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7" lowestEdited="5" rupBuild="18067"/>
  <workbookPr/>
  <x15ac:absPath xmlns:x15ac="http://schemas.microsoft.com/office/spreadsheetml/2010/11/ac" xmlns:mc="http://schemas.openxmlformats.org/markup-compatibility/2006" url="C:\Users\Tebaldi\Dropbox\bruno-tebaldi\Base de dados\"/>
  <bookViews>
    <workbookView xWindow="0" yWindow="0" windowWidth="28800" windowHeight="11685" activeTab="1"/>
  </bookViews>
  <sheets>
    <sheet sheetId="1" r:id="rId1" name="municipios"/>
    <sheet sheetId="3" r:id="rId2" name="mesoregioes"/>
    <sheet sheetId="2" r:id="rId3" name="Estados"/>
    <sheet sheetId="4" r:id="rId4" name="MunicipioRegioes"/>
    <sheet r:id="rId10" name="Base" sheetId="5"/>
  </sheets>
  <externalReferences>
    <externalReference r:id="rId5"/>
  </externalReferences>
  <definedNames>
    <definedName name="BD12__Consulta">#REF!</definedName>
    <definedName name="_xlnm._FilterDatabase" localSheetId="1">'mesoregioes'!$A$1:$P$138</definedName>
    <definedName name="_xlnm._FilterDatabase" localSheetId="3">'MunicipioRegioes'!$A$1:$WVI$5586</definedName>
    <definedName name="Base">'Base'!$A$1:$C$646</definedName>
  </definedNames>
  <calcPr calcId="171027" fullCalcOnLoad="tru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2" l="1"/>
  <c r="E30" i="2"/>
  <c r="F30" i="2"/>
  <c r="G30" i="2"/>
  <c r="H30" i="2"/>
  <c r="I30" i="2"/>
  <c r="J30" i="2"/>
  <c r="K30" i="2"/>
  <c r="L30" i="2"/>
  <c r="M30" i="2"/>
  <c r="N30" i="2"/>
  <c r="O30" i="2"/>
  <c r="P30" i="2"/>
  <c r="D2" i="2"/>
  <c r="E2" i="2"/>
  <c r="F2" i="2"/>
  <c r="G2" i="2"/>
  <c r="H2" i="2"/>
  <c r="I2" i="2"/>
  <c r="J2" i="2"/>
  <c r="K2" i="2"/>
  <c r="L2" i="2"/>
  <c r="M2" i="2"/>
  <c r="N2" i="2"/>
  <c r="O2" i="2"/>
  <c r="P2" i="2"/>
  <c r="D3" i="2"/>
  <c r="E3" i="2"/>
  <c r="F3" i="2"/>
  <c r="G3" i="2"/>
  <c r="H3" i="2"/>
  <c r="I3" i="2"/>
  <c r="J3" i="2"/>
  <c r="K3" i="2"/>
  <c r="L3" i="2"/>
  <c r="M3" i="2"/>
  <c r="N3" i="2"/>
  <c r="O3" i="2"/>
  <c r="P3" i="2"/>
  <c r="D4" i="2"/>
  <c r="E4" i="2"/>
  <c r="F4" i="2"/>
  <c r="G4" i="2"/>
  <c r="H4" i="2"/>
  <c r="I4" i="2"/>
  <c r="J4" i="2"/>
  <c r="K4" i="2"/>
  <c r="L4" i="2"/>
  <c r="M4" i="2"/>
  <c r="N4" i="2"/>
  <c r="O4" i="2"/>
  <c r="P4" i="2"/>
  <c r="D5" i="2"/>
  <c r="E5" i="2"/>
  <c r="F5" i="2"/>
  <c r="G5" i="2"/>
  <c r="H5" i="2"/>
  <c r="I5" i="2"/>
  <c r="J5" i="2"/>
  <c r="K5" i="2"/>
  <c r="L5" i="2"/>
  <c r="M5" i="2"/>
  <c r="N5" i="2"/>
  <c r="O5" i="2"/>
  <c r="P5" i="2"/>
  <c r="D6" i="2"/>
  <c r="E6" i="2"/>
  <c r="F6" i="2"/>
  <c r="G6" i="2"/>
  <c r="H6" i="2"/>
  <c r="I6" i="2"/>
  <c r="J6" i="2"/>
  <c r="K6" i="2"/>
  <c r="L6" i="2"/>
  <c r="M6" i="2"/>
  <c r="N6" i="2"/>
  <c r="O6" i="2"/>
  <c r="P6" i="2"/>
  <c r="D7" i="2"/>
  <c r="E7" i="2"/>
  <c r="F7" i="2"/>
  <c r="G7" i="2"/>
  <c r="H7" i="2"/>
  <c r="I7" i="2"/>
  <c r="J7" i="2"/>
  <c r="K7" i="2"/>
  <c r="L7" i="2"/>
  <c r="M7" i="2"/>
  <c r="N7" i="2"/>
  <c r="O7" i="2"/>
  <c r="P7" i="2"/>
  <c r="D8" i="2"/>
  <c r="E8" i="2"/>
  <c r="F8" i="2"/>
  <c r="G8" i="2"/>
  <c r="H8" i="2"/>
  <c r="I8" i="2"/>
  <c r="J8" i="2"/>
  <c r="K8" i="2"/>
  <c r="L8" i="2"/>
  <c r="M8" i="2"/>
  <c r="N8" i="2"/>
  <c r="O8" i="2"/>
  <c r="P8" i="2"/>
  <c r="D9" i="2"/>
  <c r="E9" i="2"/>
  <c r="F9" i="2"/>
  <c r="G9" i="2"/>
  <c r="H9" i="2"/>
  <c r="I9" i="2"/>
  <c r="J9" i="2"/>
  <c r="K9" i="2"/>
  <c r="L9" i="2"/>
  <c r="M9" i="2"/>
  <c r="N9" i="2"/>
  <c r="O9" i="2"/>
  <c r="P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  <c r="D2" i="3" l="1"/>
  <c r="E2" i="3"/>
  <c r="F2" i="3"/>
  <c r="G2" i="3"/>
  <c r="H2" i="3"/>
  <c r="I2" i="3"/>
  <c r="J2" i="3"/>
  <c r="K2" i="3"/>
  <c r="L2" i="3"/>
  <c r="M2" i="3"/>
  <c r="N2" i="3"/>
  <c r="O2" i="3"/>
  <c r="P2" i="3"/>
  <c r="D3" i="3"/>
  <c r="E3" i="3"/>
  <c r="F3" i="3"/>
  <c r="G3" i="3"/>
  <c r="H3" i="3"/>
  <c r="I3" i="3"/>
  <c r="J3" i="3"/>
  <c r="K3" i="3"/>
  <c r="L3" i="3"/>
  <c r="M3" i="3"/>
  <c r="N3" i="3"/>
  <c r="O3" i="3"/>
  <c r="P3" i="3"/>
  <c r="D4" i="3"/>
  <c r="E4" i="3"/>
  <c r="F4" i="3"/>
  <c r="G4" i="3"/>
  <c r="H4" i="3"/>
  <c r="I4" i="3"/>
  <c r="J4" i="3"/>
  <c r="K4" i="3"/>
  <c r="L4" i="3"/>
  <c r="M4" i="3"/>
  <c r="N4" i="3"/>
  <c r="O4" i="3"/>
  <c r="P4" i="3"/>
  <c r="D5" i="3"/>
  <c r="E5" i="3"/>
  <c r="F5" i="3"/>
  <c r="G5" i="3"/>
  <c r="H5" i="3"/>
  <c r="I5" i="3"/>
  <c r="J5" i="3"/>
  <c r="K5" i="3"/>
  <c r="L5" i="3"/>
  <c r="M5" i="3"/>
  <c r="N5" i="3"/>
  <c r="O5" i="3"/>
  <c r="P5" i="3"/>
  <c r="D6" i="3"/>
  <c r="E6" i="3"/>
  <c r="F6" i="3"/>
  <c r="G6" i="3"/>
  <c r="H6" i="3"/>
  <c r="I6" i="3"/>
  <c r="J6" i="3"/>
  <c r="K6" i="3"/>
  <c r="L6" i="3"/>
  <c r="M6" i="3"/>
  <c r="N6" i="3"/>
  <c r="O6" i="3"/>
  <c r="P6" i="3"/>
  <c r="D7" i="3"/>
  <c r="E7" i="3"/>
  <c r="F7" i="3"/>
  <c r="G7" i="3"/>
  <c r="H7" i="3"/>
  <c r="I7" i="3"/>
  <c r="J7" i="3"/>
  <c r="K7" i="3"/>
  <c r="L7" i="3"/>
  <c r="M7" i="3"/>
  <c r="N7" i="3"/>
  <c r="O7" i="3"/>
  <c r="P7" i="3"/>
  <c r="D8" i="3"/>
  <c r="E8" i="3"/>
  <c r="F8" i="3"/>
  <c r="G8" i="3"/>
  <c r="H8" i="3"/>
  <c r="I8" i="3"/>
  <c r="J8" i="3"/>
  <c r="K8" i="3"/>
  <c r="L8" i="3"/>
  <c r="M8" i="3"/>
  <c r="N8" i="3"/>
  <c r="O8" i="3"/>
  <c r="P8" i="3"/>
  <c r="D9" i="3"/>
  <c r="E9" i="3"/>
  <c r="F9" i="3"/>
  <c r="G9" i="3"/>
  <c r="H9" i="3"/>
  <c r="I9" i="3"/>
  <c r="J9" i="3"/>
  <c r="K9" i="3"/>
  <c r="L9" i="3"/>
  <c r="M9" i="3"/>
  <c r="N9" i="3"/>
  <c r="O9" i="3"/>
  <c r="P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2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C141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2" i="1"/>
  <c r="R5588" i="4"/>
  <c r="Q5588" i="4"/>
  <c r="P5588" i="4"/>
  <c r="O5588" i="4"/>
  <c r="N5588" i="4"/>
  <c r="M5588" i="4"/>
  <c r="L5588" i="4"/>
  <c r="K5588" i="4"/>
  <c r="J5588" i="4"/>
  <c r="I5588" i="4"/>
  <c r="H5588" i="4"/>
  <c r="G5588" i="4"/>
  <c r="F5588" i="4"/>
  <c r="E5588" i="4"/>
  <c r="D5588" i="4"/>
  <c r="C5588" i="4"/>
  <c r="B5588" i="4"/>
  <c r="A5588" i="4"/>
  <c r="S5586" i="4"/>
  <c r="R5586" i="4"/>
  <c r="Q5586" i="4"/>
  <c r="O5586" i="4"/>
  <c r="N5586" i="4"/>
  <c r="S5585" i="4"/>
  <c r="R5585" i="4"/>
  <c r="Q5585" i="4"/>
  <c r="O5585" i="4"/>
  <c r="N5585" i="4"/>
  <c r="S5584" i="4"/>
  <c r="R5584" i="4"/>
  <c r="Q5584" i="4"/>
  <c r="O5584" i="4"/>
  <c r="N5584" i="4"/>
  <c r="S5583" i="4"/>
  <c r="R5583" i="4"/>
  <c r="Q5583" i="4"/>
  <c r="O5583" i="4"/>
  <c r="N5583" i="4"/>
  <c r="S5582" i="4"/>
  <c r="R5582" i="4"/>
  <c r="Q5582" i="4"/>
  <c r="O5582" i="4"/>
  <c r="N5582" i="4"/>
  <c r="S5581" i="4"/>
  <c r="R5581" i="4"/>
  <c r="Q5581" i="4"/>
  <c r="O5581" i="4"/>
  <c r="N5581" i="4"/>
  <c r="S5580" i="4"/>
  <c r="R5580" i="4"/>
  <c r="Q5580" i="4"/>
  <c r="O5580" i="4"/>
  <c r="N5580" i="4"/>
  <c r="S5579" i="4"/>
  <c r="R5579" i="4"/>
  <c r="Q5579" i="4"/>
  <c r="O5579" i="4"/>
  <c r="N5579" i="4"/>
  <c r="S5578" i="4"/>
  <c r="R5578" i="4"/>
  <c r="Q5578" i="4"/>
  <c r="O5578" i="4"/>
  <c r="N5578" i="4"/>
  <c r="S5577" i="4"/>
  <c r="R5577" i="4"/>
  <c r="Q5577" i="4"/>
  <c r="O5577" i="4"/>
  <c r="N5577" i="4"/>
  <c r="S5576" i="4"/>
  <c r="R5576" i="4"/>
  <c r="Q5576" i="4"/>
  <c r="O5576" i="4"/>
  <c r="N5576" i="4"/>
  <c r="S5575" i="4"/>
  <c r="R5575" i="4"/>
  <c r="Q5575" i="4"/>
  <c r="O5575" i="4"/>
  <c r="N5575" i="4"/>
  <c r="S5574" i="4"/>
  <c r="R5574" i="4"/>
  <c r="Q5574" i="4"/>
  <c r="O5574" i="4"/>
  <c r="N5574" i="4"/>
  <c r="S5573" i="4"/>
  <c r="R5573" i="4"/>
  <c r="Q5573" i="4"/>
  <c r="O5573" i="4"/>
  <c r="N5573" i="4"/>
  <c r="S5572" i="4"/>
  <c r="R5572" i="4"/>
  <c r="Q5572" i="4"/>
  <c r="O5572" i="4"/>
  <c r="N5572" i="4"/>
  <c r="S5571" i="4"/>
  <c r="R5571" i="4"/>
  <c r="Q5571" i="4"/>
  <c r="O5571" i="4"/>
  <c r="N5571" i="4"/>
  <c r="S5570" i="4"/>
  <c r="R5570" i="4"/>
  <c r="Q5570" i="4"/>
  <c r="O5570" i="4"/>
  <c r="N5570" i="4"/>
  <c r="S5569" i="4"/>
  <c r="R5569" i="4"/>
  <c r="Q5569" i="4"/>
  <c r="O5569" i="4"/>
  <c r="N5569" i="4"/>
  <c r="S5568" i="4"/>
  <c r="R5568" i="4"/>
  <c r="Q5568" i="4"/>
  <c r="O5568" i="4"/>
  <c r="N5568" i="4"/>
  <c r="S5567" i="4"/>
  <c r="R5567" i="4"/>
  <c r="Q5567" i="4"/>
  <c r="O5567" i="4"/>
  <c r="N5567" i="4"/>
  <c r="S5566" i="4"/>
  <c r="R5566" i="4"/>
  <c r="Q5566" i="4"/>
  <c r="O5566" i="4"/>
  <c r="N5566" i="4"/>
  <c r="S5565" i="4"/>
  <c r="R5565" i="4"/>
  <c r="Q5565" i="4"/>
  <c r="O5565" i="4"/>
  <c r="N5565" i="4"/>
  <c r="S5564" i="4"/>
  <c r="R5564" i="4"/>
  <c r="Q5564" i="4"/>
  <c r="O5564" i="4"/>
  <c r="N5564" i="4"/>
  <c r="S5563" i="4"/>
  <c r="R5563" i="4"/>
  <c r="Q5563" i="4"/>
  <c r="O5563" i="4"/>
  <c r="N5563" i="4"/>
  <c r="S5562" i="4"/>
  <c r="R5562" i="4"/>
  <c r="Q5562" i="4"/>
  <c r="O5562" i="4"/>
  <c r="N5562" i="4"/>
  <c r="S5561" i="4"/>
  <c r="R5561" i="4"/>
  <c r="Q5561" i="4"/>
  <c r="O5561" i="4"/>
  <c r="N5561" i="4"/>
  <c r="S5560" i="4"/>
  <c r="R5560" i="4"/>
  <c r="Q5560" i="4"/>
  <c r="O5560" i="4"/>
  <c r="N5560" i="4"/>
  <c r="S5559" i="4"/>
  <c r="R5559" i="4"/>
  <c r="Q5559" i="4"/>
  <c r="O5559" i="4"/>
  <c r="N5559" i="4"/>
  <c r="S5558" i="4"/>
  <c r="R5558" i="4"/>
  <c r="Q5558" i="4"/>
  <c r="O5558" i="4"/>
  <c r="N5558" i="4"/>
  <c r="S5557" i="4"/>
  <c r="R5557" i="4"/>
  <c r="Q5557" i="4"/>
  <c r="O5557" i="4"/>
  <c r="N5557" i="4"/>
  <c r="S5556" i="4"/>
  <c r="R5556" i="4"/>
  <c r="Q5556" i="4"/>
  <c r="O5556" i="4"/>
  <c r="N5556" i="4"/>
  <c r="S5555" i="4"/>
  <c r="R5555" i="4"/>
  <c r="Q5555" i="4"/>
  <c r="O5555" i="4"/>
  <c r="N5555" i="4"/>
  <c r="S5554" i="4"/>
  <c r="R5554" i="4"/>
  <c r="Q5554" i="4"/>
  <c r="O5554" i="4"/>
  <c r="N5554" i="4"/>
  <c r="S5553" i="4"/>
  <c r="R5553" i="4"/>
  <c r="Q5553" i="4"/>
  <c r="O5553" i="4"/>
  <c r="N5553" i="4"/>
  <c r="S5552" i="4"/>
  <c r="R5552" i="4"/>
  <c r="Q5552" i="4"/>
  <c r="O5552" i="4"/>
  <c r="N5552" i="4"/>
  <c r="S5551" i="4"/>
  <c r="R5551" i="4"/>
  <c r="Q5551" i="4"/>
  <c r="O5551" i="4"/>
  <c r="N5551" i="4"/>
  <c r="S5550" i="4"/>
  <c r="R5550" i="4"/>
  <c r="Q5550" i="4"/>
  <c r="O5550" i="4"/>
  <c r="N5550" i="4"/>
  <c r="S5549" i="4"/>
  <c r="R5549" i="4"/>
  <c r="Q5549" i="4"/>
  <c r="O5549" i="4"/>
  <c r="N5549" i="4"/>
  <c r="S5548" i="4"/>
  <c r="R5548" i="4"/>
  <c r="Q5548" i="4"/>
  <c r="O5548" i="4"/>
  <c r="N5548" i="4"/>
  <c r="S5547" i="4"/>
  <c r="R5547" i="4"/>
  <c r="Q5547" i="4"/>
  <c r="O5547" i="4"/>
  <c r="N5547" i="4"/>
  <c r="S5546" i="4"/>
  <c r="R5546" i="4"/>
  <c r="Q5546" i="4"/>
  <c r="O5546" i="4"/>
  <c r="N5546" i="4"/>
  <c r="S5545" i="4"/>
  <c r="R5545" i="4"/>
  <c r="Q5545" i="4"/>
  <c r="O5545" i="4"/>
  <c r="N5545" i="4"/>
  <c r="S5544" i="4"/>
  <c r="R5544" i="4"/>
  <c r="Q5544" i="4"/>
  <c r="O5544" i="4"/>
  <c r="N5544" i="4"/>
  <c r="S5543" i="4"/>
  <c r="R5543" i="4"/>
  <c r="Q5543" i="4"/>
  <c r="O5543" i="4"/>
  <c r="N5543" i="4"/>
  <c r="S5542" i="4"/>
  <c r="R5542" i="4"/>
  <c r="Q5542" i="4"/>
  <c r="O5542" i="4"/>
  <c r="N5542" i="4"/>
  <c r="S5541" i="4"/>
  <c r="R5541" i="4"/>
  <c r="Q5541" i="4"/>
  <c r="O5541" i="4"/>
  <c r="N5541" i="4"/>
  <c r="S5540" i="4"/>
  <c r="R5540" i="4"/>
  <c r="Q5540" i="4"/>
  <c r="O5540" i="4"/>
  <c r="N5540" i="4"/>
  <c r="S5539" i="4"/>
  <c r="R5539" i="4"/>
  <c r="Q5539" i="4"/>
  <c r="O5539" i="4"/>
  <c r="N5539" i="4"/>
  <c r="S5538" i="4"/>
  <c r="R5538" i="4"/>
  <c r="Q5538" i="4"/>
  <c r="O5538" i="4"/>
  <c r="N5538" i="4"/>
  <c r="S5537" i="4"/>
  <c r="R5537" i="4"/>
  <c r="Q5537" i="4"/>
  <c r="O5537" i="4"/>
  <c r="N5537" i="4"/>
  <c r="S5536" i="4"/>
  <c r="R5536" i="4"/>
  <c r="Q5536" i="4"/>
  <c r="O5536" i="4"/>
  <c r="N5536" i="4"/>
  <c r="S5535" i="4"/>
  <c r="R5535" i="4"/>
  <c r="Q5535" i="4"/>
  <c r="O5535" i="4"/>
  <c r="N5535" i="4"/>
  <c r="S5534" i="4"/>
  <c r="R5534" i="4"/>
  <c r="Q5534" i="4"/>
  <c r="O5534" i="4"/>
  <c r="N5534" i="4"/>
  <c r="S5533" i="4"/>
  <c r="R5533" i="4"/>
  <c r="Q5533" i="4"/>
  <c r="O5533" i="4"/>
  <c r="N5533" i="4"/>
  <c r="S5532" i="4"/>
  <c r="R5532" i="4"/>
  <c r="Q5532" i="4"/>
  <c r="O5532" i="4"/>
  <c r="N5532" i="4"/>
  <c r="S5531" i="4"/>
  <c r="R5531" i="4"/>
  <c r="Q5531" i="4"/>
  <c r="O5531" i="4"/>
  <c r="N5531" i="4"/>
  <c r="S5530" i="4"/>
  <c r="R5530" i="4"/>
  <c r="Q5530" i="4"/>
  <c r="O5530" i="4"/>
  <c r="N5530" i="4"/>
  <c r="S5529" i="4"/>
  <c r="R5529" i="4"/>
  <c r="Q5529" i="4"/>
  <c r="O5529" i="4"/>
  <c r="N5529" i="4"/>
  <c r="S5528" i="4"/>
  <c r="R5528" i="4"/>
  <c r="Q5528" i="4"/>
  <c r="O5528" i="4"/>
  <c r="N5528" i="4"/>
  <c r="S5527" i="4"/>
  <c r="R5527" i="4"/>
  <c r="Q5527" i="4"/>
  <c r="O5527" i="4"/>
  <c r="N5527" i="4"/>
  <c r="S5526" i="4"/>
  <c r="R5526" i="4"/>
  <c r="Q5526" i="4"/>
  <c r="O5526" i="4"/>
  <c r="N5526" i="4"/>
  <c r="S5525" i="4"/>
  <c r="R5525" i="4"/>
  <c r="Q5525" i="4"/>
  <c r="O5525" i="4"/>
  <c r="N5525" i="4"/>
  <c r="S5524" i="4"/>
  <c r="R5524" i="4"/>
  <c r="Q5524" i="4"/>
  <c r="O5524" i="4"/>
  <c r="N5524" i="4"/>
  <c r="S5523" i="4"/>
  <c r="R5523" i="4"/>
  <c r="Q5523" i="4"/>
  <c r="O5523" i="4"/>
  <c r="N5523" i="4"/>
  <c r="S5522" i="4"/>
  <c r="R5522" i="4"/>
  <c r="Q5522" i="4"/>
  <c r="O5522" i="4"/>
  <c r="N5522" i="4"/>
  <c r="S5521" i="4"/>
  <c r="R5521" i="4"/>
  <c r="Q5521" i="4"/>
  <c r="O5521" i="4"/>
  <c r="N5521" i="4"/>
  <c r="S5520" i="4"/>
  <c r="R5520" i="4"/>
  <c r="Q5520" i="4"/>
  <c r="O5520" i="4"/>
  <c r="N5520" i="4"/>
  <c r="S5519" i="4"/>
  <c r="R5519" i="4"/>
  <c r="Q5519" i="4"/>
  <c r="O5519" i="4"/>
  <c r="N5519" i="4"/>
  <c r="S5518" i="4"/>
  <c r="R5518" i="4"/>
  <c r="Q5518" i="4"/>
  <c r="O5518" i="4"/>
  <c r="N5518" i="4"/>
  <c r="S5517" i="4"/>
  <c r="R5517" i="4"/>
  <c r="Q5517" i="4"/>
  <c r="O5517" i="4"/>
  <c r="N5517" i="4"/>
  <c r="S5516" i="4"/>
  <c r="R5516" i="4"/>
  <c r="Q5516" i="4"/>
  <c r="O5516" i="4"/>
  <c r="N5516" i="4"/>
  <c r="S5515" i="4"/>
  <c r="R5515" i="4"/>
  <c r="Q5515" i="4"/>
  <c r="O5515" i="4"/>
  <c r="N5515" i="4"/>
  <c r="S5514" i="4"/>
  <c r="R5514" i="4"/>
  <c r="Q5514" i="4"/>
  <c r="O5514" i="4"/>
  <c r="N5514" i="4"/>
  <c r="S5513" i="4"/>
  <c r="R5513" i="4"/>
  <c r="Q5513" i="4"/>
  <c r="O5513" i="4"/>
  <c r="N5513" i="4"/>
  <c r="S5512" i="4"/>
  <c r="R5512" i="4"/>
  <c r="Q5512" i="4"/>
  <c r="O5512" i="4"/>
  <c r="N5512" i="4"/>
  <c r="S5511" i="4"/>
  <c r="R5511" i="4"/>
  <c r="Q5511" i="4"/>
  <c r="O5511" i="4"/>
  <c r="N5511" i="4"/>
  <c r="S5510" i="4"/>
  <c r="R5510" i="4"/>
  <c r="Q5510" i="4"/>
  <c r="O5510" i="4"/>
  <c r="N5510" i="4"/>
  <c r="S5509" i="4"/>
  <c r="R5509" i="4"/>
  <c r="Q5509" i="4"/>
  <c r="O5509" i="4"/>
  <c r="N5509" i="4"/>
  <c r="S5508" i="4"/>
  <c r="R5508" i="4"/>
  <c r="Q5508" i="4"/>
  <c r="O5508" i="4"/>
  <c r="N5508" i="4"/>
  <c r="S5507" i="4"/>
  <c r="R5507" i="4"/>
  <c r="Q5507" i="4"/>
  <c r="O5507" i="4"/>
  <c r="N5507" i="4"/>
  <c r="S5506" i="4"/>
  <c r="R5506" i="4"/>
  <c r="Q5506" i="4"/>
  <c r="O5506" i="4"/>
  <c r="N5506" i="4"/>
  <c r="S5505" i="4"/>
  <c r="R5505" i="4"/>
  <c r="Q5505" i="4"/>
  <c r="O5505" i="4"/>
  <c r="N5505" i="4"/>
  <c r="S5504" i="4"/>
  <c r="R5504" i="4"/>
  <c r="Q5504" i="4"/>
  <c r="O5504" i="4"/>
  <c r="N5504" i="4"/>
  <c r="S5503" i="4"/>
  <c r="R5503" i="4"/>
  <c r="Q5503" i="4"/>
  <c r="O5503" i="4"/>
  <c r="N5503" i="4"/>
  <c r="S5502" i="4"/>
  <c r="R5502" i="4"/>
  <c r="Q5502" i="4"/>
  <c r="O5502" i="4"/>
  <c r="N5502" i="4"/>
  <c r="S5501" i="4"/>
  <c r="R5501" i="4"/>
  <c r="Q5501" i="4"/>
  <c r="O5501" i="4"/>
  <c r="N5501" i="4"/>
  <c r="S5500" i="4"/>
  <c r="R5500" i="4"/>
  <c r="Q5500" i="4"/>
  <c r="O5500" i="4"/>
  <c r="N5500" i="4"/>
  <c r="S5499" i="4"/>
  <c r="R5499" i="4"/>
  <c r="Q5499" i="4"/>
  <c r="O5499" i="4"/>
  <c r="N5499" i="4"/>
  <c r="S5498" i="4"/>
  <c r="R5498" i="4"/>
  <c r="Q5498" i="4"/>
  <c r="O5498" i="4"/>
  <c r="N5498" i="4"/>
  <c r="S5497" i="4"/>
  <c r="R5497" i="4"/>
  <c r="Q5497" i="4"/>
  <c r="O5497" i="4"/>
  <c r="N5497" i="4"/>
  <c r="S5496" i="4"/>
  <c r="R5496" i="4"/>
  <c r="Q5496" i="4"/>
  <c r="O5496" i="4"/>
  <c r="N5496" i="4"/>
  <c r="S5495" i="4"/>
  <c r="R5495" i="4"/>
  <c r="Q5495" i="4"/>
  <c r="O5495" i="4"/>
  <c r="N5495" i="4"/>
  <c r="S5494" i="4"/>
  <c r="R5494" i="4"/>
  <c r="Q5494" i="4"/>
  <c r="O5494" i="4"/>
  <c r="N5494" i="4"/>
  <c r="S5493" i="4"/>
  <c r="R5493" i="4"/>
  <c r="Q5493" i="4"/>
  <c r="O5493" i="4"/>
  <c r="N5493" i="4"/>
  <c r="S5492" i="4"/>
  <c r="R5492" i="4"/>
  <c r="Q5492" i="4"/>
  <c r="O5492" i="4"/>
  <c r="N5492" i="4"/>
  <c r="S5491" i="4"/>
  <c r="R5491" i="4"/>
  <c r="Q5491" i="4"/>
  <c r="O5491" i="4"/>
  <c r="N5491" i="4"/>
  <c r="S5490" i="4"/>
  <c r="R5490" i="4"/>
  <c r="Q5490" i="4"/>
  <c r="O5490" i="4"/>
  <c r="N5490" i="4"/>
  <c r="S5489" i="4"/>
  <c r="R5489" i="4"/>
  <c r="Q5489" i="4"/>
  <c r="O5489" i="4"/>
  <c r="N5489" i="4"/>
  <c r="S5488" i="4"/>
  <c r="R5488" i="4"/>
  <c r="Q5488" i="4"/>
  <c r="O5488" i="4"/>
  <c r="N5488" i="4"/>
  <c r="S5487" i="4"/>
  <c r="R5487" i="4"/>
  <c r="Q5487" i="4"/>
  <c r="O5487" i="4"/>
  <c r="N5487" i="4"/>
  <c r="S5486" i="4"/>
  <c r="R5486" i="4"/>
  <c r="Q5486" i="4"/>
  <c r="O5486" i="4"/>
  <c r="N5486" i="4"/>
  <c r="S5485" i="4"/>
  <c r="R5485" i="4"/>
  <c r="Q5485" i="4"/>
  <c r="O5485" i="4"/>
  <c r="N5485" i="4"/>
  <c r="S5484" i="4"/>
  <c r="R5484" i="4"/>
  <c r="Q5484" i="4"/>
  <c r="O5484" i="4"/>
  <c r="N5484" i="4"/>
  <c r="S5483" i="4"/>
  <c r="R5483" i="4"/>
  <c r="Q5483" i="4"/>
  <c r="O5483" i="4"/>
  <c r="N5483" i="4"/>
  <c r="S5482" i="4"/>
  <c r="R5482" i="4"/>
  <c r="Q5482" i="4"/>
  <c r="O5482" i="4"/>
  <c r="N5482" i="4"/>
  <c r="S5481" i="4"/>
  <c r="R5481" i="4"/>
  <c r="Q5481" i="4"/>
  <c r="O5481" i="4"/>
  <c r="N5481" i="4"/>
  <c r="S5480" i="4"/>
  <c r="R5480" i="4"/>
  <c r="Q5480" i="4"/>
  <c r="O5480" i="4"/>
  <c r="N5480" i="4"/>
  <c r="S5479" i="4"/>
  <c r="R5479" i="4"/>
  <c r="Q5479" i="4"/>
  <c r="O5479" i="4"/>
  <c r="N5479" i="4"/>
  <c r="S5478" i="4"/>
  <c r="R5478" i="4"/>
  <c r="Q5478" i="4"/>
  <c r="O5478" i="4"/>
  <c r="N5478" i="4"/>
  <c r="S5477" i="4"/>
  <c r="R5477" i="4"/>
  <c r="Q5477" i="4"/>
  <c r="O5477" i="4"/>
  <c r="N5477" i="4"/>
  <c r="S5476" i="4"/>
  <c r="R5476" i="4"/>
  <c r="Q5476" i="4"/>
  <c r="O5476" i="4"/>
  <c r="N5476" i="4"/>
  <c r="S5475" i="4"/>
  <c r="R5475" i="4"/>
  <c r="Q5475" i="4"/>
  <c r="O5475" i="4"/>
  <c r="N5475" i="4"/>
  <c r="S5474" i="4"/>
  <c r="R5474" i="4"/>
  <c r="Q5474" i="4"/>
  <c r="O5474" i="4"/>
  <c r="N5474" i="4"/>
  <c r="S5473" i="4"/>
  <c r="R5473" i="4"/>
  <c r="Q5473" i="4"/>
  <c r="O5473" i="4"/>
  <c r="N5473" i="4"/>
  <c r="S5472" i="4"/>
  <c r="R5472" i="4"/>
  <c r="Q5472" i="4"/>
  <c r="O5472" i="4"/>
  <c r="N5472" i="4"/>
  <c r="S5471" i="4"/>
  <c r="R5471" i="4"/>
  <c r="Q5471" i="4"/>
  <c r="O5471" i="4"/>
  <c r="N5471" i="4"/>
  <c r="S5470" i="4"/>
  <c r="R5470" i="4"/>
  <c r="Q5470" i="4"/>
  <c r="O5470" i="4"/>
  <c r="N5470" i="4"/>
  <c r="S5469" i="4"/>
  <c r="R5469" i="4"/>
  <c r="Q5469" i="4"/>
  <c r="O5469" i="4"/>
  <c r="N5469" i="4"/>
  <c r="S5468" i="4"/>
  <c r="R5468" i="4"/>
  <c r="Q5468" i="4"/>
  <c r="O5468" i="4"/>
  <c r="N5468" i="4"/>
  <c r="S5467" i="4"/>
  <c r="R5467" i="4"/>
  <c r="Q5467" i="4"/>
  <c r="O5467" i="4"/>
  <c r="N5467" i="4"/>
  <c r="S5466" i="4"/>
  <c r="R5466" i="4"/>
  <c r="Q5466" i="4"/>
  <c r="O5466" i="4"/>
  <c r="N5466" i="4"/>
  <c r="S5465" i="4"/>
  <c r="R5465" i="4"/>
  <c r="Q5465" i="4"/>
  <c r="O5465" i="4"/>
  <c r="N5465" i="4"/>
  <c r="S5464" i="4"/>
  <c r="R5464" i="4"/>
  <c r="Q5464" i="4"/>
  <c r="O5464" i="4"/>
  <c r="N5464" i="4"/>
  <c r="S5463" i="4"/>
  <c r="R5463" i="4"/>
  <c r="Q5463" i="4"/>
  <c r="O5463" i="4"/>
  <c r="N5463" i="4"/>
  <c r="S5462" i="4"/>
  <c r="R5462" i="4"/>
  <c r="Q5462" i="4"/>
  <c r="O5462" i="4"/>
  <c r="N5462" i="4"/>
  <c r="S5461" i="4"/>
  <c r="R5461" i="4"/>
  <c r="Q5461" i="4"/>
  <c r="O5461" i="4"/>
  <c r="N5461" i="4"/>
  <c r="S5460" i="4"/>
  <c r="R5460" i="4"/>
  <c r="Q5460" i="4"/>
  <c r="O5460" i="4"/>
  <c r="N5460" i="4"/>
  <c r="S5459" i="4"/>
  <c r="R5459" i="4"/>
  <c r="Q5459" i="4"/>
  <c r="O5459" i="4"/>
  <c r="N5459" i="4"/>
  <c r="S5458" i="4"/>
  <c r="R5458" i="4"/>
  <c r="Q5458" i="4"/>
  <c r="O5458" i="4"/>
  <c r="N5458" i="4"/>
  <c r="S5457" i="4"/>
  <c r="R5457" i="4"/>
  <c r="Q5457" i="4"/>
  <c r="O5457" i="4"/>
  <c r="N5457" i="4"/>
  <c r="S5456" i="4"/>
  <c r="R5456" i="4"/>
  <c r="Q5456" i="4"/>
  <c r="O5456" i="4"/>
  <c r="N5456" i="4"/>
  <c r="S5455" i="4"/>
  <c r="R5455" i="4"/>
  <c r="Q5455" i="4"/>
  <c r="O5455" i="4"/>
  <c r="N5455" i="4"/>
  <c r="S5454" i="4"/>
  <c r="R5454" i="4"/>
  <c r="Q5454" i="4"/>
  <c r="O5454" i="4"/>
  <c r="N5454" i="4"/>
  <c r="S5453" i="4"/>
  <c r="R5453" i="4"/>
  <c r="Q5453" i="4"/>
  <c r="O5453" i="4"/>
  <c r="N5453" i="4"/>
  <c r="S5452" i="4"/>
  <c r="R5452" i="4"/>
  <c r="Q5452" i="4"/>
  <c r="O5452" i="4"/>
  <c r="N5452" i="4"/>
  <c r="S5451" i="4"/>
  <c r="R5451" i="4"/>
  <c r="Q5451" i="4"/>
  <c r="O5451" i="4"/>
  <c r="N5451" i="4"/>
  <c r="S5450" i="4"/>
  <c r="R5450" i="4"/>
  <c r="Q5450" i="4"/>
  <c r="O5450" i="4"/>
  <c r="N5450" i="4"/>
  <c r="S5449" i="4"/>
  <c r="R5449" i="4"/>
  <c r="Q5449" i="4"/>
  <c r="O5449" i="4"/>
  <c r="N5449" i="4"/>
  <c r="S5448" i="4"/>
  <c r="R5448" i="4"/>
  <c r="Q5448" i="4"/>
  <c r="O5448" i="4"/>
  <c r="N5448" i="4"/>
  <c r="S5447" i="4"/>
  <c r="R5447" i="4"/>
  <c r="Q5447" i="4"/>
  <c r="O5447" i="4"/>
  <c r="N5447" i="4"/>
  <c r="S5446" i="4"/>
  <c r="R5446" i="4"/>
  <c r="Q5446" i="4"/>
  <c r="O5446" i="4"/>
  <c r="N5446" i="4"/>
  <c r="S5445" i="4"/>
  <c r="R5445" i="4"/>
  <c r="Q5445" i="4"/>
  <c r="O5445" i="4"/>
  <c r="N5445" i="4"/>
  <c r="S5444" i="4"/>
  <c r="R5444" i="4"/>
  <c r="Q5444" i="4"/>
  <c r="O5444" i="4"/>
  <c r="N5444" i="4"/>
  <c r="S5443" i="4"/>
  <c r="R5443" i="4"/>
  <c r="Q5443" i="4"/>
  <c r="O5443" i="4"/>
  <c r="N5443" i="4"/>
  <c r="S5442" i="4"/>
  <c r="R5442" i="4"/>
  <c r="Q5442" i="4"/>
  <c r="O5442" i="4"/>
  <c r="N5442" i="4"/>
  <c r="S5441" i="4"/>
  <c r="R5441" i="4"/>
  <c r="Q5441" i="4"/>
  <c r="O5441" i="4"/>
  <c r="N5441" i="4"/>
  <c r="S5440" i="4"/>
  <c r="R5440" i="4"/>
  <c r="Q5440" i="4"/>
  <c r="O5440" i="4"/>
  <c r="N5440" i="4"/>
  <c r="S5439" i="4"/>
  <c r="R5439" i="4"/>
  <c r="Q5439" i="4"/>
  <c r="O5439" i="4"/>
  <c r="N5439" i="4"/>
  <c r="S5438" i="4"/>
  <c r="R5438" i="4"/>
  <c r="Q5438" i="4"/>
  <c r="O5438" i="4"/>
  <c r="N5438" i="4"/>
  <c r="S5437" i="4"/>
  <c r="R5437" i="4"/>
  <c r="Q5437" i="4"/>
  <c r="O5437" i="4"/>
  <c r="N5437" i="4"/>
  <c r="S5436" i="4"/>
  <c r="R5436" i="4"/>
  <c r="Q5436" i="4"/>
  <c r="O5436" i="4"/>
  <c r="N5436" i="4"/>
  <c r="S5435" i="4"/>
  <c r="R5435" i="4"/>
  <c r="Q5435" i="4"/>
  <c r="O5435" i="4"/>
  <c r="N5435" i="4"/>
  <c r="S5434" i="4"/>
  <c r="R5434" i="4"/>
  <c r="Q5434" i="4"/>
  <c r="O5434" i="4"/>
  <c r="N5434" i="4"/>
  <c r="S5433" i="4"/>
  <c r="R5433" i="4"/>
  <c r="Q5433" i="4"/>
  <c r="O5433" i="4"/>
  <c r="N5433" i="4"/>
  <c r="S5432" i="4"/>
  <c r="R5432" i="4"/>
  <c r="Q5432" i="4"/>
  <c r="O5432" i="4"/>
  <c r="N5432" i="4"/>
  <c r="S5431" i="4"/>
  <c r="R5431" i="4"/>
  <c r="Q5431" i="4"/>
  <c r="O5431" i="4"/>
  <c r="N5431" i="4"/>
  <c r="S5430" i="4"/>
  <c r="R5430" i="4"/>
  <c r="Q5430" i="4"/>
  <c r="O5430" i="4"/>
  <c r="N5430" i="4"/>
  <c r="S5429" i="4"/>
  <c r="R5429" i="4"/>
  <c r="Q5429" i="4"/>
  <c r="O5429" i="4"/>
  <c r="N5429" i="4"/>
  <c r="S5428" i="4"/>
  <c r="R5428" i="4"/>
  <c r="Q5428" i="4"/>
  <c r="O5428" i="4"/>
  <c r="N5428" i="4"/>
  <c r="S5427" i="4"/>
  <c r="R5427" i="4"/>
  <c r="Q5427" i="4"/>
  <c r="O5427" i="4"/>
  <c r="N5427" i="4"/>
  <c r="S5426" i="4"/>
  <c r="R5426" i="4"/>
  <c r="Q5426" i="4"/>
  <c r="O5426" i="4"/>
  <c r="N5426" i="4"/>
  <c r="S5425" i="4"/>
  <c r="R5425" i="4"/>
  <c r="Q5425" i="4"/>
  <c r="O5425" i="4"/>
  <c r="N5425" i="4"/>
  <c r="S5424" i="4"/>
  <c r="R5424" i="4"/>
  <c r="Q5424" i="4"/>
  <c r="O5424" i="4"/>
  <c r="N5424" i="4"/>
  <c r="S5423" i="4"/>
  <c r="R5423" i="4"/>
  <c r="Q5423" i="4"/>
  <c r="O5423" i="4"/>
  <c r="N5423" i="4"/>
  <c r="S5422" i="4"/>
  <c r="R5422" i="4"/>
  <c r="Q5422" i="4"/>
  <c r="O5422" i="4"/>
  <c r="N5422" i="4"/>
  <c r="S5421" i="4"/>
  <c r="R5421" i="4"/>
  <c r="Q5421" i="4"/>
  <c r="O5421" i="4"/>
  <c r="N5421" i="4"/>
  <c r="S5420" i="4"/>
  <c r="R5420" i="4"/>
  <c r="Q5420" i="4"/>
  <c r="O5420" i="4"/>
  <c r="N5420" i="4"/>
  <c r="S5419" i="4"/>
  <c r="R5419" i="4"/>
  <c r="Q5419" i="4"/>
  <c r="O5419" i="4"/>
  <c r="N5419" i="4"/>
  <c r="S5418" i="4"/>
  <c r="R5418" i="4"/>
  <c r="Q5418" i="4"/>
  <c r="O5418" i="4"/>
  <c r="N5418" i="4"/>
  <c r="S5417" i="4"/>
  <c r="R5417" i="4"/>
  <c r="Q5417" i="4"/>
  <c r="O5417" i="4"/>
  <c r="N5417" i="4"/>
  <c r="S5416" i="4"/>
  <c r="R5416" i="4"/>
  <c r="Q5416" i="4"/>
  <c r="O5416" i="4"/>
  <c r="N5416" i="4"/>
  <c r="S5415" i="4"/>
  <c r="R5415" i="4"/>
  <c r="Q5415" i="4"/>
  <c r="O5415" i="4"/>
  <c r="N5415" i="4"/>
  <c r="S5414" i="4"/>
  <c r="R5414" i="4"/>
  <c r="Q5414" i="4"/>
  <c r="O5414" i="4"/>
  <c r="N5414" i="4"/>
  <c r="S5413" i="4"/>
  <c r="R5413" i="4"/>
  <c r="Q5413" i="4"/>
  <c r="O5413" i="4"/>
  <c r="N5413" i="4"/>
  <c r="S5412" i="4"/>
  <c r="R5412" i="4"/>
  <c r="Q5412" i="4"/>
  <c r="O5412" i="4"/>
  <c r="N5412" i="4"/>
  <c r="S5411" i="4"/>
  <c r="R5411" i="4"/>
  <c r="Q5411" i="4"/>
  <c r="O5411" i="4"/>
  <c r="N5411" i="4"/>
  <c r="S5410" i="4"/>
  <c r="R5410" i="4"/>
  <c r="Q5410" i="4"/>
  <c r="O5410" i="4"/>
  <c r="N5410" i="4"/>
  <c r="S5409" i="4"/>
  <c r="R5409" i="4"/>
  <c r="Q5409" i="4"/>
  <c r="O5409" i="4"/>
  <c r="N5409" i="4"/>
  <c r="S5408" i="4"/>
  <c r="R5408" i="4"/>
  <c r="Q5408" i="4"/>
  <c r="O5408" i="4"/>
  <c r="N5408" i="4"/>
  <c r="S5407" i="4"/>
  <c r="R5407" i="4"/>
  <c r="Q5407" i="4"/>
  <c r="O5407" i="4"/>
  <c r="N5407" i="4"/>
  <c r="S5406" i="4"/>
  <c r="R5406" i="4"/>
  <c r="Q5406" i="4"/>
  <c r="O5406" i="4"/>
  <c r="N5406" i="4"/>
  <c r="S5405" i="4"/>
  <c r="R5405" i="4"/>
  <c r="Q5405" i="4"/>
  <c r="O5405" i="4"/>
  <c r="N5405" i="4"/>
  <c r="S5404" i="4"/>
  <c r="R5404" i="4"/>
  <c r="Q5404" i="4"/>
  <c r="O5404" i="4"/>
  <c r="N5404" i="4"/>
  <c r="S5403" i="4"/>
  <c r="R5403" i="4"/>
  <c r="Q5403" i="4"/>
  <c r="O5403" i="4"/>
  <c r="N5403" i="4"/>
  <c r="S5402" i="4"/>
  <c r="R5402" i="4"/>
  <c r="Q5402" i="4"/>
  <c r="O5402" i="4"/>
  <c r="N5402" i="4"/>
  <c r="S5401" i="4"/>
  <c r="R5401" i="4"/>
  <c r="Q5401" i="4"/>
  <c r="O5401" i="4"/>
  <c r="N5401" i="4"/>
  <c r="S5400" i="4"/>
  <c r="R5400" i="4"/>
  <c r="Q5400" i="4"/>
  <c r="O5400" i="4"/>
  <c r="N5400" i="4"/>
  <c r="S5399" i="4"/>
  <c r="R5399" i="4"/>
  <c r="Q5399" i="4"/>
  <c r="O5399" i="4"/>
  <c r="N5399" i="4"/>
  <c r="S5398" i="4"/>
  <c r="R5398" i="4"/>
  <c r="Q5398" i="4"/>
  <c r="O5398" i="4"/>
  <c r="N5398" i="4"/>
  <c r="S5397" i="4"/>
  <c r="R5397" i="4"/>
  <c r="Q5397" i="4"/>
  <c r="O5397" i="4"/>
  <c r="N5397" i="4"/>
  <c r="S5396" i="4"/>
  <c r="R5396" i="4"/>
  <c r="Q5396" i="4"/>
  <c r="O5396" i="4"/>
  <c r="N5396" i="4"/>
  <c r="S5395" i="4"/>
  <c r="R5395" i="4"/>
  <c r="Q5395" i="4"/>
  <c r="O5395" i="4"/>
  <c r="N5395" i="4"/>
  <c r="S5394" i="4"/>
  <c r="R5394" i="4"/>
  <c r="Q5394" i="4"/>
  <c r="O5394" i="4"/>
  <c r="N5394" i="4"/>
  <c r="S5393" i="4"/>
  <c r="R5393" i="4"/>
  <c r="Q5393" i="4"/>
  <c r="O5393" i="4"/>
  <c r="N5393" i="4"/>
  <c r="S5392" i="4"/>
  <c r="R5392" i="4"/>
  <c r="Q5392" i="4"/>
  <c r="O5392" i="4"/>
  <c r="N5392" i="4"/>
  <c r="S5391" i="4"/>
  <c r="R5391" i="4"/>
  <c r="Q5391" i="4"/>
  <c r="O5391" i="4"/>
  <c r="N5391" i="4"/>
  <c r="S5390" i="4"/>
  <c r="R5390" i="4"/>
  <c r="Q5390" i="4"/>
  <c r="O5390" i="4"/>
  <c r="N5390" i="4"/>
  <c r="S5389" i="4"/>
  <c r="R5389" i="4"/>
  <c r="Q5389" i="4"/>
  <c r="O5389" i="4"/>
  <c r="N5389" i="4"/>
  <c r="S5388" i="4"/>
  <c r="R5388" i="4"/>
  <c r="Q5388" i="4"/>
  <c r="O5388" i="4"/>
  <c r="N5388" i="4"/>
  <c r="S5387" i="4"/>
  <c r="R5387" i="4"/>
  <c r="Q5387" i="4"/>
  <c r="O5387" i="4"/>
  <c r="N5387" i="4"/>
  <c r="S5386" i="4"/>
  <c r="R5386" i="4"/>
  <c r="Q5386" i="4"/>
  <c r="O5386" i="4"/>
  <c r="N5386" i="4"/>
  <c r="S5385" i="4"/>
  <c r="R5385" i="4"/>
  <c r="Q5385" i="4"/>
  <c r="O5385" i="4"/>
  <c r="N5385" i="4"/>
  <c r="S5384" i="4"/>
  <c r="R5384" i="4"/>
  <c r="Q5384" i="4"/>
  <c r="O5384" i="4"/>
  <c r="N5384" i="4"/>
  <c r="S5383" i="4"/>
  <c r="R5383" i="4"/>
  <c r="Q5383" i="4"/>
  <c r="O5383" i="4"/>
  <c r="N5383" i="4"/>
  <c r="S5382" i="4"/>
  <c r="R5382" i="4"/>
  <c r="Q5382" i="4"/>
  <c r="O5382" i="4"/>
  <c r="N5382" i="4"/>
  <c r="S5381" i="4"/>
  <c r="R5381" i="4"/>
  <c r="Q5381" i="4"/>
  <c r="O5381" i="4"/>
  <c r="N5381" i="4"/>
  <c r="S5380" i="4"/>
  <c r="R5380" i="4"/>
  <c r="Q5380" i="4"/>
  <c r="O5380" i="4"/>
  <c r="N5380" i="4"/>
  <c r="S5379" i="4"/>
  <c r="R5379" i="4"/>
  <c r="Q5379" i="4"/>
  <c r="O5379" i="4"/>
  <c r="N5379" i="4"/>
  <c r="S5378" i="4"/>
  <c r="R5378" i="4"/>
  <c r="Q5378" i="4"/>
  <c r="O5378" i="4"/>
  <c r="N5378" i="4"/>
  <c r="S5377" i="4"/>
  <c r="R5377" i="4"/>
  <c r="Q5377" i="4"/>
  <c r="O5377" i="4"/>
  <c r="N5377" i="4"/>
  <c r="S5376" i="4"/>
  <c r="R5376" i="4"/>
  <c r="Q5376" i="4"/>
  <c r="O5376" i="4"/>
  <c r="N5376" i="4"/>
  <c r="S5375" i="4"/>
  <c r="R5375" i="4"/>
  <c r="Q5375" i="4"/>
  <c r="O5375" i="4"/>
  <c r="N5375" i="4"/>
  <c r="S5374" i="4"/>
  <c r="R5374" i="4"/>
  <c r="Q5374" i="4"/>
  <c r="O5374" i="4"/>
  <c r="N5374" i="4"/>
  <c r="S5373" i="4"/>
  <c r="R5373" i="4"/>
  <c r="Q5373" i="4"/>
  <c r="O5373" i="4"/>
  <c r="N5373" i="4"/>
  <c r="S5372" i="4"/>
  <c r="R5372" i="4"/>
  <c r="Q5372" i="4"/>
  <c r="O5372" i="4"/>
  <c r="N5372" i="4"/>
  <c r="S5371" i="4"/>
  <c r="R5371" i="4"/>
  <c r="Q5371" i="4"/>
  <c r="O5371" i="4"/>
  <c r="N5371" i="4"/>
  <c r="S5370" i="4"/>
  <c r="R5370" i="4"/>
  <c r="Q5370" i="4"/>
  <c r="O5370" i="4"/>
  <c r="N5370" i="4"/>
  <c r="S5369" i="4"/>
  <c r="R5369" i="4"/>
  <c r="Q5369" i="4"/>
  <c r="O5369" i="4"/>
  <c r="N5369" i="4"/>
  <c r="S5368" i="4"/>
  <c r="R5368" i="4"/>
  <c r="Q5368" i="4"/>
  <c r="O5368" i="4"/>
  <c r="N5368" i="4"/>
  <c r="S5367" i="4"/>
  <c r="R5367" i="4"/>
  <c r="Q5367" i="4"/>
  <c r="O5367" i="4"/>
  <c r="N5367" i="4"/>
  <c r="S5366" i="4"/>
  <c r="R5366" i="4"/>
  <c r="Q5366" i="4"/>
  <c r="O5366" i="4"/>
  <c r="N5366" i="4"/>
  <c r="S5365" i="4"/>
  <c r="R5365" i="4"/>
  <c r="Q5365" i="4"/>
  <c r="O5365" i="4"/>
  <c r="N5365" i="4"/>
  <c r="S5364" i="4"/>
  <c r="R5364" i="4"/>
  <c r="Q5364" i="4"/>
  <c r="O5364" i="4"/>
  <c r="N5364" i="4"/>
  <c r="S5363" i="4"/>
  <c r="R5363" i="4"/>
  <c r="Q5363" i="4"/>
  <c r="O5363" i="4"/>
  <c r="N5363" i="4"/>
  <c r="S5362" i="4"/>
  <c r="R5362" i="4"/>
  <c r="Q5362" i="4"/>
  <c r="O5362" i="4"/>
  <c r="N5362" i="4"/>
  <c r="S5361" i="4"/>
  <c r="R5361" i="4"/>
  <c r="Q5361" i="4"/>
  <c r="O5361" i="4"/>
  <c r="N5361" i="4"/>
  <c r="S5360" i="4"/>
  <c r="R5360" i="4"/>
  <c r="Q5360" i="4"/>
  <c r="O5360" i="4"/>
  <c r="N5360" i="4"/>
  <c r="S5359" i="4"/>
  <c r="R5359" i="4"/>
  <c r="Q5359" i="4"/>
  <c r="O5359" i="4"/>
  <c r="N5359" i="4"/>
  <c r="S5358" i="4"/>
  <c r="R5358" i="4"/>
  <c r="Q5358" i="4"/>
  <c r="O5358" i="4"/>
  <c r="N5358" i="4"/>
  <c r="S5357" i="4"/>
  <c r="R5357" i="4"/>
  <c r="Q5357" i="4"/>
  <c r="O5357" i="4"/>
  <c r="N5357" i="4"/>
  <c r="S5356" i="4"/>
  <c r="R5356" i="4"/>
  <c r="Q5356" i="4"/>
  <c r="O5356" i="4"/>
  <c r="N5356" i="4"/>
  <c r="S5355" i="4"/>
  <c r="R5355" i="4"/>
  <c r="Q5355" i="4"/>
  <c r="O5355" i="4"/>
  <c r="N5355" i="4"/>
  <c r="S5354" i="4"/>
  <c r="R5354" i="4"/>
  <c r="Q5354" i="4"/>
  <c r="O5354" i="4"/>
  <c r="N5354" i="4"/>
  <c r="S5353" i="4"/>
  <c r="R5353" i="4"/>
  <c r="Q5353" i="4"/>
  <c r="O5353" i="4"/>
  <c r="N5353" i="4"/>
  <c r="S5352" i="4"/>
  <c r="R5352" i="4"/>
  <c r="Q5352" i="4"/>
  <c r="O5352" i="4"/>
  <c r="N5352" i="4"/>
  <c r="S5351" i="4"/>
  <c r="R5351" i="4"/>
  <c r="Q5351" i="4"/>
  <c r="O5351" i="4"/>
  <c r="N5351" i="4"/>
  <c r="S5350" i="4"/>
  <c r="R5350" i="4"/>
  <c r="Q5350" i="4"/>
  <c r="O5350" i="4"/>
  <c r="N5350" i="4"/>
  <c r="S5349" i="4"/>
  <c r="R5349" i="4"/>
  <c r="Q5349" i="4"/>
  <c r="O5349" i="4"/>
  <c r="N5349" i="4"/>
  <c r="S5348" i="4"/>
  <c r="R5348" i="4"/>
  <c r="Q5348" i="4"/>
  <c r="O5348" i="4"/>
  <c r="N5348" i="4"/>
  <c r="S5347" i="4"/>
  <c r="R5347" i="4"/>
  <c r="Q5347" i="4"/>
  <c r="O5347" i="4"/>
  <c r="N5347" i="4"/>
  <c r="S5346" i="4"/>
  <c r="R5346" i="4"/>
  <c r="Q5346" i="4"/>
  <c r="O5346" i="4"/>
  <c r="N5346" i="4"/>
  <c r="S5345" i="4"/>
  <c r="R5345" i="4"/>
  <c r="Q5345" i="4"/>
  <c r="O5345" i="4"/>
  <c r="N5345" i="4"/>
  <c r="S5344" i="4"/>
  <c r="R5344" i="4"/>
  <c r="Q5344" i="4"/>
  <c r="O5344" i="4"/>
  <c r="N5344" i="4"/>
  <c r="S5343" i="4"/>
  <c r="R5343" i="4"/>
  <c r="Q5343" i="4"/>
  <c r="O5343" i="4"/>
  <c r="N5343" i="4"/>
  <c r="S5342" i="4"/>
  <c r="R5342" i="4"/>
  <c r="Q5342" i="4"/>
  <c r="O5342" i="4"/>
  <c r="N5342" i="4"/>
  <c r="S5341" i="4"/>
  <c r="R5341" i="4"/>
  <c r="Q5341" i="4"/>
  <c r="O5341" i="4"/>
  <c r="N5341" i="4"/>
  <c r="S5340" i="4"/>
  <c r="R5340" i="4"/>
  <c r="Q5340" i="4"/>
  <c r="O5340" i="4"/>
  <c r="N5340" i="4"/>
  <c r="S5339" i="4"/>
  <c r="R5339" i="4"/>
  <c r="Q5339" i="4"/>
  <c r="O5339" i="4"/>
  <c r="N5339" i="4"/>
  <c r="S5338" i="4"/>
  <c r="R5338" i="4"/>
  <c r="Q5338" i="4"/>
  <c r="O5338" i="4"/>
  <c r="N5338" i="4"/>
  <c r="S5337" i="4"/>
  <c r="R5337" i="4"/>
  <c r="Q5337" i="4"/>
  <c r="O5337" i="4"/>
  <c r="N5337" i="4"/>
  <c r="S5336" i="4"/>
  <c r="R5336" i="4"/>
  <c r="Q5336" i="4"/>
  <c r="O5336" i="4"/>
  <c r="N5336" i="4"/>
  <c r="S5335" i="4"/>
  <c r="R5335" i="4"/>
  <c r="Q5335" i="4"/>
  <c r="O5335" i="4"/>
  <c r="N5335" i="4"/>
  <c r="S5334" i="4"/>
  <c r="R5334" i="4"/>
  <c r="Q5334" i="4"/>
  <c r="O5334" i="4"/>
  <c r="N5334" i="4"/>
  <c r="S5333" i="4"/>
  <c r="R5333" i="4"/>
  <c r="Q5333" i="4"/>
  <c r="O5333" i="4"/>
  <c r="N5333" i="4"/>
  <c r="S5332" i="4"/>
  <c r="R5332" i="4"/>
  <c r="Q5332" i="4"/>
  <c r="O5332" i="4"/>
  <c r="N5332" i="4"/>
  <c r="S5331" i="4"/>
  <c r="R5331" i="4"/>
  <c r="Q5331" i="4"/>
  <c r="O5331" i="4"/>
  <c r="N5331" i="4"/>
  <c r="S5330" i="4"/>
  <c r="R5330" i="4"/>
  <c r="Q5330" i="4"/>
  <c r="O5330" i="4"/>
  <c r="N5330" i="4"/>
  <c r="S5329" i="4"/>
  <c r="R5329" i="4"/>
  <c r="Q5329" i="4"/>
  <c r="O5329" i="4"/>
  <c r="N5329" i="4"/>
  <c r="S5328" i="4"/>
  <c r="R5328" i="4"/>
  <c r="Q5328" i="4"/>
  <c r="O5328" i="4"/>
  <c r="N5328" i="4"/>
  <c r="S5327" i="4"/>
  <c r="R5327" i="4"/>
  <c r="Q5327" i="4"/>
  <c r="O5327" i="4"/>
  <c r="N5327" i="4"/>
  <c r="S5326" i="4"/>
  <c r="R5326" i="4"/>
  <c r="Q5326" i="4"/>
  <c r="O5326" i="4"/>
  <c r="N5326" i="4"/>
  <c r="S5325" i="4"/>
  <c r="R5325" i="4"/>
  <c r="Q5325" i="4"/>
  <c r="O5325" i="4"/>
  <c r="N5325" i="4"/>
  <c r="S5324" i="4"/>
  <c r="R5324" i="4"/>
  <c r="Q5324" i="4"/>
  <c r="O5324" i="4"/>
  <c r="N5324" i="4"/>
  <c r="S5323" i="4"/>
  <c r="R5323" i="4"/>
  <c r="Q5323" i="4"/>
  <c r="O5323" i="4"/>
  <c r="N5323" i="4"/>
  <c r="S5322" i="4"/>
  <c r="R5322" i="4"/>
  <c r="Q5322" i="4"/>
  <c r="O5322" i="4"/>
  <c r="N5322" i="4"/>
  <c r="S5321" i="4"/>
  <c r="R5321" i="4"/>
  <c r="Q5321" i="4"/>
  <c r="O5321" i="4"/>
  <c r="N5321" i="4"/>
  <c r="S5320" i="4"/>
  <c r="R5320" i="4"/>
  <c r="Q5320" i="4"/>
  <c r="O5320" i="4"/>
  <c r="N5320" i="4"/>
  <c r="S5319" i="4"/>
  <c r="R5319" i="4"/>
  <c r="Q5319" i="4"/>
  <c r="O5319" i="4"/>
  <c r="N5319" i="4"/>
  <c r="S5318" i="4"/>
  <c r="R5318" i="4"/>
  <c r="Q5318" i="4"/>
  <c r="O5318" i="4"/>
  <c r="N5318" i="4"/>
  <c r="S5317" i="4"/>
  <c r="R5317" i="4"/>
  <c r="Q5317" i="4"/>
  <c r="O5317" i="4"/>
  <c r="N5317" i="4"/>
  <c r="S5316" i="4"/>
  <c r="R5316" i="4"/>
  <c r="Q5316" i="4"/>
  <c r="O5316" i="4"/>
  <c r="N5316" i="4"/>
  <c r="S5315" i="4"/>
  <c r="R5315" i="4"/>
  <c r="Q5315" i="4"/>
  <c r="O5315" i="4"/>
  <c r="N5315" i="4"/>
  <c r="S5314" i="4"/>
  <c r="R5314" i="4"/>
  <c r="Q5314" i="4"/>
  <c r="O5314" i="4"/>
  <c r="N5314" i="4"/>
  <c r="S5313" i="4"/>
  <c r="R5313" i="4"/>
  <c r="Q5313" i="4"/>
  <c r="O5313" i="4"/>
  <c r="N5313" i="4"/>
  <c r="S5312" i="4"/>
  <c r="R5312" i="4"/>
  <c r="Q5312" i="4"/>
  <c r="O5312" i="4"/>
  <c r="N5312" i="4"/>
  <c r="S5311" i="4"/>
  <c r="R5311" i="4"/>
  <c r="Q5311" i="4"/>
  <c r="O5311" i="4"/>
  <c r="N5311" i="4"/>
  <c r="S5310" i="4"/>
  <c r="R5310" i="4"/>
  <c r="Q5310" i="4"/>
  <c r="O5310" i="4"/>
  <c r="N5310" i="4"/>
  <c r="S5309" i="4"/>
  <c r="R5309" i="4"/>
  <c r="Q5309" i="4"/>
  <c r="O5309" i="4"/>
  <c r="N5309" i="4"/>
  <c r="S5308" i="4"/>
  <c r="R5308" i="4"/>
  <c r="Q5308" i="4"/>
  <c r="O5308" i="4"/>
  <c r="N5308" i="4"/>
  <c r="S5307" i="4"/>
  <c r="R5307" i="4"/>
  <c r="Q5307" i="4"/>
  <c r="O5307" i="4"/>
  <c r="N5307" i="4"/>
  <c r="S5306" i="4"/>
  <c r="R5306" i="4"/>
  <c r="Q5306" i="4"/>
  <c r="O5306" i="4"/>
  <c r="N5306" i="4"/>
  <c r="S5305" i="4"/>
  <c r="R5305" i="4"/>
  <c r="Q5305" i="4"/>
  <c r="O5305" i="4"/>
  <c r="N5305" i="4"/>
  <c r="S5304" i="4"/>
  <c r="R5304" i="4"/>
  <c r="Q5304" i="4"/>
  <c r="O5304" i="4"/>
  <c r="N5304" i="4"/>
  <c r="S5303" i="4"/>
  <c r="R5303" i="4"/>
  <c r="Q5303" i="4"/>
  <c r="O5303" i="4"/>
  <c r="N5303" i="4"/>
  <c r="S5302" i="4"/>
  <c r="R5302" i="4"/>
  <c r="Q5302" i="4"/>
  <c r="O5302" i="4"/>
  <c r="N5302" i="4"/>
  <c r="S5301" i="4"/>
  <c r="R5301" i="4"/>
  <c r="Q5301" i="4"/>
  <c r="O5301" i="4"/>
  <c r="N5301" i="4"/>
  <c r="S5300" i="4"/>
  <c r="R5300" i="4"/>
  <c r="Q5300" i="4"/>
  <c r="O5300" i="4"/>
  <c r="N5300" i="4"/>
  <c r="S5299" i="4"/>
  <c r="R5299" i="4"/>
  <c r="Q5299" i="4"/>
  <c r="O5299" i="4"/>
  <c r="N5299" i="4"/>
  <c r="S5298" i="4"/>
  <c r="R5298" i="4"/>
  <c r="Q5298" i="4"/>
  <c r="O5298" i="4"/>
  <c r="N5298" i="4"/>
  <c r="S5297" i="4"/>
  <c r="R5297" i="4"/>
  <c r="Q5297" i="4"/>
  <c r="O5297" i="4"/>
  <c r="N5297" i="4"/>
  <c r="S5296" i="4"/>
  <c r="R5296" i="4"/>
  <c r="Q5296" i="4"/>
  <c r="O5296" i="4"/>
  <c r="N5296" i="4"/>
  <c r="S5295" i="4"/>
  <c r="R5295" i="4"/>
  <c r="Q5295" i="4"/>
  <c r="O5295" i="4"/>
  <c r="N5295" i="4"/>
  <c r="S5294" i="4"/>
  <c r="R5294" i="4"/>
  <c r="Q5294" i="4"/>
  <c r="O5294" i="4"/>
  <c r="N5294" i="4"/>
  <c r="S5293" i="4"/>
  <c r="R5293" i="4"/>
  <c r="Q5293" i="4"/>
  <c r="O5293" i="4"/>
  <c r="N5293" i="4"/>
  <c r="S5292" i="4"/>
  <c r="R5292" i="4"/>
  <c r="Q5292" i="4"/>
  <c r="O5292" i="4"/>
  <c r="N5292" i="4"/>
  <c r="S5291" i="4"/>
  <c r="R5291" i="4"/>
  <c r="Q5291" i="4"/>
  <c r="O5291" i="4"/>
  <c r="N5291" i="4"/>
  <c r="S5290" i="4"/>
  <c r="R5290" i="4"/>
  <c r="Q5290" i="4"/>
  <c r="O5290" i="4"/>
  <c r="N5290" i="4"/>
  <c r="S5289" i="4"/>
  <c r="R5289" i="4"/>
  <c r="Q5289" i="4"/>
  <c r="O5289" i="4"/>
  <c r="N5289" i="4"/>
  <c r="S5288" i="4"/>
  <c r="R5288" i="4"/>
  <c r="Q5288" i="4"/>
  <c r="O5288" i="4"/>
  <c r="N5288" i="4"/>
  <c r="S5287" i="4"/>
  <c r="R5287" i="4"/>
  <c r="Q5287" i="4"/>
  <c r="O5287" i="4"/>
  <c r="N5287" i="4"/>
  <c r="S5286" i="4"/>
  <c r="R5286" i="4"/>
  <c r="Q5286" i="4"/>
  <c r="O5286" i="4"/>
  <c r="N5286" i="4"/>
  <c r="S5285" i="4"/>
  <c r="R5285" i="4"/>
  <c r="Q5285" i="4"/>
  <c r="O5285" i="4"/>
  <c r="N5285" i="4"/>
  <c r="S5284" i="4"/>
  <c r="R5284" i="4"/>
  <c r="Q5284" i="4"/>
  <c r="O5284" i="4"/>
  <c r="N5284" i="4"/>
  <c r="S5283" i="4"/>
  <c r="R5283" i="4"/>
  <c r="Q5283" i="4"/>
  <c r="O5283" i="4"/>
  <c r="N5283" i="4"/>
  <c r="S5282" i="4"/>
  <c r="R5282" i="4"/>
  <c r="Q5282" i="4"/>
  <c r="O5282" i="4"/>
  <c r="N5282" i="4"/>
  <c r="S5281" i="4"/>
  <c r="R5281" i="4"/>
  <c r="Q5281" i="4"/>
  <c r="O5281" i="4"/>
  <c r="N5281" i="4"/>
  <c r="S5280" i="4"/>
  <c r="R5280" i="4"/>
  <c r="Q5280" i="4"/>
  <c r="O5280" i="4"/>
  <c r="N5280" i="4"/>
  <c r="S5279" i="4"/>
  <c r="R5279" i="4"/>
  <c r="Q5279" i="4"/>
  <c r="O5279" i="4"/>
  <c r="N5279" i="4"/>
  <c r="S5278" i="4"/>
  <c r="R5278" i="4"/>
  <c r="Q5278" i="4"/>
  <c r="O5278" i="4"/>
  <c r="N5278" i="4"/>
  <c r="S5277" i="4"/>
  <c r="R5277" i="4"/>
  <c r="Q5277" i="4"/>
  <c r="O5277" i="4"/>
  <c r="N5277" i="4"/>
  <c r="S5276" i="4"/>
  <c r="R5276" i="4"/>
  <c r="Q5276" i="4"/>
  <c r="O5276" i="4"/>
  <c r="N5276" i="4"/>
  <c r="S5275" i="4"/>
  <c r="R5275" i="4"/>
  <c r="Q5275" i="4"/>
  <c r="O5275" i="4"/>
  <c r="N5275" i="4"/>
  <c r="S5274" i="4"/>
  <c r="R5274" i="4"/>
  <c r="Q5274" i="4"/>
  <c r="O5274" i="4"/>
  <c r="N5274" i="4"/>
  <c r="S5273" i="4"/>
  <c r="R5273" i="4"/>
  <c r="Q5273" i="4"/>
  <c r="O5273" i="4"/>
  <c r="N5273" i="4"/>
  <c r="S5272" i="4"/>
  <c r="R5272" i="4"/>
  <c r="Q5272" i="4"/>
  <c r="O5272" i="4"/>
  <c r="N5272" i="4"/>
  <c r="S5271" i="4"/>
  <c r="R5271" i="4"/>
  <c r="Q5271" i="4"/>
  <c r="O5271" i="4"/>
  <c r="N5271" i="4"/>
  <c r="S5270" i="4"/>
  <c r="R5270" i="4"/>
  <c r="Q5270" i="4"/>
  <c r="O5270" i="4"/>
  <c r="N5270" i="4"/>
  <c r="S5269" i="4"/>
  <c r="R5269" i="4"/>
  <c r="Q5269" i="4"/>
  <c r="O5269" i="4"/>
  <c r="N5269" i="4"/>
  <c r="S5268" i="4"/>
  <c r="R5268" i="4"/>
  <c r="Q5268" i="4"/>
  <c r="O5268" i="4"/>
  <c r="N5268" i="4"/>
  <c r="S5267" i="4"/>
  <c r="R5267" i="4"/>
  <c r="Q5267" i="4"/>
  <c r="O5267" i="4"/>
  <c r="N5267" i="4"/>
  <c r="S5266" i="4"/>
  <c r="R5266" i="4"/>
  <c r="Q5266" i="4"/>
  <c r="O5266" i="4"/>
  <c r="N5266" i="4"/>
  <c r="S5265" i="4"/>
  <c r="R5265" i="4"/>
  <c r="Q5265" i="4"/>
  <c r="O5265" i="4"/>
  <c r="N5265" i="4"/>
  <c r="S5264" i="4"/>
  <c r="R5264" i="4"/>
  <c r="Q5264" i="4"/>
  <c r="O5264" i="4"/>
  <c r="N5264" i="4"/>
  <c r="S5263" i="4"/>
  <c r="R5263" i="4"/>
  <c r="Q5263" i="4"/>
  <c r="O5263" i="4"/>
  <c r="N5263" i="4"/>
  <c r="S5262" i="4"/>
  <c r="R5262" i="4"/>
  <c r="Q5262" i="4"/>
  <c r="O5262" i="4"/>
  <c r="N5262" i="4"/>
  <c r="S5261" i="4"/>
  <c r="R5261" i="4"/>
  <c r="Q5261" i="4"/>
  <c r="O5261" i="4"/>
  <c r="N5261" i="4"/>
  <c r="S5260" i="4"/>
  <c r="R5260" i="4"/>
  <c r="Q5260" i="4"/>
  <c r="O5260" i="4"/>
  <c r="N5260" i="4"/>
  <c r="S5259" i="4"/>
  <c r="R5259" i="4"/>
  <c r="Q5259" i="4"/>
  <c r="O5259" i="4"/>
  <c r="N5259" i="4"/>
  <c r="S5258" i="4"/>
  <c r="R5258" i="4"/>
  <c r="Q5258" i="4"/>
  <c r="O5258" i="4"/>
  <c r="N5258" i="4"/>
  <c r="S5257" i="4"/>
  <c r="R5257" i="4"/>
  <c r="Q5257" i="4"/>
  <c r="O5257" i="4"/>
  <c r="N5257" i="4"/>
  <c r="S5256" i="4"/>
  <c r="R5256" i="4"/>
  <c r="Q5256" i="4"/>
  <c r="O5256" i="4"/>
  <c r="N5256" i="4"/>
  <c r="S5255" i="4"/>
  <c r="R5255" i="4"/>
  <c r="Q5255" i="4"/>
  <c r="O5255" i="4"/>
  <c r="N5255" i="4"/>
  <c r="S5254" i="4"/>
  <c r="R5254" i="4"/>
  <c r="Q5254" i="4"/>
  <c r="O5254" i="4"/>
  <c r="N5254" i="4"/>
  <c r="S5253" i="4"/>
  <c r="R5253" i="4"/>
  <c r="Q5253" i="4"/>
  <c r="O5253" i="4"/>
  <c r="N5253" i="4"/>
  <c r="S5252" i="4"/>
  <c r="R5252" i="4"/>
  <c r="Q5252" i="4"/>
  <c r="O5252" i="4"/>
  <c r="N5252" i="4"/>
  <c r="S5251" i="4"/>
  <c r="R5251" i="4"/>
  <c r="Q5251" i="4"/>
  <c r="O5251" i="4"/>
  <c r="N5251" i="4"/>
  <c r="S5250" i="4"/>
  <c r="R5250" i="4"/>
  <c r="Q5250" i="4"/>
  <c r="O5250" i="4"/>
  <c r="N5250" i="4"/>
  <c r="S5249" i="4"/>
  <c r="R5249" i="4"/>
  <c r="Q5249" i="4"/>
  <c r="O5249" i="4"/>
  <c r="N5249" i="4"/>
  <c r="S5248" i="4"/>
  <c r="R5248" i="4"/>
  <c r="Q5248" i="4"/>
  <c r="O5248" i="4"/>
  <c r="N5248" i="4"/>
  <c r="S5247" i="4"/>
  <c r="R5247" i="4"/>
  <c r="Q5247" i="4"/>
  <c r="O5247" i="4"/>
  <c r="N5247" i="4"/>
  <c r="S5246" i="4"/>
  <c r="R5246" i="4"/>
  <c r="Q5246" i="4"/>
  <c r="O5246" i="4"/>
  <c r="N5246" i="4"/>
  <c r="S5245" i="4"/>
  <c r="R5245" i="4"/>
  <c r="Q5245" i="4"/>
  <c r="O5245" i="4"/>
  <c r="N5245" i="4"/>
  <c r="S5244" i="4"/>
  <c r="R5244" i="4"/>
  <c r="Q5244" i="4"/>
  <c r="O5244" i="4"/>
  <c r="N5244" i="4"/>
  <c r="S5243" i="4"/>
  <c r="R5243" i="4"/>
  <c r="Q5243" i="4"/>
  <c r="O5243" i="4"/>
  <c r="N5243" i="4"/>
  <c r="S5242" i="4"/>
  <c r="R5242" i="4"/>
  <c r="Q5242" i="4"/>
  <c r="O5242" i="4"/>
  <c r="N5242" i="4"/>
  <c r="S5241" i="4"/>
  <c r="R5241" i="4"/>
  <c r="Q5241" i="4"/>
  <c r="O5241" i="4"/>
  <c r="N5241" i="4"/>
  <c r="S5240" i="4"/>
  <c r="R5240" i="4"/>
  <c r="Q5240" i="4"/>
  <c r="O5240" i="4"/>
  <c r="N5240" i="4"/>
  <c r="S5239" i="4"/>
  <c r="R5239" i="4"/>
  <c r="Q5239" i="4"/>
  <c r="O5239" i="4"/>
  <c r="N5239" i="4"/>
  <c r="S5238" i="4"/>
  <c r="R5238" i="4"/>
  <c r="Q5238" i="4"/>
  <c r="O5238" i="4"/>
  <c r="N5238" i="4"/>
  <c r="S5237" i="4"/>
  <c r="R5237" i="4"/>
  <c r="Q5237" i="4"/>
  <c r="O5237" i="4"/>
  <c r="N5237" i="4"/>
  <c r="S5236" i="4"/>
  <c r="R5236" i="4"/>
  <c r="Q5236" i="4"/>
  <c r="O5236" i="4"/>
  <c r="N5236" i="4"/>
  <c r="S5235" i="4"/>
  <c r="R5235" i="4"/>
  <c r="Q5235" i="4"/>
  <c r="O5235" i="4"/>
  <c r="N5235" i="4"/>
  <c r="S5234" i="4"/>
  <c r="R5234" i="4"/>
  <c r="Q5234" i="4"/>
  <c r="O5234" i="4"/>
  <c r="N5234" i="4"/>
  <c r="S5233" i="4"/>
  <c r="R5233" i="4"/>
  <c r="Q5233" i="4"/>
  <c r="O5233" i="4"/>
  <c r="N5233" i="4"/>
  <c r="S5232" i="4"/>
  <c r="R5232" i="4"/>
  <c r="Q5232" i="4"/>
  <c r="O5232" i="4"/>
  <c r="N5232" i="4"/>
  <c r="S5231" i="4"/>
  <c r="R5231" i="4"/>
  <c r="Q5231" i="4"/>
  <c r="O5231" i="4"/>
  <c r="N5231" i="4"/>
  <c r="S5230" i="4"/>
  <c r="R5230" i="4"/>
  <c r="Q5230" i="4"/>
  <c r="O5230" i="4"/>
  <c r="N5230" i="4"/>
  <c r="S5229" i="4"/>
  <c r="R5229" i="4"/>
  <c r="Q5229" i="4"/>
  <c r="O5229" i="4"/>
  <c r="N5229" i="4"/>
  <c r="S5228" i="4"/>
  <c r="R5228" i="4"/>
  <c r="Q5228" i="4"/>
  <c r="O5228" i="4"/>
  <c r="N5228" i="4"/>
  <c r="S5227" i="4"/>
  <c r="R5227" i="4"/>
  <c r="Q5227" i="4"/>
  <c r="O5227" i="4"/>
  <c r="N5227" i="4"/>
  <c r="S5226" i="4"/>
  <c r="R5226" i="4"/>
  <c r="Q5226" i="4"/>
  <c r="O5226" i="4"/>
  <c r="N5226" i="4"/>
  <c r="S5225" i="4"/>
  <c r="R5225" i="4"/>
  <c r="Q5225" i="4"/>
  <c r="O5225" i="4"/>
  <c r="N5225" i="4"/>
  <c r="S5224" i="4"/>
  <c r="R5224" i="4"/>
  <c r="Q5224" i="4"/>
  <c r="O5224" i="4"/>
  <c r="N5224" i="4"/>
  <c r="S5223" i="4"/>
  <c r="R5223" i="4"/>
  <c r="Q5223" i="4"/>
  <c r="O5223" i="4"/>
  <c r="N5223" i="4"/>
  <c r="S5222" i="4"/>
  <c r="R5222" i="4"/>
  <c r="Q5222" i="4"/>
  <c r="O5222" i="4"/>
  <c r="N5222" i="4"/>
  <c r="S5221" i="4"/>
  <c r="R5221" i="4"/>
  <c r="Q5221" i="4"/>
  <c r="O5221" i="4"/>
  <c r="N5221" i="4"/>
  <c r="S5220" i="4"/>
  <c r="R5220" i="4"/>
  <c r="Q5220" i="4"/>
  <c r="O5220" i="4"/>
  <c r="N5220" i="4"/>
  <c r="S5219" i="4"/>
  <c r="R5219" i="4"/>
  <c r="Q5219" i="4"/>
  <c r="O5219" i="4"/>
  <c r="N5219" i="4"/>
  <c r="S5218" i="4"/>
  <c r="R5218" i="4"/>
  <c r="Q5218" i="4"/>
  <c r="O5218" i="4"/>
  <c r="N5218" i="4"/>
  <c r="S5217" i="4"/>
  <c r="R5217" i="4"/>
  <c r="Q5217" i="4"/>
  <c r="O5217" i="4"/>
  <c r="N5217" i="4"/>
  <c r="S5216" i="4"/>
  <c r="R5216" i="4"/>
  <c r="Q5216" i="4"/>
  <c r="O5216" i="4"/>
  <c r="N5216" i="4"/>
  <c r="S5215" i="4"/>
  <c r="R5215" i="4"/>
  <c r="Q5215" i="4"/>
  <c r="O5215" i="4"/>
  <c r="N5215" i="4"/>
  <c r="S5214" i="4"/>
  <c r="R5214" i="4"/>
  <c r="Q5214" i="4"/>
  <c r="O5214" i="4"/>
  <c r="N5214" i="4"/>
  <c r="S5213" i="4"/>
  <c r="R5213" i="4"/>
  <c r="Q5213" i="4"/>
  <c r="O5213" i="4"/>
  <c r="N5213" i="4"/>
  <c r="S5212" i="4"/>
  <c r="R5212" i="4"/>
  <c r="Q5212" i="4"/>
  <c r="O5212" i="4"/>
  <c r="N5212" i="4"/>
  <c r="S5211" i="4"/>
  <c r="R5211" i="4"/>
  <c r="Q5211" i="4"/>
  <c r="O5211" i="4"/>
  <c r="N5211" i="4"/>
  <c r="S5210" i="4"/>
  <c r="R5210" i="4"/>
  <c r="Q5210" i="4"/>
  <c r="O5210" i="4"/>
  <c r="N5210" i="4"/>
  <c r="S5209" i="4"/>
  <c r="R5209" i="4"/>
  <c r="Q5209" i="4"/>
  <c r="O5209" i="4"/>
  <c r="N5209" i="4"/>
  <c r="S5208" i="4"/>
  <c r="R5208" i="4"/>
  <c r="Q5208" i="4"/>
  <c r="O5208" i="4"/>
  <c r="N5208" i="4"/>
  <c r="S5207" i="4"/>
  <c r="R5207" i="4"/>
  <c r="Q5207" i="4"/>
  <c r="O5207" i="4"/>
  <c r="N5207" i="4"/>
  <c r="S5206" i="4"/>
  <c r="R5206" i="4"/>
  <c r="Q5206" i="4"/>
  <c r="O5206" i="4"/>
  <c r="N5206" i="4"/>
  <c r="S5205" i="4"/>
  <c r="R5205" i="4"/>
  <c r="Q5205" i="4"/>
  <c r="O5205" i="4"/>
  <c r="N5205" i="4"/>
  <c r="S5204" i="4"/>
  <c r="R5204" i="4"/>
  <c r="Q5204" i="4"/>
  <c r="O5204" i="4"/>
  <c r="N5204" i="4"/>
  <c r="S5203" i="4"/>
  <c r="R5203" i="4"/>
  <c r="Q5203" i="4"/>
  <c r="O5203" i="4"/>
  <c r="N5203" i="4"/>
  <c r="S5202" i="4"/>
  <c r="R5202" i="4"/>
  <c r="Q5202" i="4"/>
  <c r="O5202" i="4"/>
  <c r="N5202" i="4"/>
  <c r="S5201" i="4"/>
  <c r="R5201" i="4"/>
  <c r="Q5201" i="4"/>
  <c r="O5201" i="4"/>
  <c r="N5201" i="4"/>
  <c r="S5200" i="4"/>
  <c r="R5200" i="4"/>
  <c r="Q5200" i="4"/>
  <c r="O5200" i="4"/>
  <c r="N5200" i="4"/>
  <c r="S5199" i="4"/>
  <c r="R5199" i="4"/>
  <c r="Q5199" i="4"/>
  <c r="O5199" i="4"/>
  <c r="N5199" i="4"/>
  <c r="S5198" i="4"/>
  <c r="R5198" i="4"/>
  <c r="Q5198" i="4"/>
  <c r="O5198" i="4"/>
  <c r="N5198" i="4"/>
  <c r="S5197" i="4"/>
  <c r="R5197" i="4"/>
  <c r="Q5197" i="4"/>
  <c r="O5197" i="4"/>
  <c r="N5197" i="4"/>
  <c r="S5196" i="4"/>
  <c r="R5196" i="4"/>
  <c r="Q5196" i="4"/>
  <c r="O5196" i="4"/>
  <c r="N5196" i="4"/>
  <c r="S5195" i="4"/>
  <c r="R5195" i="4"/>
  <c r="Q5195" i="4"/>
  <c r="O5195" i="4"/>
  <c r="N5195" i="4"/>
  <c r="S5194" i="4"/>
  <c r="R5194" i="4"/>
  <c r="Q5194" i="4"/>
  <c r="O5194" i="4"/>
  <c r="N5194" i="4"/>
  <c r="S5193" i="4"/>
  <c r="R5193" i="4"/>
  <c r="Q5193" i="4"/>
  <c r="O5193" i="4"/>
  <c r="N5193" i="4"/>
  <c r="S5192" i="4"/>
  <c r="R5192" i="4"/>
  <c r="Q5192" i="4"/>
  <c r="O5192" i="4"/>
  <c r="N5192" i="4"/>
  <c r="S5191" i="4"/>
  <c r="R5191" i="4"/>
  <c r="Q5191" i="4"/>
  <c r="O5191" i="4"/>
  <c r="N5191" i="4"/>
  <c r="S5190" i="4"/>
  <c r="R5190" i="4"/>
  <c r="Q5190" i="4"/>
  <c r="O5190" i="4"/>
  <c r="N5190" i="4"/>
  <c r="S5189" i="4"/>
  <c r="R5189" i="4"/>
  <c r="Q5189" i="4"/>
  <c r="O5189" i="4"/>
  <c r="N5189" i="4"/>
  <c r="S5188" i="4"/>
  <c r="R5188" i="4"/>
  <c r="Q5188" i="4"/>
  <c r="O5188" i="4"/>
  <c r="N5188" i="4"/>
  <c r="S5187" i="4"/>
  <c r="R5187" i="4"/>
  <c r="Q5187" i="4"/>
  <c r="O5187" i="4"/>
  <c r="N5187" i="4"/>
  <c r="S5186" i="4"/>
  <c r="R5186" i="4"/>
  <c r="Q5186" i="4"/>
  <c r="O5186" i="4"/>
  <c r="N5186" i="4"/>
  <c r="S5185" i="4"/>
  <c r="R5185" i="4"/>
  <c r="Q5185" i="4"/>
  <c r="O5185" i="4"/>
  <c r="N5185" i="4"/>
  <c r="S5184" i="4"/>
  <c r="R5184" i="4"/>
  <c r="Q5184" i="4"/>
  <c r="O5184" i="4"/>
  <c r="N5184" i="4"/>
  <c r="S5183" i="4"/>
  <c r="R5183" i="4"/>
  <c r="Q5183" i="4"/>
  <c r="O5183" i="4"/>
  <c r="N5183" i="4"/>
  <c r="S5182" i="4"/>
  <c r="R5182" i="4"/>
  <c r="Q5182" i="4"/>
  <c r="O5182" i="4"/>
  <c r="N5182" i="4"/>
  <c r="S5181" i="4"/>
  <c r="R5181" i="4"/>
  <c r="Q5181" i="4"/>
  <c r="O5181" i="4"/>
  <c r="N5181" i="4"/>
  <c r="S5180" i="4"/>
  <c r="R5180" i="4"/>
  <c r="Q5180" i="4"/>
  <c r="O5180" i="4"/>
  <c r="N5180" i="4"/>
  <c r="S5179" i="4"/>
  <c r="R5179" i="4"/>
  <c r="Q5179" i="4"/>
  <c r="O5179" i="4"/>
  <c r="N5179" i="4"/>
  <c r="S5178" i="4"/>
  <c r="R5178" i="4"/>
  <c r="Q5178" i="4"/>
  <c r="O5178" i="4"/>
  <c r="N5178" i="4"/>
  <c r="S5177" i="4"/>
  <c r="R5177" i="4"/>
  <c r="Q5177" i="4"/>
  <c r="O5177" i="4"/>
  <c r="N5177" i="4"/>
  <c r="S5176" i="4"/>
  <c r="R5176" i="4"/>
  <c r="Q5176" i="4"/>
  <c r="O5176" i="4"/>
  <c r="N5176" i="4"/>
  <c r="S5175" i="4"/>
  <c r="R5175" i="4"/>
  <c r="Q5175" i="4"/>
  <c r="O5175" i="4"/>
  <c r="N5175" i="4"/>
  <c r="S5174" i="4"/>
  <c r="R5174" i="4"/>
  <c r="Q5174" i="4"/>
  <c r="O5174" i="4"/>
  <c r="N5174" i="4"/>
  <c r="S5173" i="4"/>
  <c r="R5173" i="4"/>
  <c r="Q5173" i="4"/>
  <c r="O5173" i="4"/>
  <c r="N5173" i="4"/>
  <c r="S5172" i="4"/>
  <c r="R5172" i="4"/>
  <c r="Q5172" i="4"/>
  <c r="O5172" i="4"/>
  <c r="N5172" i="4"/>
  <c r="S5171" i="4"/>
  <c r="R5171" i="4"/>
  <c r="Q5171" i="4"/>
  <c r="O5171" i="4"/>
  <c r="N5171" i="4"/>
  <c r="S5170" i="4"/>
  <c r="R5170" i="4"/>
  <c r="Q5170" i="4"/>
  <c r="O5170" i="4"/>
  <c r="N5170" i="4"/>
  <c r="S5169" i="4"/>
  <c r="R5169" i="4"/>
  <c r="Q5169" i="4"/>
  <c r="O5169" i="4"/>
  <c r="N5169" i="4"/>
  <c r="S5168" i="4"/>
  <c r="R5168" i="4"/>
  <c r="Q5168" i="4"/>
  <c r="O5168" i="4"/>
  <c r="N5168" i="4"/>
  <c r="S5167" i="4"/>
  <c r="R5167" i="4"/>
  <c r="Q5167" i="4"/>
  <c r="O5167" i="4"/>
  <c r="N5167" i="4"/>
  <c r="S5166" i="4"/>
  <c r="R5166" i="4"/>
  <c r="Q5166" i="4"/>
  <c r="O5166" i="4"/>
  <c r="N5166" i="4"/>
  <c r="S5165" i="4"/>
  <c r="R5165" i="4"/>
  <c r="Q5165" i="4"/>
  <c r="O5165" i="4"/>
  <c r="N5165" i="4"/>
  <c r="S5164" i="4"/>
  <c r="R5164" i="4"/>
  <c r="Q5164" i="4"/>
  <c r="O5164" i="4"/>
  <c r="N5164" i="4"/>
  <c r="S5163" i="4"/>
  <c r="R5163" i="4"/>
  <c r="Q5163" i="4"/>
  <c r="O5163" i="4"/>
  <c r="N5163" i="4"/>
  <c r="S5162" i="4"/>
  <c r="R5162" i="4"/>
  <c r="Q5162" i="4"/>
  <c r="O5162" i="4"/>
  <c r="N5162" i="4"/>
  <c r="S5161" i="4"/>
  <c r="R5161" i="4"/>
  <c r="Q5161" i="4"/>
  <c r="O5161" i="4"/>
  <c r="N5161" i="4"/>
  <c r="S5160" i="4"/>
  <c r="R5160" i="4"/>
  <c r="Q5160" i="4"/>
  <c r="O5160" i="4"/>
  <c r="N5160" i="4"/>
  <c r="S5159" i="4"/>
  <c r="R5159" i="4"/>
  <c r="Q5159" i="4"/>
  <c r="O5159" i="4"/>
  <c r="N5159" i="4"/>
  <c r="S5158" i="4"/>
  <c r="R5158" i="4"/>
  <c r="Q5158" i="4"/>
  <c r="O5158" i="4"/>
  <c r="N5158" i="4"/>
  <c r="S5157" i="4"/>
  <c r="R5157" i="4"/>
  <c r="Q5157" i="4"/>
  <c r="O5157" i="4"/>
  <c r="N5157" i="4"/>
  <c r="S5156" i="4"/>
  <c r="R5156" i="4"/>
  <c r="Q5156" i="4"/>
  <c r="O5156" i="4"/>
  <c r="N5156" i="4"/>
  <c r="S5155" i="4"/>
  <c r="R5155" i="4"/>
  <c r="Q5155" i="4"/>
  <c r="O5155" i="4"/>
  <c r="N5155" i="4"/>
  <c r="S5154" i="4"/>
  <c r="R5154" i="4"/>
  <c r="Q5154" i="4"/>
  <c r="O5154" i="4"/>
  <c r="N5154" i="4"/>
  <c r="S5153" i="4"/>
  <c r="R5153" i="4"/>
  <c r="Q5153" i="4"/>
  <c r="O5153" i="4"/>
  <c r="N5153" i="4"/>
  <c r="S5152" i="4"/>
  <c r="R5152" i="4"/>
  <c r="Q5152" i="4"/>
  <c r="O5152" i="4"/>
  <c r="N5152" i="4"/>
  <c r="S5151" i="4"/>
  <c r="R5151" i="4"/>
  <c r="Q5151" i="4"/>
  <c r="O5151" i="4"/>
  <c r="N5151" i="4"/>
  <c r="S5150" i="4"/>
  <c r="R5150" i="4"/>
  <c r="Q5150" i="4"/>
  <c r="O5150" i="4"/>
  <c r="N5150" i="4"/>
  <c r="S5149" i="4"/>
  <c r="R5149" i="4"/>
  <c r="Q5149" i="4"/>
  <c r="O5149" i="4"/>
  <c r="N5149" i="4"/>
  <c r="S5148" i="4"/>
  <c r="R5148" i="4"/>
  <c r="Q5148" i="4"/>
  <c r="O5148" i="4"/>
  <c r="N5148" i="4"/>
  <c r="S5147" i="4"/>
  <c r="R5147" i="4"/>
  <c r="Q5147" i="4"/>
  <c r="O5147" i="4"/>
  <c r="N5147" i="4"/>
  <c r="S5146" i="4"/>
  <c r="R5146" i="4"/>
  <c r="Q5146" i="4"/>
  <c r="O5146" i="4"/>
  <c r="N5146" i="4"/>
  <c r="S5145" i="4"/>
  <c r="R5145" i="4"/>
  <c r="Q5145" i="4"/>
  <c r="O5145" i="4"/>
  <c r="N5145" i="4"/>
  <c r="S5144" i="4"/>
  <c r="R5144" i="4"/>
  <c r="Q5144" i="4"/>
  <c r="O5144" i="4"/>
  <c r="N5144" i="4"/>
  <c r="S5143" i="4"/>
  <c r="R5143" i="4"/>
  <c r="Q5143" i="4"/>
  <c r="O5143" i="4"/>
  <c r="N5143" i="4"/>
  <c r="S5142" i="4"/>
  <c r="R5142" i="4"/>
  <c r="Q5142" i="4"/>
  <c r="O5142" i="4"/>
  <c r="N5142" i="4"/>
  <c r="S5141" i="4"/>
  <c r="R5141" i="4"/>
  <c r="Q5141" i="4"/>
  <c r="O5141" i="4"/>
  <c r="N5141" i="4"/>
  <c r="S5140" i="4"/>
  <c r="R5140" i="4"/>
  <c r="Q5140" i="4"/>
  <c r="O5140" i="4"/>
  <c r="N5140" i="4"/>
  <c r="S5139" i="4"/>
  <c r="R5139" i="4"/>
  <c r="Q5139" i="4"/>
  <c r="O5139" i="4"/>
  <c r="N5139" i="4"/>
  <c r="S5138" i="4"/>
  <c r="R5138" i="4"/>
  <c r="Q5138" i="4"/>
  <c r="O5138" i="4"/>
  <c r="N5138" i="4"/>
  <c r="S5137" i="4"/>
  <c r="R5137" i="4"/>
  <c r="Q5137" i="4"/>
  <c r="O5137" i="4"/>
  <c r="N5137" i="4"/>
  <c r="S5136" i="4"/>
  <c r="R5136" i="4"/>
  <c r="Q5136" i="4"/>
  <c r="O5136" i="4"/>
  <c r="N5136" i="4"/>
  <c r="S5135" i="4"/>
  <c r="R5135" i="4"/>
  <c r="Q5135" i="4"/>
  <c r="O5135" i="4"/>
  <c r="N5135" i="4"/>
  <c r="S5134" i="4"/>
  <c r="R5134" i="4"/>
  <c r="Q5134" i="4"/>
  <c r="O5134" i="4"/>
  <c r="N5134" i="4"/>
  <c r="S5133" i="4"/>
  <c r="R5133" i="4"/>
  <c r="Q5133" i="4"/>
  <c r="O5133" i="4"/>
  <c r="N5133" i="4"/>
  <c r="S5132" i="4"/>
  <c r="R5132" i="4"/>
  <c r="Q5132" i="4"/>
  <c r="O5132" i="4"/>
  <c r="N5132" i="4"/>
  <c r="S5131" i="4"/>
  <c r="R5131" i="4"/>
  <c r="Q5131" i="4"/>
  <c r="O5131" i="4"/>
  <c r="N5131" i="4"/>
  <c r="S5130" i="4"/>
  <c r="R5130" i="4"/>
  <c r="Q5130" i="4"/>
  <c r="O5130" i="4"/>
  <c r="N5130" i="4"/>
  <c r="S5129" i="4"/>
  <c r="R5129" i="4"/>
  <c r="Q5129" i="4"/>
  <c r="O5129" i="4"/>
  <c r="N5129" i="4"/>
  <c r="S5128" i="4"/>
  <c r="R5128" i="4"/>
  <c r="Q5128" i="4"/>
  <c r="O5128" i="4"/>
  <c r="N5128" i="4"/>
  <c r="S5127" i="4"/>
  <c r="R5127" i="4"/>
  <c r="Q5127" i="4"/>
  <c r="O5127" i="4"/>
  <c r="N5127" i="4"/>
  <c r="S5126" i="4"/>
  <c r="R5126" i="4"/>
  <c r="Q5126" i="4"/>
  <c r="O5126" i="4"/>
  <c r="N5126" i="4"/>
  <c r="S5125" i="4"/>
  <c r="R5125" i="4"/>
  <c r="Q5125" i="4"/>
  <c r="O5125" i="4"/>
  <c r="N5125" i="4"/>
  <c r="S5124" i="4"/>
  <c r="R5124" i="4"/>
  <c r="Q5124" i="4"/>
  <c r="O5124" i="4"/>
  <c r="N5124" i="4"/>
  <c r="S5123" i="4"/>
  <c r="R5123" i="4"/>
  <c r="Q5123" i="4"/>
  <c r="O5123" i="4"/>
  <c r="N5123" i="4"/>
  <c r="S5122" i="4"/>
  <c r="R5122" i="4"/>
  <c r="Q5122" i="4"/>
  <c r="O5122" i="4"/>
  <c r="N5122" i="4"/>
  <c r="S5121" i="4"/>
  <c r="R5121" i="4"/>
  <c r="Q5121" i="4"/>
  <c r="O5121" i="4"/>
  <c r="N5121" i="4"/>
  <c r="S5120" i="4"/>
  <c r="R5120" i="4"/>
  <c r="Q5120" i="4"/>
  <c r="O5120" i="4"/>
  <c r="N5120" i="4"/>
  <c r="S5119" i="4"/>
  <c r="R5119" i="4"/>
  <c r="Q5119" i="4"/>
  <c r="O5119" i="4"/>
  <c r="N5119" i="4"/>
  <c r="S5118" i="4"/>
  <c r="R5118" i="4"/>
  <c r="Q5118" i="4"/>
  <c r="O5118" i="4"/>
  <c r="N5118" i="4"/>
  <c r="S5117" i="4"/>
  <c r="R5117" i="4"/>
  <c r="Q5117" i="4"/>
  <c r="O5117" i="4"/>
  <c r="N5117" i="4"/>
  <c r="S5116" i="4"/>
  <c r="R5116" i="4"/>
  <c r="Q5116" i="4"/>
  <c r="O5116" i="4"/>
  <c r="N5116" i="4"/>
  <c r="S5115" i="4"/>
  <c r="R5115" i="4"/>
  <c r="Q5115" i="4"/>
  <c r="O5115" i="4"/>
  <c r="N5115" i="4"/>
  <c r="S5114" i="4"/>
  <c r="R5114" i="4"/>
  <c r="Q5114" i="4"/>
  <c r="O5114" i="4"/>
  <c r="N5114" i="4"/>
  <c r="S5113" i="4"/>
  <c r="R5113" i="4"/>
  <c r="Q5113" i="4"/>
  <c r="O5113" i="4"/>
  <c r="N5113" i="4"/>
  <c r="S5112" i="4"/>
  <c r="R5112" i="4"/>
  <c r="Q5112" i="4"/>
  <c r="O5112" i="4"/>
  <c r="N5112" i="4"/>
  <c r="S5111" i="4"/>
  <c r="R5111" i="4"/>
  <c r="Q5111" i="4"/>
  <c r="O5111" i="4"/>
  <c r="N5111" i="4"/>
  <c r="S5110" i="4"/>
  <c r="R5110" i="4"/>
  <c r="Q5110" i="4"/>
  <c r="O5110" i="4"/>
  <c r="N5110" i="4"/>
  <c r="S5109" i="4"/>
  <c r="R5109" i="4"/>
  <c r="Q5109" i="4"/>
  <c r="O5109" i="4"/>
  <c r="N5109" i="4"/>
  <c r="S5108" i="4"/>
  <c r="R5108" i="4"/>
  <c r="Q5108" i="4"/>
  <c r="O5108" i="4"/>
  <c r="N5108" i="4"/>
  <c r="S5107" i="4"/>
  <c r="R5107" i="4"/>
  <c r="Q5107" i="4"/>
  <c r="O5107" i="4"/>
  <c r="N5107" i="4"/>
  <c r="S5106" i="4"/>
  <c r="R5106" i="4"/>
  <c r="Q5106" i="4"/>
  <c r="O5106" i="4"/>
  <c r="N5106" i="4"/>
  <c r="S5105" i="4"/>
  <c r="R5105" i="4"/>
  <c r="Q5105" i="4"/>
  <c r="O5105" i="4"/>
  <c r="N5105" i="4"/>
  <c r="S5104" i="4"/>
  <c r="R5104" i="4"/>
  <c r="Q5104" i="4"/>
  <c r="O5104" i="4"/>
  <c r="N5104" i="4"/>
  <c r="S5103" i="4"/>
  <c r="R5103" i="4"/>
  <c r="Q5103" i="4"/>
  <c r="O5103" i="4"/>
  <c r="N5103" i="4"/>
  <c r="S5102" i="4"/>
  <c r="R5102" i="4"/>
  <c r="Q5102" i="4"/>
  <c r="O5102" i="4"/>
  <c r="N5102" i="4"/>
  <c r="S5101" i="4"/>
  <c r="R5101" i="4"/>
  <c r="Q5101" i="4"/>
  <c r="O5101" i="4"/>
  <c r="N5101" i="4"/>
  <c r="S5100" i="4"/>
  <c r="R5100" i="4"/>
  <c r="Q5100" i="4"/>
  <c r="O5100" i="4"/>
  <c r="N5100" i="4"/>
  <c r="S5099" i="4"/>
  <c r="R5099" i="4"/>
  <c r="Q5099" i="4"/>
  <c r="O5099" i="4"/>
  <c r="N5099" i="4"/>
  <c r="S5098" i="4"/>
  <c r="R5098" i="4"/>
  <c r="Q5098" i="4"/>
  <c r="O5098" i="4"/>
  <c r="N5098" i="4"/>
  <c r="S5097" i="4"/>
  <c r="R5097" i="4"/>
  <c r="Q5097" i="4"/>
  <c r="O5097" i="4"/>
  <c r="N5097" i="4"/>
  <c r="S5096" i="4"/>
  <c r="R5096" i="4"/>
  <c r="Q5096" i="4"/>
  <c r="O5096" i="4"/>
  <c r="N5096" i="4"/>
  <c r="S5095" i="4"/>
  <c r="R5095" i="4"/>
  <c r="Q5095" i="4"/>
  <c r="O5095" i="4"/>
  <c r="N5095" i="4"/>
  <c r="S5094" i="4"/>
  <c r="R5094" i="4"/>
  <c r="Q5094" i="4"/>
  <c r="O5094" i="4"/>
  <c r="N5094" i="4"/>
  <c r="S5093" i="4"/>
  <c r="R5093" i="4"/>
  <c r="Q5093" i="4"/>
  <c r="O5093" i="4"/>
  <c r="N5093" i="4"/>
  <c r="S5092" i="4"/>
  <c r="R5092" i="4"/>
  <c r="Q5092" i="4"/>
  <c r="O5092" i="4"/>
  <c r="N5092" i="4"/>
  <c r="S5091" i="4"/>
  <c r="R5091" i="4"/>
  <c r="Q5091" i="4"/>
  <c r="O5091" i="4"/>
  <c r="N5091" i="4"/>
  <c r="S5090" i="4"/>
  <c r="R5090" i="4"/>
  <c r="Q5090" i="4"/>
  <c r="O5090" i="4"/>
  <c r="N5090" i="4"/>
  <c r="S5089" i="4"/>
  <c r="R5089" i="4"/>
  <c r="Q5089" i="4"/>
  <c r="O5089" i="4"/>
  <c r="N5089" i="4"/>
  <c r="S5088" i="4"/>
  <c r="R5088" i="4"/>
  <c r="Q5088" i="4"/>
  <c r="O5088" i="4"/>
  <c r="N5088" i="4"/>
  <c r="S5087" i="4"/>
  <c r="R5087" i="4"/>
  <c r="Q5087" i="4"/>
  <c r="O5087" i="4"/>
  <c r="N5087" i="4"/>
  <c r="S5086" i="4"/>
  <c r="R5086" i="4"/>
  <c r="Q5086" i="4"/>
  <c r="O5086" i="4"/>
  <c r="N5086" i="4"/>
  <c r="S5085" i="4"/>
  <c r="R5085" i="4"/>
  <c r="Q5085" i="4"/>
  <c r="O5085" i="4"/>
  <c r="N5085" i="4"/>
  <c r="S5084" i="4"/>
  <c r="R5084" i="4"/>
  <c r="Q5084" i="4"/>
  <c r="O5084" i="4"/>
  <c r="N5084" i="4"/>
  <c r="S5083" i="4"/>
  <c r="R5083" i="4"/>
  <c r="Q5083" i="4"/>
  <c r="O5083" i="4"/>
  <c r="N5083" i="4"/>
  <c r="S5082" i="4"/>
  <c r="R5082" i="4"/>
  <c r="Q5082" i="4"/>
  <c r="O5082" i="4"/>
  <c r="N5082" i="4"/>
  <c r="S5081" i="4"/>
  <c r="R5081" i="4"/>
  <c r="Q5081" i="4"/>
  <c r="O5081" i="4"/>
  <c r="N5081" i="4"/>
  <c r="S5080" i="4"/>
  <c r="R5080" i="4"/>
  <c r="Q5080" i="4"/>
  <c r="O5080" i="4"/>
  <c r="N5080" i="4"/>
  <c r="S5079" i="4"/>
  <c r="R5079" i="4"/>
  <c r="Q5079" i="4"/>
  <c r="O5079" i="4"/>
  <c r="N5079" i="4"/>
  <c r="S5078" i="4"/>
  <c r="R5078" i="4"/>
  <c r="Q5078" i="4"/>
  <c r="O5078" i="4"/>
  <c r="N5078" i="4"/>
  <c r="S5077" i="4"/>
  <c r="R5077" i="4"/>
  <c r="Q5077" i="4"/>
  <c r="O5077" i="4"/>
  <c r="N5077" i="4"/>
  <c r="S5076" i="4"/>
  <c r="R5076" i="4"/>
  <c r="Q5076" i="4"/>
  <c r="O5076" i="4"/>
  <c r="N5076" i="4"/>
  <c r="S5075" i="4"/>
  <c r="R5075" i="4"/>
  <c r="Q5075" i="4"/>
  <c r="O5075" i="4"/>
  <c r="N5075" i="4"/>
  <c r="S5074" i="4"/>
  <c r="R5074" i="4"/>
  <c r="Q5074" i="4"/>
  <c r="O5074" i="4"/>
  <c r="N5074" i="4"/>
  <c r="S5073" i="4"/>
  <c r="R5073" i="4"/>
  <c r="Q5073" i="4"/>
  <c r="O5073" i="4"/>
  <c r="N5073" i="4"/>
  <c r="S5072" i="4"/>
  <c r="R5072" i="4"/>
  <c r="Q5072" i="4"/>
  <c r="O5072" i="4"/>
  <c r="N5072" i="4"/>
  <c r="S5071" i="4"/>
  <c r="R5071" i="4"/>
  <c r="Q5071" i="4"/>
  <c r="O5071" i="4"/>
  <c r="N5071" i="4"/>
  <c r="S5070" i="4"/>
  <c r="R5070" i="4"/>
  <c r="Q5070" i="4"/>
  <c r="O5070" i="4"/>
  <c r="N5070" i="4"/>
  <c r="S5069" i="4"/>
  <c r="R5069" i="4"/>
  <c r="Q5069" i="4"/>
  <c r="O5069" i="4"/>
  <c r="N5069" i="4"/>
  <c r="S5068" i="4"/>
  <c r="R5068" i="4"/>
  <c r="Q5068" i="4"/>
  <c r="O5068" i="4"/>
  <c r="N5068" i="4"/>
  <c r="S5067" i="4"/>
  <c r="R5067" i="4"/>
  <c r="Q5067" i="4"/>
  <c r="O5067" i="4"/>
  <c r="N5067" i="4"/>
  <c r="S5066" i="4"/>
  <c r="R5066" i="4"/>
  <c r="Q5066" i="4"/>
  <c r="O5066" i="4"/>
  <c r="N5066" i="4"/>
  <c r="S5065" i="4"/>
  <c r="R5065" i="4"/>
  <c r="Q5065" i="4"/>
  <c r="O5065" i="4"/>
  <c r="N5065" i="4"/>
  <c r="S5064" i="4"/>
  <c r="R5064" i="4"/>
  <c r="Q5064" i="4"/>
  <c r="O5064" i="4"/>
  <c r="N5064" i="4"/>
  <c r="S5063" i="4"/>
  <c r="R5063" i="4"/>
  <c r="Q5063" i="4"/>
  <c r="O5063" i="4"/>
  <c r="N5063" i="4"/>
  <c r="S5062" i="4"/>
  <c r="R5062" i="4"/>
  <c r="Q5062" i="4"/>
  <c r="O5062" i="4"/>
  <c r="N5062" i="4"/>
  <c r="S5061" i="4"/>
  <c r="R5061" i="4"/>
  <c r="Q5061" i="4"/>
  <c r="O5061" i="4"/>
  <c r="N5061" i="4"/>
  <c r="S5060" i="4"/>
  <c r="R5060" i="4"/>
  <c r="Q5060" i="4"/>
  <c r="O5060" i="4"/>
  <c r="N5060" i="4"/>
  <c r="S5059" i="4"/>
  <c r="R5059" i="4"/>
  <c r="Q5059" i="4"/>
  <c r="O5059" i="4"/>
  <c r="N5059" i="4"/>
  <c r="S5058" i="4"/>
  <c r="R5058" i="4"/>
  <c r="Q5058" i="4"/>
  <c r="O5058" i="4"/>
  <c r="N5058" i="4"/>
  <c r="S5057" i="4"/>
  <c r="R5057" i="4"/>
  <c r="Q5057" i="4"/>
  <c r="O5057" i="4"/>
  <c r="N5057" i="4"/>
  <c r="S5056" i="4"/>
  <c r="R5056" i="4"/>
  <c r="Q5056" i="4"/>
  <c r="O5056" i="4"/>
  <c r="N5056" i="4"/>
  <c r="S5055" i="4"/>
  <c r="R5055" i="4"/>
  <c r="Q5055" i="4"/>
  <c r="O5055" i="4"/>
  <c r="N5055" i="4"/>
  <c r="S5054" i="4"/>
  <c r="R5054" i="4"/>
  <c r="Q5054" i="4"/>
  <c r="O5054" i="4"/>
  <c r="N5054" i="4"/>
  <c r="S5053" i="4"/>
  <c r="R5053" i="4"/>
  <c r="Q5053" i="4"/>
  <c r="O5053" i="4"/>
  <c r="N5053" i="4"/>
  <c r="S5052" i="4"/>
  <c r="R5052" i="4"/>
  <c r="Q5052" i="4"/>
  <c r="O5052" i="4"/>
  <c r="N5052" i="4"/>
  <c r="S5051" i="4"/>
  <c r="R5051" i="4"/>
  <c r="Q5051" i="4"/>
  <c r="O5051" i="4"/>
  <c r="N5051" i="4"/>
  <c r="S5050" i="4"/>
  <c r="R5050" i="4"/>
  <c r="Q5050" i="4"/>
  <c r="O5050" i="4"/>
  <c r="N5050" i="4"/>
  <c r="S5049" i="4"/>
  <c r="R5049" i="4"/>
  <c r="Q5049" i="4"/>
  <c r="O5049" i="4"/>
  <c r="N5049" i="4"/>
  <c r="S5048" i="4"/>
  <c r="R5048" i="4"/>
  <c r="Q5048" i="4"/>
  <c r="O5048" i="4"/>
  <c r="N5048" i="4"/>
  <c r="S5047" i="4"/>
  <c r="R5047" i="4"/>
  <c r="Q5047" i="4"/>
  <c r="O5047" i="4"/>
  <c r="N5047" i="4"/>
  <c r="S5046" i="4"/>
  <c r="R5046" i="4"/>
  <c r="Q5046" i="4"/>
  <c r="O5046" i="4"/>
  <c r="N5046" i="4"/>
  <c r="S5045" i="4"/>
  <c r="R5045" i="4"/>
  <c r="Q5045" i="4"/>
  <c r="O5045" i="4"/>
  <c r="N5045" i="4"/>
  <c r="S5044" i="4"/>
  <c r="R5044" i="4"/>
  <c r="Q5044" i="4"/>
  <c r="O5044" i="4"/>
  <c r="N5044" i="4"/>
  <c r="S5043" i="4"/>
  <c r="R5043" i="4"/>
  <c r="Q5043" i="4"/>
  <c r="O5043" i="4"/>
  <c r="N5043" i="4"/>
  <c r="S5042" i="4"/>
  <c r="R5042" i="4"/>
  <c r="Q5042" i="4"/>
  <c r="O5042" i="4"/>
  <c r="N5042" i="4"/>
  <c r="S5041" i="4"/>
  <c r="R5041" i="4"/>
  <c r="Q5041" i="4"/>
  <c r="O5041" i="4"/>
  <c r="N5041" i="4"/>
  <c r="S5040" i="4"/>
  <c r="R5040" i="4"/>
  <c r="Q5040" i="4"/>
  <c r="O5040" i="4"/>
  <c r="N5040" i="4"/>
  <c r="S5039" i="4"/>
  <c r="R5039" i="4"/>
  <c r="Q5039" i="4"/>
  <c r="O5039" i="4"/>
  <c r="N5039" i="4"/>
  <c r="S5038" i="4"/>
  <c r="R5038" i="4"/>
  <c r="Q5038" i="4"/>
  <c r="O5038" i="4"/>
  <c r="N5038" i="4"/>
  <c r="S5037" i="4"/>
  <c r="R5037" i="4"/>
  <c r="Q5037" i="4"/>
  <c r="O5037" i="4"/>
  <c r="N5037" i="4"/>
  <c r="S5036" i="4"/>
  <c r="R5036" i="4"/>
  <c r="Q5036" i="4"/>
  <c r="O5036" i="4"/>
  <c r="N5036" i="4"/>
  <c r="S5035" i="4"/>
  <c r="R5035" i="4"/>
  <c r="Q5035" i="4"/>
  <c r="O5035" i="4"/>
  <c r="N5035" i="4"/>
  <c r="S5034" i="4"/>
  <c r="R5034" i="4"/>
  <c r="Q5034" i="4"/>
  <c r="O5034" i="4"/>
  <c r="N5034" i="4"/>
  <c r="S5033" i="4"/>
  <c r="R5033" i="4"/>
  <c r="Q5033" i="4"/>
  <c r="O5033" i="4"/>
  <c r="N5033" i="4"/>
  <c r="S5032" i="4"/>
  <c r="R5032" i="4"/>
  <c r="Q5032" i="4"/>
  <c r="O5032" i="4"/>
  <c r="N5032" i="4"/>
  <c r="S5031" i="4"/>
  <c r="R5031" i="4"/>
  <c r="Q5031" i="4"/>
  <c r="O5031" i="4"/>
  <c r="N5031" i="4"/>
  <c r="S5030" i="4"/>
  <c r="R5030" i="4"/>
  <c r="Q5030" i="4"/>
  <c r="O5030" i="4"/>
  <c r="N5030" i="4"/>
  <c r="S5029" i="4"/>
  <c r="R5029" i="4"/>
  <c r="Q5029" i="4"/>
  <c r="O5029" i="4"/>
  <c r="N5029" i="4"/>
  <c r="S5028" i="4"/>
  <c r="R5028" i="4"/>
  <c r="Q5028" i="4"/>
  <c r="O5028" i="4"/>
  <c r="N5028" i="4"/>
  <c r="S5027" i="4"/>
  <c r="R5027" i="4"/>
  <c r="Q5027" i="4"/>
  <c r="O5027" i="4"/>
  <c r="N5027" i="4"/>
  <c r="S5026" i="4"/>
  <c r="R5026" i="4"/>
  <c r="Q5026" i="4"/>
  <c r="O5026" i="4"/>
  <c r="N5026" i="4"/>
  <c r="S5025" i="4"/>
  <c r="R5025" i="4"/>
  <c r="Q5025" i="4"/>
  <c r="O5025" i="4"/>
  <c r="N5025" i="4"/>
  <c r="S5024" i="4"/>
  <c r="R5024" i="4"/>
  <c r="Q5024" i="4"/>
  <c r="O5024" i="4"/>
  <c r="N5024" i="4"/>
  <c r="S5023" i="4"/>
  <c r="R5023" i="4"/>
  <c r="Q5023" i="4"/>
  <c r="O5023" i="4"/>
  <c r="N5023" i="4"/>
  <c r="S5022" i="4"/>
  <c r="R5022" i="4"/>
  <c r="Q5022" i="4"/>
  <c r="O5022" i="4"/>
  <c r="N5022" i="4"/>
  <c r="S5021" i="4"/>
  <c r="R5021" i="4"/>
  <c r="Q5021" i="4"/>
  <c r="O5021" i="4"/>
  <c r="N5021" i="4"/>
  <c r="S5020" i="4"/>
  <c r="R5020" i="4"/>
  <c r="Q5020" i="4"/>
  <c r="O5020" i="4"/>
  <c r="N5020" i="4"/>
  <c r="S5019" i="4"/>
  <c r="R5019" i="4"/>
  <c r="Q5019" i="4"/>
  <c r="O5019" i="4"/>
  <c r="N5019" i="4"/>
  <c r="S5018" i="4"/>
  <c r="R5018" i="4"/>
  <c r="Q5018" i="4"/>
  <c r="O5018" i="4"/>
  <c r="N5018" i="4"/>
  <c r="S5017" i="4"/>
  <c r="R5017" i="4"/>
  <c r="Q5017" i="4"/>
  <c r="O5017" i="4"/>
  <c r="N5017" i="4"/>
  <c r="S5016" i="4"/>
  <c r="R5016" i="4"/>
  <c r="Q5016" i="4"/>
  <c r="O5016" i="4"/>
  <c r="N5016" i="4"/>
  <c r="S5015" i="4"/>
  <c r="R5015" i="4"/>
  <c r="Q5015" i="4"/>
  <c r="O5015" i="4"/>
  <c r="N5015" i="4"/>
  <c r="S5014" i="4"/>
  <c r="R5014" i="4"/>
  <c r="Q5014" i="4"/>
  <c r="O5014" i="4"/>
  <c r="N5014" i="4"/>
  <c r="S5013" i="4"/>
  <c r="R5013" i="4"/>
  <c r="Q5013" i="4"/>
  <c r="O5013" i="4"/>
  <c r="N5013" i="4"/>
  <c r="S5012" i="4"/>
  <c r="R5012" i="4"/>
  <c r="Q5012" i="4"/>
  <c r="O5012" i="4"/>
  <c r="N5012" i="4"/>
  <c r="S5011" i="4"/>
  <c r="R5011" i="4"/>
  <c r="Q5011" i="4"/>
  <c r="O5011" i="4"/>
  <c r="N5011" i="4"/>
  <c r="S5010" i="4"/>
  <c r="R5010" i="4"/>
  <c r="Q5010" i="4"/>
  <c r="O5010" i="4"/>
  <c r="N5010" i="4"/>
  <c r="S5009" i="4"/>
  <c r="R5009" i="4"/>
  <c r="Q5009" i="4"/>
  <c r="O5009" i="4"/>
  <c r="N5009" i="4"/>
  <c r="S5008" i="4"/>
  <c r="R5008" i="4"/>
  <c r="Q5008" i="4"/>
  <c r="O5008" i="4"/>
  <c r="N5008" i="4"/>
  <c r="S5007" i="4"/>
  <c r="R5007" i="4"/>
  <c r="Q5007" i="4"/>
  <c r="O5007" i="4"/>
  <c r="N5007" i="4"/>
  <c r="S5006" i="4"/>
  <c r="R5006" i="4"/>
  <c r="Q5006" i="4"/>
  <c r="O5006" i="4"/>
  <c r="N5006" i="4"/>
  <c r="S5005" i="4"/>
  <c r="R5005" i="4"/>
  <c r="Q5005" i="4"/>
  <c r="O5005" i="4"/>
  <c r="N5005" i="4"/>
  <c r="S5004" i="4"/>
  <c r="R5004" i="4"/>
  <c r="Q5004" i="4"/>
  <c r="O5004" i="4"/>
  <c r="N5004" i="4"/>
  <c r="S5003" i="4"/>
  <c r="R5003" i="4"/>
  <c r="Q5003" i="4"/>
  <c r="O5003" i="4"/>
  <c r="N5003" i="4"/>
  <c r="S5002" i="4"/>
  <c r="R5002" i="4"/>
  <c r="Q5002" i="4"/>
  <c r="O5002" i="4"/>
  <c r="N5002" i="4"/>
  <c r="S5001" i="4"/>
  <c r="R5001" i="4"/>
  <c r="Q5001" i="4"/>
  <c r="O5001" i="4"/>
  <c r="N5001" i="4"/>
  <c r="S5000" i="4"/>
  <c r="R5000" i="4"/>
  <c r="Q5000" i="4"/>
  <c r="O5000" i="4"/>
  <c r="N5000" i="4"/>
  <c r="S4999" i="4"/>
  <c r="R4999" i="4"/>
  <c r="Q4999" i="4"/>
  <c r="O4999" i="4"/>
  <c r="N4999" i="4"/>
  <c r="S4998" i="4"/>
  <c r="R4998" i="4"/>
  <c r="Q4998" i="4"/>
  <c r="O4998" i="4"/>
  <c r="N4998" i="4"/>
  <c r="S4997" i="4"/>
  <c r="R4997" i="4"/>
  <c r="Q4997" i="4"/>
  <c r="O4997" i="4"/>
  <c r="N4997" i="4"/>
  <c r="S4996" i="4"/>
  <c r="R4996" i="4"/>
  <c r="Q4996" i="4"/>
  <c r="O4996" i="4"/>
  <c r="N4996" i="4"/>
  <c r="S4995" i="4"/>
  <c r="R4995" i="4"/>
  <c r="Q4995" i="4"/>
  <c r="O4995" i="4"/>
  <c r="N4995" i="4"/>
  <c r="S4994" i="4"/>
  <c r="R4994" i="4"/>
  <c r="Q4994" i="4"/>
  <c r="O4994" i="4"/>
  <c r="N4994" i="4"/>
  <c r="S4993" i="4"/>
  <c r="R4993" i="4"/>
  <c r="Q4993" i="4"/>
  <c r="O4993" i="4"/>
  <c r="N4993" i="4"/>
  <c r="S4992" i="4"/>
  <c r="R4992" i="4"/>
  <c r="Q4992" i="4"/>
  <c r="O4992" i="4"/>
  <c r="N4992" i="4"/>
  <c r="S4991" i="4"/>
  <c r="R4991" i="4"/>
  <c r="Q4991" i="4"/>
  <c r="O4991" i="4"/>
  <c r="N4991" i="4"/>
  <c r="S4990" i="4"/>
  <c r="R4990" i="4"/>
  <c r="Q4990" i="4"/>
  <c r="O4990" i="4"/>
  <c r="N4990" i="4"/>
  <c r="S4989" i="4"/>
  <c r="R4989" i="4"/>
  <c r="Q4989" i="4"/>
  <c r="O4989" i="4"/>
  <c r="N4989" i="4"/>
  <c r="S4988" i="4"/>
  <c r="R4988" i="4"/>
  <c r="Q4988" i="4"/>
  <c r="O4988" i="4"/>
  <c r="N4988" i="4"/>
  <c r="S4987" i="4"/>
  <c r="R4987" i="4"/>
  <c r="Q4987" i="4"/>
  <c r="O4987" i="4"/>
  <c r="N4987" i="4"/>
  <c r="S4986" i="4"/>
  <c r="R4986" i="4"/>
  <c r="Q4986" i="4"/>
  <c r="O4986" i="4"/>
  <c r="N4986" i="4"/>
  <c r="S4985" i="4"/>
  <c r="R4985" i="4"/>
  <c r="Q4985" i="4"/>
  <c r="O4985" i="4"/>
  <c r="N4985" i="4"/>
  <c r="S4984" i="4"/>
  <c r="R4984" i="4"/>
  <c r="Q4984" i="4"/>
  <c r="O4984" i="4"/>
  <c r="N4984" i="4"/>
  <c r="S4983" i="4"/>
  <c r="R4983" i="4"/>
  <c r="Q4983" i="4"/>
  <c r="O4983" i="4"/>
  <c r="N4983" i="4"/>
  <c r="S4982" i="4"/>
  <c r="R4982" i="4"/>
  <c r="Q4982" i="4"/>
  <c r="O4982" i="4"/>
  <c r="N4982" i="4"/>
  <c r="S4981" i="4"/>
  <c r="R4981" i="4"/>
  <c r="Q4981" i="4"/>
  <c r="O4981" i="4"/>
  <c r="N4981" i="4"/>
  <c r="S4980" i="4"/>
  <c r="R4980" i="4"/>
  <c r="Q4980" i="4"/>
  <c r="O4980" i="4"/>
  <c r="N4980" i="4"/>
  <c r="S4979" i="4"/>
  <c r="R4979" i="4"/>
  <c r="Q4979" i="4"/>
  <c r="O4979" i="4"/>
  <c r="N4979" i="4"/>
  <c r="S4978" i="4"/>
  <c r="R4978" i="4"/>
  <c r="Q4978" i="4"/>
  <c r="O4978" i="4"/>
  <c r="N4978" i="4"/>
  <c r="S4977" i="4"/>
  <c r="R4977" i="4"/>
  <c r="Q4977" i="4"/>
  <c r="O4977" i="4"/>
  <c r="N4977" i="4"/>
  <c r="S4976" i="4"/>
  <c r="R4976" i="4"/>
  <c r="Q4976" i="4"/>
  <c r="O4976" i="4"/>
  <c r="N4976" i="4"/>
  <c r="S4975" i="4"/>
  <c r="R4975" i="4"/>
  <c r="Q4975" i="4"/>
  <c r="O4975" i="4"/>
  <c r="N4975" i="4"/>
  <c r="S4974" i="4"/>
  <c r="R4974" i="4"/>
  <c r="Q4974" i="4"/>
  <c r="O4974" i="4"/>
  <c r="N4974" i="4"/>
  <c r="S4973" i="4"/>
  <c r="R4973" i="4"/>
  <c r="Q4973" i="4"/>
  <c r="O4973" i="4"/>
  <c r="N4973" i="4"/>
  <c r="S4972" i="4"/>
  <c r="R4972" i="4"/>
  <c r="Q4972" i="4"/>
  <c r="O4972" i="4"/>
  <c r="N4972" i="4"/>
  <c r="S4971" i="4"/>
  <c r="R4971" i="4"/>
  <c r="Q4971" i="4"/>
  <c r="O4971" i="4"/>
  <c r="N4971" i="4"/>
  <c r="S4970" i="4"/>
  <c r="R4970" i="4"/>
  <c r="Q4970" i="4"/>
  <c r="O4970" i="4"/>
  <c r="N4970" i="4"/>
  <c r="S4969" i="4"/>
  <c r="R4969" i="4"/>
  <c r="Q4969" i="4"/>
  <c r="O4969" i="4"/>
  <c r="N4969" i="4"/>
  <c r="S4968" i="4"/>
  <c r="R4968" i="4"/>
  <c r="Q4968" i="4"/>
  <c r="O4968" i="4"/>
  <c r="N4968" i="4"/>
  <c r="S4967" i="4"/>
  <c r="R4967" i="4"/>
  <c r="Q4967" i="4"/>
  <c r="O4967" i="4"/>
  <c r="N4967" i="4"/>
  <c r="S4966" i="4"/>
  <c r="R4966" i="4"/>
  <c r="Q4966" i="4"/>
  <c r="O4966" i="4"/>
  <c r="N4966" i="4"/>
  <c r="S4965" i="4"/>
  <c r="R4965" i="4"/>
  <c r="Q4965" i="4"/>
  <c r="O4965" i="4"/>
  <c r="N4965" i="4"/>
  <c r="S4964" i="4"/>
  <c r="R4964" i="4"/>
  <c r="Q4964" i="4"/>
  <c r="O4964" i="4"/>
  <c r="N4964" i="4"/>
  <c r="S4963" i="4"/>
  <c r="R4963" i="4"/>
  <c r="Q4963" i="4"/>
  <c r="O4963" i="4"/>
  <c r="N4963" i="4"/>
  <c r="S4962" i="4"/>
  <c r="R4962" i="4"/>
  <c r="Q4962" i="4"/>
  <c r="O4962" i="4"/>
  <c r="N4962" i="4"/>
  <c r="S4961" i="4"/>
  <c r="R4961" i="4"/>
  <c r="Q4961" i="4"/>
  <c r="O4961" i="4"/>
  <c r="N4961" i="4"/>
  <c r="S4960" i="4"/>
  <c r="R4960" i="4"/>
  <c r="Q4960" i="4"/>
  <c r="O4960" i="4"/>
  <c r="N4960" i="4"/>
  <c r="S4959" i="4"/>
  <c r="R4959" i="4"/>
  <c r="Q4959" i="4"/>
  <c r="O4959" i="4"/>
  <c r="N4959" i="4"/>
  <c r="S4958" i="4"/>
  <c r="R4958" i="4"/>
  <c r="Q4958" i="4"/>
  <c r="O4958" i="4"/>
  <c r="N4958" i="4"/>
  <c r="S4957" i="4"/>
  <c r="R4957" i="4"/>
  <c r="Q4957" i="4"/>
  <c r="O4957" i="4"/>
  <c r="N4957" i="4"/>
  <c r="S4956" i="4"/>
  <c r="R4956" i="4"/>
  <c r="Q4956" i="4"/>
  <c r="O4956" i="4"/>
  <c r="N4956" i="4"/>
  <c r="S4955" i="4"/>
  <c r="R4955" i="4"/>
  <c r="Q4955" i="4"/>
  <c r="O4955" i="4"/>
  <c r="N4955" i="4"/>
  <c r="S4954" i="4"/>
  <c r="R4954" i="4"/>
  <c r="Q4954" i="4"/>
  <c r="O4954" i="4"/>
  <c r="N4954" i="4"/>
  <c r="S4953" i="4"/>
  <c r="R4953" i="4"/>
  <c r="Q4953" i="4"/>
  <c r="O4953" i="4"/>
  <c r="N4953" i="4"/>
  <c r="S4952" i="4"/>
  <c r="R4952" i="4"/>
  <c r="Q4952" i="4"/>
  <c r="O4952" i="4"/>
  <c r="N4952" i="4"/>
  <c r="S4951" i="4"/>
  <c r="R4951" i="4"/>
  <c r="Q4951" i="4"/>
  <c r="O4951" i="4"/>
  <c r="N4951" i="4"/>
  <c r="S4950" i="4"/>
  <c r="R4950" i="4"/>
  <c r="Q4950" i="4"/>
  <c r="O4950" i="4"/>
  <c r="N4950" i="4"/>
  <c r="S4949" i="4"/>
  <c r="R4949" i="4"/>
  <c r="Q4949" i="4"/>
  <c r="O4949" i="4"/>
  <c r="N4949" i="4"/>
  <c r="S4948" i="4"/>
  <c r="R4948" i="4"/>
  <c r="Q4948" i="4"/>
  <c r="O4948" i="4"/>
  <c r="N4948" i="4"/>
  <c r="S4947" i="4"/>
  <c r="R4947" i="4"/>
  <c r="Q4947" i="4"/>
  <c r="O4947" i="4"/>
  <c r="N4947" i="4"/>
  <c r="S4946" i="4"/>
  <c r="R4946" i="4"/>
  <c r="Q4946" i="4"/>
  <c r="O4946" i="4"/>
  <c r="N4946" i="4"/>
  <c r="S4945" i="4"/>
  <c r="R4945" i="4"/>
  <c r="Q4945" i="4"/>
  <c r="O4945" i="4"/>
  <c r="N4945" i="4"/>
  <c r="S4944" i="4"/>
  <c r="R4944" i="4"/>
  <c r="Q4944" i="4"/>
  <c r="O4944" i="4"/>
  <c r="N4944" i="4"/>
  <c r="S4943" i="4"/>
  <c r="R4943" i="4"/>
  <c r="Q4943" i="4"/>
  <c r="O4943" i="4"/>
  <c r="N4943" i="4"/>
  <c r="S4942" i="4"/>
  <c r="R4942" i="4"/>
  <c r="Q4942" i="4"/>
  <c r="O4942" i="4"/>
  <c r="N4942" i="4"/>
  <c r="S4941" i="4"/>
  <c r="R4941" i="4"/>
  <c r="Q4941" i="4"/>
  <c r="O4941" i="4"/>
  <c r="N4941" i="4"/>
  <c r="S4940" i="4"/>
  <c r="R4940" i="4"/>
  <c r="Q4940" i="4"/>
  <c r="O4940" i="4"/>
  <c r="N4940" i="4"/>
  <c r="S4939" i="4"/>
  <c r="R4939" i="4"/>
  <c r="Q4939" i="4"/>
  <c r="O4939" i="4"/>
  <c r="N4939" i="4"/>
  <c r="S4938" i="4"/>
  <c r="R4938" i="4"/>
  <c r="Q4938" i="4"/>
  <c r="O4938" i="4"/>
  <c r="N4938" i="4"/>
  <c r="S4937" i="4"/>
  <c r="R4937" i="4"/>
  <c r="Q4937" i="4"/>
  <c r="O4937" i="4"/>
  <c r="N4937" i="4"/>
  <c r="S4936" i="4"/>
  <c r="R4936" i="4"/>
  <c r="Q4936" i="4"/>
  <c r="O4936" i="4"/>
  <c r="N4936" i="4"/>
  <c r="S4935" i="4"/>
  <c r="R4935" i="4"/>
  <c r="Q4935" i="4"/>
  <c r="O4935" i="4"/>
  <c r="N4935" i="4"/>
  <c r="S4934" i="4"/>
  <c r="R4934" i="4"/>
  <c r="Q4934" i="4"/>
  <c r="O4934" i="4"/>
  <c r="N4934" i="4"/>
  <c r="S4933" i="4"/>
  <c r="R4933" i="4"/>
  <c r="Q4933" i="4"/>
  <c r="O4933" i="4"/>
  <c r="N4933" i="4"/>
  <c r="S4932" i="4"/>
  <c r="R4932" i="4"/>
  <c r="Q4932" i="4"/>
  <c r="O4932" i="4"/>
  <c r="N4932" i="4"/>
  <c r="S4931" i="4"/>
  <c r="R4931" i="4"/>
  <c r="Q4931" i="4"/>
  <c r="O4931" i="4"/>
  <c r="N4931" i="4"/>
  <c r="S4930" i="4"/>
  <c r="R4930" i="4"/>
  <c r="Q4930" i="4"/>
  <c r="O4930" i="4"/>
  <c r="N4930" i="4"/>
  <c r="S4929" i="4"/>
  <c r="R4929" i="4"/>
  <c r="Q4929" i="4"/>
  <c r="O4929" i="4"/>
  <c r="N4929" i="4"/>
  <c r="S4928" i="4"/>
  <c r="R4928" i="4"/>
  <c r="Q4928" i="4"/>
  <c r="O4928" i="4"/>
  <c r="N4928" i="4"/>
  <c r="S4927" i="4"/>
  <c r="R4927" i="4"/>
  <c r="Q4927" i="4"/>
  <c r="O4927" i="4"/>
  <c r="N4927" i="4"/>
  <c r="S4926" i="4"/>
  <c r="R4926" i="4"/>
  <c r="Q4926" i="4"/>
  <c r="O4926" i="4"/>
  <c r="N4926" i="4"/>
  <c r="S4925" i="4"/>
  <c r="R4925" i="4"/>
  <c r="Q4925" i="4"/>
  <c r="O4925" i="4"/>
  <c r="N4925" i="4"/>
  <c r="S4924" i="4"/>
  <c r="R4924" i="4"/>
  <c r="Q4924" i="4"/>
  <c r="O4924" i="4"/>
  <c r="N4924" i="4"/>
  <c r="S4923" i="4"/>
  <c r="R4923" i="4"/>
  <c r="Q4923" i="4"/>
  <c r="O4923" i="4"/>
  <c r="N4923" i="4"/>
  <c r="S4922" i="4"/>
  <c r="R4922" i="4"/>
  <c r="Q4922" i="4"/>
  <c r="O4922" i="4"/>
  <c r="N4922" i="4"/>
  <c r="S4921" i="4"/>
  <c r="R4921" i="4"/>
  <c r="Q4921" i="4"/>
  <c r="O4921" i="4"/>
  <c r="N4921" i="4"/>
  <c r="S4920" i="4"/>
  <c r="R4920" i="4"/>
  <c r="Q4920" i="4"/>
  <c r="O4920" i="4"/>
  <c r="N4920" i="4"/>
  <c r="S4919" i="4"/>
  <c r="R4919" i="4"/>
  <c r="Q4919" i="4"/>
  <c r="O4919" i="4"/>
  <c r="N4919" i="4"/>
  <c r="S4918" i="4"/>
  <c r="R4918" i="4"/>
  <c r="Q4918" i="4"/>
  <c r="O4918" i="4"/>
  <c r="N4918" i="4"/>
  <c r="S4917" i="4"/>
  <c r="R4917" i="4"/>
  <c r="Q4917" i="4"/>
  <c r="O4917" i="4"/>
  <c r="N4917" i="4"/>
  <c r="S4916" i="4"/>
  <c r="R4916" i="4"/>
  <c r="Q4916" i="4"/>
  <c r="O4916" i="4"/>
  <c r="N4916" i="4"/>
  <c r="S4915" i="4"/>
  <c r="R4915" i="4"/>
  <c r="Q4915" i="4"/>
  <c r="O4915" i="4"/>
  <c r="N4915" i="4"/>
  <c r="S4914" i="4"/>
  <c r="R4914" i="4"/>
  <c r="Q4914" i="4"/>
  <c r="O4914" i="4"/>
  <c r="N4914" i="4"/>
  <c r="S4913" i="4"/>
  <c r="R4913" i="4"/>
  <c r="Q4913" i="4"/>
  <c r="O4913" i="4"/>
  <c r="N4913" i="4"/>
  <c r="S4912" i="4"/>
  <c r="R4912" i="4"/>
  <c r="Q4912" i="4"/>
  <c r="O4912" i="4"/>
  <c r="N4912" i="4"/>
  <c r="S4911" i="4"/>
  <c r="R4911" i="4"/>
  <c r="Q4911" i="4"/>
  <c r="O4911" i="4"/>
  <c r="N4911" i="4"/>
  <c r="S4910" i="4"/>
  <c r="R4910" i="4"/>
  <c r="Q4910" i="4"/>
  <c r="O4910" i="4"/>
  <c r="N4910" i="4"/>
  <c r="S4909" i="4"/>
  <c r="R4909" i="4"/>
  <c r="Q4909" i="4"/>
  <c r="O4909" i="4"/>
  <c r="N4909" i="4"/>
  <c r="S4908" i="4"/>
  <c r="R4908" i="4"/>
  <c r="Q4908" i="4"/>
  <c r="O4908" i="4"/>
  <c r="N4908" i="4"/>
  <c r="S4907" i="4"/>
  <c r="R4907" i="4"/>
  <c r="Q4907" i="4"/>
  <c r="O4907" i="4"/>
  <c r="N4907" i="4"/>
  <c r="S4906" i="4"/>
  <c r="R4906" i="4"/>
  <c r="Q4906" i="4"/>
  <c r="O4906" i="4"/>
  <c r="N4906" i="4"/>
  <c r="S4905" i="4"/>
  <c r="R4905" i="4"/>
  <c r="Q4905" i="4"/>
  <c r="O4905" i="4"/>
  <c r="N4905" i="4"/>
  <c r="S4904" i="4"/>
  <c r="R4904" i="4"/>
  <c r="Q4904" i="4"/>
  <c r="O4904" i="4"/>
  <c r="N4904" i="4"/>
  <c r="S4903" i="4"/>
  <c r="R4903" i="4"/>
  <c r="Q4903" i="4"/>
  <c r="O4903" i="4"/>
  <c r="N4903" i="4"/>
  <c r="S4902" i="4"/>
  <c r="R4902" i="4"/>
  <c r="Q4902" i="4"/>
  <c r="O4902" i="4"/>
  <c r="N4902" i="4"/>
  <c r="S4901" i="4"/>
  <c r="R4901" i="4"/>
  <c r="Q4901" i="4"/>
  <c r="O4901" i="4"/>
  <c r="N4901" i="4"/>
  <c r="S4900" i="4"/>
  <c r="R4900" i="4"/>
  <c r="Q4900" i="4"/>
  <c r="O4900" i="4"/>
  <c r="N4900" i="4"/>
  <c r="S4899" i="4"/>
  <c r="R4899" i="4"/>
  <c r="Q4899" i="4"/>
  <c r="O4899" i="4"/>
  <c r="N4899" i="4"/>
  <c r="S4898" i="4"/>
  <c r="R4898" i="4"/>
  <c r="Q4898" i="4"/>
  <c r="O4898" i="4"/>
  <c r="N4898" i="4"/>
  <c r="S4897" i="4"/>
  <c r="R4897" i="4"/>
  <c r="Q4897" i="4"/>
  <c r="O4897" i="4"/>
  <c r="N4897" i="4"/>
  <c r="S4896" i="4"/>
  <c r="R4896" i="4"/>
  <c r="Q4896" i="4"/>
  <c r="O4896" i="4"/>
  <c r="N4896" i="4"/>
  <c r="S4895" i="4"/>
  <c r="R4895" i="4"/>
  <c r="Q4895" i="4"/>
  <c r="O4895" i="4"/>
  <c r="N4895" i="4"/>
  <c r="S4894" i="4"/>
  <c r="R4894" i="4"/>
  <c r="Q4894" i="4"/>
  <c r="O4894" i="4"/>
  <c r="N4894" i="4"/>
  <c r="S4893" i="4"/>
  <c r="R4893" i="4"/>
  <c r="Q4893" i="4"/>
  <c r="O4893" i="4"/>
  <c r="N4893" i="4"/>
  <c r="S4892" i="4"/>
  <c r="R4892" i="4"/>
  <c r="Q4892" i="4"/>
  <c r="O4892" i="4"/>
  <c r="N4892" i="4"/>
  <c r="S4891" i="4"/>
  <c r="R4891" i="4"/>
  <c r="Q4891" i="4"/>
  <c r="O4891" i="4"/>
  <c r="N4891" i="4"/>
  <c r="S4890" i="4"/>
  <c r="R4890" i="4"/>
  <c r="Q4890" i="4"/>
  <c r="O4890" i="4"/>
  <c r="N4890" i="4"/>
  <c r="S4889" i="4"/>
  <c r="R4889" i="4"/>
  <c r="Q4889" i="4"/>
  <c r="O4889" i="4"/>
  <c r="N4889" i="4"/>
  <c r="S4888" i="4"/>
  <c r="R4888" i="4"/>
  <c r="Q4888" i="4"/>
  <c r="O4888" i="4"/>
  <c r="N4888" i="4"/>
  <c r="S4887" i="4"/>
  <c r="R4887" i="4"/>
  <c r="Q4887" i="4"/>
  <c r="O4887" i="4"/>
  <c r="N4887" i="4"/>
  <c r="S4886" i="4"/>
  <c r="R4886" i="4"/>
  <c r="Q4886" i="4"/>
  <c r="O4886" i="4"/>
  <c r="N4886" i="4"/>
  <c r="S4885" i="4"/>
  <c r="R4885" i="4"/>
  <c r="Q4885" i="4"/>
  <c r="O4885" i="4"/>
  <c r="N4885" i="4"/>
  <c r="S4884" i="4"/>
  <c r="R4884" i="4"/>
  <c r="Q4884" i="4"/>
  <c r="O4884" i="4"/>
  <c r="N4884" i="4"/>
  <c r="S4883" i="4"/>
  <c r="R4883" i="4"/>
  <c r="Q4883" i="4"/>
  <c r="O4883" i="4"/>
  <c r="N4883" i="4"/>
  <c r="S4882" i="4"/>
  <c r="R4882" i="4"/>
  <c r="Q4882" i="4"/>
  <c r="O4882" i="4"/>
  <c r="N4882" i="4"/>
  <c r="S4881" i="4"/>
  <c r="R4881" i="4"/>
  <c r="Q4881" i="4"/>
  <c r="O4881" i="4"/>
  <c r="N4881" i="4"/>
  <c r="S4880" i="4"/>
  <c r="R4880" i="4"/>
  <c r="Q4880" i="4"/>
  <c r="O4880" i="4"/>
  <c r="N4880" i="4"/>
  <c r="S4879" i="4"/>
  <c r="R4879" i="4"/>
  <c r="Q4879" i="4"/>
  <c r="O4879" i="4"/>
  <c r="N4879" i="4"/>
  <c r="S4878" i="4"/>
  <c r="R4878" i="4"/>
  <c r="Q4878" i="4"/>
  <c r="O4878" i="4"/>
  <c r="N4878" i="4"/>
  <c r="S4877" i="4"/>
  <c r="R4877" i="4"/>
  <c r="Q4877" i="4"/>
  <c r="O4877" i="4"/>
  <c r="N4877" i="4"/>
  <c r="S4876" i="4"/>
  <c r="R4876" i="4"/>
  <c r="Q4876" i="4"/>
  <c r="O4876" i="4"/>
  <c r="N4876" i="4"/>
  <c r="S4875" i="4"/>
  <c r="R4875" i="4"/>
  <c r="Q4875" i="4"/>
  <c r="O4875" i="4"/>
  <c r="N4875" i="4"/>
  <c r="S4874" i="4"/>
  <c r="R4874" i="4"/>
  <c r="Q4874" i="4"/>
  <c r="O4874" i="4"/>
  <c r="N4874" i="4"/>
  <c r="S4873" i="4"/>
  <c r="R4873" i="4"/>
  <c r="Q4873" i="4"/>
  <c r="O4873" i="4"/>
  <c r="N4873" i="4"/>
  <c r="S4872" i="4"/>
  <c r="R4872" i="4"/>
  <c r="Q4872" i="4"/>
  <c r="O4872" i="4"/>
  <c r="N4872" i="4"/>
  <c r="S4871" i="4"/>
  <c r="R4871" i="4"/>
  <c r="Q4871" i="4"/>
  <c r="O4871" i="4"/>
  <c r="N4871" i="4"/>
  <c r="S4870" i="4"/>
  <c r="R4870" i="4"/>
  <c r="Q4870" i="4"/>
  <c r="O4870" i="4"/>
  <c r="N4870" i="4"/>
  <c r="S4869" i="4"/>
  <c r="R4869" i="4"/>
  <c r="Q4869" i="4"/>
  <c r="O4869" i="4"/>
  <c r="N4869" i="4"/>
  <c r="S4868" i="4"/>
  <c r="R4868" i="4"/>
  <c r="Q4868" i="4"/>
  <c r="O4868" i="4"/>
  <c r="N4868" i="4"/>
  <c r="S4867" i="4"/>
  <c r="R4867" i="4"/>
  <c r="Q4867" i="4"/>
  <c r="O4867" i="4"/>
  <c r="N4867" i="4"/>
  <c r="S4866" i="4"/>
  <c r="R4866" i="4"/>
  <c r="Q4866" i="4"/>
  <c r="O4866" i="4"/>
  <c r="N4866" i="4"/>
  <c r="S4865" i="4"/>
  <c r="R4865" i="4"/>
  <c r="Q4865" i="4"/>
  <c r="O4865" i="4"/>
  <c r="N4865" i="4"/>
  <c r="S4864" i="4"/>
  <c r="R4864" i="4"/>
  <c r="Q4864" i="4"/>
  <c r="O4864" i="4"/>
  <c r="N4864" i="4"/>
  <c r="S4863" i="4"/>
  <c r="R4863" i="4"/>
  <c r="Q4863" i="4"/>
  <c r="O4863" i="4"/>
  <c r="N4863" i="4"/>
  <c r="S4862" i="4"/>
  <c r="R4862" i="4"/>
  <c r="Q4862" i="4"/>
  <c r="O4862" i="4"/>
  <c r="N4862" i="4"/>
  <c r="S4861" i="4"/>
  <c r="R4861" i="4"/>
  <c r="Q4861" i="4"/>
  <c r="O4861" i="4"/>
  <c r="N4861" i="4"/>
  <c r="S4860" i="4"/>
  <c r="R4860" i="4"/>
  <c r="Q4860" i="4"/>
  <c r="O4860" i="4"/>
  <c r="N4860" i="4"/>
  <c r="S4859" i="4"/>
  <c r="R4859" i="4"/>
  <c r="Q4859" i="4"/>
  <c r="O4859" i="4"/>
  <c r="N4859" i="4"/>
  <c r="S4858" i="4"/>
  <c r="R4858" i="4"/>
  <c r="Q4858" i="4"/>
  <c r="O4858" i="4"/>
  <c r="N4858" i="4"/>
  <c r="S4857" i="4"/>
  <c r="R4857" i="4"/>
  <c r="Q4857" i="4"/>
  <c r="O4857" i="4"/>
  <c r="N4857" i="4"/>
  <c r="S4856" i="4"/>
  <c r="R4856" i="4"/>
  <c r="Q4856" i="4"/>
  <c r="O4856" i="4"/>
  <c r="N4856" i="4"/>
  <c r="S4855" i="4"/>
  <c r="R4855" i="4"/>
  <c r="Q4855" i="4"/>
  <c r="O4855" i="4"/>
  <c r="N4855" i="4"/>
  <c r="S4854" i="4"/>
  <c r="R4854" i="4"/>
  <c r="Q4854" i="4"/>
  <c r="O4854" i="4"/>
  <c r="N4854" i="4"/>
  <c r="S4853" i="4"/>
  <c r="R4853" i="4"/>
  <c r="Q4853" i="4"/>
  <c r="O4853" i="4"/>
  <c r="N4853" i="4"/>
  <c r="S4852" i="4"/>
  <c r="R4852" i="4"/>
  <c r="Q4852" i="4"/>
  <c r="O4852" i="4"/>
  <c r="N4852" i="4"/>
  <c r="S4851" i="4"/>
  <c r="R4851" i="4"/>
  <c r="Q4851" i="4"/>
  <c r="O4851" i="4"/>
  <c r="N4851" i="4"/>
  <c r="S4850" i="4"/>
  <c r="R4850" i="4"/>
  <c r="Q4850" i="4"/>
  <c r="O4850" i="4"/>
  <c r="N4850" i="4"/>
  <c r="S4849" i="4"/>
  <c r="R4849" i="4"/>
  <c r="Q4849" i="4"/>
  <c r="O4849" i="4"/>
  <c r="N4849" i="4"/>
  <c r="S4848" i="4"/>
  <c r="R4848" i="4"/>
  <c r="Q4848" i="4"/>
  <c r="O4848" i="4"/>
  <c r="N4848" i="4"/>
  <c r="S4847" i="4"/>
  <c r="R4847" i="4"/>
  <c r="Q4847" i="4"/>
  <c r="O4847" i="4"/>
  <c r="N4847" i="4"/>
  <c r="S4846" i="4"/>
  <c r="R4846" i="4"/>
  <c r="Q4846" i="4"/>
  <c r="O4846" i="4"/>
  <c r="N4846" i="4"/>
  <c r="S4845" i="4"/>
  <c r="R4845" i="4"/>
  <c r="Q4845" i="4"/>
  <c r="O4845" i="4"/>
  <c r="N4845" i="4"/>
  <c r="S4844" i="4"/>
  <c r="R4844" i="4"/>
  <c r="Q4844" i="4"/>
  <c r="O4844" i="4"/>
  <c r="N4844" i="4"/>
  <c r="S4843" i="4"/>
  <c r="R4843" i="4"/>
  <c r="Q4843" i="4"/>
  <c r="O4843" i="4"/>
  <c r="N4843" i="4"/>
  <c r="S4842" i="4"/>
  <c r="R4842" i="4"/>
  <c r="Q4842" i="4"/>
  <c r="O4842" i="4"/>
  <c r="N4842" i="4"/>
  <c r="S4841" i="4"/>
  <c r="R4841" i="4"/>
  <c r="Q4841" i="4"/>
  <c r="O4841" i="4"/>
  <c r="N4841" i="4"/>
  <c r="S4840" i="4"/>
  <c r="R4840" i="4"/>
  <c r="Q4840" i="4"/>
  <c r="O4840" i="4"/>
  <c r="N4840" i="4"/>
  <c r="S4839" i="4"/>
  <c r="R4839" i="4"/>
  <c r="Q4839" i="4"/>
  <c r="O4839" i="4"/>
  <c r="N4839" i="4"/>
  <c r="S4838" i="4"/>
  <c r="R4838" i="4"/>
  <c r="Q4838" i="4"/>
  <c r="O4838" i="4"/>
  <c r="N4838" i="4"/>
  <c r="S4837" i="4"/>
  <c r="R4837" i="4"/>
  <c r="Q4837" i="4"/>
  <c r="O4837" i="4"/>
  <c r="N4837" i="4"/>
  <c r="S4836" i="4"/>
  <c r="R4836" i="4"/>
  <c r="Q4836" i="4"/>
  <c r="O4836" i="4"/>
  <c r="N4836" i="4"/>
  <c r="S4835" i="4"/>
  <c r="R4835" i="4"/>
  <c r="Q4835" i="4"/>
  <c r="O4835" i="4"/>
  <c r="N4835" i="4"/>
  <c r="S4834" i="4"/>
  <c r="R4834" i="4"/>
  <c r="Q4834" i="4"/>
  <c r="O4834" i="4"/>
  <c r="N4834" i="4"/>
  <c r="S4833" i="4"/>
  <c r="R4833" i="4"/>
  <c r="Q4833" i="4"/>
  <c r="O4833" i="4"/>
  <c r="N4833" i="4"/>
  <c r="S4832" i="4"/>
  <c r="R4832" i="4"/>
  <c r="Q4832" i="4"/>
  <c r="O4832" i="4"/>
  <c r="N4832" i="4"/>
  <c r="S4831" i="4"/>
  <c r="R4831" i="4"/>
  <c r="Q4831" i="4"/>
  <c r="O4831" i="4"/>
  <c r="N4831" i="4"/>
  <c r="S4830" i="4"/>
  <c r="R4830" i="4"/>
  <c r="Q4830" i="4"/>
  <c r="O4830" i="4"/>
  <c r="N4830" i="4"/>
  <c r="S4829" i="4"/>
  <c r="R4829" i="4"/>
  <c r="Q4829" i="4"/>
  <c r="O4829" i="4"/>
  <c r="N4829" i="4"/>
  <c r="S4828" i="4"/>
  <c r="R4828" i="4"/>
  <c r="Q4828" i="4"/>
  <c r="O4828" i="4"/>
  <c r="N4828" i="4"/>
  <c r="S4827" i="4"/>
  <c r="R4827" i="4"/>
  <c r="Q4827" i="4"/>
  <c r="O4827" i="4"/>
  <c r="N4827" i="4"/>
  <c r="S4826" i="4"/>
  <c r="R4826" i="4"/>
  <c r="Q4826" i="4"/>
  <c r="O4826" i="4"/>
  <c r="N4826" i="4"/>
  <c r="S4825" i="4"/>
  <c r="R4825" i="4"/>
  <c r="Q4825" i="4"/>
  <c r="O4825" i="4"/>
  <c r="N4825" i="4"/>
  <c r="S4824" i="4"/>
  <c r="R4824" i="4"/>
  <c r="Q4824" i="4"/>
  <c r="O4824" i="4"/>
  <c r="N4824" i="4"/>
  <c r="S4823" i="4"/>
  <c r="R4823" i="4"/>
  <c r="Q4823" i="4"/>
  <c r="O4823" i="4"/>
  <c r="N4823" i="4"/>
  <c r="S4822" i="4"/>
  <c r="R4822" i="4"/>
  <c r="Q4822" i="4"/>
  <c r="O4822" i="4"/>
  <c r="N4822" i="4"/>
  <c r="S4821" i="4"/>
  <c r="R4821" i="4"/>
  <c r="Q4821" i="4"/>
  <c r="O4821" i="4"/>
  <c r="N4821" i="4"/>
  <c r="S4820" i="4"/>
  <c r="R4820" i="4"/>
  <c r="Q4820" i="4"/>
  <c r="O4820" i="4"/>
  <c r="N4820" i="4"/>
  <c r="S4819" i="4"/>
  <c r="R4819" i="4"/>
  <c r="Q4819" i="4"/>
  <c r="O4819" i="4"/>
  <c r="N4819" i="4"/>
  <c r="S4818" i="4"/>
  <c r="R4818" i="4"/>
  <c r="Q4818" i="4"/>
  <c r="O4818" i="4"/>
  <c r="N4818" i="4"/>
  <c r="S4817" i="4"/>
  <c r="R4817" i="4"/>
  <c r="Q4817" i="4"/>
  <c r="O4817" i="4"/>
  <c r="N4817" i="4"/>
  <c r="S4816" i="4"/>
  <c r="R4816" i="4"/>
  <c r="Q4816" i="4"/>
  <c r="O4816" i="4"/>
  <c r="N4816" i="4"/>
  <c r="S4815" i="4"/>
  <c r="R4815" i="4"/>
  <c r="Q4815" i="4"/>
  <c r="O4815" i="4"/>
  <c r="N4815" i="4"/>
  <c r="S4814" i="4"/>
  <c r="R4814" i="4"/>
  <c r="Q4814" i="4"/>
  <c r="O4814" i="4"/>
  <c r="N4814" i="4"/>
  <c r="S4813" i="4"/>
  <c r="R4813" i="4"/>
  <c r="Q4813" i="4"/>
  <c r="O4813" i="4"/>
  <c r="N4813" i="4"/>
  <c r="S4812" i="4"/>
  <c r="R4812" i="4"/>
  <c r="Q4812" i="4"/>
  <c r="O4812" i="4"/>
  <c r="N4812" i="4"/>
  <c r="S4811" i="4"/>
  <c r="R4811" i="4"/>
  <c r="Q4811" i="4"/>
  <c r="O4811" i="4"/>
  <c r="N4811" i="4"/>
  <c r="S4810" i="4"/>
  <c r="R4810" i="4"/>
  <c r="Q4810" i="4"/>
  <c r="O4810" i="4"/>
  <c r="N4810" i="4"/>
  <c r="S4809" i="4"/>
  <c r="R4809" i="4"/>
  <c r="Q4809" i="4"/>
  <c r="O4809" i="4"/>
  <c r="N4809" i="4"/>
  <c r="S4808" i="4"/>
  <c r="R4808" i="4"/>
  <c r="Q4808" i="4"/>
  <c r="O4808" i="4"/>
  <c r="N4808" i="4"/>
  <c r="S4807" i="4"/>
  <c r="R4807" i="4"/>
  <c r="Q4807" i="4"/>
  <c r="O4807" i="4"/>
  <c r="N4807" i="4"/>
  <c r="S4806" i="4"/>
  <c r="R4806" i="4"/>
  <c r="Q4806" i="4"/>
  <c r="O4806" i="4"/>
  <c r="N4806" i="4"/>
  <c r="S4805" i="4"/>
  <c r="R4805" i="4"/>
  <c r="Q4805" i="4"/>
  <c r="O4805" i="4"/>
  <c r="N4805" i="4"/>
  <c r="S4804" i="4"/>
  <c r="R4804" i="4"/>
  <c r="Q4804" i="4"/>
  <c r="O4804" i="4"/>
  <c r="N4804" i="4"/>
  <c r="S4803" i="4"/>
  <c r="R4803" i="4"/>
  <c r="Q4803" i="4"/>
  <c r="O4803" i="4"/>
  <c r="N4803" i="4"/>
  <c r="S4802" i="4"/>
  <c r="R4802" i="4"/>
  <c r="Q4802" i="4"/>
  <c r="O4802" i="4"/>
  <c r="N4802" i="4"/>
  <c r="S4801" i="4"/>
  <c r="R4801" i="4"/>
  <c r="Q4801" i="4"/>
  <c r="O4801" i="4"/>
  <c r="N4801" i="4"/>
  <c r="S4800" i="4"/>
  <c r="R4800" i="4"/>
  <c r="Q4800" i="4"/>
  <c r="O4800" i="4"/>
  <c r="N4800" i="4"/>
  <c r="S4799" i="4"/>
  <c r="R4799" i="4"/>
  <c r="Q4799" i="4"/>
  <c r="O4799" i="4"/>
  <c r="N4799" i="4"/>
  <c r="S4798" i="4"/>
  <c r="R4798" i="4"/>
  <c r="Q4798" i="4"/>
  <c r="O4798" i="4"/>
  <c r="N4798" i="4"/>
  <c r="S4797" i="4"/>
  <c r="R4797" i="4"/>
  <c r="Q4797" i="4"/>
  <c r="O4797" i="4"/>
  <c r="N4797" i="4"/>
  <c r="S4796" i="4"/>
  <c r="R4796" i="4"/>
  <c r="Q4796" i="4"/>
  <c r="O4796" i="4"/>
  <c r="N4796" i="4"/>
  <c r="S4795" i="4"/>
  <c r="R4795" i="4"/>
  <c r="Q4795" i="4"/>
  <c r="O4795" i="4"/>
  <c r="N4795" i="4"/>
  <c r="S4794" i="4"/>
  <c r="R4794" i="4"/>
  <c r="Q4794" i="4"/>
  <c r="O4794" i="4"/>
  <c r="N4794" i="4"/>
  <c r="S4793" i="4"/>
  <c r="R4793" i="4"/>
  <c r="Q4793" i="4"/>
  <c r="O4793" i="4"/>
  <c r="N4793" i="4"/>
  <c r="S4792" i="4"/>
  <c r="R4792" i="4"/>
  <c r="Q4792" i="4"/>
  <c r="O4792" i="4"/>
  <c r="N4792" i="4"/>
  <c r="S4791" i="4"/>
  <c r="R4791" i="4"/>
  <c r="Q4791" i="4"/>
  <c r="O4791" i="4"/>
  <c r="N4791" i="4"/>
  <c r="S4790" i="4"/>
  <c r="R4790" i="4"/>
  <c r="Q4790" i="4"/>
  <c r="O4790" i="4"/>
  <c r="N4790" i="4"/>
  <c r="S4789" i="4"/>
  <c r="R4789" i="4"/>
  <c r="Q4789" i="4"/>
  <c r="O4789" i="4"/>
  <c r="N4789" i="4"/>
  <c r="S4788" i="4"/>
  <c r="R4788" i="4"/>
  <c r="Q4788" i="4"/>
  <c r="O4788" i="4"/>
  <c r="N4788" i="4"/>
  <c r="S4787" i="4"/>
  <c r="R4787" i="4"/>
  <c r="Q4787" i="4"/>
  <c r="O4787" i="4"/>
  <c r="N4787" i="4"/>
  <c r="S4786" i="4"/>
  <c r="R4786" i="4"/>
  <c r="Q4786" i="4"/>
  <c r="O4786" i="4"/>
  <c r="N4786" i="4"/>
  <c r="S4785" i="4"/>
  <c r="R4785" i="4"/>
  <c r="Q4785" i="4"/>
  <c r="O4785" i="4"/>
  <c r="N4785" i="4"/>
  <c r="S4784" i="4"/>
  <c r="R4784" i="4"/>
  <c r="Q4784" i="4"/>
  <c r="O4784" i="4"/>
  <c r="N4784" i="4"/>
  <c r="S4783" i="4"/>
  <c r="R4783" i="4"/>
  <c r="Q4783" i="4"/>
  <c r="O4783" i="4"/>
  <c r="N4783" i="4"/>
  <c r="S4782" i="4"/>
  <c r="R4782" i="4"/>
  <c r="Q4782" i="4"/>
  <c r="O4782" i="4"/>
  <c r="N4782" i="4"/>
  <c r="S4781" i="4"/>
  <c r="R4781" i="4"/>
  <c r="Q4781" i="4"/>
  <c r="O4781" i="4"/>
  <c r="N4781" i="4"/>
  <c r="S4780" i="4"/>
  <c r="R4780" i="4"/>
  <c r="Q4780" i="4"/>
  <c r="O4780" i="4"/>
  <c r="N4780" i="4"/>
  <c r="S4779" i="4"/>
  <c r="R4779" i="4"/>
  <c r="Q4779" i="4"/>
  <c r="O4779" i="4"/>
  <c r="N4779" i="4"/>
  <c r="S4778" i="4"/>
  <c r="R4778" i="4"/>
  <c r="Q4778" i="4"/>
  <c r="O4778" i="4"/>
  <c r="N4778" i="4"/>
  <c r="S4777" i="4"/>
  <c r="R4777" i="4"/>
  <c r="Q4777" i="4"/>
  <c r="O4777" i="4"/>
  <c r="N4777" i="4"/>
  <c r="S4776" i="4"/>
  <c r="R4776" i="4"/>
  <c r="Q4776" i="4"/>
  <c r="O4776" i="4"/>
  <c r="N4776" i="4"/>
  <c r="S4775" i="4"/>
  <c r="R4775" i="4"/>
  <c r="Q4775" i="4"/>
  <c r="O4775" i="4"/>
  <c r="N4775" i="4"/>
  <c r="S4774" i="4"/>
  <c r="R4774" i="4"/>
  <c r="Q4774" i="4"/>
  <c r="O4774" i="4"/>
  <c r="N4774" i="4"/>
  <c r="S4773" i="4"/>
  <c r="R4773" i="4"/>
  <c r="Q4773" i="4"/>
  <c r="O4773" i="4"/>
  <c r="N4773" i="4"/>
  <c r="S4772" i="4"/>
  <c r="R4772" i="4"/>
  <c r="Q4772" i="4"/>
  <c r="O4772" i="4"/>
  <c r="N4772" i="4"/>
  <c r="S4771" i="4"/>
  <c r="R4771" i="4"/>
  <c r="Q4771" i="4"/>
  <c r="O4771" i="4"/>
  <c r="N4771" i="4"/>
  <c r="S4770" i="4"/>
  <c r="R4770" i="4"/>
  <c r="Q4770" i="4"/>
  <c r="O4770" i="4"/>
  <c r="N4770" i="4"/>
  <c r="S4769" i="4"/>
  <c r="R4769" i="4"/>
  <c r="Q4769" i="4"/>
  <c r="O4769" i="4"/>
  <c r="N4769" i="4"/>
  <c r="S4768" i="4"/>
  <c r="R4768" i="4"/>
  <c r="Q4768" i="4"/>
  <c r="O4768" i="4"/>
  <c r="N4768" i="4"/>
  <c r="S4767" i="4"/>
  <c r="R4767" i="4"/>
  <c r="Q4767" i="4"/>
  <c r="O4767" i="4"/>
  <c r="N4767" i="4"/>
  <c r="S4766" i="4"/>
  <c r="R4766" i="4"/>
  <c r="Q4766" i="4"/>
  <c r="O4766" i="4"/>
  <c r="N4766" i="4"/>
  <c r="S4765" i="4"/>
  <c r="R4765" i="4"/>
  <c r="Q4765" i="4"/>
  <c r="O4765" i="4"/>
  <c r="N4765" i="4"/>
  <c r="S4764" i="4"/>
  <c r="R4764" i="4"/>
  <c r="Q4764" i="4"/>
  <c r="O4764" i="4"/>
  <c r="N4764" i="4"/>
  <c r="S4763" i="4"/>
  <c r="R4763" i="4"/>
  <c r="Q4763" i="4"/>
  <c r="O4763" i="4"/>
  <c r="N4763" i="4"/>
  <c r="S4762" i="4"/>
  <c r="R4762" i="4"/>
  <c r="Q4762" i="4"/>
  <c r="O4762" i="4"/>
  <c r="N4762" i="4"/>
  <c r="S4761" i="4"/>
  <c r="R4761" i="4"/>
  <c r="Q4761" i="4"/>
  <c r="O4761" i="4"/>
  <c r="N4761" i="4"/>
  <c r="S4760" i="4"/>
  <c r="R4760" i="4"/>
  <c r="Q4760" i="4"/>
  <c r="O4760" i="4"/>
  <c r="N4760" i="4"/>
  <c r="S4759" i="4"/>
  <c r="R4759" i="4"/>
  <c r="Q4759" i="4"/>
  <c r="O4759" i="4"/>
  <c r="N4759" i="4"/>
  <c r="S4758" i="4"/>
  <c r="R4758" i="4"/>
  <c r="Q4758" i="4"/>
  <c r="O4758" i="4"/>
  <c r="N4758" i="4"/>
  <c r="S4757" i="4"/>
  <c r="R4757" i="4"/>
  <c r="Q4757" i="4"/>
  <c r="O4757" i="4"/>
  <c r="N4757" i="4"/>
  <c r="S4756" i="4"/>
  <c r="R4756" i="4"/>
  <c r="Q4756" i="4"/>
  <c r="O4756" i="4"/>
  <c r="N4756" i="4"/>
  <c r="S4755" i="4"/>
  <c r="R4755" i="4"/>
  <c r="Q4755" i="4"/>
  <c r="O4755" i="4"/>
  <c r="N4755" i="4"/>
  <c r="S4754" i="4"/>
  <c r="R4754" i="4"/>
  <c r="Q4754" i="4"/>
  <c r="O4754" i="4"/>
  <c r="N4754" i="4"/>
  <c r="S4753" i="4"/>
  <c r="R4753" i="4"/>
  <c r="Q4753" i="4"/>
  <c r="O4753" i="4"/>
  <c r="N4753" i="4"/>
  <c r="S4752" i="4"/>
  <c r="R4752" i="4"/>
  <c r="Q4752" i="4"/>
  <c r="O4752" i="4"/>
  <c r="N4752" i="4"/>
  <c r="S4751" i="4"/>
  <c r="R4751" i="4"/>
  <c r="Q4751" i="4"/>
  <c r="O4751" i="4"/>
  <c r="N4751" i="4"/>
  <c r="S4750" i="4"/>
  <c r="R4750" i="4"/>
  <c r="Q4750" i="4"/>
  <c r="O4750" i="4"/>
  <c r="N4750" i="4"/>
  <c r="S4749" i="4"/>
  <c r="R4749" i="4"/>
  <c r="Q4749" i="4"/>
  <c r="O4749" i="4"/>
  <c r="N4749" i="4"/>
  <c r="S4748" i="4"/>
  <c r="R4748" i="4"/>
  <c r="Q4748" i="4"/>
  <c r="O4748" i="4"/>
  <c r="N4748" i="4"/>
  <c r="S4747" i="4"/>
  <c r="R4747" i="4"/>
  <c r="Q4747" i="4"/>
  <c r="O4747" i="4"/>
  <c r="N4747" i="4"/>
  <c r="S4746" i="4"/>
  <c r="R4746" i="4"/>
  <c r="Q4746" i="4"/>
  <c r="O4746" i="4"/>
  <c r="N4746" i="4"/>
  <c r="S4745" i="4"/>
  <c r="R4745" i="4"/>
  <c r="Q4745" i="4"/>
  <c r="O4745" i="4"/>
  <c r="N4745" i="4"/>
  <c r="S4744" i="4"/>
  <c r="R4744" i="4"/>
  <c r="Q4744" i="4"/>
  <c r="O4744" i="4"/>
  <c r="N4744" i="4"/>
  <c r="S4743" i="4"/>
  <c r="R4743" i="4"/>
  <c r="Q4743" i="4"/>
  <c r="O4743" i="4"/>
  <c r="N4743" i="4"/>
  <c r="S4742" i="4"/>
  <c r="R4742" i="4"/>
  <c r="Q4742" i="4"/>
  <c r="O4742" i="4"/>
  <c r="N4742" i="4"/>
  <c r="S4741" i="4"/>
  <c r="R4741" i="4"/>
  <c r="Q4741" i="4"/>
  <c r="O4741" i="4"/>
  <c r="N4741" i="4"/>
  <c r="S4740" i="4"/>
  <c r="R4740" i="4"/>
  <c r="Q4740" i="4"/>
  <c r="O4740" i="4"/>
  <c r="N4740" i="4"/>
  <c r="S4739" i="4"/>
  <c r="R4739" i="4"/>
  <c r="Q4739" i="4"/>
  <c r="O4739" i="4"/>
  <c r="N4739" i="4"/>
  <c r="S4738" i="4"/>
  <c r="R4738" i="4"/>
  <c r="Q4738" i="4"/>
  <c r="O4738" i="4"/>
  <c r="N4738" i="4"/>
  <c r="S4737" i="4"/>
  <c r="R4737" i="4"/>
  <c r="Q4737" i="4"/>
  <c r="O4737" i="4"/>
  <c r="N4737" i="4"/>
  <c r="S4736" i="4"/>
  <c r="R4736" i="4"/>
  <c r="Q4736" i="4"/>
  <c r="O4736" i="4"/>
  <c r="N4736" i="4"/>
  <c r="S4735" i="4"/>
  <c r="R4735" i="4"/>
  <c r="Q4735" i="4"/>
  <c r="O4735" i="4"/>
  <c r="N4735" i="4"/>
  <c r="S4734" i="4"/>
  <c r="R4734" i="4"/>
  <c r="Q4734" i="4"/>
  <c r="O4734" i="4"/>
  <c r="N4734" i="4"/>
  <c r="S4733" i="4"/>
  <c r="R4733" i="4"/>
  <c r="Q4733" i="4"/>
  <c r="O4733" i="4"/>
  <c r="N4733" i="4"/>
  <c r="S4732" i="4"/>
  <c r="R4732" i="4"/>
  <c r="Q4732" i="4"/>
  <c r="O4732" i="4"/>
  <c r="N4732" i="4"/>
  <c r="S4731" i="4"/>
  <c r="R4731" i="4"/>
  <c r="Q4731" i="4"/>
  <c r="O4731" i="4"/>
  <c r="N4731" i="4"/>
  <c r="S4730" i="4"/>
  <c r="R4730" i="4"/>
  <c r="Q4730" i="4"/>
  <c r="O4730" i="4"/>
  <c r="N4730" i="4"/>
  <c r="S4729" i="4"/>
  <c r="R4729" i="4"/>
  <c r="Q4729" i="4"/>
  <c r="O4729" i="4"/>
  <c r="N4729" i="4"/>
  <c r="S4728" i="4"/>
  <c r="R4728" i="4"/>
  <c r="Q4728" i="4"/>
  <c r="O4728" i="4"/>
  <c r="N4728" i="4"/>
  <c r="S4727" i="4"/>
  <c r="R4727" i="4"/>
  <c r="Q4727" i="4"/>
  <c r="O4727" i="4"/>
  <c r="N4727" i="4"/>
  <c r="S4726" i="4"/>
  <c r="R4726" i="4"/>
  <c r="Q4726" i="4"/>
  <c r="O4726" i="4"/>
  <c r="N4726" i="4"/>
  <c r="S4725" i="4"/>
  <c r="R4725" i="4"/>
  <c r="Q4725" i="4"/>
  <c r="O4725" i="4"/>
  <c r="N4725" i="4"/>
  <c r="S4724" i="4"/>
  <c r="R4724" i="4"/>
  <c r="Q4724" i="4"/>
  <c r="O4724" i="4"/>
  <c r="N4724" i="4"/>
  <c r="S4723" i="4"/>
  <c r="R4723" i="4"/>
  <c r="Q4723" i="4"/>
  <c r="O4723" i="4"/>
  <c r="N4723" i="4"/>
  <c r="S4722" i="4"/>
  <c r="R4722" i="4"/>
  <c r="Q4722" i="4"/>
  <c r="O4722" i="4"/>
  <c r="N4722" i="4"/>
  <c r="S4721" i="4"/>
  <c r="R4721" i="4"/>
  <c r="Q4721" i="4"/>
  <c r="O4721" i="4"/>
  <c r="N4721" i="4"/>
  <c r="S4720" i="4"/>
  <c r="R4720" i="4"/>
  <c r="Q4720" i="4"/>
  <c r="O4720" i="4"/>
  <c r="N4720" i="4"/>
  <c r="S4719" i="4"/>
  <c r="R4719" i="4"/>
  <c r="Q4719" i="4"/>
  <c r="O4719" i="4"/>
  <c r="N4719" i="4"/>
  <c r="S4718" i="4"/>
  <c r="R4718" i="4"/>
  <c r="Q4718" i="4"/>
  <c r="O4718" i="4"/>
  <c r="N4718" i="4"/>
  <c r="S4717" i="4"/>
  <c r="R4717" i="4"/>
  <c r="Q4717" i="4"/>
  <c r="O4717" i="4"/>
  <c r="N4717" i="4"/>
  <c r="S4716" i="4"/>
  <c r="R4716" i="4"/>
  <c r="Q4716" i="4"/>
  <c r="O4716" i="4"/>
  <c r="N4716" i="4"/>
  <c r="S4715" i="4"/>
  <c r="R4715" i="4"/>
  <c r="Q4715" i="4"/>
  <c r="O4715" i="4"/>
  <c r="N4715" i="4"/>
  <c r="S4714" i="4"/>
  <c r="R4714" i="4"/>
  <c r="Q4714" i="4"/>
  <c r="O4714" i="4"/>
  <c r="N4714" i="4"/>
  <c r="S4713" i="4"/>
  <c r="R4713" i="4"/>
  <c r="Q4713" i="4"/>
  <c r="O4713" i="4"/>
  <c r="N4713" i="4"/>
  <c r="S4712" i="4"/>
  <c r="R4712" i="4"/>
  <c r="Q4712" i="4"/>
  <c r="O4712" i="4"/>
  <c r="N4712" i="4"/>
  <c r="S4711" i="4"/>
  <c r="R4711" i="4"/>
  <c r="Q4711" i="4"/>
  <c r="O4711" i="4"/>
  <c r="N4711" i="4"/>
  <c r="S4710" i="4"/>
  <c r="R4710" i="4"/>
  <c r="Q4710" i="4"/>
  <c r="O4710" i="4"/>
  <c r="N4710" i="4"/>
  <c r="S4709" i="4"/>
  <c r="R4709" i="4"/>
  <c r="Q4709" i="4"/>
  <c r="O4709" i="4"/>
  <c r="N4709" i="4"/>
  <c r="S4708" i="4"/>
  <c r="R4708" i="4"/>
  <c r="Q4708" i="4"/>
  <c r="O4708" i="4"/>
  <c r="N4708" i="4"/>
  <c r="S4707" i="4"/>
  <c r="R4707" i="4"/>
  <c r="Q4707" i="4"/>
  <c r="O4707" i="4"/>
  <c r="N4707" i="4"/>
  <c r="S4706" i="4"/>
  <c r="R4706" i="4"/>
  <c r="Q4706" i="4"/>
  <c r="O4706" i="4"/>
  <c r="N4706" i="4"/>
  <c r="S4705" i="4"/>
  <c r="R4705" i="4"/>
  <c r="Q4705" i="4"/>
  <c r="O4705" i="4"/>
  <c r="N4705" i="4"/>
  <c r="S4704" i="4"/>
  <c r="R4704" i="4"/>
  <c r="Q4704" i="4"/>
  <c r="O4704" i="4"/>
  <c r="N4704" i="4"/>
  <c r="S4703" i="4"/>
  <c r="R4703" i="4"/>
  <c r="Q4703" i="4"/>
  <c r="O4703" i="4"/>
  <c r="N4703" i="4"/>
  <c r="S4702" i="4"/>
  <c r="R4702" i="4"/>
  <c r="Q4702" i="4"/>
  <c r="O4702" i="4"/>
  <c r="N4702" i="4"/>
  <c r="S4701" i="4"/>
  <c r="R4701" i="4"/>
  <c r="Q4701" i="4"/>
  <c r="O4701" i="4"/>
  <c r="N4701" i="4"/>
  <c r="S4700" i="4"/>
  <c r="R4700" i="4"/>
  <c r="Q4700" i="4"/>
  <c r="O4700" i="4"/>
  <c r="N4700" i="4"/>
  <c r="S4699" i="4"/>
  <c r="R4699" i="4"/>
  <c r="Q4699" i="4"/>
  <c r="O4699" i="4"/>
  <c r="N4699" i="4"/>
  <c r="S4698" i="4"/>
  <c r="R4698" i="4"/>
  <c r="Q4698" i="4"/>
  <c r="O4698" i="4"/>
  <c r="N4698" i="4"/>
  <c r="S4697" i="4"/>
  <c r="R4697" i="4"/>
  <c r="Q4697" i="4"/>
  <c r="O4697" i="4"/>
  <c r="N4697" i="4"/>
  <c r="S4696" i="4"/>
  <c r="R4696" i="4"/>
  <c r="Q4696" i="4"/>
  <c r="O4696" i="4"/>
  <c r="N4696" i="4"/>
  <c r="S4695" i="4"/>
  <c r="R4695" i="4"/>
  <c r="Q4695" i="4"/>
  <c r="O4695" i="4"/>
  <c r="N4695" i="4"/>
  <c r="S4694" i="4"/>
  <c r="R4694" i="4"/>
  <c r="Q4694" i="4"/>
  <c r="O4694" i="4"/>
  <c r="N4694" i="4"/>
  <c r="S4693" i="4"/>
  <c r="R4693" i="4"/>
  <c r="Q4693" i="4"/>
  <c r="O4693" i="4"/>
  <c r="N4693" i="4"/>
  <c r="S4692" i="4"/>
  <c r="R4692" i="4"/>
  <c r="Q4692" i="4"/>
  <c r="O4692" i="4"/>
  <c r="N4692" i="4"/>
  <c r="S4691" i="4"/>
  <c r="R4691" i="4"/>
  <c r="Q4691" i="4"/>
  <c r="O4691" i="4"/>
  <c r="N4691" i="4"/>
  <c r="S4690" i="4"/>
  <c r="R4690" i="4"/>
  <c r="Q4690" i="4"/>
  <c r="O4690" i="4"/>
  <c r="N4690" i="4"/>
  <c r="S4689" i="4"/>
  <c r="R4689" i="4"/>
  <c r="Q4689" i="4"/>
  <c r="O4689" i="4"/>
  <c r="N4689" i="4"/>
  <c r="S4688" i="4"/>
  <c r="R4688" i="4"/>
  <c r="Q4688" i="4"/>
  <c r="O4688" i="4"/>
  <c r="N4688" i="4"/>
  <c r="S4687" i="4"/>
  <c r="R4687" i="4"/>
  <c r="Q4687" i="4"/>
  <c r="O4687" i="4"/>
  <c r="N4687" i="4"/>
  <c r="S4686" i="4"/>
  <c r="R4686" i="4"/>
  <c r="Q4686" i="4"/>
  <c r="O4686" i="4"/>
  <c r="N4686" i="4"/>
  <c r="S4685" i="4"/>
  <c r="R4685" i="4"/>
  <c r="Q4685" i="4"/>
  <c r="O4685" i="4"/>
  <c r="N4685" i="4"/>
  <c r="S4684" i="4"/>
  <c r="R4684" i="4"/>
  <c r="Q4684" i="4"/>
  <c r="O4684" i="4"/>
  <c r="N4684" i="4"/>
  <c r="S4683" i="4"/>
  <c r="R4683" i="4"/>
  <c r="Q4683" i="4"/>
  <c r="O4683" i="4"/>
  <c r="N4683" i="4"/>
  <c r="S4682" i="4"/>
  <c r="R4682" i="4"/>
  <c r="Q4682" i="4"/>
  <c r="O4682" i="4"/>
  <c r="N4682" i="4"/>
  <c r="S4681" i="4"/>
  <c r="R4681" i="4"/>
  <c r="Q4681" i="4"/>
  <c r="O4681" i="4"/>
  <c r="N4681" i="4"/>
  <c r="S4680" i="4"/>
  <c r="R4680" i="4"/>
  <c r="Q4680" i="4"/>
  <c r="O4680" i="4"/>
  <c r="N4680" i="4"/>
  <c r="S4679" i="4"/>
  <c r="R4679" i="4"/>
  <c r="Q4679" i="4"/>
  <c r="O4679" i="4"/>
  <c r="N4679" i="4"/>
  <c r="S4678" i="4"/>
  <c r="R4678" i="4"/>
  <c r="Q4678" i="4"/>
  <c r="O4678" i="4"/>
  <c r="N4678" i="4"/>
  <c r="S4677" i="4"/>
  <c r="R4677" i="4"/>
  <c r="Q4677" i="4"/>
  <c r="O4677" i="4"/>
  <c r="N4677" i="4"/>
  <c r="S4676" i="4"/>
  <c r="R4676" i="4"/>
  <c r="Q4676" i="4"/>
  <c r="O4676" i="4"/>
  <c r="N4676" i="4"/>
  <c r="S4675" i="4"/>
  <c r="R4675" i="4"/>
  <c r="Q4675" i="4"/>
  <c r="O4675" i="4"/>
  <c r="N4675" i="4"/>
  <c r="S4674" i="4"/>
  <c r="R4674" i="4"/>
  <c r="Q4674" i="4"/>
  <c r="O4674" i="4"/>
  <c r="N4674" i="4"/>
  <c r="S4673" i="4"/>
  <c r="R4673" i="4"/>
  <c r="Q4673" i="4"/>
  <c r="O4673" i="4"/>
  <c r="N4673" i="4"/>
  <c r="S4672" i="4"/>
  <c r="R4672" i="4"/>
  <c r="Q4672" i="4"/>
  <c r="O4672" i="4"/>
  <c r="N4672" i="4"/>
  <c r="S4671" i="4"/>
  <c r="R4671" i="4"/>
  <c r="Q4671" i="4"/>
  <c r="O4671" i="4"/>
  <c r="N4671" i="4"/>
  <c r="S4670" i="4"/>
  <c r="R4670" i="4"/>
  <c r="Q4670" i="4"/>
  <c r="O4670" i="4"/>
  <c r="N4670" i="4"/>
  <c r="S4669" i="4"/>
  <c r="R4669" i="4"/>
  <c r="Q4669" i="4"/>
  <c r="O4669" i="4"/>
  <c r="N4669" i="4"/>
  <c r="S4668" i="4"/>
  <c r="R4668" i="4"/>
  <c r="Q4668" i="4"/>
  <c r="O4668" i="4"/>
  <c r="N4668" i="4"/>
  <c r="S4667" i="4"/>
  <c r="R4667" i="4"/>
  <c r="Q4667" i="4"/>
  <c r="O4667" i="4"/>
  <c r="N4667" i="4"/>
  <c r="S4666" i="4"/>
  <c r="R4666" i="4"/>
  <c r="Q4666" i="4"/>
  <c r="O4666" i="4"/>
  <c r="N4666" i="4"/>
  <c r="S4665" i="4"/>
  <c r="R4665" i="4"/>
  <c r="Q4665" i="4"/>
  <c r="O4665" i="4"/>
  <c r="N4665" i="4"/>
  <c r="S4664" i="4"/>
  <c r="R4664" i="4"/>
  <c r="Q4664" i="4"/>
  <c r="O4664" i="4"/>
  <c r="N4664" i="4"/>
  <c r="S4663" i="4"/>
  <c r="R4663" i="4"/>
  <c r="Q4663" i="4"/>
  <c r="O4663" i="4"/>
  <c r="N4663" i="4"/>
  <c r="S4662" i="4"/>
  <c r="R4662" i="4"/>
  <c r="Q4662" i="4"/>
  <c r="O4662" i="4"/>
  <c r="N4662" i="4"/>
  <c r="S4661" i="4"/>
  <c r="R4661" i="4"/>
  <c r="Q4661" i="4"/>
  <c r="O4661" i="4"/>
  <c r="N4661" i="4"/>
  <c r="S4660" i="4"/>
  <c r="R4660" i="4"/>
  <c r="Q4660" i="4"/>
  <c r="O4660" i="4"/>
  <c r="N4660" i="4"/>
  <c r="S4659" i="4"/>
  <c r="R4659" i="4"/>
  <c r="Q4659" i="4"/>
  <c r="O4659" i="4"/>
  <c r="N4659" i="4"/>
  <c r="S4658" i="4"/>
  <c r="R4658" i="4"/>
  <c r="Q4658" i="4"/>
  <c r="O4658" i="4"/>
  <c r="N4658" i="4"/>
  <c r="S4657" i="4"/>
  <c r="R4657" i="4"/>
  <c r="Q4657" i="4"/>
  <c r="O4657" i="4"/>
  <c r="N4657" i="4"/>
  <c r="S4656" i="4"/>
  <c r="R4656" i="4"/>
  <c r="Q4656" i="4"/>
  <c r="O4656" i="4"/>
  <c r="N4656" i="4"/>
  <c r="S4655" i="4"/>
  <c r="R4655" i="4"/>
  <c r="Q4655" i="4"/>
  <c r="O4655" i="4"/>
  <c r="N4655" i="4"/>
  <c r="S4654" i="4"/>
  <c r="R4654" i="4"/>
  <c r="Q4654" i="4"/>
  <c r="O4654" i="4"/>
  <c r="N4654" i="4"/>
  <c r="S4653" i="4"/>
  <c r="R4653" i="4"/>
  <c r="Q4653" i="4"/>
  <c r="O4653" i="4"/>
  <c r="N4653" i="4"/>
  <c r="S4652" i="4"/>
  <c r="R4652" i="4"/>
  <c r="Q4652" i="4"/>
  <c r="O4652" i="4"/>
  <c r="N4652" i="4"/>
  <c r="S4651" i="4"/>
  <c r="R4651" i="4"/>
  <c r="Q4651" i="4"/>
  <c r="O4651" i="4"/>
  <c r="N4651" i="4"/>
  <c r="S4650" i="4"/>
  <c r="R4650" i="4"/>
  <c r="Q4650" i="4"/>
  <c r="O4650" i="4"/>
  <c r="N4650" i="4"/>
  <c r="S4649" i="4"/>
  <c r="R4649" i="4"/>
  <c r="Q4649" i="4"/>
  <c r="O4649" i="4"/>
  <c r="N4649" i="4"/>
  <c r="S4648" i="4"/>
  <c r="R4648" i="4"/>
  <c r="Q4648" i="4"/>
  <c r="O4648" i="4"/>
  <c r="N4648" i="4"/>
  <c r="S4647" i="4"/>
  <c r="R4647" i="4"/>
  <c r="Q4647" i="4"/>
  <c r="O4647" i="4"/>
  <c r="N4647" i="4"/>
  <c r="S4646" i="4"/>
  <c r="R4646" i="4"/>
  <c r="Q4646" i="4"/>
  <c r="O4646" i="4"/>
  <c r="N4646" i="4"/>
  <c r="S4645" i="4"/>
  <c r="R4645" i="4"/>
  <c r="Q4645" i="4"/>
  <c r="O4645" i="4"/>
  <c r="N4645" i="4"/>
  <c r="S4644" i="4"/>
  <c r="R4644" i="4"/>
  <c r="Q4644" i="4"/>
  <c r="O4644" i="4"/>
  <c r="N4644" i="4"/>
  <c r="S4643" i="4"/>
  <c r="R4643" i="4"/>
  <c r="Q4643" i="4"/>
  <c r="O4643" i="4"/>
  <c r="N4643" i="4"/>
  <c r="S4642" i="4"/>
  <c r="R4642" i="4"/>
  <c r="Q4642" i="4"/>
  <c r="O4642" i="4"/>
  <c r="N4642" i="4"/>
  <c r="S4641" i="4"/>
  <c r="R4641" i="4"/>
  <c r="Q4641" i="4"/>
  <c r="O4641" i="4"/>
  <c r="N4641" i="4"/>
  <c r="S4640" i="4"/>
  <c r="R4640" i="4"/>
  <c r="Q4640" i="4"/>
  <c r="O4640" i="4"/>
  <c r="N4640" i="4"/>
  <c r="S4639" i="4"/>
  <c r="R4639" i="4"/>
  <c r="Q4639" i="4"/>
  <c r="O4639" i="4"/>
  <c r="N4639" i="4"/>
  <c r="S4638" i="4"/>
  <c r="R4638" i="4"/>
  <c r="Q4638" i="4"/>
  <c r="O4638" i="4"/>
  <c r="N4638" i="4"/>
  <c r="S4637" i="4"/>
  <c r="R4637" i="4"/>
  <c r="Q4637" i="4"/>
  <c r="O4637" i="4"/>
  <c r="N4637" i="4"/>
  <c r="S4636" i="4"/>
  <c r="R4636" i="4"/>
  <c r="Q4636" i="4"/>
  <c r="O4636" i="4"/>
  <c r="N4636" i="4"/>
  <c r="S4635" i="4"/>
  <c r="R4635" i="4"/>
  <c r="Q4635" i="4"/>
  <c r="O4635" i="4"/>
  <c r="N4635" i="4"/>
  <c r="S4634" i="4"/>
  <c r="R4634" i="4"/>
  <c r="Q4634" i="4"/>
  <c r="O4634" i="4"/>
  <c r="N4634" i="4"/>
  <c r="S4633" i="4"/>
  <c r="R4633" i="4"/>
  <c r="Q4633" i="4"/>
  <c r="O4633" i="4"/>
  <c r="N4633" i="4"/>
  <c r="S4632" i="4"/>
  <c r="R4632" i="4"/>
  <c r="Q4632" i="4"/>
  <c r="O4632" i="4"/>
  <c r="N4632" i="4"/>
  <c r="S4631" i="4"/>
  <c r="R4631" i="4"/>
  <c r="Q4631" i="4"/>
  <c r="O4631" i="4"/>
  <c r="N4631" i="4"/>
  <c r="S4630" i="4"/>
  <c r="R4630" i="4"/>
  <c r="Q4630" i="4"/>
  <c r="O4630" i="4"/>
  <c r="N4630" i="4"/>
  <c r="S4629" i="4"/>
  <c r="R4629" i="4"/>
  <c r="Q4629" i="4"/>
  <c r="O4629" i="4"/>
  <c r="N4629" i="4"/>
  <c r="S4628" i="4"/>
  <c r="R4628" i="4"/>
  <c r="Q4628" i="4"/>
  <c r="O4628" i="4"/>
  <c r="N4628" i="4"/>
  <c r="S4627" i="4"/>
  <c r="R4627" i="4"/>
  <c r="Q4627" i="4"/>
  <c r="O4627" i="4"/>
  <c r="N4627" i="4"/>
  <c r="S4626" i="4"/>
  <c r="R4626" i="4"/>
  <c r="Q4626" i="4"/>
  <c r="O4626" i="4"/>
  <c r="N4626" i="4"/>
  <c r="S4625" i="4"/>
  <c r="R4625" i="4"/>
  <c r="Q4625" i="4"/>
  <c r="O4625" i="4"/>
  <c r="N4625" i="4"/>
  <c r="S4624" i="4"/>
  <c r="R4624" i="4"/>
  <c r="Q4624" i="4"/>
  <c r="O4624" i="4"/>
  <c r="N4624" i="4"/>
  <c r="S4623" i="4"/>
  <c r="R4623" i="4"/>
  <c r="Q4623" i="4"/>
  <c r="O4623" i="4"/>
  <c r="N4623" i="4"/>
  <c r="S4622" i="4"/>
  <c r="R4622" i="4"/>
  <c r="Q4622" i="4"/>
  <c r="O4622" i="4"/>
  <c r="N4622" i="4"/>
  <c r="S4621" i="4"/>
  <c r="R4621" i="4"/>
  <c r="Q4621" i="4"/>
  <c r="O4621" i="4"/>
  <c r="N4621" i="4"/>
  <c r="S4620" i="4"/>
  <c r="R4620" i="4"/>
  <c r="Q4620" i="4"/>
  <c r="O4620" i="4"/>
  <c r="N4620" i="4"/>
  <c r="S4619" i="4"/>
  <c r="R4619" i="4"/>
  <c r="Q4619" i="4"/>
  <c r="O4619" i="4"/>
  <c r="N4619" i="4"/>
  <c r="S4618" i="4"/>
  <c r="R4618" i="4"/>
  <c r="Q4618" i="4"/>
  <c r="O4618" i="4"/>
  <c r="N4618" i="4"/>
  <c r="S4617" i="4"/>
  <c r="R4617" i="4"/>
  <c r="Q4617" i="4"/>
  <c r="O4617" i="4"/>
  <c r="N4617" i="4"/>
  <c r="S4616" i="4"/>
  <c r="R4616" i="4"/>
  <c r="Q4616" i="4"/>
  <c r="O4616" i="4"/>
  <c r="N4616" i="4"/>
  <c r="S4615" i="4"/>
  <c r="R4615" i="4"/>
  <c r="Q4615" i="4"/>
  <c r="O4615" i="4"/>
  <c r="N4615" i="4"/>
  <c r="S4614" i="4"/>
  <c r="R4614" i="4"/>
  <c r="Q4614" i="4"/>
  <c r="O4614" i="4"/>
  <c r="N4614" i="4"/>
  <c r="S4613" i="4"/>
  <c r="R4613" i="4"/>
  <c r="Q4613" i="4"/>
  <c r="O4613" i="4"/>
  <c r="N4613" i="4"/>
  <c r="S4612" i="4"/>
  <c r="R4612" i="4"/>
  <c r="Q4612" i="4"/>
  <c r="O4612" i="4"/>
  <c r="N4612" i="4"/>
  <c r="S4611" i="4"/>
  <c r="R4611" i="4"/>
  <c r="Q4611" i="4"/>
  <c r="O4611" i="4"/>
  <c r="N4611" i="4"/>
  <c r="S4610" i="4"/>
  <c r="R4610" i="4"/>
  <c r="Q4610" i="4"/>
  <c r="O4610" i="4"/>
  <c r="N4610" i="4"/>
  <c r="S4609" i="4"/>
  <c r="R4609" i="4"/>
  <c r="Q4609" i="4"/>
  <c r="O4609" i="4"/>
  <c r="N4609" i="4"/>
  <c r="S4608" i="4"/>
  <c r="R4608" i="4"/>
  <c r="Q4608" i="4"/>
  <c r="O4608" i="4"/>
  <c r="N4608" i="4"/>
  <c r="S4607" i="4"/>
  <c r="R4607" i="4"/>
  <c r="Q4607" i="4"/>
  <c r="O4607" i="4"/>
  <c r="N4607" i="4"/>
  <c r="S4606" i="4"/>
  <c r="R4606" i="4"/>
  <c r="Q4606" i="4"/>
  <c r="O4606" i="4"/>
  <c r="N4606" i="4"/>
  <c r="S4605" i="4"/>
  <c r="R4605" i="4"/>
  <c r="Q4605" i="4"/>
  <c r="O4605" i="4"/>
  <c r="N4605" i="4"/>
  <c r="S4604" i="4"/>
  <c r="R4604" i="4"/>
  <c r="Q4604" i="4"/>
  <c r="O4604" i="4"/>
  <c r="N4604" i="4"/>
  <c r="S4603" i="4"/>
  <c r="R4603" i="4"/>
  <c r="Q4603" i="4"/>
  <c r="O4603" i="4"/>
  <c r="N4603" i="4"/>
  <c r="S4602" i="4"/>
  <c r="R4602" i="4"/>
  <c r="Q4602" i="4"/>
  <c r="O4602" i="4"/>
  <c r="N4602" i="4"/>
  <c r="S4601" i="4"/>
  <c r="R4601" i="4"/>
  <c r="Q4601" i="4"/>
  <c r="O4601" i="4"/>
  <c r="N4601" i="4"/>
  <c r="S4600" i="4"/>
  <c r="R4600" i="4"/>
  <c r="Q4600" i="4"/>
  <c r="O4600" i="4"/>
  <c r="N4600" i="4"/>
  <c r="S4599" i="4"/>
  <c r="R4599" i="4"/>
  <c r="Q4599" i="4"/>
  <c r="O4599" i="4"/>
  <c r="N4599" i="4"/>
  <c r="S4598" i="4"/>
  <c r="R4598" i="4"/>
  <c r="Q4598" i="4"/>
  <c r="O4598" i="4"/>
  <c r="N4598" i="4"/>
  <c r="S4597" i="4"/>
  <c r="R4597" i="4"/>
  <c r="Q4597" i="4"/>
  <c r="O4597" i="4"/>
  <c r="N4597" i="4"/>
  <c r="S4596" i="4"/>
  <c r="R4596" i="4"/>
  <c r="Q4596" i="4"/>
  <c r="O4596" i="4"/>
  <c r="N4596" i="4"/>
  <c r="S4595" i="4"/>
  <c r="R4595" i="4"/>
  <c r="Q4595" i="4"/>
  <c r="O4595" i="4"/>
  <c r="N4595" i="4"/>
  <c r="S4594" i="4"/>
  <c r="R4594" i="4"/>
  <c r="Q4594" i="4"/>
  <c r="O4594" i="4"/>
  <c r="N4594" i="4"/>
  <c r="S4593" i="4"/>
  <c r="R4593" i="4"/>
  <c r="Q4593" i="4"/>
  <c r="O4593" i="4"/>
  <c r="N4593" i="4"/>
  <c r="S4592" i="4"/>
  <c r="R4592" i="4"/>
  <c r="Q4592" i="4"/>
  <c r="O4592" i="4"/>
  <c r="N4592" i="4"/>
  <c r="S4591" i="4"/>
  <c r="R4591" i="4"/>
  <c r="Q4591" i="4"/>
  <c r="O4591" i="4"/>
  <c r="N4591" i="4"/>
  <c r="S4590" i="4"/>
  <c r="R4590" i="4"/>
  <c r="Q4590" i="4"/>
  <c r="O4590" i="4"/>
  <c r="N4590" i="4"/>
  <c r="S4589" i="4"/>
  <c r="R4589" i="4"/>
  <c r="Q4589" i="4"/>
  <c r="O4589" i="4"/>
  <c r="N4589" i="4"/>
  <c r="S4588" i="4"/>
  <c r="R4588" i="4"/>
  <c r="Q4588" i="4"/>
  <c r="O4588" i="4"/>
  <c r="N4588" i="4"/>
  <c r="S4587" i="4"/>
  <c r="R4587" i="4"/>
  <c r="Q4587" i="4"/>
  <c r="O4587" i="4"/>
  <c r="N4587" i="4"/>
  <c r="S4586" i="4"/>
  <c r="R4586" i="4"/>
  <c r="Q4586" i="4"/>
  <c r="O4586" i="4"/>
  <c r="N4586" i="4"/>
  <c r="S4585" i="4"/>
  <c r="R4585" i="4"/>
  <c r="Q4585" i="4"/>
  <c r="O4585" i="4"/>
  <c r="N4585" i="4"/>
  <c r="S4584" i="4"/>
  <c r="R4584" i="4"/>
  <c r="Q4584" i="4"/>
  <c r="O4584" i="4"/>
  <c r="N4584" i="4"/>
  <c r="S4583" i="4"/>
  <c r="R4583" i="4"/>
  <c r="Q4583" i="4"/>
  <c r="O4583" i="4"/>
  <c r="N4583" i="4"/>
  <c r="S4582" i="4"/>
  <c r="R4582" i="4"/>
  <c r="Q4582" i="4"/>
  <c r="O4582" i="4"/>
  <c r="N4582" i="4"/>
  <c r="S4581" i="4"/>
  <c r="R4581" i="4"/>
  <c r="Q4581" i="4"/>
  <c r="O4581" i="4"/>
  <c r="N4581" i="4"/>
  <c r="S4580" i="4"/>
  <c r="R4580" i="4"/>
  <c r="Q4580" i="4"/>
  <c r="O4580" i="4"/>
  <c r="N4580" i="4"/>
  <c r="S4579" i="4"/>
  <c r="R4579" i="4"/>
  <c r="Q4579" i="4"/>
  <c r="O4579" i="4"/>
  <c r="N4579" i="4"/>
  <c r="S4578" i="4"/>
  <c r="R4578" i="4"/>
  <c r="Q4578" i="4"/>
  <c r="O4578" i="4"/>
  <c r="N4578" i="4"/>
  <c r="S4577" i="4"/>
  <c r="R4577" i="4"/>
  <c r="Q4577" i="4"/>
  <c r="O4577" i="4"/>
  <c r="N4577" i="4"/>
  <c r="S4576" i="4"/>
  <c r="R4576" i="4"/>
  <c r="Q4576" i="4"/>
  <c r="O4576" i="4"/>
  <c r="N4576" i="4"/>
  <c r="S4575" i="4"/>
  <c r="R4575" i="4"/>
  <c r="Q4575" i="4"/>
  <c r="O4575" i="4"/>
  <c r="N4575" i="4"/>
  <c r="S4574" i="4"/>
  <c r="R4574" i="4"/>
  <c r="Q4574" i="4"/>
  <c r="O4574" i="4"/>
  <c r="N4574" i="4"/>
  <c r="S4573" i="4"/>
  <c r="R4573" i="4"/>
  <c r="Q4573" i="4"/>
  <c r="O4573" i="4"/>
  <c r="N4573" i="4"/>
  <c r="S4572" i="4"/>
  <c r="R4572" i="4"/>
  <c r="Q4572" i="4"/>
  <c r="O4572" i="4"/>
  <c r="N4572" i="4"/>
  <c r="S4571" i="4"/>
  <c r="R4571" i="4"/>
  <c r="Q4571" i="4"/>
  <c r="O4571" i="4"/>
  <c r="N4571" i="4"/>
  <c r="S4570" i="4"/>
  <c r="R4570" i="4"/>
  <c r="Q4570" i="4"/>
  <c r="O4570" i="4"/>
  <c r="N4570" i="4"/>
  <c r="S4569" i="4"/>
  <c r="R4569" i="4"/>
  <c r="Q4569" i="4"/>
  <c r="O4569" i="4"/>
  <c r="N4569" i="4"/>
  <c r="S4568" i="4"/>
  <c r="R4568" i="4"/>
  <c r="Q4568" i="4"/>
  <c r="O4568" i="4"/>
  <c r="N4568" i="4"/>
  <c r="S4567" i="4"/>
  <c r="R4567" i="4"/>
  <c r="Q4567" i="4"/>
  <c r="O4567" i="4"/>
  <c r="N4567" i="4"/>
  <c r="S4566" i="4"/>
  <c r="R4566" i="4"/>
  <c r="Q4566" i="4"/>
  <c r="O4566" i="4"/>
  <c r="N4566" i="4"/>
  <c r="S4565" i="4"/>
  <c r="R4565" i="4"/>
  <c r="Q4565" i="4"/>
  <c r="O4565" i="4"/>
  <c r="N4565" i="4"/>
  <c r="S4564" i="4"/>
  <c r="R4564" i="4"/>
  <c r="Q4564" i="4"/>
  <c r="O4564" i="4"/>
  <c r="N4564" i="4"/>
  <c r="S4563" i="4"/>
  <c r="R4563" i="4"/>
  <c r="Q4563" i="4"/>
  <c r="O4563" i="4"/>
  <c r="N4563" i="4"/>
  <c r="S4562" i="4"/>
  <c r="R4562" i="4"/>
  <c r="Q4562" i="4"/>
  <c r="O4562" i="4"/>
  <c r="N4562" i="4"/>
  <c r="S4561" i="4"/>
  <c r="R4561" i="4"/>
  <c r="Q4561" i="4"/>
  <c r="O4561" i="4"/>
  <c r="N4561" i="4"/>
  <c r="S4560" i="4"/>
  <c r="R4560" i="4"/>
  <c r="Q4560" i="4"/>
  <c r="O4560" i="4"/>
  <c r="N4560" i="4"/>
  <c r="S4559" i="4"/>
  <c r="R4559" i="4"/>
  <c r="Q4559" i="4"/>
  <c r="O4559" i="4"/>
  <c r="N4559" i="4"/>
  <c r="S4558" i="4"/>
  <c r="R4558" i="4"/>
  <c r="Q4558" i="4"/>
  <c r="O4558" i="4"/>
  <c r="N4558" i="4"/>
  <c r="S4557" i="4"/>
  <c r="R4557" i="4"/>
  <c r="Q4557" i="4"/>
  <c r="O4557" i="4"/>
  <c r="N4557" i="4"/>
  <c r="S4556" i="4"/>
  <c r="R4556" i="4"/>
  <c r="Q4556" i="4"/>
  <c r="O4556" i="4"/>
  <c r="N4556" i="4"/>
  <c r="S4555" i="4"/>
  <c r="R4555" i="4"/>
  <c r="Q4555" i="4"/>
  <c r="O4555" i="4"/>
  <c r="N4555" i="4"/>
  <c r="S4554" i="4"/>
  <c r="R4554" i="4"/>
  <c r="Q4554" i="4"/>
  <c r="O4554" i="4"/>
  <c r="N4554" i="4"/>
  <c r="S4553" i="4"/>
  <c r="R4553" i="4"/>
  <c r="Q4553" i="4"/>
  <c r="O4553" i="4"/>
  <c r="N4553" i="4"/>
  <c r="S4552" i="4"/>
  <c r="R4552" i="4"/>
  <c r="Q4552" i="4"/>
  <c r="O4552" i="4"/>
  <c r="N4552" i="4"/>
  <c r="S4551" i="4"/>
  <c r="R4551" i="4"/>
  <c r="Q4551" i="4"/>
  <c r="O4551" i="4"/>
  <c r="N4551" i="4"/>
  <c r="S4550" i="4"/>
  <c r="R4550" i="4"/>
  <c r="Q4550" i="4"/>
  <c r="O4550" i="4"/>
  <c r="N4550" i="4"/>
  <c r="S4549" i="4"/>
  <c r="R4549" i="4"/>
  <c r="Q4549" i="4"/>
  <c r="O4549" i="4"/>
  <c r="N4549" i="4"/>
  <c r="S4548" i="4"/>
  <c r="R4548" i="4"/>
  <c r="Q4548" i="4"/>
  <c r="O4548" i="4"/>
  <c r="N4548" i="4"/>
  <c r="S4547" i="4"/>
  <c r="R4547" i="4"/>
  <c r="Q4547" i="4"/>
  <c r="O4547" i="4"/>
  <c r="N4547" i="4"/>
  <c r="S4546" i="4"/>
  <c r="R4546" i="4"/>
  <c r="Q4546" i="4"/>
  <c r="O4546" i="4"/>
  <c r="N4546" i="4"/>
  <c r="S4545" i="4"/>
  <c r="R4545" i="4"/>
  <c r="Q4545" i="4"/>
  <c r="O4545" i="4"/>
  <c r="N4545" i="4"/>
  <c r="S4544" i="4"/>
  <c r="R4544" i="4"/>
  <c r="Q4544" i="4"/>
  <c r="O4544" i="4"/>
  <c r="N4544" i="4"/>
  <c r="S4543" i="4"/>
  <c r="R4543" i="4"/>
  <c r="Q4543" i="4"/>
  <c r="O4543" i="4"/>
  <c r="N4543" i="4"/>
  <c r="S4542" i="4"/>
  <c r="R4542" i="4"/>
  <c r="Q4542" i="4"/>
  <c r="O4542" i="4"/>
  <c r="N4542" i="4"/>
  <c r="S4541" i="4"/>
  <c r="R4541" i="4"/>
  <c r="Q4541" i="4"/>
  <c r="O4541" i="4"/>
  <c r="N4541" i="4"/>
  <c r="S4540" i="4"/>
  <c r="R4540" i="4"/>
  <c r="Q4540" i="4"/>
  <c r="O4540" i="4"/>
  <c r="N4540" i="4"/>
  <c r="S4539" i="4"/>
  <c r="R4539" i="4"/>
  <c r="Q4539" i="4"/>
  <c r="O4539" i="4"/>
  <c r="N4539" i="4"/>
  <c r="S4538" i="4"/>
  <c r="R4538" i="4"/>
  <c r="Q4538" i="4"/>
  <c r="O4538" i="4"/>
  <c r="N4538" i="4"/>
  <c r="S4537" i="4"/>
  <c r="R4537" i="4"/>
  <c r="Q4537" i="4"/>
  <c r="O4537" i="4"/>
  <c r="N4537" i="4"/>
  <c r="S4536" i="4"/>
  <c r="R4536" i="4"/>
  <c r="Q4536" i="4"/>
  <c r="O4536" i="4"/>
  <c r="N4536" i="4"/>
  <c r="S4535" i="4"/>
  <c r="R4535" i="4"/>
  <c r="Q4535" i="4"/>
  <c r="O4535" i="4"/>
  <c r="N4535" i="4"/>
  <c r="S4534" i="4"/>
  <c r="R4534" i="4"/>
  <c r="Q4534" i="4"/>
  <c r="O4534" i="4"/>
  <c r="N4534" i="4"/>
  <c r="S4533" i="4"/>
  <c r="R4533" i="4"/>
  <c r="Q4533" i="4"/>
  <c r="O4533" i="4"/>
  <c r="N4533" i="4"/>
  <c r="S4532" i="4"/>
  <c r="R4532" i="4"/>
  <c r="Q4532" i="4"/>
  <c r="O4532" i="4"/>
  <c r="N4532" i="4"/>
  <c r="S4531" i="4"/>
  <c r="R4531" i="4"/>
  <c r="Q4531" i="4"/>
  <c r="O4531" i="4"/>
  <c r="N4531" i="4"/>
  <c r="S4530" i="4"/>
  <c r="R4530" i="4"/>
  <c r="Q4530" i="4"/>
  <c r="O4530" i="4"/>
  <c r="N4530" i="4"/>
  <c r="S4529" i="4"/>
  <c r="R4529" i="4"/>
  <c r="Q4529" i="4"/>
  <c r="O4529" i="4"/>
  <c r="N4529" i="4"/>
  <c r="S4528" i="4"/>
  <c r="R4528" i="4"/>
  <c r="Q4528" i="4"/>
  <c r="O4528" i="4"/>
  <c r="N4528" i="4"/>
  <c r="S4527" i="4"/>
  <c r="R4527" i="4"/>
  <c r="Q4527" i="4"/>
  <c r="O4527" i="4"/>
  <c r="N4527" i="4"/>
  <c r="S4526" i="4"/>
  <c r="R4526" i="4"/>
  <c r="Q4526" i="4"/>
  <c r="O4526" i="4"/>
  <c r="N4526" i="4"/>
  <c r="S4525" i="4"/>
  <c r="R4525" i="4"/>
  <c r="Q4525" i="4"/>
  <c r="O4525" i="4"/>
  <c r="N4525" i="4"/>
  <c r="S4524" i="4"/>
  <c r="R4524" i="4"/>
  <c r="Q4524" i="4"/>
  <c r="O4524" i="4"/>
  <c r="N4524" i="4"/>
  <c r="S4523" i="4"/>
  <c r="R4523" i="4"/>
  <c r="Q4523" i="4"/>
  <c r="O4523" i="4"/>
  <c r="N4523" i="4"/>
  <c r="S4522" i="4"/>
  <c r="R4522" i="4"/>
  <c r="Q4522" i="4"/>
  <c r="O4522" i="4"/>
  <c r="N4522" i="4"/>
  <c r="S4521" i="4"/>
  <c r="R4521" i="4"/>
  <c r="Q4521" i="4"/>
  <c r="O4521" i="4"/>
  <c r="N4521" i="4"/>
  <c r="S4520" i="4"/>
  <c r="R4520" i="4"/>
  <c r="Q4520" i="4"/>
  <c r="O4520" i="4"/>
  <c r="N4520" i="4"/>
  <c r="S4519" i="4"/>
  <c r="R4519" i="4"/>
  <c r="Q4519" i="4"/>
  <c r="O4519" i="4"/>
  <c r="N4519" i="4"/>
  <c r="S4518" i="4"/>
  <c r="R4518" i="4"/>
  <c r="Q4518" i="4"/>
  <c r="O4518" i="4"/>
  <c r="N4518" i="4"/>
  <c r="S4517" i="4"/>
  <c r="R4517" i="4"/>
  <c r="Q4517" i="4"/>
  <c r="O4517" i="4"/>
  <c r="N4517" i="4"/>
  <c r="S4516" i="4"/>
  <c r="R4516" i="4"/>
  <c r="Q4516" i="4"/>
  <c r="O4516" i="4"/>
  <c r="N4516" i="4"/>
  <c r="S4515" i="4"/>
  <c r="R4515" i="4"/>
  <c r="Q4515" i="4"/>
  <c r="O4515" i="4"/>
  <c r="N4515" i="4"/>
  <c r="S4514" i="4"/>
  <c r="R4514" i="4"/>
  <c r="Q4514" i="4"/>
  <c r="O4514" i="4"/>
  <c r="N4514" i="4"/>
  <c r="S4513" i="4"/>
  <c r="R4513" i="4"/>
  <c r="Q4513" i="4"/>
  <c r="O4513" i="4"/>
  <c r="N4513" i="4"/>
  <c r="S4512" i="4"/>
  <c r="R4512" i="4"/>
  <c r="Q4512" i="4"/>
  <c r="O4512" i="4"/>
  <c r="N4512" i="4"/>
  <c r="S4511" i="4"/>
  <c r="R4511" i="4"/>
  <c r="Q4511" i="4"/>
  <c r="O4511" i="4"/>
  <c r="N4511" i="4"/>
  <c r="S4510" i="4"/>
  <c r="R4510" i="4"/>
  <c r="Q4510" i="4"/>
  <c r="O4510" i="4"/>
  <c r="N4510" i="4"/>
  <c r="S4509" i="4"/>
  <c r="R4509" i="4"/>
  <c r="Q4509" i="4"/>
  <c r="O4509" i="4"/>
  <c r="N4509" i="4"/>
  <c r="S4508" i="4"/>
  <c r="R4508" i="4"/>
  <c r="Q4508" i="4"/>
  <c r="O4508" i="4"/>
  <c r="N4508" i="4"/>
  <c r="S4507" i="4"/>
  <c r="R4507" i="4"/>
  <c r="Q4507" i="4"/>
  <c r="O4507" i="4"/>
  <c r="N4507" i="4"/>
  <c r="S4506" i="4"/>
  <c r="R4506" i="4"/>
  <c r="Q4506" i="4"/>
  <c r="O4506" i="4"/>
  <c r="N4506" i="4"/>
  <c r="S4505" i="4"/>
  <c r="R4505" i="4"/>
  <c r="Q4505" i="4"/>
  <c r="O4505" i="4"/>
  <c r="N4505" i="4"/>
  <c r="S4504" i="4"/>
  <c r="R4504" i="4"/>
  <c r="Q4504" i="4"/>
  <c r="O4504" i="4"/>
  <c r="N4504" i="4"/>
  <c r="S4503" i="4"/>
  <c r="R4503" i="4"/>
  <c r="Q4503" i="4"/>
  <c r="O4503" i="4"/>
  <c r="N4503" i="4"/>
  <c r="S4502" i="4"/>
  <c r="R4502" i="4"/>
  <c r="Q4502" i="4"/>
  <c r="O4502" i="4"/>
  <c r="N4502" i="4"/>
  <c r="S4501" i="4"/>
  <c r="R4501" i="4"/>
  <c r="Q4501" i="4"/>
  <c r="O4501" i="4"/>
  <c r="N4501" i="4"/>
  <c r="S4500" i="4"/>
  <c r="R4500" i="4"/>
  <c r="Q4500" i="4"/>
  <c r="O4500" i="4"/>
  <c r="N4500" i="4"/>
  <c r="S4499" i="4"/>
  <c r="R4499" i="4"/>
  <c r="Q4499" i="4"/>
  <c r="O4499" i="4"/>
  <c r="N4499" i="4"/>
  <c r="S4498" i="4"/>
  <c r="R4498" i="4"/>
  <c r="Q4498" i="4"/>
  <c r="O4498" i="4"/>
  <c r="N4498" i="4"/>
  <c r="S4497" i="4"/>
  <c r="R4497" i="4"/>
  <c r="Q4497" i="4"/>
  <c r="O4497" i="4"/>
  <c r="N4497" i="4"/>
  <c r="S4496" i="4"/>
  <c r="R4496" i="4"/>
  <c r="Q4496" i="4"/>
  <c r="O4496" i="4"/>
  <c r="N4496" i="4"/>
  <c r="S4495" i="4"/>
  <c r="R4495" i="4"/>
  <c r="Q4495" i="4"/>
  <c r="O4495" i="4"/>
  <c r="N4495" i="4"/>
  <c r="S4494" i="4"/>
  <c r="R4494" i="4"/>
  <c r="Q4494" i="4"/>
  <c r="O4494" i="4"/>
  <c r="N4494" i="4"/>
  <c r="S4493" i="4"/>
  <c r="R4493" i="4"/>
  <c r="Q4493" i="4"/>
  <c r="O4493" i="4"/>
  <c r="N4493" i="4"/>
  <c r="S4492" i="4"/>
  <c r="R4492" i="4"/>
  <c r="Q4492" i="4"/>
  <c r="O4492" i="4"/>
  <c r="N4492" i="4"/>
  <c r="S4491" i="4"/>
  <c r="R4491" i="4"/>
  <c r="Q4491" i="4"/>
  <c r="O4491" i="4"/>
  <c r="N4491" i="4"/>
  <c r="S4490" i="4"/>
  <c r="R4490" i="4"/>
  <c r="Q4490" i="4"/>
  <c r="O4490" i="4"/>
  <c r="N4490" i="4"/>
  <c r="S4489" i="4"/>
  <c r="R4489" i="4"/>
  <c r="Q4489" i="4"/>
  <c r="O4489" i="4"/>
  <c r="N4489" i="4"/>
  <c r="S4488" i="4"/>
  <c r="R4488" i="4"/>
  <c r="Q4488" i="4"/>
  <c r="O4488" i="4"/>
  <c r="N4488" i="4"/>
  <c r="S4487" i="4"/>
  <c r="R4487" i="4"/>
  <c r="Q4487" i="4"/>
  <c r="O4487" i="4"/>
  <c r="N4487" i="4"/>
  <c r="S4486" i="4"/>
  <c r="R4486" i="4"/>
  <c r="Q4486" i="4"/>
  <c r="O4486" i="4"/>
  <c r="N4486" i="4"/>
  <c r="S4485" i="4"/>
  <c r="R4485" i="4"/>
  <c r="Q4485" i="4"/>
  <c r="O4485" i="4"/>
  <c r="N4485" i="4"/>
  <c r="S4484" i="4"/>
  <c r="R4484" i="4"/>
  <c r="Q4484" i="4"/>
  <c r="O4484" i="4"/>
  <c r="N4484" i="4"/>
  <c r="S4483" i="4"/>
  <c r="R4483" i="4"/>
  <c r="Q4483" i="4"/>
  <c r="O4483" i="4"/>
  <c r="N4483" i="4"/>
  <c r="S4482" i="4"/>
  <c r="R4482" i="4"/>
  <c r="Q4482" i="4"/>
  <c r="O4482" i="4"/>
  <c r="N4482" i="4"/>
  <c r="S4481" i="4"/>
  <c r="R4481" i="4"/>
  <c r="Q4481" i="4"/>
  <c r="O4481" i="4"/>
  <c r="N4481" i="4"/>
  <c r="S4480" i="4"/>
  <c r="R4480" i="4"/>
  <c r="Q4480" i="4"/>
  <c r="O4480" i="4"/>
  <c r="N4480" i="4"/>
  <c r="S4479" i="4"/>
  <c r="R4479" i="4"/>
  <c r="Q4479" i="4"/>
  <c r="O4479" i="4"/>
  <c r="N4479" i="4"/>
  <c r="S4478" i="4"/>
  <c r="R4478" i="4"/>
  <c r="Q4478" i="4"/>
  <c r="O4478" i="4"/>
  <c r="N4478" i="4"/>
  <c r="S4477" i="4"/>
  <c r="R4477" i="4"/>
  <c r="Q4477" i="4"/>
  <c r="O4477" i="4"/>
  <c r="N4477" i="4"/>
  <c r="S4476" i="4"/>
  <c r="R4476" i="4"/>
  <c r="Q4476" i="4"/>
  <c r="O4476" i="4"/>
  <c r="N4476" i="4"/>
  <c r="S4475" i="4"/>
  <c r="R4475" i="4"/>
  <c r="Q4475" i="4"/>
  <c r="O4475" i="4"/>
  <c r="N4475" i="4"/>
  <c r="S4474" i="4"/>
  <c r="R4474" i="4"/>
  <c r="Q4474" i="4"/>
  <c r="O4474" i="4"/>
  <c r="N4474" i="4"/>
  <c r="S4473" i="4"/>
  <c r="R4473" i="4"/>
  <c r="Q4473" i="4"/>
  <c r="O4473" i="4"/>
  <c r="N4473" i="4"/>
  <c r="S4472" i="4"/>
  <c r="R4472" i="4"/>
  <c r="Q4472" i="4"/>
  <c r="O4472" i="4"/>
  <c r="N4472" i="4"/>
  <c r="S4471" i="4"/>
  <c r="R4471" i="4"/>
  <c r="Q4471" i="4"/>
  <c r="O4471" i="4"/>
  <c r="N4471" i="4"/>
  <c r="S4470" i="4"/>
  <c r="R4470" i="4"/>
  <c r="Q4470" i="4"/>
  <c r="O4470" i="4"/>
  <c r="N4470" i="4"/>
  <c r="S4469" i="4"/>
  <c r="R4469" i="4"/>
  <c r="Q4469" i="4"/>
  <c r="O4469" i="4"/>
  <c r="N4469" i="4"/>
  <c r="S4468" i="4"/>
  <c r="R4468" i="4"/>
  <c r="Q4468" i="4"/>
  <c r="O4468" i="4"/>
  <c r="N4468" i="4"/>
  <c r="S4467" i="4"/>
  <c r="R4467" i="4"/>
  <c r="Q4467" i="4"/>
  <c r="O4467" i="4"/>
  <c r="N4467" i="4"/>
  <c r="S4466" i="4"/>
  <c r="R4466" i="4"/>
  <c r="Q4466" i="4"/>
  <c r="O4466" i="4"/>
  <c r="N4466" i="4"/>
  <c r="S4465" i="4"/>
  <c r="R4465" i="4"/>
  <c r="Q4465" i="4"/>
  <c r="O4465" i="4"/>
  <c r="N4465" i="4"/>
  <c r="S4464" i="4"/>
  <c r="R4464" i="4"/>
  <c r="Q4464" i="4"/>
  <c r="O4464" i="4"/>
  <c r="N4464" i="4"/>
  <c r="S4463" i="4"/>
  <c r="R4463" i="4"/>
  <c r="Q4463" i="4"/>
  <c r="O4463" i="4"/>
  <c r="N4463" i="4"/>
  <c r="S4462" i="4"/>
  <c r="R4462" i="4"/>
  <c r="Q4462" i="4"/>
  <c r="O4462" i="4"/>
  <c r="N4462" i="4"/>
  <c r="S4461" i="4"/>
  <c r="R4461" i="4"/>
  <c r="Q4461" i="4"/>
  <c r="O4461" i="4"/>
  <c r="N4461" i="4"/>
  <c r="S4460" i="4"/>
  <c r="R4460" i="4"/>
  <c r="Q4460" i="4"/>
  <c r="O4460" i="4"/>
  <c r="N4460" i="4"/>
  <c r="S4459" i="4"/>
  <c r="R4459" i="4"/>
  <c r="Q4459" i="4"/>
  <c r="O4459" i="4"/>
  <c r="N4459" i="4"/>
  <c r="S4458" i="4"/>
  <c r="R4458" i="4"/>
  <c r="Q4458" i="4"/>
  <c r="O4458" i="4"/>
  <c r="N4458" i="4"/>
  <c r="S4457" i="4"/>
  <c r="R4457" i="4"/>
  <c r="Q4457" i="4"/>
  <c r="O4457" i="4"/>
  <c r="N4457" i="4"/>
  <c r="S4456" i="4"/>
  <c r="R4456" i="4"/>
  <c r="Q4456" i="4"/>
  <c r="O4456" i="4"/>
  <c r="N4456" i="4"/>
  <c r="S4455" i="4"/>
  <c r="R4455" i="4"/>
  <c r="Q4455" i="4"/>
  <c r="O4455" i="4"/>
  <c r="N4455" i="4"/>
  <c r="S4454" i="4"/>
  <c r="R4454" i="4"/>
  <c r="Q4454" i="4"/>
  <c r="O4454" i="4"/>
  <c r="N4454" i="4"/>
  <c r="S4453" i="4"/>
  <c r="R4453" i="4"/>
  <c r="Q4453" i="4"/>
  <c r="O4453" i="4"/>
  <c r="N4453" i="4"/>
  <c r="S4452" i="4"/>
  <c r="R4452" i="4"/>
  <c r="Q4452" i="4"/>
  <c r="O4452" i="4"/>
  <c r="N4452" i="4"/>
  <c r="S4451" i="4"/>
  <c r="R4451" i="4"/>
  <c r="Q4451" i="4"/>
  <c r="O4451" i="4"/>
  <c r="N4451" i="4"/>
  <c r="S4450" i="4"/>
  <c r="R4450" i="4"/>
  <c r="Q4450" i="4"/>
  <c r="O4450" i="4"/>
  <c r="N4450" i="4"/>
  <c r="S4449" i="4"/>
  <c r="R4449" i="4"/>
  <c r="Q4449" i="4"/>
  <c r="O4449" i="4"/>
  <c r="N4449" i="4"/>
  <c r="S4448" i="4"/>
  <c r="R4448" i="4"/>
  <c r="Q4448" i="4"/>
  <c r="O4448" i="4"/>
  <c r="N4448" i="4"/>
  <c r="S4447" i="4"/>
  <c r="R4447" i="4"/>
  <c r="Q4447" i="4"/>
  <c r="O4447" i="4"/>
  <c r="N4447" i="4"/>
  <c r="S4446" i="4"/>
  <c r="R4446" i="4"/>
  <c r="Q4446" i="4"/>
  <c r="O4446" i="4"/>
  <c r="N4446" i="4"/>
  <c r="S4445" i="4"/>
  <c r="R4445" i="4"/>
  <c r="Q4445" i="4"/>
  <c r="O4445" i="4"/>
  <c r="N4445" i="4"/>
  <c r="S4444" i="4"/>
  <c r="R4444" i="4"/>
  <c r="Q4444" i="4"/>
  <c r="O4444" i="4"/>
  <c r="N4444" i="4"/>
  <c r="S4443" i="4"/>
  <c r="R4443" i="4"/>
  <c r="Q4443" i="4"/>
  <c r="O4443" i="4"/>
  <c r="N4443" i="4"/>
  <c r="S4442" i="4"/>
  <c r="R4442" i="4"/>
  <c r="Q4442" i="4"/>
  <c r="O4442" i="4"/>
  <c r="N4442" i="4"/>
  <c r="S4441" i="4"/>
  <c r="R4441" i="4"/>
  <c r="Q4441" i="4"/>
  <c r="O4441" i="4"/>
  <c r="N4441" i="4"/>
  <c r="S4440" i="4"/>
  <c r="R4440" i="4"/>
  <c r="Q4440" i="4"/>
  <c r="O4440" i="4"/>
  <c r="N4440" i="4"/>
  <c r="S4439" i="4"/>
  <c r="R4439" i="4"/>
  <c r="Q4439" i="4"/>
  <c r="O4439" i="4"/>
  <c r="N4439" i="4"/>
  <c r="S4438" i="4"/>
  <c r="R4438" i="4"/>
  <c r="Q4438" i="4"/>
  <c r="O4438" i="4"/>
  <c r="N4438" i="4"/>
  <c r="S4437" i="4"/>
  <c r="R4437" i="4"/>
  <c r="Q4437" i="4"/>
  <c r="O4437" i="4"/>
  <c r="N4437" i="4"/>
  <c r="S4436" i="4"/>
  <c r="R4436" i="4"/>
  <c r="Q4436" i="4"/>
  <c r="O4436" i="4"/>
  <c r="N4436" i="4"/>
  <c r="S4435" i="4"/>
  <c r="R4435" i="4"/>
  <c r="Q4435" i="4"/>
  <c r="O4435" i="4"/>
  <c r="N4435" i="4"/>
  <c r="S4434" i="4"/>
  <c r="R4434" i="4"/>
  <c r="Q4434" i="4"/>
  <c r="O4434" i="4"/>
  <c r="N4434" i="4"/>
  <c r="S4433" i="4"/>
  <c r="R4433" i="4"/>
  <c r="Q4433" i="4"/>
  <c r="O4433" i="4"/>
  <c r="N4433" i="4"/>
  <c r="S4432" i="4"/>
  <c r="R4432" i="4"/>
  <c r="Q4432" i="4"/>
  <c r="O4432" i="4"/>
  <c r="N4432" i="4"/>
  <c r="S4431" i="4"/>
  <c r="R4431" i="4"/>
  <c r="Q4431" i="4"/>
  <c r="O4431" i="4"/>
  <c r="N4431" i="4"/>
  <c r="S4430" i="4"/>
  <c r="R4430" i="4"/>
  <c r="Q4430" i="4"/>
  <c r="O4430" i="4"/>
  <c r="N4430" i="4"/>
  <c r="S4429" i="4"/>
  <c r="R4429" i="4"/>
  <c r="Q4429" i="4"/>
  <c r="O4429" i="4"/>
  <c r="N4429" i="4"/>
  <c r="S4428" i="4"/>
  <c r="R4428" i="4"/>
  <c r="Q4428" i="4"/>
  <c r="O4428" i="4"/>
  <c r="N4428" i="4"/>
  <c r="S4427" i="4"/>
  <c r="R4427" i="4"/>
  <c r="Q4427" i="4"/>
  <c r="O4427" i="4"/>
  <c r="N4427" i="4"/>
  <c r="S4426" i="4"/>
  <c r="R4426" i="4"/>
  <c r="Q4426" i="4"/>
  <c r="O4426" i="4"/>
  <c r="N4426" i="4"/>
  <c r="S4425" i="4"/>
  <c r="R4425" i="4"/>
  <c r="Q4425" i="4"/>
  <c r="O4425" i="4"/>
  <c r="N4425" i="4"/>
  <c r="S4424" i="4"/>
  <c r="R4424" i="4"/>
  <c r="Q4424" i="4"/>
  <c r="O4424" i="4"/>
  <c r="N4424" i="4"/>
  <c r="S4423" i="4"/>
  <c r="R4423" i="4"/>
  <c r="Q4423" i="4"/>
  <c r="O4423" i="4"/>
  <c r="N4423" i="4"/>
  <c r="S4422" i="4"/>
  <c r="R4422" i="4"/>
  <c r="Q4422" i="4"/>
  <c r="O4422" i="4"/>
  <c r="N4422" i="4"/>
  <c r="S4421" i="4"/>
  <c r="R4421" i="4"/>
  <c r="Q4421" i="4"/>
  <c r="O4421" i="4"/>
  <c r="N4421" i="4"/>
  <c r="S4420" i="4"/>
  <c r="R4420" i="4"/>
  <c r="Q4420" i="4"/>
  <c r="O4420" i="4"/>
  <c r="N4420" i="4"/>
  <c r="S4419" i="4"/>
  <c r="R4419" i="4"/>
  <c r="Q4419" i="4"/>
  <c r="O4419" i="4"/>
  <c r="N4419" i="4"/>
  <c r="S4418" i="4"/>
  <c r="R4418" i="4"/>
  <c r="Q4418" i="4"/>
  <c r="O4418" i="4"/>
  <c r="N4418" i="4"/>
  <c r="S4417" i="4"/>
  <c r="R4417" i="4"/>
  <c r="Q4417" i="4"/>
  <c r="O4417" i="4"/>
  <c r="N4417" i="4"/>
  <c r="S4416" i="4"/>
  <c r="R4416" i="4"/>
  <c r="Q4416" i="4"/>
  <c r="O4416" i="4"/>
  <c r="N4416" i="4"/>
  <c r="S4415" i="4"/>
  <c r="R4415" i="4"/>
  <c r="Q4415" i="4"/>
  <c r="O4415" i="4"/>
  <c r="N4415" i="4"/>
  <c r="S4414" i="4"/>
  <c r="R4414" i="4"/>
  <c r="Q4414" i="4"/>
  <c r="O4414" i="4"/>
  <c r="N4414" i="4"/>
  <c r="S4413" i="4"/>
  <c r="R4413" i="4"/>
  <c r="Q4413" i="4"/>
  <c r="O4413" i="4"/>
  <c r="N4413" i="4"/>
  <c r="S4412" i="4"/>
  <c r="R4412" i="4"/>
  <c r="Q4412" i="4"/>
  <c r="O4412" i="4"/>
  <c r="N4412" i="4"/>
  <c r="S4411" i="4"/>
  <c r="R4411" i="4"/>
  <c r="Q4411" i="4"/>
  <c r="O4411" i="4"/>
  <c r="N4411" i="4"/>
  <c r="S4410" i="4"/>
  <c r="R4410" i="4"/>
  <c r="Q4410" i="4"/>
  <c r="O4410" i="4"/>
  <c r="N4410" i="4"/>
  <c r="S4409" i="4"/>
  <c r="R4409" i="4"/>
  <c r="Q4409" i="4"/>
  <c r="O4409" i="4"/>
  <c r="N4409" i="4"/>
  <c r="S4408" i="4"/>
  <c r="R4408" i="4"/>
  <c r="Q4408" i="4"/>
  <c r="O4408" i="4"/>
  <c r="N4408" i="4"/>
  <c r="S4407" i="4"/>
  <c r="R4407" i="4"/>
  <c r="Q4407" i="4"/>
  <c r="O4407" i="4"/>
  <c r="N4407" i="4"/>
  <c r="S4406" i="4"/>
  <c r="R4406" i="4"/>
  <c r="Q4406" i="4"/>
  <c r="O4406" i="4"/>
  <c r="N4406" i="4"/>
  <c r="S4405" i="4"/>
  <c r="R4405" i="4"/>
  <c r="Q4405" i="4"/>
  <c r="O4405" i="4"/>
  <c r="N4405" i="4"/>
  <c r="S4404" i="4"/>
  <c r="R4404" i="4"/>
  <c r="Q4404" i="4"/>
  <c r="O4404" i="4"/>
  <c r="N4404" i="4"/>
  <c r="S4403" i="4"/>
  <c r="R4403" i="4"/>
  <c r="Q4403" i="4"/>
  <c r="O4403" i="4"/>
  <c r="N4403" i="4"/>
  <c r="S4402" i="4"/>
  <c r="R4402" i="4"/>
  <c r="Q4402" i="4"/>
  <c r="O4402" i="4"/>
  <c r="N4402" i="4"/>
  <c r="S4401" i="4"/>
  <c r="R4401" i="4"/>
  <c r="Q4401" i="4"/>
  <c r="O4401" i="4"/>
  <c r="N4401" i="4"/>
  <c r="S4400" i="4"/>
  <c r="R4400" i="4"/>
  <c r="Q4400" i="4"/>
  <c r="O4400" i="4"/>
  <c r="N4400" i="4"/>
  <c r="S4399" i="4"/>
  <c r="R4399" i="4"/>
  <c r="Q4399" i="4"/>
  <c r="O4399" i="4"/>
  <c r="N4399" i="4"/>
  <c r="S4398" i="4"/>
  <c r="R4398" i="4"/>
  <c r="Q4398" i="4"/>
  <c r="O4398" i="4"/>
  <c r="N4398" i="4"/>
  <c r="S4397" i="4"/>
  <c r="R4397" i="4"/>
  <c r="Q4397" i="4"/>
  <c r="O4397" i="4"/>
  <c r="N4397" i="4"/>
  <c r="S4396" i="4"/>
  <c r="R4396" i="4"/>
  <c r="Q4396" i="4"/>
  <c r="O4396" i="4"/>
  <c r="N4396" i="4"/>
  <c r="S4395" i="4"/>
  <c r="R4395" i="4"/>
  <c r="Q4395" i="4"/>
  <c r="O4395" i="4"/>
  <c r="N4395" i="4"/>
  <c r="S4394" i="4"/>
  <c r="R4394" i="4"/>
  <c r="Q4394" i="4"/>
  <c r="O4394" i="4"/>
  <c r="N4394" i="4"/>
  <c r="S4393" i="4"/>
  <c r="R4393" i="4"/>
  <c r="Q4393" i="4"/>
  <c r="O4393" i="4"/>
  <c r="N4393" i="4"/>
  <c r="S4392" i="4"/>
  <c r="R4392" i="4"/>
  <c r="Q4392" i="4"/>
  <c r="O4392" i="4"/>
  <c r="N4392" i="4"/>
  <c r="S4391" i="4"/>
  <c r="R4391" i="4"/>
  <c r="Q4391" i="4"/>
  <c r="O4391" i="4"/>
  <c r="N4391" i="4"/>
  <c r="S4390" i="4"/>
  <c r="R4390" i="4"/>
  <c r="Q4390" i="4"/>
  <c r="O4390" i="4"/>
  <c r="N4390" i="4"/>
  <c r="S4389" i="4"/>
  <c r="R4389" i="4"/>
  <c r="Q4389" i="4"/>
  <c r="O4389" i="4"/>
  <c r="N4389" i="4"/>
  <c r="S4388" i="4"/>
  <c r="R4388" i="4"/>
  <c r="Q4388" i="4"/>
  <c r="O4388" i="4"/>
  <c r="N4388" i="4"/>
  <c r="S4387" i="4"/>
  <c r="R4387" i="4"/>
  <c r="Q4387" i="4"/>
  <c r="O4387" i="4"/>
  <c r="N4387" i="4"/>
  <c r="S4386" i="4"/>
  <c r="R4386" i="4"/>
  <c r="Q4386" i="4"/>
  <c r="O4386" i="4"/>
  <c r="N4386" i="4"/>
  <c r="S4385" i="4"/>
  <c r="R4385" i="4"/>
  <c r="Q4385" i="4"/>
  <c r="O4385" i="4"/>
  <c r="N4385" i="4"/>
  <c r="S4384" i="4"/>
  <c r="R4384" i="4"/>
  <c r="Q4384" i="4"/>
  <c r="O4384" i="4"/>
  <c r="N4384" i="4"/>
  <c r="S4383" i="4"/>
  <c r="R4383" i="4"/>
  <c r="Q4383" i="4"/>
  <c r="O4383" i="4"/>
  <c r="N4383" i="4"/>
  <c r="S4382" i="4"/>
  <c r="R4382" i="4"/>
  <c r="Q4382" i="4"/>
  <c r="O4382" i="4"/>
  <c r="N4382" i="4"/>
  <c r="S4381" i="4"/>
  <c r="R4381" i="4"/>
  <c r="Q4381" i="4"/>
  <c r="O4381" i="4"/>
  <c r="N4381" i="4"/>
  <c r="S4380" i="4"/>
  <c r="R4380" i="4"/>
  <c r="Q4380" i="4"/>
  <c r="O4380" i="4"/>
  <c r="N4380" i="4"/>
  <c r="S4379" i="4"/>
  <c r="R4379" i="4"/>
  <c r="Q4379" i="4"/>
  <c r="O4379" i="4"/>
  <c r="N4379" i="4"/>
  <c r="S4378" i="4"/>
  <c r="R4378" i="4"/>
  <c r="Q4378" i="4"/>
  <c r="O4378" i="4"/>
  <c r="N4378" i="4"/>
  <c r="S4377" i="4"/>
  <c r="R4377" i="4"/>
  <c r="Q4377" i="4"/>
  <c r="O4377" i="4"/>
  <c r="N4377" i="4"/>
  <c r="S4376" i="4"/>
  <c r="R4376" i="4"/>
  <c r="Q4376" i="4"/>
  <c r="O4376" i="4"/>
  <c r="N4376" i="4"/>
  <c r="S4375" i="4"/>
  <c r="R4375" i="4"/>
  <c r="Q4375" i="4"/>
  <c r="O4375" i="4"/>
  <c r="N4375" i="4"/>
  <c r="S4374" i="4"/>
  <c r="R4374" i="4"/>
  <c r="Q4374" i="4"/>
  <c r="O4374" i="4"/>
  <c r="N4374" i="4"/>
  <c r="S4373" i="4"/>
  <c r="R4373" i="4"/>
  <c r="Q4373" i="4"/>
  <c r="O4373" i="4"/>
  <c r="N4373" i="4"/>
  <c r="S4372" i="4"/>
  <c r="R4372" i="4"/>
  <c r="Q4372" i="4"/>
  <c r="O4372" i="4"/>
  <c r="N4372" i="4"/>
  <c r="S4371" i="4"/>
  <c r="R4371" i="4"/>
  <c r="Q4371" i="4"/>
  <c r="O4371" i="4"/>
  <c r="N4371" i="4"/>
  <c r="S4370" i="4"/>
  <c r="R4370" i="4"/>
  <c r="Q4370" i="4"/>
  <c r="O4370" i="4"/>
  <c r="N4370" i="4"/>
  <c r="S4369" i="4"/>
  <c r="R4369" i="4"/>
  <c r="Q4369" i="4"/>
  <c r="O4369" i="4"/>
  <c r="N4369" i="4"/>
  <c r="S4368" i="4"/>
  <c r="R4368" i="4"/>
  <c r="Q4368" i="4"/>
  <c r="O4368" i="4"/>
  <c r="N4368" i="4"/>
  <c r="S4367" i="4"/>
  <c r="R4367" i="4"/>
  <c r="Q4367" i="4"/>
  <c r="O4367" i="4"/>
  <c r="N4367" i="4"/>
  <c r="S4366" i="4"/>
  <c r="R4366" i="4"/>
  <c r="Q4366" i="4"/>
  <c r="O4366" i="4"/>
  <c r="N4366" i="4"/>
  <c r="S4365" i="4"/>
  <c r="R4365" i="4"/>
  <c r="Q4365" i="4"/>
  <c r="O4365" i="4"/>
  <c r="N4365" i="4"/>
  <c r="S4364" i="4"/>
  <c r="R4364" i="4"/>
  <c r="Q4364" i="4"/>
  <c r="O4364" i="4"/>
  <c r="N4364" i="4"/>
  <c r="S4363" i="4"/>
  <c r="R4363" i="4"/>
  <c r="Q4363" i="4"/>
  <c r="O4363" i="4"/>
  <c r="N4363" i="4"/>
  <c r="S4362" i="4"/>
  <c r="R4362" i="4"/>
  <c r="Q4362" i="4"/>
  <c r="O4362" i="4"/>
  <c r="N4362" i="4"/>
  <c r="S4361" i="4"/>
  <c r="R4361" i="4"/>
  <c r="Q4361" i="4"/>
  <c r="O4361" i="4"/>
  <c r="N4361" i="4"/>
  <c r="S4360" i="4"/>
  <c r="R4360" i="4"/>
  <c r="Q4360" i="4"/>
  <c r="O4360" i="4"/>
  <c r="N4360" i="4"/>
  <c r="S4359" i="4"/>
  <c r="R4359" i="4"/>
  <c r="Q4359" i="4"/>
  <c r="O4359" i="4"/>
  <c r="N4359" i="4"/>
  <c r="S4358" i="4"/>
  <c r="R4358" i="4"/>
  <c r="Q4358" i="4"/>
  <c r="O4358" i="4"/>
  <c r="N4358" i="4"/>
  <c r="S4357" i="4"/>
  <c r="R4357" i="4"/>
  <c r="Q4357" i="4"/>
  <c r="O4357" i="4"/>
  <c r="N4357" i="4"/>
  <c r="S4356" i="4"/>
  <c r="R4356" i="4"/>
  <c r="Q4356" i="4"/>
  <c r="O4356" i="4"/>
  <c r="N4356" i="4"/>
  <c r="S4355" i="4"/>
  <c r="R4355" i="4"/>
  <c r="Q4355" i="4"/>
  <c r="O4355" i="4"/>
  <c r="N4355" i="4"/>
  <c r="S4354" i="4"/>
  <c r="R4354" i="4"/>
  <c r="Q4354" i="4"/>
  <c r="O4354" i="4"/>
  <c r="N4354" i="4"/>
  <c r="S4353" i="4"/>
  <c r="R4353" i="4"/>
  <c r="Q4353" i="4"/>
  <c r="O4353" i="4"/>
  <c r="N4353" i="4"/>
  <c r="S4352" i="4"/>
  <c r="R4352" i="4"/>
  <c r="Q4352" i="4"/>
  <c r="O4352" i="4"/>
  <c r="N4352" i="4"/>
  <c r="S4351" i="4"/>
  <c r="R4351" i="4"/>
  <c r="Q4351" i="4"/>
  <c r="O4351" i="4"/>
  <c r="N4351" i="4"/>
  <c r="S4350" i="4"/>
  <c r="R4350" i="4"/>
  <c r="Q4350" i="4"/>
  <c r="O4350" i="4"/>
  <c r="N4350" i="4"/>
  <c r="S4349" i="4"/>
  <c r="R4349" i="4"/>
  <c r="Q4349" i="4"/>
  <c r="O4349" i="4"/>
  <c r="N4349" i="4"/>
  <c r="S4348" i="4"/>
  <c r="R4348" i="4"/>
  <c r="Q4348" i="4"/>
  <c r="O4348" i="4"/>
  <c r="N4348" i="4"/>
  <c r="S4347" i="4"/>
  <c r="R4347" i="4"/>
  <c r="Q4347" i="4"/>
  <c r="O4347" i="4"/>
  <c r="N4347" i="4"/>
  <c r="S4346" i="4"/>
  <c r="R4346" i="4"/>
  <c r="Q4346" i="4"/>
  <c r="O4346" i="4"/>
  <c r="N4346" i="4"/>
  <c r="S4345" i="4"/>
  <c r="R4345" i="4"/>
  <c r="Q4345" i="4"/>
  <c r="O4345" i="4"/>
  <c r="N4345" i="4"/>
  <c r="S4344" i="4"/>
  <c r="R4344" i="4"/>
  <c r="Q4344" i="4"/>
  <c r="O4344" i="4"/>
  <c r="N4344" i="4"/>
  <c r="S4343" i="4"/>
  <c r="R4343" i="4"/>
  <c r="Q4343" i="4"/>
  <c r="O4343" i="4"/>
  <c r="N4343" i="4"/>
  <c r="S4342" i="4"/>
  <c r="R4342" i="4"/>
  <c r="Q4342" i="4"/>
  <c r="O4342" i="4"/>
  <c r="N4342" i="4"/>
  <c r="S4341" i="4"/>
  <c r="R4341" i="4"/>
  <c r="Q4341" i="4"/>
  <c r="O4341" i="4"/>
  <c r="N4341" i="4"/>
  <c r="S4340" i="4"/>
  <c r="R4340" i="4"/>
  <c r="Q4340" i="4"/>
  <c r="O4340" i="4"/>
  <c r="N4340" i="4"/>
  <c r="S4339" i="4"/>
  <c r="R4339" i="4"/>
  <c r="Q4339" i="4"/>
  <c r="O4339" i="4"/>
  <c r="N4339" i="4"/>
  <c r="S4338" i="4"/>
  <c r="R4338" i="4"/>
  <c r="Q4338" i="4"/>
  <c r="O4338" i="4"/>
  <c r="N4338" i="4"/>
  <c r="S4337" i="4"/>
  <c r="R4337" i="4"/>
  <c r="Q4337" i="4"/>
  <c r="O4337" i="4"/>
  <c r="N4337" i="4"/>
  <c r="S4336" i="4"/>
  <c r="R4336" i="4"/>
  <c r="Q4336" i="4"/>
  <c r="O4336" i="4"/>
  <c r="N4336" i="4"/>
  <c r="S4335" i="4"/>
  <c r="R4335" i="4"/>
  <c r="Q4335" i="4"/>
  <c r="O4335" i="4"/>
  <c r="N4335" i="4"/>
  <c r="S4334" i="4"/>
  <c r="R4334" i="4"/>
  <c r="Q4334" i="4"/>
  <c r="O4334" i="4"/>
  <c r="N4334" i="4"/>
  <c r="S4333" i="4"/>
  <c r="R4333" i="4"/>
  <c r="Q4333" i="4"/>
  <c r="O4333" i="4"/>
  <c r="N4333" i="4"/>
  <c r="S4332" i="4"/>
  <c r="R4332" i="4"/>
  <c r="Q4332" i="4"/>
  <c r="O4332" i="4"/>
  <c r="N4332" i="4"/>
  <c r="S4331" i="4"/>
  <c r="R4331" i="4"/>
  <c r="Q4331" i="4"/>
  <c r="O4331" i="4"/>
  <c r="N4331" i="4"/>
  <c r="S4330" i="4"/>
  <c r="R4330" i="4"/>
  <c r="Q4330" i="4"/>
  <c r="O4330" i="4"/>
  <c r="N4330" i="4"/>
  <c r="S4329" i="4"/>
  <c r="R4329" i="4"/>
  <c r="Q4329" i="4"/>
  <c r="O4329" i="4"/>
  <c r="N4329" i="4"/>
  <c r="S4328" i="4"/>
  <c r="R4328" i="4"/>
  <c r="Q4328" i="4"/>
  <c r="O4328" i="4"/>
  <c r="N4328" i="4"/>
  <c r="S4327" i="4"/>
  <c r="R4327" i="4"/>
  <c r="Q4327" i="4"/>
  <c r="O4327" i="4"/>
  <c r="N4327" i="4"/>
  <c r="S4326" i="4"/>
  <c r="R4326" i="4"/>
  <c r="Q4326" i="4"/>
  <c r="O4326" i="4"/>
  <c r="N4326" i="4"/>
  <c r="S4325" i="4"/>
  <c r="R4325" i="4"/>
  <c r="Q4325" i="4"/>
  <c r="O4325" i="4"/>
  <c r="N4325" i="4"/>
  <c r="S4324" i="4"/>
  <c r="R4324" i="4"/>
  <c r="Q4324" i="4"/>
  <c r="O4324" i="4"/>
  <c r="N4324" i="4"/>
  <c r="S4323" i="4"/>
  <c r="R4323" i="4"/>
  <c r="Q4323" i="4"/>
  <c r="O4323" i="4"/>
  <c r="N4323" i="4"/>
  <c r="S4322" i="4"/>
  <c r="R4322" i="4"/>
  <c r="Q4322" i="4"/>
  <c r="O4322" i="4"/>
  <c r="N4322" i="4"/>
  <c r="S4321" i="4"/>
  <c r="R4321" i="4"/>
  <c r="Q4321" i="4"/>
  <c r="O4321" i="4"/>
  <c r="N4321" i="4"/>
  <c r="S4320" i="4"/>
  <c r="R4320" i="4"/>
  <c r="Q4320" i="4"/>
  <c r="O4320" i="4"/>
  <c r="N4320" i="4"/>
  <c r="S4319" i="4"/>
  <c r="R4319" i="4"/>
  <c r="Q4319" i="4"/>
  <c r="O4319" i="4"/>
  <c r="N4319" i="4"/>
  <c r="S4318" i="4"/>
  <c r="R4318" i="4"/>
  <c r="Q4318" i="4"/>
  <c r="O4318" i="4"/>
  <c r="N4318" i="4"/>
  <c r="S4317" i="4"/>
  <c r="R4317" i="4"/>
  <c r="Q4317" i="4"/>
  <c r="O4317" i="4"/>
  <c r="N4317" i="4"/>
  <c r="S4316" i="4"/>
  <c r="R4316" i="4"/>
  <c r="Q4316" i="4"/>
  <c r="O4316" i="4"/>
  <c r="N4316" i="4"/>
  <c r="S4315" i="4"/>
  <c r="R4315" i="4"/>
  <c r="Q4315" i="4"/>
  <c r="O4315" i="4"/>
  <c r="N4315" i="4"/>
  <c r="S4314" i="4"/>
  <c r="R4314" i="4"/>
  <c r="Q4314" i="4"/>
  <c r="O4314" i="4"/>
  <c r="N4314" i="4"/>
  <c r="S4313" i="4"/>
  <c r="R4313" i="4"/>
  <c r="Q4313" i="4"/>
  <c r="O4313" i="4"/>
  <c r="N4313" i="4"/>
  <c r="S4312" i="4"/>
  <c r="R4312" i="4"/>
  <c r="Q4312" i="4"/>
  <c r="O4312" i="4"/>
  <c r="N4312" i="4"/>
  <c r="S4311" i="4"/>
  <c r="R4311" i="4"/>
  <c r="Q4311" i="4"/>
  <c r="O4311" i="4"/>
  <c r="N4311" i="4"/>
  <c r="S4310" i="4"/>
  <c r="R4310" i="4"/>
  <c r="Q4310" i="4"/>
  <c r="O4310" i="4"/>
  <c r="N4310" i="4"/>
  <c r="S4309" i="4"/>
  <c r="R4309" i="4"/>
  <c r="Q4309" i="4"/>
  <c r="O4309" i="4"/>
  <c r="N4309" i="4"/>
  <c r="S4308" i="4"/>
  <c r="R4308" i="4"/>
  <c r="Q4308" i="4"/>
  <c r="O4308" i="4"/>
  <c r="N4308" i="4"/>
  <c r="S4307" i="4"/>
  <c r="R4307" i="4"/>
  <c r="Q4307" i="4"/>
  <c r="O4307" i="4"/>
  <c r="N4307" i="4"/>
  <c r="S4306" i="4"/>
  <c r="R4306" i="4"/>
  <c r="Q4306" i="4"/>
  <c r="O4306" i="4"/>
  <c r="N4306" i="4"/>
  <c r="S4305" i="4"/>
  <c r="R4305" i="4"/>
  <c r="Q4305" i="4"/>
  <c r="O4305" i="4"/>
  <c r="N4305" i="4"/>
  <c r="S4304" i="4"/>
  <c r="R4304" i="4"/>
  <c r="Q4304" i="4"/>
  <c r="O4304" i="4"/>
  <c r="N4304" i="4"/>
  <c r="S4303" i="4"/>
  <c r="R4303" i="4"/>
  <c r="Q4303" i="4"/>
  <c r="O4303" i="4"/>
  <c r="N4303" i="4"/>
  <c r="S4302" i="4"/>
  <c r="R4302" i="4"/>
  <c r="Q4302" i="4"/>
  <c r="O4302" i="4"/>
  <c r="N4302" i="4"/>
  <c r="S4301" i="4"/>
  <c r="R4301" i="4"/>
  <c r="Q4301" i="4"/>
  <c r="O4301" i="4"/>
  <c r="N4301" i="4"/>
  <c r="S4300" i="4"/>
  <c r="R4300" i="4"/>
  <c r="Q4300" i="4"/>
  <c r="O4300" i="4"/>
  <c r="N4300" i="4"/>
  <c r="S4299" i="4"/>
  <c r="R4299" i="4"/>
  <c r="Q4299" i="4"/>
  <c r="O4299" i="4"/>
  <c r="N4299" i="4"/>
  <c r="S4298" i="4"/>
  <c r="R4298" i="4"/>
  <c r="Q4298" i="4"/>
  <c r="O4298" i="4"/>
  <c r="N4298" i="4"/>
  <c r="S4297" i="4"/>
  <c r="R4297" i="4"/>
  <c r="Q4297" i="4"/>
  <c r="O4297" i="4"/>
  <c r="N4297" i="4"/>
  <c r="S4296" i="4"/>
  <c r="R4296" i="4"/>
  <c r="Q4296" i="4"/>
  <c r="O4296" i="4"/>
  <c r="N4296" i="4"/>
  <c r="S4295" i="4"/>
  <c r="R4295" i="4"/>
  <c r="Q4295" i="4"/>
  <c r="O4295" i="4"/>
  <c r="N4295" i="4"/>
  <c r="S4294" i="4"/>
  <c r="R4294" i="4"/>
  <c r="Q4294" i="4"/>
  <c r="O4294" i="4"/>
  <c r="N4294" i="4"/>
  <c r="S4293" i="4"/>
  <c r="R4293" i="4"/>
  <c r="Q4293" i="4"/>
  <c r="O4293" i="4"/>
  <c r="N4293" i="4"/>
  <c r="S4292" i="4"/>
  <c r="R4292" i="4"/>
  <c r="Q4292" i="4"/>
  <c r="O4292" i="4"/>
  <c r="N4292" i="4"/>
  <c r="S4291" i="4"/>
  <c r="R4291" i="4"/>
  <c r="Q4291" i="4"/>
  <c r="O4291" i="4"/>
  <c r="N4291" i="4"/>
  <c r="S4290" i="4"/>
  <c r="R4290" i="4"/>
  <c r="Q4290" i="4"/>
  <c r="O4290" i="4"/>
  <c r="N4290" i="4"/>
  <c r="S4289" i="4"/>
  <c r="R4289" i="4"/>
  <c r="Q4289" i="4"/>
  <c r="O4289" i="4"/>
  <c r="N4289" i="4"/>
  <c r="S4288" i="4"/>
  <c r="R4288" i="4"/>
  <c r="Q4288" i="4"/>
  <c r="O4288" i="4"/>
  <c r="N4288" i="4"/>
  <c r="S4287" i="4"/>
  <c r="R4287" i="4"/>
  <c r="Q4287" i="4"/>
  <c r="O4287" i="4"/>
  <c r="N4287" i="4"/>
  <c r="S4286" i="4"/>
  <c r="R4286" i="4"/>
  <c r="Q4286" i="4"/>
  <c r="O4286" i="4"/>
  <c r="N4286" i="4"/>
  <c r="S4285" i="4"/>
  <c r="R4285" i="4"/>
  <c r="Q4285" i="4"/>
  <c r="O4285" i="4"/>
  <c r="N4285" i="4"/>
  <c r="S4284" i="4"/>
  <c r="R4284" i="4"/>
  <c r="Q4284" i="4"/>
  <c r="O4284" i="4"/>
  <c r="N4284" i="4"/>
  <c r="S4283" i="4"/>
  <c r="R4283" i="4"/>
  <c r="Q4283" i="4"/>
  <c r="O4283" i="4"/>
  <c r="N4283" i="4"/>
  <c r="S4282" i="4"/>
  <c r="R4282" i="4"/>
  <c r="Q4282" i="4"/>
  <c r="O4282" i="4"/>
  <c r="N4282" i="4"/>
  <c r="S4281" i="4"/>
  <c r="R4281" i="4"/>
  <c r="Q4281" i="4"/>
  <c r="O4281" i="4"/>
  <c r="N4281" i="4"/>
  <c r="S4280" i="4"/>
  <c r="R4280" i="4"/>
  <c r="Q4280" i="4"/>
  <c r="O4280" i="4"/>
  <c r="N4280" i="4"/>
  <c r="S4279" i="4"/>
  <c r="R4279" i="4"/>
  <c r="Q4279" i="4"/>
  <c r="O4279" i="4"/>
  <c r="N4279" i="4"/>
  <c r="S4278" i="4"/>
  <c r="R4278" i="4"/>
  <c r="Q4278" i="4"/>
  <c r="O4278" i="4"/>
  <c r="N4278" i="4"/>
  <c r="S4277" i="4"/>
  <c r="R4277" i="4"/>
  <c r="Q4277" i="4"/>
  <c r="O4277" i="4"/>
  <c r="N4277" i="4"/>
  <c r="S4276" i="4"/>
  <c r="R4276" i="4"/>
  <c r="Q4276" i="4"/>
  <c r="O4276" i="4"/>
  <c r="N4276" i="4"/>
  <c r="S4275" i="4"/>
  <c r="R4275" i="4"/>
  <c r="Q4275" i="4"/>
  <c r="O4275" i="4"/>
  <c r="N4275" i="4"/>
  <c r="S4274" i="4"/>
  <c r="R4274" i="4"/>
  <c r="Q4274" i="4"/>
  <c r="O4274" i="4"/>
  <c r="N4274" i="4"/>
  <c r="S4273" i="4"/>
  <c r="R4273" i="4"/>
  <c r="Q4273" i="4"/>
  <c r="O4273" i="4"/>
  <c r="N4273" i="4"/>
  <c r="S4272" i="4"/>
  <c r="R4272" i="4"/>
  <c r="Q4272" i="4"/>
  <c r="O4272" i="4"/>
  <c r="N4272" i="4"/>
  <c r="S4271" i="4"/>
  <c r="R4271" i="4"/>
  <c r="Q4271" i="4"/>
  <c r="O4271" i="4"/>
  <c r="N4271" i="4"/>
  <c r="S4270" i="4"/>
  <c r="R4270" i="4"/>
  <c r="Q4270" i="4"/>
  <c r="O4270" i="4"/>
  <c r="N4270" i="4"/>
  <c r="S4269" i="4"/>
  <c r="R4269" i="4"/>
  <c r="Q4269" i="4"/>
  <c r="O4269" i="4"/>
  <c r="N4269" i="4"/>
  <c r="S4268" i="4"/>
  <c r="R4268" i="4"/>
  <c r="Q4268" i="4"/>
  <c r="O4268" i="4"/>
  <c r="N4268" i="4"/>
  <c r="S4267" i="4"/>
  <c r="R4267" i="4"/>
  <c r="Q4267" i="4"/>
  <c r="O4267" i="4"/>
  <c r="N4267" i="4"/>
  <c r="S4266" i="4"/>
  <c r="R4266" i="4"/>
  <c r="Q4266" i="4"/>
  <c r="O4266" i="4"/>
  <c r="N4266" i="4"/>
  <c r="S4265" i="4"/>
  <c r="R4265" i="4"/>
  <c r="Q4265" i="4"/>
  <c r="O4265" i="4"/>
  <c r="N4265" i="4"/>
  <c r="S4264" i="4"/>
  <c r="R4264" i="4"/>
  <c r="Q4264" i="4"/>
  <c r="O4264" i="4"/>
  <c r="N4264" i="4"/>
  <c r="S4263" i="4"/>
  <c r="R4263" i="4"/>
  <c r="Q4263" i="4"/>
  <c r="O4263" i="4"/>
  <c r="N4263" i="4"/>
  <c r="S4262" i="4"/>
  <c r="R4262" i="4"/>
  <c r="Q4262" i="4"/>
  <c r="O4262" i="4"/>
  <c r="N4262" i="4"/>
  <c r="S4261" i="4"/>
  <c r="R4261" i="4"/>
  <c r="Q4261" i="4"/>
  <c r="O4261" i="4"/>
  <c r="N4261" i="4"/>
  <c r="S4260" i="4"/>
  <c r="R4260" i="4"/>
  <c r="Q4260" i="4"/>
  <c r="O4260" i="4"/>
  <c r="N4260" i="4"/>
  <c r="S4259" i="4"/>
  <c r="R4259" i="4"/>
  <c r="Q4259" i="4"/>
  <c r="O4259" i="4"/>
  <c r="N4259" i="4"/>
  <c r="S4258" i="4"/>
  <c r="R4258" i="4"/>
  <c r="Q4258" i="4"/>
  <c r="O4258" i="4"/>
  <c r="N4258" i="4"/>
  <c r="S4257" i="4"/>
  <c r="R4257" i="4"/>
  <c r="Q4257" i="4"/>
  <c r="O4257" i="4"/>
  <c r="N4257" i="4"/>
  <c r="S4256" i="4"/>
  <c r="R4256" i="4"/>
  <c r="Q4256" i="4"/>
  <c r="O4256" i="4"/>
  <c r="N4256" i="4"/>
  <c r="S4255" i="4"/>
  <c r="R4255" i="4"/>
  <c r="Q4255" i="4"/>
  <c r="O4255" i="4"/>
  <c r="N4255" i="4"/>
  <c r="S4254" i="4"/>
  <c r="R4254" i="4"/>
  <c r="Q4254" i="4"/>
  <c r="O4254" i="4"/>
  <c r="N4254" i="4"/>
  <c r="S4253" i="4"/>
  <c r="R4253" i="4"/>
  <c r="Q4253" i="4"/>
  <c r="O4253" i="4"/>
  <c r="N4253" i="4"/>
  <c r="S4252" i="4"/>
  <c r="R4252" i="4"/>
  <c r="Q4252" i="4"/>
  <c r="O4252" i="4"/>
  <c r="N4252" i="4"/>
  <c r="S4251" i="4"/>
  <c r="R4251" i="4"/>
  <c r="Q4251" i="4"/>
  <c r="O4251" i="4"/>
  <c r="N4251" i="4"/>
  <c r="S4250" i="4"/>
  <c r="R4250" i="4"/>
  <c r="Q4250" i="4"/>
  <c r="O4250" i="4"/>
  <c r="N4250" i="4"/>
  <c r="S4249" i="4"/>
  <c r="R4249" i="4"/>
  <c r="Q4249" i="4"/>
  <c r="O4249" i="4"/>
  <c r="N4249" i="4"/>
  <c r="S4248" i="4"/>
  <c r="R4248" i="4"/>
  <c r="Q4248" i="4"/>
  <c r="O4248" i="4"/>
  <c r="N4248" i="4"/>
  <c r="S4247" i="4"/>
  <c r="R4247" i="4"/>
  <c r="Q4247" i="4"/>
  <c r="O4247" i="4"/>
  <c r="N4247" i="4"/>
  <c r="S4246" i="4"/>
  <c r="R4246" i="4"/>
  <c r="Q4246" i="4"/>
  <c r="O4246" i="4"/>
  <c r="N4246" i="4"/>
  <c r="S4245" i="4"/>
  <c r="R4245" i="4"/>
  <c r="Q4245" i="4"/>
  <c r="O4245" i="4"/>
  <c r="N4245" i="4"/>
  <c r="S4244" i="4"/>
  <c r="R4244" i="4"/>
  <c r="Q4244" i="4"/>
  <c r="O4244" i="4"/>
  <c r="N4244" i="4"/>
  <c r="S4243" i="4"/>
  <c r="R4243" i="4"/>
  <c r="Q4243" i="4"/>
  <c r="O4243" i="4"/>
  <c r="N4243" i="4"/>
  <c r="S4242" i="4"/>
  <c r="R4242" i="4"/>
  <c r="Q4242" i="4"/>
  <c r="O4242" i="4"/>
  <c r="N4242" i="4"/>
  <c r="S4241" i="4"/>
  <c r="R4241" i="4"/>
  <c r="Q4241" i="4"/>
  <c r="O4241" i="4"/>
  <c r="N4241" i="4"/>
  <c r="S4240" i="4"/>
  <c r="R4240" i="4"/>
  <c r="Q4240" i="4"/>
  <c r="O4240" i="4"/>
  <c r="N4240" i="4"/>
  <c r="S4239" i="4"/>
  <c r="R4239" i="4"/>
  <c r="Q4239" i="4"/>
  <c r="O4239" i="4"/>
  <c r="N4239" i="4"/>
  <c r="S4238" i="4"/>
  <c r="R4238" i="4"/>
  <c r="Q4238" i="4"/>
  <c r="O4238" i="4"/>
  <c r="N4238" i="4"/>
  <c r="S4237" i="4"/>
  <c r="R4237" i="4"/>
  <c r="Q4237" i="4"/>
  <c r="O4237" i="4"/>
  <c r="N4237" i="4"/>
  <c r="S4236" i="4"/>
  <c r="R4236" i="4"/>
  <c r="Q4236" i="4"/>
  <c r="O4236" i="4"/>
  <c r="N4236" i="4"/>
  <c r="S4235" i="4"/>
  <c r="R4235" i="4"/>
  <c r="Q4235" i="4"/>
  <c r="O4235" i="4"/>
  <c r="N4235" i="4"/>
  <c r="S4234" i="4"/>
  <c r="R4234" i="4"/>
  <c r="Q4234" i="4"/>
  <c r="O4234" i="4"/>
  <c r="N4234" i="4"/>
  <c r="S4233" i="4"/>
  <c r="R4233" i="4"/>
  <c r="Q4233" i="4"/>
  <c r="O4233" i="4"/>
  <c r="N4233" i="4"/>
  <c r="S4232" i="4"/>
  <c r="R4232" i="4"/>
  <c r="Q4232" i="4"/>
  <c r="O4232" i="4"/>
  <c r="N4232" i="4"/>
  <c r="S4231" i="4"/>
  <c r="R4231" i="4"/>
  <c r="Q4231" i="4"/>
  <c r="O4231" i="4"/>
  <c r="N4231" i="4"/>
  <c r="S4230" i="4"/>
  <c r="R4230" i="4"/>
  <c r="Q4230" i="4"/>
  <c r="O4230" i="4"/>
  <c r="N4230" i="4"/>
  <c r="S4229" i="4"/>
  <c r="R4229" i="4"/>
  <c r="Q4229" i="4"/>
  <c r="O4229" i="4"/>
  <c r="N4229" i="4"/>
  <c r="S4228" i="4"/>
  <c r="R4228" i="4"/>
  <c r="Q4228" i="4"/>
  <c r="O4228" i="4"/>
  <c r="N4228" i="4"/>
  <c r="S4227" i="4"/>
  <c r="R4227" i="4"/>
  <c r="Q4227" i="4"/>
  <c r="O4227" i="4"/>
  <c r="N4227" i="4"/>
  <c r="S4226" i="4"/>
  <c r="R4226" i="4"/>
  <c r="Q4226" i="4"/>
  <c r="O4226" i="4"/>
  <c r="N4226" i="4"/>
  <c r="S4225" i="4"/>
  <c r="R4225" i="4"/>
  <c r="Q4225" i="4"/>
  <c r="O4225" i="4"/>
  <c r="N4225" i="4"/>
  <c r="S4224" i="4"/>
  <c r="R4224" i="4"/>
  <c r="Q4224" i="4"/>
  <c r="O4224" i="4"/>
  <c r="N4224" i="4"/>
  <c r="S4223" i="4"/>
  <c r="R4223" i="4"/>
  <c r="Q4223" i="4"/>
  <c r="O4223" i="4"/>
  <c r="N4223" i="4"/>
  <c r="S4222" i="4"/>
  <c r="R4222" i="4"/>
  <c r="Q4222" i="4"/>
  <c r="O4222" i="4"/>
  <c r="N4222" i="4"/>
  <c r="S4221" i="4"/>
  <c r="R4221" i="4"/>
  <c r="Q4221" i="4"/>
  <c r="O4221" i="4"/>
  <c r="N4221" i="4"/>
  <c r="S4220" i="4"/>
  <c r="R4220" i="4"/>
  <c r="Q4220" i="4"/>
  <c r="O4220" i="4"/>
  <c r="N4220" i="4"/>
  <c r="S4219" i="4"/>
  <c r="R4219" i="4"/>
  <c r="Q4219" i="4"/>
  <c r="O4219" i="4"/>
  <c r="N4219" i="4"/>
  <c r="S4218" i="4"/>
  <c r="R4218" i="4"/>
  <c r="Q4218" i="4"/>
  <c r="O4218" i="4"/>
  <c r="N4218" i="4"/>
  <c r="S4217" i="4"/>
  <c r="R4217" i="4"/>
  <c r="Q4217" i="4"/>
  <c r="O4217" i="4"/>
  <c r="N4217" i="4"/>
  <c r="S4216" i="4"/>
  <c r="R4216" i="4"/>
  <c r="Q4216" i="4"/>
  <c r="O4216" i="4"/>
  <c r="N4216" i="4"/>
  <c r="S4215" i="4"/>
  <c r="R4215" i="4"/>
  <c r="Q4215" i="4"/>
  <c r="O4215" i="4"/>
  <c r="N4215" i="4"/>
  <c r="S4214" i="4"/>
  <c r="R4214" i="4"/>
  <c r="Q4214" i="4"/>
  <c r="O4214" i="4"/>
  <c r="N4214" i="4"/>
  <c r="S4213" i="4"/>
  <c r="R4213" i="4"/>
  <c r="Q4213" i="4"/>
  <c r="O4213" i="4"/>
  <c r="N4213" i="4"/>
  <c r="S4212" i="4"/>
  <c r="R4212" i="4"/>
  <c r="Q4212" i="4"/>
  <c r="O4212" i="4"/>
  <c r="N4212" i="4"/>
  <c r="S4211" i="4"/>
  <c r="R4211" i="4"/>
  <c r="Q4211" i="4"/>
  <c r="O4211" i="4"/>
  <c r="N4211" i="4"/>
  <c r="S4210" i="4"/>
  <c r="R4210" i="4"/>
  <c r="Q4210" i="4"/>
  <c r="O4210" i="4"/>
  <c r="N4210" i="4"/>
  <c r="S4209" i="4"/>
  <c r="R4209" i="4"/>
  <c r="Q4209" i="4"/>
  <c r="O4209" i="4"/>
  <c r="N4209" i="4"/>
  <c r="S4208" i="4"/>
  <c r="R4208" i="4"/>
  <c r="Q4208" i="4"/>
  <c r="O4208" i="4"/>
  <c r="N4208" i="4"/>
  <c r="S4207" i="4"/>
  <c r="R4207" i="4"/>
  <c r="Q4207" i="4"/>
  <c r="O4207" i="4"/>
  <c r="N4207" i="4"/>
  <c r="S4206" i="4"/>
  <c r="R4206" i="4"/>
  <c r="Q4206" i="4"/>
  <c r="O4206" i="4"/>
  <c r="N4206" i="4"/>
  <c r="S4205" i="4"/>
  <c r="R4205" i="4"/>
  <c r="Q4205" i="4"/>
  <c r="O4205" i="4"/>
  <c r="N4205" i="4"/>
  <c r="S4204" i="4"/>
  <c r="R4204" i="4"/>
  <c r="Q4204" i="4"/>
  <c r="O4204" i="4"/>
  <c r="N4204" i="4"/>
  <c r="S4203" i="4"/>
  <c r="R4203" i="4"/>
  <c r="Q4203" i="4"/>
  <c r="O4203" i="4"/>
  <c r="N4203" i="4"/>
  <c r="S4202" i="4"/>
  <c r="R4202" i="4"/>
  <c r="Q4202" i="4"/>
  <c r="O4202" i="4"/>
  <c r="N4202" i="4"/>
  <c r="S4201" i="4"/>
  <c r="R4201" i="4"/>
  <c r="Q4201" i="4"/>
  <c r="O4201" i="4"/>
  <c r="N4201" i="4"/>
  <c r="S4200" i="4"/>
  <c r="R4200" i="4"/>
  <c r="Q4200" i="4"/>
  <c r="O4200" i="4"/>
  <c r="N4200" i="4"/>
  <c r="S4199" i="4"/>
  <c r="R4199" i="4"/>
  <c r="Q4199" i="4"/>
  <c r="O4199" i="4"/>
  <c r="N4199" i="4"/>
  <c r="S4198" i="4"/>
  <c r="R4198" i="4"/>
  <c r="Q4198" i="4"/>
  <c r="O4198" i="4"/>
  <c r="N4198" i="4"/>
  <c r="S4197" i="4"/>
  <c r="R4197" i="4"/>
  <c r="Q4197" i="4"/>
  <c r="O4197" i="4"/>
  <c r="N4197" i="4"/>
  <c r="S4196" i="4"/>
  <c r="R4196" i="4"/>
  <c r="Q4196" i="4"/>
  <c r="O4196" i="4"/>
  <c r="N4196" i="4"/>
  <c r="S4195" i="4"/>
  <c r="R4195" i="4"/>
  <c r="Q4195" i="4"/>
  <c r="O4195" i="4"/>
  <c r="N4195" i="4"/>
  <c r="S4194" i="4"/>
  <c r="R4194" i="4"/>
  <c r="Q4194" i="4"/>
  <c r="O4194" i="4"/>
  <c r="N4194" i="4"/>
  <c r="S4193" i="4"/>
  <c r="R4193" i="4"/>
  <c r="Q4193" i="4"/>
  <c r="O4193" i="4"/>
  <c r="N4193" i="4"/>
  <c r="S4192" i="4"/>
  <c r="R4192" i="4"/>
  <c r="Q4192" i="4"/>
  <c r="O4192" i="4"/>
  <c r="N4192" i="4"/>
  <c r="S4191" i="4"/>
  <c r="R4191" i="4"/>
  <c r="Q4191" i="4"/>
  <c r="O4191" i="4"/>
  <c r="N4191" i="4"/>
  <c r="S4190" i="4"/>
  <c r="R4190" i="4"/>
  <c r="Q4190" i="4"/>
  <c r="O4190" i="4"/>
  <c r="N4190" i="4"/>
  <c r="S4189" i="4"/>
  <c r="R4189" i="4"/>
  <c r="Q4189" i="4"/>
  <c r="O4189" i="4"/>
  <c r="N4189" i="4"/>
  <c r="S4188" i="4"/>
  <c r="R4188" i="4"/>
  <c r="Q4188" i="4"/>
  <c r="O4188" i="4"/>
  <c r="N4188" i="4"/>
  <c r="S4187" i="4"/>
  <c r="R4187" i="4"/>
  <c r="Q4187" i="4"/>
  <c r="O4187" i="4"/>
  <c r="N4187" i="4"/>
  <c r="S4186" i="4"/>
  <c r="R4186" i="4"/>
  <c r="Q4186" i="4"/>
  <c r="O4186" i="4"/>
  <c r="N4186" i="4"/>
  <c r="S4185" i="4"/>
  <c r="R4185" i="4"/>
  <c r="Q4185" i="4"/>
  <c r="O4185" i="4"/>
  <c r="N4185" i="4"/>
  <c r="S4184" i="4"/>
  <c r="R4184" i="4"/>
  <c r="Q4184" i="4"/>
  <c r="O4184" i="4"/>
  <c r="N4184" i="4"/>
  <c r="S4183" i="4"/>
  <c r="R4183" i="4"/>
  <c r="Q4183" i="4"/>
  <c r="O4183" i="4"/>
  <c r="N4183" i="4"/>
  <c r="S4182" i="4"/>
  <c r="R4182" i="4"/>
  <c r="Q4182" i="4"/>
  <c r="O4182" i="4"/>
  <c r="N4182" i="4"/>
  <c r="S4181" i="4"/>
  <c r="R4181" i="4"/>
  <c r="Q4181" i="4"/>
  <c r="O4181" i="4"/>
  <c r="N4181" i="4"/>
  <c r="S4180" i="4"/>
  <c r="R4180" i="4"/>
  <c r="Q4180" i="4"/>
  <c r="O4180" i="4"/>
  <c r="N4180" i="4"/>
  <c r="S4179" i="4"/>
  <c r="R4179" i="4"/>
  <c r="Q4179" i="4"/>
  <c r="O4179" i="4"/>
  <c r="N4179" i="4"/>
  <c r="S4178" i="4"/>
  <c r="R4178" i="4"/>
  <c r="Q4178" i="4"/>
  <c r="O4178" i="4"/>
  <c r="N4178" i="4"/>
  <c r="S4177" i="4"/>
  <c r="R4177" i="4"/>
  <c r="Q4177" i="4"/>
  <c r="O4177" i="4"/>
  <c r="N4177" i="4"/>
  <c r="S4176" i="4"/>
  <c r="R4176" i="4"/>
  <c r="Q4176" i="4"/>
  <c r="O4176" i="4"/>
  <c r="N4176" i="4"/>
  <c r="S4175" i="4"/>
  <c r="R4175" i="4"/>
  <c r="Q4175" i="4"/>
  <c r="O4175" i="4"/>
  <c r="N4175" i="4"/>
  <c r="S4174" i="4"/>
  <c r="R4174" i="4"/>
  <c r="Q4174" i="4"/>
  <c r="O4174" i="4"/>
  <c r="N4174" i="4"/>
  <c r="S4173" i="4"/>
  <c r="R4173" i="4"/>
  <c r="Q4173" i="4"/>
  <c r="O4173" i="4"/>
  <c r="N4173" i="4"/>
  <c r="S4172" i="4"/>
  <c r="R4172" i="4"/>
  <c r="Q4172" i="4"/>
  <c r="O4172" i="4"/>
  <c r="N4172" i="4"/>
  <c r="S4171" i="4"/>
  <c r="R4171" i="4"/>
  <c r="Q4171" i="4"/>
  <c r="O4171" i="4"/>
  <c r="N4171" i="4"/>
  <c r="S4170" i="4"/>
  <c r="R4170" i="4"/>
  <c r="Q4170" i="4"/>
  <c r="O4170" i="4"/>
  <c r="N4170" i="4"/>
  <c r="S4169" i="4"/>
  <c r="R4169" i="4"/>
  <c r="Q4169" i="4"/>
  <c r="O4169" i="4"/>
  <c r="N4169" i="4"/>
  <c r="S4168" i="4"/>
  <c r="R4168" i="4"/>
  <c r="Q4168" i="4"/>
  <c r="O4168" i="4"/>
  <c r="N4168" i="4"/>
  <c r="S4167" i="4"/>
  <c r="R4167" i="4"/>
  <c r="Q4167" i="4"/>
  <c r="O4167" i="4"/>
  <c r="N4167" i="4"/>
  <c r="S4166" i="4"/>
  <c r="R4166" i="4"/>
  <c r="Q4166" i="4"/>
  <c r="O4166" i="4"/>
  <c r="N4166" i="4"/>
  <c r="S4165" i="4"/>
  <c r="R4165" i="4"/>
  <c r="Q4165" i="4"/>
  <c r="O4165" i="4"/>
  <c r="N4165" i="4"/>
  <c r="S4164" i="4"/>
  <c r="R4164" i="4"/>
  <c r="Q4164" i="4"/>
  <c r="O4164" i="4"/>
  <c r="N4164" i="4"/>
  <c r="S4163" i="4"/>
  <c r="R4163" i="4"/>
  <c r="Q4163" i="4"/>
  <c r="O4163" i="4"/>
  <c r="N4163" i="4"/>
  <c r="S4162" i="4"/>
  <c r="R4162" i="4"/>
  <c r="Q4162" i="4"/>
  <c r="O4162" i="4"/>
  <c r="N4162" i="4"/>
  <c r="S4161" i="4"/>
  <c r="R4161" i="4"/>
  <c r="Q4161" i="4"/>
  <c r="O4161" i="4"/>
  <c r="N4161" i="4"/>
  <c r="S4160" i="4"/>
  <c r="R4160" i="4"/>
  <c r="Q4160" i="4"/>
  <c r="O4160" i="4"/>
  <c r="N4160" i="4"/>
  <c r="S4159" i="4"/>
  <c r="R4159" i="4"/>
  <c r="Q4159" i="4"/>
  <c r="O4159" i="4"/>
  <c r="N4159" i="4"/>
  <c r="S4158" i="4"/>
  <c r="R4158" i="4"/>
  <c r="Q4158" i="4"/>
  <c r="O4158" i="4"/>
  <c r="N4158" i="4"/>
  <c r="S4157" i="4"/>
  <c r="R4157" i="4"/>
  <c r="Q4157" i="4"/>
  <c r="O4157" i="4"/>
  <c r="N4157" i="4"/>
  <c r="S4156" i="4"/>
  <c r="R4156" i="4"/>
  <c r="Q4156" i="4"/>
  <c r="O4156" i="4"/>
  <c r="N4156" i="4"/>
  <c r="S4155" i="4"/>
  <c r="R4155" i="4"/>
  <c r="Q4155" i="4"/>
  <c r="O4155" i="4"/>
  <c r="N4155" i="4"/>
  <c r="S4154" i="4"/>
  <c r="R4154" i="4"/>
  <c r="Q4154" i="4"/>
  <c r="O4154" i="4"/>
  <c r="N4154" i="4"/>
  <c r="S4153" i="4"/>
  <c r="R4153" i="4"/>
  <c r="Q4153" i="4"/>
  <c r="O4153" i="4"/>
  <c r="N4153" i="4"/>
  <c r="S4152" i="4"/>
  <c r="R4152" i="4"/>
  <c r="Q4152" i="4"/>
  <c r="O4152" i="4"/>
  <c r="N4152" i="4"/>
  <c r="S4151" i="4"/>
  <c r="R4151" i="4"/>
  <c r="Q4151" i="4"/>
  <c r="O4151" i="4"/>
  <c r="N4151" i="4"/>
  <c r="S4150" i="4"/>
  <c r="R4150" i="4"/>
  <c r="Q4150" i="4"/>
  <c r="O4150" i="4"/>
  <c r="N4150" i="4"/>
  <c r="S4149" i="4"/>
  <c r="R4149" i="4"/>
  <c r="Q4149" i="4"/>
  <c r="O4149" i="4"/>
  <c r="N4149" i="4"/>
  <c r="S4148" i="4"/>
  <c r="R4148" i="4"/>
  <c r="Q4148" i="4"/>
  <c r="O4148" i="4"/>
  <c r="N4148" i="4"/>
  <c r="S4147" i="4"/>
  <c r="R4147" i="4"/>
  <c r="Q4147" i="4"/>
  <c r="O4147" i="4"/>
  <c r="N4147" i="4"/>
  <c r="S4146" i="4"/>
  <c r="R4146" i="4"/>
  <c r="Q4146" i="4"/>
  <c r="O4146" i="4"/>
  <c r="N4146" i="4"/>
  <c r="S4145" i="4"/>
  <c r="R4145" i="4"/>
  <c r="Q4145" i="4"/>
  <c r="O4145" i="4"/>
  <c r="N4145" i="4"/>
  <c r="S4144" i="4"/>
  <c r="R4144" i="4"/>
  <c r="Q4144" i="4"/>
  <c r="O4144" i="4"/>
  <c r="N4144" i="4"/>
  <c r="S4143" i="4"/>
  <c r="R4143" i="4"/>
  <c r="Q4143" i="4"/>
  <c r="O4143" i="4"/>
  <c r="N4143" i="4"/>
  <c r="S4142" i="4"/>
  <c r="R4142" i="4"/>
  <c r="Q4142" i="4"/>
  <c r="O4142" i="4"/>
  <c r="N4142" i="4"/>
  <c r="S4141" i="4"/>
  <c r="R4141" i="4"/>
  <c r="Q4141" i="4"/>
  <c r="O4141" i="4"/>
  <c r="N4141" i="4"/>
  <c r="S4140" i="4"/>
  <c r="R4140" i="4"/>
  <c r="Q4140" i="4"/>
  <c r="O4140" i="4"/>
  <c r="N4140" i="4"/>
  <c r="S4139" i="4"/>
  <c r="R4139" i="4"/>
  <c r="Q4139" i="4"/>
  <c r="O4139" i="4"/>
  <c r="N4139" i="4"/>
  <c r="S4138" i="4"/>
  <c r="R4138" i="4"/>
  <c r="Q4138" i="4"/>
  <c r="O4138" i="4"/>
  <c r="N4138" i="4"/>
  <c r="S4137" i="4"/>
  <c r="R4137" i="4"/>
  <c r="Q4137" i="4"/>
  <c r="O4137" i="4"/>
  <c r="N4137" i="4"/>
  <c r="S4136" i="4"/>
  <c r="R4136" i="4"/>
  <c r="Q4136" i="4"/>
  <c r="O4136" i="4"/>
  <c r="N4136" i="4"/>
  <c r="S4135" i="4"/>
  <c r="R4135" i="4"/>
  <c r="Q4135" i="4"/>
  <c r="O4135" i="4"/>
  <c r="N4135" i="4"/>
  <c r="S4134" i="4"/>
  <c r="R4134" i="4"/>
  <c r="Q4134" i="4"/>
  <c r="O4134" i="4"/>
  <c r="N4134" i="4"/>
  <c r="S4133" i="4"/>
  <c r="R4133" i="4"/>
  <c r="Q4133" i="4"/>
  <c r="O4133" i="4"/>
  <c r="N4133" i="4"/>
  <c r="S4132" i="4"/>
  <c r="R4132" i="4"/>
  <c r="Q4132" i="4"/>
  <c r="O4132" i="4"/>
  <c r="N4132" i="4"/>
  <c r="S4131" i="4"/>
  <c r="R4131" i="4"/>
  <c r="Q4131" i="4"/>
  <c r="O4131" i="4"/>
  <c r="N4131" i="4"/>
  <c r="S4130" i="4"/>
  <c r="R4130" i="4"/>
  <c r="Q4130" i="4"/>
  <c r="O4130" i="4"/>
  <c r="N4130" i="4"/>
  <c r="S4129" i="4"/>
  <c r="R4129" i="4"/>
  <c r="Q4129" i="4"/>
  <c r="O4129" i="4"/>
  <c r="N4129" i="4"/>
  <c r="S4128" i="4"/>
  <c r="R4128" i="4"/>
  <c r="Q4128" i="4"/>
  <c r="O4128" i="4"/>
  <c r="N4128" i="4"/>
  <c r="S4127" i="4"/>
  <c r="R4127" i="4"/>
  <c r="Q4127" i="4"/>
  <c r="O4127" i="4"/>
  <c r="N4127" i="4"/>
  <c r="S4126" i="4"/>
  <c r="R4126" i="4"/>
  <c r="Q4126" i="4"/>
  <c r="O4126" i="4"/>
  <c r="N4126" i="4"/>
  <c r="S4125" i="4"/>
  <c r="R4125" i="4"/>
  <c r="Q4125" i="4"/>
  <c r="O4125" i="4"/>
  <c r="N4125" i="4"/>
  <c r="S4124" i="4"/>
  <c r="R4124" i="4"/>
  <c r="Q4124" i="4"/>
  <c r="O4124" i="4"/>
  <c r="N4124" i="4"/>
  <c r="S4123" i="4"/>
  <c r="R4123" i="4"/>
  <c r="Q4123" i="4"/>
  <c r="O4123" i="4"/>
  <c r="N4123" i="4"/>
  <c r="S4122" i="4"/>
  <c r="R4122" i="4"/>
  <c r="Q4122" i="4"/>
  <c r="O4122" i="4"/>
  <c r="N4122" i="4"/>
  <c r="S4121" i="4"/>
  <c r="R4121" i="4"/>
  <c r="Q4121" i="4"/>
  <c r="O4121" i="4"/>
  <c r="N4121" i="4"/>
  <c r="S4120" i="4"/>
  <c r="R4120" i="4"/>
  <c r="Q4120" i="4"/>
  <c r="O4120" i="4"/>
  <c r="N4120" i="4"/>
  <c r="S4119" i="4"/>
  <c r="R4119" i="4"/>
  <c r="Q4119" i="4"/>
  <c r="O4119" i="4"/>
  <c r="N4119" i="4"/>
  <c r="S4118" i="4"/>
  <c r="R4118" i="4"/>
  <c r="Q4118" i="4"/>
  <c r="O4118" i="4"/>
  <c r="N4118" i="4"/>
  <c r="S4117" i="4"/>
  <c r="R4117" i="4"/>
  <c r="Q4117" i="4"/>
  <c r="O4117" i="4"/>
  <c r="N4117" i="4"/>
  <c r="S4116" i="4"/>
  <c r="R4116" i="4"/>
  <c r="Q4116" i="4"/>
  <c r="O4116" i="4"/>
  <c r="N4116" i="4"/>
  <c r="S4115" i="4"/>
  <c r="R4115" i="4"/>
  <c r="Q4115" i="4"/>
  <c r="O4115" i="4"/>
  <c r="N4115" i="4"/>
  <c r="S4114" i="4"/>
  <c r="R4114" i="4"/>
  <c r="Q4114" i="4"/>
  <c r="O4114" i="4"/>
  <c r="N4114" i="4"/>
  <c r="S4113" i="4"/>
  <c r="R4113" i="4"/>
  <c r="Q4113" i="4"/>
  <c r="O4113" i="4"/>
  <c r="N4113" i="4"/>
  <c r="S4112" i="4"/>
  <c r="R4112" i="4"/>
  <c r="Q4112" i="4"/>
  <c r="O4112" i="4"/>
  <c r="N4112" i="4"/>
  <c r="S4111" i="4"/>
  <c r="R4111" i="4"/>
  <c r="Q4111" i="4"/>
  <c r="O4111" i="4"/>
  <c r="N4111" i="4"/>
  <c r="S4110" i="4"/>
  <c r="R4110" i="4"/>
  <c r="Q4110" i="4"/>
  <c r="O4110" i="4"/>
  <c r="N4110" i="4"/>
  <c r="S4109" i="4"/>
  <c r="R4109" i="4"/>
  <c r="Q4109" i="4"/>
  <c r="O4109" i="4"/>
  <c r="N4109" i="4"/>
  <c r="S4108" i="4"/>
  <c r="R4108" i="4"/>
  <c r="Q4108" i="4"/>
  <c r="O4108" i="4"/>
  <c r="N4108" i="4"/>
  <c r="S4107" i="4"/>
  <c r="R4107" i="4"/>
  <c r="Q4107" i="4"/>
  <c r="O4107" i="4"/>
  <c r="N4107" i="4"/>
  <c r="S4106" i="4"/>
  <c r="R4106" i="4"/>
  <c r="Q4106" i="4"/>
  <c r="O4106" i="4"/>
  <c r="N4106" i="4"/>
  <c r="S4105" i="4"/>
  <c r="R4105" i="4"/>
  <c r="Q4105" i="4"/>
  <c r="O4105" i="4"/>
  <c r="N4105" i="4"/>
  <c r="S4104" i="4"/>
  <c r="R4104" i="4"/>
  <c r="Q4104" i="4"/>
  <c r="O4104" i="4"/>
  <c r="N4104" i="4"/>
  <c r="S4103" i="4"/>
  <c r="R4103" i="4"/>
  <c r="Q4103" i="4"/>
  <c r="O4103" i="4"/>
  <c r="N4103" i="4"/>
  <c r="S4102" i="4"/>
  <c r="R4102" i="4"/>
  <c r="Q4102" i="4"/>
  <c r="O4102" i="4"/>
  <c r="N4102" i="4"/>
  <c r="S4101" i="4"/>
  <c r="R4101" i="4"/>
  <c r="Q4101" i="4"/>
  <c r="O4101" i="4"/>
  <c r="N4101" i="4"/>
  <c r="S4100" i="4"/>
  <c r="R4100" i="4"/>
  <c r="Q4100" i="4"/>
  <c r="O4100" i="4"/>
  <c r="N4100" i="4"/>
  <c r="S4099" i="4"/>
  <c r="R4099" i="4"/>
  <c r="Q4099" i="4"/>
  <c r="O4099" i="4"/>
  <c r="N4099" i="4"/>
  <c r="S4098" i="4"/>
  <c r="R4098" i="4"/>
  <c r="Q4098" i="4"/>
  <c r="O4098" i="4"/>
  <c r="N4098" i="4"/>
  <c r="S4097" i="4"/>
  <c r="R4097" i="4"/>
  <c r="Q4097" i="4"/>
  <c r="O4097" i="4"/>
  <c r="N4097" i="4"/>
  <c r="S4096" i="4"/>
  <c r="R4096" i="4"/>
  <c r="Q4096" i="4"/>
  <c r="O4096" i="4"/>
  <c r="N4096" i="4"/>
  <c r="S4095" i="4"/>
  <c r="R4095" i="4"/>
  <c r="Q4095" i="4"/>
  <c r="O4095" i="4"/>
  <c r="N4095" i="4"/>
  <c r="S4094" i="4"/>
  <c r="R4094" i="4"/>
  <c r="Q4094" i="4"/>
  <c r="O4094" i="4"/>
  <c r="N4094" i="4"/>
  <c r="S4093" i="4"/>
  <c r="R4093" i="4"/>
  <c r="Q4093" i="4"/>
  <c r="O4093" i="4"/>
  <c r="N4093" i="4"/>
  <c r="S4092" i="4"/>
  <c r="R4092" i="4"/>
  <c r="Q4092" i="4"/>
  <c r="O4092" i="4"/>
  <c r="N4092" i="4"/>
  <c r="S4091" i="4"/>
  <c r="R4091" i="4"/>
  <c r="Q4091" i="4"/>
  <c r="O4091" i="4"/>
  <c r="N4091" i="4"/>
  <c r="S4090" i="4"/>
  <c r="R4090" i="4"/>
  <c r="Q4090" i="4"/>
  <c r="O4090" i="4"/>
  <c r="N4090" i="4"/>
  <c r="S4089" i="4"/>
  <c r="R4089" i="4"/>
  <c r="Q4089" i="4"/>
  <c r="O4089" i="4"/>
  <c r="N4089" i="4"/>
  <c r="S4088" i="4"/>
  <c r="R4088" i="4"/>
  <c r="Q4088" i="4"/>
  <c r="O4088" i="4"/>
  <c r="N4088" i="4"/>
  <c r="S4087" i="4"/>
  <c r="R4087" i="4"/>
  <c r="Q4087" i="4"/>
  <c r="O4087" i="4"/>
  <c r="N4087" i="4"/>
  <c r="S4086" i="4"/>
  <c r="R4086" i="4"/>
  <c r="Q4086" i="4"/>
  <c r="O4086" i="4"/>
  <c r="N4086" i="4"/>
  <c r="S4085" i="4"/>
  <c r="R4085" i="4"/>
  <c r="Q4085" i="4"/>
  <c r="O4085" i="4"/>
  <c r="N4085" i="4"/>
  <c r="S4084" i="4"/>
  <c r="R4084" i="4"/>
  <c r="Q4084" i="4"/>
  <c r="O4084" i="4"/>
  <c r="N4084" i="4"/>
  <c r="S4083" i="4"/>
  <c r="R4083" i="4"/>
  <c r="Q4083" i="4"/>
  <c r="O4083" i="4"/>
  <c r="N4083" i="4"/>
  <c r="S4082" i="4"/>
  <c r="R4082" i="4"/>
  <c r="Q4082" i="4"/>
  <c r="O4082" i="4"/>
  <c r="N4082" i="4"/>
  <c r="S4081" i="4"/>
  <c r="R4081" i="4"/>
  <c r="Q4081" i="4"/>
  <c r="O4081" i="4"/>
  <c r="N4081" i="4"/>
  <c r="S4080" i="4"/>
  <c r="R4080" i="4"/>
  <c r="Q4080" i="4"/>
  <c r="O4080" i="4"/>
  <c r="N4080" i="4"/>
  <c r="S4079" i="4"/>
  <c r="R4079" i="4"/>
  <c r="Q4079" i="4"/>
  <c r="O4079" i="4"/>
  <c r="N4079" i="4"/>
  <c r="S4078" i="4"/>
  <c r="R4078" i="4"/>
  <c r="Q4078" i="4"/>
  <c r="O4078" i="4"/>
  <c r="N4078" i="4"/>
  <c r="S4077" i="4"/>
  <c r="R4077" i="4"/>
  <c r="Q4077" i="4"/>
  <c r="O4077" i="4"/>
  <c r="N4077" i="4"/>
  <c r="S4076" i="4"/>
  <c r="R4076" i="4"/>
  <c r="Q4076" i="4"/>
  <c r="O4076" i="4"/>
  <c r="N4076" i="4"/>
  <c r="S4075" i="4"/>
  <c r="R4075" i="4"/>
  <c r="Q4075" i="4"/>
  <c r="O4075" i="4"/>
  <c r="N4075" i="4"/>
  <c r="S4074" i="4"/>
  <c r="R4074" i="4"/>
  <c r="Q4074" i="4"/>
  <c r="O4074" i="4"/>
  <c r="N4074" i="4"/>
  <c r="S4073" i="4"/>
  <c r="R4073" i="4"/>
  <c r="Q4073" i="4"/>
  <c r="O4073" i="4"/>
  <c r="N4073" i="4"/>
  <c r="S4072" i="4"/>
  <c r="R4072" i="4"/>
  <c r="Q4072" i="4"/>
  <c r="O4072" i="4"/>
  <c r="N4072" i="4"/>
  <c r="S4071" i="4"/>
  <c r="R4071" i="4"/>
  <c r="Q4071" i="4"/>
  <c r="O4071" i="4"/>
  <c r="N4071" i="4"/>
  <c r="S4070" i="4"/>
  <c r="R4070" i="4"/>
  <c r="Q4070" i="4"/>
  <c r="O4070" i="4"/>
  <c r="N4070" i="4"/>
  <c r="S4069" i="4"/>
  <c r="R4069" i="4"/>
  <c r="Q4069" i="4"/>
  <c r="O4069" i="4"/>
  <c r="N4069" i="4"/>
  <c r="S4068" i="4"/>
  <c r="R4068" i="4"/>
  <c r="Q4068" i="4"/>
  <c r="O4068" i="4"/>
  <c r="N4068" i="4"/>
  <c r="S4067" i="4"/>
  <c r="R4067" i="4"/>
  <c r="Q4067" i="4"/>
  <c r="O4067" i="4"/>
  <c r="N4067" i="4"/>
  <c r="S4066" i="4"/>
  <c r="R4066" i="4"/>
  <c r="Q4066" i="4"/>
  <c r="O4066" i="4"/>
  <c r="N4066" i="4"/>
  <c r="S4065" i="4"/>
  <c r="R4065" i="4"/>
  <c r="Q4065" i="4"/>
  <c r="O4065" i="4"/>
  <c r="N4065" i="4"/>
  <c r="S4064" i="4"/>
  <c r="R4064" i="4"/>
  <c r="Q4064" i="4"/>
  <c r="O4064" i="4"/>
  <c r="N4064" i="4"/>
  <c r="S4063" i="4"/>
  <c r="R4063" i="4"/>
  <c r="Q4063" i="4"/>
  <c r="O4063" i="4"/>
  <c r="N4063" i="4"/>
  <c r="S4062" i="4"/>
  <c r="R4062" i="4"/>
  <c r="Q4062" i="4"/>
  <c r="O4062" i="4"/>
  <c r="N4062" i="4"/>
  <c r="S4061" i="4"/>
  <c r="R4061" i="4"/>
  <c r="Q4061" i="4"/>
  <c r="O4061" i="4"/>
  <c r="N4061" i="4"/>
  <c r="S4060" i="4"/>
  <c r="R4060" i="4"/>
  <c r="Q4060" i="4"/>
  <c r="O4060" i="4"/>
  <c r="N4060" i="4"/>
  <c r="S4059" i="4"/>
  <c r="R4059" i="4"/>
  <c r="Q4059" i="4"/>
  <c r="O4059" i="4"/>
  <c r="N4059" i="4"/>
  <c r="S4058" i="4"/>
  <c r="R4058" i="4"/>
  <c r="Q4058" i="4"/>
  <c r="O4058" i="4"/>
  <c r="N4058" i="4"/>
  <c r="S4057" i="4"/>
  <c r="R4057" i="4"/>
  <c r="Q4057" i="4"/>
  <c r="O4057" i="4"/>
  <c r="N4057" i="4"/>
  <c r="S4056" i="4"/>
  <c r="R4056" i="4"/>
  <c r="Q4056" i="4"/>
  <c r="O4056" i="4"/>
  <c r="N4056" i="4"/>
  <c r="S4055" i="4"/>
  <c r="R4055" i="4"/>
  <c r="Q4055" i="4"/>
  <c r="O4055" i="4"/>
  <c r="N4055" i="4"/>
  <c r="S4054" i="4"/>
  <c r="R4054" i="4"/>
  <c r="Q4054" i="4"/>
  <c r="O4054" i="4"/>
  <c r="N4054" i="4"/>
  <c r="S4053" i="4"/>
  <c r="R4053" i="4"/>
  <c r="Q4053" i="4"/>
  <c r="O4053" i="4"/>
  <c r="N4053" i="4"/>
  <c r="S4052" i="4"/>
  <c r="R4052" i="4"/>
  <c r="Q4052" i="4"/>
  <c r="O4052" i="4"/>
  <c r="N4052" i="4"/>
  <c r="S4051" i="4"/>
  <c r="R4051" i="4"/>
  <c r="Q4051" i="4"/>
  <c r="O4051" i="4"/>
  <c r="N4051" i="4"/>
  <c r="S4050" i="4"/>
  <c r="R4050" i="4"/>
  <c r="Q4050" i="4"/>
  <c r="O4050" i="4"/>
  <c r="N4050" i="4"/>
  <c r="S4049" i="4"/>
  <c r="R4049" i="4"/>
  <c r="Q4049" i="4"/>
  <c r="O4049" i="4"/>
  <c r="N4049" i="4"/>
  <c r="S4048" i="4"/>
  <c r="R4048" i="4"/>
  <c r="Q4048" i="4"/>
  <c r="O4048" i="4"/>
  <c r="N4048" i="4"/>
  <c r="S4047" i="4"/>
  <c r="R4047" i="4"/>
  <c r="Q4047" i="4"/>
  <c r="O4047" i="4"/>
  <c r="N4047" i="4"/>
  <c r="S4046" i="4"/>
  <c r="R4046" i="4"/>
  <c r="Q4046" i="4"/>
  <c r="O4046" i="4"/>
  <c r="N4046" i="4"/>
  <c r="S4045" i="4"/>
  <c r="R4045" i="4"/>
  <c r="Q4045" i="4"/>
  <c r="O4045" i="4"/>
  <c r="N4045" i="4"/>
  <c r="S4044" i="4"/>
  <c r="R4044" i="4"/>
  <c r="Q4044" i="4"/>
  <c r="O4044" i="4"/>
  <c r="N4044" i="4"/>
  <c r="S4043" i="4"/>
  <c r="R4043" i="4"/>
  <c r="Q4043" i="4"/>
  <c r="O4043" i="4"/>
  <c r="N4043" i="4"/>
  <c r="S4042" i="4"/>
  <c r="R4042" i="4"/>
  <c r="Q4042" i="4"/>
  <c r="O4042" i="4"/>
  <c r="N4042" i="4"/>
  <c r="S4041" i="4"/>
  <c r="R4041" i="4"/>
  <c r="Q4041" i="4"/>
  <c r="O4041" i="4"/>
  <c r="N4041" i="4"/>
  <c r="S4040" i="4"/>
  <c r="R4040" i="4"/>
  <c r="Q4040" i="4"/>
  <c r="O4040" i="4"/>
  <c r="N4040" i="4"/>
  <c r="S4039" i="4"/>
  <c r="R4039" i="4"/>
  <c r="Q4039" i="4"/>
  <c r="O4039" i="4"/>
  <c r="N4039" i="4"/>
  <c r="S4038" i="4"/>
  <c r="R4038" i="4"/>
  <c r="Q4038" i="4"/>
  <c r="O4038" i="4"/>
  <c r="N4038" i="4"/>
  <c r="S4037" i="4"/>
  <c r="R4037" i="4"/>
  <c r="Q4037" i="4"/>
  <c r="O4037" i="4"/>
  <c r="N4037" i="4"/>
  <c r="S4036" i="4"/>
  <c r="R4036" i="4"/>
  <c r="Q4036" i="4"/>
  <c r="O4036" i="4"/>
  <c r="N4036" i="4"/>
  <c r="S4035" i="4"/>
  <c r="R4035" i="4"/>
  <c r="Q4035" i="4"/>
  <c r="O4035" i="4"/>
  <c r="N4035" i="4"/>
  <c r="S4034" i="4"/>
  <c r="R4034" i="4"/>
  <c r="Q4034" i="4"/>
  <c r="O4034" i="4"/>
  <c r="N4034" i="4"/>
  <c r="S4033" i="4"/>
  <c r="R4033" i="4"/>
  <c r="Q4033" i="4"/>
  <c r="O4033" i="4"/>
  <c r="N4033" i="4"/>
  <c r="S4032" i="4"/>
  <c r="R4032" i="4"/>
  <c r="Q4032" i="4"/>
  <c r="O4032" i="4"/>
  <c r="N4032" i="4"/>
  <c r="S4031" i="4"/>
  <c r="R4031" i="4"/>
  <c r="Q4031" i="4"/>
  <c r="O4031" i="4"/>
  <c r="N4031" i="4"/>
  <c r="S4030" i="4"/>
  <c r="R4030" i="4"/>
  <c r="Q4030" i="4"/>
  <c r="O4030" i="4"/>
  <c r="N4030" i="4"/>
  <c r="S4029" i="4"/>
  <c r="R4029" i="4"/>
  <c r="Q4029" i="4"/>
  <c r="O4029" i="4"/>
  <c r="N4029" i="4"/>
  <c r="S4028" i="4"/>
  <c r="R4028" i="4"/>
  <c r="Q4028" i="4"/>
  <c r="O4028" i="4"/>
  <c r="N4028" i="4"/>
  <c r="S4027" i="4"/>
  <c r="R4027" i="4"/>
  <c r="Q4027" i="4"/>
  <c r="O4027" i="4"/>
  <c r="N4027" i="4"/>
  <c r="S4026" i="4"/>
  <c r="R4026" i="4"/>
  <c r="Q4026" i="4"/>
  <c r="O4026" i="4"/>
  <c r="N4026" i="4"/>
  <c r="S4025" i="4"/>
  <c r="R4025" i="4"/>
  <c r="Q4025" i="4"/>
  <c r="O4025" i="4"/>
  <c r="N4025" i="4"/>
  <c r="S4024" i="4"/>
  <c r="R4024" i="4"/>
  <c r="Q4024" i="4"/>
  <c r="O4024" i="4"/>
  <c r="N4024" i="4"/>
  <c r="S4023" i="4"/>
  <c r="R4023" i="4"/>
  <c r="Q4023" i="4"/>
  <c r="O4023" i="4"/>
  <c r="N4023" i="4"/>
  <c r="S4022" i="4"/>
  <c r="R4022" i="4"/>
  <c r="Q4022" i="4"/>
  <c r="O4022" i="4"/>
  <c r="N4022" i="4"/>
  <c r="S4021" i="4"/>
  <c r="R4021" i="4"/>
  <c r="Q4021" i="4"/>
  <c r="O4021" i="4"/>
  <c r="N4021" i="4"/>
  <c r="S4020" i="4"/>
  <c r="R4020" i="4"/>
  <c r="Q4020" i="4"/>
  <c r="O4020" i="4"/>
  <c r="N4020" i="4"/>
  <c r="S4019" i="4"/>
  <c r="R4019" i="4"/>
  <c r="Q4019" i="4"/>
  <c r="O4019" i="4"/>
  <c r="N4019" i="4"/>
  <c r="S4018" i="4"/>
  <c r="R4018" i="4"/>
  <c r="Q4018" i="4"/>
  <c r="O4018" i="4"/>
  <c r="N4018" i="4"/>
  <c r="S4017" i="4"/>
  <c r="R4017" i="4"/>
  <c r="Q4017" i="4"/>
  <c r="O4017" i="4"/>
  <c r="N4017" i="4"/>
  <c r="S4016" i="4"/>
  <c r="R4016" i="4"/>
  <c r="Q4016" i="4"/>
  <c r="O4016" i="4"/>
  <c r="N4016" i="4"/>
  <c r="S4015" i="4"/>
  <c r="R4015" i="4"/>
  <c r="Q4015" i="4"/>
  <c r="O4015" i="4"/>
  <c r="N4015" i="4"/>
  <c r="S4014" i="4"/>
  <c r="R4014" i="4"/>
  <c r="Q4014" i="4"/>
  <c r="O4014" i="4"/>
  <c r="N4014" i="4"/>
  <c r="S4013" i="4"/>
  <c r="R4013" i="4"/>
  <c r="Q4013" i="4"/>
  <c r="O4013" i="4"/>
  <c r="N4013" i="4"/>
  <c r="S4012" i="4"/>
  <c r="R4012" i="4"/>
  <c r="Q4012" i="4"/>
  <c r="O4012" i="4"/>
  <c r="N4012" i="4"/>
  <c r="S4011" i="4"/>
  <c r="R4011" i="4"/>
  <c r="Q4011" i="4"/>
  <c r="O4011" i="4"/>
  <c r="N4011" i="4"/>
  <c r="S4010" i="4"/>
  <c r="R4010" i="4"/>
  <c r="Q4010" i="4"/>
  <c r="O4010" i="4"/>
  <c r="N4010" i="4"/>
  <c r="S4009" i="4"/>
  <c r="R4009" i="4"/>
  <c r="Q4009" i="4"/>
  <c r="O4009" i="4"/>
  <c r="N4009" i="4"/>
  <c r="S4008" i="4"/>
  <c r="R4008" i="4"/>
  <c r="Q4008" i="4"/>
  <c r="O4008" i="4"/>
  <c r="N4008" i="4"/>
  <c r="S4007" i="4"/>
  <c r="R4007" i="4"/>
  <c r="Q4007" i="4"/>
  <c r="O4007" i="4"/>
  <c r="N4007" i="4"/>
  <c r="S4006" i="4"/>
  <c r="R4006" i="4"/>
  <c r="Q4006" i="4"/>
  <c r="O4006" i="4"/>
  <c r="N4006" i="4"/>
  <c r="S4005" i="4"/>
  <c r="R4005" i="4"/>
  <c r="Q4005" i="4"/>
  <c r="O4005" i="4"/>
  <c r="N4005" i="4"/>
  <c r="S4004" i="4"/>
  <c r="R4004" i="4"/>
  <c r="Q4004" i="4"/>
  <c r="O4004" i="4"/>
  <c r="N4004" i="4"/>
  <c r="S4003" i="4"/>
  <c r="R4003" i="4"/>
  <c r="Q4003" i="4"/>
  <c r="O4003" i="4"/>
  <c r="N4003" i="4"/>
  <c r="S4002" i="4"/>
  <c r="R4002" i="4"/>
  <c r="Q4002" i="4"/>
  <c r="O4002" i="4"/>
  <c r="N4002" i="4"/>
  <c r="S4001" i="4"/>
  <c r="R4001" i="4"/>
  <c r="Q4001" i="4"/>
  <c r="O4001" i="4"/>
  <c r="N4001" i="4"/>
  <c r="S4000" i="4"/>
  <c r="R4000" i="4"/>
  <c r="Q4000" i="4"/>
  <c r="O4000" i="4"/>
  <c r="N4000" i="4"/>
  <c r="S3999" i="4"/>
  <c r="R3999" i="4"/>
  <c r="Q3999" i="4"/>
  <c r="O3999" i="4"/>
  <c r="N3999" i="4"/>
  <c r="S3998" i="4"/>
  <c r="R3998" i="4"/>
  <c r="Q3998" i="4"/>
  <c r="O3998" i="4"/>
  <c r="N3998" i="4"/>
  <c r="S3997" i="4"/>
  <c r="R3997" i="4"/>
  <c r="Q3997" i="4"/>
  <c r="O3997" i="4"/>
  <c r="N3997" i="4"/>
  <c r="S3996" i="4"/>
  <c r="R3996" i="4"/>
  <c r="Q3996" i="4"/>
  <c r="O3996" i="4"/>
  <c r="N3996" i="4"/>
  <c r="S3995" i="4"/>
  <c r="R3995" i="4"/>
  <c r="Q3995" i="4"/>
  <c r="O3995" i="4"/>
  <c r="N3995" i="4"/>
  <c r="S3994" i="4"/>
  <c r="R3994" i="4"/>
  <c r="Q3994" i="4"/>
  <c r="O3994" i="4"/>
  <c r="N3994" i="4"/>
  <c r="S3993" i="4"/>
  <c r="R3993" i="4"/>
  <c r="Q3993" i="4"/>
  <c r="O3993" i="4"/>
  <c r="N3993" i="4"/>
  <c r="S3992" i="4"/>
  <c r="R3992" i="4"/>
  <c r="Q3992" i="4"/>
  <c r="O3992" i="4"/>
  <c r="N3992" i="4"/>
  <c r="S3991" i="4"/>
  <c r="R3991" i="4"/>
  <c r="Q3991" i="4"/>
  <c r="O3991" i="4"/>
  <c r="N3991" i="4"/>
  <c r="S3990" i="4"/>
  <c r="R3990" i="4"/>
  <c r="Q3990" i="4"/>
  <c r="O3990" i="4"/>
  <c r="N3990" i="4"/>
  <c r="S3989" i="4"/>
  <c r="R3989" i="4"/>
  <c r="Q3989" i="4"/>
  <c r="O3989" i="4"/>
  <c r="N3989" i="4"/>
  <c r="S3988" i="4"/>
  <c r="R3988" i="4"/>
  <c r="Q3988" i="4"/>
  <c r="O3988" i="4"/>
  <c r="N3988" i="4"/>
  <c r="S3987" i="4"/>
  <c r="R3987" i="4"/>
  <c r="Q3987" i="4"/>
  <c r="O3987" i="4"/>
  <c r="N3987" i="4"/>
  <c r="S3986" i="4"/>
  <c r="R3986" i="4"/>
  <c r="Q3986" i="4"/>
  <c r="O3986" i="4"/>
  <c r="N3986" i="4"/>
  <c r="S3985" i="4"/>
  <c r="R3985" i="4"/>
  <c r="Q3985" i="4"/>
  <c r="O3985" i="4"/>
  <c r="N3985" i="4"/>
  <c r="S3984" i="4"/>
  <c r="R3984" i="4"/>
  <c r="Q3984" i="4"/>
  <c r="O3984" i="4"/>
  <c r="N3984" i="4"/>
  <c r="S3983" i="4"/>
  <c r="R3983" i="4"/>
  <c r="Q3983" i="4"/>
  <c r="O3983" i="4"/>
  <c r="N3983" i="4"/>
  <c r="S3982" i="4"/>
  <c r="R3982" i="4"/>
  <c r="Q3982" i="4"/>
  <c r="O3982" i="4"/>
  <c r="N3982" i="4"/>
  <c r="S3981" i="4"/>
  <c r="R3981" i="4"/>
  <c r="Q3981" i="4"/>
  <c r="O3981" i="4"/>
  <c r="N3981" i="4"/>
  <c r="S3980" i="4"/>
  <c r="R3980" i="4"/>
  <c r="Q3980" i="4"/>
  <c r="O3980" i="4"/>
  <c r="N3980" i="4"/>
  <c r="S3979" i="4"/>
  <c r="R3979" i="4"/>
  <c r="Q3979" i="4"/>
  <c r="O3979" i="4"/>
  <c r="N3979" i="4"/>
  <c r="S3978" i="4"/>
  <c r="R3978" i="4"/>
  <c r="Q3978" i="4"/>
  <c r="O3978" i="4"/>
  <c r="N3978" i="4"/>
  <c r="S3977" i="4"/>
  <c r="R3977" i="4"/>
  <c r="Q3977" i="4"/>
  <c r="O3977" i="4"/>
  <c r="N3977" i="4"/>
  <c r="S3976" i="4"/>
  <c r="R3976" i="4"/>
  <c r="Q3976" i="4"/>
  <c r="O3976" i="4"/>
  <c r="N3976" i="4"/>
  <c r="S3975" i="4"/>
  <c r="R3975" i="4"/>
  <c r="Q3975" i="4"/>
  <c r="O3975" i="4"/>
  <c r="N3975" i="4"/>
  <c r="S3974" i="4"/>
  <c r="R3974" i="4"/>
  <c r="Q3974" i="4"/>
  <c r="O3974" i="4"/>
  <c r="N3974" i="4"/>
  <c r="S3973" i="4"/>
  <c r="R3973" i="4"/>
  <c r="Q3973" i="4"/>
  <c r="O3973" i="4"/>
  <c r="N3973" i="4"/>
  <c r="S3972" i="4"/>
  <c r="R3972" i="4"/>
  <c r="Q3972" i="4"/>
  <c r="O3972" i="4"/>
  <c r="N3972" i="4"/>
  <c r="S3971" i="4"/>
  <c r="R3971" i="4"/>
  <c r="Q3971" i="4"/>
  <c r="O3971" i="4"/>
  <c r="N3971" i="4"/>
  <c r="S3970" i="4"/>
  <c r="R3970" i="4"/>
  <c r="Q3970" i="4"/>
  <c r="O3970" i="4"/>
  <c r="N3970" i="4"/>
  <c r="S3969" i="4"/>
  <c r="R3969" i="4"/>
  <c r="Q3969" i="4"/>
  <c r="O3969" i="4"/>
  <c r="N3969" i="4"/>
  <c r="S3968" i="4"/>
  <c r="R3968" i="4"/>
  <c r="Q3968" i="4"/>
  <c r="O3968" i="4"/>
  <c r="N3968" i="4"/>
  <c r="S3967" i="4"/>
  <c r="R3967" i="4"/>
  <c r="Q3967" i="4"/>
  <c r="O3967" i="4"/>
  <c r="N3967" i="4"/>
  <c r="S3966" i="4"/>
  <c r="R3966" i="4"/>
  <c r="Q3966" i="4"/>
  <c r="O3966" i="4"/>
  <c r="N3966" i="4"/>
  <c r="S3965" i="4"/>
  <c r="R3965" i="4"/>
  <c r="Q3965" i="4"/>
  <c r="O3965" i="4"/>
  <c r="N3965" i="4"/>
  <c r="S3964" i="4"/>
  <c r="R3964" i="4"/>
  <c r="Q3964" i="4"/>
  <c r="O3964" i="4"/>
  <c r="N3964" i="4"/>
  <c r="S3963" i="4"/>
  <c r="R3963" i="4"/>
  <c r="Q3963" i="4"/>
  <c r="O3963" i="4"/>
  <c r="N3963" i="4"/>
  <c r="S3962" i="4"/>
  <c r="R3962" i="4"/>
  <c r="Q3962" i="4"/>
  <c r="O3962" i="4"/>
  <c r="N3962" i="4"/>
  <c r="S3961" i="4"/>
  <c r="R3961" i="4"/>
  <c r="Q3961" i="4"/>
  <c r="O3961" i="4"/>
  <c r="N3961" i="4"/>
  <c r="S3960" i="4"/>
  <c r="R3960" i="4"/>
  <c r="Q3960" i="4"/>
  <c r="O3960" i="4"/>
  <c r="N3960" i="4"/>
  <c r="S3959" i="4"/>
  <c r="R3959" i="4"/>
  <c r="Q3959" i="4"/>
  <c r="O3959" i="4"/>
  <c r="N3959" i="4"/>
  <c r="S3958" i="4"/>
  <c r="R3958" i="4"/>
  <c r="Q3958" i="4"/>
  <c r="O3958" i="4"/>
  <c r="N3958" i="4"/>
  <c r="S3957" i="4"/>
  <c r="R3957" i="4"/>
  <c r="Q3957" i="4"/>
  <c r="O3957" i="4"/>
  <c r="N3957" i="4"/>
  <c r="S3956" i="4"/>
  <c r="R3956" i="4"/>
  <c r="Q3956" i="4"/>
  <c r="O3956" i="4"/>
  <c r="N3956" i="4"/>
  <c r="S3955" i="4"/>
  <c r="R3955" i="4"/>
  <c r="Q3955" i="4"/>
  <c r="O3955" i="4"/>
  <c r="N3955" i="4"/>
  <c r="S3954" i="4"/>
  <c r="R3954" i="4"/>
  <c r="Q3954" i="4"/>
  <c r="O3954" i="4"/>
  <c r="N3954" i="4"/>
  <c r="S3953" i="4"/>
  <c r="R3953" i="4"/>
  <c r="Q3953" i="4"/>
  <c r="O3953" i="4"/>
  <c r="N3953" i="4"/>
  <c r="S3952" i="4"/>
  <c r="R3952" i="4"/>
  <c r="Q3952" i="4"/>
  <c r="O3952" i="4"/>
  <c r="N3952" i="4"/>
  <c r="S3951" i="4"/>
  <c r="R3951" i="4"/>
  <c r="Q3951" i="4"/>
  <c r="O3951" i="4"/>
  <c r="N3951" i="4"/>
  <c r="S3950" i="4"/>
  <c r="R3950" i="4"/>
  <c r="Q3950" i="4"/>
  <c r="O3950" i="4"/>
  <c r="N3950" i="4"/>
  <c r="S3949" i="4"/>
  <c r="R3949" i="4"/>
  <c r="Q3949" i="4"/>
  <c r="O3949" i="4"/>
  <c r="N3949" i="4"/>
  <c r="S3948" i="4"/>
  <c r="R3948" i="4"/>
  <c r="Q3948" i="4"/>
  <c r="O3948" i="4"/>
  <c r="N3948" i="4"/>
  <c r="S3947" i="4"/>
  <c r="R3947" i="4"/>
  <c r="Q3947" i="4"/>
  <c r="O3947" i="4"/>
  <c r="N3947" i="4"/>
  <c r="S3946" i="4"/>
  <c r="R3946" i="4"/>
  <c r="Q3946" i="4"/>
  <c r="O3946" i="4"/>
  <c r="N3946" i="4"/>
  <c r="S3945" i="4"/>
  <c r="R3945" i="4"/>
  <c r="Q3945" i="4"/>
  <c r="O3945" i="4"/>
  <c r="N3945" i="4"/>
  <c r="S3944" i="4"/>
  <c r="R3944" i="4"/>
  <c r="Q3944" i="4"/>
  <c r="O3944" i="4"/>
  <c r="N3944" i="4"/>
  <c r="S3943" i="4"/>
  <c r="R3943" i="4"/>
  <c r="Q3943" i="4"/>
  <c r="O3943" i="4"/>
  <c r="N3943" i="4"/>
  <c r="S3942" i="4"/>
  <c r="R3942" i="4"/>
  <c r="Q3942" i="4"/>
  <c r="O3942" i="4"/>
  <c r="N3942" i="4"/>
  <c r="S3941" i="4"/>
  <c r="R3941" i="4"/>
  <c r="Q3941" i="4"/>
  <c r="O3941" i="4"/>
  <c r="N3941" i="4"/>
  <c r="S3940" i="4"/>
  <c r="R3940" i="4"/>
  <c r="Q3940" i="4"/>
  <c r="O3940" i="4"/>
  <c r="N3940" i="4"/>
  <c r="S3939" i="4"/>
  <c r="R3939" i="4"/>
  <c r="Q3939" i="4"/>
  <c r="O3939" i="4"/>
  <c r="N3939" i="4"/>
  <c r="S3938" i="4"/>
  <c r="R3938" i="4"/>
  <c r="Q3938" i="4"/>
  <c r="O3938" i="4"/>
  <c r="N3938" i="4"/>
  <c r="S3937" i="4"/>
  <c r="R3937" i="4"/>
  <c r="Q3937" i="4"/>
  <c r="O3937" i="4"/>
  <c r="N3937" i="4"/>
  <c r="S3936" i="4"/>
  <c r="R3936" i="4"/>
  <c r="Q3936" i="4"/>
  <c r="O3936" i="4"/>
  <c r="N3936" i="4"/>
  <c r="S3935" i="4"/>
  <c r="R3935" i="4"/>
  <c r="Q3935" i="4"/>
  <c r="O3935" i="4"/>
  <c r="N3935" i="4"/>
  <c r="S3934" i="4"/>
  <c r="R3934" i="4"/>
  <c r="Q3934" i="4"/>
  <c r="O3934" i="4"/>
  <c r="N3934" i="4"/>
  <c r="S3933" i="4"/>
  <c r="R3933" i="4"/>
  <c r="Q3933" i="4"/>
  <c r="O3933" i="4"/>
  <c r="N3933" i="4"/>
  <c r="S3932" i="4"/>
  <c r="R3932" i="4"/>
  <c r="Q3932" i="4"/>
  <c r="O3932" i="4"/>
  <c r="N3932" i="4"/>
  <c r="S3931" i="4"/>
  <c r="R3931" i="4"/>
  <c r="Q3931" i="4"/>
  <c r="O3931" i="4"/>
  <c r="N3931" i="4"/>
  <c r="S3930" i="4"/>
  <c r="R3930" i="4"/>
  <c r="Q3930" i="4"/>
  <c r="O3930" i="4"/>
  <c r="N3930" i="4"/>
  <c r="S3929" i="4"/>
  <c r="R3929" i="4"/>
  <c r="Q3929" i="4"/>
  <c r="O3929" i="4"/>
  <c r="N3929" i="4"/>
  <c r="S3928" i="4"/>
  <c r="R3928" i="4"/>
  <c r="Q3928" i="4"/>
  <c r="O3928" i="4"/>
  <c r="N3928" i="4"/>
  <c r="S3927" i="4"/>
  <c r="R3927" i="4"/>
  <c r="Q3927" i="4"/>
  <c r="O3927" i="4"/>
  <c r="N3927" i="4"/>
  <c r="S3926" i="4"/>
  <c r="R3926" i="4"/>
  <c r="Q3926" i="4"/>
  <c r="O3926" i="4"/>
  <c r="N3926" i="4"/>
  <c r="S3925" i="4"/>
  <c r="R3925" i="4"/>
  <c r="Q3925" i="4"/>
  <c r="O3925" i="4"/>
  <c r="N3925" i="4"/>
  <c r="S3924" i="4"/>
  <c r="R3924" i="4"/>
  <c r="Q3924" i="4"/>
  <c r="O3924" i="4"/>
  <c r="N3924" i="4"/>
  <c r="S3923" i="4"/>
  <c r="R3923" i="4"/>
  <c r="Q3923" i="4"/>
  <c r="O3923" i="4"/>
  <c r="N3923" i="4"/>
  <c r="S3922" i="4"/>
  <c r="R3922" i="4"/>
  <c r="Q3922" i="4"/>
  <c r="O3922" i="4"/>
  <c r="N3922" i="4"/>
  <c r="S3921" i="4"/>
  <c r="R3921" i="4"/>
  <c r="Q3921" i="4"/>
  <c r="O3921" i="4"/>
  <c r="N3921" i="4"/>
  <c r="S3920" i="4"/>
  <c r="R3920" i="4"/>
  <c r="Q3920" i="4"/>
  <c r="O3920" i="4"/>
  <c r="N3920" i="4"/>
  <c r="S3919" i="4"/>
  <c r="R3919" i="4"/>
  <c r="Q3919" i="4"/>
  <c r="O3919" i="4"/>
  <c r="N3919" i="4"/>
  <c r="S3918" i="4"/>
  <c r="R3918" i="4"/>
  <c r="Q3918" i="4"/>
  <c r="O3918" i="4"/>
  <c r="N3918" i="4"/>
  <c r="S3917" i="4"/>
  <c r="R3917" i="4"/>
  <c r="Q3917" i="4"/>
  <c r="O3917" i="4"/>
  <c r="N3917" i="4"/>
  <c r="S3916" i="4"/>
  <c r="R3916" i="4"/>
  <c r="Q3916" i="4"/>
  <c r="O3916" i="4"/>
  <c r="N3916" i="4"/>
  <c r="S3915" i="4"/>
  <c r="R3915" i="4"/>
  <c r="Q3915" i="4"/>
  <c r="O3915" i="4"/>
  <c r="N3915" i="4"/>
  <c r="S3914" i="4"/>
  <c r="R3914" i="4"/>
  <c r="Q3914" i="4"/>
  <c r="O3914" i="4"/>
  <c r="N3914" i="4"/>
  <c r="S3913" i="4"/>
  <c r="R3913" i="4"/>
  <c r="Q3913" i="4"/>
  <c r="O3913" i="4"/>
  <c r="N3913" i="4"/>
  <c r="S3912" i="4"/>
  <c r="R3912" i="4"/>
  <c r="Q3912" i="4"/>
  <c r="O3912" i="4"/>
  <c r="N3912" i="4"/>
  <c r="S3911" i="4"/>
  <c r="R3911" i="4"/>
  <c r="Q3911" i="4"/>
  <c r="O3911" i="4"/>
  <c r="N3911" i="4"/>
  <c r="S3910" i="4"/>
  <c r="R3910" i="4"/>
  <c r="Q3910" i="4"/>
  <c r="O3910" i="4"/>
  <c r="N3910" i="4"/>
  <c r="S3909" i="4"/>
  <c r="R3909" i="4"/>
  <c r="Q3909" i="4"/>
  <c r="O3909" i="4"/>
  <c r="N3909" i="4"/>
  <c r="S3908" i="4"/>
  <c r="R3908" i="4"/>
  <c r="Q3908" i="4"/>
  <c r="O3908" i="4"/>
  <c r="N3908" i="4"/>
  <c r="S3907" i="4"/>
  <c r="R3907" i="4"/>
  <c r="Q3907" i="4"/>
  <c r="O3907" i="4"/>
  <c r="N3907" i="4"/>
  <c r="S3906" i="4"/>
  <c r="R3906" i="4"/>
  <c r="Q3906" i="4"/>
  <c r="O3906" i="4"/>
  <c r="N3906" i="4"/>
  <c r="S3905" i="4"/>
  <c r="R3905" i="4"/>
  <c r="Q3905" i="4"/>
  <c r="O3905" i="4"/>
  <c r="N3905" i="4"/>
  <c r="S3904" i="4"/>
  <c r="R3904" i="4"/>
  <c r="Q3904" i="4"/>
  <c r="O3904" i="4"/>
  <c r="N3904" i="4"/>
  <c r="S3903" i="4"/>
  <c r="R3903" i="4"/>
  <c r="Q3903" i="4"/>
  <c r="O3903" i="4"/>
  <c r="N3903" i="4"/>
  <c r="S3902" i="4"/>
  <c r="R3902" i="4"/>
  <c r="Q3902" i="4"/>
  <c r="O3902" i="4"/>
  <c r="N3902" i="4"/>
  <c r="S3901" i="4"/>
  <c r="R3901" i="4"/>
  <c r="Q3901" i="4"/>
  <c r="O3901" i="4"/>
  <c r="N3901" i="4"/>
  <c r="S3900" i="4"/>
  <c r="R3900" i="4"/>
  <c r="Q3900" i="4"/>
  <c r="O3900" i="4"/>
  <c r="N3900" i="4"/>
  <c r="S3899" i="4"/>
  <c r="R3899" i="4"/>
  <c r="Q3899" i="4"/>
  <c r="O3899" i="4"/>
  <c r="N3899" i="4"/>
  <c r="S3898" i="4"/>
  <c r="R3898" i="4"/>
  <c r="Q3898" i="4"/>
  <c r="O3898" i="4"/>
  <c r="N3898" i="4"/>
  <c r="S3897" i="4"/>
  <c r="R3897" i="4"/>
  <c r="Q3897" i="4"/>
  <c r="O3897" i="4"/>
  <c r="N3897" i="4"/>
  <c r="S3896" i="4"/>
  <c r="R3896" i="4"/>
  <c r="Q3896" i="4"/>
  <c r="O3896" i="4"/>
  <c r="N3896" i="4"/>
  <c r="S3895" i="4"/>
  <c r="R3895" i="4"/>
  <c r="Q3895" i="4"/>
  <c r="O3895" i="4"/>
  <c r="N3895" i="4"/>
  <c r="S3894" i="4"/>
  <c r="R3894" i="4"/>
  <c r="Q3894" i="4"/>
  <c r="O3894" i="4"/>
  <c r="N3894" i="4"/>
  <c r="S3893" i="4"/>
  <c r="R3893" i="4"/>
  <c r="Q3893" i="4"/>
  <c r="O3893" i="4"/>
  <c r="N3893" i="4"/>
  <c r="S3892" i="4"/>
  <c r="R3892" i="4"/>
  <c r="Q3892" i="4"/>
  <c r="O3892" i="4"/>
  <c r="N3892" i="4"/>
  <c r="S3891" i="4"/>
  <c r="R3891" i="4"/>
  <c r="Q3891" i="4"/>
  <c r="O3891" i="4"/>
  <c r="N3891" i="4"/>
  <c r="S3890" i="4"/>
  <c r="R3890" i="4"/>
  <c r="Q3890" i="4"/>
  <c r="O3890" i="4"/>
  <c r="N3890" i="4"/>
  <c r="S3889" i="4"/>
  <c r="R3889" i="4"/>
  <c r="Q3889" i="4"/>
  <c r="O3889" i="4"/>
  <c r="N3889" i="4"/>
  <c r="S3888" i="4"/>
  <c r="R3888" i="4"/>
  <c r="Q3888" i="4"/>
  <c r="O3888" i="4"/>
  <c r="N3888" i="4"/>
  <c r="S3887" i="4"/>
  <c r="R3887" i="4"/>
  <c r="Q3887" i="4"/>
  <c r="O3887" i="4"/>
  <c r="N3887" i="4"/>
  <c r="S3886" i="4"/>
  <c r="R3886" i="4"/>
  <c r="Q3886" i="4"/>
  <c r="O3886" i="4"/>
  <c r="N3886" i="4"/>
  <c r="S3885" i="4"/>
  <c r="R3885" i="4"/>
  <c r="Q3885" i="4"/>
  <c r="O3885" i="4"/>
  <c r="N3885" i="4"/>
  <c r="S3884" i="4"/>
  <c r="R3884" i="4"/>
  <c r="Q3884" i="4"/>
  <c r="O3884" i="4"/>
  <c r="N3884" i="4"/>
  <c r="S3883" i="4"/>
  <c r="R3883" i="4"/>
  <c r="Q3883" i="4"/>
  <c r="O3883" i="4"/>
  <c r="N3883" i="4"/>
  <c r="S3882" i="4"/>
  <c r="R3882" i="4"/>
  <c r="Q3882" i="4"/>
  <c r="O3882" i="4"/>
  <c r="N3882" i="4"/>
  <c r="S3881" i="4"/>
  <c r="R3881" i="4"/>
  <c r="Q3881" i="4"/>
  <c r="O3881" i="4"/>
  <c r="N3881" i="4"/>
  <c r="S3880" i="4"/>
  <c r="R3880" i="4"/>
  <c r="Q3880" i="4"/>
  <c r="O3880" i="4"/>
  <c r="N3880" i="4"/>
  <c r="S3879" i="4"/>
  <c r="R3879" i="4"/>
  <c r="Q3879" i="4"/>
  <c r="O3879" i="4"/>
  <c r="N3879" i="4"/>
  <c r="S3878" i="4"/>
  <c r="R3878" i="4"/>
  <c r="Q3878" i="4"/>
  <c r="O3878" i="4"/>
  <c r="N3878" i="4"/>
  <c r="S3877" i="4"/>
  <c r="R3877" i="4"/>
  <c r="Q3877" i="4"/>
  <c r="O3877" i="4"/>
  <c r="N3877" i="4"/>
  <c r="S3876" i="4"/>
  <c r="R3876" i="4"/>
  <c r="Q3876" i="4"/>
  <c r="O3876" i="4"/>
  <c r="N3876" i="4"/>
  <c r="S3875" i="4"/>
  <c r="R3875" i="4"/>
  <c r="Q3875" i="4"/>
  <c r="O3875" i="4"/>
  <c r="N3875" i="4"/>
  <c r="S3874" i="4"/>
  <c r="R3874" i="4"/>
  <c r="Q3874" i="4"/>
  <c r="O3874" i="4"/>
  <c r="N3874" i="4"/>
  <c r="S3873" i="4"/>
  <c r="R3873" i="4"/>
  <c r="Q3873" i="4"/>
  <c r="O3873" i="4"/>
  <c r="N3873" i="4"/>
  <c r="S3872" i="4"/>
  <c r="R3872" i="4"/>
  <c r="Q3872" i="4"/>
  <c r="O3872" i="4"/>
  <c r="N3872" i="4"/>
  <c r="S3871" i="4"/>
  <c r="R3871" i="4"/>
  <c r="Q3871" i="4"/>
  <c r="O3871" i="4"/>
  <c r="N3871" i="4"/>
  <c r="S3870" i="4"/>
  <c r="R3870" i="4"/>
  <c r="Q3870" i="4"/>
  <c r="O3870" i="4"/>
  <c r="N3870" i="4"/>
  <c r="S3869" i="4"/>
  <c r="R3869" i="4"/>
  <c r="Q3869" i="4"/>
  <c r="O3869" i="4"/>
  <c r="N3869" i="4"/>
  <c r="S3868" i="4"/>
  <c r="R3868" i="4"/>
  <c r="Q3868" i="4"/>
  <c r="O3868" i="4"/>
  <c r="N3868" i="4"/>
  <c r="S3867" i="4"/>
  <c r="R3867" i="4"/>
  <c r="Q3867" i="4"/>
  <c r="O3867" i="4"/>
  <c r="N3867" i="4"/>
  <c r="S3866" i="4"/>
  <c r="R3866" i="4"/>
  <c r="Q3866" i="4"/>
  <c r="O3866" i="4"/>
  <c r="N3866" i="4"/>
  <c r="S3865" i="4"/>
  <c r="R3865" i="4"/>
  <c r="Q3865" i="4"/>
  <c r="O3865" i="4"/>
  <c r="N3865" i="4"/>
  <c r="S3864" i="4"/>
  <c r="R3864" i="4"/>
  <c r="Q3864" i="4"/>
  <c r="O3864" i="4"/>
  <c r="N3864" i="4"/>
  <c r="S3863" i="4"/>
  <c r="R3863" i="4"/>
  <c r="Q3863" i="4"/>
  <c r="O3863" i="4"/>
  <c r="N3863" i="4"/>
  <c r="S3862" i="4"/>
  <c r="R3862" i="4"/>
  <c r="Q3862" i="4"/>
  <c r="O3862" i="4"/>
  <c r="N3862" i="4"/>
  <c r="S3861" i="4"/>
  <c r="R3861" i="4"/>
  <c r="Q3861" i="4"/>
  <c r="O3861" i="4"/>
  <c r="N3861" i="4"/>
  <c r="S3860" i="4"/>
  <c r="R3860" i="4"/>
  <c r="Q3860" i="4"/>
  <c r="O3860" i="4"/>
  <c r="N3860" i="4"/>
  <c r="S3859" i="4"/>
  <c r="R3859" i="4"/>
  <c r="Q3859" i="4"/>
  <c r="O3859" i="4"/>
  <c r="N3859" i="4"/>
  <c r="S3858" i="4"/>
  <c r="R3858" i="4"/>
  <c r="Q3858" i="4"/>
  <c r="O3858" i="4"/>
  <c r="N3858" i="4"/>
  <c r="S3857" i="4"/>
  <c r="R3857" i="4"/>
  <c r="Q3857" i="4"/>
  <c r="O3857" i="4"/>
  <c r="N3857" i="4"/>
  <c r="S3856" i="4"/>
  <c r="R3856" i="4"/>
  <c r="Q3856" i="4"/>
  <c r="O3856" i="4"/>
  <c r="N3856" i="4"/>
  <c r="S3855" i="4"/>
  <c r="R3855" i="4"/>
  <c r="Q3855" i="4"/>
  <c r="O3855" i="4"/>
  <c r="N3855" i="4"/>
  <c r="S3854" i="4"/>
  <c r="R3854" i="4"/>
  <c r="Q3854" i="4"/>
  <c r="O3854" i="4"/>
  <c r="N3854" i="4"/>
  <c r="S3853" i="4"/>
  <c r="R3853" i="4"/>
  <c r="Q3853" i="4"/>
  <c r="O3853" i="4"/>
  <c r="N3853" i="4"/>
  <c r="S3852" i="4"/>
  <c r="R3852" i="4"/>
  <c r="Q3852" i="4"/>
  <c r="O3852" i="4"/>
  <c r="N3852" i="4"/>
  <c r="S3851" i="4"/>
  <c r="R3851" i="4"/>
  <c r="Q3851" i="4"/>
  <c r="O3851" i="4"/>
  <c r="N3851" i="4"/>
  <c r="S3850" i="4"/>
  <c r="R3850" i="4"/>
  <c r="Q3850" i="4"/>
  <c r="O3850" i="4"/>
  <c r="N3850" i="4"/>
  <c r="S3849" i="4"/>
  <c r="R3849" i="4"/>
  <c r="Q3849" i="4"/>
  <c r="O3849" i="4"/>
  <c r="N3849" i="4"/>
  <c r="S3848" i="4"/>
  <c r="R3848" i="4"/>
  <c r="Q3848" i="4"/>
  <c r="O3848" i="4"/>
  <c r="N3848" i="4"/>
  <c r="S3847" i="4"/>
  <c r="R3847" i="4"/>
  <c r="Q3847" i="4"/>
  <c r="O3847" i="4"/>
  <c r="N3847" i="4"/>
  <c r="S3846" i="4"/>
  <c r="R3846" i="4"/>
  <c r="Q3846" i="4"/>
  <c r="O3846" i="4"/>
  <c r="N3846" i="4"/>
  <c r="S3845" i="4"/>
  <c r="R3845" i="4"/>
  <c r="Q3845" i="4"/>
  <c r="O3845" i="4"/>
  <c r="N3845" i="4"/>
  <c r="S3844" i="4"/>
  <c r="R3844" i="4"/>
  <c r="Q3844" i="4"/>
  <c r="O3844" i="4"/>
  <c r="N3844" i="4"/>
  <c r="S3843" i="4"/>
  <c r="R3843" i="4"/>
  <c r="Q3843" i="4"/>
  <c r="O3843" i="4"/>
  <c r="N3843" i="4"/>
  <c r="S3842" i="4"/>
  <c r="R3842" i="4"/>
  <c r="Q3842" i="4"/>
  <c r="O3842" i="4"/>
  <c r="N3842" i="4"/>
  <c r="S3841" i="4"/>
  <c r="R3841" i="4"/>
  <c r="Q3841" i="4"/>
  <c r="O3841" i="4"/>
  <c r="N3841" i="4"/>
  <c r="S3840" i="4"/>
  <c r="R3840" i="4"/>
  <c r="Q3840" i="4"/>
  <c r="O3840" i="4"/>
  <c r="N3840" i="4"/>
  <c r="S3839" i="4"/>
  <c r="R3839" i="4"/>
  <c r="Q3839" i="4"/>
  <c r="O3839" i="4"/>
  <c r="N3839" i="4"/>
  <c r="S3838" i="4"/>
  <c r="R3838" i="4"/>
  <c r="Q3838" i="4"/>
  <c r="O3838" i="4"/>
  <c r="N3838" i="4"/>
  <c r="S3837" i="4"/>
  <c r="R3837" i="4"/>
  <c r="Q3837" i="4"/>
  <c r="O3837" i="4"/>
  <c r="N3837" i="4"/>
  <c r="S3836" i="4"/>
  <c r="R3836" i="4"/>
  <c r="Q3836" i="4"/>
  <c r="O3836" i="4"/>
  <c r="N3836" i="4"/>
  <c r="S3835" i="4"/>
  <c r="R3835" i="4"/>
  <c r="Q3835" i="4"/>
  <c r="O3835" i="4"/>
  <c r="N3835" i="4"/>
  <c r="S3834" i="4"/>
  <c r="R3834" i="4"/>
  <c r="Q3834" i="4"/>
  <c r="O3834" i="4"/>
  <c r="N3834" i="4"/>
  <c r="S3833" i="4"/>
  <c r="R3833" i="4"/>
  <c r="Q3833" i="4"/>
  <c r="O3833" i="4"/>
  <c r="N3833" i="4"/>
  <c r="S3832" i="4"/>
  <c r="R3832" i="4"/>
  <c r="Q3832" i="4"/>
  <c r="O3832" i="4"/>
  <c r="N3832" i="4"/>
  <c r="S3831" i="4"/>
  <c r="R3831" i="4"/>
  <c r="Q3831" i="4"/>
  <c r="O3831" i="4"/>
  <c r="N3831" i="4"/>
  <c r="S3830" i="4"/>
  <c r="R3830" i="4"/>
  <c r="Q3830" i="4"/>
  <c r="O3830" i="4"/>
  <c r="N3830" i="4"/>
  <c r="S3829" i="4"/>
  <c r="R3829" i="4"/>
  <c r="Q3829" i="4"/>
  <c r="O3829" i="4"/>
  <c r="N3829" i="4"/>
  <c r="S3828" i="4"/>
  <c r="R3828" i="4"/>
  <c r="Q3828" i="4"/>
  <c r="O3828" i="4"/>
  <c r="N3828" i="4"/>
  <c r="S3827" i="4"/>
  <c r="R3827" i="4"/>
  <c r="Q3827" i="4"/>
  <c r="O3827" i="4"/>
  <c r="N3827" i="4"/>
  <c r="S3826" i="4"/>
  <c r="R3826" i="4"/>
  <c r="Q3826" i="4"/>
  <c r="O3826" i="4"/>
  <c r="N3826" i="4"/>
  <c r="S3825" i="4"/>
  <c r="R3825" i="4"/>
  <c r="Q3825" i="4"/>
  <c r="O3825" i="4"/>
  <c r="N3825" i="4"/>
  <c r="S3824" i="4"/>
  <c r="R3824" i="4"/>
  <c r="Q3824" i="4"/>
  <c r="O3824" i="4"/>
  <c r="N3824" i="4"/>
  <c r="S3823" i="4"/>
  <c r="R3823" i="4"/>
  <c r="Q3823" i="4"/>
  <c r="O3823" i="4"/>
  <c r="N3823" i="4"/>
  <c r="S3822" i="4"/>
  <c r="R3822" i="4"/>
  <c r="Q3822" i="4"/>
  <c r="O3822" i="4"/>
  <c r="N3822" i="4"/>
  <c r="S3821" i="4"/>
  <c r="R3821" i="4"/>
  <c r="Q3821" i="4"/>
  <c r="O3821" i="4"/>
  <c r="N3821" i="4"/>
  <c r="S3820" i="4"/>
  <c r="R3820" i="4"/>
  <c r="Q3820" i="4"/>
  <c r="O3820" i="4"/>
  <c r="N3820" i="4"/>
  <c r="S3819" i="4"/>
  <c r="R3819" i="4"/>
  <c r="Q3819" i="4"/>
  <c r="O3819" i="4"/>
  <c r="N3819" i="4"/>
  <c r="S3818" i="4"/>
  <c r="R3818" i="4"/>
  <c r="Q3818" i="4"/>
  <c r="O3818" i="4"/>
  <c r="N3818" i="4"/>
  <c r="S3817" i="4"/>
  <c r="R3817" i="4"/>
  <c r="Q3817" i="4"/>
  <c r="O3817" i="4"/>
  <c r="N3817" i="4"/>
  <c r="S3816" i="4"/>
  <c r="R3816" i="4"/>
  <c r="Q3816" i="4"/>
  <c r="O3816" i="4"/>
  <c r="N3816" i="4"/>
  <c r="S3815" i="4"/>
  <c r="R3815" i="4"/>
  <c r="Q3815" i="4"/>
  <c r="O3815" i="4"/>
  <c r="N3815" i="4"/>
  <c r="S3814" i="4"/>
  <c r="R3814" i="4"/>
  <c r="Q3814" i="4"/>
  <c r="O3814" i="4"/>
  <c r="N3814" i="4"/>
  <c r="S3813" i="4"/>
  <c r="R3813" i="4"/>
  <c r="Q3813" i="4"/>
  <c r="O3813" i="4"/>
  <c r="N3813" i="4"/>
  <c r="S3812" i="4"/>
  <c r="R3812" i="4"/>
  <c r="Q3812" i="4"/>
  <c r="O3812" i="4"/>
  <c r="N3812" i="4"/>
  <c r="S3811" i="4"/>
  <c r="R3811" i="4"/>
  <c r="Q3811" i="4"/>
  <c r="O3811" i="4"/>
  <c r="N3811" i="4"/>
  <c r="S3810" i="4"/>
  <c r="R3810" i="4"/>
  <c r="Q3810" i="4"/>
  <c r="O3810" i="4"/>
  <c r="N3810" i="4"/>
  <c r="S3809" i="4"/>
  <c r="R3809" i="4"/>
  <c r="Q3809" i="4"/>
  <c r="O3809" i="4"/>
  <c r="N3809" i="4"/>
  <c r="S3808" i="4"/>
  <c r="R3808" i="4"/>
  <c r="Q3808" i="4"/>
  <c r="O3808" i="4"/>
  <c r="N3808" i="4"/>
  <c r="S3807" i="4"/>
  <c r="R3807" i="4"/>
  <c r="Q3807" i="4"/>
  <c r="O3807" i="4"/>
  <c r="N3807" i="4"/>
  <c r="S3806" i="4"/>
  <c r="R3806" i="4"/>
  <c r="Q3806" i="4"/>
  <c r="O3806" i="4"/>
  <c r="N3806" i="4"/>
  <c r="S3805" i="4"/>
  <c r="R3805" i="4"/>
  <c r="Q3805" i="4"/>
  <c r="O3805" i="4"/>
  <c r="N3805" i="4"/>
  <c r="S3804" i="4"/>
  <c r="R3804" i="4"/>
  <c r="Q3804" i="4"/>
  <c r="O3804" i="4"/>
  <c r="N3804" i="4"/>
  <c r="S3803" i="4"/>
  <c r="R3803" i="4"/>
  <c r="Q3803" i="4"/>
  <c r="O3803" i="4"/>
  <c r="N3803" i="4"/>
  <c r="S3802" i="4"/>
  <c r="R3802" i="4"/>
  <c r="Q3802" i="4"/>
  <c r="O3802" i="4"/>
  <c r="N3802" i="4"/>
  <c r="S3801" i="4"/>
  <c r="R3801" i="4"/>
  <c r="Q3801" i="4"/>
  <c r="O3801" i="4"/>
  <c r="N3801" i="4"/>
  <c r="S3800" i="4"/>
  <c r="R3800" i="4"/>
  <c r="Q3800" i="4"/>
  <c r="O3800" i="4"/>
  <c r="N3800" i="4"/>
  <c r="S3799" i="4"/>
  <c r="R3799" i="4"/>
  <c r="Q3799" i="4"/>
  <c r="O3799" i="4"/>
  <c r="N3799" i="4"/>
  <c r="S3798" i="4"/>
  <c r="R3798" i="4"/>
  <c r="Q3798" i="4"/>
  <c r="O3798" i="4"/>
  <c r="N3798" i="4"/>
  <c r="S3797" i="4"/>
  <c r="R3797" i="4"/>
  <c r="Q3797" i="4"/>
  <c r="O3797" i="4"/>
  <c r="N3797" i="4"/>
  <c r="S3796" i="4"/>
  <c r="R3796" i="4"/>
  <c r="Q3796" i="4"/>
  <c r="O3796" i="4"/>
  <c r="N3796" i="4"/>
  <c r="S3795" i="4"/>
  <c r="R3795" i="4"/>
  <c r="Q3795" i="4"/>
  <c r="O3795" i="4"/>
  <c r="N3795" i="4"/>
  <c r="S3794" i="4"/>
  <c r="R3794" i="4"/>
  <c r="Q3794" i="4"/>
  <c r="O3794" i="4"/>
  <c r="N3794" i="4"/>
  <c r="S3793" i="4"/>
  <c r="R3793" i="4"/>
  <c r="Q3793" i="4"/>
  <c r="O3793" i="4"/>
  <c r="N3793" i="4"/>
  <c r="S3792" i="4"/>
  <c r="R3792" i="4"/>
  <c r="Q3792" i="4"/>
  <c r="O3792" i="4"/>
  <c r="N3792" i="4"/>
  <c r="S3791" i="4"/>
  <c r="R3791" i="4"/>
  <c r="Q3791" i="4"/>
  <c r="O3791" i="4"/>
  <c r="N3791" i="4"/>
  <c r="S3790" i="4"/>
  <c r="R3790" i="4"/>
  <c r="Q3790" i="4"/>
  <c r="O3790" i="4"/>
  <c r="N3790" i="4"/>
  <c r="S3789" i="4"/>
  <c r="R3789" i="4"/>
  <c r="Q3789" i="4"/>
  <c r="O3789" i="4"/>
  <c r="N3789" i="4"/>
  <c r="S3788" i="4"/>
  <c r="R3788" i="4"/>
  <c r="Q3788" i="4"/>
  <c r="O3788" i="4"/>
  <c r="N3788" i="4"/>
  <c r="S3787" i="4"/>
  <c r="R3787" i="4"/>
  <c r="Q3787" i="4"/>
  <c r="O3787" i="4"/>
  <c r="N3787" i="4"/>
  <c r="S3786" i="4"/>
  <c r="R3786" i="4"/>
  <c r="Q3786" i="4"/>
  <c r="O3786" i="4"/>
  <c r="N3786" i="4"/>
  <c r="S3785" i="4"/>
  <c r="R3785" i="4"/>
  <c r="Q3785" i="4"/>
  <c r="O3785" i="4"/>
  <c r="N3785" i="4"/>
  <c r="S3784" i="4"/>
  <c r="R3784" i="4"/>
  <c r="Q3784" i="4"/>
  <c r="O3784" i="4"/>
  <c r="N3784" i="4"/>
  <c r="S3783" i="4"/>
  <c r="R3783" i="4"/>
  <c r="Q3783" i="4"/>
  <c r="O3783" i="4"/>
  <c r="N3783" i="4"/>
  <c r="S3782" i="4"/>
  <c r="R3782" i="4"/>
  <c r="Q3782" i="4"/>
  <c r="O3782" i="4"/>
  <c r="N3782" i="4"/>
  <c r="S3781" i="4"/>
  <c r="R3781" i="4"/>
  <c r="Q3781" i="4"/>
  <c r="O3781" i="4"/>
  <c r="N3781" i="4"/>
  <c r="S3780" i="4"/>
  <c r="R3780" i="4"/>
  <c r="Q3780" i="4"/>
  <c r="O3780" i="4"/>
  <c r="N3780" i="4"/>
  <c r="S3779" i="4"/>
  <c r="R3779" i="4"/>
  <c r="Q3779" i="4"/>
  <c r="O3779" i="4"/>
  <c r="N3779" i="4"/>
  <c r="S3778" i="4"/>
  <c r="R3778" i="4"/>
  <c r="Q3778" i="4"/>
  <c r="O3778" i="4"/>
  <c r="N3778" i="4"/>
  <c r="S3777" i="4"/>
  <c r="R3777" i="4"/>
  <c r="Q3777" i="4"/>
  <c r="O3777" i="4"/>
  <c r="N3777" i="4"/>
  <c r="S3776" i="4"/>
  <c r="R3776" i="4"/>
  <c r="Q3776" i="4"/>
  <c r="O3776" i="4"/>
  <c r="N3776" i="4"/>
  <c r="S3775" i="4"/>
  <c r="R3775" i="4"/>
  <c r="Q3775" i="4"/>
  <c r="O3775" i="4"/>
  <c r="N3775" i="4"/>
  <c r="S3774" i="4"/>
  <c r="R3774" i="4"/>
  <c r="Q3774" i="4"/>
  <c r="O3774" i="4"/>
  <c r="N3774" i="4"/>
  <c r="S3773" i="4"/>
  <c r="R3773" i="4"/>
  <c r="Q3773" i="4"/>
  <c r="O3773" i="4"/>
  <c r="N3773" i="4"/>
  <c r="S3772" i="4"/>
  <c r="R3772" i="4"/>
  <c r="Q3772" i="4"/>
  <c r="O3772" i="4"/>
  <c r="N3772" i="4"/>
  <c r="S3771" i="4"/>
  <c r="R3771" i="4"/>
  <c r="Q3771" i="4"/>
  <c r="O3771" i="4"/>
  <c r="N3771" i="4"/>
  <c r="S3770" i="4"/>
  <c r="R3770" i="4"/>
  <c r="Q3770" i="4"/>
  <c r="O3770" i="4"/>
  <c r="N3770" i="4"/>
  <c r="S3769" i="4"/>
  <c r="R3769" i="4"/>
  <c r="Q3769" i="4"/>
  <c r="O3769" i="4"/>
  <c r="N3769" i="4"/>
  <c r="S3768" i="4"/>
  <c r="R3768" i="4"/>
  <c r="Q3768" i="4"/>
  <c r="O3768" i="4"/>
  <c r="N3768" i="4"/>
  <c r="S3767" i="4"/>
  <c r="R3767" i="4"/>
  <c r="Q3767" i="4"/>
  <c r="O3767" i="4"/>
  <c r="N3767" i="4"/>
  <c r="S3766" i="4"/>
  <c r="R3766" i="4"/>
  <c r="Q3766" i="4"/>
  <c r="O3766" i="4"/>
  <c r="N3766" i="4"/>
  <c r="S3765" i="4"/>
  <c r="R3765" i="4"/>
  <c r="Q3765" i="4"/>
  <c r="O3765" i="4"/>
  <c r="N3765" i="4"/>
  <c r="S3764" i="4"/>
  <c r="R3764" i="4"/>
  <c r="Q3764" i="4"/>
  <c r="O3764" i="4"/>
  <c r="N3764" i="4"/>
  <c r="S3763" i="4"/>
  <c r="R3763" i="4"/>
  <c r="Q3763" i="4"/>
  <c r="O3763" i="4"/>
  <c r="N3763" i="4"/>
  <c r="S3762" i="4"/>
  <c r="R3762" i="4"/>
  <c r="Q3762" i="4"/>
  <c r="O3762" i="4"/>
  <c r="N3762" i="4"/>
  <c r="S3761" i="4"/>
  <c r="R3761" i="4"/>
  <c r="Q3761" i="4"/>
  <c r="O3761" i="4"/>
  <c r="N3761" i="4"/>
  <c r="S3760" i="4"/>
  <c r="R3760" i="4"/>
  <c r="Q3760" i="4"/>
  <c r="O3760" i="4"/>
  <c r="N3760" i="4"/>
  <c r="S3759" i="4"/>
  <c r="R3759" i="4"/>
  <c r="Q3759" i="4"/>
  <c r="O3759" i="4"/>
  <c r="N3759" i="4"/>
  <c r="S3758" i="4"/>
  <c r="R3758" i="4"/>
  <c r="Q3758" i="4"/>
  <c r="O3758" i="4"/>
  <c r="N3758" i="4"/>
  <c r="S3757" i="4"/>
  <c r="R3757" i="4"/>
  <c r="Q3757" i="4"/>
  <c r="O3757" i="4"/>
  <c r="N3757" i="4"/>
  <c r="S3756" i="4"/>
  <c r="R3756" i="4"/>
  <c r="Q3756" i="4"/>
  <c r="O3756" i="4"/>
  <c r="N3756" i="4"/>
  <c r="S3755" i="4"/>
  <c r="R3755" i="4"/>
  <c r="Q3755" i="4"/>
  <c r="O3755" i="4"/>
  <c r="N3755" i="4"/>
  <c r="S3754" i="4"/>
  <c r="R3754" i="4"/>
  <c r="Q3754" i="4"/>
  <c r="O3754" i="4"/>
  <c r="N3754" i="4"/>
  <c r="S3753" i="4"/>
  <c r="R3753" i="4"/>
  <c r="Q3753" i="4"/>
  <c r="O3753" i="4"/>
  <c r="N3753" i="4"/>
  <c r="S3752" i="4"/>
  <c r="R3752" i="4"/>
  <c r="Q3752" i="4"/>
  <c r="O3752" i="4"/>
  <c r="N3752" i="4"/>
  <c r="S3751" i="4"/>
  <c r="R3751" i="4"/>
  <c r="Q3751" i="4"/>
  <c r="O3751" i="4"/>
  <c r="N3751" i="4"/>
  <c r="S3750" i="4"/>
  <c r="R3750" i="4"/>
  <c r="Q3750" i="4"/>
  <c r="O3750" i="4"/>
  <c r="N3750" i="4"/>
  <c r="S3749" i="4"/>
  <c r="R3749" i="4"/>
  <c r="Q3749" i="4"/>
  <c r="O3749" i="4"/>
  <c r="N3749" i="4"/>
  <c r="S3748" i="4"/>
  <c r="R3748" i="4"/>
  <c r="Q3748" i="4"/>
  <c r="O3748" i="4"/>
  <c r="N3748" i="4"/>
  <c r="S3747" i="4"/>
  <c r="R3747" i="4"/>
  <c r="Q3747" i="4"/>
  <c r="O3747" i="4"/>
  <c r="N3747" i="4"/>
  <c r="S3746" i="4"/>
  <c r="R3746" i="4"/>
  <c r="Q3746" i="4"/>
  <c r="O3746" i="4"/>
  <c r="N3746" i="4"/>
  <c r="S3745" i="4"/>
  <c r="R3745" i="4"/>
  <c r="Q3745" i="4"/>
  <c r="O3745" i="4"/>
  <c r="N3745" i="4"/>
  <c r="S3744" i="4"/>
  <c r="R3744" i="4"/>
  <c r="Q3744" i="4"/>
  <c r="O3744" i="4"/>
  <c r="N3744" i="4"/>
  <c r="S3743" i="4"/>
  <c r="R3743" i="4"/>
  <c r="Q3743" i="4"/>
  <c r="O3743" i="4"/>
  <c r="N3743" i="4"/>
  <c r="S3742" i="4"/>
  <c r="R3742" i="4"/>
  <c r="Q3742" i="4"/>
  <c r="O3742" i="4"/>
  <c r="N3742" i="4"/>
  <c r="S3741" i="4"/>
  <c r="R3741" i="4"/>
  <c r="Q3741" i="4"/>
  <c r="O3741" i="4"/>
  <c r="N3741" i="4"/>
  <c r="S3740" i="4"/>
  <c r="R3740" i="4"/>
  <c r="Q3740" i="4"/>
  <c r="O3740" i="4"/>
  <c r="N3740" i="4"/>
  <c r="S3739" i="4"/>
  <c r="R3739" i="4"/>
  <c r="Q3739" i="4"/>
  <c r="O3739" i="4"/>
  <c r="N3739" i="4"/>
  <c r="S3738" i="4"/>
  <c r="R3738" i="4"/>
  <c r="Q3738" i="4"/>
  <c r="O3738" i="4"/>
  <c r="N3738" i="4"/>
  <c r="S3737" i="4"/>
  <c r="R3737" i="4"/>
  <c r="Q3737" i="4"/>
  <c r="O3737" i="4"/>
  <c r="N3737" i="4"/>
  <c r="S3736" i="4"/>
  <c r="R3736" i="4"/>
  <c r="Q3736" i="4"/>
  <c r="O3736" i="4"/>
  <c r="N3736" i="4"/>
  <c r="S3735" i="4"/>
  <c r="R3735" i="4"/>
  <c r="Q3735" i="4"/>
  <c r="O3735" i="4"/>
  <c r="N3735" i="4"/>
  <c r="S3734" i="4"/>
  <c r="R3734" i="4"/>
  <c r="Q3734" i="4"/>
  <c r="O3734" i="4"/>
  <c r="N3734" i="4"/>
  <c r="S3733" i="4"/>
  <c r="R3733" i="4"/>
  <c r="Q3733" i="4"/>
  <c r="O3733" i="4"/>
  <c r="N3733" i="4"/>
  <c r="S3732" i="4"/>
  <c r="R3732" i="4"/>
  <c r="Q3732" i="4"/>
  <c r="O3732" i="4"/>
  <c r="N3732" i="4"/>
  <c r="S3731" i="4"/>
  <c r="R3731" i="4"/>
  <c r="Q3731" i="4"/>
  <c r="O3731" i="4"/>
  <c r="N3731" i="4"/>
  <c r="S3730" i="4"/>
  <c r="R3730" i="4"/>
  <c r="Q3730" i="4"/>
  <c r="O3730" i="4"/>
  <c r="N3730" i="4"/>
  <c r="S3729" i="4"/>
  <c r="R3729" i="4"/>
  <c r="Q3729" i="4"/>
  <c r="O3729" i="4"/>
  <c r="N3729" i="4"/>
  <c r="S3728" i="4"/>
  <c r="R3728" i="4"/>
  <c r="Q3728" i="4"/>
  <c r="O3728" i="4"/>
  <c r="N3728" i="4"/>
  <c r="S3727" i="4"/>
  <c r="R3727" i="4"/>
  <c r="Q3727" i="4"/>
  <c r="O3727" i="4"/>
  <c r="N3727" i="4"/>
  <c r="S3726" i="4"/>
  <c r="R3726" i="4"/>
  <c r="Q3726" i="4"/>
  <c r="O3726" i="4"/>
  <c r="N3726" i="4"/>
  <c r="S3725" i="4"/>
  <c r="R3725" i="4"/>
  <c r="Q3725" i="4"/>
  <c r="O3725" i="4"/>
  <c r="N3725" i="4"/>
  <c r="S3724" i="4"/>
  <c r="R3724" i="4"/>
  <c r="Q3724" i="4"/>
  <c r="O3724" i="4"/>
  <c r="N3724" i="4"/>
  <c r="S3723" i="4"/>
  <c r="R3723" i="4"/>
  <c r="Q3723" i="4"/>
  <c r="O3723" i="4"/>
  <c r="N3723" i="4"/>
  <c r="S3722" i="4"/>
  <c r="R3722" i="4"/>
  <c r="Q3722" i="4"/>
  <c r="O3722" i="4"/>
  <c r="N3722" i="4"/>
  <c r="S3721" i="4"/>
  <c r="R3721" i="4"/>
  <c r="Q3721" i="4"/>
  <c r="O3721" i="4"/>
  <c r="N3721" i="4"/>
  <c r="S3720" i="4"/>
  <c r="R3720" i="4"/>
  <c r="Q3720" i="4"/>
  <c r="O3720" i="4"/>
  <c r="N3720" i="4"/>
  <c r="S3719" i="4"/>
  <c r="R3719" i="4"/>
  <c r="Q3719" i="4"/>
  <c r="O3719" i="4"/>
  <c r="N3719" i="4"/>
  <c r="S3718" i="4"/>
  <c r="R3718" i="4"/>
  <c r="Q3718" i="4"/>
  <c r="O3718" i="4"/>
  <c r="N3718" i="4"/>
  <c r="S3717" i="4"/>
  <c r="R3717" i="4"/>
  <c r="Q3717" i="4"/>
  <c r="O3717" i="4"/>
  <c r="N3717" i="4"/>
  <c r="S3716" i="4"/>
  <c r="R3716" i="4"/>
  <c r="Q3716" i="4"/>
  <c r="O3716" i="4"/>
  <c r="N3716" i="4"/>
  <c r="S3715" i="4"/>
  <c r="R3715" i="4"/>
  <c r="Q3715" i="4"/>
  <c r="O3715" i="4"/>
  <c r="N3715" i="4"/>
  <c r="S3714" i="4"/>
  <c r="R3714" i="4"/>
  <c r="Q3714" i="4"/>
  <c r="O3714" i="4"/>
  <c r="N3714" i="4"/>
  <c r="S3713" i="4"/>
  <c r="R3713" i="4"/>
  <c r="Q3713" i="4"/>
  <c r="O3713" i="4"/>
  <c r="N3713" i="4"/>
  <c r="S3712" i="4"/>
  <c r="R3712" i="4"/>
  <c r="Q3712" i="4"/>
  <c r="O3712" i="4"/>
  <c r="N3712" i="4"/>
  <c r="S3711" i="4"/>
  <c r="R3711" i="4"/>
  <c r="Q3711" i="4"/>
  <c r="O3711" i="4"/>
  <c r="N3711" i="4"/>
  <c r="S3710" i="4"/>
  <c r="R3710" i="4"/>
  <c r="Q3710" i="4"/>
  <c r="O3710" i="4"/>
  <c r="N3710" i="4"/>
  <c r="S3709" i="4"/>
  <c r="R3709" i="4"/>
  <c r="Q3709" i="4"/>
  <c r="O3709" i="4"/>
  <c r="N3709" i="4"/>
  <c r="S3708" i="4"/>
  <c r="R3708" i="4"/>
  <c r="Q3708" i="4"/>
  <c r="O3708" i="4"/>
  <c r="N3708" i="4"/>
  <c r="S3707" i="4"/>
  <c r="R3707" i="4"/>
  <c r="Q3707" i="4"/>
  <c r="O3707" i="4"/>
  <c r="N3707" i="4"/>
  <c r="S3706" i="4"/>
  <c r="R3706" i="4"/>
  <c r="Q3706" i="4"/>
  <c r="O3706" i="4"/>
  <c r="N3706" i="4"/>
  <c r="S3705" i="4"/>
  <c r="R3705" i="4"/>
  <c r="Q3705" i="4"/>
  <c r="O3705" i="4"/>
  <c r="N3705" i="4"/>
  <c r="S3704" i="4"/>
  <c r="R3704" i="4"/>
  <c r="Q3704" i="4"/>
  <c r="O3704" i="4"/>
  <c r="N3704" i="4"/>
  <c r="S3703" i="4"/>
  <c r="R3703" i="4"/>
  <c r="Q3703" i="4"/>
  <c r="O3703" i="4"/>
  <c r="N3703" i="4"/>
  <c r="S3702" i="4"/>
  <c r="R3702" i="4"/>
  <c r="Q3702" i="4"/>
  <c r="O3702" i="4"/>
  <c r="N3702" i="4"/>
  <c r="S3701" i="4"/>
  <c r="R3701" i="4"/>
  <c r="Q3701" i="4"/>
  <c r="O3701" i="4"/>
  <c r="N3701" i="4"/>
  <c r="S3700" i="4"/>
  <c r="R3700" i="4"/>
  <c r="Q3700" i="4"/>
  <c r="O3700" i="4"/>
  <c r="N3700" i="4"/>
  <c r="S3699" i="4"/>
  <c r="R3699" i="4"/>
  <c r="Q3699" i="4"/>
  <c r="O3699" i="4"/>
  <c r="N3699" i="4"/>
  <c r="S3698" i="4"/>
  <c r="R3698" i="4"/>
  <c r="Q3698" i="4"/>
  <c r="O3698" i="4"/>
  <c r="N3698" i="4"/>
  <c r="S3697" i="4"/>
  <c r="R3697" i="4"/>
  <c r="Q3697" i="4"/>
  <c r="O3697" i="4"/>
  <c r="N3697" i="4"/>
  <c r="S3696" i="4"/>
  <c r="R3696" i="4"/>
  <c r="Q3696" i="4"/>
  <c r="O3696" i="4"/>
  <c r="N3696" i="4"/>
  <c r="S3695" i="4"/>
  <c r="R3695" i="4"/>
  <c r="Q3695" i="4"/>
  <c r="O3695" i="4"/>
  <c r="N3695" i="4"/>
  <c r="S3694" i="4"/>
  <c r="R3694" i="4"/>
  <c r="Q3694" i="4"/>
  <c r="O3694" i="4"/>
  <c r="N3694" i="4"/>
  <c r="S3693" i="4"/>
  <c r="R3693" i="4"/>
  <c r="Q3693" i="4"/>
  <c r="O3693" i="4"/>
  <c r="N3693" i="4"/>
  <c r="S3692" i="4"/>
  <c r="R3692" i="4"/>
  <c r="Q3692" i="4"/>
  <c r="O3692" i="4"/>
  <c r="N3692" i="4"/>
  <c r="S3691" i="4"/>
  <c r="R3691" i="4"/>
  <c r="Q3691" i="4"/>
  <c r="O3691" i="4"/>
  <c r="N3691" i="4"/>
  <c r="S3690" i="4"/>
  <c r="R3690" i="4"/>
  <c r="Q3690" i="4"/>
  <c r="O3690" i="4"/>
  <c r="N3690" i="4"/>
  <c r="S3689" i="4"/>
  <c r="R3689" i="4"/>
  <c r="Q3689" i="4"/>
  <c r="O3689" i="4"/>
  <c r="N3689" i="4"/>
  <c r="S3688" i="4"/>
  <c r="R3688" i="4"/>
  <c r="Q3688" i="4"/>
  <c r="O3688" i="4"/>
  <c r="N3688" i="4"/>
  <c r="S3687" i="4"/>
  <c r="R3687" i="4"/>
  <c r="Q3687" i="4"/>
  <c r="O3687" i="4"/>
  <c r="N3687" i="4"/>
  <c r="S3686" i="4"/>
  <c r="R3686" i="4"/>
  <c r="Q3686" i="4"/>
  <c r="O3686" i="4"/>
  <c r="N3686" i="4"/>
  <c r="S3685" i="4"/>
  <c r="R3685" i="4"/>
  <c r="Q3685" i="4"/>
  <c r="O3685" i="4"/>
  <c r="N3685" i="4"/>
  <c r="S3684" i="4"/>
  <c r="R3684" i="4"/>
  <c r="Q3684" i="4"/>
  <c r="O3684" i="4"/>
  <c r="N3684" i="4"/>
  <c r="S3683" i="4"/>
  <c r="R3683" i="4"/>
  <c r="Q3683" i="4"/>
  <c r="O3683" i="4"/>
  <c r="N3683" i="4"/>
  <c r="S3682" i="4"/>
  <c r="R3682" i="4"/>
  <c r="Q3682" i="4"/>
  <c r="O3682" i="4"/>
  <c r="N3682" i="4"/>
  <c r="S3681" i="4"/>
  <c r="R3681" i="4"/>
  <c r="Q3681" i="4"/>
  <c r="O3681" i="4"/>
  <c r="N3681" i="4"/>
  <c r="S3680" i="4"/>
  <c r="R3680" i="4"/>
  <c r="Q3680" i="4"/>
  <c r="O3680" i="4"/>
  <c r="N3680" i="4"/>
  <c r="S3679" i="4"/>
  <c r="R3679" i="4"/>
  <c r="Q3679" i="4"/>
  <c r="O3679" i="4"/>
  <c r="N3679" i="4"/>
  <c r="S3678" i="4"/>
  <c r="R3678" i="4"/>
  <c r="Q3678" i="4"/>
  <c r="O3678" i="4"/>
  <c r="N3678" i="4"/>
  <c r="S3677" i="4"/>
  <c r="R3677" i="4"/>
  <c r="Q3677" i="4"/>
  <c r="O3677" i="4"/>
  <c r="N3677" i="4"/>
  <c r="S3676" i="4"/>
  <c r="R3676" i="4"/>
  <c r="Q3676" i="4"/>
  <c r="O3676" i="4"/>
  <c r="N3676" i="4"/>
  <c r="S3675" i="4"/>
  <c r="R3675" i="4"/>
  <c r="Q3675" i="4"/>
  <c r="O3675" i="4"/>
  <c r="N3675" i="4"/>
  <c r="S3674" i="4"/>
  <c r="R3674" i="4"/>
  <c r="Q3674" i="4"/>
  <c r="O3674" i="4"/>
  <c r="N3674" i="4"/>
  <c r="S3673" i="4"/>
  <c r="R3673" i="4"/>
  <c r="Q3673" i="4"/>
  <c r="O3673" i="4"/>
  <c r="N3673" i="4"/>
  <c r="S3672" i="4"/>
  <c r="R3672" i="4"/>
  <c r="Q3672" i="4"/>
  <c r="O3672" i="4"/>
  <c r="N3672" i="4"/>
  <c r="S3671" i="4"/>
  <c r="R3671" i="4"/>
  <c r="Q3671" i="4"/>
  <c r="O3671" i="4"/>
  <c r="N3671" i="4"/>
  <c r="S3670" i="4"/>
  <c r="R3670" i="4"/>
  <c r="Q3670" i="4"/>
  <c r="O3670" i="4"/>
  <c r="N3670" i="4"/>
  <c r="S3669" i="4"/>
  <c r="R3669" i="4"/>
  <c r="Q3669" i="4"/>
  <c r="O3669" i="4"/>
  <c r="N3669" i="4"/>
  <c r="S3668" i="4"/>
  <c r="R3668" i="4"/>
  <c r="Q3668" i="4"/>
  <c r="O3668" i="4"/>
  <c r="N3668" i="4"/>
  <c r="S3667" i="4"/>
  <c r="R3667" i="4"/>
  <c r="Q3667" i="4"/>
  <c r="O3667" i="4"/>
  <c r="N3667" i="4"/>
  <c r="S3666" i="4"/>
  <c r="R3666" i="4"/>
  <c r="Q3666" i="4"/>
  <c r="O3666" i="4"/>
  <c r="N3666" i="4"/>
  <c r="S3665" i="4"/>
  <c r="R3665" i="4"/>
  <c r="Q3665" i="4"/>
  <c r="O3665" i="4"/>
  <c r="N3665" i="4"/>
  <c r="S3664" i="4"/>
  <c r="R3664" i="4"/>
  <c r="Q3664" i="4"/>
  <c r="O3664" i="4"/>
  <c r="N3664" i="4"/>
  <c r="S3663" i="4"/>
  <c r="R3663" i="4"/>
  <c r="Q3663" i="4"/>
  <c r="O3663" i="4"/>
  <c r="N3663" i="4"/>
  <c r="S3662" i="4"/>
  <c r="R3662" i="4"/>
  <c r="Q3662" i="4"/>
  <c r="O3662" i="4"/>
  <c r="N3662" i="4"/>
  <c r="S3661" i="4"/>
  <c r="R3661" i="4"/>
  <c r="Q3661" i="4"/>
  <c r="O3661" i="4"/>
  <c r="N3661" i="4"/>
  <c r="S3660" i="4"/>
  <c r="R3660" i="4"/>
  <c r="Q3660" i="4"/>
  <c r="O3660" i="4"/>
  <c r="N3660" i="4"/>
  <c r="S3659" i="4"/>
  <c r="R3659" i="4"/>
  <c r="Q3659" i="4"/>
  <c r="O3659" i="4"/>
  <c r="N3659" i="4"/>
  <c r="S3658" i="4"/>
  <c r="R3658" i="4"/>
  <c r="Q3658" i="4"/>
  <c r="O3658" i="4"/>
  <c r="N3658" i="4"/>
  <c r="S3657" i="4"/>
  <c r="R3657" i="4"/>
  <c r="Q3657" i="4"/>
  <c r="O3657" i="4"/>
  <c r="N3657" i="4"/>
  <c r="S3656" i="4"/>
  <c r="R3656" i="4"/>
  <c r="Q3656" i="4"/>
  <c r="O3656" i="4"/>
  <c r="N3656" i="4"/>
  <c r="S3655" i="4"/>
  <c r="R3655" i="4"/>
  <c r="Q3655" i="4"/>
  <c r="O3655" i="4"/>
  <c r="N3655" i="4"/>
  <c r="S3654" i="4"/>
  <c r="R3654" i="4"/>
  <c r="Q3654" i="4"/>
  <c r="O3654" i="4"/>
  <c r="N3654" i="4"/>
  <c r="S3653" i="4"/>
  <c r="R3653" i="4"/>
  <c r="Q3653" i="4"/>
  <c r="O3653" i="4"/>
  <c r="N3653" i="4"/>
  <c r="S3652" i="4"/>
  <c r="R3652" i="4"/>
  <c r="Q3652" i="4"/>
  <c r="O3652" i="4"/>
  <c r="N3652" i="4"/>
  <c r="S3651" i="4"/>
  <c r="R3651" i="4"/>
  <c r="Q3651" i="4"/>
  <c r="O3651" i="4"/>
  <c r="N3651" i="4"/>
  <c r="S3650" i="4"/>
  <c r="R3650" i="4"/>
  <c r="Q3650" i="4"/>
  <c r="O3650" i="4"/>
  <c r="N3650" i="4"/>
  <c r="S3649" i="4"/>
  <c r="R3649" i="4"/>
  <c r="Q3649" i="4"/>
  <c r="O3649" i="4"/>
  <c r="N3649" i="4"/>
  <c r="S3648" i="4"/>
  <c r="R3648" i="4"/>
  <c r="Q3648" i="4"/>
  <c r="O3648" i="4"/>
  <c r="N3648" i="4"/>
  <c r="S3647" i="4"/>
  <c r="R3647" i="4"/>
  <c r="Q3647" i="4"/>
  <c r="O3647" i="4"/>
  <c r="N3647" i="4"/>
  <c r="S3646" i="4"/>
  <c r="R3646" i="4"/>
  <c r="Q3646" i="4"/>
  <c r="O3646" i="4"/>
  <c r="N3646" i="4"/>
  <c r="S3645" i="4"/>
  <c r="R3645" i="4"/>
  <c r="Q3645" i="4"/>
  <c r="O3645" i="4"/>
  <c r="N3645" i="4"/>
  <c r="S3644" i="4"/>
  <c r="R3644" i="4"/>
  <c r="Q3644" i="4"/>
  <c r="O3644" i="4"/>
  <c r="N3644" i="4"/>
  <c r="S3643" i="4"/>
  <c r="R3643" i="4"/>
  <c r="Q3643" i="4"/>
  <c r="O3643" i="4"/>
  <c r="N3643" i="4"/>
  <c r="S3642" i="4"/>
  <c r="R3642" i="4"/>
  <c r="Q3642" i="4"/>
  <c r="O3642" i="4"/>
  <c r="N3642" i="4"/>
  <c r="S3641" i="4"/>
  <c r="R3641" i="4"/>
  <c r="Q3641" i="4"/>
  <c r="O3641" i="4"/>
  <c r="N3641" i="4"/>
  <c r="S3640" i="4"/>
  <c r="R3640" i="4"/>
  <c r="Q3640" i="4"/>
  <c r="O3640" i="4"/>
  <c r="N3640" i="4"/>
  <c r="S3639" i="4"/>
  <c r="R3639" i="4"/>
  <c r="Q3639" i="4"/>
  <c r="O3639" i="4"/>
  <c r="N3639" i="4"/>
  <c r="S3638" i="4"/>
  <c r="R3638" i="4"/>
  <c r="Q3638" i="4"/>
  <c r="O3638" i="4"/>
  <c r="N3638" i="4"/>
  <c r="S3637" i="4"/>
  <c r="R3637" i="4"/>
  <c r="Q3637" i="4"/>
  <c r="O3637" i="4"/>
  <c r="N3637" i="4"/>
  <c r="S3636" i="4"/>
  <c r="R3636" i="4"/>
  <c r="Q3636" i="4"/>
  <c r="O3636" i="4"/>
  <c r="N3636" i="4"/>
  <c r="S3635" i="4"/>
  <c r="R3635" i="4"/>
  <c r="Q3635" i="4"/>
  <c r="O3635" i="4"/>
  <c r="N3635" i="4"/>
  <c r="S3634" i="4"/>
  <c r="R3634" i="4"/>
  <c r="Q3634" i="4"/>
  <c r="O3634" i="4"/>
  <c r="N3634" i="4"/>
  <c r="S3633" i="4"/>
  <c r="R3633" i="4"/>
  <c r="Q3633" i="4"/>
  <c r="O3633" i="4"/>
  <c r="N3633" i="4"/>
  <c r="S3632" i="4"/>
  <c r="R3632" i="4"/>
  <c r="Q3632" i="4"/>
  <c r="O3632" i="4"/>
  <c r="N3632" i="4"/>
  <c r="S3631" i="4"/>
  <c r="R3631" i="4"/>
  <c r="Q3631" i="4"/>
  <c r="O3631" i="4"/>
  <c r="N3631" i="4"/>
  <c r="S3630" i="4"/>
  <c r="R3630" i="4"/>
  <c r="Q3630" i="4"/>
  <c r="O3630" i="4"/>
  <c r="N3630" i="4"/>
  <c r="S3629" i="4"/>
  <c r="R3629" i="4"/>
  <c r="Q3629" i="4"/>
  <c r="O3629" i="4"/>
  <c r="N3629" i="4"/>
  <c r="S3628" i="4"/>
  <c r="R3628" i="4"/>
  <c r="Q3628" i="4"/>
  <c r="O3628" i="4"/>
  <c r="N3628" i="4"/>
  <c r="S3627" i="4"/>
  <c r="R3627" i="4"/>
  <c r="Q3627" i="4"/>
  <c r="O3627" i="4"/>
  <c r="N3627" i="4"/>
  <c r="S3626" i="4"/>
  <c r="R3626" i="4"/>
  <c r="Q3626" i="4"/>
  <c r="O3626" i="4"/>
  <c r="N3626" i="4"/>
  <c r="S3625" i="4"/>
  <c r="R3625" i="4"/>
  <c r="Q3625" i="4"/>
  <c r="O3625" i="4"/>
  <c r="N3625" i="4"/>
  <c r="S3624" i="4"/>
  <c r="R3624" i="4"/>
  <c r="Q3624" i="4"/>
  <c r="O3624" i="4"/>
  <c r="N3624" i="4"/>
  <c r="S3623" i="4"/>
  <c r="R3623" i="4"/>
  <c r="Q3623" i="4"/>
  <c r="O3623" i="4"/>
  <c r="N3623" i="4"/>
  <c r="S3622" i="4"/>
  <c r="R3622" i="4"/>
  <c r="Q3622" i="4"/>
  <c r="O3622" i="4"/>
  <c r="N3622" i="4"/>
  <c r="S3621" i="4"/>
  <c r="R3621" i="4"/>
  <c r="Q3621" i="4"/>
  <c r="O3621" i="4"/>
  <c r="N3621" i="4"/>
  <c r="S3620" i="4"/>
  <c r="R3620" i="4"/>
  <c r="Q3620" i="4"/>
  <c r="O3620" i="4"/>
  <c r="N3620" i="4"/>
  <c r="S3619" i="4"/>
  <c r="R3619" i="4"/>
  <c r="Q3619" i="4"/>
  <c r="O3619" i="4"/>
  <c r="N3619" i="4"/>
  <c r="S3618" i="4"/>
  <c r="R3618" i="4"/>
  <c r="Q3618" i="4"/>
  <c r="O3618" i="4"/>
  <c r="N3618" i="4"/>
  <c r="S3617" i="4"/>
  <c r="R3617" i="4"/>
  <c r="Q3617" i="4"/>
  <c r="O3617" i="4"/>
  <c r="N3617" i="4"/>
  <c r="S3616" i="4"/>
  <c r="R3616" i="4"/>
  <c r="Q3616" i="4"/>
  <c r="O3616" i="4"/>
  <c r="N3616" i="4"/>
  <c r="S3615" i="4"/>
  <c r="R3615" i="4"/>
  <c r="Q3615" i="4"/>
  <c r="O3615" i="4"/>
  <c r="N3615" i="4"/>
  <c r="S3614" i="4"/>
  <c r="R3614" i="4"/>
  <c r="Q3614" i="4"/>
  <c r="O3614" i="4"/>
  <c r="N3614" i="4"/>
  <c r="S3613" i="4"/>
  <c r="R3613" i="4"/>
  <c r="Q3613" i="4"/>
  <c r="O3613" i="4"/>
  <c r="N3613" i="4"/>
  <c r="S3612" i="4"/>
  <c r="R3612" i="4"/>
  <c r="Q3612" i="4"/>
  <c r="O3612" i="4"/>
  <c r="N3612" i="4"/>
  <c r="S3611" i="4"/>
  <c r="R3611" i="4"/>
  <c r="Q3611" i="4"/>
  <c r="O3611" i="4"/>
  <c r="N3611" i="4"/>
  <c r="S3610" i="4"/>
  <c r="R3610" i="4"/>
  <c r="Q3610" i="4"/>
  <c r="O3610" i="4"/>
  <c r="N3610" i="4"/>
  <c r="S3609" i="4"/>
  <c r="R3609" i="4"/>
  <c r="Q3609" i="4"/>
  <c r="O3609" i="4"/>
  <c r="N3609" i="4"/>
  <c r="S3608" i="4"/>
  <c r="R3608" i="4"/>
  <c r="Q3608" i="4"/>
  <c r="O3608" i="4"/>
  <c r="N3608" i="4"/>
  <c r="S3607" i="4"/>
  <c r="R3607" i="4"/>
  <c r="Q3607" i="4"/>
  <c r="O3607" i="4"/>
  <c r="N3607" i="4"/>
  <c r="S3606" i="4"/>
  <c r="R3606" i="4"/>
  <c r="Q3606" i="4"/>
  <c r="O3606" i="4"/>
  <c r="N3606" i="4"/>
  <c r="S3605" i="4"/>
  <c r="R3605" i="4"/>
  <c r="Q3605" i="4"/>
  <c r="O3605" i="4"/>
  <c r="N3605" i="4"/>
  <c r="S3604" i="4"/>
  <c r="R3604" i="4"/>
  <c r="Q3604" i="4"/>
  <c r="O3604" i="4"/>
  <c r="N3604" i="4"/>
  <c r="S3603" i="4"/>
  <c r="R3603" i="4"/>
  <c r="Q3603" i="4"/>
  <c r="O3603" i="4"/>
  <c r="N3603" i="4"/>
  <c r="S3602" i="4"/>
  <c r="R3602" i="4"/>
  <c r="Q3602" i="4"/>
  <c r="O3602" i="4"/>
  <c r="N3602" i="4"/>
  <c r="S3601" i="4"/>
  <c r="R3601" i="4"/>
  <c r="Q3601" i="4"/>
  <c r="O3601" i="4"/>
  <c r="N3601" i="4"/>
  <c r="S3600" i="4"/>
  <c r="R3600" i="4"/>
  <c r="Q3600" i="4"/>
  <c r="O3600" i="4"/>
  <c r="N3600" i="4"/>
  <c r="S3599" i="4"/>
  <c r="R3599" i="4"/>
  <c r="Q3599" i="4"/>
  <c r="O3599" i="4"/>
  <c r="N3599" i="4"/>
  <c r="S3598" i="4"/>
  <c r="R3598" i="4"/>
  <c r="Q3598" i="4"/>
  <c r="O3598" i="4"/>
  <c r="N3598" i="4"/>
  <c r="S3597" i="4"/>
  <c r="R3597" i="4"/>
  <c r="Q3597" i="4"/>
  <c r="O3597" i="4"/>
  <c r="N3597" i="4"/>
  <c r="S3596" i="4"/>
  <c r="R3596" i="4"/>
  <c r="Q3596" i="4"/>
  <c r="O3596" i="4"/>
  <c r="N3596" i="4"/>
  <c r="S3595" i="4"/>
  <c r="R3595" i="4"/>
  <c r="Q3595" i="4"/>
  <c r="O3595" i="4"/>
  <c r="N3595" i="4"/>
  <c r="S3594" i="4"/>
  <c r="R3594" i="4"/>
  <c r="Q3594" i="4"/>
  <c r="O3594" i="4"/>
  <c r="N3594" i="4"/>
  <c r="S3593" i="4"/>
  <c r="R3593" i="4"/>
  <c r="Q3593" i="4"/>
  <c r="O3593" i="4"/>
  <c r="N3593" i="4"/>
  <c r="S3592" i="4"/>
  <c r="R3592" i="4"/>
  <c r="Q3592" i="4"/>
  <c r="O3592" i="4"/>
  <c r="N3592" i="4"/>
  <c r="S3591" i="4"/>
  <c r="R3591" i="4"/>
  <c r="Q3591" i="4"/>
  <c r="O3591" i="4"/>
  <c r="N3591" i="4"/>
  <c r="S3590" i="4"/>
  <c r="R3590" i="4"/>
  <c r="Q3590" i="4"/>
  <c r="O3590" i="4"/>
  <c r="N3590" i="4"/>
  <c r="S3589" i="4"/>
  <c r="R3589" i="4"/>
  <c r="Q3589" i="4"/>
  <c r="O3589" i="4"/>
  <c r="N3589" i="4"/>
  <c r="S3588" i="4"/>
  <c r="R3588" i="4"/>
  <c r="Q3588" i="4"/>
  <c r="O3588" i="4"/>
  <c r="N3588" i="4"/>
  <c r="S3587" i="4"/>
  <c r="R3587" i="4"/>
  <c r="Q3587" i="4"/>
  <c r="O3587" i="4"/>
  <c r="N3587" i="4"/>
  <c r="S3586" i="4"/>
  <c r="R3586" i="4"/>
  <c r="Q3586" i="4"/>
  <c r="O3586" i="4"/>
  <c r="N3586" i="4"/>
  <c r="S3585" i="4"/>
  <c r="R3585" i="4"/>
  <c r="Q3585" i="4"/>
  <c r="O3585" i="4"/>
  <c r="N3585" i="4"/>
  <c r="S3584" i="4"/>
  <c r="R3584" i="4"/>
  <c r="Q3584" i="4"/>
  <c r="O3584" i="4"/>
  <c r="N3584" i="4"/>
  <c r="S3583" i="4"/>
  <c r="R3583" i="4"/>
  <c r="Q3583" i="4"/>
  <c r="O3583" i="4"/>
  <c r="N3583" i="4"/>
  <c r="S3582" i="4"/>
  <c r="R3582" i="4"/>
  <c r="Q3582" i="4"/>
  <c r="O3582" i="4"/>
  <c r="N3582" i="4"/>
  <c r="S3581" i="4"/>
  <c r="R3581" i="4"/>
  <c r="Q3581" i="4"/>
  <c r="O3581" i="4"/>
  <c r="N3581" i="4"/>
  <c r="S3580" i="4"/>
  <c r="R3580" i="4"/>
  <c r="Q3580" i="4"/>
  <c r="O3580" i="4"/>
  <c r="N3580" i="4"/>
  <c r="S3579" i="4"/>
  <c r="R3579" i="4"/>
  <c r="Q3579" i="4"/>
  <c r="O3579" i="4"/>
  <c r="N3579" i="4"/>
  <c r="S3578" i="4"/>
  <c r="R3578" i="4"/>
  <c r="Q3578" i="4"/>
  <c r="O3578" i="4"/>
  <c r="N3578" i="4"/>
  <c r="S3577" i="4"/>
  <c r="R3577" i="4"/>
  <c r="Q3577" i="4"/>
  <c r="O3577" i="4"/>
  <c r="N3577" i="4"/>
  <c r="S3576" i="4"/>
  <c r="R3576" i="4"/>
  <c r="Q3576" i="4"/>
  <c r="O3576" i="4"/>
  <c r="N3576" i="4"/>
  <c r="S3575" i="4"/>
  <c r="R3575" i="4"/>
  <c r="Q3575" i="4"/>
  <c r="O3575" i="4"/>
  <c r="N3575" i="4"/>
  <c r="S3574" i="4"/>
  <c r="R3574" i="4"/>
  <c r="Q3574" i="4"/>
  <c r="O3574" i="4"/>
  <c r="N3574" i="4"/>
  <c r="S3573" i="4"/>
  <c r="R3573" i="4"/>
  <c r="Q3573" i="4"/>
  <c r="O3573" i="4"/>
  <c r="N3573" i="4"/>
  <c r="S3572" i="4"/>
  <c r="R3572" i="4"/>
  <c r="Q3572" i="4"/>
  <c r="O3572" i="4"/>
  <c r="N3572" i="4"/>
  <c r="S3571" i="4"/>
  <c r="R3571" i="4"/>
  <c r="Q3571" i="4"/>
  <c r="O3571" i="4"/>
  <c r="N3571" i="4"/>
  <c r="S3570" i="4"/>
  <c r="R3570" i="4"/>
  <c r="Q3570" i="4"/>
  <c r="O3570" i="4"/>
  <c r="N3570" i="4"/>
  <c r="S3569" i="4"/>
  <c r="R3569" i="4"/>
  <c r="Q3569" i="4"/>
  <c r="O3569" i="4"/>
  <c r="N3569" i="4"/>
  <c r="S3568" i="4"/>
  <c r="R3568" i="4"/>
  <c r="Q3568" i="4"/>
  <c r="O3568" i="4"/>
  <c r="N3568" i="4"/>
  <c r="S3567" i="4"/>
  <c r="R3567" i="4"/>
  <c r="Q3567" i="4"/>
  <c r="O3567" i="4"/>
  <c r="N3567" i="4"/>
  <c r="S3566" i="4"/>
  <c r="R3566" i="4"/>
  <c r="Q3566" i="4"/>
  <c r="O3566" i="4"/>
  <c r="N3566" i="4"/>
  <c r="S3565" i="4"/>
  <c r="R3565" i="4"/>
  <c r="Q3565" i="4"/>
  <c r="O3565" i="4"/>
  <c r="N3565" i="4"/>
  <c r="S3564" i="4"/>
  <c r="R3564" i="4"/>
  <c r="Q3564" i="4"/>
  <c r="O3564" i="4"/>
  <c r="N3564" i="4"/>
  <c r="S3563" i="4"/>
  <c r="R3563" i="4"/>
  <c r="Q3563" i="4"/>
  <c r="O3563" i="4"/>
  <c r="N3563" i="4"/>
  <c r="S3562" i="4"/>
  <c r="R3562" i="4"/>
  <c r="Q3562" i="4"/>
  <c r="O3562" i="4"/>
  <c r="N3562" i="4"/>
  <c r="S3561" i="4"/>
  <c r="R3561" i="4"/>
  <c r="Q3561" i="4"/>
  <c r="O3561" i="4"/>
  <c r="N3561" i="4"/>
  <c r="S3560" i="4"/>
  <c r="R3560" i="4"/>
  <c r="Q3560" i="4"/>
  <c r="O3560" i="4"/>
  <c r="N3560" i="4"/>
  <c r="S3559" i="4"/>
  <c r="R3559" i="4"/>
  <c r="Q3559" i="4"/>
  <c r="O3559" i="4"/>
  <c r="N3559" i="4"/>
  <c r="S3558" i="4"/>
  <c r="R3558" i="4"/>
  <c r="Q3558" i="4"/>
  <c r="O3558" i="4"/>
  <c r="N3558" i="4"/>
  <c r="S3557" i="4"/>
  <c r="R3557" i="4"/>
  <c r="Q3557" i="4"/>
  <c r="O3557" i="4"/>
  <c r="N3557" i="4"/>
  <c r="S3556" i="4"/>
  <c r="R3556" i="4"/>
  <c r="Q3556" i="4"/>
  <c r="O3556" i="4"/>
  <c r="N3556" i="4"/>
  <c r="S3555" i="4"/>
  <c r="R3555" i="4"/>
  <c r="Q3555" i="4"/>
  <c r="O3555" i="4"/>
  <c r="N3555" i="4"/>
  <c r="S3554" i="4"/>
  <c r="R3554" i="4"/>
  <c r="Q3554" i="4"/>
  <c r="O3554" i="4"/>
  <c r="N3554" i="4"/>
  <c r="S3553" i="4"/>
  <c r="R3553" i="4"/>
  <c r="Q3553" i="4"/>
  <c r="O3553" i="4"/>
  <c r="N3553" i="4"/>
  <c r="S3552" i="4"/>
  <c r="R3552" i="4"/>
  <c r="Q3552" i="4"/>
  <c r="O3552" i="4"/>
  <c r="N3552" i="4"/>
  <c r="S3551" i="4"/>
  <c r="R3551" i="4"/>
  <c r="Q3551" i="4"/>
  <c r="O3551" i="4"/>
  <c r="N3551" i="4"/>
  <c r="S3550" i="4"/>
  <c r="R3550" i="4"/>
  <c r="Q3550" i="4"/>
  <c r="O3550" i="4"/>
  <c r="N3550" i="4"/>
  <c r="S3549" i="4"/>
  <c r="R3549" i="4"/>
  <c r="Q3549" i="4"/>
  <c r="O3549" i="4"/>
  <c r="N3549" i="4"/>
  <c r="S3548" i="4"/>
  <c r="R3548" i="4"/>
  <c r="Q3548" i="4"/>
  <c r="O3548" i="4"/>
  <c r="N3548" i="4"/>
  <c r="S3547" i="4"/>
  <c r="R3547" i="4"/>
  <c r="Q3547" i="4"/>
  <c r="O3547" i="4"/>
  <c r="N3547" i="4"/>
  <c r="S3546" i="4"/>
  <c r="R3546" i="4"/>
  <c r="Q3546" i="4"/>
  <c r="O3546" i="4"/>
  <c r="N3546" i="4"/>
  <c r="S3545" i="4"/>
  <c r="R3545" i="4"/>
  <c r="Q3545" i="4"/>
  <c r="O3545" i="4"/>
  <c r="N3545" i="4"/>
  <c r="S3544" i="4"/>
  <c r="R3544" i="4"/>
  <c r="Q3544" i="4"/>
  <c r="O3544" i="4"/>
  <c r="N3544" i="4"/>
  <c r="S3543" i="4"/>
  <c r="R3543" i="4"/>
  <c r="Q3543" i="4"/>
  <c r="O3543" i="4"/>
  <c r="N3543" i="4"/>
  <c r="S3542" i="4"/>
  <c r="R3542" i="4"/>
  <c r="Q3542" i="4"/>
  <c r="O3542" i="4"/>
  <c r="N3542" i="4"/>
  <c r="S3541" i="4"/>
  <c r="R3541" i="4"/>
  <c r="Q3541" i="4"/>
  <c r="O3541" i="4"/>
  <c r="N3541" i="4"/>
  <c r="S3540" i="4"/>
  <c r="R3540" i="4"/>
  <c r="Q3540" i="4"/>
  <c r="O3540" i="4"/>
  <c r="N3540" i="4"/>
  <c r="S3539" i="4"/>
  <c r="R3539" i="4"/>
  <c r="Q3539" i="4"/>
  <c r="O3539" i="4"/>
  <c r="N3539" i="4"/>
  <c r="S3538" i="4"/>
  <c r="R3538" i="4"/>
  <c r="Q3538" i="4"/>
  <c r="O3538" i="4"/>
  <c r="N3538" i="4"/>
  <c r="S3537" i="4"/>
  <c r="R3537" i="4"/>
  <c r="Q3537" i="4"/>
  <c r="O3537" i="4"/>
  <c r="N3537" i="4"/>
  <c r="S3536" i="4"/>
  <c r="R3536" i="4"/>
  <c r="Q3536" i="4"/>
  <c r="O3536" i="4"/>
  <c r="N3536" i="4"/>
  <c r="S3535" i="4"/>
  <c r="R3535" i="4"/>
  <c r="Q3535" i="4"/>
  <c r="O3535" i="4"/>
  <c r="N3535" i="4"/>
  <c r="S3534" i="4"/>
  <c r="R3534" i="4"/>
  <c r="Q3534" i="4"/>
  <c r="O3534" i="4"/>
  <c r="N3534" i="4"/>
  <c r="S3533" i="4"/>
  <c r="R3533" i="4"/>
  <c r="Q3533" i="4"/>
  <c r="O3533" i="4"/>
  <c r="N3533" i="4"/>
  <c r="S3532" i="4"/>
  <c r="R3532" i="4"/>
  <c r="Q3532" i="4"/>
  <c r="O3532" i="4"/>
  <c r="N3532" i="4"/>
  <c r="S3531" i="4"/>
  <c r="R3531" i="4"/>
  <c r="Q3531" i="4"/>
  <c r="O3531" i="4"/>
  <c r="N3531" i="4"/>
  <c r="S3530" i="4"/>
  <c r="R3530" i="4"/>
  <c r="Q3530" i="4"/>
  <c r="O3530" i="4"/>
  <c r="N3530" i="4"/>
  <c r="S3529" i="4"/>
  <c r="R3529" i="4"/>
  <c r="Q3529" i="4"/>
  <c r="O3529" i="4"/>
  <c r="N3529" i="4"/>
  <c r="S3528" i="4"/>
  <c r="R3528" i="4"/>
  <c r="Q3528" i="4"/>
  <c r="O3528" i="4"/>
  <c r="N3528" i="4"/>
  <c r="S3527" i="4"/>
  <c r="R3527" i="4"/>
  <c r="Q3527" i="4"/>
  <c r="O3527" i="4"/>
  <c r="N3527" i="4"/>
  <c r="S3526" i="4"/>
  <c r="R3526" i="4"/>
  <c r="Q3526" i="4"/>
  <c r="O3526" i="4"/>
  <c r="N3526" i="4"/>
  <c r="S3525" i="4"/>
  <c r="R3525" i="4"/>
  <c r="Q3525" i="4"/>
  <c r="O3525" i="4"/>
  <c r="N3525" i="4"/>
  <c r="S3524" i="4"/>
  <c r="R3524" i="4"/>
  <c r="Q3524" i="4"/>
  <c r="O3524" i="4"/>
  <c r="N3524" i="4"/>
  <c r="S3523" i="4"/>
  <c r="R3523" i="4"/>
  <c r="Q3523" i="4"/>
  <c r="O3523" i="4"/>
  <c r="N3523" i="4"/>
  <c r="S3522" i="4"/>
  <c r="R3522" i="4"/>
  <c r="Q3522" i="4"/>
  <c r="O3522" i="4"/>
  <c r="N3522" i="4"/>
  <c r="S3521" i="4"/>
  <c r="R3521" i="4"/>
  <c r="Q3521" i="4"/>
  <c r="O3521" i="4"/>
  <c r="N3521" i="4"/>
  <c r="S3520" i="4"/>
  <c r="R3520" i="4"/>
  <c r="Q3520" i="4"/>
  <c r="O3520" i="4"/>
  <c r="N3520" i="4"/>
  <c r="S3519" i="4"/>
  <c r="R3519" i="4"/>
  <c r="Q3519" i="4"/>
  <c r="O3519" i="4"/>
  <c r="N3519" i="4"/>
  <c r="S3518" i="4"/>
  <c r="R3518" i="4"/>
  <c r="Q3518" i="4"/>
  <c r="O3518" i="4"/>
  <c r="N3518" i="4"/>
  <c r="S3517" i="4"/>
  <c r="R3517" i="4"/>
  <c r="Q3517" i="4"/>
  <c r="O3517" i="4"/>
  <c r="N3517" i="4"/>
  <c r="S3516" i="4"/>
  <c r="R3516" i="4"/>
  <c r="Q3516" i="4"/>
  <c r="O3516" i="4"/>
  <c r="N3516" i="4"/>
  <c r="S3515" i="4"/>
  <c r="R3515" i="4"/>
  <c r="Q3515" i="4"/>
  <c r="O3515" i="4"/>
  <c r="N3515" i="4"/>
  <c r="S3514" i="4"/>
  <c r="R3514" i="4"/>
  <c r="Q3514" i="4"/>
  <c r="O3514" i="4"/>
  <c r="N3514" i="4"/>
  <c r="S3513" i="4"/>
  <c r="R3513" i="4"/>
  <c r="Q3513" i="4"/>
  <c r="O3513" i="4"/>
  <c r="N3513" i="4"/>
  <c r="S3512" i="4"/>
  <c r="R3512" i="4"/>
  <c r="Q3512" i="4"/>
  <c r="O3512" i="4"/>
  <c r="N3512" i="4"/>
  <c r="S3511" i="4"/>
  <c r="R3511" i="4"/>
  <c r="Q3511" i="4"/>
  <c r="O3511" i="4"/>
  <c r="N3511" i="4"/>
  <c r="S3510" i="4"/>
  <c r="R3510" i="4"/>
  <c r="Q3510" i="4"/>
  <c r="O3510" i="4"/>
  <c r="N3510" i="4"/>
  <c r="S3509" i="4"/>
  <c r="R3509" i="4"/>
  <c r="Q3509" i="4"/>
  <c r="O3509" i="4"/>
  <c r="N3509" i="4"/>
  <c r="S3508" i="4"/>
  <c r="R3508" i="4"/>
  <c r="Q3508" i="4"/>
  <c r="O3508" i="4"/>
  <c r="N3508" i="4"/>
  <c r="S3507" i="4"/>
  <c r="R3507" i="4"/>
  <c r="Q3507" i="4"/>
  <c r="O3507" i="4"/>
  <c r="N3507" i="4"/>
  <c r="S3506" i="4"/>
  <c r="R3506" i="4"/>
  <c r="Q3506" i="4"/>
  <c r="O3506" i="4"/>
  <c r="N3506" i="4"/>
  <c r="S3505" i="4"/>
  <c r="R3505" i="4"/>
  <c r="Q3505" i="4"/>
  <c r="O3505" i="4"/>
  <c r="N3505" i="4"/>
  <c r="S3504" i="4"/>
  <c r="R3504" i="4"/>
  <c r="Q3504" i="4"/>
  <c r="O3504" i="4"/>
  <c r="N3504" i="4"/>
  <c r="S3503" i="4"/>
  <c r="R3503" i="4"/>
  <c r="Q3503" i="4"/>
  <c r="O3503" i="4"/>
  <c r="N3503" i="4"/>
  <c r="S3502" i="4"/>
  <c r="R3502" i="4"/>
  <c r="Q3502" i="4"/>
  <c r="O3502" i="4"/>
  <c r="N3502" i="4"/>
  <c r="S3501" i="4"/>
  <c r="R3501" i="4"/>
  <c r="Q3501" i="4"/>
  <c r="O3501" i="4"/>
  <c r="N3501" i="4"/>
  <c r="S3500" i="4"/>
  <c r="R3500" i="4"/>
  <c r="Q3500" i="4"/>
  <c r="O3500" i="4"/>
  <c r="N3500" i="4"/>
  <c r="S3499" i="4"/>
  <c r="R3499" i="4"/>
  <c r="Q3499" i="4"/>
  <c r="O3499" i="4"/>
  <c r="N3499" i="4"/>
  <c r="S3498" i="4"/>
  <c r="R3498" i="4"/>
  <c r="Q3498" i="4"/>
  <c r="O3498" i="4"/>
  <c r="N3498" i="4"/>
  <c r="S3497" i="4"/>
  <c r="R3497" i="4"/>
  <c r="Q3497" i="4"/>
  <c r="O3497" i="4"/>
  <c r="N3497" i="4"/>
  <c r="S3496" i="4"/>
  <c r="R3496" i="4"/>
  <c r="Q3496" i="4"/>
  <c r="O3496" i="4"/>
  <c r="N3496" i="4"/>
  <c r="S3495" i="4"/>
  <c r="R3495" i="4"/>
  <c r="Q3495" i="4"/>
  <c r="O3495" i="4"/>
  <c r="N3495" i="4"/>
  <c r="S3494" i="4"/>
  <c r="R3494" i="4"/>
  <c r="Q3494" i="4"/>
  <c r="O3494" i="4"/>
  <c r="N3494" i="4"/>
  <c r="S3493" i="4"/>
  <c r="R3493" i="4"/>
  <c r="Q3493" i="4"/>
  <c r="O3493" i="4"/>
  <c r="N3493" i="4"/>
  <c r="S3492" i="4"/>
  <c r="R3492" i="4"/>
  <c r="Q3492" i="4"/>
  <c r="O3492" i="4"/>
  <c r="N3492" i="4"/>
  <c r="S3491" i="4"/>
  <c r="R3491" i="4"/>
  <c r="Q3491" i="4"/>
  <c r="O3491" i="4"/>
  <c r="N3491" i="4"/>
  <c r="S3490" i="4"/>
  <c r="R3490" i="4"/>
  <c r="Q3490" i="4"/>
  <c r="O3490" i="4"/>
  <c r="N3490" i="4"/>
  <c r="S3489" i="4"/>
  <c r="R3489" i="4"/>
  <c r="Q3489" i="4"/>
  <c r="O3489" i="4"/>
  <c r="N3489" i="4"/>
  <c r="S3488" i="4"/>
  <c r="R3488" i="4"/>
  <c r="Q3488" i="4"/>
  <c r="O3488" i="4"/>
  <c r="N3488" i="4"/>
  <c r="S3487" i="4"/>
  <c r="R3487" i="4"/>
  <c r="Q3487" i="4"/>
  <c r="O3487" i="4"/>
  <c r="N3487" i="4"/>
  <c r="S3486" i="4"/>
  <c r="R3486" i="4"/>
  <c r="Q3486" i="4"/>
  <c r="O3486" i="4"/>
  <c r="N3486" i="4"/>
  <c r="S3485" i="4"/>
  <c r="R3485" i="4"/>
  <c r="Q3485" i="4"/>
  <c r="O3485" i="4"/>
  <c r="N3485" i="4"/>
  <c r="S3484" i="4"/>
  <c r="R3484" i="4"/>
  <c r="Q3484" i="4"/>
  <c r="O3484" i="4"/>
  <c r="N3484" i="4"/>
  <c r="S3483" i="4"/>
  <c r="R3483" i="4"/>
  <c r="Q3483" i="4"/>
  <c r="O3483" i="4"/>
  <c r="N3483" i="4"/>
  <c r="S3482" i="4"/>
  <c r="R3482" i="4"/>
  <c r="Q3482" i="4"/>
  <c r="O3482" i="4"/>
  <c r="N3482" i="4"/>
  <c r="S3481" i="4"/>
  <c r="R3481" i="4"/>
  <c r="Q3481" i="4"/>
  <c r="O3481" i="4"/>
  <c r="N3481" i="4"/>
  <c r="S3480" i="4"/>
  <c r="R3480" i="4"/>
  <c r="Q3480" i="4"/>
  <c r="O3480" i="4"/>
  <c r="N3480" i="4"/>
  <c r="S3479" i="4"/>
  <c r="R3479" i="4"/>
  <c r="Q3479" i="4"/>
  <c r="O3479" i="4"/>
  <c r="N3479" i="4"/>
  <c r="S3478" i="4"/>
  <c r="R3478" i="4"/>
  <c r="Q3478" i="4"/>
  <c r="O3478" i="4"/>
  <c r="N3478" i="4"/>
  <c r="S3477" i="4"/>
  <c r="R3477" i="4"/>
  <c r="Q3477" i="4"/>
  <c r="O3477" i="4"/>
  <c r="N3477" i="4"/>
  <c r="S3476" i="4"/>
  <c r="R3476" i="4"/>
  <c r="Q3476" i="4"/>
  <c r="O3476" i="4"/>
  <c r="N3476" i="4"/>
  <c r="S3475" i="4"/>
  <c r="R3475" i="4"/>
  <c r="Q3475" i="4"/>
  <c r="O3475" i="4"/>
  <c r="N3475" i="4"/>
  <c r="S3474" i="4"/>
  <c r="R3474" i="4"/>
  <c r="Q3474" i="4"/>
  <c r="O3474" i="4"/>
  <c r="N3474" i="4"/>
  <c r="S3473" i="4"/>
  <c r="R3473" i="4"/>
  <c r="Q3473" i="4"/>
  <c r="O3473" i="4"/>
  <c r="N3473" i="4"/>
  <c r="S3472" i="4"/>
  <c r="R3472" i="4"/>
  <c r="Q3472" i="4"/>
  <c r="O3472" i="4"/>
  <c r="N3472" i="4"/>
  <c r="S3471" i="4"/>
  <c r="R3471" i="4"/>
  <c r="Q3471" i="4"/>
  <c r="O3471" i="4"/>
  <c r="N3471" i="4"/>
  <c r="S3470" i="4"/>
  <c r="R3470" i="4"/>
  <c r="Q3470" i="4"/>
  <c r="O3470" i="4"/>
  <c r="N3470" i="4"/>
  <c r="S3469" i="4"/>
  <c r="R3469" i="4"/>
  <c r="Q3469" i="4"/>
  <c r="O3469" i="4"/>
  <c r="N3469" i="4"/>
  <c r="S3468" i="4"/>
  <c r="R3468" i="4"/>
  <c r="Q3468" i="4"/>
  <c r="O3468" i="4"/>
  <c r="N3468" i="4"/>
  <c r="S3467" i="4"/>
  <c r="R3467" i="4"/>
  <c r="Q3467" i="4"/>
  <c r="O3467" i="4"/>
  <c r="N3467" i="4"/>
  <c r="S3466" i="4"/>
  <c r="R3466" i="4"/>
  <c r="Q3466" i="4"/>
  <c r="O3466" i="4"/>
  <c r="N3466" i="4"/>
  <c r="S3465" i="4"/>
  <c r="R3465" i="4"/>
  <c r="Q3465" i="4"/>
  <c r="O3465" i="4"/>
  <c r="N3465" i="4"/>
  <c r="S3464" i="4"/>
  <c r="R3464" i="4"/>
  <c r="Q3464" i="4"/>
  <c r="O3464" i="4"/>
  <c r="N3464" i="4"/>
  <c r="S3463" i="4"/>
  <c r="R3463" i="4"/>
  <c r="Q3463" i="4"/>
  <c r="O3463" i="4"/>
  <c r="N3463" i="4"/>
  <c r="S3462" i="4"/>
  <c r="R3462" i="4"/>
  <c r="Q3462" i="4"/>
  <c r="O3462" i="4"/>
  <c r="N3462" i="4"/>
  <c r="S3461" i="4"/>
  <c r="R3461" i="4"/>
  <c r="Q3461" i="4"/>
  <c r="O3461" i="4"/>
  <c r="N3461" i="4"/>
  <c r="S3460" i="4"/>
  <c r="R3460" i="4"/>
  <c r="Q3460" i="4"/>
  <c r="O3460" i="4"/>
  <c r="N3460" i="4"/>
  <c r="S3459" i="4"/>
  <c r="R3459" i="4"/>
  <c r="Q3459" i="4"/>
  <c r="O3459" i="4"/>
  <c r="N3459" i="4"/>
  <c r="S3458" i="4"/>
  <c r="R3458" i="4"/>
  <c r="Q3458" i="4"/>
  <c r="O3458" i="4"/>
  <c r="N3458" i="4"/>
  <c r="S3457" i="4"/>
  <c r="R3457" i="4"/>
  <c r="Q3457" i="4"/>
  <c r="O3457" i="4"/>
  <c r="N3457" i="4"/>
  <c r="S3456" i="4"/>
  <c r="R3456" i="4"/>
  <c r="Q3456" i="4"/>
  <c r="O3456" i="4"/>
  <c r="N3456" i="4"/>
  <c r="S3455" i="4"/>
  <c r="R3455" i="4"/>
  <c r="Q3455" i="4"/>
  <c r="O3455" i="4"/>
  <c r="N3455" i="4"/>
  <c r="S3454" i="4"/>
  <c r="R3454" i="4"/>
  <c r="Q3454" i="4"/>
  <c r="O3454" i="4"/>
  <c r="N3454" i="4"/>
  <c r="S3453" i="4"/>
  <c r="R3453" i="4"/>
  <c r="Q3453" i="4"/>
  <c r="O3453" i="4"/>
  <c r="N3453" i="4"/>
  <c r="S3452" i="4"/>
  <c r="R3452" i="4"/>
  <c r="Q3452" i="4"/>
  <c r="O3452" i="4"/>
  <c r="N3452" i="4"/>
  <c r="S3451" i="4"/>
  <c r="R3451" i="4"/>
  <c r="Q3451" i="4"/>
  <c r="O3451" i="4"/>
  <c r="N3451" i="4"/>
  <c r="S3450" i="4"/>
  <c r="R3450" i="4"/>
  <c r="Q3450" i="4"/>
  <c r="O3450" i="4"/>
  <c r="N3450" i="4"/>
  <c r="S3449" i="4"/>
  <c r="R3449" i="4"/>
  <c r="Q3449" i="4"/>
  <c r="O3449" i="4"/>
  <c r="N3449" i="4"/>
  <c r="S3448" i="4"/>
  <c r="R3448" i="4"/>
  <c r="Q3448" i="4"/>
  <c r="O3448" i="4"/>
  <c r="N3448" i="4"/>
  <c r="S3447" i="4"/>
  <c r="R3447" i="4"/>
  <c r="Q3447" i="4"/>
  <c r="O3447" i="4"/>
  <c r="N3447" i="4"/>
  <c r="S3446" i="4"/>
  <c r="R3446" i="4"/>
  <c r="Q3446" i="4"/>
  <c r="O3446" i="4"/>
  <c r="N3446" i="4"/>
  <c r="S3445" i="4"/>
  <c r="R3445" i="4"/>
  <c r="Q3445" i="4"/>
  <c r="O3445" i="4"/>
  <c r="N3445" i="4"/>
  <c r="S3444" i="4"/>
  <c r="R3444" i="4"/>
  <c r="Q3444" i="4"/>
  <c r="O3444" i="4"/>
  <c r="N3444" i="4"/>
  <c r="S3443" i="4"/>
  <c r="R3443" i="4"/>
  <c r="Q3443" i="4"/>
  <c r="O3443" i="4"/>
  <c r="N3443" i="4"/>
  <c r="S3442" i="4"/>
  <c r="R3442" i="4"/>
  <c r="Q3442" i="4"/>
  <c r="O3442" i="4"/>
  <c r="N3442" i="4"/>
  <c r="S3441" i="4"/>
  <c r="R3441" i="4"/>
  <c r="Q3441" i="4"/>
  <c r="O3441" i="4"/>
  <c r="N3441" i="4"/>
  <c r="S3440" i="4"/>
  <c r="R3440" i="4"/>
  <c r="Q3440" i="4"/>
  <c r="O3440" i="4"/>
  <c r="N3440" i="4"/>
  <c r="S3439" i="4"/>
  <c r="R3439" i="4"/>
  <c r="Q3439" i="4"/>
  <c r="O3439" i="4"/>
  <c r="N3439" i="4"/>
  <c r="S3438" i="4"/>
  <c r="R3438" i="4"/>
  <c r="Q3438" i="4"/>
  <c r="O3438" i="4"/>
  <c r="N3438" i="4"/>
  <c r="S3437" i="4"/>
  <c r="R3437" i="4"/>
  <c r="Q3437" i="4"/>
  <c r="O3437" i="4"/>
  <c r="N3437" i="4"/>
  <c r="S3436" i="4"/>
  <c r="R3436" i="4"/>
  <c r="Q3436" i="4"/>
  <c r="O3436" i="4"/>
  <c r="N3436" i="4"/>
  <c r="S3435" i="4"/>
  <c r="R3435" i="4"/>
  <c r="Q3435" i="4"/>
  <c r="O3435" i="4"/>
  <c r="N3435" i="4"/>
  <c r="S3434" i="4"/>
  <c r="R3434" i="4"/>
  <c r="Q3434" i="4"/>
  <c r="O3434" i="4"/>
  <c r="N3434" i="4"/>
  <c r="S3433" i="4"/>
  <c r="R3433" i="4"/>
  <c r="Q3433" i="4"/>
  <c r="O3433" i="4"/>
  <c r="N3433" i="4"/>
  <c r="S3432" i="4"/>
  <c r="R3432" i="4"/>
  <c r="Q3432" i="4"/>
  <c r="O3432" i="4"/>
  <c r="N3432" i="4"/>
  <c r="S3431" i="4"/>
  <c r="R3431" i="4"/>
  <c r="Q3431" i="4"/>
  <c r="O3431" i="4"/>
  <c r="N3431" i="4"/>
  <c r="S3430" i="4"/>
  <c r="R3430" i="4"/>
  <c r="Q3430" i="4"/>
  <c r="O3430" i="4"/>
  <c r="N3430" i="4"/>
  <c r="S3429" i="4"/>
  <c r="R3429" i="4"/>
  <c r="Q3429" i="4"/>
  <c r="O3429" i="4"/>
  <c r="N3429" i="4"/>
  <c r="S3428" i="4"/>
  <c r="R3428" i="4"/>
  <c r="Q3428" i="4"/>
  <c r="O3428" i="4"/>
  <c r="N3428" i="4"/>
  <c r="S3427" i="4"/>
  <c r="R3427" i="4"/>
  <c r="Q3427" i="4"/>
  <c r="O3427" i="4"/>
  <c r="N3427" i="4"/>
  <c r="S3426" i="4"/>
  <c r="R3426" i="4"/>
  <c r="Q3426" i="4"/>
  <c r="O3426" i="4"/>
  <c r="N3426" i="4"/>
  <c r="S3425" i="4"/>
  <c r="R3425" i="4"/>
  <c r="Q3425" i="4"/>
  <c r="O3425" i="4"/>
  <c r="N3425" i="4"/>
  <c r="S3424" i="4"/>
  <c r="R3424" i="4"/>
  <c r="Q3424" i="4"/>
  <c r="O3424" i="4"/>
  <c r="N3424" i="4"/>
  <c r="S3423" i="4"/>
  <c r="R3423" i="4"/>
  <c r="Q3423" i="4"/>
  <c r="O3423" i="4"/>
  <c r="N3423" i="4"/>
  <c r="S3422" i="4"/>
  <c r="R3422" i="4"/>
  <c r="Q3422" i="4"/>
  <c r="O3422" i="4"/>
  <c r="N3422" i="4"/>
  <c r="S3421" i="4"/>
  <c r="R3421" i="4"/>
  <c r="Q3421" i="4"/>
  <c r="O3421" i="4"/>
  <c r="N3421" i="4"/>
  <c r="S3420" i="4"/>
  <c r="R3420" i="4"/>
  <c r="Q3420" i="4"/>
  <c r="O3420" i="4"/>
  <c r="N3420" i="4"/>
  <c r="S3419" i="4"/>
  <c r="R3419" i="4"/>
  <c r="Q3419" i="4"/>
  <c r="O3419" i="4"/>
  <c r="N3419" i="4"/>
  <c r="S3418" i="4"/>
  <c r="R3418" i="4"/>
  <c r="Q3418" i="4"/>
  <c r="O3418" i="4"/>
  <c r="N3418" i="4"/>
  <c r="S3417" i="4"/>
  <c r="R3417" i="4"/>
  <c r="Q3417" i="4"/>
  <c r="O3417" i="4"/>
  <c r="N3417" i="4"/>
  <c r="S3416" i="4"/>
  <c r="R3416" i="4"/>
  <c r="Q3416" i="4"/>
  <c r="O3416" i="4"/>
  <c r="N3416" i="4"/>
  <c r="S3415" i="4"/>
  <c r="R3415" i="4"/>
  <c r="Q3415" i="4"/>
  <c r="O3415" i="4"/>
  <c r="N3415" i="4"/>
  <c r="S3414" i="4"/>
  <c r="R3414" i="4"/>
  <c r="Q3414" i="4"/>
  <c r="O3414" i="4"/>
  <c r="N3414" i="4"/>
  <c r="S3413" i="4"/>
  <c r="R3413" i="4"/>
  <c r="Q3413" i="4"/>
  <c r="O3413" i="4"/>
  <c r="N3413" i="4"/>
  <c r="S3412" i="4"/>
  <c r="R3412" i="4"/>
  <c r="Q3412" i="4"/>
  <c r="O3412" i="4"/>
  <c r="N3412" i="4"/>
  <c r="S3411" i="4"/>
  <c r="R3411" i="4"/>
  <c r="Q3411" i="4"/>
  <c r="O3411" i="4"/>
  <c r="N3411" i="4"/>
  <c r="S3410" i="4"/>
  <c r="R3410" i="4"/>
  <c r="Q3410" i="4"/>
  <c r="O3410" i="4"/>
  <c r="N3410" i="4"/>
  <c r="S3409" i="4"/>
  <c r="R3409" i="4"/>
  <c r="Q3409" i="4"/>
  <c r="O3409" i="4"/>
  <c r="N3409" i="4"/>
  <c r="S3408" i="4"/>
  <c r="R3408" i="4"/>
  <c r="Q3408" i="4"/>
  <c r="O3408" i="4"/>
  <c r="N3408" i="4"/>
  <c r="S3407" i="4"/>
  <c r="R3407" i="4"/>
  <c r="Q3407" i="4"/>
  <c r="O3407" i="4"/>
  <c r="N3407" i="4"/>
  <c r="S3406" i="4"/>
  <c r="R3406" i="4"/>
  <c r="Q3406" i="4"/>
  <c r="O3406" i="4"/>
  <c r="N3406" i="4"/>
  <c r="S3405" i="4"/>
  <c r="R3405" i="4"/>
  <c r="Q3405" i="4"/>
  <c r="O3405" i="4"/>
  <c r="N3405" i="4"/>
  <c r="S3404" i="4"/>
  <c r="R3404" i="4"/>
  <c r="Q3404" i="4"/>
  <c r="O3404" i="4"/>
  <c r="N3404" i="4"/>
  <c r="S3403" i="4"/>
  <c r="R3403" i="4"/>
  <c r="Q3403" i="4"/>
  <c r="O3403" i="4"/>
  <c r="N3403" i="4"/>
  <c r="S3402" i="4"/>
  <c r="R3402" i="4"/>
  <c r="Q3402" i="4"/>
  <c r="O3402" i="4"/>
  <c r="N3402" i="4"/>
  <c r="S3401" i="4"/>
  <c r="R3401" i="4"/>
  <c r="Q3401" i="4"/>
  <c r="O3401" i="4"/>
  <c r="N3401" i="4"/>
  <c r="S3400" i="4"/>
  <c r="R3400" i="4"/>
  <c r="Q3400" i="4"/>
  <c r="O3400" i="4"/>
  <c r="N3400" i="4"/>
  <c r="S3399" i="4"/>
  <c r="R3399" i="4"/>
  <c r="Q3399" i="4"/>
  <c r="O3399" i="4"/>
  <c r="N3399" i="4"/>
  <c r="S3398" i="4"/>
  <c r="R3398" i="4"/>
  <c r="Q3398" i="4"/>
  <c r="O3398" i="4"/>
  <c r="N3398" i="4"/>
  <c r="S3397" i="4"/>
  <c r="R3397" i="4"/>
  <c r="Q3397" i="4"/>
  <c r="O3397" i="4"/>
  <c r="N3397" i="4"/>
  <c r="S3396" i="4"/>
  <c r="R3396" i="4"/>
  <c r="Q3396" i="4"/>
  <c r="O3396" i="4"/>
  <c r="N3396" i="4"/>
  <c r="S3395" i="4"/>
  <c r="R3395" i="4"/>
  <c r="Q3395" i="4"/>
  <c r="O3395" i="4"/>
  <c r="N3395" i="4"/>
  <c r="S3394" i="4"/>
  <c r="R3394" i="4"/>
  <c r="Q3394" i="4"/>
  <c r="O3394" i="4"/>
  <c r="N3394" i="4"/>
  <c r="S3393" i="4"/>
  <c r="R3393" i="4"/>
  <c r="Q3393" i="4"/>
  <c r="O3393" i="4"/>
  <c r="N3393" i="4"/>
  <c r="S3392" i="4"/>
  <c r="R3392" i="4"/>
  <c r="Q3392" i="4"/>
  <c r="O3392" i="4"/>
  <c r="N3392" i="4"/>
  <c r="S3391" i="4"/>
  <c r="R3391" i="4"/>
  <c r="Q3391" i="4"/>
  <c r="O3391" i="4"/>
  <c r="N3391" i="4"/>
  <c r="S3390" i="4"/>
  <c r="R3390" i="4"/>
  <c r="Q3390" i="4"/>
  <c r="O3390" i="4"/>
  <c r="N3390" i="4"/>
  <c r="S3389" i="4"/>
  <c r="R3389" i="4"/>
  <c r="Q3389" i="4"/>
  <c r="O3389" i="4"/>
  <c r="N3389" i="4"/>
  <c r="S3388" i="4"/>
  <c r="R3388" i="4"/>
  <c r="Q3388" i="4"/>
  <c r="O3388" i="4"/>
  <c r="N3388" i="4"/>
  <c r="S3387" i="4"/>
  <c r="R3387" i="4"/>
  <c r="Q3387" i="4"/>
  <c r="O3387" i="4"/>
  <c r="N3387" i="4"/>
  <c r="S3386" i="4"/>
  <c r="R3386" i="4"/>
  <c r="Q3386" i="4"/>
  <c r="O3386" i="4"/>
  <c r="N3386" i="4"/>
  <c r="S3385" i="4"/>
  <c r="R3385" i="4"/>
  <c r="Q3385" i="4"/>
  <c r="O3385" i="4"/>
  <c r="N3385" i="4"/>
  <c r="S3384" i="4"/>
  <c r="R3384" i="4"/>
  <c r="Q3384" i="4"/>
  <c r="O3384" i="4"/>
  <c r="N3384" i="4"/>
  <c r="S3383" i="4"/>
  <c r="R3383" i="4"/>
  <c r="Q3383" i="4"/>
  <c r="O3383" i="4"/>
  <c r="N3383" i="4"/>
  <c r="S3382" i="4"/>
  <c r="R3382" i="4"/>
  <c r="Q3382" i="4"/>
  <c r="O3382" i="4"/>
  <c r="N3382" i="4"/>
  <c r="S3381" i="4"/>
  <c r="R3381" i="4"/>
  <c r="Q3381" i="4"/>
  <c r="O3381" i="4"/>
  <c r="N3381" i="4"/>
  <c r="S3380" i="4"/>
  <c r="R3380" i="4"/>
  <c r="Q3380" i="4"/>
  <c r="O3380" i="4"/>
  <c r="N3380" i="4"/>
  <c r="S3379" i="4"/>
  <c r="R3379" i="4"/>
  <c r="Q3379" i="4"/>
  <c r="O3379" i="4"/>
  <c r="N3379" i="4"/>
  <c r="S3378" i="4"/>
  <c r="R3378" i="4"/>
  <c r="Q3378" i="4"/>
  <c r="O3378" i="4"/>
  <c r="N3378" i="4"/>
  <c r="S3377" i="4"/>
  <c r="R3377" i="4"/>
  <c r="Q3377" i="4"/>
  <c r="O3377" i="4"/>
  <c r="N3377" i="4"/>
  <c r="S3376" i="4"/>
  <c r="R3376" i="4"/>
  <c r="Q3376" i="4"/>
  <c r="O3376" i="4"/>
  <c r="N3376" i="4"/>
  <c r="S3375" i="4"/>
  <c r="R3375" i="4"/>
  <c r="Q3375" i="4"/>
  <c r="O3375" i="4"/>
  <c r="N3375" i="4"/>
  <c r="S3374" i="4"/>
  <c r="R3374" i="4"/>
  <c r="Q3374" i="4"/>
  <c r="O3374" i="4"/>
  <c r="N3374" i="4"/>
  <c r="S3373" i="4"/>
  <c r="R3373" i="4"/>
  <c r="Q3373" i="4"/>
  <c r="O3373" i="4"/>
  <c r="N3373" i="4"/>
  <c r="S3372" i="4"/>
  <c r="R3372" i="4"/>
  <c r="Q3372" i="4"/>
  <c r="O3372" i="4"/>
  <c r="N3372" i="4"/>
  <c r="S3371" i="4"/>
  <c r="R3371" i="4"/>
  <c r="Q3371" i="4"/>
  <c r="O3371" i="4"/>
  <c r="N3371" i="4"/>
  <c r="S3370" i="4"/>
  <c r="R3370" i="4"/>
  <c r="Q3370" i="4"/>
  <c r="O3370" i="4"/>
  <c r="N3370" i="4"/>
  <c r="S3369" i="4"/>
  <c r="R3369" i="4"/>
  <c r="Q3369" i="4"/>
  <c r="O3369" i="4"/>
  <c r="N3369" i="4"/>
  <c r="S3368" i="4"/>
  <c r="R3368" i="4"/>
  <c r="Q3368" i="4"/>
  <c r="O3368" i="4"/>
  <c r="N3368" i="4"/>
  <c r="S3367" i="4"/>
  <c r="R3367" i="4"/>
  <c r="Q3367" i="4"/>
  <c r="O3367" i="4"/>
  <c r="N3367" i="4"/>
  <c r="S3366" i="4"/>
  <c r="R3366" i="4"/>
  <c r="Q3366" i="4"/>
  <c r="O3366" i="4"/>
  <c r="N3366" i="4"/>
  <c r="S3365" i="4"/>
  <c r="R3365" i="4"/>
  <c r="Q3365" i="4"/>
  <c r="O3365" i="4"/>
  <c r="N3365" i="4"/>
  <c r="S3364" i="4"/>
  <c r="R3364" i="4"/>
  <c r="Q3364" i="4"/>
  <c r="O3364" i="4"/>
  <c r="N3364" i="4"/>
  <c r="S3363" i="4"/>
  <c r="R3363" i="4"/>
  <c r="Q3363" i="4"/>
  <c r="O3363" i="4"/>
  <c r="N3363" i="4"/>
  <c r="S3362" i="4"/>
  <c r="R3362" i="4"/>
  <c r="Q3362" i="4"/>
  <c r="O3362" i="4"/>
  <c r="N3362" i="4"/>
  <c r="S3361" i="4"/>
  <c r="R3361" i="4"/>
  <c r="Q3361" i="4"/>
  <c r="O3361" i="4"/>
  <c r="N3361" i="4"/>
  <c r="S3360" i="4"/>
  <c r="R3360" i="4"/>
  <c r="Q3360" i="4"/>
  <c r="O3360" i="4"/>
  <c r="N3360" i="4"/>
  <c r="S3359" i="4"/>
  <c r="R3359" i="4"/>
  <c r="Q3359" i="4"/>
  <c r="O3359" i="4"/>
  <c r="N3359" i="4"/>
  <c r="S3358" i="4"/>
  <c r="R3358" i="4"/>
  <c r="Q3358" i="4"/>
  <c r="O3358" i="4"/>
  <c r="N3358" i="4"/>
  <c r="S3357" i="4"/>
  <c r="R3357" i="4"/>
  <c r="Q3357" i="4"/>
  <c r="O3357" i="4"/>
  <c r="N3357" i="4"/>
  <c r="S3356" i="4"/>
  <c r="R3356" i="4"/>
  <c r="Q3356" i="4"/>
  <c r="O3356" i="4"/>
  <c r="N3356" i="4"/>
  <c r="S3355" i="4"/>
  <c r="R3355" i="4"/>
  <c r="Q3355" i="4"/>
  <c r="O3355" i="4"/>
  <c r="N3355" i="4"/>
  <c r="S3354" i="4"/>
  <c r="R3354" i="4"/>
  <c r="Q3354" i="4"/>
  <c r="O3354" i="4"/>
  <c r="N3354" i="4"/>
  <c r="S3353" i="4"/>
  <c r="R3353" i="4"/>
  <c r="Q3353" i="4"/>
  <c r="O3353" i="4"/>
  <c r="N3353" i="4"/>
  <c r="S3352" i="4"/>
  <c r="R3352" i="4"/>
  <c r="Q3352" i="4"/>
  <c r="O3352" i="4"/>
  <c r="N3352" i="4"/>
  <c r="S3351" i="4"/>
  <c r="R3351" i="4"/>
  <c r="Q3351" i="4"/>
  <c r="O3351" i="4"/>
  <c r="N3351" i="4"/>
  <c r="S3350" i="4"/>
  <c r="R3350" i="4"/>
  <c r="Q3350" i="4"/>
  <c r="O3350" i="4"/>
  <c r="N3350" i="4"/>
  <c r="S3349" i="4"/>
  <c r="R3349" i="4"/>
  <c r="Q3349" i="4"/>
  <c r="O3349" i="4"/>
  <c r="N3349" i="4"/>
  <c r="S3348" i="4"/>
  <c r="R3348" i="4"/>
  <c r="Q3348" i="4"/>
  <c r="O3348" i="4"/>
  <c r="N3348" i="4"/>
  <c r="S3347" i="4"/>
  <c r="R3347" i="4"/>
  <c r="Q3347" i="4"/>
  <c r="O3347" i="4"/>
  <c r="N3347" i="4"/>
  <c r="S3346" i="4"/>
  <c r="R3346" i="4"/>
  <c r="Q3346" i="4"/>
  <c r="O3346" i="4"/>
  <c r="N3346" i="4"/>
  <c r="S3345" i="4"/>
  <c r="R3345" i="4"/>
  <c r="Q3345" i="4"/>
  <c r="O3345" i="4"/>
  <c r="N3345" i="4"/>
  <c r="S3344" i="4"/>
  <c r="R3344" i="4"/>
  <c r="Q3344" i="4"/>
  <c r="O3344" i="4"/>
  <c r="N3344" i="4"/>
  <c r="S3343" i="4"/>
  <c r="R3343" i="4"/>
  <c r="Q3343" i="4"/>
  <c r="O3343" i="4"/>
  <c r="N3343" i="4"/>
  <c r="S3342" i="4"/>
  <c r="R3342" i="4"/>
  <c r="Q3342" i="4"/>
  <c r="O3342" i="4"/>
  <c r="N3342" i="4"/>
  <c r="S3341" i="4"/>
  <c r="R3341" i="4"/>
  <c r="Q3341" i="4"/>
  <c r="O3341" i="4"/>
  <c r="N3341" i="4"/>
  <c r="S3340" i="4"/>
  <c r="R3340" i="4"/>
  <c r="Q3340" i="4"/>
  <c r="O3340" i="4"/>
  <c r="N3340" i="4"/>
  <c r="S3339" i="4"/>
  <c r="R3339" i="4"/>
  <c r="Q3339" i="4"/>
  <c r="O3339" i="4"/>
  <c r="N3339" i="4"/>
  <c r="S3338" i="4"/>
  <c r="R3338" i="4"/>
  <c r="Q3338" i="4"/>
  <c r="O3338" i="4"/>
  <c r="N3338" i="4"/>
  <c r="S3337" i="4"/>
  <c r="R3337" i="4"/>
  <c r="Q3337" i="4"/>
  <c r="O3337" i="4"/>
  <c r="N3337" i="4"/>
  <c r="S3336" i="4"/>
  <c r="R3336" i="4"/>
  <c r="Q3336" i="4"/>
  <c r="O3336" i="4"/>
  <c r="N3336" i="4"/>
  <c r="S3335" i="4"/>
  <c r="R3335" i="4"/>
  <c r="Q3335" i="4"/>
  <c r="O3335" i="4"/>
  <c r="N3335" i="4"/>
  <c r="S3334" i="4"/>
  <c r="R3334" i="4"/>
  <c r="Q3334" i="4"/>
  <c r="O3334" i="4"/>
  <c r="N3334" i="4"/>
  <c r="S3333" i="4"/>
  <c r="R3333" i="4"/>
  <c r="Q3333" i="4"/>
  <c r="O3333" i="4"/>
  <c r="N3333" i="4"/>
  <c r="S3332" i="4"/>
  <c r="R3332" i="4"/>
  <c r="Q3332" i="4"/>
  <c r="O3332" i="4"/>
  <c r="N3332" i="4"/>
  <c r="S3331" i="4"/>
  <c r="R3331" i="4"/>
  <c r="Q3331" i="4"/>
  <c r="O3331" i="4"/>
  <c r="N3331" i="4"/>
  <c r="S3330" i="4"/>
  <c r="R3330" i="4"/>
  <c r="Q3330" i="4"/>
  <c r="O3330" i="4"/>
  <c r="N3330" i="4"/>
  <c r="S3329" i="4"/>
  <c r="R3329" i="4"/>
  <c r="Q3329" i="4"/>
  <c r="O3329" i="4"/>
  <c r="N3329" i="4"/>
  <c r="S3328" i="4"/>
  <c r="R3328" i="4"/>
  <c r="Q3328" i="4"/>
  <c r="O3328" i="4"/>
  <c r="N3328" i="4"/>
  <c r="S3327" i="4"/>
  <c r="R3327" i="4"/>
  <c r="Q3327" i="4"/>
  <c r="O3327" i="4"/>
  <c r="N3327" i="4"/>
  <c r="S3326" i="4"/>
  <c r="R3326" i="4"/>
  <c r="Q3326" i="4"/>
  <c r="O3326" i="4"/>
  <c r="N3326" i="4"/>
  <c r="S3325" i="4"/>
  <c r="R3325" i="4"/>
  <c r="Q3325" i="4"/>
  <c r="O3325" i="4"/>
  <c r="N3325" i="4"/>
  <c r="S3324" i="4"/>
  <c r="R3324" i="4"/>
  <c r="Q3324" i="4"/>
  <c r="O3324" i="4"/>
  <c r="N3324" i="4"/>
  <c r="S3323" i="4"/>
  <c r="R3323" i="4"/>
  <c r="Q3323" i="4"/>
  <c r="O3323" i="4"/>
  <c r="N3323" i="4"/>
  <c r="S3322" i="4"/>
  <c r="R3322" i="4"/>
  <c r="Q3322" i="4"/>
  <c r="O3322" i="4"/>
  <c r="N3322" i="4"/>
  <c r="S3321" i="4"/>
  <c r="R3321" i="4"/>
  <c r="Q3321" i="4"/>
  <c r="O3321" i="4"/>
  <c r="N3321" i="4"/>
  <c r="S3320" i="4"/>
  <c r="R3320" i="4"/>
  <c r="Q3320" i="4"/>
  <c r="O3320" i="4"/>
  <c r="N3320" i="4"/>
  <c r="S3319" i="4"/>
  <c r="R3319" i="4"/>
  <c r="Q3319" i="4"/>
  <c r="O3319" i="4"/>
  <c r="N3319" i="4"/>
  <c r="S3318" i="4"/>
  <c r="R3318" i="4"/>
  <c r="Q3318" i="4"/>
  <c r="O3318" i="4"/>
  <c r="N3318" i="4"/>
  <c r="S3317" i="4"/>
  <c r="R3317" i="4"/>
  <c r="Q3317" i="4"/>
  <c r="O3317" i="4"/>
  <c r="N3317" i="4"/>
  <c r="S3316" i="4"/>
  <c r="R3316" i="4"/>
  <c r="Q3316" i="4"/>
  <c r="O3316" i="4"/>
  <c r="N3316" i="4"/>
  <c r="S3315" i="4"/>
  <c r="R3315" i="4"/>
  <c r="Q3315" i="4"/>
  <c r="O3315" i="4"/>
  <c r="N3315" i="4"/>
  <c r="S3314" i="4"/>
  <c r="R3314" i="4"/>
  <c r="Q3314" i="4"/>
  <c r="O3314" i="4"/>
  <c r="N3314" i="4"/>
  <c r="S3313" i="4"/>
  <c r="R3313" i="4"/>
  <c r="Q3313" i="4"/>
  <c r="O3313" i="4"/>
  <c r="N3313" i="4"/>
  <c r="S3312" i="4"/>
  <c r="R3312" i="4"/>
  <c r="Q3312" i="4"/>
  <c r="O3312" i="4"/>
  <c r="N3312" i="4"/>
  <c r="S3311" i="4"/>
  <c r="R3311" i="4"/>
  <c r="Q3311" i="4"/>
  <c r="O3311" i="4"/>
  <c r="N3311" i="4"/>
  <c r="S3310" i="4"/>
  <c r="R3310" i="4"/>
  <c r="Q3310" i="4"/>
  <c r="O3310" i="4"/>
  <c r="N3310" i="4"/>
  <c r="S3309" i="4"/>
  <c r="R3309" i="4"/>
  <c r="Q3309" i="4"/>
  <c r="O3309" i="4"/>
  <c r="N3309" i="4"/>
  <c r="S3308" i="4"/>
  <c r="R3308" i="4"/>
  <c r="Q3308" i="4"/>
  <c r="O3308" i="4"/>
  <c r="N3308" i="4"/>
  <c r="S3307" i="4"/>
  <c r="R3307" i="4"/>
  <c r="Q3307" i="4"/>
  <c r="O3307" i="4"/>
  <c r="N3307" i="4"/>
  <c r="S3306" i="4"/>
  <c r="R3306" i="4"/>
  <c r="Q3306" i="4"/>
  <c r="O3306" i="4"/>
  <c r="N3306" i="4"/>
  <c r="S3305" i="4"/>
  <c r="R3305" i="4"/>
  <c r="Q3305" i="4"/>
  <c r="O3305" i="4"/>
  <c r="N3305" i="4"/>
  <c r="S3304" i="4"/>
  <c r="R3304" i="4"/>
  <c r="Q3304" i="4"/>
  <c r="O3304" i="4"/>
  <c r="N3304" i="4"/>
  <c r="S3303" i="4"/>
  <c r="R3303" i="4"/>
  <c r="Q3303" i="4"/>
  <c r="O3303" i="4"/>
  <c r="N3303" i="4"/>
  <c r="S3302" i="4"/>
  <c r="R3302" i="4"/>
  <c r="Q3302" i="4"/>
  <c r="O3302" i="4"/>
  <c r="N3302" i="4"/>
  <c r="S3301" i="4"/>
  <c r="R3301" i="4"/>
  <c r="Q3301" i="4"/>
  <c r="O3301" i="4"/>
  <c r="N3301" i="4"/>
  <c r="S3300" i="4"/>
  <c r="R3300" i="4"/>
  <c r="Q3300" i="4"/>
  <c r="O3300" i="4"/>
  <c r="N3300" i="4"/>
  <c r="S3299" i="4"/>
  <c r="R3299" i="4"/>
  <c r="Q3299" i="4"/>
  <c r="O3299" i="4"/>
  <c r="N3299" i="4"/>
  <c r="S3298" i="4"/>
  <c r="R3298" i="4"/>
  <c r="Q3298" i="4"/>
  <c r="O3298" i="4"/>
  <c r="N3298" i="4"/>
  <c r="S3297" i="4"/>
  <c r="R3297" i="4"/>
  <c r="Q3297" i="4"/>
  <c r="O3297" i="4"/>
  <c r="N3297" i="4"/>
  <c r="S3296" i="4"/>
  <c r="R3296" i="4"/>
  <c r="Q3296" i="4"/>
  <c r="O3296" i="4"/>
  <c r="N3296" i="4"/>
  <c r="S3295" i="4"/>
  <c r="R3295" i="4"/>
  <c r="Q3295" i="4"/>
  <c r="O3295" i="4"/>
  <c r="N3295" i="4"/>
  <c r="S3294" i="4"/>
  <c r="R3294" i="4"/>
  <c r="Q3294" i="4"/>
  <c r="O3294" i="4"/>
  <c r="N3294" i="4"/>
  <c r="S3293" i="4"/>
  <c r="R3293" i="4"/>
  <c r="Q3293" i="4"/>
  <c r="O3293" i="4"/>
  <c r="N3293" i="4"/>
  <c r="S3292" i="4"/>
  <c r="R3292" i="4"/>
  <c r="Q3292" i="4"/>
  <c r="O3292" i="4"/>
  <c r="N3292" i="4"/>
  <c r="S3291" i="4"/>
  <c r="R3291" i="4"/>
  <c r="Q3291" i="4"/>
  <c r="O3291" i="4"/>
  <c r="N3291" i="4"/>
  <c r="S3290" i="4"/>
  <c r="R3290" i="4"/>
  <c r="Q3290" i="4"/>
  <c r="O3290" i="4"/>
  <c r="N3290" i="4"/>
  <c r="S3289" i="4"/>
  <c r="R3289" i="4"/>
  <c r="Q3289" i="4"/>
  <c r="O3289" i="4"/>
  <c r="N3289" i="4"/>
  <c r="S3288" i="4"/>
  <c r="R3288" i="4"/>
  <c r="Q3288" i="4"/>
  <c r="O3288" i="4"/>
  <c r="N3288" i="4"/>
  <c r="S3287" i="4"/>
  <c r="R3287" i="4"/>
  <c r="Q3287" i="4"/>
  <c r="O3287" i="4"/>
  <c r="N3287" i="4"/>
  <c r="S3286" i="4"/>
  <c r="R3286" i="4"/>
  <c r="Q3286" i="4"/>
  <c r="O3286" i="4"/>
  <c r="N3286" i="4"/>
  <c r="S3285" i="4"/>
  <c r="R3285" i="4"/>
  <c r="Q3285" i="4"/>
  <c r="O3285" i="4"/>
  <c r="N3285" i="4"/>
  <c r="S3284" i="4"/>
  <c r="R3284" i="4"/>
  <c r="Q3284" i="4"/>
  <c r="O3284" i="4"/>
  <c r="N3284" i="4"/>
  <c r="S3283" i="4"/>
  <c r="R3283" i="4"/>
  <c r="Q3283" i="4"/>
  <c r="O3283" i="4"/>
  <c r="N3283" i="4"/>
  <c r="S3282" i="4"/>
  <c r="R3282" i="4"/>
  <c r="Q3282" i="4"/>
  <c r="O3282" i="4"/>
  <c r="N3282" i="4"/>
  <c r="S3281" i="4"/>
  <c r="R3281" i="4"/>
  <c r="Q3281" i="4"/>
  <c r="O3281" i="4"/>
  <c r="N3281" i="4"/>
  <c r="S3280" i="4"/>
  <c r="R3280" i="4"/>
  <c r="Q3280" i="4"/>
  <c r="O3280" i="4"/>
  <c r="N3280" i="4"/>
  <c r="S3279" i="4"/>
  <c r="R3279" i="4"/>
  <c r="Q3279" i="4"/>
  <c r="O3279" i="4"/>
  <c r="N3279" i="4"/>
  <c r="S3278" i="4"/>
  <c r="R3278" i="4"/>
  <c r="Q3278" i="4"/>
  <c r="O3278" i="4"/>
  <c r="N3278" i="4"/>
  <c r="S3277" i="4"/>
  <c r="R3277" i="4"/>
  <c r="Q3277" i="4"/>
  <c r="O3277" i="4"/>
  <c r="N3277" i="4"/>
  <c r="S3276" i="4"/>
  <c r="R3276" i="4"/>
  <c r="Q3276" i="4"/>
  <c r="O3276" i="4"/>
  <c r="N3276" i="4"/>
  <c r="S3275" i="4"/>
  <c r="R3275" i="4"/>
  <c r="Q3275" i="4"/>
  <c r="O3275" i="4"/>
  <c r="N3275" i="4"/>
  <c r="S3274" i="4"/>
  <c r="R3274" i="4"/>
  <c r="Q3274" i="4"/>
  <c r="O3274" i="4"/>
  <c r="N3274" i="4"/>
  <c r="S3273" i="4"/>
  <c r="R3273" i="4"/>
  <c r="Q3273" i="4"/>
  <c r="O3273" i="4"/>
  <c r="N3273" i="4"/>
  <c r="S3272" i="4"/>
  <c r="R3272" i="4"/>
  <c r="Q3272" i="4"/>
  <c r="O3272" i="4"/>
  <c r="N3272" i="4"/>
  <c r="S3271" i="4"/>
  <c r="R3271" i="4"/>
  <c r="Q3271" i="4"/>
  <c r="O3271" i="4"/>
  <c r="N3271" i="4"/>
  <c r="S3270" i="4"/>
  <c r="R3270" i="4"/>
  <c r="Q3270" i="4"/>
  <c r="O3270" i="4"/>
  <c r="N3270" i="4"/>
  <c r="S3269" i="4"/>
  <c r="R3269" i="4"/>
  <c r="Q3269" i="4"/>
  <c r="O3269" i="4"/>
  <c r="N3269" i="4"/>
  <c r="S3268" i="4"/>
  <c r="R3268" i="4"/>
  <c r="Q3268" i="4"/>
  <c r="O3268" i="4"/>
  <c r="N3268" i="4"/>
  <c r="S3267" i="4"/>
  <c r="R3267" i="4"/>
  <c r="Q3267" i="4"/>
  <c r="O3267" i="4"/>
  <c r="N3267" i="4"/>
  <c r="S3266" i="4"/>
  <c r="R3266" i="4"/>
  <c r="Q3266" i="4"/>
  <c r="O3266" i="4"/>
  <c r="N3266" i="4"/>
  <c r="S3265" i="4"/>
  <c r="R3265" i="4"/>
  <c r="Q3265" i="4"/>
  <c r="O3265" i="4"/>
  <c r="N3265" i="4"/>
  <c r="S3264" i="4"/>
  <c r="R3264" i="4"/>
  <c r="Q3264" i="4"/>
  <c r="O3264" i="4"/>
  <c r="N3264" i="4"/>
  <c r="S3263" i="4"/>
  <c r="R3263" i="4"/>
  <c r="Q3263" i="4"/>
  <c r="O3263" i="4"/>
  <c r="N3263" i="4"/>
  <c r="S3262" i="4"/>
  <c r="R3262" i="4"/>
  <c r="Q3262" i="4"/>
  <c r="O3262" i="4"/>
  <c r="N3262" i="4"/>
  <c r="S3261" i="4"/>
  <c r="R3261" i="4"/>
  <c r="Q3261" i="4"/>
  <c r="O3261" i="4"/>
  <c r="N3261" i="4"/>
  <c r="S3260" i="4"/>
  <c r="R3260" i="4"/>
  <c r="Q3260" i="4"/>
  <c r="O3260" i="4"/>
  <c r="N3260" i="4"/>
  <c r="S3259" i="4"/>
  <c r="R3259" i="4"/>
  <c r="Q3259" i="4"/>
  <c r="O3259" i="4"/>
  <c r="N3259" i="4"/>
  <c r="S3258" i="4"/>
  <c r="R3258" i="4"/>
  <c r="Q3258" i="4"/>
  <c r="O3258" i="4"/>
  <c r="N3258" i="4"/>
  <c r="S3257" i="4"/>
  <c r="R3257" i="4"/>
  <c r="Q3257" i="4"/>
  <c r="O3257" i="4"/>
  <c r="N3257" i="4"/>
  <c r="S3256" i="4"/>
  <c r="R3256" i="4"/>
  <c r="Q3256" i="4"/>
  <c r="O3256" i="4"/>
  <c r="N3256" i="4"/>
  <c r="S3255" i="4"/>
  <c r="R3255" i="4"/>
  <c r="Q3255" i="4"/>
  <c r="O3255" i="4"/>
  <c r="N3255" i="4"/>
  <c r="S3254" i="4"/>
  <c r="R3254" i="4"/>
  <c r="Q3254" i="4"/>
  <c r="O3254" i="4"/>
  <c r="N3254" i="4"/>
  <c r="S3253" i="4"/>
  <c r="R3253" i="4"/>
  <c r="Q3253" i="4"/>
  <c r="O3253" i="4"/>
  <c r="N3253" i="4"/>
  <c r="S3252" i="4"/>
  <c r="R3252" i="4"/>
  <c r="Q3252" i="4"/>
  <c r="O3252" i="4"/>
  <c r="N3252" i="4"/>
  <c r="S3251" i="4"/>
  <c r="R3251" i="4"/>
  <c r="Q3251" i="4"/>
  <c r="O3251" i="4"/>
  <c r="N3251" i="4"/>
  <c r="S3250" i="4"/>
  <c r="R3250" i="4"/>
  <c r="Q3250" i="4"/>
  <c r="O3250" i="4"/>
  <c r="N3250" i="4"/>
  <c r="S3249" i="4"/>
  <c r="R3249" i="4"/>
  <c r="Q3249" i="4"/>
  <c r="O3249" i="4"/>
  <c r="N3249" i="4"/>
  <c r="S3248" i="4"/>
  <c r="R3248" i="4"/>
  <c r="Q3248" i="4"/>
  <c r="O3248" i="4"/>
  <c r="N3248" i="4"/>
  <c r="S3247" i="4"/>
  <c r="R3247" i="4"/>
  <c r="Q3247" i="4"/>
  <c r="O3247" i="4"/>
  <c r="N3247" i="4"/>
  <c r="S3246" i="4"/>
  <c r="R3246" i="4"/>
  <c r="Q3246" i="4"/>
  <c r="O3246" i="4"/>
  <c r="N3246" i="4"/>
  <c r="S3245" i="4"/>
  <c r="R3245" i="4"/>
  <c r="Q3245" i="4"/>
  <c r="O3245" i="4"/>
  <c r="N3245" i="4"/>
  <c r="S3244" i="4"/>
  <c r="R3244" i="4"/>
  <c r="Q3244" i="4"/>
  <c r="O3244" i="4"/>
  <c r="N3244" i="4"/>
  <c r="S3243" i="4"/>
  <c r="R3243" i="4"/>
  <c r="Q3243" i="4"/>
  <c r="O3243" i="4"/>
  <c r="N3243" i="4"/>
  <c r="S3242" i="4"/>
  <c r="R3242" i="4"/>
  <c r="Q3242" i="4"/>
  <c r="O3242" i="4"/>
  <c r="N3242" i="4"/>
  <c r="S3241" i="4"/>
  <c r="R3241" i="4"/>
  <c r="Q3241" i="4"/>
  <c r="O3241" i="4"/>
  <c r="N3241" i="4"/>
  <c r="S3240" i="4"/>
  <c r="R3240" i="4"/>
  <c r="Q3240" i="4"/>
  <c r="O3240" i="4"/>
  <c r="N3240" i="4"/>
  <c r="S3239" i="4"/>
  <c r="R3239" i="4"/>
  <c r="Q3239" i="4"/>
  <c r="O3239" i="4"/>
  <c r="N3239" i="4"/>
  <c r="S3238" i="4"/>
  <c r="R3238" i="4"/>
  <c r="Q3238" i="4"/>
  <c r="O3238" i="4"/>
  <c r="N3238" i="4"/>
  <c r="S3237" i="4"/>
  <c r="R3237" i="4"/>
  <c r="Q3237" i="4"/>
  <c r="O3237" i="4"/>
  <c r="N3237" i="4"/>
  <c r="S3236" i="4"/>
  <c r="R3236" i="4"/>
  <c r="Q3236" i="4"/>
  <c r="O3236" i="4"/>
  <c r="N3236" i="4"/>
  <c r="S3235" i="4"/>
  <c r="R3235" i="4"/>
  <c r="Q3235" i="4"/>
  <c r="O3235" i="4"/>
  <c r="N3235" i="4"/>
  <c r="S3234" i="4"/>
  <c r="R3234" i="4"/>
  <c r="Q3234" i="4"/>
  <c r="O3234" i="4"/>
  <c r="N3234" i="4"/>
  <c r="S3233" i="4"/>
  <c r="R3233" i="4"/>
  <c r="Q3233" i="4"/>
  <c r="O3233" i="4"/>
  <c r="N3233" i="4"/>
  <c r="S3232" i="4"/>
  <c r="R3232" i="4"/>
  <c r="Q3232" i="4"/>
  <c r="O3232" i="4"/>
  <c r="N3232" i="4"/>
  <c r="S3231" i="4"/>
  <c r="R3231" i="4"/>
  <c r="Q3231" i="4"/>
  <c r="O3231" i="4"/>
  <c r="N3231" i="4"/>
  <c r="S3230" i="4"/>
  <c r="R3230" i="4"/>
  <c r="Q3230" i="4"/>
  <c r="O3230" i="4"/>
  <c r="N3230" i="4"/>
  <c r="S3229" i="4"/>
  <c r="R3229" i="4"/>
  <c r="Q3229" i="4"/>
  <c r="O3229" i="4"/>
  <c r="N3229" i="4"/>
  <c r="S3228" i="4"/>
  <c r="R3228" i="4"/>
  <c r="Q3228" i="4"/>
  <c r="O3228" i="4"/>
  <c r="N3228" i="4"/>
  <c r="S3227" i="4"/>
  <c r="R3227" i="4"/>
  <c r="Q3227" i="4"/>
  <c r="O3227" i="4"/>
  <c r="N3227" i="4"/>
  <c r="S3226" i="4"/>
  <c r="R3226" i="4"/>
  <c r="Q3226" i="4"/>
  <c r="O3226" i="4"/>
  <c r="N3226" i="4"/>
  <c r="S3225" i="4"/>
  <c r="R3225" i="4"/>
  <c r="Q3225" i="4"/>
  <c r="O3225" i="4"/>
  <c r="N3225" i="4"/>
  <c r="S3224" i="4"/>
  <c r="R3224" i="4"/>
  <c r="Q3224" i="4"/>
  <c r="O3224" i="4"/>
  <c r="N3224" i="4"/>
  <c r="S3223" i="4"/>
  <c r="R3223" i="4"/>
  <c r="Q3223" i="4"/>
  <c r="O3223" i="4"/>
  <c r="N3223" i="4"/>
  <c r="S3222" i="4"/>
  <c r="R3222" i="4"/>
  <c r="Q3222" i="4"/>
  <c r="O3222" i="4"/>
  <c r="N3222" i="4"/>
  <c r="S3221" i="4"/>
  <c r="R3221" i="4"/>
  <c r="Q3221" i="4"/>
  <c r="O3221" i="4"/>
  <c r="N3221" i="4"/>
  <c r="S3220" i="4"/>
  <c r="R3220" i="4"/>
  <c r="Q3220" i="4"/>
  <c r="O3220" i="4"/>
  <c r="N3220" i="4"/>
  <c r="S3219" i="4"/>
  <c r="R3219" i="4"/>
  <c r="Q3219" i="4"/>
  <c r="O3219" i="4"/>
  <c r="N3219" i="4"/>
  <c r="S3218" i="4"/>
  <c r="R3218" i="4"/>
  <c r="Q3218" i="4"/>
  <c r="O3218" i="4"/>
  <c r="N3218" i="4"/>
  <c r="S3217" i="4"/>
  <c r="R3217" i="4"/>
  <c r="Q3217" i="4"/>
  <c r="O3217" i="4"/>
  <c r="N3217" i="4"/>
  <c r="S3216" i="4"/>
  <c r="R3216" i="4"/>
  <c r="Q3216" i="4"/>
  <c r="O3216" i="4"/>
  <c r="N3216" i="4"/>
  <c r="S3215" i="4"/>
  <c r="R3215" i="4"/>
  <c r="Q3215" i="4"/>
  <c r="O3215" i="4"/>
  <c r="N3215" i="4"/>
  <c r="S3214" i="4"/>
  <c r="R3214" i="4"/>
  <c r="Q3214" i="4"/>
  <c r="O3214" i="4"/>
  <c r="N3214" i="4"/>
  <c r="S3213" i="4"/>
  <c r="R3213" i="4"/>
  <c r="Q3213" i="4"/>
  <c r="O3213" i="4"/>
  <c r="N3213" i="4"/>
  <c r="S3212" i="4"/>
  <c r="R3212" i="4"/>
  <c r="Q3212" i="4"/>
  <c r="O3212" i="4"/>
  <c r="N3212" i="4"/>
  <c r="S3211" i="4"/>
  <c r="R3211" i="4"/>
  <c r="Q3211" i="4"/>
  <c r="O3211" i="4"/>
  <c r="N3211" i="4"/>
  <c r="S3210" i="4"/>
  <c r="R3210" i="4"/>
  <c r="Q3210" i="4"/>
  <c r="O3210" i="4"/>
  <c r="N3210" i="4"/>
  <c r="S3209" i="4"/>
  <c r="R3209" i="4"/>
  <c r="Q3209" i="4"/>
  <c r="O3209" i="4"/>
  <c r="N3209" i="4"/>
  <c r="S3208" i="4"/>
  <c r="R3208" i="4"/>
  <c r="Q3208" i="4"/>
  <c r="O3208" i="4"/>
  <c r="N3208" i="4"/>
  <c r="S3207" i="4"/>
  <c r="R3207" i="4"/>
  <c r="Q3207" i="4"/>
  <c r="O3207" i="4"/>
  <c r="N3207" i="4"/>
  <c r="S3206" i="4"/>
  <c r="R3206" i="4"/>
  <c r="Q3206" i="4"/>
  <c r="O3206" i="4"/>
  <c r="N3206" i="4"/>
  <c r="S3205" i="4"/>
  <c r="R3205" i="4"/>
  <c r="Q3205" i="4"/>
  <c r="O3205" i="4"/>
  <c r="N3205" i="4"/>
  <c r="S3204" i="4"/>
  <c r="R3204" i="4"/>
  <c r="Q3204" i="4"/>
  <c r="O3204" i="4"/>
  <c r="N3204" i="4"/>
  <c r="S3203" i="4"/>
  <c r="R3203" i="4"/>
  <c r="Q3203" i="4"/>
  <c r="O3203" i="4"/>
  <c r="N3203" i="4"/>
  <c r="S3202" i="4"/>
  <c r="R3202" i="4"/>
  <c r="Q3202" i="4"/>
  <c r="O3202" i="4"/>
  <c r="N3202" i="4"/>
  <c r="S3201" i="4"/>
  <c r="R3201" i="4"/>
  <c r="Q3201" i="4"/>
  <c r="O3201" i="4"/>
  <c r="N3201" i="4"/>
  <c r="S3200" i="4"/>
  <c r="R3200" i="4"/>
  <c r="Q3200" i="4"/>
  <c r="O3200" i="4"/>
  <c r="N3200" i="4"/>
  <c r="S3199" i="4"/>
  <c r="R3199" i="4"/>
  <c r="Q3199" i="4"/>
  <c r="O3199" i="4"/>
  <c r="N3199" i="4"/>
  <c r="S3198" i="4"/>
  <c r="R3198" i="4"/>
  <c r="Q3198" i="4"/>
  <c r="O3198" i="4"/>
  <c r="N3198" i="4"/>
  <c r="S3197" i="4"/>
  <c r="R3197" i="4"/>
  <c r="Q3197" i="4"/>
  <c r="O3197" i="4"/>
  <c r="N3197" i="4"/>
  <c r="S3196" i="4"/>
  <c r="R3196" i="4"/>
  <c r="Q3196" i="4"/>
  <c r="O3196" i="4"/>
  <c r="N3196" i="4"/>
  <c r="S3195" i="4"/>
  <c r="R3195" i="4"/>
  <c r="Q3195" i="4"/>
  <c r="O3195" i="4"/>
  <c r="N3195" i="4"/>
  <c r="S3194" i="4"/>
  <c r="R3194" i="4"/>
  <c r="Q3194" i="4"/>
  <c r="O3194" i="4"/>
  <c r="N3194" i="4"/>
  <c r="S3193" i="4"/>
  <c r="R3193" i="4"/>
  <c r="Q3193" i="4"/>
  <c r="O3193" i="4"/>
  <c r="N3193" i="4"/>
  <c r="S3192" i="4"/>
  <c r="R3192" i="4"/>
  <c r="Q3192" i="4"/>
  <c r="O3192" i="4"/>
  <c r="N3192" i="4"/>
  <c r="S3191" i="4"/>
  <c r="R3191" i="4"/>
  <c r="Q3191" i="4"/>
  <c r="O3191" i="4"/>
  <c r="N3191" i="4"/>
  <c r="S3190" i="4"/>
  <c r="R3190" i="4"/>
  <c r="Q3190" i="4"/>
  <c r="O3190" i="4"/>
  <c r="N3190" i="4"/>
  <c r="S3189" i="4"/>
  <c r="R3189" i="4"/>
  <c r="Q3189" i="4"/>
  <c r="O3189" i="4"/>
  <c r="N3189" i="4"/>
  <c r="S3188" i="4"/>
  <c r="R3188" i="4"/>
  <c r="Q3188" i="4"/>
  <c r="O3188" i="4"/>
  <c r="N3188" i="4"/>
  <c r="S3187" i="4"/>
  <c r="R3187" i="4"/>
  <c r="Q3187" i="4"/>
  <c r="O3187" i="4"/>
  <c r="N3187" i="4"/>
  <c r="S3186" i="4"/>
  <c r="R3186" i="4"/>
  <c r="Q3186" i="4"/>
  <c r="O3186" i="4"/>
  <c r="N3186" i="4"/>
  <c r="S3185" i="4"/>
  <c r="R3185" i="4"/>
  <c r="Q3185" i="4"/>
  <c r="O3185" i="4"/>
  <c r="N3185" i="4"/>
  <c r="S3184" i="4"/>
  <c r="R3184" i="4"/>
  <c r="Q3184" i="4"/>
  <c r="O3184" i="4"/>
  <c r="N3184" i="4"/>
  <c r="S3183" i="4"/>
  <c r="R3183" i="4"/>
  <c r="Q3183" i="4"/>
  <c r="O3183" i="4"/>
  <c r="N3183" i="4"/>
  <c r="S3182" i="4"/>
  <c r="R3182" i="4"/>
  <c r="Q3182" i="4"/>
  <c r="O3182" i="4"/>
  <c r="N3182" i="4"/>
  <c r="S3181" i="4"/>
  <c r="R3181" i="4"/>
  <c r="Q3181" i="4"/>
  <c r="O3181" i="4"/>
  <c r="N3181" i="4"/>
  <c r="S3180" i="4"/>
  <c r="R3180" i="4"/>
  <c r="Q3180" i="4"/>
  <c r="O3180" i="4"/>
  <c r="N3180" i="4"/>
  <c r="S3179" i="4"/>
  <c r="R3179" i="4"/>
  <c r="Q3179" i="4"/>
  <c r="O3179" i="4"/>
  <c r="N3179" i="4"/>
  <c r="S3178" i="4"/>
  <c r="R3178" i="4"/>
  <c r="Q3178" i="4"/>
  <c r="O3178" i="4"/>
  <c r="N3178" i="4"/>
  <c r="S3177" i="4"/>
  <c r="R3177" i="4"/>
  <c r="Q3177" i="4"/>
  <c r="O3177" i="4"/>
  <c r="N3177" i="4"/>
  <c r="S3176" i="4"/>
  <c r="R3176" i="4"/>
  <c r="Q3176" i="4"/>
  <c r="O3176" i="4"/>
  <c r="N3176" i="4"/>
  <c r="S3175" i="4"/>
  <c r="R3175" i="4"/>
  <c r="Q3175" i="4"/>
  <c r="O3175" i="4"/>
  <c r="N3175" i="4"/>
  <c r="S3174" i="4"/>
  <c r="R3174" i="4"/>
  <c r="Q3174" i="4"/>
  <c r="O3174" i="4"/>
  <c r="N3174" i="4"/>
  <c r="S3173" i="4"/>
  <c r="R3173" i="4"/>
  <c r="Q3173" i="4"/>
  <c r="O3173" i="4"/>
  <c r="N3173" i="4"/>
  <c r="S3172" i="4"/>
  <c r="R3172" i="4"/>
  <c r="Q3172" i="4"/>
  <c r="O3172" i="4"/>
  <c r="N3172" i="4"/>
  <c r="S3171" i="4"/>
  <c r="R3171" i="4"/>
  <c r="Q3171" i="4"/>
  <c r="O3171" i="4"/>
  <c r="N3171" i="4"/>
  <c r="S3170" i="4"/>
  <c r="R3170" i="4"/>
  <c r="Q3170" i="4"/>
  <c r="O3170" i="4"/>
  <c r="N3170" i="4"/>
  <c r="S3169" i="4"/>
  <c r="R3169" i="4"/>
  <c r="Q3169" i="4"/>
  <c r="O3169" i="4"/>
  <c r="N3169" i="4"/>
  <c r="S3168" i="4"/>
  <c r="R3168" i="4"/>
  <c r="Q3168" i="4"/>
  <c r="O3168" i="4"/>
  <c r="N3168" i="4"/>
  <c r="S3167" i="4"/>
  <c r="R3167" i="4"/>
  <c r="Q3167" i="4"/>
  <c r="O3167" i="4"/>
  <c r="N3167" i="4"/>
  <c r="S3166" i="4"/>
  <c r="R3166" i="4"/>
  <c r="Q3166" i="4"/>
  <c r="O3166" i="4"/>
  <c r="N3166" i="4"/>
  <c r="S3165" i="4"/>
  <c r="R3165" i="4"/>
  <c r="Q3165" i="4"/>
  <c r="O3165" i="4"/>
  <c r="N3165" i="4"/>
  <c r="S3164" i="4"/>
  <c r="R3164" i="4"/>
  <c r="Q3164" i="4"/>
  <c r="O3164" i="4"/>
  <c r="N3164" i="4"/>
  <c r="S3163" i="4"/>
  <c r="R3163" i="4"/>
  <c r="Q3163" i="4"/>
  <c r="O3163" i="4"/>
  <c r="N3163" i="4"/>
  <c r="S3162" i="4"/>
  <c r="R3162" i="4"/>
  <c r="Q3162" i="4"/>
  <c r="O3162" i="4"/>
  <c r="N3162" i="4"/>
  <c r="S3161" i="4"/>
  <c r="R3161" i="4"/>
  <c r="Q3161" i="4"/>
  <c r="O3161" i="4"/>
  <c r="N3161" i="4"/>
  <c r="S3160" i="4"/>
  <c r="R3160" i="4"/>
  <c r="Q3160" i="4"/>
  <c r="O3160" i="4"/>
  <c r="N3160" i="4"/>
  <c r="S3159" i="4"/>
  <c r="R3159" i="4"/>
  <c r="Q3159" i="4"/>
  <c r="O3159" i="4"/>
  <c r="N3159" i="4"/>
  <c r="S3158" i="4"/>
  <c r="R3158" i="4"/>
  <c r="Q3158" i="4"/>
  <c r="O3158" i="4"/>
  <c r="N3158" i="4"/>
  <c r="S3157" i="4"/>
  <c r="R3157" i="4"/>
  <c r="Q3157" i="4"/>
  <c r="O3157" i="4"/>
  <c r="N3157" i="4"/>
  <c r="S3156" i="4"/>
  <c r="R3156" i="4"/>
  <c r="Q3156" i="4"/>
  <c r="O3156" i="4"/>
  <c r="N3156" i="4"/>
  <c r="S3155" i="4"/>
  <c r="R3155" i="4"/>
  <c r="Q3155" i="4"/>
  <c r="O3155" i="4"/>
  <c r="N3155" i="4"/>
  <c r="S3154" i="4"/>
  <c r="R3154" i="4"/>
  <c r="Q3154" i="4"/>
  <c r="O3154" i="4"/>
  <c r="N3154" i="4"/>
  <c r="S3153" i="4"/>
  <c r="R3153" i="4"/>
  <c r="Q3153" i="4"/>
  <c r="O3153" i="4"/>
  <c r="N3153" i="4"/>
  <c r="S3152" i="4"/>
  <c r="R3152" i="4"/>
  <c r="Q3152" i="4"/>
  <c r="O3152" i="4"/>
  <c r="N3152" i="4"/>
  <c r="S3151" i="4"/>
  <c r="R3151" i="4"/>
  <c r="Q3151" i="4"/>
  <c r="O3151" i="4"/>
  <c r="N3151" i="4"/>
  <c r="S3150" i="4"/>
  <c r="R3150" i="4"/>
  <c r="Q3150" i="4"/>
  <c r="O3150" i="4"/>
  <c r="N3150" i="4"/>
  <c r="S3149" i="4"/>
  <c r="R3149" i="4"/>
  <c r="Q3149" i="4"/>
  <c r="O3149" i="4"/>
  <c r="N3149" i="4"/>
  <c r="S3148" i="4"/>
  <c r="R3148" i="4"/>
  <c r="Q3148" i="4"/>
  <c r="O3148" i="4"/>
  <c r="N3148" i="4"/>
  <c r="S3147" i="4"/>
  <c r="R3147" i="4"/>
  <c r="Q3147" i="4"/>
  <c r="O3147" i="4"/>
  <c r="N3147" i="4"/>
  <c r="S3146" i="4"/>
  <c r="R3146" i="4"/>
  <c r="Q3146" i="4"/>
  <c r="O3146" i="4"/>
  <c r="N3146" i="4"/>
  <c r="S3145" i="4"/>
  <c r="R3145" i="4"/>
  <c r="Q3145" i="4"/>
  <c r="O3145" i="4"/>
  <c r="N3145" i="4"/>
  <c r="S3144" i="4"/>
  <c r="R3144" i="4"/>
  <c r="Q3144" i="4"/>
  <c r="O3144" i="4"/>
  <c r="N3144" i="4"/>
  <c r="S3143" i="4"/>
  <c r="R3143" i="4"/>
  <c r="Q3143" i="4"/>
  <c r="O3143" i="4"/>
  <c r="N3143" i="4"/>
  <c r="S3142" i="4"/>
  <c r="R3142" i="4"/>
  <c r="Q3142" i="4"/>
  <c r="O3142" i="4"/>
  <c r="N3142" i="4"/>
  <c r="S3141" i="4"/>
  <c r="R3141" i="4"/>
  <c r="Q3141" i="4"/>
  <c r="O3141" i="4"/>
  <c r="N3141" i="4"/>
  <c r="S3140" i="4"/>
  <c r="R3140" i="4"/>
  <c r="Q3140" i="4"/>
  <c r="O3140" i="4"/>
  <c r="N3140" i="4"/>
  <c r="S3139" i="4"/>
  <c r="R3139" i="4"/>
  <c r="Q3139" i="4"/>
  <c r="O3139" i="4"/>
  <c r="N3139" i="4"/>
  <c r="S3138" i="4"/>
  <c r="R3138" i="4"/>
  <c r="Q3138" i="4"/>
  <c r="O3138" i="4"/>
  <c r="N3138" i="4"/>
  <c r="S3137" i="4"/>
  <c r="R3137" i="4"/>
  <c r="Q3137" i="4"/>
  <c r="O3137" i="4"/>
  <c r="N3137" i="4"/>
  <c r="S3136" i="4"/>
  <c r="R3136" i="4"/>
  <c r="Q3136" i="4"/>
  <c r="O3136" i="4"/>
  <c r="N3136" i="4"/>
  <c r="S3135" i="4"/>
  <c r="R3135" i="4"/>
  <c r="Q3135" i="4"/>
  <c r="O3135" i="4"/>
  <c r="N3135" i="4"/>
  <c r="S3134" i="4"/>
  <c r="R3134" i="4"/>
  <c r="Q3134" i="4"/>
  <c r="O3134" i="4"/>
  <c r="N3134" i="4"/>
  <c r="S3133" i="4"/>
  <c r="R3133" i="4"/>
  <c r="Q3133" i="4"/>
  <c r="O3133" i="4"/>
  <c r="N3133" i="4"/>
  <c r="S3132" i="4"/>
  <c r="R3132" i="4"/>
  <c r="Q3132" i="4"/>
  <c r="O3132" i="4"/>
  <c r="N3132" i="4"/>
  <c r="S3131" i="4"/>
  <c r="R3131" i="4"/>
  <c r="Q3131" i="4"/>
  <c r="O3131" i="4"/>
  <c r="N3131" i="4"/>
  <c r="S3130" i="4"/>
  <c r="R3130" i="4"/>
  <c r="Q3130" i="4"/>
  <c r="O3130" i="4"/>
  <c r="N3130" i="4"/>
  <c r="S3129" i="4"/>
  <c r="R3129" i="4"/>
  <c r="Q3129" i="4"/>
  <c r="O3129" i="4"/>
  <c r="N3129" i="4"/>
  <c r="S3128" i="4"/>
  <c r="R3128" i="4"/>
  <c r="Q3128" i="4"/>
  <c r="O3128" i="4"/>
  <c r="N3128" i="4"/>
  <c r="S3127" i="4"/>
  <c r="R3127" i="4"/>
  <c r="Q3127" i="4"/>
  <c r="O3127" i="4"/>
  <c r="N3127" i="4"/>
  <c r="S3126" i="4"/>
  <c r="R3126" i="4"/>
  <c r="Q3126" i="4"/>
  <c r="O3126" i="4"/>
  <c r="N3126" i="4"/>
  <c r="S3125" i="4"/>
  <c r="R3125" i="4"/>
  <c r="Q3125" i="4"/>
  <c r="O3125" i="4"/>
  <c r="N3125" i="4"/>
  <c r="S3124" i="4"/>
  <c r="R3124" i="4"/>
  <c r="Q3124" i="4"/>
  <c r="O3124" i="4"/>
  <c r="N3124" i="4"/>
  <c r="S3123" i="4"/>
  <c r="R3123" i="4"/>
  <c r="Q3123" i="4"/>
  <c r="O3123" i="4"/>
  <c r="N3123" i="4"/>
  <c r="S3122" i="4"/>
  <c r="R3122" i="4"/>
  <c r="Q3122" i="4"/>
  <c r="O3122" i="4"/>
  <c r="N3122" i="4"/>
  <c r="S3121" i="4"/>
  <c r="R3121" i="4"/>
  <c r="Q3121" i="4"/>
  <c r="O3121" i="4"/>
  <c r="N3121" i="4"/>
  <c r="S3120" i="4"/>
  <c r="R3120" i="4"/>
  <c r="Q3120" i="4"/>
  <c r="O3120" i="4"/>
  <c r="N3120" i="4"/>
  <c r="S3119" i="4"/>
  <c r="R3119" i="4"/>
  <c r="Q3119" i="4"/>
  <c r="O3119" i="4"/>
  <c r="N3119" i="4"/>
  <c r="S3118" i="4"/>
  <c r="R3118" i="4"/>
  <c r="Q3118" i="4"/>
  <c r="O3118" i="4"/>
  <c r="N3118" i="4"/>
  <c r="S3117" i="4"/>
  <c r="R3117" i="4"/>
  <c r="Q3117" i="4"/>
  <c r="O3117" i="4"/>
  <c r="N3117" i="4"/>
  <c r="S3116" i="4"/>
  <c r="R3116" i="4"/>
  <c r="Q3116" i="4"/>
  <c r="O3116" i="4"/>
  <c r="N3116" i="4"/>
  <c r="S3115" i="4"/>
  <c r="R3115" i="4"/>
  <c r="Q3115" i="4"/>
  <c r="O3115" i="4"/>
  <c r="N3115" i="4"/>
  <c r="S3114" i="4"/>
  <c r="R3114" i="4"/>
  <c r="Q3114" i="4"/>
  <c r="O3114" i="4"/>
  <c r="N3114" i="4"/>
  <c r="S3113" i="4"/>
  <c r="R3113" i="4"/>
  <c r="Q3113" i="4"/>
  <c r="O3113" i="4"/>
  <c r="N3113" i="4"/>
  <c r="S3112" i="4"/>
  <c r="R3112" i="4"/>
  <c r="Q3112" i="4"/>
  <c r="O3112" i="4"/>
  <c r="N3112" i="4"/>
  <c r="S3111" i="4"/>
  <c r="R3111" i="4"/>
  <c r="Q3111" i="4"/>
  <c r="O3111" i="4"/>
  <c r="N3111" i="4"/>
  <c r="S3110" i="4"/>
  <c r="R3110" i="4"/>
  <c r="Q3110" i="4"/>
  <c r="O3110" i="4"/>
  <c r="N3110" i="4"/>
  <c r="S3109" i="4"/>
  <c r="R3109" i="4"/>
  <c r="Q3109" i="4"/>
  <c r="O3109" i="4"/>
  <c r="N3109" i="4"/>
  <c r="S3108" i="4"/>
  <c r="R3108" i="4"/>
  <c r="Q3108" i="4"/>
  <c r="O3108" i="4"/>
  <c r="N3108" i="4"/>
  <c r="S3107" i="4"/>
  <c r="R3107" i="4"/>
  <c r="Q3107" i="4"/>
  <c r="O3107" i="4"/>
  <c r="N3107" i="4"/>
  <c r="S3106" i="4"/>
  <c r="R3106" i="4"/>
  <c r="Q3106" i="4"/>
  <c r="O3106" i="4"/>
  <c r="N3106" i="4"/>
  <c r="S3105" i="4"/>
  <c r="R3105" i="4"/>
  <c r="Q3105" i="4"/>
  <c r="O3105" i="4"/>
  <c r="N3105" i="4"/>
  <c r="S3104" i="4"/>
  <c r="R3104" i="4"/>
  <c r="Q3104" i="4"/>
  <c r="O3104" i="4"/>
  <c r="N3104" i="4"/>
  <c r="S3103" i="4"/>
  <c r="R3103" i="4"/>
  <c r="Q3103" i="4"/>
  <c r="O3103" i="4"/>
  <c r="N3103" i="4"/>
  <c r="S3102" i="4"/>
  <c r="R3102" i="4"/>
  <c r="Q3102" i="4"/>
  <c r="O3102" i="4"/>
  <c r="N3102" i="4"/>
  <c r="S3101" i="4"/>
  <c r="R3101" i="4"/>
  <c r="Q3101" i="4"/>
  <c r="O3101" i="4"/>
  <c r="N3101" i="4"/>
  <c r="S3100" i="4"/>
  <c r="R3100" i="4"/>
  <c r="Q3100" i="4"/>
  <c r="O3100" i="4"/>
  <c r="N3100" i="4"/>
  <c r="S3099" i="4"/>
  <c r="R3099" i="4"/>
  <c r="Q3099" i="4"/>
  <c r="O3099" i="4"/>
  <c r="N3099" i="4"/>
  <c r="S3098" i="4"/>
  <c r="R3098" i="4"/>
  <c r="Q3098" i="4"/>
  <c r="O3098" i="4"/>
  <c r="N3098" i="4"/>
  <c r="S3097" i="4"/>
  <c r="R3097" i="4"/>
  <c r="Q3097" i="4"/>
  <c r="O3097" i="4"/>
  <c r="N3097" i="4"/>
  <c r="S3096" i="4"/>
  <c r="R3096" i="4"/>
  <c r="Q3096" i="4"/>
  <c r="O3096" i="4"/>
  <c r="N3096" i="4"/>
  <c r="S3095" i="4"/>
  <c r="R3095" i="4"/>
  <c r="Q3095" i="4"/>
  <c r="O3095" i="4"/>
  <c r="N3095" i="4"/>
  <c r="S3094" i="4"/>
  <c r="R3094" i="4"/>
  <c r="Q3094" i="4"/>
  <c r="O3094" i="4"/>
  <c r="N3094" i="4"/>
  <c r="S3093" i="4"/>
  <c r="R3093" i="4"/>
  <c r="Q3093" i="4"/>
  <c r="O3093" i="4"/>
  <c r="N3093" i="4"/>
  <c r="S3092" i="4"/>
  <c r="R3092" i="4"/>
  <c r="Q3092" i="4"/>
  <c r="O3092" i="4"/>
  <c r="N3092" i="4"/>
  <c r="S3091" i="4"/>
  <c r="R3091" i="4"/>
  <c r="Q3091" i="4"/>
  <c r="O3091" i="4"/>
  <c r="N3091" i="4"/>
  <c r="S3090" i="4"/>
  <c r="R3090" i="4"/>
  <c r="Q3090" i="4"/>
  <c r="O3090" i="4"/>
  <c r="N3090" i="4"/>
  <c r="S3089" i="4"/>
  <c r="R3089" i="4"/>
  <c r="Q3089" i="4"/>
  <c r="O3089" i="4"/>
  <c r="N3089" i="4"/>
  <c r="S3088" i="4"/>
  <c r="R3088" i="4"/>
  <c r="Q3088" i="4"/>
  <c r="O3088" i="4"/>
  <c r="N3088" i="4"/>
  <c r="S3087" i="4"/>
  <c r="R3087" i="4"/>
  <c r="Q3087" i="4"/>
  <c r="O3087" i="4"/>
  <c r="N3087" i="4"/>
  <c r="S3086" i="4"/>
  <c r="R3086" i="4"/>
  <c r="Q3086" i="4"/>
  <c r="O3086" i="4"/>
  <c r="N3086" i="4"/>
  <c r="S3085" i="4"/>
  <c r="R3085" i="4"/>
  <c r="Q3085" i="4"/>
  <c r="O3085" i="4"/>
  <c r="N3085" i="4"/>
  <c r="S3084" i="4"/>
  <c r="R3084" i="4"/>
  <c r="Q3084" i="4"/>
  <c r="O3084" i="4"/>
  <c r="N3084" i="4"/>
  <c r="S3083" i="4"/>
  <c r="R3083" i="4"/>
  <c r="Q3083" i="4"/>
  <c r="O3083" i="4"/>
  <c r="N3083" i="4"/>
  <c r="S3082" i="4"/>
  <c r="R3082" i="4"/>
  <c r="Q3082" i="4"/>
  <c r="O3082" i="4"/>
  <c r="N3082" i="4"/>
  <c r="S3081" i="4"/>
  <c r="R3081" i="4"/>
  <c r="Q3081" i="4"/>
  <c r="O3081" i="4"/>
  <c r="N3081" i="4"/>
  <c r="S3080" i="4"/>
  <c r="R3080" i="4"/>
  <c r="Q3080" i="4"/>
  <c r="O3080" i="4"/>
  <c r="N3080" i="4"/>
  <c r="S3079" i="4"/>
  <c r="R3079" i="4"/>
  <c r="Q3079" i="4"/>
  <c r="O3079" i="4"/>
  <c r="N3079" i="4"/>
  <c r="S3078" i="4"/>
  <c r="R3078" i="4"/>
  <c r="Q3078" i="4"/>
  <c r="O3078" i="4"/>
  <c r="N3078" i="4"/>
  <c r="S3077" i="4"/>
  <c r="R3077" i="4"/>
  <c r="Q3077" i="4"/>
  <c r="O3077" i="4"/>
  <c r="N3077" i="4"/>
  <c r="S3076" i="4"/>
  <c r="R3076" i="4"/>
  <c r="Q3076" i="4"/>
  <c r="O3076" i="4"/>
  <c r="N3076" i="4"/>
  <c r="S3075" i="4"/>
  <c r="R3075" i="4"/>
  <c r="Q3075" i="4"/>
  <c r="O3075" i="4"/>
  <c r="N3075" i="4"/>
  <c r="S3074" i="4"/>
  <c r="R3074" i="4"/>
  <c r="Q3074" i="4"/>
  <c r="O3074" i="4"/>
  <c r="N3074" i="4"/>
  <c r="S3073" i="4"/>
  <c r="R3073" i="4"/>
  <c r="Q3073" i="4"/>
  <c r="O3073" i="4"/>
  <c r="N3073" i="4"/>
  <c r="S3072" i="4"/>
  <c r="R3072" i="4"/>
  <c r="Q3072" i="4"/>
  <c r="O3072" i="4"/>
  <c r="N3072" i="4"/>
  <c r="S3071" i="4"/>
  <c r="R3071" i="4"/>
  <c r="Q3071" i="4"/>
  <c r="O3071" i="4"/>
  <c r="N3071" i="4"/>
  <c r="S3070" i="4"/>
  <c r="R3070" i="4"/>
  <c r="Q3070" i="4"/>
  <c r="O3070" i="4"/>
  <c r="N3070" i="4"/>
  <c r="S3069" i="4"/>
  <c r="R3069" i="4"/>
  <c r="Q3069" i="4"/>
  <c r="O3069" i="4"/>
  <c r="N3069" i="4"/>
  <c r="S3068" i="4"/>
  <c r="R3068" i="4"/>
  <c r="Q3068" i="4"/>
  <c r="O3068" i="4"/>
  <c r="N3068" i="4"/>
  <c r="S3067" i="4"/>
  <c r="R3067" i="4"/>
  <c r="Q3067" i="4"/>
  <c r="O3067" i="4"/>
  <c r="N3067" i="4"/>
  <c r="S3066" i="4"/>
  <c r="R3066" i="4"/>
  <c r="Q3066" i="4"/>
  <c r="O3066" i="4"/>
  <c r="N3066" i="4"/>
  <c r="S3065" i="4"/>
  <c r="R3065" i="4"/>
  <c r="Q3065" i="4"/>
  <c r="O3065" i="4"/>
  <c r="N3065" i="4"/>
  <c r="S3064" i="4"/>
  <c r="R3064" i="4"/>
  <c r="Q3064" i="4"/>
  <c r="O3064" i="4"/>
  <c r="N3064" i="4"/>
  <c r="S3063" i="4"/>
  <c r="R3063" i="4"/>
  <c r="Q3063" i="4"/>
  <c r="O3063" i="4"/>
  <c r="N3063" i="4"/>
  <c r="S3062" i="4"/>
  <c r="R3062" i="4"/>
  <c r="Q3062" i="4"/>
  <c r="O3062" i="4"/>
  <c r="N3062" i="4"/>
  <c r="S3061" i="4"/>
  <c r="R3061" i="4"/>
  <c r="Q3061" i="4"/>
  <c r="O3061" i="4"/>
  <c r="N3061" i="4"/>
  <c r="S3060" i="4"/>
  <c r="R3060" i="4"/>
  <c r="Q3060" i="4"/>
  <c r="O3060" i="4"/>
  <c r="N3060" i="4"/>
  <c r="S3059" i="4"/>
  <c r="R3059" i="4"/>
  <c r="Q3059" i="4"/>
  <c r="O3059" i="4"/>
  <c r="N3059" i="4"/>
  <c r="S3058" i="4"/>
  <c r="R3058" i="4"/>
  <c r="Q3058" i="4"/>
  <c r="O3058" i="4"/>
  <c r="N3058" i="4"/>
  <c r="S3057" i="4"/>
  <c r="R3057" i="4"/>
  <c r="Q3057" i="4"/>
  <c r="O3057" i="4"/>
  <c r="N3057" i="4"/>
  <c r="S3056" i="4"/>
  <c r="R3056" i="4"/>
  <c r="Q3056" i="4"/>
  <c r="O3056" i="4"/>
  <c r="N3056" i="4"/>
  <c r="S3055" i="4"/>
  <c r="R3055" i="4"/>
  <c r="Q3055" i="4"/>
  <c r="O3055" i="4"/>
  <c r="N3055" i="4"/>
  <c r="S3054" i="4"/>
  <c r="R3054" i="4"/>
  <c r="Q3054" i="4"/>
  <c r="O3054" i="4"/>
  <c r="N3054" i="4"/>
  <c r="S3053" i="4"/>
  <c r="R3053" i="4"/>
  <c r="Q3053" i="4"/>
  <c r="O3053" i="4"/>
  <c r="N3053" i="4"/>
  <c r="S3052" i="4"/>
  <c r="R3052" i="4"/>
  <c r="Q3052" i="4"/>
  <c r="O3052" i="4"/>
  <c r="N3052" i="4"/>
  <c r="S3051" i="4"/>
  <c r="R3051" i="4"/>
  <c r="Q3051" i="4"/>
  <c r="O3051" i="4"/>
  <c r="N3051" i="4"/>
  <c r="S3050" i="4"/>
  <c r="R3050" i="4"/>
  <c r="Q3050" i="4"/>
  <c r="O3050" i="4"/>
  <c r="N3050" i="4"/>
  <c r="S3049" i="4"/>
  <c r="R3049" i="4"/>
  <c r="Q3049" i="4"/>
  <c r="O3049" i="4"/>
  <c r="N3049" i="4"/>
  <c r="S3048" i="4"/>
  <c r="R3048" i="4"/>
  <c r="Q3048" i="4"/>
  <c r="O3048" i="4"/>
  <c r="N3048" i="4"/>
  <c r="S3047" i="4"/>
  <c r="R3047" i="4"/>
  <c r="Q3047" i="4"/>
  <c r="O3047" i="4"/>
  <c r="N3047" i="4"/>
  <c r="S3046" i="4"/>
  <c r="R3046" i="4"/>
  <c r="Q3046" i="4"/>
  <c r="O3046" i="4"/>
  <c r="N3046" i="4"/>
  <c r="S3045" i="4"/>
  <c r="R3045" i="4"/>
  <c r="Q3045" i="4"/>
  <c r="O3045" i="4"/>
  <c r="N3045" i="4"/>
  <c r="S3044" i="4"/>
  <c r="R3044" i="4"/>
  <c r="Q3044" i="4"/>
  <c r="O3044" i="4"/>
  <c r="N3044" i="4"/>
  <c r="S3043" i="4"/>
  <c r="R3043" i="4"/>
  <c r="Q3043" i="4"/>
  <c r="O3043" i="4"/>
  <c r="N3043" i="4"/>
  <c r="S3042" i="4"/>
  <c r="R3042" i="4"/>
  <c r="Q3042" i="4"/>
  <c r="O3042" i="4"/>
  <c r="N3042" i="4"/>
  <c r="S3041" i="4"/>
  <c r="R3041" i="4"/>
  <c r="Q3041" i="4"/>
  <c r="O3041" i="4"/>
  <c r="N3041" i="4"/>
  <c r="S3040" i="4"/>
  <c r="R3040" i="4"/>
  <c r="Q3040" i="4"/>
  <c r="O3040" i="4"/>
  <c r="N3040" i="4"/>
  <c r="S3039" i="4"/>
  <c r="R3039" i="4"/>
  <c r="Q3039" i="4"/>
  <c r="O3039" i="4"/>
  <c r="N3039" i="4"/>
  <c r="S3038" i="4"/>
  <c r="R3038" i="4"/>
  <c r="Q3038" i="4"/>
  <c r="O3038" i="4"/>
  <c r="N3038" i="4"/>
  <c r="S3037" i="4"/>
  <c r="R3037" i="4"/>
  <c r="Q3037" i="4"/>
  <c r="O3037" i="4"/>
  <c r="N3037" i="4"/>
  <c r="S3036" i="4"/>
  <c r="R3036" i="4"/>
  <c r="Q3036" i="4"/>
  <c r="O3036" i="4"/>
  <c r="N3036" i="4"/>
  <c r="S3035" i="4"/>
  <c r="R3035" i="4"/>
  <c r="Q3035" i="4"/>
  <c r="O3035" i="4"/>
  <c r="N3035" i="4"/>
  <c r="S3034" i="4"/>
  <c r="R3034" i="4"/>
  <c r="Q3034" i="4"/>
  <c r="O3034" i="4"/>
  <c r="N3034" i="4"/>
  <c r="S3033" i="4"/>
  <c r="R3033" i="4"/>
  <c r="Q3033" i="4"/>
  <c r="O3033" i="4"/>
  <c r="N3033" i="4"/>
  <c r="S3032" i="4"/>
  <c r="R3032" i="4"/>
  <c r="Q3032" i="4"/>
  <c r="O3032" i="4"/>
  <c r="N3032" i="4"/>
  <c r="S3031" i="4"/>
  <c r="R3031" i="4"/>
  <c r="Q3031" i="4"/>
  <c r="O3031" i="4"/>
  <c r="N3031" i="4"/>
  <c r="S3030" i="4"/>
  <c r="R3030" i="4"/>
  <c r="Q3030" i="4"/>
  <c r="O3030" i="4"/>
  <c r="N3030" i="4"/>
  <c r="S3029" i="4"/>
  <c r="R3029" i="4"/>
  <c r="Q3029" i="4"/>
  <c r="O3029" i="4"/>
  <c r="N3029" i="4"/>
  <c r="S3028" i="4"/>
  <c r="R3028" i="4"/>
  <c r="Q3028" i="4"/>
  <c r="O3028" i="4"/>
  <c r="N3028" i="4"/>
  <c r="S3027" i="4"/>
  <c r="R3027" i="4"/>
  <c r="Q3027" i="4"/>
  <c r="O3027" i="4"/>
  <c r="N3027" i="4"/>
  <c r="S3026" i="4"/>
  <c r="R3026" i="4"/>
  <c r="Q3026" i="4"/>
  <c r="O3026" i="4"/>
  <c r="N3026" i="4"/>
  <c r="S3025" i="4"/>
  <c r="R3025" i="4"/>
  <c r="Q3025" i="4"/>
  <c r="O3025" i="4"/>
  <c r="N3025" i="4"/>
  <c r="S3024" i="4"/>
  <c r="R3024" i="4"/>
  <c r="Q3024" i="4"/>
  <c r="O3024" i="4"/>
  <c r="N3024" i="4"/>
  <c r="S3023" i="4"/>
  <c r="R3023" i="4"/>
  <c r="Q3023" i="4"/>
  <c r="O3023" i="4"/>
  <c r="N3023" i="4"/>
  <c r="S3022" i="4"/>
  <c r="R3022" i="4"/>
  <c r="Q3022" i="4"/>
  <c r="O3022" i="4"/>
  <c r="N3022" i="4"/>
  <c r="S3021" i="4"/>
  <c r="R3021" i="4"/>
  <c r="Q3021" i="4"/>
  <c r="O3021" i="4"/>
  <c r="N3021" i="4"/>
  <c r="S3020" i="4"/>
  <c r="R3020" i="4"/>
  <c r="Q3020" i="4"/>
  <c r="O3020" i="4"/>
  <c r="N3020" i="4"/>
  <c r="S3019" i="4"/>
  <c r="R3019" i="4"/>
  <c r="Q3019" i="4"/>
  <c r="O3019" i="4"/>
  <c r="N3019" i="4"/>
  <c r="S3018" i="4"/>
  <c r="R3018" i="4"/>
  <c r="Q3018" i="4"/>
  <c r="O3018" i="4"/>
  <c r="N3018" i="4"/>
  <c r="S3017" i="4"/>
  <c r="R3017" i="4"/>
  <c r="Q3017" i="4"/>
  <c r="O3017" i="4"/>
  <c r="N3017" i="4"/>
  <c r="S3016" i="4"/>
  <c r="R3016" i="4"/>
  <c r="Q3016" i="4"/>
  <c r="O3016" i="4"/>
  <c r="N3016" i="4"/>
  <c r="S3015" i="4"/>
  <c r="R3015" i="4"/>
  <c r="Q3015" i="4"/>
  <c r="O3015" i="4"/>
  <c r="N3015" i="4"/>
  <c r="S3014" i="4"/>
  <c r="R3014" i="4"/>
  <c r="Q3014" i="4"/>
  <c r="O3014" i="4"/>
  <c r="N3014" i="4"/>
  <c r="S3013" i="4"/>
  <c r="R3013" i="4"/>
  <c r="Q3013" i="4"/>
  <c r="O3013" i="4"/>
  <c r="N3013" i="4"/>
  <c r="S3012" i="4"/>
  <c r="R3012" i="4"/>
  <c r="Q3012" i="4"/>
  <c r="O3012" i="4"/>
  <c r="N3012" i="4"/>
  <c r="S3011" i="4"/>
  <c r="R3011" i="4"/>
  <c r="Q3011" i="4"/>
  <c r="O3011" i="4"/>
  <c r="N3011" i="4"/>
  <c r="S3010" i="4"/>
  <c r="R3010" i="4"/>
  <c r="Q3010" i="4"/>
  <c r="O3010" i="4"/>
  <c r="N3010" i="4"/>
  <c r="S3009" i="4"/>
  <c r="R3009" i="4"/>
  <c r="Q3009" i="4"/>
  <c r="O3009" i="4"/>
  <c r="N3009" i="4"/>
  <c r="S3008" i="4"/>
  <c r="R3008" i="4"/>
  <c r="Q3008" i="4"/>
  <c r="O3008" i="4"/>
  <c r="N3008" i="4"/>
  <c r="S3007" i="4"/>
  <c r="R3007" i="4"/>
  <c r="Q3007" i="4"/>
  <c r="O3007" i="4"/>
  <c r="N3007" i="4"/>
  <c r="S3006" i="4"/>
  <c r="R3006" i="4"/>
  <c r="Q3006" i="4"/>
  <c r="O3006" i="4"/>
  <c r="N3006" i="4"/>
  <c r="S3005" i="4"/>
  <c r="R3005" i="4"/>
  <c r="Q3005" i="4"/>
  <c r="O3005" i="4"/>
  <c r="N3005" i="4"/>
  <c r="S3004" i="4"/>
  <c r="R3004" i="4"/>
  <c r="Q3004" i="4"/>
  <c r="O3004" i="4"/>
  <c r="N3004" i="4"/>
  <c r="S3003" i="4"/>
  <c r="R3003" i="4"/>
  <c r="Q3003" i="4"/>
  <c r="O3003" i="4"/>
  <c r="N3003" i="4"/>
  <c r="S3002" i="4"/>
  <c r="R3002" i="4"/>
  <c r="Q3002" i="4"/>
  <c r="O3002" i="4"/>
  <c r="N3002" i="4"/>
  <c r="S3001" i="4"/>
  <c r="R3001" i="4"/>
  <c r="Q3001" i="4"/>
  <c r="O3001" i="4"/>
  <c r="N3001" i="4"/>
  <c r="S3000" i="4"/>
  <c r="R3000" i="4"/>
  <c r="Q3000" i="4"/>
  <c r="O3000" i="4"/>
  <c r="N3000" i="4"/>
  <c r="S2999" i="4"/>
  <c r="R2999" i="4"/>
  <c r="Q2999" i="4"/>
  <c r="O2999" i="4"/>
  <c r="N2999" i="4"/>
  <c r="S2998" i="4"/>
  <c r="R2998" i="4"/>
  <c r="Q2998" i="4"/>
  <c r="O2998" i="4"/>
  <c r="N2998" i="4"/>
  <c r="S2997" i="4"/>
  <c r="R2997" i="4"/>
  <c r="Q2997" i="4"/>
  <c r="O2997" i="4"/>
  <c r="N2997" i="4"/>
  <c r="S2996" i="4"/>
  <c r="R2996" i="4"/>
  <c r="Q2996" i="4"/>
  <c r="O2996" i="4"/>
  <c r="N2996" i="4"/>
  <c r="S2995" i="4"/>
  <c r="R2995" i="4"/>
  <c r="Q2995" i="4"/>
  <c r="O2995" i="4"/>
  <c r="N2995" i="4"/>
  <c r="S2994" i="4"/>
  <c r="R2994" i="4"/>
  <c r="Q2994" i="4"/>
  <c r="O2994" i="4"/>
  <c r="N2994" i="4"/>
  <c r="S2993" i="4"/>
  <c r="R2993" i="4"/>
  <c r="Q2993" i="4"/>
  <c r="O2993" i="4"/>
  <c r="N2993" i="4"/>
  <c r="S2992" i="4"/>
  <c r="R2992" i="4"/>
  <c r="Q2992" i="4"/>
  <c r="O2992" i="4"/>
  <c r="N2992" i="4"/>
  <c r="S2991" i="4"/>
  <c r="R2991" i="4"/>
  <c r="Q2991" i="4"/>
  <c r="O2991" i="4"/>
  <c r="N2991" i="4"/>
  <c r="S2990" i="4"/>
  <c r="R2990" i="4"/>
  <c r="Q2990" i="4"/>
  <c r="O2990" i="4"/>
  <c r="N2990" i="4"/>
  <c r="S2989" i="4"/>
  <c r="R2989" i="4"/>
  <c r="Q2989" i="4"/>
  <c r="O2989" i="4"/>
  <c r="N2989" i="4"/>
  <c r="S2988" i="4"/>
  <c r="R2988" i="4"/>
  <c r="Q2988" i="4"/>
  <c r="O2988" i="4"/>
  <c r="N2988" i="4"/>
  <c r="S2987" i="4"/>
  <c r="R2987" i="4"/>
  <c r="Q2987" i="4"/>
  <c r="O2987" i="4"/>
  <c r="N2987" i="4"/>
  <c r="S2986" i="4"/>
  <c r="R2986" i="4"/>
  <c r="Q2986" i="4"/>
  <c r="O2986" i="4"/>
  <c r="N2986" i="4"/>
  <c r="S2985" i="4"/>
  <c r="R2985" i="4"/>
  <c r="Q2985" i="4"/>
  <c r="O2985" i="4"/>
  <c r="N2985" i="4"/>
  <c r="S2984" i="4"/>
  <c r="R2984" i="4"/>
  <c r="Q2984" i="4"/>
  <c r="O2984" i="4"/>
  <c r="N2984" i="4"/>
  <c r="S2983" i="4"/>
  <c r="R2983" i="4"/>
  <c r="Q2983" i="4"/>
  <c r="O2983" i="4"/>
  <c r="N2983" i="4"/>
  <c r="S2982" i="4"/>
  <c r="R2982" i="4"/>
  <c r="Q2982" i="4"/>
  <c r="O2982" i="4"/>
  <c r="N2982" i="4"/>
  <c r="S2981" i="4"/>
  <c r="R2981" i="4"/>
  <c r="Q2981" i="4"/>
  <c r="O2981" i="4"/>
  <c r="N2981" i="4"/>
  <c r="S2980" i="4"/>
  <c r="R2980" i="4"/>
  <c r="Q2980" i="4"/>
  <c r="O2980" i="4"/>
  <c r="N2980" i="4"/>
  <c r="S2979" i="4"/>
  <c r="R2979" i="4"/>
  <c r="Q2979" i="4"/>
  <c r="O2979" i="4"/>
  <c r="N2979" i="4"/>
  <c r="S2978" i="4"/>
  <c r="R2978" i="4"/>
  <c r="Q2978" i="4"/>
  <c r="O2978" i="4"/>
  <c r="N2978" i="4"/>
  <c r="S2977" i="4"/>
  <c r="R2977" i="4"/>
  <c r="Q2977" i="4"/>
  <c r="O2977" i="4"/>
  <c r="N2977" i="4"/>
  <c r="S2976" i="4"/>
  <c r="R2976" i="4"/>
  <c r="Q2976" i="4"/>
  <c r="O2976" i="4"/>
  <c r="N2976" i="4"/>
  <c r="S2975" i="4"/>
  <c r="R2975" i="4"/>
  <c r="Q2975" i="4"/>
  <c r="O2975" i="4"/>
  <c r="N2975" i="4"/>
  <c r="S2974" i="4"/>
  <c r="R2974" i="4"/>
  <c r="Q2974" i="4"/>
  <c r="O2974" i="4"/>
  <c r="N2974" i="4"/>
  <c r="S2973" i="4"/>
  <c r="R2973" i="4"/>
  <c r="Q2973" i="4"/>
  <c r="O2973" i="4"/>
  <c r="N2973" i="4"/>
  <c r="S2972" i="4"/>
  <c r="R2972" i="4"/>
  <c r="Q2972" i="4"/>
  <c r="O2972" i="4"/>
  <c r="N2972" i="4"/>
  <c r="S2971" i="4"/>
  <c r="R2971" i="4"/>
  <c r="Q2971" i="4"/>
  <c r="O2971" i="4"/>
  <c r="N2971" i="4"/>
  <c r="S2970" i="4"/>
  <c r="R2970" i="4"/>
  <c r="Q2970" i="4"/>
  <c r="O2970" i="4"/>
  <c r="N2970" i="4"/>
  <c r="S2969" i="4"/>
  <c r="R2969" i="4"/>
  <c r="Q2969" i="4"/>
  <c r="O2969" i="4"/>
  <c r="N2969" i="4"/>
  <c r="S2968" i="4"/>
  <c r="R2968" i="4"/>
  <c r="Q2968" i="4"/>
  <c r="O2968" i="4"/>
  <c r="N2968" i="4"/>
  <c r="S2967" i="4"/>
  <c r="R2967" i="4"/>
  <c r="Q2967" i="4"/>
  <c r="O2967" i="4"/>
  <c r="N2967" i="4"/>
  <c r="S2966" i="4"/>
  <c r="R2966" i="4"/>
  <c r="Q2966" i="4"/>
  <c r="O2966" i="4"/>
  <c r="N2966" i="4"/>
  <c r="S2965" i="4"/>
  <c r="R2965" i="4"/>
  <c r="Q2965" i="4"/>
  <c r="O2965" i="4"/>
  <c r="N2965" i="4"/>
  <c r="S2964" i="4"/>
  <c r="R2964" i="4"/>
  <c r="Q2964" i="4"/>
  <c r="O2964" i="4"/>
  <c r="N2964" i="4"/>
  <c r="S2963" i="4"/>
  <c r="R2963" i="4"/>
  <c r="Q2963" i="4"/>
  <c r="O2963" i="4"/>
  <c r="N2963" i="4"/>
  <c r="S2962" i="4"/>
  <c r="R2962" i="4"/>
  <c r="Q2962" i="4"/>
  <c r="O2962" i="4"/>
  <c r="N2962" i="4"/>
  <c r="S2961" i="4"/>
  <c r="R2961" i="4"/>
  <c r="Q2961" i="4"/>
  <c r="O2961" i="4"/>
  <c r="N2961" i="4"/>
  <c r="S2960" i="4"/>
  <c r="R2960" i="4"/>
  <c r="Q2960" i="4"/>
  <c r="O2960" i="4"/>
  <c r="N2960" i="4"/>
  <c r="S2959" i="4"/>
  <c r="R2959" i="4"/>
  <c r="Q2959" i="4"/>
  <c r="O2959" i="4"/>
  <c r="N2959" i="4"/>
  <c r="S2958" i="4"/>
  <c r="R2958" i="4"/>
  <c r="Q2958" i="4"/>
  <c r="O2958" i="4"/>
  <c r="N2958" i="4"/>
  <c r="S2957" i="4"/>
  <c r="R2957" i="4"/>
  <c r="Q2957" i="4"/>
  <c r="O2957" i="4"/>
  <c r="N2957" i="4"/>
  <c r="S2956" i="4"/>
  <c r="R2956" i="4"/>
  <c r="Q2956" i="4"/>
  <c r="O2956" i="4"/>
  <c r="N2956" i="4"/>
  <c r="S2955" i="4"/>
  <c r="R2955" i="4"/>
  <c r="Q2955" i="4"/>
  <c r="O2955" i="4"/>
  <c r="N2955" i="4"/>
  <c r="S2954" i="4"/>
  <c r="R2954" i="4"/>
  <c r="Q2954" i="4"/>
  <c r="O2954" i="4"/>
  <c r="N2954" i="4"/>
  <c r="S2953" i="4"/>
  <c r="R2953" i="4"/>
  <c r="Q2953" i="4"/>
  <c r="O2953" i="4"/>
  <c r="N2953" i="4"/>
  <c r="S2952" i="4"/>
  <c r="R2952" i="4"/>
  <c r="Q2952" i="4"/>
  <c r="O2952" i="4"/>
  <c r="N2952" i="4"/>
  <c r="S2951" i="4"/>
  <c r="R2951" i="4"/>
  <c r="Q2951" i="4"/>
  <c r="O2951" i="4"/>
  <c r="N2951" i="4"/>
  <c r="S2950" i="4"/>
  <c r="R2950" i="4"/>
  <c r="Q2950" i="4"/>
  <c r="O2950" i="4"/>
  <c r="N2950" i="4"/>
  <c r="S2949" i="4"/>
  <c r="R2949" i="4"/>
  <c r="Q2949" i="4"/>
  <c r="O2949" i="4"/>
  <c r="N2949" i="4"/>
  <c r="S2948" i="4"/>
  <c r="R2948" i="4"/>
  <c r="Q2948" i="4"/>
  <c r="O2948" i="4"/>
  <c r="N2948" i="4"/>
  <c r="S2947" i="4"/>
  <c r="R2947" i="4"/>
  <c r="Q2947" i="4"/>
  <c r="O2947" i="4"/>
  <c r="N2947" i="4"/>
  <c r="S2946" i="4"/>
  <c r="R2946" i="4"/>
  <c r="Q2946" i="4"/>
  <c r="O2946" i="4"/>
  <c r="N2946" i="4"/>
  <c r="S2945" i="4"/>
  <c r="R2945" i="4"/>
  <c r="Q2945" i="4"/>
  <c r="O2945" i="4"/>
  <c r="N2945" i="4"/>
  <c r="S2944" i="4"/>
  <c r="R2944" i="4"/>
  <c r="Q2944" i="4"/>
  <c r="O2944" i="4"/>
  <c r="N2944" i="4"/>
  <c r="S2943" i="4"/>
  <c r="R2943" i="4"/>
  <c r="Q2943" i="4"/>
  <c r="O2943" i="4"/>
  <c r="N2943" i="4"/>
  <c r="S2942" i="4"/>
  <c r="R2942" i="4"/>
  <c r="Q2942" i="4"/>
  <c r="O2942" i="4"/>
  <c r="N2942" i="4"/>
  <c r="S2941" i="4"/>
  <c r="R2941" i="4"/>
  <c r="Q2941" i="4"/>
  <c r="O2941" i="4"/>
  <c r="N2941" i="4"/>
  <c r="S2940" i="4"/>
  <c r="R2940" i="4"/>
  <c r="Q2940" i="4"/>
  <c r="O2940" i="4"/>
  <c r="N2940" i="4"/>
  <c r="S2939" i="4"/>
  <c r="R2939" i="4"/>
  <c r="Q2939" i="4"/>
  <c r="O2939" i="4"/>
  <c r="N2939" i="4"/>
  <c r="S2938" i="4"/>
  <c r="R2938" i="4"/>
  <c r="Q2938" i="4"/>
  <c r="O2938" i="4"/>
  <c r="N2938" i="4"/>
  <c r="S2937" i="4"/>
  <c r="R2937" i="4"/>
  <c r="Q2937" i="4"/>
  <c r="O2937" i="4"/>
  <c r="N2937" i="4"/>
  <c r="S2936" i="4"/>
  <c r="R2936" i="4"/>
  <c r="Q2936" i="4"/>
  <c r="O2936" i="4"/>
  <c r="N2936" i="4"/>
  <c r="S2935" i="4"/>
  <c r="R2935" i="4"/>
  <c r="Q2935" i="4"/>
  <c r="O2935" i="4"/>
  <c r="N2935" i="4"/>
  <c r="S2934" i="4"/>
  <c r="R2934" i="4"/>
  <c r="Q2934" i="4"/>
  <c r="O2934" i="4"/>
  <c r="N2934" i="4"/>
  <c r="S2933" i="4"/>
  <c r="R2933" i="4"/>
  <c r="Q2933" i="4"/>
  <c r="O2933" i="4"/>
  <c r="N2933" i="4"/>
  <c r="S2932" i="4"/>
  <c r="R2932" i="4"/>
  <c r="Q2932" i="4"/>
  <c r="O2932" i="4"/>
  <c r="N2932" i="4"/>
  <c r="S2931" i="4"/>
  <c r="R2931" i="4"/>
  <c r="Q2931" i="4"/>
  <c r="O2931" i="4"/>
  <c r="N2931" i="4"/>
  <c r="S2930" i="4"/>
  <c r="R2930" i="4"/>
  <c r="Q2930" i="4"/>
  <c r="O2930" i="4"/>
  <c r="N2930" i="4"/>
  <c r="S2929" i="4"/>
  <c r="R2929" i="4"/>
  <c r="Q2929" i="4"/>
  <c r="O2929" i="4"/>
  <c r="N2929" i="4"/>
  <c r="S2928" i="4"/>
  <c r="R2928" i="4"/>
  <c r="Q2928" i="4"/>
  <c r="O2928" i="4"/>
  <c r="N2928" i="4"/>
  <c r="S2927" i="4"/>
  <c r="R2927" i="4"/>
  <c r="Q2927" i="4"/>
  <c r="O2927" i="4"/>
  <c r="N2927" i="4"/>
  <c r="S2926" i="4"/>
  <c r="R2926" i="4"/>
  <c r="Q2926" i="4"/>
  <c r="O2926" i="4"/>
  <c r="N2926" i="4"/>
  <c r="S2925" i="4"/>
  <c r="R2925" i="4"/>
  <c r="Q2925" i="4"/>
  <c r="O2925" i="4"/>
  <c r="N2925" i="4"/>
  <c r="S2924" i="4"/>
  <c r="R2924" i="4"/>
  <c r="Q2924" i="4"/>
  <c r="O2924" i="4"/>
  <c r="N2924" i="4"/>
  <c r="S2923" i="4"/>
  <c r="R2923" i="4"/>
  <c r="Q2923" i="4"/>
  <c r="O2923" i="4"/>
  <c r="N2923" i="4"/>
  <c r="S2922" i="4"/>
  <c r="R2922" i="4"/>
  <c r="Q2922" i="4"/>
  <c r="O2922" i="4"/>
  <c r="N2922" i="4"/>
  <c r="S2921" i="4"/>
  <c r="R2921" i="4"/>
  <c r="Q2921" i="4"/>
  <c r="O2921" i="4"/>
  <c r="N2921" i="4"/>
  <c r="S2920" i="4"/>
  <c r="R2920" i="4"/>
  <c r="Q2920" i="4"/>
  <c r="O2920" i="4"/>
  <c r="N2920" i="4"/>
  <c r="S2919" i="4"/>
  <c r="R2919" i="4"/>
  <c r="Q2919" i="4"/>
  <c r="O2919" i="4"/>
  <c r="N2919" i="4"/>
  <c r="S2918" i="4"/>
  <c r="R2918" i="4"/>
  <c r="Q2918" i="4"/>
  <c r="O2918" i="4"/>
  <c r="N2918" i="4"/>
  <c r="S2917" i="4"/>
  <c r="R2917" i="4"/>
  <c r="Q2917" i="4"/>
  <c r="O2917" i="4"/>
  <c r="N2917" i="4"/>
  <c r="S2916" i="4"/>
  <c r="R2916" i="4"/>
  <c r="Q2916" i="4"/>
  <c r="O2916" i="4"/>
  <c r="N2916" i="4"/>
  <c r="S2915" i="4"/>
  <c r="R2915" i="4"/>
  <c r="Q2915" i="4"/>
  <c r="O2915" i="4"/>
  <c r="N2915" i="4"/>
  <c r="S2914" i="4"/>
  <c r="R2914" i="4"/>
  <c r="Q2914" i="4"/>
  <c r="O2914" i="4"/>
  <c r="N2914" i="4"/>
  <c r="S2913" i="4"/>
  <c r="R2913" i="4"/>
  <c r="Q2913" i="4"/>
  <c r="O2913" i="4"/>
  <c r="N2913" i="4"/>
  <c r="S2912" i="4"/>
  <c r="R2912" i="4"/>
  <c r="Q2912" i="4"/>
  <c r="O2912" i="4"/>
  <c r="N2912" i="4"/>
  <c r="S2911" i="4"/>
  <c r="R2911" i="4"/>
  <c r="Q2911" i="4"/>
  <c r="O2911" i="4"/>
  <c r="N2911" i="4"/>
  <c r="S2910" i="4"/>
  <c r="R2910" i="4"/>
  <c r="Q2910" i="4"/>
  <c r="O2910" i="4"/>
  <c r="N2910" i="4"/>
  <c r="S2909" i="4"/>
  <c r="R2909" i="4"/>
  <c r="Q2909" i="4"/>
  <c r="O2909" i="4"/>
  <c r="N2909" i="4"/>
  <c r="S2908" i="4"/>
  <c r="R2908" i="4"/>
  <c r="Q2908" i="4"/>
  <c r="O2908" i="4"/>
  <c r="N2908" i="4"/>
  <c r="S2907" i="4"/>
  <c r="R2907" i="4"/>
  <c r="Q2907" i="4"/>
  <c r="O2907" i="4"/>
  <c r="N2907" i="4"/>
  <c r="S2906" i="4"/>
  <c r="R2906" i="4"/>
  <c r="Q2906" i="4"/>
  <c r="O2906" i="4"/>
  <c r="N2906" i="4"/>
  <c r="S2905" i="4"/>
  <c r="R2905" i="4"/>
  <c r="Q2905" i="4"/>
  <c r="O2905" i="4"/>
  <c r="N2905" i="4"/>
  <c r="S2904" i="4"/>
  <c r="R2904" i="4"/>
  <c r="Q2904" i="4"/>
  <c r="O2904" i="4"/>
  <c r="N2904" i="4"/>
  <c r="S2903" i="4"/>
  <c r="R2903" i="4"/>
  <c r="Q2903" i="4"/>
  <c r="O2903" i="4"/>
  <c r="N2903" i="4"/>
  <c r="S2902" i="4"/>
  <c r="R2902" i="4"/>
  <c r="Q2902" i="4"/>
  <c r="O2902" i="4"/>
  <c r="N2902" i="4"/>
  <c r="S2901" i="4"/>
  <c r="R2901" i="4"/>
  <c r="Q2901" i="4"/>
  <c r="O2901" i="4"/>
  <c r="N2901" i="4"/>
  <c r="S2900" i="4"/>
  <c r="R2900" i="4"/>
  <c r="Q2900" i="4"/>
  <c r="O2900" i="4"/>
  <c r="N2900" i="4"/>
  <c r="S2899" i="4"/>
  <c r="R2899" i="4"/>
  <c r="Q2899" i="4"/>
  <c r="O2899" i="4"/>
  <c r="N2899" i="4"/>
  <c r="S2898" i="4"/>
  <c r="R2898" i="4"/>
  <c r="Q2898" i="4"/>
  <c r="O2898" i="4"/>
  <c r="N2898" i="4"/>
  <c r="S2897" i="4"/>
  <c r="R2897" i="4"/>
  <c r="Q2897" i="4"/>
  <c r="O2897" i="4"/>
  <c r="N2897" i="4"/>
  <c r="S2896" i="4"/>
  <c r="R2896" i="4"/>
  <c r="Q2896" i="4"/>
  <c r="O2896" i="4"/>
  <c r="N2896" i="4"/>
  <c r="S2895" i="4"/>
  <c r="R2895" i="4"/>
  <c r="Q2895" i="4"/>
  <c r="O2895" i="4"/>
  <c r="N2895" i="4"/>
  <c r="S2894" i="4"/>
  <c r="R2894" i="4"/>
  <c r="Q2894" i="4"/>
  <c r="O2894" i="4"/>
  <c r="N2894" i="4"/>
  <c r="S2893" i="4"/>
  <c r="R2893" i="4"/>
  <c r="Q2893" i="4"/>
  <c r="O2893" i="4"/>
  <c r="N2893" i="4"/>
  <c r="S2892" i="4"/>
  <c r="R2892" i="4"/>
  <c r="Q2892" i="4"/>
  <c r="O2892" i="4"/>
  <c r="N2892" i="4"/>
  <c r="S2891" i="4"/>
  <c r="R2891" i="4"/>
  <c r="Q2891" i="4"/>
  <c r="O2891" i="4"/>
  <c r="N2891" i="4"/>
  <c r="S2890" i="4"/>
  <c r="R2890" i="4"/>
  <c r="Q2890" i="4"/>
  <c r="O2890" i="4"/>
  <c r="N2890" i="4"/>
  <c r="S2889" i="4"/>
  <c r="R2889" i="4"/>
  <c r="Q2889" i="4"/>
  <c r="O2889" i="4"/>
  <c r="N2889" i="4"/>
  <c r="S2888" i="4"/>
  <c r="R2888" i="4"/>
  <c r="Q2888" i="4"/>
  <c r="O2888" i="4"/>
  <c r="N2888" i="4"/>
  <c r="S2887" i="4"/>
  <c r="R2887" i="4"/>
  <c r="Q2887" i="4"/>
  <c r="O2887" i="4"/>
  <c r="N2887" i="4"/>
  <c r="S2886" i="4"/>
  <c r="R2886" i="4"/>
  <c r="Q2886" i="4"/>
  <c r="O2886" i="4"/>
  <c r="N2886" i="4"/>
  <c r="S2885" i="4"/>
  <c r="R2885" i="4"/>
  <c r="Q2885" i="4"/>
  <c r="O2885" i="4"/>
  <c r="N2885" i="4"/>
  <c r="S2884" i="4"/>
  <c r="R2884" i="4"/>
  <c r="Q2884" i="4"/>
  <c r="O2884" i="4"/>
  <c r="N2884" i="4"/>
  <c r="S2883" i="4"/>
  <c r="R2883" i="4"/>
  <c r="Q2883" i="4"/>
  <c r="O2883" i="4"/>
  <c r="N2883" i="4"/>
  <c r="S2882" i="4"/>
  <c r="R2882" i="4"/>
  <c r="Q2882" i="4"/>
  <c r="O2882" i="4"/>
  <c r="N2882" i="4"/>
  <c r="S2881" i="4"/>
  <c r="R2881" i="4"/>
  <c r="Q2881" i="4"/>
  <c r="O2881" i="4"/>
  <c r="N2881" i="4"/>
  <c r="S2880" i="4"/>
  <c r="R2880" i="4"/>
  <c r="Q2880" i="4"/>
  <c r="O2880" i="4"/>
  <c r="N2880" i="4"/>
  <c r="S2879" i="4"/>
  <c r="R2879" i="4"/>
  <c r="Q2879" i="4"/>
  <c r="O2879" i="4"/>
  <c r="N2879" i="4"/>
  <c r="S2878" i="4"/>
  <c r="R2878" i="4"/>
  <c r="Q2878" i="4"/>
  <c r="O2878" i="4"/>
  <c r="N2878" i="4"/>
  <c r="S2877" i="4"/>
  <c r="R2877" i="4"/>
  <c r="Q2877" i="4"/>
  <c r="O2877" i="4"/>
  <c r="N2877" i="4"/>
  <c r="S2876" i="4"/>
  <c r="R2876" i="4"/>
  <c r="Q2876" i="4"/>
  <c r="O2876" i="4"/>
  <c r="N2876" i="4"/>
  <c r="S2875" i="4"/>
  <c r="R2875" i="4"/>
  <c r="Q2875" i="4"/>
  <c r="O2875" i="4"/>
  <c r="N2875" i="4"/>
  <c r="S2874" i="4"/>
  <c r="R2874" i="4"/>
  <c r="Q2874" i="4"/>
  <c r="O2874" i="4"/>
  <c r="N2874" i="4"/>
  <c r="S2873" i="4"/>
  <c r="R2873" i="4"/>
  <c r="Q2873" i="4"/>
  <c r="O2873" i="4"/>
  <c r="N2873" i="4"/>
  <c r="S2872" i="4"/>
  <c r="R2872" i="4"/>
  <c r="Q2872" i="4"/>
  <c r="O2872" i="4"/>
  <c r="N2872" i="4"/>
  <c r="S2871" i="4"/>
  <c r="R2871" i="4"/>
  <c r="Q2871" i="4"/>
  <c r="O2871" i="4"/>
  <c r="N2871" i="4"/>
  <c r="S2870" i="4"/>
  <c r="R2870" i="4"/>
  <c r="Q2870" i="4"/>
  <c r="O2870" i="4"/>
  <c r="N2870" i="4"/>
  <c r="S2869" i="4"/>
  <c r="R2869" i="4"/>
  <c r="Q2869" i="4"/>
  <c r="O2869" i="4"/>
  <c r="N2869" i="4"/>
  <c r="S2868" i="4"/>
  <c r="R2868" i="4"/>
  <c r="Q2868" i="4"/>
  <c r="O2868" i="4"/>
  <c r="N2868" i="4"/>
  <c r="S2867" i="4"/>
  <c r="R2867" i="4"/>
  <c r="Q2867" i="4"/>
  <c r="O2867" i="4"/>
  <c r="N2867" i="4"/>
  <c r="S2866" i="4"/>
  <c r="R2866" i="4"/>
  <c r="Q2866" i="4"/>
  <c r="O2866" i="4"/>
  <c r="N2866" i="4"/>
  <c r="S2865" i="4"/>
  <c r="R2865" i="4"/>
  <c r="Q2865" i="4"/>
  <c r="O2865" i="4"/>
  <c r="N2865" i="4"/>
  <c r="S2864" i="4"/>
  <c r="R2864" i="4"/>
  <c r="Q2864" i="4"/>
  <c r="O2864" i="4"/>
  <c r="N2864" i="4"/>
  <c r="S2863" i="4"/>
  <c r="R2863" i="4"/>
  <c r="Q2863" i="4"/>
  <c r="O2863" i="4"/>
  <c r="N2863" i="4"/>
  <c r="S2862" i="4"/>
  <c r="R2862" i="4"/>
  <c r="Q2862" i="4"/>
  <c r="O2862" i="4"/>
  <c r="N2862" i="4"/>
  <c r="S2861" i="4"/>
  <c r="R2861" i="4"/>
  <c r="Q2861" i="4"/>
  <c r="O2861" i="4"/>
  <c r="N2861" i="4"/>
  <c r="S2860" i="4"/>
  <c r="R2860" i="4"/>
  <c r="Q2860" i="4"/>
  <c r="O2860" i="4"/>
  <c r="N2860" i="4"/>
  <c r="S2859" i="4"/>
  <c r="R2859" i="4"/>
  <c r="Q2859" i="4"/>
  <c r="O2859" i="4"/>
  <c r="N2859" i="4"/>
  <c r="S2858" i="4"/>
  <c r="R2858" i="4"/>
  <c r="Q2858" i="4"/>
  <c r="O2858" i="4"/>
  <c r="N2858" i="4"/>
  <c r="S2857" i="4"/>
  <c r="R2857" i="4"/>
  <c r="Q2857" i="4"/>
  <c r="O2857" i="4"/>
  <c r="N2857" i="4"/>
  <c r="S2856" i="4"/>
  <c r="R2856" i="4"/>
  <c r="Q2856" i="4"/>
  <c r="O2856" i="4"/>
  <c r="N2856" i="4"/>
  <c r="S2855" i="4"/>
  <c r="R2855" i="4"/>
  <c r="Q2855" i="4"/>
  <c r="O2855" i="4"/>
  <c r="N2855" i="4"/>
  <c r="S2854" i="4"/>
  <c r="R2854" i="4"/>
  <c r="Q2854" i="4"/>
  <c r="O2854" i="4"/>
  <c r="N2854" i="4"/>
  <c r="S2853" i="4"/>
  <c r="R2853" i="4"/>
  <c r="Q2853" i="4"/>
  <c r="O2853" i="4"/>
  <c r="N2853" i="4"/>
  <c r="S2852" i="4"/>
  <c r="R2852" i="4"/>
  <c r="Q2852" i="4"/>
  <c r="O2852" i="4"/>
  <c r="N2852" i="4"/>
  <c r="S2851" i="4"/>
  <c r="R2851" i="4"/>
  <c r="Q2851" i="4"/>
  <c r="O2851" i="4"/>
  <c r="N2851" i="4"/>
  <c r="S2850" i="4"/>
  <c r="R2850" i="4"/>
  <c r="Q2850" i="4"/>
  <c r="O2850" i="4"/>
  <c r="N2850" i="4"/>
  <c r="S2849" i="4"/>
  <c r="R2849" i="4"/>
  <c r="Q2849" i="4"/>
  <c r="O2849" i="4"/>
  <c r="N2849" i="4"/>
  <c r="S2848" i="4"/>
  <c r="R2848" i="4"/>
  <c r="Q2848" i="4"/>
  <c r="O2848" i="4"/>
  <c r="N2848" i="4"/>
  <c r="S2847" i="4"/>
  <c r="R2847" i="4"/>
  <c r="Q2847" i="4"/>
  <c r="O2847" i="4"/>
  <c r="N2847" i="4"/>
  <c r="S2846" i="4"/>
  <c r="R2846" i="4"/>
  <c r="Q2846" i="4"/>
  <c r="O2846" i="4"/>
  <c r="N2846" i="4"/>
  <c r="S2845" i="4"/>
  <c r="R2845" i="4"/>
  <c r="Q2845" i="4"/>
  <c r="O2845" i="4"/>
  <c r="N2845" i="4"/>
  <c r="S2844" i="4"/>
  <c r="R2844" i="4"/>
  <c r="Q2844" i="4"/>
  <c r="O2844" i="4"/>
  <c r="N2844" i="4"/>
  <c r="S2843" i="4"/>
  <c r="R2843" i="4"/>
  <c r="Q2843" i="4"/>
  <c r="O2843" i="4"/>
  <c r="N2843" i="4"/>
  <c r="S2842" i="4"/>
  <c r="R2842" i="4"/>
  <c r="Q2842" i="4"/>
  <c r="O2842" i="4"/>
  <c r="N2842" i="4"/>
  <c r="S2841" i="4"/>
  <c r="R2841" i="4"/>
  <c r="Q2841" i="4"/>
  <c r="O2841" i="4"/>
  <c r="N2841" i="4"/>
  <c r="S2840" i="4"/>
  <c r="R2840" i="4"/>
  <c r="Q2840" i="4"/>
  <c r="O2840" i="4"/>
  <c r="N2840" i="4"/>
  <c r="S2839" i="4"/>
  <c r="R2839" i="4"/>
  <c r="Q2839" i="4"/>
  <c r="O2839" i="4"/>
  <c r="N2839" i="4"/>
  <c r="S2838" i="4"/>
  <c r="R2838" i="4"/>
  <c r="Q2838" i="4"/>
  <c r="O2838" i="4"/>
  <c r="N2838" i="4"/>
  <c r="S2837" i="4"/>
  <c r="R2837" i="4"/>
  <c r="Q2837" i="4"/>
  <c r="O2837" i="4"/>
  <c r="N2837" i="4"/>
  <c r="S2836" i="4"/>
  <c r="R2836" i="4"/>
  <c r="Q2836" i="4"/>
  <c r="O2836" i="4"/>
  <c r="N2836" i="4"/>
  <c r="S2835" i="4"/>
  <c r="R2835" i="4"/>
  <c r="Q2835" i="4"/>
  <c r="O2835" i="4"/>
  <c r="N2835" i="4"/>
  <c r="S2834" i="4"/>
  <c r="R2834" i="4"/>
  <c r="Q2834" i="4"/>
  <c r="O2834" i="4"/>
  <c r="N2834" i="4"/>
  <c r="S2833" i="4"/>
  <c r="R2833" i="4"/>
  <c r="Q2833" i="4"/>
  <c r="O2833" i="4"/>
  <c r="N2833" i="4"/>
  <c r="S2832" i="4"/>
  <c r="R2832" i="4"/>
  <c r="Q2832" i="4"/>
  <c r="O2832" i="4"/>
  <c r="N2832" i="4"/>
  <c r="S2831" i="4"/>
  <c r="R2831" i="4"/>
  <c r="Q2831" i="4"/>
  <c r="O2831" i="4"/>
  <c r="N2831" i="4"/>
  <c r="S2830" i="4"/>
  <c r="R2830" i="4"/>
  <c r="Q2830" i="4"/>
  <c r="O2830" i="4"/>
  <c r="N2830" i="4"/>
  <c r="S2829" i="4"/>
  <c r="R2829" i="4"/>
  <c r="Q2829" i="4"/>
  <c r="O2829" i="4"/>
  <c r="N2829" i="4"/>
  <c r="S2828" i="4"/>
  <c r="R2828" i="4"/>
  <c r="Q2828" i="4"/>
  <c r="O2828" i="4"/>
  <c r="N2828" i="4"/>
  <c r="S2827" i="4"/>
  <c r="R2827" i="4"/>
  <c r="Q2827" i="4"/>
  <c r="O2827" i="4"/>
  <c r="N2827" i="4"/>
  <c r="S2826" i="4"/>
  <c r="R2826" i="4"/>
  <c r="Q2826" i="4"/>
  <c r="O2826" i="4"/>
  <c r="N2826" i="4"/>
  <c r="S2825" i="4"/>
  <c r="R2825" i="4"/>
  <c r="Q2825" i="4"/>
  <c r="O2825" i="4"/>
  <c r="N2825" i="4"/>
  <c r="S2824" i="4"/>
  <c r="R2824" i="4"/>
  <c r="Q2824" i="4"/>
  <c r="O2824" i="4"/>
  <c r="N2824" i="4"/>
  <c r="S2823" i="4"/>
  <c r="R2823" i="4"/>
  <c r="Q2823" i="4"/>
  <c r="O2823" i="4"/>
  <c r="N2823" i="4"/>
  <c r="S2822" i="4"/>
  <c r="R2822" i="4"/>
  <c r="Q2822" i="4"/>
  <c r="O2822" i="4"/>
  <c r="N2822" i="4"/>
  <c r="S2821" i="4"/>
  <c r="R2821" i="4"/>
  <c r="Q2821" i="4"/>
  <c r="O2821" i="4"/>
  <c r="N2821" i="4"/>
  <c r="S2820" i="4"/>
  <c r="R2820" i="4"/>
  <c r="Q2820" i="4"/>
  <c r="O2820" i="4"/>
  <c r="N2820" i="4"/>
  <c r="S2819" i="4"/>
  <c r="R2819" i="4"/>
  <c r="Q2819" i="4"/>
  <c r="O2819" i="4"/>
  <c r="N2819" i="4"/>
  <c r="S2818" i="4"/>
  <c r="R2818" i="4"/>
  <c r="Q2818" i="4"/>
  <c r="O2818" i="4"/>
  <c r="N2818" i="4"/>
  <c r="S2817" i="4"/>
  <c r="R2817" i="4"/>
  <c r="Q2817" i="4"/>
  <c r="O2817" i="4"/>
  <c r="N2817" i="4"/>
  <c r="S2816" i="4"/>
  <c r="R2816" i="4"/>
  <c r="Q2816" i="4"/>
  <c r="O2816" i="4"/>
  <c r="N2816" i="4"/>
  <c r="S2815" i="4"/>
  <c r="R2815" i="4"/>
  <c r="Q2815" i="4"/>
  <c r="O2815" i="4"/>
  <c r="N2815" i="4"/>
  <c r="S2814" i="4"/>
  <c r="R2814" i="4"/>
  <c r="Q2814" i="4"/>
  <c r="O2814" i="4"/>
  <c r="N2814" i="4"/>
  <c r="S2813" i="4"/>
  <c r="R2813" i="4"/>
  <c r="Q2813" i="4"/>
  <c r="O2813" i="4"/>
  <c r="N2813" i="4"/>
  <c r="S2812" i="4"/>
  <c r="R2812" i="4"/>
  <c r="Q2812" i="4"/>
  <c r="O2812" i="4"/>
  <c r="N2812" i="4"/>
  <c r="S2811" i="4"/>
  <c r="R2811" i="4"/>
  <c r="Q2811" i="4"/>
  <c r="O2811" i="4"/>
  <c r="N2811" i="4"/>
  <c r="S2810" i="4"/>
  <c r="R2810" i="4"/>
  <c r="Q2810" i="4"/>
  <c r="O2810" i="4"/>
  <c r="N2810" i="4"/>
  <c r="S2809" i="4"/>
  <c r="R2809" i="4"/>
  <c r="Q2809" i="4"/>
  <c r="O2809" i="4"/>
  <c r="N2809" i="4"/>
  <c r="S2808" i="4"/>
  <c r="R2808" i="4"/>
  <c r="Q2808" i="4"/>
  <c r="O2808" i="4"/>
  <c r="N2808" i="4"/>
  <c r="S2807" i="4"/>
  <c r="R2807" i="4"/>
  <c r="Q2807" i="4"/>
  <c r="O2807" i="4"/>
  <c r="N2807" i="4"/>
  <c r="S2806" i="4"/>
  <c r="R2806" i="4"/>
  <c r="Q2806" i="4"/>
  <c r="O2806" i="4"/>
  <c r="N2806" i="4"/>
  <c r="S2805" i="4"/>
  <c r="R2805" i="4"/>
  <c r="Q2805" i="4"/>
  <c r="O2805" i="4"/>
  <c r="N2805" i="4"/>
  <c r="S2804" i="4"/>
  <c r="R2804" i="4"/>
  <c r="Q2804" i="4"/>
  <c r="O2804" i="4"/>
  <c r="N2804" i="4"/>
  <c r="S2803" i="4"/>
  <c r="R2803" i="4"/>
  <c r="Q2803" i="4"/>
  <c r="O2803" i="4"/>
  <c r="N2803" i="4"/>
  <c r="S2802" i="4"/>
  <c r="R2802" i="4"/>
  <c r="Q2802" i="4"/>
  <c r="O2802" i="4"/>
  <c r="N2802" i="4"/>
  <c r="S2801" i="4"/>
  <c r="R2801" i="4"/>
  <c r="Q2801" i="4"/>
  <c r="O2801" i="4"/>
  <c r="N2801" i="4"/>
  <c r="S2800" i="4"/>
  <c r="R2800" i="4"/>
  <c r="Q2800" i="4"/>
  <c r="O2800" i="4"/>
  <c r="N2800" i="4"/>
  <c r="S2799" i="4"/>
  <c r="R2799" i="4"/>
  <c r="Q2799" i="4"/>
  <c r="O2799" i="4"/>
  <c r="N2799" i="4"/>
  <c r="S2798" i="4"/>
  <c r="R2798" i="4"/>
  <c r="Q2798" i="4"/>
  <c r="O2798" i="4"/>
  <c r="N2798" i="4"/>
  <c r="S2797" i="4"/>
  <c r="R2797" i="4"/>
  <c r="Q2797" i="4"/>
  <c r="O2797" i="4"/>
  <c r="N2797" i="4"/>
  <c r="S2796" i="4"/>
  <c r="R2796" i="4"/>
  <c r="Q2796" i="4"/>
  <c r="O2796" i="4"/>
  <c r="N2796" i="4"/>
  <c r="S2795" i="4"/>
  <c r="R2795" i="4"/>
  <c r="Q2795" i="4"/>
  <c r="O2795" i="4"/>
  <c r="N2795" i="4"/>
  <c r="S2794" i="4"/>
  <c r="R2794" i="4"/>
  <c r="Q2794" i="4"/>
  <c r="O2794" i="4"/>
  <c r="N2794" i="4"/>
  <c r="S2793" i="4"/>
  <c r="R2793" i="4"/>
  <c r="Q2793" i="4"/>
  <c r="O2793" i="4"/>
  <c r="N2793" i="4"/>
  <c r="S2792" i="4"/>
  <c r="R2792" i="4"/>
  <c r="Q2792" i="4"/>
  <c r="O2792" i="4"/>
  <c r="N2792" i="4"/>
  <c r="S2791" i="4"/>
  <c r="R2791" i="4"/>
  <c r="Q2791" i="4"/>
  <c r="O2791" i="4"/>
  <c r="N2791" i="4"/>
  <c r="S2790" i="4"/>
  <c r="R2790" i="4"/>
  <c r="Q2790" i="4"/>
  <c r="O2790" i="4"/>
  <c r="N2790" i="4"/>
  <c r="S2789" i="4"/>
  <c r="R2789" i="4"/>
  <c r="Q2789" i="4"/>
  <c r="O2789" i="4"/>
  <c r="N2789" i="4"/>
  <c r="S2788" i="4"/>
  <c r="R2788" i="4"/>
  <c r="Q2788" i="4"/>
  <c r="O2788" i="4"/>
  <c r="N2788" i="4"/>
  <c r="S2787" i="4"/>
  <c r="R2787" i="4"/>
  <c r="Q2787" i="4"/>
  <c r="O2787" i="4"/>
  <c r="N2787" i="4"/>
  <c r="S2786" i="4"/>
  <c r="R2786" i="4"/>
  <c r="Q2786" i="4"/>
  <c r="O2786" i="4"/>
  <c r="N2786" i="4"/>
  <c r="S2785" i="4"/>
  <c r="R2785" i="4"/>
  <c r="Q2785" i="4"/>
  <c r="O2785" i="4"/>
  <c r="N2785" i="4"/>
  <c r="S2784" i="4"/>
  <c r="R2784" i="4"/>
  <c r="Q2784" i="4"/>
  <c r="O2784" i="4"/>
  <c r="N2784" i="4"/>
  <c r="S2783" i="4"/>
  <c r="R2783" i="4"/>
  <c r="Q2783" i="4"/>
  <c r="O2783" i="4"/>
  <c r="N2783" i="4"/>
  <c r="S2782" i="4"/>
  <c r="R2782" i="4"/>
  <c r="Q2782" i="4"/>
  <c r="O2782" i="4"/>
  <c r="N2782" i="4"/>
  <c r="S2781" i="4"/>
  <c r="R2781" i="4"/>
  <c r="Q2781" i="4"/>
  <c r="O2781" i="4"/>
  <c r="N2781" i="4"/>
  <c r="S2780" i="4"/>
  <c r="R2780" i="4"/>
  <c r="Q2780" i="4"/>
  <c r="O2780" i="4"/>
  <c r="N2780" i="4"/>
  <c r="S2779" i="4"/>
  <c r="R2779" i="4"/>
  <c r="Q2779" i="4"/>
  <c r="O2779" i="4"/>
  <c r="N2779" i="4"/>
  <c r="S2778" i="4"/>
  <c r="R2778" i="4"/>
  <c r="Q2778" i="4"/>
  <c r="O2778" i="4"/>
  <c r="N2778" i="4"/>
  <c r="S2777" i="4"/>
  <c r="R2777" i="4"/>
  <c r="Q2777" i="4"/>
  <c r="O2777" i="4"/>
  <c r="N2777" i="4"/>
  <c r="S2776" i="4"/>
  <c r="R2776" i="4"/>
  <c r="Q2776" i="4"/>
  <c r="O2776" i="4"/>
  <c r="N2776" i="4"/>
  <c r="S2775" i="4"/>
  <c r="R2775" i="4"/>
  <c r="Q2775" i="4"/>
  <c r="O2775" i="4"/>
  <c r="N2775" i="4"/>
  <c r="S2774" i="4"/>
  <c r="R2774" i="4"/>
  <c r="Q2774" i="4"/>
  <c r="O2774" i="4"/>
  <c r="N2774" i="4"/>
  <c r="S2773" i="4"/>
  <c r="R2773" i="4"/>
  <c r="Q2773" i="4"/>
  <c r="O2773" i="4"/>
  <c r="N2773" i="4"/>
  <c r="S2772" i="4"/>
  <c r="R2772" i="4"/>
  <c r="Q2772" i="4"/>
  <c r="O2772" i="4"/>
  <c r="N2772" i="4"/>
  <c r="S2771" i="4"/>
  <c r="R2771" i="4"/>
  <c r="Q2771" i="4"/>
  <c r="O2771" i="4"/>
  <c r="N2771" i="4"/>
  <c r="S2770" i="4"/>
  <c r="R2770" i="4"/>
  <c r="Q2770" i="4"/>
  <c r="O2770" i="4"/>
  <c r="N2770" i="4"/>
  <c r="S2769" i="4"/>
  <c r="R2769" i="4"/>
  <c r="Q2769" i="4"/>
  <c r="O2769" i="4"/>
  <c r="N2769" i="4"/>
  <c r="S2768" i="4"/>
  <c r="R2768" i="4"/>
  <c r="Q2768" i="4"/>
  <c r="O2768" i="4"/>
  <c r="N2768" i="4"/>
  <c r="S2767" i="4"/>
  <c r="R2767" i="4"/>
  <c r="Q2767" i="4"/>
  <c r="O2767" i="4"/>
  <c r="N2767" i="4"/>
  <c r="S2766" i="4"/>
  <c r="R2766" i="4"/>
  <c r="Q2766" i="4"/>
  <c r="O2766" i="4"/>
  <c r="N2766" i="4"/>
  <c r="S2765" i="4"/>
  <c r="R2765" i="4"/>
  <c r="Q2765" i="4"/>
  <c r="O2765" i="4"/>
  <c r="N2765" i="4"/>
  <c r="S2764" i="4"/>
  <c r="R2764" i="4"/>
  <c r="Q2764" i="4"/>
  <c r="O2764" i="4"/>
  <c r="N2764" i="4"/>
  <c r="S2763" i="4"/>
  <c r="R2763" i="4"/>
  <c r="Q2763" i="4"/>
  <c r="O2763" i="4"/>
  <c r="N2763" i="4"/>
  <c r="S2762" i="4"/>
  <c r="R2762" i="4"/>
  <c r="Q2762" i="4"/>
  <c r="O2762" i="4"/>
  <c r="N2762" i="4"/>
  <c r="S2761" i="4"/>
  <c r="R2761" i="4"/>
  <c r="Q2761" i="4"/>
  <c r="O2761" i="4"/>
  <c r="N2761" i="4"/>
  <c r="S2760" i="4"/>
  <c r="R2760" i="4"/>
  <c r="Q2760" i="4"/>
  <c r="O2760" i="4"/>
  <c r="N2760" i="4"/>
  <c r="S2759" i="4"/>
  <c r="R2759" i="4"/>
  <c r="Q2759" i="4"/>
  <c r="O2759" i="4"/>
  <c r="N2759" i="4"/>
  <c r="S2758" i="4"/>
  <c r="R2758" i="4"/>
  <c r="Q2758" i="4"/>
  <c r="O2758" i="4"/>
  <c r="N2758" i="4"/>
  <c r="S2757" i="4"/>
  <c r="R2757" i="4"/>
  <c r="Q2757" i="4"/>
  <c r="O2757" i="4"/>
  <c r="N2757" i="4"/>
  <c r="S2756" i="4"/>
  <c r="R2756" i="4"/>
  <c r="Q2756" i="4"/>
  <c r="O2756" i="4"/>
  <c r="N2756" i="4"/>
  <c r="S2755" i="4"/>
  <c r="R2755" i="4"/>
  <c r="Q2755" i="4"/>
  <c r="O2755" i="4"/>
  <c r="N2755" i="4"/>
  <c r="S2754" i="4"/>
  <c r="R2754" i="4"/>
  <c r="Q2754" i="4"/>
  <c r="O2754" i="4"/>
  <c r="N2754" i="4"/>
  <c r="S2753" i="4"/>
  <c r="R2753" i="4"/>
  <c r="Q2753" i="4"/>
  <c r="O2753" i="4"/>
  <c r="N2753" i="4"/>
  <c r="S2752" i="4"/>
  <c r="R2752" i="4"/>
  <c r="Q2752" i="4"/>
  <c r="O2752" i="4"/>
  <c r="N2752" i="4"/>
  <c r="S2751" i="4"/>
  <c r="R2751" i="4"/>
  <c r="Q2751" i="4"/>
  <c r="O2751" i="4"/>
  <c r="N2751" i="4"/>
  <c r="S2750" i="4"/>
  <c r="R2750" i="4"/>
  <c r="Q2750" i="4"/>
  <c r="O2750" i="4"/>
  <c r="N2750" i="4"/>
  <c r="S2749" i="4"/>
  <c r="R2749" i="4"/>
  <c r="Q2749" i="4"/>
  <c r="O2749" i="4"/>
  <c r="N2749" i="4"/>
  <c r="S2748" i="4"/>
  <c r="R2748" i="4"/>
  <c r="Q2748" i="4"/>
  <c r="O2748" i="4"/>
  <c r="N2748" i="4"/>
  <c r="S2747" i="4"/>
  <c r="R2747" i="4"/>
  <c r="Q2747" i="4"/>
  <c r="O2747" i="4"/>
  <c r="N2747" i="4"/>
  <c r="S2746" i="4"/>
  <c r="R2746" i="4"/>
  <c r="Q2746" i="4"/>
  <c r="O2746" i="4"/>
  <c r="N2746" i="4"/>
  <c r="S2745" i="4"/>
  <c r="R2745" i="4"/>
  <c r="Q2745" i="4"/>
  <c r="O2745" i="4"/>
  <c r="N2745" i="4"/>
  <c r="S2744" i="4"/>
  <c r="R2744" i="4"/>
  <c r="Q2744" i="4"/>
  <c r="O2744" i="4"/>
  <c r="N2744" i="4"/>
  <c r="S2743" i="4"/>
  <c r="R2743" i="4"/>
  <c r="Q2743" i="4"/>
  <c r="O2743" i="4"/>
  <c r="N2743" i="4"/>
  <c r="S2742" i="4"/>
  <c r="R2742" i="4"/>
  <c r="Q2742" i="4"/>
  <c r="O2742" i="4"/>
  <c r="N2742" i="4"/>
  <c r="S2741" i="4"/>
  <c r="R2741" i="4"/>
  <c r="Q2741" i="4"/>
  <c r="O2741" i="4"/>
  <c r="N2741" i="4"/>
  <c r="S2740" i="4"/>
  <c r="R2740" i="4"/>
  <c r="Q2740" i="4"/>
  <c r="O2740" i="4"/>
  <c r="N2740" i="4"/>
  <c r="S2739" i="4"/>
  <c r="R2739" i="4"/>
  <c r="Q2739" i="4"/>
  <c r="O2739" i="4"/>
  <c r="N2739" i="4"/>
  <c r="S2738" i="4"/>
  <c r="R2738" i="4"/>
  <c r="Q2738" i="4"/>
  <c r="O2738" i="4"/>
  <c r="N2738" i="4"/>
  <c r="S2737" i="4"/>
  <c r="R2737" i="4"/>
  <c r="Q2737" i="4"/>
  <c r="O2737" i="4"/>
  <c r="N2737" i="4"/>
  <c r="S2736" i="4"/>
  <c r="R2736" i="4"/>
  <c r="Q2736" i="4"/>
  <c r="O2736" i="4"/>
  <c r="N2736" i="4"/>
  <c r="S2735" i="4"/>
  <c r="R2735" i="4"/>
  <c r="Q2735" i="4"/>
  <c r="O2735" i="4"/>
  <c r="N2735" i="4"/>
  <c r="S2734" i="4"/>
  <c r="R2734" i="4"/>
  <c r="Q2734" i="4"/>
  <c r="O2734" i="4"/>
  <c r="N2734" i="4"/>
  <c r="S2733" i="4"/>
  <c r="R2733" i="4"/>
  <c r="Q2733" i="4"/>
  <c r="O2733" i="4"/>
  <c r="N2733" i="4"/>
  <c r="S2732" i="4"/>
  <c r="R2732" i="4"/>
  <c r="Q2732" i="4"/>
  <c r="O2732" i="4"/>
  <c r="N2732" i="4"/>
  <c r="S2731" i="4"/>
  <c r="R2731" i="4"/>
  <c r="Q2731" i="4"/>
  <c r="O2731" i="4"/>
  <c r="N2731" i="4"/>
  <c r="S2730" i="4"/>
  <c r="R2730" i="4"/>
  <c r="Q2730" i="4"/>
  <c r="O2730" i="4"/>
  <c r="N2730" i="4"/>
  <c r="S2729" i="4"/>
  <c r="R2729" i="4"/>
  <c r="Q2729" i="4"/>
  <c r="O2729" i="4"/>
  <c r="N2729" i="4"/>
  <c r="S2728" i="4"/>
  <c r="R2728" i="4"/>
  <c r="Q2728" i="4"/>
  <c r="O2728" i="4"/>
  <c r="N2728" i="4"/>
  <c r="S2727" i="4"/>
  <c r="R2727" i="4"/>
  <c r="Q2727" i="4"/>
  <c r="O2727" i="4"/>
  <c r="N2727" i="4"/>
  <c r="S2726" i="4"/>
  <c r="R2726" i="4"/>
  <c r="Q2726" i="4"/>
  <c r="O2726" i="4"/>
  <c r="N2726" i="4"/>
  <c r="S2725" i="4"/>
  <c r="R2725" i="4"/>
  <c r="Q2725" i="4"/>
  <c r="O2725" i="4"/>
  <c r="N2725" i="4"/>
  <c r="S2724" i="4"/>
  <c r="R2724" i="4"/>
  <c r="Q2724" i="4"/>
  <c r="O2724" i="4"/>
  <c r="N2724" i="4"/>
  <c r="S2723" i="4"/>
  <c r="R2723" i="4"/>
  <c r="Q2723" i="4"/>
  <c r="O2723" i="4"/>
  <c r="N2723" i="4"/>
  <c r="S2722" i="4"/>
  <c r="R2722" i="4"/>
  <c r="Q2722" i="4"/>
  <c r="O2722" i="4"/>
  <c r="N2722" i="4"/>
  <c r="S2721" i="4"/>
  <c r="R2721" i="4"/>
  <c r="Q2721" i="4"/>
  <c r="O2721" i="4"/>
  <c r="N2721" i="4"/>
  <c r="S2720" i="4"/>
  <c r="R2720" i="4"/>
  <c r="Q2720" i="4"/>
  <c r="O2720" i="4"/>
  <c r="N2720" i="4"/>
  <c r="S2719" i="4"/>
  <c r="R2719" i="4"/>
  <c r="Q2719" i="4"/>
  <c r="O2719" i="4"/>
  <c r="N2719" i="4"/>
  <c r="S2718" i="4"/>
  <c r="R2718" i="4"/>
  <c r="Q2718" i="4"/>
  <c r="O2718" i="4"/>
  <c r="N2718" i="4"/>
  <c r="S2717" i="4"/>
  <c r="R2717" i="4"/>
  <c r="Q2717" i="4"/>
  <c r="O2717" i="4"/>
  <c r="N2717" i="4"/>
  <c r="S2716" i="4"/>
  <c r="R2716" i="4"/>
  <c r="Q2716" i="4"/>
  <c r="O2716" i="4"/>
  <c r="N2716" i="4"/>
  <c r="S2715" i="4"/>
  <c r="R2715" i="4"/>
  <c r="Q2715" i="4"/>
  <c r="O2715" i="4"/>
  <c r="N2715" i="4"/>
  <c r="S2714" i="4"/>
  <c r="R2714" i="4"/>
  <c r="Q2714" i="4"/>
  <c r="O2714" i="4"/>
  <c r="N2714" i="4"/>
  <c r="S2713" i="4"/>
  <c r="R2713" i="4"/>
  <c r="Q2713" i="4"/>
  <c r="O2713" i="4"/>
  <c r="N2713" i="4"/>
  <c r="S2712" i="4"/>
  <c r="R2712" i="4"/>
  <c r="Q2712" i="4"/>
  <c r="O2712" i="4"/>
  <c r="N2712" i="4"/>
  <c r="S2711" i="4"/>
  <c r="R2711" i="4"/>
  <c r="Q2711" i="4"/>
  <c r="O2711" i="4"/>
  <c r="N2711" i="4"/>
  <c r="S2710" i="4"/>
  <c r="R2710" i="4"/>
  <c r="Q2710" i="4"/>
  <c r="O2710" i="4"/>
  <c r="N2710" i="4"/>
  <c r="S2709" i="4"/>
  <c r="R2709" i="4"/>
  <c r="Q2709" i="4"/>
  <c r="O2709" i="4"/>
  <c r="N2709" i="4"/>
  <c r="S2708" i="4"/>
  <c r="R2708" i="4"/>
  <c r="Q2708" i="4"/>
  <c r="O2708" i="4"/>
  <c r="N2708" i="4"/>
  <c r="S2707" i="4"/>
  <c r="R2707" i="4"/>
  <c r="Q2707" i="4"/>
  <c r="O2707" i="4"/>
  <c r="N2707" i="4"/>
  <c r="S2706" i="4"/>
  <c r="R2706" i="4"/>
  <c r="Q2706" i="4"/>
  <c r="O2706" i="4"/>
  <c r="N2706" i="4"/>
  <c r="S2705" i="4"/>
  <c r="R2705" i="4"/>
  <c r="Q2705" i="4"/>
  <c r="O2705" i="4"/>
  <c r="N2705" i="4"/>
  <c r="S2704" i="4"/>
  <c r="R2704" i="4"/>
  <c r="Q2704" i="4"/>
  <c r="O2704" i="4"/>
  <c r="N2704" i="4"/>
  <c r="S2703" i="4"/>
  <c r="R2703" i="4"/>
  <c r="Q2703" i="4"/>
  <c r="O2703" i="4"/>
  <c r="N2703" i="4"/>
  <c r="S2702" i="4"/>
  <c r="R2702" i="4"/>
  <c r="Q2702" i="4"/>
  <c r="O2702" i="4"/>
  <c r="N2702" i="4"/>
  <c r="S2701" i="4"/>
  <c r="R2701" i="4"/>
  <c r="Q2701" i="4"/>
  <c r="O2701" i="4"/>
  <c r="N2701" i="4"/>
  <c r="S2700" i="4"/>
  <c r="R2700" i="4"/>
  <c r="Q2700" i="4"/>
  <c r="O2700" i="4"/>
  <c r="N2700" i="4"/>
  <c r="S2699" i="4"/>
  <c r="R2699" i="4"/>
  <c r="Q2699" i="4"/>
  <c r="O2699" i="4"/>
  <c r="N2699" i="4"/>
  <c r="S2698" i="4"/>
  <c r="R2698" i="4"/>
  <c r="Q2698" i="4"/>
  <c r="O2698" i="4"/>
  <c r="N2698" i="4"/>
  <c r="S2697" i="4"/>
  <c r="R2697" i="4"/>
  <c r="Q2697" i="4"/>
  <c r="O2697" i="4"/>
  <c r="N2697" i="4"/>
  <c r="S2696" i="4"/>
  <c r="R2696" i="4"/>
  <c r="Q2696" i="4"/>
  <c r="O2696" i="4"/>
  <c r="N2696" i="4"/>
  <c r="S2695" i="4"/>
  <c r="R2695" i="4"/>
  <c r="Q2695" i="4"/>
  <c r="O2695" i="4"/>
  <c r="N2695" i="4"/>
  <c r="S2694" i="4"/>
  <c r="R2694" i="4"/>
  <c r="Q2694" i="4"/>
  <c r="O2694" i="4"/>
  <c r="N2694" i="4"/>
  <c r="S2693" i="4"/>
  <c r="R2693" i="4"/>
  <c r="Q2693" i="4"/>
  <c r="O2693" i="4"/>
  <c r="N2693" i="4"/>
  <c r="S2692" i="4"/>
  <c r="R2692" i="4"/>
  <c r="Q2692" i="4"/>
  <c r="O2692" i="4"/>
  <c r="N2692" i="4"/>
  <c r="S2691" i="4"/>
  <c r="R2691" i="4"/>
  <c r="Q2691" i="4"/>
  <c r="O2691" i="4"/>
  <c r="N2691" i="4"/>
  <c r="S2690" i="4"/>
  <c r="R2690" i="4"/>
  <c r="Q2690" i="4"/>
  <c r="O2690" i="4"/>
  <c r="N2690" i="4"/>
  <c r="S2689" i="4"/>
  <c r="R2689" i="4"/>
  <c r="Q2689" i="4"/>
  <c r="O2689" i="4"/>
  <c r="N2689" i="4"/>
  <c r="S2688" i="4"/>
  <c r="R2688" i="4"/>
  <c r="Q2688" i="4"/>
  <c r="O2688" i="4"/>
  <c r="N2688" i="4"/>
  <c r="S2687" i="4"/>
  <c r="R2687" i="4"/>
  <c r="Q2687" i="4"/>
  <c r="O2687" i="4"/>
  <c r="N2687" i="4"/>
  <c r="S2686" i="4"/>
  <c r="R2686" i="4"/>
  <c r="Q2686" i="4"/>
  <c r="O2686" i="4"/>
  <c r="N2686" i="4"/>
  <c r="S2685" i="4"/>
  <c r="R2685" i="4"/>
  <c r="Q2685" i="4"/>
  <c r="O2685" i="4"/>
  <c r="N2685" i="4"/>
  <c r="S2684" i="4"/>
  <c r="R2684" i="4"/>
  <c r="Q2684" i="4"/>
  <c r="O2684" i="4"/>
  <c r="N2684" i="4"/>
  <c r="S2683" i="4"/>
  <c r="R2683" i="4"/>
  <c r="Q2683" i="4"/>
  <c r="O2683" i="4"/>
  <c r="N2683" i="4"/>
  <c r="S2682" i="4"/>
  <c r="R2682" i="4"/>
  <c r="Q2682" i="4"/>
  <c r="O2682" i="4"/>
  <c r="N2682" i="4"/>
  <c r="S2681" i="4"/>
  <c r="R2681" i="4"/>
  <c r="Q2681" i="4"/>
  <c r="O2681" i="4"/>
  <c r="N2681" i="4"/>
  <c r="S2680" i="4"/>
  <c r="R2680" i="4"/>
  <c r="Q2680" i="4"/>
  <c r="O2680" i="4"/>
  <c r="N2680" i="4"/>
  <c r="S2679" i="4"/>
  <c r="R2679" i="4"/>
  <c r="Q2679" i="4"/>
  <c r="O2679" i="4"/>
  <c r="N2679" i="4"/>
  <c r="S2678" i="4"/>
  <c r="R2678" i="4"/>
  <c r="Q2678" i="4"/>
  <c r="O2678" i="4"/>
  <c r="N2678" i="4"/>
  <c r="S2677" i="4"/>
  <c r="R2677" i="4"/>
  <c r="Q2677" i="4"/>
  <c r="O2677" i="4"/>
  <c r="N2677" i="4"/>
  <c r="S2676" i="4"/>
  <c r="R2676" i="4"/>
  <c r="Q2676" i="4"/>
  <c r="O2676" i="4"/>
  <c r="N2676" i="4"/>
  <c r="S2675" i="4"/>
  <c r="R2675" i="4"/>
  <c r="Q2675" i="4"/>
  <c r="O2675" i="4"/>
  <c r="N2675" i="4"/>
  <c r="S2674" i="4"/>
  <c r="R2674" i="4"/>
  <c r="Q2674" i="4"/>
  <c r="O2674" i="4"/>
  <c r="N2674" i="4"/>
  <c r="S2673" i="4"/>
  <c r="R2673" i="4"/>
  <c r="Q2673" i="4"/>
  <c r="O2673" i="4"/>
  <c r="N2673" i="4"/>
  <c r="S2672" i="4"/>
  <c r="R2672" i="4"/>
  <c r="Q2672" i="4"/>
  <c r="O2672" i="4"/>
  <c r="N2672" i="4"/>
  <c r="S2671" i="4"/>
  <c r="R2671" i="4"/>
  <c r="Q2671" i="4"/>
  <c r="O2671" i="4"/>
  <c r="N2671" i="4"/>
  <c r="S2670" i="4"/>
  <c r="R2670" i="4"/>
  <c r="Q2670" i="4"/>
  <c r="O2670" i="4"/>
  <c r="N2670" i="4"/>
  <c r="S2669" i="4"/>
  <c r="R2669" i="4"/>
  <c r="Q2669" i="4"/>
  <c r="O2669" i="4"/>
  <c r="N2669" i="4"/>
  <c r="S2668" i="4"/>
  <c r="R2668" i="4"/>
  <c r="Q2668" i="4"/>
  <c r="O2668" i="4"/>
  <c r="N2668" i="4"/>
  <c r="S2667" i="4"/>
  <c r="R2667" i="4"/>
  <c r="Q2667" i="4"/>
  <c r="O2667" i="4"/>
  <c r="N2667" i="4"/>
  <c r="S2666" i="4"/>
  <c r="R2666" i="4"/>
  <c r="Q2666" i="4"/>
  <c r="O2666" i="4"/>
  <c r="N2666" i="4"/>
  <c r="S2665" i="4"/>
  <c r="R2665" i="4"/>
  <c r="Q2665" i="4"/>
  <c r="O2665" i="4"/>
  <c r="N2665" i="4"/>
  <c r="S2664" i="4"/>
  <c r="R2664" i="4"/>
  <c r="Q2664" i="4"/>
  <c r="O2664" i="4"/>
  <c r="N2664" i="4"/>
  <c r="S2663" i="4"/>
  <c r="R2663" i="4"/>
  <c r="Q2663" i="4"/>
  <c r="O2663" i="4"/>
  <c r="N2663" i="4"/>
  <c r="S2662" i="4"/>
  <c r="R2662" i="4"/>
  <c r="Q2662" i="4"/>
  <c r="O2662" i="4"/>
  <c r="N2662" i="4"/>
  <c r="S2661" i="4"/>
  <c r="R2661" i="4"/>
  <c r="Q2661" i="4"/>
  <c r="O2661" i="4"/>
  <c r="N2661" i="4"/>
  <c r="S2660" i="4"/>
  <c r="R2660" i="4"/>
  <c r="Q2660" i="4"/>
  <c r="O2660" i="4"/>
  <c r="N2660" i="4"/>
  <c r="S2659" i="4"/>
  <c r="R2659" i="4"/>
  <c r="Q2659" i="4"/>
  <c r="O2659" i="4"/>
  <c r="N2659" i="4"/>
  <c r="S2658" i="4"/>
  <c r="R2658" i="4"/>
  <c r="Q2658" i="4"/>
  <c r="O2658" i="4"/>
  <c r="N2658" i="4"/>
  <c r="S2657" i="4"/>
  <c r="R2657" i="4"/>
  <c r="Q2657" i="4"/>
  <c r="O2657" i="4"/>
  <c r="N2657" i="4"/>
  <c r="S2656" i="4"/>
  <c r="R2656" i="4"/>
  <c r="Q2656" i="4"/>
  <c r="O2656" i="4"/>
  <c r="N2656" i="4"/>
  <c r="S2655" i="4"/>
  <c r="R2655" i="4"/>
  <c r="Q2655" i="4"/>
  <c r="O2655" i="4"/>
  <c r="N2655" i="4"/>
  <c r="S2654" i="4"/>
  <c r="R2654" i="4"/>
  <c r="Q2654" i="4"/>
  <c r="O2654" i="4"/>
  <c r="N2654" i="4"/>
  <c r="S2653" i="4"/>
  <c r="R2653" i="4"/>
  <c r="Q2653" i="4"/>
  <c r="O2653" i="4"/>
  <c r="N2653" i="4"/>
  <c r="S2652" i="4"/>
  <c r="R2652" i="4"/>
  <c r="Q2652" i="4"/>
  <c r="O2652" i="4"/>
  <c r="N2652" i="4"/>
  <c r="S2651" i="4"/>
  <c r="R2651" i="4"/>
  <c r="Q2651" i="4"/>
  <c r="O2651" i="4"/>
  <c r="N2651" i="4"/>
  <c r="S2650" i="4"/>
  <c r="R2650" i="4"/>
  <c r="Q2650" i="4"/>
  <c r="O2650" i="4"/>
  <c r="N2650" i="4"/>
  <c r="S2649" i="4"/>
  <c r="R2649" i="4"/>
  <c r="Q2649" i="4"/>
  <c r="O2649" i="4"/>
  <c r="N2649" i="4"/>
  <c r="S2648" i="4"/>
  <c r="R2648" i="4"/>
  <c r="Q2648" i="4"/>
  <c r="O2648" i="4"/>
  <c r="N2648" i="4"/>
  <c r="S2647" i="4"/>
  <c r="R2647" i="4"/>
  <c r="Q2647" i="4"/>
  <c r="O2647" i="4"/>
  <c r="N2647" i="4"/>
  <c r="S2646" i="4"/>
  <c r="R2646" i="4"/>
  <c r="Q2646" i="4"/>
  <c r="O2646" i="4"/>
  <c r="N2646" i="4"/>
  <c r="S2645" i="4"/>
  <c r="R2645" i="4"/>
  <c r="Q2645" i="4"/>
  <c r="O2645" i="4"/>
  <c r="N2645" i="4"/>
  <c r="S2644" i="4"/>
  <c r="R2644" i="4"/>
  <c r="Q2644" i="4"/>
  <c r="O2644" i="4"/>
  <c r="N2644" i="4"/>
  <c r="S2643" i="4"/>
  <c r="R2643" i="4"/>
  <c r="Q2643" i="4"/>
  <c r="O2643" i="4"/>
  <c r="N2643" i="4"/>
  <c r="S2642" i="4"/>
  <c r="R2642" i="4"/>
  <c r="Q2642" i="4"/>
  <c r="O2642" i="4"/>
  <c r="N2642" i="4"/>
  <c r="S2641" i="4"/>
  <c r="R2641" i="4"/>
  <c r="Q2641" i="4"/>
  <c r="O2641" i="4"/>
  <c r="N2641" i="4"/>
  <c r="S2640" i="4"/>
  <c r="R2640" i="4"/>
  <c r="Q2640" i="4"/>
  <c r="O2640" i="4"/>
  <c r="N2640" i="4"/>
  <c r="S2639" i="4"/>
  <c r="R2639" i="4"/>
  <c r="Q2639" i="4"/>
  <c r="O2639" i="4"/>
  <c r="N2639" i="4"/>
  <c r="S2638" i="4"/>
  <c r="R2638" i="4"/>
  <c r="Q2638" i="4"/>
  <c r="O2638" i="4"/>
  <c r="N2638" i="4"/>
  <c r="S2637" i="4"/>
  <c r="R2637" i="4"/>
  <c r="Q2637" i="4"/>
  <c r="O2637" i="4"/>
  <c r="N2637" i="4"/>
  <c r="S2636" i="4"/>
  <c r="R2636" i="4"/>
  <c r="Q2636" i="4"/>
  <c r="O2636" i="4"/>
  <c r="N2636" i="4"/>
  <c r="S2635" i="4"/>
  <c r="R2635" i="4"/>
  <c r="Q2635" i="4"/>
  <c r="O2635" i="4"/>
  <c r="N2635" i="4"/>
  <c r="S2634" i="4"/>
  <c r="R2634" i="4"/>
  <c r="Q2634" i="4"/>
  <c r="O2634" i="4"/>
  <c r="N2634" i="4"/>
  <c r="S2633" i="4"/>
  <c r="R2633" i="4"/>
  <c r="Q2633" i="4"/>
  <c r="O2633" i="4"/>
  <c r="N2633" i="4"/>
  <c r="S2632" i="4"/>
  <c r="R2632" i="4"/>
  <c r="Q2632" i="4"/>
  <c r="O2632" i="4"/>
  <c r="N2632" i="4"/>
  <c r="S2631" i="4"/>
  <c r="R2631" i="4"/>
  <c r="Q2631" i="4"/>
  <c r="O2631" i="4"/>
  <c r="N2631" i="4"/>
  <c r="S2630" i="4"/>
  <c r="R2630" i="4"/>
  <c r="Q2630" i="4"/>
  <c r="O2630" i="4"/>
  <c r="N2630" i="4"/>
  <c r="S2629" i="4"/>
  <c r="R2629" i="4"/>
  <c r="Q2629" i="4"/>
  <c r="O2629" i="4"/>
  <c r="N2629" i="4"/>
  <c r="S2628" i="4"/>
  <c r="R2628" i="4"/>
  <c r="Q2628" i="4"/>
  <c r="O2628" i="4"/>
  <c r="N2628" i="4"/>
  <c r="S2627" i="4"/>
  <c r="R2627" i="4"/>
  <c r="Q2627" i="4"/>
  <c r="O2627" i="4"/>
  <c r="N2627" i="4"/>
  <c r="S2626" i="4"/>
  <c r="R2626" i="4"/>
  <c r="Q2626" i="4"/>
  <c r="O2626" i="4"/>
  <c r="N2626" i="4"/>
  <c r="S2625" i="4"/>
  <c r="R2625" i="4"/>
  <c r="Q2625" i="4"/>
  <c r="O2625" i="4"/>
  <c r="N2625" i="4"/>
  <c r="S2624" i="4"/>
  <c r="R2624" i="4"/>
  <c r="Q2624" i="4"/>
  <c r="O2624" i="4"/>
  <c r="N2624" i="4"/>
  <c r="S2623" i="4"/>
  <c r="R2623" i="4"/>
  <c r="Q2623" i="4"/>
  <c r="O2623" i="4"/>
  <c r="N2623" i="4"/>
  <c r="S2622" i="4"/>
  <c r="R2622" i="4"/>
  <c r="Q2622" i="4"/>
  <c r="O2622" i="4"/>
  <c r="N2622" i="4"/>
  <c r="S2621" i="4"/>
  <c r="R2621" i="4"/>
  <c r="Q2621" i="4"/>
  <c r="O2621" i="4"/>
  <c r="N2621" i="4"/>
  <c r="S2620" i="4"/>
  <c r="R2620" i="4"/>
  <c r="Q2620" i="4"/>
  <c r="O2620" i="4"/>
  <c r="N2620" i="4"/>
  <c r="S2619" i="4"/>
  <c r="R2619" i="4"/>
  <c r="Q2619" i="4"/>
  <c r="O2619" i="4"/>
  <c r="N2619" i="4"/>
  <c r="S2618" i="4"/>
  <c r="R2618" i="4"/>
  <c r="Q2618" i="4"/>
  <c r="O2618" i="4"/>
  <c r="N2618" i="4"/>
  <c r="S2617" i="4"/>
  <c r="R2617" i="4"/>
  <c r="Q2617" i="4"/>
  <c r="O2617" i="4"/>
  <c r="N2617" i="4"/>
  <c r="S2616" i="4"/>
  <c r="R2616" i="4"/>
  <c r="Q2616" i="4"/>
  <c r="O2616" i="4"/>
  <c r="N2616" i="4"/>
  <c r="S2615" i="4"/>
  <c r="R2615" i="4"/>
  <c r="Q2615" i="4"/>
  <c r="O2615" i="4"/>
  <c r="N2615" i="4"/>
  <c r="S2614" i="4"/>
  <c r="R2614" i="4"/>
  <c r="Q2614" i="4"/>
  <c r="O2614" i="4"/>
  <c r="N2614" i="4"/>
  <c r="S2613" i="4"/>
  <c r="R2613" i="4"/>
  <c r="Q2613" i="4"/>
  <c r="O2613" i="4"/>
  <c r="N2613" i="4"/>
  <c r="S2612" i="4"/>
  <c r="R2612" i="4"/>
  <c r="Q2612" i="4"/>
  <c r="O2612" i="4"/>
  <c r="N2612" i="4"/>
  <c r="S2611" i="4"/>
  <c r="R2611" i="4"/>
  <c r="Q2611" i="4"/>
  <c r="O2611" i="4"/>
  <c r="N2611" i="4"/>
  <c r="S2610" i="4"/>
  <c r="R2610" i="4"/>
  <c r="Q2610" i="4"/>
  <c r="O2610" i="4"/>
  <c r="N2610" i="4"/>
  <c r="S2609" i="4"/>
  <c r="R2609" i="4"/>
  <c r="Q2609" i="4"/>
  <c r="O2609" i="4"/>
  <c r="N2609" i="4"/>
  <c r="S2608" i="4"/>
  <c r="R2608" i="4"/>
  <c r="Q2608" i="4"/>
  <c r="O2608" i="4"/>
  <c r="N2608" i="4"/>
  <c r="S2607" i="4"/>
  <c r="R2607" i="4"/>
  <c r="Q2607" i="4"/>
  <c r="O2607" i="4"/>
  <c r="N2607" i="4"/>
  <c r="S2606" i="4"/>
  <c r="R2606" i="4"/>
  <c r="Q2606" i="4"/>
  <c r="O2606" i="4"/>
  <c r="N2606" i="4"/>
  <c r="S2605" i="4"/>
  <c r="R2605" i="4"/>
  <c r="Q2605" i="4"/>
  <c r="O2605" i="4"/>
  <c r="N2605" i="4"/>
  <c r="S2604" i="4"/>
  <c r="R2604" i="4"/>
  <c r="Q2604" i="4"/>
  <c r="O2604" i="4"/>
  <c r="N2604" i="4"/>
  <c r="S2603" i="4"/>
  <c r="R2603" i="4"/>
  <c r="Q2603" i="4"/>
  <c r="O2603" i="4"/>
  <c r="N2603" i="4"/>
  <c r="S2602" i="4"/>
  <c r="R2602" i="4"/>
  <c r="Q2602" i="4"/>
  <c r="O2602" i="4"/>
  <c r="N2602" i="4"/>
  <c r="S2601" i="4"/>
  <c r="R2601" i="4"/>
  <c r="Q2601" i="4"/>
  <c r="O2601" i="4"/>
  <c r="N2601" i="4"/>
  <c r="S2600" i="4"/>
  <c r="R2600" i="4"/>
  <c r="Q2600" i="4"/>
  <c r="O2600" i="4"/>
  <c r="N2600" i="4"/>
  <c r="S2599" i="4"/>
  <c r="R2599" i="4"/>
  <c r="Q2599" i="4"/>
  <c r="O2599" i="4"/>
  <c r="N2599" i="4"/>
  <c r="S2598" i="4"/>
  <c r="R2598" i="4"/>
  <c r="Q2598" i="4"/>
  <c r="O2598" i="4"/>
  <c r="N2598" i="4"/>
  <c r="S2597" i="4"/>
  <c r="R2597" i="4"/>
  <c r="Q2597" i="4"/>
  <c r="O2597" i="4"/>
  <c r="N2597" i="4"/>
  <c r="S2596" i="4"/>
  <c r="R2596" i="4"/>
  <c r="Q2596" i="4"/>
  <c r="O2596" i="4"/>
  <c r="N2596" i="4"/>
  <c r="S2595" i="4"/>
  <c r="R2595" i="4"/>
  <c r="Q2595" i="4"/>
  <c r="O2595" i="4"/>
  <c r="N2595" i="4"/>
  <c r="S2594" i="4"/>
  <c r="R2594" i="4"/>
  <c r="Q2594" i="4"/>
  <c r="O2594" i="4"/>
  <c r="N2594" i="4"/>
  <c r="S2593" i="4"/>
  <c r="R2593" i="4"/>
  <c r="Q2593" i="4"/>
  <c r="O2593" i="4"/>
  <c r="N2593" i="4"/>
  <c r="S2592" i="4"/>
  <c r="R2592" i="4"/>
  <c r="Q2592" i="4"/>
  <c r="O2592" i="4"/>
  <c r="N2592" i="4"/>
  <c r="S2591" i="4"/>
  <c r="R2591" i="4"/>
  <c r="Q2591" i="4"/>
  <c r="O2591" i="4"/>
  <c r="N2591" i="4"/>
  <c r="S2590" i="4"/>
  <c r="R2590" i="4"/>
  <c r="Q2590" i="4"/>
  <c r="O2590" i="4"/>
  <c r="N2590" i="4"/>
  <c r="S2589" i="4"/>
  <c r="R2589" i="4"/>
  <c r="Q2589" i="4"/>
  <c r="O2589" i="4"/>
  <c r="N2589" i="4"/>
  <c r="S2588" i="4"/>
  <c r="R2588" i="4"/>
  <c r="Q2588" i="4"/>
  <c r="O2588" i="4"/>
  <c r="N2588" i="4"/>
  <c r="S2587" i="4"/>
  <c r="R2587" i="4"/>
  <c r="Q2587" i="4"/>
  <c r="O2587" i="4"/>
  <c r="N2587" i="4"/>
  <c r="S2586" i="4"/>
  <c r="R2586" i="4"/>
  <c r="Q2586" i="4"/>
  <c r="O2586" i="4"/>
  <c r="N2586" i="4"/>
  <c r="S2585" i="4"/>
  <c r="R2585" i="4"/>
  <c r="Q2585" i="4"/>
  <c r="O2585" i="4"/>
  <c r="N2585" i="4"/>
  <c r="S2584" i="4"/>
  <c r="R2584" i="4"/>
  <c r="Q2584" i="4"/>
  <c r="O2584" i="4"/>
  <c r="N2584" i="4"/>
  <c r="S2583" i="4"/>
  <c r="R2583" i="4"/>
  <c r="Q2583" i="4"/>
  <c r="O2583" i="4"/>
  <c r="N2583" i="4"/>
  <c r="S2582" i="4"/>
  <c r="R2582" i="4"/>
  <c r="Q2582" i="4"/>
  <c r="O2582" i="4"/>
  <c r="N2582" i="4"/>
  <c r="S2581" i="4"/>
  <c r="R2581" i="4"/>
  <c r="Q2581" i="4"/>
  <c r="O2581" i="4"/>
  <c r="N2581" i="4"/>
  <c r="S2580" i="4"/>
  <c r="R2580" i="4"/>
  <c r="Q2580" i="4"/>
  <c r="O2580" i="4"/>
  <c r="N2580" i="4"/>
  <c r="S2579" i="4"/>
  <c r="R2579" i="4"/>
  <c r="Q2579" i="4"/>
  <c r="O2579" i="4"/>
  <c r="N2579" i="4"/>
  <c r="S2578" i="4"/>
  <c r="R2578" i="4"/>
  <c r="Q2578" i="4"/>
  <c r="O2578" i="4"/>
  <c r="N2578" i="4"/>
  <c r="S2577" i="4"/>
  <c r="R2577" i="4"/>
  <c r="Q2577" i="4"/>
  <c r="O2577" i="4"/>
  <c r="N2577" i="4"/>
  <c r="S2576" i="4"/>
  <c r="R2576" i="4"/>
  <c r="Q2576" i="4"/>
  <c r="O2576" i="4"/>
  <c r="N2576" i="4"/>
  <c r="S2575" i="4"/>
  <c r="R2575" i="4"/>
  <c r="Q2575" i="4"/>
  <c r="O2575" i="4"/>
  <c r="N2575" i="4"/>
  <c r="S2574" i="4"/>
  <c r="R2574" i="4"/>
  <c r="Q2574" i="4"/>
  <c r="O2574" i="4"/>
  <c r="N2574" i="4"/>
  <c r="S2573" i="4"/>
  <c r="R2573" i="4"/>
  <c r="Q2573" i="4"/>
  <c r="O2573" i="4"/>
  <c r="N2573" i="4"/>
  <c r="S2572" i="4"/>
  <c r="R2572" i="4"/>
  <c r="Q2572" i="4"/>
  <c r="O2572" i="4"/>
  <c r="N2572" i="4"/>
  <c r="S2571" i="4"/>
  <c r="R2571" i="4"/>
  <c r="Q2571" i="4"/>
  <c r="O2571" i="4"/>
  <c r="N2571" i="4"/>
  <c r="S2570" i="4"/>
  <c r="R2570" i="4"/>
  <c r="Q2570" i="4"/>
  <c r="O2570" i="4"/>
  <c r="N2570" i="4"/>
  <c r="S2569" i="4"/>
  <c r="R2569" i="4"/>
  <c r="Q2569" i="4"/>
  <c r="O2569" i="4"/>
  <c r="N2569" i="4"/>
  <c r="S2568" i="4"/>
  <c r="R2568" i="4"/>
  <c r="Q2568" i="4"/>
  <c r="O2568" i="4"/>
  <c r="N2568" i="4"/>
  <c r="S2567" i="4"/>
  <c r="R2567" i="4"/>
  <c r="Q2567" i="4"/>
  <c r="O2567" i="4"/>
  <c r="N2567" i="4"/>
  <c r="S2566" i="4"/>
  <c r="R2566" i="4"/>
  <c r="Q2566" i="4"/>
  <c r="O2566" i="4"/>
  <c r="N2566" i="4"/>
  <c r="S2565" i="4"/>
  <c r="R2565" i="4"/>
  <c r="Q2565" i="4"/>
  <c r="O2565" i="4"/>
  <c r="N2565" i="4"/>
  <c r="S2564" i="4"/>
  <c r="R2564" i="4"/>
  <c r="Q2564" i="4"/>
  <c r="O2564" i="4"/>
  <c r="N2564" i="4"/>
  <c r="S2563" i="4"/>
  <c r="R2563" i="4"/>
  <c r="Q2563" i="4"/>
  <c r="O2563" i="4"/>
  <c r="N2563" i="4"/>
  <c r="S2562" i="4"/>
  <c r="R2562" i="4"/>
  <c r="Q2562" i="4"/>
  <c r="O2562" i="4"/>
  <c r="N2562" i="4"/>
  <c r="S2561" i="4"/>
  <c r="R2561" i="4"/>
  <c r="Q2561" i="4"/>
  <c r="O2561" i="4"/>
  <c r="N2561" i="4"/>
  <c r="S2560" i="4"/>
  <c r="R2560" i="4"/>
  <c r="Q2560" i="4"/>
  <c r="O2560" i="4"/>
  <c r="N2560" i="4"/>
  <c r="S2559" i="4"/>
  <c r="R2559" i="4"/>
  <c r="Q2559" i="4"/>
  <c r="O2559" i="4"/>
  <c r="N2559" i="4"/>
  <c r="S2558" i="4"/>
  <c r="R2558" i="4"/>
  <c r="Q2558" i="4"/>
  <c r="O2558" i="4"/>
  <c r="N2558" i="4"/>
  <c r="S2557" i="4"/>
  <c r="R2557" i="4"/>
  <c r="Q2557" i="4"/>
  <c r="O2557" i="4"/>
  <c r="N2557" i="4"/>
  <c r="S2556" i="4"/>
  <c r="R2556" i="4"/>
  <c r="Q2556" i="4"/>
  <c r="O2556" i="4"/>
  <c r="N2556" i="4"/>
  <c r="S2555" i="4"/>
  <c r="R2555" i="4"/>
  <c r="Q2555" i="4"/>
  <c r="O2555" i="4"/>
  <c r="N2555" i="4"/>
  <c r="S2554" i="4"/>
  <c r="R2554" i="4"/>
  <c r="Q2554" i="4"/>
  <c r="O2554" i="4"/>
  <c r="N2554" i="4"/>
  <c r="S2553" i="4"/>
  <c r="R2553" i="4"/>
  <c r="Q2553" i="4"/>
  <c r="O2553" i="4"/>
  <c r="N2553" i="4"/>
  <c r="S2552" i="4"/>
  <c r="R2552" i="4"/>
  <c r="Q2552" i="4"/>
  <c r="O2552" i="4"/>
  <c r="N2552" i="4"/>
  <c r="S2551" i="4"/>
  <c r="R2551" i="4"/>
  <c r="Q2551" i="4"/>
  <c r="O2551" i="4"/>
  <c r="N2551" i="4"/>
  <c r="S2550" i="4"/>
  <c r="R2550" i="4"/>
  <c r="Q2550" i="4"/>
  <c r="O2550" i="4"/>
  <c r="N2550" i="4"/>
  <c r="S2549" i="4"/>
  <c r="R2549" i="4"/>
  <c r="Q2549" i="4"/>
  <c r="O2549" i="4"/>
  <c r="N2549" i="4"/>
  <c r="S2548" i="4"/>
  <c r="R2548" i="4"/>
  <c r="Q2548" i="4"/>
  <c r="O2548" i="4"/>
  <c r="N2548" i="4"/>
  <c r="S2547" i="4"/>
  <c r="R2547" i="4"/>
  <c r="Q2547" i="4"/>
  <c r="O2547" i="4"/>
  <c r="N2547" i="4"/>
  <c r="S2546" i="4"/>
  <c r="R2546" i="4"/>
  <c r="Q2546" i="4"/>
  <c r="O2546" i="4"/>
  <c r="N2546" i="4"/>
  <c r="S2545" i="4"/>
  <c r="R2545" i="4"/>
  <c r="Q2545" i="4"/>
  <c r="O2545" i="4"/>
  <c r="N2545" i="4"/>
  <c r="S2544" i="4"/>
  <c r="R2544" i="4"/>
  <c r="Q2544" i="4"/>
  <c r="O2544" i="4"/>
  <c r="N2544" i="4"/>
  <c r="S2543" i="4"/>
  <c r="R2543" i="4"/>
  <c r="Q2543" i="4"/>
  <c r="O2543" i="4"/>
  <c r="N2543" i="4"/>
  <c r="S2542" i="4"/>
  <c r="R2542" i="4"/>
  <c r="Q2542" i="4"/>
  <c r="O2542" i="4"/>
  <c r="N2542" i="4"/>
  <c r="S2541" i="4"/>
  <c r="R2541" i="4"/>
  <c r="Q2541" i="4"/>
  <c r="O2541" i="4"/>
  <c r="N2541" i="4"/>
  <c r="S2540" i="4"/>
  <c r="R2540" i="4"/>
  <c r="Q2540" i="4"/>
  <c r="O2540" i="4"/>
  <c r="N2540" i="4"/>
  <c r="S2539" i="4"/>
  <c r="R2539" i="4"/>
  <c r="Q2539" i="4"/>
  <c r="O2539" i="4"/>
  <c r="N2539" i="4"/>
  <c r="S2538" i="4"/>
  <c r="R2538" i="4"/>
  <c r="Q2538" i="4"/>
  <c r="O2538" i="4"/>
  <c r="N2538" i="4"/>
  <c r="S2537" i="4"/>
  <c r="R2537" i="4"/>
  <c r="Q2537" i="4"/>
  <c r="O2537" i="4"/>
  <c r="N2537" i="4"/>
  <c r="S2536" i="4"/>
  <c r="R2536" i="4"/>
  <c r="Q2536" i="4"/>
  <c r="O2536" i="4"/>
  <c r="N2536" i="4"/>
  <c r="S2535" i="4"/>
  <c r="R2535" i="4"/>
  <c r="Q2535" i="4"/>
  <c r="O2535" i="4"/>
  <c r="N2535" i="4"/>
  <c r="S2534" i="4"/>
  <c r="R2534" i="4"/>
  <c r="Q2534" i="4"/>
  <c r="O2534" i="4"/>
  <c r="N2534" i="4"/>
  <c r="S2533" i="4"/>
  <c r="R2533" i="4"/>
  <c r="Q2533" i="4"/>
  <c r="O2533" i="4"/>
  <c r="N2533" i="4"/>
  <c r="S2532" i="4"/>
  <c r="R2532" i="4"/>
  <c r="Q2532" i="4"/>
  <c r="O2532" i="4"/>
  <c r="N2532" i="4"/>
  <c r="S2531" i="4"/>
  <c r="R2531" i="4"/>
  <c r="Q2531" i="4"/>
  <c r="O2531" i="4"/>
  <c r="N2531" i="4"/>
  <c r="S2530" i="4"/>
  <c r="R2530" i="4"/>
  <c r="Q2530" i="4"/>
  <c r="O2530" i="4"/>
  <c r="N2530" i="4"/>
  <c r="S2529" i="4"/>
  <c r="R2529" i="4"/>
  <c r="Q2529" i="4"/>
  <c r="O2529" i="4"/>
  <c r="N2529" i="4"/>
  <c r="S2528" i="4"/>
  <c r="R2528" i="4"/>
  <c r="Q2528" i="4"/>
  <c r="O2528" i="4"/>
  <c r="N2528" i="4"/>
  <c r="S2527" i="4"/>
  <c r="R2527" i="4"/>
  <c r="Q2527" i="4"/>
  <c r="O2527" i="4"/>
  <c r="N2527" i="4"/>
  <c r="S2526" i="4"/>
  <c r="R2526" i="4"/>
  <c r="Q2526" i="4"/>
  <c r="O2526" i="4"/>
  <c r="N2526" i="4"/>
  <c r="S2525" i="4"/>
  <c r="R2525" i="4"/>
  <c r="Q2525" i="4"/>
  <c r="O2525" i="4"/>
  <c r="N2525" i="4"/>
  <c r="S2524" i="4"/>
  <c r="R2524" i="4"/>
  <c r="Q2524" i="4"/>
  <c r="O2524" i="4"/>
  <c r="N2524" i="4"/>
  <c r="S2523" i="4"/>
  <c r="R2523" i="4"/>
  <c r="Q2523" i="4"/>
  <c r="O2523" i="4"/>
  <c r="N2523" i="4"/>
  <c r="S2522" i="4"/>
  <c r="R2522" i="4"/>
  <c r="Q2522" i="4"/>
  <c r="O2522" i="4"/>
  <c r="N2522" i="4"/>
  <c r="S2521" i="4"/>
  <c r="R2521" i="4"/>
  <c r="Q2521" i="4"/>
  <c r="O2521" i="4"/>
  <c r="N2521" i="4"/>
  <c r="S2520" i="4"/>
  <c r="R2520" i="4"/>
  <c r="Q2520" i="4"/>
  <c r="O2520" i="4"/>
  <c r="N2520" i="4"/>
  <c r="S2519" i="4"/>
  <c r="R2519" i="4"/>
  <c r="Q2519" i="4"/>
  <c r="O2519" i="4"/>
  <c r="N2519" i="4"/>
  <c r="S2518" i="4"/>
  <c r="R2518" i="4"/>
  <c r="Q2518" i="4"/>
  <c r="O2518" i="4"/>
  <c r="N2518" i="4"/>
  <c r="S2517" i="4"/>
  <c r="R2517" i="4"/>
  <c r="Q2517" i="4"/>
  <c r="O2517" i="4"/>
  <c r="N2517" i="4"/>
  <c r="S2516" i="4"/>
  <c r="R2516" i="4"/>
  <c r="Q2516" i="4"/>
  <c r="O2516" i="4"/>
  <c r="N2516" i="4"/>
  <c r="S2515" i="4"/>
  <c r="R2515" i="4"/>
  <c r="Q2515" i="4"/>
  <c r="O2515" i="4"/>
  <c r="N2515" i="4"/>
  <c r="S2514" i="4"/>
  <c r="R2514" i="4"/>
  <c r="Q2514" i="4"/>
  <c r="O2514" i="4"/>
  <c r="N2514" i="4"/>
  <c r="S2513" i="4"/>
  <c r="R2513" i="4"/>
  <c r="Q2513" i="4"/>
  <c r="O2513" i="4"/>
  <c r="N2513" i="4"/>
  <c r="S2512" i="4"/>
  <c r="R2512" i="4"/>
  <c r="Q2512" i="4"/>
  <c r="O2512" i="4"/>
  <c r="N2512" i="4"/>
  <c r="S2511" i="4"/>
  <c r="R2511" i="4"/>
  <c r="Q2511" i="4"/>
  <c r="O2511" i="4"/>
  <c r="N2511" i="4"/>
  <c r="S2510" i="4"/>
  <c r="R2510" i="4"/>
  <c r="Q2510" i="4"/>
  <c r="O2510" i="4"/>
  <c r="N2510" i="4"/>
  <c r="S2509" i="4"/>
  <c r="R2509" i="4"/>
  <c r="Q2509" i="4"/>
  <c r="O2509" i="4"/>
  <c r="N2509" i="4"/>
  <c r="S2508" i="4"/>
  <c r="R2508" i="4"/>
  <c r="Q2508" i="4"/>
  <c r="O2508" i="4"/>
  <c r="N2508" i="4"/>
  <c r="S2507" i="4"/>
  <c r="R2507" i="4"/>
  <c r="Q2507" i="4"/>
  <c r="O2507" i="4"/>
  <c r="N2507" i="4"/>
  <c r="S2506" i="4"/>
  <c r="R2506" i="4"/>
  <c r="Q2506" i="4"/>
  <c r="O2506" i="4"/>
  <c r="N2506" i="4"/>
  <c r="S2505" i="4"/>
  <c r="R2505" i="4"/>
  <c r="Q2505" i="4"/>
  <c r="O2505" i="4"/>
  <c r="N2505" i="4"/>
  <c r="S2504" i="4"/>
  <c r="R2504" i="4"/>
  <c r="Q2504" i="4"/>
  <c r="O2504" i="4"/>
  <c r="N2504" i="4"/>
  <c r="S2503" i="4"/>
  <c r="R2503" i="4"/>
  <c r="Q2503" i="4"/>
  <c r="O2503" i="4"/>
  <c r="N2503" i="4"/>
  <c r="S2502" i="4"/>
  <c r="R2502" i="4"/>
  <c r="Q2502" i="4"/>
  <c r="O2502" i="4"/>
  <c r="N2502" i="4"/>
  <c r="S2501" i="4"/>
  <c r="R2501" i="4"/>
  <c r="Q2501" i="4"/>
  <c r="O2501" i="4"/>
  <c r="N2501" i="4"/>
  <c r="S2500" i="4"/>
  <c r="R2500" i="4"/>
  <c r="Q2500" i="4"/>
  <c r="O2500" i="4"/>
  <c r="N2500" i="4"/>
  <c r="S2499" i="4"/>
  <c r="R2499" i="4"/>
  <c r="Q2499" i="4"/>
  <c r="O2499" i="4"/>
  <c r="N2499" i="4"/>
  <c r="S2498" i="4"/>
  <c r="R2498" i="4"/>
  <c r="Q2498" i="4"/>
  <c r="O2498" i="4"/>
  <c r="N2498" i="4"/>
  <c r="S2497" i="4"/>
  <c r="R2497" i="4"/>
  <c r="Q2497" i="4"/>
  <c r="O2497" i="4"/>
  <c r="N2497" i="4"/>
  <c r="S2496" i="4"/>
  <c r="R2496" i="4"/>
  <c r="Q2496" i="4"/>
  <c r="O2496" i="4"/>
  <c r="N2496" i="4"/>
  <c r="S2495" i="4"/>
  <c r="R2495" i="4"/>
  <c r="Q2495" i="4"/>
  <c r="O2495" i="4"/>
  <c r="N2495" i="4"/>
  <c r="S2494" i="4"/>
  <c r="R2494" i="4"/>
  <c r="Q2494" i="4"/>
  <c r="O2494" i="4"/>
  <c r="N2494" i="4"/>
  <c r="S2493" i="4"/>
  <c r="R2493" i="4"/>
  <c r="Q2493" i="4"/>
  <c r="O2493" i="4"/>
  <c r="N2493" i="4"/>
  <c r="S2492" i="4"/>
  <c r="R2492" i="4"/>
  <c r="Q2492" i="4"/>
  <c r="O2492" i="4"/>
  <c r="N2492" i="4"/>
  <c r="S2491" i="4"/>
  <c r="R2491" i="4"/>
  <c r="Q2491" i="4"/>
  <c r="O2491" i="4"/>
  <c r="N2491" i="4"/>
  <c r="S2490" i="4"/>
  <c r="R2490" i="4"/>
  <c r="Q2490" i="4"/>
  <c r="O2490" i="4"/>
  <c r="N2490" i="4"/>
  <c r="S2489" i="4"/>
  <c r="R2489" i="4"/>
  <c r="Q2489" i="4"/>
  <c r="O2489" i="4"/>
  <c r="N2489" i="4"/>
  <c r="S2488" i="4"/>
  <c r="R2488" i="4"/>
  <c r="Q2488" i="4"/>
  <c r="O2488" i="4"/>
  <c r="N2488" i="4"/>
  <c r="S2487" i="4"/>
  <c r="R2487" i="4"/>
  <c r="Q2487" i="4"/>
  <c r="O2487" i="4"/>
  <c r="N2487" i="4"/>
  <c r="S2486" i="4"/>
  <c r="R2486" i="4"/>
  <c r="Q2486" i="4"/>
  <c r="O2486" i="4"/>
  <c r="N2486" i="4"/>
  <c r="S2485" i="4"/>
  <c r="R2485" i="4"/>
  <c r="Q2485" i="4"/>
  <c r="O2485" i="4"/>
  <c r="N2485" i="4"/>
  <c r="S2484" i="4"/>
  <c r="R2484" i="4"/>
  <c r="Q2484" i="4"/>
  <c r="O2484" i="4"/>
  <c r="N2484" i="4"/>
  <c r="S2483" i="4"/>
  <c r="R2483" i="4"/>
  <c r="Q2483" i="4"/>
  <c r="O2483" i="4"/>
  <c r="N2483" i="4"/>
  <c r="S2482" i="4"/>
  <c r="R2482" i="4"/>
  <c r="Q2482" i="4"/>
  <c r="O2482" i="4"/>
  <c r="N2482" i="4"/>
  <c r="S2481" i="4"/>
  <c r="R2481" i="4"/>
  <c r="Q2481" i="4"/>
  <c r="O2481" i="4"/>
  <c r="N2481" i="4"/>
  <c r="S2480" i="4"/>
  <c r="R2480" i="4"/>
  <c r="Q2480" i="4"/>
  <c r="O2480" i="4"/>
  <c r="N2480" i="4"/>
  <c r="S2479" i="4"/>
  <c r="R2479" i="4"/>
  <c r="Q2479" i="4"/>
  <c r="O2479" i="4"/>
  <c r="N2479" i="4"/>
  <c r="S2478" i="4"/>
  <c r="R2478" i="4"/>
  <c r="Q2478" i="4"/>
  <c r="O2478" i="4"/>
  <c r="N2478" i="4"/>
  <c r="S2477" i="4"/>
  <c r="R2477" i="4"/>
  <c r="Q2477" i="4"/>
  <c r="O2477" i="4"/>
  <c r="N2477" i="4"/>
  <c r="S2476" i="4"/>
  <c r="R2476" i="4"/>
  <c r="Q2476" i="4"/>
  <c r="O2476" i="4"/>
  <c r="N2476" i="4"/>
  <c r="S2475" i="4"/>
  <c r="R2475" i="4"/>
  <c r="Q2475" i="4"/>
  <c r="O2475" i="4"/>
  <c r="N2475" i="4"/>
  <c r="S2474" i="4"/>
  <c r="R2474" i="4"/>
  <c r="Q2474" i="4"/>
  <c r="O2474" i="4"/>
  <c r="N2474" i="4"/>
  <c r="S2473" i="4"/>
  <c r="R2473" i="4"/>
  <c r="Q2473" i="4"/>
  <c r="O2473" i="4"/>
  <c r="N2473" i="4"/>
  <c r="S2472" i="4"/>
  <c r="R2472" i="4"/>
  <c r="Q2472" i="4"/>
  <c r="O2472" i="4"/>
  <c r="N2472" i="4"/>
  <c r="S2471" i="4"/>
  <c r="R2471" i="4"/>
  <c r="Q2471" i="4"/>
  <c r="O2471" i="4"/>
  <c r="N2471" i="4"/>
  <c r="S2470" i="4"/>
  <c r="R2470" i="4"/>
  <c r="Q2470" i="4"/>
  <c r="O2470" i="4"/>
  <c r="N2470" i="4"/>
  <c r="S2469" i="4"/>
  <c r="R2469" i="4"/>
  <c r="Q2469" i="4"/>
  <c r="O2469" i="4"/>
  <c r="N2469" i="4"/>
  <c r="S2468" i="4"/>
  <c r="R2468" i="4"/>
  <c r="Q2468" i="4"/>
  <c r="O2468" i="4"/>
  <c r="N2468" i="4"/>
  <c r="S2467" i="4"/>
  <c r="R2467" i="4"/>
  <c r="Q2467" i="4"/>
  <c r="O2467" i="4"/>
  <c r="N2467" i="4"/>
  <c r="S2466" i="4"/>
  <c r="R2466" i="4"/>
  <c r="Q2466" i="4"/>
  <c r="O2466" i="4"/>
  <c r="N2466" i="4"/>
  <c r="S2465" i="4"/>
  <c r="R2465" i="4"/>
  <c r="Q2465" i="4"/>
  <c r="O2465" i="4"/>
  <c r="N2465" i="4"/>
  <c r="S2464" i="4"/>
  <c r="R2464" i="4"/>
  <c r="Q2464" i="4"/>
  <c r="O2464" i="4"/>
  <c r="N2464" i="4"/>
  <c r="S2463" i="4"/>
  <c r="R2463" i="4"/>
  <c r="Q2463" i="4"/>
  <c r="O2463" i="4"/>
  <c r="N2463" i="4"/>
  <c r="S2462" i="4"/>
  <c r="R2462" i="4"/>
  <c r="Q2462" i="4"/>
  <c r="O2462" i="4"/>
  <c r="N2462" i="4"/>
  <c r="S2461" i="4"/>
  <c r="R2461" i="4"/>
  <c r="Q2461" i="4"/>
  <c r="O2461" i="4"/>
  <c r="N2461" i="4"/>
  <c r="S2460" i="4"/>
  <c r="R2460" i="4"/>
  <c r="Q2460" i="4"/>
  <c r="O2460" i="4"/>
  <c r="N2460" i="4"/>
  <c r="S2459" i="4"/>
  <c r="R2459" i="4"/>
  <c r="Q2459" i="4"/>
  <c r="O2459" i="4"/>
  <c r="N2459" i="4"/>
  <c r="S2458" i="4"/>
  <c r="R2458" i="4"/>
  <c r="Q2458" i="4"/>
  <c r="O2458" i="4"/>
  <c r="N2458" i="4"/>
  <c r="S2457" i="4"/>
  <c r="R2457" i="4"/>
  <c r="Q2457" i="4"/>
  <c r="O2457" i="4"/>
  <c r="N2457" i="4"/>
  <c r="S2456" i="4"/>
  <c r="R2456" i="4"/>
  <c r="Q2456" i="4"/>
  <c r="O2456" i="4"/>
  <c r="N2456" i="4"/>
  <c r="S2455" i="4"/>
  <c r="R2455" i="4"/>
  <c r="Q2455" i="4"/>
  <c r="O2455" i="4"/>
  <c r="N2455" i="4"/>
  <c r="S2454" i="4"/>
  <c r="R2454" i="4"/>
  <c r="Q2454" i="4"/>
  <c r="O2454" i="4"/>
  <c r="N2454" i="4"/>
  <c r="S2453" i="4"/>
  <c r="R2453" i="4"/>
  <c r="Q2453" i="4"/>
  <c r="O2453" i="4"/>
  <c r="N2453" i="4"/>
  <c r="S2452" i="4"/>
  <c r="R2452" i="4"/>
  <c r="Q2452" i="4"/>
  <c r="O2452" i="4"/>
  <c r="N2452" i="4"/>
  <c r="S2451" i="4"/>
  <c r="R2451" i="4"/>
  <c r="Q2451" i="4"/>
  <c r="O2451" i="4"/>
  <c r="N2451" i="4"/>
  <c r="S2450" i="4"/>
  <c r="R2450" i="4"/>
  <c r="Q2450" i="4"/>
  <c r="O2450" i="4"/>
  <c r="N2450" i="4"/>
  <c r="S2449" i="4"/>
  <c r="R2449" i="4"/>
  <c r="Q2449" i="4"/>
  <c r="O2449" i="4"/>
  <c r="N2449" i="4"/>
  <c r="S2448" i="4"/>
  <c r="R2448" i="4"/>
  <c r="Q2448" i="4"/>
  <c r="O2448" i="4"/>
  <c r="N2448" i="4"/>
  <c r="S2447" i="4"/>
  <c r="R2447" i="4"/>
  <c r="Q2447" i="4"/>
  <c r="O2447" i="4"/>
  <c r="N2447" i="4"/>
  <c r="S2446" i="4"/>
  <c r="R2446" i="4"/>
  <c r="Q2446" i="4"/>
  <c r="O2446" i="4"/>
  <c r="N2446" i="4"/>
  <c r="S2445" i="4"/>
  <c r="R2445" i="4"/>
  <c r="Q2445" i="4"/>
  <c r="O2445" i="4"/>
  <c r="N2445" i="4"/>
  <c r="S2444" i="4"/>
  <c r="R2444" i="4"/>
  <c r="Q2444" i="4"/>
  <c r="O2444" i="4"/>
  <c r="N2444" i="4"/>
  <c r="S2443" i="4"/>
  <c r="R2443" i="4"/>
  <c r="Q2443" i="4"/>
  <c r="O2443" i="4"/>
  <c r="N2443" i="4"/>
  <c r="S2442" i="4"/>
  <c r="R2442" i="4"/>
  <c r="Q2442" i="4"/>
  <c r="O2442" i="4"/>
  <c r="N2442" i="4"/>
  <c r="S2441" i="4"/>
  <c r="R2441" i="4"/>
  <c r="Q2441" i="4"/>
  <c r="O2441" i="4"/>
  <c r="N2441" i="4"/>
  <c r="S2440" i="4"/>
  <c r="R2440" i="4"/>
  <c r="Q2440" i="4"/>
  <c r="O2440" i="4"/>
  <c r="N2440" i="4"/>
  <c r="S2439" i="4"/>
  <c r="R2439" i="4"/>
  <c r="Q2439" i="4"/>
  <c r="O2439" i="4"/>
  <c r="N2439" i="4"/>
  <c r="S2438" i="4"/>
  <c r="R2438" i="4"/>
  <c r="Q2438" i="4"/>
  <c r="O2438" i="4"/>
  <c r="N2438" i="4"/>
  <c r="S2437" i="4"/>
  <c r="R2437" i="4"/>
  <c r="Q2437" i="4"/>
  <c r="O2437" i="4"/>
  <c r="N2437" i="4"/>
  <c r="S2436" i="4"/>
  <c r="R2436" i="4"/>
  <c r="Q2436" i="4"/>
  <c r="O2436" i="4"/>
  <c r="N2436" i="4"/>
  <c r="S2435" i="4"/>
  <c r="R2435" i="4"/>
  <c r="Q2435" i="4"/>
  <c r="O2435" i="4"/>
  <c r="N2435" i="4"/>
  <c r="S2434" i="4"/>
  <c r="R2434" i="4"/>
  <c r="Q2434" i="4"/>
  <c r="O2434" i="4"/>
  <c r="N2434" i="4"/>
  <c r="S2433" i="4"/>
  <c r="R2433" i="4"/>
  <c r="Q2433" i="4"/>
  <c r="O2433" i="4"/>
  <c r="N2433" i="4"/>
  <c r="S2432" i="4"/>
  <c r="R2432" i="4"/>
  <c r="Q2432" i="4"/>
  <c r="O2432" i="4"/>
  <c r="N2432" i="4"/>
  <c r="S2431" i="4"/>
  <c r="R2431" i="4"/>
  <c r="Q2431" i="4"/>
  <c r="O2431" i="4"/>
  <c r="N2431" i="4"/>
  <c r="S2430" i="4"/>
  <c r="R2430" i="4"/>
  <c r="Q2430" i="4"/>
  <c r="O2430" i="4"/>
  <c r="N2430" i="4"/>
  <c r="S2429" i="4"/>
  <c r="R2429" i="4"/>
  <c r="Q2429" i="4"/>
  <c r="O2429" i="4"/>
  <c r="N2429" i="4"/>
  <c r="S2428" i="4"/>
  <c r="R2428" i="4"/>
  <c r="Q2428" i="4"/>
  <c r="O2428" i="4"/>
  <c r="N2428" i="4"/>
  <c r="S2427" i="4"/>
  <c r="R2427" i="4"/>
  <c r="Q2427" i="4"/>
  <c r="O2427" i="4"/>
  <c r="N2427" i="4"/>
  <c r="S2426" i="4"/>
  <c r="R2426" i="4"/>
  <c r="Q2426" i="4"/>
  <c r="O2426" i="4"/>
  <c r="N2426" i="4"/>
  <c r="S2425" i="4"/>
  <c r="R2425" i="4"/>
  <c r="Q2425" i="4"/>
  <c r="O2425" i="4"/>
  <c r="N2425" i="4"/>
  <c r="S2424" i="4"/>
  <c r="R2424" i="4"/>
  <c r="Q2424" i="4"/>
  <c r="O2424" i="4"/>
  <c r="N2424" i="4"/>
  <c r="S2423" i="4"/>
  <c r="R2423" i="4"/>
  <c r="Q2423" i="4"/>
  <c r="O2423" i="4"/>
  <c r="N2423" i="4"/>
  <c r="S2422" i="4"/>
  <c r="R2422" i="4"/>
  <c r="Q2422" i="4"/>
  <c r="O2422" i="4"/>
  <c r="N2422" i="4"/>
  <c r="S2421" i="4"/>
  <c r="R2421" i="4"/>
  <c r="Q2421" i="4"/>
  <c r="O2421" i="4"/>
  <c r="N2421" i="4"/>
  <c r="S2420" i="4"/>
  <c r="R2420" i="4"/>
  <c r="Q2420" i="4"/>
  <c r="O2420" i="4"/>
  <c r="N2420" i="4"/>
  <c r="S2419" i="4"/>
  <c r="R2419" i="4"/>
  <c r="Q2419" i="4"/>
  <c r="O2419" i="4"/>
  <c r="N2419" i="4"/>
  <c r="S2418" i="4"/>
  <c r="R2418" i="4"/>
  <c r="Q2418" i="4"/>
  <c r="O2418" i="4"/>
  <c r="N2418" i="4"/>
  <c r="S2417" i="4"/>
  <c r="R2417" i="4"/>
  <c r="Q2417" i="4"/>
  <c r="O2417" i="4"/>
  <c r="N2417" i="4"/>
  <c r="S2416" i="4"/>
  <c r="R2416" i="4"/>
  <c r="Q2416" i="4"/>
  <c r="O2416" i="4"/>
  <c r="N2416" i="4"/>
  <c r="S2415" i="4"/>
  <c r="R2415" i="4"/>
  <c r="Q2415" i="4"/>
  <c r="O2415" i="4"/>
  <c r="N2415" i="4"/>
  <c r="S2414" i="4"/>
  <c r="R2414" i="4"/>
  <c r="Q2414" i="4"/>
  <c r="O2414" i="4"/>
  <c r="N2414" i="4"/>
  <c r="S2413" i="4"/>
  <c r="R2413" i="4"/>
  <c r="Q2413" i="4"/>
  <c r="O2413" i="4"/>
  <c r="N2413" i="4"/>
  <c r="S2412" i="4"/>
  <c r="R2412" i="4"/>
  <c r="Q2412" i="4"/>
  <c r="O2412" i="4"/>
  <c r="N2412" i="4"/>
  <c r="S2411" i="4"/>
  <c r="R2411" i="4"/>
  <c r="Q2411" i="4"/>
  <c r="O2411" i="4"/>
  <c r="N2411" i="4"/>
  <c r="S2410" i="4"/>
  <c r="R2410" i="4"/>
  <c r="Q2410" i="4"/>
  <c r="O2410" i="4"/>
  <c r="N2410" i="4"/>
  <c r="S2409" i="4"/>
  <c r="R2409" i="4"/>
  <c r="Q2409" i="4"/>
  <c r="O2409" i="4"/>
  <c r="N2409" i="4"/>
  <c r="S2408" i="4"/>
  <c r="R2408" i="4"/>
  <c r="Q2408" i="4"/>
  <c r="O2408" i="4"/>
  <c r="N2408" i="4"/>
  <c r="S2407" i="4"/>
  <c r="R2407" i="4"/>
  <c r="Q2407" i="4"/>
  <c r="O2407" i="4"/>
  <c r="N2407" i="4"/>
  <c r="S2406" i="4"/>
  <c r="R2406" i="4"/>
  <c r="Q2406" i="4"/>
  <c r="O2406" i="4"/>
  <c r="N2406" i="4"/>
  <c r="S2405" i="4"/>
  <c r="R2405" i="4"/>
  <c r="Q2405" i="4"/>
  <c r="O2405" i="4"/>
  <c r="N2405" i="4"/>
  <c r="S2404" i="4"/>
  <c r="R2404" i="4"/>
  <c r="Q2404" i="4"/>
  <c r="O2404" i="4"/>
  <c r="N2404" i="4"/>
  <c r="S2403" i="4"/>
  <c r="R2403" i="4"/>
  <c r="Q2403" i="4"/>
  <c r="O2403" i="4"/>
  <c r="N2403" i="4"/>
  <c r="S2402" i="4"/>
  <c r="R2402" i="4"/>
  <c r="Q2402" i="4"/>
  <c r="O2402" i="4"/>
  <c r="N2402" i="4"/>
  <c r="S2401" i="4"/>
  <c r="R2401" i="4"/>
  <c r="Q2401" i="4"/>
  <c r="O2401" i="4"/>
  <c r="N2401" i="4"/>
  <c r="S2400" i="4"/>
  <c r="R2400" i="4"/>
  <c r="Q2400" i="4"/>
  <c r="O2400" i="4"/>
  <c r="N2400" i="4"/>
  <c r="S2399" i="4"/>
  <c r="R2399" i="4"/>
  <c r="Q2399" i="4"/>
  <c r="O2399" i="4"/>
  <c r="N2399" i="4"/>
  <c r="S2398" i="4"/>
  <c r="R2398" i="4"/>
  <c r="Q2398" i="4"/>
  <c r="O2398" i="4"/>
  <c r="N2398" i="4"/>
  <c r="S2397" i="4"/>
  <c r="R2397" i="4"/>
  <c r="Q2397" i="4"/>
  <c r="O2397" i="4"/>
  <c r="N2397" i="4"/>
  <c r="S2396" i="4"/>
  <c r="R2396" i="4"/>
  <c r="Q2396" i="4"/>
  <c r="O2396" i="4"/>
  <c r="N2396" i="4"/>
  <c r="S2395" i="4"/>
  <c r="R2395" i="4"/>
  <c r="Q2395" i="4"/>
  <c r="O2395" i="4"/>
  <c r="N2395" i="4"/>
  <c r="S2394" i="4"/>
  <c r="R2394" i="4"/>
  <c r="Q2394" i="4"/>
  <c r="O2394" i="4"/>
  <c r="N2394" i="4"/>
  <c r="S2393" i="4"/>
  <c r="R2393" i="4"/>
  <c r="Q2393" i="4"/>
  <c r="O2393" i="4"/>
  <c r="N2393" i="4"/>
  <c r="S2392" i="4"/>
  <c r="R2392" i="4"/>
  <c r="Q2392" i="4"/>
  <c r="O2392" i="4"/>
  <c r="N2392" i="4"/>
  <c r="S2391" i="4"/>
  <c r="R2391" i="4"/>
  <c r="Q2391" i="4"/>
  <c r="O2391" i="4"/>
  <c r="N2391" i="4"/>
  <c r="S2390" i="4"/>
  <c r="R2390" i="4"/>
  <c r="Q2390" i="4"/>
  <c r="O2390" i="4"/>
  <c r="N2390" i="4"/>
  <c r="S2389" i="4"/>
  <c r="R2389" i="4"/>
  <c r="Q2389" i="4"/>
  <c r="O2389" i="4"/>
  <c r="N2389" i="4"/>
  <c r="S2388" i="4"/>
  <c r="R2388" i="4"/>
  <c r="Q2388" i="4"/>
  <c r="O2388" i="4"/>
  <c r="N2388" i="4"/>
  <c r="S2387" i="4"/>
  <c r="R2387" i="4"/>
  <c r="Q2387" i="4"/>
  <c r="O2387" i="4"/>
  <c r="N2387" i="4"/>
  <c r="S2386" i="4"/>
  <c r="R2386" i="4"/>
  <c r="Q2386" i="4"/>
  <c r="O2386" i="4"/>
  <c r="N2386" i="4"/>
  <c r="S2385" i="4"/>
  <c r="R2385" i="4"/>
  <c r="Q2385" i="4"/>
  <c r="O2385" i="4"/>
  <c r="N2385" i="4"/>
  <c r="S2384" i="4"/>
  <c r="R2384" i="4"/>
  <c r="Q2384" i="4"/>
  <c r="O2384" i="4"/>
  <c r="N2384" i="4"/>
  <c r="S2383" i="4"/>
  <c r="R2383" i="4"/>
  <c r="Q2383" i="4"/>
  <c r="O2383" i="4"/>
  <c r="N2383" i="4"/>
  <c r="S2382" i="4"/>
  <c r="R2382" i="4"/>
  <c r="Q2382" i="4"/>
  <c r="O2382" i="4"/>
  <c r="N2382" i="4"/>
  <c r="S2381" i="4"/>
  <c r="R2381" i="4"/>
  <c r="Q2381" i="4"/>
  <c r="O2381" i="4"/>
  <c r="N2381" i="4"/>
  <c r="S2380" i="4"/>
  <c r="R2380" i="4"/>
  <c r="Q2380" i="4"/>
  <c r="O2380" i="4"/>
  <c r="N2380" i="4"/>
  <c r="S2379" i="4"/>
  <c r="R2379" i="4"/>
  <c r="Q2379" i="4"/>
  <c r="O2379" i="4"/>
  <c r="N2379" i="4"/>
  <c r="S2378" i="4"/>
  <c r="R2378" i="4"/>
  <c r="Q2378" i="4"/>
  <c r="O2378" i="4"/>
  <c r="N2378" i="4"/>
  <c r="S2377" i="4"/>
  <c r="R2377" i="4"/>
  <c r="Q2377" i="4"/>
  <c r="O2377" i="4"/>
  <c r="N2377" i="4"/>
  <c r="S2376" i="4"/>
  <c r="R2376" i="4"/>
  <c r="Q2376" i="4"/>
  <c r="O2376" i="4"/>
  <c r="N2376" i="4"/>
  <c r="S2375" i="4"/>
  <c r="R2375" i="4"/>
  <c r="Q2375" i="4"/>
  <c r="O2375" i="4"/>
  <c r="N2375" i="4"/>
  <c r="S2374" i="4"/>
  <c r="R2374" i="4"/>
  <c r="Q2374" i="4"/>
  <c r="O2374" i="4"/>
  <c r="N2374" i="4"/>
  <c r="S2373" i="4"/>
  <c r="R2373" i="4"/>
  <c r="Q2373" i="4"/>
  <c r="O2373" i="4"/>
  <c r="N2373" i="4"/>
  <c r="S2372" i="4"/>
  <c r="R2372" i="4"/>
  <c r="Q2372" i="4"/>
  <c r="O2372" i="4"/>
  <c r="N2372" i="4"/>
  <c r="S2371" i="4"/>
  <c r="R2371" i="4"/>
  <c r="Q2371" i="4"/>
  <c r="O2371" i="4"/>
  <c r="N2371" i="4"/>
  <c r="S2370" i="4"/>
  <c r="R2370" i="4"/>
  <c r="Q2370" i="4"/>
  <c r="O2370" i="4"/>
  <c r="N2370" i="4"/>
  <c r="S2369" i="4"/>
  <c r="R2369" i="4"/>
  <c r="Q2369" i="4"/>
  <c r="O2369" i="4"/>
  <c r="N2369" i="4"/>
  <c r="S2368" i="4"/>
  <c r="R2368" i="4"/>
  <c r="Q2368" i="4"/>
  <c r="O2368" i="4"/>
  <c r="N2368" i="4"/>
  <c r="S2367" i="4"/>
  <c r="R2367" i="4"/>
  <c r="Q2367" i="4"/>
  <c r="O2367" i="4"/>
  <c r="N2367" i="4"/>
  <c r="S2366" i="4"/>
  <c r="R2366" i="4"/>
  <c r="Q2366" i="4"/>
  <c r="O2366" i="4"/>
  <c r="N2366" i="4"/>
  <c r="S2365" i="4"/>
  <c r="R2365" i="4"/>
  <c r="Q2365" i="4"/>
  <c r="O2365" i="4"/>
  <c r="N2365" i="4"/>
  <c r="S2364" i="4"/>
  <c r="R2364" i="4"/>
  <c r="Q2364" i="4"/>
  <c r="O2364" i="4"/>
  <c r="N2364" i="4"/>
  <c r="S2363" i="4"/>
  <c r="R2363" i="4"/>
  <c r="Q2363" i="4"/>
  <c r="O2363" i="4"/>
  <c r="N2363" i="4"/>
  <c r="S2362" i="4"/>
  <c r="R2362" i="4"/>
  <c r="Q2362" i="4"/>
  <c r="O2362" i="4"/>
  <c r="N2362" i="4"/>
  <c r="S2361" i="4"/>
  <c r="R2361" i="4"/>
  <c r="Q2361" i="4"/>
  <c r="O2361" i="4"/>
  <c r="N2361" i="4"/>
  <c r="S2360" i="4"/>
  <c r="R2360" i="4"/>
  <c r="Q2360" i="4"/>
  <c r="O2360" i="4"/>
  <c r="N2360" i="4"/>
  <c r="S2359" i="4"/>
  <c r="R2359" i="4"/>
  <c r="Q2359" i="4"/>
  <c r="O2359" i="4"/>
  <c r="N2359" i="4"/>
  <c r="S2358" i="4"/>
  <c r="R2358" i="4"/>
  <c r="Q2358" i="4"/>
  <c r="O2358" i="4"/>
  <c r="N2358" i="4"/>
  <c r="S2357" i="4"/>
  <c r="R2357" i="4"/>
  <c r="Q2357" i="4"/>
  <c r="O2357" i="4"/>
  <c r="N2357" i="4"/>
  <c r="S2356" i="4"/>
  <c r="R2356" i="4"/>
  <c r="Q2356" i="4"/>
  <c r="O2356" i="4"/>
  <c r="N2356" i="4"/>
  <c r="S2355" i="4"/>
  <c r="R2355" i="4"/>
  <c r="Q2355" i="4"/>
  <c r="O2355" i="4"/>
  <c r="N2355" i="4"/>
  <c r="S2354" i="4"/>
  <c r="R2354" i="4"/>
  <c r="Q2354" i="4"/>
  <c r="O2354" i="4"/>
  <c r="N2354" i="4"/>
  <c r="S2353" i="4"/>
  <c r="R2353" i="4"/>
  <c r="Q2353" i="4"/>
  <c r="O2353" i="4"/>
  <c r="N2353" i="4"/>
  <c r="S2352" i="4"/>
  <c r="R2352" i="4"/>
  <c r="Q2352" i="4"/>
  <c r="O2352" i="4"/>
  <c r="N2352" i="4"/>
  <c r="S2351" i="4"/>
  <c r="R2351" i="4"/>
  <c r="Q2351" i="4"/>
  <c r="O2351" i="4"/>
  <c r="N2351" i="4"/>
  <c r="S2350" i="4"/>
  <c r="R2350" i="4"/>
  <c r="Q2350" i="4"/>
  <c r="O2350" i="4"/>
  <c r="N2350" i="4"/>
  <c r="S2349" i="4"/>
  <c r="R2349" i="4"/>
  <c r="Q2349" i="4"/>
  <c r="O2349" i="4"/>
  <c r="N2349" i="4"/>
  <c r="S2348" i="4"/>
  <c r="R2348" i="4"/>
  <c r="Q2348" i="4"/>
  <c r="O2348" i="4"/>
  <c r="N2348" i="4"/>
  <c r="S2347" i="4"/>
  <c r="R2347" i="4"/>
  <c r="Q2347" i="4"/>
  <c r="O2347" i="4"/>
  <c r="N2347" i="4"/>
  <c r="S2346" i="4"/>
  <c r="R2346" i="4"/>
  <c r="Q2346" i="4"/>
  <c r="O2346" i="4"/>
  <c r="N2346" i="4"/>
  <c r="S2345" i="4"/>
  <c r="R2345" i="4"/>
  <c r="Q2345" i="4"/>
  <c r="O2345" i="4"/>
  <c r="N2345" i="4"/>
  <c r="S2344" i="4"/>
  <c r="R2344" i="4"/>
  <c r="Q2344" i="4"/>
  <c r="O2344" i="4"/>
  <c r="N2344" i="4"/>
  <c r="S2343" i="4"/>
  <c r="R2343" i="4"/>
  <c r="Q2343" i="4"/>
  <c r="O2343" i="4"/>
  <c r="N2343" i="4"/>
  <c r="S2342" i="4"/>
  <c r="R2342" i="4"/>
  <c r="Q2342" i="4"/>
  <c r="O2342" i="4"/>
  <c r="N2342" i="4"/>
  <c r="S2341" i="4"/>
  <c r="R2341" i="4"/>
  <c r="Q2341" i="4"/>
  <c r="O2341" i="4"/>
  <c r="N2341" i="4"/>
  <c r="S2340" i="4"/>
  <c r="R2340" i="4"/>
  <c r="Q2340" i="4"/>
  <c r="O2340" i="4"/>
  <c r="N2340" i="4"/>
  <c r="S2339" i="4"/>
  <c r="R2339" i="4"/>
  <c r="Q2339" i="4"/>
  <c r="O2339" i="4"/>
  <c r="N2339" i="4"/>
  <c r="S2338" i="4"/>
  <c r="R2338" i="4"/>
  <c r="Q2338" i="4"/>
  <c r="O2338" i="4"/>
  <c r="N2338" i="4"/>
  <c r="S2337" i="4"/>
  <c r="R2337" i="4"/>
  <c r="Q2337" i="4"/>
  <c r="O2337" i="4"/>
  <c r="N2337" i="4"/>
  <c r="S2336" i="4"/>
  <c r="R2336" i="4"/>
  <c r="Q2336" i="4"/>
  <c r="O2336" i="4"/>
  <c r="N2336" i="4"/>
  <c r="S2335" i="4"/>
  <c r="R2335" i="4"/>
  <c r="Q2335" i="4"/>
  <c r="O2335" i="4"/>
  <c r="N2335" i="4"/>
  <c r="S2334" i="4"/>
  <c r="R2334" i="4"/>
  <c r="Q2334" i="4"/>
  <c r="O2334" i="4"/>
  <c r="N2334" i="4"/>
  <c r="S2333" i="4"/>
  <c r="R2333" i="4"/>
  <c r="Q2333" i="4"/>
  <c r="O2333" i="4"/>
  <c r="N2333" i="4"/>
  <c r="S2332" i="4"/>
  <c r="R2332" i="4"/>
  <c r="Q2332" i="4"/>
  <c r="O2332" i="4"/>
  <c r="N2332" i="4"/>
  <c r="S2331" i="4"/>
  <c r="R2331" i="4"/>
  <c r="Q2331" i="4"/>
  <c r="O2331" i="4"/>
  <c r="N2331" i="4"/>
  <c r="S2330" i="4"/>
  <c r="R2330" i="4"/>
  <c r="Q2330" i="4"/>
  <c r="O2330" i="4"/>
  <c r="N2330" i="4"/>
  <c r="S2329" i="4"/>
  <c r="R2329" i="4"/>
  <c r="Q2329" i="4"/>
  <c r="O2329" i="4"/>
  <c r="N2329" i="4"/>
  <c r="S2328" i="4"/>
  <c r="R2328" i="4"/>
  <c r="Q2328" i="4"/>
  <c r="O2328" i="4"/>
  <c r="N2328" i="4"/>
  <c r="S2327" i="4"/>
  <c r="R2327" i="4"/>
  <c r="Q2327" i="4"/>
  <c r="O2327" i="4"/>
  <c r="N2327" i="4"/>
  <c r="S2326" i="4"/>
  <c r="R2326" i="4"/>
  <c r="Q2326" i="4"/>
  <c r="O2326" i="4"/>
  <c r="N2326" i="4"/>
  <c r="S2325" i="4"/>
  <c r="R2325" i="4"/>
  <c r="Q2325" i="4"/>
  <c r="O2325" i="4"/>
  <c r="N2325" i="4"/>
  <c r="S2324" i="4"/>
  <c r="R2324" i="4"/>
  <c r="Q2324" i="4"/>
  <c r="O2324" i="4"/>
  <c r="N2324" i="4"/>
  <c r="S2323" i="4"/>
  <c r="R2323" i="4"/>
  <c r="Q2323" i="4"/>
  <c r="O2323" i="4"/>
  <c r="N2323" i="4"/>
  <c r="S2322" i="4"/>
  <c r="R2322" i="4"/>
  <c r="Q2322" i="4"/>
  <c r="O2322" i="4"/>
  <c r="N2322" i="4"/>
  <c r="S2321" i="4"/>
  <c r="R2321" i="4"/>
  <c r="Q2321" i="4"/>
  <c r="O2321" i="4"/>
  <c r="N2321" i="4"/>
  <c r="S2320" i="4"/>
  <c r="R2320" i="4"/>
  <c r="Q2320" i="4"/>
  <c r="O2320" i="4"/>
  <c r="N2320" i="4"/>
  <c r="S2319" i="4"/>
  <c r="R2319" i="4"/>
  <c r="Q2319" i="4"/>
  <c r="O2319" i="4"/>
  <c r="N2319" i="4"/>
  <c r="S2318" i="4"/>
  <c r="R2318" i="4"/>
  <c r="Q2318" i="4"/>
  <c r="O2318" i="4"/>
  <c r="N2318" i="4"/>
  <c r="S2317" i="4"/>
  <c r="R2317" i="4"/>
  <c r="Q2317" i="4"/>
  <c r="O2317" i="4"/>
  <c r="N2317" i="4"/>
  <c r="S2316" i="4"/>
  <c r="R2316" i="4"/>
  <c r="Q2316" i="4"/>
  <c r="O2316" i="4"/>
  <c r="N2316" i="4"/>
  <c r="S2315" i="4"/>
  <c r="R2315" i="4"/>
  <c r="Q2315" i="4"/>
  <c r="O2315" i="4"/>
  <c r="N2315" i="4"/>
  <c r="S2314" i="4"/>
  <c r="R2314" i="4"/>
  <c r="Q2314" i="4"/>
  <c r="O2314" i="4"/>
  <c r="N2314" i="4"/>
  <c r="S2313" i="4"/>
  <c r="R2313" i="4"/>
  <c r="Q2313" i="4"/>
  <c r="O2313" i="4"/>
  <c r="N2313" i="4"/>
  <c r="S2312" i="4"/>
  <c r="R2312" i="4"/>
  <c r="Q2312" i="4"/>
  <c r="O2312" i="4"/>
  <c r="N2312" i="4"/>
  <c r="S2311" i="4"/>
  <c r="R2311" i="4"/>
  <c r="Q2311" i="4"/>
  <c r="O2311" i="4"/>
  <c r="N2311" i="4"/>
  <c r="S2310" i="4"/>
  <c r="R2310" i="4"/>
  <c r="Q2310" i="4"/>
  <c r="O2310" i="4"/>
  <c r="N2310" i="4"/>
  <c r="S2309" i="4"/>
  <c r="R2309" i="4"/>
  <c r="Q2309" i="4"/>
  <c r="O2309" i="4"/>
  <c r="N2309" i="4"/>
  <c r="S2308" i="4"/>
  <c r="R2308" i="4"/>
  <c r="Q2308" i="4"/>
  <c r="O2308" i="4"/>
  <c r="N2308" i="4"/>
  <c r="S2307" i="4"/>
  <c r="R2307" i="4"/>
  <c r="Q2307" i="4"/>
  <c r="O2307" i="4"/>
  <c r="N2307" i="4"/>
  <c r="S2306" i="4"/>
  <c r="R2306" i="4"/>
  <c r="Q2306" i="4"/>
  <c r="O2306" i="4"/>
  <c r="N2306" i="4"/>
  <c r="S2305" i="4"/>
  <c r="R2305" i="4"/>
  <c r="Q2305" i="4"/>
  <c r="O2305" i="4"/>
  <c r="N2305" i="4"/>
  <c r="S2304" i="4"/>
  <c r="R2304" i="4"/>
  <c r="Q2304" i="4"/>
  <c r="O2304" i="4"/>
  <c r="N2304" i="4"/>
  <c r="S2303" i="4"/>
  <c r="R2303" i="4"/>
  <c r="Q2303" i="4"/>
  <c r="O2303" i="4"/>
  <c r="N2303" i="4"/>
  <c r="S2302" i="4"/>
  <c r="R2302" i="4"/>
  <c r="Q2302" i="4"/>
  <c r="O2302" i="4"/>
  <c r="N2302" i="4"/>
  <c r="S2301" i="4"/>
  <c r="R2301" i="4"/>
  <c r="Q2301" i="4"/>
  <c r="O2301" i="4"/>
  <c r="N2301" i="4"/>
  <c r="S2300" i="4"/>
  <c r="R2300" i="4"/>
  <c r="Q2300" i="4"/>
  <c r="O2300" i="4"/>
  <c r="N2300" i="4"/>
  <c r="S2299" i="4"/>
  <c r="R2299" i="4"/>
  <c r="Q2299" i="4"/>
  <c r="O2299" i="4"/>
  <c r="N2299" i="4"/>
  <c r="S2298" i="4"/>
  <c r="R2298" i="4"/>
  <c r="Q2298" i="4"/>
  <c r="O2298" i="4"/>
  <c r="N2298" i="4"/>
  <c r="S2297" i="4"/>
  <c r="R2297" i="4"/>
  <c r="Q2297" i="4"/>
  <c r="O2297" i="4"/>
  <c r="N2297" i="4"/>
  <c r="S2296" i="4"/>
  <c r="R2296" i="4"/>
  <c r="Q2296" i="4"/>
  <c r="O2296" i="4"/>
  <c r="N2296" i="4"/>
  <c r="S2295" i="4"/>
  <c r="R2295" i="4"/>
  <c r="Q2295" i="4"/>
  <c r="O2295" i="4"/>
  <c r="N2295" i="4"/>
  <c r="S2294" i="4"/>
  <c r="R2294" i="4"/>
  <c r="Q2294" i="4"/>
  <c r="O2294" i="4"/>
  <c r="N2294" i="4"/>
  <c r="S2293" i="4"/>
  <c r="R2293" i="4"/>
  <c r="Q2293" i="4"/>
  <c r="O2293" i="4"/>
  <c r="N2293" i="4"/>
  <c r="S2292" i="4"/>
  <c r="R2292" i="4"/>
  <c r="Q2292" i="4"/>
  <c r="O2292" i="4"/>
  <c r="N2292" i="4"/>
  <c r="S2291" i="4"/>
  <c r="R2291" i="4"/>
  <c r="Q2291" i="4"/>
  <c r="O2291" i="4"/>
  <c r="N2291" i="4"/>
  <c r="S2290" i="4"/>
  <c r="R2290" i="4"/>
  <c r="Q2290" i="4"/>
  <c r="O2290" i="4"/>
  <c r="N2290" i="4"/>
  <c r="S2289" i="4"/>
  <c r="R2289" i="4"/>
  <c r="Q2289" i="4"/>
  <c r="O2289" i="4"/>
  <c r="N2289" i="4"/>
  <c r="S2288" i="4"/>
  <c r="R2288" i="4"/>
  <c r="Q2288" i="4"/>
  <c r="O2288" i="4"/>
  <c r="N2288" i="4"/>
  <c r="S2287" i="4"/>
  <c r="R2287" i="4"/>
  <c r="Q2287" i="4"/>
  <c r="O2287" i="4"/>
  <c r="N2287" i="4"/>
  <c r="S2286" i="4"/>
  <c r="R2286" i="4"/>
  <c r="Q2286" i="4"/>
  <c r="O2286" i="4"/>
  <c r="N2286" i="4"/>
  <c r="S2285" i="4"/>
  <c r="R2285" i="4"/>
  <c r="Q2285" i="4"/>
  <c r="O2285" i="4"/>
  <c r="N2285" i="4"/>
  <c r="S2284" i="4"/>
  <c r="R2284" i="4"/>
  <c r="Q2284" i="4"/>
  <c r="O2284" i="4"/>
  <c r="N2284" i="4"/>
  <c r="S2283" i="4"/>
  <c r="R2283" i="4"/>
  <c r="Q2283" i="4"/>
  <c r="O2283" i="4"/>
  <c r="N2283" i="4"/>
  <c r="S2282" i="4"/>
  <c r="R2282" i="4"/>
  <c r="Q2282" i="4"/>
  <c r="O2282" i="4"/>
  <c r="N2282" i="4"/>
  <c r="S2281" i="4"/>
  <c r="R2281" i="4"/>
  <c r="Q2281" i="4"/>
  <c r="O2281" i="4"/>
  <c r="N2281" i="4"/>
  <c r="S2280" i="4"/>
  <c r="R2280" i="4"/>
  <c r="Q2280" i="4"/>
  <c r="O2280" i="4"/>
  <c r="N2280" i="4"/>
  <c r="S2279" i="4"/>
  <c r="R2279" i="4"/>
  <c r="Q2279" i="4"/>
  <c r="O2279" i="4"/>
  <c r="N2279" i="4"/>
  <c r="S2278" i="4"/>
  <c r="R2278" i="4"/>
  <c r="Q2278" i="4"/>
  <c r="O2278" i="4"/>
  <c r="N2278" i="4"/>
  <c r="S2277" i="4"/>
  <c r="R2277" i="4"/>
  <c r="Q2277" i="4"/>
  <c r="O2277" i="4"/>
  <c r="N2277" i="4"/>
  <c r="S2276" i="4"/>
  <c r="R2276" i="4"/>
  <c r="Q2276" i="4"/>
  <c r="O2276" i="4"/>
  <c r="N2276" i="4"/>
  <c r="S2275" i="4"/>
  <c r="R2275" i="4"/>
  <c r="Q2275" i="4"/>
  <c r="O2275" i="4"/>
  <c r="N2275" i="4"/>
  <c r="S2274" i="4"/>
  <c r="R2274" i="4"/>
  <c r="Q2274" i="4"/>
  <c r="O2274" i="4"/>
  <c r="N2274" i="4"/>
  <c r="S2273" i="4"/>
  <c r="R2273" i="4"/>
  <c r="Q2273" i="4"/>
  <c r="O2273" i="4"/>
  <c r="N2273" i="4"/>
  <c r="S2272" i="4"/>
  <c r="R2272" i="4"/>
  <c r="Q2272" i="4"/>
  <c r="O2272" i="4"/>
  <c r="N2272" i="4"/>
  <c r="S2271" i="4"/>
  <c r="R2271" i="4"/>
  <c r="Q2271" i="4"/>
  <c r="O2271" i="4"/>
  <c r="N2271" i="4"/>
  <c r="S2270" i="4"/>
  <c r="R2270" i="4"/>
  <c r="Q2270" i="4"/>
  <c r="O2270" i="4"/>
  <c r="N2270" i="4"/>
  <c r="S2269" i="4"/>
  <c r="R2269" i="4"/>
  <c r="Q2269" i="4"/>
  <c r="O2269" i="4"/>
  <c r="N2269" i="4"/>
  <c r="S2268" i="4"/>
  <c r="R2268" i="4"/>
  <c r="Q2268" i="4"/>
  <c r="O2268" i="4"/>
  <c r="N2268" i="4"/>
  <c r="S2267" i="4"/>
  <c r="R2267" i="4"/>
  <c r="Q2267" i="4"/>
  <c r="O2267" i="4"/>
  <c r="N2267" i="4"/>
  <c r="S2266" i="4"/>
  <c r="R2266" i="4"/>
  <c r="Q2266" i="4"/>
  <c r="O2266" i="4"/>
  <c r="N2266" i="4"/>
  <c r="S2265" i="4"/>
  <c r="R2265" i="4"/>
  <c r="Q2265" i="4"/>
  <c r="O2265" i="4"/>
  <c r="N2265" i="4"/>
  <c r="S2264" i="4"/>
  <c r="R2264" i="4"/>
  <c r="Q2264" i="4"/>
  <c r="O2264" i="4"/>
  <c r="N2264" i="4"/>
  <c r="S2263" i="4"/>
  <c r="R2263" i="4"/>
  <c r="Q2263" i="4"/>
  <c r="O2263" i="4"/>
  <c r="N2263" i="4"/>
  <c r="S2262" i="4"/>
  <c r="R2262" i="4"/>
  <c r="Q2262" i="4"/>
  <c r="O2262" i="4"/>
  <c r="N2262" i="4"/>
  <c r="S2261" i="4"/>
  <c r="R2261" i="4"/>
  <c r="Q2261" i="4"/>
  <c r="O2261" i="4"/>
  <c r="N2261" i="4"/>
  <c r="S2260" i="4"/>
  <c r="R2260" i="4"/>
  <c r="Q2260" i="4"/>
  <c r="O2260" i="4"/>
  <c r="N2260" i="4"/>
  <c r="S2259" i="4"/>
  <c r="R2259" i="4"/>
  <c r="Q2259" i="4"/>
  <c r="O2259" i="4"/>
  <c r="N2259" i="4"/>
  <c r="S2258" i="4"/>
  <c r="R2258" i="4"/>
  <c r="Q2258" i="4"/>
  <c r="O2258" i="4"/>
  <c r="N2258" i="4"/>
  <c r="S2257" i="4"/>
  <c r="R2257" i="4"/>
  <c r="Q2257" i="4"/>
  <c r="O2257" i="4"/>
  <c r="N2257" i="4"/>
  <c r="S2256" i="4"/>
  <c r="R2256" i="4"/>
  <c r="Q2256" i="4"/>
  <c r="O2256" i="4"/>
  <c r="N2256" i="4"/>
  <c r="S2255" i="4"/>
  <c r="R2255" i="4"/>
  <c r="Q2255" i="4"/>
  <c r="O2255" i="4"/>
  <c r="N2255" i="4"/>
  <c r="S2254" i="4"/>
  <c r="R2254" i="4"/>
  <c r="Q2254" i="4"/>
  <c r="O2254" i="4"/>
  <c r="N2254" i="4"/>
  <c r="S2253" i="4"/>
  <c r="R2253" i="4"/>
  <c r="Q2253" i="4"/>
  <c r="O2253" i="4"/>
  <c r="N2253" i="4"/>
  <c r="S2252" i="4"/>
  <c r="R2252" i="4"/>
  <c r="Q2252" i="4"/>
  <c r="O2252" i="4"/>
  <c r="N2252" i="4"/>
  <c r="S2251" i="4"/>
  <c r="R2251" i="4"/>
  <c r="Q2251" i="4"/>
  <c r="O2251" i="4"/>
  <c r="N2251" i="4"/>
  <c r="S2250" i="4"/>
  <c r="R2250" i="4"/>
  <c r="Q2250" i="4"/>
  <c r="O2250" i="4"/>
  <c r="N2250" i="4"/>
  <c r="S2249" i="4"/>
  <c r="R2249" i="4"/>
  <c r="Q2249" i="4"/>
  <c r="O2249" i="4"/>
  <c r="N2249" i="4"/>
  <c r="S2248" i="4"/>
  <c r="R2248" i="4"/>
  <c r="Q2248" i="4"/>
  <c r="O2248" i="4"/>
  <c r="N2248" i="4"/>
  <c r="S2247" i="4"/>
  <c r="R2247" i="4"/>
  <c r="Q2247" i="4"/>
  <c r="O2247" i="4"/>
  <c r="N2247" i="4"/>
  <c r="S2246" i="4"/>
  <c r="R2246" i="4"/>
  <c r="Q2246" i="4"/>
  <c r="O2246" i="4"/>
  <c r="N2246" i="4"/>
  <c r="S2245" i="4"/>
  <c r="R2245" i="4"/>
  <c r="Q2245" i="4"/>
  <c r="O2245" i="4"/>
  <c r="N2245" i="4"/>
  <c r="S2244" i="4"/>
  <c r="R2244" i="4"/>
  <c r="Q2244" i="4"/>
  <c r="O2244" i="4"/>
  <c r="N2244" i="4"/>
  <c r="S2243" i="4"/>
  <c r="R2243" i="4"/>
  <c r="Q2243" i="4"/>
  <c r="O2243" i="4"/>
  <c r="N2243" i="4"/>
  <c r="S2242" i="4"/>
  <c r="R2242" i="4"/>
  <c r="Q2242" i="4"/>
  <c r="O2242" i="4"/>
  <c r="N2242" i="4"/>
  <c r="S2241" i="4"/>
  <c r="R2241" i="4"/>
  <c r="Q2241" i="4"/>
  <c r="O2241" i="4"/>
  <c r="N2241" i="4"/>
  <c r="S2240" i="4"/>
  <c r="R2240" i="4"/>
  <c r="Q2240" i="4"/>
  <c r="O2240" i="4"/>
  <c r="N2240" i="4"/>
  <c r="S2239" i="4"/>
  <c r="R2239" i="4"/>
  <c r="Q2239" i="4"/>
  <c r="O2239" i="4"/>
  <c r="N2239" i="4"/>
  <c r="S2238" i="4"/>
  <c r="R2238" i="4"/>
  <c r="Q2238" i="4"/>
  <c r="O2238" i="4"/>
  <c r="N2238" i="4"/>
  <c r="S2237" i="4"/>
  <c r="R2237" i="4"/>
  <c r="Q2237" i="4"/>
  <c r="O2237" i="4"/>
  <c r="N2237" i="4"/>
  <c r="S2236" i="4"/>
  <c r="R2236" i="4"/>
  <c r="Q2236" i="4"/>
  <c r="O2236" i="4"/>
  <c r="N2236" i="4"/>
  <c r="S2235" i="4"/>
  <c r="R2235" i="4"/>
  <c r="Q2235" i="4"/>
  <c r="O2235" i="4"/>
  <c r="N2235" i="4"/>
  <c r="S2234" i="4"/>
  <c r="R2234" i="4"/>
  <c r="Q2234" i="4"/>
  <c r="O2234" i="4"/>
  <c r="N2234" i="4"/>
  <c r="S2233" i="4"/>
  <c r="R2233" i="4"/>
  <c r="Q2233" i="4"/>
  <c r="O2233" i="4"/>
  <c r="N2233" i="4"/>
  <c r="S2232" i="4"/>
  <c r="R2232" i="4"/>
  <c r="Q2232" i="4"/>
  <c r="O2232" i="4"/>
  <c r="N2232" i="4"/>
  <c r="S2231" i="4"/>
  <c r="R2231" i="4"/>
  <c r="Q2231" i="4"/>
  <c r="O2231" i="4"/>
  <c r="N2231" i="4"/>
  <c r="S2230" i="4"/>
  <c r="R2230" i="4"/>
  <c r="Q2230" i="4"/>
  <c r="O2230" i="4"/>
  <c r="N2230" i="4"/>
  <c r="S2229" i="4"/>
  <c r="R2229" i="4"/>
  <c r="Q2229" i="4"/>
  <c r="O2229" i="4"/>
  <c r="N2229" i="4"/>
  <c r="S2228" i="4"/>
  <c r="R2228" i="4"/>
  <c r="Q2228" i="4"/>
  <c r="O2228" i="4"/>
  <c r="N2228" i="4"/>
  <c r="S2227" i="4"/>
  <c r="R2227" i="4"/>
  <c r="Q2227" i="4"/>
  <c r="O2227" i="4"/>
  <c r="N2227" i="4"/>
  <c r="S2226" i="4"/>
  <c r="R2226" i="4"/>
  <c r="Q2226" i="4"/>
  <c r="O2226" i="4"/>
  <c r="N2226" i="4"/>
  <c r="S2225" i="4"/>
  <c r="R2225" i="4"/>
  <c r="Q2225" i="4"/>
  <c r="O2225" i="4"/>
  <c r="N2225" i="4"/>
  <c r="S2224" i="4"/>
  <c r="R2224" i="4"/>
  <c r="Q2224" i="4"/>
  <c r="O2224" i="4"/>
  <c r="N2224" i="4"/>
  <c r="S2223" i="4"/>
  <c r="R2223" i="4"/>
  <c r="Q2223" i="4"/>
  <c r="O2223" i="4"/>
  <c r="N2223" i="4"/>
  <c r="S2222" i="4"/>
  <c r="R2222" i="4"/>
  <c r="Q2222" i="4"/>
  <c r="O2222" i="4"/>
  <c r="N2222" i="4"/>
  <c r="S2221" i="4"/>
  <c r="R2221" i="4"/>
  <c r="Q2221" i="4"/>
  <c r="O2221" i="4"/>
  <c r="N2221" i="4"/>
  <c r="S2220" i="4"/>
  <c r="R2220" i="4"/>
  <c r="Q2220" i="4"/>
  <c r="O2220" i="4"/>
  <c r="N2220" i="4"/>
  <c r="S2219" i="4"/>
  <c r="R2219" i="4"/>
  <c r="Q2219" i="4"/>
  <c r="O2219" i="4"/>
  <c r="N2219" i="4"/>
  <c r="S2218" i="4"/>
  <c r="R2218" i="4"/>
  <c r="Q2218" i="4"/>
  <c r="O2218" i="4"/>
  <c r="N2218" i="4"/>
  <c r="S2217" i="4"/>
  <c r="R2217" i="4"/>
  <c r="Q2217" i="4"/>
  <c r="O2217" i="4"/>
  <c r="N2217" i="4"/>
  <c r="S2216" i="4"/>
  <c r="R2216" i="4"/>
  <c r="Q2216" i="4"/>
  <c r="O2216" i="4"/>
  <c r="N2216" i="4"/>
  <c r="S2215" i="4"/>
  <c r="R2215" i="4"/>
  <c r="Q2215" i="4"/>
  <c r="O2215" i="4"/>
  <c r="N2215" i="4"/>
  <c r="S2214" i="4"/>
  <c r="R2214" i="4"/>
  <c r="Q2214" i="4"/>
  <c r="O2214" i="4"/>
  <c r="N2214" i="4"/>
  <c r="S2213" i="4"/>
  <c r="R2213" i="4"/>
  <c r="Q2213" i="4"/>
  <c r="O2213" i="4"/>
  <c r="N2213" i="4"/>
  <c r="S2212" i="4"/>
  <c r="R2212" i="4"/>
  <c r="Q2212" i="4"/>
  <c r="O2212" i="4"/>
  <c r="N2212" i="4"/>
  <c r="S2211" i="4"/>
  <c r="R2211" i="4"/>
  <c r="Q2211" i="4"/>
  <c r="O2211" i="4"/>
  <c r="N2211" i="4"/>
  <c r="S2210" i="4"/>
  <c r="R2210" i="4"/>
  <c r="Q2210" i="4"/>
  <c r="O2210" i="4"/>
  <c r="N2210" i="4"/>
  <c r="S2209" i="4"/>
  <c r="R2209" i="4"/>
  <c r="Q2209" i="4"/>
  <c r="O2209" i="4"/>
  <c r="N2209" i="4"/>
  <c r="S2208" i="4"/>
  <c r="R2208" i="4"/>
  <c r="Q2208" i="4"/>
  <c r="O2208" i="4"/>
  <c r="N2208" i="4"/>
  <c r="S2207" i="4"/>
  <c r="R2207" i="4"/>
  <c r="Q2207" i="4"/>
  <c r="O2207" i="4"/>
  <c r="N2207" i="4"/>
  <c r="S2206" i="4"/>
  <c r="R2206" i="4"/>
  <c r="Q2206" i="4"/>
  <c r="O2206" i="4"/>
  <c r="N2206" i="4"/>
  <c r="S2205" i="4"/>
  <c r="R2205" i="4"/>
  <c r="Q2205" i="4"/>
  <c r="O2205" i="4"/>
  <c r="N2205" i="4"/>
  <c r="S2204" i="4"/>
  <c r="R2204" i="4"/>
  <c r="Q2204" i="4"/>
  <c r="O2204" i="4"/>
  <c r="N2204" i="4"/>
  <c r="S2203" i="4"/>
  <c r="R2203" i="4"/>
  <c r="Q2203" i="4"/>
  <c r="O2203" i="4"/>
  <c r="N2203" i="4"/>
  <c r="S2202" i="4"/>
  <c r="R2202" i="4"/>
  <c r="Q2202" i="4"/>
  <c r="O2202" i="4"/>
  <c r="N2202" i="4"/>
  <c r="S2201" i="4"/>
  <c r="R2201" i="4"/>
  <c r="Q2201" i="4"/>
  <c r="O2201" i="4"/>
  <c r="N2201" i="4"/>
  <c r="S2200" i="4"/>
  <c r="R2200" i="4"/>
  <c r="Q2200" i="4"/>
  <c r="O2200" i="4"/>
  <c r="N2200" i="4"/>
  <c r="S2199" i="4"/>
  <c r="R2199" i="4"/>
  <c r="Q2199" i="4"/>
  <c r="O2199" i="4"/>
  <c r="N2199" i="4"/>
  <c r="S2198" i="4"/>
  <c r="R2198" i="4"/>
  <c r="Q2198" i="4"/>
  <c r="O2198" i="4"/>
  <c r="N2198" i="4"/>
  <c r="S2197" i="4"/>
  <c r="R2197" i="4"/>
  <c r="Q2197" i="4"/>
  <c r="O2197" i="4"/>
  <c r="N2197" i="4"/>
  <c r="S2196" i="4"/>
  <c r="R2196" i="4"/>
  <c r="Q2196" i="4"/>
  <c r="O2196" i="4"/>
  <c r="N2196" i="4"/>
  <c r="S2195" i="4"/>
  <c r="R2195" i="4"/>
  <c r="Q2195" i="4"/>
  <c r="O2195" i="4"/>
  <c r="N2195" i="4"/>
  <c r="S2194" i="4"/>
  <c r="R2194" i="4"/>
  <c r="Q2194" i="4"/>
  <c r="O2194" i="4"/>
  <c r="N2194" i="4"/>
  <c r="S2193" i="4"/>
  <c r="R2193" i="4"/>
  <c r="Q2193" i="4"/>
  <c r="O2193" i="4"/>
  <c r="N2193" i="4"/>
  <c r="S2192" i="4"/>
  <c r="R2192" i="4"/>
  <c r="Q2192" i="4"/>
  <c r="O2192" i="4"/>
  <c r="N2192" i="4"/>
  <c r="S2191" i="4"/>
  <c r="R2191" i="4"/>
  <c r="Q2191" i="4"/>
  <c r="O2191" i="4"/>
  <c r="N2191" i="4"/>
  <c r="S2190" i="4"/>
  <c r="R2190" i="4"/>
  <c r="Q2190" i="4"/>
  <c r="O2190" i="4"/>
  <c r="N2190" i="4"/>
  <c r="S2189" i="4"/>
  <c r="R2189" i="4"/>
  <c r="Q2189" i="4"/>
  <c r="O2189" i="4"/>
  <c r="N2189" i="4"/>
  <c r="S2188" i="4"/>
  <c r="R2188" i="4"/>
  <c r="Q2188" i="4"/>
  <c r="O2188" i="4"/>
  <c r="N2188" i="4"/>
  <c r="S2187" i="4"/>
  <c r="R2187" i="4"/>
  <c r="Q2187" i="4"/>
  <c r="O2187" i="4"/>
  <c r="N2187" i="4"/>
  <c r="S2186" i="4"/>
  <c r="R2186" i="4"/>
  <c r="Q2186" i="4"/>
  <c r="O2186" i="4"/>
  <c r="N2186" i="4"/>
  <c r="S2185" i="4"/>
  <c r="R2185" i="4"/>
  <c r="Q2185" i="4"/>
  <c r="O2185" i="4"/>
  <c r="N2185" i="4"/>
  <c r="S2184" i="4"/>
  <c r="R2184" i="4"/>
  <c r="Q2184" i="4"/>
  <c r="O2184" i="4"/>
  <c r="N2184" i="4"/>
  <c r="S2183" i="4"/>
  <c r="R2183" i="4"/>
  <c r="Q2183" i="4"/>
  <c r="O2183" i="4"/>
  <c r="N2183" i="4"/>
  <c r="S2182" i="4"/>
  <c r="R2182" i="4"/>
  <c r="Q2182" i="4"/>
  <c r="O2182" i="4"/>
  <c r="N2182" i="4"/>
  <c r="S2181" i="4"/>
  <c r="R2181" i="4"/>
  <c r="Q2181" i="4"/>
  <c r="O2181" i="4"/>
  <c r="N2181" i="4"/>
  <c r="S2180" i="4"/>
  <c r="R2180" i="4"/>
  <c r="Q2180" i="4"/>
  <c r="O2180" i="4"/>
  <c r="N2180" i="4"/>
  <c r="S2179" i="4"/>
  <c r="R2179" i="4"/>
  <c r="Q2179" i="4"/>
  <c r="O2179" i="4"/>
  <c r="N2179" i="4"/>
  <c r="S2178" i="4"/>
  <c r="R2178" i="4"/>
  <c r="Q2178" i="4"/>
  <c r="O2178" i="4"/>
  <c r="N2178" i="4"/>
  <c r="S2177" i="4"/>
  <c r="R2177" i="4"/>
  <c r="Q2177" i="4"/>
  <c r="O2177" i="4"/>
  <c r="N2177" i="4"/>
  <c r="S2176" i="4"/>
  <c r="R2176" i="4"/>
  <c r="Q2176" i="4"/>
  <c r="O2176" i="4"/>
  <c r="N2176" i="4"/>
  <c r="S2175" i="4"/>
  <c r="R2175" i="4"/>
  <c r="Q2175" i="4"/>
  <c r="O2175" i="4"/>
  <c r="N2175" i="4"/>
  <c r="S2174" i="4"/>
  <c r="R2174" i="4"/>
  <c r="Q2174" i="4"/>
  <c r="O2174" i="4"/>
  <c r="N2174" i="4"/>
  <c r="S2173" i="4"/>
  <c r="R2173" i="4"/>
  <c r="Q2173" i="4"/>
  <c r="O2173" i="4"/>
  <c r="N2173" i="4"/>
  <c r="S2172" i="4"/>
  <c r="R2172" i="4"/>
  <c r="Q2172" i="4"/>
  <c r="O2172" i="4"/>
  <c r="N2172" i="4"/>
  <c r="S2171" i="4"/>
  <c r="R2171" i="4"/>
  <c r="Q2171" i="4"/>
  <c r="O2171" i="4"/>
  <c r="N2171" i="4"/>
  <c r="S2170" i="4"/>
  <c r="R2170" i="4"/>
  <c r="Q2170" i="4"/>
  <c r="O2170" i="4"/>
  <c r="N2170" i="4"/>
  <c r="S2169" i="4"/>
  <c r="R2169" i="4"/>
  <c r="Q2169" i="4"/>
  <c r="O2169" i="4"/>
  <c r="N2169" i="4"/>
  <c r="S2168" i="4"/>
  <c r="R2168" i="4"/>
  <c r="Q2168" i="4"/>
  <c r="O2168" i="4"/>
  <c r="N2168" i="4"/>
  <c r="S2167" i="4"/>
  <c r="R2167" i="4"/>
  <c r="Q2167" i="4"/>
  <c r="O2167" i="4"/>
  <c r="N2167" i="4"/>
  <c r="S2166" i="4"/>
  <c r="R2166" i="4"/>
  <c r="Q2166" i="4"/>
  <c r="O2166" i="4"/>
  <c r="N2166" i="4"/>
  <c r="S2165" i="4"/>
  <c r="R2165" i="4"/>
  <c r="Q2165" i="4"/>
  <c r="O2165" i="4"/>
  <c r="N2165" i="4"/>
  <c r="S2164" i="4"/>
  <c r="R2164" i="4"/>
  <c r="Q2164" i="4"/>
  <c r="O2164" i="4"/>
  <c r="N2164" i="4"/>
  <c r="S2163" i="4"/>
  <c r="R2163" i="4"/>
  <c r="Q2163" i="4"/>
  <c r="O2163" i="4"/>
  <c r="N2163" i="4"/>
  <c r="S2162" i="4"/>
  <c r="R2162" i="4"/>
  <c r="Q2162" i="4"/>
  <c r="O2162" i="4"/>
  <c r="N2162" i="4"/>
  <c r="S2161" i="4"/>
  <c r="R2161" i="4"/>
  <c r="Q2161" i="4"/>
  <c r="O2161" i="4"/>
  <c r="N2161" i="4"/>
  <c r="S2160" i="4"/>
  <c r="R2160" i="4"/>
  <c r="Q2160" i="4"/>
  <c r="O2160" i="4"/>
  <c r="N2160" i="4"/>
  <c r="S2159" i="4"/>
  <c r="R2159" i="4"/>
  <c r="Q2159" i="4"/>
  <c r="O2159" i="4"/>
  <c r="N2159" i="4"/>
  <c r="S2158" i="4"/>
  <c r="R2158" i="4"/>
  <c r="Q2158" i="4"/>
  <c r="O2158" i="4"/>
  <c r="N2158" i="4"/>
  <c r="S2157" i="4"/>
  <c r="R2157" i="4"/>
  <c r="Q2157" i="4"/>
  <c r="O2157" i="4"/>
  <c r="N2157" i="4"/>
  <c r="S2156" i="4"/>
  <c r="R2156" i="4"/>
  <c r="Q2156" i="4"/>
  <c r="O2156" i="4"/>
  <c r="N2156" i="4"/>
  <c r="S2155" i="4"/>
  <c r="R2155" i="4"/>
  <c r="Q2155" i="4"/>
  <c r="O2155" i="4"/>
  <c r="N2155" i="4"/>
  <c r="S2154" i="4"/>
  <c r="R2154" i="4"/>
  <c r="Q2154" i="4"/>
  <c r="O2154" i="4"/>
  <c r="N2154" i="4"/>
  <c r="S2153" i="4"/>
  <c r="R2153" i="4"/>
  <c r="Q2153" i="4"/>
  <c r="O2153" i="4"/>
  <c r="N2153" i="4"/>
  <c r="S2152" i="4"/>
  <c r="R2152" i="4"/>
  <c r="Q2152" i="4"/>
  <c r="O2152" i="4"/>
  <c r="N2152" i="4"/>
  <c r="S2151" i="4"/>
  <c r="R2151" i="4"/>
  <c r="Q2151" i="4"/>
  <c r="O2151" i="4"/>
  <c r="N2151" i="4"/>
  <c r="S2150" i="4"/>
  <c r="R2150" i="4"/>
  <c r="Q2150" i="4"/>
  <c r="O2150" i="4"/>
  <c r="N2150" i="4"/>
  <c r="S2149" i="4"/>
  <c r="R2149" i="4"/>
  <c r="Q2149" i="4"/>
  <c r="O2149" i="4"/>
  <c r="N2149" i="4"/>
  <c r="S2148" i="4"/>
  <c r="R2148" i="4"/>
  <c r="Q2148" i="4"/>
  <c r="O2148" i="4"/>
  <c r="N2148" i="4"/>
  <c r="S2147" i="4"/>
  <c r="R2147" i="4"/>
  <c r="Q2147" i="4"/>
  <c r="O2147" i="4"/>
  <c r="N2147" i="4"/>
  <c r="S2146" i="4"/>
  <c r="R2146" i="4"/>
  <c r="Q2146" i="4"/>
  <c r="O2146" i="4"/>
  <c r="N2146" i="4"/>
  <c r="S2145" i="4"/>
  <c r="R2145" i="4"/>
  <c r="Q2145" i="4"/>
  <c r="O2145" i="4"/>
  <c r="N2145" i="4"/>
  <c r="S2144" i="4"/>
  <c r="R2144" i="4"/>
  <c r="Q2144" i="4"/>
  <c r="O2144" i="4"/>
  <c r="N2144" i="4"/>
  <c r="S2143" i="4"/>
  <c r="R2143" i="4"/>
  <c r="Q2143" i="4"/>
  <c r="O2143" i="4"/>
  <c r="N2143" i="4"/>
  <c r="S2142" i="4"/>
  <c r="R2142" i="4"/>
  <c r="Q2142" i="4"/>
  <c r="O2142" i="4"/>
  <c r="N2142" i="4"/>
  <c r="S2141" i="4"/>
  <c r="R2141" i="4"/>
  <c r="Q2141" i="4"/>
  <c r="O2141" i="4"/>
  <c r="N2141" i="4"/>
  <c r="S2140" i="4"/>
  <c r="R2140" i="4"/>
  <c r="Q2140" i="4"/>
  <c r="O2140" i="4"/>
  <c r="N2140" i="4"/>
  <c r="S2139" i="4"/>
  <c r="R2139" i="4"/>
  <c r="Q2139" i="4"/>
  <c r="O2139" i="4"/>
  <c r="N2139" i="4"/>
  <c r="S2138" i="4"/>
  <c r="R2138" i="4"/>
  <c r="Q2138" i="4"/>
  <c r="O2138" i="4"/>
  <c r="N2138" i="4"/>
  <c r="S2137" i="4"/>
  <c r="R2137" i="4"/>
  <c r="Q2137" i="4"/>
  <c r="O2137" i="4"/>
  <c r="N2137" i="4"/>
  <c r="S2136" i="4"/>
  <c r="R2136" i="4"/>
  <c r="Q2136" i="4"/>
  <c r="O2136" i="4"/>
  <c r="N2136" i="4"/>
  <c r="S2135" i="4"/>
  <c r="R2135" i="4"/>
  <c r="Q2135" i="4"/>
  <c r="O2135" i="4"/>
  <c r="N2135" i="4"/>
  <c r="S2134" i="4"/>
  <c r="R2134" i="4"/>
  <c r="Q2134" i="4"/>
  <c r="O2134" i="4"/>
  <c r="N2134" i="4"/>
  <c r="S2133" i="4"/>
  <c r="R2133" i="4"/>
  <c r="Q2133" i="4"/>
  <c r="O2133" i="4"/>
  <c r="N2133" i="4"/>
  <c r="S2132" i="4"/>
  <c r="R2132" i="4"/>
  <c r="Q2132" i="4"/>
  <c r="O2132" i="4"/>
  <c r="N2132" i="4"/>
  <c r="S2131" i="4"/>
  <c r="R2131" i="4"/>
  <c r="Q2131" i="4"/>
  <c r="O2131" i="4"/>
  <c r="N2131" i="4"/>
  <c r="S2130" i="4"/>
  <c r="R2130" i="4"/>
  <c r="Q2130" i="4"/>
  <c r="O2130" i="4"/>
  <c r="N2130" i="4"/>
  <c r="S2129" i="4"/>
  <c r="R2129" i="4"/>
  <c r="Q2129" i="4"/>
  <c r="O2129" i="4"/>
  <c r="N2129" i="4"/>
  <c r="S2128" i="4"/>
  <c r="R2128" i="4"/>
  <c r="Q2128" i="4"/>
  <c r="O2128" i="4"/>
  <c r="N2128" i="4"/>
  <c r="S2127" i="4"/>
  <c r="R2127" i="4"/>
  <c r="Q2127" i="4"/>
  <c r="O2127" i="4"/>
  <c r="N2127" i="4"/>
  <c r="S2126" i="4"/>
  <c r="R2126" i="4"/>
  <c r="Q2126" i="4"/>
  <c r="O2126" i="4"/>
  <c r="N2126" i="4"/>
  <c r="S2125" i="4"/>
  <c r="R2125" i="4"/>
  <c r="Q2125" i="4"/>
  <c r="O2125" i="4"/>
  <c r="N2125" i="4"/>
  <c r="S2124" i="4"/>
  <c r="R2124" i="4"/>
  <c r="Q2124" i="4"/>
  <c r="O2124" i="4"/>
  <c r="N2124" i="4"/>
  <c r="S2123" i="4"/>
  <c r="R2123" i="4"/>
  <c r="Q2123" i="4"/>
  <c r="O2123" i="4"/>
  <c r="N2123" i="4"/>
  <c r="S2122" i="4"/>
  <c r="R2122" i="4"/>
  <c r="Q2122" i="4"/>
  <c r="O2122" i="4"/>
  <c r="N2122" i="4"/>
  <c r="S2121" i="4"/>
  <c r="R2121" i="4"/>
  <c r="Q2121" i="4"/>
  <c r="O2121" i="4"/>
  <c r="N2121" i="4"/>
  <c r="S2120" i="4"/>
  <c r="R2120" i="4"/>
  <c r="Q2120" i="4"/>
  <c r="O2120" i="4"/>
  <c r="N2120" i="4"/>
  <c r="S2119" i="4"/>
  <c r="R2119" i="4"/>
  <c r="Q2119" i="4"/>
  <c r="O2119" i="4"/>
  <c r="N2119" i="4"/>
  <c r="S2118" i="4"/>
  <c r="R2118" i="4"/>
  <c r="Q2118" i="4"/>
  <c r="O2118" i="4"/>
  <c r="N2118" i="4"/>
  <c r="S2117" i="4"/>
  <c r="R2117" i="4"/>
  <c r="Q2117" i="4"/>
  <c r="O2117" i="4"/>
  <c r="N2117" i="4"/>
  <c r="S2116" i="4"/>
  <c r="R2116" i="4"/>
  <c r="Q2116" i="4"/>
  <c r="O2116" i="4"/>
  <c r="N2116" i="4"/>
  <c r="S2115" i="4"/>
  <c r="R2115" i="4"/>
  <c r="Q2115" i="4"/>
  <c r="O2115" i="4"/>
  <c r="N2115" i="4"/>
  <c r="S2114" i="4"/>
  <c r="R2114" i="4"/>
  <c r="Q2114" i="4"/>
  <c r="O2114" i="4"/>
  <c r="N2114" i="4"/>
  <c r="S2113" i="4"/>
  <c r="R2113" i="4"/>
  <c r="Q2113" i="4"/>
  <c r="O2113" i="4"/>
  <c r="N2113" i="4"/>
  <c r="S2112" i="4"/>
  <c r="R2112" i="4"/>
  <c r="Q2112" i="4"/>
  <c r="O2112" i="4"/>
  <c r="N2112" i="4"/>
  <c r="S2111" i="4"/>
  <c r="R2111" i="4"/>
  <c r="Q2111" i="4"/>
  <c r="O2111" i="4"/>
  <c r="N2111" i="4"/>
  <c r="S2110" i="4"/>
  <c r="R2110" i="4"/>
  <c r="Q2110" i="4"/>
  <c r="O2110" i="4"/>
  <c r="N2110" i="4"/>
  <c r="S2109" i="4"/>
  <c r="R2109" i="4"/>
  <c r="Q2109" i="4"/>
  <c r="O2109" i="4"/>
  <c r="N2109" i="4"/>
  <c r="S2108" i="4"/>
  <c r="R2108" i="4"/>
  <c r="Q2108" i="4"/>
  <c r="O2108" i="4"/>
  <c r="N2108" i="4"/>
  <c r="S2107" i="4"/>
  <c r="R2107" i="4"/>
  <c r="Q2107" i="4"/>
  <c r="O2107" i="4"/>
  <c r="N2107" i="4"/>
  <c r="S2106" i="4"/>
  <c r="R2106" i="4"/>
  <c r="Q2106" i="4"/>
  <c r="O2106" i="4"/>
  <c r="N2106" i="4"/>
  <c r="S2105" i="4"/>
  <c r="R2105" i="4"/>
  <c r="Q2105" i="4"/>
  <c r="O2105" i="4"/>
  <c r="N2105" i="4"/>
  <c r="S2104" i="4"/>
  <c r="R2104" i="4"/>
  <c r="Q2104" i="4"/>
  <c r="O2104" i="4"/>
  <c r="N2104" i="4"/>
  <c r="S2103" i="4"/>
  <c r="R2103" i="4"/>
  <c r="Q2103" i="4"/>
  <c r="O2103" i="4"/>
  <c r="N2103" i="4"/>
  <c r="S2102" i="4"/>
  <c r="R2102" i="4"/>
  <c r="Q2102" i="4"/>
  <c r="O2102" i="4"/>
  <c r="N2102" i="4"/>
  <c r="S2101" i="4"/>
  <c r="R2101" i="4"/>
  <c r="Q2101" i="4"/>
  <c r="O2101" i="4"/>
  <c r="N2101" i="4"/>
  <c r="S2100" i="4"/>
  <c r="R2100" i="4"/>
  <c r="Q2100" i="4"/>
  <c r="O2100" i="4"/>
  <c r="N2100" i="4"/>
  <c r="S2099" i="4"/>
  <c r="R2099" i="4"/>
  <c r="Q2099" i="4"/>
  <c r="O2099" i="4"/>
  <c r="N2099" i="4"/>
  <c r="S2098" i="4"/>
  <c r="R2098" i="4"/>
  <c r="Q2098" i="4"/>
  <c r="O2098" i="4"/>
  <c r="N2098" i="4"/>
  <c r="S2097" i="4"/>
  <c r="R2097" i="4"/>
  <c r="Q2097" i="4"/>
  <c r="O2097" i="4"/>
  <c r="N2097" i="4"/>
  <c r="S2096" i="4"/>
  <c r="R2096" i="4"/>
  <c r="Q2096" i="4"/>
  <c r="O2096" i="4"/>
  <c r="N2096" i="4"/>
  <c r="S2095" i="4"/>
  <c r="R2095" i="4"/>
  <c r="Q2095" i="4"/>
  <c r="O2095" i="4"/>
  <c r="N2095" i="4"/>
  <c r="S2094" i="4"/>
  <c r="R2094" i="4"/>
  <c r="Q2094" i="4"/>
  <c r="O2094" i="4"/>
  <c r="N2094" i="4"/>
  <c r="S2093" i="4"/>
  <c r="R2093" i="4"/>
  <c r="Q2093" i="4"/>
  <c r="O2093" i="4"/>
  <c r="N2093" i="4"/>
  <c r="S2092" i="4"/>
  <c r="R2092" i="4"/>
  <c r="Q2092" i="4"/>
  <c r="O2092" i="4"/>
  <c r="N2092" i="4"/>
  <c r="S2091" i="4"/>
  <c r="R2091" i="4"/>
  <c r="Q2091" i="4"/>
  <c r="O2091" i="4"/>
  <c r="N2091" i="4"/>
  <c r="S2090" i="4"/>
  <c r="R2090" i="4"/>
  <c r="Q2090" i="4"/>
  <c r="O2090" i="4"/>
  <c r="N2090" i="4"/>
  <c r="S2089" i="4"/>
  <c r="R2089" i="4"/>
  <c r="Q2089" i="4"/>
  <c r="O2089" i="4"/>
  <c r="N2089" i="4"/>
  <c r="S2088" i="4"/>
  <c r="R2088" i="4"/>
  <c r="Q2088" i="4"/>
  <c r="O2088" i="4"/>
  <c r="N2088" i="4"/>
  <c r="S2087" i="4"/>
  <c r="R2087" i="4"/>
  <c r="Q2087" i="4"/>
  <c r="O2087" i="4"/>
  <c r="N2087" i="4"/>
  <c r="S2086" i="4"/>
  <c r="R2086" i="4"/>
  <c r="Q2086" i="4"/>
  <c r="O2086" i="4"/>
  <c r="N2086" i="4"/>
  <c r="S2085" i="4"/>
  <c r="R2085" i="4"/>
  <c r="Q2085" i="4"/>
  <c r="O2085" i="4"/>
  <c r="N2085" i="4"/>
  <c r="S2084" i="4"/>
  <c r="R2084" i="4"/>
  <c r="Q2084" i="4"/>
  <c r="O2084" i="4"/>
  <c r="N2084" i="4"/>
  <c r="S2083" i="4"/>
  <c r="R2083" i="4"/>
  <c r="Q2083" i="4"/>
  <c r="O2083" i="4"/>
  <c r="N2083" i="4"/>
  <c r="S2082" i="4"/>
  <c r="R2082" i="4"/>
  <c r="Q2082" i="4"/>
  <c r="O2082" i="4"/>
  <c r="N2082" i="4"/>
  <c r="S2081" i="4"/>
  <c r="R2081" i="4"/>
  <c r="Q2081" i="4"/>
  <c r="O2081" i="4"/>
  <c r="N2081" i="4"/>
  <c r="S2080" i="4"/>
  <c r="R2080" i="4"/>
  <c r="Q2080" i="4"/>
  <c r="O2080" i="4"/>
  <c r="N2080" i="4"/>
  <c r="S2079" i="4"/>
  <c r="R2079" i="4"/>
  <c r="Q2079" i="4"/>
  <c r="O2079" i="4"/>
  <c r="N2079" i="4"/>
  <c r="S2078" i="4"/>
  <c r="R2078" i="4"/>
  <c r="Q2078" i="4"/>
  <c r="O2078" i="4"/>
  <c r="N2078" i="4"/>
  <c r="S2077" i="4"/>
  <c r="R2077" i="4"/>
  <c r="Q2077" i="4"/>
  <c r="O2077" i="4"/>
  <c r="N2077" i="4"/>
  <c r="S2076" i="4"/>
  <c r="R2076" i="4"/>
  <c r="Q2076" i="4"/>
  <c r="O2076" i="4"/>
  <c r="N2076" i="4"/>
  <c r="S2075" i="4"/>
  <c r="R2075" i="4"/>
  <c r="Q2075" i="4"/>
  <c r="O2075" i="4"/>
  <c r="N2075" i="4"/>
  <c r="S2074" i="4"/>
  <c r="R2074" i="4"/>
  <c r="Q2074" i="4"/>
  <c r="O2074" i="4"/>
  <c r="N2074" i="4"/>
  <c r="S2073" i="4"/>
  <c r="R2073" i="4"/>
  <c r="Q2073" i="4"/>
  <c r="O2073" i="4"/>
  <c r="N2073" i="4"/>
  <c r="S2072" i="4"/>
  <c r="R2072" i="4"/>
  <c r="Q2072" i="4"/>
  <c r="O2072" i="4"/>
  <c r="N2072" i="4"/>
  <c r="S2071" i="4"/>
  <c r="R2071" i="4"/>
  <c r="Q2071" i="4"/>
  <c r="O2071" i="4"/>
  <c r="N2071" i="4"/>
  <c r="S2070" i="4"/>
  <c r="R2070" i="4"/>
  <c r="Q2070" i="4"/>
  <c r="O2070" i="4"/>
  <c r="N2070" i="4"/>
  <c r="S2069" i="4"/>
  <c r="R2069" i="4"/>
  <c r="Q2069" i="4"/>
  <c r="O2069" i="4"/>
  <c r="N2069" i="4"/>
  <c r="S2068" i="4"/>
  <c r="R2068" i="4"/>
  <c r="Q2068" i="4"/>
  <c r="O2068" i="4"/>
  <c r="N2068" i="4"/>
  <c r="S2067" i="4"/>
  <c r="R2067" i="4"/>
  <c r="Q2067" i="4"/>
  <c r="O2067" i="4"/>
  <c r="N2067" i="4"/>
  <c r="S2066" i="4"/>
  <c r="R2066" i="4"/>
  <c r="Q2066" i="4"/>
  <c r="O2066" i="4"/>
  <c r="N2066" i="4"/>
  <c r="S2065" i="4"/>
  <c r="R2065" i="4"/>
  <c r="Q2065" i="4"/>
  <c r="O2065" i="4"/>
  <c r="N2065" i="4"/>
  <c r="S2064" i="4"/>
  <c r="R2064" i="4"/>
  <c r="Q2064" i="4"/>
  <c r="O2064" i="4"/>
  <c r="N2064" i="4"/>
  <c r="S2063" i="4"/>
  <c r="R2063" i="4"/>
  <c r="Q2063" i="4"/>
  <c r="O2063" i="4"/>
  <c r="N2063" i="4"/>
  <c r="S2062" i="4"/>
  <c r="R2062" i="4"/>
  <c r="Q2062" i="4"/>
  <c r="O2062" i="4"/>
  <c r="N2062" i="4"/>
  <c r="S2061" i="4"/>
  <c r="R2061" i="4"/>
  <c r="Q2061" i="4"/>
  <c r="O2061" i="4"/>
  <c r="N2061" i="4"/>
  <c r="S2060" i="4"/>
  <c r="R2060" i="4"/>
  <c r="Q2060" i="4"/>
  <c r="O2060" i="4"/>
  <c r="N2060" i="4"/>
  <c r="S2059" i="4"/>
  <c r="R2059" i="4"/>
  <c r="Q2059" i="4"/>
  <c r="O2059" i="4"/>
  <c r="N2059" i="4"/>
  <c r="S2058" i="4"/>
  <c r="R2058" i="4"/>
  <c r="Q2058" i="4"/>
  <c r="O2058" i="4"/>
  <c r="N2058" i="4"/>
  <c r="S2057" i="4"/>
  <c r="R2057" i="4"/>
  <c r="Q2057" i="4"/>
  <c r="O2057" i="4"/>
  <c r="N2057" i="4"/>
  <c r="S2056" i="4"/>
  <c r="R2056" i="4"/>
  <c r="Q2056" i="4"/>
  <c r="O2056" i="4"/>
  <c r="N2056" i="4"/>
  <c r="S2055" i="4"/>
  <c r="R2055" i="4"/>
  <c r="Q2055" i="4"/>
  <c r="O2055" i="4"/>
  <c r="N2055" i="4"/>
  <c r="S2054" i="4"/>
  <c r="R2054" i="4"/>
  <c r="Q2054" i="4"/>
  <c r="O2054" i="4"/>
  <c r="N2054" i="4"/>
  <c r="S2053" i="4"/>
  <c r="R2053" i="4"/>
  <c r="Q2053" i="4"/>
  <c r="O2053" i="4"/>
  <c r="N2053" i="4"/>
  <c r="S2052" i="4"/>
  <c r="R2052" i="4"/>
  <c r="Q2052" i="4"/>
  <c r="O2052" i="4"/>
  <c r="N2052" i="4"/>
  <c r="S2051" i="4"/>
  <c r="R2051" i="4"/>
  <c r="Q2051" i="4"/>
  <c r="O2051" i="4"/>
  <c r="N2051" i="4"/>
  <c r="S2050" i="4"/>
  <c r="R2050" i="4"/>
  <c r="Q2050" i="4"/>
  <c r="O2050" i="4"/>
  <c r="N2050" i="4"/>
  <c r="S2049" i="4"/>
  <c r="R2049" i="4"/>
  <c r="Q2049" i="4"/>
  <c r="O2049" i="4"/>
  <c r="N2049" i="4"/>
  <c r="S2048" i="4"/>
  <c r="R2048" i="4"/>
  <c r="Q2048" i="4"/>
  <c r="O2048" i="4"/>
  <c r="N2048" i="4"/>
  <c r="S2047" i="4"/>
  <c r="R2047" i="4"/>
  <c r="Q2047" i="4"/>
  <c r="O2047" i="4"/>
  <c r="N2047" i="4"/>
  <c r="S2046" i="4"/>
  <c r="R2046" i="4"/>
  <c r="Q2046" i="4"/>
  <c r="O2046" i="4"/>
  <c r="N2046" i="4"/>
  <c r="S2045" i="4"/>
  <c r="R2045" i="4"/>
  <c r="Q2045" i="4"/>
  <c r="O2045" i="4"/>
  <c r="N2045" i="4"/>
  <c r="S2044" i="4"/>
  <c r="R2044" i="4"/>
  <c r="Q2044" i="4"/>
  <c r="O2044" i="4"/>
  <c r="N2044" i="4"/>
  <c r="S2043" i="4"/>
  <c r="R2043" i="4"/>
  <c r="Q2043" i="4"/>
  <c r="O2043" i="4"/>
  <c r="N2043" i="4"/>
  <c r="S2042" i="4"/>
  <c r="R2042" i="4"/>
  <c r="Q2042" i="4"/>
  <c r="O2042" i="4"/>
  <c r="N2042" i="4"/>
  <c r="S2041" i="4"/>
  <c r="R2041" i="4"/>
  <c r="Q2041" i="4"/>
  <c r="O2041" i="4"/>
  <c r="N2041" i="4"/>
  <c r="S2040" i="4"/>
  <c r="R2040" i="4"/>
  <c r="Q2040" i="4"/>
  <c r="O2040" i="4"/>
  <c r="N2040" i="4"/>
  <c r="S2039" i="4"/>
  <c r="R2039" i="4"/>
  <c r="Q2039" i="4"/>
  <c r="O2039" i="4"/>
  <c r="N2039" i="4"/>
  <c r="S2038" i="4"/>
  <c r="R2038" i="4"/>
  <c r="Q2038" i="4"/>
  <c r="O2038" i="4"/>
  <c r="N2038" i="4"/>
  <c r="S2037" i="4"/>
  <c r="R2037" i="4"/>
  <c r="Q2037" i="4"/>
  <c r="O2037" i="4"/>
  <c r="N2037" i="4"/>
  <c r="S2036" i="4"/>
  <c r="R2036" i="4"/>
  <c r="Q2036" i="4"/>
  <c r="O2036" i="4"/>
  <c r="N2036" i="4"/>
  <c r="S2035" i="4"/>
  <c r="R2035" i="4"/>
  <c r="Q2035" i="4"/>
  <c r="O2035" i="4"/>
  <c r="N2035" i="4"/>
  <c r="S2034" i="4"/>
  <c r="R2034" i="4"/>
  <c r="Q2034" i="4"/>
  <c r="O2034" i="4"/>
  <c r="N2034" i="4"/>
  <c r="S2033" i="4"/>
  <c r="R2033" i="4"/>
  <c r="Q2033" i="4"/>
  <c r="O2033" i="4"/>
  <c r="N2033" i="4"/>
  <c r="S2032" i="4"/>
  <c r="R2032" i="4"/>
  <c r="Q2032" i="4"/>
  <c r="O2032" i="4"/>
  <c r="N2032" i="4"/>
  <c r="S2031" i="4"/>
  <c r="R2031" i="4"/>
  <c r="Q2031" i="4"/>
  <c r="O2031" i="4"/>
  <c r="N2031" i="4"/>
  <c r="S2030" i="4"/>
  <c r="R2030" i="4"/>
  <c r="Q2030" i="4"/>
  <c r="O2030" i="4"/>
  <c r="N2030" i="4"/>
  <c r="S2029" i="4"/>
  <c r="R2029" i="4"/>
  <c r="Q2029" i="4"/>
  <c r="O2029" i="4"/>
  <c r="N2029" i="4"/>
  <c r="S2028" i="4"/>
  <c r="R2028" i="4"/>
  <c r="Q2028" i="4"/>
  <c r="O2028" i="4"/>
  <c r="N2028" i="4"/>
  <c r="S2027" i="4"/>
  <c r="R2027" i="4"/>
  <c r="Q2027" i="4"/>
  <c r="O2027" i="4"/>
  <c r="N2027" i="4"/>
  <c r="S2026" i="4"/>
  <c r="R2026" i="4"/>
  <c r="Q2026" i="4"/>
  <c r="O2026" i="4"/>
  <c r="N2026" i="4"/>
  <c r="S2025" i="4"/>
  <c r="R2025" i="4"/>
  <c r="Q2025" i="4"/>
  <c r="O2025" i="4"/>
  <c r="N2025" i="4"/>
  <c r="S2024" i="4"/>
  <c r="R2024" i="4"/>
  <c r="Q2024" i="4"/>
  <c r="O2024" i="4"/>
  <c r="N2024" i="4"/>
  <c r="S2023" i="4"/>
  <c r="R2023" i="4"/>
  <c r="Q2023" i="4"/>
  <c r="O2023" i="4"/>
  <c r="N2023" i="4"/>
  <c r="S2022" i="4"/>
  <c r="R2022" i="4"/>
  <c r="Q2022" i="4"/>
  <c r="O2022" i="4"/>
  <c r="N2022" i="4"/>
  <c r="S2021" i="4"/>
  <c r="R2021" i="4"/>
  <c r="Q2021" i="4"/>
  <c r="O2021" i="4"/>
  <c r="N2021" i="4"/>
  <c r="S2020" i="4"/>
  <c r="R2020" i="4"/>
  <c r="Q2020" i="4"/>
  <c r="O2020" i="4"/>
  <c r="N2020" i="4"/>
  <c r="S2019" i="4"/>
  <c r="R2019" i="4"/>
  <c r="Q2019" i="4"/>
  <c r="O2019" i="4"/>
  <c r="N2019" i="4"/>
  <c r="S2018" i="4"/>
  <c r="R2018" i="4"/>
  <c r="Q2018" i="4"/>
  <c r="O2018" i="4"/>
  <c r="N2018" i="4"/>
  <c r="S2017" i="4"/>
  <c r="R2017" i="4"/>
  <c r="Q2017" i="4"/>
  <c r="O2017" i="4"/>
  <c r="N2017" i="4"/>
  <c r="S2016" i="4"/>
  <c r="R2016" i="4"/>
  <c r="Q2016" i="4"/>
  <c r="O2016" i="4"/>
  <c r="N2016" i="4"/>
  <c r="S2015" i="4"/>
  <c r="R2015" i="4"/>
  <c r="Q2015" i="4"/>
  <c r="O2015" i="4"/>
  <c r="N2015" i="4"/>
  <c r="S2014" i="4"/>
  <c r="R2014" i="4"/>
  <c r="Q2014" i="4"/>
  <c r="O2014" i="4"/>
  <c r="N2014" i="4"/>
  <c r="S2013" i="4"/>
  <c r="R2013" i="4"/>
  <c r="Q2013" i="4"/>
  <c r="O2013" i="4"/>
  <c r="N2013" i="4"/>
  <c r="S2012" i="4"/>
  <c r="R2012" i="4"/>
  <c r="Q2012" i="4"/>
  <c r="O2012" i="4"/>
  <c r="N2012" i="4"/>
  <c r="S2011" i="4"/>
  <c r="R2011" i="4"/>
  <c r="Q2011" i="4"/>
  <c r="O2011" i="4"/>
  <c r="N2011" i="4"/>
  <c r="S2010" i="4"/>
  <c r="R2010" i="4"/>
  <c r="Q2010" i="4"/>
  <c r="O2010" i="4"/>
  <c r="N2010" i="4"/>
  <c r="S2009" i="4"/>
  <c r="R2009" i="4"/>
  <c r="Q2009" i="4"/>
  <c r="O2009" i="4"/>
  <c r="N2009" i="4"/>
  <c r="S2008" i="4"/>
  <c r="R2008" i="4"/>
  <c r="Q2008" i="4"/>
  <c r="O2008" i="4"/>
  <c r="N2008" i="4"/>
  <c r="S2007" i="4"/>
  <c r="R2007" i="4"/>
  <c r="Q2007" i="4"/>
  <c r="O2007" i="4"/>
  <c r="N2007" i="4"/>
  <c r="S2006" i="4"/>
  <c r="R2006" i="4"/>
  <c r="Q2006" i="4"/>
  <c r="O2006" i="4"/>
  <c r="N2006" i="4"/>
  <c r="S2005" i="4"/>
  <c r="R2005" i="4"/>
  <c r="Q2005" i="4"/>
  <c r="O2005" i="4"/>
  <c r="N2005" i="4"/>
  <c r="S2004" i="4"/>
  <c r="R2004" i="4"/>
  <c r="Q2004" i="4"/>
  <c r="O2004" i="4"/>
  <c r="N2004" i="4"/>
  <c r="S2003" i="4"/>
  <c r="R2003" i="4"/>
  <c r="Q2003" i="4"/>
  <c r="O2003" i="4"/>
  <c r="N2003" i="4"/>
  <c r="S2002" i="4"/>
  <c r="R2002" i="4"/>
  <c r="Q2002" i="4"/>
  <c r="O2002" i="4"/>
  <c r="N2002" i="4"/>
  <c r="S2001" i="4"/>
  <c r="R2001" i="4"/>
  <c r="Q2001" i="4"/>
  <c r="O2001" i="4"/>
  <c r="N2001" i="4"/>
  <c r="S2000" i="4"/>
  <c r="R2000" i="4"/>
  <c r="Q2000" i="4"/>
  <c r="O2000" i="4"/>
  <c r="N2000" i="4"/>
  <c r="S1999" i="4"/>
  <c r="R1999" i="4"/>
  <c r="Q1999" i="4"/>
  <c r="O1999" i="4"/>
  <c r="N1999" i="4"/>
  <c r="S1998" i="4"/>
  <c r="R1998" i="4"/>
  <c r="Q1998" i="4"/>
  <c r="O1998" i="4"/>
  <c r="N1998" i="4"/>
  <c r="S1997" i="4"/>
  <c r="R1997" i="4"/>
  <c r="Q1997" i="4"/>
  <c r="O1997" i="4"/>
  <c r="N1997" i="4"/>
  <c r="S1996" i="4"/>
  <c r="R1996" i="4"/>
  <c r="Q1996" i="4"/>
  <c r="O1996" i="4"/>
  <c r="N1996" i="4"/>
  <c r="S1995" i="4"/>
  <c r="R1995" i="4"/>
  <c r="Q1995" i="4"/>
  <c r="O1995" i="4"/>
  <c r="N1995" i="4"/>
  <c r="S1994" i="4"/>
  <c r="R1994" i="4"/>
  <c r="Q1994" i="4"/>
  <c r="O1994" i="4"/>
  <c r="N1994" i="4"/>
  <c r="S1993" i="4"/>
  <c r="R1993" i="4"/>
  <c r="Q1993" i="4"/>
  <c r="O1993" i="4"/>
  <c r="N1993" i="4"/>
  <c r="S1992" i="4"/>
  <c r="R1992" i="4"/>
  <c r="Q1992" i="4"/>
  <c r="O1992" i="4"/>
  <c r="N1992" i="4"/>
  <c r="S1991" i="4"/>
  <c r="R1991" i="4"/>
  <c r="Q1991" i="4"/>
  <c r="O1991" i="4"/>
  <c r="N1991" i="4"/>
  <c r="S1990" i="4"/>
  <c r="R1990" i="4"/>
  <c r="Q1990" i="4"/>
  <c r="O1990" i="4"/>
  <c r="N1990" i="4"/>
  <c r="S1989" i="4"/>
  <c r="R1989" i="4"/>
  <c r="Q1989" i="4"/>
  <c r="O1989" i="4"/>
  <c r="N1989" i="4"/>
  <c r="S1988" i="4"/>
  <c r="R1988" i="4"/>
  <c r="Q1988" i="4"/>
  <c r="O1988" i="4"/>
  <c r="N1988" i="4"/>
  <c r="S1987" i="4"/>
  <c r="R1987" i="4"/>
  <c r="Q1987" i="4"/>
  <c r="O1987" i="4"/>
  <c r="N1987" i="4"/>
  <c r="S1986" i="4"/>
  <c r="R1986" i="4"/>
  <c r="Q1986" i="4"/>
  <c r="O1986" i="4"/>
  <c r="N1986" i="4"/>
  <c r="S1985" i="4"/>
  <c r="R1985" i="4"/>
  <c r="Q1985" i="4"/>
  <c r="O1985" i="4"/>
  <c r="N1985" i="4"/>
  <c r="S1984" i="4"/>
  <c r="R1984" i="4"/>
  <c r="Q1984" i="4"/>
  <c r="O1984" i="4"/>
  <c r="N1984" i="4"/>
  <c r="S1983" i="4"/>
  <c r="R1983" i="4"/>
  <c r="Q1983" i="4"/>
  <c r="O1983" i="4"/>
  <c r="N1983" i="4"/>
  <c r="S1982" i="4"/>
  <c r="R1982" i="4"/>
  <c r="Q1982" i="4"/>
  <c r="O1982" i="4"/>
  <c r="N1982" i="4"/>
  <c r="S1981" i="4"/>
  <c r="R1981" i="4"/>
  <c r="Q1981" i="4"/>
  <c r="O1981" i="4"/>
  <c r="N1981" i="4"/>
  <c r="S1980" i="4"/>
  <c r="R1980" i="4"/>
  <c r="Q1980" i="4"/>
  <c r="O1980" i="4"/>
  <c r="N1980" i="4"/>
  <c r="S1979" i="4"/>
  <c r="R1979" i="4"/>
  <c r="Q1979" i="4"/>
  <c r="O1979" i="4"/>
  <c r="N1979" i="4"/>
  <c r="S1978" i="4"/>
  <c r="R1978" i="4"/>
  <c r="Q1978" i="4"/>
  <c r="O1978" i="4"/>
  <c r="N1978" i="4"/>
  <c r="S1977" i="4"/>
  <c r="R1977" i="4"/>
  <c r="Q1977" i="4"/>
  <c r="O1977" i="4"/>
  <c r="N1977" i="4"/>
  <c r="S1976" i="4"/>
  <c r="R1976" i="4"/>
  <c r="Q1976" i="4"/>
  <c r="O1976" i="4"/>
  <c r="N1976" i="4"/>
  <c r="S1975" i="4"/>
  <c r="R1975" i="4"/>
  <c r="Q1975" i="4"/>
  <c r="O1975" i="4"/>
  <c r="N1975" i="4"/>
  <c r="S1974" i="4"/>
  <c r="R1974" i="4"/>
  <c r="Q1974" i="4"/>
  <c r="O1974" i="4"/>
  <c r="N1974" i="4"/>
  <c r="S1973" i="4"/>
  <c r="R1973" i="4"/>
  <c r="Q1973" i="4"/>
  <c r="O1973" i="4"/>
  <c r="N1973" i="4"/>
  <c r="S1972" i="4"/>
  <c r="R1972" i="4"/>
  <c r="Q1972" i="4"/>
  <c r="O1972" i="4"/>
  <c r="N1972" i="4"/>
  <c r="S1971" i="4"/>
  <c r="R1971" i="4"/>
  <c r="Q1971" i="4"/>
  <c r="O1971" i="4"/>
  <c r="N1971" i="4"/>
  <c r="S1970" i="4"/>
  <c r="R1970" i="4"/>
  <c r="Q1970" i="4"/>
  <c r="O1970" i="4"/>
  <c r="N1970" i="4"/>
  <c r="S1969" i="4"/>
  <c r="R1969" i="4"/>
  <c r="Q1969" i="4"/>
  <c r="O1969" i="4"/>
  <c r="N1969" i="4"/>
  <c r="S1968" i="4"/>
  <c r="R1968" i="4"/>
  <c r="Q1968" i="4"/>
  <c r="O1968" i="4"/>
  <c r="N1968" i="4"/>
  <c r="S1967" i="4"/>
  <c r="R1967" i="4"/>
  <c r="Q1967" i="4"/>
  <c r="O1967" i="4"/>
  <c r="N1967" i="4"/>
  <c r="S1966" i="4"/>
  <c r="R1966" i="4"/>
  <c r="Q1966" i="4"/>
  <c r="O1966" i="4"/>
  <c r="N1966" i="4"/>
  <c r="S1965" i="4"/>
  <c r="R1965" i="4"/>
  <c r="Q1965" i="4"/>
  <c r="O1965" i="4"/>
  <c r="N1965" i="4"/>
  <c r="S1964" i="4"/>
  <c r="R1964" i="4"/>
  <c r="Q1964" i="4"/>
  <c r="O1964" i="4"/>
  <c r="N1964" i="4"/>
  <c r="S1963" i="4"/>
  <c r="R1963" i="4"/>
  <c r="Q1963" i="4"/>
  <c r="O1963" i="4"/>
  <c r="N1963" i="4"/>
  <c r="S1962" i="4"/>
  <c r="R1962" i="4"/>
  <c r="Q1962" i="4"/>
  <c r="O1962" i="4"/>
  <c r="N1962" i="4"/>
  <c r="S1961" i="4"/>
  <c r="R1961" i="4"/>
  <c r="Q1961" i="4"/>
  <c r="O1961" i="4"/>
  <c r="N1961" i="4"/>
  <c r="S1960" i="4"/>
  <c r="R1960" i="4"/>
  <c r="Q1960" i="4"/>
  <c r="O1960" i="4"/>
  <c r="N1960" i="4"/>
  <c r="S1959" i="4"/>
  <c r="R1959" i="4"/>
  <c r="Q1959" i="4"/>
  <c r="O1959" i="4"/>
  <c r="N1959" i="4"/>
  <c r="S1958" i="4"/>
  <c r="R1958" i="4"/>
  <c r="Q1958" i="4"/>
  <c r="O1958" i="4"/>
  <c r="N1958" i="4"/>
  <c r="S1957" i="4"/>
  <c r="R1957" i="4"/>
  <c r="Q1957" i="4"/>
  <c r="O1957" i="4"/>
  <c r="N1957" i="4"/>
  <c r="S1956" i="4"/>
  <c r="R1956" i="4"/>
  <c r="Q1956" i="4"/>
  <c r="O1956" i="4"/>
  <c r="N1956" i="4"/>
  <c r="S1955" i="4"/>
  <c r="R1955" i="4"/>
  <c r="Q1955" i="4"/>
  <c r="O1955" i="4"/>
  <c r="N1955" i="4"/>
  <c r="S1954" i="4"/>
  <c r="R1954" i="4"/>
  <c r="Q1954" i="4"/>
  <c r="O1954" i="4"/>
  <c r="N1954" i="4"/>
  <c r="S1953" i="4"/>
  <c r="R1953" i="4"/>
  <c r="Q1953" i="4"/>
  <c r="O1953" i="4"/>
  <c r="N1953" i="4"/>
  <c r="S1952" i="4"/>
  <c r="R1952" i="4"/>
  <c r="Q1952" i="4"/>
  <c r="O1952" i="4"/>
  <c r="N1952" i="4"/>
  <c r="S1951" i="4"/>
  <c r="R1951" i="4"/>
  <c r="Q1951" i="4"/>
  <c r="O1951" i="4"/>
  <c r="N1951" i="4"/>
  <c r="S1950" i="4"/>
  <c r="R1950" i="4"/>
  <c r="Q1950" i="4"/>
  <c r="O1950" i="4"/>
  <c r="N1950" i="4"/>
  <c r="S1949" i="4"/>
  <c r="R1949" i="4"/>
  <c r="Q1949" i="4"/>
  <c r="O1949" i="4"/>
  <c r="N1949" i="4"/>
  <c r="S1948" i="4"/>
  <c r="R1948" i="4"/>
  <c r="Q1948" i="4"/>
  <c r="O1948" i="4"/>
  <c r="N1948" i="4"/>
  <c r="S1947" i="4"/>
  <c r="R1947" i="4"/>
  <c r="Q1947" i="4"/>
  <c r="O1947" i="4"/>
  <c r="N1947" i="4"/>
  <c r="S1946" i="4"/>
  <c r="R1946" i="4"/>
  <c r="Q1946" i="4"/>
  <c r="O1946" i="4"/>
  <c r="N1946" i="4"/>
  <c r="S1945" i="4"/>
  <c r="R1945" i="4"/>
  <c r="Q1945" i="4"/>
  <c r="O1945" i="4"/>
  <c r="N1945" i="4"/>
  <c r="S1944" i="4"/>
  <c r="R1944" i="4"/>
  <c r="Q1944" i="4"/>
  <c r="O1944" i="4"/>
  <c r="N1944" i="4"/>
  <c r="S1943" i="4"/>
  <c r="R1943" i="4"/>
  <c r="Q1943" i="4"/>
  <c r="O1943" i="4"/>
  <c r="N1943" i="4"/>
  <c r="S1942" i="4"/>
  <c r="R1942" i="4"/>
  <c r="Q1942" i="4"/>
  <c r="O1942" i="4"/>
  <c r="N1942" i="4"/>
  <c r="S1941" i="4"/>
  <c r="R1941" i="4"/>
  <c r="Q1941" i="4"/>
  <c r="O1941" i="4"/>
  <c r="N1941" i="4"/>
  <c r="S1940" i="4"/>
  <c r="R1940" i="4"/>
  <c r="Q1940" i="4"/>
  <c r="O1940" i="4"/>
  <c r="N1940" i="4"/>
  <c r="S1939" i="4"/>
  <c r="R1939" i="4"/>
  <c r="Q1939" i="4"/>
  <c r="O1939" i="4"/>
  <c r="N1939" i="4"/>
  <c r="S1938" i="4"/>
  <c r="R1938" i="4"/>
  <c r="Q1938" i="4"/>
  <c r="O1938" i="4"/>
  <c r="N1938" i="4"/>
  <c r="S1937" i="4"/>
  <c r="R1937" i="4"/>
  <c r="Q1937" i="4"/>
  <c r="O1937" i="4"/>
  <c r="N1937" i="4"/>
  <c r="S1936" i="4"/>
  <c r="R1936" i="4"/>
  <c r="Q1936" i="4"/>
  <c r="O1936" i="4"/>
  <c r="N1936" i="4"/>
  <c r="S1935" i="4"/>
  <c r="R1935" i="4"/>
  <c r="Q1935" i="4"/>
  <c r="O1935" i="4"/>
  <c r="N1935" i="4"/>
  <c r="S1934" i="4"/>
  <c r="R1934" i="4"/>
  <c r="Q1934" i="4"/>
  <c r="O1934" i="4"/>
  <c r="N1934" i="4"/>
  <c r="S1933" i="4"/>
  <c r="R1933" i="4"/>
  <c r="Q1933" i="4"/>
  <c r="O1933" i="4"/>
  <c r="N1933" i="4"/>
  <c r="S1932" i="4"/>
  <c r="R1932" i="4"/>
  <c r="Q1932" i="4"/>
  <c r="O1932" i="4"/>
  <c r="N1932" i="4"/>
  <c r="S1931" i="4"/>
  <c r="R1931" i="4"/>
  <c r="Q1931" i="4"/>
  <c r="O1931" i="4"/>
  <c r="N1931" i="4"/>
  <c r="S1930" i="4"/>
  <c r="R1930" i="4"/>
  <c r="Q1930" i="4"/>
  <c r="O1930" i="4"/>
  <c r="N1930" i="4"/>
  <c r="S1929" i="4"/>
  <c r="R1929" i="4"/>
  <c r="Q1929" i="4"/>
  <c r="O1929" i="4"/>
  <c r="N1929" i="4"/>
  <c r="S1928" i="4"/>
  <c r="R1928" i="4"/>
  <c r="Q1928" i="4"/>
  <c r="O1928" i="4"/>
  <c r="N1928" i="4"/>
  <c r="S1927" i="4"/>
  <c r="R1927" i="4"/>
  <c r="Q1927" i="4"/>
  <c r="O1927" i="4"/>
  <c r="N1927" i="4"/>
  <c r="S1926" i="4"/>
  <c r="R1926" i="4"/>
  <c r="Q1926" i="4"/>
  <c r="O1926" i="4"/>
  <c r="N1926" i="4"/>
  <c r="S1925" i="4"/>
  <c r="R1925" i="4"/>
  <c r="Q1925" i="4"/>
  <c r="O1925" i="4"/>
  <c r="N1925" i="4"/>
  <c r="S1924" i="4"/>
  <c r="R1924" i="4"/>
  <c r="Q1924" i="4"/>
  <c r="O1924" i="4"/>
  <c r="N1924" i="4"/>
  <c r="S1923" i="4"/>
  <c r="R1923" i="4"/>
  <c r="Q1923" i="4"/>
  <c r="O1923" i="4"/>
  <c r="N1923" i="4"/>
  <c r="S1922" i="4"/>
  <c r="R1922" i="4"/>
  <c r="Q1922" i="4"/>
  <c r="O1922" i="4"/>
  <c r="N1922" i="4"/>
  <c r="S1921" i="4"/>
  <c r="R1921" i="4"/>
  <c r="Q1921" i="4"/>
  <c r="O1921" i="4"/>
  <c r="N1921" i="4"/>
  <c r="S1920" i="4"/>
  <c r="R1920" i="4"/>
  <c r="Q1920" i="4"/>
  <c r="O1920" i="4"/>
  <c r="N1920" i="4"/>
  <c r="S1919" i="4"/>
  <c r="R1919" i="4"/>
  <c r="Q1919" i="4"/>
  <c r="O1919" i="4"/>
  <c r="N1919" i="4"/>
  <c r="S1918" i="4"/>
  <c r="R1918" i="4"/>
  <c r="Q1918" i="4"/>
  <c r="O1918" i="4"/>
  <c r="N1918" i="4"/>
  <c r="S1917" i="4"/>
  <c r="R1917" i="4"/>
  <c r="Q1917" i="4"/>
  <c r="O1917" i="4"/>
  <c r="N1917" i="4"/>
  <c r="S1916" i="4"/>
  <c r="R1916" i="4"/>
  <c r="Q1916" i="4"/>
  <c r="O1916" i="4"/>
  <c r="N1916" i="4"/>
  <c r="S1915" i="4"/>
  <c r="R1915" i="4"/>
  <c r="Q1915" i="4"/>
  <c r="O1915" i="4"/>
  <c r="N1915" i="4"/>
  <c r="S1914" i="4"/>
  <c r="R1914" i="4"/>
  <c r="Q1914" i="4"/>
  <c r="O1914" i="4"/>
  <c r="N1914" i="4"/>
  <c r="S1913" i="4"/>
  <c r="R1913" i="4"/>
  <c r="Q1913" i="4"/>
  <c r="O1913" i="4"/>
  <c r="N1913" i="4"/>
  <c r="S1912" i="4"/>
  <c r="R1912" i="4"/>
  <c r="Q1912" i="4"/>
  <c r="O1912" i="4"/>
  <c r="N1912" i="4"/>
  <c r="S1911" i="4"/>
  <c r="R1911" i="4"/>
  <c r="Q1911" i="4"/>
  <c r="O1911" i="4"/>
  <c r="N1911" i="4"/>
  <c r="S1910" i="4"/>
  <c r="R1910" i="4"/>
  <c r="Q1910" i="4"/>
  <c r="O1910" i="4"/>
  <c r="N1910" i="4"/>
  <c r="S1909" i="4"/>
  <c r="R1909" i="4"/>
  <c r="Q1909" i="4"/>
  <c r="O1909" i="4"/>
  <c r="N1909" i="4"/>
  <c r="S1908" i="4"/>
  <c r="R1908" i="4"/>
  <c r="Q1908" i="4"/>
  <c r="O1908" i="4"/>
  <c r="N1908" i="4"/>
  <c r="S1907" i="4"/>
  <c r="R1907" i="4"/>
  <c r="Q1907" i="4"/>
  <c r="O1907" i="4"/>
  <c r="N1907" i="4"/>
  <c r="S1906" i="4"/>
  <c r="R1906" i="4"/>
  <c r="Q1906" i="4"/>
  <c r="O1906" i="4"/>
  <c r="N1906" i="4"/>
  <c r="S1905" i="4"/>
  <c r="R1905" i="4"/>
  <c r="Q1905" i="4"/>
  <c r="O1905" i="4"/>
  <c r="N1905" i="4"/>
  <c r="S1904" i="4"/>
  <c r="R1904" i="4"/>
  <c r="Q1904" i="4"/>
  <c r="O1904" i="4"/>
  <c r="N1904" i="4"/>
  <c r="S1903" i="4"/>
  <c r="R1903" i="4"/>
  <c r="Q1903" i="4"/>
  <c r="O1903" i="4"/>
  <c r="N1903" i="4"/>
  <c r="S1902" i="4"/>
  <c r="R1902" i="4"/>
  <c r="Q1902" i="4"/>
  <c r="O1902" i="4"/>
  <c r="N1902" i="4"/>
  <c r="S1901" i="4"/>
  <c r="R1901" i="4"/>
  <c r="Q1901" i="4"/>
  <c r="O1901" i="4"/>
  <c r="N1901" i="4"/>
  <c r="S1900" i="4"/>
  <c r="R1900" i="4"/>
  <c r="Q1900" i="4"/>
  <c r="O1900" i="4"/>
  <c r="N1900" i="4"/>
  <c r="S1899" i="4"/>
  <c r="R1899" i="4"/>
  <c r="Q1899" i="4"/>
  <c r="O1899" i="4"/>
  <c r="N1899" i="4"/>
  <c r="S1898" i="4"/>
  <c r="R1898" i="4"/>
  <c r="Q1898" i="4"/>
  <c r="O1898" i="4"/>
  <c r="N1898" i="4"/>
  <c r="S1897" i="4"/>
  <c r="R1897" i="4"/>
  <c r="Q1897" i="4"/>
  <c r="O1897" i="4"/>
  <c r="N1897" i="4"/>
  <c r="S1896" i="4"/>
  <c r="R1896" i="4"/>
  <c r="Q1896" i="4"/>
  <c r="O1896" i="4"/>
  <c r="N1896" i="4"/>
  <c r="S1895" i="4"/>
  <c r="R1895" i="4"/>
  <c r="Q1895" i="4"/>
  <c r="O1895" i="4"/>
  <c r="N1895" i="4"/>
  <c r="S1894" i="4"/>
  <c r="R1894" i="4"/>
  <c r="Q1894" i="4"/>
  <c r="O1894" i="4"/>
  <c r="N1894" i="4"/>
  <c r="S1893" i="4"/>
  <c r="R1893" i="4"/>
  <c r="Q1893" i="4"/>
  <c r="O1893" i="4"/>
  <c r="N1893" i="4"/>
  <c r="S1892" i="4"/>
  <c r="R1892" i="4"/>
  <c r="Q1892" i="4"/>
  <c r="O1892" i="4"/>
  <c r="N1892" i="4"/>
  <c r="S1891" i="4"/>
  <c r="R1891" i="4"/>
  <c r="Q1891" i="4"/>
  <c r="O1891" i="4"/>
  <c r="N1891" i="4"/>
  <c r="S1890" i="4"/>
  <c r="R1890" i="4"/>
  <c r="Q1890" i="4"/>
  <c r="O1890" i="4"/>
  <c r="N1890" i="4"/>
  <c r="S1889" i="4"/>
  <c r="R1889" i="4"/>
  <c r="Q1889" i="4"/>
  <c r="O1889" i="4"/>
  <c r="N1889" i="4"/>
  <c r="S1888" i="4"/>
  <c r="R1888" i="4"/>
  <c r="Q1888" i="4"/>
  <c r="O1888" i="4"/>
  <c r="N1888" i="4"/>
  <c r="S1887" i="4"/>
  <c r="R1887" i="4"/>
  <c r="Q1887" i="4"/>
  <c r="O1887" i="4"/>
  <c r="N1887" i="4"/>
  <c r="S1886" i="4"/>
  <c r="R1886" i="4"/>
  <c r="Q1886" i="4"/>
  <c r="O1886" i="4"/>
  <c r="N1886" i="4"/>
  <c r="S1885" i="4"/>
  <c r="R1885" i="4"/>
  <c r="Q1885" i="4"/>
  <c r="O1885" i="4"/>
  <c r="N1885" i="4"/>
  <c r="S1884" i="4"/>
  <c r="R1884" i="4"/>
  <c r="Q1884" i="4"/>
  <c r="O1884" i="4"/>
  <c r="N1884" i="4"/>
  <c r="S1883" i="4"/>
  <c r="R1883" i="4"/>
  <c r="Q1883" i="4"/>
  <c r="O1883" i="4"/>
  <c r="N1883" i="4"/>
  <c r="S1882" i="4"/>
  <c r="R1882" i="4"/>
  <c r="Q1882" i="4"/>
  <c r="O1882" i="4"/>
  <c r="N1882" i="4"/>
  <c r="S1881" i="4"/>
  <c r="R1881" i="4"/>
  <c r="Q1881" i="4"/>
  <c r="O1881" i="4"/>
  <c r="N1881" i="4"/>
  <c r="S1880" i="4"/>
  <c r="R1880" i="4"/>
  <c r="Q1880" i="4"/>
  <c r="O1880" i="4"/>
  <c r="N1880" i="4"/>
  <c r="S1879" i="4"/>
  <c r="R1879" i="4"/>
  <c r="Q1879" i="4"/>
  <c r="O1879" i="4"/>
  <c r="N1879" i="4"/>
  <c r="S1878" i="4"/>
  <c r="R1878" i="4"/>
  <c r="Q1878" i="4"/>
  <c r="O1878" i="4"/>
  <c r="N1878" i="4"/>
  <c r="S1877" i="4"/>
  <c r="R1877" i="4"/>
  <c r="Q1877" i="4"/>
  <c r="O1877" i="4"/>
  <c r="N1877" i="4"/>
  <c r="S1876" i="4"/>
  <c r="R1876" i="4"/>
  <c r="Q1876" i="4"/>
  <c r="O1876" i="4"/>
  <c r="N1876" i="4"/>
  <c r="S1875" i="4"/>
  <c r="R1875" i="4"/>
  <c r="Q1875" i="4"/>
  <c r="O1875" i="4"/>
  <c r="N1875" i="4"/>
  <c r="S1874" i="4"/>
  <c r="R1874" i="4"/>
  <c r="Q1874" i="4"/>
  <c r="O1874" i="4"/>
  <c r="N1874" i="4"/>
  <c r="S1873" i="4"/>
  <c r="R1873" i="4"/>
  <c r="Q1873" i="4"/>
  <c r="O1873" i="4"/>
  <c r="N1873" i="4"/>
  <c r="S1872" i="4"/>
  <c r="R1872" i="4"/>
  <c r="Q1872" i="4"/>
  <c r="O1872" i="4"/>
  <c r="N1872" i="4"/>
  <c r="S1871" i="4"/>
  <c r="R1871" i="4"/>
  <c r="Q1871" i="4"/>
  <c r="O1871" i="4"/>
  <c r="N1871" i="4"/>
  <c r="S1870" i="4"/>
  <c r="R1870" i="4"/>
  <c r="Q1870" i="4"/>
  <c r="O1870" i="4"/>
  <c r="N1870" i="4"/>
  <c r="S1869" i="4"/>
  <c r="R1869" i="4"/>
  <c r="Q1869" i="4"/>
  <c r="O1869" i="4"/>
  <c r="N1869" i="4"/>
  <c r="S1868" i="4"/>
  <c r="R1868" i="4"/>
  <c r="Q1868" i="4"/>
  <c r="O1868" i="4"/>
  <c r="N1868" i="4"/>
  <c r="S1867" i="4"/>
  <c r="R1867" i="4"/>
  <c r="Q1867" i="4"/>
  <c r="O1867" i="4"/>
  <c r="N1867" i="4"/>
  <c r="S1866" i="4"/>
  <c r="R1866" i="4"/>
  <c r="Q1866" i="4"/>
  <c r="O1866" i="4"/>
  <c r="N1866" i="4"/>
  <c r="S1865" i="4"/>
  <c r="R1865" i="4"/>
  <c r="Q1865" i="4"/>
  <c r="O1865" i="4"/>
  <c r="N1865" i="4"/>
  <c r="S1864" i="4"/>
  <c r="R1864" i="4"/>
  <c r="Q1864" i="4"/>
  <c r="O1864" i="4"/>
  <c r="N1864" i="4"/>
  <c r="S1863" i="4"/>
  <c r="R1863" i="4"/>
  <c r="Q1863" i="4"/>
  <c r="O1863" i="4"/>
  <c r="N1863" i="4"/>
  <c r="S1862" i="4"/>
  <c r="R1862" i="4"/>
  <c r="Q1862" i="4"/>
  <c r="O1862" i="4"/>
  <c r="N1862" i="4"/>
  <c r="S1861" i="4"/>
  <c r="R1861" i="4"/>
  <c r="Q1861" i="4"/>
  <c r="O1861" i="4"/>
  <c r="N1861" i="4"/>
  <c r="S1860" i="4"/>
  <c r="R1860" i="4"/>
  <c r="Q1860" i="4"/>
  <c r="O1860" i="4"/>
  <c r="N1860" i="4"/>
  <c r="S1859" i="4"/>
  <c r="R1859" i="4"/>
  <c r="Q1859" i="4"/>
  <c r="O1859" i="4"/>
  <c r="N1859" i="4"/>
  <c r="S1858" i="4"/>
  <c r="R1858" i="4"/>
  <c r="Q1858" i="4"/>
  <c r="O1858" i="4"/>
  <c r="N1858" i="4"/>
  <c r="S1857" i="4"/>
  <c r="R1857" i="4"/>
  <c r="Q1857" i="4"/>
  <c r="O1857" i="4"/>
  <c r="N1857" i="4"/>
  <c r="S1856" i="4"/>
  <c r="R1856" i="4"/>
  <c r="Q1856" i="4"/>
  <c r="O1856" i="4"/>
  <c r="N1856" i="4"/>
  <c r="S1855" i="4"/>
  <c r="R1855" i="4"/>
  <c r="Q1855" i="4"/>
  <c r="O1855" i="4"/>
  <c r="N1855" i="4"/>
  <c r="S1854" i="4"/>
  <c r="R1854" i="4"/>
  <c r="Q1854" i="4"/>
  <c r="O1854" i="4"/>
  <c r="N1854" i="4"/>
  <c r="S1853" i="4"/>
  <c r="R1853" i="4"/>
  <c r="Q1853" i="4"/>
  <c r="O1853" i="4"/>
  <c r="N1853" i="4"/>
  <c r="S1852" i="4"/>
  <c r="R1852" i="4"/>
  <c r="Q1852" i="4"/>
  <c r="O1852" i="4"/>
  <c r="N1852" i="4"/>
  <c r="S1851" i="4"/>
  <c r="R1851" i="4"/>
  <c r="Q1851" i="4"/>
  <c r="O1851" i="4"/>
  <c r="N1851" i="4"/>
  <c r="S1850" i="4"/>
  <c r="R1850" i="4"/>
  <c r="Q1850" i="4"/>
  <c r="O1850" i="4"/>
  <c r="N1850" i="4"/>
  <c r="S1849" i="4"/>
  <c r="R1849" i="4"/>
  <c r="Q1849" i="4"/>
  <c r="O1849" i="4"/>
  <c r="N1849" i="4"/>
  <c r="S1848" i="4"/>
  <c r="R1848" i="4"/>
  <c r="Q1848" i="4"/>
  <c r="O1848" i="4"/>
  <c r="N1848" i="4"/>
  <c r="S1847" i="4"/>
  <c r="R1847" i="4"/>
  <c r="Q1847" i="4"/>
  <c r="O1847" i="4"/>
  <c r="N1847" i="4"/>
  <c r="S1846" i="4"/>
  <c r="R1846" i="4"/>
  <c r="Q1846" i="4"/>
  <c r="O1846" i="4"/>
  <c r="N1846" i="4"/>
  <c r="S1845" i="4"/>
  <c r="R1845" i="4"/>
  <c r="Q1845" i="4"/>
  <c r="O1845" i="4"/>
  <c r="N1845" i="4"/>
  <c r="S1844" i="4"/>
  <c r="R1844" i="4"/>
  <c r="Q1844" i="4"/>
  <c r="O1844" i="4"/>
  <c r="N1844" i="4"/>
  <c r="S1843" i="4"/>
  <c r="R1843" i="4"/>
  <c r="Q1843" i="4"/>
  <c r="O1843" i="4"/>
  <c r="N1843" i="4"/>
  <c r="S1842" i="4"/>
  <c r="R1842" i="4"/>
  <c r="Q1842" i="4"/>
  <c r="O1842" i="4"/>
  <c r="N1842" i="4"/>
  <c r="S1841" i="4"/>
  <c r="R1841" i="4"/>
  <c r="Q1841" i="4"/>
  <c r="O1841" i="4"/>
  <c r="N1841" i="4"/>
  <c r="S1840" i="4"/>
  <c r="R1840" i="4"/>
  <c r="Q1840" i="4"/>
  <c r="O1840" i="4"/>
  <c r="N1840" i="4"/>
  <c r="S1839" i="4"/>
  <c r="R1839" i="4"/>
  <c r="Q1839" i="4"/>
  <c r="O1839" i="4"/>
  <c r="N1839" i="4"/>
  <c r="S1838" i="4"/>
  <c r="R1838" i="4"/>
  <c r="Q1838" i="4"/>
  <c r="O1838" i="4"/>
  <c r="N1838" i="4"/>
  <c r="S1837" i="4"/>
  <c r="R1837" i="4"/>
  <c r="Q1837" i="4"/>
  <c r="O1837" i="4"/>
  <c r="N1837" i="4"/>
  <c r="S1836" i="4"/>
  <c r="R1836" i="4"/>
  <c r="Q1836" i="4"/>
  <c r="O1836" i="4"/>
  <c r="N1836" i="4"/>
  <c r="S1835" i="4"/>
  <c r="R1835" i="4"/>
  <c r="Q1835" i="4"/>
  <c r="O1835" i="4"/>
  <c r="N1835" i="4"/>
  <c r="S1834" i="4"/>
  <c r="R1834" i="4"/>
  <c r="Q1834" i="4"/>
  <c r="O1834" i="4"/>
  <c r="N1834" i="4"/>
  <c r="S1833" i="4"/>
  <c r="R1833" i="4"/>
  <c r="Q1833" i="4"/>
  <c r="O1833" i="4"/>
  <c r="N1833" i="4"/>
  <c r="S1832" i="4"/>
  <c r="R1832" i="4"/>
  <c r="Q1832" i="4"/>
  <c r="O1832" i="4"/>
  <c r="N1832" i="4"/>
  <c r="S1831" i="4"/>
  <c r="R1831" i="4"/>
  <c r="Q1831" i="4"/>
  <c r="O1831" i="4"/>
  <c r="N1831" i="4"/>
  <c r="S1830" i="4"/>
  <c r="R1830" i="4"/>
  <c r="Q1830" i="4"/>
  <c r="O1830" i="4"/>
  <c r="N1830" i="4"/>
  <c r="S1829" i="4"/>
  <c r="R1829" i="4"/>
  <c r="Q1829" i="4"/>
  <c r="O1829" i="4"/>
  <c r="N1829" i="4"/>
  <c r="S1828" i="4"/>
  <c r="R1828" i="4"/>
  <c r="Q1828" i="4"/>
  <c r="O1828" i="4"/>
  <c r="N1828" i="4"/>
  <c r="S1827" i="4"/>
  <c r="R1827" i="4"/>
  <c r="Q1827" i="4"/>
  <c r="O1827" i="4"/>
  <c r="N1827" i="4"/>
  <c r="S1826" i="4"/>
  <c r="R1826" i="4"/>
  <c r="Q1826" i="4"/>
  <c r="O1826" i="4"/>
  <c r="N1826" i="4"/>
  <c r="S1825" i="4"/>
  <c r="R1825" i="4"/>
  <c r="Q1825" i="4"/>
  <c r="O1825" i="4"/>
  <c r="N1825" i="4"/>
  <c r="S1824" i="4"/>
  <c r="R1824" i="4"/>
  <c r="Q1824" i="4"/>
  <c r="O1824" i="4"/>
  <c r="N1824" i="4"/>
  <c r="S1823" i="4"/>
  <c r="R1823" i="4"/>
  <c r="Q1823" i="4"/>
  <c r="O1823" i="4"/>
  <c r="N1823" i="4"/>
  <c r="S1822" i="4"/>
  <c r="R1822" i="4"/>
  <c r="Q1822" i="4"/>
  <c r="O1822" i="4"/>
  <c r="N1822" i="4"/>
  <c r="S1821" i="4"/>
  <c r="R1821" i="4"/>
  <c r="Q1821" i="4"/>
  <c r="O1821" i="4"/>
  <c r="N1821" i="4"/>
  <c r="S1820" i="4"/>
  <c r="R1820" i="4"/>
  <c r="Q1820" i="4"/>
  <c r="O1820" i="4"/>
  <c r="N1820" i="4"/>
  <c r="S1819" i="4"/>
  <c r="R1819" i="4"/>
  <c r="Q1819" i="4"/>
  <c r="O1819" i="4"/>
  <c r="N1819" i="4"/>
  <c r="S1818" i="4"/>
  <c r="R1818" i="4"/>
  <c r="Q1818" i="4"/>
  <c r="O1818" i="4"/>
  <c r="N1818" i="4"/>
  <c r="S1817" i="4"/>
  <c r="R1817" i="4"/>
  <c r="Q1817" i="4"/>
  <c r="O1817" i="4"/>
  <c r="N1817" i="4"/>
  <c r="S1816" i="4"/>
  <c r="R1816" i="4"/>
  <c r="Q1816" i="4"/>
  <c r="O1816" i="4"/>
  <c r="N1816" i="4"/>
  <c r="S1815" i="4"/>
  <c r="R1815" i="4"/>
  <c r="Q1815" i="4"/>
  <c r="O1815" i="4"/>
  <c r="N1815" i="4"/>
  <c r="S1814" i="4"/>
  <c r="R1814" i="4"/>
  <c r="Q1814" i="4"/>
  <c r="O1814" i="4"/>
  <c r="N1814" i="4"/>
  <c r="S1813" i="4"/>
  <c r="R1813" i="4"/>
  <c r="Q1813" i="4"/>
  <c r="O1813" i="4"/>
  <c r="N1813" i="4"/>
  <c r="S1812" i="4"/>
  <c r="R1812" i="4"/>
  <c r="Q1812" i="4"/>
  <c r="O1812" i="4"/>
  <c r="N1812" i="4"/>
  <c r="S1811" i="4"/>
  <c r="R1811" i="4"/>
  <c r="Q1811" i="4"/>
  <c r="O1811" i="4"/>
  <c r="N1811" i="4"/>
  <c r="S1810" i="4"/>
  <c r="R1810" i="4"/>
  <c r="Q1810" i="4"/>
  <c r="O1810" i="4"/>
  <c r="N1810" i="4"/>
  <c r="S1809" i="4"/>
  <c r="R1809" i="4"/>
  <c r="Q1809" i="4"/>
  <c r="O1809" i="4"/>
  <c r="N1809" i="4"/>
  <c r="S1808" i="4"/>
  <c r="R1808" i="4"/>
  <c r="Q1808" i="4"/>
  <c r="O1808" i="4"/>
  <c r="N1808" i="4"/>
  <c r="S1807" i="4"/>
  <c r="R1807" i="4"/>
  <c r="Q1807" i="4"/>
  <c r="O1807" i="4"/>
  <c r="N1807" i="4"/>
  <c r="S1806" i="4"/>
  <c r="R1806" i="4"/>
  <c r="Q1806" i="4"/>
  <c r="O1806" i="4"/>
  <c r="N1806" i="4"/>
  <c r="S1805" i="4"/>
  <c r="R1805" i="4"/>
  <c r="Q1805" i="4"/>
  <c r="O1805" i="4"/>
  <c r="N1805" i="4"/>
  <c r="S1804" i="4"/>
  <c r="R1804" i="4"/>
  <c r="Q1804" i="4"/>
  <c r="O1804" i="4"/>
  <c r="N1804" i="4"/>
  <c r="S1803" i="4"/>
  <c r="R1803" i="4"/>
  <c r="Q1803" i="4"/>
  <c r="O1803" i="4"/>
  <c r="N1803" i="4"/>
  <c r="S1802" i="4"/>
  <c r="R1802" i="4"/>
  <c r="Q1802" i="4"/>
  <c r="O1802" i="4"/>
  <c r="N1802" i="4"/>
  <c r="S1801" i="4"/>
  <c r="R1801" i="4"/>
  <c r="Q1801" i="4"/>
  <c r="O1801" i="4"/>
  <c r="N1801" i="4"/>
  <c r="S1800" i="4"/>
  <c r="R1800" i="4"/>
  <c r="Q1800" i="4"/>
  <c r="O1800" i="4"/>
  <c r="N1800" i="4"/>
  <c r="S1799" i="4"/>
  <c r="R1799" i="4"/>
  <c r="Q1799" i="4"/>
  <c r="O1799" i="4"/>
  <c r="N1799" i="4"/>
  <c r="S1798" i="4"/>
  <c r="R1798" i="4"/>
  <c r="Q1798" i="4"/>
  <c r="O1798" i="4"/>
  <c r="N1798" i="4"/>
  <c r="S1797" i="4"/>
  <c r="R1797" i="4"/>
  <c r="Q1797" i="4"/>
  <c r="O1797" i="4"/>
  <c r="N1797" i="4"/>
  <c r="S1796" i="4"/>
  <c r="R1796" i="4"/>
  <c r="Q1796" i="4"/>
  <c r="O1796" i="4"/>
  <c r="N1796" i="4"/>
  <c r="S1795" i="4"/>
  <c r="R1795" i="4"/>
  <c r="Q1795" i="4"/>
  <c r="O1795" i="4"/>
  <c r="N1795" i="4"/>
  <c r="S1794" i="4"/>
  <c r="R1794" i="4"/>
  <c r="Q1794" i="4"/>
  <c r="O1794" i="4"/>
  <c r="N1794" i="4"/>
  <c r="S1793" i="4"/>
  <c r="R1793" i="4"/>
  <c r="Q1793" i="4"/>
  <c r="O1793" i="4"/>
  <c r="N1793" i="4"/>
  <c r="S1792" i="4"/>
  <c r="R1792" i="4"/>
  <c r="Q1792" i="4"/>
  <c r="O1792" i="4"/>
  <c r="N1792" i="4"/>
  <c r="S1791" i="4"/>
  <c r="R1791" i="4"/>
  <c r="Q1791" i="4"/>
  <c r="O1791" i="4"/>
  <c r="N1791" i="4"/>
  <c r="S1790" i="4"/>
  <c r="R1790" i="4"/>
  <c r="Q1790" i="4"/>
  <c r="O1790" i="4"/>
  <c r="N1790" i="4"/>
  <c r="S1789" i="4"/>
  <c r="R1789" i="4"/>
  <c r="Q1789" i="4"/>
  <c r="O1789" i="4"/>
  <c r="N1789" i="4"/>
  <c r="S1788" i="4"/>
  <c r="R1788" i="4"/>
  <c r="Q1788" i="4"/>
  <c r="O1788" i="4"/>
  <c r="N1788" i="4"/>
  <c r="S1787" i="4"/>
  <c r="R1787" i="4"/>
  <c r="Q1787" i="4"/>
  <c r="O1787" i="4"/>
  <c r="N1787" i="4"/>
  <c r="S1786" i="4"/>
  <c r="R1786" i="4"/>
  <c r="Q1786" i="4"/>
  <c r="O1786" i="4"/>
  <c r="N1786" i="4"/>
  <c r="S1785" i="4"/>
  <c r="R1785" i="4"/>
  <c r="Q1785" i="4"/>
  <c r="O1785" i="4"/>
  <c r="N1785" i="4"/>
  <c r="S1784" i="4"/>
  <c r="R1784" i="4"/>
  <c r="Q1784" i="4"/>
  <c r="O1784" i="4"/>
  <c r="N1784" i="4"/>
  <c r="S1783" i="4"/>
  <c r="R1783" i="4"/>
  <c r="Q1783" i="4"/>
  <c r="O1783" i="4"/>
  <c r="N1783" i="4"/>
  <c r="S1782" i="4"/>
  <c r="R1782" i="4"/>
  <c r="Q1782" i="4"/>
  <c r="O1782" i="4"/>
  <c r="N1782" i="4"/>
  <c r="S1781" i="4"/>
  <c r="R1781" i="4"/>
  <c r="Q1781" i="4"/>
  <c r="O1781" i="4"/>
  <c r="N1781" i="4"/>
  <c r="S1780" i="4"/>
  <c r="R1780" i="4"/>
  <c r="Q1780" i="4"/>
  <c r="O1780" i="4"/>
  <c r="N1780" i="4"/>
  <c r="S1779" i="4"/>
  <c r="R1779" i="4"/>
  <c r="Q1779" i="4"/>
  <c r="O1779" i="4"/>
  <c r="N1779" i="4"/>
  <c r="S1778" i="4"/>
  <c r="R1778" i="4"/>
  <c r="Q1778" i="4"/>
  <c r="O1778" i="4"/>
  <c r="N1778" i="4"/>
  <c r="S1777" i="4"/>
  <c r="R1777" i="4"/>
  <c r="Q1777" i="4"/>
  <c r="O1777" i="4"/>
  <c r="N1777" i="4"/>
  <c r="S1776" i="4"/>
  <c r="R1776" i="4"/>
  <c r="Q1776" i="4"/>
  <c r="O1776" i="4"/>
  <c r="N1776" i="4"/>
  <c r="S1775" i="4"/>
  <c r="R1775" i="4"/>
  <c r="Q1775" i="4"/>
  <c r="O1775" i="4"/>
  <c r="N1775" i="4"/>
  <c r="S1774" i="4"/>
  <c r="R1774" i="4"/>
  <c r="Q1774" i="4"/>
  <c r="O1774" i="4"/>
  <c r="N1774" i="4"/>
  <c r="S1773" i="4"/>
  <c r="R1773" i="4"/>
  <c r="Q1773" i="4"/>
  <c r="O1773" i="4"/>
  <c r="N1773" i="4"/>
  <c r="S1772" i="4"/>
  <c r="R1772" i="4"/>
  <c r="Q1772" i="4"/>
  <c r="O1772" i="4"/>
  <c r="N1772" i="4"/>
  <c r="S1771" i="4"/>
  <c r="R1771" i="4"/>
  <c r="Q1771" i="4"/>
  <c r="O1771" i="4"/>
  <c r="N1771" i="4"/>
  <c r="S1770" i="4"/>
  <c r="R1770" i="4"/>
  <c r="Q1770" i="4"/>
  <c r="O1770" i="4"/>
  <c r="N1770" i="4"/>
  <c r="S1769" i="4"/>
  <c r="R1769" i="4"/>
  <c r="Q1769" i="4"/>
  <c r="O1769" i="4"/>
  <c r="N1769" i="4"/>
  <c r="S1768" i="4"/>
  <c r="R1768" i="4"/>
  <c r="Q1768" i="4"/>
  <c r="O1768" i="4"/>
  <c r="N1768" i="4"/>
  <c r="S1767" i="4"/>
  <c r="R1767" i="4"/>
  <c r="Q1767" i="4"/>
  <c r="O1767" i="4"/>
  <c r="N1767" i="4"/>
  <c r="S1766" i="4"/>
  <c r="R1766" i="4"/>
  <c r="Q1766" i="4"/>
  <c r="O1766" i="4"/>
  <c r="N1766" i="4"/>
  <c r="S1765" i="4"/>
  <c r="R1765" i="4"/>
  <c r="Q1765" i="4"/>
  <c r="O1765" i="4"/>
  <c r="N1765" i="4"/>
  <c r="S1764" i="4"/>
  <c r="R1764" i="4"/>
  <c r="Q1764" i="4"/>
  <c r="O1764" i="4"/>
  <c r="N1764" i="4"/>
  <c r="S1763" i="4"/>
  <c r="R1763" i="4"/>
  <c r="Q1763" i="4"/>
  <c r="O1763" i="4"/>
  <c r="N1763" i="4"/>
  <c r="S1762" i="4"/>
  <c r="R1762" i="4"/>
  <c r="Q1762" i="4"/>
  <c r="O1762" i="4"/>
  <c r="N1762" i="4"/>
  <c r="S1761" i="4"/>
  <c r="R1761" i="4"/>
  <c r="Q1761" i="4"/>
  <c r="O1761" i="4"/>
  <c r="N1761" i="4"/>
  <c r="S1760" i="4"/>
  <c r="R1760" i="4"/>
  <c r="Q1760" i="4"/>
  <c r="O1760" i="4"/>
  <c r="N1760" i="4"/>
  <c r="S1759" i="4"/>
  <c r="R1759" i="4"/>
  <c r="Q1759" i="4"/>
  <c r="O1759" i="4"/>
  <c r="N1759" i="4"/>
  <c r="S1758" i="4"/>
  <c r="R1758" i="4"/>
  <c r="Q1758" i="4"/>
  <c r="O1758" i="4"/>
  <c r="N1758" i="4"/>
  <c r="S1757" i="4"/>
  <c r="R1757" i="4"/>
  <c r="Q1757" i="4"/>
  <c r="O1757" i="4"/>
  <c r="N1757" i="4"/>
  <c r="S1756" i="4"/>
  <c r="R1756" i="4"/>
  <c r="Q1756" i="4"/>
  <c r="O1756" i="4"/>
  <c r="N1756" i="4"/>
  <c r="S1755" i="4"/>
  <c r="R1755" i="4"/>
  <c r="Q1755" i="4"/>
  <c r="O1755" i="4"/>
  <c r="N1755" i="4"/>
  <c r="S1754" i="4"/>
  <c r="R1754" i="4"/>
  <c r="Q1754" i="4"/>
  <c r="O1754" i="4"/>
  <c r="N1754" i="4"/>
  <c r="S1753" i="4"/>
  <c r="R1753" i="4"/>
  <c r="Q1753" i="4"/>
  <c r="O1753" i="4"/>
  <c r="N1753" i="4"/>
  <c r="S1752" i="4"/>
  <c r="R1752" i="4"/>
  <c r="Q1752" i="4"/>
  <c r="O1752" i="4"/>
  <c r="N1752" i="4"/>
  <c r="S1751" i="4"/>
  <c r="R1751" i="4"/>
  <c r="Q1751" i="4"/>
  <c r="O1751" i="4"/>
  <c r="N1751" i="4"/>
  <c r="S1750" i="4"/>
  <c r="R1750" i="4"/>
  <c r="Q1750" i="4"/>
  <c r="O1750" i="4"/>
  <c r="N1750" i="4"/>
  <c r="S1749" i="4"/>
  <c r="R1749" i="4"/>
  <c r="Q1749" i="4"/>
  <c r="O1749" i="4"/>
  <c r="N1749" i="4"/>
  <c r="S1748" i="4"/>
  <c r="R1748" i="4"/>
  <c r="Q1748" i="4"/>
  <c r="O1748" i="4"/>
  <c r="N1748" i="4"/>
  <c r="S1747" i="4"/>
  <c r="R1747" i="4"/>
  <c r="Q1747" i="4"/>
  <c r="O1747" i="4"/>
  <c r="N1747" i="4"/>
  <c r="S1746" i="4"/>
  <c r="R1746" i="4"/>
  <c r="Q1746" i="4"/>
  <c r="O1746" i="4"/>
  <c r="N1746" i="4"/>
  <c r="S1745" i="4"/>
  <c r="R1745" i="4"/>
  <c r="Q1745" i="4"/>
  <c r="O1745" i="4"/>
  <c r="N1745" i="4"/>
  <c r="S1744" i="4"/>
  <c r="R1744" i="4"/>
  <c r="Q1744" i="4"/>
  <c r="O1744" i="4"/>
  <c r="N1744" i="4"/>
  <c r="S1743" i="4"/>
  <c r="R1743" i="4"/>
  <c r="Q1743" i="4"/>
  <c r="O1743" i="4"/>
  <c r="N1743" i="4"/>
  <c r="S1742" i="4"/>
  <c r="R1742" i="4"/>
  <c r="Q1742" i="4"/>
  <c r="O1742" i="4"/>
  <c r="N1742" i="4"/>
  <c r="S1741" i="4"/>
  <c r="R1741" i="4"/>
  <c r="Q1741" i="4"/>
  <c r="O1741" i="4"/>
  <c r="N1741" i="4"/>
  <c r="S1740" i="4"/>
  <c r="R1740" i="4"/>
  <c r="Q1740" i="4"/>
  <c r="O1740" i="4"/>
  <c r="N1740" i="4"/>
  <c r="S1739" i="4"/>
  <c r="R1739" i="4"/>
  <c r="Q1739" i="4"/>
  <c r="O1739" i="4"/>
  <c r="N1739" i="4"/>
  <c r="S1738" i="4"/>
  <c r="R1738" i="4"/>
  <c r="Q1738" i="4"/>
  <c r="O1738" i="4"/>
  <c r="N1738" i="4"/>
  <c r="S1737" i="4"/>
  <c r="R1737" i="4"/>
  <c r="Q1737" i="4"/>
  <c r="O1737" i="4"/>
  <c r="N1737" i="4"/>
  <c r="S1736" i="4"/>
  <c r="R1736" i="4"/>
  <c r="Q1736" i="4"/>
  <c r="O1736" i="4"/>
  <c r="N1736" i="4"/>
  <c r="S1735" i="4"/>
  <c r="R1735" i="4"/>
  <c r="Q1735" i="4"/>
  <c r="O1735" i="4"/>
  <c r="N1735" i="4"/>
  <c r="S1734" i="4"/>
  <c r="R1734" i="4"/>
  <c r="Q1734" i="4"/>
  <c r="O1734" i="4"/>
  <c r="N1734" i="4"/>
  <c r="S1733" i="4"/>
  <c r="R1733" i="4"/>
  <c r="Q1733" i="4"/>
  <c r="O1733" i="4"/>
  <c r="N1733" i="4"/>
  <c r="S1732" i="4"/>
  <c r="R1732" i="4"/>
  <c r="Q1732" i="4"/>
  <c r="O1732" i="4"/>
  <c r="N1732" i="4"/>
  <c r="S1731" i="4"/>
  <c r="R1731" i="4"/>
  <c r="Q1731" i="4"/>
  <c r="O1731" i="4"/>
  <c r="N1731" i="4"/>
  <c r="S1730" i="4"/>
  <c r="R1730" i="4"/>
  <c r="Q1730" i="4"/>
  <c r="O1730" i="4"/>
  <c r="N1730" i="4"/>
  <c r="S1729" i="4"/>
  <c r="R1729" i="4"/>
  <c r="Q1729" i="4"/>
  <c r="O1729" i="4"/>
  <c r="N1729" i="4"/>
  <c r="S1728" i="4"/>
  <c r="R1728" i="4"/>
  <c r="Q1728" i="4"/>
  <c r="O1728" i="4"/>
  <c r="N1728" i="4"/>
  <c r="S1727" i="4"/>
  <c r="R1727" i="4"/>
  <c r="Q1727" i="4"/>
  <c r="O1727" i="4"/>
  <c r="N1727" i="4"/>
  <c r="S1726" i="4"/>
  <c r="R1726" i="4"/>
  <c r="Q1726" i="4"/>
  <c r="O1726" i="4"/>
  <c r="N1726" i="4"/>
  <c r="S1725" i="4"/>
  <c r="R1725" i="4"/>
  <c r="Q1725" i="4"/>
  <c r="O1725" i="4"/>
  <c r="N1725" i="4"/>
  <c r="S1724" i="4"/>
  <c r="R1724" i="4"/>
  <c r="Q1724" i="4"/>
  <c r="O1724" i="4"/>
  <c r="N1724" i="4"/>
  <c r="S1723" i="4"/>
  <c r="R1723" i="4"/>
  <c r="Q1723" i="4"/>
  <c r="O1723" i="4"/>
  <c r="N1723" i="4"/>
  <c r="S1722" i="4"/>
  <c r="R1722" i="4"/>
  <c r="Q1722" i="4"/>
  <c r="O1722" i="4"/>
  <c r="N1722" i="4"/>
  <c r="S1721" i="4"/>
  <c r="R1721" i="4"/>
  <c r="Q1721" i="4"/>
  <c r="O1721" i="4"/>
  <c r="N1721" i="4"/>
  <c r="S1720" i="4"/>
  <c r="R1720" i="4"/>
  <c r="Q1720" i="4"/>
  <c r="O1720" i="4"/>
  <c r="N1720" i="4"/>
  <c r="S1719" i="4"/>
  <c r="R1719" i="4"/>
  <c r="Q1719" i="4"/>
  <c r="O1719" i="4"/>
  <c r="N1719" i="4"/>
  <c r="S1718" i="4"/>
  <c r="R1718" i="4"/>
  <c r="Q1718" i="4"/>
  <c r="O1718" i="4"/>
  <c r="N1718" i="4"/>
  <c r="S1717" i="4"/>
  <c r="R1717" i="4"/>
  <c r="Q1717" i="4"/>
  <c r="O1717" i="4"/>
  <c r="N1717" i="4"/>
  <c r="S1716" i="4"/>
  <c r="R1716" i="4"/>
  <c r="Q1716" i="4"/>
  <c r="O1716" i="4"/>
  <c r="N1716" i="4"/>
  <c r="S1715" i="4"/>
  <c r="R1715" i="4"/>
  <c r="Q1715" i="4"/>
  <c r="O1715" i="4"/>
  <c r="N1715" i="4"/>
  <c r="S1714" i="4"/>
  <c r="R1714" i="4"/>
  <c r="Q1714" i="4"/>
  <c r="O1714" i="4"/>
  <c r="N1714" i="4"/>
  <c r="S1713" i="4"/>
  <c r="R1713" i="4"/>
  <c r="Q1713" i="4"/>
  <c r="O1713" i="4"/>
  <c r="N1713" i="4"/>
  <c r="S1712" i="4"/>
  <c r="R1712" i="4"/>
  <c r="Q1712" i="4"/>
  <c r="O1712" i="4"/>
  <c r="N1712" i="4"/>
  <c r="S1711" i="4"/>
  <c r="R1711" i="4"/>
  <c r="Q1711" i="4"/>
  <c r="O1711" i="4"/>
  <c r="N1711" i="4"/>
  <c r="S1710" i="4"/>
  <c r="R1710" i="4"/>
  <c r="Q1710" i="4"/>
  <c r="O1710" i="4"/>
  <c r="N1710" i="4"/>
  <c r="S1709" i="4"/>
  <c r="R1709" i="4"/>
  <c r="Q1709" i="4"/>
  <c r="O1709" i="4"/>
  <c r="N1709" i="4"/>
  <c r="S1708" i="4"/>
  <c r="R1708" i="4"/>
  <c r="Q1708" i="4"/>
  <c r="O1708" i="4"/>
  <c r="N1708" i="4"/>
  <c r="S1707" i="4"/>
  <c r="R1707" i="4"/>
  <c r="Q1707" i="4"/>
  <c r="O1707" i="4"/>
  <c r="N1707" i="4"/>
  <c r="S1706" i="4"/>
  <c r="R1706" i="4"/>
  <c r="Q1706" i="4"/>
  <c r="O1706" i="4"/>
  <c r="N1706" i="4"/>
  <c r="S1705" i="4"/>
  <c r="R1705" i="4"/>
  <c r="Q1705" i="4"/>
  <c r="O1705" i="4"/>
  <c r="N1705" i="4"/>
  <c r="S1704" i="4"/>
  <c r="R1704" i="4"/>
  <c r="Q1704" i="4"/>
  <c r="O1704" i="4"/>
  <c r="N1704" i="4"/>
  <c r="S1703" i="4"/>
  <c r="R1703" i="4"/>
  <c r="Q1703" i="4"/>
  <c r="O1703" i="4"/>
  <c r="N1703" i="4"/>
  <c r="S1702" i="4"/>
  <c r="R1702" i="4"/>
  <c r="Q1702" i="4"/>
  <c r="O1702" i="4"/>
  <c r="N1702" i="4"/>
  <c r="S1701" i="4"/>
  <c r="R1701" i="4"/>
  <c r="Q1701" i="4"/>
  <c r="O1701" i="4"/>
  <c r="N1701" i="4"/>
  <c r="S1700" i="4"/>
  <c r="R1700" i="4"/>
  <c r="Q1700" i="4"/>
  <c r="O1700" i="4"/>
  <c r="N1700" i="4"/>
  <c r="S1699" i="4"/>
  <c r="R1699" i="4"/>
  <c r="Q1699" i="4"/>
  <c r="O1699" i="4"/>
  <c r="N1699" i="4"/>
  <c r="S1698" i="4"/>
  <c r="R1698" i="4"/>
  <c r="Q1698" i="4"/>
  <c r="O1698" i="4"/>
  <c r="N1698" i="4"/>
  <c r="S1697" i="4"/>
  <c r="R1697" i="4"/>
  <c r="Q1697" i="4"/>
  <c r="O1697" i="4"/>
  <c r="N1697" i="4"/>
  <c r="S1696" i="4"/>
  <c r="R1696" i="4"/>
  <c r="Q1696" i="4"/>
  <c r="O1696" i="4"/>
  <c r="N1696" i="4"/>
  <c r="S1695" i="4"/>
  <c r="R1695" i="4"/>
  <c r="Q1695" i="4"/>
  <c r="O1695" i="4"/>
  <c r="N1695" i="4"/>
  <c r="S1694" i="4"/>
  <c r="R1694" i="4"/>
  <c r="Q1694" i="4"/>
  <c r="O1694" i="4"/>
  <c r="N1694" i="4"/>
  <c r="S1693" i="4"/>
  <c r="R1693" i="4"/>
  <c r="Q1693" i="4"/>
  <c r="O1693" i="4"/>
  <c r="N1693" i="4"/>
  <c r="S1692" i="4"/>
  <c r="R1692" i="4"/>
  <c r="Q1692" i="4"/>
  <c r="O1692" i="4"/>
  <c r="N1692" i="4"/>
  <c r="S1691" i="4"/>
  <c r="R1691" i="4"/>
  <c r="Q1691" i="4"/>
  <c r="O1691" i="4"/>
  <c r="N1691" i="4"/>
  <c r="S1690" i="4"/>
  <c r="R1690" i="4"/>
  <c r="Q1690" i="4"/>
  <c r="O1690" i="4"/>
  <c r="N1690" i="4"/>
  <c r="S1689" i="4"/>
  <c r="R1689" i="4"/>
  <c r="Q1689" i="4"/>
  <c r="O1689" i="4"/>
  <c r="N1689" i="4"/>
  <c r="S1688" i="4"/>
  <c r="R1688" i="4"/>
  <c r="Q1688" i="4"/>
  <c r="O1688" i="4"/>
  <c r="N1688" i="4"/>
  <c r="S1687" i="4"/>
  <c r="R1687" i="4"/>
  <c r="Q1687" i="4"/>
  <c r="O1687" i="4"/>
  <c r="N1687" i="4"/>
  <c r="S1686" i="4"/>
  <c r="R1686" i="4"/>
  <c r="Q1686" i="4"/>
  <c r="O1686" i="4"/>
  <c r="N1686" i="4"/>
  <c r="S1685" i="4"/>
  <c r="R1685" i="4"/>
  <c r="Q1685" i="4"/>
  <c r="O1685" i="4"/>
  <c r="N1685" i="4"/>
  <c r="S1684" i="4"/>
  <c r="R1684" i="4"/>
  <c r="Q1684" i="4"/>
  <c r="O1684" i="4"/>
  <c r="N1684" i="4"/>
  <c r="S1683" i="4"/>
  <c r="R1683" i="4"/>
  <c r="Q1683" i="4"/>
  <c r="O1683" i="4"/>
  <c r="N1683" i="4"/>
  <c r="S1682" i="4"/>
  <c r="R1682" i="4"/>
  <c r="Q1682" i="4"/>
  <c r="O1682" i="4"/>
  <c r="N1682" i="4"/>
  <c r="S1681" i="4"/>
  <c r="R1681" i="4"/>
  <c r="Q1681" i="4"/>
  <c r="O1681" i="4"/>
  <c r="N1681" i="4"/>
  <c r="S1680" i="4"/>
  <c r="R1680" i="4"/>
  <c r="Q1680" i="4"/>
  <c r="O1680" i="4"/>
  <c r="N1680" i="4"/>
  <c r="S1679" i="4"/>
  <c r="R1679" i="4"/>
  <c r="Q1679" i="4"/>
  <c r="O1679" i="4"/>
  <c r="N1679" i="4"/>
  <c r="S1678" i="4"/>
  <c r="R1678" i="4"/>
  <c r="Q1678" i="4"/>
  <c r="O1678" i="4"/>
  <c r="N1678" i="4"/>
  <c r="S1677" i="4"/>
  <c r="R1677" i="4"/>
  <c r="Q1677" i="4"/>
  <c r="O1677" i="4"/>
  <c r="N1677" i="4"/>
  <c r="S1676" i="4"/>
  <c r="R1676" i="4"/>
  <c r="Q1676" i="4"/>
  <c r="O1676" i="4"/>
  <c r="N1676" i="4"/>
  <c r="S1675" i="4"/>
  <c r="R1675" i="4"/>
  <c r="Q1675" i="4"/>
  <c r="O1675" i="4"/>
  <c r="N1675" i="4"/>
  <c r="S1674" i="4"/>
  <c r="R1674" i="4"/>
  <c r="Q1674" i="4"/>
  <c r="O1674" i="4"/>
  <c r="N1674" i="4"/>
  <c r="S1673" i="4"/>
  <c r="R1673" i="4"/>
  <c r="Q1673" i="4"/>
  <c r="O1673" i="4"/>
  <c r="N1673" i="4"/>
  <c r="S1672" i="4"/>
  <c r="R1672" i="4"/>
  <c r="Q1672" i="4"/>
  <c r="O1672" i="4"/>
  <c r="N1672" i="4"/>
  <c r="S1671" i="4"/>
  <c r="R1671" i="4"/>
  <c r="Q1671" i="4"/>
  <c r="O1671" i="4"/>
  <c r="N1671" i="4"/>
  <c r="S1670" i="4"/>
  <c r="R1670" i="4"/>
  <c r="Q1670" i="4"/>
  <c r="O1670" i="4"/>
  <c r="N1670" i="4"/>
  <c r="S1669" i="4"/>
  <c r="R1669" i="4"/>
  <c r="Q1669" i="4"/>
  <c r="O1669" i="4"/>
  <c r="N1669" i="4"/>
  <c r="S1668" i="4"/>
  <c r="R1668" i="4"/>
  <c r="Q1668" i="4"/>
  <c r="O1668" i="4"/>
  <c r="N1668" i="4"/>
  <c r="S1667" i="4"/>
  <c r="R1667" i="4"/>
  <c r="Q1667" i="4"/>
  <c r="O1667" i="4"/>
  <c r="N1667" i="4"/>
  <c r="S1666" i="4"/>
  <c r="R1666" i="4"/>
  <c r="Q1666" i="4"/>
  <c r="O1666" i="4"/>
  <c r="N1666" i="4"/>
  <c r="S1665" i="4"/>
  <c r="R1665" i="4"/>
  <c r="Q1665" i="4"/>
  <c r="O1665" i="4"/>
  <c r="N1665" i="4"/>
  <c r="S1664" i="4"/>
  <c r="R1664" i="4"/>
  <c r="Q1664" i="4"/>
  <c r="O1664" i="4"/>
  <c r="N1664" i="4"/>
  <c r="S1663" i="4"/>
  <c r="R1663" i="4"/>
  <c r="Q1663" i="4"/>
  <c r="O1663" i="4"/>
  <c r="N1663" i="4"/>
  <c r="S1662" i="4"/>
  <c r="R1662" i="4"/>
  <c r="Q1662" i="4"/>
  <c r="O1662" i="4"/>
  <c r="N1662" i="4"/>
  <c r="S1661" i="4"/>
  <c r="R1661" i="4"/>
  <c r="Q1661" i="4"/>
  <c r="O1661" i="4"/>
  <c r="N1661" i="4"/>
  <c r="S1660" i="4"/>
  <c r="R1660" i="4"/>
  <c r="Q1660" i="4"/>
  <c r="O1660" i="4"/>
  <c r="N1660" i="4"/>
  <c r="S1659" i="4"/>
  <c r="R1659" i="4"/>
  <c r="Q1659" i="4"/>
  <c r="O1659" i="4"/>
  <c r="N1659" i="4"/>
  <c r="S1658" i="4"/>
  <c r="R1658" i="4"/>
  <c r="Q1658" i="4"/>
  <c r="O1658" i="4"/>
  <c r="N1658" i="4"/>
  <c r="S1657" i="4"/>
  <c r="R1657" i="4"/>
  <c r="Q1657" i="4"/>
  <c r="O1657" i="4"/>
  <c r="N1657" i="4"/>
  <c r="S1656" i="4"/>
  <c r="R1656" i="4"/>
  <c r="Q1656" i="4"/>
  <c r="O1656" i="4"/>
  <c r="N1656" i="4"/>
  <c r="S1655" i="4"/>
  <c r="R1655" i="4"/>
  <c r="Q1655" i="4"/>
  <c r="O1655" i="4"/>
  <c r="N1655" i="4"/>
  <c r="S1654" i="4"/>
  <c r="R1654" i="4"/>
  <c r="Q1654" i="4"/>
  <c r="O1654" i="4"/>
  <c r="N1654" i="4"/>
  <c r="S1653" i="4"/>
  <c r="R1653" i="4"/>
  <c r="Q1653" i="4"/>
  <c r="O1653" i="4"/>
  <c r="N1653" i="4"/>
  <c r="S1652" i="4"/>
  <c r="R1652" i="4"/>
  <c r="Q1652" i="4"/>
  <c r="O1652" i="4"/>
  <c r="N1652" i="4"/>
  <c r="S1651" i="4"/>
  <c r="R1651" i="4"/>
  <c r="Q1651" i="4"/>
  <c r="O1651" i="4"/>
  <c r="N1651" i="4"/>
  <c r="S1650" i="4"/>
  <c r="R1650" i="4"/>
  <c r="Q1650" i="4"/>
  <c r="O1650" i="4"/>
  <c r="N1650" i="4"/>
  <c r="S1649" i="4"/>
  <c r="R1649" i="4"/>
  <c r="Q1649" i="4"/>
  <c r="O1649" i="4"/>
  <c r="N1649" i="4"/>
  <c r="S1648" i="4"/>
  <c r="R1648" i="4"/>
  <c r="Q1648" i="4"/>
  <c r="O1648" i="4"/>
  <c r="N1648" i="4"/>
  <c r="S1647" i="4"/>
  <c r="R1647" i="4"/>
  <c r="Q1647" i="4"/>
  <c r="O1647" i="4"/>
  <c r="N1647" i="4"/>
  <c r="S1646" i="4"/>
  <c r="R1646" i="4"/>
  <c r="Q1646" i="4"/>
  <c r="O1646" i="4"/>
  <c r="N1646" i="4"/>
  <c r="S1645" i="4"/>
  <c r="R1645" i="4"/>
  <c r="Q1645" i="4"/>
  <c r="O1645" i="4"/>
  <c r="N1645" i="4"/>
  <c r="S1644" i="4"/>
  <c r="R1644" i="4"/>
  <c r="Q1644" i="4"/>
  <c r="O1644" i="4"/>
  <c r="N1644" i="4"/>
  <c r="S1643" i="4"/>
  <c r="R1643" i="4"/>
  <c r="Q1643" i="4"/>
  <c r="O1643" i="4"/>
  <c r="N1643" i="4"/>
  <c r="S1642" i="4"/>
  <c r="R1642" i="4"/>
  <c r="Q1642" i="4"/>
  <c r="O1642" i="4"/>
  <c r="N1642" i="4"/>
  <c r="S1641" i="4"/>
  <c r="R1641" i="4"/>
  <c r="Q1641" i="4"/>
  <c r="O1641" i="4"/>
  <c r="N1641" i="4"/>
  <c r="S1640" i="4"/>
  <c r="R1640" i="4"/>
  <c r="Q1640" i="4"/>
  <c r="O1640" i="4"/>
  <c r="N1640" i="4"/>
  <c r="S1639" i="4"/>
  <c r="R1639" i="4"/>
  <c r="Q1639" i="4"/>
  <c r="O1639" i="4"/>
  <c r="N1639" i="4"/>
  <c r="S1638" i="4"/>
  <c r="R1638" i="4"/>
  <c r="Q1638" i="4"/>
  <c r="O1638" i="4"/>
  <c r="N1638" i="4"/>
  <c r="S1637" i="4"/>
  <c r="R1637" i="4"/>
  <c r="Q1637" i="4"/>
  <c r="O1637" i="4"/>
  <c r="N1637" i="4"/>
  <c r="S1636" i="4"/>
  <c r="R1636" i="4"/>
  <c r="Q1636" i="4"/>
  <c r="O1636" i="4"/>
  <c r="N1636" i="4"/>
  <c r="S1635" i="4"/>
  <c r="R1635" i="4"/>
  <c r="Q1635" i="4"/>
  <c r="O1635" i="4"/>
  <c r="N1635" i="4"/>
  <c r="S1634" i="4"/>
  <c r="R1634" i="4"/>
  <c r="Q1634" i="4"/>
  <c r="O1634" i="4"/>
  <c r="N1634" i="4"/>
  <c r="S1633" i="4"/>
  <c r="R1633" i="4"/>
  <c r="Q1633" i="4"/>
  <c r="O1633" i="4"/>
  <c r="N1633" i="4"/>
  <c r="S1632" i="4"/>
  <c r="R1632" i="4"/>
  <c r="Q1632" i="4"/>
  <c r="O1632" i="4"/>
  <c r="N1632" i="4"/>
  <c r="S1631" i="4"/>
  <c r="R1631" i="4"/>
  <c r="Q1631" i="4"/>
  <c r="O1631" i="4"/>
  <c r="N1631" i="4"/>
  <c r="S1630" i="4"/>
  <c r="R1630" i="4"/>
  <c r="Q1630" i="4"/>
  <c r="O1630" i="4"/>
  <c r="N1630" i="4"/>
  <c r="S1629" i="4"/>
  <c r="R1629" i="4"/>
  <c r="Q1629" i="4"/>
  <c r="O1629" i="4"/>
  <c r="N1629" i="4"/>
  <c r="S1628" i="4"/>
  <c r="R1628" i="4"/>
  <c r="Q1628" i="4"/>
  <c r="O1628" i="4"/>
  <c r="N1628" i="4"/>
  <c r="S1627" i="4"/>
  <c r="R1627" i="4"/>
  <c r="Q1627" i="4"/>
  <c r="O1627" i="4"/>
  <c r="N1627" i="4"/>
  <c r="S1626" i="4"/>
  <c r="R1626" i="4"/>
  <c r="Q1626" i="4"/>
  <c r="O1626" i="4"/>
  <c r="N1626" i="4"/>
  <c r="S1625" i="4"/>
  <c r="R1625" i="4"/>
  <c r="Q1625" i="4"/>
  <c r="O1625" i="4"/>
  <c r="N1625" i="4"/>
  <c r="S1624" i="4"/>
  <c r="R1624" i="4"/>
  <c r="Q1624" i="4"/>
  <c r="O1624" i="4"/>
  <c r="N1624" i="4"/>
  <c r="S1623" i="4"/>
  <c r="R1623" i="4"/>
  <c r="Q1623" i="4"/>
  <c r="O1623" i="4"/>
  <c r="N1623" i="4"/>
  <c r="S1622" i="4"/>
  <c r="R1622" i="4"/>
  <c r="Q1622" i="4"/>
  <c r="O1622" i="4"/>
  <c r="N1622" i="4"/>
  <c r="S1621" i="4"/>
  <c r="R1621" i="4"/>
  <c r="Q1621" i="4"/>
  <c r="O1621" i="4"/>
  <c r="N1621" i="4"/>
  <c r="S1620" i="4"/>
  <c r="R1620" i="4"/>
  <c r="Q1620" i="4"/>
  <c r="O1620" i="4"/>
  <c r="N1620" i="4"/>
  <c r="S1619" i="4"/>
  <c r="R1619" i="4"/>
  <c r="Q1619" i="4"/>
  <c r="O1619" i="4"/>
  <c r="N1619" i="4"/>
  <c r="S1618" i="4"/>
  <c r="R1618" i="4"/>
  <c r="Q1618" i="4"/>
  <c r="O1618" i="4"/>
  <c r="N1618" i="4"/>
  <c r="S1617" i="4"/>
  <c r="R1617" i="4"/>
  <c r="Q1617" i="4"/>
  <c r="O1617" i="4"/>
  <c r="N1617" i="4"/>
  <c r="S1616" i="4"/>
  <c r="R1616" i="4"/>
  <c r="Q1616" i="4"/>
  <c r="O1616" i="4"/>
  <c r="N1616" i="4"/>
  <c r="S1615" i="4"/>
  <c r="R1615" i="4"/>
  <c r="Q1615" i="4"/>
  <c r="O1615" i="4"/>
  <c r="N1615" i="4"/>
  <c r="S1614" i="4"/>
  <c r="R1614" i="4"/>
  <c r="Q1614" i="4"/>
  <c r="O1614" i="4"/>
  <c r="N1614" i="4"/>
  <c r="S1613" i="4"/>
  <c r="R1613" i="4"/>
  <c r="Q1613" i="4"/>
  <c r="O1613" i="4"/>
  <c r="N1613" i="4"/>
  <c r="S1612" i="4"/>
  <c r="R1612" i="4"/>
  <c r="Q1612" i="4"/>
  <c r="O1612" i="4"/>
  <c r="N1612" i="4"/>
  <c r="S1611" i="4"/>
  <c r="R1611" i="4"/>
  <c r="Q1611" i="4"/>
  <c r="O1611" i="4"/>
  <c r="N1611" i="4"/>
  <c r="S1610" i="4"/>
  <c r="R1610" i="4"/>
  <c r="Q1610" i="4"/>
  <c r="O1610" i="4"/>
  <c r="N1610" i="4"/>
  <c r="S1609" i="4"/>
  <c r="R1609" i="4"/>
  <c r="Q1609" i="4"/>
  <c r="O1609" i="4"/>
  <c r="N1609" i="4"/>
  <c r="S1608" i="4"/>
  <c r="R1608" i="4"/>
  <c r="Q1608" i="4"/>
  <c r="O1608" i="4"/>
  <c r="N1608" i="4"/>
  <c r="S1607" i="4"/>
  <c r="R1607" i="4"/>
  <c r="Q1607" i="4"/>
  <c r="O1607" i="4"/>
  <c r="N1607" i="4"/>
  <c r="S1606" i="4"/>
  <c r="R1606" i="4"/>
  <c r="Q1606" i="4"/>
  <c r="O1606" i="4"/>
  <c r="N1606" i="4"/>
  <c r="S1605" i="4"/>
  <c r="R1605" i="4"/>
  <c r="Q1605" i="4"/>
  <c r="O1605" i="4"/>
  <c r="N1605" i="4"/>
  <c r="S1604" i="4"/>
  <c r="R1604" i="4"/>
  <c r="Q1604" i="4"/>
  <c r="O1604" i="4"/>
  <c r="N1604" i="4"/>
  <c r="S1603" i="4"/>
  <c r="R1603" i="4"/>
  <c r="Q1603" i="4"/>
  <c r="O1603" i="4"/>
  <c r="N1603" i="4"/>
  <c r="S1602" i="4"/>
  <c r="R1602" i="4"/>
  <c r="Q1602" i="4"/>
  <c r="O1602" i="4"/>
  <c r="N1602" i="4"/>
  <c r="S1601" i="4"/>
  <c r="R1601" i="4"/>
  <c r="Q1601" i="4"/>
  <c r="O1601" i="4"/>
  <c r="N1601" i="4"/>
  <c r="S1600" i="4"/>
  <c r="R1600" i="4"/>
  <c r="Q1600" i="4"/>
  <c r="O1600" i="4"/>
  <c r="N1600" i="4"/>
  <c r="S1599" i="4"/>
  <c r="R1599" i="4"/>
  <c r="Q1599" i="4"/>
  <c r="O1599" i="4"/>
  <c r="N1599" i="4"/>
  <c r="S1598" i="4"/>
  <c r="R1598" i="4"/>
  <c r="Q1598" i="4"/>
  <c r="O1598" i="4"/>
  <c r="N1598" i="4"/>
  <c r="S1597" i="4"/>
  <c r="R1597" i="4"/>
  <c r="Q1597" i="4"/>
  <c r="O1597" i="4"/>
  <c r="N1597" i="4"/>
  <c r="S1596" i="4"/>
  <c r="R1596" i="4"/>
  <c r="Q1596" i="4"/>
  <c r="O1596" i="4"/>
  <c r="N1596" i="4"/>
  <c r="S1595" i="4"/>
  <c r="R1595" i="4"/>
  <c r="Q1595" i="4"/>
  <c r="O1595" i="4"/>
  <c r="N1595" i="4"/>
  <c r="S1594" i="4"/>
  <c r="R1594" i="4"/>
  <c r="Q1594" i="4"/>
  <c r="O1594" i="4"/>
  <c r="N1594" i="4"/>
  <c r="S1593" i="4"/>
  <c r="R1593" i="4"/>
  <c r="Q1593" i="4"/>
  <c r="O1593" i="4"/>
  <c r="N1593" i="4"/>
  <c r="S1592" i="4"/>
  <c r="R1592" i="4"/>
  <c r="Q1592" i="4"/>
  <c r="O1592" i="4"/>
  <c r="N1592" i="4"/>
  <c r="S1591" i="4"/>
  <c r="R1591" i="4"/>
  <c r="Q1591" i="4"/>
  <c r="O1591" i="4"/>
  <c r="N1591" i="4"/>
  <c r="S1590" i="4"/>
  <c r="R1590" i="4"/>
  <c r="Q1590" i="4"/>
  <c r="O1590" i="4"/>
  <c r="N1590" i="4"/>
  <c r="S1589" i="4"/>
  <c r="R1589" i="4"/>
  <c r="Q1589" i="4"/>
  <c r="O1589" i="4"/>
  <c r="N1589" i="4"/>
  <c r="S1588" i="4"/>
  <c r="R1588" i="4"/>
  <c r="Q1588" i="4"/>
  <c r="O1588" i="4"/>
  <c r="N1588" i="4"/>
  <c r="S1587" i="4"/>
  <c r="R1587" i="4"/>
  <c r="Q1587" i="4"/>
  <c r="O1587" i="4"/>
  <c r="N1587" i="4"/>
  <c r="S1586" i="4"/>
  <c r="R1586" i="4"/>
  <c r="Q1586" i="4"/>
  <c r="O1586" i="4"/>
  <c r="N1586" i="4"/>
  <c r="S1585" i="4"/>
  <c r="R1585" i="4"/>
  <c r="Q1585" i="4"/>
  <c r="O1585" i="4"/>
  <c r="N1585" i="4"/>
  <c r="S1584" i="4"/>
  <c r="R1584" i="4"/>
  <c r="Q1584" i="4"/>
  <c r="O1584" i="4"/>
  <c r="N1584" i="4"/>
  <c r="S1583" i="4"/>
  <c r="R1583" i="4"/>
  <c r="Q1583" i="4"/>
  <c r="O1583" i="4"/>
  <c r="N1583" i="4"/>
  <c r="S1582" i="4"/>
  <c r="R1582" i="4"/>
  <c r="Q1582" i="4"/>
  <c r="O1582" i="4"/>
  <c r="N1582" i="4"/>
  <c r="S1581" i="4"/>
  <c r="R1581" i="4"/>
  <c r="Q1581" i="4"/>
  <c r="O1581" i="4"/>
  <c r="N1581" i="4"/>
  <c r="S1580" i="4"/>
  <c r="R1580" i="4"/>
  <c r="Q1580" i="4"/>
  <c r="O1580" i="4"/>
  <c r="N1580" i="4"/>
  <c r="S1579" i="4"/>
  <c r="R1579" i="4"/>
  <c r="Q1579" i="4"/>
  <c r="O1579" i="4"/>
  <c r="N1579" i="4"/>
  <c r="S1578" i="4"/>
  <c r="R1578" i="4"/>
  <c r="Q1578" i="4"/>
  <c r="O1578" i="4"/>
  <c r="N1578" i="4"/>
  <c r="S1577" i="4"/>
  <c r="R1577" i="4"/>
  <c r="Q1577" i="4"/>
  <c r="O1577" i="4"/>
  <c r="N1577" i="4"/>
  <c r="S1576" i="4"/>
  <c r="R1576" i="4"/>
  <c r="Q1576" i="4"/>
  <c r="O1576" i="4"/>
  <c r="N1576" i="4"/>
  <c r="S1575" i="4"/>
  <c r="R1575" i="4"/>
  <c r="Q1575" i="4"/>
  <c r="O1575" i="4"/>
  <c r="N1575" i="4"/>
  <c r="S1574" i="4"/>
  <c r="R1574" i="4"/>
  <c r="Q1574" i="4"/>
  <c r="O1574" i="4"/>
  <c r="N1574" i="4"/>
  <c r="S1573" i="4"/>
  <c r="R1573" i="4"/>
  <c r="Q1573" i="4"/>
  <c r="O1573" i="4"/>
  <c r="N1573" i="4"/>
  <c r="S1572" i="4"/>
  <c r="R1572" i="4"/>
  <c r="Q1572" i="4"/>
  <c r="O1572" i="4"/>
  <c r="N1572" i="4"/>
  <c r="S1571" i="4"/>
  <c r="R1571" i="4"/>
  <c r="Q1571" i="4"/>
  <c r="O1571" i="4"/>
  <c r="N1571" i="4"/>
  <c r="S1570" i="4"/>
  <c r="R1570" i="4"/>
  <c r="Q1570" i="4"/>
  <c r="O1570" i="4"/>
  <c r="N1570" i="4"/>
  <c r="S1569" i="4"/>
  <c r="R1569" i="4"/>
  <c r="Q1569" i="4"/>
  <c r="O1569" i="4"/>
  <c r="N1569" i="4"/>
  <c r="S1568" i="4"/>
  <c r="R1568" i="4"/>
  <c r="Q1568" i="4"/>
  <c r="O1568" i="4"/>
  <c r="N1568" i="4"/>
  <c r="S1567" i="4"/>
  <c r="R1567" i="4"/>
  <c r="Q1567" i="4"/>
  <c r="O1567" i="4"/>
  <c r="N1567" i="4"/>
  <c r="S1566" i="4"/>
  <c r="R1566" i="4"/>
  <c r="Q1566" i="4"/>
  <c r="O1566" i="4"/>
  <c r="N1566" i="4"/>
  <c r="S1565" i="4"/>
  <c r="R1565" i="4"/>
  <c r="Q1565" i="4"/>
  <c r="O1565" i="4"/>
  <c r="N1565" i="4"/>
  <c r="S1564" i="4"/>
  <c r="R1564" i="4"/>
  <c r="Q1564" i="4"/>
  <c r="O1564" i="4"/>
  <c r="N1564" i="4"/>
  <c r="S1563" i="4"/>
  <c r="R1563" i="4"/>
  <c r="Q1563" i="4"/>
  <c r="O1563" i="4"/>
  <c r="N1563" i="4"/>
  <c r="S1562" i="4"/>
  <c r="R1562" i="4"/>
  <c r="Q1562" i="4"/>
  <c r="O1562" i="4"/>
  <c r="N1562" i="4"/>
  <c r="S1561" i="4"/>
  <c r="R1561" i="4"/>
  <c r="Q1561" i="4"/>
  <c r="O1561" i="4"/>
  <c r="N1561" i="4"/>
  <c r="S1560" i="4"/>
  <c r="R1560" i="4"/>
  <c r="Q1560" i="4"/>
  <c r="O1560" i="4"/>
  <c r="N1560" i="4"/>
  <c r="S1559" i="4"/>
  <c r="R1559" i="4"/>
  <c r="Q1559" i="4"/>
  <c r="O1559" i="4"/>
  <c r="N1559" i="4"/>
  <c r="S1558" i="4"/>
  <c r="R1558" i="4"/>
  <c r="Q1558" i="4"/>
  <c r="O1558" i="4"/>
  <c r="N1558" i="4"/>
  <c r="S1557" i="4"/>
  <c r="R1557" i="4"/>
  <c r="Q1557" i="4"/>
  <c r="O1557" i="4"/>
  <c r="N1557" i="4"/>
  <c r="S1556" i="4"/>
  <c r="R1556" i="4"/>
  <c r="Q1556" i="4"/>
  <c r="O1556" i="4"/>
  <c r="N1556" i="4"/>
  <c r="S1555" i="4"/>
  <c r="R1555" i="4"/>
  <c r="Q1555" i="4"/>
  <c r="O1555" i="4"/>
  <c r="N1555" i="4"/>
  <c r="S1554" i="4"/>
  <c r="R1554" i="4"/>
  <c r="Q1554" i="4"/>
  <c r="O1554" i="4"/>
  <c r="N1554" i="4"/>
  <c r="S1553" i="4"/>
  <c r="R1553" i="4"/>
  <c r="Q1553" i="4"/>
  <c r="O1553" i="4"/>
  <c r="N1553" i="4"/>
  <c r="S1552" i="4"/>
  <c r="R1552" i="4"/>
  <c r="Q1552" i="4"/>
  <c r="O1552" i="4"/>
  <c r="N1552" i="4"/>
  <c r="S1551" i="4"/>
  <c r="R1551" i="4"/>
  <c r="Q1551" i="4"/>
  <c r="O1551" i="4"/>
  <c r="N1551" i="4"/>
  <c r="S1550" i="4"/>
  <c r="R1550" i="4"/>
  <c r="Q1550" i="4"/>
  <c r="O1550" i="4"/>
  <c r="N1550" i="4"/>
  <c r="S1549" i="4"/>
  <c r="R1549" i="4"/>
  <c r="Q1549" i="4"/>
  <c r="O1549" i="4"/>
  <c r="N1549" i="4"/>
  <c r="S1548" i="4"/>
  <c r="R1548" i="4"/>
  <c r="Q1548" i="4"/>
  <c r="O1548" i="4"/>
  <c r="N1548" i="4"/>
  <c r="S1547" i="4"/>
  <c r="R1547" i="4"/>
  <c r="Q1547" i="4"/>
  <c r="O1547" i="4"/>
  <c r="N1547" i="4"/>
  <c r="S1546" i="4"/>
  <c r="R1546" i="4"/>
  <c r="Q1546" i="4"/>
  <c r="O1546" i="4"/>
  <c r="N1546" i="4"/>
  <c r="S1545" i="4"/>
  <c r="R1545" i="4"/>
  <c r="Q1545" i="4"/>
  <c r="O1545" i="4"/>
  <c r="N1545" i="4"/>
  <c r="S1544" i="4"/>
  <c r="R1544" i="4"/>
  <c r="Q1544" i="4"/>
  <c r="O1544" i="4"/>
  <c r="N1544" i="4"/>
  <c r="S1543" i="4"/>
  <c r="R1543" i="4"/>
  <c r="Q1543" i="4"/>
  <c r="O1543" i="4"/>
  <c r="N1543" i="4"/>
  <c r="S1542" i="4"/>
  <c r="R1542" i="4"/>
  <c r="Q1542" i="4"/>
  <c r="O1542" i="4"/>
  <c r="N1542" i="4"/>
  <c r="S1541" i="4"/>
  <c r="R1541" i="4"/>
  <c r="Q1541" i="4"/>
  <c r="O1541" i="4"/>
  <c r="N1541" i="4"/>
  <c r="S1540" i="4"/>
  <c r="R1540" i="4"/>
  <c r="Q1540" i="4"/>
  <c r="O1540" i="4"/>
  <c r="N1540" i="4"/>
  <c r="S1539" i="4"/>
  <c r="R1539" i="4"/>
  <c r="Q1539" i="4"/>
  <c r="O1539" i="4"/>
  <c r="N1539" i="4"/>
  <c r="S1538" i="4"/>
  <c r="R1538" i="4"/>
  <c r="Q1538" i="4"/>
  <c r="O1538" i="4"/>
  <c r="N1538" i="4"/>
  <c r="S1537" i="4"/>
  <c r="R1537" i="4"/>
  <c r="Q1537" i="4"/>
  <c r="O1537" i="4"/>
  <c r="N1537" i="4"/>
  <c r="S1536" i="4"/>
  <c r="R1536" i="4"/>
  <c r="Q1536" i="4"/>
  <c r="O1536" i="4"/>
  <c r="N1536" i="4"/>
  <c r="S1535" i="4"/>
  <c r="R1535" i="4"/>
  <c r="Q1535" i="4"/>
  <c r="O1535" i="4"/>
  <c r="N1535" i="4"/>
  <c r="S1534" i="4"/>
  <c r="R1534" i="4"/>
  <c r="Q1534" i="4"/>
  <c r="O1534" i="4"/>
  <c r="N1534" i="4"/>
  <c r="S1533" i="4"/>
  <c r="R1533" i="4"/>
  <c r="Q1533" i="4"/>
  <c r="O1533" i="4"/>
  <c r="N1533" i="4"/>
  <c r="S1532" i="4"/>
  <c r="R1532" i="4"/>
  <c r="Q1532" i="4"/>
  <c r="O1532" i="4"/>
  <c r="N1532" i="4"/>
  <c r="S1531" i="4"/>
  <c r="R1531" i="4"/>
  <c r="Q1531" i="4"/>
  <c r="O1531" i="4"/>
  <c r="N1531" i="4"/>
  <c r="S1530" i="4"/>
  <c r="R1530" i="4"/>
  <c r="Q1530" i="4"/>
  <c r="O1530" i="4"/>
  <c r="N1530" i="4"/>
  <c r="S1529" i="4"/>
  <c r="R1529" i="4"/>
  <c r="Q1529" i="4"/>
  <c r="O1529" i="4"/>
  <c r="N1529" i="4"/>
  <c r="S1528" i="4"/>
  <c r="R1528" i="4"/>
  <c r="Q1528" i="4"/>
  <c r="O1528" i="4"/>
  <c r="N1528" i="4"/>
  <c r="S1527" i="4"/>
  <c r="R1527" i="4"/>
  <c r="Q1527" i="4"/>
  <c r="O1527" i="4"/>
  <c r="N1527" i="4"/>
  <c r="S1526" i="4"/>
  <c r="R1526" i="4"/>
  <c r="Q1526" i="4"/>
  <c r="O1526" i="4"/>
  <c r="N1526" i="4"/>
  <c r="S1525" i="4"/>
  <c r="R1525" i="4"/>
  <c r="Q1525" i="4"/>
  <c r="O1525" i="4"/>
  <c r="N1525" i="4"/>
  <c r="S1524" i="4"/>
  <c r="R1524" i="4"/>
  <c r="Q1524" i="4"/>
  <c r="O1524" i="4"/>
  <c r="N1524" i="4"/>
  <c r="S1523" i="4"/>
  <c r="R1523" i="4"/>
  <c r="Q1523" i="4"/>
  <c r="O1523" i="4"/>
  <c r="N1523" i="4"/>
  <c r="S1522" i="4"/>
  <c r="R1522" i="4"/>
  <c r="Q1522" i="4"/>
  <c r="O1522" i="4"/>
  <c r="N1522" i="4"/>
  <c r="S1521" i="4"/>
  <c r="R1521" i="4"/>
  <c r="Q1521" i="4"/>
  <c r="O1521" i="4"/>
  <c r="N1521" i="4"/>
  <c r="S1520" i="4"/>
  <c r="R1520" i="4"/>
  <c r="Q1520" i="4"/>
  <c r="O1520" i="4"/>
  <c r="N1520" i="4"/>
  <c r="S1519" i="4"/>
  <c r="R1519" i="4"/>
  <c r="Q1519" i="4"/>
  <c r="O1519" i="4"/>
  <c r="N1519" i="4"/>
  <c r="S1518" i="4"/>
  <c r="R1518" i="4"/>
  <c r="Q1518" i="4"/>
  <c r="O1518" i="4"/>
  <c r="N1518" i="4"/>
  <c r="S1517" i="4"/>
  <c r="R1517" i="4"/>
  <c r="Q1517" i="4"/>
  <c r="O1517" i="4"/>
  <c r="N1517" i="4"/>
  <c r="S1516" i="4"/>
  <c r="R1516" i="4"/>
  <c r="Q1516" i="4"/>
  <c r="O1516" i="4"/>
  <c r="N1516" i="4"/>
  <c r="S1515" i="4"/>
  <c r="R1515" i="4"/>
  <c r="Q1515" i="4"/>
  <c r="O1515" i="4"/>
  <c r="N1515" i="4"/>
  <c r="S1514" i="4"/>
  <c r="R1514" i="4"/>
  <c r="Q1514" i="4"/>
  <c r="O1514" i="4"/>
  <c r="N1514" i="4"/>
  <c r="S1513" i="4"/>
  <c r="R1513" i="4"/>
  <c r="Q1513" i="4"/>
  <c r="O1513" i="4"/>
  <c r="N1513" i="4"/>
  <c r="S1512" i="4"/>
  <c r="R1512" i="4"/>
  <c r="Q1512" i="4"/>
  <c r="O1512" i="4"/>
  <c r="N1512" i="4"/>
  <c r="S1511" i="4"/>
  <c r="R1511" i="4"/>
  <c r="Q1511" i="4"/>
  <c r="O1511" i="4"/>
  <c r="N1511" i="4"/>
  <c r="S1510" i="4"/>
  <c r="R1510" i="4"/>
  <c r="Q1510" i="4"/>
  <c r="O1510" i="4"/>
  <c r="N1510" i="4"/>
  <c r="S1509" i="4"/>
  <c r="R1509" i="4"/>
  <c r="Q1509" i="4"/>
  <c r="O1509" i="4"/>
  <c r="N1509" i="4"/>
  <c r="S1508" i="4"/>
  <c r="R1508" i="4"/>
  <c r="Q1508" i="4"/>
  <c r="O1508" i="4"/>
  <c r="N1508" i="4"/>
  <c r="S1507" i="4"/>
  <c r="R1507" i="4"/>
  <c r="Q1507" i="4"/>
  <c r="O1507" i="4"/>
  <c r="N1507" i="4"/>
  <c r="S1506" i="4"/>
  <c r="R1506" i="4"/>
  <c r="Q1506" i="4"/>
  <c r="O1506" i="4"/>
  <c r="N1506" i="4"/>
  <c r="S1505" i="4"/>
  <c r="R1505" i="4"/>
  <c r="Q1505" i="4"/>
  <c r="O1505" i="4"/>
  <c r="N1505" i="4"/>
  <c r="S1504" i="4"/>
  <c r="R1504" i="4"/>
  <c r="Q1504" i="4"/>
  <c r="O1504" i="4"/>
  <c r="N1504" i="4"/>
  <c r="S1503" i="4"/>
  <c r="R1503" i="4"/>
  <c r="Q1503" i="4"/>
  <c r="O1503" i="4"/>
  <c r="N1503" i="4"/>
  <c r="S1502" i="4"/>
  <c r="R1502" i="4"/>
  <c r="Q1502" i="4"/>
  <c r="O1502" i="4"/>
  <c r="N1502" i="4"/>
  <c r="S1501" i="4"/>
  <c r="R1501" i="4"/>
  <c r="Q1501" i="4"/>
  <c r="O1501" i="4"/>
  <c r="N1501" i="4"/>
  <c r="S1500" i="4"/>
  <c r="R1500" i="4"/>
  <c r="Q1500" i="4"/>
  <c r="O1500" i="4"/>
  <c r="N1500" i="4"/>
  <c r="S1499" i="4"/>
  <c r="R1499" i="4"/>
  <c r="Q1499" i="4"/>
  <c r="O1499" i="4"/>
  <c r="N1499" i="4"/>
  <c r="S1498" i="4"/>
  <c r="R1498" i="4"/>
  <c r="Q1498" i="4"/>
  <c r="O1498" i="4"/>
  <c r="N1498" i="4"/>
  <c r="S1497" i="4"/>
  <c r="R1497" i="4"/>
  <c r="Q1497" i="4"/>
  <c r="O1497" i="4"/>
  <c r="N1497" i="4"/>
  <c r="S1496" i="4"/>
  <c r="R1496" i="4"/>
  <c r="Q1496" i="4"/>
  <c r="O1496" i="4"/>
  <c r="N1496" i="4"/>
  <c r="S1495" i="4"/>
  <c r="R1495" i="4"/>
  <c r="Q1495" i="4"/>
  <c r="O1495" i="4"/>
  <c r="N1495" i="4"/>
  <c r="S1494" i="4"/>
  <c r="R1494" i="4"/>
  <c r="Q1494" i="4"/>
  <c r="O1494" i="4"/>
  <c r="N1494" i="4"/>
  <c r="S1493" i="4"/>
  <c r="R1493" i="4"/>
  <c r="Q1493" i="4"/>
  <c r="O1493" i="4"/>
  <c r="N1493" i="4"/>
  <c r="S1492" i="4"/>
  <c r="R1492" i="4"/>
  <c r="Q1492" i="4"/>
  <c r="O1492" i="4"/>
  <c r="N1492" i="4"/>
  <c r="S1491" i="4"/>
  <c r="R1491" i="4"/>
  <c r="Q1491" i="4"/>
  <c r="O1491" i="4"/>
  <c r="N1491" i="4"/>
  <c r="S1490" i="4"/>
  <c r="R1490" i="4"/>
  <c r="Q1490" i="4"/>
  <c r="O1490" i="4"/>
  <c r="N1490" i="4"/>
  <c r="S1489" i="4"/>
  <c r="R1489" i="4"/>
  <c r="Q1489" i="4"/>
  <c r="O1489" i="4"/>
  <c r="N1489" i="4"/>
  <c r="S1488" i="4"/>
  <c r="R1488" i="4"/>
  <c r="Q1488" i="4"/>
  <c r="O1488" i="4"/>
  <c r="N1488" i="4"/>
  <c r="S1487" i="4"/>
  <c r="R1487" i="4"/>
  <c r="Q1487" i="4"/>
  <c r="O1487" i="4"/>
  <c r="N1487" i="4"/>
  <c r="S1486" i="4"/>
  <c r="R1486" i="4"/>
  <c r="Q1486" i="4"/>
  <c r="O1486" i="4"/>
  <c r="N1486" i="4"/>
  <c r="S1485" i="4"/>
  <c r="R1485" i="4"/>
  <c r="Q1485" i="4"/>
  <c r="O1485" i="4"/>
  <c r="N1485" i="4"/>
  <c r="S1484" i="4"/>
  <c r="R1484" i="4"/>
  <c r="Q1484" i="4"/>
  <c r="O1484" i="4"/>
  <c r="N1484" i="4"/>
  <c r="S1483" i="4"/>
  <c r="R1483" i="4"/>
  <c r="Q1483" i="4"/>
  <c r="O1483" i="4"/>
  <c r="N1483" i="4"/>
  <c r="S1482" i="4"/>
  <c r="R1482" i="4"/>
  <c r="Q1482" i="4"/>
  <c r="O1482" i="4"/>
  <c r="N1482" i="4"/>
  <c r="S1481" i="4"/>
  <c r="R1481" i="4"/>
  <c r="Q1481" i="4"/>
  <c r="O1481" i="4"/>
  <c r="N1481" i="4"/>
  <c r="S1480" i="4"/>
  <c r="R1480" i="4"/>
  <c r="Q1480" i="4"/>
  <c r="O1480" i="4"/>
  <c r="N1480" i="4"/>
  <c r="S1479" i="4"/>
  <c r="R1479" i="4"/>
  <c r="Q1479" i="4"/>
  <c r="O1479" i="4"/>
  <c r="N1479" i="4"/>
  <c r="S1478" i="4"/>
  <c r="R1478" i="4"/>
  <c r="Q1478" i="4"/>
  <c r="O1478" i="4"/>
  <c r="N1478" i="4"/>
  <c r="S1477" i="4"/>
  <c r="R1477" i="4"/>
  <c r="Q1477" i="4"/>
  <c r="O1477" i="4"/>
  <c r="N1477" i="4"/>
  <c r="S1476" i="4"/>
  <c r="R1476" i="4"/>
  <c r="Q1476" i="4"/>
  <c r="O1476" i="4"/>
  <c r="N1476" i="4"/>
  <c r="S1475" i="4"/>
  <c r="R1475" i="4"/>
  <c r="Q1475" i="4"/>
  <c r="O1475" i="4"/>
  <c r="N1475" i="4"/>
  <c r="S1474" i="4"/>
  <c r="R1474" i="4"/>
  <c r="Q1474" i="4"/>
  <c r="O1474" i="4"/>
  <c r="N1474" i="4"/>
  <c r="S1473" i="4"/>
  <c r="R1473" i="4"/>
  <c r="Q1473" i="4"/>
  <c r="O1473" i="4"/>
  <c r="N1473" i="4"/>
  <c r="S1472" i="4"/>
  <c r="R1472" i="4"/>
  <c r="Q1472" i="4"/>
  <c r="O1472" i="4"/>
  <c r="N1472" i="4"/>
  <c r="S1471" i="4"/>
  <c r="R1471" i="4"/>
  <c r="Q1471" i="4"/>
  <c r="O1471" i="4"/>
  <c r="N1471" i="4"/>
  <c r="S1470" i="4"/>
  <c r="R1470" i="4"/>
  <c r="Q1470" i="4"/>
  <c r="O1470" i="4"/>
  <c r="N1470" i="4"/>
  <c r="S1469" i="4"/>
  <c r="R1469" i="4"/>
  <c r="Q1469" i="4"/>
  <c r="O1469" i="4"/>
  <c r="N1469" i="4"/>
  <c r="S1468" i="4"/>
  <c r="R1468" i="4"/>
  <c r="Q1468" i="4"/>
  <c r="O1468" i="4"/>
  <c r="N1468" i="4"/>
  <c r="S1467" i="4"/>
  <c r="R1467" i="4"/>
  <c r="Q1467" i="4"/>
  <c r="O1467" i="4"/>
  <c r="N1467" i="4"/>
  <c r="S1466" i="4"/>
  <c r="R1466" i="4"/>
  <c r="Q1466" i="4"/>
  <c r="O1466" i="4"/>
  <c r="N1466" i="4"/>
  <c r="S1465" i="4"/>
  <c r="R1465" i="4"/>
  <c r="Q1465" i="4"/>
  <c r="O1465" i="4"/>
  <c r="N1465" i="4"/>
  <c r="S1464" i="4"/>
  <c r="R1464" i="4"/>
  <c r="Q1464" i="4"/>
  <c r="O1464" i="4"/>
  <c r="N1464" i="4"/>
  <c r="S1463" i="4"/>
  <c r="R1463" i="4"/>
  <c r="Q1463" i="4"/>
  <c r="O1463" i="4"/>
  <c r="N1463" i="4"/>
  <c r="S1462" i="4"/>
  <c r="R1462" i="4"/>
  <c r="Q1462" i="4"/>
  <c r="O1462" i="4"/>
  <c r="N1462" i="4"/>
  <c r="S1461" i="4"/>
  <c r="R1461" i="4"/>
  <c r="Q1461" i="4"/>
  <c r="O1461" i="4"/>
  <c r="N1461" i="4"/>
  <c r="S1460" i="4"/>
  <c r="R1460" i="4"/>
  <c r="Q1460" i="4"/>
  <c r="O1460" i="4"/>
  <c r="N1460" i="4"/>
  <c r="S1459" i="4"/>
  <c r="R1459" i="4"/>
  <c r="Q1459" i="4"/>
  <c r="O1459" i="4"/>
  <c r="N1459" i="4"/>
  <c r="S1458" i="4"/>
  <c r="R1458" i="4"/>
  <c r="Q1458" i="4"/>
  <c r="O1458" i="4"/>
  <c r="N1458" i="4"/>
  <c r="S1457" i="4"/>
  <c r="R1457" i="4"/>
  <c r="Q1457" i="4"/>
  <c r="O1457" i="4"/>
  <c r="N1457" i="4"/>
  <c r="S1456" i="4"/>
  <c r="R1456" i="4"/>
  <c r="Q1456" i="4"/>
  <c r="O1456" i="4"/>
  <c r="N1456" i="4"/>
  <c r="S1455" i="4"/>
  <c r="R1455" i="4"/>
  <c r="Q1455" i="4"/>
  <c r="O1455" i="4"/>
  <c r="N1455" i="4"/>
  <c r="S1454" i="4"/>
  <c r="R1454" i="4"/>
  <c r="Q1454" i="4"/>
  <c r="O1454" i="4"/>
  <c r="N1454" i="4"/>
  <c r="S1453" i="4"/>
  <c r="R1453" i="4"/>
  <c r="Q1453" i="4"/>
  <c r="O1453" i="4"/>
  <c r="N1453" i="4"/>
  <c r="S1452" i="4"/>
  <c r="R1452" i="4"/>
  <c r="Q1452" i="4"/>
  <c r="O1452" i="4"/>
  <c r="N1452" i="4"/>
  <c r="S1451" i="4"/>
  <c r="R1451" i="4"/>
  <c r="Q1451" i="4"/>
  <c r="O1451" i="4"/>
  <c r="N1451" i="4"/>
  <c r="S1450" i="4"/>
  <c r="R1450" i="4"/>
  <c r="Q1450" i="4"/>
  <c r="O1450" i="4"/>
  <c r="N1450" i="4"/>
  <c r="S1449" i="4"/>
  <c r="R1449" i="4"/>
  <c r="Q1449" i="4"/>
  <c r="O1449" i="4"/>
  <c r="N1449" i="4"/>
  <c r="S1448" i="4"/>
  <c r="R1448" i="4"/>
  <c r="Q1448" i="4"/>
  <c r="O1448" i="4"/>
  <c r="N1448" i="4"/>
  <c r="S1447" i="4"/>
  <c r="R1447" i="4"/>
  <c r="Q1447" i="4"/>
  <c r="O1447" i="4"/>
  <c r="N1447" i="4"/>
  <c r="S1446" i="4"/>
  <c r="R1446" i="4"/>
  <c r="Q1446" i="4"/>
  <c r="O1446" i="4"/>
  <c r="N1446" i="4"/>
  <c r="S1445" i="4"/>
  <c r="R1445" i="4"/>
  <c r="Q1445" i="4"/>
  <c r="O1445" i="4"/>
  <c r="N1445" i="4"/>
  <c r="S1444" i="4"/>
  <c r="R1444" i="4"/>
  <c r="Q1444" i="4"/>
  <c r="O1444" i="4"/>
  <c r="N1444" i="4"/>
  <c r="S1443" i="4"/>
  <c r="R1443" i="4"/>
  <c r="Q1443" i="4"/>
  <c r="O1443" i="4"/>
  <c r="N1443" i="4"/>
  <c r="S1442" i="4"/>
  <c r="R1442" i="4"/>
  <c r="Q1442" i="4"/>
  <c r="O1442" i="4"/>
  <c r="N1442" i="4"/>
  <c r="S1441" i="4"/>
  <c r="R1441" i="4"/>
  <c r="Q1441" i="4"/>
  <c r="O1441" i="4"/>
  <c r="N1441" i="4"/>
  <c r="S1440" i="4"/>
  <c r="R1440" i="4"/>
  <c r="Q1440" i="4"/>
  <c r="O1440" i="4"/>
  <c r="N1440" i="4"/>
  <c r="S1439" i="4"/>
  <c r="R1439" i="4"/>
  <c r="Q1439" i="4"/>
  <c r="O1439" i="4"/>
  <c r="N1439" i="4"/>
  <c r="S1438" i="4"/>
  <c r="R1438" i="4"/>
  <c r="Q1438" i="4"/>
  <c r="O1438" i="4"/>
  <c r="N1438" i="4"/>
  <c r="S1437" i="4"/>
  <c r="R1437" i="4"/>
  <c r="Q1437" i="4"/>
  <c r="O1437" i="4"/>
  <c r="N1437" i="4"/>
  <c r="S1436" i="4"/>
  <c r="R1436" i="4"/>
  <c r="Q1436" i="4"/>
  <c r="O1436" i="4"/>
  <c r="N1436" i="4"/>
  <c r="S1435" i="4"/>
  <c r="R1435" i="4"/>
  <c r="Q1435" i="4"/>
  <c r="O1435" i="4"/>
  <c r="N1435" i="4"/>
  <c r="S1434" i="4"/>
  <c r="R1434" i="4"/>
  <c r="Q1434" i="4"/>
  <c r="O1434" i="4"/>
  <c r="N1434" i="4"/>
  <c r="S1433" i="4"/>
  <c r="R1433" i="4"/>
  <c r="Q1433" i="4"/>
  <c r="O1433" i="4"/>
  <c r="N1433" i="4"/>
  <c r="S1432" i="4"/>
  <c r="R1432" i="4"/>
  <c r="Q1432" i="4"/>
  <c r="O1432" i="4"/>
  <c r="N1432" i="4"/>
  <c r="S1431" i="4"/>
  <c r="R1431" i="4"/>
  <c r="Q1431" i="4"/>
  <c r="O1431" i="4"/>
  <c r="N1431" i="4"/>
  <c r="S1430" i="4"/>
  <c r="R1430" i="4"/>
  <c r="Q1430" i="4"/>
  <c r="O1430" i="4"/>
  <c r="N1430" i="4"/>
  <c r="S1429" i="4"/>
  <c r="R1429" i="4"/>
  <c r="Q1429" i="4"/>
  <c r="O1429" i="4"/>
  <c r="N1429" i="4"/>
  <c r="S1428" i="4"/>
  <c r="R1428" i="4"/>
  <c r="Q1428" i="4"/>
  <c r="O1428" i="4"/>
  <c r="N1428" i="4"/>
  <c r="S1427" i="4"/>
  <c r="R1427" i="4"/>
  <c r="Q1427" i="4"/>
  <c r="O1427" i="4"/>
  <c r="N1427" i="4"/>
  <c r="S1426" i="4"/>
  <c r="R1426" i="4"/>
  <c r="Q1426" i="4"/>
  <c r="O1426" i="4"/>
  <c r="N1426" i="4"/>
  <c r="S1425" i="4"/>
  <c r="R1425" i="4"/>
  <c r="Q1425" i="4"/>
  <c r="O1425" i="4"/>
  <c r="N1425" i="4"/>
  <c r="S1424" i="4"/>
  <c r="R1424" i="4"/>
  <c r="Q1424" i="4"/>
  <c r="O1424" i="4"/>
  <c r="N1424" i="4"/>
  <c r="S1423" i="4"/>
  <c r="R1423" i="4"/>
  <c r="Q1423" i="4"/>
  <c r="O1423" i="4"/>
  <c r="N1423" i="4"/>
  <c r="S1422" i="4"/>
  <c r="R1422" i="4"/>
  <c r="Q1422" i="4"/>
  <c r="O1422" i="4"/>
  <c r="N1422" i="4"/>
  <c r="S1421" i="4"/>
  <c r="R1421" i="4"/>
  <c r="Q1421" i="4"/>
  <c r="O1421" i="4"/>
  <c r="N1421" i="4"/>
  <c r="S1420" i="4"/>
  <c r="R1420" i="4"/>
  <c r="Q1420" i="4"/>
  <c r="O1420" i="4"/>
  <c r="N1420" i="4"/>
  <c r="S1419" i="4"/>
  <c r="R1419" i="4"/>
  <c r="Q1419" i="4"/>
  <c r="O1419" i="4"/>
  <c r="N1419" i="4"/>
  <c r="S1418" i="4"/>
  <c r="R1418" i="4"/>
  <c r="Q1418" i="4"/>
  <c r="O1418" i="4"/>
  <c r="N1418" i="4"/>
  <c r="S1417" i="4"/>
  <c r="R1417" i="4"/>
  <c r="Q1417" i="4"/>
  <c r="O1417" i="4"/>
  <c r="N1417" i="4"/>
  <c r="S1416" i="4"/>
  <c r="R1416" i="4"/>
  <c r="Q1416" i="4"/>
  <c r="O1416" i="4"/>
  <c r="N1416" i="4"/>
  <c r="S1415" i="4"/>
  <c r="R1415" i="4"/>
  <c r="Q1415" i="4"/>
  <c r="O1415" i="4"/>
  <c r="N1415" i="4"/>
  <c r="S1414" i="4"/>
  <c r="R1414" i="4"/>
  <c r="Q1414" i="4"/>
  <c r="O1414" i="4"/>
  <c r="N1414" i="4"/>
  <c r="S1413" i="4"/>
  <c r="R1413" i="4"/>
  <c r="Q1413" i="4"/>
  <c r="O1413" i="4"/>
  <c r="N1413" i="4"/>
  <c r="S1412" i="4"/>
  <c r="R1412" i="4"/>
  <c r="Q1412" i="4"/>
  <c r="O1412" i="4"/>
  <c r="N1412" i="4"/>
  <c r="S1411" i="4"/>
  <c r="R1411" i="4"/>
  <c r="Q1411" i="4"/>
  <c r="O1411" i="4"/>
  <c r="N1411" i="4"/>
  <c r="S1410" i="4"/>
  <c r="R1410" i="4"/>
  <c r="Q1410" i="4"/>
  <c r="O1410" i="4"/>
  <c r="N1410" i="4"/>
  <c r="S1409" i="4"/>
  <c r="R1409" i="4"/>
  <c r="Q1409" i="4"/>
  <c r="O1409" i="4"/>
  <c r="N1409" i="4"/>
  <c r="S1408" i="4"/>
  <c r="R1408" i="4"/>
  <c r="Q1408" i="4"/>
  <c r="O1408" i="4"/>
  <c r="N1408" i="4"/>
  <c r="S1407" i="4"/>
  <c r="R1407" i="4"/>
  <c r="Q1407" i="4"/>
  <c r="O1407" i="4"/>
  <c r="N1407" i="4"/>
  <c r="S1406" i="4"/>
  <c r="R1406" i="4"/>
  <c r="Q1406" i="4"/>
  <c r="O1406" i="4"/>
  <c r="N1406" i="4"/>
  <c r="S1405" i="4"/>
  <c r="R1405" i="4"/>
  <c r="Q1405" i="4"/>
  <c r="O1405" i="4"/>
  <c r="N1405" i="4"/>
  <c r="S1404" i="4"/>
  <c r="R1404" i="4"/>
  <c r="Q1404" i="4"/>
  <c r="O1404" i="4"/>
  <c r="N1404" i="4"/>
  <c r="S1403" i="4"/>
  <c r="R1403" i="4"/>
  <c r="Q1403" i="4"/>
  <c r="O1403" i="4"/>
  <c r="N1403" i="4"/>
  <c r="S1402" i="4"/>
  <c r="R1402" i="4"/>
  <c r="Q1402" i="4"/>
  <c r="O1402" i="4"/>
  <c r="N1402" i="4"/>
  <c r="S1401" i="4"/>
  <c r="R1401" i="4"/>
  <c r="Q1401" i="4"/>
  <c r="O1401" i="4"/>
  <c r="N1401" i="4"/>
  <c r="S1400" i="4"/>
  <c r="R1400" i="4"/>
  <c r="Q1400" i="4"/>
  <c r="O1400" i="4"/>
  <c r="N1400" i="4"/>
  <c r="S1399" i="4"/>
  <c r="R1399" i="4"/>
  <c r="Q1399" i="4"/>
  <c r="O1399" i="4"/>
  <c r="N1399" i="4"/>
  <c r="S1398" i="4"/>
  <c r="R1398" i="4"/>
  <c r="Q1398" i="4"/>
  <c r="O1398" i="4"/>
  <c r="N1398" i="4"/>
  <c r="S1397" i="4"/>
  <c r="R1397" i="4"/>
  <c r="Q1397" i="4"/>
  <c r="O1397" i="4"/>
  <c r="N1397" i="4"/>
  <c r="S1396" i="4"/>
  <c r="R1396" i="4"/>
  <c r="Q1396" i="4"/>
  <c r="O1396" i="4"/>
  <c r="N1396" i="4"/>
  <c r="S1395" i="4"/>
  <c r="R1395" i="4"/>
  <c r="Q1395" i="4"/>
  <c r="O1395" i="4"/>
  <c r="N1395" i="4"/>
  <c r="S1394" i="4"/>
  <c r="R1394" i="4"/>
  <c r="Q1394" i="4"/>
  <c r="O1394" i="4"/>
  <c r="N1394" i="4"/>
  <c r="S1393" i="4"/>
  <c r="R1393" i="4"/>
  <c r="Q1393" i="4"/>
  <c r="O1393" i="4"/>
  <c r="N1393" i="4"/>
  <c r="S1392" i="4"/>
  <c r="R1392" i="4"/>
  <c r="Q1392" i="4"/>
  <c r="O1392" i="4"/>
  <c r="N1392" i="4"/>
  <c r="S1391" i="4"/>
  <c r="R1391" i="4"/>
  <c r="Q1391" i="4"/>
  <c r="O1391" i="4"/>
  <c r="N1391" i="4"/>
  <c r="S1390" i="4"/>
  <c r="R1390" i="4"/>
  <c r="Q1390" i="4"/>
  <c r="O1390" i="4"/>
  <c r="N1390" i="4"/>
  <c r="S1389" i="4"/>
  <c r="R1389" i="4"/>
  <c r="Q1389" i="4"/>
  <c r="O1389" i="4"/>
  <c r="N1389" i="4"/>
  <c r="S1388" i="4"/>
  <c r="R1388" i="4"/>
  <c r="Q1388" i="4"/>
  <c r="O1388" i="4"/>
  <c r="N1388" i="4"/>
  <c r="S1387" i="4"/>
  <c r="R1387" i="4"/>
  <c r="Q1387" i="4"/>
  <c r="O1387" i="4"/>
  <c r="N1387" i="4"/>
  <c r="S1386" i="4"/>
  <c r="R1386" i="4"/>
  <c r="Q1386" i="4"/>
  <c r="O1386" i="4"/>
  <c r="N1386" i="4"/>
  <c r="S1385" i="4"/>
  <c r="R1385" i="4"/>
  <c r="Q1385" i="4"/>
  <c r="O1385" i="4"/>
  <c r="N1385" i="4"/>
  <c r="S1384" i="4"/>
  <c r="R1384" i="4"/>
  <c r="Q1384" i="4"/>
  <c r="O1384" i="4"/>
  <c r="N1384" i="4"/>
  <c r="S1383" i="4"/>
  <c r="R1383" i="4"/>
  <c r="Q1383" i="4"/>
  <c r="O1383" i="4"/>
  <c r="N1383" i="4"/>
  <c r="S1382" i="4"/>
  <c r="R1382" i="4"/>
  <c r="Q1382" i="4"/>
  <c r="O1382" i="4"/>
  <c r="N1382" i="4"/>
  <c r="S1381" i="4"/>
  <c r="R1381" i="4"/>
  <c r="Q1381" i="4"/>
  <c r="O1381" i="4"/>
  <c r="N1381" i="4"/>
  <c r="S1380" i="4"/>
  <c r="R1380" i="4"/>
  <c r="Q1380" i="4"/>
  <c r="O1380" i="4"/>
  <c r="N1380" i="4"/>
  <c r="S1379" i="4"/>
  <c r="R1379" i="4"/>
  <c r="Q1379" i="4"/>
  <c r="O1379" i="4"/>
  <c r="N1379" i="4"/>
  <c r="S1378" i="4"/>
  <c r="R1378" i="4"/>
  <c r="Q1378" i="4"/>
  <c r="O1378" i="4"/>
  <c r="N1378" i="4"/>
  <c r="S1377" i="4"/>
  <c r="R1377" i="4"/>
  <c r="Q1377" i="4"/>
  <c r="O1377" i="4"/>
  <c r="N1377" i="4"/>
  <c r="S1376" i="4"/>
  <c r="R1376" i="4"/>
  <c r="Q1376" i="4"/>
  <c r="O1376" i="4"/>
  <c r="N1376" i="4"/>
  <c r="S1375" i="4"/>
  <c r="R1375" i="4"/>
  <c r="Q1375" i="4"/>
  <c r="O1375" i="4"/>
  <c r="N1375" i="4"/>
  <c r="S1374" i="4"/>
  <c r="R1374" i="4"/>
  <c r="Q1374" i="4"/>
  <c r="O1374" i="4"/>
  <c r="N1374" i="4"/>
  <c r="S1373" i="4"/>
  <c r="R1373" i="4"/>
  <c r="Q1373" i="4"/>
  <c r="O1373" i="4"/>
  <c r="N1373" i="4"/>
  <c r="S1372" i="4"/>
  <c r="R1372" i="4"/>
  <c r="Q1372" i="4"/>
  <c r="O1372" i="4"/>
  <c r="N1372" i="4"/>
  <c r="S1371" i="4"/>
  <c r="R1371" i="4"/>
  <c r="Q1371" i="4"/>
  <c r="O1371" i="4"/>
  <c r="N1371" i="4"/>
  <c r="S1370" i="4"/>
  <c r="R1370" i="4"/>
  <c r="Q1370" i="4"/>
  <c r="O1370" i="4"/>
  <c r="N1370" i="4"/>
  <c r="S1369" i="4"/>
  <c r="R1369" i="4"/>
  <c r="Q1369" i="4"/>
  <c r="O1369" i="4"/>
  <c r="N1369" i="4"/>
  <c r="S1368" i="4"/>
  <c r="R1368" i="4"/>
  <c r="Q1368" i="4"/>
  <c r="O1368" i="4"/>
  <c r="N1368" i="4"/>
  <c r="S1367" i="4"/>
  <c r="R1367" i="4"/>
  <c r="Q1367" i="4"/>
  <c r="O1367" i="4"/>
  <c r="N1367" i="4"/>
  <c r="S1366" i="4"/>
  <c r="R1366" i="4"/>
  <c r="Q1366" i="4"/>
  <c r="O1366" i="4"/>
  <c r="N1366" i="4"/>
  <c r="S1365" i="4"/>
  <c r="R1365" i="4"/>
  <c r="Q1365" i="4"/>
  <c r="O1365" i="4"/>
  <c r="N1365" i="4"/>
  <c r="S1364" i="4"/>
  <c r="R1364" i="4"/>
  <c r="Q1364" i="4"/>
  <c r="O1364" i="4"/>
  <c r="N1364" i="4"/>
  <c r="S1363" i="4"/>
  <c r="R1363" i="4"/>
  <c r="Q1363" i="4"/>
  <c r="O1363" i="4"/>
  <c r="N1363" i="4"/>
  <c r="S1362" i="4"/>
  <c r="R1362" i="4"/>
  <c r="Q1362" i="4"/>
  <c r="O1362" i="4"/>
  <c r="N1362" i="4"/>
  <c r="S1361" i="4"/>
  <c r="R1361" i="4"/>
  <c r="Q1361" i="4"/>
  <c r="O1361" i="4"/>
  <c r="N1361" i="4"/>
  <c r="S1360" i="4"/>
  <c r="R1360" i="4"/>
  <c r="Q1360" i="4"/>
  <c r="O1360" i="4"/>
  <c r="N1360" i="4"/>
  <c r="S1359" i="4"/>
  <c r="R1359" i="4"/>
  <c r="Q1359" i="4"/>
  <c r="O1359" i="4"/>
  <c r="N1359" i="4"/>
  <c r="S1358" i="4"/>
  <c r="R1358" i="4"/>
  <c r="Q1358" i="4"/>
  <c r="O1358" i="4"/>
  <c r="N1358" i="4"/>
  <c r="S1357" i="4"/>
  <c r="R1357" i="4"/>
  <c r="Q1357" i="4"/>
  <c r="O1357" i="4"/>
  <c r="N1357" i="4"/>
  <c r="S1356" i="4"/>
  <c r="R1356" i="4"/>
  <c r="Q1356" i="4"/>
  <c r="O1356" i="4"/>
  <c r="N1356" i="4"/>
  <c r="S1355" i="4"/>
  <c r="R1355" i="4"/>
  <c r="Q1355" i="4"/>
  <c r="O1355" i="4"/>
  <c r="N1355" i="4"/>
  <c r="S1354" i="4"/>
  <c r="R1354" i="4"/>
  <c r="Q1354" i="4"/>
  <c r="O1354" i="4"/>
  <c r="N1354" i="4"/>
  <c r="S1353" i="4"/>
  <c r="R1353" i="4"/>
  <c r="Q1353" i="4"/>
  <c r="O1353" i="4"/>
  <c r="N1353" i="4"/>
  <c r="S1352" i="4"/>
  <c r="R1352" i="4"/>
  <c r="Q1352" i="4"/>
  <c r="O1352" i="4"/>
  <c r="N1352" i="4"/>
  <c r="S1351" i="4"/>
  <c r="R1351" i="4"/>
  <c r="Q1351" i="4"/>
  <c r="O1351" i="4"/>
  <c r="N1351" i="4"/>
  <c r="S1350" i="4"/>
  <c r="R1350" i="4"/>
  <c r="Q1350" i="4"/>
  <c r="O1350" i="4"/>
  <c r="N1350" i="4"/>
  <c r="S1349" i="4"/>
  <c r="R1349" i="4"/>
  <c r="Q1349" i="4"/>
  <c r="O1349" i="4"/>
  <c r="N1349" i="4"/>
  <c r="S1348" i="4"/>
  <c r="R1348" i="4"/>
  <c r="Q1348" i="4"/>
  <c r="O1348" i="4"/>
  <c r="N1348" i="4"/>
  <c r="S1347" i="4"/>
  <c r="R1347" i="4"/>
  <c r="Q1347" i="4"/>
  <c r="O1347" i="4"/>
  <c r="N1347" i="4"/>
  <c r="S1346" i="4"/>
  <c r="R1346" i="4"/>
  <c r="Q1346" i="4"/>
  <c r="O1346" i="4"/>
  <c r="N1346" i="4"/>
  <c r="S1345" i="4"/>
  <c r="R1345" i="4"/>
  <c r="Q1345" i="4"/>
  <c r="O1345" i="4"/>
  <c r="N1345" i="4"/>
  <c r="S1344" i="4"/>
  <c r="R1344" i="4"/>
  <c r="Q1344" i="4"/>
  <c r="O1344" i="4"/>
  <c r="N1344" i="4"/>
  <c r="S1343" i="4"/>
  <c r="R1343" i="4"/>
  <c r="Q1343" i="4"/>
  <c r="O1343" i="4"/>
  <c r="N1343" i="4"/>
  <c r="S1342" i="4"/>
  <c r="R1342" i="4"/>
  <c r="Q1342" i="4"/>
  <c r="O1342" i="4"/>
  <c r="N1342" i="4"/>
  <c r="S1341" i="4"/>
  <c r="R1341" i="4"/>
  <c r="Q1341" i="4"/>
  <c r="O1341" i="4"/>
  <c r="N1341" i="4"/>
  <c r="S1340" i="4"/>
  <c r="R1340" i="4"/>
  <c r="Q1340" i="4"/>
  <c r="O1340" i="4"/>
  <c r="N1340" i="4"/>
  <c r="S1339" i="4"/>
  <c r="R1339" i="4"/>
  <c r="Q1339" i="4"/>
  <c r="O1339" i="4"/>
  <c r="N1339" i="4"/>
  <c r="S1338" i="4"/>
  <c r="R1338" i="4"/>
  <c r="Q1338" i="4"/>
  <c r="O1338" i="4"/>
  <c r="N1338" i="4"/>
  <c r="S1337" i="4"/>
  <c r="R1337" i="4"/>
  <c r="Q1337" i="4"/>
  <c r="O1337" i="4"/>
  <c r="N1337" i="4"/>
  <c r="S1336" i="4"/>
  <c r="R1336" i="4"/>
  <c r="Q1336" i="4"/>
  <c r="O1336" i="4"/>
  <c r="N1336" i="4"/>
  <c r="S1335" i="4"/>
  <c r="R1335" i="4"/>
  <c r="Q1335" i="4"/>
  <c r="O1335" i="4"/>
  <c r="N1335" i="4"/>
  <c r="S1334" i="4"/>
  <c r="R1334" i="4"/>
  <c r="Q1334" i="4"/>
  <c r="O1334" i="4"/>
  <c r="N1334" i="4"/>
  <c r="S1333" i="4"/>
  <c r="R1333" i="4"/>
  <c r="Q1333" i="4"/>
  <c r="O1333" i="4"/>
  <c r="N1333" i="4"/>
  <c r="S1332" i="4"/>
  <c r="R1332" i="4"/>
  <c r="Q1332" i="4"/>
  <c r="O1332" i="4"/>
  <c r="N1332" i="4"/>
  <c r="S1331" i="4"/>
  <c r="R1331" i="4"/>
  <c r="Q1331" i="4"/>
  <c r="O1331" i="4"/>
  <c r="N1331" i="4"/>
  <c r="S1330" i="4"/>
  <c r="R1330" i="4"/>
  <c r="Q1330" i="4"/>
  <c r="O1330" i="4"/>
  <c r="N1330" i="4"/>
  <c r="S1329" i="4"/>
  <c r="R1329" i="4"/>
  <c r="Q1329" i="4"/>
  <c r="O1329" i="4"/>
  <c r="N1329" i="4"/>
  <c r="S1328" i="4"/>
  <c r="R1328" i="4"/>
  <c r="Q1328" i="4"/>
  <c r="O1328" i="4"/>
  <c r="N1328" i="4"/>
  <c r="S1327" i="4"/>
  <c r="R1327" i="4"/>
  <c r="Q1327" i="4"/>
  <c r="O1327" i="4"/>
  <c r="N1327" i="4"/>
  <c r="S1326" i="4"/>
  <c r="R1326" i="4"/>
  <c r="Q1326" i="4"/>
  <c r="O1326" i="4"/>
  <c r="N1326" i="4"/>
  <c r="S1325" i="4"/>
  <c r="R1325" i="4"/>
  <c r="Q1325" i="4"/>
  <c r="O1325" i="4"/>
  <c r="N1325" i="4"/>
  <c r="S1324" i="4"/>
  <c r="R1324" i="4"/>
  <c r="Q1324" i="4"/>
  <c r="O1324" i="4"/>
  <c r="N1324" i="4"/>
  <c r="S1323" i="4"/>
  <c r="R1323" i="4"/>
  <c r="Q1323" i="4"/>
  <c r="O1323" i="4"/>
  <c r="N1323" i="4"/>
  <c r="S1322" i="4"/>
  <c r="R1322" i="4"/>
  <c r="Q1322" i="4"/>
  <c r="O1322" i="4"/>
  <c r="N1322" i="4"/>
  <c r="S1321" i="4"/>
  <c r="R1321" i="4"/>
  <c r="Q1321" i="4"/>
  <c r="O1321" i="4"/>
  <c r="N1321" i="4"/>
  <c r="S1320" i="4"/>
  <c r="R1320" i="4"/>
  <c r="Q1320" i="4"/>
  <c r="O1320" i="4"/>
  <c r="N1320" i="4"/>
  <c r="S1319" i="4"/>
  <c r="R1319" i="4"/>
  <c r="Q1319" i="4"/>
  <c r="O1319" i="4"/>
  <c r="N1319" i="4"/>
  <c r="S1318" i="4"/>
  <c r="R1318" i="4"/>
  <c r="Q1318" i="4"/>
  <c r="O1318" i="4"/>
  <c r="N1318" i="4"/>
  <c r="S1317" i="4"/>
  <c r="R1317" i="4"/>
  <c r="Q1317" i="4"/>
  <c r="O1317" i="4"/>
  <c r="N1317" i="4"/>
  <c r="S1316" i="4"/>
  <c r="R1316" i="4"/>
  <c r="Q1316" i="4"/>
  <c r="O1316" i="4"/>
  <c r="N1316" i="4"/>
  <c r="S1315" i="4"/>
  <c r="R1315" i="4"/>
  <c r="Q1315" i="4"/>
  <c r="O1315" i="4"/>
  <c r="N1315" i="4"/>
  <c r="S1314" i="4"/>
  <c r="R1314" i="4"/>
  <c r="Q1314" i="4"/>
  <c r="O1314" i="4"/>
  <c r="N1314" i="4"/>
  <c r="S1313" i="4"/>
  <c r="R1313" i="4"/>
  <c r="Q1313" i="4"/>
  <c r="O1313" i="4"/>
  <c r="N1313" i="4"/>
  <c r="S1312" i="4"/>
  <c r="R1312" i="4"/>
  <c r="Q1312" i="4"/>
  <c r="O1312" i="4"/>
  <c r="N1312" i="4"/>
  <c r="S1311" i="4"/>
  <c r="R1311" i="4"/>
  <c r="Q1311" i="4"/>
  <c r="O1311" i="4"/>
  <c r="N1311" i="4"/>
  <c r="S1310" i="4"/>
  <c r="R1310" i="4"/>
  <c r="Q1310" i="4"/>
  <c r="O1310" i="4"/>
  <c r="N1310" i="4"/>
  <c r="S1309" i="4"/>
  <c r="R1309" i="4"/>
  <c r="Q1309" i="4"/>
  <c r="O1309" i="4"/>
  <c r="N1309" i="4"/>
  <c r="S1308" i="4"/>
  <c r="R1308" i="4"/>
  <c r="Q1308" i="4"/>
  <c r="O1308" i="4"/>
  <c r="N1308" i="4"/>
  <c r="S1307" i="4"/>
  <c r="R1307" i="4"/>
  <c r="Q1307" i="4"/>
  <c r="O1307" i="4"/>
  <c r="N1307" i="4"/>
  <c r="S1306" i="4"/>
  <c r="R1306" i="4"/>
  <c r="Q1306" i="4"/>
  <c r="O1306" i="4"/>
  <c r="N1306" i="4"/>
  <c r="S1305" i="4"/>
  <c r="R1305" i="4"/>
  <c r="Q1305" i="4"/>
  <c r="O1305" i="4"/>
  <c r="N1305" i="4"/>
  <c r="S1304" i="4"/>
  <c r="R1304" i="4"/>
  <c r="Q1304" i="4"/>
  <c r="O1304" i="4"/>
  <c r="N1304" i="4"/>
  <c r="S1303" i="4"/>
  <c r="R1303" i="4"/>
  <c r="Q1303" i="4"/>
  <c r="O1303" i="4"/>
  <c r="N1303" i="4"/>
  <c r="S1302" i="4"/>
  <c r="R1302" i="4"/>
  <c r="Q1302" i="4"/>
  <c r="O1302" i="4"/>
  <c r="N1302" i="4"/>
  <c r="S1301" i="4"/>
  <c r="R1301" i="4"/>
  <c r="Q1301" i="4"/>
  <c r="O1301" i="4"/>
  <c r="N1301" i="4"/>
  <c r="S1300" i="4"/>
  <c r="R1300" i="4"/>
  <c r="Q1300" i="4"/>
  <c r="O1300" i="4"/>
  <c r="N1300" i="4"/>
  <c r="S1299" i="4"/>
  <c r="R1299" i="4"/>
  <c r="Q1299" i="4"/>
  <c r="O1299" i="4"/>
  <c r="N1299" i="4"/>
  <c r="S1298" i="4"/>
  <c r="R1298" i="4"/>
  <c r="Q1298" i="4"/>
  <c r="O1298" i="4"/>
  <c r="N1298" i="4"/>
  <c r="S1297" i="4"/>
  <c r="R1297" i="4"/>
  <c r="Q1297" i="4"/>
  <c r="O1297" i="4"/>
  <c r="N1297" i="4"/>
  <c r="S1296" i="4"/>
  <c r="R1296" i="4"/>
  <c r="Q1296" i="4"/>
  <c r="O1296" i="4"/>
  <c r="N1296" i="4"/>
  <c r="S1295" i="4"/>
  <c r="R1295" i="4"/>
  <c r="Q1295" i="4"/>
  <c r="O1295" i="4"/>
  <c r="N1295" i="4"/>
  <c r="S1294" i="4"/>
  <c r="R1294" i="4"/>
  <c r="Q1294" i="4"/>
  <c r="O1294" i="4"/>
  <c r="N1294" i="4"/>
  <c r="S1293" i="4"/>
  <c r="R1293" i="4"/>
  <c r="Q1293" i="4"/>
  <c r="O1293" i="4"/>
  <c r="N1293" i="4"/>
  <c r="S1292" i="4"/>
  <c r="R1292" i="4"/>
  <c r="Q1292" i="4"/>
  <c r="O1292" i="4"/>
  <c r="N1292" i="4"/>
  <c r="S1291" i="4"/>
  <c r="R1291" i="4"/>
  <c r="Q1291" i="4"/>
  <c r="O1291" i="4"/>
  <c r="N1291" i="4"/>
  <c r="S1290" i="4"/>
  <c r="R1290" i="4"/>
  <c r="Q1290" i="4"/>
  <c r="O1290" i="4"/>
  <c r="N1290" i="4"/>
  <c r="S1289" i="4"/>
  <c r="R1289" i="4"/>
  <c r="Q1289" i="4"/>
  <c r="O1289" i="4"/>
  <c r="N1289" i="4"/>
  <c r="S1288" i="4"/>
  <c r="R1288" i="4"/>
  <c r="Q1288" i="4"/>
  <c r="O1288" i="4"/>
  <c r="N1288" i="4"/>
  <c r="S1287" i="4"/>
  <c r="R1287" i="4"/>
  <c r="Q1287" i="4"/>
  <c r="O1287" i="4"/>
  <c r="N1287" i="4"/>
  <c r="S1286" i="4"/>
  <c r="R1286" i="4"/>
  <c r="Q1286" i="4"/>
  <c r="O1286" i="4"/>
  <c r="N1286" i="4"/>
  <c r="S1285" i="4"/>
  <c r="R1285" i="4"/>
  <c r="Q1285" i="4"/>
  <c r="O1285" i="4"/>
  <c r="N1285" i="4"/>
  <c r="S1284" i="4"/>
  <c r="R1284" i="4"/>
  <c r="Q1284" i="4"/>
  <c r="O1284" i="4"/>
  <c r="N1284" i="4"/>
  <c r="S1283" i="4"/>
  <c r="R1283" i="4"/>
  <c r="Q1283" i="4"/>
  <c r="O1283" i="4"/>
  <c r="N1283" i="4"/>
  <c r="S1282" i="4"/>
  <c r="R1282" i="4"/>
  <c r="Q1282" i="4"/>
  <c r="O1282" i="4"/>
  <c r="N1282" i="4"/>
  <c r="S1281" i="4"/>
  <c r="R1281" i="4"/>
  <c r="Q1281" i="4"/>
  <c r="O1281" i="4"/>
  <c r="N1281" i="4"/>
  <c r="S1280" i="4"/>
  <c r="R1280" i="4"/>
  <c r="Q1280" i="4"/>
  <c r="O1280" i="4"/>
  <c r="N1280" i="4"/>
  <c r="S1279" i="4"/>
  <c r="R1279" i="4"/>
  <c r="Q1279" i="4"/>
  <c r="O1279" i="4"/>
  <c r="N1279" i="4"/>
  <c r="S1278" i="4"/>
  <c r="R1278" i="4"/>
  <c r="Q1278" i="4"/>
  <c r="O1278" i="4"/>
  <c r="N1278" i="4"/>
  <c r="S1277" i="4"/>
  <c r="R1277" i="4"/>
  <c r="Q1277" i="4"/>
  <c r="O1277" i="4"/>
  <c r="N1277" i="4"/>
  <c r="S1276" i="4"/>
  <c r="R1276" i="4"/>
  <c r="Q1276" i="4"/>
  <c r="O1276" i="4"/>
  <c r="N1276" i="4"/>
  <c r="S1275" i="4"/>
  <c r="R1275" i="4"/>
  <c r="Q1275" i="4"/>
  <c r="O1275" i="4"/>
  <c r="N1275" i="4"/>
  <c r="S1274" i="4"/>
  <c r="R1274" i="4"/>
  <c r="Q1274" i="4"/>
  <c r="O1274" i="4"/>
  <c r="N1274" i="4"/>
  <c r="S1273" i="4"/>
  <c r="R1273" i="4"/>
  <c r="Q1273" i="4"/>
  <c r="O1273" i="4"/>
  <c r="N1273" i="4"/>
  <c r="S1272" i="4"/>
  <c r="R1272" i="4"/>
  <c r="Q1272" i="4"/>
  <c r="O1272" i="4"/>
  <c r="N1272" i="4"/>
  <c r="S1271" i="4"/>
  <c r="R1271" i="4"/>
  <c r="Q1271" i="4"/>
  <c r="O1271" i="4"/>
  <c r="N1271" i="4"/>
  <c r="S1270" i="4"/>
  <c r="R1270" i="4"/>
  <c r="Q1270" i="4"/>
  <c r="O1270" i="4"/>
  <c r="N1270" i="4"/>
  <c r="S1269" i="4"/>
  <c r="R1269" i="4"/>
  <c r="Q1269" i="4"/>
  <c r="O1269" i="4"/>
  <c r="N1269" i="4"/>
  <c r="S1268" i="4"/>
  <c r="R1268" i="4"/>
  <c r="Q1268" i="4"/>
  <c r="O1268" i="4"/>
  <c r="N1268" i="4"/>
  <c r="S1267" i="4"/>
  <c r="R1267" i="4"/>
  <c r="Q1267" i="4"/>
  <c r="O1267" i="4"/>
  <c r="N1267" i="4"/>
  <c r="S1266" i="4"/>
  <c r="R1266" i="4"/>
  <c r="Q1266" i="4"/>
  <c r="O1266" i="4"/>
  <c r="N1266" i="4"/>
  <c r="S1265" i="4"/>
  <c r="R1265" i="4"/>
  <c r="Q1265" i="4"/>
  <c r="O1265" i="4"/>
  <c r="N1265" i="4"/>
  <c r="S1264" i="4"/>
  <c r="R1264" i="4"/>
  <c r="Q1264" i="4"/>
  <c r="O1264" i="4"/>
  <c r="N1264" i="4"/>
  <c r="S1263" i="4"/>
  <c r="R1263" i="4"/>
  <c r="Q1263" i="4"/>
  <c r="O1263" i="4"/>
  <c r="N1263" i="4"/>
  <c r="S1262" i="4"/>
  <c r="R1262" i="4"/>
  <c r="Q1262" i="4"/>
  <c r="O1262" i="4"/>
  <c r="N1262" i="4"/>
  <c r="S1261" i="4"/>
  <c r="R1261" i="4"/>
  <c r="Q1261" i="4"/>
  <c r="O1261" i="4"/>
  <c r="N1261" i="4"/>
  <c r="S1260" i="4"/>
  <c r="R1260" i="4"/>
  <c r="Q1260" i="4"/>
  <c r="O1260" i="4"/>
  <c r="N1260" i="4"/>
  <c r="S1259" i="4"/>
  <c r="R1259" i="4"/>
  <c r="Q1259" i="4"/>
  <c r="O1259" i="4"/>
  <c r="N1259" i="4"/>
  <c r="S1258" i="4"/>
  <c r="R1258" i="4"/>
  <c r="Q1258" i="4"/>
  <c r="O1258" i="4"/>
  <c r="N1258" i="4"/>
  <c r="S1257" i="4"/>
  <c r="R1257" i="4"/>
  <c r="Q1257" i="4"/>
  <c r="O1257" i="4"/>
  <c r="N1257" i="4"/>
  <c r="S1256" i="4"/>
  <c r="R1256" i="4"/>
  <c r="Q1256" i="4"/>
  <c r="O1256" i="4"/>
  <c r="N1256" i="4"/>
  <c r="S1255" i="4"/>
  <c r="R1255" i="4"/>
  <c r="Q1255" i="4"/>
  <c r="O1255" i="4"/>
  <c r="N1255" i="4"/>
  <c r="S1254" i="4"/>
  <c r="R1254" i="4"/>
  <c r="Q1254" i="4"/>
  <c r="O1254" i="4"/>
  <c r="N1254" i="4"/>
  <c r="S1253" i="4"/>
  <c r="R1253" i="4"/>
  <c r="Q1253" i="4"/>
  <c r="O1253" i="4"/>
  <c r="N1253" i="4"/>
  <c r="S1252" i="4"/>
  <c r="R1252" i="4"/>
  <c r="Q1252" i="4"/>
  <c r="O1252" i="4"/>
  <c r="N1252" i="4"/>
  <c r="S1251" i="4"/>
  <c r="R1251" i="4"/>
  <c r="Q1251" i="4"/>
  <c r="O1251" i="4"/>
  <c r="N1251" i="4"/>
  <c r="S1250" i="4"/>
  <c r="R1250" i="4"/>
  <c r="Q1250" i="4"/>
  <c r="O1250" i="4"/>
  <c r="N1250" i="4"/>
  <c r="S1249" i="4"/>
  <c r="R1249" i="4"/>
  <c r="Q1249" i="4"/>
  <c r="O1249" i="4"/>
  <c r="N1249" i="4"/>
  <c r="S1248" i="4"/>
  <c r="R1248" i="4"/>
  <c r="Q1248" i="4"/>
  <c r="O1248" i="4"/>
  <c r="N1248" i="4"/>
  <c r="S1247" i="4"/>
  <c r="R1247" i="4"/>
  <c r="Q1247" i="4"/>
  <c r="O1247" i="4"/>
  <c r="N1247" i="4"/>
  <c r="S1246" i="4"/>
  <c r="R1246" i="4"/>
  <c r="Q1246" i="4"/>
  <c r="O1246" i="4"/>
  <c r="N1246" i="4"/>
  <c r="S1245" i="4"/>
  <c r="R1245" i="4"/>
  <c r="Q1245" i="4"/>
  <c r="O1245" i="4"/>
  <c r="N1245" i="4"/>
  <c r="S1244" i="4"/>
  <c r="R1244" i="4"/>
  <c r="Q1244" i="4"/>
  <c r="O1244" i="4"/>
  <c r="N1244" i="4"/>
  <c r="S1243" i="4"/>
  <c r="R1243" i="4"/>
  <c r="Q1243" i="4"/>
  <c r="O1243" i="4"/>
  <c r="N1243" i="4"/>
  <c r="S1242" i="4"/>
  <c r="R1242" i="4"/>
  <c r="Q1242" i="4"/>
  <c r="O1242" i="4"/>
  <c r="N1242" i="4"/>
  <c r="S1241" i="4"/>
  <c r="R1241" i="4"/>
  <c r="Q1241" i="4"/>
  <c r="O1241" i="4"/>
  <c r="N1241" i="4"/>
  <c r="S1240" i="4"/>
  <c r="R1240" i="4"/>
  <c r="Q1240" i="4"/>
  <c r="O1240" i="4"/>
  <c r="N1240" i="4"/>
  <c r="S1239" i="4"/>
  <c r="R1239" i="4"/>
  <c r="Q1239" i="4"/>
  <c r="O1239" i="4"/>
  <c r="N1239" i="4"/>
  <c r="S1238" i="4"/>
  <c r="R1238" i="4"/>
  <c r="Q1238" i="4"/>
  <c r="O1238" i="4"/>
  <c r="N1238" i="4"/>
  <c r="S1237" i="4"/>
  <c r="R1237" i="4"/>
  <c r="Q1237" i="4"/>
  <c r="O1237" i="4"/>
  <c r="N1237" i="4"/>
  <c r="S1236" i="4"/>
  <c r="R1236" i="4"/>
  <c r="Q1236" i="4"/>
  <c r="O1236" i="4"/>
  <c r="N1236" i="4"/>
  <c r="S1235" i="4"/>
  <c r="R1235" i="4"/>
  <c r="Q1235" i="4"/>
  <c r="O1235" i="4"/>
  <c r="N1235" i="4"/>
  <c r="S1234" i="4"/>
  <c r="R1234" i="4"/>
  <c r="Q1234" i="4"/>
  <c r="O1234" i="4"/>
  <c r="N1234" i="4"/>
  <c r="S1233" i="4"/>
  <c r="R1233" i="4"/>
  <c r="Q1233" i="4"/>
  <c r="O1233" i="4"/>
  <c r="N1233" i="4"/>
  <c r="S1232" i="4"/>
  <c r="R1232" i="4"/>
  <c r="Q1232" i="4"/>
  <c r="O1232" i="4"/>
  <c r="N1232" i="4"/>
  <c r="S1231" i="4"/>
  <c r="R1231" i="4"/>
  <c r="Q1231" i="4"/>
  <c r="O1231" i="4"/>
  <c r="N1231" i="4"/>
  <c r="S1230" i="4"/>
  <c r="R1230" i="4"/>
  <c r="Q1230" i="4"/>
  <c r="O1230" i="4"/>
  <c r="N1230" i="4"/>
  <c r="S1229" i="4"/>
  <c r="R1229" i="4"/>
  <c r="Q1229" i="4"/>
  <c r="O1229" i="4"/>
  <c r="N1229" i="4"/>
  <c r="S1228" i="4"/>
  <c r="R1228" i="4"/>
  <c r="Q1228" i="4"/>
  <c r="O1228" i="4"/>
  <c r="N1228" i="4"/>
  <c r="S1227" i="4"/>
  <c r="R1227" i="4"/>
  <c r="Q1227" i="4"/>
  <c r="O1227" i="4"/>
  <c r="N1227" i="4"/>
  <c r="S1226" i="4"/>
  <c r="R1226" i="4"/>
  <c r="Q1226" i="4"/>
  <c r="O1226" i="4"/>
  <c r="N1226" i="4"/>
  <c r="S1225" i="4"/>
  <c r="R1225" i="4"/>
  <c r="Q1225" i="4"/>
  <c r="O1225" i="4"/>
  <c r="N1225" i="4"/>
  <c r="S1224" i="4"/>
  <c r="R1224" i="4"/>
  <c r="Q1224" i="4"/>
  <c r="O1224" i="4"/>
  <c r="N1224" i="4"/>
  <c r="S1223" i="4"/>
  <c r="R1223" i="4"/>
  <c r="Q1223" i="4"/>
  <c r="O1223" i="4"/>
  <c r="N1223" i="4"/>
  <c r="S1222" i="4"/>
  <c r="R1222" i="4"/>
  <c r="Q1222" i="4"/>
  <c r="O1222" i="4"/>
  <c r="N1222" i="4"/>
  <c r="S1221" i="4"/>
  <c r="R1221" i="4"/>
  <c r="Q1221" i="4"/>
  <c r="O1221" i="4"/>
  <c r="N1221" i="4"/>
  <c r="S1220" i="4"/>
  <c r="R1220" i="4"/>
  <c r="Q1220" i="4"/>
  <c r="O1220" i="4"/>
  <c r="N1220" i="4"/>
  <c r="S1219" i="4"/>
  <c r="R1219" i="4"/>
  <c r="Q1219" i="4"/>
  <c r="O1219" i="4"/>
  <c r="N1219" i="4"/>
  <c r="S1218" i="4"/>
  <c r="R1218" i="4"/>
  <c r="Q1218" i="4"/>
  <c r="O1218" i="4"/>
  <c r="N1218" i="4"/>
  <c r="S1217" i="4"/>
  <c r="R1217" i="4"/>
  <c r="Q1217" i="4"/>
  <c r="O1217" i="4"/>
  <c r="N1217" i="4"/>
  <c r="S1216" i="4"/>
  <c r="R1216" i="4"/>
  <c r="Q1216" i="4"/>
  <c r="O1216" i="4"/>
  <c r="N1216" i="4"/>
  <c r="S1215" i="4"/>
  <c r="R1215" i="4"/>
  <c r="Q1215" i="4"/>
  <c r="O1215" i="4"/>
  <c r="N1215" i="4"/>
  <c r="S1214" i="4"/>
  <c r="R1214" i="4"/>
  <c r="Q1214" i="4"/>
  <c r="O1214" i="4"/>
  <c r="N1214" i="4"/>
  <c r="S1213" i="4"/>
  <c r="R1213" i="4"/>
  <c r="Q1213" i="4"/>
  <c r="O1213" i="4"/>
  <c r="N1213" i="4"/>
  <c r="S1212" i="4"/>
  <c r="R1212" i="4"/>
  <c r="Q1212" i="4"/>
  <c r="O1212" i="4"/>
  <c r="N1212" i="4"/>
  <c r="S1211" i="4"/>
  <c r="R1211" i="4"/>
  <c r="Q1211" i="4"/>
  <c r="O1211" i="4"/>
  <c r="N1211" i="4"/>
  <c r="S1210" i="4"/>
  <c r="R1210" i="4"/>
  <c r="Q1210" i="4"/>
  <c r="O1210" i="4"/>
  <c r="N1210" i="4"/>
  <c r="S1209" i="4"/>
  <c r="R1209" i="4"/>
  <c r="Q1209" i="4"/>
  <c r="O1209" i="4"/>
  <c r="N1209" i="4"/>
  <c r="S1208" i="4"/>
  <c r="R1208" i="4"/>
  <c r="Q1208" i="4"/>
  <c r="O1208" i="4"/>
  <c r="N1208" i="4"/>
  <c r="S1207" i="4"/>
  <c r="R1207" i="4"/>
  <c r="Q1207" i="4"/>
  <c r="O1207" i="4"/>
  <c r="N1207" i="4"/>
  <c r="S1206" i="4"/>
  <c r="R1206" i="4"/>
  <c r="Q1206" i="4"/>
  <c r="O1206" i="4"/>
  <c r="N1206" i="4"/>
  <c r="S1205" i="4"/>
  <c r="R1205" i="4"/>
  <c r="Q1205" i="4"/>
  <c r="O1205" i="4"/>
  <c r="N1205" i="4"/>
  <c r="S1204" i="4"/>
  <c r="R1204" i="4"/>
  <c r="Q1204" i="4"/>
  <c r="O1204" i="4"/>
  <c r="N1204" i="4"/>
  <c r="S1203" i="4"/>
  <c r="R1203" i="4"/>
  <c r="Q1203" i="4"/>
  <c r="O1203" i="4"/>
  <c r="N1203" i="4"/>
  <c r="S1202" i="4"/>
  <c r="R1202" i="4"/>
  <c r="Q1202" i="4"/>
  <c r="O1202" i="4"/>
  <c r="N1202" i="4"/>
  <c r="S1201" i="4"/>
  <c r="R1201" i="4"/>
  <c r="Q1201" i="4"/>
  <c r="O1201" i="4"/>
  <c r="N1201" i="4"/>
  <c r="S1200" i="4"/>
  <c r="R1200" i="4"/>
  <c r="Q1200" i="4"/>
  <c r="O1200" i="4"/>
  <c r="N1200" i="4"/>
  <c r="S1199" i="4"/>
  <c r="R1199" i="4"/>
  <c r="Q1199" i="4"/>
  <c r="O1199" i="4"/>
  <c r="N1199" i="4"/>
  <c r="S1198" i="4"/>
  <c r="R1198" i="4"/>
  <c r="Q1198" i="4"/>
  <c r="O1198" i="4"/>
  <c r="N1198" i="4"/>
  <c r="S1197" i="4"/>
  <c r="R1197" i="4"/>
  <c r="Q1197" i="4"/>
  <c r="O1197" i="4"/>
  <c r="N1197" i="4"/>
  <c r="S1196" i="4"/>
  <c r="R1196" i="4"/>
  <c r="Q1196" i="4"/>
  <c r="O1196" i="4"/>
  <c r="N1196" i="4"/>
  <c r="S1195" i="4"/>
  <c r="R1195" i="4"/>
  <c r="Q1195" i="4"/>
  <c r="O1195" i="4"/>
  <c r="N1195" i="4"/>
  <c r="S1194" i="4"/>
  <c r="R1194" i="4"/>
  <c r="Q1194" i="4"/>
  <c r="O1194" i="4"/>
  <c r="N1194" i="4"/>
  <c r="S1193" i="4"/>
  <c r="R1193" i="4"/>
  <c r="Q1193" i="4"/>
  <c r="O1193" i="4"/>
  <c r="N1193" i="4"/>
  <c r="S1192" i="4"/>
  <c r="R1192" i="4"/>
  <c r="Q1192" i="4"/>
  <c r="O1192" i="4"/>
  <c r="N1192" i="4"/>
  <c r="S1191" i="4"/>
  <c r="R1191" i="4"/>
  <c r="Q1191" i="4"/>
  <c r="O1191" i="4"/>
  <c r="N1191" i="4"/>
  <c r="S1190" i="4"/>
  <c r="R1190" i="4"/>
  <c r="Q1190" i="4"/>
  <c r="O1190" i="4"/>
  <c r="N1190" i="4"/>
  <c r="S1189" i="4"/>
  <c r="R1189" i="4"/>
  <c r="Q1189" i="4"/>
  <c r="O1189" i="4"/>
  <c r="N1189" i="4"/>
  <c r="S1188" i="4"/>
  <c r="R1188" i="4"/>
  <c r="Q1188" i="4"/>
  <c r="O1188" i="4"/>
  <c r="N1188" i="4"/>
  <c r="S1187" i="4"/>
  <c r="R1187" i="4"/>
  <c r="Q1187" i="4"/>
  <c r="O1187" i="4"/>
  <c r="N1187" i="4"/>
  <c r="S1186" i="4"/>
  <c r="R1186" i="4"/>
  <c r="Q1186" i="4"/>
  <c r="O1186" i="4"/>
  <c r="N1186" i="4"/>
  <c r="S1185" i="4"/>
  <c r="R1185" i="4"/>
  <c r="Q1185" i="4"/>
  <c r="O1185" i="4"/>
  <c r="N1185" i="4"/>
  <c r="S1184" i="4"/>
  <c r="R1184" i="4"/>
  <c r="Q1184" i="4"/>
  <c r="O1184" i="4"/>
  <c r="N1184" i="4"/>
  <c r="S1183" i="4"/>
  <c r="R1183" i="4"/>
  <c r="Q1183" i="4"/>
  <c r="O1183" i="4"/>
  <c r="N1183" i="4"/>
  <c r="S1182" i="4"/>
  <c r="R1182" i="4"/>
  <c r="Q1182" i="4"/>
  <c r="O1182" i="4"/>
  <c r="N1182" i="4"/>
  <c r="S1181" i="4"/>
  <c r="R1181" i="4"/>
  <c r="Q1181" i="4"/>
  <c r="O1181" i="4"/>
  <c r="N1181" i="4"/>
  <c r="S1180" i="4"/>
  <c r="R1180" i="4"/>
  <c r="Q1180" i="4"/>
  <c r="O1180" i="4"/>
  <c r="N1180" i="4"/>
  <c r="S1179" i="4"/>
  <c r="R1179" i="4"/>
  <c r="Q1179" i="4"/>
  <c r="O1179" i="4"/>
  <c r="N1179" i="4"/>
  <c r="S1178" i="4"/>
  <c r="R1178" i="4"/>
  <c r="Q1178" i="4"/>
  <c r="O1178" i="4"/>
  <c r="N1178" i="4"/>
  <c r="S1177" i="4"/>
  <c r="R1177" i="4"/>
  <c r="Q1177" i="4"/>
  <c r="O1177" i="4"/>
  <c r="N1177" i="4"/>
  <c r="S1176" i="4"/>
  <c r="R1176" i="4"/>
  <c r="Q1176" i="4"/>
  <c r="O1176" i="4"/>
  <c r="N1176" i="4"/>
  <c r="S1175" i="4"/>
  <c r="R1175" i="4"/>
  <c r="Q1175" i="4"/>
  <c r="O1175" i="4"/>
  <c r="N1175" i="4"/>
  <c r="S1174" i="4"/>
  <c r="R1174" i="4"/>
  <c r="Q1174" i="4"/>
  <c r="O1174" i="4"/>
  <c r="N1174" i="4"/>
  <c r="S1173" i="4"/>
  <c r="R1173" i="4"/>
  <c r="Q1173" i="4"/>
  <c r="O1173" i="4"/>
  <c r="N1173" i="4"/>
  <c r="S1172" i="4"/>
  <c r="R1172" i="4"/>
  <c r="Q1172" i="4"/>
  <c r="O1172" i="4"/>
  <c r="N1172" i="4"/>
  <c r="S1171" i="4"/>
  <c r="R1171" i="4"/>
  <c r="Q1171" i="4"/>
  <c r="O1171" i="4"/>
  <c r="N1171" i="4"/>
  <c r="S1170" i="4"/>
  <c r="R1170" i="4"/>
  <c r="Q1170" i="4"/>
  <c r="O1170" i="4"/>
  <c r="N1170" i="4"/>
  <c r="S1169" i="4"/>
  <c r="R1169" i="4"/>
  <c r="Q1169" i="4"/>
  <c r="O1169" i="4"/>
  <c r="N1169" i="4"/>
  <c r="S1168" i="4"/>
  <c r="R1168" i="4"/>
  <c r="Q1168" i="4"/>
  <c r="O1168" i="4"/>
  <c r="N1168" i="4"/>
  <c r="S1167" i="4"/>
  <c r="R1167" i="4"/>
  <c r="Q1167" i="4"/>
  <c r="O1167" i="4"/>
  <c r="N1167" i="4"/>
  <c r="S1166" i="4"/>
  <c r="R1166" i="4"/>
  <c r="Q1166" i="4"/>
  <c r="O1166" i="4"/>
  <c r="N1166" i="4"/>
  <c r="S1165" i="4"/>
  <c r="R1165" i="4"/>
  <c r="Q1165" i="4"/>
  <c r="O1165" i="4"/>
  <c r="N1165" i="4"/>
  <c r="S1164" i="4"/>
  <c r="R1164" i="4"/>
  <c r="Q1164" i="4"/>
  <c r="O1164" i="4"/>
  <c r="N1164" i="4"/>
  <c r="S1163" i="4"/>
  <c r="R1163" i="4"/>
  <c r="Q1163" i="4"/>
  <c r="O1163" i="4"/>
  <c r="N1163" i="4"/>
  <c r="S1162" i="4"/>
  <c r="R1162" i="4"/>
  <c r="Q1162" i="4"/>
  <c r="O1162" i="4"/>
  <c r="N1162" i="4"/>
  <c r="S1161" i="4"/>
  <c r="R1161" i="4"/>
  <c r="Q1161" i="4"/>
  <c r="O1161" i="4"/>
  <c r="N1161" i="4"/>
  <c r="S1160" i="4"/>
  <c r="R1160" i="4"/>
  <c r="Q1160" i="4"/>
  <c r="O1160" i="4"/>
  <c r="N1160" i="4"/>
  <c r="S1159" i="4"/>
  <c r="R1159" i="4"/>
  <c r="Q1159" i="4"/>
  <c r="O1159" i="4"/>
  <c r="N1159" i="4"/>
  <c r="S1158" i="4"/>
  <c r="R1158" i="4"/>
  <c r="Q1158" i="4"/>
  <c r="O1158" i="4"/>
  <c r="N1158" i="4"/>
  <c r="S1157" i="4"/>
  <c r="R1157" i="4"/>
  <c r="Q1157" i="4"/>
  <c r="O1157" i="4"/>
  <c r="N1157" i="4"/>
  <c r="S1156" i="4"/>
  <c r="R1156" i="4"/>
  <c r="Q1156" i="4"/>
  <c r="O1156" i="4"/>
  <c r="N1156" i="4"/>
  <c r="S1155" i="4"/>
  <c r="R1155" i="4"/>
  <c r="Q1155" i="4"/>
  <c r="O1155" i="4"/>
  <c r="N1155" i="4"/>
  <c r="S1154" i="4"/>
  <c r="R1154" i="4"/>
  <c r="Q1154" i="4"/>
  <c r="O1154" i="4"/>
  <c r="N1154" i="4"/>
  <c r="S1153" i="4"/>
  <c r="R1153" i="4"/>
  <c r="Q1153" i="4"/>
  <c r="O1153" i="4"/>
  <c r="N1153" i="4"/>
  <c r="S1152" i="4"/>
  <c r="R1152" i="4"/>
  <c r="Q1152" i="4"/>
  <c r="O1152" i="4"/>
  <c r="N1152" i="4"/>
  <c r="S1151" i="4"/>
  <c r="R1151" i="4"/>
  <c r="Q1151" i="4"/>
  <c r="O1151" i="4"/>
  <c r="N1151" i="4"/>
  <c r="S1150" i="4"/>
  <c r="R1150" i="4"/>
  <c r="Q1150" i="4"/>
  <c r="O1150" i="4"/>
  <c r="N1150" i="4"/>
  <c r="S1149" i="4"/>
  <c r="R1149" i="4"/>
  <c r="Q1149" i="4"/>
  <c r="O1149" i="4"/>
  <c r="N1149" i="4"/>
  <c r="S1148" i="4"/>
  <c r="R1148" i="4"/>
  <c r="Q1148" i="4"/>
  <c r="O1148" i="4"/>
  <c r="N1148" i="4"/>
  <c r="S1147" i="4"/>
  <c r="R1147" i="4"/>
  <c r="Q1147" i="4"/>
  <c r="O1147" i="4"/>
  <c r="N1147" i="4"/>
  <c r="S1146" i="4"/>
  <c r="R1146" i="4"/>
  <c r="Q1146" i="4"/>
  <c r="O1146" i="4"/>
  <c r="N1146" i="4"/>
  <c r="S1145" i="4"/>
  <c r="R1145" i="4"/>
  <c r="Q1145" i="4"/>
  <c r="O1145" i="4"/>
  <c r="N1145" i="4"/>
  <c r="S1144" i="4"/>
  <c r="R1144" i="4"/>
  <c r="Q1144" i="4"/>
  <c r="O1144" i="4"/>
  <c r="N1144" i="4"/>
  <c r="S1143" i="4"/>
  <c r="R1143" i="4"/>
  <c r="Q1143" i="4"/>
  <c r="O1143" i="4"/>
  <c r="N1143" i="4"/>
  <c r="S1142" i="4"/>
  <c r="R1142" i="4"/>
  <c r="Q1142" i="4"/>
  <c r="O1142" i="4"/>
  <c r="N1142" i="4"/>
  <c r="S1141" i="4"/>
  <c r="R1141" i="4"/>
  <c r="Q1141" i="4"/>
  <c r="O1141" i="4"/>
  <c r="N1141" i="4"/>
  <c r="S1140" i="4"/>
  <c r="R1140" i="4"/>
  <c r="Q1140" i="4"/>
  <c r="O1140" i="4"/>
  <c r="N1140" i="4"/>
  <c r="S1139" i="4"/>
  <c r="R1139" i="4"/>
  <c r="Q1139" i="4"/>
  <c r="O1139" i="4"/>
  <c r="N1139" i="4"/>
  <c r="S1138" i="4"/>
  <c r="R1138" i="4"/>
  <c r="Q1138" i="4"/>
  <c r="O1138" i="4"/>
  <c r="N1138" i="4"/>
  <c r="S1137" i="4"/>
  <c r="R1137" i="4"/>
  <c r="Q1137" i="4"/>
  <c r="O1137" i="4"/>
  <c r="N1137" i="4"/>
  <c r="S1136" i="4"/>
  <c r="R1136" i="4"/>
  <c r="Q1136" i="4"/>
  <c r="O1136" i="4"/>
  <c r="N1136" i="4"/>
  <c r="S1135" i="4"/>
  <c r="R1135" i="4"/>
  <c r="Q1135" i="4"/>
  <c r="O1135" i="4"/>
  <c r="N1135" i="4"/>
  <c r="S1134" i="4"/>
  <c r="R1134" i="4"/>
  <c r="Q1134" i="4"/>
  <c r="O1134" i="4"/>
  <c r="N1134" i="4"/>
  <c r="S1133" i="4"/>
  <c r="R1133" i="4"/>
  <c r="Q1133" i="4"/>
  <c r="O1133" i="4"/>
  <c r="N1133" i="4"/>
  <c r="S1132" i="4"/>
  <c r="R1132" i="4"/>
  <c r="Q1132" i="4"/>
  <c r="O1132" i="4"/>
  <c r="N1132" i="4"/>
  <c r="S1131" i="4"/>
  <c r="R1131" i="4"/>
  <c r="Q1131" i="4"/>
  <c r="O1131" i="4"/>
  <c r="N1131" i="4"/>
  <c r="S1130" i="4"/>
  <c r="R1130" i="4"/>
  <c r="Q1130" i="4"/>
  <c r="O1130" i="4"/>
  <c r="N1130" i="4"/>
  <c r="S1129" i="4"/>
  <c r="R1129" i="4"/>
  <c r="Q1129" i="4"/>
  <c r="O1129" i="4"/>
  <c r="N1129" i="4"/>
  <c r="S1128" i="4"/>
  <c r="R1128" i="4"/>
  <c r="Q1128" i="4"/>
  <c r="O1128" i="4"/>
  <c r="N1128" i="4"/>
  <c r="S1127" i="4"/>
  <c r="R1127" i="4"/>
  <c r="Q1127" i="4"/>
  <c r="O1127" i="4"/>
  <c r="N1127" i="4"/>
  <c r="S1126" i="4"/>
  <c r="R1126" i="4"/>
  <c r="Q1126" i="4"/>
  <c r="O1126" i="4"/>
  <c r="N1126" i="4"/>
  <c r="S1125" i="4"/>
  <c r="R1125" i="4"/>
  <c r="Q1125" i="4"/>
  <c r="O1125" i="4"/>
  <c r="N1125" i="4"/>
  <c r="S1124" i="4"/>
  <c r="R1124" i="4"/>
  <c r="Q1124" i="4"/>
  <c r="O1124" i="4"/>
  <c r="N1124" i="4"/>
  <c r="S1123" i="4"/>
  <c r="R1123" i="4"/>
  <c r="Q1123" i="4"/>
  <c r="O1123" i="4"/>
  <c r="N1123" i="4"/>
  <c r="S1122" i="4"/>
  <c r="R1122" i="4"/>
  <c r="Q1122" i="4"/>
  <c r="O1122" i="4"/>
  <c r="N1122" i="4"/>
  <c r="S1121" i="4"/>
  <c r="R1121" i="4"/>
  <c r="Q1121" i="4"/>
  <c r="O1121" i="4"/>
  <c r="N1121" i="4"/>
  <c r="S1120" i="4"/>
  <c r="R1120" i="4"/>
  <c r="Q1120" i="4"/>
  <c r="O1120" i="4"/>
  <c r="N1120" i="4"/>
  <c r="S1119" i="4"/>
  <c r="R1119" i="4"/>
  <c r="Q1119" i="4"/>
  <c r="O1119" i="4"/>
  <c r="N1119" i="4"/>
  <c r="S1118" i="4"/>
  <c r="R1118" i="4"/>
  <c r="Q1118" i="4"/>
  <c r="O1118" i="4"/>
  <c r="N1118" i="4"/>
  <c r="S1117" i="4"/>
  <c r="R1117" i="4"/>
  <c r="Q1117" i="4"/>
  <c r="O1117" i="4"/>
  <c r="N1117" i="4"/>
  <c r="S1116" i="4"/>
  <c r="R1116" i="4"/>
  <c r="Q1116" i="4"/>
  <c r="O1116" i="4"/>
  <c r="N1116" i="4"/>
  <c r="S1115" i="4"/>
  <c r="R1115" i="4"/>
  <c r="Q1115" i="4"/>
  <c r="O1115" i="4"/>
  <c r="N1115" i="4"/>
  <c r="S1114" i="4"/>
  <c r="R1114" i="4"/>
  <c r="Q1114" i="4"/>
  <c r="O1114" i="4"/>
  <c r="N1114" i="4"/>
  <c r="S1113" i="4"/>
  <c r="R1113" i="4"/>
  <c r="Q1113" i="4"/>
  <c r="O1113" i="4"/>
  <c r="N1113" i="4"/>
  <c r="S1112" i="4"/>
  <c r="R1112" i="4"/>
  <c r="Q1112" i="4"/>
  <c r="O1112" i="4"/>
  <c r="N1112" i="4"/>
  <c r="S1111" i="4"/>
  <c r="R1111" i="4"/>
  <c r="Q1111" i="4"/>
  <c r="O1111" i="4"/>
  <c r="N1111" i="4"/>
  <c r="S1110" i="4"/>
  <c r="R1110" i="4"/>
  <c r="Q1110" i="4"/>
  <c r="O1110" i="4"/>
  <c r="N1110" i="4"/>
  <c r="S1109" i="4"/>
  <c r="R1109" i="4"/>
  <c r="Q1109" i="4"/>
  <c r="O1109" i="4"/>
  <c r="N1109" i="4"/>
  <c r="S1108" i="4"/>
  <c r="R1108" i="4"/>
  <c r="Q1108" i="4"/>
  <c r="O1108" i="4"/>
  <c r="N1108" i="4"/>
  <c r="S1107" i="4"/>
  <c r="R1107" i="4"/>
  <c r="Q1107" i="4"/>
  <c r="O1107" i="4"/>
  <c r="N1107" i="4"/>
  <c r="S1106" i="4"/>
  <c r="R1106" i="4"/>
  <c r="Q1106" i="4"/>
  <c r="O1106" i="4"/>
  <c r="N1106" i="4"/>
  <c r="S1105" i="4"/>
  <c r="R1105" i="4"/>
  <c r="Q1105" i="4"/>
  <c r="O1105" i="4"/>
  <c r="N1105" i="4"/>
  <c r="S1104" i="4"/>
  <c r="R1104" i="4"/>
  <c r="Q1104" i="4"/>
  <c r="O1104" i="4"/>
  <c r="N1104" i="4"/>
  <c r="S1103" i="4"/>
  <c r="R1103" i="4"/>
  <c r="Q1103" i="4"/>
  <c r="O1103" i="4"/>
  <c r="N1103" i="4"/>
  <c r="S1102" i="4"/>
  <c r="R1102" i="4"/>
  <c r="Q1102" i="4"/>
  <c r="O1102" i="4"/>
  <c r="N1102" i="4"/>
  <c r="S1101" i="4"/>
  <c r="R1101" i="4"/>
  <c r="Q1101" i="4"/>
  <c r="O1101" i="4"/>
  <c r="N1101" i="4"/>
  <c r="S1100" i="4"/>
  <c r="R1100" i="4"/>
  <c r="Q1100" i="4"/>
  <c r="O1100" i="4"/>
  <c r="N1100" i="4"/>
  <c r="S1099" i="4"/>
  <c r="R1099" i="4"/>
  <c r="Q1099" i="4"/>
  <c r="O1099" i="4"/>
  <c r="N1099" i="4"/>
  <c r="S1098" i="4"/>
  <c r="R1098" i="4"/>
  <c r="Q1098" i="4"/>
  <c r="O1098" i="4"/>
  <c r="N1098" i="4"/>
  <c r="S1097" i="4"/>
  <c r="R1097" i="4"/>
  <c r="Q1097" i="4"/>
  <c r="O1097" i="4"/>
  <c r="N1097" i="4"/>
  <c r="S1096" i="4"/>
  <c r="R1096" i="4"/>
  <c r="Q1096" i="4"/>
  <c r="O1096" i="4"/>
  <c r="N1096" i="4"/>
  <c r="S1095" i="4"/>
  <c r="R1095" i="4"/>
  <c r="Q1095" i="4"/>
  <c r="O1095" i="4"/>
  <c r="N1095" i="4"/>
  <c r="S1094" i="4"/>
  <c r="R1094" i="4"/>
  <c r="Q1094" i="4"/>
  <c r="O1094" i="4"/>
  <c r="N1094" i="4"/>
  <c r="S1093" i="4"/>
  <c r="R1093" i="4"/>
  <c r="Q1093" i="4"/>
  <c r="O1093" i="4"/>
  <c r="N1093" i="4"/>
  <c r="S1092" i="4"/>
  <c r="R1092" i="4"/>
  <c r="Q1092" i="4"/>
  <c r="O1092" i="4"/>
  <c r="N1092" i="4"/>
  <c r="S1091" i="4"/>
  <c r="R1091" i="4"/>
  <c r="Q1091" i="4"/>
  <c r="O1091" i="4"/>
  <c r="N1091" i="4"/>
  <c r="S1090" i="4"/>
  <c r="R1090" i="4"/>
  <c r="Q1090" i="4"/>
  <c r="O1090" i="4"/>
  <c r="N1090" i="4"/>
  <c r="S1089" i="4"/>
  <c r="R1089" i="4"/>
  <c r="Q1089" i="4"/>
  <c r="O1089" i="4"/>
  <c r="N1089" i="4"/>
  <c r="S1088" i="4"/>
  <c r="R1088" i="4"/>
  <c r="Q1088" i="4"/>
  <c r="O1088" i="4"/>
  <c r="N1088" i="4"/>
  <c r="S1087" i="4"/>
  <c r="R1087" i="4"/>
  <c r="Q1087" i="4"/>
  <c r="O1087" i="4"/>
  <c r="N1087" i="4"/>
  <c r="S1086" i="4"/>
  <c r="R1086" i="4"/>
  <c r="Q1086" i="4"/>
  <c r="O1086" i="4"/>
  <c r="N1086" i="4"/>
  <c r="S1085" i="4"/>
  <c r="R1085" i="4"/>
  <c r="Q1085" i="4"/>
  <c r="O1085" i="4"/>
  <c r="N1085" i="4"/>
  <c r="S1084" i="4"/>
  <c r="R1084" i="4"/>
  <c r="Q1084" i="4"/>
  <c r="O1084" i="4"/>
  <c r="N1084" i="4"/>
  <c r="S1083" i="4"/>
  <c r="R1083" i="4"/>
  <c r="Q1083" i="4"/>
  <c r="O1083" i="4"/>
  <c r="N1083" i="4"/>
  <c r="S1082" i="4"/>
  <c r="R1082" i="4"/>
  <c r="Q1082" i="4"/>
  <c r="O1082" i="4"/>
  <c r="N1082" i="4"/>
  <c r="S1081" i="4"/>
  <c r="R1081" i="4"/>
  <c r="Q1081" i="4"/>
  <c r="O1081" i="4"/>
  <c r="N1081" i="4"/>
  <c r="S1080" i="4"/>
  <c r="R1080" i="4"/>
  <c r="Q1080" i="4"/>
  <c r="O1080" i="4"/>
  <c r="N1080" i="4"/>
  <c r="S1079" i="4"/>
  <c r="R1079" i="4"/>
  <c r="Q1079" i="4"/>
  <c r="O1079" i="4"/>
  <c r="N1079" i="4"/>
  <c r="S1078" i="4"/>
  <c r="R1078" i="4"/>
  <c r="Q1078" i="4"/>
  <c r="O1078" i="4"/>
  <c r="N1078" i="4"/>
  <c r="S1077" i="4"/>
  <c r="R1077" i="4"/>
  <c r="Q1077" i="4"/>
  <c r="O1077" i="4"/>
  <c r="N1077" i="4"/>
  <c r="S1076" i="4"/>
  <c r="R1076" i="4"/>
  <c r="Q1076" i="4"/>
  <c r="O1076" i="4"/>
  <c r="N1076" i="4"/>
  <c r="S1075" i="4"/>
  <c r="R1075" i="4"/>
  <c r="Q1075" i="4"/>
  <c r="O1075" i="4"/>
  <c r="N1075" i="4"/>
  <c r="S1074" i="4"/>
  <c r="R1074" i="4"/>
  <c r="Q1074" i="4"/>
  <c r="O1074" i="4"/>
  <c r="N1074" i="4"/>
  <c r="S1073" i="4"/>
  <c r="R1073" i="4"/>
  <c r="Q1073" i="4"/>
  <c r="O1073" i="4"/>
  <c r="N1073" i="4"/>
  <c r="S1072" i="4"/>
  <c r="R1072" i="4"/>
  <c r="Q1072" i="4"/>
  <c r="O1072" i="4"/>
  <c r="N1072" i="4"/>
  <c r="S1071" i="4"/>
  <c r="R1071" i="4"/>
  <c r="Q1071" i="4"/>
  <c r="O1071" i="4"/>
  <c r="N1071" i="4"/>
  <c r="S1070" i="4"/>
  <c r="R1070" i="4"/>
  <c r="Q1070" i="4"/>
  <c r="O1070" i="4"/>
  <c r="N1070" i="4"/>
  <c r="S1069" i="4"/>
  <c r="R1069" i="4"/>
  <c r="Q1069" i="4"/>
  <c r="O1069" i="4"/>
  <c r="N1069" i="4"/>
  <c r="S1068" i="4"/>
  <c r="R1068" i="4"/>
  <c r="Q1068" i="4"/>
  <c r="O1068" i="4"/>
  <c r="N1068" i="4"/>
  <c r="S1067" i="4"/>
  <c r="R1067" i="4"/>
  <c r="Q1067" i="4"/>
  <c r="O1067" i="4"/>
  <c r="N1067" i="4"/>
  <c r="S1066" i="4"/>
  <c r="R1066" i="4"/>
  <c r="Q1066" i="4"/>
  <c r="O1066" i="4"/>
  <c r="N1066" i="4"/>
  <c r="S1065" i="4"/>
  <c r="R1065" i="4"/>
  <c r="Q1065" i="4"/>
  <c r="O1065" i="4"/>
  <c r="N1065" i="4"/>
  <c r="S1064" i="4"/>
  <c r="R1064" i="4"/>
  <c r="Q1064" i="4"/>
  <c r="O1064" i="4"/>
  <c r="N1064" i="4"/>
  <c r="S1063" i="4"/>
  <c r="R1063" i="4"/>
  <c r="Q1063" i="4"/>
  <c r="O1063" i="4"/>
  <c r="N1063" i="4"/>
  <c r="S1062" i="4"/>
  <c r="R1062" i="4"/>
  <c r="Q1062" i="4"/>
  <c r="O1062" i="4"/>
  <c r="N1062" i="4"/>
  <c r="S1061" i="4"/>
  <c r="R1061" i="4"/>
  <c r="Q1061" i="4"/>
  <c r="O1061" i="4"/>
  <c r="N1061" i="4"/>
  <c r="S1060" i="4"/>
  <c r="R1060" i="4"/>
  <c r="Q1060" i="4"/>
  <c r="O1060" i="4"/>
  <c r="N1060" i="4"/>
  <c r="S1059" i="4"/>
  <c r="R1059" i="4"/>
  <c r="Q1059" i="4"/>
  <c r="O1059" i="4"/>
  <c r="N1059" i="4"/>
  <c r="S1058" i="4"/>
  <c r="R1058" i="4"/>
  <c r="Q1058" i="4"/>
  <c r="O1058" i="4"/>
  <c r="N1058" i="4"/>
  <c r="S1057" i="4"/>
  <c r="R1057" i="4"/>
  <c r="Q1057" i="4"/>
  <c r="O1057" i="4"/>
  <c r="N1057" i="4"/>
  <c r="S1056" i="4"/>
  <c r="R1056" i="4"/>
  <c r="Q1056" i="4"/>
  <c r="O1056" i="4"/>
  <c r="N1056" i="4"/>
  <c r="S1055" i="4"/>
  <c r="R1055" i="4"/>
  <c r="Q1055" i="4"/>
  <c r="O1055" i="4"/>
  <c r="N1055" i="4"/>
  <c r="S1054" i="4"/>
  <c r="R1054" i="4"/>
  <c r="Q1054" i="4"/>
  <c r="O1054" i="4"/>
  <c r="N1054" i="4"/>
  <c r="S1053" i="4"/>
  <c r="R1053" i="4"/>
  <c r="Q1053" i="4"/>
  <c r="O1053" i="4"/>
  <c r="N1053" i="4"/>
  <c r="S1052" i="4"/>
  <c r="R1052" i="4"/>
  <c r="Q1052" i="4"/>
  <c r="O1052" i="4"/>
  <c r="N1052" i="4"/>
  <c r="S1051" i="4"/>
  <c r="R1051" i="4"/>
  <c r="Q1051" i="4"/>
  <c r="O1051" i="4"/>
  <c r="N1051" i="4"/>
  <c r="S1050" i="4"/>
  <c r="R1050" i="4"/>
  <c r="Q1050" i="4"/>
  <c r="O1050" i="4"/>
  <c r="N1050" i="4"/>
  <c r="S1049" i="4"/>
  <c r="R1049" i="4"/>
  <c r="Q1049" i="4"/>
  <c r="O1049" i="4"/>
  <c r="N1049" i="4"/>
  <c r="S1048" i="4"/>
  <c r="R1048" i="4"/>
  <c r="Q1048" i="4"/>
  <c r="O1048" i="4"/>
  <c r="N1048" i="4"/>
  <c r="S1047" i="4"/>
  <c r="R1047" i="4"/>
  <c r="Q1047" i="4"/>
  <c r="O1047" i="4"/>
  <c r="N1047" i="4"/>
  <c r="S1046" i="4"/>
  <c r="R1046" i="4"/>
  <c r="Q1046" i="4"/>
  <c r="O1046" i="4"/>
  <c r="N1046" i="4"/>
  <c r="S1045" i="4"/>
  <c r="R1045" i="4"/>
  <c r="Q1045" i="4"/>
  <c r="O1045" i="4"/>
  <c r="N1045" i="4"/>
  <c r="S1044" i="4"/>
  <c r="R1044" i="4"/>
  <c r="Q1044" i="4"/>
  <c r="O1044" i="4"/>
  <c r="N1044" i="4"/>
  <c r="S1043" i="4"/>
  <c r="R1043" i="4"/>
  <c r="Q1043" i="4"/>
  <c r="O1043" i="4"/>
  <c r="N1043" i="4"/>
  <c r="S1042" i="4"/>
  <c r="R1042" i="4"/>
  <c r="Q1042" i="4"/>
  <c r="O1042" i="4"/>
  <c r="N1042" i="4"/>
  <c r="S1041" i="4"/>
  <c r="R1041" i="4"/>
  <c r="Q1041" i="4"/>
  <c r="O1041" i="4"/>
  <c r="N1041" i="4"/>
  <c r="S1040" i="4"/>
  <c r="R1040" i="4"/>
  <c r="Q1040" i="4"/>
  <c r="O1040" i="4"/>
  <c r="N1040" i="4"/>
  <c r="S1039" i="4"/>
  <c r="R1039" i="4"/>
  <c r="Q1039" i="4"/>
  <c r="O1039" i="4"/>
  <c r="N1039" i="4"/>
  <c r="S1038" i="4"/>
  <c r="R1038" i="4"/>
  <c r="Q1038" i="4"/>
  <c r="O1038" i="4"/>
  <c r="N1038" i="4"/>
  <c r="S1037" i="4"/>
  <c r="R1037" i="4"/>
  <c r="Q1037" i="4"/>
  <c r="O1037" i="4"/>
  <c r="N1037" i="4"/>
  <c r="S1036" i="4"/>
  <c r="R1036" i="4"/>
  <c r="Q1036" i="4"/>
  <c r="O1036" i="4"/>
  <c r="N1036" i="4"/>
  <c r="S1035" i="4"/>
  <c r="R1035" i="4"/>
  <c r="Q1035" i="4"/>
  <c r="O1035" i="4"/>
  <c r="N1035" i="4"/>
  <c r="S1034" i="4"/>
  <c r="R1034" i="4"/>
  <c r="Q1034" i="4"/>
  <c r="O1034" i="4"/>
  <c r="N1034" i="4"/>
  <c r="S1033" i="4"/>
  <c r="R1033" i="4"/>
  <c r="Q1033" i="4"/>
  <c r="O1033" i="4"/>
  <c r="N1033" i="4"/>
  <c r="S1032" i="4"/>
  <c r="R1032" i="4"/>
  <c r="Q1032" i="4"/>
  <c r="O1032" i="4"/>
  <c r="N1032" i="4"/>
  <c r="S1031" i="4"/>
  <c r="R1031" i="4"/>
  <c r="Q1031" i="4"/>
  <c r="O1031" i="4"/>
  <c r="N1031" i="4"/>
  <c r="S1030" i="4"/>
  <c r="R1030" i="4"/>
  <c r="Q1030" i="4"/>
  <c r="O1030" i="4"/>
  <c r="N1030" i="4"/>
  <c r="S1029" i="4"/>
  <c r="R1029" i="4"/>
  <c r="Q1029" i="4"/>
  <c r="O1029" i="4"/>
  <c r="N1029" i="4"/>
  <c r="S1028" i="4"/>
  <c r="R1028" i="4"/>
  <c r="Q1028" i="4"/>
  <c r="O1028" i="4"/>
  <c r="N1028" i="4"/>
  <c r="S1027" i="4"/>
  <c r="R1027" i="4"/>
  <c r="Q1027" i="4"/>
  <c r="O1027" i="4"/>
  <c r="N1027" i="4"/>
  <c r="S1026" i="4"/>
  <c r="R1026" i="4"/>
  <c r="Q1026" i="4"/>
  <c r="O1026" i="4"/>
  <c r="N1026" i="4"/>
  <c r="S1025" i="4"/>
  <c r="R1025" i="4"/>
  <c r="Q1025" i="4"/>
  <c r="O1025" i="4"/>
  <c r="N1025" i="4"/>
  <c r="S1024" i="4"/>
  <c r="R1024" i="4"/>
  <c r="Q1024" i="4"/>
  <c r="O1024" i="4"/>
  <c r="N1024" i="4"/>
  <c r="S1023" i="4"/>
  <c r="R1023" i="4"/>
  <c r="Q1023" i="4"/>
  <c r="O1023" i="4"/>
  <c r="N1023" i="4"/>
  <c r="S1022" i="4"/>
  <c r="R1022" i="4"/>
  <c r="Q1022" i="4"/>
  <c r="O1022" i="4"/>
  <c r="N1022" i="4"/>
  <c r="S1021" i="4"/>
  <c r="R1021" i="4"/>
  <c r="Q1021" i="4"/>
  <c r="O1021" i="4"/>
  <c r="N1021" i="4"/>
  <c r="S1020" i="4"/>
  <c r="R1020" i="4"/>
  <c r="Q1020" i="4"/>
  <c r="O1020" i="4"/>
  <c r="N1020" i="4"/>
  <c r="S1019" i="4"/>
  <c r="R1019" i="4"/>
  <c r="Q1019" i="4"/>
  <c r="O1019" i="4"/>
  <c r="N1019" i="4"/>
  <c r="S1018" i="4"/>
  <c r="R1018" i="4"/>
  <c r="Q1018" i="4"/>
  <c r="O1018" i="4"/>
  <c r="N1018" i="4"/>
  <c r="S1017" i="4"/>
  <c r="R1017" i="4"/>
  <c r="Q1017" i="4"/>
  <c r="O1017" i="4"/>
  <c r="N1017" i="4"/>
  <c r="S1016" i="4"/>
  <c r="R1016" i="4"/>
  <c r="Q1016" i="4"/>
  <c r="O1016" i="4"/>
  <c r="N1016" i="4"/>
  <c r="S1015" i="4"/>
  <c r="R1015" i="4"/>
  <c r="Q1015" i="4"/>
  <c r="O1015" i="4"/>
  <c r="N1015" i="4"/>
  <c r="S1014" i="4"/>
  <c r="R1014" i="4"/>
  <c r="Q1014" i="4"/>
  <c r="O1014" i="4"/>
  <c r="N1014" i="4"/>
  <c r="S1013" i="4"/>
  <c r="R1013" i="4"/>
  <c r="Q1013" i="4"/>
  <c r="O1013" i="4"/>
  <c r="N1013" i="4"/>
  <c r="S1012" i="4"/>
  <c r="R1012" i="4"/>
  <c r="Q1012" i="4"/>
  <c r="O1012" i="4"/>
  <c r="N1012" i="4"/>
  <c r="S1011" i="4"/>
  <c r="R1011" i="4"/>
  <c r="Q1011" i="4"/>
  <c r="O1011" i="4"/>
  <c r="N1011" i="4"/>
  <c r="S1010" i="4"/>
  <c r="R1010" i="4"/>
  <c r="Q1010" i="4"/>
  <c r="O1010" i="4"/>
  <c r="N1010" i="4"/>
  <c r="S1009" i="4"/>
  <c r="R1009" i="4"/>
  <c r="Q1009" i="4"/>
  <c r="O1009" i="4"/>
  <c r="N1009" i="4"/>
  <c r="S1008" i="4"/>
  <c r="R1008" i="4"/>
  <c r="Q1008" i="4"/>
  <c r="O1008" i="4"/>
  <c r="N1008" i="4"/>
  <c r="S1007" i="4"/>
  <c r="R1007" i="4"/>
  <c r="Q1007" i="4"/>
  <c r="O1007" i="4"/>
  <c r="N1007" i="4"/>
  <c r="S1006" i="4"/>
  <c r="R1006" i="4"/>
  <c r="Q1006" i="4"/>
  <c r="O1006" i="4"/>
  <c r="N1006" i="4"/>
  <c r="S1005" i="4"/>
  <c r="R1005" i="4"/>
  <c r="Q1005" i="4"/>
  <c r="O1005" i="4"/>
  <c r="N1005" i="4"/>
  <c r="S1004" i="4"/>
  <c r="R1004" i="4"/>
  <c r="Q1004" i="4"/>
  <c r="O1004" i="4"/>
  <c r="N1004" i="4"/>
  <c r="S1003" i="4"/>
  <c r="R1003" i="4"/>
  <c r="Q1003" i="4"/>
  <c r="O1003" i="4"/>
  <c r="N1003" i="4"/>
  <c r="S1002" i="4"/>
  <c r="R1002" i="4"/>
  <c r="Q1002" i="4"/>
  <c r="O1002" i="4"/>
  <c r="N1002" i="4"/>
  <c r="S1001" i="4"/>
  <c r="R1001" i="4"/>
  <c r="Q1001" i="4"/>
  <c r="O1001" i="4"/>
  <c r="N1001" i="4"/>
  <c r="S1000" i="4"/>
  <c r="R1000" i="4"/>
  <c r="Q1000" i="4"/>
  <c r="O1000" i="4"/>
  <c r="N1000" i="4"/>
  <c r="S999" i="4"/>
  <c r="R999" i="4"/>
  <c r="Q999" i="4"/>
  <c r="O999" i="4"/>
  <c r="N999" i="4"/>
  <c r="S998" i="4"/>
  <c r="R998" i="4"/>
  <c r="Q998" i="4"/>
  <c r="O998" i="4"/>
  <c r="N998" i="4"/>
  <c r="S997" i="4"/>
  <c r="R997" i="4"/>
  <c r="Q997" i="4"/>
  <c r="O997" i="4"/>
  <c r="N997" i="4"/>
  <c r="S996" i="4"/>
  <c r="R996" i="4"/>
  <c r="Q996" i="4"/>
  <c r="O996" i="4"/>
  <c r="N996" i="4"/>
  <c r="S995" i="4"/>
  <c r="R995" i="4"/>
  <c r="Q995" i="4"/>
  <c r="O995" i="4"/>
  <c r="N995" i="4"/>
  <c r="S994" i="4"/>
  <c r="R994" i="4"/>
  <c r="Q994" i="4"/>
  <c r="O994" i="4"/>
  <c r="N994" i="4"/>
  <c r="S993" i="4"/>
  <c r="R993" i="4"/>
  <c r="Q993" i="4"/>
  <c r="O993" i="4"/>
  <c r="N993" i="4"/>
  <c r="S992" i="4"/>
  <c r="R992" i="4"/>
  <c r="Q992" i="4"/>
  <c r="O992" i="4"/>
  <c r="N992" i="4"/>
  <c r="S991" i="4"/>
  <c r="R991" i="4"/>
  <c r="Q991" i="4"/>
  <c r="O991" i="4"/>
  <c r="N991" i="4"/>
  <c r="S990" i="4"/>
  <c r="R990" i="4"/>
  <c r="Q990" i="4"/>
  <c r="O990" i="4"/>
  <c r="N990" i="4"/>
  <c r="S989" i="4"/>
  <c r="R989" i="4"/>
  <c r="Q989" i="4"/>
  <c r="O989" i="4"/>
  <c r="N989" i="4"/>
  <c r="S988" i="4"/>
  <c r="R988" i="4"/>
  <c r="Q988" i="4"/>
  <c r="O988" i="4"/>
  <c r="N988" i="4"/>
  <c r="S987" i="4"/>
  <c r="R987" i="4"/>
  <c r="Q987" i="4"/>
  <c r="O987" i="4"/>
  <c r="N987" i="4"/>
  <c r="S986" i="4"/>
  <c r="R986" i="4"/>
  <c r="Q986" i="4"/>
  <c r="O986" i="4"/>
  <c r="N986" i="4"/>
  <c r="S985" i="4"/>
  <c r="R985" i="4"/>
  <c r="Q985" i="4"/>
  <c r="O985" i="4"/>
  <c r="N985" i="4"/>
  <c r="S984" i="4"/>
  <c r="R984" i="4"/>
  <c r="Q984" i="4"/>
  <c r="O984" i="4"/>
  <c r="N984" i="4"/>
  <c r="S983" i="4"/>
  <c r="R983" i="4"/>
  <c r="Q983" i="4"/>
  <c r="O983" i="4"/>
  <c r="N983" i="4"/>
  <c r="S982" i="4"/>
  <c r="R982" i="4"/>
  <c r="Q982" i="4"/>
  <c r="O982" i="4"/>
  <c r="N982" i="4"/>
  <c r="S981" i="4"/>
  <c r="R981" i="4"/>
  <c r="Q981" i="4"/>
  <c r="O981" i="4"/>
  <c r="N981" i="4"/>
  <c r="S980" i="4"/>
  <c r="R980" i="4"/>
  <c r="Q980" i="4"/>
  <c r="O980" i="4"/>
  <c r="N980" i="4"/>
  <c r="S979" i="4"/>
  <c r="R979" i="4"/>
  <c r="Q979" i="4"/>
  <c r="O979" i="4"/>
  <c r="N979" i="4"/>
  <c r="S978" i="4"/>
  <c r="R978" i="4"/>
  <c r="Q978" i="4"/>
  <c r="O978" i="4"/>
  <c r="N978" i="4"/>
  <c r="S977" i="4"/>
  <c r="R977" i="4"/>
  <c r="Q977" i="4"/>
  <c r="O977" i="4"/>
  <c r="N977" i="4"/>
  <c r="S976" i="4"/>
  <c r="R976" i="4"/>
  <c r="Q976" i="4"/>
  <c r="O976" i="4"/>
  <c r="N976" i="4"/>
  <c r="S975" i="4"/>
  <c r="R975" i="4"/>
  <c r="Q975" i="4"/>
  <c r="O975" i="4"/>
  <c r="N975" i="4"/>
  <c r="S974" i="4"/>
  <c r="R974" i="4"/>
  <c r="Q974" i="4"/>
  <c r="O974" i="4"/>
  <c r="N974" i="4"/>
  <c r="S973" i="4"/>
  <c r="R973" i="4"/>
  <c r="Q973" i="4"/>
  <c r="O973" i="4"/>
  <c r="N973" i="4"/>
  <c r="S972" i="4"/>
  <c r="R972" i="4"/>
  <c r="Q972" i="4"/>
  <c r="O972" i="4"/>
  <c r="N972" i="4"/>
  <c r="S971" i="4"/>
  <c r="R971" i="4"/>
  <c r="Q971" i="4"/>
  <c r="O971" i="4"/>
  <c r="N971" i="4"/>
  <c r="S970" i="4"/>
  <c r="R970" i="4"/>
  <c r="Q970" i="4"/>
  <c r="O970" i="4"/>
  <c r="N970" i="4"/>
  <c r="S969" i="4"/>
  <c r="R969" i="4"/>
  <c r="Q969" i="4"/>
  <c r="O969" i="4"/>
  <c r="N969" i="4"/>
  <c r="S968" i="4"/>
  <c r="R968" i="4"/>
  <c r="Q968" i="4"/>
  <c r="O968" i="4"/>
  <c r="N968" i="4"/>
  <c r="S967" i="4"/>
  <c r="R967" i="4"/>
  <c r="Q967" i="4"/>
  <c r="O967" i="4"/>
  <c r="N967" i="4"/>
  <c r="S966" i="4"/>
  <c r="R966" i="4"/>
  <c r="Q966" i="4"/>
  <c r="O966" i="4"/>
  <c r="N966" i="4"/>
  <c r="S965" i="4"/>
  <c r="R965" i="4"/>
  <c r="Q965" i="4"/>
  <c r="O965" i="4"/>
  <c r="N965" i="4"/>
  <c r="S964" i="4"/>
  <c r="R964" i="4"/>
  <c r="Q964" i="4"/>
  <c r="O964" i="4"/>
  <c r="N964" i="4"/>
  <c r="S963" i="4"/>
  <c r="R963" i="4"/>
  <c r="Q963" i="4"/>
  <c r="O963" i="4"/>
  <c r="N963" i="4"/>
  <c r="S962" i="4"/>
  <c r="R962" i="4"/>
  <c r="Q962" i="4"/>
  <c r="O962" i="4"/>
  <c r="N962" i="4"/>
  <c r="S961" i="4"/>
  <c r="R961" i="4"/>
  <c r="Q961" i="4"/>
  <c r="O961" i="4"/>
  <c r="N961" i="4"/>
  <c r="S960" i="4"/>
  <c r="R960" i="4"/>
  <c r="Q960" i="4"/>
  <c r="O960" i="4"/>
  <c r="N960" i="4"/>
  <c r="S959" i="4"/>
  <c r="R959" i="4"/>
  <c r="Q959" i="4"/>
  <c r="O959" i="4"/>
  <c r="N959" i="4"/>
  <c r="S958" i="4"/>
  <c r="R958" i="4"/>
  <c r="Q958" i="4"/>
  <c r="O958" i="4"/>
  <c r="N958" i="4"/>
  <c r="S957" i="4"/>
  <c r="R957" i="4"/>
  <c r="Q957" i="4"/>
  <c r="O957" i="4"/>
  <c r="N957" i="4"/>
  <c r="S956" i="4"/>
  <c r="R956" i="4"/>
  <c r="Q956" i="4"/>
  <c r="O956" i="4"/>
  <c r="N956" i="4"/>
  <c r="S955" i="4"/>
  <c r="R955" i="4"/>
  <c r="Q955" i="4"/>
  <c r="O955" i="4"/>
  <c r="N955" i="4"/>
  <c r="S954" i="4"/>
  <c r="R954" i="4"/>
  <c r="Q954" i="4"/>
  <c r="O954" i="4"/>
  <c r="N954" i="4"/>
  <c r="S953" i="4"/>
  <c r="R953" i="4"/>
  <c r="Q953" i="4"/>
  <c r="O953" i="4"/>
  <c r="N953" i="4"/>
  <c r="S952" i="4"/>
  <c r="R952" i="4"/>
  <c r="Q952" i="4"/>
  <c r="O952" i="4"/>
  <c r="N952" i="4"/>
  <c r="S951" i="4"/>
  <c r="R951" i="4"/>
  <c r="Q951" i="4"/>
  <c r="O951" i="4"/>
  <c r="N951" i="4"/>
  <c r="S950" i="4"/>
  <c r="R950" i="4"/>
  <c r="Q950" i="4"/>
  <c r="O950" i="4"/>
  <c r="N950" i="4"/>
  <c r="S949" i="4"/>
  <c r="R949" i="4"/>
  <c r="Q949" i="4"/>
  <c r="O949" i="4"/>
  <c r="N949" i="4"/>
  <c r="S948" i="4"/>
  <c r="R948" i="4"/>
  <c r="Q948" i="4"/>
  <c r="O948" i="4"/>
  <c r="N948" i="4"/>
  <c r="S947" i="4"/>
  <c r="R947" i="4"/>
  <c r="Q947" i="4"/>
  <c r="O947" i="4"/>
  <c r="N947" i="4"/>
  <c r="S946" i="4"/>
  <c r="R946" i="4"/>
  <c r="Q946" i="4"/>
  <c r="O946" i="4"/>
  <c r="N946" i="4"/>
  <c r="S945" i="4"/>
  <c r="R945" i="4"/>
  <c r="Q945" i="4"/>
  <c r="O945" i="4"/>
  <c r="N945" i="4"/>
  <c r="S944" i="4"/>
  <c r="R944" i="4"/>
  <c r="Q944" i="4"/>
  <c r="O944" i="4"/>
  <c r="N944" i="4"/>
  <c r="S943" i="4"/>
  <c r="R943" i="4"/>
  <c r="Q943" i="4"/>
  <c r="O943" i="4"/>
  <c r="N943" i="4"/>
  <c r="S942" i="4"/>
  <c r="R942" i="4"/>
  <c r="Q942" i="4"/>
  <c r="O942" i="4"/>
  <c r="N942" i="4"/>
  <c r="S941" i="4"/>
  <c r="R941" i="4"/>
  <c r="Q941" i="4"/>
  <c r="O941" i="4"/>
  <c r="N941" i="4"/>
  <c r="S940" i="4"/>
  <c r="R940" i="4"/>
  <c r="Q940" i="4"/>
  <c r="O940" i="4"/>
  <c r="N940" i="4"/>
  <c r="S939" i="4"/>
  <c r="R939" i="4"/>
  <c r="Q939" i="4"/>
  <c r="O939" i="4"/>
  <c r="N939" i="4"/>
  <c r="S938" i="4"/>
  <c r="R938" i="4"/>
  <c r="Q938" i="4"/>
  <c r="O938" i="4"/>
  <c r="N938" i="4"/>
  <c r="S937" i="4"/>
  <c r="R937" i="4"/>
  <c r="Q937" i="4"/>
  <c r="O937" i="4"/>
  <c r="N937" i="4"/>
  <c r="S936" i="4"/>
  <c r="R936" i="4"/>
  <c r="Q936" i="4"/>
  <c r="O936" i="4"/>
  <c r="N936" i="4"/>
  <c r="S935" i="4"/>
  <c r="R935" i="4"/>
  <c r="Q935" i="4"/>
  <c r="O935" i="4"/>
  <c r="N935" i="4"/>
  <c r="S934" i="4"/>
  <c r="R934" i="4"/>
  <c r="Q934" i="4"/>
  <c r="O934" i="4"/>
  <c r="N934" i="4"/>
  <c r="S933" i="4"/>
  <c r="R933" i="4"/>
  <c r="Q933" i="4"/>
  <c r="O933" i="4"/>
  <c r="N933" i="4"/>
  <c r="S932" i="4"/>
  <c r="R932" i="4"/>
  <c r="Q932" i="4"/>
  <c r="O932" i="4"/>
  <c r="N932" i="4"/>
  <c r="S931" i="4"/>
  <c r="R931" i="4"/>
  <c r="Q931" i="4"/>
  <c r="O931" i="4"/>
  <c r="N931" i="4"/>
  <c r="S930" i="4"/>
  <c r="R930" i="4"/>
  <c r="Q930" i="4"/>
  <c r="O930" i="4"/>
  <c r="N930" i="4"/>
  <c r="S929" i="4"/>
  <c r="R929" i="4"/>
  <c r="Q929" i="4"/>
  <c r="O929" i="4"/>
  <c r="N929" i="4"/>
  <c r="S928" i="4"/>
  <c r="R928" i="4"/>
  <c r="Q928" i="4"/>
  <c r="O928" i="4"/>
  <c r="N928" i="4"/>
  <c r="S927" i="4"/>
  <c r="R927" i="4"/>
  <c r="Q927" i="4"/>
  <c r="O927" i="4"/>
  <c r="N927" i="4"/>
  <c r="S926" i="4"/>
  <c r="R926" i="4"/>
  <c r="Q926" i="4"/>
  <c r="O926" i="4"/>
  <c r="N926" i="4"/>
  <c r="S925" i="4"/>
  <c r="R925" i="4"/>
  <c r="Q925" i="4"/>
  <c r="O925" i="4"/>
  <c r="N925" i="4"/>
  <c r="S924" i="4"/>
  <c r="R924" i="4"/>
  <c r="Q924" i="4"/>
  <c r="O924" i="4"/>
  <c r="N924" i="4"/>
  <c r="S923" i="4"/>
  <c r="R923" i="4"/>
  <c r="Q923" i="4"/>
  <c r="O923" i="4"/>
  <c r="N923" i="4"/>
  <c r="S922" i="4"/>
  <c r="R922" i="4"/>
  <c r="Q922" i="4"/>
  <c r="O922" i="4"/>
  <c r="N922" i="4"/>
  <c r="S921" i="4"/>
  <c r="R921" i="4"/>
  <c r="Q921" i="4"/>
  <c r="O921" i="4"/>
  <c r="N921" i="4"/>
  <c r="S920" i="4"/>
  <c r="R920" i="4"/>
  <c r="Q920" i="4"/>
  <c r="O920" i="4"/>
  <c r="N920" i="4"/>
  <c r="S919" i="4"/>
  <c r="R919" i="4"/>
  <c r="Q919" i="4"/>
  <c r="O919" i="4"/>
  <c r="N919" i="4"/>
  <c r="S918" i="4"/>
  <c r="R918" i="4"/>
  <c r="Q918" i="4"/>
  <c r="O918" i="4"/>
  <c r="N918" i="4"/>
  <c r="S917" i="4"/>
  <c r="R917" i="4"/>
  <c r="Q917" i="4"/>
  <c r="O917" i="4"/>
  <c r="N917" i="4"/>
  <c r="S916" i="4"/>
  <c r="R916" i="4"/>
  <c r="Q916" i="4"/>
  <c r="O916" i="4"/>
  <c r="N916" i="4"/>
  <c r="S915" i="4"/>
  <c r="R915" i="4"/>
  <c r="Q915" i="4"/>
  <c r="O915" i="4"/>
  <c r="N915" i="4"/>
  <c r="S914" i="4"/>
  <c r="R914" i="4"/>
  <c r="Q914" i="4"/>
  <c r="O914" i="4"/>
  <c r="N914" i="4"/>
  <c r="S913" i="4"/>
  <c r="R913" i="4"/>
  <c r="Q913" i="4"/>
  <c r="O913" i="4"/>
  <c r="N913" i="4"/>
  <c r="S912" i="4"/>
  <c r="R912" i="4"/>
  <c r="Q912" i="4"/>
  <c r="O912" i="4"/>
  <c r="N912" i="4"/>
  <c r="S911" i="4"/>
  <c r="R911" i="4"/>
  <c r="Q911" i="4"/>
  <c r="O911" i="4"/>
  <c r="N911" i="4"/>
  <c r="S910" i="4"/>
  <c r="R910" i="4"/>
  <c r="Q910" i="4"/>
  <c r="O910" i="4"/>
  <c r="N910" i="4"/>
  <c r="S909" i="4"/>
  <c r="R909" i="4"/>
  <c r="Q909" i="4"/>
  <c r="O909" i="4"/>
  <c r="N909" i="4"/>
  <c r="S908" i="4"/>
  <c r="R908" i="4"/>
  <c r="Q908" i="4"/>
  <c r="O908" i="4"/>
  <c r="N908" i="4"/>
  <c r="S907" i="4"/>
  <c r="R907" i="4"/>
  <c r="Q907" i="4"/>
  <c r="O907" i="4"/>
  <c r="N907" i="4"/>
  <c r="S906" i="4"/>
  <c r="R906" i="4"/>
  <c r="Q906" i="4"/>
  <c r="O906" i="4"/>
  <c r="N906" i="4"/>
  <c r="S905" i="4"/>
  <c r="R905" i="4"/>
  <c r="Q905" i="4"/>
  <c r="O905" i="4"/>
  <c r="N905" i="4"/>
  <c r="S904" i="4"/>
  <c r="R904" i="4"/>
  <c r="Q904" i="4"/>
  <c r="O904" i="4"/>
  <c r="N904" i="4"/>
  <c r="S903" i="4"/>
  <c r="R903" i="4"/>
  <c r="Q903" i="4"/>
  <c r="O903" i="4"/>
  <c r="N903" i="4"/>
  <c r="S902" i="4"/>
  <c r="R902" i="4"/>
  <c r="Q902" i="4"/>
  <c r="O902" i="4"/>
  <c r="N902" i="4"/>
  <c r="S901" i="4"/>
  <c r="R901" i="4"/>
  <c r="Q901" i="4"/>
  <c r="O901" i="4"/>
  <c r="N901" i="4"/>
  <c r="S900" i="4"/>
  <c r="R900" i="4"/>
  <c r="Q900" i="4"/>
  <c r="O900" i="4"/>
  <c r="N900" i="4"/>
  <c r="S899" i="4"/>
  <c r="R899" i="4"/>
  <c r="Q899" i="4"/>
  <c r="O899" i="4"/>
  <c r="N899" i="4"/>
  <c r="S898" i="4"/>
  <c r="R898" i="4"/>
  <c r="Q898" i="4"/>
  <c r="O898" i="4"/>
  <c r="N898" i="4"/>
  <c r="S897" i="4"/>
  <c r="R897" i="4"/>
  <c r="Q897" i="4"/>
  <c r="O897" i="4"/>
  <c r="N897" i="4"/>
  <c r="S896" i="4"/>
  <c r="R896" i="4"/>
  <c r="Q896" i="4"/>
  <c r="O896" i="4"/>
  <c r="N896" i="4"/>
  <c r="S895" i="4"/>
  <c r="R895" i="4"/>
  <c r="Q895" i="4"/>
  <c r="O895" i="4"/>
  <c r="N895" i="4"/>
  <c r="S894" i="4"/>
  <c r="R894" i="4"/>
  <c r="Q894" i="4"/>
  <c r="O894" i="4"/>
  <c r="N894" i="4"/>
  <c r="S893" i="4"/>
  <c r="R893" i="4"/>
  <c r="Q893" i="4"/>
  <c r="O893" i="4"/>
  <c r="N893" i="4"/>
  <c r="S892" i="4"/>
  <c r="R892" i="4"/>
  <c r="Q892" i="4"/>
  <c r="O892" i="4"/>
  <c r="N892" i="4"/>
  <c r="S891" i="4"/>
  <c r="R891" i="4"/>
  <c r="Q891" i="4"/>
  <c r="O891" i="4"/>
  <c r="N891" i="4"/>
  <c r="S890" i="4"/>
  <c r="R890" i="4"/>
  <c r="Q890" i="4"/>
  <c r="O890" i="4"/>
  <c r="N890" i="4"/>
  <c r="S889" i="4"/>
  <c r="R889" i="4"/>
  <c r="Q889" i="4"/>
  <c r="O889" i="4"/>
  <c r="N889" i="4"/>
  <c r="S888" i="4"/>
  <c r="R888" i="4"/>
  <c r="Q888" i="4"/>
  <c r="O888" i="4"/>
  <c r="N888" i="4"/>
  <c r="S887" i="4"/>
  <c r="R887" i="4"/>
  <c r="Q887" i="4"/>
  <c r="O887" i="4"/>
  <c r="N887" i="4"/>
  <c r="S886" i="4"/>
  <c r="R886" i="4"/>
  <c r="Q886" i="4"/>
  <c r="O886" i="4"/>
  <c r="N886" i="4"/>
  <c r="S885" i="4"/>
  <c r="R885" i="4"/>
  <c r="Q885" i="4"/>
  <c r="O885" i="4"/>
  <c r="N885" i="4"/>
  <c r="S884" i="4"/>
  <c r="R884" i="4"/>
  <c r="Q884" i="4"/>
  <c r="O884" i="4"/>
  <c r="N884" i="4"/>
  <c r="S883" i="4"/>
  <c r="R883" i="4"/>
  <c r="Q883" i="4"/>
  <c r="O883" i="4"/>
  <c r="N883" i="4"/>
  <c r="S882" i="4"/>
  <c r="R882" i="4"/>
  <c r="Q882" i="4"/>
  <c r="O882" i="4"/>
  <c r="N882" i="4"/>
  <c r="S881" i="4"/>
  <c r="R881" i="4"/>
  <c r="Q881" i="4"/>
  <c r="O881" i="4"/>
  <c r="N881" i="4"/>
  <c r="S880" i="4"/>
  <c r="R880" i="4"/>
  <c r="Q880" i="4"/>
  <c r="O880" i="4"/>
  <c r="N880" i="4"/>
  <c r="S879" i="4"/>
  <c r="R879" i="4"/>
  <c r="Q879" i="4"/>
  <c r="O879" i="4"/>
  <c r="N879" i="4"/>
  <c r="S878" i="4"/>
  <c r="R878" i="4"/>
  <c r="Q878" i="4"/>
  <c r="O878" i="4"/>
  <c r="N878" i="4"/>
  <c r="S877" i="4"/>
  <c r="R877" i="4"/>
  <c r="Q877" i="4"/>
  <c r="O877" i="4"/>
  <c r="N877" i="4"/>
  <c r="S876" i="4"/>
  <c r="R876" i="4"/>
  <c r="Q876" i="4"/>
  <c r="O876" i="4"/>
  <c r="N876" i="4"/>
  <c r="S875" i="4"/>
  <c r="R875" i="4"/>
  <c r="Q875" i="4"/>
  <c r="O875" i="4"/>
  <c r="N875" i="4"/>
  <c r="S874" i="4"/>
  <c r="R874" i="4"/>
  <c r="Q874" i="4"/>
  <c r="O874" i="4"/>
  <c r="N874" i="4"/>
  <c r="S873" i="4"/>
  <c r="R873" i="4"/>
  <c r="Q873" i="4"/>
  <c r="O873" i="4"/>
  <c r="N873" i="4"/>
  <c r="S872" i="4"/>
  <c r="R872" i="4"/>
  <c r="Q872" i="4"/>
  <c r="O872" i="4"/>
  <c r="N872" i="4"/>
  <c r="S871" i="4"/>
  <c r="R871" i="4"/>
  <c r="Q871" i="4"/>
  <c r="O871" i="4"/>
  <c r="N871" i="4"/>
  <c r="S870" i="4"/>
  <c r="R870" i="4"/>
  <c r="Q870" i="4"/>
  <c r="O870" i="4"/>
  <c r="N870" i="4"/>
  <c r="S869" i="4"/>
  <c r="R869" i="4"/>
  <c r="Q869" i="4"/>
  <c r="O869" i="4"/>
  <c r="N869" i="4"/>
  <c r="S868" i="4"/>
  <c r="R868" i="4"/>
  <c r="Q868" i="4"/>
  <c r="O868" i="4"/>
  <c r="N868" i="4"/>
  <c r="S867" i="4"/>
  <c r="R867" i="4"/>
  <c r="Q867" i="4"/>
  <c r="O867" i="4"/>
  <c r="N867" i="4"/>
  <c r="S866" i="4"/>
  <c r="R866" i="4"/>
  <c r="Q866" i="4"/>
  <c r="O866" i="4"/>
  <c r="N866" i="4"/>
  <c r="S865" i="4"/>
  <c r="R865" i="4"/>
  <c r="Q865" i="4"/>
  <c r="O865" i="4"/>
  <c r="N865" i="4"/>
  <c r="S864" i="4"/>
  <c r="R864" i="4"/>
  <c r="Q864" i="4"/>
  <c r="O864" i="4"/>
  <c r="N864" i="4"/>
  <c r="S863" i="4"/>
  <c r="R863" i="4"/>
  <c r="Q863" i="4"/>
  <c r="O863" i="4"/>
  <c r="N863" i="4"/>
  <c r="S862" i="4"/>
  <c r="R862" i="4"/>
  <c r="Q862" i="4"/>
  <c r="O862" i="4"/>
  <c r="N862" i="4"/>
  <c r="S861" i="4"/>
  <c r="R861" i="4"/>
  <c r="Q861" i="4"/>
  <c r="O861" i="4"/>
  <c r="N861" i="4"/>
  <c r="S860" i="4"/>
  <c r="R860" i="4"/>
  <c r="Q860" i="4"/>
  <c r="O860" i="4"/>
  <c r="N860" i="4"/>
  <c r="S859" i="4"/>
  <c r="R859" i="4"/>
  <c r="Q859" i="4"/>
  <c r="O859" i="4"/>
  <c r="N859" i="4"/>
  <c r="S858" i="4"/>
  <c r="R858" i="4"/>
  <c r="Q858" i="4"/>
  <c r="O858" i="4"/>
  <c r="N858" i="4"/>
  <c r="S857" i="4"/>
  <c r="R857" i="4"/>
  <c r="Q857" i="4"/>
  <c r="O857" i="4"/>
  <c r="N857" i="4"/>
  <c r="S856" i="4"/>
  <c r="R856" i="4"/>
  <c r="Q856" i="4"/>
  <c r="O856" i="4"/>
  <c r="N856" i="4"/>
  <c r="S855" i="4"/>
  <c r="R855" i="4"/>
  <c r="Q855" i="4"/>
  <c r="O855" i="4"/>
  <c r="N855" i="4"/>
  <c r="S854" i="4"/>
  <c r="R854" i="4"/>
  <c r="Q854" i="4"/>
  <c r="O854" i="4"/>
  <c r="N854" i="4"/>
  <c r="S853" i="4"/>
  <c r="R853" i="4"/>
  <c r="Q853" i="4"/>
  <c r="O853" i="4"/>
  <c r="N853" i="4"/>
  <c r="S852" i="4"/>
  <c r="R852" i="4"/>
  <c r="Q852" i="4"/>
  <c r="O852" i="4"/>
  <c r="N852" i="4"/>
  <c r="S851" i="4"/>
  <c r="R851" i="4"/>
  <c r="Q851" i="4"/>
  <c r="O851" i="4"/>
  <c r="N851" i="4"/>
  <c r="S850" i="4"/>
  <c r="R850" i="4"/>
  <c r="Q850" i="4"/>
  <c r="O850" i="4"/>
  <c r="N850" i="4"/>
  <c r="S849" i="4"/>
  <c r="R849" i="4"/>
  <c r="Q849" i="4"/>
  <c r="O849" i="4"/>
  <c r="N849" i="4"/>
  <c r="S848" i="4"/>
  <c r="R848" i="4"/>
  <c r="Q848" i="4"/>
  <c r="O848" i="4"/>
  <c r="N848" i="4"/>
  <c r="S847" i="4"/>
  <c r="R847" i="4"/>
  <c r="Q847" i="4"/>
  <c r="O847" i="4"/>
  <c r="N847" i="4"/>
  <c r="S846" i="4"/>
  <c r="R846" i="4"/>
  <c r="Q846" i="4"/>
  <c r="O846" i="4"/>
  <c r="N846" i="4"/>
  <c r="S845" i="4"/>
  <c r="R845" i="4"/>
  <c r="Q845" i="4"/>
  <c r="O845" i="4"/>
  <c r="N845" i="4"/>
  <c r="S844" i="4"/>
  <c r="R844" i="4"/>
  <c r="Q844" i="4"/>
  <c r="O844" i="4"/>
  <c r="N844" i="4"/>
  <c r="S843" i="4"/>
  <c r="R843" i="4"/>
  <c r="Q843" i="4"/>
  <c r="O843" i="4"/>
  <c r="N843" i="4"/>
  <c r="S842" i="4"/>
  <c r="R842" i="4"/>
  <c r="Q842" i="4"/>
  <c r="O842" i="4"/>
  <c r="N842" i="4"/>
  <c r="S841" i="4"/>
  <c r="R841" i="4"/>
  <c r="Q841" i="4"/>
  <c r="O841" i="4"/>
  <c r="N841" i="4"/>
  <c r="S840" i="4"/>
  <c r="R840" i="4"/>
  <c r="Q840" i="4"/>
  <c r="O840" i="4"/>
  <c r="N840" i="4"/>
  <c r="S839" i="4"/>
  <c r="R839" i="4"/>
  <c r="Q839" i="4"/>
  <c r="O839" i="4"/>
  <c r="N839" i="4"/>
  <c r="S838" i="4"/>
  <c r="R838" i="4"/>
  <c r="Q838" i="4"/>
  <c r="O838" i="4"/>
  <c r="N838" i="4"/>
  <c r="S837" i="4"/>
  <c r="R837" i="4"/>
  <c r="Q837" i="4"/>
  <c r="O837" i="4"/>
  <c r="N837" i="4"/>
  <c r="S836" i="4"/>
  <c r="R836" i="4"/>
  <c r="Q836" i="4"/>
  <c r="O836" i="4"/>
  <c r="N836" i="4"/>
  <c r="S835" i="4"/>
  <c r="R835" i="4"/>
  <c r="Q835" i="4"/>
  <c r="O835" i="4"/>
  <c r="N835" i="4"/>
  <c r="S834" i="4"/>
  <c r="R834" i="4"/>
  <c r="Q834" i="4"/>
  <c r="O834" i="4"/>
  <c r="N834" i="4"/>
  <c r="S833" i="4"/>
  <c r="R833" i="4"/>
  <c r="Q833" i="4"/>
  <c r="O833" i="4"/>
  <c r="N833" i="4"/>
  <c r="S832" i="4"/>
  <c r="R832" i="4"/>
  <c r="Q832" i="4"/>
  <c r="O832" i="4"/>
  <c r="N832" i="4"/>
  <c r="S831" i="4"/>
  <c r="R831" i="4"/>
  <c r="Q831" i="4"/>
  <c r="O831" i="4"/>
  <c r="N831" i="4"/>
  <c r="S830" i="4"/>
  <c r="R830" i="4"/>
  <c r="Q830" i="4"/>
  <c r="O830" i="4"/>
  <c r="N830" i="4"/>
  <c r="S829" i="4"/>
  <c r="R829" i="4"/>
  <c r="Q829" i="4"/>
  <c r="O829" i="4"/>
  <c r="N829" i="4"/>
  <c r="S828" i="4"/>
  <c r="R828" i="4"/>
  <c r="Q828" i="4"/>
  <c r="O828" i="4"/>
  <c r="N828" i="4"/>
  <c r="S827" i="4"/>
  <c r="R827" i="4"/>
  <c r="Q827" i="4"/>
  <c r="O827" i="4"/>
  <c r="N827" i="4"/>
  <c r="S826" i="4"/>
  <c r="R826" i="4"/>
  <c r="Q826" i="4"/>
  <c r="O826" i="4"/>
  <c r="N826" i="4"/>
  <c r="S825" i="4"/>
  <c r="R825" i="4"/>
  <c r="Q825" i="4"/>
  <c r="O825" i="4"/>
  <c r="N825" i="4"/>
  <c r="S824" i="4"/>
  <c r="R824" i="4"/>
  <c r="Q824" i="4"/>
  <c r="O824" i="4"/>
  <c r="N824" i="4"/>
  <c r="S823" i="4"/>
  <c r="R823" i="4"/>
  <c r="Q823" i="4"/>
  <c r="O823" i="4"/>
  <c r="N823" i="4"/>
  <c r="S822" i="4"/>
  <c r="R822" i="4"/>
  <c r="Q822" i="4"/>
  <c r="O822" i="4"/>
  <c r="N822" i="4"/>
  <c r="S821" i="4"/>
  <c r="R821" i="4"/>
  <c r="Q821" i="4"/>
  <c r="O821" i="4"/>
  <c r="N821" i="4"/>
  <c r="S820" i="4"/>
  <c r="R820" i="4"/>
  <c r="Q820" i="4"/>
  <c r="O820" i="4"/>
  <c r="N820" i="4"/>
  <c r="S819" i="4"/>
  <c r="R819" i="4"/>
  <c r="Q819" i="4"/>
  <c r="O819" i="4"/>
  <c r="N819" i="4"/>
  <c r="S818" i="4"/>
  <c r="R818" i="4"/>
  <c r="Q818" i="4"/>
  <c r="O818" i="4"/>
  <c r="N818" i="4"/>
  <c r="S817" i="4"/>
  <c r="R817" i="4"/>
  <c r="Q817" i="4"/>
  <c r="O817" i="4"/>
  <c r="N817" i="4"/>
  <c r="S816" i="4"/>
  <c r="R816" i="4"/>
  <c r="Q816" i="4"/>
  <c r="O816" i="4"/>
  <c r="N816" i="4"/>
  <c r="S815" i="4"/>
  <c r="R815" i="4"/>
  <c r="Q815" i="4"/>
  <c r="O815" i="4"/>
  <c r="N815" i="4"/>
  <c r="S814" i="4"/>
  <c r="R814" i="4"/>
  <c r="Q814" i="4"/>
  <c r="O814" i="4"/>
  <c r="N814" i="4"/>
  <c r="S813" i="4"/>
  <c r="R813" i="4"/>
  <c r="Q813" i="4"/>
  <c r="O813" i="4"/>
  <c r="N813" i="4"/>
  <c r="S812" i="4"/>
  <c r="R812" i="4"/>
  <c r="Q812" i="4"/>
  <c r="O812" i="4"/>
  <c r="N812" i="4"/>
  <c r="S811" i="4"/>
  <c r="R811" i="4"/>
  <c r="Q811" i="4"/>
  <c r="O811" i="4"/>
  <c r="N811" i="4"/>
  <c r="S810" i="4"/>
  <c r="R810" i="4"/>
  <c r="Q810" i="4"/>
  <c r="O810" i="4"/>
  <c r="N810" i="4"/>
  <c r="S809" i="4"/>
  <c r="R809" i="4"/>
  <c r="Q809" i="4"/>
  <c r="O809" i="4"/>
  <c r="N809" i="4"/>
  <c r="S808" i="4"/>
  <c r="R808" i="4"/>
  <c r="Q808" i="4"/>
  <c r="O808" i="4"/>
  <c r="N808" i="4"/>
  <c r="S807" i="4"/>
  <c r="R807" i="4"/>
  <c r="Q807" i="4"/>
  <c r="O807" i="4"/>
  <c r="N807" i="4"/>
  <c r="S806" i="4"/>
  <c r="R806" i="4"/>
  <c r="Q806" i="4"/>
  <c r="O806" i="4"/>
  <c r="N806" i="4"/>
  <c r="S805" i="4"/>
  <c r="R805" i="4"/>
  <c r="Q805" i="4"/>
  <c r="O805" i="4"/>
  <c r="N805" i="4"/>
  <c r="S804" i="4"/>
  <c r="R804" i="4"/>
  <c r="Q804" i="4"/>
  <c r="O804" i="4"/>
  <c r="N804" i="4"/>
  <c r="S803" i="4"/>
  <c r="R803" i="4"/>
  <c r="Q803" i="4"/>
  <c r="O803" i="4"/>
  <c r="N803" i="4"/>
  <c r="S802" i="4"/>
  <c r="R802" i="4"/>
  <c r="Q802" i="4"/>
  <c r="O802" i="4"/>
  <c r="N802" i="4"/>
  <c r="S801" i="4"/>
  <c r="R801" i="4"/>
  <c r="Q801" i="4"/>
  <c r="O801" i="4"/>
  <c r="N801" i="4"/>
  <c r="S800" i="4"/>
  <c r="R800" i="4"/>
  <c r="Q800" i="4"/>
  <c r="O800" i="4"/>
  <c r="N800" i="4"/>
  <c r="S799" i="4"/>
  <c r="R799" i="4"/>
  <c r="Q799" i="4"/>
  <c r="O799" i="4"/>
  <c r="N799" i="4"/>
  <c r="S798" i="4"/>
  <c r="R798" i="4"/>
  <c r="Q798" i="4"/>
  <c r="O798" i="4"/>
  <c r="N798" i="4"/>
  <c r="S797" i="4"/>
  <c r="R797" i="4"/>
  <c r="Q797" i="4"/>
  <c r="O797" i="4"/>
  <c r="N797" i="4"/>
  <c r="S796" i="4"/>
  <c r="R796" i="4"/>
  <c r="Q796" i="4"/>
  <c r="O796" i="4"/>
  <c r="N796" i="4"/>
  <c r="S795" i="4"/>
  <c r="R795" i="4"/>
  <c r="Q795" i="4"/>
  <c r="O795" i="4"/>
  <c r="N795" i="4"/>
  <c r="S794" i="4"/>
  <c r="R794" i="4"/>
  <c r="Q794" i="4"/>
  <c r="O794" i="4"/>
  <c r="N794" i="4"/>
  <c r="S793" i="4"/>
  <c r="R793" i="4"/>
  <c r="Q793" i="4"/>
  <c r="O793" i="4"/>
  <c r="N793" i="4"/>
  <c r="S792" i="4"/>
  <c r="R792" i="4"/>
  <c r="Q792" i="4"/>
  <c r="O792" i="4"/>
  <c r="N792" i="4"/>
  <c r="S791" i="4"/>
  <c r="R791" i="4"/>
  <c r="Q791" i="4"/>
  <c r="O791" i="4"/>
  <c r="N791" i="4"/>
  <c r="S790" i="4"/>
  <c r="R790" i="4"/>
  <c r="Q790" i="4"/>
  <c r="O790" i="4"/>
  <c r="N790" i="4"/>
  <c r="S789" i="4"/>
  <c r="R789" i="4"/>
  <c r="Q789" i="4"/>
  <c r="O789" i="4"/>
  <c r="N789" i="4"/>
  <c r="S788" i="4"/>
  <c r="R788" i="4"/>
  <c r="Q788" i="4"/>
  <c r="O788" i="4"/>
  <c r="N788" i="4"/>
  <c r="S787" i="4"/>
  <c r="R787" i="4"/>
  <c r="Q787" i="4"/>
  <c r="O787" i="4"/>
  <c r="N787" i="4"/>
  <c r="S786" i="4"/>
  <c r="R786" i="4"/>
  <c r="Q786" i="4"/>
  <c r="O786" i="4"/>
  <c r="N786" i="4"/>
  <c r="S785" i="4"/>
  <c r="R785" i="4"/>
  <c r="Q785" i="4"/>
  <c r="O785" i="4"/>
  <c r="N785" i="4"/>
  <c r="S784" i="4"/>
  <c r="R784" i="4"/>
  <c r="Q784" i="4"/>
  <c r="O784" i="4"/>
  <c r="N784" i="4"/>
  <c r="S783" i="4"/>
  <c r="R783" i="4"/>
  <c r="Q783" i="4"/>
  <c r="O783" i="4"/>
  <c r="N783" i="4"/>
  <c r="S782" i="4"/>
  <c r="R782" i="4"/>
  <c r="Q782" i="4"/>
  <c r="O782" i="4"/>
  <c r="N782" i="4"/>
  <c r="S781" i="4"/>
  <c r="R781" i="4"/>
  <c r="Q781" i="4"/>
  <c r="O781" i="4"/>
  <c r="N781" i="4"/>
  <c r="S780" i="4"/>
  <c r="R780" i="4"/>
  <c r="Q780" i="4"/>
  <c r="O780" i="4"/>
  <c r="N780" i="4"/>
  <c r="S779" i="4"/>
  <c r="R779" i="4"/>
  <c r="Q779" i="4"/>
  <c r="O779" i="4"/>
  <c r="N779" i="4"/>
  <c r="S778" i="4"/>
  <c r="R778" i="4"/>
  <c r="Q778" i="4"/>
  <c r="O778" i="4"/>
  <c r="N778" i="4"/>
  <c r="S777" i="4"/>
  <c r="R777" i="4"/>
  <c r="Q777" i="4"/>
  <c r="O777" i="4"/>
  <c r="N777" i="4"/>
  <c r="S776" i="4"/>
  <c r="R776" i="4"/>
  <c r="Q776" i="4"/>
  <c r="O776" i="4"/>
  <c r="N776" i="4"/>
  <c r="S775" i="4"/>
  <c r="R775" i="4"/>
  <c r="Q775" i="4"/>
  <c r="O775" i="4"/>
  <c r="N775" i="4"/>
  <c r="S774" i="4"/>
  <c r="R774" i="4"/>
  <c r="Q774" i="4"/>
  <c r="O774" i="4"/>
  <c r="N774" i="4"/>
  <c r="S773" i="4"/>
  <c r="R773" i="4"/>
  <c r="Q773" i="4"/>
  <c r="O773" i="4"/>
  <c r="N773" i="4"/>
  <c r="S772" i="4"/>
  <c r="R772" i="4"/>
  <c r="Q772" i="4"/>
  <c r="O772" i="4"/>
  <c r="N772" i="4"/>
  <c r="S771" i="4"/>
  <c r="R771" i="4"/>
  <c r="Q771" i="4"/>
  <c r="O771" i="4"/>
  <c r="N771" i="4"/>
  <c r="S770" i="4"/>
  <c r="R770" i="4"/>
  <c r="Q770" i="4"/>
  <c r="O770" i="4"/>
  <c r="N770" i="4"/>
  <c r="S769" i="4"/>
  <c r="R769" i="4"/>
  <c r="Q769" i="4"/>
  <c r="O769" i="4"/>
  <c r="N769" i="4"/>
  <c r="S768" i="4"/>
  <c r="R768" i="4"/>
  <c r="Q768" i="4"/>
  <c r="O768" i="4"/>
  <c r="N768" i="4"/>
  <c r="S767" i="4"/>
  <c r="R767" i="4"/>
  <c r="Q767" i="4"/>
  <c r="O767" i="4"/>
  <c r="N767" i="4"/>
  <c r="S766" i="4"/>
  <c r="R766" i="4"/>
  <c r="Q766" i="4"/>
  <c r="O766" i="4"/>
  <c r="N766" i="4"/>
  <c r="S765" i="4"/>
  <c r="R765" i="4"/>
  <c r="Q765" i="4"/>
  <c r="O765" i="4"/>
  <c r="N765" i="4"/>
  <c r="S764" i="4"/>
  <c r="R764" i="4"/>
  <c r="Q764" i="4"/>
  <c r="O764" i="4"/>
  <c r="N764" i="4"/>
  <c r="S763" i="4"/>
  <c r="R763" i="4"/>
  <c r="Q763" i="4"/>
  <c r="O763" i="4"/>
  <c r="N763" i="4"/>
  <c r="S762" i="4"/>
  <c r="R762" i="4"/>
  <c r="Q762" i="4"/>
  <c r="O762" i="4"/>
  <c r="N762" i="4"/>
  <c r="S761" i="4"/>
  <c r="R761" i="4"/>
  <c r="Q761" i="4"/>
  <c r="O761" i="4"/>
  <c r="N761" i="4"/>
  <c r="S760" i="4"/>
  <c r="R760" i="4"/>
  <c r="Q760" i="4"/>
  <c r="O760" i="4"/>
  <c r="N760" i="4"/>
  <c r="S759" i="4"/>
  <c r="R759" i="4"/>
  <c r="Q759" i="4"/>
  <c r="O759" i="4"/>
  <c r="N759" i="4"/>
  <c r="S758" i="4"/>
  <c r="R758" i="4"/>
  <c r="Q758" i="4"/>
  <c r="O758" i="4"/>
  <c r="N758" i="4"/>
  <c r="S757" i="4"/>
  <c r="R757" i="4"/>
  <c r="Q757" i="4"/>
  <c r="O757" i="4"/>
  <c r="N757" i="4"/>
  <c r="S756" i="4"/>
  <c r="R756" i="4"/>
  <c r="Q756" i="4"/>
  <c r="O756" i="4"/>
  <c r="N756" i="4"/>
  <c r="S755" i="4"/>
  <c r="R755" i="4"/>
  <c r="Q755" i="4"/>
  <c r="O755" i="4"/>
  <c r="N755" i="4"/>
  <c r="S754" i="4"/>
  <c r="R754" i="4"/>
  <c r="Q754" i="4"/>
  <c r="O754" i="4"/>
  <c r="N754" i="4"/>
  <c r="S753" i="4"/>
  <c r="R753" i="4"/>
  <c r="Q753" i="4"/>
  <c r="O753" i="4"/>
  <c r="N753" i="4"/>
  <c r="S752" i="4"/>
  <c r="R752" i="4"/>
  <c r="Q752" i="4"/>
  <c r="O752" i="4"/>
  <c r="N752" i="4"/>
  <c r="S751" i="4"/>
  <c r="R751" i="4"/>
  <c r="Q751" i="4"/>
  <c r="O751" i="4"/>
  <c r="N751" i="4"/>
  <c r="S750" i="4"/>
  <c r="R750" i="4"/>
  <c r="Q750" i="4"/>
  <c r="O750" i="4"/>
  <c r="N750" i="4"/>
  <c r="S749" i="4"/>
  <c r="R749" i="4"/>
  <c r="Q749" i="4"/>
  <c r="O749" i="4"/>
  <c r="N749" i="4"/>
  <c r="S748" i="4"/>
  <c r="R748" i="4"/>
  <c r="Q748" i="4"/>
  <c r="O748" i="4"/>
  <c r="N748" i="4"/>
  <c r="S747" i="4"/>
  <c r="R747" i="4"/>
  <c r="Q747" i="4"/>
  <c r="O747" i="4"/>
  <c r="N747" i="4"/>
  <c r="S746" i="4"/>
  <c r="R746" i="4"/>
  <c r="Q746" i="4"/>
  <c r="O746" i="4"/>
  <c r="N746" i="4"/>
  <c r="S745" i="4"/>
  <c r="R745" i="4"/>
  <c r="Q745" i="4"/>
  <c r="O745" i="4"/>
  <c r="N745" i="4"/>
  <c r="S744" i="4"/>
  <c r="R744" i="4"/>
  <c r="Q744" i="4"/>
  <c r="O744" i="4"/>
  <c r="N744" i="4"/>
  <c r="S743" i="4"/>
  <c r="R743" i="4"/>
  <c r="Q743" i="4"/>
  <c r="O743" i="4"/>
  <c r="N743" i="4"/>
  <c r="S742" i="4"/>
  <c r="R742" i="4"/>
  <c r="Q742" i="4"/>
  <c r="O742" i="4"/>
  <c r="N742" i="4"/>
  <c r="S741" i="4"/>
  <c r="R741" i="4"/>
  <c r="Q741" i="4"/>
  <c r="O741" i="4"/>
  <c r="N741" i="4"/>
  <c r="S740" i="4"/>
  <c r="R740" i="4"/>
  <c r="Q740" i="4"/>
  <c r="O740" i="4"/>
  <c r="N740" i="4"/>
  <c r="S739" i="4"/>
  <c r="R739" i="4"/>
  <c r="Q739" i="4"/>
  <c r="O739" i="4"/>
  <c r="N739" i="4"/>
  <c r="S738" i="4"/>
  <c r="R738" i="4"/>
  <c r="Q738" i="4"/>
  <c r="O738" i="4"/>
  <c r="N738" i="4"/>
  <c r="S737" i="4"/>
  <c r="R737" i="4"/>
  <c r="Q737" i="4"/>
  <c r="O737" i="4"/>
  <c r="N737" i="4"/>
  <c r="S736" i="4"/>
  <c r="R736" i="4"/>
  <c r="Q736" i="4"/>
  <c r="O736" i="4"/>
  <c r="N736" i="4"/>
  <c r="S735" i="4"/>
  <c r="R735" i="4"/>
  <c r="Q735" i="4"/>
  <c r="O735" i="4"/>
  <c r="N735" i="4"/>
  <c r="S734" i="4"/>
  <c r="R734" i="4"/>
  <c r="Q734" i="4"/>
  <c r="O734" i="4"/>
  <c r="N734" i="4"/>
  <c r="S733" i="4"/>
  <c r="R733" i="4"/>
  <c r="Q733" i="4"/>
  <c r="O733" i="4"/>
  <c r="N733" i="4"/>
  <c r="S732" i="4"/>
  <c r="R732" i="4"/>
  <c r="Q732" i="4"/>
  <c r="O732" i="4"/>
  <c r="N732" i="4"/>
  <c r="S731" i="4"/>
  <c r="R731" i="4"/>
  <c r="Q731" i="4"/>
  <c r="O731" i="4"/>
  <c r="N731" i="4"/>
  <c r="S730" i="4"/>
  <c r="R730" i="4"/>
  <c r="Q730" i="4"/>
  <c r="O730" i="4"/>
  <c r="N730" i="4"/>
  <c r="S729" i="4"/>
  <c r="R729" i="4"/>
  <c r="Q729" i="4"/>
  <c r="O729" i="4"/>
  <c r="N729" i="4"/>
  <c r="S728" i="4"/>
  <c r="R728" i="4"/>
  <c r="Q728" i="4"/>
  <c r="O728" i="4"/>
  <c r="N728" i="4"/>
  <c r="S727" i="4"/>
  <c r="R727" i="4"/>
  <c r="Q727" i="4"/>
  <c r="O727" i="4"/>
  <c r="N727" i="4"/>
  <c r="S726" i="4"/>
  <c r="R726" i="4"/>
  <c r="Q726" i="4"/>
  <c r="O726" i="4"/>
  <c r="N726" i="4"/>
  <c r="S725" i="4"/>
  <c r="R725" i="4"/>
  <c r="Q725" i="4"/>
  <c r="O725" i="4"/>
  <c r="N725" i="4"/>
  <c r="S724" i="4"/>
  <c r="R724" i="4"/>
  <c r="Q724" i="4"/>
  <c r="O724" i="4"/>
  <c r="N724" i="4"/>
  <c r="S723" i="4"/>
  <c r="R723" i="4"/>
  <c r="Q723" i="4"/>
  <c r="O723" i="4"/>
  <c r="N723" i="4"/>
  <c r="S722" i="4"/>
  <c r="R722" i="4"/>
  <c r="Q722" i="4"/>
  <c r="O722" i="4"/>
  <c r="N722" i="4"/>
  <c r="S721" i="4"/>
  <c r="R721" i="4"/>
  <c r="Q721" i="4"/>
  <c r="O721" i="4"/>
  <c r="N721" i="4"/>
  <c r="S720" i="4"/>
  <c r="R720" i="4"/>
  <c r="Q720" i="4"/>
  <c r="O720" i="4"/>
  <c r="N720" i="4"/>
  <c r="S719" i="4"/>
  <c r="R719" i="4"/>
  <c r="Q719" i="4"/>
  <c r="O719" i="4"/>
  <c r="N719" i="4"/>
  <c r="S718" i="4"/>
  <c r="R718" i="4"/>
  <c r="Q718" i="4"/>
  <c r="O718" i="4"/>
  <c r="N718" i="4"/>
  <c r="S717" i="4"/>
  <c r="R717" i="4"/>
  <c r="Q717" i="4"/>
  <c r="O717" i="4"/>
  <c r="N717" i="4"/>
  <c r="S716" i="4"/>
  <c r="R716" i="4"/>
  <c r="Q716" i="4"/>
  <c r="O716" i="4"/>
  <c r="N716" i="4"/>
  <c r="S715" i="4"/>
  <c r="R715" i="4"/>
  <c r="Q715" i="4"/>
  <c r="O715" i="4"/>
  <c r="N715" i="4"/>
  <c r="S714" i="4"/>
  <c r="R714" i="4"/>
  <c r="Q714" i="4"/>
  <c r="O714" i="4"/>
  <c r="N714" i="4"/>
  <c r="S713" i="4"/>
  <c r="R713" i="4"/>
  <c r="Q713" i="4"/>
  <c r="O713" i="4"/>
  <c r="N713" i="4"/>
  <c r="S712" i="4"/>
  <c r="R712" i="4"/>
  <c r="Q712" i="4"/>
  <c r="O712" i="4"/>
  <c r="N712" i="4"/>
  <c r="S711" i="4"/>
  <c r="R711" i="4"/>
  <c r="Q711" i="4"/>
  <c r="O711" i="4"/>
  <c r="N711" i="4"/>
  <c r="S710" i="4"/>
  <c r="R710" i="4"/>
  <c r="Q710" i="4"/>
  <c r="O710" i="4"/>
  <c r="N710" i="4"/>
  <c r="S709" i="4"/>
  <c r="R709" i="4"/>
  <c r="Q709" i="4"/>
  <c r="O709" i="4"/>
  <c r="N709" i="4"/>
  <c r="S708" i="4"/>
  <c r="R708" i="4"/>
  <c r="Q708" i="4"/>
  <c r="O708" i="4"/>
  <c r="N708" i="4"/>
  <c r="S707" i="4"/>
  <c r="R707" i="4"/>
  <c r="Q707" i="4"/>
  <c r="O707" i="4"/>
  <c r="N707" i="4"/>
  <c r="S706" i="4"/>
  <c r="R706" i="4"/>
  <c r="Q706" i="4"/>
  <c r="O706" i="4"/>
  <c r="N706" i="4"/>
  <c r="S705" i="4"/>
  <c r="R705" i="4"/>
  <c r="Q705" i="4"/>
  <c r="O705" i="4"/>
  <c r="N705" i="4"/>
  <c r="S704" i="4"/>
  <c r="R704" i="4"/>
  <c r="Q704" i="4"/>
  <c r="O704" i="4"/>
  <c r="N704" i="4"/>
  <c r="S703" i="4"/>
  <c r="R703" i="4"/>
  <c r="Q703" i="4"/>
  <c r="O703" i="4"/>
  <c r="N703" i="4"/>
  <c r="S702" i="4"/>
  <c r="R702" i="4"/>
  <c r="Q702" i="4"/>
  <c r="O702" i="4"/>
  <c r="N702" i="4"/>
  <c r="S701" i="4"/>
  <c r="R701" i="4"/>
  <c r="Q701" i="4"/>
  <c r="O701" i="4"/>
  <c r="N701" i="4"/>
  <c r="S700" i="4"/>
  <c r="R700" i="4"/>
  <c r="Q700" i="4"/>
  <c r="O700" i="4"/>
  <c r="N700" i="4"/>
  <c r="S699" i="4"/>
  <c r="R699" i="4"/>
  <c r="Q699" i="4"/>
  <c r="O699" i="4"/>
  <c r="N699" i="4"/>
  <c r="S698" i="4"/>
  <c r="R698" i="4"/>
  <c r="Q698" i="4"/>
  <c r="O698" i="4"/>
  <c r="N698" i="4"/>
  <c r="S697" i="4"/>
  <c r="R697" i="4"/>
  <c r="Q697" i="4"/>
  <c r="O697" i="4"/>
  <c r="N697" i="4"/>
  <c r="S696" i="4"/>
  <c r="R696" i="4"/>
  <c r="Q696" i="4"/>
  <c r="O696" i="4"/>
  <c r="N696" i="4"/>
  <c r="S695" i="4"/>
  <c r="R695" i="4"/>
  <c r="Q695" i="4"/>
  <c r="O695" i="4"/>
  <c r="N695" i="4"/>
  <c r="S694" i="4"/>
  <c r="R694" i="4"/>
  <c r="Q694" i="4"/>
  <c r="O694" i="4"/>
  <c r="N694" i="4"/>
  <c r="S693" i="4"/>
  <c r="R693" i="4"/>
  <c r="Q693" i="4"/>
  <c r="O693" i="4"/>
  <c r="N693" i="4"/>
  <c r="S692" i="4"/>
  <c r="R692" i="4"/>
  <c r="Q692" i="4"/>
  <c r="O692" i="4"/>
  <c r="N692" i="4"/>
  <c r="S691" i="4"/>
  <c r="R691" i="4"/>
  <c r="Q691" i="4"/>
  <c r="O691" i="4"/>
  <c r="N691" i="4"/>
  <c r="S690" i="4"/>
  <c r="R690" i="4"/>
  <c r="Q690" i="4"/>
  <c r="O690" i="4"/>
  <c r="N690" i="4"/>
  <c r="S689" i="4"/>
  <c r="R689" i="4"/>
  <c r="Q689" i="4"/>
  <c r="O689" i="4"/>
  <c r="N689" i="4"/>
  <c r="S688" i="4"/>
  <c r="R688" i="4"/>
  <c r="Q688" i="4"/>
  <c r="O688" i="4"/>
  <c r="N688" i="4"/>
  <c r="S687" i="4"/>
  <c r="R687" i="4"/>
  <c r="Q687" i="4"/>
  <c r="O687" i="4"/>
  <c r="N687" i="4"/>
  <c r="S686" i="4"/>
  <c r="R686" i="4"/>
  <c r="Q686" i="4"/>
  <c r="O686" i="4"/>
  <c r="N686" i="4"/>
  <c r="S685" i="4"/>
  <c r="R685" i="4"/>
  <c r="Q685" i="4"/>
  <c r="O685" i="4"/>
  <c r="N685" i="4"/>
  <c r="S684" i="4"/>
  <c r="R684" i="4"/>
  <c r="Q684" i="4"/>
  <c r="O684" i="4"/>
  <c r="N684" i="4"/>
  <c r="S683" i="4"/>
  <c r="R683" i="4"/>
  <c r="Q683" i="4"/>
  <c r="O683" i="4"/>
  <c r="N683" i="4"/>
  <c r="S682" i="4"/>
  <c r="R682" i="4"/>
  <c r="Q682" i="4"/>
  <c r="O682" i="4"/>
  <c r="N682" i="4"/>
  <c r="S681" i="4"/>
  <c r="R681" i="4"/>
  <c r="Q681" i="4"/>
  <c r="O681" i="4"/>
  <c r="N681" i="4"/>
  <c r="S680" i="4"/>
  <c r="R680" i="4"/>
  <c r="Q680" i="4"/>
  <c r="O680" i="4"/>
  <c r="N680" i="4"/>
  <c r="S679" i="4"/>
  <c r="R679" i="4"/>
  <c r="Q679" i="4"/>
  <c r="O679" i="4"/>
  <c r="N679" i="4"/>
  <c r="S678" i="4"/>
  <c r="R678" i="4"/>
  <c r="Q678" i="4"/>
  <c r="O678" i="4"/>
  <c r="N678" i="4"/>
  <c r="S677" i="4"/>
  <c r="R677" i="4"/>
  <c r="Q677" i="4"/>
  <c r="O677" i="4"/>
  <c r="N677" i="4"/>
  <c r="S676" i="4"/>
  <c r="R676" i="4"/>
  <c r="Q676" i="4"/>
  <c r="O676" i="4"/>
  <c r="N676" i="4"/>
  <c r="S675" i="4"/>
  <c r="R675" i="4"/>
  <c r="Q675" i="4"/>
  <c r="O675" i="4"/>
  <c r="N675" i="4"/>
  <c r="S674" i="4"/>
  <c r="R674" i="4"/>
  <c r="Q674" i="4"/>
  <c r="O674" i="4"/>
  <c r="N674" i="4"/>
  <c r="S673" i="4"/>
  <c r="R673" i="4"/>
  <c r="Q673" i="4"/>
  <c r="O673" i="4"/>
  <c r="N673" i="4"/>
  <c r="S672" i="4"/>
  <c r="R672" i="4"/>
  <c r="Q672" i="4"/>
  <c r="O672" i="4"/>
  <c r="N672" i="4"/>
  <c r="S671" i="4"/>
  <c r="R671" i="4"/>
  <c r="Q671" i="4"/>
  <c r="O671" i="4"/>
  <c r="N671" i="4"/>
  <c r="S670" i="4"/>
  <c r="R670" i="4"/>
  <c r="Q670" i="4"/>
  <c r="O670" i="4"/>
  <c r="N670" i="4"/>
  <c r="S669" i="4"/>
  <c r="R669" i="4"/>
  <c r="Q669" i="4"/>
  <c r="O669" i="4"/>
  <c r="N669" i="4"/>
  <c r="S668" i="4"/>
  <c r="R668" i="4"/>
  <c r="Q668" i="4"/>
  <c r="O668" i="4"/>
  <c r="N668" i="4"/>
  <c r="S667" i="4"/>
  <c r="R667" i="4"/>
  <c r="Q667" i="4"/>
  <c r="O667" i="4"/>
  <c r="N667" i="4"/>
  <c r="S666" i="4"/>
  <c r="R666" i="4"/>
  <c r="Q666" i="4"/>
  <c r="O666" i="4"/>
  <c r="N666" i="4"/>
  <c r="S665" i="4"/>
  <c r="R665" i="4"/>
  <c r="Q665" i="4"/>
  <c r="O665" i="4"/>
  <c r="N665" i="4"/>
  <c r="S664" i="4"/>
  <c r="R664" i="4"/>
  <c r="Q664" i="4"/>
  <c r="O664" i="4"/>
  <c r="N664" i="4"/>
  <c r="S663" i="4"/>
  <c r="R663" i="4"/>
  <c r="Q663" i="4"/>
  <c r="O663" i="4"/>
  <c r="N663" i="4"/>
  <c r="S662" i="4"/>
  <c r="R662" i="4"/>
  <c r="Q662" i="4"/>
  <c r="O662" i="4"/>
  <c r="N662" i="4"/>
  <c r="S661" i="4"/>
  <c r="R661" i="4"/>
  <c r="Q661" i="4"/>
  <c r="O661" i="4"/>
  <c r="N661" i="4"/>
  <c r="S660" i="4"/>
  <c r="R660" i="4"/>
  <c r="Q660" i="4"/>
  <c r="O660" i="4"/>
  <c r="N660" i="4"/>
  <c r="S659" i="4"/>
  <c r="R659" i="4"/>
  <c r="Q659" i="4"/>
  <c r="O659" i="4"/>
  <c r="N659" i="4"/>
  <c r="S658" i="4"/>
  <c r="R658" i="4"/>
  <c r="Q658" i="4"/>
  <c r="O658" i="4"/>
  <c r="N658" i="4"/>
  <c r="S657" i="4"/>
  <c r="R657" i="4"/>
  <c r="Q657" i="4"/>
  <c r="O657" i="4"/>
  <c r="N657" i="4"/>
  <c r="S656" i="4"/>
  <c r="R656" i="4"/>
  <c r="Q656" i="4"/>
  <c r="O656" i="4"/>
  <c r="N656" i="4"/>
  <c r="S655" i="4"/>
  <c r="R655" i="4"/>
  <c r="Q655" i="4"/>
  <c r="O655" i="4"/>
  <c r="N655" i="4"/>
  <c r="S654" i="4"/>
  <c r="R654" i="4"/>
  <c r="Q654" i="4"/>
  <c r="O654" i="4"/>
  <c r="N654" i="4"/>
  <c r="S653" i="4"/>
  <c r="R653" i="4"/>
  <c r="Q653" i="4"/>
  <c r="O653" i="4"/>
  <c r="N653" i="4"/>
  <c r="S652" i="4"/>
  <c r="R652" i="4"/>
  <c r="Q652" i="4"/>
  <c r="O652" i="4"/>
  <c r="N652" i="4"/>
  <c r="S651" i="4"/>
  <c r="R651" i="4"/>
  <c r="Q651" i="4"/>
  <c r="O651" i="4"/>
  <c r="N651" i="4"/>
  <c r="S650" i="4"/>
  <c r="R650" i="4"/>
  <c r="Q650" i="4"/>
  <c r="O650" i="4"/>
  <c r="N650" i="4"/>
  <c r="S649" i="4"/>
  <c r="R649" i="4"/>
  <c r="Q649" i="4"/>
  <c r="O649" i="4"/>
  <c r="N649" i="4"/>
  <c r="S648" i="4"/>
  <c r="R648" i="4"/>
  <c r="Q648" i="4"/>
  <c r="O648" i="4"/>
  <c r="N648" i="4"/>
  <c r="S647" i="4"/>
  <c r="R647" i="4"/>
  <c r="Q647" i="4"/>
  <c r="O647" i="4"/>
  <c r="N647" i="4"/>
  <c r="S646" i="4"/>
  <c r="R646" i="4"/>
  <c r="Q646" i="4"/>
  <c r="O646" i="4"/>
  <c r="N646" i="4"/>
  <c r="S645" i="4"/>
  <c r="R645" i="4"/>
  <c r="Q645" i="4"/>
  <c r="O645" i="4"/>
  <c r="N645" i="4"/>
  <c r="S644" i="4"/>
  <c r="R644" i="4"/>
  <c r="Q644" i="4"/>
  <c r="O644" i="4"/>
  <c r="N644" i="4"/>
  <c r="S643" i="4"/>
  <c r="R643" i="4"/>
  <c r="Q643" i="4"/>
  <c r="O643" i="4"/>
  <c r="N643" i="4"/>
  <c r="S642" i="4"/>
  <c r="R642" i="4"/>
  <c r="Q642" i="4"/>
  <c r="O642" i="4"/>
  <c r="N642" i="4"/>
  <c r="S641" i="4"/>
  <c r="R641" i="4"/>
  <c r="Q641" i="4"/>
  <c r="O641" i="4"/>
  <c r="N641" i="4"/>
  <c r="S640" i="4"/>
  <c r="R640" i="4"/>
  <c r="Q640" i="4"/>
  <c r="O640" i="4"/>
  <c r="N640" i="4"/>
  <c r="S639" i="4"/>
  <c r="R639" i="4"/>
  <c r="Q639" i="4"/>
  <c r="O639" i="4"/>
  <c r="N639" i="4"/>
  <c r="S638" i="4"/>
  <c r="R638" i="4"/>
  <c r="Q638" i="4"/>
  <c r="O638" i="4"/>
  <c r="N638" i="4"/>
  <c r="S637" i="4"/>
  <c r="R637" i="4"/>
  <c r="Q637" i="4"/>
  <c r="O637" i="4"/>
  <c r="N637" i="4"/>
  <c r="S636" i="4"/>
  <c r="R636" i="4"/>
  <c r="Q636" i="4"/>
  <c r="O636" i="4"/>
  <c r="N636" i="4"/>
  <c r="S635" i="4"/>
  <c r="R635" i="4"/>
  <c r="Q635" i="4"/>
  <c r="O635" i="4"/>
  <c r="N635" i="4"/>
  <c r="S634" i="4"/>
  <c r="R634" i="4"/>
  <c r="Q634" i="4"/>
  <c r="O634" i="4"/>
  <c r="N634" i="4"/>
  <c r="S633" i="4"/>
  <c r="R633" i="4"/>
  <c r="Q633" i="4"/>
  <c r="O633" i="4"/>
  <c r="N633" i="4"/>
  <c r="S632" i="4"/>
  <c r="R632" i="4"/>
  <c r="Q632" i="4"/>
  <c r="O632" i="4"/>
  <c r="N632" i="4"/>
  <c r="S631" i="4"/>
  <c r="R631" i="4"/>
  <c r="Q631" i="4"/>
  <c r="O631" i="4"/>
  <c r="N631" i="4"/>
  <c r="S630" i="4"/>
  <c r="R630" i="4"/>
  <c r="Q630" i="4"/>
  <c r="O630" i="4"/>
  <c r="N630" i="4"/>
  <c r="S629" i="4"/>
  <c r="R629" i="4"/>
  <c r="Q629" i="4"/>
  <c r="O629" i="4"/>
  <c r="N629" i="4"/>
  <c r="S628" i="4"/>
  <c r="R628" i="4"/>
  <c r="Q628" i="4"/>
  <c r="O628" i="4"/>
  <c r="N628" i="4"/>
  <c r="S627" i="4"/>
  <c r="R627" i="4"/>
  <c r="Q627" i="4"/>
  <c r="O627" i="4"/>
  <c r="N627" i="4"/>
  <c r="S626" i="4"/>
  <c r="R626" i="4"/>
  <c r="Q626" i="4"/>
  <c r="O626" i="4"/>
  <c r="N626" i="4"/>
  <c r="S625" i="4"/>
  <c r="R625" i="4"/>
  <c r="Q625" i="4"/>
  <c r="O625" i="4"/>
  <c r="N625" i="4"/>
  <c r="S624" i="4"/>
  <c r="R624" i="4"/>
  <c r="Q624" i="4"/>
  <c r="O624" i="4"/>
  <c r="N624" i="4"/>
  <c r="S623" i="4"/>
  <c r="R623" i="4"/>
  <c r="Q623" i="4"/>
  <c r="O623" i="4"/>
  <c r="N623" i="4"/>
  <c r="S622" i="4"/>
  <c r="R622" i="4"/>
  <c r="Q622" i="4"/>
  <c r="O622" i="4"/>
  <c r="N622" i="4"/>
  <c r="S621" i="4"/>
  <c r="R621" i="4"/>
  <c r="Q621" i="4"/>
  <c r="O621" i="4"/>
  <c r="N621" i="4"/>
  <c r="S620" i="4"/>
  <c r="R620" i="4"/>
  <c r="Q620" i="4"/>
  <c r="O620" i="4"/>
  <c r="N620" i="4"/>
  <c r="S619" i="4"/>
  <c r="R619" i="4"/>
  <c r="Q619" i="4"/>
  <c r="O619" i="4"/>
  <c r="N619" i="4"/>
  <c r="S618" i="4"/>
  <c r="R618" i="4"/>
  <c r="Q618" i="4"/>
  <c r="O618" i="4"/>
  <c r="N618" i="4"/>
  <c r="S617" i="4"/>
  <c r="R617" i="4"/>
  <c r="Q617" i="4"/>
  <c r="O617" i="4"/>
  <c r="N617" i="4"/>
  <c r="S616" i="4"/>
  <c r="R616" i="4"/>
  <c r="Q616" i="4"/>
  <c r="O616" i="4"/>
  <c r="N616" i="4"/>
  <c r="S615" i="4"/>
  <c r="R615" i="4"/>
  <c r="Q615" i="4"/>
  <c r="O615" i="4"/>
  <c r="N615" i="4"/>
  <c r="S614" i="4"/>
  <c r="R614" i="4"/>
  <c r="Q614" i="4"/>
  <c r="O614" i="4"/>
  <c r="N614" i="4"/>
  <c r="S613" i="4"/>
  <c r="R613" i="4"/>
  <c r="Q613" i="4"/>
  <c r="O613" i="4"/>
  <c r="N613" i="4"/>
  <c r="S612" i="4"/>
  <c r="R612" i="4"/>
  <c r="Q612" i="4"/>
  <c r="O612" i="4"/>
  <c r="N612" i="4"/>
  <c r="S611" i="4"/>
  <c r="R611" i="4"/>
  <c r="Q611" i="4"/>
  <c r="O611" i="4"/>
  <c r="N611" i="4"/>
  <c r="S610" i="4"/>
  <c r="R610" i="4"/>
  <c r="Q610" i="4"/>
  <c r="O610" i="4"/>
  <c r="N610" i="4"/>
  <c r="S609" i="4"/>
  <c r="R609" i="4"/>
  <c r="Q609" i="4"/>
  <c r="O609" i="4"/>
  <c r="N609" i="4"/>
  <c r="S608" i="4"/>
  <c r="R608" i="4"/>
  <c r="Q608" i="4"/>
  <c r="O608" i="4"/>
  <c r="N608" i="4"/>
  <c r="S607" i="4"/>
  <c r="R607" i="4"/>
  <c r="Q607" i="4"/>
  <c r="O607" i="4"/>
  <c r="N607" i="4"/>
  <c r="S606" i="4"/>
  <c r="R606" i="4"/>
  <c r="Q606" i="4"/>
  <c r="O606" i="4"/>
  <c r="N606" i="4"/>
  <c r="S605" i="4"/>
  <c r="R605" i="4"/>
  <c r="Q605" i="4"/>
  <c r="O605" i="4"/>
  <c r="N605" i="4"/>
  <c r="S604" i="4"/>
  <c r="R604" i="4"/>
  <c r="Q604" i="4"/>
  <c r="O604" i="4"/>
  <c r="N604" i="4"/>
  <c r="S603" i="4"/>
  <c r="R603" i="4"/>
  <c r="Q603" i="4"/>
  <c r="O603" i="4"/>
  <c r="N603" i="4"/>
  <c r="S602" i="4"/>
  <c r="R602" i="4"/>
  <c r="Q602" i="4"/>
  <c r="O602" i="4"/>
  <c r="N602" i="4"/>
  <c r="S601" i="4"/>
  <c r="R601" i="4"/>
  <c r="Q601" i="4"/>
  <c r="O601" i="4"/>
  <c r="N601" i="4"/>
  <c r="S600" i="4"/>
  <c r="R600" i="4"/>
  <c r="Q600" i="4"/>
  <c r="O600" i="4"/>
  <c r="N600" i="4"/>
  <c r="S599" i="4"/>
  <c r="R599" i="4"/>
  <c r="Q599" i="4"/>
  <c r="O599" i="4"/>
  <c r="N599" i="4"/>
  <c r="S598" i="4"/>
  <c r="R598" i="4"/>
  <c r="Q598" i="4"/>
  <c r="O598" i="4"/>
  <c r="N598" i="4"/>
  <c r="S597" i="4"/>
  <c r="R597" i="4"/>
  <c r="Q597" i="4"/>
  <c r="O597" i="4"/>
  <c r="N597" i="4"/>
  <c r="S596" i="4"/>
  <c r="R596" i="4"/>
  <c r="Q596" i="4"/>
  <c r="O596" i="4"/>
  <c r="N596" i="4"/>
  <c r="S595" i="4"/>
  <c r="R595" i="4"/>
  <c r="Q595" i="4"/>
  <c r="O595" i="4"/>
  <c r="N595" i="4"/>
  <c r="S594" i="4"/>
  <c r="R594" i="4"/>
  <c r="Q594" i="4"/>
  <c r="O594" i="4"/>
  <c r="N594" i="4"/>
  <c r="S593" i="4"/>
  <c r="R593" i="4"/>
  <c r="Q593" i="4"/>
  <c r="O593" i="4"/>
  <c r="N593" i="4"/>
  <c r="S592" i="4"/>
  <c r="R592" i="4"/>
  <c r="Q592" i="4"/>
  <c r="O592" i="4"/>
  <c r="N592" i="4"/>
  <c r="S591" i="4"/>
  <c r="R591" i="4"/>
  <c r="Q591" i="4"/>
  <c r="O591" i="4"/>
  <c r="N591" i="4"/>
  <c r="S590" i="4"/>
  <c r="R590" i="4"/>
  <c r="Q590" i="4"/>
  <c r="O590" i="4"/>
  <c r="N590" i="4"/>
  <c r="S589" i="4"/>
  <c r="R589" i="4"/>
  <c r="Q589" i="4"/>
  <c r="O589" i="4"/>
  <c r="N589" i="4"/>
  <c r="S588" i="4"/>
  <c r="R588" i="4"/>
  <c r="Q588" i="4"/>
  <c r="O588" i="4"/>
  <c r="N588" i="4"/>
  <c r="S587" i="4"/>
  <c r="R587" i="4"/>
  <c r="Q587" i="4"/>
  <c r="O587" i="4"/>
  <c r="N587" i="4"/>
  <c r="S586" i="4"/>
  <c r="R586" i="4"/>
  <c r="Q586" i="4"/>
  <c r="O586" i="4"/>
  <c r="N586" i="4"/>
  <c r="S585" i="4"/>
  <c r="R585" i="4"/>
  <c r="Q585" i="4"/>
  <c r="O585" i="4"/>
  <c r="N585" i="4"/>
  <c r="S584" i="4"/>
  <c r="R584" i="4"/>
  <c r="Q584" i="4"/>
  <c r="O584" i="4"/>
  <c r="N584" i="4"/>
  <c r="S583" i="4"/>
  <c r="R583" i="4"/>
  <c r="Q583" i="4"/>
  <c r="O583" i="4"/>
  <c r="N583" i="4"/>
  <c r="S582" i="4"/>
  <c r="R582" i="4"/>
  <c r="Q582" i="4"/>
  <c r="O582" i="4"/>
  <c r="N582" i="4"/>
  <c r="S581" i="4"/>
  <c r="R581" i="4"/>
  <c r="Q581" i="4"/>
  <c r="O581" i="4"/>
  <c r="N581" i="4"/>
  <c r="S580" i="4"/>
  <c r="R580" i="4"/>
  <c r="Q580" i="4"/>
  <c r="O580" i="4"/>
  <c r="N580" i="4"/>
  <c r="S579" i="4"/>
  <c r="R579" i="4"/>
  <c r="Q579" i="4"/>
  <c r="O579" i="4"/>
  <c r="N579" i="4"/>
  <c r="S578" i="4"/>
  <c r="R578" i="4"/>
  <c r="Q578" i="4"/>
  <c r="O578" i="4"/>
  <c r="N578" i="4"/>
  <c r="S577" i="4"/>
  <c r="R577" i="4"/>
  <c r="Q577" i="4"/>
  <c r="O577" i="4"/>
  <c r="N577" i="4"/>
  <c r="S576" i="4"/>
  <c r="R576" i="4"/>
  <c r="Q576" i="4"/>
  <c r="O576" i="4"/>
  <c r="N576" i="4"/>
  <c r="S575" i="4"/>
  <c r="R575" i="4"/>
  <c r="Q575" i="4"/>
  <c r="O575" i="4"/>
  <c r="N575" i="4"/>
  <c r="S574" i="4"/>
  <c r="R574" i="4"/>
  <c r="Q574" i="4"/>
  <c r="O574" i="4"/>
  <c r="N574" i="4"/>
  <c r="S573" i="4"/>
  <c r="R573" i="4"/>
  <c r="Q573" i="4"/>
  <c r="O573" i="4"/>
  <c r="N573" i="4"/>
  <c r="S572" i="4"/>
  <c r="R572" i="4"/>
  <c r="Q572" i="4"/>
  <c r="O572" i="4"/>
  <c r="N572" i="4"/>
  <c r="S571" i="4"/>
  <c r="R571" i="4"/>
  <c r="Q571" i="4"/>
  <c r="O571" i="4"/>
  <c r="N571" i="4"/>
  <c r="S570" i="4"/>
  <c r="R570" i="4"/>
  <c r="Q570" i="4"/>
  <c r="O570" i="4"/>
  <c r="N570" i="4"/>
  <c r="S569" i="4"/>
  <c r="R569" i="4"/>
  <c r="Q569" i="4"/>
  <c r="O569" i="4"/>
  <c r="N569" i="4"/>
  <c r="S568" i="4"/>
  <c r="R568" i="4"/>
  <c r="Q568" i="4"/>
  <c r="O568" i="4"/>
  <c r="N568" i="4"/>
  <c r="S567" i="4"/>
  <c r="R567" i="4"/>
  <c r="Q567" i="4"/>
  <c r="O567" i="4"/>
  <c r="N567" i="4"/>
  <c r="S566" i="4"/>
  <c r="R566" i="4"/>
  <c r="Q566" i="4"/>
  <c r="O566" i="4"/>
  <c r="N566" i="4"/>
  <c r="S565" i="4"/>
  <c r="R565" i="4"/>
  <c r="Q565" i="4"/>
  <c r="O565" i="4"/>
  <c r="N565" i="4"/>
  <c r="S564" i="4"/>
  <c r="R564" i="4"/>
  <c r="Q564" i="4"/>
  <c r="O564" i="4"/>
  <c r="N564" i="4"/>
  <c r="S563" i="4"/>
  <c r="R563" i="4"/>
  <c r="Q563" i="4"/>
  <c r="O563" i="4"/>
  <c r="N563" i="4"/>
  <c r="S562" i="4"/>
  <c r="R562" i="4"/>
  <c r="Q562" i="4"/>
  <c r="O562" i="4"/>
  <c r="N562" i="4"/>
  <c r="S561" i="4"/>
  <c r="R561" i="4"/>
  <c r="Q561" i="4"/>
  <c r="O561" i="4"/>
  <c r="N561" i="4"/>
  <c r="S560" i="4"/>
  <c r="R560" i="4"/>
  <c r="Q560" i="4"/>
  <c r="O560" i="4"/>
  <c r="N560" i="4"/>
  <c r="S559" i="4"/>
  <c r="R559" i="4"/>
  <c r="Q559" i="4"/>
  <c r="O559" i="4"/>
  <c r="N559" i="4"/>
  <c r="S558" i="4"/>
  <c r="R558" i="4"/>
  <c r="Q558" i="4"/>
  <c r="O558" i="4"/>
  <c r="N558" i="4"/>
  <c r="S557" i="4"/>
  <c r="R557" i="4"/>
  <c r="Q557" i="4"/>
  <c r="O557" i="4"/>
  <c r="N557" i="4"/>
  <c r="S556" i="4"/>
  <c r="R556" i="4"/>
  <c r="Q556" i="4"/>
  <c r="O556" i="4"/>
  <c r="N556" i="4"/>
  <c r="S555" i="4"/>
  <c r="R555" i="4"/>
  <c r="Q555" i="4"/>
  <c r="O555" i="4"/>
  <c r="N555" i="4"/>
  <c r="S554" i="4"/>
  <c r="R554" i="4"/>
  <c r="Q554" i="4"/>
  <c r="O554" i="4"/>
  <c r="N554" i="4"/>
  <c r="S553" i="4"/>
  <c r="R553" i="4"/>
  <c r="Q553" i="4"/>
  <c r="O553" i="4"/>
  <c r="N553" i="4"/>
  <c r="S552" i="4"/>
  <c r="R552" i="4"/>
  <c r="Q552" i="4"/>
  <c r="O552" i="4"/>
  <c r="N552" i="4"/>
  <c r="S551" i="4"/>
  <c r="R551" i="4"/>
  <c r="Q551" i="4"/>
  <c r="O551" i="4"/>
  <c r="N551" i="4"/>
  <c r="S550" i="4"/>
  <c r="R550" i="4"/>
  <c r="Q550" i="4"/>
  <c r="O550" i="4"/>
  <c r="N550" i="4"/>
  <c r="S549" i="4"/>
  <c r="R549" i="4"/>
  <c r="Q549" i="4"/>
  <c r="O549" i="4"/>
  <c r="N549" i="4"/>
  <c r="S548" i="4"/>
  <c r="R548" i="4"/>
  <c r="Q548" i="4"/>
  <c r="O548" i="4"/>
  <c r="N548" i="4"/>
  <c r="S547" i="4"/>
  <c r="R547" i="4"/>
  <c r="Q547" i="4"/>
  <c r="O547" i="4"/>
  <c r="N547" i="4"/>
  <c r="S546" i="4"/>
  <c r="R546" i="4"/>
  <c r="Q546" i="4"/>
  <c r="O546" i="4"/>
  <c r="N546" i="4"/>
  <c r="S545" i="4"/>
  <c r="R545" i="4"/>
  <c r="Q545" i="4"/>
  <c r="O545" i="4"/>
  <c r="N545" i="4"/>
  <c r="S544" i="4"/>
  <c r="R544" i="4"/>
  <c r="Q544" i="4"/>
  <c r="O544" i="4"/>
  <c r="N544" i="4"/>
  <c r="S543" i="4"/>
  <c r="R543" i="4"/>
  <c r="Q543" i="4"/>
  <c r="O543" i="4"/>
  <c r="N543" i="4"/>
  <c r="S542" i="4"/>
  <c r="R542" i="4"/>
  <c r="Q542" i="4"/>
  <c r="O542" i="4"/>
  <c r="N542" i="4"/>
  <c r="S541" i="4"/>
  <c r="R541" i="4"/>
  <c r="Q541" i="4"/>
  <c r="O541" i="4"/>
  <c r="N541" i="4"/>
  <c r="S540" i="4"/>
  <c r="R540" i="4"/>
  <c r="Q540" i="4"/>
  <c r="O540" i="4"/>
  <c r="N540" i="4"/>
  <c r="S539" i="4"/>
  <c r="R539" i="4"/>
  <c r="Q539" i="4"/>
  <c r="O539" i="4"/>
  <c r="N539" i="4"/>
  <c r="S538" i="4"/>
  <c r="R538" i="4"/>
  <c r="Q538" i="4"/>
  <c r="O538" i="4"/>
  <c r="N538" i="4"/>
  <c r="S537" i="4"/>
  <c r="R537" i="4"/>
  <c r="Q537" i="4"/>
  <c r="O537" i="4"/>
  <c r="N537" i="4"/>
  <c r="S536" i="4"/>
  <c r="R536" i="4"/>
  <c r="Q536" i="4"/>
  <c r="O536" i="4"/>
  <c r="N536" i="4"/>
  <c r="S535" i="4"/>
  <c r="R535" i="4"/>
  <c r="Q535" i="4"/>
  <c r="O535" i="4"/>
  <c r="N535" i="4"/>
  <c r="S534" i="4"/>
  <c r="R534" i="4"/>
  <c r="Q534" i="4"/>
  <c r="O534" i="4"/>
  <c r="N534" i="4"/>
  <c r="S533" i="4"/>
  <c r="R533" i="4"/>
  <c r="Q533" i="4"/>
  <c r="O533" i="4"/>
  <c r="N533" i="4"/>
  <c r="S532" i="4"/>
  <c r="R532" i="4"/>
  <c r="Q532" i="4"/>
  <c r="O532" i="4"/>
  <c r="N532" i="4"/>
  <c r="S531" i="4"/>
  <c r="R531" i="4"/>
  <c r="Q531" i="4"/>
  <c r="O531" i="4"/>
  <c r="N531" i="4"/>
  <c r="S530" i="4"/>
  <c r="R530" i="4"/>
  <c r="Q530" i="4"/>
  <c r="O530" i="4"/>
  <c r="N530" i="4"/>
  <c r="S529" i="4"/>
  <c r="R529" i="4"/>
  <c r="Q529" i="4"/>
  <c r="O529" i="4"/>
  <c r="N529" i="4"/>
  <c r="S528" i="4"/>
  <c r="R528" i="4"/>
  <c r="Q528" i="4"/>
  <c r="O528" i="4"/>
  <c r="N528" i="4"/>
  <c r="S527" i="4"/>
  <c r="R527" i="4"/>
  <c r="Q527" i="4"/>
  <c r="O527" i="4"/>
  <c r="N527" i="4"/>
  <c r="S526" i="4"/>
  <c r="R526" i="4"/>
  <c r="Q526" i="4"/>
  <c r="O526" i="4"/>
  <c r="N526" i="4"/>
  <c r="S525" i="4"/>
  <c r="R525" i="4"/>
  <c r="Q525" i="4"/>
  <c r="O525" i="4"/>
  <c r="N525" i="4"/>
  <c r="S524" i="4"/>
  <c r="R524" i="4"/>
  <c r="Q524" i="4"/>
  <c r="O524" i="4"/>
  <c r="N524" i="4"/>
  <c r="S523" i="4"/>
  <c r="R523" i="4"/>
  <c r="Q523" i="4"/>
  <c r="O523" i="4"/>
  <c r="N523" i="4"/>
  <c r="S522" i="4"/>
  <c r="R522" i="4"/>
  <c r="Q522" i="4"/>
  <c r="O522" i="4"/>
  <c r="N522" i="4"/>
  <c r="S521" i="4"/>
  <c r="R521" i="4"/>
  <c r="Q521" i="4"/>
  <c r="O521" i="4"/>
  <c r="N521" i="4"/>
  <c r="S520" i="4"/>
  <c r="R520" i="4"/>
  <c r="Q520" i="4"/>
  <c r="O520" i="4"/>
  <c r="N520" i="4"/>
  <c r="S519" i="4"/>
  <c r="R519" i="4"/>
  <c r="Q519" i="4"/>
  <c r="O519" i="4"/>
  <c r="N519" i="4"/>
  <c r="S518" i="4"/>
  <c r="R518" i="4"/>
  <c r="Q518" i="4"/>
  <c r="O518" i="4"/>
  <c r="N518" i="4"/>
  <c r="S517" i="4"/>
  <c r="R517" i="4"/>
  <c r="Q517" i="4"/>
  <c r="O517" i="4"/>
  <c r="N517" i="4"/>
  <c r="S516" i="4"/>
  <c r="R516" i="4"/>
  <c r="Q516" i="4"/>
  <c r="O516" i="4"/>
  <c r="N516" i="4"/>
  <c r="S515" i="4"/>
  <c r="R515" i="4"/>
  <c r="Q515" i="4"/>
  <c r="O515" i="4"/>
  <c r="N515" i="4"/>
  <c r="S514" i="4"/>
  <c r="R514" i="4"/>
  <c r="Q514" i="4"/>
  <c r="O514" i="4"/>
  <c r="N514" i="4"/>
  <c r="S513" i="4"/>
  <c r="R513" i="4"/>
  <c r="Q513" i="4"/>
  <c r="O513" i="4"/>
  <c r="N513" i="4"/>
  <c r="S512" i="4"/>
  <c r="R512" i="4"/>
  <c r="Q512" i="4"/>
  <c r="O512" i="4"/>
  <c r="N512" i="4"/>
  <c r="S511" i="4"/>
  <c r="R511" i="4"/>
  <c r="Q511" i="4"/>
  <c r="O511" i="4"/>
  <c r="N511" i="4"/>
  <c r="S510" i="4"/>
  <c r="R510" i="4"/>
  <c r="Q510" i="4"/>
  <c r="O510" i="4"/>
  <c r="N510" i="4"/>
  <c r="S509" i="4"/>
  <c r="R509" i="4"/>
  <c r="Q509" i="4"/>
  <c r="O509" i="4"/>
  <c r="N509" i="4"/>
  <c r="S508" i="4"/>
  <c r="R508" i="4"/>
  <c r="Q508" i="4"/>
  <c r="O508" i="4"/>
  <c r="N508" i="4"/>
  <c r="S507" i="4"/>
  <c r="R507" i="4"/>
  <c r="Q507" i="4"/>
  <c r="O507" i="4"/>
  <c r="N507" i="4"/>
  <c r="S506" i="4"/>
  <c r="R506" i="4"/>
  <c r="Q506" i="4"/>
  <c r="O506" i="4"/>
  <c r="N506" i="4"/>
  <c r="S505" i="4"/>
  <c r="R505" i="4"/>
  <c r="Q505" i="4"/>
  <c r="O505" i="4"/>
  <c r="N505" i="4"/>
  <c r="S504" i="4"/>
  <c r="R504" i="4"/>
  <c r="Q504" i="4"/>
  <c r="O504" i="4"/>
  <c r="N504" i="4"/>
  <c r="S503" i="4"/>
  <c r="R503" i="4"/>
  <c r="Q503" i="4"/>
  <c r="O503" i="4"/>
  <c r="N503" i="4"/>
  <c r="S502" i="4"/>
  <c r="R502" i="4"/>
  <c r="Q502" i="4"/>
  <c r="O502" i="4"/>
  <c r="N502" i="4"/>
  <c r="S501" i="4"/>
  <c r="R501" i="4"/>
  <c r="Q501" i="4"/>
  <c r="O501" i="4"/>
  <c r="N501" i="4"/>
  <c r="S500" i="4"/>
  <c r="R500" i="4"/>
  <c r="Q500" i="4"/>
  <c r="O500" i="4"/>
  <c r="N500" i="4"/>
  <c r="S499" i="4"/>
  <c r="R499" i="4"/>
  <c r="Q499" i="4"/>
  <c r="O499" i="4"/>
  <c r="N499" i="4"/>
  <c r="S498" i="4"/>
  <c r="R498" i="4"/>
  <c r="Q498" i="4"/>
  <c r="O498" i="4"/>
  <c r="N498" i="4"/>
  <c r="S497" i="4"/>
  <c r="R497" i="4"/>
  <c r="Q497" i="4"/>
  <c r="O497" i="4"/>
  <c r="N497" i="4"/>
  <c r="S496" i="4"/>
  <c r="R496" i="4"/>
  <c r="Q496" i="4"/>
  <c r="O496" i="4"/>
  <c r="N496" i="4"/>
  <c r="S495" i="4"/>
  <c r="R495" i="4"/>
  <c r="Q495" i="4"/>
  <c r="O495" i="4"/>
  <c r="N495" i="4"/>
  <c r="S494" i="4"/>
  <c r="R494" i="4"/>
  <c r="Q494" i="4"/>
  <c r="O494" i="4"/>
  <c r="N494" i="4"/>
  <c r="S493" i="4"/>
  <c r="R493" i="4"/>
  <c r="Q493" i="4"/>
  <c r="O493" i="4"/>
  <c r="N493" i="4"/>
  <c r="S492" i="4"/>
  <c r="R492" i="4"/>
  <c r="Q492" i="4"/>
  <c r="O492" i="4"/>
  <c r="N492" i="4"/>
  <c r="S491" i="4"/>
  <c r="R491" i="4"/>
  <c r="Q491" i="4"/>
  <c r="O491" i="4"/>
  <c r="N491" i="4"/>
  <c r="S490" i="4"/>
  <c r="R490" i="4"/>
  <c r="Q490" i="4"/>
  <c r="O490" i="4"/>
  <c r="N490" i="4"/>
  <c r="S489" i="4"/>
  <c r="R489" i="4"/>
  <c r="Q489" i="4"/>
  <c r="O489" i="4"/>
  <c r="N489" i="4"/>
  <c r="S488" i="4"/>
  <c r="R488" i="4"/>
  <c r="Q488" i="4"/>
  <c r="O488" i="4"/>
  <c r="N488" i="4"/>
  <c r="S487" i="4"/>
  <c r="R487" i="4"/>
  <c r="Q487" i="4"/>
  <c r="O487" i="4"/>
  <c r="N487" i="4"/>
  <c r="S486" i="4"/>
  <c r="R486" i="4"/>
  <c r="Q486" i="4"/>
  <c r="O486" i="4"/>
  <c r="N486" i="4"/>
  <c r="S485" i="4"/>
  <c r="R485" i="4"/>
  <c r="Q485" i="4"/>
  <c r="O485" i="4"/>
  <c r="N485" i="4"/>
  <c r="S484" i="4"/>
  <c r="R484" i="4"/>
  <c r="Q484" i="4"/>
  <c r="O484" i="4"/>
  <c r="N484" i="4"/>
  <c r="S483" i="4"/>
  <c r="R483" i="4"/>
  <c r="Q483" i="4"/>
  <c r="O483" i="4"/>
  <c r="N483" i="4"/>
  <c r="S482" i="4"/>
  <c r="R482" i="4"/>
  <c r="Q482" i="4"/>
  <c r="O482" i="4"/>
  <c r="N482" i="4"/>
  <c r="S481" i="4"/>
  <c r="R481" i="4"/>
  <c r="Q481" i="4"/>
  <c r="O481" i="4"/>
  <c r="N481" i="4"/>
  <c r="S480" i="4"/>
  <c r="R480" i="4"/>
  <c r="Q480" i="4"/>
  <c r="O480" i="4"/>
  <c r="N480" i="4"/>
  <c r="S479" i="4"/>
  <c r="R479" i="4"/>
  <c r="Q479" i="4"/>
  <c r="O479" i="4"/>
  <c r="N479" i="4"/>
  <c r="S478" i="4"/>
  <c r="R478" i="4"/>
  <c r="Q478" i="4"/>
  <c r="O478" i="4"/>
  <c r="N478" i="4"/>
  <c r="S477" i="4"/>
  <c r="R477" i="4"/>
  <c r="Q477" i="4"/>
  <c r="O477" i="4"/>
  <c r="N477" i="4"/>
  <c r="S476" i="4"/>
  <c r="R476" i="4"/>
  <c r="Q476" i="4"/>
  <c r="O476" i="4"/>
  <c r="N476" i="4"/>
  <c r="S475" i="4"/>
  <c r="R475" i="4"/>
  <c r="Q475" i="4"/>
  <c r="O475" i="4"/>
  <c r="N475" i="4"/>
  <c r="S474" i="4"/>
  <c r="R474" i="4"/>
  <c r="Q474" i="4"/>
  <c r="O474" i="4"/>
  <c r="N474" i="4"/>
  <c r="S473" i="4"/>
  <c r="R473" i="4"/>
  <c r="Q473" i="4"/>
  <c r="O473" i="4"/>
  <c r="N473" i="4"/>
  <c r="S472" i="4"/>
  <c r="R472" i="4"/>
  <c r="Q472" i="4"/>
  <c r="O472" i="4"/>
  <c r="N472" i="4"/>
  <c r="S471" i="4"/>
  <c r="R471" i="4"/>
  <c r="Q471" i="4"/>
  <c r="O471" i="4"/>
  <c r="N471" i="4"/>
  <c r="S470" i="4"/>
  <c r="R470" i="4"/>
  <c r="Q470" i="4"/>
  <c r="O470" i="4"/>
  <c r="N470" i="4"/>
  <c r="S469" i="4"/>
  <c r="R469" i="4"/>
  <c r="Q469" i="4"/>
  <c r="O469" i="4"/>
  <c r="N469" i="4"/>
  <c r="S468" i="4"/>
  <c r="R468" i="4"/>
  <c r="Q468" i="4"/>
  <c r="O468" i="4"/>
  <c r="N468" i="4"/>
  <c r="S467" i="4"/>
  <c r="R467" i="4"/>
  <c r="Q467" i="4"/>
  <c r="O467" i="4"/>
  <c r="N467" i="4"/>
  <c r="S466" i="4"/>
  <c r="R466" i="4"/>
  <c r="Q466" i="4"/>
  <c r="O466" i="4"/>
  <c r="N466" i="4"/>
  <c r="S465" i="4"/>
  <c r="R465" i="4"/>
  <c r="Q465" i="4"/>
  <c r="O465" i="4"/>
  <c r="N465" i="4"/>
  <c r="S464" i="4"/>
  <c r="R464" i="4"/>
  <c r="Q464" i="4"/>
  <c r="O464" i="4"/>
  <c r="N464" i="4"/>
  <c r="S463" i="4"/>
  <c r="R463" i="4"/>
  <c r="Q463" i="4"/>
  <c r="O463" i="4"/>
  <c r="N463" i="4"/>
  <c r="S462" i="4"/>
  <c r="R462" i="4"/>
  <c r="Q462" i="4"/>
  <c r="O462" i="4"/>
  <c r="N462" i="4"/>
  <c r="S461" i="4"/>
  <c r="R461" i="4"/>
  <c r="Q461" i="4"/>
  <c r="O461" i="4"/>
  <c r="N461" i="4"/>
  <c r="S460" i="4"/>
  <c r="R460" i="4"/>
  <c r="Q460" i="4"/>
  <c r="O460" i="4"/>
  <c r="N460" i="4"/>
  <c r="S459" i="4"/>
  <c r="R459" i="4"/>
  <c r="Q459" i="4"/>
  <c r="O459" i="4"/>
  <c r="N459" i="4"/>
  <c r="S458" i="4"/>
  <c r="R458" i="4"/>
  <c r="Q458" i="4"/>
  <c r="O458" i="4"/>
  <c r="N458" i="4"/>
  <c r="S457" i="4"/>
  <c r="R457" i="4"/>
  <c r="Q457" i="4"/>
  <c r="O457" i="4"/>
  <c r="N457" i="4"/>
  <c r="S456" i="4"/>
  <c r="R456" i="4"/>
  <c r="Q456" i="4"/>
  <c r="O456" i="4"/>
  <c r="N456" i="4"/>
  <c r="S455" i="4"/>
  <c r="R455" i="4"/>
  <c r="Q455" i="4"/>
  <c r="O455" i="4"/>
  <c r="N455" i="4"/>
  <c r="S454" i="4"/>
  <c r="R454" i="4"/>
  <c r="Q454" i="4"/>
  <c r="O454" i="4"/>
  <c r="N454" i="4"/>
  <c r="S453" i="4"/>
  <c r="R453" i="4"/>
  <c r="Q453" i="4"/>
  <c r="O453" i="4"/>
  <c r="N453" i="4"/>
  <c r="S452" i="4"/>
  <c r="R452" i="4"/>
  <c r="Q452" i="4"/>
  <c r="O452" i="4"/>
  <c r="N452" i="4"/>
  <c r="S451" i="4"/>
  <c r="R451" i="4"/>
  <c r="Q451" i="4"/>
  <c r="O451" i="4"/>
  <c r="N451" i="4"/>
  <c r="S450" i="4"/>
  <c r="R450" i="4"/>
  <c r="Q450" i="4"/>
  <c r="O450" i="4"/>
  <c r="N450" i="4"/>
  <c r="S449" i="4"/>
  <c r="R449" i="4"/>
  <c r="Q449" i="4"/>
  <c r="O449" i="4"/>
  <c r="N449" i="4"/>
  <c r="S448" i="4"/>
  <c r="R448" i="4"/>
  <c r="Q448" i="4"/>
  <c r="O448" i="4"/>
  <c r="N448" i="4"/>
  <c r="S447" i="4"/>
  <c r="R447" i="4"/>
  <c r="Q447" i="4"/>
  <c r="O447" i="4"/>
  <c r="N447" i="4"/>
  <c r="S446" i="4"/>
  <c r="R446" i="4"/>
  <c r="Q446" i="4"/>
  <c r="O446" i="4"/>
  <c r="N446" i="4"/>
  <c r="S445" i="4"/>
  <c r="R445" i="4"/>
  <c r="Q445" i="4"/>
  <c r="O445" i="4"/>
  <c r="N445" i="4"/>
  <c r="S444" i="4"/>
  <c r="R444" i="4"/>
  <c r="Q444" i="4"/>
  <c r="O444" i="4"/>
  <c r="N444" i="4"/>
  <c r="S443" i="4"/>
  <c r="R443" i="4"/>
  <c r="Q443" i="4"/>
  <c r="O443" i="4"/>
  <c r="N443" i="4"/>
  <c r="S442" i="4"/>
  <c r="R442" i="4"/>
  <c r="Q442" i="4"/>
  <c r="O442" i="4"/>
  <c r="N442" i="4"/>
  <c r="S441" i="4"/>
  <c r="R441" i="4"/>
  <c r="Q441" i="4"/>
  <c r="O441" i="4"/>
  <c r="N441" i="4"/>
  <c r="S440" i="4"/>
  <c r="R440" i="4"/>
  <c r="Q440" i="4"/>
  <c r="O440" i="4"/>
  <c r="N440" i="4"/>
  <c r="S439" i="4"/>
  <c r="R439" i="4"/>
  <c r="Q439" i="4"/>
  <c r="O439" i="4"/>
  <c r="N439" i="4"/>
  <c r="S438" i="4"/>
  <c r="R438" i="4"/>
  <c r="Q438" i="4"/>
  <c r="O438" i="4"/>
  <c r="N438" i="4"/>
  <c r="S437" i="4"/>
  <c r="R437" i="4"/>
  <c r="Q437" i="4"/>
  <c r="O437" i="4"/>
  <c r="N437" i="4"/>
  <c r="S436" i="4"/>
  <c r="R436" i="4"/>
  <c r="Q436" i="4"/>
  <c r="O436" i="4"/>
  <c r="N436" i="4"/>
  <c r="S435" i="4"/>
  <c r="R435" i="4"/>
  <c r="Q435" i="4"/>
  <c r="O435" i="4"/>
  <c r="N435" i="4"/>
  <c r="S434" i="4"/>
  <c r="R434" i="4"/>
  <c r="Q434" i="4"/>
  <c r="O434" i="4"/>
  <c r="N434" i="4"/>
  <c r="S433" i="4"/>
  <c r="R433" i="4"/>
  <c r="Q433" i="4"/>
  <c r="O433" i="4"/>
  <c r="N433" i="4"/>
  <c r="S432" i="4"/>
  <c r="R432" i="4"/>
  <c r="Q432" i="4"/>
  <c r="O432" i="4"/>
  <c r="N432" i="4"/>
  <c r="S431" i="4"/>
  <c r="R431" i="4"/>
  <c r="Q431" i="4"/>
  <c r="O431" i="4"/>
  <c r="N431" i="4"/>
  <c r="S430" i="4"/>
  <c r="R430" i="4"/>
  <c r="Q430" i="4"/>
  <c r="O430" i="4"/>
  <c r="N430" i="4"/>
  <c r="S429" i="4"/>
  <c r="R429" i="4"/>
  <c r="Q429" i="4"/>
  <c r="O429" i="4"/>
  <c r="N429" i="4"/>
  <c r="S428" i="4"/>
  <c r="R428" i="4"/>
  <c r="Q428" i="4"/>
  <c r="O428" i="4"/>
  <c r="N428" i="4"/>
  <c r="S427" i="4"/>
  <c r="R427" i="4"/>
  <c r="Q427" i="4"/>
  <c r="O427" i="4"/>
  <c r="N427" i="4"/>
  <c r="S426" i="4"/>
  <c r="R426" i="4"/>
  <c r="Q426" i="4"/>
  <c r="O426" i="4"/>
  <c r="N426" i="4"/>
  <c r="S425" i="4"/>
  <c r="R425" i="4"/>
  <c r="Q425" i="4"/>
  <c r="O425" i="4"/>
  <c r="N425" i="4"/>
  <c r="S424" i="4"/>
  <c r="R424" i="4"/>
  <c r="Q424" i="4"/>
  <c r="O424" i="4"/>
  <c r="N424" i="4"/>
  <c r="S423" i="4"/>
  <c r="R423" i="4"/>
  <c r="Q423" i="4"/>
  <c r="O423" i="4"/>
  <c r="N423" i="4"/>
  <c r="S422" i="4"/>
  <c r="R422" i="4"/>
  <c r="Q422" i="4"/>
  <c r="O422" i="4"/>
  <c r="N422" i="4"/>
  <c r="S421" i="4"/>
  <c r="R421" i="4"/>
  <c r="Q421" i="4"/>
  <c r="O421" i="4"/>
  <c r="N421" i="4"/>
  <c r="S420" i="4"/>
  <c r="R420" i="4"/>
  <c r="Q420" i="4"/>
  <c r="O420" i="4"/>
  <c r="N420" i="4"/>
  <c r="S419" i="4"/>
  <c r="R419" i="4"/>
  <c r="Q419" i="4"/>
  <c r="O419" i="4"/>
  <c r="N419" i="4"/>
  <c r="S418" i="4"/>
  <c r="R418" i="4"/>
  <c r="Q418" i="4"/>
  <c r="O418" i="4"/>
  <c r="N418" i="4"/>
  <c r="S417" i="4"/>
  <c r="R417" i="4"/>
  <c r="Q417" i="4"/>
  <c r="O417" i="4"/>
  <c r="N417" i="4"/>
  <c r="S416" i="4"/>
  <c r="R416" i="4"/>
  <c r="Q416" i="4"/>
  <c r="O416" i="4"/>
  <c r="N416" i="4"/>
  <c r="S415" i="4"/>
  <c r="R415" i="4"/>
  <c r="Q415" i="4"/>
  <c r="O415" i="4"/>
  <c r="N415" i="4"/>
  <c r="S414" i="4"/>
  <c r="R414" i="4"/>
  <c r="Q414" i="4"/>
  <c r="O414" i="4"/>
  <c r="N414" i="4"/>
  <c r="S413" i="4"/>
  <c r="R413" i="4"/>
  <c r="Q413" i="4"/>
  <c r="O413" i="4"/>
  <c r="N413" i="4"/>
  <c r="S412" i="4"/>
  <c r="R412" i="4"/>
  <c r="Q412" i="4"/>
  <c r="O412" i="4"/>
  <c r="N412" i="4"/>
  <c r="S411" i="4"/>
  <c r="R411" i="4"/>
  <c r="Q411" i="4"/>
  <c r="O411" i="4"/>
  <c r="N411" i="4"/>
  <c r="S410" i="4"/>
  <c r="R410" i="4"/>
  <c r="Q410" i="4"/>
  <c r="O410" i="4"/>
  <c r="N410" i="4"/>
  <c r="S409" i="4"/>
  <c r="R409" i="4"/>
  <c r="Q409" i="4"/>
  <c r="O409" i="4"/>
  <c r="N409" i="4"/>
  <c r="S408" i="4"/>
  <c r="R408" i="4"/>
  <c r="Q408" i="4"/>
  <c r="O408" i="4"/>
  <c r="N408" i="4"/>
  <c r="S407" i="4"/>
  <c r="R407" i="4"/>
  <c r="Q407" i="4"/>
  <c r="O407" i="4"/>
  <c r="N407" i="4"/>
  <c r="S406" i="4"/>
  <c r="R406" i="4"/>
  <c r="Q406" i="4"/>
  <c r="O406" i="4"/>
  <c r="N406" i="4"/>
  <c r="S405" i="4"/>
  <c r="R405" i="4"/>
  <c r="Q405" i="4"/>
  <c r="O405" i="4"/>
  <c r="N405" i="4"/>
  <c r="S404" i="4"/>
  <c r="R404" i="4"/>
  <c r="Q404" i="4"/>
  <c r="O404" i="4"/>
  <c r="N404" i="4"/>
  <c r="S403" i="4"/>
  <c r="R403" i="4"/>
  <c r="Q403" i="4"/>
  <c r="O403" i="4"/>
  <c r="N403" i="4"/>
  <c r="S402" i="4"/>
  <c r="R402" i="4"/>
  <c r="Q402" i="4"/>
  <c r="O402" i="4"/>
  <c r="N402" i="4"/>
  <c r="S401" i="4"/>
  <c r="R401" i="4"/>
  <c r="Q401" i="4"/>
  <c r="O401" i="4"/>
  <c r="N401" i="4"/>
  <c r="S400" i="4"/>
  <c r="R400" i="4"/>
  <c r="Q400" i="4"/>
  <c r="O400" i="4"/>
  <c r="N400" i="4"/>
  <c r="S399" i="4"/>
  <c r="R399" i="4"/>
  <c r="Q399" i="4"/>
  <c r="O399" i="4"/>
  <c r="N399" i="4"/>
  <c r="S398" i="4"/>
  <c r="R398" i="4"/>
  <c r="Q398" i="4"/>
  <c r="O398" i="4"/>
  <c r="N398" i="4"/>
  <c r="S397" i="4"/>
  <c r="R397" i="4"/>
  <c r="Q397" i="4"/>
  <c r="O397" i="4"/>
  <c r="N397" i="4"/>
  <c r="S396" i="4"/>
  <c r="R396" i="4"/>
  <c r="Q396" i="4"/>
  <c r="O396" i="4"/>
  <c r="N396" i="4"/>
  <c r="S395" i="4"/>
  <c r="R395" i="4"/>
  <c r="Q395" i="4"/>
  <c r="O395" i="4"/>
  <c r="N395" i="4"/>
  <c r="S394" i="4"/>
  <c r="R394" i="4"/>
  <c r="Q394" i="4"/>
  <c r="O394" i="4"/>
  <c r="N394" i="4"/>
  <c r="S393" i="4"/>
  <c r="R393" i="4"/>
  <c r="Q393" i="4"/>
  <c r="O393" i="4"/>
  <c r="N393" i="4"/>
  <c r="S392" i="4"/>
  <c r="R392" i="4"/>
  <c r="Q392" i="4"/>
  <c r="O392" i="4"/>
  <c r="N392" i="4"/>
  <c r="S391" i="4"/>
  <c r="R391" i="4"/>
  <c r="Q391" i="4"/>
  <c r="O391" i="4"/>
  <c r="N391" i="4"/>
  <c r="S390" i="4"/>
  <c r="R390" i="4"/>
  <c r="Q390" i="4"/>
  <c r="O390" i="4"/>
  <c r="N390" i="4"/>
  <c r="S389" i="4"/>
  <c r="R389" i="4"/>
  <c r="Q389" i="4"/>
  <c r="O389" i="4"/>
  <c r="N389" i="4"/>
  <c r="S388" i="4"/>
  <c r="R388" i="4"/>
  <c r="Q388" i="4"/>
  <c r="O388" i="4"/>
  <c r="N388" i="4"/>
  <c r="S387" i="4"/>
  <c r="R387" i="4"/>
  <c r="Q387" i="4"/>
  <c r="O387" i="4"/>
  <c r="N387" i="4"/>
  <c r="S386" i="4"/>
  <c r="R386" i="4"/>
  <c r="Q386" i="4"/>
  <c r="O386" i="4"/>
  <c r="N386" i="4"/>
  <c r="S385" i="4"/>
  <c r="R385" i="4"/>
  <c r="Q385" i="4"/>
  <c r="O385" i="4"/>
  <c r="N385" i="4"/>
  <c r="S384" i="4"/>
  <c r="R384" i="4"/>
  <c r="Q384" i="4"/>
  <c r="O384" i="4"/>
  <c r="N384" i="4"/>
  <c r="S383" i="4"/>
  <c r="R383" i="4"/>
  <c r="Q383" i="4"/>
  <c r="O383" i="4"/>
  <c r="N383" i="4"/>
  <c r="S382" i="4"/>
  <c r="R382" i="4"/>
  <c r="Q382" i="4"/>
  <c r="O382" i="4"/>
  <c r="N382" i="4"/>
  <c r="S381" i="4"/>
  <c r="R381" i="4"/>
  <c r="Q381" i="4"/>
  <c r="O381" i="4"/>
  <c r="N381" i="4"/>
  <c r="S380" i="4"/>
  <c r="R380" i="4"/>
  <c r="Q380" i="4"/>
  <c r="O380" i="4"/>
  <c r="N380" i="4"/>
  <c r="S379" i="4"/>
  <c r="R379" i="4"/>
  <c r="Q379" i="4"/>
  <c r="O379" i="4"/>
  <c r="N379" i="4"/>
  <c r="S378" i="4"/>
  <c r="R378" i="4"/>
  <c r="Q378" i="4"/>
  <c r="O378" i="4"/>
  <c r="N378" i="4"/>
  <c r="S377" i="4"/>
  <c r="R377" i="4"/>
  <c r="Q377" i="4"/>
  <c r="O377" i="4"/>
  <c r="N377" i="4"/>
  <c r="S376" i="4"/>
  <c r="R376" i="4"/>
  <c r="Q376" i="4"/>
  <c r="O376" i="4"/>
  <c r="N376" i="4"/>
  <c r="S375" i="4"/>
  <c r="R375" i="4"/>
  <c r="Q375" i="4"/>
  <c r="O375" i="4"/>
  <c r="N375" i="4"/>
  <c r="S374" i="4"/>
  <c r="R374" i="4"/>
  <c r="Q374" i="4"/>
  <c r="O374" i="4"/>
  <c r="N374" i="4"/>
  <c r="S373" i="4"/>
  <c r="R373" i="4"/>
  <c r="Q373" i="4"/>
  <c r="O373" i="4"/>
  <c r="N373" i="4"/>
  <c r="S372" i="4"/>
  <c r="R372" i="4"/>
  <c r="Q372" i="4"/>
  <c r="O372" i="4"/>
  <c r="N372" i="4"/>
  <c r="S371" i="4"/>
  <c r="R371" i="4"/>
  <c r="Q371" i="4"/>
  <c r="O371" i="4"/>
  <c r="N371" i="4"/>
  <c r="S370" i="4"/>
  <c r="R370" i="4"/>
  <c r="Q370" i="4"/>
  <c r="O370" i="4"/>
  <c r="N370" i="4"/>
  <c r="S369" i="4"/>
  <c r="R369" i="4"/>
  <c r="Q369" i="4"/>
  <c r="O369" i="4"/>
  <c r="N369" i="4"/>
  <c r="S368" i="4"/>
  <c r="R368" i="4"/>
  <c r="Q368" i="4"/>
  <c r="O368" i="4"/>
  <c r="N368" i="4"/>
  <c r="S367" i="4"/>
  <c r="R367" i="4"/>
  <c r="Q367" i="4"/>
  <c r="O367" i="4"/>
  <c r="N367" i="4"/>
  <c r="S366" i="4"/>
  <c r="R366" i="4"/>
  <c r="Q366" i="4"/>
  <c r="O366" i="4"/>
  <c r="N366" i="4"/>
  <c r="S365" i="4"/>
  <c r="R365" i="4"/>
  <c r="Q365" i="4"/>
  <c r="O365" i="4"/>
  <c r="N365" i="4"/>
  <c r="S364" i="4"/>
  <c r="R364" i="4"/>
  <c r="Q364" i="4"/>
  <c r="O364" i="4"/>
  <c r="N364" i="4"/>
  <c r="S363" i="4"/>
  <c r="R363" i="4"/>
  <c r="Q363" i="4"/>
  <c r="O363" i="4"/>
  <c r="N363" i="4"/>
  <c r="S362" i="4"/>
  <c r="R362" i="4"/>
  <c r="Q362" i="4"/>
  <c r="O362" i="4"/>
  <c r="N362" i="4"/>
  <c r="S361" i="4"/>
  <c r="R361" i="4"/>
  <c r="Q361" i="4"/>
  <c r="O361" i="4"/>
  <c r="N361" i="4"/>
  <c r="S360" i="4"/>
  <c r="R360" i="4"/>
  <c r="Q360" i="4"/>
  <c r="O360" i="4"/>
  <c r="N360" i="4"/>
  <c r="S359" i="4"/>
  <c r="R359" i="4"/>
  <c r="Q359" i="4"/>
  <c r="O359" i="4"/>
  <c r="N359" i="4"/>
  <c r="S358" i="4"/>
  <c r="R358" i="4"/>
  <c r="Q358" i="4"/>
  <c r="O358" i="4"/>
  <c r="N358" i="4"/>
  <c r="S357" i="4"/>
  <c r="R357" i="4"/>
  <c r="Q357" i="4"/>
  <c r="O357" i="4"/>
  <c r="N357" i="4"/>
  <c r="S356" i="4"/>
  <c r="R356" i="4"/>
  <c r="Q356" i="4"/>
  <c r="O356" i="4"/>
  <c r="N356" i="4"/>
  <c r="S355" i="4"/>
  <c r="R355" i="4"/>
  <c r="Q355" i="4"/>
  <c r="O355" i="4"/>
  <c r="N355" i="4"/>
  <c r="S354" i="4"/>
  <c r="R354" i="4"/>
  <c r="Q354" i="4"/>
  <c r="O354" i="4"/>
  <c r="N354" i="4"/>
  <c r="S353" i="4"/>
  <c r="R353" i="4"/>
  <c r="Q353" i="4"/>
  <c r="O353" i="4"/>
  <c r="N353" i="4"/>
  <c r="S352" i="4"/>
  <c r="R352" i="4"/>
  <c r="Q352" i="4"/>
  <c r="O352" i="4"/>
  <c r="N352" i="4"/>
  <c r="S351" i="4"/>
  <c r="R351" i="4"/>
  <c r="Q351" i="4"/>
  <c r="O351" i="4"/>
  <c r="N351" i="4"/>
  <c r="S350" i="4"/>
  <c r="R350" i="4"/>
  <c r="Q350" i="4"/>
  <c r="O350" i="4"/>
  <c r="N350" i="4"/>
  <c r="S349" i="4"/>
  <c r="R349" i="4"/>
  <c r="Q349" i="4"/>
  <c r="O349" i="4"/>
  <c r="N349" i="4"/>
  <c r="S348" i="4"/>
  <c r="R348" i="4"/>
  <c r="Q348" i="4"/>
  <c r="O348" i="4"/>
  <c r="N348" i="4"/>
  <c r="S347" i="4"/>
  <c r="R347" i="4"/>
  <c r="Q347" i="4"/>
  <c r="O347" i="4"/>
  <c r="N347" i="4"/>
  <c r="S346" i="4"/>
  <c r="R346" i="4"/>
  <c r="Q346" i="4"/>
  <c r="O346" i="4"/>
  <c r="N346" i="4"/>
  <c r="S345" i="4"/>
  <c r="R345" i="4"/>
  <c r="Q345" i="4"/>
  <c r="O345" i="4"/>
  <c r="N345" i="4"/>
  <c r="S344" i="4"/>
  <c r="R344" i="4"/>
  <c r="Q344" i="4"/>
  <c r="O344" i="4"/>
  <c r="N344" i="4"/>
  <c r="S343" i="4"/>
  <c r="R343" i="4"/>
  <c r="Q343" i="4"/>
  <c r="O343" i="4"/>
  <c r="N343" i="4"/>
  <c r="S342" i="4"/>
  <c r="R342" i="4"/>
  <c r="Q342" i="4"/>
  <c r="O342" i="4"/>
  <c r="N342" i="4"/>
  <c r="S341" i="4"/>
  <c r="R341" i="4"/>
  <c r="Q341" i="4"/>
  <c r="O341" i="4"/>
  <c r="N341" i="4"/>
  <c r="S340" i="4"/>
  <c r="R340" i="4"/>
  <c r="Q340" i="4"/>
  <c r="O340" i="4"/>
  <c r="N340" i="4"/>
  <c r="S339" i="4"/>
  <c r="R339" i="4"/>
  <c r="Q339" i="4"/>
  <c r="O339" i="4"/>
  <c r="N339" i="4"/>
  <c r="S338" i="4"/>
  <c r="R338" i="4"/>
  <c r="Q338" i="4"/>
  <c r="O338" i="4"/>
  <c r="N338" i="4"/>
  <c r="S337" i="4"/>
  <c r="R337" i="4"/>
  <c r="Q337" i="4"/>
  <c r="O337" i="4"/>
  <c r="N337" i="4"/>
  <c r="S336" i="4"/>
  <c r="R336" i="4"/>
  <c r="Q336" i="4"/>
  <c r="O336" i="4"/>
  <c r="N336" i="4"/>
  <c r="S335" i="4"/>
  <c r="R335" i="4"/>
  <c r="Q335" i="4"/>
  <c r="O335" i="4"/>
  <c r="N335" i="4"/>
  <c r="S334" i="4"/>
  <c r="R334" i="4"/>
  <c r="Q334" i="4"/>
  <c r="O334" i="4"/>
  <c r="N334" i="4"/>
  <c r="S333" i="4"/>
  <c r="R333" i="4"/>
  <c r="Q333" i="4"/>
  <c r="O333" i="4"/>
  <c r="N333" i="4"/>
  <c r="S332" i="4"/>
  <c r="R332" i="4"/>
  <c r="Q332" i="4"/>
  <c r="O332" i="4"/>
  <c r="N332" i="4"/>
  <c r="S331" i="4"/>
  <c r="R331" i="4"/>
  <c r="Q331" i="4"/>
  <c r="O331" i="4"/>
  <c r="N331" i="4"/>
  <c r="S330" i="4"/>
  <c r="R330" i="4"/>
  <c r="Q330" i="4"/>
  <c r="O330" i="4"/>
  <c r="N330" i="4"/>
  <c r="S329" i="4"/>
  <c r="R329" i="4"/>
  <c r="Q329" i="4"/>
  <c r="O329" i="4"/>
  <c r="N329" i="4"/>
  <c r="S328" i="4"/>
  <c r="R328" i="4"/>
  <c r="Q328" i="4"/>
  <c r="O328" i="4"/>
  <c r="N328" i="4"/>
  <c r="S327" i="4"/>
  <c r="R327" i="4"/>
  <c r="Q327" i="4"/>
  <c r="O327" i="4"/>
  <c r="N327" i="4"/>
  <c r="S326" i="4"/>
  <c r="R326" i="4"/>
  <c r="Q326" i="4"/>
  <c r="O326" i="4"/>
  <c r="N326" i="4"/>
  <c r="S325" i="4"/>
  <c r="R325" i="4"/>
  <c r="Q325" i="4"/>
  <c r="O325" i="4"/>
  <c r="N325" i="4"/>
  <c r="S324" i="4"/>
  <c r="R324" i="4"/>
  <c r="Q324" i="4"/>
  <c r="O324" i="4"/>
  <c r="N324" i="4"/>
  <c r="S323" i="4"/>
  <c r="R323" i="4"/>
  <c r="Q323" i="4"/>
  <c r="O323" i="4"/>
  <c r="N323" i="4"/>
  <c r="S322" i="4"/>
  <c r="R322" i="4"/>
  <c r="Q322" i="4"/>
  <c r="O322" i="4"/>
  <c r="N322" i="4"/>
  <c r="S321" i="4"/>
  <c r="R321" i="4"/>
  <c r="Q321" i="4"/>
  <c r="O321" i="4"/>
  <c r="N321" i="4"/>
  <c r="S320" i="4"/>
  <c r="R320" i="4"/>
  <c r="Q320" i="4"/>
  <c r="O320" i="4"/>
  <c r="N320" i="4"/>
  <c r="S319" i="4"/>
  <c r="R319" i="4"/>
  <c r="Q319" i="4"/>
  <c r="O319" i="4"/>
  <c r="N319" i="4"/>
  <c r="S318" i="4"/>
  <c r="R318" i="4"/>
  <c r="Q318" i="4"/>
  <c r="O318" i="4"/>
  <c r="N318" i="4"/>
  <c r="S317" i="4"/>
  <c r="R317" i="4"/>
  <c r="Q317" i="4"/>
  <c r="O317" i="4"/>
  <c r="N317" i="4"/>
  <c r="S316" i="4"/>
  <c r="R316" i="4"/>
  <c r="Q316" i="4"/>
  <c r="O316" i="4"/>
  <c r="N316" i="4"/>
  <c r="S315" i="4"/>
  <c r="R315" i="4"/>
  <c r="Q315" i="4"/>
  <c r="O315" i="4"/>
  <c r="N315" i="4"/>
  <c r="S314" i="4"/>
  <c r="R314" i="4"/>
  <c r="Q314" i="4"/>
  <c r="O314" i="4"/>
  <c r="N314" i="4"/>
  <c r="S313" i="4"/>
  <c r="R313" i="4"/>
  <c r="Q313" i="4"/>
  <c r="O313" i="4"/>
  <c r="N313" i="4"/>
  <c r="S312" i="4"/>
  <c r="R312" i="4"/>
  <c r="Q312" i="4"/>
  <c r="O312" i="4"/>
  <c r="N312" i="4"/>
  <c r="S311" i="4"/>
  <c r="R311" i="4"/>
  <c r="Q311" i="4"/>
  <c r="O311" i="4"/>
  <c r="N311" i="4"/>
  <c r="S310" i="4"/>
  <c r="R310" i="4"/>
  <c r="Q310" i="4"/>
  <c r="O310" i="4"/>
  <c r="N310" i="4"/>
  <c r="S309" i="4"/>
  <c r="R309" i="4"/>
  <c r="Q309" i="4"/>
  <c r="O309" i="4"/>
  <c r="N309" i="4"/>
  <c r="S308" i="4"/>
  <c r="R308" i="4"/>
  <c r="Q308" i="4"/>
  <c r="O308" i="4"/>
  <c r="N308" i="4"/>
  <c r="S307" i="4"/>
  <c r="R307" i="4"/>
  <c r="Q307" i="4"/>
  <c r="O307" i="4"/>
  <c r="N307" i="4"/>
  <c r="S306" i="4"/>
  <c r="R306" i="4"/>
  <c r="Q306" i="4"/>
  <c r="O306" i="4"/>
  <c r="N306" i="4"/>
  <c r="S305" i="4"/>
  <c r="R305" i="4"/>
  <c r="Q305" i="4"/>
  <c r="O305" i="4"/>
  <c r="N305" i="4"/>
  <c r="S304" i="4"/>
  <c r="R304" i="4"/>
  <c r="Q304" i="4"/>
  <c r="O304" i="4"/>
  <c r="N304" i="4"/>
  <c r="S303" i="4"/>
  <c r="R303" i="4"/>
  <c r="Q303" i="4"/>
  <c r="O303" i="4"/>
  <c r="N303" i="4"/>
  <c r="S302" i="4"/>
  <c r="R302" i="4"/>
  <c r="Q302" i="4"/>
  <c r="O302" i="4"/>
  <c r="N302" i="4"/>
  <c r="S301" i="4"/>
  <c r="R301" i="4"/>
  <c r="Q301" i="4"/>
  <c r="O301" i="4"/>
  <c r="N301" i="4"/>
  <c r="S300" i="4"/>
  <c r="R300" i="4"/>
  <c r="Q300" i="4"/>
  <c r="O300" i="4"/>
  <c r="N300" i="4"/>
  <c r="S299" i="4"/>
  <c r="R299" i="4"/>
  <c r="Q299" i="4"/>
  <c r="O299" i="4"/>
  <c r="N299" i="4"/>
  <c r="S298" i="4"/>
  <c r="R298" i="4"/>
  <c r="Q298" i="4"/>
  <c r="O298" i="4"/>
  <c r="N298" i="4"/>
  <c r="S297" i="4"/>
  <c r="R297" i="4"/>
  <c r="Q297" i="4"/>
  <c r="O297" i="4"/>
  <c r="N297" i="4"/>
  <c r="S296" i="4"/>
  <c r="R296" i="4"/>
  <c r="Q296" i="4"/>
  <c r="O296" i="4"/>
  <c r="N296" i="4"/>
  <c r="S295" i="4"/>
  <c r="R295" i="4"/>
  <c r="Q295" i="4"/>
  <c r="O295" i="4"/>
  <c r="N295" i="4"/>
  <c r="S294" i="4"/>
  <c r="R294" i="4"/>
  <c r="Q294" i="4"/>
  <c r="O294" i="4"/>
  <c r="N294" i="4"/>
  <c r="S293" i="4"/>
  <c r="R293" i="4"/>
  <c r="Q293" i="4"/>
  <c r="O293" i="4"/>
  <c r="N293" i="4"/>
  <c r="S292" i="4"/>
  <c r="R292" i="4"/>
  <c r="Q292" i="4"/>
  <c r="O292" i="4"/>
  <c r="N292" i="4"/>
  <c r="S291" i="4"/>
  <c r="R291" i="4"/>
  <c r="Q291" i="4"/>
  <c r="O291" i="4"/>
  <c r="N291" i="4"/>
  <c r="S290" i="4"/>
  <c r="R290" i="4"/>
  <c r="Q290" i="4"/>
  <c r="O290" i="4"/>
  <c r="N290" i="4"/>
  <c r="S289" i="4"/>
  <c r="R289" i="4"/>
  <c r="Q289" i="4"/>
  <c r="O289" i="4"/>
  <c r="N289" i="4"/>
  <c r="S288" i="4"/>
  <c r="R288" i="4"/>
  <c r="Q288" i="4"/>
  <c r="O288" i="4"/>
  <c r="N288" i="4"/>
  <c r="S287" i="4"/>
  <c r="R287" i="4"/>
  <c r="Q287" i="4"/>
  <c r="O287" i="4"/>
  <c r="N287" i="4"/>
  <c r="S286" i="4"/>
  <c r="R286" i="4"/>
  <c r="Q286" i="4"/>
  <c r="O286" i="4"/>
  <c r="N286" i="4"/>
  <c r="S285" i="4"/>
  <c r="R285" i="4"/>
  <c r="Q285" i="4"/>
  <c r="O285" i="4"/>
  <c r="N285" i="4"/>
  <c r="S284" i="4"/>
  <c r="R284" i="4"/>
  <c r="Q284" i="4"/>
  <c r="O284" i="4"/>
  <c r="N284" i="4"/>
  <c r="S283" i="4"/>
  <c r="R283" i="4"/>
  <c r="Q283" i="4"/>
  <c r="O283" i="4"/>
  <c r="N283" i="4"/>
  <c r="S282" i="4"/>
  <c r="R282" i="4"/>
  <c r="Q282" i="4"/>
  <c r="O282" i="4"/>
  <c r="N282" i="4"/>
  <c r="S281" i="4"/>
  <c r="R281" i="4"/>
  <c r="Q281" i="4"/>
  <c r="O281" i="4"/>
  <c r="N281" i="4"/>
  <c r="S280" i="4"/>
  <c r="R280" i="4"/>
  <c r="Q280" i="4"/>
  <c r="O280" i="4"/>
  <c r="N280" i="4"/>
  <c r="S279" i="4"/>
  <c r="R279" i="4"/>
  <c r="Q279" i="4"/>
  <c r="O279" i="4"/>
  <c r="N279" i="4"/>
  <c r="S278" i="4"/>
  <c r="R278" i="4"/>
  <c r="Q278" i="4"/>
  <c r="O278" i="4"/>
  <c r="N278" i="4"/>
  <c r="S277" i="4"/>
  <c r="R277" i="4"/>
  <c r="Q277" i="4"/>
  <c r="O277" i="4"/>
  <c r="N277" i="4"/>
  <c r="S276" i="4"/>
  <c r="R276" i="4"/>
  <c r="Q276" i="4"/>
  <c r="O276" i="4"/>
  <c r="N276" i="4"/>
  <c r="S275" i="4"/>
  <c r="R275" i="4"/>
  <c r="Q275" i="4"/>
  <c r="O275" i="4"/>
  <c r="N275" i="4"/>
  <c r="S274" i="4"/>
  <c r="R274" i="4"/>
  <c r="Q274" i="4"/>
  <c r="O274" i="4"/>
  <c r="N274" i="4"/>
  <c r="S273" i="4"/>
  <c r="R273" i="4"/>
  <c r="Q273" i="4"/>
  <c r="O273" i="4"/>
  <c r="N273" i="4"/>
  <c r="S272" i="4"/>
  <c r="R272" i="4"/>
  <c r="Q272" i="4"/>
  <c r="O272" i="4"/>
  <c r="N272" i="4"/>
  <c r="S271" i="4"/>
  <c r="R271" i="4"/>
  <c r="Q271" i="4"/>
  <c r="O271" i="4"/>
  <c r="N271" i="4"/>
  <c r="S270" i="4"/>
  <c r="R270" i="4"/>
  <c r="Q270" i="4"/>
  <c r="O270" i="4"/>
  <c r="N270" i="4"/>
  <c r="S269" i="4"/>
  <c r="R269" i="4"/>
  <c r="Q269" i="4"/>
  <c r="O269" i="4"/>
  <c r="N269" i="4"/>
  <c r="S268" i="4"/>
  <c r="R268" i="4"/>
  <c r="Q268" i="4"/>
  <c r="O268" i="4"/>
  <c r="N268" i="4"/>
  <c r="S267" i="4"/>
  <c r="R267" i="4"/>
  <c r="Q267" i="4"/>
  <c r="O267" i="4"/>
  <c r="N267" i="4"/>
  <c r="S266" i="4"/>
  <c r="R266" i="4"/>
  <c r="Q266" i="4"/>
  <c r="O266" i="4"/>
  <c r="N266" i="4"/>
  <c r="S265" i="4"/>
  <c r="R265" i="4"/>
  <c r="Q265" i="4"/>
  <c r="O265" i="4"/>
  <c r="N265" i="4"/>
  <c r="S264" i="4"/>
  <c r="R264" i="4"/>
  <c r="Q264" i="4"/>
  <c r="O264" i="4"/>
  <c r="N264" i="4"/>
  <c r="S263" i="4"/>
  <c r="R263" i="4"/>
  <c r="Q263" i="4"/>
  <c r="O263" i="4"/>
  <c r="N263" i="4"/>
  <c r="S262" i="4"/>
  <c r="R262" i="4"/>
  <c r="Q262" i="4"/>
  <c r="O262" i="4"/>
  <c r="N262" i="4"/>
  <c r="S261" i="4"/>
  <c r="R261" i="4"/>
  <c r="Q261" i="4"/>
  <c r="O261" i="4"/>
  <c r="N261" i="4"/>
  <c r="S260" i="4"/>
  <c r="R260" i="4"/>
  <c r="Q260" i="4"/>
  <c r="O260" i="4"/>
  <c r="N260" i="4"/>
  <c r="S259" i="4"/>
  <c r="R259" i="4"/>
  <c r="Q259" i="4"/>
  <c r="O259" i="4"/>
  <c r="N259" i="4"/>
  <c r="S258" i="4"/>
  <c r="R258" i="4"/>
  <c r="Q258" i="4"/>
  <c r="O258" i="4"/>
  <c r="N258" i="4"/>
  <c r="S257" i="4"/>
  <c r="R257" i="4"/>
  <c r="Q257" i="4"/>
  <c r="O257" i="4"/>
  <c r="N257" i="4"/>
  <c r="S256" i="4"/>
  <c r="R256" i="4"/>
  <c r="Q256" i="4"/>
  <c r="O256" i="4"/>
  <c r="N256" i="4"/>
  <c r="S255" i="4"/>
  <c r="R255" i="4"/>
  <c r="Q255" i="4"/>
  <c r="O255" i="4"/>
  <c r="N255" i="4"/>
  <c r="S254" i="4"/>
  <c r="R254" i="4"/>
  <c r="Q254" i="4"/>
  <c r="O254" i="4"/>
  <c r="N254" i="4"/>
  <c r="S253" i="4"/>
  <c r="R253" i="4"/>
  <c r="Q253" i="4"/>
  <c r="O253" i="4"/>
  <c r="N253" i="4"/>
  <c r="S252" i="4"/>
  <c r="R252" i="4"/>
  <c r="Q252" i="4"/>
  <c r="O252" i="4"/>
  <c r="N252" i="4"/>
  <c r="S251" i="4"/>
  <c r="R251" i="4"/>
  <c r="Q251" i="4"/>
  <c r="O251" i="4"/>
  <c r="N251" i="4"/>
  <c r="S250" i="4"/>
  <c r="R250" i="4"/>
  <c r="Q250" i="4"/>
  <c r="O250" i="4"/>
  <c r="N250" i="4"/>
  <c r="S249" i="4"/>
  <c r="R249" i="4"/>
  <c r="Q249" i="4"/>
  <c r="O249" i="4"/>
  <c r="N249" i="4"/>
  <c r="S248" i="4"/>
  <c r="R248" i="4"/>
  <c r="Q248" i="4"/>
  <c r="O248" i="4"/>
  <c r="N248" i="4"/>
  <c r="S247" i="4"/>
  <c r="R247" i="4"/>
  <c r="Q247" i="4"/>
  <c r="O247" i="4"/>
  <c r="N247" i="4"/>
  <c r="S246" i="4"/>
  <c r="R246" i="4"/>
  <c r="Q246" i="4"/>
  <c r="O246" i="4"/>
  <c r="N246" i="4"/>
  <c r="S245" i="4"/>
  <c r="R245" i="4"/>
  <c r="Q245" i="4"/>
  <c r="O245" i="4"/>
  <c r="N245" i="4"/>
  <c r="S244" i="4"/>
  <c r="R244" i="4"/>
  <c r="Q244" i="4"/>
  <c r="O244" i="4"/>
  <c r="N244" i="4"/>
  <c r="S243" i="4"/>
  <c r="R243" i="4"/>
  <c r="Q243" i="4"/>
  <c r="O243" i="4"/>
  <c r="N243" i="4"/>
  <c r="S242" i="4"/>
  <c r="R242" i="4"/>
  <c r="Q242" i="4"/>
  <c r="O242" i="4"/>
  <c r="N242" i="4"/>
  <c r="S241" i="4"/>
  <c r="R241" i="4"/>
  <c r="Q241" i="4"/>
  <c r="O241" i="4"/>
  <c r="N241" i="4"/>
  <c r="S240" i="4"/>
  <c r="R240" i="4"/>
  <c r="Q240" i="4"/>
  <c r="O240" i="4"/>
  <c r="N240" i="4"/>
  <c r="S239" i="4"/>
  <c r="R239" i="4"/>
  <c r="Q239" i="4"/>
  <c r="O239" i="4"/>
  <c r="N239" i="4"/>
  <c r="S238" i="4"/>
  <c r="R238" i="4"/>
  <c r="Q238" i="4"/>
  <c r="O238" i="4"/>
  <c r="N238" i="4"/>
  <c r="S237" i="4"/>
  <c r="R237" i="4"/>
  <c r="Q237" i="4"/>
  <c r="O237" i="4"/>
  <c r="N237" i="4"/>
  <c r="S236" i="4"/>
  <c r="R236" i="4"/>
  <c r="Q236" i="4"/>
  <c r="O236" i="4"/>
  <c r="N236" i="4"/>
  <c r="S235" i="4"/>
  <c r="R235" i="4"/>
  <c r="Q235" i="4"/>
  <c r="O235" i="4"/>
  <c r="N235" i="4"/>
  <c r="S234" i="4"/>
  <c r="R234" i="4"/>
  <c r="Q234" i="4"/>
  <c r="O234" i="4"/>
  <c r="N234" i="4"/>
  <c r="S233" i="4"/>
  <c r="R233" i="4"/>
  <c r="Q233" i="4"/>
  <c r="O233" i="4"/>
  <c r="N233" i="4"/>
  <c r="S232" i="4"/>
  <c r="R232" i="4"/>
  <c r="Q232" i="4"/>
  <c r="O232" i="4"/>
  <c r="N232" i="4"/>
  <c r="S231" i="4"/>
  <c r="R231" i="4"/>
  <c r="Q231" i="4"/>
  <c r="O231" i="4"/>
  <c r="N231" i="4"/>
  <c r="S230" i="4"/>
  <c r="R230" i="4"/>
  <c r="Q230" i="4"/>
  <c r="O230" i="4"/>
  <c r="N230" i="4"/>
  <c r="S229" i="4"/>
  <c r="R229" i="4"/>
  <c r="Q229" i="4"/>
  <c r="O229" i="4"/>
  <c r="N229" i="4"/>
  <c r="S228" i="4"/>
  <c r="R228" i="4"/>
  <c r="Q228" i="4"/>
  <c r="O228" i="4"/>
  <c r="N228" i="4"/>
  <c r="S227" i="4"/>
  <c r="R227" i="4"/>
  <c r="Q227" i="4"/>
  <c r="O227" i="4"/>
  <c r="N227" i="4"/>
  <c r="S226" i="4"/>
  <c r="R226" i="4"/>
  <c r="Q226" i="4"/>
  <c r="O226" i="4"/>
  <c r="N226" i="4"/>
  <c r="S225" i="4"/>
  <c r="R225" i="4"/>
  <c r="Q225" i="4"/>
  <c r="O225" i="4"/>
  <c r="N225" i="4"/>
  <c r="S224" i="4"/>
  <c r="R224" i="4"/>
  <c r="Q224" i="4"/>
  <c r="O224" i="4"/>
  <c r="N224" i="4"/>
  <c r="S223" i="4"/>
  <c r="R223" i="4"/>
  <c r="Q223" i="4"/>
  <c r="O223" i="4"/>
  <c r="N223" i="4"/>
  <c r="S222" i="4"/>
  <c r="R222" i="4"/>
  <c r="Q222" i="4"/>
  <c r="O222" i="4"/>
  <c r="N222" i="4"/>
  <c r="S221" i="4"/>
  <c r="R221" i="4"/>
  <c r="Q221" i="4"/>
  <c r="O221" i="4"/>
  <c r="N221" i="4"/>
  <c r="S220" i="4"/>
  <c r="R220" i="4"/>
  <c r="Q220" i="4"/>
  <c r="O220" i="4"/>
  <c r="N220" i="4"/>
  <c r="S219" i="4"/>
  <c r="R219" i="4"/>
  <c r="Q219" i="4"/>
  <c r="O219" i="4"/>
  <c r="N219" i="4"/>
  <c r="S218" i="4"/>
  <c r="R218" i="4"/>
  <c r="Q218" i="4"/>
  <c r="O218" i="4"/>
  <c r="N218" i="4"/>
  <c r="S217" i="4"/>
  <c r="R217" i="4"/>
  <c r="Q217" i="4"/>
  <c r="O217" i="4"/>
  <c r="N217" i="4"/>
  <c r="S216" i="4"/>
  <c r="R216" i="4"/>
  <c r="Q216" i="4"/>
  <c r="O216" i="4"/>
  <c r="N216" i="4"/>
  <c r="S215" i="4"/>
  <c r="R215" i="4"/>
  <c r="Q215" i="4"/>
  <c r="O215" i="4"/>
  <c r="N215" i="4"/>
  <c r="S214" i="4"/>
  <c r="R214" i="4"/>
  <c r="Q214" i="4"/>
  <c r="O214" i="4"/>
  <c r="N214" i="4"/>
  <c r="S213" i="4"/>
  <c r="R213" i="4"/>
  <c r="Q213" i="4"/>
  <c r="O213" i="4"/>
  <c r="N213" i="4"/>
  <c r="S212" i="4"/>
  <c r="R212" i="4"/>
  <c r="Q212" i="4"/>
  <c r="O212" i="4"/>
  <c r="N212" i="4"/>
  <c r="S211" i="4"/>
  <c r="R211" i="4"/>
  <c r="Q211" i="4"/>
  <c r="O211" i="4"/>
  <c r="N211" i="4"/>
  <c r="S210" i="4"/>
  <c r="R210" i="4"/>
  <c r="Q210" i="4"/>
  <c r="O210" i="4"/>
  <c r="N210" i="4"/>
  <c r="S209" i="4"/>
  <c r="R209" i="4"/>
  <c r="Q209" i="4"/>
  <c r="O209" i="4"/>
  <c r="N209" i="4"/>
  <c r="S208" i="4"/>
  <c r="R208" i="4"/>
  <c r="Q208" i="4"/>
  <c r="O208" i="4"/>
  <c r="N208" i="4"/>
  <c r="S207" i="4"/>
  <c r="R207" i="4"/>
  <c r="Q207" i="4"/>
  <c r="O207" i="4"/>
  <c r="N207" i="4"/>
  <c r="S206" i="4"/>
  <c r="R206" i="4"/>
  <c r="Q206" i="4"/>
  <c r="O206" i="4"/>
  <c r="N206" i="4"/>
  <c r="S205" i="4"/>
  <c r="R205" i="4"/>
  <c r="Q205" i="4"/>
  <c r="O205" i="4"/>
  <c r="N205" i="4"/>
  <c r="S204" i="4"/>
  <c r="R204" i="4"/>
  <c r="Q204" i="4"/>
  <c r="O204" i="4"/>
  <c r="N204" i="4"/>
  <c r="S203" i="4"/>
  <c r="R203" i="4"/>
  <c r="Q203" i="4"/>
  <c r="O203" i="4"/>
  <c r="N203" i="4"/>
  <c r="S202" i="4"/>
  <c r="R202" i="4"/>
  <c r="Q202" i="4"/>
  <c r="O202" i="4"/>
  <c r="N202" i="4"/>
  <c r="S201" i="4"/>
  <c r="R201" i="4"/>
  <c r="Q201" i="4"/>
  <c r="O201" i="4"/>
  <c r="N201" i="4"/>
  <c r="S200" i="4"/>
  <c r="R200" i="4"/>
  <c r="Q200" i="4"/>
  <c r="O200" i="4"/>
  <c r="N200" i="4"/>
  <c r="S199" i="4"/>
  <c r="R199" i="4"/>
  <c r="Q199" i="4"/>
  <c r="O199" i="4"/>
  <c r="N199" i="4"/>
  <c r="S198" i="4"/>
  <c r="R198" i="4"/>
  <c r="Q198" i="4"/>
  <c r="O198" i="4"/>
  <c r="N198" i="4"/>
  <c r="S197" i="4"/>
  <c r="R197" i="4"/>
  <c r="Q197" i="4"/>
  <c r="O197" i="4"/>
  <c r="N197" i="4"/>
  <c r="S196" i="4"/>
  <c r="R196" i="4"/>
  <c r="Q196" i="4"/>
  <c r="O196" i="4"/>
  <c r="N196" i="4"/>
  <c r="S195" i="4"/>
  <c r="R195" i="4"/>
  <c r="Q195" i="4"/>
  <c r="O195" i="4"/>
  <c r="N195" i="4"/>
  <c r="S194" i="4"/>
  <c r="R194" i="4"/>
  <c r="Q194" i="4"/>
  <c r="O194" i="4"/>
  <c r="N194" i="4"/>
  <c r="S193" i="4"/>
  <c r="R193" i="4"/>
  <c r="Q193" i="4"/>
  <c r="O193" i="4"/>
  <c r="N193" i="4"/>
  <c r="S192" i="4"/>
  <c r="R192" i="4"/>
  <c r="Q192" i="4"/>
  <c r="O192" i="4"/>
  <c r="N192" i="4"/>
  <c r="S191" i="4"/>
  <c r="R191" i="4"/>
  <c r="Q191" i="4"/>
  <c r="O191" i="4"/>
  <c r="N191" i="4"/>
  <c r="S190" i="4"/>
  <c r="R190" i="4"/>
  <c r="Q190" i="4"/>
  <c r="O190" i="4"/>
  <c r="N190" i="4"/>
  <c r="S189" i="4"/>
  <c r="R189" i="4"/>
  <c r="Q189" i="4"/>
  <c r="O189" i="4"/>
  <c r="N189" i="4"/>
  <c r="S188" i="4"/>
  <c r="R188" i="4"/>
  <c r="Q188" i="4"/>
  <c r="O188" i="4"/>
  <c r="N188" i="4"/>
  <c r="S187" i="4"/>
  <c r="R187" i="4"/>
  <c r="Q187" i="4"/>
  <c r="O187" i="4"/>
  <c r="N187" i="4"/>
  <c r="S186" i="4"/>
  <c r="R186" i="4"/>
  <c r="Q186" i="4"/>
  <c r="O186" i="4"/>
  <c r="N186" i="4"/>
  <c r="S185" i="4"/>
  <c r="R185" i="4"/>
  <c r="Q185" i="4"/>
  <c r="O185" i="4"/>
  <c r="N185" i="4"/>
  <c r="S184" i="4"/>
  <c r="R184" i="4"/>
  <c r="Q184" i="4"/>
  <c r="O184" i="4"/>
  <c r="N184" i="4"/>
  <c r="S183" i="4"/>
  <c r="R183" i="4"/>
  <c r="Q183" i="4"/>
  <c r="O183" i="4"/>
  <c r="N183" i="4"/>
  <c r="S182" i="4"/>
  <c r="R182" i="4"/>
  <c r="Q182" i="4"/>
  <c r="O182" i="4"/>
  <c r="N182" i="4"/>
  <c r="S181" i="4"/>
  <c r="R181" i="4"/>
  <c r="Q181" i="4"/>
  <c r="O181" i="4"/>
  <c r="N181" i="4"/>
  <c r="S180" i="4"/>
  <c r="R180" i="4"/>
  <c r="Q180" i="4"/>
  <c r="O180" i="4"/>
  <c r="N180" i="4"/>
  <c r="S179" i="4"/>
  <c r="R179" i="4"/>
  <c r="Q179" i="4"/>
  <c r="O179" i="4"/>
  <c r="N179" i="4"/>
  <c r="S178" i="4"/>
  <c r="R178" i="4"/>
  <c r="Q178" i="4"/>
  <c r="O178" i="4"/>
  <c r="N178" i="4"/>
  <c r="S177" i="4"/>
  <c r="R177" i="4"/>
  <c r="Q177" i="4"/>
  <c r="O177" i="4"/>
  <c r="N177" i="4"/>
  <c r="S176" i="4"/>
  <c r="R176" i="4"/>
  <c r="Q176" i="4"/>
  <c r="O176" i="4"/>
  <c r="N176" i="4"/>
  <c r="S175" i="4"/>
  <c r="R175" i="4"/>
  <c r="Q175" i="4"/>
  <c r="O175" i="4"/>
  <c r="N175" i="4"/>
  <c r="S174" i="4"/>
  <c r="R174" i="4"/>
  <c r="Q174" i="4"/>
  <c r="O174" i="4"/>
  <c r="N174" i="4"/>
  <c r="S173" i="4"/>
  <c r="R173" i="4"/>
  <c r="Q173" i="4"/>
  <c r="O173" i="4"/>
  <c r="N173" i="4"/>
  <c r="S172" i="4"/>
  <c r="R172" i="4"/>
  <c r="Q172" i="4"/>
  <c r="O172" i="4"/>
  <c r="N172" i="4"/>
  <c r="S171" i="4"/>
  <c r="R171" i="4"/>
  <c r="Q171" i="4"/>
  <c r="O171" i="4"/>
  <c r="N171" i="4"/>
  <c r="S170" i="4"/>
  <c r="R170" i="4"/>
  <c r="Q170" i="4"/>
  <c r="O170" i="4"/>
  <c r="N170" i="4"/>
  <c r="S169" i="4"/>
  <c r="R169" i="4"/>
  <c r="Q169" i="4"/>
  <c r="O169" i="4"/>
  <c r="N169" i="4"/>
  <c r="S168" i="4"/>
  <c r="R168" i="4"/>
  <c r="Q168" i="4"/>
  <c r="O168" i="4"/>
  <c r="N168" i="4"/>
  <c r="S167" i="4"/>
  <c r="R167" i="4"/>
  <c r="Q167" i="4"/>
  <c r="O167" i="4"/>
  <c r="N167" i="4"/>
  <c r="S166" i="4"/>
  <c r="R166" i="4"/>
  <c r="Q166" i="4"/>
  <c r="O166" i="4"/>
  <c r="N166" i="4"/>
  <c r="S165" i="4"/>
  <c r="R165" i="4"/>
  <c r="Q165" i="4"/>
  <c r="O165" i="4"/>
  <c r="N165" i="4"/>
  <c r="S164" i="4"/>
  <c r="R164" i="4"/>
  <c r="Q164" i="4"/>
  <c r="O164" i="4"/>
  <c r="N164" i="4"/>
  <c r="S163" i="4"/>
  <c r="R163" i="4"/>
  <c r="Q163" i="4"/>
  <c r="O163" i="4"/>
  <c r="N163" i="4"/>
  <c r="S162" i="4"/>
  <c r="R162" i="4"/>
  <c r="Q162" i="4"/>
  <c r="O162" i="4"/>
  <c r="N162" i="4"/>
  <c r="S161" i="4"/>
  <c r="R161" i="4"/>
  <c r="Q161" i="4"/>
  <c r="O161" i="4"/>
  <c r="N161" i="4"/>
  <c r="S160" i="4"/>
  <c r="R160" i="4"/>
  <c r="Q160" i="4"/>
  <c r="O160" i="4"/>
  <c r="N160" i="4"/>
  <c r="S159" i="4"/>
  <c r="R159" i="4"/>
  <c r="Q159" i="4"/>
  <c r="O159" i="4"/>
  <c r="N159" i="4"/>
  <c r="S158" i="4"/>
  <c r="R158" i="4"/>
  <c r="Q158" i="4"/>
  <c r="O158" i="4"/>
  <c r="N158" i="4"/>
  <c r="S157" i="4"/>
  <c r="R157" i="4"/>
  <c r="Q157" i="4"/>
  <c r="O157" i="4"/>
  <c r="N157" i="4"/>
  <c r="S156" i="4"/>
  <c r="R156" i="4"/>
  <c r="Q156" i="4"/>
  <c r="O156" i="4"/>
  <c r="N156" i="4"/>
  <c r="S155" i="4"/>
  <c r="R155" i="4"/>
  <c r="Q155" i="4"/>
  <c r="O155" i="4"/>
  <c r="N155" i="4"/>
  <c r="S154" i="4"/>
  <c r="R154" i="4"/>
  <c r="Q154" i="4"/>
  <c r="O154" i="4"/>
  <c r="N154" i="4"/>
  <c r="S153" i="4"/>
  <c r="R153" i="4"/>
  <c r="Q153" i="4"/>
  <c r="O153" i="4"/>
  <c r="N153" i="4"/>
  <c r="S152" i="4"/>
  <c r="R152" i="4"/>
  <c r="Q152" i="4"/>
  <c r="O152" i="4"/>
  <c r="N152" i="4"/>
  <c r="S151" i="4"/>
  <c r="R151" i="4"/>
  <c r="Q151" i="4"/>
  <c r="O151" i="4"/>
  <c r="N151" i="4"/>
  <c r="S150" i="4"/>
  <c r="R150" i="4"/>
  <c r="Q150" i="4"/>
  <c r="O150" i="4"/>
  <c r="N150" i="4"/>
  <c r="S149" i="4"/>
  <c r="R149" i="4"/>
  <c r="Q149" i="4"/>
  <c r="O149" i="4"/>
  <c r="N149" i="4"/>
  <c r="S148" i="4"/>
  <c r="R148" i="4"/>
  <c r="Q148" i="4"/>
  <c r="O148" i="4"/>
  <c r="N148" i="4"/>
  <c r="S147" i="4"/>
  <c r="R147" i="4"/>
  <c r="Q147" i="4"/>
  <c r="O147" i="4"/>
  <c r="N147" i="4"/>
  <c r="S146" i="4"/>
  <c r="R146" i="4"/>
  <c r="Q146" i="4"/>
  <c r="O146" i="4"/>
  <c r="N146" i="4"/>
  <c r="S145" i="4"/>
  <c r="R145" i="4"/>
  <c r="Q145" i="4"/>
  <c r="O145" i="4"/>
  <c r="N145" i="4"/>
  <c r="S144" i="4"/>
  <c r="R144" i="4"/>
  <c r="Q144" i="4"/>
  <c r="O144" i="4"/>
  <c r="N144" i="4"/>
  <c r="S143" i="4"/>
  <c r="R143" i="4"/>
  <c r="Q143" i="4"/>
  <c r="O143" i="4"/>
  <c r="N143" i="4"/>
  <c r="S142" i="4"/>
  <c r="R142" i="4"/>
  <c r="Q142" i="4"/>
  <c r="O142" i="4"/>
  <c r="N142" i="4"/>
  <c r="S141" i="4"/>
  <c r="R141" i="4"/>
  <c r="Q141" i="4"/>
  <c r="O141" i="4"/>
  <c r="N141" i="4"/>
  <c r="S140" i="4"/>
  <c r="R140" i="4"/>
  <c r="Q140" i="4"/>
  <c r="O140" i="4"/>
  <c r="N140" i="4"/>
  <c r="S139" i="4"/>
  <c r="R139" i="4"/>
  <c r="Q139" i="4"/>
  <c r="O139" i="4"/>
  <c r="N139" i="4"/>
  <c r="S138" i="4"/>
  <c r="R138" i="4"/>
  <c r="Q138" i="4"/>
  <c r="O138" i="4"/>
  <c r="N138" i="4"/>
  <c r="S137" i="4"/>
  <c r="R137" i="4"/>
  <c r="Q137" i="4"/>
  <c r="O137" i="4"/>
  <c r="N137" i="4"/>
  <c r="S136" i="4"/>
  <c r="R136" i="4"/>
  <c r="Q136" i="4"/>
  <c r="O136" i="4"/>
  <c r="N136" i="4"/>
  <c r="S135" i="4"/>
  <c r="R135" i="4"/>
  <c r="Q135" i="4"/>
  <c r="O135" i="4"/>
  <c r="N135" i="4"/>
  <c r="S134" i="4"/>
  <c r="R134" i="4"/>
  <c r="Q134" i="4"/>
  <c r="O134" i="4"/>
  <c r="N134" i="4"/>
  <c r="S133" i="4"/>
  <c r="R133" i="4"/>
  <c r="Q133" i="4"/>
  <c r="O133" i="4"/>
  <c r="N133" i="4"/>
  <c r="S132" i="4"/>
  <c r="R132" i="4"/>
  <c r="Q132" i="4"/>
  <c r="O132" i="4"/>
  <c r="N132" i="4"/>
  <c r="S131" i="4"/>
  <c r="R131" i="4"/>
  <c r="Q131" i="4"/>
  <c r="O131" i="4"/>
  <c r="N131" i="4"/>
  <c r="S130" i="4"/>
  <c r="R130" i="4"/>
  <c r="Q130" i="4"/>
  <c r="O130" i="4"/>
  <c r="N130" i="4"/>
  <c r="S129" i="4"/>
  <c r="R129" i="4"/>
  <c r="Q129" i="4"/>
  <c r="O129" i="4"/>
  <c r="N129" i="4"/>
  <c r="S128" i="4"/>
  <c r="R128" i="4"/>
  <c r="Q128" i="4"/>
  <c r="O128" i="4"/>
  <c r="N128" i="4"/>
  <c r="S127" i="4"/>
  <c r="R127" i="4"/>
  <c r="Q127" i="4"/>
  <c r="O127" i="4"/>
  <c r="N127" i="4"/>
  <c r="S126" i="4"/>
  <c r="R126" i="4"/>
  <c r="Q126" i="4"/>
  <c r="O126" i="4"/>
  <c r="N126" i="4"/>
  <c r="S125" i="4"/>
  <c r="R125" i="4"/>
  <c r="Q125" i="4"/>
  <c r="O125" i="4"/>
  <c r="N125" i="4"/>
  <c r="S124" i="4"/>
  <c r="R124" i="4"/>
  <c r="Q124" i="4"/>
  <c r="O124" i="4"/>
  <c r="N124" i="4"/>
  <c r="S123" i="4"/>
  <c r="R123" i="4"/>
  <c r="Q123" i="4"/>
  <c r="O123" i="4"/>
  <c r="N123" i="4"/>
  <c r="S122" i="4"/>
  <c r="R122" i="4"/>
  <c r="Q122" i="4"/>
  <c r="O122" i="4"/>
  <c r="N122" i="4"/>
  <c r="S121" i="4"/>
  <c r="R121" i="4"/>
  <c r="Q121" i="4"/>
  <c r="O121" i="4"/>
  <c r="N121" i="4"/>
  <c r="S120" i="4"/>
  <c r="R120" i="4"/>
  <c r="Q120" i="4"/>
  <c r="O120" i="4"/>
  <c r="N120" i="4"/>
  <c r="S119" i="4"/>
  <c r="R119" i="4"/>
  <c r="Q119" i="4"/>
  <c r="O119" i="4"/>
  <c r="N119" i="4"/>
  <c r="S118" i="4"/>
  <c r="R118" i="4"/>
  <c r="Q118" i="4"/>
  <c r="O118" i="4"/>
  <c r="N118" i="4"/>
  <c r="S117" i="4"/>
  <c r="R117" i="4"/>
  <c r="Q117" i="4"/>
  <c r="O117" i="4"/>
  <c r="N117" i="4"/>
  <c r="S116" i="4"/>
  <c r="R116" i="4"/>
  <c r="Q116" i="4"/>
  <c r="O116" i="4"/>
  <c r="N116" i="4"/>
  <c r="S115" i="4"/>
  <c r="R115" i="4"/>
  <c r="Q115" i="4"/>
  <c r="O115" i="4"/>
  <c r="N115" i="4"/>
  <c r="S114" i="4"/>
  <c r="R114" i="4"/>
  <c r="Q114" i="4"/>
  <c r="O114" i="4"/>
  <c r="N114" i="4"/>
  <c r="S113" i="4"/>
  <c r="R113" i="4"/>
  <c r="Q113" i="4"/>
  <c r="O113" i="4"/>
  <c r="N113" i="4"/>
  <c r="S112" i="4"/>
  <c r="R112" i="4"/>
  <c r="Q112" i="4"/>
  <c r="O112" i="4"/>
  <c r="N112" i="4"/>
  <c r="S111" i="4"/>
  <c r="R111" i="4"/>
  <c r="Q111" i="4"/>
  <c r="O111" i="4"/>
  <c r="N111" i="4"/>
  <c r="S110" i="4"/>
  <c r="R110" i="4"/>
  <c r="Q110" i="4"/>
  <c r="O110" i="4"/>
  <c r="N110" i="4"/>
  <c r="S109" i="4"/>
  <c r="R109" i="4"/>
  <c r="Q109" i="4"/>
  <c r="O109" i="4"/>
  <c r="N109" i="4"/>
  <c r="S108" i="4"/>
  <c r="R108" i="4"/>
  <c r="Q108" i="4"/>
  <c r="O108" i="4"/>
  <c r="N108" i="4"/>
  <c r="S107" i="4"/>
  <c r="R107" i="4"/>
  <c r="Q107" i="4"/>
  <c r="O107" i="4"/>
  <c r="N107" i="4"/>
  <c r="S106" i="4"/>
  <c r="R106" i="4"/>
  <c r="Q106" i="4"/>
  <c r="O106" i="4"/>
  <c r="N106" i="4"/>
  <c r="S105" i="4"/>
  <c r="R105" i="4"/>
  <c r="Q105" i="4"/>
  <c r="O105" i="4"/>
  <c r="N105" i="4"/>
  <c r="S104" i="4"/>
  <c r="R104" i="4"/>
  <c r="Q104" i="4"/>
  <c r="O104" i="4"/>
  <c r="N104" i="4"/>
  <c r="S103" i="4"/>
  <c r="R103" i="4"/>
  <c r="Q103" i="4"/>
  <c r="O103" i="4"/>
  <c r="N103" i="4"/>
  <c r="S102" i="4"/>
  <c r="R102" i="4"/>
  <c r="Q102" i="4"/>
  <c r="O102" i="4"/>
  <c r="N102" i="4"/>
  <c r="S101" i="4"/>
  <c r="R101" i="4"/>
  <c r="Q101" i="4"/>
  <c r="O101" i="4"/>
  <c r="N101" i="4"/>
  <c r="S100" i="4"/>
  <c r="R100" i="4"/>
  <c r="Q100" i="4"/>
  <c r="O100" i="4"/>
  <c r="N100" i="4"/>
  <c r="S99" i="4"/>
  <c r="R99" i="4"/>
  <c r="Q99" i="4"/>
  <c r="O99" i="4"/>
  <c r="N99" i="4"/>
  <c r="S98" i="4"/>
  <c r="R98" i="4"/>
  <c r="Q98" i="4"/>
  <c r="O98" i="4"/>
  <c r="N98" i="4"/>
  <c r="S97" i="4"/>
  <c r="R97" i="4"/>
  <c r="Q97" i="4"/>
  <c r="O97" i="4"/>
  <c r="N97" i="4"/>
  <c r="S96" i="4"/>
  <c r="R96" i="4"/>
  <c r="Q96" i="4"/>
  <c r="O96" i="4"/>
  <c r="N96" i="4"/>
  <c r="S95" i="4"/>
  <c r="R95" i="4"/>
  <c r="Q95" i="4"/>
  <c r="O95" i="4"/>
  <c r="N95" i="4"/>
  <c r="S94" i="4"/>
  <c r="R94" i="4"/>
  <c r="Q94" i="4"/>
  <c r="O94" i="4"/>
  <c r="N94" i="4"/>
  <c r="S93" i="4"/>
  <c r="R93" i="4"/>
  <c r="Q93" i="4"/>
  <c r="O93" i="4"/>
  <c r="N93" i="4"/>
  <c r="S92" i="4"/>
  <c r="R92" i="4"/>
  <c r="Q92" i="4"/>
  <c r="O92" i="4"/>
  <c r="N92" i="4"/>
  <c r="S91" i="4"/>
  <c r="R91" i="4"/>
  <c r="Q91" i="4"/>
  <c r="O91" i="4"/>
  <c r="N91" i="4"/>
  <c r="S90" i="4"/>
  <c r="R90" i="4"/>
  <c r="Q90" i="4"/>
  <c r="O90" i="4"/>
  <c r="N90" i="4"/>
  <c r="S89" i="4"/>
  <c r="R89" i="4"/>
  <c r="Q89" i="4"/>
  <c r="O89" i="4"/>
  <c r="N89" i="4"/>
  <c r="S88" i="4"/>
  <c r="R88" i="4"/>
  <c r="Q88" i="4"/>
  <c r="O88" i="4"/>
  <c r="N88" i="4"/>
  <c r="S87" i="4"/>
  <c r="R87" i="4"/>
  <c r="Q87" i="4"/>
  <c r="O87" i="4"/>
  <c r="N87" i="4"/>
  <c r="S86" i="4"/>
  <c r="R86" i="4"/>
  <c r="Q86" i="4"/>
  <c r="O86" i="4"/>
  <c r="N86" i="4"/>
  <c r="S85" i="4"/>
  <c r="R85" i="4"/>
  <c r="Q85" i="4"/>
  <c r="O85" i="4"/>
  <c r="N85" i="4"/>
  <c r="S84" i="4"/>
  <c r="R84" i="4"/>
  <c r="Q84" i="4"/>
  <c r="O84" i="4"/>
  <c r="N84" i="4"/>
  <c r="S83" i="4"/>
  <c r="R83" i="4"/>
  <c r="Q83" i="4"/>
  <c r="O83" i="4"/>
  <c r="N83" i="4"/>
  <c r="S82" i="4"/>
  <c r="R82" i="4"/>
  <c r="Q82" i="4"/>
  <c r="O82" i="4"/>
  <c r="N82" i="4"/>
  <c r="S81" i="4"/>
  <c r="R81" i="4"/>
  <c r="Q81" i="4"/>
  <c r="O81" i="4"/>
  <c r="N81" i="4"/>
  <c r="S80" i="4"/>
  <c r="R80" i="4"/>
  <c r="Q80" i="4"/>
  <c r="O80" i="4"/>
  <c r="N80" i="4"/>
  <c r="S79" i="4"/>
  <c r="R79" i="4"/>
  <c r="Q79" i="4"/>
  <c r="O79" i="4"/>
  <c r="N79" i="4"/>
  <c r="S78" i="4"/>
  <c r="R78" i="4"/>
  <c r="Q78" i="4"/>
  <c r="O78" i="4"/>
  <c r="N78" i="4"/>
  <c r="S77" i="4"/>
  <c r="R77" i="4"/>
  <c r="Q77" i="4"/>
  <c r="O77" i="4"/>
  <c r="N77" i="4"/>
  <c r="S76" i="4"/>
  <c r="R76" i="4"/>
  <c r="Q76" i="4"/>
  <c r="O76" i="4"/>
  <c r="N76" i="4"/>
  <c r="S75" i="4"/>
  <c r="R75" i="4"/>
  <c r="Q75" i="4"/>
  <c r="O75" i="4"/>
  <c r="N75" i="4"/>
  <c r="S74" i="4"/>
  <c r="R74" i="4"/>
  <c r="Q74" i="4"/>
  <c r="O74" i="4"/>
  <c r="N74" i="4"/>
  <c r="S73" i="4"/>
  <c r="R73" i="4"/>
  <c r="Q73" i="4"/>
  <c r="O73" i="4"/>
  <c r="N73" i="4"/>
  <c r="S72" i="4"/>
  <c r="R72" i="4"/>
  <c r="Q72" i="4"/>
  <c r="O72" i="4"/>
  <c r="N72" i="4"/>
  <c r="S71" i="4"/>
  <c r="R71" i="4"/>
  <c r="Q71" i="4"/>
  <c r="O71" i="4"/>
  <c r="N71" i="4"/>
  <c r="S70" i="4"/>
  <c r="R70" i="4"/>
  <c r="Q70" i="4"/>
  <c r="O70" i="4"/>
  <c r="N70" i="4"/>
  <c r="S69" i="4"/>
  <c r="R69" i="4"/>
  <c r="Q69" i="4"/>
  <c r="O69" i="4"/>
  <c r="N69" i="4"/>
  <c r="S68" i="4"/>
  <c r="R68" i="4"/>
  <c r="Q68" i="4"/>
  <c r="O68" i="4"/>
  <c r="N68" i="4"/>
  <c r="S67" i="4"/>
  <c r="R67" i="4"/>
  <c r="Q67" i="4"/>
  <c r="O67" i="4"/>
  <c r="N67" i="4"/>
  <c r="S66" i="4"/>
  <c r="R66" i="4"/>
  <c r="Q66" i="4"/>
  <c r="O66" i="4"/>
  <c r="N66" i="4"/>
  <c r="S65" i="4"/>
  <c r="R65" i="4"/>
  <c r="Q65" i="4"/>
  <c r="O65" i="4"/>
  <c r="N65" i="4"/>
  <c r="S64" i="4"/>
  <c r="R64" i="4"/>
  <c r="Q64" i="4"/>
  <c r="O64" i="4"/>
  <c r="N64" i="4"/>
  <c r="S63" i="4"/>
  <c r="R63" i="4"/>
  <c r="Q63" i="4"/>
  <c r="O63" i="4"/>
  <c r="N63" i="4"/>
  <c r="S62" i="4"/>
  <c r="R62" i="4"/>
  <c r="Q62" i="4"/>
  <c r="O62" i="4"/>
  <c r="N62" i="4"/>
  <c r="S61" i="4"/>
  <c r="R61" i="4"/>
  <c r="Q61" i="4"/>
  <c r="O61" i="4"/>
  <c r="N61" i="4"/>
  <c r="S60" i="4"/>
  <c r="R60" i="4"/>
  <c r="Q60" i="4"/>
  <c r="O60" i="4"/>
  <c r="N60" i="4"/>
  <c r="S59" i="4"/>
  <c r="R59" i="4"/>
  <c r="Q59" i="4"/>
  <c r="O59" i="4"/>
  <c r="N59" i="4"/>
  <c r="S58" i="4"/>
  <c r="R58" i="4"/>
  <c r="Q58" i="4"/>
  <c r="O58" i="4"/>
  <c r="N58" i="4"/>
  <c r="S57" i="4"/>
  <c r="R57" i="4"/>
  <c r="Q57" i="4"/>
  <c r="O57" i="4"/>
  <c r="N57" i="4"/>
  <c r="S56" i="4"/>
  <c r="R56" i="4"/>
  <c r="Q56" i="4"/>
  <c r="O56" i="4"/>
  <c r="N56" i="4"/>
  <c r="S55" i="4"/>
  <c r="R55" i="4"/>
  <c r="Q55" i="4"/>
  <c r="O55" i="4"/>
  <c r="N55" i="4"/>
  <c r="S54" i="4"/>
  <c r="R54" i="4"/>
  <c r="Q54" i="4"/>
  <c r="O54" i="4"/>
  <c r="N54" i="4"/>
  <c r="S53" i="4"/>
  <c r="R53" i="4"/>
  <c r="Q53" i="4"/>
  <c r="O53" i="4"/>
  <c r="N53" i="4"/>
  <c r="S52" i="4"/>
  <c r="R52" i="4"/>
  <c r="Q52" i="4"/>
  <c r="O52" i="4"/>
  <c r="N52" i="4"/>
  <c r="S51" i="4"/>
  <c r="R51" i="4"/>
  <c r="Q51" i="4"/>
  <c r="O51" i="4"/>
  <c r="N51" i="4"/>
  <c r="S50" i="4"/>
  <c r="R50" i="4"/>
  <c r="Q50" i="4"/>
  <c r="O50" i="4"/>
  <c r="N50" i="4"/>
  <c r="S49" i="4"/>
  <c r="R49" i="4"/>
  <c r="Q49" i="4"/>
  <c r="O49" i="4"/>
  <c r="N49" i="4"/>
  <c r="S48" i="4"/>
  <c r="R48" i="4"/>
  <c r="Q48" i="4"/>
  <c r="O48" i="4"/>
  <c r="N48" i="4"/>
  <c r="S47" i="4"/>
  <c r="R47" i="4"/>
  <c r="Q47" i="4"/>
  <c r="O47" i="4"/>
  <c r="N47" i="4"/>
  <c r="S46" i="4"/>
  <c r="R46" i="4"/>
  <c r="Q46" i="4"/>
  <c r="O46" i="4"/>
  <c r="N46" i="4"/>
  <c r="S45" i="4"/>
  <c r="R45" i="4"/>
  <c r="Q45" i="4"/>
  <c r="O45" i="4"/>
  <c r="N45" i="4"/>
  <c r="S44" i="4"/>
  <c r="R44" i="4"/>
  <c r="Q44" i="4"/>
  <c r="O44" i="4"/>
  <c r="N44" i="4"/>
  <c r="S43" i="4"/>
  <c r="R43" i="4"/>
  <c r="Q43" i="4"/>
  <c r="O43" i="4"/>
  <c r="N43" i="4"/>
  <c r="S42" i="4"/>
  <c r="R42" i="4"/>
  <c r="Q42" i="4"/>
  <c r="O42" i="4"/>
  <c r="N42" i="4"/>
  <c r="S41" i="4"/>
  <c r="R41" i="4"/>
  <c r="Q41" i="4"/>
  <c r="O41" i="4"/>
  <c r="N41" i="4"/>
  <c r="S40" i="4"/>
  <c r="R40" i="4"/>
  <c r="Q40" i="4"/>
  <c r="O40" i="4"/>
  <c r="N40" i="4"/>
  <c r="S39" i="4"/>
  <c r="R39" i="4"/>
  <c r="Q39" i="4"/>
  <c r="O39" i="4"/>
  <c r="N39" i="4"/>
  <c r="S38" i="4"/>
  <c r="R38" i="4"/>
  <c r="Q38" i="4"/>
  <c r="O38" i="4"/>
  <c r="N38" i="4"/>
  <c r="S37" i="4"/>
  <c r="R37" i="4"/>
  <c r="Q37" i="4"/>
  <c r="O37" i="4"/>
  <c r="N37" i="4"/>
  <c r="S36" i="4"/>
  <c r="R36" i="4"/>
  <c r="Q36" i="4"/>
  <c r="O36" i="4"/>
  <c r="N36" i="4"/>
  <c r="S35" i="4"/>
  <c r="R35" i="4"/>
  <c r="Q35" i="4"/>
  <c r="O35" i="4"/>
  <c r="N35" i="4"/>
  <c r="S34" i="4"/>
  <c r="R34" i="4"/>
  <c r="Q34" i="4"/>
  <c r="O34" i="4"/>
  <c r="N34" i="4"/>
  <c r="S33" i="4"/>
  <c r="R33" i="4"/>
  <c r="Q33" i="4"/>
  <c r="O33" i="4"/>
  <c r="N33" i="4"/>
  <c r="S32" i="4"/>
  <c r="R32" i="4"/>
  <c r="Q32" i="4"/>
  <c r="O32" i="4"/>
  <c r="N32" i="4"/>
  <c r="S31" i="4"/>
  <c r="R31" i="4"/>
  <c r="Q31" i="4"/>
  <c r="O31" i="4"/>
  <c r="N31" i="4"/>
  <c r="S30" i="4"/>
  <c r="R30" i="4"/>
  <c r="Q30" i="4"/>
  <c r="O30" i="4"/>
  <c r="N30" i="4"/>
  <c r="S29" i="4"/>
  <c r="R29" i="4"/>
  <c r="Q29" i="4"/>
  <c r="O29" i="4"/>
  <c r="N29" i="4"/>
  <c r="S28" i="4"/>
  <c r="R28" i="4"/>
  <c r="Q28" i="4"/>
  <c r="O28" i="4"/>
  <c r="N28" i="4"/>
  <c r="S27" i="4"/>
  <c r="R27" i="4"/>
  <c r="Q27" i="4"/>
  <c r="O27" i="4"/>
  <c r="N27" i="4"/>
  <c r="S26" i="4"/>
  <c r="R26" i="4"/>
  <c r="Q26" i="4"/>
  <c r="O26" i="4"/>
  <c r="N26" i="4"/>
  <c r="S25" i="4"/>
  <c r="R25" i="4"/>
  <c r="Q25" i="4"/>
  <c r="O25" i="4"/>
  <c r="N25" i="4"/>
  <c r="S24" i="4"/>
  <c r="R24" i="4"/>
  <c r="Q24" i="4"/>
  <c r="O24" i="4"/>
  <c r="N24" i="4"/>
  <c r="S23" i="4"/>
  <c r="R23" i="4"/>
  <c r="Q23" i="4"/>
  <c r="O23" i="4"/>
  <c r="N23" i="4"/>
  <c r="S22" i="4"/>
  <c r="R22" i="4"/>
  <c r="Q22" i="4"/>
  <c r="O22" i="4"/>
  <c r="N22" i="4"/>
  <c r="S21" i="4"/>
  <c r="R21" i="4"/>
  <c r="Q21" i="4"/>
  <c r="O21" i="4"/>
  <c r="N21" i="4"/>
  <c r="S20" i="4"/>
  <c r="R20" i="4"/>
  <c r="Q20" i="4"/>
  <c r="O20" i="4"/>
  <c r="N20" i="4"/>
  <c r="S19" i="4"/>
  <c r="R19" i="4"/>
  <c r="Q19" i="4"/>
  <c r="O19" i="4"/>
  <c r="N19" i="4"/>
  <c r="S18" i="4"/>
  <c r="R18" i="4"/>
  <c r="Q18" i="4"/>
  <c r="O18" i="4"/>
  <c r="N18" i="4"/>
  <c r="S17" i="4"/>
  <c r="R17" i="4"/>
  <c r="Q17" i="4"/>
  <c r="O17" i="4"/>
  <c r="N17" i="4"/>
  <c r="S16" i="4"/>
  <c r="R16" i="4"/>
  <c r="Q16" i="4"/>
  <c r="O16" i="4"/>
  <c r="N16" i="4"/>
  <c r="S15" i="4"/>
  <c r="R15" i="4"/>
  <c r="Q15" i="4"/>
  <c r="O15" i="4"/>
  <c r="N15" i="4"/>
  <c r="S14" i="4"/>
  <c r="R14" i="4"/>
  <c r="Q14" i="4"/>
  <c r="O14" i="4"/>
  <c r="N14" i="4"/>
  <c r="S13" i="4"/>
  <c r="R13" i="4"/>
  <c r="Q13" i="4"/>
  <c r="O13" i="4"/>
  <c r="N13" i="4"/>
  <c r="S12" i="4"/>
  <c r="R12" i="4"/>
  <c r="Q12" i="4"/>
  <c r="O12" i="4"/>
  <c r="N12" i="4"/>
  <c r="S11" i="4"/>
  <c r="R11" i="4"/>
  <c r="Q11" i="4"/>
  <c r="O11" i="4"/>
  <c r="N11" i="4"/>
  <c r="S10" i="4"/>
  <c r="R10" i="4"/>
  <c r="Q10" i="4"/>
  <c r="O10" i="4"/>
  <c r="N10" i="4"/>
  <c r="S9" i="4"/>
  <c r="R9" i="4"/>
  <c r="Q9" i="4"/>
  <c r="O9" i="4"/>
  <c r="N9" i="4"/>
  <c r="S8" i="4"/>
  <c r="R8" i="4"/>
  <c r="Q8" i="4"/>
  <c r="O8" i="4"/>
  <c r="N8" i="4"/>
  <c r="S7" i="4"/>
  <c r="R7" i="4"/>
  <c r="Q7" i="4"/>
  <c r="O7" i="4"/>
  <c r="N7" i="4"/>
  <c r="S6" i="4"/>
  <c r="R6" i="4"/>
  <c r="Q6" i="4"/>
  <c r="O6" i="4"/>
  <c r="N6" i="4"/>
  <c r="S5" i="4"/>
  <c r="R5" i="4"/>
  <c r="Q5" i="4"/>
  <c r="O5" i="4"/>
  <c r="N5" i="4"/>
  <c r="S4" i="4"/>
  <c r="R4" i="4"/>
  <c r="Q4" i="4"/>
  <c r="O4" i="4"/>
  <c r="N4" i="4"/>
  <c r="S3" i="4"/>
  <c r="R3" i="4"/>
  <c r="Q3" i="4"/>
  <c r="O3" i="4"/>
  <c r="N3" i="4"/>
  <c r="S2" i="4"/>
  <c r="R2" i="4"/>
  <c r="Q2" i="4"/>
  <c r="O2" i="4"/>
  <c r="N2" i="4"/>
  <c r="E140" i="3" l="1"/>
  <c r="E143" i="3" s="1"/>
  <c r="E5574" i="3" s="1"/>
  <c r="O140" i="3"/>
  <c r="O143" i="3" s="1"/>
  <c r="O5574" i="3" s="1"/>
  <c r="K140" i="3"/>
  <c r="K143" i="3" s="1"/>
  <c r="K5574" i="3" s="1"/>
  <c r="G140" i="3"/>
  <c r="G143" i="3" s="1"/>
  <c r="I140" i="3"/>
  <c r="I143" i="3" s="1"/>
  <c r="I5574" i="3" s="1"/>
  <c r="M140" i="3"/>
  <c r="M143" i="3" s="1"/>
  <c r="M5574" i="3" s="1"/>
  <c r="N140" i="3"/>
  <c r="N143" i="3" s="1"/>
  <c r="N5574" i="3" s="1"/>
  <c r="J140" i="3"/>
  <c r="J143" i="3" s="1"/>
  <c r="J5574" i="3" s="1"/>
  <c r="F140" i="3"/>
  <c r="F143" i="3" s="1"/>
  <c r="F5574" i="3" s="1"/>
  <c r="P140" i="3"/>
  <c r="P143" i="3" s="1"/>
  <c r="P5574" i="3" s="1"/>
  <c r="L140" i="3"/>
  <c r="L143" i="3" s="1"/>
  <c r="H140" i="3"/>
  <c r="H143" i="3" s="1"/>
  <c r="L5574" i="3"/>
  <c r="C140" i="3"/>
  <c r="C143" i="3" s="1"/>
  <c r="D140" i="3"/>
  <c r="D143" i="3" s="1"/>
  <c r="N5575" i="3" l="1"/>
  <c r="J5575" i="3"/>
  <c r="P5575" i="3"/>
  <c r="L5575" i="3"/>
  <c r="C5574" i="3"/>
  <c r="P5576" i="3" s="1"/>
  <c r="K5575" i="3"/>
  <c r="O5575" i="3"/>
  <c r="H5574" i="3"/>
  <c r="I5575" i="3" s="1"/>
  <c r="M5575" i="3"/>
  <c r="D5574" i="3"/>
  <c r="E5575" i="3" s="1"/>
  <c r="F5575" i="3"/>
  <c r="S5576" i="1"/>
  <c r="K5575" i="1"/>
  <c r="H5575" i="1"/>
  <c r="I5575" i="1"/>
  <c r="L5575" i="1"/>
  <c r="M5575" i="1"/>
  <c r="N5575" i="1"/>
  <c r="O5575" i="1"/>
  <c r="P5575" i="1"/>
  <c r="Q5575" i="1"/>
  <c r="R5575" i="1"/>
  <c r="S5575" i="1"/>
  <c r="G5575" i="1"/>
  <c r="M5574" i="1"/>
  <c r="S5574" i="1"/>
  <c r="R5574" i="1"/>
  <c r="Q5574" i="1"/>
  <c r="O5574" i="1"/>
  <c r="N5574" i="1"/>
  <c r="K5574" i="1"/>
  <c r="I5574" i="1"/>
  <c r="H5574" i="1"/>
  <c r="F5574" i="1"/>
  <c r="G5574" i="1"/>
  <c r="H5575" i="3" l="1"/>
  <c r="D5575" i="3"/>
  <c r="L5574" i="1"/>
  <c r="P5574" i="1" l="1"/>
</calcChain>
</file>

<file path=xl/sharedStrings.xml><?xml version="1.0" encoding="utf-8"?>
<sst xmlns="http://schemas.openxmlformats.org/spreadsheetml/2006/main" count="56014" uniqueCount="10857">
  <si>
    <t>RO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</si>
  <si>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</si>
  <si>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</si>
  <si>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</si>
  <si>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</si>
  <si>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</si>
  <si>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</si>
  <si>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</si>
  <si>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</si>
  <si>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</si>
  <si>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</si>
  <si>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</si>
  <si>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</si>
  <si>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</si>
  <si>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</si>
  <si>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</si>
  <si>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</si>
  <si>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</si>
  <si>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</si>
  <si>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</si>
  <si>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</si>
  <si>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</si>
  <si>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</si>
  <si>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</si>
  <si>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</si>
  <si>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</si>
  <si>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</si>
  <si>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</si>
  <si>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</si>
  <si>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</si>
  <si>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</si>
  <si>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</si>
  <si>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</si>
  <si>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</si>
  <si>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</si>
  <si>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</si>
  <si>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</si>
  <si>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</si>
  <si>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</si>
  <si>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</si>
  <si>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</si>
  <si>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</si>
  <si>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</si>
  <si>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</si>
  <si>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</si>
  <si>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</si>
  <si>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</si>
  <si>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</si>
  <si>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</si>
  <si>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</si>
  <si>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</si>
  <si>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</si>
  <si>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</si>
  <si>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</si>
  <si>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</si>
  <si>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</si>
  <si>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</si>
  <si>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</si>
  <si>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</si>
  <si>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</si>
  <si>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</si>
  <si>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</si>
  <si>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</si>
  <si>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</si>
  <si>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</si>
  <si>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</si>
  <si>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</si>
  <si>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</si>
  <si>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</si>
  <si>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</si>
  <si>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</si>
  <si>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</si>
  <si>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</si>
  <si>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</si>
  <si>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</si>
  <si>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</si>
  <si>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</si>
  <si>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</si>
  <si>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</si>
  <si>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</si>
  <si>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</si>
  <si>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</si>
  <si>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</si>
  <si>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</si>
  <si>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</si>
  <si>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</si>
  <si>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</si>
  <si>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</si>
  <si>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</si>
  <si>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</si>
  <si>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</si>
  <si>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</si>
  <si>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</si>
  <si>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</si>
  <si>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</si>
  <si>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</si>
  <si>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</si>
  <si>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</si>
  <si>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</si>
  <si>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</si>
  <si>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</si>
  <si>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</si>
  <si>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</si>
  <si>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</si>
  <si>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</si>
  <si>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</si>
  <si>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</si>
  <si>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</si>
  <si>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</si>
  <si>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</si>
  <si>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</si>
  <si>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</si>
  <si>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</si>
  <si>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</si>
  <si>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</si>
  <si>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</si>
  <si>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</si>
  <si>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</si>
  <si>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</si>
  <si>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</si>
  <si>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</si>
  <si>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</si>
  <si>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</si>
  <si>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</si>
  <si>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</si>
  <si>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</si>
  <si>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</si>
  <si>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</si>
  <si>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</si>
  <si>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</si>
  <si>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</si>
  <si>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</si>
  <si>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</si>
  <si>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</si>
  <si>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</si>
  <si>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</si>
  <si>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</si>
  <si>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</si>
  <si>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</si>
  <si>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</si>
  <si>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</si>
  <si>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</si>
  <si>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</si>
  <si>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</si>
  <si>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</si>
  <si>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</si>
  <si>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</si>
  <si>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</si>
  <si>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</si>
  <si>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</si>
  <si>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</si>
  <si>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</si>
  <si>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</si>
  <si>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</si>
  <si>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</si>
  <si>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</si>
  <si>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</si>
  <si>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</si>
  <si>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</si>
  <si>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</si>
  <si>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</si>
  <si>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</si>
  <si>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</si>
  <si>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</si>
  <si>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</si>
  <si>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</si>
  <si>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</si>
  <si>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</si>
  <si>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</si>
  <si>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</si>
  <si>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</si>
  <si>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</si>
  <si>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</si>
  <si>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</si>
  <si>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</si>
  <si>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</si>
  <si>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</si>
  <si>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</si>
  <si>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</si>
  <si>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</si>
  <si>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</si>
  <si>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</si>
  <si>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</si>
  <si>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</si>
  <si>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</si>
  <si>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</si>
  <si>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</si>
  <si>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</si>
  <si>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</si>
  <si>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</si>
  <si>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</si>
  <si>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</si>
  <si>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</si>
  <si>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</si>
  <si>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</si>
  <si>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</si>
  <si>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</si>
  <si>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</si>
  <si>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</si>
  <si>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</si>
  <si>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</si>
  <si>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</si>
  <si>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</si>
  <si>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</si>
  <si>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</si>
  <si>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</si>
  <si>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</si>
  <si>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</si>
  <si>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</si>
  <si>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</si>
  <si>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</si>
  <si>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</si>
  <si>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</si>
  <si>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</si>
  <si>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</si>
  <si>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</si>
  <si>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</si>
  <si>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</si>
  <si>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</si>
  <si>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</si>
  <si>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</si>
  <si>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</si>
  <si>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</si>
  <si>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</si>
  <si>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</si>
  <si>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</si>
  <si>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</si>
  <si>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</si>
  <si>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</si>
  <si>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</si>
  <si>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</si>
  <si>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</si>
  <si>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</si>
  <si>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</si>
  <si>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</si>
  <si>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</si>
  <si>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</si>
  <si>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</si>
  <si>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</si>
  <si>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</si>
  <si>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</si>
  <si>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</si>
  <si>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</si>
  <si>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</si>
  <si>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</si>
  <si>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</si>
  <si>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</si>
  <si>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</si>
  <si>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</si>
  <si>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</si>
  <si>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</si>
  <si>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</si>
  <si>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</si>
  <si>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</si>
  <si>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</si>
  <si>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</si>
  <si>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</si>
  <si>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</si>
  <si>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</si>
  <si>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</si>
  <si>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</si>
  <si>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</si>
  <si>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</si>
  <si>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</si>
  <si>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</si>
  <si>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</si>
  <si>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</si>
  <si>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</si>
  <si>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</si>
  <si>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</si>
  <si>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</si>
  <si>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</si>
  <si>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</si>
  <si>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</si>
  <si>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</si>
  <si>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</si>
  <si>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</si>
  <si>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</si>
  <si>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</si>
  <si>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</si>
  <si>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</si>
  <si>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</si>
  <si>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</si>
  <si>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</si>
  <si>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</si>
  <si>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</si>
  <si>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</si>
  <si>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</si>
  <si>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</si>
  <si>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</si>
  <si>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</si>
  <si>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</si>
  <si>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</si>
  <si>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</si>
  <si>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</si>
  <si>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</si>
  <si>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</si>
  <si>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</si>
  <si>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</si>
  <si>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Amapá</t>
  </si>
  <si>
    <t>Calçoene</t>
  </si>
  <si>
    <t>Cutias</t>
  </si>
  <si>
    <t>Ferreira Gomes</t>
  </si>
  <si>
    <t>Itaubal</t>
  </si>
  <si>
    <t>Laranjal do Jari</t>
  </si>
  <si>
    <t>Mazagão</t>
  </si>
  <si>
    <t>Oiapoque</t>
  </si>
  <si>
    <t>Porto Grande</t>
  </si>
  <si>
    <t>Pracuúba</t>
  </si>
  <si>
    <t>Santana</t>
  </si>
  <si>
    <t>Serra do Navio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</si>
  <si>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</si>
  <si>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</si>
  <si>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</si>
  <si>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</si>
  <si>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</si>
  <si>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</si>
  <si>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</si>
  <si>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</si>
  <si>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</si>
  <si>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</si>
  <si>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</si>
  <si>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</si>
  <si>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</si>
  <si>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</si>
  <si>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</si>
  <si>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</si>
  <si>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</si>
  <si>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</si>
  <si>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</si>
  <si>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</si>
  <si>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</si>
  <si>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</si>
  <si>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</si>
  <si>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</si>
  <si>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</si>
  <si>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</si>
  <si>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</si>
  <si>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</si>
  <si>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</si>
  <si>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</si>
  <si>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</si>
  <si>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</si>
  <si>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</si>
  <si>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</si>
  <si>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</si>
  <si>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</si>
  <si>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</si>
  <si>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</si>
  <si>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</si>
  <si>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</si>
  <si>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</si>
  <si>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</si>
  <si>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</si>
  <si>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</si>
  <si>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</si>
  <si>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</si>
  <si>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</si>
  <si>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</si>
  <si>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</si>
  <si>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</si>
  <si>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</si>
  <si>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</si>
  <si>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</si>
  <si>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</si>
  <si>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</si>
  <si>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</si>
  <si>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</si>
  <si>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</si>
  <si>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</si>
  <si>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</si>
  <si>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</si>
  <si>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</si>
  <si>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</si>
  <si>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</si>
  <si>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</si>
  <si>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</si>
  <si>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</si>
  <si>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</si>
  <si>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</si>
  <si>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</si>
  <si>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</si>
  <si>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</si>
  <si>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</si>
  <si>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</si>
  <si>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</si>
  <si>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</si>
  <si>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</si>
  <si>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</si>
  <si>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</si>
  <si>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</si>
  <si>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</si>
  <si>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</si>
  <si>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</si>
  <si>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</si>
  <si>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</si>
  <si>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</si>
  <si>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</si>
  <si>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</si>
  <si>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</si>
  <si>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</si>
  <si>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</si>
  <si>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</si>
  <si>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</si>
  <si>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</si>
  <si>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</si>
  <si>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</si>
  <si>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</si>
  <si>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</si>
  <si>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</si>
  <si>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</si>
  <si>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</si>
  <si>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</si>
  <si>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</si>
  <si>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</si>
  <si>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</si>
  <si>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</si>
  <si>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</si>
  <si>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</si>
  <si>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</si>
  <si>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</si>
  <si>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</si>
  <si>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</si>
  <si>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</si>
  <si>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</si>
  <si>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</si>
  <si>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</si>
  <si>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</si>
  <si>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</si>
  <si>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</si>
  <si>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</si>
  <si>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</si>
  <si>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</si>
  <si>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</si>
  <si>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</si>
  <si>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</si>
  <si>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</si>
  <si>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</si>
  <si>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</si>
  <si>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</si>
  <si>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</si>
  <si>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</si>
  <si>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</si>
  <si>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</si>
  <si>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</si>
  <si>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</si>
  <si>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</si>
  <si>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</si>
  <si>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</si>
  <si>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</si>
  <si>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</si>
  <si>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</si>
  <si>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</si>
  <si>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</si>
  <si>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</si>
  <si>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</si>
  <si>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</si>
  <si>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</si>
  <si>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</si>
  <si>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</si>
  <si>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</si>
  <si>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</si>
  <si>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</si>
  <si>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</si>
  <si>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</si>
  <si>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</si>
  <si>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</si>
  <si>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</si>
  <si>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</si>
  <si>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</si>
  <si>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</si>
  <si>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</si>
  <si>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</si>
  <si>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</si>
  <si>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</si>
  <si>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</si>
  <si>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</si>
  <si>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</si>
  <si>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</si>
  <si>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</si>
  <si>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</si>
  <si>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</si>
  <si>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</si>
  <si>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</si>
  <si>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</si>
  <si>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</si>
  <si>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</si>
  <si>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</si>
  <si>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</si>
  <si>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</si>
  <si>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</si>
  <si>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</si>
  <si>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</si>
  <si>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</si>
  <si>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</si>
  <si>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</si>
  <si>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</si>
  <si>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</si>
  <si>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</si>
  <si>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</si>
  <si>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</si>
  <si>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</si>
  <si>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</si>
  <si>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</si>
  <si>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</si>
  <si>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</si>
  <si>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</si>
  <si>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</si>
  <si>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</si>
  <si>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</si>
  <si>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</si>
  <si>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</si>
  <si>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</si>
  <si>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</si>
  <si>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</si>
  <si>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</si>
  <si>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</si>
  <si>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</si>
  <si>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</si>
  <si>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</si>
  <si>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</si>
  <si>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</si>
  <si>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</si>
  <si>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</si>
  <si>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</si>
  <si>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</si>
  <si>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</si>
  <si>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</si>
  <si>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</si>
  <si>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</si>
  <si>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</si>
  <si>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</si>
  <si>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</si>
  <si>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</si>
  <si>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</si>
  <si>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</si>
  <si>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</si>
  <si>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</si>
  <si>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</si>
  <si>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</si>
  <si>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</si>
  <si>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</si>
  <si>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</si>
  <si>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</si>
  <si>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</si>
  <si>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</si>
  <si>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</si>
  <si>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</si>
  <si>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</si>
  <si>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</si>
  <si>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</si>
  <si>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</si>
  <si>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</si>
  <si>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</si>
  <si>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</si>
  <si>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</si>
  <si>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</si>
  <si>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</si>
  <si>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</si>
  <si>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</si>
  <si>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</si>
  <si>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</si>
  <si>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</si>
  <si>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</si>
  <si>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</si>
  <si>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</si>
  <si>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</si>
  <si>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</si>
  <si>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</si>
  <si>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</si>
  <si>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</si>
  <si>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</si>
  <si>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</si>
  <si>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</si>
  <si>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</si>
  <si>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</si>
  <si>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</si>
  <si>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</si>
  <si>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</si>
  <si>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</si>
  <si>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</si>
  <si>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</si>
  <si>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</si>
  <si>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</si>
  <si>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</si>
  <si>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</si>
  <si>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</si>
  <si>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</si>
  <si>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</si>
  <si>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</si>
  <si>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</si>
  <si>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</si>
  <si>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</si>
  <si>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</si>
  <si>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</si>
  <si>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</si>
  <si>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</si>
  <si>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</si>
  <si>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</si>
  <si>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</si>
  <si>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</si>
  <si>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</si>
  <si>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</si>
  <si>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</si>
  <si>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</si>
  <si>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</si>
  <si>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</si>
  <si>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</si>
  <si>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</si>
  <si>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</si>
  <si>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</si>
  <si>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</si>
  <si>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</si>
  <si>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</si>
  <si>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</si>
  <si>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</si>
  <si>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</si>
  <si>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</si>
  <si>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</si>
  <si>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</si>
  <si>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</si>
  <si>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</si>
  <si>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</si>
  <si>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</si>
  <si>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</si>
  <si>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</si>
  <si>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</si>
  <si>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</si>
  <si>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</si>
  <si>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</si>
  <si>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</si>
  <si>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</si>
  <si>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</si>
  <si>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</si>
  <si>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</si>
  <si>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</si>
  <si>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</si>
  <si>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</si>
  <si>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</si>
  <si>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</si>
  <si>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</si>
  <si>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</si>
  <si>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</si>
  <si>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</si>
  <si>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</si>
  <si>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</si>
  <si>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</si>
  <si>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</si>
  <si>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</si>
  <si>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</si>
  <si>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</si>
  <si>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</si>
  <si>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</si>
  <si>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</si>
  <si>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</si>
  <si>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</si>
  <si>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</si>
  <si>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</si>
  <si>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</si>
  <si>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</si>
  <si>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</si>
  <si>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</si>
  <si>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</si>
  <si>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</si>
  <si>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</si>
  <si>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</si>
  <si>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</si>
  <si>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</si>
  <si>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</si>
  <si>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</si>
  <si>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</si>
  <si>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</si>
  <si>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</si>
  <si>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</si>
  <si>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</si>
  <si>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</si>
  <si>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</si>
  <si>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</si>
  <si>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</si>
  <si>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</si>
  <si>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</si>
  <si>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</si>
  <si>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</si>
  <si>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</si>
  <si>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</si>
  <si>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</si>
  <si>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</si>
  <si>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</si>
  <si>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</si>
  <si>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</si>
  <si>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</si>
  <si>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</si>
  <si>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</si>
  <si>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</si>
  <si>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</si>
  <si>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</si>
  <si>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</si>
  <si>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</si>
  <si>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</si>
  <si>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</si>
  <si>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</si>
  <si>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</si>
  <si>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</si>
  <si>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</si>
  <si>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</si>
  <si>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</si>
  <si>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</si>
  <si>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</si>
  <si>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</si>
  <si>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</si>
  <si>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</si>
  <si>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</si>
  <si>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</si>
  <si>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</si>
  <si>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</si>
  <si>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</si>
  <si>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</si>
  <si>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</si>
  <si>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</si>
  <si>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</si>
  <si>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</si>
  <si>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</si>
  <si>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</si>
  <si>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</si>
  <si>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</si>
  <si>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</si>
  <si>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</si>
  <si>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</si>
  <si>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</si>
  <si>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</si>
  <si>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</si>
  <si>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</si>
  <si>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</si>
  <si>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</si>
  <si>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</si>
  <si>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</si>
  <si>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</si>
  <si>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</si>
  <si>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</si>
  <si>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</si>
  <si>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</si>
  <si>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</si>
  <si>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</si>
  <si>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</si>
  <si>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</si>
  <si>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</si>
  <si>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</si>
  <si>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</si>
  <si>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</si>
  <si>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</si>
  <si>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</si>
  <si>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</si>
  <si>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</si>
  <si>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</si>
  <si>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</si>
  <si>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</si>
  <si>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</si>
  <si>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</si>
  <si>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</si>
  <si>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</si>
  <si>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</si>
  <si>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</si>
  <si>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</si>
  <si>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</si>
  <si>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</si>
  <si>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</si>
  <si>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</si>
  <si>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</si>
  <si>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</si>
  <si>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</si>
  <si>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</si>
  <si>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</si>
  <si>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</si>
  <si>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</si>
  <si>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</si>
  <si>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</si>
  <si>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</si>
  <si>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</si>
  <si>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</si>
  <si>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</si>
  <si>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</si>
  <si>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</si>
  <si>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</si>
  <si>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</si>
  <si>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</si>
  <si>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</si>
  <si>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</si>
  <si>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</si>
  <si>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</si>
  <si>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</si>
  <si>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</si>
  <si>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</si>
  <si>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</si>
  <si>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</si>
  <si>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</si>
  <si>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</si>
  <si>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</si>
  <si>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</si>
  <si>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</si>
  <si>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</si>
  <si>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</si>
  <si>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</si>
  <si>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</si>
  <si>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</si>
  <si>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</si>
  <si>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</si>
  <si>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</si>
  <si>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</si>
  <si>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</si>
  <si>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</si>
  <si>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</si>
  <si>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</si>
  <si>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</si>
  <si>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</si>
  <si>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</si>
  <si>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</si>
  <si>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</si>
  <si>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</si>
  <si>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</si>
  <si>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</si>
  <si>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</si>
  <si>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</si>
  <si>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</si>
  <si>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</si>
  <si>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</si>
  <si>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</si>
  <si>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</si>
  <si>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</si>
  <si>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</si>
  <si>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</si>
  <si>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</si>
  <si>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</si>
  <si>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</si>
  <si>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</si>
  <si>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</si>
  <si>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</si>
  <si>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</si>
  <si>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</si>
  <si>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</si>
  <si>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</si>
  <si>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</si>
  <si>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</si>
  <si>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</si>
  <si>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</si>
  <si>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</si>
  <si>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</si>
  <si>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</si>
  <si>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</si>
  <si>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</si>
  <si>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</si>
  <si>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</si>
  <si>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</si>
  <si>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</si>
  <si>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</si>
  <si>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</si>
  <si>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</si>
  <si>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</si>
  <si>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</si>
  <si>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</si>
  <si>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</si>
  <si>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</si>
  <si>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</si>
  <si>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</si>
  <si>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</si>
  <si>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</si>
  <si>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</si>
  <si>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</si>
  <si>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</si>
  <si>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</si>
  <si>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</si>
  <si>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</si>
  <si>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</si>
  <si>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</si>
  <si>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</si>
  <si>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</si>
  <si>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</si>
  <si>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</si>
  <si>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</si>
  <si>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</si>
  <si>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</si>
  <si>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</si>
  <si>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</si>
  <si>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</si>
  <si>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</si>
  <si>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</si>
  <si>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</si>
  <si>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</si>
  <si>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</si>
  <si>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</si>
  <si>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</si>
  <si>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</si>
  <si>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</si>
  <si>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</si>
  <si>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</si>
  <si>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</si>
  <si>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</si>
  <si>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</si>
  <si>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</si>
  <si>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</si>
  <si>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</si>
  <si>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</si>
  <si>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</si>
  <si>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</si>
  <si>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</si>
  <si>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</si>
  <si>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</si>
  <si>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</si>
  <si>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</si>
  <si>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</si>
  <si>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</si>
  <si>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</si>
  <si>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</si>
  <si>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</si>
  <si>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</si>
  <si>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</si>
  <si>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</si>
  <si>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</si>
  <si>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</si>
  <si>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</si>
  <si>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</si>
  <si>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</si>
  <si>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</si>
  <si>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</si>
  <si>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</si>
  <si>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</si>
  <si>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</si>
  <si>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</si>
  <si>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</si>
  <si>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</si>
  <si>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</si>
  <si>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</si>
  <si>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</si>
  <si>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</si>
  <si>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</si>
  <si>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</si>
  <si>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</si>
  <si>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</si>
  <si>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</si>
  <si>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</si>
  <si>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</si>
  <si>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</si>
  <si>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</si>
  <si>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</si>
  <si>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</si>
  <si>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</si>
  <si>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</si>
  <si>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</si>
  <si>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</si>
  <si>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</si>
  <si>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</si>
  <si>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</si>
  <si>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</si>
  <si>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</si>
  <si>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</si>
  <si>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</si>
  <si>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</si>
  <si>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</si>
  <si>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</si>
  <si>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</si>
  <si>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</si>
  <si>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</si>
  <si>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</si>
  <si>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</si>
  <si>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</si>
  <si>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</si>
  <si>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</si>
  <si>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</si>
  <si>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</si>
  <si>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</si>
  <si>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</si>
  <si>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</si>
  <si>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</si>
  <si>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</si>
  <si>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</si>
  <si>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</si>
  <si>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</si>
  <si>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</si>
  <si>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</si>
  <si>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</si>
  <si>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</si>
  <si>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</si>
  <si>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</si>
  <si>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</si>
  <si>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</si>
  <si>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</si>
  <si>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</si>
  <si>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</si>
  <si>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</si>
  <si>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</si>
  <si>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</si>
  <si>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</si>
  <si>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</si>
  <si>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</si>
  <si>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</si>
  <si>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</si>
  <si>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</si>
  <si>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</si>
  <si>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</si>
  <si>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</si>
  <si>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</si>
  <si>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</si>
  <si>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</si>
  <si>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</si>
  <si>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</si>
  <si>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</si>
  <si>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</si>
  <si>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</si>
  <si>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</si>
  <si>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</si>
  <si>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</si>
  <si>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</si>
  <si>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</si>
  <si>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</si>
  <si>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</si>
  <si>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</si>
  <si>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</si>
  <si>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</si>
  <si>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</si>
  <si>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</si>
  <si>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</si>
  <si>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</si>
  <si>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</si>
  <si>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</si>
  <si>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</si>
  <si>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</si>
  <si>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</si>
  <si>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</si>
  <si>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</si>
  <si>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</si>
  <si>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</si>
  <si>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</si>
  <si>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</si>
  <si>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</si>
  <si>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</si>
  <si>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</si>
  <si>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</si>
  <si>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</si>
  <si>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</si>
  <si>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</si>
  <si>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</si>
  <si>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</si>
  <si>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</si>
  <si>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</si>
  <si>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</si>
  <si>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</si>
  <si>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</si>
  <si>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</si>
  <si>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</si>
  <si>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</si>
  <si>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</si>
  <si>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</si>
  <si>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</si>
  <si>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</si>
  <si>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</si>
  <si>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</si>
  <si>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</si>
  <si>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</si>
  <si>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</si>
  <si>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</si>
  <si>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</si>
  <si>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</si>
  <si>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</si>
  <si>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</si>
  <si>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</si>
  <si>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</si>
  <si>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</si>
  <si>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</si>
  <si>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</si>
  <si>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</si>
  <si>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</si>
  <si>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</si>
  <si>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</si>
  <si>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</si>
  <si>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</si>
  <si>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</si>
  <si>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</si>
  <si>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</si>
  <si>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</si>
  <si>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</si>
  <si>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</si>
  <si>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</si>
  <si>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</si>
  <si>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</si>
  <si>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</si>
  <si>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</si>
  <si>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</si>
  <si>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</si>
  <si>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</si>
  <si>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</si>
  <si>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</si>
  <si>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</si>
  <si>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</si>
  <si>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</si>
  <si>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</si>
  <si>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</si>
  <si>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</si>
  <si>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</si>
  <si>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</si>
  <si>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</si>
  <si>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</si>
  <si>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</si>
  <si>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</si>
  <si>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</si>
  <si>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</si>
  <si>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</si>
  <si>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</si>
  <si>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</si>
  <si>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</si>
  <si>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</si>
  <si>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</si>
  <si>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</si>
  <si>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</si>
  <si>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</si>
  <si>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</si>
  <si>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</si>
  <si>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</si>
  <si>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</si>
  <si>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</si>
  <si>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</si>
  <si>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</si>
  <si>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</si>
  <si>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</si>
  <si>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</si>
  <si>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</si>
  <si>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</si>
  <si>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</si>
  <si>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</si>
  <si>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</si>
  <si>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</si>
  <si>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</si>
  <si>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</si>
  <si>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</si>
  <si>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</si>
  <si>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</si>
  <si>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</si>
  <si>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</si>
  <si>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</si>
  <si>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</si>
  <si>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</si>
  <si>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</si>
  <si>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</si>
  <si>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</si>
  <si>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</si>
  <si>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</si>
  <si>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</si>
  <si>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</si>
  <si>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</si>
  <si>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</si>
  <si>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</si>
  <si>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</si>
  <si>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</si>
  <si>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</si>
  <si>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</si>
  <si>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</si>
  <si>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</si>
  <si>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</si>
  <si>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</si>
  <si>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</si>
  <si>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</si>
  <si>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</si>
  <si>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</si>
  <si>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</si>
  <si>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</si>
  <si>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</si>
  <si>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</si>
  <si>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</si>
  <si>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</si>
  <si>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</si>
  <si>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</si>
  <si>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</si>
  <si>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</si>
  <si>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</si>
  <si>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</si>
  <si>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</si>
  <si>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</si>
  <si>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</si>
  <si>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</si>
  <si>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</si>
  <si>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</si>
  <si>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</si>
  <si>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</si>
  <si>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</si>
  <si>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</si>
  <si>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</si>
  <si>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</si>
  <si>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</si>
  <si>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</si>
  <si>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</si>
  <si>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</si>
  <si>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</si>
  <si>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</si>
  <si>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</si>
  <si>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</si>
  <si>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</si>
  <si>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</si>
  <si>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</si>
  <si>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</si>
  <si>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</si>
  <si>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</si>
  <si>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</si>
  <si>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</si>
  <si>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</si>
  <si>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</si>
  <si>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</si>
  <si>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</si>
  <si>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</si>
  <si>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</si>
  <si>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</si>
  <si>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</si>
  <si>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</si>
  <si>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</si>
  <si>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</si>
  <si>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</si>
  <si>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</si>
  <si>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</si>
  <si>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</si>
  <si>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</si>
  <si>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</si>
  <si>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</si>
  <si>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</si>
  <si>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</si>
  <si>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</si>
  <si>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</si>
  <si>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</si>
  <si>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</si>
  <si>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</si>
  <si>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</si>
  <si>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</si>
  <si>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</si>
  <si>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</si>
  <si>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</si>
  <si>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</si>
  <si>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</si>
  <si>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</si>
  <si>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</si>
  <si>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</si>
  <si>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</si>
  <si>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</si>
  <si>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</si>
  <si>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</si>
  <si>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</si>
  <si>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</si>
  <si>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</si>
  <si>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</si>
  <si>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</si>
  <si>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</si>
  <si>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</si>
  <si>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</si>
  <si>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</si>
  <si>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</si>
  <si>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</si>
  <si>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</si>
  <si>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</si>
  <si>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</si>
  <si>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</si>
  <si>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</si>
  <si>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</si>
  <si>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</si>
  <si>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</si>
  <si>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</si>
  <si>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</si>
  <si>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</si>
  <si>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</si>
  <si>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</si>
  <si>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</si>
  <si>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</si>
  <si>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</si>
  <si>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</si>
  <si>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</si>
  <si>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</si>
  <si>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</si>
  <si>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Campo de Santana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</si>
  <si>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</si>
  <si>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</si>
  <si>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</si>
  <si>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</si>
  <si>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</si>
  <si>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</si>
  <si>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</si>
  <si>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</si>
  <si>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</si>
  <si>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</si>
  <si>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</si>
  <si>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</si>
  <si>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</si>
  <si>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</si>
  <si>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</si>
  <si>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</si>
  <si>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</si>
  <si>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</si>
  <si>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</si>
  <si>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</si>
  <si>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</si>
  <si>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</si>
  <si>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</si>
  <si>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</si>
  <si>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</si>
  <si>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</si>
  <si>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</si>
  <si>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</si>
  <si>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</si>
  <si>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</si>
  <si>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</si>
  <si>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</si>
  <si>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</si>
  <si>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</si>
  <si>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</si>
  <si>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</si>
  <si>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</si>
  <si>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</si>
  <si>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</si>
  <si>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</si>
  <si>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</si>
  <si>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</si>
  <si>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</si>
  <si>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</si>
  <si>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</si>
  <si>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</si>
  <si>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</si>
  <si>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</si>
  <si>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</si>
  <si>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</si>
  <si>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</si>
  <si>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</si>
  <si>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</si>
  <si>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</si>
  <si>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</si>
  <si>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</si>
  <si>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</si>
  <si>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</si>
  <si>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</si>
  <si>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</si>
  <si>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</si>
  <si>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</si>
  <si>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</si>
  <si>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</si>
  <si>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</si>
  <si>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</si>
  <si>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</si>
  <si>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</si>
  <si>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</si>
  <si>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</si>
  <si>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</si>
  <si>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</si>
  <si>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</si>
  <si>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</si>
  <si>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</si>
  <si>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</si>
  <si>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</si>
  <si>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</si>
  <si>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</si>
  <si>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</si>
  <si>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</si>
  <si>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</si>
  <si>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</si>
  <si>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</si>
  <si>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</si>
  <si>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</si>
  <si>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</si>
  <si>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</si>
  <si>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</si>
  <si>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</si>
  <si>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</si>
  <si>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</si>
  <si>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</si>
  <si>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</si>
  <si>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</si>
  <si>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</si>
  <si>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</si>
  <si>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</si>
  <si>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</si>
  <si>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</si>
  <si>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</si>
  <si>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</si>
  <si>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</si>
  <si>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</si>
  <si>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</si>
  <si>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</si>
  <si>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</si>
  <si>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</si>
  <si>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</si>
  <si>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</si>
  <si>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</si>
  <si>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</si>
  <si>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 de Pombal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</si>
  <si>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</si>
  <si>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</si>
  <si>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</si>
  <si>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</si>
  <si>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</si>
  <si>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</si>
  <si>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</si>
  <si>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</si>
  <si>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</si>
  <si>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</si>
  <si>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</si>
  <si>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</si>
  <si>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</si>
  <si>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</si>
  <si>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</si>
  <si>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</si>
  <si>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</si>
  <si>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</si>
  <si>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</si>
  <si>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</si>
  <si>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</si>
  <si>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</si>
  <si>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</si>
  <si>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</si>
  <si>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</si>
  <si>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</si>
  <si>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</si>
  <si>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</si>
  <si>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</si>
  <si>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</si>
  <si>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</si>
  <si>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</si>
  <si>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</si>
  <si>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</si>
  <si>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</si>
  <si>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</si>
  <si>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</si>
  <si>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</si>
  <si>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</si>
  <si>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</si>
  <si>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</si>
  <si>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</si>
  <si>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</si>
  <si>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</si>
  <si>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</si>
  <si>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</si>
  <si>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</si>
  <si>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</si>
  <si>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</si>
  <si>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</si>
  <si>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</si>
  <si>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</si>
  <si>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</si>
  <si>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</si>
  <si>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</si>
  <si>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</si>
  <si>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</si>
  <si>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</si>
  <si>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</si>
  <si>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</si>
  <si>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</si>
  <si>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</si>
  <si>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</si>
  <si>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</si>
  <si>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</si>
  <si>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</si>
  <si>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</si>
  <si>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</si>
  <si>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</si>
  <si>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</si>
  <si>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</si>
  <si>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</si>
  <si>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</si>
  <si>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</si>
  <si>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</si>
  <si>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</si>
  <si>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</si>
  <si>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</si>
  <si>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</si>
  <si>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</si>
  <si>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</si>
  <si>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</si>
  <si>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</si>
  <si>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</si>
  <si>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</si>
  <si>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</si>
  <si>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</si>
  <si>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</si>
  <si>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</si>
  <si>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</si>
  <si>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</si>
  <si>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</si>
  <si>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</si>
  <si>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</si>
  <si>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</si>
  <si>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</si>
  <si>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</si>
  <si>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</si>
  <si>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</si>
  <si>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</si>
  <si>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</si>
  <si>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</si>
  <si>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</si>
  <si>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</si>
  <si>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</si>
  <si>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</si>
  <si>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</si>
  <si>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</si>
  <si>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</si>
  <si>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</si>
  <si>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</si>
  <si>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</si>
  <si>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</si>
  <si>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</si>
  <si>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</si>
  <si>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</si>
  <si>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</si>
  <si>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</si>
  <si>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</si>
  <si>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</si>
  <si>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</si>
  <si>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</si>
  <si>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</si>
  <si>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</si>
  <si>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</si>
  <si>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</si>
  <si>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</si>
  <si>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</si>
  <si>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</si>
  <si>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</si>
  <si>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</si>
  <si>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</si>
  <si>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</si>
  <si>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</si>
  <si>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</si>
  <si>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</si>
  <si>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</si>
  <si>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</si>
  <si>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</si>
  <si>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</si>
  <si>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</si>
  <si>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</si>
  <si>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</si>
  <si>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</si>
  <si>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</si>
  <si>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</si>
  <si>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</si>
  <si>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</si>
  <si>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</si>
  <si>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</si>
  <si>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</si>
  <si>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</si>
  <si>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</si>
  <si>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</si>
  <si>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</si>
  <si>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</si>
  <si>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</si>
  <si>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</si>
  <si>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</si>
  <si>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</si>
  <si>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</si>
  <si>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</si>
  <si>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Quixaba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</si>
  <si>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</si>
  <si>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</si>
  <si>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</si>
  <si>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</si>
  <si>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</si>
  <si>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</si>
  <si>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</si>
  <si>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</si>
  <si>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</si>
  <si>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</si>
  <si>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</si>
  <si>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</si>
  <si>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</si>
  <si>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</si>
  <si>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</si>
  <si>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</si>
  <si>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</si>
  <si>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</si>
  <si>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</si>
  <si>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</si>
  <si>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</si>
  <si>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</si>
  <si>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</si>
  <si>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</si>
  <si>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</si>
  <si>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</si>
  <si>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</si>
  <si>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</si>
  <si>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</si>
  <si>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</si>
  <si>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</si>
  <si>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</si>
  <si>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</si>
  <si>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</si>
  <si>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</si>
  <si>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</si>
  <si>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</si>
  <si>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</si>
  <si>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</si>
  <si>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</si>
  <si>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</si>
  <si>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</si>
  <si>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</si>
  <si>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</si>
  <si>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</si>
  <si>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</si>
  <si>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</si>
  <si>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</si>
  <si>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</si>
  <si>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</si>
  <si>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</si>
  <si>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</si>
  <si>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</si>
  <si>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</si>
  <si>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</si>
  <si>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</si>
  <si>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</si>
  <si>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</si>
  <si>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</si>
  <si>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</si>
  <si>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</si>
  <si>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</si>
  <si>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</si>
  <si>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</si>
  <si>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</si>
  <si>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</si>
  <si>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</si>
  <si>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</si>
  <si>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</si>
  <si>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</si>
  <si>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</si>
  <si>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</si>
  <si>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</si>
  <si>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</si>
  <si>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</si>
  <si>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</si>
  <si>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</si>
  <si>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</si>
  <si>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</si>
  <si>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</si>
  <si>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</si>
  <si>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</si>
  <si>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</si>
  <si>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</si>
  <si>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</si>
  <si>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</si>
  <si>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</si>
  <si>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</si>
  <si>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</si>
  <si>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</si>
  <si>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</si>
  <si>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</si>
  <si>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</si>
  <si>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</si>
  <si>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</si>
  <si>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</si>
  <si>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</si>
  <si>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</si>
  <si>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</si>
  <si>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</si>
  <si>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</si>
  <si>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</si>
  <si>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</si>
  <si>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</si>
  <si>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</si>
  <si>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</si>
  <si>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</si>
  <si>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</si>
  <si>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</si>
  <si>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</si>
  <si>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</si>
  <si>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</si>
  <si>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</si>
  <si>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</si>
  <si>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</si>
  <si>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</si>
  <si>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</si>
  <si>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</si>
  <si>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</si>
  <si>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</si>
  <si>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</si>
  <si>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</si>
  <si>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</si>
  <si>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</si>
  <si>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</si>
  <si>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</si>
  <si>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</si>
  <si>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</si>
  <si>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</si>
  <si>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</si>
  <si>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</si>
  <si>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</si>
  <si>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</si>
  <si>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</si>
  <si>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</si>
  <si>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</si>
  <si>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</si>
  <si>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</si>
  <si>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</si>
  <si>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</si>
  <si>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</si>
  <si>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</si>
  <si>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</si>
  <si>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</si>
  <si>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</si>
  <si>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</si>
  <si>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</si>
  <si>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</si>
  <si>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</si>
  <si>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</si>
  <si>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</si>
  <si>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</si>
  <si>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</si>
  <si>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</si>
  <si>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</si>
  <si>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</si>
  <si>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</si>
  <si>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</si>
  <si>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</si>
  <si>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</si>
  <si>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</si>
  <si>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</si>
  <si>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</si>
  <si>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</si>
  <si>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</si>
  <si>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</si>
  <si>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</si>
  <si>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</si>
  <si>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</si>
  <si>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</si>
  <si>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</si>
  <si>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</si>
  <si>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</si>
  <si>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</si>
  <si>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</si>
  <si>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</si>
  <si>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</si>
  <si>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</si>
  <si>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</si>
  <si>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</si>
  <si>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</si>
  <si>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</si>
  <si>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</si>
  <si>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</si>
  <si>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</si>
  <si>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</si>
  <si>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</si>
  <si>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</si>
  <si>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</si>
  <si>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</si>
  <si>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</si>
  <si>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</si>
  <si>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</si>
  <si>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</si>
  <si>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</si>
  <si>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</si>
  <si>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</si>
  <si>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</si>
  <si>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</si>
  <si>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</si>
  <si>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</si>
  <si>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Domingos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</si>
  <si>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</si>
  <si>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</si>
  <si>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</si>
  <si>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</si>
  <si>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</si>
  <si>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</si>
  <si>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</si>
  <si>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</si>
  <si>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</si>
  <si>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</si>
  <si>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</si>
  <si>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</si>
  <si>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</si>
  <si>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</si>
  <si>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</si>
  <si>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</si>
  <si>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</si>
  <si>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</si>
  <si>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</si>
  <si>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</si>
  <si>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</si>
  <si>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</si>
  <si>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</si>
  <si>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</si>
  <si>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</si>
  <si>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</si>
  <si>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</si>
  <si>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</si>
  <si>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</si>
  <si>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</si>
  <si>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</si>
  <si>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</si>
  <si>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</si>
  <si>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</si>
  <si>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</si>
  <si>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</si>
  <si>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</si>
  <si>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</si>
  <si>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</si>
  <si>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</si>
  <si>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</si>
  <si>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</si>
  <si>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</si>
  <si>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</si>
  <si>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</si>
  <si>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</si>
  <si>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</si>
  <si>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</si>
  <si>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</si>
  <si>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</si>
  <si>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</si>
  <si>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</si>
  <si>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</si>
  <si>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</si>
  <si>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</si>
  <si>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</si>
  <si>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</si>
  <si>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</si>
  <si>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</si>
  <si>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</si>
  <si>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</si>
  <si>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</si>
  <si>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</si>
  <si>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</si>
  <si>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</si>
  <si>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</si>
  <si>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</si>
  <si>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</si>
  <si>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</si>
  <si>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</si>
  <si>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</si>
  <si>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</si>
  <si>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</si>
  <si>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</si>
  <si>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</si>
  <si>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</si>
  <si>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</si>
  <si>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</si>
  <si>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</si>
  <si>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</si>
  <si>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</si>
  <si>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</si>
  <si>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</si>
  <si>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</si>
  <si>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</si>
  <si>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</si>
  <si>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</si>
  <si>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</si>
  <si>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</si>
  <si>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</si>
  <si>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</si>
  <si>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</si>
  <si>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</si>
  <si>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</si>
  <si>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</si>
  <si>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</si>
  <si>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</si>
  <si>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</si>
  <si>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</si>
  <si>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</si>
  <si>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</si>
  <si>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</si>
  <si>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</si>
  <si>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</si>
  <si>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</si>
  <si>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</si>
  <si>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</si>
  <si>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</si>
  <si>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</si>
  <si>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</si>
  <si>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</si>
  <si>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</si>
  <si>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</si>
  <si>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</si>
  <si>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</si>
  <si>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</si>
  <si>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</si>
  <si>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</si>
  <si>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</si>
  <si>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</si>
  <si>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</si>
  <si>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</si>
  <si>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</si>
  <si>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</si>
  <si>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</si>
  <si>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</si>
  <si>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</si>
  <si>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</si>
  <si>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</si>
  <si>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</si>
  <si>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</si>
  <si>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</si>
  <si>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</si>
  <si>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</si>
  <si>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</si>
  <si>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</si>
  <si>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</si>
  <si>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</si>
  <si>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</si>
  <si>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</si>
  <si>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</si>
  <si>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</si>
  <si>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</si>
  <si>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</si>
  <si>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</si>
  <si>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</si>
  <si>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</si>
  <si>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</si>
  <si>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</si>
  <si>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</si>
  <si>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</si>
  <si>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</si>
  <si>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</si>
  <si>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</si>
  <si>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</si>
  <si>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</si>
  <si>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</si>
  <si>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</si>
  <si>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</si>
  <si>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</si>
  <si>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</si>
  <si>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</si>
  <si>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</si>
  <si>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</si>
  <si>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</si>
  <si>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</si>
  <si>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</si>
  <si>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</si>
  <si>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</si>
  <si>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</si>
  <si>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</si>
  <si>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</si>
  <si>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</si>
  <si>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</si>
  <si>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</si>
  <si>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</si>
  <si>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</si>
  <si>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</si>
  <si>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</si>
  <si>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</si>
  <si>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</si>
  <si>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</si>
  <si>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</si>
  <si>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</si>
  <si>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</si>
  <si>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</si>
  <si>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</si>
  <si>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</si>
  <si>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</si>
  <si>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</si>
  <si>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</si>
  <si>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</si>
  <si>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</si>
  <si>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</si>
  <si>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</si>
  <si>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</si>
  <si>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</si>
  <si>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</si>
  <si>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</si>
  <si>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</si>
  <si>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</si>
  <si>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</si>
  <si>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</si>
  <si>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</si>
  <si>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</si>
  <si>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</si>
  <si>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</si>
  <si>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</si>
  <si>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</si>
  <si>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</si>
  <si>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</si>
  <si>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</si>
  <si>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</si>
  <si>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</si>
  <si>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</si>
  <si>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</si>
  <si>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</si>
  <si>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</si>
  <si>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</si>
  <si>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</si>
  <si>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</si>
  <si>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</si>
  <si>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</si>
  <si>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</si>
  <si>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</si>
  <si>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</si>
  <si>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</si>
  <si>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</si>
  <si>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</si>
  <si>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</si>
  <si>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</si>
  <si>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</si>
  <si>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</si>
  <si>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</si>
  <si>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</si>
  <si>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</si>
  <si>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</si>
  <si>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</si>
  <si>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</si>
  <si>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</si>
  <si>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</si>
  <si>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</si>
  <si>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</si>
  <si>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</si>
  <si>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</si>
  <si>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</si>
  <si>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</si>
  <si>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</si>
  <si>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</si>
  <si>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</si>
  <si>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</si>
  <si>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</si>
  <si>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</si>
  <si>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</si>
  <si>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</si>
  <si>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</si>
  <si>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</si>
  <si>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</si>
  <si>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</si>
  <si>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</si>
  <si>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</si>
  <si>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</si>
  <si>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</si>
  <si>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</si>
  <si>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</si>
  <si>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</si>
  <si>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</si>
  <si>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</si>
  <si>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</si>
  <si>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</si>
  <si>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</si>
  <si>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</si>
  <si>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</si>
  <si>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</si>
  <si>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</si>
  <si>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</si>
  <si>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</si>
  <si>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</si>
  <si>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</si>
  <si>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</si>
  <si>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</si>
  <si>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</si>
  <si>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</si>
  <si>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</si>
  <si>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</si>
  <si>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</si>
  <si>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</si>
  <si>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</si>
  <si>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</si>
  <si>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</si>
  <si>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</si>
  <si>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</si>
  <si>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</si>
  <si>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</si>
  <si>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</si>
  <si>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</si>
  <si>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</si>
  <si>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</si>
  <si>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</si>
  <si>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</si>
  <si>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</si>
  <si>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</si>
  <si>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</si>
  <si>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</si>
  <si>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</si>
  <si>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</si>
  <si>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</si>
  <si>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</si>
  <si>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</si>
  <si>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</si>
  <si>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</si>
  <si>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</si>
  <si>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</si>
  <si>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</si>
  <si>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</si>
  <si>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</si>
  <si>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</si>
  <si>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</si>
  <si>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</si>
  <si>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</si>
  <si>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</si>
  <si>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</si>
  <si>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</si>
  <si>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</si>
  <si>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</si>
  <si>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</si>
  <si>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</si>
  <si>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</si>
  <si>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</si>
  <si>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</si>
  <si>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</si>
  <si>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</si>
  <si>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</si>
  <si>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</si>
  <si>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</si>
  <si>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</si>
  <si>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</si>
  <si>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</si>
  <si>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</si>
  <si>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</si>
  <si>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</si>
  <si>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</si>
  <si>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</si>
  <si>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</si>
  <si>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</si>
  <si>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</si>
  <si>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</si>
  <si>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</si>
  <si>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</si>
  <si>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</si>
  <si>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</si>
  <si>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</si>
  <si>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</si>
  <si>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</si>
  <si>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</si>
  <si>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</si>
  <si>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</si>
  <si>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</si>
  <si>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</si>
  <si>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</si>
  <si>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</si>
  <si>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</si>
  <si>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</si>
  <si>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</si>
  <si>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</si>
  <si>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</si>
  <si>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</si>
  <si>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</si>
  <si>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</si>
  <si>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</si>
  <si>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</si>
  <si>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</si>
  <si>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</si>
  <si>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</si>
  <si>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</si>
  <si>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</si>
  <si>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</si>
  <si>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</si>
  <si>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</si>
  <si>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</si>
  <si>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</si>
  <si>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</si>
  <si>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</si>
  <si>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</si>
  <si>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</si>
  <si>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</si>
  <si>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</si>
  <si>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</si>
  <si>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</si>
  <si>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</si>
  <si>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</si>
  <si>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</si>
  <si>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</si>
  <si>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</si>
  <si>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</si>
  <si>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</si>
  <si>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</si>
  <si>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</si>
  <si>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</si>
  <si>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</si>
  <si>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</si>
  <si>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</si>
  <si>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</si>
  <si>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</si>
  <si>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</si>
  <si>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</si>
  <si>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</si>
  <si>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</si>
  <si>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</si>
  <si>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</si>
  <si>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</si>
  <si>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</si>
  <si>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</si>
  <si>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</si>
  <si>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</si>
  <si>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</si>
  <si>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</si>
  <si>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</si>
  <si>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</si>
  <si>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</si>
  <si>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</si>
  <si>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</si>
  <si>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</si>
  <si>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</si>
  <si>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</si>
  <si>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</si>
  <si>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</si>
  <si>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</si>
  <si>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</si>
  <si>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</si>
  <si>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</si>
  <si>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</si>
  <si>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</si>
  <si>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</si>
  <si>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</si>
  <si>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</si>
  <si>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</si>
  <si>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</si>
  <si>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</si>
  <si>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</si>
  <si>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</si>
  <si>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</si>
  <si>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</si>
  <si>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</si>
  <si>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</si>
  <si>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</si>
  <si>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</si>
  <si>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</si>
  <si>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</si>
  <si>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</si>
  <si>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</si>
  <si>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</si>
  <si>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</si>
  <si>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</si>
  <si>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</si>
  <si>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</si>
  <si>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</si>
  <si>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</si>
  <si>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</si>
  <si>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</si>
  <si>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</si>
  <si>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</si>
  <si>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</si>
  <si>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</si>
  <si>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</si>
  <si>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</si>
  <si>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</si>
  <si>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</si>
  <si>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</si>
  <si>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</si>
  <si>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</si>
  <si>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</si>
  <si>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</si>
  <si>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</si>
  <si>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</si>
  <si>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</si>
  <si>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</si>
  <si>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</si>
  <si>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</si>
  <si>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</si>
  <si>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</si>
  <si>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</si>
  <si>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</si>
  <si>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</si>
  <si>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</si>
  <si>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</si>
  <si>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</si>
  <si>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</si>
  <si>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</si>
  <si>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</si>
  <si>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</si>
  <si>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</si>
  <si>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</si>
  <si>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</si>
  <si>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</si>
  <si>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</si>
  <si>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</si>
  <si>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</si>
  <si>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</si>
  <si>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</si>
  <si>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</si>
  <si>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</si>
  <si>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</si>
  <si>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</si>
  <si>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</si>
  <si>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</si>
  <si>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</si>
  <si>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</si>
  <si>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</si>
  <si>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</si>
  <si>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</si>
  <si>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</si>
  <si>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</si>
  <si>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</si>
  <si>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</si>
  <si>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</si>
  <si>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</si>
  <si>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</si>
  <si>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</si>
  <si>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</si>
  <si>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</si>
  <si>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</si>
  <si>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</si>
  <si>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</si>
  <si>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</si>
  <si>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</si>
  <si>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</si>
  <si>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</si>
  <si>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</si>
  <si>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</si>
  <si>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</si>
  <si>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</si>
  <si>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</si>
  <si>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</si>
  <si>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</si>
  <si>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</si>
  <si>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</si>
  <si>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</si>
  <si>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</si>
  <si>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</si>
  <si>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</si>
  <si>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</si>
  <si>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</si>
  <si>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</si>
  <si>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</si>
  <si>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</si>
  <si>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</si>
  <si>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</si>
  <si>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</si>
  <si>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</si>
  <si>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</si>
  <si>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</si>
  <si>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</si>
  <si>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</si>
  <si>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</si>
  <si>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</si>
  <si>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</si>
  <si>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</si>
  <si>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</si>
  <si>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</si>
  <si>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</si>
  <si>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</si>
  <si>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</si>
  <si>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</si>
  <si>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</si>
  <si>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</si>
  <si>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</si>
  <si>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</si>
  <si>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</si>
  <si>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</si>
  <si>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</si>
  <si>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</si>
  <si>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</si>
  <si>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</si>
  <si>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</si>
  <si>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</si>
  <si>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</si>
  <si>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</si>
  <si>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</si>
  <si>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</si>
  <si>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</si>
  <si>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</si>
  <si>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</si>
  <si>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</si>
  <si>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</si>
  <si>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</si>
  <si>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</si>
  <si>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</si>
  <si>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</si>
  <si>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</si>
  <si>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</si>
  <si>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</si>
  <si>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</si>
  <si>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</si>
  <si>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</si>
  <si>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</si>
  <si>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</si>
  <si>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</si>
  <si>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</si>
  <si>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</si>
  <si>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</si>
  <si>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</si>
  <si>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</si>
  <si>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</si>
  <si>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</si>
  <si>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</si>
  <si>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</si>
  <si>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</si>
  <si>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</si>
  <si>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</si>
  <si>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</si>
  <si>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</si>
  <si>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</si>
  <si>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</si>
  <si>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</si>
  <si>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</si>
  <si>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</si>
  <si>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</si>
  <si>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</si>
  <si>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</si>
  <si>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</si>
  <si>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</si>
  <si>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</si>
  <si>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</si>
  <si>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</si>
  <si>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</si>
  <si>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</si>
  <si>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</si>
  <si>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</si>
  <si>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</si>
  <si>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</si>
  <si>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</si>
  <si>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</si>
  <si>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</si>
  <si>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</si>
  <si>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</si>
  <si>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</si>
  <si>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</si>
  <si>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</si>
  <si>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</si>
  <si>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</si>
  <si>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</si>
  <si>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</si>
  <si>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</si>
  <si>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</si>
  <si>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</si>
  <si>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</si>
  <si>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</si>
  <si>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</si>
  <si>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</si>
  <si>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</si>
  <si>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</si>
  <si>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</si>
  <si>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</si>
  <si>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</si>
  <si>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</si>
  <si>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</si>
  <si>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</si>
  <si>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</si>
  <si>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</si>
  <si>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</si>
  <si>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</si>
  <si>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</si>
  <si>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</si>
  <si>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</si>
  <si>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</si>
  <si>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</si>
  <si>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</si>
  <si>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</si>
  <si>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</si>
  <si>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</si>
  <si>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</si>
  <si>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</si>
  <si>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</si>
  <si>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</si>
  <si>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</si>
  <si>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</si>
  <si>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</si>
  <si>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</si>
  <si>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</si>
  <si>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</si>
  <si>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</si>
  <si>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</si>
  <si>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</si>
  <si>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</si>
  <si>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</si>
  <si>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</si>
  <si>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</si>
  <si>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</si>
  <si>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</si>
  <si>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</si>
  <si>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</si>
  <si>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</si>
  <si>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</si>
  <si>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</si>
  <si>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</si>
  <si>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</si>
  <si>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</si>
  <si>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</si>
  <si>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</si>
  <si>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</si>
  <si>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</si>
  <si>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</si>
  <si>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</si>
  <si>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</si>
  <si>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</si>
  <si>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</si>
  <si>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</si>
  <si>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</si>
  <si>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</si>
  <si>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</si>
  <si>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</si>
  <si>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</si>
  <si>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</si>
  <si>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</si>
  <si>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</si>
  <si>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</si>
  <si>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</si>
  <si>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</si>
  <si>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</si>
  <si>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</si>
  <si>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</si>
  <si>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</si>
  <si>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</si>
  <si>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</si>
  <si>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</si>
  <si>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</si>
  <si>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</si>
  <si>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</si>
  <si>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</si>
  <si>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</si>
  <si>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</si>
  <si>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</si>
  <si>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</si>
  <si>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</si>
  <si>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</si>
  <si>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</si>
  <si>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</si>
  <si>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</si>
  <si>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</si>
  <si>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</si>
  <si>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</si>
  <si>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</si>
  <si>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</si>
  <si>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</si>
  <si>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</si>
  <si>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</si>
  <si>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</si>
  <si>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</si>
  <si>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</si>
  <si>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</si>
  <si>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</si>
  <si>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</si>
  <si>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</si>
  <si>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</si>
  <si>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</si>
  <si>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</si>
  <si>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</si>
  <si>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</si>
  <si>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</si>
  <si>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</si>
  <si>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</si>
  <si>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</si>
  <si>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</si>
  <si>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</si>
  <si>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</si>
  <si>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</si>
  <si>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</si>
  <si>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</si>
  <si>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</si>
  <si>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</si>
  <si>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</si>
  <si>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</si>
  <si>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</si>
  <si>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</si>
  <si>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</si>
  <si>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</si>
  <si>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</si>
  <si>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</si>
  <si>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</si>
  <si>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</si>
  <si>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</si>
  <si>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</si>
  <si>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</si>
  <si>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</si>
  <si>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</si>
  <si>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</si>
  <si>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</si>
  <si>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</si>
  <si>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</si>
  <si>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</si>
  <si>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</si>
  <si>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</si>
  <si>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</si>
  <si>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</si>
  <si>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</si>
  <si>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</si>
  <si>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</si>
  <si>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</si>
  <si>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</si>
  <si>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</si>
  <si>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</si>
  <si>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</si>
  <si>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</si>
  <si>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</si>
  <si>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</si>
  <si>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</si>
  <si>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</si>
  <si>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</si>
  <si>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</si>
  <si>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</si>
  <si>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</si>
  <si>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</si>
  <si>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</si>
  <si>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</si>
  <si>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</si>
  <si>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</si>
  <si>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</si>
  <si>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</si>
  <si>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</si>
  <si>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</si>
  <si>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</si>
  <si>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</si>
  <si>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</si>
  <si>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</si>
  <si>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</si>
  <si>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</si>
  <si>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</si>
  <si>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</si>
  <si>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</si>
  <si>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</si>
  <si>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</si>
  <si>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</si>
  <si>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</si>
  <si>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</si>
  <si>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</si>
  <si>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</si>
  <si>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</si>
  <si>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</si>
  <si>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</si>
  <si>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</si>
  <si>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</si>
  <si>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</si>
  <si>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</si>
  <si>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</si>
  <si>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</si>
  <si>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</si>
  <si>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</si>
  <si>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</si>
  <si>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</si>
  <si>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</si>
  <si>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</si>
  <si>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</si>
  <si>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</si>
  <si>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</si>
  <si>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</si>
  <si>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</si>
  <si>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</si>
  <si>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</si>
  <si>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</si>
  <si>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</si>
  <si>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</si>
  <si>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</si>
  <si>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</si>
  <si>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</si>
  <si>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</si>
  <si>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</si>
  <si>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</si>
  <si>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</si>
  <si>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</si>
  <si>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</si>
  <si>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</si>
  <si>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</si>
  <si>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</si>
  <si>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</si>
  <si>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</si>
  <si>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</si>
  <si>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</si>
  <si>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</si>
  <si>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</si>
  <si>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</si>
  <si>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</si>
  <si>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</si>
  <si>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</si>
  <si>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</si>
  <si>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</si>
  <si>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</si>
  <si>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</si>
  <si>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</si>
  <si>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</si>
  <si>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</si>
  <si>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</si>
  <si>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</si>
  <si>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</si>
  <si>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</si>
  <si>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</si>
  <si>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</si>
  <si>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</si>
  <si>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</si>
  <si>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</si>
  <si>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</si>
  <si>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</si>
  <si>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</si>
  <si>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</si>
  <si>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</si>
  <si>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</si>
  <si>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</si>
  <si>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</si>
  <si>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</si>
  <si>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</si>
  <si>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</si>
  <si>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</si>
  <si>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</si>
  <si>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</si>
  <si>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</si>
  <si>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</si>
  <si>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</si>
  <si>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</si>
  <si>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</si>
  <si>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</si>
  <si>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</si>
  <si>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</si>
  <si>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</si>
  <si>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</si>
  <si>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</si>
  <si>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</si>
  <si>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</si>
  <si>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</si>
  <si>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</si>
  <si>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</si>
  <si>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</si>
  <si>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</si>
  <si>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</si>
  <si>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</si>
  <si>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</si>
  <si>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</si>
  <si>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</si>
  <si>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</si>
  <si>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</si>
  <si>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</si>
  <si>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</si>
  <si>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</si>
  <si>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</si>
  <si>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</si>
  <si>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</si>
  <si>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</si>
  <si>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</si>
  <si>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</si>
  <si>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</si>
  <si>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</si>
  <si>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</si>
  <si>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</si>
  <si>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</si>
  <si>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</si>
  <si>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</si>
  <si>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</si>
  <si>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</si>
  <si>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</si>
  <si>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</si>
  <si>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</si>
  <si>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</si>
  <si>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</si>
  <si>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</si>
  <si>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</si>
  <si>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</si>
  <si>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</si>
  <si>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</si>
  <si>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</si>
  <si>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</si>
  <si>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</si>
  <si>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</si>
  <si>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</si>
  <si>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</si>
  <si>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</si>
  <si>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</si>
  <si>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</si>
  <si>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</si>
  <si>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</si>
  <si>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</si>
  <si>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</si>
  <si>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</si>
  <si>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</si>
  <si>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</si>
  <si>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</si>
  <si>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</si>
  <si>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</si>
  <si>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</si>
  <si>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</si>
  <si>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</si>
  <si>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</si>
  <si>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</si>
  <si>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</si>
  <si>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</si>
  <si>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</si>
  <si>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</si>
  <si>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</si>
  <si>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</si>
  <si>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</si>
  <si>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</si>
  <si>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</si>
  <si>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</si>
  <si>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</si>
  <si>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</si>
  <si>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</si>
  <si>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</si>
  <si>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</si>
  <si>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</si>
  <si>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</si>
  <si>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</si>
  <si>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</si>
  <si>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</si>
  <si>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</si>
  <si>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</si>
  <si>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</si>
  <si>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</si>
  <si>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</si>
  <si>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</si>
  <si>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</si>
  <si>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</si>
  <si>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</si>
  <si>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</si>
  <si>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</si>
  <si>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</si>
  <si>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</si>
  <si>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</si>
  <si>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</si>
  <si>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</si>
  <si>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</si>
  <si>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</si>
  <si>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</si>
  <si>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</si>
  <si>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</si>
  <si>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</si>
  <si>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</si>
  <si>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</si>
  <si>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</si>
  <si>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</si>
  <si>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</si>
  <si>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</si>
  <si>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</si>
  <si>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</si>
  <si>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</si>
  <si>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</si>
  <si>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</si>
  <si>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</si>
  <si>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</si>
  <si>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</si>
  <si>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</si>
  <si>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</si>
  <si>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</si>
  <si>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</si>
  <si>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</si>
  <si>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</si>
  <si>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</si>
  <si>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</si>
  <si>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</si>
  <si>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</si>
  <si>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</si>
  <si>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</si>
  <si>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</si>
  <si>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</si>
  <si>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</si>
  <si>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</si>
  <si>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</si>
  <si>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</si>
  <si>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</si>
  <si>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</si>
  <si>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</si>
  <si>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</si>
  <si>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</si>
  <si>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</si>
  <si>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</si>
  <si>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</si>
  <si>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</si>
  <si>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</si>
  <si>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</si>
  <si>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</si>
  <si>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</si>
  <si>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</si>
  <si>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</si>
  <si>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</si>
  <si>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</si>
  <si>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</si>
  <si>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</si>
  <si>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</si>
  <si>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</si>
  <si>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</si>
  <si>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</si>
  <si>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</si>
  <si>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</si>
  <si>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</si>
  <si>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</si>
  <si>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</si>
  <si>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</si>
  <si>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</si>
  <si>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</si>
  <si>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</si>
  <si>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</si>
  <si>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</si>
  <si>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</si>
  <si>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</si>
  <si>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</si>
  <si>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</si>
  <si>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</si>
  <si>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</si>
  <si>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</si>
  <si>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</si>
  <si>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</si>
  <si>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</si>
  <si>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</si>
  <si>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</si>
  <si>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</si>
  <si>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</si>
  <si>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</si>
  <si>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</si>
  <si>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</si>
  <si>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</si>
  <si>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</si>
  <si>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</si>
  <si>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</si>
  <si>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</si>
  <si>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</si>
  <si>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</si>
  <si>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</si>
  <si>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</si>
  <si>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</si>
  <si>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</si>
  <si>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</si>
  <si>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</si>
  <si>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</si>
  <si>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</si>
  <si>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</si>
  <si>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</si>
  <si>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</si>
  <si>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</si>
  <si>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</si>
  <si>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</si>
  <si>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</si>
  <si>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</si>
  <si>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</si>
  <si>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</si>
  <si>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</si>
  <si>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</si>
  <si>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</si>
  <si>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</si>
  <si>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</si>
  <si>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</si>
  <si>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</si>
  <si>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</si>
  <si>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</si>
  <si>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</si>
  <si>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</si>
  <si>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</si>
  <si>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</si>
  <si>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</si>
  <si>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</si>
  <si>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</si>
  <si>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</si>
  <si>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</si>
  <si>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</si>
  <si>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</si>
  <si>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</si>
  <si>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</si>
  <si>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</si>
  <si>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</si>
  <si>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</si>
  <si>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</si>
  <si>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</si>
  <si>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</si>
  <si>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</si>
  <si>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</si>
  <si>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</si>
  <si>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</si>
  <si>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</si>
  <si>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</si>
  <si>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</si>
  <si>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</si>
  <si>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</si>
  <si>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</si>
  <si>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</si>
  <si>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</si>
  <si>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</si>
  <si>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</si>
  <si>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</si>
  <si>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</si>
  <si>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</si>
  <si>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</si>
  <si>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</si>
  <si>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</si>
  <si>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</si>
  <si>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</si>
  <si>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</si>
  <si>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</si>
  <si>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</si>
  <si>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</si>
  <si>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</si>
  <si>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</si>
  <si>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</si>
  <si>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</si>
  <si>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</si>
  <si>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</si>
  <si>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</si>
  <si>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</si>
  <si>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</si>
  <si>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</si>
  <si>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</si>
  <si>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</si>
  <si>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</si>
  <si>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</si>
  <si>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</si>
  <si>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</si>
  <si>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</si>
  <si>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</si>
  <si>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</si>
  <si>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</si>
  <si>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</si>
  <si>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</si>
  <si>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</si>
  <si>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</si>
  <si>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</si>
  <si>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</si>
  <si>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</si>
  <si>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</si>
  <si>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</si>
  <si>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</si>
  <si>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</si>
  <si>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</si>
  <si>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</si>
  <si>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</si>
  <si>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</si>
  <si>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</si>
  <si>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</si>
  <si>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</si>
  <si>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</si>
  <si>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</si>
  <si>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</si>
  <si>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</si>
  <si>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</si>
  <si>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</si>
  <si>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</si>
  <si>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</si>
  <si>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</si>
  <si>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</si>
  <si>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</si>
  <si>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</si>
  <si>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</si>
  <si>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</si>
  <si>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</si>
  <si>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</si>
  <si>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</si>
  <si>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</si>
  <si>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</si>
  <si>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</si>
  <si>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</si>
  <si>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</si>
  <si>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</si>
  <si>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</si>
  <si>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</si>
  <si>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</si>
  <si>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</si>
  <si>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</si>
  <si>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</si>
  <si>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</si>
  <si>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</si>
  <si>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</si>
  <si>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</si>
  <si>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</si>
  <si>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</si>
  <si>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</si>
  <si>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</si>
  <si>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</si>
  <si>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</si>
  <si>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</si>
  <si>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</si>
  <si>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</si>
  <si>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</si>
  <si>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</si>
  <si>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</si>
  <si>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</si>
  <si>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</si>
  <si>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</si>
  <si>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</si>
  <si>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</si>
  <si>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</si>
  <si>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</si>
  <si>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</si>
  <si>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</si>
  <si>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</si>
  <si>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</si>
  <si>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</si>
  <si>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</si>
  <si>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</si>
  <si>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</si>
  <si>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</si>
  <si>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</si>
  <si>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</si>
  <si>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</si>
  <si>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</si>
  <si>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</si>
  <si>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</si>
  <si>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</si>
  <si>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</si>
  <si>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</si>
  <si>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</si>
  <si>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</si>
  <si>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</si>
  <si>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</si>
  <si>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</si>
  <si>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</si>
  <si>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</si>
  <si>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</si>
  <si>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</si>
  <si>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</si>
  <si>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</si>
  <si>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</si>
  <si>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</si>
  <si>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</si>
  <si>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</si>
  <si>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</si>
  <si>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</si>
  <si>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</si>
  <si>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</si>
  <si>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</si>
  <si>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</si>
  <si>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</si>
  <si>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</si>
  <si>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</si>
  <si>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</si>
  <si>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</si>
  <si>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</si>
  <si>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</si>
  <si>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</si>
  <si>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</si>
  <si>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</si>
  <si>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</si>
  <si>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</si>
  <si>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</si>
  <si>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</si>
  <si>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</si>
  <si>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</si>
  <si>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</si>
  <si>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</si>
  <si>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</si>
  <si>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</si>
  <si>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</si>
  <si>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</si>
  <si>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</si>
  <si>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</si>
  <si>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</si>
  <si>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</si>
  <si>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</si>
  <si>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</si>
  <si>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</si>
  <si>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</si>
  <si>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</si>
  <si>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</si>
  <si>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</si>
  <si>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</si>
  <si>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</si>
  <si>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</si>
  <si>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</si>
  <si>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</si>
  <si>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</si>
  <si>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</si>
  <si>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</si>
  <si>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</si>
  <si>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</si>
  <si>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</si>
  <si>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</si>
  <si>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</si>
  <si>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</si>
  <si>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</si>
  <si>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</si>
  <si>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</si>
  <si>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</si>
  <si>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</si>
  <si>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</si>
  <si>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</si>
  <si>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</si>
  <si>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</si>
  <si>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</si>
  <si>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</si>
  <si>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</si>
  <si>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</si>
  <si>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</si>
  <si>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</si>
  <si>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</si>
  <si>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</si>
  <si>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</si>
  <si>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Vassouras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</si>
  <si>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</si>
  <si>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</si>
  <si>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</si>
  <si>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</si>
  <si>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</si>
  <si>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</si>
  <si>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</si>
  <si>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</si>
  <si>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</si>
  <si>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</si>
  <si>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</si>
  <si>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</si>
  <si>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</si>
  <si>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</si>
  <si>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</si>
  <si>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</si>
  <si>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</si>
  <si>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</si>
  <si>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</si>
  <si>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</si>
  <si>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</si>
  <si>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</si>
  <si>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</si>
  <si>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</si>
  <si>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</si>
  <si>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</si>
  <si>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</si>
  <si>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</si>
  <si>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</si>
  <si>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</si>
  <si>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</si>
  <si>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</si>
  <si>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</si>
  <si>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</si>
  <si>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</si>
  <si>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</si>
  <si>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</si>
  <si>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</si>
  <si>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</si>
  <si>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</si>
  <si>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</si>
  <si>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</si>
  <si>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</si>
  <si>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</si>
  <si>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</si>
  <si>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</si>
  <si>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</si>
  <si>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</si>
  <si>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</si>
  <si>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</si>
  <si>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</si>
  <si>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</si>
  <si>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</si>
  <si>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</si>
  <si>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</si>
  <si>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</si>
  <si>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</si>
  <si>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</si>
  <si>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</si>
  <si>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</si>
  <si>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</si>
  <si>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</si>
  <si>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</si>
  <si>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</si>
  <si>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</si>
  <si>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</si>
  <si>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</si>
  <si>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</si>
  <si>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</si>
  <si>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</si>
  <si>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</si>
  <si>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</si>
  <si>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</si>
  <si>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</si>
  <si>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</si>
  <si>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</si>
  <si>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</si>
  <si>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</si>
  <si>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</si>
  <si>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</si>
  <si>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</si>
  <si>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</si>
  <si>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</si>
  <si>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</si>
  <si>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</si>
  <si>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</si>
  <si>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</si>
  <si>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</si>
  <si>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</si>
  <si>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</si>
  <si>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</si>
  <si>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</si>
  <si>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</si>
  <si>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</si>
  <si>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</si>
  <si>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</si>
  <si>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</si>
  <si>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</si>
  <si>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</si>
  <si>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</si>
  <si>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</si>
  <si>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</si>
  <si>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</si>
  <si>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</si>
  <si>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</si>
  <si>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</si>
  <si>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</si>
  <si>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</si>
  <si>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</si>
  <si>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</si>
  <si>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</si>
  <si>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</si>
  <si>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</si>
  <si>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</si>
  <si>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</si>
  <si>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</si>
  <si>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</si>
  <si>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</si>
  <si>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</si>
  <si>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</si>
  <si>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</si>
  <si>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</si>
  <si>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</si>
  <si>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</si>
  <si>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</si>
  <si>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</si>
  <si>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</si>
  <si>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</si>
  <si>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</si>
  <si>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</si>
  <si>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</si>
  <si>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</si>
  <si>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</si>
  <si>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</si>
  <si>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</si>
  <si>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</si>
  <si>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</si>
  <si>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</si>
  <si>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</si>
  <si>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</si>
  <si>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</si>
  <si>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</si>
  <si>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</si>
  <si>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</si>
  <si>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</si>
  <si>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</si>
  <si>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</si>
  <si>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</si>
  <si>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</si>
  <si>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</si>
  <si>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</si>
  <si>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</si>
  <si>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</si>
  <si>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</si>
  <si>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</si>
  <si>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</si>
  <si>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</si>
  <si>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</si>
  <si>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</si>
  <si>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</si>
  <si>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</si>
  <si>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</si>
  <si>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</si>
  <si>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</si>
  <si>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</si>
  <si>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</si>
  <si>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</si>
  <si>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</si>
  <si>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</si>
  <si>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</si>
  <si>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</si>
  <si>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</si>
  <si>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</si>
  <si>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</si>
  <si>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</si>
  <si>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</si>
  <si>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</si>
  <si>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</si>
  <si>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</si>
  <si>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</si>
  <si>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</si>
  <si>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</si>
  <si>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</si>
  <si>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</si>
  <si>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</si>
  <si>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</si>
  <si>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</si>
  <si>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</si>
  <si>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</si>
  <si>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</si>
  <si>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</si>
  <si>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</si>
  <si>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</si>
  <si>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</si>
  <si>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</si>
  <si>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</si>
  <si>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</si>
  <si>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</si>
  <si>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</si>
  <si>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</si>
  <si>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</si>
  <si>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</si>
  <si>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</si>
  <si>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</si>
  <si>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</si>
  <si>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</si>
  <si>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</si>
  <si>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</si>
  <si>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</si>
  <si>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</si>
  <si>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</si>
  <si>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</si>
  <si>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</si>
  <si>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</si>
  <si>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</si>
  <si>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</si>
  <si>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</si>
  <si>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</si>
  <si>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</si>
  <si>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</si>
  <si>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</si>
  <si>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</si>
  <si>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</si>
  <si>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</si>
  <si>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</si>
  <si>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</si>
  <si>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</si>
  <si>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</si>
  <si>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</si>
  <si>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</si>
  <si>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</si>
  <si>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</si>
  <si>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</si>
  <si>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</si>
  <si>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</si>
  <si>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</si>
  <si>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</si>
  <si>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</si>
  <si>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</si>
  <si>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</si>
  <si>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</si>
  <si>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</si>
  <si>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</si>
  <si>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</si>
  <si>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</si>
  <si>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</si>
  <si>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</si>
  <si>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</si>
  <si>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</si>
  <si>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</si>
  <si>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</si>
  <si>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</si>
  <si>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</si>
  <si>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</si>
  <si>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</si>
  <si>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</si>
  <si>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</si>
  <si>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</si>
  <si>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</si>
  <si>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</si>
  <si>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</si>
  <si>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</si>
  <si>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</si>
  <si>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</si>
  <si>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</si>
  <si>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</si>
  <si>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</si>
  <si>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</si>
  <si>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</si>
  <si>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</si>
  <si>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</si>
  <si>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</si>
  <si>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</si>
  <si>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</si>
  <si>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</si>
  <si>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</si>
  <si>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</si>
  <si>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</si>
  <si>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</si>
  <si>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</si>
  <si>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</si>
  <si>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</si>
  <si>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</si>
  <si>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</si>
  <si>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</si>
  <si>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</si>
  <si>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</si>
  <si>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</si>
  <si>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</si>
  <si>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</si>
  <si>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</si>
  <si>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</si>
  <si>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</si>
  <si>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</si>
  <si>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</si>
  <si>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</si>
  <si>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</si>
  <si>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</si>
  <si>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</si>
  <si>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</si>
  <si>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</si>
  <si>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</si>
  <si>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</si>
  <si>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</si>
  <si>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</si>
  <si>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</si>
  <si>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</si>
  <si>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</si>
  <si>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</si>
  <si>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</si>
  <si>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</si>
  <si>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</si>
  <si>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</si>
  <si>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</si>
  <si>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</si>
  <si>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</si>
  <si>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</si>
  <si>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</si>
  <si>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</si>
  <si>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</si>
  <si>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</si>
  <si>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</si>
  <si>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</si>
  <si>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</si>
  <si>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</si>
  <si>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</si>
  <si>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</si>
  <si>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</si>
  <si>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</si>
  <si>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</si>
  <si>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</si>
  <si>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</si>
  <si>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</si>
  <si>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</si>
  <si>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</si>
  <si>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</si>
  <si>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Moji das Cruzes</t>
  </si>
  <si>
    <t>Moji-Mirim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</si>
  <si>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</si>
  <si>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</si>
  <si>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</si>
  <si>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</si>
  <si>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</si>
  <si>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</si>
  <si>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</si>
  <si>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</si>
  <si>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</si>
  <si>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</si>
  <si>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</si>
  <si>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</si>
  <si>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</si>
  <si>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</si>
  <si>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</si>
  <si>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</si>
  <si>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</si>
  <si>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</si>
  <si>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</si>
  <si>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</si>
  <si>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</si>
  <si>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</si>
  <si>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</si>
  <si>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</si>
  <si>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</si>
  <si>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</si>
  <si>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</si>
  <si>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</si>
  <si>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</si>
  <si>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</si>
  <si>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</si>
  <si>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</si>
  <si>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</si>
  <si>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</si>
  <si>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</si>
  <si>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</si>
  <si>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</si>
  <si>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</si>
  <si>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</si>
  <si>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</si>
  <si>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</si>
  <si>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</si>
  <si>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</si>
  <si>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</si>
  <si>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</si>
  <si>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</si>
  <si>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</si>
  <si>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</si>
  <si>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</si>
  <si>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</si>
  <si>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</si>
  <si>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</si>
  <si>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</si>
  <si>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</si>
  <si>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</si>
  <si>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</si>
  <si>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</si>
  <si>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</si>
  <si>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</si>
  <si>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</si>
  <si>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</si>
  <si>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</si>
  <si>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</si>
  <si>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</si>
  <si>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</si>
  <si>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</si>
  <si>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</si>
  <si>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</si>
  <si>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</si>
  <si>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</si>
  <si>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</si>
  <si>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</si>
  <si>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</si>
  <si>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</si>
  <si>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</si>
  <si>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</si>
  <si>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</si>
  <si>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</si>
  <si>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</si>
  <si>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</si>
  <si>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</si>
  <si>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</si>
  <si>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</si>
  <si>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</si>
  <si>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</si>
  <si>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</si>
  <si>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</si>
  <si>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</si>
  <si>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</si>
  <si>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</si>
  <si>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</si>
  <si>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</si>
  <si>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</si>
  <si>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</si>
  <si>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</si>
  <si>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</si>
  <si>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</si>
  <si>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</si>
  <si>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</si>
  <si>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</si>
  <si>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</si>
  <si>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</si>
  <si>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</si>
  <si>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</si>
  <si>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</si>
  <si>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</si>
  <si>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</si>
  <si>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</si>
  <si>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</si>
  <si>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</si>
  <si>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</si>
  <si>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</si>
  <si>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</si>
  <si>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</si>
  <si>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</si>
  <si>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</si>
  <si>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</si>
  <si>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</si>
  <si>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</si>
  <si>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</si>
  <si>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</si>
  <si>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</si>
  <si>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</si>
  <si>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</si>
  <si>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</si>
  <si>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</si>
  <si>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</si>
  <si>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</si>
  <si>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</si>
  <si>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</si>
  <si>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</si>
  <si>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</si>
  <si>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</si>
  <si>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</si>
  <si>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</si>
  <si>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</si>
  <si>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</si>
  <si>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</si>
  <si>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</si>
  <si>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</si>
  <si>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</si>
  <si>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</si>
  <si>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</si>
  <si>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</si>
  <si>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</si>
  <si>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</si>
  <si>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</si>
  <si>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</si>
  <si>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</si>
  <si>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</si>
  <si>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</si>
  <si>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</si>
  <si>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</si>
  <si>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</si>
  <si>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</si>
  <si>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</si>
  <si>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</si>
  <si>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</si>
  <si>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</si>
  <si>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</si>
  <si>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</si>
  <si>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</si>
  <si>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</si>
  <si>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</si>
  <si>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</si>
  <si>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</si>
  <si>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</si>
  <si>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</si>
  <si>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</si>
  <si>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</si>
  <si>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</si>
  <si>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</si>
  <si>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</si>
  <si>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</si>
  <si>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</si>
  <si>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</si>
  <si>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</si>
  <si>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</si>
  <si>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</si>
  <si>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</si>
  <si>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</si>
  <si>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</si>
  <si>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</si>
  <si>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</si>
  <si>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</si>
  <si>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</si>
  <si>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</si>
  <si>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</si>
  <si>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</si>
  <si>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</si>
  <si>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</si>
  <si>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</si>
  <si>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</si>
  <si>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</si>
  <si>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</si>
  <si>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</si>
  <si>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</si>
  <si>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</si>
  <si>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</si>
  <si>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</si>
  <si>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</si>
  <si>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</si>
  <si>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</si>
  <si>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</si>
  <si>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</si>
  <si>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</si>
  <si>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</si>
  <si>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</si>
  <si>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</si>
  <si>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</si>
  <si>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</si>
  <si>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</si>
  <si>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</si>
  <si>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</si>
  <si>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</si>
  <si>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</si>
  <si>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</si>
  <si>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</si>
  <si>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</si>
  <si>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</si>
  <si>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</si>
  <si>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</si>
  <si>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</si>
  <si>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</si>
  <si>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</si>
  <si>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</si>
  <si>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</si>
  <si>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</si>
  <si>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</si>
  <si>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</si>
  <si>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</si>
  <si>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</si>
  <si>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</si>
  <si>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</si>
  <si>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</si>
  <si>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</si>
  <si>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</si>
  <si>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</si>
  <si>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</si>
  <si>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</si>
  <si>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</si>
  <si>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</si>
  <si>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</si>
  <si>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</si>
  <si>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</si>
  <si>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</si>
  <si>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</si>
  <si>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</si>
  <si>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</si>
  <si>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</si>
  <si>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</si>
  <si>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</si>
  <si>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</si>
  <si>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</si>
  <si>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</si>
  <si>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</si>
  <si>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</si>
  <si>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</si>
  <si>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</si>
  <si>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</si>
  <si>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</si>
  <si>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</si>
  <si>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</si>
  <si>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</si>
  <si>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</si>
  <si>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</si>
  <si>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</si>
  <si>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</si>
  <si>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</si>
  <si>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</si>
  <si>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</si>
  <si>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</si>
  <si>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</si>
  <si>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</si>
  <si>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</si>
  <si>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</si>
  <si>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</si>
  <si>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</si>
  <si>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</si>
  <si>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</si>
  <si>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</si>
  <si>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</si>
  <si>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</si>
  <si>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</si>
  <si>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</si>
  <si>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</si>
  <si>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</si>
  <si>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</si>
  <si>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</si>
  <si>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</si>
  <si>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</si>
  <si>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</si>
  <si>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</si>
  <si>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</si>
  <si>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</si>
  <si>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</si>
  <si>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</si>
  <si>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</si>
  <si>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</si>
  <si>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</si>
  <si>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</si>
  <si>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</si>
  <si>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</si>
  <si>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</si>
  <si>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</si>
  <si>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</si>
  <si>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</si>
  <si>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</si>
  <si>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</si>
  <si>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</si>
  <si>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</si>
  <si>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</si>
  <si>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</si>
  <si>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</si>
  <si>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</si>
  <si>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</si>
  <si>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</si>
  <si>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</si>
  <si>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</si>
  <si>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</si>
  <si>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</si>
  <si>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</si>
  <si>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</si>
  <si>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</si>
  <si>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</si>
  <si>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</si>
  <si>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</si>
  <si>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</si>
  <si>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</si>
  <si>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</si>
  <si>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</si>
  <si>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</si>
  <si>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</si>
  <si>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</si>
  <si>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</si>
  <si>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</si>
  <si>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</si>
  <si>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</si>
  <si>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</si>
  <si>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</si>
  <si>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</si>
  <si>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</si>
  <si>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</si>
  <si>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</si>
  <si>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</si>
  <si>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</si>
  <si>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</si>
  <si>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</si>
  <si>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</si>
  <si>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</si>
  <si>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</si>
  <si>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</si>
  <si>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</si>
  <si>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</si>
  <si>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</si>
  <si>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</si>
  <si>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</si>
  <si>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</si>
  <si>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</si>
  <si>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</si>
  <si>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Curiúva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</si>
  <si>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</si>
  <si>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</si>
  <si>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</si>
  <si>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</si>
  <si>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</si>
  <si>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</si>
  <si>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</si>
  <si>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</si>
  <si>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</si>
  <si>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</si>
  <si>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</si>
  <si>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</si>
  <si>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</si>
  <si>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</si>
  <si>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</si>
  <si>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</si>
  <si>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</si>
  <si>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</si>
  <si>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</si>
  <si>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</si>
  <si>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</si>
  <si>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</si>
  <si>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</si>
  <si>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</si>
  <si>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</si>
  <si>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</si>
  <si>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</si>
  <si>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</si>
  <si>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</si>
  <si>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</si>
  <si>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</si>
  <si>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</si>
  <si>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</si>
  <si>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</si>
  <si>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</si>
  <si>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</si>
  <si>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</si>
  <si>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</si>
  <si>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</si>
  <si>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</si>
  <si>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</si>
  <si>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</si>
  <si>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</si>
  <si>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</si>
  <si>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</si>
  <si>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</si>
  <si>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</si>
  <si>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</si>
  <si>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</si>
  <si>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</si>
  <si>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</si>
  <si>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</si>
  <si>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</si>
  <si>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</si>
  <si>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</si>
  <si>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</si>
  <si>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</si>
  <si>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</si>
  <si>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</si>
  <si>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</si>
  <si>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</si>
  <si>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</si>
  <si>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</si>
  <si>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</si>
  <si>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</si>
  <si>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</si>
  <si>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</si>
  <si>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</si>
  <si>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</si>
  <si>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</si>
  <si>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</si>
  <si>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</si>
  <si>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</si>
  <si>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</si>
  <si>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</si>
  <si>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</si>
  <si>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</si>
  <si>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</si>
  <si>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</si>
  <si>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</si>
  <si>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</si>
  <si>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</si>
  <si>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</si>
  <si>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</si>
  <si>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</si>
  <si>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</si>
  <si>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</si>
  <si>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</si>
  <si>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</si>
  <si>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</si>
  <si>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</si>
  <si>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</si>
  <si>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</si>
  <si>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</si>
  <si>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</si>
  <si>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</si>
  <si>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</si>
  <si>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</si>
  <si>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</si>
  <si>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</si>
  <si>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</si>
  <si>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</si>
  <si>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</si>
  <si>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</si>
  <si>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</si>
  <si>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</si>
  <si>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</si>
  <si>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</si>
  <si>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</si>
  <si>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</si>
  <si>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</si>
  <si>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</si>
  <si>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</si>
  <si>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</si>
  <si>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</si>
  <si>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</si>
  <si>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</si>
  <si>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</si>
  <si>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</si>
  <si>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</si>
  <si>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</si>
  <si>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</si>
  <si>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</si>
  <si>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</si>
  <si>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</si>
  <si>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</si>
  <si>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</si>
  <si>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</si>
  <si>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</si>
  <si>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</si>
  <si>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</si>
  <si>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</si>
  <si>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</si>
  <si>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</si>
  <si>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</si>
  <si>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</si>
  <si>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</si>
  <si>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</si>
  <si>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</si>
  <si>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</si>
  <si>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</si>
  <si>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</si>
  <si>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</si>
  <si>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</si>
  <si>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</si>
  <si>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</si>
  <si>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</si>
  <si>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</si>
  <si>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</si>
  <si>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</si>
  <si>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</si>
  <si>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</si>
  <si>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</si>
  <si>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</si>
  <si>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</si>
  <si>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</si>
  <si>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</si>
  <si>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</si>
  <si>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</si>
  <si>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</si>
  <si>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</si>
  <si>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</si>
  <si>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</si>
  <si>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</si>
  <si>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</si>
  <si>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</si>
  <si>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</si>
  <si>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</si>
  <si>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</si>
  <si>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</si>
  <si>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</si>
  <si>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</si>
  <si>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</si>
  <si>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</si>
  <si>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</si>
  <si>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</si>
  <si>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</si>
  <si>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</si>
  <si>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</si>
  <si>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</si>
  <si>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</si>
  <si>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</si>
  <si>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</si>
  <si>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</si>
  <si>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</si>
  <si>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</si>
  <si>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</si>
  <si>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</si>
  <si>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</si>
  <si>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</si>
  <si>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</si>
  <si>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</si>
  <si>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</si>
  <si>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</si>
  <si>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</si>
  <si>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</si>
  <si>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</si>
  <si>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</si>
  <si>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</si>
  <si>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</si>
  <si>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</si>
  <si>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</si>
  <si>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</si>
  <si>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</si>
  <si>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</si>
  <si>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</si>
  <si>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</si>
  <si>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</si>
  <si>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</si>
  <si>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</si>
  <si>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</si>
  <si>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</si>
  <si>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</si>
  <si>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</si>
  <si>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</si>
  <si>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</si>
  <si>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</si>
  <si>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</si>
  <si>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</si>
  <si>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</si>
  <si>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</si>
  <si>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</si>
  <si>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</si>
  <si>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</si>
  <si>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</si>
  <si>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</si>
  <si>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</si>
  <si>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</si>
  <si>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</si>
  <si>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</si>
  <si>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</si>
  <si>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</si>
  <si>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</si>
  <si>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</si>
  <si>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</si>
  <si>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</si>
  <si>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</si>
  <si>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</si>
  <si>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</si>
  <si>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</si>
  <si>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</si>
  <si>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</si>
  <si>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</si>
  <si>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</si>
  <si>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</si>
  <si>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</si>
  <si>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</si>
  <si>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</si>
  <si>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</si>
  <si>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</si>
  <si>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</si>
  <si>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</si>
  <si>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</si>
  <si>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</si>
  <si>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</si>
  <si>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</si>
  <si>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</si>
  <si>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</si>
  <si>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</si>
  <si>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</si>
  <si>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</si>
  <si>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</si>
  <si>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</si>
  <si>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</si>
  <si>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</si>
  <si>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</si>
  <si>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</si>
  <si>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</si>
  <si>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</si>
  <si>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</si>
  <si>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</si>
  <si>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</si>
  <si>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</si>
  <si>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</si>
  <si>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</si>
  <si>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</si>
  <si>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</si>
  <si>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</si>
  <si>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</si>
  <si>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</si>
  <si>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</si>
  <si>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</si>
  <si>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</si>
  <si>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</si>
  <si>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</si>
  <si>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</si>
  <si>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</si>
  <si>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</si>
  <si>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</si>
  <si>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</si>
  <si>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</si>
  <si>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</si>
  <si>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</si>
  <si>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</si>
  <si>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</si>
  <si>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</si>
  <si>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</si>
  <si>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</si>
  <si>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</si>
  <si>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</si>
  <si>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</si>
  <si>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</si>
  <si>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</si>
  <si>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</si>
  <si>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</si>
  <si>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</si>
  <si>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</si>
  <si>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</si>
  <si>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</si>
  <si>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</si>
  <si>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</si>
  <si>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</si>
  <si>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</si>
  <si>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</si>
  <si>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</si>
  <si>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</si>
  <si>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</si>
  <si>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</si>
  <si>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</si>
  <si>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</si>
  <si>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</si>
  <si>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</si>
  <si>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</si>
  <si>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</si>
  <si>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</si>
  <si>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</si>
  <si>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</si>
  <si>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</si>
  <si>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</si>
  <si>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</si>
  <si>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</si>
  <si>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</si>
  <si>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</si>
  <si>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</si>
  <si>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</si>
  <si>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</si>
  <si>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</si>
  <si>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</si>
  <si>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</si>
  <si>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</si>
  <si>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</si>
  <si>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</si>
  <si>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</si>
  <si>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</si>
  <si>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</si>
  <si>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</si>
  <si>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</si>
  <si>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</si>
  <si>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</si>
  <si>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</si>
  <si>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</si>
  <si>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</si>
  <si>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</si>
  <si>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</si>
  <si>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</si>
  <si>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</si>
  <si>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</si>
  <si>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</si>
  <si>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</si>
  <si>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</si>
  <si>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</si>
  <si>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</si>
  <si>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</si>
  <si>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</si>
  <si>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</si>
  <si>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</si>
  <si>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</si>
  <si>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</si>
  <si>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</si>
  <si>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</si>
  <si>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</si>
  <si>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</si>
  <si>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</si>
  <si>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</si>
  <si>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</si>
  <si>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</si>
  <si>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</si>
  <si>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</si>
  <si>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</si>
  <si>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</si>
  <si>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</si>
  <si>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</si>
  <si>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</si>
  <si>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</si>
  <si>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</si>
  <si>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</si>
  <si>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</si>
  <si>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</si>
  <si>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</si>
  <si>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</si>
  <si>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</si>
  <si>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</si>
  <si>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</si>
  <si>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</si>
  <si>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</si>
  <si>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</si>
  <si>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</si>
  <si>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</si>
  <si>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</si>
  <si>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</si>
  <si>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</si>
  <si>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</si>
  <si>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</si>
  <si>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</si>
  <si>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</si>
  <si>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</si>
  <si>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</si>
  <si>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</si>
  <si>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</si>
  <si>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</si>
  <si>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</si>
  <si>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</si>
  <si>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</si>
  <si>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</si>
  <si>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</si>
  <si>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</si>
  <si>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</si>
  <si>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</si>
  <si>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</si>
  <si>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</si>
  <si>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</si>
  <si>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</si>
  <si>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</si>
  <si>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</si>
  <si>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</si>
  <si>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</si>
  <si>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</si>
  <si>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</si>
  <si>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</si>
  <si>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</si>
  <si>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</si>
  <si>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</si>
  <si>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</si>
  <si>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</si>
  <si>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</si>
  <si>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</si>
  <si>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</si>
  <si>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</si>
  <si>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</si>
  <si>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</si>
  <si>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</si>
  <si>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</si>
  <si>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</si>
  <si>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</si>
  <si>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</si>
  <si>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</si>
  <si>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</si>
  <si>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</si>
  <si>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</si>
  <si>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</si>
  <si>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</si>
  <si>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</si>
  <si>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</si>
  <si>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</si>
  <si>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</si>
  <si>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</si>
  <si>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</si>
  <si>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</si>
  <si>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</si>
  <si>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</si>
  <si>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</si>
  <si>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</si>
  <si>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</si>
  <si>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</si>
  <si>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</si>
  <si>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</si>
  <si>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</si>
  <si>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</si>
  <si>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</si>
  <si>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</si>
  <si>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</si>
  <si>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</si>
  <si>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</si>
  <si>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</si>
  <si>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</si>
  <si>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</si>
  <si>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</si>
  <si>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</si>
  <si>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</si>
  <si>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</si>
  <si>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</si>
  <si>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</si>
  <si>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</si>
  <si>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</si>
  <si>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</si>
  <si>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</si>
  <si>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</si>
  <si>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</si>
  <si>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</si>
  <si>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</si>
  <si>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</si>
  <si>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</si>
  <si>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</si>
  <si>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</si>
  <si>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</si>
  <si>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</si>
  <si>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</si>
  <si>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</si>
  <si>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</si>
  <si>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</si>
  <si>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</si>
  <si>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</si>
  <si>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</si>
  <si>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</si>
  <si>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</si>
  <si>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</si>
  <si>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</si>
  <si>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</si>
  <si>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</si>
  <si>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</si>
  <si>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</si>
  <si>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</si>
  <si>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</si>
  <si>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</si>
  <si>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</si>
  <si>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</si>
  <si>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</si>
  <si>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</si>
  <si>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</si>
  <si>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</si>
  <si>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</si>
  <si>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</si>
  <si>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</si>
  <si>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</si>
  <si>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</si>
  <si>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</si>
  <si>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</si>
  <si>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</si>
  <si>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</si>
  <si>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</si>
  <si>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</si>
  <si>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</si>
  <si>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</si>
  <si>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</si>
  <si>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</si>
  <si>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</si>
  <si>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</si>
  <si>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</si>
  <si>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</si>
  <si>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</si>
  <si>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</si>
  <si>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</si>
  <si>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</si>
  <si>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</si>
  <si>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</si>
  <si>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</si>
  <si>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</si>
  <si>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</si>
  <si>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</si>
  <si>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</si>
  <si>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</si>
  <si>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</si>
  <si>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</si>
  <si>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</si>
  <si>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</si>
  <si>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</si>
  <si>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</si>
  <si>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</si>
  <si>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</si>
  <si>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</si>
  <si>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</si>
  <si>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</si>
  <si>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</si>
  <si>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</si>
  <si>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</si>
  <si>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</si>
  <si>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</si>
  <si>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</si>
  <si>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</si>
  <si>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</si>
  <si>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</si>
  <si>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</si>
  <si>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</si>
  <si>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</si>
  <si>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</si>
  <si>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</si>
  <si>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</si>
  <si>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</si>
  <si>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</si>
  <si>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</si>
  <si>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</si>
  <si>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</si>
  <si>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</si>
  <si>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</si>
  <si>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</si>
  <si>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</si>
  <si>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</si>
  <si>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</si>
  <si>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</si>
  <si>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</si>
  <si>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</si>
  <si>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</si>
  <si>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</si>
  <si>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</si>
  <si>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</si>
  <si>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</si>
  <si>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</si>
  <si>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</si>
  <si>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</si>
  <si>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</si>
  <si>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</si>
  <si>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</si>
  <si>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</si>
  <si>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</si>
  <si>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</si>
  <si>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</si>
  <si>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</si>
  <si>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</si>
  <si>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</si>
  <si>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</si>
  <si>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</si>
  <si>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</si>
  <si>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</si>
  <si>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</si>
  <si>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</si>
  <si>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</si>
  <si>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</si>
  <si>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</si>
  <si>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</si>
  <si>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</si>
  <si>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</si>
  <si>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</si>
  <si>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</si>
  <si>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</si>
  <si>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</si>
  <si>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</si>
  <si>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</si>
  <si>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</si>
  <si>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</si>
  <si>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</si>
  <si>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</si>
  <si>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</si>
  <si>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</si>
  <si>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</si>
  <si>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</si>
  <si>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</si>
  <si>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</si>
  <si>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</si>
  <si>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</si>
  <si>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</si>
  <si>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</si>
  <si>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</si>
  <si>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</si>
  <si>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</si>
  <si>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</si>
  <si>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</si>
  <si>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</si>
  <si>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</si>
  <si>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</si>
  <si>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</si>
  <si>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</si>
  <si>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</si>
  <si>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</si>
  <si>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</si>
  <si>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</si>
  <si>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</si>
  <si>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</si>
  <si>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</si>
  <si>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</si>
  <si>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</si>
  <si>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</si>
  <si>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</si>
  <si>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</si>
  <si>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</si>
  <si>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</si>
  <si>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</si>
  <si>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</si>
  <si>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</si>
  <si>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</si>
  <si>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</si>
  <si>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</si>
  <si>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</si>
  <si>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</si>
  <si>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</si>
  <si>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</si>
  <si>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</si>
  <si>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</si>
  <si>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</si>
  <si>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</si>
  <si>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</si>
  <si>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</si>
  <si>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</si>
  <si>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</si>
  <si>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</si>
  <si>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</si>
  <si>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</si>
  <si>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</si>
  <si>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</si>
  <si>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</si>
  <si>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</si>
  <si>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</si>
  <si>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</si>
  <si>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</si>
  <si>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</si>
  <si>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</si>
  <si>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</si>
  <si>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</si>
  <si>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</si>
  <si>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</si>
  <si>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</si>
  <si>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</si>
  <si>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</si>
  <si>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</si>
  <si>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</si>
  <si>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</si>
  <si>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</si>
  <si>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</si>
  <si>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</si>
  <si>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</si>
  <si>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</si>
  <si>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</si>
  <si>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</si>
  <si>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</si>
  <si>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</si>
  <si>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</si>
  <si>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</si>
  <si>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</si>
  <si>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</si>
  <si>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</si>
  <si>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</si>
  <si>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</si>
  <si>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</si>
  <si>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</si>
  <si>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</si>
  <si>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</si>
  <si>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</si>
  <si>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</si>
  <si>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</si>
  <si>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</si>
  <si>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</si>
  <si>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</si>
  <si>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</si>
  <si>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</si>
  <si>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</si>
  <si>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</si>
  <si>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</si>
  <si>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</si>
  <si>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</si>
  <si>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</si>
  <si>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</si>
  <si>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</si>
  <si>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</si>
  <si>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</si>
  <si>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</si>
  <si>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</si>
  <si>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</si>
  <si>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</si>
  <si>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</si>
  <si>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</si>
  <si>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</si>
  <si>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</si>
  <si>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</si>
  <si>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</si>
  <si>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</si>
  <si>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</si>
  <si>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</si>
  <si>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</si>
  <si>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</si>
  <si>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</si>
  <si>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</si>
  <si>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</si>
  <si>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</si>
  <si>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</si>
  <si>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</si>
  <si>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</si>
  <si>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</si>
  <si>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</si>
  <si>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</si>
  <si>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</si>
  <si>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</si>
  <si>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</si>
  <si>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</si>
  <si>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</si>
  <si>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</si>
  <si>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</si>
  <si>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</si>
  <si>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</si>
  <si>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</si>
  <si>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</si>
  <si>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</si>
  <si>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</si>
  <si>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</si>
  <si>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</si>
  <si>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</si>
  <si>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</si>
  <si>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</si>
  <si>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</si>
  <si>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</si>
  <si>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</si>
  <si>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</si>
  <si>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</si>
  <si>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</si>
  <si>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</si>
  <si>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</si>
  <si>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</si>
  <si>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</si>
  <si>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</si>
  <si>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</si>
  <si>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</si>
  <si>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</si>
  <si>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</si>
  <si>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</si>
  <si>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</si>
  <si>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</si>
  <si>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</si>
  <si>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</si>
  <si>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</si>
  <si>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</si>
  <si>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</si>
  <si>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</si>
  <si>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</si>
  <si>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</si>
  <si>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</si>
  <si>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</si>
  <si>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</si>
  <si>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</si>
  <si>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</si>
  <si>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</si>
  <si>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</si>
  <si>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</si>
  <si>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</si>
  <si>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</si>
  <si>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</si>
  <si>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</si>
  <si>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</si>
  <si>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</si>
  <si>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</si>
  <si>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</si>
  <si>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</si>
  <si>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</si>
  <si>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</si>
  <si>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</si>
  <si>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</si>
  <si>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</si>
  <si>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</si>
  <si>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</si>
  <si>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</si>
  <si>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</si>
  <si>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</si>
  <si>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</si>
  <si>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</si>
  <si>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</si>
  <si>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</si>
  <si>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</si>
  <si>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</si>
  <si>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</si>
  <si>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</si>
  <si>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</si>
  <si>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</si>
  <si>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</si>
  <si>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</si>
  <si>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</si>
  <si>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</si>
  <si>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</si>
  <si>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</si>
  <si>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</si>
  <si>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</si>
  <si>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</si>
  <si>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</si>
  <si>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</si>
  <si>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</si>
  <si>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</si>
  <si>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</si>
  <si>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</si>
  <si>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</si>
  <si>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</si>
  <si>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</si>
  <si>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</si>
  <si>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</si>
  <si>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</si>
  <si>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</si>
  <si>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</si>
  <si>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</si>
  <si>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</si>
  <si>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</si>
  <si>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</si>
  <si>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</si>
  <si>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</si>
  <si>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</si>
  <si>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</si>
  <si>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</si>
  <si>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</si>
  <si>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</si>
  <si>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</si>
  <si>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</si>
  <si>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</si>
  <si>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</si>
  <si>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</si>
  <si>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</si>
  <si>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</si>
  <si>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</si>
  <si>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</si>
  <si>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</si>
  <si>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</si>
  <si>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</si>
  <si>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</si>
  <si>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</si>
  <si>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</si>
  <si>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</si>
  <si>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</si>
  <si>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</si>
  <si>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</si>
  <si>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</si>
  <si>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</si>
  <si>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</si>
  <si>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</si>
  <si>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</si>
  <si>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</si>
  <si>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</si>
  <si>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</si>
  <si>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</si>
  <si>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</si>
  <si>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</si>
  <si>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</si>
  <si>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</si>
  <si>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</si>
  <si>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</si>
  <si>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</si>
  <si>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</si>
  <si>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</si>
  <si>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</si>
  <si>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</si>
  <si>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</si>
  <si>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</si>
  <si>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</si>
  <si>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</si>
  <si>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</si>
  <si>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</si>
  <si>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</si>
  <si>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</si>
  <si>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</si>
  <si>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</si>
  <si>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</si>
  <si>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</si>
  <si>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</si>
  <si>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</si>
  <si>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</si>
  <si>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</si>
  <si>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</si>
  <si>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</si>
  <si>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</si>
  <si>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</si>
  <si>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</si>
  <si>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</si>
  <si>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</si>
  <si>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</si>
  <si>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</si>
  <si>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</si>
  <si>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</si>
  <si>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</si>
  <si>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</si>
  <si>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</si>
  <si>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</si>
  <si>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</si>
  <si>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</si>
  <si>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</si>
  <si>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</si>
  <si>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</si>
  <si>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</si>
  <si>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</si>
  <si>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</si>
  <si>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</si>
  <si>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</si>
  <si>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</si>
  <si>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</si>
  <si>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</si>
  <si>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</si>
  <si>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</si>
  <si>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</si>
  <si>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</si>
  <si>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</si>
  <si>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</si>
  <si>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</si>
  <si>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</si>
  <si>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</si>
  <si>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</si>
  <si>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</si>
  <si>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</si>
  <si>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</si>
  <si>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</si>
  <si>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</si>
  <si>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</si>
  <si>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</si>
  <si>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</si>
  <si>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</si>
  <si>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</si>
  <si>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</si>
  <si>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</si>
  <si>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</si>
  <si>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</si>
  <si>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</si>
  <si>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</si>
  <si>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</si>
  <si>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</si>
  <si>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</si>
  <si>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</si>
  <si>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</si>
  <si>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</si>
  <si>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</si>
  <si>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</si>
  <si>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</si>
  <si>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</si>
  <si>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</si>
  <si>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</si>
  <si>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</si>
  <si>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</si>
  <si>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</si>
  <si>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</si>
  <si>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</si>
  <si>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</si>
  <si>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</si>
  <si>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</si>
  <si>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</si>
  <si>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</si>
  <si>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</si>
  <si>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</si>
  <si>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</si>
  <si>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</si>
  <si>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</si>
  <si>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</si>
  <si>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</si>
  <si>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</si>
  <si>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</si>
  <si>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</si>
  <si>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</si>
  <si>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</si>
  <si>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</si>
  <si>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</si>
  <si>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</si>
  <si>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</si>
  <si>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</si>
  <si>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</si>
  <si>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</si>
  <si>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</si>
  <si>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</si>
  <si>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</si>
  <si>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</si>
  <si>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</si>
  <si>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</si>
  <si>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</si>
  <si>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</si>
  <si>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</si>
  <si>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</si>
  <si>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</si>
  <si>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</si>
  <si>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</si>
  <si>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</si>
  <si>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</si>
  <si>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</si>
  <si>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</si>
  <si>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</si>
  <si>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</si>
  <si>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</si>
  <si>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</si>
  <si>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</si>
  <si>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</si>
  <si>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</si>
  <si>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</si>
  <si>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</si>
  <si>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</si>
  <si>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</si>
  <si>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</si>
  <si>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</si>
  <si>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</si>
  <si>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</si>
  <si>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</si>
  <si>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</si>
  <si>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</si>
  <si>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</si>
  <si>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</si>
  <si>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</si>
  <si>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</si>
  <si>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</si>
  <si>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</si>
  <si>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</si>
  <si>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</si>
  <si>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</si>
  <si>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</si>
  <si>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</si>
  <si>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</si>
  <si>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</si>
  <si>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</si>
  <si>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</si>
  <si>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</si>
  <si>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</si>
  <si>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</si>
  <si>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</si>
  <si>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</si>
  <si>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</si>
  <si>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</si>
  <si>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</si>
  <si>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</si>
  <si>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</si>
  <si>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</si>
  <si>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</si>
  <si>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</si>
  <si>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</si>
  <si>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</si>
  <si>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</si>
  <si>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</si>
  <si>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</si>
  <si>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</si>
  <si>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</si>
  <si>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</si>
  <si>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</si>
  <si>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</si>
  <si>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</si>
  <si>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</si>
  <si>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</si>
  <si>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</si>
  <si>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</si>
  <si>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</si>
  <si>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</si>
  <si>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</si>
  <si>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</si>
  <si>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</si>
  <si>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</si>
  <si>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</si>
  <si>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</si>
  <si>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</si>
  <si>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</si>
  <si>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</si>
  <si>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</si>
  <si>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</si>
  <si>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Luciára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</si>
  <si>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</si>
  <si>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</si>
  <si>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</si>
  <si>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</si>
  <si>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</si>
  <si>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</si>
  <si>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</si>
  <si>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</si>
  <si>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</si>
  <si>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</si>
  <si>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</si>
  <si>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</si>
  <si>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</si>
  <si>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</si>
  <si>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</si>
  <si>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</si>
  <si>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</si>
  <si>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</si>
  <si>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</si>
  <si>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</si>
  <si>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</si>
  <si>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</si>
  <si>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</si>
  <si>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</si>
  <si>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</si>
  <si>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</si>
  <si>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</si>
  <si>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</si>
  <si>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</si>
  <si>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</si>
  <si>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</si>
  <si>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</si>
  <si>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</si>
  <si>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</si>
  <si>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</si>
  <si>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</si>
  <si>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</si>
  <si>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</si>
  <si>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</si>
  <si>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</si>
  <si>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</si>
  <si>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</si>
  <si>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</si>
  <si>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</si>
  <si>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</si>
  <si>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</si>
  <si>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</si>
  <si>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</si>
  <si>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</si>
  <si>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</si>
  <si>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</si>
  <si>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</si>
  <si>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</si>
  <si>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</si>
  <si>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</si>
  <si>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</si>
  <si>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</si>
  <si>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</si>
  <si>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</si>
  <si>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</si>
  <si>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</si>
  <si>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</si>
  <si>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</si>
  <si>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</si>
  <si>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</si>
  <si>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</si>
  <si>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</si>
  <si>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</si>
  <si>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</si>
  <si>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</si>
  <si>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</si>
  <si>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</si>
  <si>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</si>
  <si>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</si>
  <si>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</si>
  <si>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</si>
  <si>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</si>
  <si>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</si>
  <si>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</si>
  <si>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</si>
  <si>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</si>
  <si>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</si>
  <si>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</si>
  <si>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</si>
  <si>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</si>
  <si>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</si>
  <si>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</si>
  <si>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</si>
  <si>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</si>
  <si>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</si>
  <si>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</si>
  <si>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</si>
  <si>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</si>
  <si>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</si>
  <si>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</si>
  <si>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</si>
  <si>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</si>
  <si>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</si>
  <si>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</si>
  <si>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</si>
  <si>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</si>
  <si>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</si>
  <si>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</si>
  <si>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</si>
  <si>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</si>
  <si>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</si>
  <si>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</si>
  <si>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</si>
  <si>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</si>
  <si>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</si>
  <si>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</si>
  <si>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</si>
  <si>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</si>
  <si>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</si>
  <si>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</si>
  <si>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</si>
  <si>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</si>
  <si>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</si>
  <si>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</si>
  <si>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</si>
  <si>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</si>
  <si>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</si>
  <si>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</si>
  <si>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</si>
  <si>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</si>
  <si>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</si>
  <si>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</si>
  <si>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</si>
  <si>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</si>
  <si>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</si>
  <si>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</si>
  <si>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</si>
  <si>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</si>
  <si>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</si>
  <si>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</si>
  <si>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</si>
  <si>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</si>
  <si>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</si>
  <si>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</si>
  <si>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</si>
  <si>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</si>
  <si>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</si>
  <si>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</si>
  <si>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</si>
  <si>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</si>
  <si>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</si>
  <si>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</si>
  <si>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</si>
  <si>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</si>
  <si>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</si>
  <si>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</si>
  <si>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</si>
  <si>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</si>
  <si>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</si>
  <si>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</si>
  <si>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</si>
  <si>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</si>
  <si>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</si>
  <si>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</si>
  <si>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</si>
  <si>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</si>
  <si>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</si>
  <si>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</si>
  <si>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</si>
  <si>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</si>
  <si>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</si>
  <si>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</si>
  <si>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</si>
  <si>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</si>
  <si>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</si>
  <si>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</si>
  <si>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</si>
  <si>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</si>
  <si>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</si>
  <si>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</si>
  <si>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</si>
  <si>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</si>
  <si>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</si>
  <si>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</si>
  <si>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</si>
  <si>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</si>
  <si>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</si>
  <si>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</si>
  <si>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</si>
  <si>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</si>
  <si>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</si>
  <si>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</si>
  <si>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</si>
  <si>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</si>
  <si>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</si>
  <si>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</si>
  <si>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</si>
  <si>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</si>
  <si>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</si>
  <si>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</si>
  <si>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</si>
  <si>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</si>
  <si>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</si>
  <si>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</si>
  <si>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</si>
  <si>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</si>
  <si>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</si>
  <si>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</si>
  <si>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</si>
  <si>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</si>
  <si>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</si>
  <si>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</si>
  <si>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</si>
  <si>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</si>
  <si>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</si>
  <si>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</si>
  <si>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</si>
  <si>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</si>
  <si>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</si>
  <si>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</si>
  <si>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</si>
  <si>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</si>
  <si>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</si>
  <si>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</si>
  <si>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</si>
  <si>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</si>
  <si>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</si>
  <si>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</si>
  <si>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</si>
  <si>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</si>
  <si>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</si>
  <si>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</si>
  <si>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</si>
  <si>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</si>
  <si>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</si>
  <si>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</si>
  <si>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</si>
  <si>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</si>
  <si>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</si>
  <si>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</si>
  <si>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</si>
  <si>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</si>
  <si>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</si>
  <si>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</si>
  <si>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</si>
  <si>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</si>
  <si>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</si>
  <si>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</si>
  <si>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</si>
  <si>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</si>
  <si>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</si>
  <si>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</si>
  <si>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</si>
  <si>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</si>
  <si>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</si>
  <si>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</si>
  <si>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</si>
  <si>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</si>
  <si>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</si>
  <si>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</si>
  <si>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</si>
  <si>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</si>
  <si>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</si>
  <si>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</si>
  <si>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</si>
  <si>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</si>
  <si>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</si>
  <si>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</si>
  <si>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</si>
  <si>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</si>
  <si>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</si>
  <si>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</si>
  <si>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</si>
  <si>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</si>
  <si>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</si>
  <si>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</si>
  <si>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</si>
  <si>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</si>
  <si>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</si>
  <si>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</si>
  <si>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</si>
  <si>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</si>
  <si>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</si>
  <si>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</si>
  <si>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</si>
  <si>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</si>
  <si>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</si>
  <si>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</si>
  <si>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</si>
  <si>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</si>
  <si>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</si>
  <si>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</si>
  <si>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</si>
  <si>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</si>
  <si>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</si>
  <si>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</si>
  <si>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</si>
  <si>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</si>
  <si>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</si>
  <si>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</si>
  <si>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</si>
  <si>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</si>
  <si>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</si>
  <si>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</si>
  <si>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</si>
  <si>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Aroeiras do Itaim</t>
  </si>
  <si>
    <t>Figueirão</t>
  </si>
  <si>
    <t>Ipiranga do Norte</t>
  </si>
  <si>
    <t>Itanhangá</t>
  </si>
  <si>
    <t>Pedra Branca do Amapari</t>
  </si>
  <si>
    <t>Acarape</t>
  </si>
  <si>
    <t>São Miguel do Gostoso</t>
  </si>
  <si>
    <t>Barro Preto</t>
  </si>
  <si>
    <t>Itabirinha</t>
  </si>
  <si>
    <t>Presidente Castello Branco</t>
  </si>
  <si>
    <t>Nazária</t>
  </si>
  <si>
    <t>UF</t>
  </si>
  <si>
    <t>ACP de Manaus</t>
  </si>
  <si>
    <t>ACP de Belém</t>
  </si>
  <si>
    <t>ACP de Macapá</t>
  </si>
  <si>
    <t>ACP de São Luís</t>
  </si>
  <si>
    <t>ACP de Teresina</t>
  </si>
  <si>
    <t>ACP de Fortaleza</t>
  </si>
  <si>
    <t>ACP de Juazeiro do Norte - Crato - Barbal</t>
  </si>
  <si>
    <t>ACP de Natal</t>
  </si>
  <si>
    <t>ACP de Campina Grande</t>
  </si>
  <si>
    <t>ACP de João Pessoa</t>
  </si>
  <si>
    <t>ACP de Petrolina - Juazeiro</t>
  </si>
  <si>
    <t>ACP de Recife</t>
  </si>
  <si>
    <t>ACP de Maceió</t>
  </si>
  <si>
    <t>ACP de Aracaju</t>
  </si>
  <si>
    <t>ACP de Feira de Santana</t>
  </si>
  <si>
    <t>ACP de Ilhéus - Itabuna</t>
  </si>
  <si>
    <t>ACP de Salvador</t>
  </si>
  <si>
    <t>ACP de Belo Horizonte</t>
  </si>
  <si>
    <t>ACP de Ipatinga - Coronel Fabriciano - Ti</t>
  </si>
  <si>
    <t>ACP de Juiz de Fora</t>
  </si>
  <si>
    <t>ACP de Uberlândia</t>
  </si>
  <si>
    <t>ACP de Vitória</t>
  </si>
  <si>
    <t>ACP de Campos dos Goytacazes</t>
  </si>
  <si>
    <t>ACP do Rio de Janeiro</t>
  </si>
  <si>
    <t>ACP de Volta Redonda - Barra Mansa</t>
  </si>
  <si>
    <t>Sub-ACP de Campinas (SP2)</t>
  </si>
  <si>
    <t>Sub-ACP de Jundiaí (SP6)</t>
  </si>
  <si>
    <t>ACP de Ribeirão Preto</t>
  </si>
  <si>
    <t>Sub-ACP de Santos (SP3)</t>
  </si>
  <si>
    <t>ACP de São José do Rio Preto</t>
  </si>
  <si>
    <t>Sub-ACP de São José dos Campos(SP4)</t>
  </si>
  <si>
    <t>Sub-ACP de São Paulo (SP1)</t>
  </si>
  <si>
    <t>Sub-ACP de Sorocaba (SP5)</t>
  </si>
  <si>
    <t>ACP de Curitiba</t>
  </si>
  <si>
    <t>ACP de Londrina</t>
  </si>
  <si>
    <t>ACP de Maringá</t>
  </si>
  <si>
    <t>ACP de Florianópolis</t>
  </si>
  <si>
    <t>ACP de Joinville</t>
  </si>
  <si>
    <t>ACP de Caxias do Sul</t>
  </si>
  <si>
    <t>Sub-ACP de Novo Hamburgo/São Leopoldo (RS</t>
  </si>
  <si>
    <t>ACP de Pelotas - Rio Grande</t>
  </si>
  <si>
    <t>Sub-ACP de Porto Alegre (RS1)</t>
  </si>
  <si>
    <t>ACP de Campo Grande</t>
  </si>
  <si>
    <t>ACP de Cuiabá</t>
  </si>
  <si>
    <t>ACP de Goiânia</t>
  </si>
  <si>
    <t>ACP de Brasília</t>
  </si>
  <si>
    <t>Mojuí dos Campos (**)</t>
  </si>
  <si>
    <t>Pescaria Brava (**)</t>
  </si>
  <si>
    <t>Balneário Rincão (**)</t>
  </si>
  <si>
    <t>Pinto Bandeira (**)</t>
  </si>
  <si>
    <t>Paraíso das Águas (**)</t>
  </si>
  <si>
    <t>NomeMunicipio</t>
  </si>
  <si>
    <t>CodMunDv</t>
  </si>
  <si>
    <t>CodMun</t>
  </si>
  <si>
    <t>CENSO 2010</t>
  </si>
  <si>
    <t>Mesoregiao</t>
  </si>
  <si>
    <t>Sigla UF</t>
  </si>
  <si>
    <t>Nome_UF</t>
  </si>
  <si>
    <t>Mesorregião Geográfica</t>
  </si>
  <si>
    <t>Nome_Mesorregião</t>
  </si>
  <si>
    <t>Microrregião Geográfica</t>
  </si>
  <si>
    <t>Nome_Microrregião</t>
  </si>
  <si>
    <t>Município</t>
  </si>
  <si>
    <t>Código Município Completo</t>
  </si>
  <si>
    <t>Nome_Município</t>
  </si>
  <si>
    <t>Código Município Sem digito</t>
  </si>
  <si>
    <t>UF-NomeMesoregiao</t>
  </si>
  <si>
    <t>UF-NomeMicroregiao</t>
  </si>
  <si>
    <t>População Residente</t>
  </si>
  <si>
    <t>Elemento</t>
  </si>
  <si>
    <t>Ignorar</t>
  </si>
  <si>
    <t>Exogeno</t>
  </si>
  <si>
    <t>AcpMember</t>
  </si>
  <si>
    <t>ManualImput</t>
  </si>
  <si>
    <t>GVAR Short Name</t>
  </si>
  <si>
    <t>Rondônia</t>
  </si>
  <si>
    <t>Leste Rondoniense</t>
  </si>
  <si>
    <t>00015</t>
  </si>
  <si>
    <t>Ro-Leste Rondoniense</t>
  </si>
  <si>
    <t>Ro-Cacoal</t>
  </si>
  <si>
    <t>00379</t>
  </si>
  <si>
    <t>00403</t>
  </si>
  <si>
    <t>Ro-Ariquemes</t>
  </si>
  <si>
    <t>00346</t>
  </si>
  <si>
    <t>Ro-Alvorada D'Oeste</t>
  </si>
  <si>
    <t>00023</t>
  </si>
  <si>
    <t>Madeira-Guaporé</t>
  </si>
  <si>
    <t>00452</t>
  </si>
  <si>
    <t>Ro-Madeira-Guaporé</t>
  </si>
  <si>
    <t>Ro-Porto Velho</t>
  </si>
  <si>
    <t>00031</t>
  </si>
  <si>
    <t>Ro-Colorado do Oeste</t>
  </si>
  <si>
    <t>00601</t>
  </si>
  <si>
    <t>00049</t>
  </si>
  <si>
    <t>00700</t>
  </si>
  <si>
    <t>00809</t>
  </si>
  <si>
    <t>00908</t>
  </si>
  <si>
    <t>00056</t>
  </si>
  <si>
    <t>00924</t>
  </si>
  <si>
    <t>Ro-Vilhena</t>
  </si>
  <si>
    <t>00064</t>
  </si>
  <si>
    <t>00072</t>
  </si>
  <si>
    <t>00080</t>
  </si>
  <si>
    <t>Ro-Guajará-Mirim</t>
  </si>
  <si>
    <t>00940</t>
  </si>
  <si>
    <t>00098</t>
  </si>
  <si>
    <t>01005</t>
  </si>
  <si>
    <t>Ro-Ji-Paraná</t>
  </si>
  <si>
    <t>00106</t>
  </si>
  <si>
    <t>01104</t>
  </si>
  <si>
    <t>00114</t>
  </si>
  <si>
    <t>00122</t>
  </si>
  <si>
    <t>00130</t>
  </si>
  <si>
    <t>01203</t>
  </si>
  <si>
    <t>01302</t>
  </si>
  <si>
    <t>01401</t>
  </si>
  <si>
    <t>00148</t>
  </si>
  <si>
    <t>00338</t>
  </si>
  <si>
    <t>01435</t>
  </si>
  <si>
    <t>00502</t>
  </si>
  <si>
    <t>00155</t>
  </si>
  <si>
    <t>01450</t>
  </si>
  <si>
    <t>00189</t>
  </si>
  <si>
    <t>01468</t>
  </si>
  <si>
    <t>00205</t>
  </si>
  <si>
    <t>00254</t>
  </si>
  <si>
    <t>01476</t>
  </si>
  <si>
    <t>00262</t>
  </si>
  <si>
    <t>00288</t>
  </si>
  <si>
    <t>00296</t>
  </si>
  <si>
    <t>01484</t>
  </si>
  <si>
    <t>01492</t>
  </si>
  <si>
    <t>00320</t>
  </si>
  <si>
    <t>01500</t>
  </si>
  <si>
    <t>01559</t>
  </si>
  <si>
    <t>01609</t>
  </si>
  <si>
    <t>01708</t>
  </si>
  <si>
    <t>01757</t>
  </si>
  <si>
    <t>01807</t>
  </si>
  <si>
    <t>00304</t>
  </si>
  <si>
    <t>Acre</t>
  </si>
  <si>
    <t>Vale do Acre</t>
  </si>
  <si>
    <t>00013</t>
  </si>
  <si>
    <t>Ac-Vale do Acre</t>
  </si>
  <si>
    <t>Ac-Rio Branco</t>
  </si>
  <si>
    <t>00054</t>
  </si>
  <si>
    <t>Ac-Brasiléia</t>
  </si>
  <si>
    <t>00104</t>
  </si>
  <si>
    <t>00138</t>
  </si>
  <si>
    <t>00179</t>
  </si>
  <si>
    <t>Vale do Juruá</t>
  </si>
  <si>
    <t>00203</t>
  </si>
  <si>
    <t>Ac-Vale do Juruá</t>
  </si>
  <si>
    <t>Ac-Cruzeiro do Sul</t>
  </si>
  <si>
    <t>00252</t>
  </si>
  <si>
    <t>00302</t>
  </si>
  <si>
    <t>Ac-Tarauacá</t>
  </si>
  <si>
    <t>00328</t>
  </si>
  <si>
    <t>00336</t>
  </si>
  <si>
    <t>00344</t>
  </si>
  <si>
    <t>Ac-Sena Madureira</t>
  </si>
  <si>
    <t>00351</t>
  </si>
  <si>
    <t>00385</t>
  </si>
  <si>
    <t>00807</t>
  </si>
  <si>
    <t>00393</t>
  </si>
  <si>
    <t>00401</t>
  </si>
  <si>
    <t>00427</t>
  </si>
  <si>
    <t>00435</t>
  </si>
  <si>
    <t>00500</t>
  </si>
  <si>
    <t>00450</t>
  </si>
  <si>
    <t>00609</t>
  </si>
  <si>
    <t>00708</t>
  </si>
  <si>
    <t>Amazonas</t>
  </si>
  <si>
    <t>Centro Amazonense</t>
  </si>
  <si>
    <t>00029</t>
  </si>
  <si>
    <t>Am-Centro Amazonense</t>
  </si>
  <si>
    <t>Am-Tefé</t>
  </si>
  <si>
    <t>Sudoeste Amazonense</t>
  </si>
  <si>
    <t>Alto Solimões</t>
  </si>
  <si>
    <t>00060</t>
  </si>
  <si>
    <t>Am-Sudoeste Amazonense</t>
  </si>
  <si>
    <t>Am-Alto Solimões</t>
  </si>
  <si>
    <t>00086</t>
  </si>
  <si>
    <t>Am-Coari</t>
  </si>
  <si>
    <t>00102</t>
  </si>
  <si>
    <t>Sul Amazonense</t>
  </si>
  <si>
    <t>Madeira</t>
  </si>
  <si>
    <t>00144</t>
  </si>
  <si>
    <t>Am-Sul Amazonense</t>
  </si>
  <si>
    <t>Am-Madeira</t>
  </si>
  <si>
    <t>00201</t>
  </si>
  <si>
    <t>Manaus</t>
  </si>
  <si>
    <t>00300</t>
  </si>
  <si>
    <t>Am-Manaus</t>
  </si>
  <si>
    <t>Norte Amazonense</t>
  </si>
  <si>
    <t>00409</t>
  </si>
  <si>
    <t>Am-Norte Amazonense</t>
  </si>
  <si>
    <t>Am-Rio Negro</t>
  </si>
  <si>
    <t>00508</t>
  </si>
  <si>
    <t>Am-Parintins</t>
  </si>
  <si>
    <t>00607</t>
  </si>
  <si>
    <t>00631</t>
  </si>
  <si>
    <t>00680</t>
  </si>
  <si>
    <t>00706</t>
  </si>
  <si>
    <t>Am-Boca do Acre</t>
  </si>
  <si>
    <t>00805</t>
  </si>
  <si>
    <t>00839</t>
  </si>
  <si>
    <t>Purus</t>
  </si>
  <si>
    <t>00904</t>
  </si>
  <si>
    <t>Am-Purus</t>
  </si>
  <si>
    <t>01001</t>
  </si>
  <si>
    <t>Am-Juruá</t>
  </si>
  <si>
    <t>01100</t>
  </si>
  <si>
    <t>01159</t>
  </si>
  <si>
    <t>01209</t>
  </si>
  <si>
    <t>01308</t>
  </si>
  <si>
    <t>01407</t>
  </si>
  <si>
    <t>01506</t>
  </si>
  <si>
    <t>01605</t>
  </si>
  <si>
    <t>01654</t>
  </si>
  <si>
    <t>01704</t>
  </si>
  <si>
    <t>01803</t>
  </si>
  <si>
    <t>01852</t>
  </si>
  <si>
    <t>01902</t>
  </si>
  <si>
    <t>Am-Itacoatiara</t>
  </si>
  <si>
    <t>01951</t>
  </si>
  <si>
    <t>02009</t>
  </si>
  <si>
    <t>02108</t>
  </si>
  <si>
    <t>Am-Japurá</t>
  </si>
  <si>
    <t>02207</t>
  </si>
  <si>
    <t>02306</t>
  </si>
  <si>
    <t>02405</t>
  </si>
  <si>
    <t>02504</t>
  </si>
  <si>
    <t>02553</t>
  </si>
  <si>
    <t>02603</t>
  </si>
  <si>
    <t>02702</t>
  </si>
  <si>
    <t>02801</t>
  </si>
  <si>
    <t>02900</t>
  </si>
  <si>
    <t>03007</t>
  </si>
  <si>
    <t>03106</t>
  </si>
  <si>
    <t>03205</t>
  </si>
  <si>
    <t>03304</t>
  </si>
  <si>
    <t>03403</t>
  </si>
  <si>
    <t>03502</t>
  </si>
  <si>
    <t>03536</t>
  </si>
  <si>
    <t>Am-Rio Preto da Eva</t>
  </si>
  <si>
    <t>03569</t>
  </si>
  <si>
    <t>03601</t>
  </si>
  <si>
    <t>03700</t>
  </si>
  <si>
    <t>03809</t>
  </si>
  <si>
    <t>03908</t>
  </si>
  <si>
    <t>03957</t>
  </si>
  <si>
    <t>04005</t>
  </si>
  <si>
    <t>04062</t>
  </si>
  <si>
    <t>04104</t>
  </si>
  <si>
    <t>04203</t>
  </si>
  <si>
    <t>04237</t>
  </si>
  <si>
    <t>04260</t>
  </si>
  <si>
    <t>04302</t>
  </si>
  <si>
    <t>04401</t>
  </si>
  <si>
    <t>Roraima</t>
  </si>
  <si>
    <t>Norte de Roraima</t>
  </si>
  <si>
    <t>00050</t>
  </si>
  <si>
    <t>Rr-Norte de Roraima</t>
  </si>
  <si>
    <t>Rr-Boa Vista</t>
  </si>
  <si>
    <t>00027</t>
  </si>
  <si>
    <t>00100</t>
  </si>
  <si>
    <t>Nordeste de Roraima</t>
  </si>
  <si>
    <t>00159</t>
  </si>
  <si>
    <t>Rr-Nordeste de Roraima</t>
  </si>
  <si>
    <t>00175</t>
  </si>
  <si>
    <t>Sul de Roraima</t>
  </si>
  <si>
    <t>00209</t>
  </si>
  <si>
    <t>Rr-Sul de Roraima</t>
  </si>
  <si>
    <t>Rr-Caracaraí</t>
  </si>
  <si>
    <t>Sudeste de Roraima</t>
  </si>
  <si>
    <t>00233</t>
  </si>
  <si>
    <t>Rr-Sudeste de Roraima</t>
  </si>
  <si>
    <t>00282</t>
  </si>
  <si>
    <t>00308</t>
  </si>
  <si>
    <t>00407</t>
  </si>
  <si>
    <t>00456</t>
  </si>
  <si>
    <t>00472</t>
  </si>
  <si>
    <t>00506</t>
  </si>
  <si>
    <t>00605</t>
  </si>
  <si>
    <t>00704</t>
  </si>
  <si>
    <t>Pará</t>
  </si>
  <si>
    <t>Nordeste Paraense</t>
  </si>
  <si>
    <t>00107</t>
  </si>
  <si>
    <t>Pa-Nordeste Paraense</t>
  </si>
  <si>
    <t>Pa-Cametá</t>
  </si>
  <si>
    <t>Sudeste Paraense</t>
  </si>
  <si>
    <t>00131</t>
  </si>
  <si>
    <t>Pa-Sudeste Paraense</t>
  </si>
  <si>
    <t>Pa-Paragominas</t>
  </si>
  <si>
    <t>00206</t>
  </si>
  <si>
    <t>Pa-Tomé-Açu</t>
  </si>
  <si>
    <t>Marajó</t>
  </si>
  <si>
    <t>Furos de Breves</t>
  </si>
  <si>
    <t>00305</t>
  </si>
  <si>
    <t>Pa-Marajó</t>
  </si>
  <si>
    <t>Pa-Furos de Breves</t>
  </si>
  <si>
    <t>00347</t>
  </si>
  <si>
    <t>Pa-Parauapebas</t>
  </si>
  <si>
    <t>Baixo Amazonas</t>
  </si>
  <si>
    <t>00404</t>
  </si>
  <si>
    <t>Pa-Baixo Amazonas</t>
  </si>
  <si>
    <t>Pa-Santarém</t>
  </si>
  <si>
    <t>00503</t>
  </si>
  <si>
    <t>Pa-Almeirim</t>
  </si>
  <si>
    <t>Sudoeste Paraense</t>
  </si>
  <si>
    <t>00602</t>
  </si>
  <si>
    <t>Pa-Sudoeste Paraense</t>
  </si>
  <si>
    <t>Pa-Altamira</t>
  </si>
  <si>
    <t>00701</t>
  </si>
  <si>
    <t>Metropolitana de Belém</t>
  </si>
  <si>
    <t>00800</t>
  </si>
  <si>
    <t>Pa-Metropolitana de Belém</t>
  </si>
  <si>
    <t>Pa-Belém</t>
  </si>
  <si>
    <t>00859</t>
  </si>
  <si>
    <t>Bragantina</t>
  </si>
  <si>
    <t>00909</t>
  </si>
  <si>
    <t>Pa-Bragantina</t>
  </si>
  <si>
    <t>Guamá</t>
  </si>
  <si>
    <t>00958</t>
  </si>
  <si>
    <t>Pa-Guamá</t>
  </si>
  <si>
    <t>01006</t>
  </si>
  <si>
    <t>Pa-Itaituba</t>
  </si>
  <si>
    <t>01105</t>
  </si>
  <si>
    <t>Pa-Portel</t>
  </si>
  <si>
    <t>01204</t>
  </si>
  <si>
    <t>01253</t>
  </si>
  <si>
    <t>Pa-São Félix do Xingu</t>
  </si>
  <si>
    <t>01303</t>
  </si>
  <si>
    <t>01402</t>
  </si>
  <si>
    <t>01451</t>
  </si>
  <si>
    <t>01501</t>
  </si>
  <si>
    <t>01576</t>
  </si>
  <si>
    <t>01600</t>
  </si>
  <si>
    <t>01709</t>
  </si>
  <si>
    <t>01725</t>
  </si>
  <si>
    <t>01758</t>
  </si>
  <si>
    <t>Pa-Marabá</t>
  </si>
  <si>
    <t>01782</t>
  </si>
  <si>
    <t>Pa-Tucuruí</t>
  </si>
  <si>
    <t>01808</t>
  </si>
  <si>
    <t>01907</t>
  </si>
  <si>
    <t>Pa-Castanhal</t>
  </si>
  <si>
    <t>02004</t>
  </si>
  <si>
    <t>Pa-Arari</t>
  </si>
  <si>
    <t>01956</t>
  </si>
  <si>
    <t>02103</t>
  </si>
  <si>
    <t>02152</t>
  </si>
  <si>
    <t>02202</t>
  </si>
  <si>
    <t>02301</t>
  </si>
  <si>
    <t>02400</t>
  </si>
  <si>
    <t>02509</t>
  </si>
  <si>
    <t>02608</t>
  </si>
  <si>
    <t>Pa-Salgado</t>
  </si>
  <si>
    <t>02707</t>
  </si>
  <si>
    <t>Pa-Conceição do Araguaia</t>
  </si>
  <si>
    <t>02756</t>
  </si>
  <si>
    <t>02764</t>
  </si>
  <si>
    <t>02772</t>
  </si>
  <si>
    <t>02806</t>
  </si>
  <si>
    <t>02855</t>
  </si>
  <si>
    <t>02905</t>
  </si>
  <si>
    <t>02939</t>
  </si>
  <si>
    <t>02954</t>
  </si>
  <si>
    <t>Eldorado do Carajás</t>
  </si>
  <si>
    <t>03002</t>
  </si>
  <si>
    <t>Pa-Óbidos</t>
  </si>
  <si>
    <t>03044</t>
  </si>
  <si>
    <t>03077</t>
  </si>
  <si>
    <t>03093</t>
  </si>
  <si>
    <t>03101</t>
  </si>
  <si>
    <t>03200</t>
  </si>
  <si>
    <t>03309</t>
  </si>
  <si>
    <t>03408</t>
  </si>
  <si>
    <t>03457</t>
  </si>
  <si>
    <t>03507</t>
  </si>
  <si>
    <t>03606</t>
  </si>
  <si>
    <t>03705</t>
  </si>
  <si>
    <t>03754</t>
  </si>
  <si>
    <t>03804</t>
  </si>
  <si>
    <t>03903</t>
  </si>
  <si>
    <t>04000</t>
  </si>
  <si>
    <t>04059</t>
  </si>
  <si>
    <t>04109</t>
  </si>
  <si>
    <t>04208</t>
  </si>
  <si>
    <t>04307</t>
  </si>
  <si>
    <t>04406</t>
  </si>
  <si>
    <t>04422</t>
  </si>
  <si>
    <t>04455</t>
  </si>
  <si>
    <t>04505</t>
  </si>
  <si>
    <t>04604</t>
  </si>
  <si>
    <t>04703</t>
  </si>
  <si>
    <t>04752</t>
  </si>
  <si>
    <t>Mojuí dos Campos</t>
  </si>
  <si>
    <t>04802</t>
  </si>
  <si>
    <t>04901</t>
  </si>
  <si>
    <t>04950</t>
  </si>
  <si>
    <t>04976</t>
  </si>
  <si>
    <t>05007</t>
  </si>
  <si>
    <t>05031</t>
  </si>
  <si>
    <t>05064</t>
  </si>
  <si>
    <t>05106</t>
  </si>
  <si>
    <t>05205</t>
  </si>
  <si>
    <t>05304</t>
  </si>
  <si>
    <t>05403</t>
  </si>
  <si>
    <t>05437</t>
  </si>
  <si>
    <t>05486</t>
  </si>
  <si>
    <t>05494</t>
  </si>
  <si>
    <t>05502</t>
  </si>
  <si>
    <t>05536</t>
  </si>
  <si>
    <t>05551</t>
  </si>
  <si>
    <t>Pa-Redenção</t>
  </si>
  <si>
    <t>05601</t>
  </si>
  <si>
    <t>05635</t>
  </si>
  <si>
    <t>05650</t>
  </si>
  <si>
    <t>05700</t>
  </si>
  <si>
    <t>05809</t>
  </si>
  <si>
    <t>05908</t>
  </si>
  <si>
    <t>06005</t>
  </si>
  <si>
    <t>06104</t>
  </si>
  <si>
    <t>06112</t>
  </si>
  <si>
    <t>06138</t>
  </si>
  <si>
    <t>06161</t>
  </si>
  <si>
    <t>06187</t>
  </si>
  <si>
    <t>06195</t>
  </si>
  <si>
    <t>06203</t>
  </si>
  <si>
    <t>06302</t>
  </si>
  <si>
    <t>06351</t>
  </si>
  <si>
    <t>06401</t>
  </si>
  <si>
    <t>06500</t>
  </si>
  <si>
    <t>Santa Izabel do Pará</t>
  </si>
  <si>
    <t>06559</t>
  </si>
  <si>
    <t>06583</t>
  </si>
  <si>
    <t>06609</t>
  </si>
  <si>
    <t>06708</t>
  </si>
  <si>
    <t>06807</t>
  </si>
  <si>
    <t>06906</t>
  </si>
  <si>
    <t>07003</t>
  </si>
  <si>
    <t>07102</t>
  </si>
  <si>
    <t>07151</t>
  </si>
  <si>
    <t>07201</t>
  </si>
  <si>
    <t>07300</t>
  </si>
  <si>
    <t>07409</t>
  </si>
  <si>
    <t>07458</t>
  </si>
  <si>
    <t>07466</t>
  </si>
  <si>
    <t>07474</t>
  </si>
  <si>
    <t>07508</t>
  </si>
  <si>
    <t>07607</t>
  </si>
  <si>
    <t>07706</t>
  </si>
  <si>
    <t>07755</t>
  </si>
  <si>
    <t>07805</t>
  </si>
  <si>
    <t>07904</t>
  </si>
  <si>
    <t>07953</t>
  </si>
  <si>
    <t>07961</t>
  </si>
  <si>
    <t>07979</t>
  </si>
  <si>
    <t>08001</t>
  </si>
  <si>
    <t>08035</t>
  </si>
  <si>
    <t>08050</t>
  </si>
  <si>
    <t>08084</t>
  </si>
  <si>
    <t>08100</t>
  </si>
  <si>
    <t>08126</t>
  </si>
  <si>
    <t>08159</t>
  </si>
  <si>
    <t>08209</t>
  </si>
  <si>
    <t>08308</t>
  </si>
  <si>
    <t>08357</t>
  </si>
  <si>
    <t>08407</t>
  </si>
  <si>
    <t>Norte do Amapá</t>
  </si>
  <si>
    <t>00105</t>
  </si>
  <si>
    <t>Ap-Norte do Amapá</t>
  </si>
  <si>
    <t>Ap-Amapá</t>
  </si>
  <si>
    <t>00204</t>
  </si>
  <si>
    <t>Ap-Oiapoque</t>
  </si>
  <si>
    <t>Sul do Amapá</t>
  </si>
  <si>
    <t>Macapá</t>
  </si>
  <si>
    <t>00212</t>
  </si>
  <si>
    <t>Ap-Sul do Amapá</t>
  </si>
  <si>
    <t>Ap-Macapá</t>
  </si>
  <si>
    <t>00238</t>
  </si>
  <si>
    <t>00253</t>
  </si>
  <si>
    <t>00279</t>
  </si>
  <si>
    <t>Ap-Mazagão</t>
  </si>
  <si>
    <t>00303</t>
  </si>
  <si>
    <t>00402</t>
  </si>
  <si>
    <t>00501</t>
  </si>
  <si>
    <t>00154</t>
  </si>
  <si>
    <t>00535</t>
  </si>
  <si>
    <t>00550</t>
  </si>
  <si>
    <t>00600</t>
  </si>
  <si>
    <t>00055</t>
  </si>
  <si>
    <t>00709</t>
  </si>
  <si>
    <t>00808</t>
  </si>
  <si>
    <t>Ocidental do Tocantins</t>
  </si>
  <si>
    <t>00251</t>
  </si>
  <si>
    <t>To-Ocidental do Tocantins</t>
  </si>
  <si>
    <t>To-Miracema do Tocantins</t>
  </si>
  <si>
    <t>Bico do Papagaio</t>
  </si>
  <si>
    <t>00301</t>
  </si>
  <si>
    <t>To-Bico do Papagaio</t>
  </si>
  <si>
    <t>00350</t>
  </si>
  <si>
    <t>To-Gurupi</t>
  </si>
  <si>
    <t>Oriental do Tocantins</t>
  </si>
  <si>
    <t>00400</t>
  </si>
  <si>
    <t>To-Oriental do Tocantins</t>
  </si>
  <si>
    <t>To-Dianópolis</t>
  </si>
  <si>
    <t>00707</t>
  </si>
  <si>
    <t>01002</t>
  </si>
  <si>
    <t>01051</t>
  </si>
  <si>
    <t>01101</t>
  </si>
  <si>
    <t>To-Porto Nacional</t>
  </si>
  <si>
    <t>01309</t>
  </si>
  <si>
    <t>To-Araguaína</t>
  </si>
  <si>
    <t>01903</t>
  </si>
  <si>
    <t>02000</t>
  </si>
  <si>
    <t>To-Rio Formoso</t>
  </si>
  <si>
    <t>02109</t>
  </si>
  <si>
    <t>02158</t>
  </si>
  <si>
    <t>02208</t>
  </si>
  <si>
    <t>02307</t>
  </si>
  <si>
    <t>02406</t>
  </si>
  <si>
    <t>02554</t>
  </si>
  <si>
    <t>02703</t>
  </si>
  <si>
    <t>02901</t>
  </si>
  <si>
    <t>03008</t>
  </si>
  <si>
    <t>03057</t>
  </si>
  <si>
    <t>Jalapão</t>
  </si>
  <si>
    <t>03073</t>
  </si>
  <si>
    <t>To-Jalapão</t>
  </si>
  <si>
    <t>03107</t>
  </si>
  <si>
    <t>03206</t>
  </si>
  <si>
    <t>03305</t>
  </si>
  <si>
    <t>03602</t>
  </si>
  <si>
    <t>03701</t>
  </si>
  <si>
    <t>03800</t>
  </si>
  <si>
    <t>03826</t>
  </si>
  <si>
    <t>03842</t>
  </si>
  <si>
    <t>03867</t>
  </si>
  <si>
    <t>03883</t>
  </si>
  <si>
    <t>03891</t>
  </si>
  <si>
    <t>03909</t>
  </si>
  <si>
    <t>04105</t>
  </si>
  <si>
    <t>05102</t>
  </si>
  <si>
    <t>04600</t>
  </si>
  <si>
    <t>05508</t>
  </si>
  <si>
    <t>16703</t>
  </si>
  <si>
    <t>05557</t>
  </si>
  <si>
    <t>05607</t>
  </si>
  <si>
    <t>06001</t>
  </si>
  <si>
    <t>Couto Magalhães</t>
  </si>
  <si>
    <t>06100</t>
  </si>
  <si>
    <t>06258</t>
  </si>
  <si>
    <t>06506</t>
  </si>
  <si>
    <t>07009</t>
  </si>
  <si>
    <t>07108</t>
  </si>
  <si>
    <t>07207</t>
  </si>
  <si>
    <t>07306</t>
  </si>
  <si>
    <t>07405</t>
  </si>
  <si>
    <t>07553</t>
  </si>
  <si>
    <t>07652</t>
  </si>
  <si>
    <t>07702</t>
  </si>
  <si>
    <t>08205</t>
  </si>
  <si>
    <t>08254</t>
  </si>
  <si>
    <t>08304</t>
  </si>
  <si>
    <t>09005</t>
  </si>
  <si>
    <t>09302</t>
  </si>
  <si>
    <t>09500</t>
  </si>
  <si>
    <t>09807</t>
  </si>
  <si>
    <t>10508</t>
  </si>
  <si>
    <t>10706</t>
  </si>
  <si>
    <t>10904</t>
  </si>
  <si>
    <t>11100</t>
  </si>
  <si>
    <t>11506</t>
  </si>
  <si>
    <t>11803</t>
  </si>
  <si>
    <t>11902</t>
  </si>
  <si>
    <t>11951</t>
  </si>
  <si>
    <t>12009</t>
  </si>
  <si>
    <t>12157</t>
  </si>
  <si>
    <t>12405</t>
  </si>
  <si>
    <t>12454</t>
  </si>
  <si>
    <t>12504</t>
  </si>
  <si>
    <t>12702</t>
  </si>
  <si>
    <t>12801</t>
  </si>
  <si>
    <t>13205</t>
  </si>
  <si>
    <t>13304</t>
  </si>
  <si>
    <t>13601</t>
  </si>
  <si>
    <t>13700</t>
  </si>
  <si>
    <t>13957</t>
  </si>
  <si>
    <t>14203</t>
  </si>
  <si>
    <t>14302</t>
  </si>
  <si>
    <t>14880</t>
  </si>
  <si>
    <t>15002</t>
  </si>
  <si>
    <t>15101</t>
  </si>
  <si>
    <t>15150</t>
  </si>
  <si>
    <t>15259</t>
  </si>
  <si>
    <t>15507</t>
  </si>
  <si>
    <t>21000</t>
  </si>
  <si>
    <t>15705</t>
  </si>
  <si>
    <t>13809</t>
  </si>
  <si>
    <t>15754</t>
  </si>
  <si>
    <t>16109</t>
  </si>
  <si>
    <t>16208</t>
  </si>
  <si>
    <t>16307</t>
  </si>
  <si>
    <t>16505</t>
  </si>
  <si>
    <t>16604</t>
  </si>
  <si>
    <t>16653</t>
  </si>
  <si>
    <t>17008</t>
  </si>
  <si>
    <t>17206</t>
  </si>
  <si>
    <t>17503</t>
  </si>
  <si>
    <t>17800</t>
  </si>
  <si>
    <t>17909</t>
  </si>
  <si>
    <t>18006</t>
  </si>
  <si>
    <t>18204</t>
  </si>
  <si>
    <t>18303</t>
  </si>
  <si>
    <t>18402</t>
  </si>
  <si>
    <t>18451</t>
  </si>
  <si>
    <t>18501</t>
  </si>
  <si>
    <t>18550</t>
  </si>
  <si>
    <t>18659</t>
  </si>
  <si>
    <t>18709</t>
  </si>
  <si>
    <t>18758</t>
  </si>
  <si>
    <t>18808</t>
  </si>
  <si>
    <t>18840</t>
  </si>
  <si>
    <t>18865</t>
  </si>
  <si>
    <t>18881</t>
  </si>
  <si>
    <t>18899</t>
  </si>
  <si>
    <t>18907</t>
  </si>
  <si>
    <t>19004</t>
  </si>
  <si>
    <t>20002</t>
  </si>
  <si>
    <t>20101</t>
  </si>
  <si>
    <t>20150</t>
  </si>
  <si>
    <t>20200</t>
  </si>
  <si>
    <t>20259</t>
  </si>
  <si>
    <t>20309</t>
  </si>
  <si>
    <t>20499</t>
  </si>
  <si>
    <t>São Valério</t>
  </si>
  <si>
    <t>20655</t>
  </si>
  <si>
    <t>20804</t>
  </si>
  <si>
    <t>20853</t>
  </si>
  <si>
    <t>20903</t>
  </si>
  <si>
    <t>20937</t>
  </si>
  <si>
    <t>20978</t>
  </si>
  <si>
    <t>21109</t>
  </si>
  <si>
    <t>21208</t>
  </si>
  <si>
    <t>21257</t>
  </si>
  <si>
    <t>21307</t>
  </si>
  <si>
    <t>22081</t>
  </si>
  <si>
    <t>22107</t>
  </si>
  <si>
    <t>Maranhão</t>
  </si>
  <si>
    <t>Oeste Maranhense</t>
  </si>
  <si>
    <t>Ma-Oeste Maranhense</t>
  </si>
  <si>
    <t>Ma-Imperatriz</t>
  </si>
  <si>
    <t>Leste Maranhense</t>
  </si>
  <si>
    <t>Ma-Leste Maranhense</t>
  </si>
  <si>
    <t>Ma-Coelho Neto</t>
  </si>
  <si>
    <t>Baixo Parnaíba Maranhense</t>
  </si>
  <si>
    <t>Ma-Baixo Parnaíba Maranhense</t>
  </si>
  <si>
    <t>Norte Maranhense</t>
  </si>
  <si>
    <t>Litoral Ocidental Maranhense</t>
  </si>
  <si>
    <t>Ma-Norte Maranhense</t>
  </si>
  <si>
    <t>Ma-Litoral Ocidental Maranhense</t>
  </si>
  <si>
    <t>Pindaré</t>
  </si>
  <si>
    <t>Ma-Pindaré</t>
  </si>
  <si>
    <t>00436</t>
  </si>
  <si>
    <t>Ma-Codó</t>
  </si>
  <si>
    <t>00477</t>
  </si>
  <si>
    <t>Sul Maranhense</t>
  </si>
  <si>
    <t>Gerais de Balsas</t>
  </si>
  <si>
    <t>Ma-Sul Maranhense</t>
  </si>
  <si>
    <t>Ma-Gerais de Balsas</t>
  </si>
  <si>
    <t>Ma-Gurupi</t>
  </si>
  <si>
    <t>Baixada Maranhense</t>
  </si>
  <si>
    <t>Ma-Baixada Maranhense</t>
  </si>
  <si>
    <t>Ma-Chapadinha</t>
  </si>
  <si>
    <t>00832</t>
  </si>
  <si>
    <t>00873</t>
  </si>
  <si>
    <t>00907</t>
  </si>
  <si>
    <t>Centro Maranhense</t>
  </si>
  <si>
    <t>Alto Mearim e Grajaú</t>
  </si>
  <si>
    <t>00956</t>
  </si>
  <si>
    <t>Ma-Centro Maranhense</t>
  </si>
  <si>
    <t>Ma-Alto Mearim e Grajaú</t>
  </si>
  <si>
    <t>01004</t>
  </si>
  <si>
    <t>01103</t>
  </si>
  <si>
    <t>Ma-Rosário</t>
  </si>
  <si>
    <t>Médio Mearim</t>
  </si>
  <si>
    <t>01202</t>
  </si>
  <si>
    <t>Ma-Médio Mearim</t>
  </si>
  <si>
    <t>01251</t>
  </si>
  <si>
    <t>01301</t>
  </si>
  <si>
    <t>01350</t>
  </si>
  <si>
    <t>01400</t>
  </si>
  <si>
    <t>Chapadas do Alto Itapecuru</t>
  </si>
  <si>
    <t>01509</t>
  </si>
  <si>
    <t>Ma-Chapadas do Alto Itapecuru</t>
  </si>
  <si>
    <t>01608</t>
  </si>
  <si>
    <t>Lençóis Maranhenses</t>
  </si>
  <si>
    <t>01707</t>
  </si>
  <si>
    <t>Ma-Lençóis Maranhenses</t>
  </si>
  <si>
    <t>01772</t>
  </si>
  <si>
    <t>01731</t>
  </si>
  <si>
    <t>Chapadas das Mangabeiras</t>
  </si>
  <si>
    <t>01806</t>
  </si>
  <si>
    <t>Ma-Chapadas das Mangabeiras</t>
  </si>
  <si>
    <t>01905</t>
  </si>
  <si>
    <t>01939</t>
  </si>
  <si>
    <t>01970</t>
  </si>
  <si>
    <t>02002</t>
  </si>
  <si>
    <t>02036</t>
  </si>
  <si>
    <t>02077</t>
  </si>
  <si>
    <t>02101</t>
  </si>
  <si>
    <t>02150</t>
  </si>
  <si>
    <t>02200</t>
  </si>
  <si>
    <t>02309</t>
  </si>
  <si>
    <t>Ma-Caxias</t>
  </si>
  <si>
    <t>02325</t>
  </si>
  <si>
    <t>02358</t>
  </si>
  <si>
    <t>02374</t>
  </si>
  <si>
    <t>02408</t>
  </si>
  <si>
    <t>02507</t>
  </si>
  <si>
    <t>02556</t>
  </si>
  <si>
    <t>Ma-Porto Franco</t>
  </si>
  <si>
    <t>02606</t>
  </si>
  <si>
    <t>02705</t>
  </si>
  <si>
    <t>Ma-Itapecuru Mirim</t>
  </si>
  <si>
    <t>02754</t>
  </si>
  <si>
    <t>02804</t>
  </si>
  <si>
    <t>02903</t>
  </si>
  <si>
    <t>03000</t>
  </si>
  <si>
    <t>03109</t>
  </si>
  <si>
    <t>03125</t>
  </si>
  <si>
    <t>03158</t>
  </si>
  <si>
    <t>03174</t>
  </si>
  <si>
    <t>03208</t>
  </si>
  <si>
    <t>03257</t>
  </si>
  <si>
    <t>03307</t>
  </si>
  <si>
    <t>03406</t>
  </si>
  <si>
    <t>03505</t>
  </si>
  <si>
    <t>03554</t>
  </si>
  <si>
    <t>03604</t>
  </si>
  <si>
    <t>03703</t>
  </si>
  <si>
    <t>03752</t>
  </si>
  <si>
    <t>03802</t>
  </si>
  <si>
    <t>Ma-Presidente Dutra</t>
  </si>
  <si>
    <t>03901</t>
  </si>
  <si>
    <t>04008</t>
  </si>
  <si>
    <t>04057</t>
  </si>
  <si>
    <t>04073</t>
  </si>
  <si>
    <t>04081</t>
  </si>
  <si>
    <t>04099</t>
  </si>
  <si>
    <t>04107</t>
  </si>
  <si>
    <t>04206</t>
  </si>
  <si>
    <t>04305</t>
  </si>
  <si>
    <t>04404</t>
  </si>
  <si>
    <t>04503</t>
  </si>
  <si>
    <t>04552</t>
  </si>
  <si>
    <t>04602</t>
  </si>
  <si>
    <t>04628</t>
  </si>
  <si>
    <t>04651</t>
  </si>
  <si>
    <t>04677</t>
  </si>
  <si>
    <t>04701</t>
  </si>
  <si>
    <t>04800</t>
  </si>
  <si>
    <t>04909</t>
  </si>
  <si>
    <t>05005</t>
  </si>
  <si>
    <t>05104</t>
  </si>
  <si>
    <t>05153</t>
  </si>
  <si>
    <t>05203</t>
  </si>
  <si>
    <t>05302</t>
  </si>
  <si>
    <t>05351</t>
  </si>
  <si>
    <t>05401</t>
  </si>
  <si>
    <t>05427</t>
  </si>
  <si>
    <t>05450</t>
  </si>
  <si>
    <t>05476</t>
  </si>
  <si>
    <t>05500</t>
  </si>
  <si>
    <t>05609</t>
  </si>
  <si>
    <t>05658</t>
  </si>
  <si>
    <t>05708</t>
  </si>
  <si>
    <t>05807</t>
  </si>
  <si>
    <t>05948</t>
  </si>
  <si>
    <t>05906</t>
  </si>
  <si>
    <t>05922</t>
  </si>
  <si>
    <t>05963</t>
  </si>
  <si>
    <t>05989</t>
  </si>
  <si>
    <t>06003</t>
  </si>
  <si>
    <t>06102</t>
  </si>
  <si>
    <t>06201</t>
  </si>
  <si>
    <t>06300</t>
  </si>
  <si>
    <t>06326</t>
  </si>
  <si>
    <t>06359</t>
  </si>
  <si>
    <t>06375</t>
  </si>
  <si>
    <t>06409</t>
  </si>
  <si>
    <t>06508</t>
  </si>
  <si>
    <t>06607</t>
  </si>
  <si>
    <t>06631</t>
  </si>
  <si>
    <t>06672</t>
  </si>
  <si>
    <t>06706</t>
  </si>
  <si>
    <t>06755</t>
  </si>
  <si>
    <t>06805</t>
  </si>
  <si>
    <t>06904</t>
  </si>
  <si>
    <t>07001</t>
  </si>
  <si>
    <t>07100</t>
  </si>
  <si>
    <t>07209</t>
  </si>
  <si>
    <t>07258</t>
  </si>
  <si>
    <t>07308</t>
  </si>
  <si>
    <t>07357</t>
  </si>
  <si>
    <t>07407</t>
  </si>
  <si>
    <t>07456</t>
  </si>
  <si>
    <t>Aglomeração Urbana de São Luís</t>
  </si>
  <si>
    <t>07506</t>
  </si>
  <si>
    <t>Ma-Aglomeração Urbana de São Luís</t>
  </si>
  <si>
    <t>07605</t>
  </si>
  <si>
    <t>07704</t>
  </si>
  <si>
    <t>07803</t>
  </si>
  <si>
    <t>07902</t>
  </si>
  <si>
    <t>08009</t>
  </si>
  <si>
    <t>08058</t>
  </si>
  <si>
    <t>08108</t>
  </si>
  <si>
    <t>08207</t>
  </si>
  <si>
    <t>08256</t>
  </si>
  <si>
    <t>08306</t>
  </si>
  <si>
    <t>08405</t>
  </si>
  <si>
    <t>08454</t>
  </si>
  <si>
    <t>08504</t>
  </si>
  <si>
    <t>08603</t>
  </si>
  <si>
    <t>08702</t>
  </si>
  <si>
    <t>08801</t>
  </si>
  <si>
    <t>08900</t>
  </si>
  <si>
    <t>09007</t>
  </si>
  <si>
    <t>09056</t>
  </si>
  <si>
    <t>09106</t>
  </si>
  <si>
    <t>09205</t>
  </si>
  <si>
    <t>09239</t>
  </si>
  <si>
    <t>09270</t>
  </si>
  <si>
    <t>09304</t>
  </si>
  <si>
    <t>09403</t>
  </si>
  <si>
    <t>09452</t>
  </si>
  <si>
    <t>09502</t>
  </si>
  <si>
    <t>09551</t>
  </si>
  <si>
    <t>09601</t>
  </si>
  <si>
    <t>09700</t>
  </si>
  <si>
    <t>09759</t>
  </si>
  <si>
    <t>09809</t>
  </si>
  <si>
    <t>09908</t>
  </si>
  <si>
    <t>10005</t>
  </si>
  <si>
    <t>10039</t>
  </si>
  <si>
    <t>10104</t>
  </si>
  <si>
    <t>10203</t>
  </si>
  <si>
    <t>10237</t>
  </si>
  <si>
    <t>10278</t>
  </si>
  <si>
    <t>10302</t>
  </si>
  <si>
    <t>10401</t>
  </si>
  <si>
    <t>10500</t>
  </si>
  <si>
    <t>10609</t>
  </si>
  <si>
    <t>10658</t>
  </si>
  <si>
    <t>10708</t>
  </si>
  <si>
    <t>10807</t>
  </si>
  <si>
    <t>10856</t>
  </si>
  <si>
    <t>10906</t>
  </si>
  <si>
    <t>11003</t>
  </si>
  <si>
    <t>11029</t>
  </si>
  <si>
    <t>11052</t>
  </si>
  <si>
    <t>11078</t>
  </si>
  <si>
    <t>11102</t>
  </si>
  <si>
    <t>11201</t>
  </si>
  <si>
    <t>11250</t>
  </si>
  <si>
    <t>11300</t>
  </si>
  <si>
    <t>São Luís</t>
  </si>
  <si>
    <t>11409</t>
  </si>
  <si>
    <t>11508</t>
  </si>
  <si>
    <t>11532</t>
  </si>
  <si>
    <t>11573</t>
  </si>
  <si>
    <t>11607</t>
  </si>
  <si>
    <t>11631</t>
  </si>
  <si>
    <t>11672</t>
  </si>
  <si>
    <t>11706</t>
  </si>
  <si>
    <t>11722</t>
  </si>
  <si>
    <t>11748</t>
  </si>
  <si>
    <t>11763</t>
  </si>
  <si>
    <t>11789</t>
  </si>
  <si>
    <t>11805</t>
  </si>
  <si>
    <t>11904</t>
  </si>
  <si>
    <t>11953</t>
  </si>
  <si>
    <t>12001</t>
  </si>
  <si>
    <t>12100</t>
  </si>
  <si>
    <t>12209</t>
  </si>
  <si>
    <t>12233</t>
  </si>
  <si>
    <t>12274</t>
  </si>
  <si>
    <t>12308</t>
  </si>
  <si>
    <t>12407</t>
  </si>
  <si>
    <t>12456</t>
  </si>
  <si>
    <t>12506</t>
  </si>
  <si>
    <t>12605</t>
  </si>
  <si>
    <t>12704</t>
  </si>
  <si>
    <t>12803</t>
  </si>
  <si>
    <t>12852</t>
  </si>
  <si>
    <t>12902</t>
  </si>
  <si>
    <t>13009</t>
  </si>
  <si>
    <t>14007</t>
  </si>
  <si>
    <t>Piauí</t>
  </si>
  <si>
    <t>Sudeste Piauiense</t>
  </si>
  <si>
    <t>Alto Médio Canindé</t>
  </si>
  <si>
    <t>00053</t>
  </si>
  <si>
    <t>Pi-Sudeste Piauiense</t>
  </si>
  <si>
    <t>Pi-Alto Médio Canindé</t>
  </si>
  <si>
    <t>Centro-Norte Piauiense</t>
  </si>
  <si>
    <t>Médio Parnaíba Piauiense</t>
  </si>
  <si>
    <t>00103</t>
  </si>
  <si>
    <t>Pi-Centro-Norte Piauiense</t>
  </si>
  <si>
    <t>Pi-Médio Parnaíba Piauiense</t>
  </si>
  <si>
    <t>00202</t>
  </si>
  <si>
    <t>Pi-Pio IX</t>
  </si>
  <si>
    <t>00277</t>
  </si>
  <si>
    <t>Pi-Campo Maior</t>
  </si>
  <si>
    <t>Teresina</t>
  </si>
  <si>
    <t>Pi-Teresina</t>
  </si>
  <si>
    <t>Sudoeste Piauiense</t>
  </si>
  <si>
    <t>Alto Médio Gurguéia</t>
  </si>
  <si>
    <t>00459</t>
  </si>
  <si>
    <t>Pi-Sudoeste Piauiense</t>
  </si>
  <si>
    <t>Pi-Alto Médio Gurguéia</t>
  </si>
  <si>
    <t>00509</t>
  </si>
  <si>
    <t>00608</t>
  </si>
  <si>
    <t>Pi-São Raimundo Nonato</t>
  </si>
  <si>
    <t>00806</t>
  </si>
  <si>
    <t>Pi-Bertolínia</t>
  </si>
  <si>
    <t>00905</t>
  </si>
  <si>
    <t>Pi-Valença do Piauí</t>
  </si>
  <si>
    <t>00954</t>
  </si>
  <si>
    <t>Pi-Picos</t>
  </si>
  <si>
    <t>Chapadas do Extremo Sul Piauiense</t>
  </si>
  <si>
    <t>Pi-Chapadas do Extremo Sul Piauiense</t>
  </si>
  <si>
    <t>Alto Parnaíba Piauiense</t>
  </si>
  <si>
    <t>01150</t>
  </si>
  <si>
    <t>Pi-Alto Parnaíba Piauiense</t>
  </si>
  <si>
    <t>01176</t>
  </si>
  <si>
    <t>Norte Piauiense</t>
  </si>
  <si>
    <t>Baixo Parnaíba Piauiense</t>
  </si>
  <si>
    <t>01200</t>
  </si>
  <si>
    <t>Pi-Norte Piauiense</t>
  </si>
  <si>
    <t>Pi-Baixo Parnaíba Piauiense</t>
  </si>
  <si>
    <t>01408</t>
  </si>
  <si>
    <t>01507</t>
  </si>
  <si>
    <t>01556</t>
  </si>
  <si>
    <t>01572</t>
  </si>
  <si>
    <t>01606</t>
  </si>
  <si>
    <t>01705</t>
  </si>
  <si>
    <t>01739</t>
  </si>
  <si>
    <t>01770</t>
  </si>
  <si>
    <t>01804</t>
  </si>
  <si>
    <t>Litoral Piauiense</t>
  </si>
  <si>
    <t>01919</t>
  </si>
  <si>
    <t>Pi-Litoral Piauiense</t>
  </si>
  <si>
    <t>01929</t>
  </si>
  <si>
    <t>01945</t>
  </si>
  <si>
    <t>01960</t>
  </si>
  <si>
    <t>01988</t>
  </si>
  <si>
    <t>02026</t>
  </si>
  <si>
    <t>02059</t>
  </si>
  <si>
    <t>02075</t>
  </si>
  <si>
    <t>02083</t>
  </si>
  <si>
    <t>02091</t>
  </si>
  <si>
    <t>02117</t>
  </si>
  <si>
    <t>02133</t>
  </si>
  <si>
    <t>02174</t>
  </si>
  <si>
    <t>02251</t>
  </si>
  <si>
    <t>Pi-Floriano</t>
  </si>
  <si>
    <t>02455</t>
  </si>
  <si>
    <t>02505</t>
  </si>
  <si>
    <t>02539</t>
  </si>
  <si>
    <t>02604</t>
  </si>
  <si>
    <t>02653</t>
  </si>
  <si>
    <t>02711</t>
  </si>
  <si>
    <t>02729</t>
  </si>
  <si>
    <t>02737</t>
  </si>
  <si>
    <t>02752</t>
  </si>
  <si>
    <t>02778</t>
  </si>
  <si>
    <t>02802</t>
  </si>
  <si>
    <t>02851</t>
  </si>
  <si>
    <t>03230</t>
  </si>
  <si>
    <t>03271</t>
  </si>
  <si>
    <t>03255</t>
  </si>
  <si>
    <t>03354</t>
  </si>
  <si>
    <t>03404</t>
  </si>
  <si>
    <t>03453</t>
  </si>
  <si>
    <t>03420</t>
  </si>
  <si>
    <t>03503</t>
  </si>
  <si>
    <t>03750</t>
  </si>
  <si>
    <t>03859</t>
  </si>
  <si>
    <t>04006</t>
  </si>
  <si>
    <t>04154</t>
  </si>
  <si>
    <t>04204</t>
  </si>
  <si>
    <t>04303</t>
  </si>
  <si>
    <t>04352</t>
  </si>
  <si>
    <t>04402</t>
  </si>
  <si>
    <t>04501</t>
  </si>
  <si>
    <t>04550</t>
  </si>
  <si>
    <t>04659</t>
  </si>
  <si>
    <t>04709</t>
  </si>
  <si>
    <t>04808</t>
  </si>
  <si>
    <t>04907</t>
  </si>
  <si>
    <t>05003</t>
  </si>
  <si>
    <t>05151</t>
  </si>
  <si>
    <t>05201</t>
  </si>
  <si>
    <t>05250</t>
  </si>
  <si>
    <t>05276</t>
  </si>
  <si>
    <t>05300</t>
  </si>
  <si>
    <t>05359</t>
  </si>
  <si>
    <t>05409</t>
  </si>
  <si>
    <t>05458</t>
  </si>
  <si>
    <t>05516</t>
  </si>
  <si>
    <t>05524</t>
  </si>
  <si>
    <t>05532</t>
  </si>
  <si>
    <t>05573</t>
  </si>
  <si>
    <t>05565</t>
  </si>
  <si>
    <t>05581</t>
  </si>
  <si>
    <t>05599</t>
  </si>
  <si>
    <t>05540</t>
  </si>
  <si>
    <t>05706</t>
  </si>
  <si>
    <t>05805</t>
  </si>
  <si>
    <t>05854</t>
  </si>
  <si>
    <t>05904</t>
  </si>
  <si>
    <t>05953</t>
  </si>
  <si>
    <t>06050</t>
  </si>
  <si>
    <t>06209</t>
  </si>
  <si>
    <t>06308</t>
  </si>
  <si>
    <t>06357</t>
  </si>
  <si>
    <t>06407</t>
  </si>
  <si>
    <t>06605</t>
  </si>
  <si>
    <t>06654</t>
  </si>
  <si>
    <t>06670</t>
  </si>
  <si>
    <t>06696</t>
  </si>
  <si>
    <t>06704</t>
  </si>
  <si>
    <t>06720</t>
  </si>
  <si>
    <t>06753</t>
  </si>
  <si>
    <t>06803</t>
  </si>
  <si>
    <t>07959</t>
  </si>
  <si>
    <t>06902</t>
  </si>
  <si>
    <t>06951</t>
  </si>
  <si>
    <t>07355</t>
  </si>
  <si>
    <t>07504</t>
  </si>
  <si>
    <t>07603</t>
  </si>
  <si>
    <t>07751</t>
  </si>
  <si>
    <t>07777</t>
  </si>
  <si>
    <t>07793</t>
  </si>
  <si>
    <t>07801</t>
  </si>
  <si>
    <t>07850</t>
  </si>
  <si>
    <t>07900</t>
  </si>
  <si>
    <t>07934</t>
  </si>
  <si>
    <t>08007</t>
  </si>
  <si>
    <t>08106</t>
  </si>
  <si>
    <t>08403</t>
  </si>
  <si>
    <t>08502</t>
  </si>
  <si>
    <t>08551</t>
  </si>
  <si>
    <t>08601</t>
  </si>
  <si>
    <t>08650</t>
  </si>
  <si>
    <t>08700</t>
  </si>
  <si>
    <t>08809</t>
  </si>
  <si>
    <t>08858</t>
  </si>
  <si>
    <t>08874</t>
  </si>
  <si>
    <t>08908</t>
  </si>
  <si>
    <t>09104</t>
  </si>
  <si>
    <t>09153</t>
  </si>
  <si>
    <t>09203</t>
  </si>
  <si>
    <t>09377</t>
  </si>
  <si>
    <t>09351</t>
  </si>
  <si>
    <t>09401</t>
  </si>
  <si>
    <t>09450</t>
  </si>
  <si>
    <t>09559</t>
  </si>
  <si>
    <t>09609</t>
  </si>
  <si>
    <t>09658</t>
  </si>
  <si>
    <t>09708</t>
  </si>
  <si>
    <t>09757</t>
  </si>
  <si>
    <t>09856</t>
  </si>
  <si>
    <t>09872</t>
  </si>
  <si>
    <t>09906</t>
  </si>
  <si>
    <t>09955</t>
  </si>
  <si>
    <t>09971</t>
  </si>
  <si>
    <t>10003</t>
  </si>
  <si>
    <t>10052</t>
  </si>
  <si>
    <t>10102</t>
  </si>
  <si>
    <t>10201</t>
  </si>
  <si>
    <t>10300</t>
  </si>
  <si>
    <t>10359</t>
  </si>
  <si>
    <t>10375</t>
  </si>
  <si>
    <t>10383</t>
  </si>
  <si>
    <t>10391</t>
  </si>
  <si>
    <t>10409</t>
  </si>
  <si>
    <t>10607</t>
  </si>
  <si>
    <t>10623</t>
  </si>
  <si>
    <t>10631</t>
  </si>
  <si>
    <t>10656</t>
  </si>
  <si>
    <t>10805</t>
  </si>
  <si>
    <t>10938</t>
  </si>
  <si>
    <t>10953</t>
  </si>
  <si>
    <t>10979</t>
  </si>
  <si>
    <t>11001</t>
  </si>
  <si>
    <t>11209</t>
  </si>
  <si>
    <t>11308</t>
  </si>
  <si>
    <t>11357</t>
  </si>
  <si>
    <t>11407</t>
  </si>
  <si>
    <t>11605</t>
  </si>
  <si>
    <t>11704</t>
  </si>
  <si>
    <t>Ceará</t>
  </si>
  <si>
    <t>Sul Cearense</t>
  </si>
  <si>
    <t>00101</t>
  </si>
  <si>
    <t>Ce-Sul Cearense</t>
  </si>
  <si>
    <t>Ce-Brejo Santo</t>
  </si>
  <si>
    <t>Norte Cearense</t>
  </si>
  <si>
    <t>00150</t>
  </si>
  <si>
    <t>Ce-Norte Cearense</t>
  </si>
  <si>
    <t>Ce-Baturité</t>
  </si>
  <si>
    <t>Noroeste Cearense</t>
  </si>
  <si>
    <t>Litoral de Camocim e Acaraú</t>
  </si>
  <si>
    <t>00200</t>
  </si>
  <si>
    <t>Ce-Noroeste Cearense</t>
  </si>
  <si>
    <t>Ce-Litoral de Camocim e Acaraú</t>
  </si>
  <si>
    <t>Sertões Cearenses</t>
  </si>
  <si>
    <t>Sertão de Senador Pompeu</t>
  </si>
  <si>
    <t>00309</t>
  </si>
  <si>
    <t>Ce-Sertões Cearenses</t>
  </si>
  <si>
    <t>Ce-Sertão de Senador Pompeu</t>
  </si>
  <si>
    <t>Sertão de Inhamuns</t>
  </si>
  <si>
    <t>00408</t>
  </si>
  <si>
    <t>Ce-Sertão de Inhamuns</t>
  </si>
  <si>
    <t>00507</t>
  </si>
  <si>
    <t>Ce-Meruoca</t>
  </si>
  <si>
    <t>00606</t>
  </si>
  <si>
    <t>Ce-Caririaçu</t>
  </si>
  <si>
    <t>Baixo Jaguaribe</t>
  </si>
  <si>
    <t>00705</t>
  </si>
  <si>
    <t>Ce-Jaguaribe</t>
  </si>
  <si>
    <t>Ce-Baixo Jaguaribe</t>
  </si>
  <si>
    <t>00754</t>
  </si>
  <si>
    <t>Ce-Itapipoca</t>
  </si>
  <si>
    <t>Centro-Sul Cearense</t>
  </si>
  <si>
    <t>00804</t>
  </si>
  <si>
    <t>Ce-Centro-Sul Cearense</t>
  </si>
  <si>
    <t>Ce-Várzea Alegre</t>
  </si>
  <si>
    <t>Médio Curu</t>
  </si>
  <si>
    <t>00903</t>
  </si>
  <si>
    <t>Ce-Médio Curu</t>
  </si>
  <si>
    <t>Metropolitana de Fortaleza</t>
  </si>
  <si>
    <t>Fortaleza</t>
  </si>
  <si>
    <t>01000</t>
  </si>
  <si>
    <t>Ce-Metropolitana de Fortaleza</t>
  </si>
  <si>
    <t>Ce-Fortaleza</t>
  </si>
  <si>
    <t>Litoral de Aracati</t>
  </si>
  <si>
    <t>01109</t>
  </si>
  <si>
    <t>Ce-Litoral de Aracati</t>
  </si>
  <si>
    <t>01208</t>
  </si>
  <si>
    <t>Sertão de Cratéus</t>
  </si>
  <si>
    <t>01257</t>
  </si>
  <si>
    <t>Ce-Sertão de Cratéus</t>
  </si>
  <si>
    <t>Chapada do Araripe</t>
  </si>
  <si>
    <t>01307</t>
  </si>
  <si>
    <t>Ce-Chapada do Araripe</t>
  </si>
  <si>
    <t>01406</t>
  </si>
  <si>
    <t>01505</t>
  </si>
  <si>
    <t>01604</t>
  </si>
  <si>
    <t>01703</t>
  </si>
  <si>
    <t>Ce-Barro</t>
  </si>
  <si>
    <t>01802</t>
  </si>
  <si>
    <t>Ce-Lavras da Mangabeira</t>
  </si>
  <si>
    <t>Sertão de Quixeramobim</t>
  </si>
  <si>
    <t>01851</t>
  </si>
  <si>
    <t>Ce-Sertão de Quixeramobim</t>
  </si>
  <si>
    <t>Cariri</t>
  </si>
  <si>
    <t>01901</t>
  </si>
  <si>
    <t>Ce-Cariri</t>
  </si>
  <si>
    <t>01950</t>
  </si>
  <si>
    <t>Ce-Chorozinho</t>
  </si>
  <si>
    <t>02008</t>
  </si>
  <si>
    <t>02057</t>
  </si>
  <si>
    <t>02107</t>
  </si>
  <si>
    <t>02206</t>
  </si>
  <si>
    <t>Ce-Cascavel</t>
  </si>
  <si>
    <t>02305</t>
  </si>
  <si>
    <t>02404</t>
  </si>
  <si>
    <t>02503</t>
  </si>
  <si>
    <t>02602</t>
  </si>
  <si>
    <t>02701</t>
  </si>
  <si>
    <t>02800</t>
  </si>
  <si>
    <t>Ce-Canindé</t>
  </si>
  <si>
    <t>02909</t>
  </si>
  <si>
    <t>03006</t>
  </si>
  <si>
    <t>03105</t>
  </si>
  <si>
    <t>Ce-Sobral</t>
  </si>
  <si>
    <t>03204</t>
  </si>
  <si>
    <t>03303</t>
  </si>
  <si>
    <t>Ibiapaba</t>
  </si>
  <si>
    <t>03402</t>
  </si>
  <si>
    <t>Ce-Ibiapaba</t>
  </si>
  <si>
    <t>03501</t>
  </si>
  <si>
    <t>03600</t>
  </si>
  <si>
    <t>03659</t>
  </si>
  <si>
    <t>Ce-Santa Quitéria</t>
  </si>
  <si>
    <t>03709</t>
  </si>
  <si>
    <t>03808</t>
  </si>
  <si>
    <t>Ce-Iguatu</t>
  </si>
  <si>
    <t>03907</t>
  </si>
  <si>
    <t>03931</t>
  </si>
  <si>
    <t>03956</t>
  </si>
  <si>
    <t>04004</t>
  </si>
  <si>
    <t>Ce-Coreaú</t>
  </si>
  <si>
    <t>04103</t>
  </si>
  <si>
    <t>04202</t>
  </si>
  <si>
    <t>04236</t>
  </si>
  <si>
    <t>04251</t>
  </si>
  <si>
    <t>04269</t>
  </si>
  <si>
    <t>Serra do Pereiro</t>
  </si>
  <si>
    <t>04277</t>
  </si>
  <si>
    <t>Ce-Serra do Pereiro</t>
  </si>
  <si>
    <t>04285</t>
  </si>
  <si>
    <t>04301</t>
  </si>
  <si>
    <t>04350</t>
  </si>
  <si>
    <t>04400</t>
  </si>
  <si>
    <t>04459</t>
  </si>
  <si>
    <t>04509</t>
  </si>
  <si>
    <t>04608</t>
  </si>
  <si>
    <t>04657</t>
  </si>
  <si>
    <t>04707</t>
  </si>
  <si>
    <t>04806</t>
  </si>
  <si>
    <t>04905</t>
  </si>
  <si>
    <t>04954</t>
  </si>
  <si>
    <t>05001</t>
  </si>
  <si>
    <t>05100</t>
  </si>
  <si>
    <t>05209</t>
  </si>
  <si>
    <t>05233</t>
  </si>
  <si>
    <t>Ce-Pacajus</t>
  </si>
  <si>
    <t>05266</t>
  </si>
  <si>
    <t>05308</t>
  </si>
  <si>
    <t>05332</t>
  </si>
  <si>
    <t>05357</t>
  </si>
  <si>
    <t>05407</t>
  </si>
  <si>
    <t>05506</t>
  </si>
  <si>
    <t>05605</t>
  </si>
  <si>
    <t>05654</t>
  </si>
  <si>
    <t>05704</t>
  </si>
  <si>
    <t>05803</t>
  </si>
  <si>
    <t>Ce-Ipu</t>
  </si>
  <si>
    <t>05902</t>
  </si>
  <si>
    <t>06009</t>
  </si>
  <si>
    <t>06108</t>
  </si>
  <si>
    <t>06207</t>
  </si>
  <si>
    <t>06256</t>
  </si>
  <si>
    <t>06306</t>
  </si>
  <si>
    <t>Itapajé</t>
  </si>
  <si>
    <t>Ce-Uruburetama</t>
  </si>
  <si>
    <t>06405</t>
  </si>
  <si>
    <t>06504</t>
  </si>
  <si>
    <t>06553</t>
  </si>
  <si>
    <t>06603</t>
  </si>
  <si>
    <t>Médio Jaguaribe</t>
  </si>
  <si>
    <t>06702</t>
  </si>
  <si>
    <t>Ce-Médio Jaguaribe</t>
  </si>
  <si>
    <t>06801</t>
  </si>
  <si>
    <t>06900</t>
  </si>
  <si>
    <t>07007</t>
  </si>
  <si>
    <t>07106</t>
  </si>
  <si>
    <t>07205</t>
  </si>
  <si>
    <t>07254</t>
  </si>
  <si>
    <t>07304</t>
  </si>
  <si>
    <t>Juazeiro do Norte</t>
  </si>
  <si>
    <t>07403</t>
  </si>
  <si>
    <t>07502</t>
  </si>
  <si>
    <t>07601</t>
  </si>
  <si>
    <t>07635</t>
  </si>
  <si>
    <t>07650</t>
  </si>
  <si>
    <t>07700</t>
  </si>
  <si>
    <t>07809</t>
  </si>
  <si>
    <t>07908</t>
  </si>
  <si>
    <t>08005</t>
  </si>
  <si>
    <t>08104</t>
  </si>
  <si>
    <t>08203</t>
  </si>
  <si>
    <t>08302</t>
  </si>
  <si>
    <t>08351</t>
  </si>
  <si>
    <t>08377</t>
  </si>
  <si>
    <t>08401</t>
  </si>
  <si>
    <t>08500</t>
  </si>
  <si>
    <t>08609</t>
  </si>
  <si>
    <t>08708</t>
  </si>
  <si>
    <t>08807</t>
  </si>
  <si>
    <t>08906</t>
  </si>
  <si>
    <t>09003</t>
  </si>
  <si>
    <t>09102</t>
  </si>
  <si>
    <t>09201</t>
  </si>
  <si>
    <t>09300</t>
  </si>
  <si>
    <t>09409</t>
  </si>
  <si>
    <t>09458</t>
  </si>
  <si>
    <t>09508</t>
  </si>
  <si>
    <t>09607</t>
  </si>
  <si>
    <t>09706</t>
  </si>
  <si>
    <t>09805</t>
  </si>
  <si>
    <t>09904</t>
  </si>
  <si>
    <t>10001</t>
  </si>
  <si>
    <t>10100</t>
  </si>
  <si>
    <t>Baixo Curu</t>
  </si>
  <si>
    <t>10209</t>
  </si>
  <si>
    <t>Ce-Baixo Curu</t>
  </si>
  <si>
    <t>10258</t>
  </si>
  <si>
    <t>10308</t>
  </si>
  <si>
    <t>10407</t>
  </si>
  <si>
    <t>10506</t>
  </si>
  <si>
    <t>10605</t>
  </si>
  <si>
    <t>10704</t>
  </si>
  <si>
    <t>10803</t>
  </si>
  <si>
    <t>10852</t>
  </si>
  <si>
    <t>10902</t>
  </si>
  <si>
    <t>10951</t>
  </si>
  <si>
    <t>11009</t>
  </si>
  <si>
    <t>11108</t>
  </si>
  <si>
    <t>11207</t>
  </si>
  <si>
    <t>11231</t>
  </si>
  <si>
    <t>11264</t>
  </si>
  <si>
    <t>11306</t>
  </si>
  <si>
    <t>11355</t>
  </si>
  <si>
    <t>11405</t>
  </si>
  <si>
    <t>11504</t>
  </si>
  <si>
    <t>11603</t>
  </si>
  <si>
    <t>11702</t>
  </si>
  <si>
    <t>11801</t>
  </si>
  <si>
    <t>11900</t>
  </si>
  <si>
    <t>11959</t>
  </si>
  <si>
    <t>12205</t>
  </si>
  <si>
    <t>12007</t>
  </si>
  <si>
    <t>12106</t>
  </si>
  <si>
    <t>12304</t>
  </si>
  <si>
    <t>12403</t>
  </si>
  <si>
    <t>12502</t>
  </si>
  <si>
    <t>12601</t>
  </si>
  <si>
    <t>12700</t>
  </si>
  <si>
    <t>12809</t>
  </si>
  <si>
    <t>12908</t>
  </si>
  <si>
    <t>13005</t>
  </si>
  <si>
    <t>13104</t>
  </si>
  <si>
    <t>13203</t>
  </si>
  <si>
    <t>13252</t>
  </si>
  <si>
    <t>13302</t>
  </si>
  <si>
    <t>13351</t>
  </si>
  <si>
    <t>13401</t>
  </si>
  <si>
    <t>13500</t>
  </si>
  <si>
    <t>13559</t>
  </si>
  <si>
    <t>13609</t>
  </si>
  <si>
    <t>13708</t>
  </si>
  <si>
    <t>13757</t>
  </si>
  <si>
    <t>13807</t>
  </si>
  <si>
    <t>13906</t>
  </si>
  <si>
    <t>13955</t>
  </si>
  <si>
    <t>14003</t>
  </si>
  <si>
    <t>14102</t>
  </si>
  <si>
    <t>Rio Grande do Norte</t>
  </si>
  <si>
    <t>Central Potiguar</t>
  </si>
  <si>
    <t>Seridó Oriental</t>
  </si>
  <si>
    <t>00109</t>
  </si>
  <si>
    <t>Rn-Central Potiguar</t>
  </si>
  <si>
    <t>Rn-Seridó Oriental</t>
  </si>
  <si>
    <t>Oeste Potiguar</t>
  </si>
  <si>
    <t>Vale do Açu</t>
  </si>
  <si>
    <t>00208</t>
  </si>
  <si>
    <t>Rn-Oeste Potiguar</t>
  </si>
  <si>
    <t>Rn-Vale do Açu</t>
  </si>
  <si>
    <t>00307</t>
  </si>
  <si>
    <t>Rn-Angicos</t>
  </si>
  <si>
    <t>Serra de São Miguel</t>
  </si>
  <si>
    <t>00406</t>
  </si>
  <si>
    <t>Rn-Serra de São Miguel</t>
  </si>
  <si>
    <t>00505</t>
  </si>
  <si>
    <t>Rn-Pau dos Ferros</t>
  </si>
  <si>
    <t>00604</t>
  </si>
  <si>
    <t>Rn-Umarizal</t>
  </si>
  <si>
    <t>00703</t>
  </si>
  <si>
    <t>00802</t>
  </si>
  <si>
    <t>00901</t>
  </si>
  <si>
    <t>Chapada do Apodi</t>
  </si>
  <si>
    <t>01008</t>
  </si>
  <si>
    <t>Rn-Chapada do Apodi</t>
  </si>
  <si>
    <t>01107</t>
  </si>
  <si>
    <t>Rn-Mossoró</t>
  </si>
  <si>
    <t>Leste Potiguar</t>
  </si>
  <si>
    <t>Litoral Sul</t>
  </si>
  <si>
    <t>01206</t>
  </si>
  <si>
    <t>Rn-Leste Potiguar</t>
  </si>
  <si>
    <t>Rn-Litoral Sul</t>
  </si>
  <si>
    <t>Médio Oeste</t>
  </si>
  <si>
    <t>01305</t>
  </si>
  <si>
    <t>Rn-Médio Oeste</t>
  </si>
  <si>
    <t>01404</t>
  </si>
  <si>
    <t>01453</t>
  </si>
  <si>
    <t>Agreste Potiguar</t>
  </si>
  <si>
    <t>Borborema Potiguar</t>
  </si>
  <si>
    <t>01503</t>
  </si>
  <si>
    <t>Rn-Agreste Potiguar</t>
  </si>
  <si>
    <t>Rn-Borborema Potiguar</t>
  </si>
  <si>
    <t>Baixa Verde</t>
  </si>
  <si>
    <t>01602</t>
  </si>
  <si>
    <t>Rn-Baixa Verde</t>
  </si>
  <si>
    <t>Serra de Santana</t>
  </si>
  <si>
    <t>01651</t>
  </si>
  <si>
    <t>Rn-Serra de Santana</t>
  </si>
  <si>
    <t>01701</t>
  </si>
  <si>
    <t>01800</t>
  </si>
  <si>
    <t>01859</t>
  </si>
  <si>
    <t>Rn-Macau</t>
  </si>
  <si>
    <t>01909</t>
  </si>
  <si>
    <t>Seridó Ocidental</t>
  </si>
  <si>
    <t>02006</t>
  </si>
  <si>
    <t>Rn-Seridó Ocidental</t>
  </si>
  <si>
    <t>02105</t>
  </si>
  <si>
    <t>02204</t>
  </si>
  <si>
    <t>02303</t>
  </si>
  <si>
    <t>02402</t>
  </si>
  <si>
    <t>02501</t>
  </si>
  <si>
    <t>02600</t>
  </si>
  <si>
    <t>Rn-Macaíba</t>
  </si>
  <si>
    <t>02709</t>
  </si>
  <si>
    <t>02808</t>
  </si>
  <si>
    <t>02907</t>
  </si>
  <si>
    <t>03004</t>
  </si>
  <si>
    <t>03103</t>
  </si>
  <si>
    <t>03202</t>
  </si>
  <si>
    <t>03301</t>
  </si>
  <si>
    <t>03400</t>
  </si>
  <si>
    <t>03509</t>
  </si>
  <si>
    <t>Natal</t>
  </si>
  <si>
    <t>03608</t>
  </si>
  <si>
    <t>Rn-Natal</t>
  </si>
  <si>
    <t>03707</t>
  </si>
  <si>
    <t>03756</t>
  </si>
  <si>
    <t>03806</t>
  </si>
  <si>
    <t>03905</t>
  </si>
  <si>
    <t>04002</t>
  </si>
  <si>
    <t>04101</t>
  </si>
  <si>
    <t>04200</t>
  </si>
  <si>
    <t>04309</t>
  </si>
  <si>
    <t>04408</t>
  </si>
  <si>
    <t>04507</t>
  </si>
  <si>
    <t>04606</t>
  </si>
  <si>
    <t>04705</t>
  </si>
  <si>
    <t>04804</t>
  </si>
  <si>
    <t>04853</t>
  </si>
  <si>
    <t>04903</t>
  </si>
  <si>
    <t>05009</t>
  </si>
  <si>
    <t>05108</t>
  </si>
  <si>
    <t>05207</t>
  </si>
  <si>
    <t>05306</t>
  </si>
  <si>
    <t>05405</t>
  </si>
  <si>
    <t>05504</t>
  </si>
  <si>
    <t>05603</t>
  </si>
  <si>
    <t>05702</t>
  </si>
  <si>
    <t>05801</t>
  </si>
  <si>
    <t>05900</t>
  </si>
  <si>
    <t>06007</t>
  </si>
  <si>
    <t>06106</t>
  </si>
  <si>
    <t>06155</t>
  </si>
  <si>
    <t>06205</t>
  </si>
  <si>
    <t>06304</t>
  </si>
  <si>
    <t>06403</t>
  </si>
  <si>
    <t>06502</t>
  </si>
  <si>
    <t>06601</t>
  </si>
  <si>
    <t>06700</t>
  </si>
  <si>
    <t>06809</t>
  </si>
  <si>
    <t>06908</t>
  </si>
  <si>
    <t>07005</t>
  </si>
  <si>
    <t>07104</t>
  </si>
  <si>
    <t>07203</t>
  </si>
  <si>
    <t>07252</t>
  </si>
  <si>
    <t>07302</t>
  </si>
  <si>
    <t>07401</t>
  </si>
  <si>
    <t>Litoral Nordeste</t>
  </si>
  <si>
    <t>07500</t>
  </si>
  <si>
    <t>Rn-Litoral Nordeste</t>
  </si>
  <si>
    <t>07609</t>
  </si>
  <si>
    <t>07708</t>
  </si>
  <si>
    <t>07807</t>
  </si>
  <si>
    <t>07906</t>
  </si>
  <si>
    <t>08003</t>
  </si>
  <si>
    <t>08102</t>
  </si>
  <si>
    <t>08201</t>
  </si>
  <si>
    <t>08300</t>
  </si>
  <si>
    <t>08409</t>
  </si>
  <si>
    <t>08508</t>
  </si>
  <si>
    <t>08607</t>
  </si>
  <si>
    <t>08706</t>
  </si>
  <si>
    <t>08805</t>
  </si>
  <si>
    <t>08904</t>
  </si>
  <si>
    <t>03251</t>
  </si>
  <si>
    <t>09100</t>
  </si>
  <si>
    <t>09209</t>
  </si>
  <si>
    <t>09308</t>
  </si>
  <si>
    <t>09407</t>
  </si>
  <si>
    <t>09506</t>
  </si>
  <si>
    <t>09605</t>
  </si>
  <si>
    <t>09704</t>
  </si>
  <si>
    <t>09803</t>
  </si>
  <si>
    <t>09902</t>
  </si>
  <si>
    <t>10009</t>
  </si>
  <si>
    <t>10108</t>
  </si>
  <si>
    <t>10207</t>
  </si>
  <si>
    <t>10256</t>
  </si>
  <si>
    <t>10405</t>
  </si>
  <si>
    <t>10504</t>
  </si>
  <si>
    <t>10603</t>
  </si>
  <si>
    <t>10702</t>
  </si>
  <si>
    <t>10801</t>
  </si>
  <si>
    <t>10900</t>
  </si>
  <si>
    <t>08953</t>
  </si>
  <si>
    <t>11007</t>
  </si>
  <si>
    <t>11106</t>
  </si>
  <si>
    <t>11205</t>
  </si>
  <si>
    <t>09332</t>
  </si>
  <si>
    <t>11403</t>
  </si>
  <si>
    <t>11429</t>
  </si>
  <si>
    <t>11502</t>
  </si>
  <si>
    <t>11601</t>
  </si>
  <si>
    <t>11700</t>
  </si>
  <si>
    <t>11809</t>
  </si>
  <si>
    <t>11908</t>
  </si>
  <si>
    <t>12005</t>
  </si>
  <si>
    <t>12104</t>
  </si>
  <si>
    <t>12203</t>
  </si>
  <si>
    <t>12302</t>
  </si>
  <si>
    <t>12401</t>
  </si>
  <si>
    <t>12500</t>
  </si>
  <si>
    <t>12559</t>
  </si>
  <si>
    <t>12609</t>
  </si>
  <si>
    <t>12708</t>
  </si>
  <si>
    <t>12807</t>
  </si>
  <si>
    <t>12906</t>
  </si>
  <si>
    <t>13003</t>
  </si>
  <si>
    <t>13102</t>
  </si>
  <si>
    <t>13201</t>
  </si>
  <si>
    <t>10306</t>
  </si>
  <si>
    <t>Serra Caiada</t>
  </si>
  <si>
    <t>13300</t>
  </si>
  <si>
    <t>13359</t>
  </si>
  <si>
    <t>13409</t>
  </si>
  <si>
    <t>13508</t>
  </si>
  <si>
    <t>13557</t>
  </si>
  <si>
    <t>13607</t>
  </si>
  <si>
    <t>13706</t>
  </si>
  <si>
    <t>13805</t>
  </si>
  <si>
    <t>13904</t>
  </si>
  <si>
    <t>14001</t>
  </si>
  <si>
    <t>14100</t>
  </si>
  <si>
    <t>14159</t>
  </si>
  <si>
    <t>11056</t>
  </si>
  <si>
    <t>14209</t>
  </si>
  <si>
    <t>14308</t>
  </si>
  <si>
    <t>14407</t>
  </si>
  <si>
    <t>14456</t>
  </si>
  <si>
    <t>14506</t>
  </si>
  <si>
    <t>14605</t>
  </si>
  <si>
    <t>14704</t>
  </si>
  <si>
    <t>14753</t>
  </si>
  <si>
    <t>14803</t>
  </si>
  <si>
    <t>14902</t>
  </si>
  <si>
    <t>15008</t>
  </si>
  <si>
    <t>Paraíba</t>
  </si>
  <si>
    <t>Sertão Paraibano</t>
  </si>
  <si>
    <t>Serra do Teixeira</t>
  </si>
  <si>
    <t>Pb-Sertão Paraibano</t>
  </si>
  <si>
    <t>Pb-Serra do Teixeira</t>
  </si>
  <si>
    <t>Pb-Piancó</t>
  </si>
  <si>
    <t>Agreste Paraibano</t>
  </si>
  <si>
    <t>Brejo Paraibano</t>
  </si>
  <si>
    <t>Pb-Agreste Paraibano</t>
  </si>
  <si>
    <t>Pb-Brejo Paraibano</t>
  </si>
  <si>
    <t>Pb-Guarabira</t>
  </si>
  <si>
    <t>Cariri Oriental</t>
  </si>
  <si>
    <t>00536</t>
  </si>
  <si>
    <t>Pb-Borborema</t>
  </si>
  <si>
    <t>Pb-Cariri Oriental</t>
  </si>
  <si>
    <t>Curimataú Ocidental</t>
  </si>
  <si>
    <t>00577</t>
  </si>
  <si>
    <t>Pb-Curimataú Ocidental</t>
  </si>
  <si>
    <t>Mata Paraibana</t>
  </si>
  <si>
    <t>Pb-Mata Paraibana</t>
  </si>
  <si>
    <t>Pb-Litoral Sul</t>
  </si>
  <si>
    <t>Cariri Ocidental</t>
  </si>
  <si>
    <t>00734</t>
  </si>
  <si>
    <t>Pb-Cariri Ocidental</t>
  </si>
  <si>
    <t>00775</t>
  </si>
  <si>
    <t>Pb-Sousa</t>
  </si>
  <si>
    <t>Curimataú Oriental</t>
  </si>
  <si>
    <t>Pb-Curimataú Oriental</t>
  </si>
  <si>
    <t>01153</t>
  </si>
  <si>
    <t>Pb-Patos</t>
  </si>
  <si>
    <t>Pb-Esperança</t>
  </si>
  <si>
    <t>Pb-Umbuzeiro</t>
  </si>
  <si>
    <t>01351</t>
  </si>
  <si>
    <t>Litoral Norte</t>
  </si>
  <si>
    <t>Pb-Litoral Norte</t>
  </si>
  <si>
    <t>Seridó Oriental Paraibano</t>
  </si>
  <si>
    <t>01534</t>
  </si>
  <si>
    <t>Pb-Seridó Oriental Paraibano</t>
  </si>
  <si>
    <t>01575</t>
  </si>
  <si>
    <t>João Pessoa</t>
  </si>
  <si>
    <t>Pb-João Pessoa</t>
  </si>
  <si>
    <t>01906</t>
  </si>
  <si>
    <t>02003</t>
  </si>
  <si>
    <t>Pb-Catolé do Rocha</t>
  </si>
  <si>
    <t>02052</t>
  </si>
  <si>
    <t>Pb-Cajazeiras</t>
  </si>
  <si>
    <t>02102</t>
  </si>
  <si>
    <t>Pb-Itaporanga</t>
  </si>
  <si>
    <t>Campina Grande</t>
  </si>
  <si>
    <t>02151</t>
  </si>
  <si>
    <t>Pb-Campina Grande</t>
  </si>
  <si>
    <t>02201</t>
  </si>
  <si>
    <t>02300</t>
  </si>
  <si>
    <t>02409</t>
  </si>
  <si>
    <t>02508</t>
  </si>
  <si>
    <t>02706</t>
  </si>
  <si>
    <t>02805</t>
  </si>
  <si>
    <t>02904</t>
  </si>
  <si>
    <t>03001</t>
  </si>
  <si>
    <t>03100</t>
  </si>
  <si>
    <t>03209</t>
  </si>
  <si>
    <t>03308</t>
  </si>
  <si>
    <t>03407</t>
  </si>
  <si>
    <t>03506</t>
  </si>
  <si>
    <t>03555</t>
  </si>
  <si>
    <t>03605</t>
  </si>
  <si>
    <t>03704</t>
  </si>
  <si>
    <t>03753</t>
  </si>
  <si>
    <t>03803</t>
  </si>
  <si>
    <t>Pb-Itabaiana</t>
  </si>
  <si>
    <t>03902</t>
  </si>
  <si>
    <t>04009</t>
  </si>
  <si>
    <t>04033</t>
  </si>
  <si>
    <t>04074</t>
  </si>
  <si>
    <t>04108</t>
  </si>
  <si>
    <t>04157</t>
  </si>
  <si>
    <t>04207</t>
  </si>
  <si>
    <t>04306</t>
  </si>
  <si>
    <t>04355</t>
  </si>
  <si>
    <t>04405</t>
  </si>
  <si>
    <t>04504</t>
  </si>
  <si>
    <t>04603</t>
  </si>
  <si>
    <t>04702</t>
  </si>
  <si>
    <t>04801</t>
  </si>
  <si>
    <t>04850</t>
  </si>
  <si>
    <t>04900</t>
  </si>
  <si>
    <t>Pb-Sapé</t>
  </si>
  <si>
    <t>05006</t>
  </si>
  <si>
    <t>05105</t>
  </si>
  <si>
    <t>05238</t>
  </si>
  <si>
    <t>05204</t>
  </si>
  <si>
    <t>05279</t>
  </si>
  <si>
    <t>05303</t>
  </si>
  <si>
    <t>05352</t>
  </si>
  <si>
    <t>05402</t>
  </si>
  <si>
    <t>05600</t>
  </si>
  <si>
    <t>05709</t>
  </si>
  <si>
    <t>05808</t>
  </si>
  <si>
    <t>05907</t>
  </si>
  <si>
    <t>06004</t>
  </si>
  <si>
    <t>06103</t>
  </si>
  <si>
    <t>06202</t>
  </si>
  <si>
    <t>06251</t>
  </si>
  <si>
    <t>06301</t>
  </si>
  <si>
    <t>06400</t>
  </si>
  <si>
    <t>06509</t>
  </si>
  <si>
    <t>06608</t>
  </si>
  <si>
    <t>02607</t>
  </si>
  <si>
    <t>06707</t>
  </si>
  <si>
    <t>06806</t>
  </si>
  <si>
    <t>06905</t>
  </si>
  <si>
    <t>07002</t>
  </si>
  <si>
    <t>07101</t>
  </si>
  <si>
    <t>07200</t>
  </si>
  <si>
    <t>07309</t>
  </si>
  <si>
    <t>07408</t>
  </si>
  <si>
    <t>07507</t>
  </si>
  <si>
    <t>13653</t>
  </si>
  <si>
    <t>Joca Claudino</t>
  </si>
  <si>
    <t>07606</t>
  </si>
  <si>
    <t>07705</t>
  </si>
  <si>
    <t>Seridó Ocidental Paraibano</t>
  </si>
  <si>
    <t>07804</t>
  </si>
  <si>
    <t>Pb-Seridó Ocidental Paraibano</t>
  </si>
  <si>
    <t>07903</t>
  </si>
  <si>
    <t>08000</t>
  </si>
  <si>
    <t>08109</t>
  </si>
  <si>
    <t>08208</t>
  </si>
  <si>
    <t>08307</t>
  </si>
  <si>
    <t>08406</t>
  </si>
  <si>
    <t>08505</t>
  </si>
  <si>
    <t>08554</t>
  </si>
  <si>
    <t>08604</t>
  </si>
  <si>
    <t>08703</t>
  </si>
  <si>
    <t>08802</t>
  </si>
  <si>
    <t>08901</t>
  </si>
  <si>
    <t>09008</t>
  </si>
  <si>
    <t>09057</t>
  </si>
  <si>
    <t>09107</t>
  </si>
  <si>
    <t>09156</t>
  </si>
  <si>
    <t>09206</t>
  </si>
  <si>
    <t>09305</t>
  </si>
  <si>
    <t>09339</t>
  </si>
  <si>
    <t>09370</t>
  </si>
  <si>
    <t>09396</t>
  </si>
  <si>
    <t>09404</t>
  </si>
  <si>
    <t>09503</t>
  </si>
  <si>
    <t>09602</t>
  </si>
  <si>
    <t>09701</t>
  </si>
  <si>
    <t>09800</t>
  </si>
  <si>
    <t>09909</t>
  </si>
  <si>
    <t>10006</t>
  </si>
  <si>
    <t>10105</t>
  </si>
  <si>
    <t>10204</t>
  </si>
  <si>
    <t>10303</t>
  </si>
  <si>
    <t>10402</t>
  </si>
  <si>
    <t>10501</t>
  </si>
  <si>
    <t>10600</t>
  </si>
  <si>
    <t>10659</t>
  </si>
  <si>
    <t>10709</t>
  </si>
  <si>
    <t>10808</t>
  </si>
  <si>
    <t>10907</t>
  </si>
  <si>
    <t>11004</t>
  </si>
  <si>
    <t>11103</t>
  </si>
  <si>
    <t>11202</t>
  </si>
  <si>
    <t>12721</t>
  </si>
  <si>
    <t>11301</t>
  </si>
  <si>
    <t>11400</t>
  </si>
  <si>
    <t>11509</t>
  </si>
  <si>
    <t>11608</t>
  </si>
  <si>
    <t>11707</t>
  </si>
  <si>
    <t>11806</t>
  </si>
  <si>
    <t>11905</t>
  </si>
  <si>
    <t>12002</t>
  </si>
  <si>
    <t>12036</t>
  </si>
  <si>
    <t>12077</t>
  </si>
  <si>
    <t>12101</t>
  </si>
  <si>
    <t>12200</t>
  </si>
  <si>
    <t>12309</t>
  </si>
  <si>
    <t>12408</t>
  </si>
  <si>
    <t>12507</t>
  </si>
  <si>
    <t>12606</t>
  </si>
  <si>
    <t>12705</t>
  </si>
  <si>
    <t>12747</t>
  </si>
  <si>
    <t>12754</t>
  </si>
  <si>
    <t>12762</t>
  </si>
  <si>
    <t>12788</t>
  </si>
  <si>
    <t>12804</t>
  </si>
  <si>
    <t>12903</t>
  </si>
  <si>
    <t>13000</t>
  </si>
  <si>
    <t>13109</t>
  </si>
  <si>
    <t>13158</t>
  </si>
  <si>
    <t>13208</t>
  </si>
  <si>
    <t>13307</t>
  </si>
  <si>
    <t>13356</t>
  </si>
  <si>
    <t>13406</t>
  </si>
  <si>
    <t>13703</t>
  </si>
  <si>
    <t>13802</t>
  </si>
  <si>
    <t>13505</t>
  </si>
  <si>
    <t>13604</t>
  </si>
  <si>
    <t>13851</t>
  </si>
  <si>
    <t>13927</t>
  </si>
  <si>
    <t>13901</t>
  </si>
  <si>
    <t>13968</t>
  </si>
  <si>
    <t>13943</t>
  </si>
  <si>
    <t>13984</t>
  </si>
  <si>
    <t>14008</t>
  </si>
  <si>
    <t>14107</t>
  </si>
  <si>
    <t>14206</t>
  </si>
  <si>
    <t>14305</t>
  </si>
  <si>
    <t>14404</t>
  </si>
  <si>
    <t>14503</t>
  </si>
  <si>
    <t>14552</t>
  </si>
  <si>
    <t>14602</t>
  </si>
  <si>
    <t>14651</t>
  </si>
  <si>
    <t>14701</t>
  </si>
  <si>
    <t>14800</t>
  </si>
  <si>
    <t>14453</t>
  </si>
  <si>
    <t>14909</t>
  </si>
  <si>
    <t>15005</t>
  </si>
  <si>
    <t>15104</t>
  </si>
  <si>
    <t>15203</t>
  </si>
  <si>
    <t>15401</t>
  </si>
  <si>
    <t>São Vicente do Seridó</t>
  </si>
  <si>
    <t>15302</t>
  </si>
  <si>
    <t>15500</t>
  </si>
  <si>
    <t>15609</t>
  </si>
  <si>
    <t>15708</t>
  </si>
  <si>
    <t>15807</t>
  </si>
  <si>
    <t>15906</t>
  </si>
  <si>
    <t>15930</t>
  </si>
  <si>
    <t>15971</t>
  </si>
  <si>
    <t>16003</t>
  </si>
  <si>
    <t>16102</t>
  </si>
  <si>
    <t>16151</t>
  </si>
  <si>
    <t>16201</t>
  </si>
  <si>
    <t>16300</t>
  </si>
  <si>
    <t>16409</t>
  </si>
  <si>
    <t>Tacima</t>
  </si>
  <si>
    <t>16508</t>
  </si>
  <si>
    <t>16607</t>
  </si>
  <si>
    <t>16706</t>
  </si>
  <si>
    <t>16755</t>
  </si>
  <si>
    <t>16805</t>
  </si>
  <si>
    <t>16904</t>
  </si>
  <si>
    <t>17001</t>
  </si>
  <si>
    <t>17100</t>
  </si>
  <si>
    <t>17209</t>
  </si>
  <si>
    <t>05501</t>
  </si>
  <si>
    <t>17407</t>
  </si>
  <si>
    <t>Pernambuco</t>
  </si>
  <si>
    <t>Metropolitana de Recife</t>
  </si>
  <si>
    <t>Recife</t>
  </si>
  <si>
    <t>Pe-Metropolitana de Recife</t>
  </si>
  <si>
    <t>Pe-Recife</t>
  </si>
  <si>
    <t>Sertão Pernambucano</t>
  </si>
  <si>
    <t>Pajeú</t>
  </si>
  <si>
    <t>Pe-Sertão Pernambucano</t>
  </si>
  <si>
    <t>Pe-Pajeú</t>
  </si>
  <si>
    <t>São Francisco Pernambucano</t>
  </si>
  <si>
    <t>Petrolina</t>
  </si>
  <si>
    <t>Pe-São Francisco Pernambucano</t>
  </si>
  <si>
    <t>Pe-Petrolina</t>
  </si>
  <si>
    <t>Agreste Pernambucano</t>
  </si>
  <si>
    <t>Brejo Pernambucano</t>
  </si>
  <si>
    <t>Pe-Agreste Pernambucano</t>
  </si>
  <si>
    <t>Pe-Brejo Pernambucano</t>
  </si>
  <si>
    <t>Mata Pernambucana</t>
  </si>
  <si>
    <t>Mata Meridional Pernambucana</t>
  </si>
  <si>
    <t>Pe-Mata Pernambucana</t>
  </si>
  <si>
    <t>Pe-Mata Meridional Pernambucana</t>
  </si>
  <si>
    <t>Vale do Ipanema</t>
  </si>
  <si>
    <t>Pe-Vale do Ipanema</t>
  </si>
  <si>
    <t>Vale do Ipojuca</t>
  </si>
  <si>
    <t>Pe-Vale do Ipojuca</t>
  </si>
  <si>
    <t>Mata Setentrional Pernambucana</t>
  </si>
  <si>
    <t>Pe-Mata Setentrional Pernambucana</t>
  </si>
  <si>
    <t>00906</t>
  </si>
  <si>
    <t>01003</t>
  </si>
  <si>
    <t>Pe-Garanhuns</t>
  </si>
  <si>
    <t>Itamaracá</t>
  </si>
  <si>
    <t>01052</t>
  </si>
  <si>
    <t>Pe-Itamaracá</t>
  </si>
  <si>
    <t>01102</t>
  </si>
  <si>
    <t>Pe-Araripina</t>
  </si>
  <si>
    <t>Sertão do Moxotó</t>
  </si>
  <si>
    <t>01201</t>
  </si>
  <si>
    <t>Pe-Sertão do Moxotó</t>
  </si>
  <si>
    <t>01300</t>
  </si>
  <si>
    <t>01409</t>
  </si>
  <si>
    <t>01508</t>
  </si>
  <si>
    <t>01607</t>
  </si>
  <si>
    <t>Belém do São Francisco</t>
  </si>
  <si>
    <t>Pe-Itaparica</t>
  </si>
  <si>
    <t>01706</t>
  </si>
  <si>
    <t>01805</t>
  </si>
  <si>
    <t>01904</t>
  </si>
  <si>
    <t>02001</t>
  </si>
  <si>
    <t>02100</t>
  </si>
  <si>
    <t>Médio Capibaribe</t>
  </si>
  <si>
    <t>02209</t>
  </si>
  <si>
    <t>Pe-Médio Capibaribe</t>
  </si>
  <si>
    <t>02308</t>
  </si>
  <si>
    <t>02407</t>
  </si>
  <si>
    <t>02506</t>
  </si>
  <si>
    <t>02605</t>
  </si>
  <si>
    <t>02704</t>
  </si>
  <si>
    <t>02803</t>
  </si>
  <si>
    <t>Suape</t>
  </si>
  <si>
    <t>02902</t>
  </si>
  <si>
    <t>Pe-Suape</t>
  </si>
  <si>
    <t>03009</t>
  </si>
  <si>
    <t>03108</t>
  </si>
  <si>
    <t>03207</t>
  </si>
  <si>
    <t>03306</t>
  </si>
  <si>
    <t>03405</t>
  </si>
  <si>
    <t>03454</t>
  </si>
  <si>
    <t>03504</t>
  </si>
  <si>
    <t>03603</t>
  </si>
  <si>
    <t>03702</t>
  </si>
  <si>
    <t>03801</t>
  </si>
  <si>
    <t>03900</t>
  </si>
  <si>
    <t>03926</t>
  </si>
  <si>
    <t>04007</t>
  </si>
  <si>
    <t>04106</t>
  </si>
  <si>
    <t>Alto Capibaribe</t>
  </si>
  <si>
    <t>04155</t>
  </si>
  <si>
    <t>Pe-Alto Capibaribe</t>
  </si>
  <si>
    <t>04205</t>
  </si>
  <si>
    <t>04304</t>
  </si>
  <si>
    <t>Pe-Salgueiro</t>
  </si>
  <si>
    <t>04403</t>
  </si>
  <si>
    <t>Pe-Vitória de Santo Antão</t>
  </si>
  <si>
    <t>04502</t>
  </si>
  <si>
    <t>04601</t>
  </si>
  <si>
    <t>04700</t>
  </si>
  <si>
    <t>04809</t>
  </si>
  <si>
    <t>04908</t>
  </si>
  <si>
    <t>05004</t>
  </si>
  <si>
    <t>05103</t>
  </si>
  <si>
    <t>05152</t>
  </si>
  <si>
    <t>05202</t>
  </si>
  <si>
    <t>05301</t>
  </si>
  <si>
    <t>05400</t>
  </si>
  <si>
    <t>05459</t>
  </si>
  <si>
    <t>Pe-Fernando de Noronha</t>
  </si>
  <si>
    <t>05509</t>
  </si>
  <si>
    <t>05608</t>
  </si>
  <si>
    <t>05707</t>
  </si>
  <si>
    <t>05806</t>
  </si>
  <si>
    <t>05905</t>
  </si>
  <si>
    <t>06002</t>
  </si>
  <si>
    <t>06101</t>
  </si>
  <si>
    <t>06200</t>
  </si>
  <si>
    <t>06309</t>
  </si>
  <si>
    <t>06408</t>
  </si>
  <si>
    <t>06507</t>
  </si>
  <si>
    <t>06606</t>
  </si>
  <si>
    <t>06705</t>
  </si>
  <si>
    <t>06804</t>
  </si>
  <si>
    <t>06903</t>
  </si>
  <si>
    <t>Iguaracy</t>
  </si>
  <si>
    <t>07604</t>
  </si>
  <si>
    <t>07000</t>
  </si>
  <si>
    <t>07109</t>
  </si>
  <si>
    <t>07208</t>
  </si>
  <si>
    <t>07307</t>
  </si>
  <si>
    <t>07406</t>
  </si>
  <si>
    <t>07505</t>
  </si>
  <si>
    <t>07653</t>
  </si>
  <si>
    <t>07703</t>
  </si>
  <si>
    <t>07752</t>
  </si>
  <si>
    <t>07802</t>
  </si>
  <si>
    <t>07901</t>
  </si>
  <si>
    <t>07950</t>
  </si>
  <si>
    <t>08008</t>
  </si>
  <si>
    <t>08057</t>
  </si>
  <si>
    <t>08107</t>
  </si>
  <si>
    <t>08206</t>
  </si>
  <si>
    <t>08255</t>
  </si>
  <si>
    <t>08305</t>
  </si>
  <si>
    <t>08404</t>
  </si>
  <si>
    <t>08503</t>
  </si>
  <si>
    <t>Lagoa de Itaenga</t>
  </si>
  <si>
    <t>08453</t>
  </si>
  <si>
    <t>08602</t>
  </si>
  <si>
    <t>08701</t>
  </si>
  <si>
    <t>08750</t>
  </si>
  <si>
    <t>08800</t>
  </si>
  <si>
    <t>08909</t>
  </si>
  <si>
    <t>09006</t>
  </si>
  <si>
    <t>09105</t>
  </si>
  <si>
    <t>09154</t>
  </si>
  <si>
    <t>09204</t>
  </si>
  <si>
    <t>09303</t>
  </si>
  <si>
    <t>14303</t>
  </si>
  <si>
    <t>09402</t>
  </si>
  <si>
    <t>09501</t>
  </si>
  <si>
    <t>09600</t>
  </si>
  <si>
    <t>09709</t>
  </si>
  <si>
    <t>09808</t>
  </si>
  <si>
    <t>09907</t>
  </si>
  <si>
    <t>10004</t>
  </si>
  <si>
    <t>10103</t>
  </si>
  <si>
    <t>10202</t>
  </si>
  <si>
    <t>10301</t>
  </si>
  <si>
    <t>10400</t>
  </si>
  <si>
    <t>10509</t>
  </si>
  <si>
    <t>10608</t>
  </si>
  <si>
    <t>10707</t>
  </si>
  <si>
    <t>10806</t>
  </si>
  <si>
    <t>10905</t>
  </si>
  <si>
    <t>11002</t>
  </si>
  <si>
    <t>11101</t>
  </si>
  <si>
    <t>11200</t>
  </si>
  <si>
    <t>11309</t>
  </si>
  <si>
    <t>11408</t>
  </si>
  <si>
    <t>11507</t>
  </si>
  <si>
    <t>11533</t>
  </si>
  <si>
    <t>11606</t>
  </si>
  <si>
    <t>11705</t>
  </si>
  <si>
    <t>11804</t>
  </si>
  <si>
    <t>11903</t>
  </si>
  <si>
    <t>12000</t>
  </si>
  <si>
    <t>12109</t>
  </si>
  <si>
    <t>12208</t>
  </si>
  <si>
    <t>12307</t>
  </si>
  <si>
    <t>12406</t>
  </si>
  <si>
    <t>12455</t>
  </si>
  <si>
    <t>12471</t>
  </si>
  <si>
    <t>12505</t>
  </si>
  <si>
    <t>12554</t>
  </si>
  <si>
    <t>12604</t>
  </si>
  <si>
    <t>12703</t>
  </si>
  <si>
    <t>12802</t>
  </si>
  <si>
    <t>12901</t>
  </si>
  <si>
    <t>13008</t>
  </si>
  <si>
    <t>13107</t>
  </si>
  <si>
    <t>13206</t>
  </si>
  <si>
    <t>13305</t>
  </si>
  <si>
    <t>13404</t>
  </si>
  <si>
    <t>13503</t>
  </si>
  <si>
    <t>13602</t>
  </si>
  <si>
    <t>13701</t>
  </si>
  <si>
    <t>13800</t>
  </si>
  <si>
    <t>13909</t>
  </si>
  <si>
    <t>14006</t>
  </si>
  <si>
    <t>14105</t>
  </si>
  <si>
    <t>14204</t>
  </si>
  <si>
    <t>14402</t>
  </si>
  <si>
    <t>14501</t>
  </si>
  <si>
    <t>14600</t>
  </si>
  <si>
    <t>14709</t>
  </si>
  <si>
    <t>14808</t>
  </si>
  <si>
    <t>14857</t>
  </si>
  <si>
    <t>15003</t>
  </si>
  <si>
    <t>15102</t>
  </si>
  <si>
    <t>15201</t>
  </si>
  <si>
    <t>15300</t>
  </si>
  <si>
    <t>15409</t>
  </si>
  <si>
    <t>15508</t>
  </si>
  <si>
    <t>15607</t>
  </si>
  <si>
    <t>15706</t>
  </si>
  <si>
    <t>15805</t>
  </si>
  <si>
    <t>15904</t>
  </si>
  <si>
    <t>16001</t>
  </si>
  <si>
    <t>16100</t>
  </si>
  <si>
    <t>16183</t>
  </si>
  <si>
    <t>16209</t>
  </si>
  <si>
    <t>16308</t>
  </si>
  <si>
    <t>16407</t>
  </si>
  <si>
    <t>16506</t>
  </si>
  <si>
    <t>Alagoas</t>
  </si>
  <si>
    <t>Sertão Alagoano</t>
  </si>
  <si>
    <t>Serrana do Sertão Alagoano</t>
  </si>
  <si>
    <t>Al-Sertão Alagoano</t>
  </si>
  <si>
    <t>Al-Serrana do Sertão Alagoano</t>
  </si>
  <si>
    <t>Leste Alagoano</t>
  </si>
  <si>
    <t>Al-Leste Alagoano</t>
  </si>
  <si>
    <t>Al-São Miguel dos Campos</t>
  </si>
  <si>
    <t>Agreste Alagoano</t>
  </si>
  <si>
    <t>Al-Agreste Alagoano</t>
  </si>
  <si>
    <t>Al-Arapiraca</t>
  </si>
  <si>
    <t>Mata Alagoana</t>
  </si>
  <si>
    <t>Al-Mata Alagoana</t>
  </si>
  <si>
    <t>Maceió</t>
  </si>
  <si>
    <t>Al-Maceió</t>
  </si>
  <si>
    <t>Al-Batalha</t>
  </si>
  <si>
    <t>Al-Palmeira dos Índios</t>
  </si>
  <si>
    <t>01357</t>
  </si>
  <si>
    <t>Al-Santana do Ipanema</t>
  </si>
  <si>
    <t>Serrana dos Quilombos</t>
  </si>
  <si>
    <t>Al-Serrana dos Quilombos</t>
  </si>
  <si>
    <t>02355</t>
  </si>
  <si>
    <t>Alagoana do Sertão do São Francisco</t>
  </si>
  <si>
    <t>Al-Alagoana do Sertão do São Francisco</t>
  </si>
  <si>
    <t>Al-Penedo</t>
  </si>
  <si>
    <t>Litoral Norte Alagoano</t>
  </si>
  <si>
    <t>Al-Litoral Norte Alagoano</t>
  </si>
  <si>
    <t>03759</t>
  </si>
  <si>
    <t>04906</t>
  </si>
  <si>
    <t>04500</t>
  </si>
  <si>
    <t>04609</t>
  </si>
  <si>
    <t>04708</t>
  </si>
  <si>
    <t>04807</t>
  </si>
  <si>
    <t>05002</t>
  </si>
  <si>
    <t>05101</t>
  </si>
  <si>
    <t>05200</t>
  </si>
  <si>
    <t>05309</t>
  </si>
  <si>
    <t>05408</t>
  </si>
  <si>
    <t>05507</t>
  </si>
  <si>
    <t>05606</t>
  </si>
  <si>
    <t>05705</t>
  </si>
  <si>
    <t>05804</t>
  </si>
  <si>
    <t>05903</t>
  </si>
  <si>
    <t>Al-Traipu</t>
  </si>
  <si>
    <t>06000</t>
  </si>
  <si>
    <t>06109</t>
  </si>
  <si>
    <t>06208</t>
  </si>
  <si>
    <t>06307</t>
  </si>
  <si>
    <t>06406</t>
  </si>
  <si>
    <t>06422</t>
  </si>
  <si>
    <t>06448</t>
  </si>
  <si>
    <t>06505</t>
  </si>
  <si>
    <t>06604</t>
  </si>
  <si>
    <t>06703</t>
  </si>
  <si>
    <t>06802</t>
  </si>
  <si>
    <t>06901</t>
  </si>
  <si>
    <t>07008</t>
  </si>
  <si>
    <t>07107</t>
  </si>
  <si>
    <t>07206</t>
  </si>
  <si>
    <t>07305</t>
  </si>
  <si>
    <t>07404</t>
  </si>
  <si>
    <t>07503</t>
  </si>
  <si>
    <t>07602</t>
  </si>
  <si>
    <t>07701</t>
  </si>
  <si>
    <t>07800</t>
  </si>
  <si>
    <t>07909</t>
  </si>
  <si>
    <t>08006</t>
  </si>
  <si>
    <t>08105</t>
  </si>
  <si>
    <t>08204</t>
  </si>
  <si>
    <t>08303</t>
  </si>
  <si>
    <t>08402</t>
  </si>
  <si>
    <t>08501</t>
  </si>
  <si>
    <t>08600</t>
  </si>
  <si>
    <t>08709</t>
  </si>
  <si>
    <t>08808</t>
  </si>
  <si>
    <t>08907</t>
  </si>
  <si>
    <t>08956</t>
  </si>
  <si>
    <t>09004</t>
  </si>
  <si>
    <t>09103</t>
  </si>
  <si>
    <t>09152</t>
  </si>
  <si>
    <t>09202</t>
  </si>
  <si>
    <t>09301</t>
  </si>
  <si>
    <t>09400</t>
  </si>
  <si>
    <t>Sergipe</t>
  </si>
  <si>
    <t>Leste Sergipano</t>
  </si>
  <si>
    <t>Se-Leste Sergipano</t>
  </si>
  <si>
    <t>Se-Propriá</t>
  </si>
  <si>
    <t>Agreste Sergipano</t>
  </si>
  <si>
    <t>Se-Agreste Sergipano</t>
  </si>
  <si>
    <t>Se-Nossa Senhora das Dores</t>
  </si>
  <si>
    <t>Aracaju</t>
  </si>
  <si>
    <t>Se-Aracaju</t>
  </si>
  <si>
    <t>Se-Boquim</t>
  </si>
  <si>
    <t>Agreste de Itabaiana</t>
  </si>
  <si>
    <t>Se-Agreste de Itabaiana</t>
  </si>
  <si>
    <t>00670</t>
  </si>
  <si>
    <t>01009</t>
  </si>
  <si>
    <t>01108</t>
  </si>
  <si>
    <t>Sertão Sergipano</t>
  </si>
  <si>
    <t>Sergipana do Sertão do São Francisco</t>
  </si>
  <si>
    <t>01207</t>
  </si>
  <si>
    <t>Se-Sertão Sergipano</t>
  </si>
  <si>
    <t>Se-Sergipana do Sertão do São Francisco</t>
  </si>
  <si>
    <t>Cotinguiba</t>
  </si>
  <si>
    <t>01306</t>
  </si>
  <si>
    <t>Se-Cotinguiba</t>
  </si>
  <si>
    <t>01405</t>
  </si>
  <si>
    <t>Se-Carira</t>
  </si>
  <si>
    <t>Baixo Cotinguiba</t>
  </si>
  <si>
    <t>01504</t>
  </si>
  <si>
    <t>Se-Baixo Cotinguiba</t>
  </si>
  <si>
    <t>01603</t>
  </si>
  <si>
    <t>01702</t>
  </si>
  <si>
    <t>01900</t>
  </si>
  <si>
    <t>02007</t>
  </si>
  <si>
    <t>02106</t>
  </si>
  <si>
    <t>Se-Estância</t>
  </si>
  <si>
    <t>02205</t>
  </si>
  <si>
    <t>02304</t>
  </si>
  <si>
    <t>02403</t>
  </si>
  <si>
    <t>02502</t>
  </si>
  <si>
    <t>02601</t>
  </si>
  <si>
    <t>02700</t>
  </si>
  <si>
    <t>02809</t>
  </si>
  <si>
    <t>02908</t>
  </si>
  <si>
    <t>03005</t>
  </si>
  <si>
    <t>03104</t>
  </si>
  <si>
    <t>03203</t>
  </si>
  <si>
    <t>03302</t>
  </si>
  <si>
    <t>Se-Japaratuba</t>
  </si>
  <si>
    <t>03401</t>
  </si>
  <si>
    <t>Agreste de Lagarto</t>
  </si>
  <si>
    <t>03500</t>
  </si>
  <si>
    <t>Se-Agreste de Lagarto</t>
  </si>
  <si>
    <t>03609</t>
  </si>
  <si>
    <t>03708</t>
  </si>
  <si>
    <t>03807</t>
  </si>
  <si>
    <t>03906</t>
  </si>
  <si>
    <t>04003</t>
  </si>
  <si>
    <t>04102</t>
  </si>
  <si>
    <t>04201</t>
  </si>
  <si>
    <t>04300</t>
  </si>
  <si>
    <t>04409</t>
  </si>
  <si>
    <t>04458</t>
  </si>
  <si>
    <t>04508</t>
  </si>
  <si>
    <t>04607</t>
  </si>
  <si>
    <t>04706</t>
  </si>
  <si>
    <t>04805</t>
  </si>
  <si>
    <t>04904</t>
  </si>
  <si>
    <t>05000</t>
  </si>
  <si>
    <t>05109</t>
  </si>
  <si>
    <t>05208</t>
  </si>
  <si>
    <t>05307</t>
  </si>
  <si>
    <t>05406</t>
  </si>
  <si>
    <t>05505</t>
  </si>
  <si>
    <t>Se-Tobias Barreto</t>
  </si>
  <si>
    <t>05604</t>
  </si>
  <si>
    <t>05703</t>
  </si>
  <si>
    <t>05802</t>
  </si>
  <si>
    <t>05901</t>
  </si>
  <si>
    <t>06008</t>
  </si>
  <si>
    <t>06107</t>
  </si>
  <si>
    <t>06206</t>
  </si>
  <si>
    <t>06305</t>
  </si>
  <si>
    <t>06503</t>
  </si>
  <si>
    <t>06404</t>
  </si>
  <si>
    <t>06602</t>
  </si>
  <si>
    <t>06701</t>
  </si>
  <si>
    <t>06800</t>
  </si>
  <si>
    <t>06909</t>
  </si>
  <si>
    <t>07006</t>
  </si>
  <si>
    <t>07105</t>
  </si>
  <si>
    <t>07204</t>
  </si>
  <si>
    <t>07303</t>
  </si>
  <si>
    <t>07402</t>
  </si>
  <si>
    <t>07501</t>
  </si>
  <si>
    <t>07600</t>
  </si>
  <si>
    <t>Bahia</t>
  </si>
  <si>
    <t>Centro Sul Baiano</t>
  </si>
  <si>
    <t>00108</t>
  </si>
  <si>
    <t>Ba-Centro Sul Baiano</t>
  </si>
  <si>
    <t>Ba-Seabra</t>
  </si>
  <si>
    <t>Vale São-Franciscano da Bahia</t>
  </si>
  <si>
    <t>00207</t>
  </si>
  <si>
    <t>Ba-Vale São-Franciscano da Bahia</t>
  </si>
  <si>
    <t>Ba-Paulo Afonso</t>
  </si>
  <si>
    <t>Nordeste Baiano</t>
  </si>
  <si>
    <t>00306</t>
  </si>
  <si>
    <t>Ba-Nordeste Baiano</t>
  </si>
  <si>
    <t>Ba-Alagoinhas</t>
  </si>
  <si>
    <t>00355</t>
  </si>
  <si>
    <t>Ba-Ribeira do Pombal</t>
  </si>
  <si>
    <t>Centro Norte Baiano</t>
  </si>
  <si>
    <t>Feira de Santana</t>
  </si>
  <si>
    <t>00405</t>
  </si>
  <si>
    <t>Ba-Centro Norte Baiano</t>
  </si>
  <si>
    <t>Ba-Feira de Santana</t>
  </si>
  <si>
    <t>00603</t>
  </si>
  <si>
    <t>Ba-Jequié</t>
  </si>
  <si>
    <t>00702</t>
  </si>
  <si>
    <t>Sul Baiano</t>
  </si>
  <si>
    <t>00801</t>
  </si>
  <si>
    <t>Ba-Sul Baiano</t>
  </si>
  <si>
    <t>Ba-Porto Seguro</t>
  </si>
  <si>
    <t>Ilhéus-Itabuna</t>
  </si>
  <si>
    <t>00900</t>
  </si>
  <si>
    <t>Ba-Ilhéus-Itabuna</t>
  </si>
  <si>
    <t>01007</t>
  </si>
  <si>
    <t>Metropolitana de Salvador</t>
  </si>
  <si>
    <t>01106</t>
  </si>
  <si>
    <t>Ba-Metropolitana de Salvador</t>
  </si>
  <si>
    <t>Ba-Catu</t>
  </si>
  <si>
    <t>01155</t>
  </si>
  <si>
    <t>Ba-Irecê</t>
  </si>
  <si>
    <t>01205</t>
  </si>
  <si>
    <t>Ba-Vitória da Conquista</t>
  </si>
  <si>
    <t>01304</t>
  </si>
  <si>
    <t>01353</t>
  </si>
  <si>
    <t>Ba-Senhor do Bonfim</t>
  </si>
  <si>
    <t>Extremo Oeste Baiano</t>
  </si>
  <si>
    <t>01403</t>
  </si>
  <si>
    <t>Ba-Extremo Oeste Baiano</t>
  </si>
  <si>
    <t>Ba-Cotegipe</t>
  </si>
  <si>
    <t>01502</t>
  </si>
  <si>
    <t>01601</t>
  </si>
  <si>
    <t>01700</t>
  </si>
  <si>
    <t>01809</t>
  </si>
  <si>
    <t>01908</t>
  </si>
  <si>
    <t>01957</t>
  </si>
  <si>
    <t>02054</t>
  </si>
  <si>
    <t>02005</t>
  </si>
  <si>
    <t>Ba-Brumado</t>
  </si>
  <si>
    <t>02104</t>
  </si>
  <si>
    <t>Ba-Serrinha</t>
  </si>
  <si>
    <t>02203</t>
  </si>
  <si>
    <t>02252</t>
  </si>
  <si>
    <t>02302</t>
  </si>
  <si>
    <t>Ba-Santo Antônio de Jesus</t>
  </si>
  <si>
    <t>02401</t>
  </si>
  <si>
    <t>02500</t>
  </si>
  <si>
    <t>Ba-Barreiras</t>
  </si>
  <si>
    <t>02609</t>
  </si>
  <si>
    <t>Ba-Itaberaba</t>
  </si>
  <si>
    <t>02658</t>
  </si>
  <si>
    <t>02708</t>
  </si>
  <si>
    <t>Ba-Barra</t>
  </si>
  <si>
    <t>02807</t>
  </si>
  <si>
    <t>02906</t>
  </si>
  <si>
    <t>03003</t>
  </si>
  <si>
    <t>03102</t>
  </si>
  <si>
    <t>03201</t>
  </si>
  <si>
    <t>03235</t>
  </si>
  <si>
    <t>03300</t>
  </si>
  <si>
    <t>03276</t>
  </si>
  <si>
    <t>03409</t>
  </si>
  <si>
    <t>03508</t>
  </si>
  <si>
    <t>03607</t>
  </si>
  <si>
    <t>03706</t>
  </si>
  <si>
    <t>03805</t>
  </si>
  <si>
    <t>03904</t>
  </si>
  <si>
    <t>Ba-Bom Jesus da Lapa</t>
  </si>
  <si>
    <t>03953</t>
  </si>
  <si>
    <t>04001</t>
  </si>
  <si>
    <t>04050</t>
  </si>
  <si>
    <t>04100</t>
  </si>
  <si>
    <t>Ba-Boquira</t>
  </si>
  <si>
    <t>04209</t>
  </si>
  <si>
    <t>04308</t>
  </si>
  <si>
    <t>04407</t>
  </si>
  <si>
    <t>04506</t>
  </si>
  <si>
    <t>04605</t>
  </si>
  <si>
    <t>04704</t>
  </si>
  <si>
    <t>04753</t>
  </si>
  <si>
    <t>04803</t>
  </si>
  <si>
    <t>04852</t>
  </si>
  <si>
    <t>04902</t>
  </si>
  <si>
    <t>05008</t>
  </si>
  <si>
    <t>Ba-Guanambi</t>
  </si>
  <si>
    <t>05107</t>
  </si>
  <si>
    <t>Ba-Jacobina</t>
  </si>
  <si>
    <t>05156</t>
  </si>
  <si>
    <t>05206</t>
  </si>
  <si>
    <t>05305</t>
  </si>
  <si>
    <t>05404</t>
  </si>
  <si>
    <t>Ba-Valença</t>
  </si>
  <si>
    <t>05503</t>
  </si>
  <si>
    <t>05602</t>
  </si>
  <si>
    <t>Salvador</t>
  </si>
  <si>
    <t>05701</t>
  </si>
  <si>
    <t>Ba-Salvador</t>
  </si>
  <si>
    <t>05800</t>
  </si>
  <si>
    <t>05909</t>
  </si>
  <si>
    <t>Ba-Juazeiro</t>
  </si>
  <si>
    <t>06006</t>
  </si>
  <si>
    <t>06105</t>
  </si>
  <si>
    <t>Ba-Santa Maria da Vitória</t>
  </si>
  <si>
    <t>06204</t>
  </si>
  <si>
    <t>06303</t>
  </si>
  <si>
    <t>06402</t>
  </si>
  <si>
    <t>06501</t>
  </si>
  <si>
    <t>06600</t>
  </si>
  <si>
    <t>06709</t>
  </si>
  <si>
    <t>06808</t>
  </si>
  <si>
    <t>Ba-Euclides da Cunha</t>
  </si>
  <si>
    <t>06824</t>
  </si>
  <si>
    <t>06857</t>
  </si>
  <si>
    <t>06873</t>
  </si>
  <si>
    <t>06899</t>
  </si>
  <si>
    <t>06907</t>
  </si>
  <si>
    <t>07004</t>
  </si>
  <si>
    <t>Ba-Entre Rios</t>
  </si>
  <si>
    <t>07103</t>
  </si>
  <si>
    <t>07202</t>
  </si>
  <si>
    <t>07301</t>
  </si>
  <si>
    <t>07400</t>
  </si>
  <si>
    <t>07509</t>
  </si>
  <si>
    <t>07558</t>
  </si>
  <si>
    <t>07608</t>
  </si>
  <si>
    <t>07707</t>
  </si>
  <si>
    <t>07806</t>
  </si>
  <si>
    <t>07905</t>
  </si>
  <si>
    <t>08002</t>
  </si>
  <si>
    <t>08101</t>
  </si>
  <si>
    <t>08200</t>
  </si>
  <si>
    <t>08309</t>
  </si>
  <si>
    <t>08408</t>
  </si>
  <si>
    <t>08507</t>
  </si>
  <si>
    <t>08606</t>
  </si>
  <si>
    <t>08705</t>
  </si>
  <si>
    <t>08804</t>
  </si>
  <si>
    <t>08903</t>
  </si>
  <si>
    <t>09000</t>
  </si>
  <si>
    <t>09109</t>
  </si>
  <si>
    <t>09208</t>
  </si>
  <si>
    <t>Ba-Jeremoabo</t>
  </si>
  <si>
    <t>09307</t>
  </si>
  <si>
    <t>09406</t>
  </si>
  <si>
    <t>09505</t>
  </si>
  <si>
    <t>09604</t>
  </si>
  <si>
    <t>09703</t>
  </si>
  <si>
    <t>09802</t>
  </si>
  <si>
    <t>09901</t>
  </si>
  <si>
    <t>10008</t>
  </si>
  <si>
    <t>10057</t>
  </si>
  <si>
    <t>Livramento do Brumado</t>
  </si>
  <si>
    <t>10107</t>
  </si>
  <si>
    <t>Ba-Livramento do Brumado</t>
  </si>
  <si>
    <t>10206</t>
  </si>
  <si>
    <t>10305</t>
  </si>
  <si>
    <t>10404</t>
  </si>
  <si>
    <t>Ba-Itapetinga</t>
  </si>
  <si>
    <t>10503</t>
  </si>
  <si>
    <t>00504</t>
  </si>
  <si>
    <t>10602</t>
  </si>
  <si>
    <t>10701</t>
  </si>
  <si>
    <t>10727</t>
  </si>
  <si>
    <t>10750</t>
  </si>
  <si>
    <t>10776</t>
  </si>
  <si>
    <t>10800</t>
  </si>
  <si>
    <t>10859</t>
  </si>
  <si>
    <t>10909</t>
  </si>
  <si>
    <t>11006</t>
  </si>
  <si>
    <t>11105</t>
  </si>
  <si>
    <t>11204</t>
  </si>
  <si>
    <t>11253</t>
  </si>
  <si>
    <t>11303</t>
  </si>
  <si>
    <t>11402</t>
  </si>
  <si>
    <t>11501</t>
  </si>
  <si>
    <t>11600</t>
  </si>
  <si>
    <t>11659</t>
  </si>
  <si>
    <t>11709</t>
  </si>
  <si>
    <t>11808</t>
  </si>
  <si>
    <t>11857</t>
  </si>
  <si>
    <t>11907</t>
  </si>
  <si>
    <t>12004</t>
  </si>
  <si>
    <t>12103</t>
  </si>
  <si>
    <t>12202</t>
  </si>
  <si>
    <t>12301</t>
  </si>
  <si>
    <t>12400</t>
  </si>
  <si>
    <t>12509</t>
  </si>
  <si>
    <t>12608</t>
  </si>
  <si>
    <t>12707</t>
  </si>
  <si>
    <t>12806</t>
  </si>
  <si>
    <t>12905</t>
  </si>
  <si>
    <t>13002</t>
  </si>
  <si>
    <t>13101</t>
  </si>
  <si>
    <t>13200</t>
  </si>
  <si>
    <t>13309</t>
  </si>
  <si>
    <t>13408</t>
  </si>
  <si>
    <t>13457</t>
  </si>
  <si>
    <t>13507</t>
  </si>
  <si>
    <t>13606</t>
  </si>
  <si>
    <t>Ilhéus</t>
  </si>
  <si>
    <t>13705</t>
  </si>
  <si>
    <t>13804</t>
  </si>
  <si>
    <t>13903</t>
  </si>
  <si>
    <t>14000</t>
  </si>
  <si>
    <t>14109</t>
  </si>
  <si>
    <t>14208</t>
  </si>
  <si>
    <t>14307</t>
  </si>
  <si>
    <t>14406</t>
  </si>
  <si>
    <t>14505</t>
  </si>
  <si>
    <t>14604</t>
  </si>
  <si>
    <t>14653</t>
  </si>
  <si>
    <t>14703</t>
  </si>
  <si>
    <t>14802</t>
  </si>
  <si>
    <t>14901</t>
  </si>
  <si>
    <t>15007</t>
  </si>
  <si>
    <t>15106</t>
  </si>
  <si>
    <t>15205</t>
  </si>
  <si>
    <t>15304</t>
  </si>
  <si>
    <t>15353</t>
  </si>
  <si>
    <t>15403</t>
  </si>
  <si>
    <t>15502</t>
  </si>
  <si>
    <t>15601</t>
  </si>
  <si>
    <t>15700</t>
  </si>
  <si>
    <t>15809</t>
  </si>
  <si>
    <t>15908</t>
  </si>
  <si>
    <t>16005</t>
  </si>
  <si>
    <t>16104</t>
  </si>
  <si>
    <t>16203</t>
  </si>
  <si>
    <t>16302</t>
  </si>
  <si>
    <t>16401</t>
  </si>
  <si>
    <t>16500</t>
  </si>
  <si>
    <t>16609</t>
  </si>
  <si>
    <t>16708</t>
  </si>
  <si>
    <t>16807</t>
  </si>
  <si>
    <t>16856</t>
  </si>
  <si>
    <t>16906</t>
  </si>
  <si>
    <t>17003</t>
  </si>
  <si>
    <t>17102</t>
  </si>
  <si>
    <t>17201</t>
  </si>
  <si>
    <t>17300</t>
  </si>
  <si>
    <t>17334</t>
  </si>
  <si>
    <t>17359</t>
  </si>
  <si>
    <t>17409</t>
  </si>
  <si>
    <t>17508</t>
  </si>
  <si>
    <t>17607</t>
  </si>
  <si>
    <t>17706</t>
  </si>
  <si>
    <t>17805</t>
  </si>
  <si>
    <t>17904</t>
  </si>
  <si>
    <t>18001</t>
  </si>
  <si>
    <t>18100</t>
  </si>
  <si>
    <t>18209</t>
  </si>
  <si>
    <t>18308</t>
  </si>
  <si>
    <t>18357</t>
  </si>
  <si>
    <t>18407</t>
  </si>
  <si>
    <t>18456</t>
  </si>
  <si>
    <t>18506</t>
  </si>
  <si>
    <t>18555</t>
  </si>
  <si>
    <t>18605</t>
  </si>
  <si>
    <t>18704</t>
  </si>
  <si>
    <t>18753</t>
  </si>
  <si>
    <t>18803</t>
  </si>
  <si>
    <t>18902</t>
  </si>
  <si>
    <t>19009</t>
  </si>
  <si>
    <t>19058</t>
  </si>
  <si>
    <t>19108</t>
  </si>
  <si>
    <t>19157</t>
  </si>
  <si>
    <t>19207</t>
  </si>
  <si>
    <t>19306</t>
  </si>
  <si>
    <t>19405</t>
  </si>
  <si>
    <t>19504</t>
  </si>
  <si>
    <t>19553</t>
  </si>
  <si>
    <t>19603</t>
  </si>
  <si>
    <t>19702</t>
  </si>
  <si>
    <t>19801</t>
  </si>
  <si>
    <t>19900</t>
  </si>
  <si>
    <t>19926</t>
  </si>
  <si>
    <t>19959</t>
  </si>
  <si>
    <t>20007</t>
  </si>
  <si>
    <t>20106</t>
  </si>
  <si>
    <t>20205</t>
  </si>
  <si>
    <t>20304</t>
  </si>
  <si>
    <t>20403</t>
  </si>
  <si>
    <t>20452</t>
  </si>
  <si>
    <t>20502</t>
  </si>
  <si>
    <t>20601</t>
  </si>
  <si>
    <t>20700</t>
  </si>
  <si>
    <t>20809</t>
  </si>
  <si>
    <t>20908</t>
  </si>
  <si>
    <t>21005</t>
  </si>
  <si>
    <t>21054</t>
  </si>
  <si>
    <t>21104</t>
  </si>
  <si>
    <t>21203</t>
  </si>
  <si>
    <t>21302</t>
  </si>
  <si>
    <t>21401</t>
  </si>
  <si>
    <t>21450</t>
  </si>
  <si>
    <t>21500</t>
  </si>
  <si>
    <t>21609</t>
  </si>
  <si>
    <t>21708</t>
  </si>
  <si>
    <t>21807</t>
  </si>
  <si>
    <t>21906</t>
  </si>
  <si>
    <t>22003</t>
  </si>
  <si>
    <t>22052</t>
  </si>
  <si>
    <t>22102</t>
  </si>
  <si>
    <t>22201</t>
  </si>
  <si>
    <t>22250</t>
  </si>
  <si>
    <t>22300</t>
  </si>
  <si>
    <t>22409</t>
  </si>
  <si>
    <t>22508</t>
  </si>
  <si>
    <t>22607</t>
  </si>
  <si>
    <t>22656</t>
  </si>
  <si>
    <t>22706</t>
  </si>
  <si>
    <t>22730</t>
  </si>
  <si>
    <t>22755</t>
  </si>
  <si>
    <t>22805</t>
  </si>
  <si>
    <t>22854</t>
  </si>
  <si>
    <t>22904</t>
  </si>
  <si>
    <t>23001</t>
  </si>
  <si>
    <t>23035</t>
  </si>
  <si>
    <t>23050</t>
  </si>
  <si>
    <t>23100</t>
  </si>
  <si>
    <t>23209</t>
  </si>
  <si>
    <t>23308</t>
  </si>
  <si>
    <t>23357</t>
  </si>
  <si>
    <t>23407</t>
  </si>
  <si>
    <t>23506</t>
  </si>
  <si>
    <t>23605</t>
  </si>
  <si>
    <t>23704</t>
  </si>
  <si>
    <t>23803</t>
  </si>
  <si>
    <t>23902</t>
  </si>
  <si>
    <t>24009</t>
  </si>
  <si>
    <t>24058</t>
  </si>
  <si>
    <t>24108</t>
  </si>
  <si>
    <t>24207</t>
  </si>
  <si>
    <t>24306</t>
  </si>
  <si>
    <t>24405</t>
  </si>
  <si>
    <t>24504</t>
  </si>
  <si>
    <t>24603</t>
  </si>
  <si>
    <t>24652</t>
  </si>
  <si>
    <t>24678</t>
  </si>
  <si>
    <t>24702</t>
  </si>
  <si>
    <t>24801</t>
  </si>
  <si>
    <t>24900</t>
  </si>
  <si>
    <t>25006</t>
  </si>
  <si>
    <t>25105</t>
  </si>
  <si>
    <t>25204</t>
  </si>
  <si>
    <t>25253</t>
  </si>
  <si>
    <t>25303</t>
  </si>
  <si>
    <t>25402</t>
  </si>
  <si>
    <t>25501</t>
  </si>
  <si>
    <t>25600</t>
  </si>
  <si>
    <t>25709</t>
  </si>
  <si>
    <t>25758</t>
  </si>
  <si>
    <t>25808</t>
  </si>
  <si>
    <t>25907</t>
  </si>
  <si>
    <t>25931</t>
  </si>
  <si>
    <t>25956</t>
  </si>
  <si>
    <t>26004</t>
  </si>
  <si>
    <t>26103</t>
  </si>
  <si>
    <t>26202</t>
  </si>
  <si>
    <t>26301</t>
  </si>
  <si>
    <t>26400</t>
  </si>
  <si>
    <t>26509</t>
  </si>
  <si>
    <t>26608</t>
  </si>
  <si>
    <t>26657</t>
  </si>
  <si>
    <t>26707</t>
  </si>
  <si>
    <t>26806</t>
  </si>
  <si>
    <t>26905</t>
  </si>
  <si>
    <t>27002</t>
  </si>
  <si>
    <t>27101</t>
  </si>
  <si>
    <t>27200</t>
  </si>
  <si>
    <t>27309</t>
  </si>
  <si>
    <t>27408</t>
  </si>
  <si>
    <t>27507</t>
  </si>
  <si>
    <t>27606</t>
  </si>
  <si>
    <t>27705</t>
  </si>
  <si>
    <t>27804</t>
  </si>
  <si>
    <t>27903</t>
  </si>
  <si>
    <t>28059</t>
  </si>
  <si>
    <t>28109</t>
  </si>
  <si>
    <t>28406</t>
  </si>
  <si>
    <t>28505</t>
  </si>
  <si>
    <t>28000</t>
  </si>
  <si>
    <t>28208</t>
  </si>
  <si>
    <t>28307</t>
  </si>
  <si>
    <t>28604</t>
  </si>
  <si>
    <t>28703</t>
  </si>
  <si>
    <t>28802</t>
  </si>
  <si>
    <t>28901</t>
  </si>
  <si>
    <t>28950</t>
  </si>
  <si>
    <t>29107</t>
  </si>
  <si>
    <t>29008</t>
  </si>
  <si>
    <t>29057</t>
  </si>
  <si>
    <t>29206</t>
  </si>
  <si>
    <t>29255</t>
  </si>
  <si>
    <t>29305</t>
  </si>
  <si>
    <t>29354</t>
  </si>
  <si>
    <t>29370</t>
  </si>
  <si>
    <t>29404</t>
  </si>
  <si>
    <t>29503</t>
  </si>
  <si>
    <t>29602</t>
  </si>
  <si>
    <t>29701</t>
  </si>
  <si>
    <t>29750</t>
  </si>
  <si>
    <t>29800</t>
  </si>
  <si>
    <t>29909</t>
  </si>
  <si>
    <t>30006</t>
  </si>
  <si>
    <t>30105</t>
  </si>
  <si>
    <t>30204</t>
  </si>
  <si>
    <t>30154</t>
  </si>
  <si>
    <t>30303</t>
  </si>
  <si>
    <t>30402</t>
  </si>
  <si>
    <t>30501</t>
  </si>
  <si>
    <t>30600</t>
  </si>
  <si>
    <t>30709</t>
  </si>
  <si>
    <t>30758</t>
  </si>
  <si>
    <t>30766</t>
  </si>
  <si>
    <t>30774</t>
  </si>
  <si>
    <t>30808</t>
  </si>
  <si>
    <t>30907</t>
  </si>
  <si>
    <t>31004</t>
  </si>
  <si>
    <t>31053</t>
  </si>
  <si>
    <t>31103</t>
  </si>
  <si>
    <t>31202</t>
  </si>
  <si>
    <t>31301</t>
  </si>
  <si>
    <t>31350</t>
  </si>
  <si>
    <t>31400</t>
  </si>
  <si>
    <t>31509</t>
  </si>
  <si>
    <t>31608</t>
  </si>
  <si>
    <t>31707</t>
  </si>
  <si>
    <t>31806</t>
  </si>
  <si>
    <t>31905</t>
  </si>
  <si>
    <t>32002</t>
  </si>
  <si>
    <t>32101</t>
  </si>
  <si>
    <t>32200</t>
  </si>
  <si>
    <t>32309</t>
  </si>
  <si>
    <t>32408</t>
  </si>
  <si>
    <t>32457</t>
  </si>
  <si>
    <t>32507</t>
  </si>
  <si>
    <t>32606</t>
  </si>
  <si>
    <t>32705</t>
  </si>
  <si>
    <t>32804</t>
  </si>
  <si>
    <t>32903</t>
  </si>
  <si>
    <t>33000</t>
  </si>
  <si>
    <t>33059</t>
  </si>
  <si>
    <t>33109</t>
  </si>
  <si>
    <t>33158</t>
  </si>
  <si>
    <t>33174</t>
  </si>
  <si>
    <t>33208</t>
  </si>
  <si>
    <t>33257</t>
  </si>
  <si>
    <t>33307</t>
  </si>
  <si>
    <t>33406</t>
  </si>
  <si>
    <t>33455</t>
  </si>
  <si>
    <t>33505</t>
  </si>
  <si>
    <t>33604</t>
  </si>
  <si>
    <t>Minas Gerais</t>
  </si>
  <si>
    <t>Triângulo Mineiro/Alto Paranaíba</t>
  </si>
  <si>
    <t>Mg-Triângulo Mineiro/Alto Paranaíba</t>
  </si>
  <si>
    <t>Mg-Patrocínio</t>
  </si>
  <si>
    <t>Central Mineira</t>
  </si>
  <si>
    <t>Mg-Central Mineira</t>
  </si>
  <si>
    <t>Mg-Três Marias</t>
  </si>
  <si>
    <t>Zona da Mata</t>
  </si>
  <si>
    <t>Mg-Zona da Mata</t>
  </si>
  <si>
    <t>Mg-Manhuaçu</t>
  </si>
  <si>
    <t>Mg-Ponte Nova</t>
  </si>
  <si>
    <t>Vale do Rio Doce</t>
  </si>
  <si>
    <t>Ipatinga</t>
  </si>
  <si>
    <t>Mg-Vale do Rio Doce</t>
  </si>
  <si>
    <t>Mg-Ipatinga</t>
  </si>
  <si>
    <t>Mg-Peçanha</t>
  </si>
  <si>
    <t>Mg-Uberaba</t>
  </si>
  <si>
    <t>Oeste de Minas</t>
  </si>
  <si>
    <t>Mg-Oeste de Minas</t>
  </si>
  <si>
    <t>Mg-Campo Belo</t>
  </si>
  <si>
    <t>Vale do Mucuri</t>
  </si>
  <si>
    <t>Mg-Vale do Mucuri</t>
  </si>
  <si>
    <t>Mg-Nanuque</t>
  </si>
  <si>
    <t>Norte de Minas</t>
  </si>
  <si>
    <t>Mg-Norte de Minas</t>
  </si>
  <si>
    <t>Mg-Salinas</t>
  </si>
  <si>
    <t>Mg-Aimorés</t>
  </si>
  <si>
    <t>Sul/Sudoeste de Minas</t>
  </si>
  <si>
    <t>Mg-Sul/Sudoeste de Minas</t>
  </si>
  <si>
    <t>Mg-Andrelândia</t>
  </si>
  <si>
    <t>Mg-São Lourenço</t>
  </si>
  <si>
    <t>Mg-Poços de Caldas</t>
  </si>
  <si>
    <t>Mg-Cataguases</t>
  </si>
  <si>
    <t>Mg-Alfenas</t>
  </si>
  <si>
    <t>Campo das Vertentes</t>
  </si>
  <si>
    <t>01631</t>
  </si>
  <si>
    <t>Mg-Campo das Vertentes</t>
  </si>
  <si>
    <t>Mg-Barbacena</t>
  </si>
  <si>
    <t>Mg-Jequitinhonha</t>
  </si>
  <si>
    <t>Mg-Almenara</t>
  </si>
  <si>
    <t>Mg-Governador Valadares</t>
  </si>
  <si>
    <t>Mg-Passos</t>
  </si>
  <si>
    <t>02050</t>
  </si>
  <si>
    <t>53509</t>
  </si>
  <si>
    <t>Mg-Viçosa</t>
  </si>
  <si>
    <t>Metropolitana de Belo Horizonte</t>
  </si>
  <si>
    <t>Mg-Metropolitana de Belo Horizonte</t>
  </si>
  <si>
    <t>Mg-Itabira</t>
  </si>
  <si>
    <t>Mg-Conceição do Mato Dentro</t>
  </si>
  <si>
    <t>02852</t>
  </si>
  <si>
    <t>Mg-Capelinha</t>
  </si>
  <si>
    <t>Mg-Muriaé</t>
  </si>
  <si>
    <t>Mg-Sete Lagoas</t>
  </si>
  <si>
    <t>Juiz de Fora</t>
  </si>
  <si>
    <t>Mg-Juiz de Fora</t>
  </si>
  <si>
    <t>Mg-Araçuaí</t>
  </si>
  <si>
    <t>Uberlândia</t>
  </si>
  <si>
    <t>Mg-Uberlândia</t>
  </si>
  <si>
    <t>03751</t>
  </si>
  <si>
    <t>Mg-Patos de Minas</t>
  </si>
  <si>
    <t>Mg-Bom Despacho</t>
  </si>
  <si>
    <t>Mg-Araxá</t>
  </si>
  <si>
    <t>Mg-São Sebastião do Paraíso</t>
  </si>
  <si>
    <t>Mg-Formiga</t>
  </si>
  <si>
    <t>04452</t>
  </si>
  <si>
    <t>Noroeste de Minas</t>
  </si>
  <si>
    <t>Mg-Noroeste de Minas</t>
  </si>
  <si>
    <t>Mg-Unaí</t>
  </si>
  <si>
    <t>Mg-Ubá</t>
  </si>
  <si>
    <t>Mg-Teófilo Otoni</t>
  </si>
  <si>
    <t>Mg-Curvelo</t>
  </si>
  <si>
    <t>Piuí</t>
  </si>
  <si>
    <t>Mg-Piuí</t>
  </si>
  <si>
    <t>Belo Horizonte</t>
  </si>
  <si>
    <t>Mg-Belo Horizonte</t>
  </si>
  <si>
    <t>Mg-Itaguara</t>
  </si>
  <si>
    <t>06655</t>
  </si>
  <si>
    <t>Mg-Varginha</t>
  </si>
  <si>
    <t>Mg-Bocaiúva</t>
  </si>
  <si>
    <t>Mg-Caratinga</t>
  </si>
  <si>
    <t>Mg-Pouso Alegre</t>
  </si>
  <si>
    <t>Mg-Oliveira</t>
  </si>
  <si>
    <t>Mg-Januária</t>
  </si>
  <si>
    <t>Mg-Grão Mogol</t>
  </si>
  <si>
    <t>08552</t>
  </si>
  <si>
    <t>Mg-Paracatu</t>
  </si>
  <si>
    <t>Mg-Montes Claros</t>
  </si>
  <si>
    <t>Mg-Guanhães</t>
  </si>
  <si>
    <t>Brazópolis</t>
  </si>
  <si>
    <t>Mg-Itajubá</t>
  </si>
  <si>
    <t>09253</t>
  </si>
  <si>
    <t>Mg-Pirapora</t>
  </si>
  <si>
    <t>09451</t>
  </si>
  <si>
    <t>Mg-Santa Rita do Sapucaí</t>
  </si>
  <si>
    <t>Mg-Pedra Azul</t>
  </si>
  <si>
    <t>Mg-Ituiutaba</t>
  </si>
  <si>
    <t>Mg-Frutal</t>
  </si>
  <si>
    <t>11150</t>
  </si>
  <si>
    <t>12059</t>
  </si>
  <si>
    <t>12653</t>
  </si>
  <si>
    <t>Mg-Divinópolis</t>
  </si>
  <si>
    <t>14550</t>
  </si>
  <si>
    <t>Mg-Lavras</t>
  </si>
  <si>
    <t>14907</t>
  </si>
  <si>
    <t>Mg-Conselheiro Lafaiete</t>
  </si>
  <si>
    <t>15359</t>
  </si>
  <si>
    <t>15458</t>
  </si>
  <si>
    <t>15474</t>
  </si>
  <si>
    <t>Mg-Janaúba</t>
  </si>
  <si>
    <t>Mg-Mantena</t>
  </si>
  <si>
    <t>16159</t>
  </si>
  <si>
    <t>16605</t>
  </si>
  <si>
    <t>16704</t>
  </si>
  <si>
    <t>16803</t>
  </si>
  <si>
    <t>16902</t>
  </si>
  <si>
    <t>17009</t>
  </si>
  <si>
    <t>17108</t>
  </si>
  <si>
    <t>São João Del Rei</t>
  </si>
  <si>
    <t>Mg-São João Del Rei</t>
  </si>
  <si>
    <t>17306</t>
  </si>
  <si>
    <t>17207</t>
  </si>
  <si>
    <t>17405</t>
  </si>
  <si>
    <t>17504</t>
  </si>
  <si>
    <t>17603</t>
  </si>
  <si>
    <t>17702</t>
  </si>
  <si>
    <t>17801</t>
  </si>
  <si>
    <t>17836</t>
  </si>
  <si>
    <t>17876</t>
  </si>
  <si>
    <t>17900</t>
  </si>
  <si>
    <t>18007</t>
  </si>
  <si>
    <t>18106</t>
  </si>
  <si>
    <t>18205</t>
  </si>
  <si>
    <t>18304</t>
  </si>
  <si>
    <t>18403</t>
  </si>
  <si>
    <t>18502</t>
  </si>
  <si>
    <t>18601</t>
  </si>
  <si>
    <t>18700</t>
  </si>
  <si>
    <t>18809</t>
  </si>
  <si>
    <t>18908</t>
  </si>
  <si>
    <t>19005</t>
  </si>
  <si>
    <t>19104</t>
  </si>
  <si>
    <t>19203</t>
  </si>
  <si>
    <t>19302</t>
  </si>
  <si>
    <t>19401</t>
  </si>
  <si>
    <t>19500</t>
  </si>
  <si>
    <t>19609</t>
  </si>
  <si>
    <t>19708</t>
  </si>
  <si>
    <t>19807</t>
  </si>
  <si>
    <t>19906</t>
  </si>
  <si>
    <t>19955</t>
  </si>
  <si>
    <t>20003</t>
  </si>
  <si>
    <t>20102</t>
  </si>
  <si>
    <t>Mg-Diamantina</t>
  </si>
  <si>
    <t>20151</t>
  </si>
  <si>
    <t>20201</t>
  </si>
  <si>
    <t>20300</t>
  </si>
  <si>
    <t>20409</t>
  </si>
  <si>
    <t>20508</t>
  </si>
  <si>
    <t>20607</t>
  </si>
  <si>
    <t>20706</t>
  </si>
  <si>
    <t>20805</t>
  </si>
  <si>
    <t>20839</t>
  </si>
  <si>
    <t>20870</t>
  </si>
  <si>
    <t>20904</t>
  </si>
  <si>
    <t>21001</t>
  </si>
  <si>
    <t>21100</t>
  </si>
  <si>
    <t>21209</t>
  </si>
  <si>
    <t>21258</t>
  </si>
  <si>
    <t>21308</t>
  </si>
  <si>
    <t>21407</t>
  </si>
  <si>
    <t>21506</t>
  </si>
  <si>
    <t>21605</t>
  </si>
  <si>
    <t>21704</t>
  </si>
  <si>
    <t>Mg-Ouro Preto</t>
  </si>
  <si>
    <t>21803</t>
  </si>
  <si>
    <t>21902</t>
  </si>
  <si>
    <t>22009</t>
  </si>
  <si>
    <t>22108</t>
  </si>
  <si>
    <t>22207</t>
  </si>
  <si>
    <t>22306</t>
  </si>
  <si>
    <t>22355</t>
  </si>
  <si>
    <t>22405</t>
  </si>
  <si>
    <t>22454</t>
  </si>
  <si>
    <t>22470</t>
  </si>
  <si>
    <t>22504</t>
  </si>
  <si>
    <t>22603</t>
  </si>
  <si>
    <t>22702</t>
  </si>
  <si>
    <t>22801</t>
  </si>
  <si>
    <t>22900</t>
  </si>
  <si>
    <t>23007</t>
  </si>
  <si>
    <t>23106</t>
  </si>
  <si>
    <t>23205</t>
  </si>
  <si>
    <t>23304</t>
  </si>
  <si>
    <t>23403</t>
  </si>
  <si>
    <t>23502</t>
  </si>
  <si>
    <t>23528</t>
  </si>
  <si>
    <t>23601</t>
  </si>
  <si>
    <t>23700</t>
  </si>
  <si>
    <t>23809</t>
  </si>
  <si>
    <t>23858</t>
  </si>
  <si>
    <t>23908</t>
  </si>
  <si>
    <t>24005</t>
  </si>
  <si>
    <t>24104</t>
  </si>
  <si>
    <t>24203</t>
  </si>
  <si>
    <t>24302</t>
  </si>
  <si>
    <t>24401</t>
  </si>
  <si>
    <t>24500</t>
  </si>
  <si>
    <t>24609</t>
  </si>
  <si>
    <t>24708</t>
  </si>
  <si>
    <t>24807</t>
  </si>
  <si>
    <t>24906</t>
  </si>
  <si>
    <t>25002</t>
  </si>
  <si>
    <t>25101</t>
  </si>
  <si>
    <t>25200</t>
  </si>
  <si>
    <t>25309</t>
  </si>
  <si>
    <t>25408</t>
  </si>
  <si>
    <t>25606</t>
  </si>
  <si>
    <t>25705</t>
  </si>
  <si>
    <t>25804</t>
  </si>
  <si>
    <t>25903</t>
  </si>
  <si>
    <t>25952</t>
  </si>
  <si>
    <t>26000</t>
  </si>
  <si>
    <t>Mg-Pará de Minas</t>
  </si>
  <si>
    <t>26109</t>
  </si>
  <si>
    <t>26208</t>
  </si>
  <si>
    <t>26307</t>
  </si>
  <si>
    <t>26406</t>
  </si>
  <si>
    <t>26505</t>
  </si>
  <si>
    <t>26604</t>
  </si>
  <si>
    <t>26703</t>
  </si>
  <si>
    <t>26752</t>
  </si>
  <si>
    <t>26802</t>
  </si>
  <si>
    <t>26901</t>
  </si>
  <si>
    <t>26950</t>
  </si>
  <si>
    <t>27008</t>
  </si>
  <si>
    <t>27057</t>
  </si>
  <si>
    <t>27073</t>
  </si>
  <si>
    <t>27107</t>
  </si>
  <si>
    <t>27206</t>
  </si>
  <si>
    <t>27305</t>
  </si>
  <si>
    <t>27339</t>
  </si>
  <si>
    <t>27354</t>
  </si>
  <si>
    <t>27370</t>
  </si>
  <si>
    <t>27388</t>
  </si>
  <si>
    <t>27404</t>
  </si>
  <si>
    <t>27503</t>
  </si>
  <si>
    <t>27602</t>
  </si>
  <si>
    <t>27701</t>
  </si>
  <si>
    <t>27800</t>
  </si>
  <si>
    <t>27909</t>
  </si>
  <si>
    <t>28006</t>
  </si>
  <si>
    <t>28105</t>
  </si>
  <si>
    <t>28204</t>
  </si>
  <si>
    <t>28253</t>
  </si>
  <si>
    <t>28303</t>
  </si>
  <si>
    <t>28402</t>
  </si>
  <si>
    <t>28501</t>
  </si>
  <si>
    <t>28600</t>
  </si>
  <si>
    <t>28709</t>
  </si>
  <si>
    <t>28808</t>
  </si>
  <si>
    <t>28907</t>
  </si>
  <si>
    <t>29004</t>
  </si>
  <si>
    <t>29103</t>
  </si>
  <si>
    <t>29202</t>
  </si>
  <si>
    <t>29301</t>
  </si>
  <si>
    <t>29400</t>
  </si>
  <si>
    <t>29509</t>
  </si>
  <si>
    <t>29608</t>
  </si>
  <si>
    <t>29657</t>
  </si>
  <si>
    <t>29707</t>
  </si>
  <si>
    <t>29806</t>
  </si>
  <si>
    <t>29905</t>
  </si>
  <si>
    <t>30002</t>
  </si>
  <si>
    <t>30051</t>
  </si>
  <si>
    <t>30101</t>
  </si>
  <si>
    <t>30200</t>
  </si>
  <si>
    <t>30309</t>
  </si>
  <si>
    <t>30408</t>
  </si>
  <si>
    <t>30507</t>
  </si>
  <si>
    <t>30556</t>
  </si>
  <si>
    <t>30606</t>
  </si>
  <si>
    <t>30655</t>
  </si>
  <si>
    <t>30705</t>
  </si>
  <si>
    <t>30804</t>
  </si>
  <si>
    <t>30903</t>
  </si>
  <si>
    <t>31000</t>
  </si>
  <si>
    <t>31109</t>
  </si>
  <si>
    <t>31158</t>
  </si>
  <si>
    <t>31208</t>
  </si>
  <si>
    <t>31307</t>
  </si>
  <si>
    <t>31406</t>
  </si>
  <si>
    <t>31505</t>
  </si>
  <si>
    <t>31604</t>
  </si>
  <si>
    <t>31703</t>
  </si>
  <si>
    <t>31802</t>
  </si>
  <si>
    <t>31901</t>
  </si>
  <si>
    <t>32008</t>
  </si>
  <si>
    <t>32107</t>
  </si>
  <si>
    <t>32206</t>
  </si>
  <si>
    <t>32305</t>
  </si>
  <si>
    <t>32404</t>
  </si>
  <si>
    <t>32503</t>
  </si>
  <si>
    <t>32602</t>
  </si>
  <si>
    <t>32701</t>
  </si>
  <si>
    <t>32800</t>
  </si>
  <si>
    <t>32909</t>
  </si>
  <si>
    <t>33006</t>
  </si>
  <si>
    <t>33105</t>
  </si>
  <si>
    <t>33204</t>
  </si>
  <si>
    <t>33303</t>
  </si>
  <si>
    <t>33402</t>
  </si>
  <si>
    <t>33501</t>
  </si>
  <si>
    <t>33600</t>
  </si>
  <si>
    <t>33709</t>
  </si>
  <si>
    <t>33758</t>
  </si>
  <si>
    <t>33808</t>
  </si>
  <si>
    <t>33907</t>
  </si>
  <si>
    <t>34004</t>
  </si>
  <si>
    <t>34103</t>
  </si>
  <si>
    <t>34202</t>
  </si>
  <si>
    <t>34301</t>
  </si>
  <si>
    <t>34400</t>
  </si>
  <si>
    <t>34509</t>
  </si>
  <si>
    <t>34608</t>
  </si>
  <si>
    <t>34707</t>
  </si>
  <si>
    <t>34806</t>
  </si>
  <si>
    <t>34905</t>
  </si>
  <si>
    <t>35001</t>
  </si>
  <si>
    <t>35050</t>
  </si>
  <si>
    <t>35076</t>
  </si>
  <si>
    <t>35100</t>
  </si>
  <si>
    <t>35209</t>
  </si>
  <si>
    <t>35308</t>
  </si>
  <si>
    <t>35357</t>
  </si>
  <si>
    <t>35407</t>
  </si>
  <si>
    <t>35456</t>
  </si>
  <si>
    <t>35506</t>
  </si>
  <si>
    <t>35605</t>
  </si>
  <si>
    <t>35704</t>
  </si>
  <si>
    <t>35803</t>
  </si>
  <si>
    <t>35902</t>
  </si>
  <si>
    <t>36009</t>
  </si>
  <si>
    <t>36108</t>
  </si>
  <si>
    <t>36207</t>
  </si>
  <si>
    <t>36306</t>
  </si>
  <si>
    <t>36405</t>
  </si>
  <si>
    <t>36504</t>
  </si>
  <si>
    <t>36520</t>
  </si>
  <si>
    <t>36553</t>
  </si>
  <si>
    <t>36579</t>
  </si>
  <si>
    <t>36652</t>
  </si>
  <si>
    <t>36702</t>
  </si>
  <si>
    <t>36801</t>
  </si>
  <si>
    <t>36900</t>
  </si>
  <si>
    <t>36959</t>
  </si>
  <si>
    <t>37007</t>
  </si>
  <si>
    <t>37106</t>
  </si>
  <si>
    <t>37205</t>
  </si>
  <si>
    <t>37304</t>
  </si>
  <si>
    <t>37403</t>
  </si>
  <si>
    <t>37502</t>
  </si>
  <si>
    <t>37536</t>
  </si>
  <si>
    <t>37601</t>
  </si>
  <si>
    <t>37700</t>
  </si>
  <si>
    <t>37809</t>
  </si>
  <si>
    <t>37908</t>
  </si>
  <si>
    <t>38005</t>
  </si>
  <si>
    <t>38104</t>
  </si>
  <si>
    <t>38203</t>
  </si>
  <si>
    <t>38302</t>
  </si>
  <si>
    <t>38351</t>
  </si>
  <si>
    <t>38401</t>
  </si>
  <si>
    <t>38500</t>
  </si>
  <si>
    <t>38609</t>
  </si>
  <si>
    <t>38625</t>
  </si>
  <si>
    <t>38658</t>
  </si>
  <si>
    <t>38674</t>
  </si>
  <si>
    <t>38682</t>
  </si>
  <si>
    <t>38708</t>
  </si>
  <si>
    <t>38807</t>
  </si>
  <si>
    <t>38906</t>
  </si>
  <si>
    <t>39003</t>
  </si>
  <si>
    <t>39102</t>
  </si>
  <si>
    <t>39201</t>
  </si>
  <si>
    <t>39250</t>
  </si>
  <si>
    <t>39300</t>
  </si>
  <si>
    <t>39409</t>
  </si>
  <si>
    <t>39508</t>
  </si>
  <si>
    <t>39607</t>
  </si>
  <si>
    <t>39805</t>
  </si>
  <si>
    <t>39706</t>
  </si>
  <si>
    <t>39904</t>
  </si>
  <si>
    <t>40001</t>
  </si>
  <si>
    <t>40100</t>
  </si>
  <si>
    <t>40159</t>
  </si>
  <si>
    <t>40209</t>
  </si>
  <si>
    <t>40308</t>
  </si>
  <si>
    <t>40407</t>
  </si>
  <si>
    <t>40506</t>
  </si>
  <si>
    <t>40530</t>
  </si>
  <si>
    <t>40555</t>
  </si>
  <si>
    <t>40605</t>
  </si>
  <si>
    <t>40704</t>
  </si>
  <si>
    <t>71501</t>
  </si>
  <si>
    <t>40803</t>
  </si>
  <si>
    <t>40852</t>
  </si>
  <si>
    <t>40902</t>
  </si>
  <si>
    <t>41009</t>
  </si>
  <si>
    <t>41108</t>
  </si>
  <si>
    <t>41207</t>
  </si>
  <si>
    <t>41306</t>
  </si>
  <si>
    <t>41405</t>
  </si>
  <si>
    <t>41504</t>
  </si>
  <si>
    <t>41603</t>
  </si>
  <si>
    <t>41702</t>
  </si>
  <si>
    <t>41801</t>
  </si>
  <si>
    <t>41900</t>
  </si>
  <si>
    <t>42007</t>
  </si>
  <si>
    <t>42106</t>
  </si>
  <si>
    <t>42205</t>
  </si>
  <si>
    <t>42254</t>
  </si>
  <si>
    <t>42304</t>
  </si>
  <si>
    <t>42403</t>
  </si>
  <si>
    <t>42502</t>
  </si>
  <si>
    <t>42601</t>
  </si>
  <si>
    <t>42700</t>
  </si>
  <si>
    <t>42809</t>
  </si>
  <si>
    <t>42908</t>
  </si>
  <si>
    <t>43005</t>
  </si>
  <si>
    <t>43104</t>
  </si>
  <si>
    <t>43153</t>
  </si>
  <si>
    <t>43203</t>
  </si>
  <si>
    <t>43401</t>
  </si>
  <si>
    <t>43302</t>
  </si>
  <si>
    <t>43450</t>
  </si>
  <si>
    <t>43500</t>
  </si>
  <si>
    <t>43609</t>
  </si>
  <si>
    <t>43708</t>
  </si>
  <si>
    <t>43807</t>
  </si>
  <si>
    <t>43906</t>
  </si>
  <si>
    <t>44003</t>
  </si>
  <si>
    <t>44102</t>
  </si>
  <si>
    <t>44201</t>
  </si>
  <si>
    <t>44300</t>
  </si>
  <si>
    <t>44359</t>
  </si>
  <si>
    <t>44375</t>
  </si>
  <si>
    <t>44409</t>
  </si>
  <si>
    <t>44508</t>
  </si>
  <si>
    <t>44607</t>
  </si>
  <si>
    <t>44656</t>
  </si>
  <si>
    <t>44672</t>
  </si>
  <si>
    <t>44706</t>
  </si>
  <si>
    <t>44805</t>
  </si>
  <si>
    <t>44904</t>
  </si>
  <si>
    <t>45000</t>
  </si>
  <si>
    <t>45059</t>
  </si>
  <si>
    <t>45109</t>
  </si>
  <si>
    <t>45208</t>
  </si>
  <si>
    <t>36603</t>
  </si>
  <si>
    <t>45307</t>
  </si>
  <si>
    <t>45356</t>
  </si>
  <si>
    <t>45372</t>
  </si>
  <si>
    <t>45406</t>
  </si>
  <si>
    <t>45455</t>
  </si>
  <si>
    <t>45505</t>
  </si>
  <si>
    <t>45604</t>
  </si>
  <si>
    <t>45703</t>
  </si>
  <si>
    <t>45802</t>
  </si>
  <si>
    <t>45851</t>
  </si>
  <si>
    <t>45877</t>
  </si>
  <si>
    <t>45901</t>
  </si>
  <si>
    <t>46008</t>
  </si>
  <si>
    <t>46107</t>
  </si>
  <si>
    <t>46206</t>
  </si>
  <si>
    <t>46255</t>
  </si>
  <si>
    <t>46305</t>
  </si>
  <si>
    <t>46552</t>
  </si>
  <si>
    <t>46404</t>
  </si>
  <si>
    <t>46503</t>
  </si>
  <si>
    <t>46602</t>
  </si>
  <si>
    <t>46701</t>
  </si>
  <si>
    <t>46750</t>
  </si>
  <si>
    <t>46909</t>
  </si>
  <si>
    <t>47105</t>
  </si>
  <si>
    <t>47006</t>
  </si>
  <si>
    <t>47204</t>
  </si>
  <si>
    <t>47303</t>
  </si>
  <si>
    <t>47402</t>
  </si>
  <si>
    <t>47600</t>
  </si>
  <si>
    <t>47709</t>
  </si>
  <si>
    <t>47501</t>
  </si>
  <si>
    <t>47808</t>
  </si>
  <si>
    <t>47907</t>
  </si>
  <si>
    <t>47956</t>
  </si>
  <si>
    <t>48004</t>
  </si>
  <si>
    <t>48103</t>
  </si>
  <si>
    <t>48202</t>
  </si>
  <si>
    <t>48301</t>
  </si>
  <si>
    <t>48400</t>
  </si>
  <si>
    <t>48509</t>
  </si>
  <si>
    <t>48608</t>
  </si>
  <si>
    <t>48707</t>
  </si>
  <si>
    <t>48756</t>
  </si>
  <si>
    <t>48806</t>
  </si>
  <si>
    <t>48905</t>
  </si>
  <si>
    <t>49002</t>
  </si>
  <si>
    <t>49101</t>
  </si>
  <si>
    <t>49150</t>
  </si>
  <si>
    <t>49200</t>
  </si>
  <si>
    <t>49309</t>
  </si>
  <si>
    <t>49408</t>
  </si>
  <si>
    <t>49507</t>
  </si>
  <si>
    <t>49606</t>
  </si>
  <si>
    <t>49705</t>
  </si>
  <si>
    <t>49804</t>
  </si>
  <si>
    <t>49903</t>
  </si>
  <si>
    <t>49952</t>
  </si>
  <si>
    <t>50000</t>
  </si>
  <si>
    <t>50109</t>
  </si>
  <si>
    <t>50158</t>
  </si>
  <si>
    <t>50208</t>
  </si>
  <si>
    <t>50307</t>
  </si>
  <si>
    <t>50406</t>
  </si>
  <si>
    <t>50505</t>
  </si>
  <si>
    <t>50539</t>
  </si>
  <si>
    <t>50570</t>
  </si>
  <si>
    <t>50604</t>
  </si>
  <si>
    <t>50703</t>
  </si>
  <si>
    <t>50802</t>
  </si>
  <si>
    <t>50901</t>
  </si>
  <si>
    <t>51008</t>
  </si>
  <si>
    <t>51107</t>
  </si>
  <si>
    <t>51206</t>
  </si>
  <si>
    <t>51305</t>
  </si>
  <si>
    <t>51404</t>
  </si>
  <si>
    <t>51503</t>
  </si>
  <si>
    <t>51602</t>
  </si>
  <si>
    <t>51701</t>
  </si>
  <si>
    <t>51800</t>
  </si>
  <si>
    <t>51909</t>
  </si>
  <si>
    <t>52006</t>
  </si>
  <si>
    <t>52105</t>
  </si>
  <si>
    <t>52131</t>
  </si>
  <si>
    <t>52170</t>
  </si>
  <si>
    <t>52204</t>
  </si>
  <si>
    <t>52303</t>
  </si>
  <si>
    <t>52402</t>
  </si>
  <si>
    <t>52501</t>
  </si>
  <si>
    <t>52600</t>
  </si>
  <si>
    <t>52709</t>
  </si>
  <si>
    <t>52808</t>
  </si>
  <si>
    <t>52907</t>
  </si>
  <si>
    <t>53004</t>
  </si>
  <si>
    <t>53103</t>
  </si>
  <si>
    <t>53202</t>
  </si>
  <si>
    <t>53301</t>
  </si>
  <si>
    <t>53400</t>
  </si>
  <si>
    <t>53608</t>
  </si>
  <si>
    <t>53707</t>
  </si>
  <si>
    <t>53806</t>
  </si>
  <si>
    <t>53905</t>
  </si>
  <si>
    <t>54002</t>
  </si>
  <si>
    <t>54101</t>
  </si>
  <si>
    <t>54150</t>
  </si>
  <si>
    <t>54200</t>
  </si>
  <si>
    <t>54309</t>
  </si>
  <si>
    <t>54408</t>
  </si>
  <si>
    <t>54457</t>
  </si>
  <si>
    <t>54507</t>
  </si>
  <si>
    <t>54606</t>
  </si>
  <si>
    <t>54705</t>
  </si>
  <si>
    <t>54804</t>
  </si>
  <si>
    <t>54903</t>
  </si>
  <si>
    <t>55108</t>
  </si>
  <si>
    <t>55009</t>
  </si>
  <si>
    <t>55207</t>
  </si>
  <si>
    <t>55306</t>
  </si>
  <si>
    <t>55405</t>
  </si>
  <si>
    <t>55504</t>
  </si>
  <si>
    <t>55603</t>
  </si>
  <si>
    <t>55702</t>
  </si>
  <si>
    <t>55801</t>
  </si>
  <si>
    <t>55900</t>
  </si>
  <si>
    <t>56007</t>
  </si>
  <si>
    <t>56106</t>
  </si>
  <si>
    <t>56205</t>
  </si>
  <si>
    <t>56304</t>
  </si>
  <si>
    <t>56403</t>
  </si>
  <si>
    <t>56452</t>
  </si>
  <si>
    <t>56502</t>
  </si>
  <si>
    <t>56601</t>
  </si>
  <si>
    <t>56700</t>
  </si>
  <si>
    <t>56809</t>
  </si>
  <si>
    <t>56908</t>
  </si>
  <si>
    <t>57005</t>
  </si>
  <si>
    <t>57104</t>
  </si>
  <si>
    <t>57203</t>
  </si>
  <si>
    <t>57252</t>
  </si>
  <si>
    <t>57278</t>
  </si>
  <si>
    <t>57302</t>
  </si>
  <si>
    <t>57336</t>
  </si>
  <si>
    <t>57377</t>
  </si>
  <si>
    <t>57401</t>
  </si>
  <si>
    <t>57500</t>
  </si>
  <si>
    <t>57609</t>
  </si>
  <si>
    <t>57658</t>
  </si>
  <si>
    <t>57708</t>
  </si>
  <si>
    <t>57807</t>
  </si>
  <si>
    <t>57906</t>
  </si>
  <si>
    <t>58003</t>
  </si>
  <si>
    <t>58102</t>
  </si>
  <si>
    <t>58201</t>
  </si>
  <si>
    <t>59209</t>
  </si>
  <si>
    <t>59407</t>
  </si>
  <si>
    <t>59308</t>
  </si>
  <si>
    <t>59357</t>
  </si>
  <si>
    <t>59506</t>
  </si>
  <si>
    <t>59605</t>
  </si>
  <si>
    <t>59704</t>
  </si>
  <si>
    <t>59803</t>
  </si>
  <si>
    <t>58300</t>
  </si>
  <si>
    <t>58409</t>
  </si>
  <si>
    <t>58508</t>
  </si>
  <si>
    <t>58607</t>
  </si>
  <si>
    <t>58706</t>
  </si>
  <si>
    <t>58805</t>
  </si>
  <si>
    <t>58904</t>
  </si>
  <si>
    <t>58953</t>
  </si>
  <si>
    <t>59001</t>
  </si>
  <si>
    <t>59100</t>
  </si>
  <si>
    <t>59902</t>
  </si>
  <si>
    <t>60009</t>
  </si>
  <si>
    <t>60108</t>
  </si>
  <si>
    <t>60207</t>
  </si>
  <si>
    <t>60306</t>
  </si>
  <si>
    <t>60405</t>
  </si>
  <si>
    <t>60454</t>
  </si>
  <si>
    <t>60504</t>
  </si>
  <si>
    <t>60603</t>
  </si>
  <si>
    <t>60702</t>
  </si>
  <si>
    <t>60801</t>
  </si>
  <si>
    <t>60900</t>
  </si>
  <si>
    <t>60959</t>
  </si>
  <si>
    <t>61007</t>
  </si>
  <si>
    <t>61056</t>
  </si>
  <si>
    <t>61106</t>
  </si>
  <si>
    <t>61205</t>
  </si>
  <si>
    <t>61304</t>
  </si>
  <si>
    <t>61403</t>
  </si>
  <si>
    <t>61502</t>
  </si>
  <si>
    <t>61601</t>
  </si>
  <si>
    <t>61650</t>
  </si>
  <si>
    <t>61700</t>
  </si>
  <si>
    <t>61809</t>
  </si>
  <si>
    <t>61908</t>
  </si>
  <si>
    <t>25507</t>
  </si>
  <si>
    <t>62005</t>
  </si>
  <si>
    <t>62104</t>
  </si>
  <si>
    <t>62203</t>
  </si>
  <si>
    <t>62252</t>
  </si>
  <si>
    <t>62302</t>
  </si>
  <si>
    <t>62401</t>
  </si>
  <si>
    <t>62450</t>
  </si>
  <si>
    <t>62500</t>
  </si>
  <si>
    <t>62559</t>
  </si>
  <si>
    <t>62575</t>
  </si>
  <si>
    <t>62609</t>
  </si>
  <si>
    <t>62658</t>
  </si>
  <si>
    <t>62708</t>
  </si>
  <si>
    <t>62807</t>
  </si>
  <si>
    <t>62906</t>
  </si>
  <si>
    <t>62922</t>
  </si>
  <si>
    <t>62948</t>
  </si>
  <si>
    <t>62955</t>
  </si>
  <si>
    <t>63003</t>
  </si>
  <si>
    <t>63102</t>
  </si>
  <si>
    <t>63201</t>
  </si>
  <si>
    <t>63300</t>
  </si>
  <si>
    <t>63409</t>
  </si>
  <si>
    <t>63508</t>
  </si>
  <si>
    <t>63607</t>
  </si>
  <si>
    <t>63706</t>
  </si>
  <si>
    <t>63805</t>
  </si>
  <si>
    <t>63904</t>
  </si>
  <si>
    <t>64100</t>
  </si>
  <si>
    <t>64001</t>
  </si>
  <si>
    <t>64209</t>
  </si>
  <si>
    <t>64308</t>
  </si>
  <si>
    <t>64407</t>
  </si>
  <si>
    <t>64431</t>
  </si>
  <si>
    <t>64472</t>
  </si>
  <si>
    <t>64506</t>
  </si>
  <si>
    <t>64605</t>
  </si>
  <si>
    <t>64704</t>
  </si>
  <si>
    <t>64803</t>
  </si>
  <si>
    <t>64902</t>
  </si>
  <si>
    <t>65206</t>
  </si>
  <si>
    <t>65008</t>
  </si>
  <si>
    <t>65107</t>
  </si>
  <si>
    <t>65305</t>
  </si>
  <si>
    <t>65404</t>
  </si>
  <si>
    <t>65503</t>
  </si>
  <si>
    <t>65537</t>
  </si>
  <si>
    <t>65560</t>
  </si>
  <si>
    <t>65578</t>
  </si>
  <si>
    <t>65602</t>
  </si>
  <si>
    <t>65701</t>
  </si>
  <si>
    <t>65800</t>
  </si>
  <si>
    <t>65909</t>
  </si>
  <si>
    <t>66006</t>
  </si>
  <si>
    <t>66105</t>
  </si>
  <si>
    <t>66204</t>
  </si>
  <si>
    <t>66303</t>
  </si>
  <si>
    <t>66402</t>
  </si>
  <si>
    <t>66501</t>
  </si>
  <si>
    <t>66600</t>
  </si>
  <si>
    <t>66808</t>
  </si>
  <si>
    <t>66709</t>
  </si>
  <si>
    <t>66907</t>
  </si>
  <si>
    <t>66956</t>
  </si>
  <si>
    <t>67004</t>
  </si>
  <si>
    <t>67103</t>
  </si>
  <si>
    <t>67202</t>
  </si>
  <si>
    <t>65552</t>
  </si>
  <si>
    <t>67301</t>
  </si>
  <si>
    <t>67400</t>
  </si>
  <si>
    <t>67509</t>
  </si>
  <si>
    <t>67608</t>
  </si>
  <si>
    <t>67707</t>
  </si>
  <si>
    <t>67806</t>
  </si>
  <si>
    <t>67905</t>
  </si>
  <si>
    <t>68002</t>
  </si>
  <si>
    <t>68051</t>
  </si>
  <si>
    <t>68101</t>
  </si>
  <si>
    <t>68200</t>
  </si>
  <si>
    <t>68309</t>
  </si>
  <si>
    <t>68408</t>
  </si>
  <si>
    <t>68507</t>
  </si>
  <si>
    <t>68606</t>
  </si>
  <si>
    <t>68705</t>
  </si>
  <si>
    <t>68804</t>
  </si>
  <si>
    <t>68903</t>
  </si>
  <si>
    <t>69000</t>
  </si>
  <si>
    <t>69059</t>
  </si>
  <si>
    <t>69109</t>
  </si>
  <si>
    <t>69208</t>
  </si>
  <si>
    <t>69307</t>
  </si>
  <si>
    <t>69356</t>
  </si>
  <si>
    <t>69406</t>
  </si>
  <si>
    <t>69505</t>
  </si>
  <si>
    <t>69604</t>
  </si>
  <si>
    <t>69703</t>
  </si>
  <si>
    <t>69802</t>
  </si>
  <si>
    <t>69901</t>
  </si>
  <si>
    <t>70008</t>
  </si>
  <si>
    <t>70057</t>
  </si>
  <si>
    <t>70107</t>
  </si>
  <si>
    <t>70206</t>
  </si>
  <si>
    <t>70305</t>
  </si>
  <si>
    <t>70404</t>
  </si>
  <si>
    <t>70438</t>
  </si>
  <si>
    <t>70479</t>
  </si>
  <si>
    <t>70503</t>
  </si>
  <si>
    <t>70529</t>
  </si>
  <si>
    <t>70578</t>
  </si>
  <si>
    <t>70602</t>
  </si>
  <si>
    <t>70651</t>
  </si>
  <si>
    <t>70701</t>
  </si>
  <si>
    <t>70750</t>
  </si>
  <si>
    <t>70800</t>
  </si>
  <si>
    <t>70909</t>
  </si>
  <si>
    <t>71006</t>
  </si>
  <si>
    <t>71030</t>
  </si>
  <si>
    <t>71071</t>
  </si>
  <si>
    <t>71105</t>
  </si>
  <si>
    <t>71154</t>
  </si>
  <si>
    <t>71204</t>
  </si>
  <si>
    <t>71303</t>
  </si>
  <si>
    <t>71402</t>
  </si>
  <si>
    <t>71600</t>
  </si>
  <si>
    <t>71709</t>
  </si>
  <si>
    <t>71808</t>
  </si>
  <si>
    <t>71907</t>
  </si>
  <si>
    <t>72004</t>
  </si>
  <si>
    <t>72103</t>
  </si>
  <si>
    <t>72202</t>
  </si>
  <si>
    <t>Central Espírito-santense</t>
  </si>
  <si>
    <t>Es-Central Espírito-santense</t>
  </si>
  <si>
    <t>Es-Afonso Cláudio</t>
  </si>
  <si>
    <t>Noroeste Espírito-santense</t>
  </si>
  <si>
    <t>00169</t>
  </si>
  <si>
    <t>Es-Noroeste Espírito-santense</t>
  </si>
  <si>
    <t>Es-Barra de São Francisco</t>
  </si>
  <si>
    <t>00136</t>
  </si>
  <si>
    <t>Es-Nova Venécia</t>
  </si>
  <si>
    <t>Sul Espírito-santense</t>
  </si>
  <si>
    <t>Es-Sul Espírito-santense</t>
  </si>
  <si>
    <t>Es-Alegre</t>
  </si>
  <si>
    <t>Es-Guarapari</t>
  </si>
  <si>
    <t>00359</t>
  </si>
  <si>
    <t>Es-Colatina</t>
  </si>
  <si>
    <t>Es-Cachoeiro de Itapemirim</t>
  </si>
  <si>
    <t>Litoral Norte Espírito-santense</t>
  </si>
  <si>
    <t>Es-Litoral Norte Espírito-santense</t>
  </si>
  <si>
    <t>Es-Linhares</t>
  </si>
  <si>
    <t>Vitória</t>
  </si>
  <si>
    <t>Es-Vitória</t>
  </si>
  <si>
    <t>Es-São Mateus</t>
  </si>
  <si>
    <t>02256</t>
  </si>
  <si>
    <t>02454</t>
  </si>
  <si>
    <t>02652</t>
  </si>
  <si>
    <t>Es-Santa Teresa</t>
  </si>
  <si>
    <t>Es-Itapemirim</t>
  </si>
  <si>
    <t>03056</t>
  </si>
  <si>
    <t>03130</t>
  </si>
  <si>
    <t>03163</t>
  </si>
  <si>
    <t>03320</t>
  </si>
  <si>
    <t>03346</t>
  </si>
  <si>
    <t>03353</t>
  </si>
  <si>
    <t>Es-Montanha</t>
  </si>
  <si>
    <t>04054</t>
  </si>
  <si>
    <t>04252</t>
  </si>
  <si>
    <t>04351</t>
  </si>
  <si>
    <t>04559</t>
  </si>
  <si>
    <t>04658</t>
  </si>
  <si>
    <t>04955</t>
  </si>
  <si>
    <t>05010</t>
  </si>
  <si>
    <t>05036</t>
  </si>
  <si>
    <t>05069</t>
  </si>
  <si>
    <t>05150</t>
  </si>
  <si>
    <t>05176</t>
  </si>
  <si>
    <t>Rio de Janeiro</t>
  </si>
  <si>
    <t>Sul Fluminense</t>
  </si>
  <si>
    <t>Baía da Ilha Grande</t>
  </si>
  <si>
    <t>Rj-Sul Fluminense</t>
  </si>
  <si>
    <t>Rj-Baía da Ilha Grande</t>
  </si>
  <si>
    <t>Noroeste Fluminense</t>
  </si>
  <si>
    <t>Rj-Noroeste Fluminense</t>
  </si>
  <si>
    <t>Rj-Santo Antônio de Pádua</t>
  </si>
  <si>
    <t>Baixadas</t>
  </si>
  <si>
    <t>Lagos</t>
  </si>
  <si>
    <t>Rj-Baixadas</t>
  </si>
  <si>
    <t>Rj-Lagos</t>
  </si>
  <si>
    <t>Centro Fluminense</t>
  </si>
  <si>
    <t>00225</t>
  </si>
  <si>
    <t>Rj-Centro Fluminense</t>
  </si>
  <si>
    <t>Rj-Três Rios</t>
  </si>
  <si>
    <t>00258</t>
  </si>
  <si>
    <t>Rj-Barra do Piraí</t>
  </si>
  <si>
    <t>Vale do Paraíba Fluminense</t>
  </si>
  <si>
    <t>Rj-Vale do Paraíba Fluminense</t>
  </si>
  <si>
    <t>Metropolitana do Rio de Janeiro</t>
  </si>
  <si>
    <t>Rj-Metropolitana do Rio de Janeiro</t>
  </si>
  <si>
    <t>Rj-Rio de Janeiro</t>
  </si>
  <si>
    <t>Rj-Nova Friburgo</t>
  </si>
  <si>
    <t>Rj-Itaperuna</t>
  </si>
  <si>
    <t>Macacu-Caceribu</t>
  </si>
  <si>
    <t>00803</t>
  </si>
  <si>
    <t>Rj-Macacu-Caceribu</t>
  </si>
  <si>
    <t>00902</t>
  </si>
  <si>
    <t>Norte Fluminense</t>
  </si>
  <si>
    <t>Campos dos Goytacazes</t>
  </si>
  <si>
    <t>Rj-Norte Fluminense</t>
  </si>
  <si>
    <t>Rj-Campos dos Goytacazes</t>
  </si>
  <si>
    <t>Cantagalo-Cordeiro</t>
  </si>
  <si>
    <t>Rj-Cantagalo-Cordeiro</t>
  </si>
  <si>
    <t>00936</t>
  </si>
  <si>
    <t>Rj-Macaé</t>
  </si>
  <si>
    <t>01157</t>
  </si>
  <si>
    <t>Bacia de São João</t>
  </si>
  <si>
    <t>Rj-Bacia de São João</t>
  </si>
  <si>
    <t>00951</t>
  </si>
  <si>
    <t>01801</t>
  </si>
  <si>
    <t>Rj-Vassouras</t>
  </si>
  <si>
    <t>01850</t>
  </si>
  <si>
    <t>01876</t>
  </si>
  <si>
    <t>Rj-Itaguaí</t>
  </si>
  <si>
    <t>02056</t>
  </si>
  <si>
    <t>02254</t>
  </si>
  <si>
    <t>02270</t>
  </si>
  <si>
    <t>02452</t>
  </si>
  <si>
    <t>02858</t>
  </si>
  <si>
    <t>Paraty</t>
  </si>
  <si>
    <t>03856</t>
  </si>
  <si>
    <t>Rj-Serrana</t>
  </si>
  <si>
    <t>03955</t>
  </si>
  <si>
    <t>04110</t>
  </si>
  <si>
    <t>04128</t>
  </si>
  <si>
    <t>04144</t>
  </si>
  <si>
    <t>04151</t>
  </si>
  <si>
    <t>04524</t>
  </si>
  <si>
    <t>04557</t>
  </si>
  <si>
    <t>Rj-Santa Maria Madalena</t>
  </si>
  <si>
    <t>04755</t>
  </si>
  <si>
    <t>05133</t>
  </si>
  <si>
    <t>05158</t>
  </si>
  <si>
    <t>05554</t>
  </si>
  <si>
    <t>05752</t>
  </si>
  <si>
    <t>Trajano de Moraes</t>
  </si>
  <si>
    <t>06156</t>
  </si>
  <si>
    <t>Volta Redonda</t>
  </si>
  <si>
    <t>São Paulo</t>
  </si>
  <si>
    <t>Sp-Presidente Prudente</t>
  </si>
  <si>
    <t>Sp-Adamantina</t>
  </si>
  <si>
    <t>São José do Rio Preto</t>
  </si>
  <si>
    <t>Sp-São José do Rio Preto</t>
  </si>
  <si>
    <t>Campinas</t>
  </si>
  <si>
    <t>Sp-Campinas</t>
  </si>
  <si>
    <t>Sp-Pirassununga</t>
  </si>
  <si>
    <t>Sp-São João da Boa Vista</t>
  </si>
  <si>
    <t>Sp-Amparo</t>
  </si>
  <si>
    <t>Sp-Bauru</t>
  </si>
  <si>
    <t>Sp-Avaré</t>
  </si>
  <si>
    <t>Sp-Piracicaba</t>
  </si>
  <si>
    <t>00758</t>
  </si>
  <si>
    <t>Sp-Itapetininga</t>
  </si>
  <si>
    <t>Ribeirão Preto</t>
  </si>
  <si>
    <t>Sp-Ribeirão Preto</t>
  </si>
  <si>
    <t>Sp-Batatais</t>
  </si>
  <si>
    <t>Sp-Araçatuba</t>
  </si>
  <si>
    <t>Sp-Birigui</t>
  </si>
  <si>
    <t>Macro Metropolitana Paulista</t>
  </si>
  <si>
    <t>Sorocaba</t>
  </si>
  <si>
    <t>01152</t>
  </si>
  <si>
    <t>Sp-Macro Metropolitana Paulista</t>
  </si>
  <si>
    <t>Sp-Sorocaba</t>
  </si>
  <si>
    <t>Sp-Votuporanga</t>
  </si>
  <si>
    <t>Sp-Marília</t>
  </si>
  <si>
    <t>Sp-Araraquara</t>
  </si>
  <si>
    <t>Sp-São Carlos</t>
  </si>
  <si>
    <t>Sp-Andradina</t>
  </si>
  <si>
    <t>Sp-Botucatu</t>
  </si>
  <si>
    <t>Vale do Paraíba Paulista</t>
  </si>
  <si>
    <t>Sp-Vale do Paraíba Paulista</t>
  </si>
  <si>
    <t>Sp-Guaratinguetá</t>
  </si>
  <si>
    <t>Sp-Jales</t>
  </si>
  <si>
    <t>Sp-Capão Bonito</t>
  </si>
  <si>
    <t>Sp-Ituverava</t>
  </si>
  <si>
    <t>Sp-Bananal</t>
  </si>
  <si>
    <t>Sp-Limeira</t>
  </si>
  <si>
    <t>03356</t>
  </si>
  <si>
    <t>Sp-Tupã</t>
  </si>
  <si>
    <t>Sp-Catanduva</t>
  </si>
  <si>
    <t>Moji Mirim</t>
  </si>
  <si>
    <t>Sp-Moji Mirim</t>
  </si>
  <si>
    <t>Metropolitana de São Paulo</t>
  </si>
  <si>
    <t>Sp-Metropolitana de São Paulo</t>
  </si>
  <si>
    <t>Sp-Guarulhos</t>
  </si>
  <si>
    <t>03950</t>
  </si>
  <si>
    <t>Sp-Assis</t>
  </si>
  <si>
    <t>Sp-Bragança Paulista</t>
  </si>
  <si>
    <t>Sp-Auriflama</t>
  </si>
  <si>
    <t>Sp-Itapeva</t>
  </si>
  <si>
    <t>Sp-Jaú</t>
  </si>
  <si>
    <t>Litoral Sul Paulista</t>
  </si>
  <si>
    <t>Sp-Litoral Sul Paulista</t>
  </si>
  <si>
    <t>Sp-Registro</t>
  </si>
  <si>
    <t>Sp-Barretos</t>
  </si>
  <si>
    <t>Sp-Osasco</t>
  </si>
  <si>
    <t>Sp-Jaboticabal</t>
  </si>
  <si>
    <t>Sp-Ourinhos</t>
  </si>
  <si>
    <t>Santos</t>
  </si>
  <si>
    <t>Sp-Santos</t>
  </si>
  <si>
    <t>Mogi das Cruzes</t>
  </si>
  <si>
    <t>Sp-Mogi das Cruzes</t>
  </si>
  <si>
    <t>Sp-Tatuí</t>
  </si>
  <si>
    <t>07159</t>
  </si>
  <si>
    <t>07753</t>
  </si>
  <si>
    <t>Sp-Rio Claro</t>
  </si>
  <si>
    <t>São José dos Campos</t>
  </si>
  <si>
    <t>Sp-São José dos Campos</t>
  </si>
  <si>
    <t>Sp-Lins</t>
  </si>
  <si>
    <t>Sp-Franco da Rocha</t>
  </si>
  <si>
    <t>09254</t>
  </si>
  <si>
    <t>Jundiaí</t>
  </si>
  <si>
    <t>Sp-Jundiaí</t>
  </si>
  <si>
    <t>Sp-Campos do Jordão</t>
  </si>
  <si>
    <t>09957</t>
  </si>
  <si>
    <t>10153</t>
  </si>
  <si>
    <t>Sp-Caraguatatuba</t>
  </si>
  <si>
    <t>57204</t>
  </si>
  <si>
    <t>Sp-Itapecerica da Serra</t>
  </si>
  <si>
    <t>13108</t>
  </si>
  <si>
    <t>13207</t>
  </si>
  <si>
    <t>Sp-Franca</t>
  </si>
  <si>
    <t>13306</t>
  </si>
  <si>
    <t>13405</t>
  </si>
  <si>
    <t>13504</t>
  </si>
  <si>
    <t>Paraibuna/Paraitinga</t>
  </si>
  <si>
    <t>13603</t>
  </si>
  <si>
    <t>Sp-Paraibuna/Paraitinga</t>
  </si>
  <si>
    <t>13702</t>
  </si>
  <si>
    <t>13801</t>
  </si>
  <si>
    <t>Sp-São Paulo</t>
  </si>
  <si>
    <t>13850</t>
  </si>
  <si>
    <t>13900</t>
  </si>
  <si>
    <t>14106</t>
  </si>
  <si>
    <t>14205</t>
  </si>
  <si>
    <t>14304</t>
  </si>
  <si>
    <t>14403</t>
  </si>
  <si>
    <t>Sp-Dracena</t>
  </si>
  <si>
    <t>14502</t>
  </si>
  <si>
    <t>14601</t>
  </si>
  <si>
    <t>14700</t>
  </si>
  <si>
    <t>14809</t>
  </si>
  <si>
    <t>14908</t>
  </si>
  <si>
    <t>14924</t>
  </si>
  <si>
    <t>14957</t>
  </si>
  <si>
    <t>15004</t>
  </si>
  <si>
    <t>Embu das Artes</t>
  </si>
  <si>
    <t>15103</t>
  </si>
  <si>
    <t>15129</t>
  </si>
  <si>
    <t>15152</t>
  </si>
  <si>
    <t>15186</t>
  </si>
  <si>
    <t>15194</t>
  </si>
  <si>
    <t>57303</t>
  </si>
  <si>
    <t>15301</t>
  </si>
  <si>
    <t>15202</t>
  </si>
  <si>
    <t>Sp-Fernandópolis</t>
  </si>
  <si>
    <t>15350</t>
  </si>
  <si>
    <t>15400</t>
  </si>
  <si>
    <t>15608</t>
  </si>
  <si>
    <t>15509</t>
  </si>
  <si>
    <t>15657</t>
  </si>
  <si>
    <t>15707</t>
  </si>
  <si>
    <t>15806</t>
  </si>
  <si>
    <t>15905</t>
  </si>
  <si>
    <t>16002</t>
  </si>
  <si>
    <t>16101</t>
  </si>
  <si>
    <t>16200</t>
  </si>
  <si>
    <t>16309</t>
  </si>
  <si>
    <t>16408</t>
  </si>
  <si>
    <t>16507</t>
  </si>
  <si>
    <t>16606</t>
  </si>
  <si>
    <t>16705</t>
  </si>
  <si>
    <t>16804</t>
  </si>
  <si>
    <t>16853</t>
  </si>
  <si>
    <t>16903</t>
  </si>
  <si>
    <t>17000</t>
  </si>
  <si>
    <t>17109</t>
  </si>
  <si>
    <t>17208</t>
  </si>
  <si>
    <t>17307</t>
  </si>
  <si>
    <t>17406</t>
  </si>
  <si>
    <t>Sp-São Joaquim da Barra</t>
  </si>
  <si>
    <t>17505</t>
  </si>
  <si>
    <t>17604</t>
  </si>
  <si>
    <t>17703</t>
  </si>
  <si>
    <t>17802</t>
  </si>
  <si>
    <t>17901</t>
  </si>
  <si>
    <t>18008</t>
  </si>
  <si>
    <t>18107</t>
  </si>
  <si>
    <t>18206</t>
  </si>
  <si>
    <t>18305</t>
  </si>
  <si>
    <t>18404</t>
  </si>
  <si>
    <t>18503</t>
  </si>
  <si>
    <t>18602</t>
  </si>
  <si>
    <t>18701</t>
  </si>
  <si>
    <t>18800</t>
  </si>
  <si>
    <t>18859</t>
  </si>
  <si>
    <t>18909</t>
  </si>
  <si>
    <t>19006</t>
  </si>
  <si>
    <t>19055</t>
  </si>
  <si>
    <t>19071</t>
  </si>
  <si>
    <t>19105</t>
  </si>
  <si>
    <t>19204</t>
  </si>
  <si>
    <t>19253</t>
  </si>
  <si>
    <t>19303</t>
  </si>
  <si>
    <t>19402</t>
  </si>
  <si>
    <t>19501</t>
  </si>
  <si>
    <t>19600</t>
  </si>
  <si>
    <t>19709</t>
  </si>
  <si>
    <t>Sp-Piedade</t>
  </si>
  <si>
    <t>19808</t>
  </si>
  <si>
    <t>19907</t>
  </si>
  <si>
    <t>20004</t>
  </si>
  <si>
    <t>20103</t>
  </si>
  <si>
    <t>20202</t>
  </si>
  <si>
    <t>20301</t>
  </si>
  <si>
    <t>20426</t>
  </si>
  <si>
    <t>20442</t>
  </si>
  <si>
    <t>20400</t>
  </si>
  <si>
    <t>20509</t>
  </si>
  <si>
    <t>20608</t>
  </si>
  <si>
    <t>20707</t>
  </si>
  <si>
    <t>20806</t>
  </si>
  <si>
    <t>20905</t>
  </si>
  <si>
    <t>21002</t>
  </si>
  <si>
    <t>21101</t>
  </si>
  <si>
    <t>21150</t>
  </si>
  <si>
    <t>21200</t>
  </si>
  <si>
    <t>21309</t>
  </si>
  <si>
    <t>21408</t>
  </si>
  <si>
    <t>21507</t>
  </si>
  <si>
    <t>Sp-Novo Horizonte</t>
  </si>
  <si>
    <t>21606</t>
  </si>
  <si>
    <t>21705</t>
  </si>
  <si>
    <t>21804</t>
  </si>
  <si>
    <t>21903</t>
  </si>
  <si>
    <t>22000</t>
  </si>
  <si>
    <t>22109</t>
  </si>
  <si>
    <t>Sp-Itanhaém</t>
  </si>
  <si>
    <t>22158</t>
  </si>
  <si>
    <t>22208</t>
  </si>
  <si>
    <t>22307</t>
  </si>
  <si>
    <t>22406</t>
  </si>
  <si>
    <t>22505</t>
  </si>
  <si>
    <t>22604</t>
  </si>
  <si>
    <t>22653</t>
  </si>
  <si>
    <t>22703</t>
  </si>
  <si>
    <t>22802</t>
  </si>
  <si>
    <t>22901</t>
  </si>
  <si>
    <t>23008</t>
  </si>
  <si>
    <t>23107</t>
  </si>
  <si>
    <t>23206</t>
  </si>
  <si>
    <t>23305</t>
  </si>
  <si>
    <t>23404</t>
  </si>
  <si>
    <t>23503</t>
  </si>
  <si>
    <t>23602</t>
  </si>
  <si>
    <t>23701</t>
  </si>
  <si>
    <t>23800</t>
  </si>
  <si>
    <t>23909</t>
  </si>
  <si>
    <t>24006</t>
  </si>
  <si>
    <t>24105</t>
  </si>
  <si>
    <t>24204</t>
  </si>
  <si>
    <t>24303</t>
  </si>
  <si>
    <t>24402</t>
  </si>
  <si>
    <t>24501</t>
  </si>
  <si>
    <t>24600</t>
  </si>
  <si>
    <t>24709</t>
  </si>
  <si>
    <t>24808</t>
  </si>
  <si>
    <t>24907</t>
  </si>
  <si>
    <t>25003</t>
  </si>
  <si>
    <t>25102</t>
  </si>
  <si>
    <t>25201</t>
  </si>
  <si>
    <t>25300</t>
  </si>
  <si>
    <t>25409</t>
  </si>
  <si>
    <t>25508</t>
  </si>
  <si>
    <t>25607</t>
  </si>
  <si>
    <t>25706</t>
  </si>
  <si>
    <t>25805</t>
  </si>
  <si>
    <t>25854</t>
  </si>
  <si>
    <t>25904</t>
  </si>
  <si>
    <t>26001</t>
  </si>
  <si>
    <t>26100</t>
  </si>
  <si>
    <t>26209</t>
  </si>
  <si>
    <t>26308</t>
  </si>
  <si>
    <t>26407</t>
  </si>
  <si>
    <t>26506</t>
  </si>
  <si>
    <t>26605</t>
  </si>
  <si>
    <t>26704</t>
  </si>
  <si>
    <t>26803</t>
  </si>
  <si>
    <t>26902</t>
  </si>
  <si>
    <t>27009</t>
  </si>
  <si>
    <t>27108</t>
  </si>
  <si>
    <t>27207</t>
  </si>
  <si>
    <t>27256</t>
  </si>
  <si>
    <t>27306</t>
  </si>
  <si>
    <t>27405</t>
  </si>
  <si>
    <t>27504</t>
  </si>
  <si>
    <t>27603</t>
  </si>
  <si>
    <t>27702</t>
  </si>
  <si>
    <t>27801</t>
  </si>
  <si>
    <t>27900</t>
  </si>
  <si>
    <t>28007</t>
  </si>
  <si>
    <t>28106</t>
  </si>
  <si>
    <t>Sp-Nhandeara</t>
  </si>
  <si>
    <t>28205</t>
  </si>
  <si>
    <t>28304</t>
  </si>
  <si>
    <t>28403</t>
  </si>
  <si>
    <t>28502</t>
  </si>
  <si>
    <t>28601</t>
  </si>
  <si>
    <t>28700</t>
  </si>
  <si>
    <t>28809</t>
  </si>
  <si>
    <t>28858</t>
  </si>
  <si>
    <t>28908</t>
  </si>
  <si>
    <t>29005</t>
  </si>
  <si>
    <t>29104</t>
  </si>
  <si>
    <t>29203</t>
  </si>
  <si>
    <t>29302</t>
  </si>
  <si>
    <t>29401</t>
  </si>
  <si>
    <t>29500</t>
  </si>
  <si>
    <t>29609</t>
  </si>
  <si>
    <t>29658</t>
  </si>
  <si>
    <t>29708</t>
  </si>
  <si>
    <t>29807</t>
  </si>
  <si>
    <t>30003</t>
  </si>
  <si>
    <t>29906</t>
  </si>
  <si>
    <t>30102</t>
  </si>
  <si>
    <t>30201</t>
  </si>
  <si>
    <t>30300</t>
  </si>
  <si>
    <t>30409</t>
  </si>
  <si>
    <t>30508</t>
  </si>
  <si>
    <t>30607</t>
  </si>
  <si>
    <t>30706</t>
  </si>
  <si>
    <t>30805</t>
  </si>
  <si>
    <t>Mogi Mirim</t>
  </si>
  <si>
    <t>30904</t>
  </si>
  <si>
    <t>31001</t>
  </si>
  <si>
    <t>31100</t>
  </si>
  <si>
    <t>31209</t>
  </si>
  <si>
    <t>31308</t>
  </si>
  <si>
    <t>31407</t>
  </si>
  <si>
    <t>31506</t>
  </si>
  <si>
    <t>31605</t>
  </si>
  <si>
    <t>31803</t>
  </si>
  <si>
    <t>31704</t>
  </si>
  <si>
    <t>31902</t>
  </si>
  <si>
    <t>32009</t>
  </si>
  <si>
    <t>32058</t>
  </si>
  <si>
    <t>32108</t>
  </si>
  <si>
    <t>32157</t>
  </si>
  <si>
    <t>32207</t>
  </si>
  <si>
    <t>32306</t>
  </si>
  <si>
    <t>32405</t>
  </si>
  <si>
    <t>32504</t>
  </si>
  <si>
    <t>32603</t>
  </si>
  <si>
    <t>32702</t>
  </si>
  <si>
    <t>32801</t>
  </si>
  <si>
    <t>32827</t>
  </si>
  <si>
    <t>32843</t>
  </si>
  <si>
    <t>32868</t>
  </si>
  <si>
    <t>32900</t>
  </si>
  <si>
    <t>33007</t>
  </si>
  <si>
    <t>33106</t>
  </si>
  <si>
    <t>33205</t>
  </si>
  <si>
    <t>33304</t>
  </si>
  <si>
    <t>33403</t>
  </si>
  <si>
    <t>33254</t>
  </si>
  <si>
    <t>33502</t>
  </si>
  <si>
    <t>33601</t>
  </si>
  <si>
    <t>33700</t>
  </si>
  <si>
    <t>33809</t>
  </si>
  <si>
    <t>33908</t>
  </si>
  <si>
    <t>34005</t>
  </si>
  <si>
    <t>34104</t>
  </si>
  <si>
    <t>34203</t>
  </si>
  <si>
    <t>34302</t>
  </si>
  <si>
    <t>34401</t>
  </si>
  <si>
    <t>34500</t>
  </si>
  <si>
    <t>34609</t>
  </si>
  <si>
    <t>34708</t>
  </si>
  <si>
    <t>34807</t>
  </si>
  <si>
    <t>34757</t>
  </si>
  <si>
    <t>34906</t>
  </si>
  <si>
    <t>35002</t>
  </si>
  <si>
    <t>35101</t>
  </si>
  <si>
    <t>35200</t>
  </si>
  <si>
    <t>35309</t>
  </si>
  <si>
    <t>35408</t>
  </si>
  <si>
    <t>35507</t>
  </si>
  <si>
    <t>35606</t>
  </si>
  <si>
    <t>35705</t>
  </si>
  <si>
    <t>35804</t>
  </si>
  <si>
    <t>35903</t>
  </si>
  <si>
    <t>36000</t>
  </si>
  <si>
    <t>36109</t>
  </si>
  <si>
    <t>36208</t>
  </si>
  <si>
    <t>36257</t>
  </si>
  <si>
    <t>36307</t>
  </si>
  <si>
    <t>36406</t>
  </si>
  <si>
    <t>36505</t>
  </si>
  <si>
    <t>36570</t>
  </si>
  <si>
    <t>36604</t>
  </si>
  <si>
    <t>36703</t>
  </si>
  <si>
    <t>36802</t>
  </si>
  <si>
    <t>36901</t>
  </si>
  <si>
    <t>37008</t>
  </si>
  <si>
    <t>37107</t>
  </si>
  <si>
    <t>37156</t>
  </si>
  <si>
    <t>37206</t>
  </si>
  <si>
    <t>37305</t>
  </si>
  <si>
    <t>37404</t>
  </si>
  <si>
    <t>37503</t>
  </si>
  <si>
    <t>37602</t>
  </si>
  <si>
    <t>37701</t>
  </si>
  <si>
    <t>37800</t>
  </si>
  <si>
    <t>37909</t>
  </si>
  <si>
    <t>38006</t>
  </si>
  <si>
    <t>38105</t>
  </si>
  <si>
    <t>38204</t>
  </si>
  <si>
    <t>38303</t>
  </si>
  <si>
    <t>38501</t>
  </si>
  <si>
    <t>38600</t>
  </si>
  <si>
    <t>38709</t>
  </si>
  <si>
    <t>38808</t>
  </si>
  <si>
    <t>38907</t>
  </si>
  <si>
    <t>39004</t>
  </si>
  <si>
    <t>39103</t>
  </si>
  <si>
    <t>39202</t>
  </si>
  <si>
    <t>39301</t>
  </si>
  <si>
    <t>39400</t>
  </si>
  <si>
    <t>39509</t>
  </si>
  <si>
    <t>39608</t>
  </si>
  <si>
    <t>39707</t>
  </si>
  <si>
    <t>39806</t>
  </si>
  <si>
    <t>39905</t>
  </si>
  <si>
    <t>40002</t>
  </si>
  <si>
    <t>40101</t>
  </si>
  <si>
    <t>40200</t>
  </si>
  <si>
    <t>40259</t>
  </si>
  <si>
    <t>40309</t>
  </si>
  <si>
    <t>40408</t>
  </si>
  <si>
    <t>40507</t>
  </si>
  <si>
    <t>40606</t>
  </si>
  <si>
    <t>40705</t>
  </si>
  <si>
    <t>40754</t>
  </si>
  <si>
    <t>40804</t>
  </si>
  <si>
    <t>40853</t>
  </si>
  <si>
    <t>40903</t>
  </si>
  <si>
    <t>41000</t>
  </si>
  <si>
    <t>41059</t>
  </si>
  <si>
    <t>41109</t>
  </si>
  <si>
    <t>41208</t>
  </si>
  <si>
    <t>41307</t>
  </si>
  <si>
    <t>41406</t>
  </si>
  <si>
    <t>41505</t>
  </si>
  <si>
    <t>41604</t>
  </si>
  <si>
    <t>41653</t>
  </si>
  <si>
    <t>41703</t>
  </si>
  <si>
    <t>41802</t>
  </si>
  <si>
    <t>41901</t>
  </si>
  <si>
    <t>42008</t>
  </si>
  <si>
    <t>42107</t>
  </si>
  <si>
    <t>42206</t>
  </si>
  <si>
    <t>42305</t>
  </si>
  <si>
    <t>42404</t>
  </si>
  <si>
    <t>42503</t>
  </si>
  <si>
    <t>42602</t>
  </si>
  <si>
    <t>42701</t>
  </si>
  <si>
    <t>42800</t>
  </si>
  <si>
    <t>42909</t>
  </si>
  <si>
    <t>43006</t>
  </si>
  <si>
    <t>43105</t>
  </si>
  <si>
    <t>43204</t>
  </si>
  <si>
    <t>43238</t>
  </si>
  <si>
    <t>43253</t>
  </si>
  <si>
    <t>43303</t>
  </si>
  <si>
    <t>43402</t>
  </si>
  <si>
    <t>43600</t>
  </si>
  <si>
    <t>43709</t>
  </si>
  <si>
    <t>43808</t>
  </si>
  <si>
    <t>43907</t>
  </si>
  <si>
    <t>44004</t>
  </si>
  <si>
    <t>44103</t>
  </si>
  <si>
    <t>44202</t>
  </si>
  <si>
    <t>43501</t>
  </si>
  <si>
    <t>44251</t>
  </si>
  <si>
    <t>44301</t>
  </si>
  <si>
    <t>44400</t>
  </si>
  <si>
    <t>44509</t>
  </si>
  <si>
    <t>44608</t>
  </si>
  <si>
    <t>44707</t>
  </si>
  <si>
    <t>44806</t>
  </si>
  <si>
    <t>44905</t>
  </si>
  <si>
    <t>45001</t>
  </si>
  <si>
    <t>45100</t>
  </si>
  <si>
    <t>45159</t>
  </si>
  <si>
    <t>45209</t>
  </si>
  <si>
    <t>45308</t>
  </si>
  <si>
    <t>45407</t>
  </si>
  <si>
    <t>45506</t>
  </si>
  <si>
    <t>45605</t>
  </si>
  <si>
    <t>45704</t>
  </si>
  <si>
    <t>45803</t>
  </si>
  <si>
    <t>46009</t>
  </si>
  <si>
    <t>46108</t>
  </si>
  <si>
    <t>46207</t>
  </si>
  <si>
    <t>46256</t>
  </si>
  <si>
    <t>46306</t>
  </si>
  <si>
    <t>46405</t>
  </si>
  <si>
    <t>46504</t>
  </si>
  <si>
    <t>46603</t>
  </si>
  <si>
    <t>46702</t>
  </si>
  <si>
    <t>46801</t>
  </si>
  <si>
    <t>46900</t>
  </si>
  <si>
    <t>47007</t>
  </si>
  <si>
    <t>47106</t>
  </si>
  <si>
    <t>47502</t>
  </si>
  <si>
    <t>47403</t>
  </si>
  <si>
    <t>47601</t>
  </si>
  <si>
    <t>47650</t>
  </si>
  <si>
    <t>47205</t>
  </si>
  <si>
    <t>47304</t>
  </si>
  <si>
    <t>47700</t>
  </si>
  <si>
    <t>47809</t>
  </si>
  <si>
    <t>47908</t>
  </si>
  <si>
    <t>48005</t>
  </si>
  <si>
    <t>48054</t>
  </si>
  <si>
    <t>48104</t>
  </si>
  <si>
    <t>48203</t>
  </si>
  <si>
    <t>48302</t>
  </si>
  <si>
    <t>48401</t>
  </si>
  <si>
    <t>48500</t>
  </si>
  <si>
    <t>48609</t>
  </si>
  <si>
    <t>48708</t>
  </si>
  <si>
    <t>48807</t>
  </si>
  <si>
    <t>48906</t>
  </si>
  <si>
    <t>49003</t>
  </si>
  <si>
    <t>49102</t>
  </si>
  <si>
    <t>49201</t>
  </si>
  <si>
    <t>49250</t>
  </si>
  <si>
    <t>49300</t>
  </si>
  <si>
    <t>49409</t>
  </si>
  <si>
    <t>49508</t>
  </si>
  <si>
    <t>49607</t>
  </si>
  <si>
    <t>49706</t>
  </si>
  <si>
    <t>49805</t>
  </si>
  <si>
    <t>49904</t>
  </si>
  <si>
    <t>49953</t>
  </si>
  <si>
    <t>50001</t>
  </si>
  <si>
    <t>50100</t>
  </si>
  <si>
    <t>50209</t>
  </si>
  <si>
    <t>50308</t>
  </si>
  <si>
    <t>50407</t>
  </si>
  <si>
    <t>50506</t>
  </si>
  <si>
    <t>50605</t>
  </si>
  <si>
    <t>50704</t>
  </si>
  <si>
    <t>50803</t>
  </si>
  <si>
    <t>50902</t>
  </si>
  <si>
    <t>51009</t>
  </si>
  <si>
    <t>51108</t>
  </si>
  <si>
    <t>51207</t>
  </si>
  <si>
    <t>51306</t>
  </si>
  <si>
    <t>51405</t>
  </si>
  <si>
    <t>51603</t>
  </si>
  <si>
    <t>51504</t>
  </si>
  <si>
    <t>51702</t>
  </si>
  <si>
    <t>51801</t>
  </si>
  <si>
    <t>51900</t>
  </si>
  <si>
    <t>52007</t>
  </si>
  <si>
    <t>52106</t>
  </si>
  <si>
    <t>52205</t>
  </si>
  <si>
    <t>52304</t>
  </si>
  <si>
    <t>52403</t>
  </si>
  <si>
    <t>52551</t>
  </si>
  <si>
    <t>52502</t>
  </si>
  <si>
    <t>52601</t>
  </si>
  <si>
    <t>52700</t>
  </si>
  <si>
    <t>52809</t>
  </si>
  <si>
    <t>52908</t>
  </si>
  <si>
    <t>53005</t>
  </si>
  <si>
    <t>53104</t>
  </si>
  <si>
    <t>53203</t>
  </si>
  <si>
    <t>53302</t>
  </si>
  <si>
    <t>53401</t>
  </si>
  <si>
    <t>53500</t>
  </si>
  <si>
    <t>53609</t>
  </si>
  <si>
    <t>53658</t>
  </si>
  <si>
    <t>53708</t>
  </si>
  <si>
    <t>53807</t>
  </si>
  <si>
    <t>53856</t>
  </si>
  <si>
    <t>53906</t>
  </si>
  <si>
    <t>53955</t>
  </si>
  <si>
    <t>54003</t>
  </si>
  <si>
    <t>54102</t>
  </si>
  <si>
    <t>54201</t>
  </si>
  <si>
    <t>54300</t>
  </si>
  <si>
    <t>54409</t>
  </si>
  <si>
    <t>54508</t>
  </si>
  <si>
    <t>54607</t>
  </si>
  <si>
    <t>54656</t>
  </si>
  <si>
    <t>54706</t>
  </si>
  <si>
    <t>54755</t>
  </si>
  <si>
    <t>54805</t>
  </si>
  <si>
    <t>54904</t>
  </si>
  <si>
    <t>54953</t>
  </si>
  <si>
    <t>55000</t>
  </si>
  <si>
    <t>55109</t>
  </si>
  <si>
    <t>55208</t>
  </si>
  <si>
    <t>55307</t>
  </si>
  <si>
    <t>55356</t>
  </si>
  <si>
    <t>55406</t>
  </si>
  <si>
    <t>55505</t>
  </si>
  <si>
    <t>55604</t>
  </si>
  <si>
    <t>55703</t>
  </si>
  <si>
    <t>55802</t>
  </si>
  <si>
    <t>55901</t>
  </si>
  <si>
    <t>56008</t>
  </si>
  <si>
    <t>56107</t>
  </si>
  <si>
    <t>56206</t>
  </si>
  <si>
    <t>56305</t>
  </si>
  <si>
    <t>56354</t>
  </si>
  <si>
    <t>56404</t>
  </si>
  <si>
    <t>56453</t>
  </si>
  <si>
    <t>56503</t>
  </si>
  <si>
    <t>56602</t>
  </si>
  <si>
    <t>56701</t>
  </si>
  <si>
    <t>56800</t>
  </si>
  <si>
    <t>56909</t>
  </si>
  <si>
    <t>56958</t>
  </si>
  <si>
    <t>57006</t>
  </si>
  <si>
    <t>57105</t>
  </si>
  <si>
    <t>57154</t>
  </si>
  <si>
    <t>Norte Pioneiro Paranaense</t>
  </si>
  <si>
    <t>Pr-Norte Pioneiro Paranaense</t>
  </si>
  <si>
    <t>Pr-Cornélio Procópio</t>
  </si>
  <si>
    <t>Metropolitana de Curitiba</t>
  </si>
  <si>
    <t>Pr-Metropolitana de Curitiba</t>
  </si>
  <si>
    <t>Pr-Cerro Azul</t>
  </si>
  <si>
    <t>Pr-Rio Negro</t>
  </si>
  <si>
    <t>Curitiba</t>
  </si>
  <si>
    <t>Pr-Curitiba</t>
  </si>
  <si>
    <t>Centro Ocidental Paranaense</t>
  </si>
  <si>
    <t>Pr-Centro Ocidental Paranaense</t>
  </si>
  <si>
    <t>Pr-Goioerê</t>
  </si>
  <si>
    <t>Noroeste Paranaense</t>
  </si>
  <si>
    <t>28625</t>
  </si>
  <si>
    <t>Pr-Noroeste Paranaense</t>
  </si>
  <si>
    <t>Pr-Umuarama</t>
  </si>
  <si>
    <t>Pr-Paranavaí</t>
  </si>
  <si>
    <t>Norte Central Paranaense</t>
  </si>
  <si>
    <t>Pr-Norte Central Paranaense</t>
  </si>
  <si>
    <t>Pr-Porecatu</t>
  </si>
  <si>
    <t>Sudoeste Paranaense</t>
  </si>
  <si>
    <t>Pr-Sudoeste Paranaense</t>
  </si>
  <si>
    <t>Pr-Capanema</t>
  </si>
  <si>
    <t>Oeste Paranaense</t>
  </si>
  <si>
    <t>Pr-Oeste Paranaense</t>
  </si>
  <si>
    <t>Pr-Cascavel</t>
  </si>
  <si>
    <t>Pr-Astorga</t>
  </si>
  <si>
    <t>Pr-Paranaguá</t>
  </si>
  <si>
    <t>Sudeste Paranaense</t>
  </si>
  <si>
    <t>Pr-Sudeste Paranaense</t>
  </si>
  <si>
    <t>Pr-São Mateus do Sul</t>
  </si>
  <si>
    <t>Pr-Apucarana</t>
  </si>
  <si>
    <t>Centro Oriental Paranaense</t>
  </si>
  <si>
    <t>Pr-Centro Oriental Paranaense</t>
  </si>
  <si>
    <t>Pr-Jaguariaíva</t>
  </si>
  <si>
    <t>01655</t>
  </si>
  <si>
    <t>Pr-Ivaiporã</t>
  </si>
  <si>
    <t>Pr-Campo Mourão</t>
  </si>
  <si>
    <t>01853</t>
  </si>
  <si>
    <t>Pr-Assaí</t>
  </si>
  <si>
    <t>Pr-Toledo</t>
  </si>
  <si>
    <t>Pr-Jacarezinho</t>
  </si>
  <si>
    <t>Pr-Francisco Beltrão</t>
  </si>
  <si>
    <t>Pr-União da Vitória</t>
  </si>
  <si>
    <t>03024</t>
  </si>
  <si>
    <t>Centro-Sul Paranaense</t>
  </si>
  <si>
    <t>03040</t>
  </si>
  <si>
    <t>Pr-Centro-Sul Paranaense</t>
  </si>
  <si>
    <t>Pr-Pitanga</t>
  </si>
  <si>
    <t>03156</t>
  </si>
  <si>
    <t>Pr-Faxinal</t>
  </si>
  <si>
    <t>03222</t>
  </si>
  <si>
    <t>Pr-Pato Branco</t>
  </si>
  <si>
    <t>03370</t>
  </si>
  <si>
    <t>03479</t>
  </si>
  <si>
    <t>Londrina</t>
  </si>
  <si>
    <t>Pr-Londrina</t>
  </si>
  <si>
    <t>03958</t>
  </si>
  <si>
    <t>Pr-Guarapuava</t>
  </si>
  <si>
    <t>04055</t>
  </si>
  <si>
    <t>04253</t>
  </si>
  <si>
    <t>04428</t>
  </si>
  <si>
    <t>04451</t>
  </si>
  <si>
    <t>Pr-Ponta Grossa</t>
  </si>
  <si>
    <t>Pr-Wenceslau Braz</t>
  </si>
  <si>
    <t>Pr-Foz do Iguaçu</t>
  </si>
  <si>
    <t>Pr-Cianorte</t>
  </si>
  <si>
    <t>Pr-Palmas</t>
  </si>
  <si>
    <t>Pr-Ibaiti</t>
  </si>
  <si>
    <t>06456</t>
  </si>
  <si>
    <t>06555</t>
  </si>
  <si>
    <t>06571</t>
  </si>
  <si>
    <t>06852</t>
  </si>
  <si>
    <t>07124</t>
  </si>
  <si>
    <t>07157</t>
  </si>
  <si>
    <t>07256</t>
  </si>
  <si>
    <t>Pr-Floraí</t>
  </si>
  <si>
    <t>28633</t>
  </si>
  <si>
    <t>07538</t>
  </si>
  <si>
    <t>07520</t>
  </si>
  <si>
    <t>07546</t>
  </si>
  <si>
    <t>07736</t>
  </si>
  <si>
    <t>Pr-Prudentópolis</t>
  </si>
  <si>
    <t>08452</t>
  </si>
  <si>
    <t>08320</t>
  </si>
  <si>
    <t>08957</t>
  </si>
  <si>
    <t>10078</t>
  </si>
  <si>
    <t>Pr-Telêmaco Borba</t>
  </si>
  <si>
    <t>Pr-Irati</t>
  </si>
  <si>
    <t>11258</t>
  </si>
  <si>
    <t>11555</t>
  </si>
  <si>
    <t>12108</t>
  </si>
  <si>
    <t>12207</t>
  </si>
  <si>
    <t>12306</t>
  </si>
  <si>
    <t>12603</t>
  </si>
  <si>
    <t>12751</t>
  </si>
  <si>
    <t>12900</t>
  </si>
  <si>
    <t>12959</t>
  </si>
  <si>
    <t>13007</t>
  </si>
  <si>
    <t>13106</t>
  </si>
  <si>
    <t>Pr-Lapa</t>
  </si>
  <si>
    <t>13254</t>
  </si>
  <si>
    <t>13403</t>
  </si>
  <si>
    <t>13429</t>
  </si>
  <si>
    <t>13452</t>
  </si>
  <si>
    <t>13502</t>
  </si>
  <si>
    <t>13734</t>
  </si>
  <si>
    <t>13759</t>
  </si>
  <si>
    <t>13908</t>
  </si>
  <si>
    <t>14005</t>
  </si>
  <si>
    <t>14104</t>
  </si>
  <si>
    <t>Maringá</t>
  </si>
  <si>
    <t>Pr-Maringá</t>
  </si>
  <si>
    <t>14351</t>
  </si>
  <si>
    <t>14401</t>
  </si>
  <si>
    <t>14500</t>
  </si>
  <si>
    <t>14609</t>
  </si>
  <si>
    <t>14708</t>
  </si>
  <si>
    <t>14807</t>
  </si>
  <si>
    <t>14906</t>
  </si>
  <si>
    <t>15200</t>
  </si>
  <si>
    <t>15309</t>
  </si>
  <si>
    <t>15358</t>
  </si>
  <si>
    <t>15408</t>
  </si>
  <si>
    <t>15457</t>
  </si>
  <si>
    <t>15606</t>
  </si>
  <si>
    <t>15739</t>
  </si>
  <si>
    <t>15804</t>
  </si>
  <si>
    <t>15853</t>
  </si>
  <si>
    <t>15903</t>
  </si>
  <si>
    <t>16000</t>
  </si>
  <si>
    <t>16059</t>
  </si>
  <si>
    <t>16406</t>
  </si>
  <si>
    <t>16802</t>
  </si>
  <si>
    <t>16901</t>
  </si>
  <si>
    <t>16950</t>
  </si>
  <si>
    <t>17057</t>
  </si>
  <si>
    <t>17107</t>
  </si>
  <si>
    <t>17255</t>
  </si>
  <si>
    <t>17214</t>
  </si>
  <si>
    <t>17222</t>
  </si>
  <si>
    <t>17271</t>
  </si>
  <si>
    <t>17297</t>
  </si>
  <si>
    <t>17305</t>
  </si>
  <si>
    <t>17404</t>
  </si>
  <si>
    <t>17453</t>
  </si>
  <si>
    <t>17602</t>
  </si>
  <si>
    <t>17701</t>
  </si>
  <si>
    <t>18105</t>
  </si>
  <si>
    <t>18600</t>
  </si>
  <si>
    <t>18857</t>
  </si>
  <si>
    <t>19103</t>
  </si>
  <si>
    <t>19152</t>
  </si>
  <si>
    <t>19251</t>
  </si>
  <si>
    <t>19202</t>
  </si>
  <si>
    <t>19301</t>
  </si>
  <si>
    <t>19400</t>
  </si>
  <si>
    <t>19509</t>
  </si>
  <si>
    <t>19608</t>
  </si>
  <si>
    <t>19657</t>
  </si>
  <si>
    <t>19707</t>
  </si>
  <si>
    <t>19806</t>
  </si>
  <si>
    <t>19905</t>
  </si>
  <si>
    <t>19954</t>
  </si>
  <si>
    <t>20333</t>
  </si>
  <si>
    <t>20358</t>
  </si>
  <si>
    <t>20408</t>
  </si>
  <si>
    <t>20507</t>
  </si>
  <si>
    <t>20606</t>
  </si>
  <si>
    <t>20705</t>
  </si>
  <si>
    <t>21356</t>
  </si>
  <si>
    <t>21406</t>
  </si>
  <si>
    <t>21505</t>
  </si>
  <si>
    <t>21604</t>
  </si>
  <si>
    <t>21703</t>
  </si>
  <si>
    <t>21752</t>
  </si>
  <si>
    <t>21802</t>
  </si>
  <si>
    <t>21901</t>
  </si>
  <si>
    <t>22008</t>
  </si>
  <si>
    <t>22156</t>
  </si>
  <si>
    <t>22172</t>
  </si>
  <si>
    <t>22206</t>
  </si>
  <si>
    <t>22305</t>
  </si>
  <si>
    <t>22404</t>
  </si>
  <si>
    <t>22503</t>
  </si>
  <si>
    <t>22602</t>
  </si>
  <si>
    <t>22651</t>
  </si>
  <si>
    <t>22701</t>
  </si>
  <si>
    <t>22800</t>
  </si>
  <si>
    <t>22909</t>
  </si>
  <si>
    <t>23006</t>
  </si>
  <si>
    <t>23105</t>
  </si>
  <si>
    <t>23204</t>
  </si>
  <si>
    <t>23303</t>
  </si>
  <si>
    <t>23402</t>
  </si>
  <si>
    <t>23501</t>
  </si>
  <si>
    <t>23600</t>
  </si>
  <si>
    <t>23709</t>
  </si>
  <si>
    <t>23808</t>
  </si>
  <si>
    <t>23824</t>
  </si>
  <si>
    <t>23857</t>
  </si>
  <si>
    <t>23907</t>
  </si>
  <si>
    <t>23956</t>
  </si>
  <si>
    <t>24020</t>
  </si>
  <si>
    <t>24053</t>
  </si>
  <si>
    <t>24004</t>
  </si>
  <si>
    <t>24103</t>
  </si>
  <si>
    <t>24202</t>
  </si>
  <si>
    <t>24301</t>
  </si>
  <si>
    <t>24400</t>
  </si>
  <si>
    <t>24509</t>
  </si>
  <si>
    <t>24608</t>
  </si>
  <si>
    <t>24707</t>
  </si>
  <si>
    <t>24806</t>
  </si>
  <si>
    <t>24905</t>
  </si>
  <si>
    <t>25001</t>
  </si>
  <si>
    <t>25100</t>
  </si>
  <si>
    <t>25308</t>
  </si>
  <si>
    <t>25357</t>
  </si>
  <si>
    <t>25209</t>
  </si>
  <si>
    <t>25407</t>
  </si>
  <si>
    <t>25456</t>
  </si>
  <si>
    <t>25506</t>
  </si>
  <si>
    <t>25555</t>
  </si>
  <si>
    <t>25605</t>
  </si>
  <si>
    <t>25704</t>
  </si>
  <si>
    <t>25753</t>
  </si>
  <si>
    <t>25803</t>
  </si>
  <si>
    <t>25902</t>
  </si>
  <si>
    <t>26009</t>
  </si>
  <si>
    <t>26108</t>
  </si>
  <si>
    <t>26207</t>
  </si>
  <si>
    <t>26256</t>
  </si>
  <si>
    <t>26272</t>
  </si>
  <si>
    <t>26306</t>
  </si>
  <si>
    <t>26355</t>
  </si>
  <si>
    <t>26405</t>
  </si>
  <si>
    <t>26504</t>
  </si>
  <si>
    <t>26603</t>
  </si>
  <si>
    <t>26652</t>
  </si>
  <si>
    <t>26678</t>
  </si>
  <si>
    <t>26702</t>
  </si>
  <si>
    <t>26801</t>
  </si>
  <si>
    <t>26900</t>
  </si>
  <si>
    <t>27007</t>
  </si>
  <si>
    <t>27106</t>
  </si>
  <si>
    <t>27205</t>
  </si>
  <si>
    <t>27304</t>
  </si>
  <si>
    <t>27403</t>
  </si>
  <si>
    <t>27502</t>
  </si>
  <si>
    <t>27601</t>
  </si>
  <si>
    <t>27700</t>
  </si>
  <si>
    <t>27809</t>
  </si>
  <si>
    <t>27858</t>
  </si>
  <si>
    <t>27882</t>
  </si>
  <si>
    <t>27908</t>
  </si>
  <si>
    <t>27957</t>
  </si>
  <si>
    <t>27965</t>
  </si>
  <si>
    <t>28005</t>
  </si>
  <si>
    <t>28104</t>
  </si>
  <si>
    <t>28203</t>
  </si>
  <si>
    <t>28302</t>
  </si>
  <si>
    <t>28401</t>
  </si>
  <si>
    <t>28534</t>
  </si>
  <si>
    <t>28559</t>
  </si>
  <si>
    <t>28609</t>
  </si>
  <si>
    <t>28658</t>
  </si>
  <si>
    <t>28708</t>
  </si>
  <si>
    <t>28500</t>
  </si>
  <si>
    <t>28807</t>
  </si>
  <si>
    <t>Santa Catarina</t>
  </si>
  <si>
    <t>00051</t>
  </si>
  <si>
    <t>Sc-Serrana</t>
  </si>
  <si>
    <t>Sc-Curitibanos</t>
  </si>
  <si>
    <t>Oeste Catarinense</t>
  </si>
  <si>
    <t>Sc-Oeste Catarinense</t>
  </si>
  <si>
    <t>Sc-Xanxerê</t>
  </si>
  <si>
    <t>Vale do Itajaí</t>
  </si>
  <si>
    <t>Sc-Vale do Itajaí</t>
  </si>
  <si>
    <t>Sc-Ituporanga</t>
  </si>
  <si>
    <t>Sc-Rio do Sul</t>
  </si>
  <si>
    <t>Sc-Joaçaba</t>
  </si>
  <si>
    <t>Sc-Chapecó</t>
  </si>
  <si>
    <t>00556</t>
  </si>
  <si>
    <t>Grande Florianópolis</t>
  </si>
  <si>
    <t>Sc-Grande Florianópolis</t>
  </si>
  <si>
    <t>Sc-Tabuleiro</t>
  </si>
  <si>
    <t>Sc-Concórdia</t>
  </si>
  <si>
    <t>Sc-São Miguel do Oeste</t>
  </si>
  <si>
    <t>Sc-Tijucas</t>
  </si>
  <si>
    <t>Campos de Lages</t>
  </si>
  <si>
    <t>Sc-Campos de Lages</t>
  </si>
  <si>
    <t>Florianópolis</t>
  </si>
  <si>
    <t>Sc-Florianópolis</t>
  </si>
  <si>
    <t>Sc-Blumenau</t>
  </si>
  <si>
    <t>01273</t>
  </si>
  <si>
    <t>Norte Catarinense</t>
  </si>
  <si>
    <t>Joinville</t>
  </si>
  <si>
    <t>Sc-Norte Catarinense</t>
  </si>
  <si>
    <t>Sc-Joinville</t>
  </si>
  <si>
    <t>Sul Catarinense</t>
  </si>
  <si>
    <t>Sc-Sul Catarinense</t>
  </si>
  <si>
    <t>Sc-Araranguá</t>
  </si>
  <si>
    <t>Sc-Tubarão</t>
  </si>
  <si>
    <t>01653</t>
  </si>
  <si>
    <t>Sc-Itajaí</t>
  </si>
  <si>
    <t>02073</t>
  </si>
  <si>
    <t>Balneário Piçarras</t>
  </si>
  <si>
    <t>20000</t>
  </si>
  <si>
    <t>Balneário Rincão</t>
  </si>
  <si>
    <t>Sc-Criciúma</t>
  </si>
  <si>
    <t>02081</t>
  </si>
  <si>
    <t>02099</t>
  </si>
  <si>
    <t>02131</t>
  </si>
  <si>
    <t>Sc-Canoinhas</t>
  </si>
  <si>
    <t>02156</t>
  </si>
  <si>
    <t>02438</t>
  </si>
  <si>
    <t>02537</t>
  </si>
  <si>
    <t>02578</t>
  </si>
  <si>
    <t>02453</t>
  </si>
  <si>
    <t>02859</t>
  </si>
  <si>
    <t>02875</t>
  </si>
  <si>
    <t>03154</t>
  </si>
  <si>
    <t>Sc-São Bento do Sul</t>
  </si>
  <si>
    <t>03253</t>
  </si>
  <si>
    <t>04152</t>
  </si>
  <si>
    <t>04178</t>
  </si>
  <si>
    <t>04194</t>
  </si>
  <si>
    <t>04558</t>
  </si>
  <si>
    <t>04756</t>
  </si>
  <si>
    <t>05159</t>
  </si>
  <si>
    <t>05175</t>
  </si>
  <si>
    <t>05191</t>
  </si>
  <si>
    <t>05431</t>
  </si>
  <si>
    <t>05456</t>
  </si>
  <si>
    <t>05555</t>
  </si>
  <si>
    <t>06652</t>
  </si>
  <si>
    <t>06751</t>
  </si>
  <si>
    <t>07577</t>
  </si>
  <si>
    <t>07684</t>
  </si>
  <si>
    <t>07759</t>
  </si>
  <si>
    <t>07858</t>
  </si>
  <si>
    <t>08450</t>
  </si>
  <si>
    <t>08955</t>
  </si>
  <si>
    <t>09151</t>
  </si>
  <si>
    <t>09177</t>
  </si>
  <si>
    <t>09854</t>
  </si>
  <si>
    <t>10035</t>
  </si>
  <si>
    <t>10050</t>
  </si>
  <si>
    <t>10555</t>
  </si>
  <si>
    <t>11058</t>
  </si>
  <si>
    <t>11256</t>
  </si>
  <si>
    <t>11454</t>
  </si>
  <si>
    <t>11652</t>
  </si>
  <si>
    <t>11751</t>
  </si>
  <si>
    <t>11850</t>
  </si>
  <si>
    <t>11876</t>
  </si>
  <si>
    <t>11892</t>
  </si>
  <si>
    <t>12056</t>
  </si>
  <si>
    <t>12239</t>
  </si>
  <si>
    <t>12254</t>
  </si>
  <si>
    <t>12270</t>
  </si>
  <si>
    <t>12650</t>
  </si>
  <si>
    <t>Pescaria Brava</t>
  </si>
  <si>
    <t>13153</t>
  </si>
  <si>
    <t>14151</t>
  </si>
  <si>
    <t>14201</t>
  </si>
  <si>
    <t>14300</t>
  </si>
  <si>
    <t>14409</t>
  </si>
  <si>
    <t>14508</t>
  </si>
  <si>
    <t>14607</t>
  </si>
  <si>
    <t>14805</t>
  </si>
  <si>
    <t>14706</t>
  </si>
  <si>
    <t>14904</t>
  </si>
  <si>
    <t>15000</t>
  </si>
  <si>
    <t>15059</t>
  </si>
  <si>
    <t>15075</t>
  </si>
  <si>
    <t>15109</t>
  </si>
  <si>
    <t>15208</t>
  </si>
  <si>
    <t>15307</t>
  </si>
  <si>
    <t>15356</t>
  </si>
  <si>
    <t>15406</t>
  </si>
  <si>
    <t>15455</t>
  </si>
  <si>
    <t>15505</t>
  </si>
  <si>
    <t>15554</t>
  </si>
  <si>
    <t>15604</t>
  </si>
  <si>
    <t>15653</t>
  </si>
  <si>
    <t>15679</t>
  </si>
  <si>
    <t>15687</t>
  </si>
  <si>
    <t>15695</t>
  </si>
  <si>
    <t>15703</t>
  </si>
  <si>
    <t>15802</t>
  </si>
  <si>
    <t>15752</t>
  </si>
  <si>
    <t>15901</t>
  </si>
  <si>
    <t>16008</t>
  </si>
  <si>
    <t>16057</t>
  </si>
  <si>
    <t>16107</t>
  </si>
  <si>
    <t>16206</t>
  </si>
  <si>
    <t>16305</t>
  </si>
  <si>
    <t>16354</t>
  </si>
  <si>
    <t>16255</t>
  </si>
  <si>
    <t>16404</t>
  </si>
  <si>
    <t>16503</t>
  </si>
  <si>
    <t>16602</t>
  </si>
  <si>
    <t>16701</t>
  </si>
  <si>
    <t>16800</t>
  </si>
  <si>
    <t>16909</t>
  </si>
  <si>
    <t>17006</t>
  </si>
  <si>
    <t>17105</t>
  </si>
  <si>
    <t>17154</t>
  </si>
  <si>
    <t>17204</t>
  </si>
  <si>
    <t>17253</t>
  </si>
  <si>
    <t>17303</t>
  </si>
  <si>
    <t>17402</t>
  </si>
  <si>
    <t>17501</t>
  </si>
  <si>
    <t>17550</t>
  </si>
  <si>
    <t>17600</t>
  </si>
  <si>
    <t>17709</t>
  </si>
  <si>
    <t>17758</t>
  </si>
  <si>
    <t>17808</t>
  </si>
  <si>
    <t>17907</t>
  </si>
  <si>
    <t>17956</t>
  </si>
  <si>
    <t>18004</t>
  </si>
  <si>
    <t>18103</t>
  </si>
  <si>
    <t>18202</t>
  </si>
  <si>
    <t>18251</t>
  </si>
  <si>
    <t>18301</t>
  </si>
  <si>
    <t>18350</t>
  </si>
  <si>
    <t>18400</t>
  </si>
  <si>
    <t>18509</t>
  </si>
  <si>
    <t>18608</t>
  </si>
  <si>
    <t>18707</t>
  </si>
  <si>
    <t>18756</t>
  </si>
  <si>
    <t>18806</t>
  </si>
  <si>
    <t>18855</t>
  </si>
  <si>
    <t>18905</t>
  </si>
  <si>
    <t>18954</t>
  </si>
  <si>
    <t>19002</t>
  </si>
  <si>
    <t>19101</t>
  </si>
  <si>
    <t>19150</t>
  </si>
  <si>
    <t>19176</t>
  </si>
  <si>
    <t>19200</t>
  </si>
  <si>
    <t>19309</t>
  </si>
  <si>
    <t>19358</t>
  </si>
  <si>
    <t>19408</t>
  </si>
  <si>
    <t>19507</t>
  </si>
  <si>
    <t>19606</t>
  </si>
  <si>
    <t>19705</t>
  </si>
  <si>
    <t>19853</t>
  </si>
  <si>
    <t>Rio Grande do Sul</t>
  </si>
  <si>
    <t>Sudoeste Rio-grandense</t>
  </si>
  <si>
    <t>Campanha Meridional</t>
  </si>
  <si>
    <t>00034</t>
  </si>
  <si>
    <t>Rs-Sudoeste Rio-grandense</t>
  </si>
  <si>
    <t>Rs-Campanha Meridional</t>
  </si>
  <si>
    <t>Noroeste Rio-grandense</t>
  </si>
  <si>
    <t>00059</t>
  </si>
  <si>
    <t>Rs-Noroeste Rio-grandense</t>
  </si>
  <si>
    <t>Rs-Passo Fundo</t>
  </si>
  <si>
    <t>Centro Ocidental Rio-grandense</t>
  </si>
  <si>
    <t>Rs-Centro Ocidental Rio-grandense</t>
  </si>
  <si>
    <t>Rs-Restinga Seca</t>
  </si>
  <si>
    <t>Rs-Ijuí</t>
  </si>
  <si>
    <t>Rs-Santa Rosa</t>
  </si>
  <si>
    <t>Campanha Ocidental</t>
  </si>
  <si>
    <t>Rs-Campanha Ocidental</t>
  </si>
  <si>
    <t>00455</t>
  </si>
  <si>
    <t>00471</t>
  </si>
  <si>
    <t>Rs-Carazinho</t>
  </si>
  <si>
    <t>Rs-Frederico Westphalen</t>
  </si>
  <si>
    <t>00554</t>
  </si>
  <si>
    <t>Rs-Cruz Alta</t>
  </si>
  <si>
    <t>Metropolitana de Porto Alegre</t>
  </si>
  <si>
    <t>00570</t>
  </si>
  <si>
    <t>Rs-Metropolitana de Porto Alegre</t>
  </si>
  <si>
    <t>Rs-Montenegro</t>
  </si>
  <si>
    <t>Porto Alegre</t>
  </si>
  <si>
    <t>Rs-Porto Alegre</t>
  </si>
  <si>
    <t>Sudeste Rio-grandense</t>
  </si>
  <si>
    <t>Serras de Sudeste</t>
  </si>
  <si>
    <t>00638</t>
  </si>
  <si>
    <t>Rs-Sudeste Rio-grandense</t>
  </si>
  <si>
    <t>Rs-Serras de Sudeste</t>
  </si>
  <si>
    <t>00646</t>
  </si>
  <si>
    <t>Nordeste Rio-grandense</t>
  </si>
  <si>
    <t>00661</t>
  </si>
  <si>
    <t>Rs-Nordeste Rio-grandense</t>
  </si>
  <si>
    <t>Rs-Guaporé</t>
  </si>
  <si>
    <t>Caxias do Sul</t>
  </si>
  <si>
    <t>Rs-Caxias do Sul</t>
  </si>
  <si>
    <t>00851</t>
  </si>
  <si>
    <t>Rs-Camaquã</t>
  </si>
  <si>
    <t>00877</t>
  </si>
  <si>
    <t>Rs-Erechim</t>
  </si>
  <si>
    <t>Centro Oriental Rio-grandense</t>
  </si>
  <si>
    <t>Lajeado-Estrela</t>
  </si>
  <si>
    <t>Rs-Centro Oriental Rio-grandense</t>
  </si>
  <si>
    <t>Rs-Lajeado-Estrela</t>
  </si>
  <si>
    <t>Pelotas</t>
  </si>
  <si>
    <t>01073</t>
  </si>
  <si>
    <t>Rs-Pelotas</t>
  </si>
  <si>
    <t>01057</t>
  </si>
  <si>
    <t>Rs-Osório</t>
  </si>
  <si>
    <t>Rs-Santa Cruz do Sul</t>
  </si>
  <si>
    <t>Rs-São Jerônimo</t>
  </si>
  <si>
    <t>Rs-Jaguarão</t>
  </si>
  <si>
    <t>01552</t>
  </si>
  <si>
    <t>01636</t>
  </si>
  <si>
    <t>01750</t>
  </si>
  <si>
    <t>Rs-Três Passos</t>
  </si>
  <si>
    <t>01875</t>
  </si>
  <si>
    <t>01925</t>
  </si>
  <si>
    <t>01958</t>
  </si>
  <si>
    <t>Rs-Sananduva</t>
  </si>
  <si>
    <t>Rs-Soledade</t>
  </si>
  <si>
    <t>02055</t>
  </si>
  <si>
    <t>02154</t>
  </si>
  <si>
    <t>02220</t>
  </si>
  <si>
    <t>02238</t>
  </si>
  <si>
    <t>02253</t>
  </si>
  <si>
    <t>Rs-Vacaria</t>
  </si>
  <si>
    <t>02352</t>
  </si>
  <si>
    <t>02378</t>
  </si>
  <si>
    <t>02451</t>
  </si>
  <si>
    <t>Rs-Santo Ângelo</t>
  </si>
  <si>
    <t>02584</t>
  </si>
  <si>
    <t>02659</t>
  </si>
  <si>
    <t>Rs-Santa Maria</t>
  </si>
  <si>
    <t>Rs-Cachoeira do Sul</t>
  </si>
  <si>
    <t>Rs-Cerro Largo</t>
  </si>
  <si>
    <t>03558</t>
  </si>
  <si>
    <t>03673</t>
  </si>
  <si>
    <t>04358</t>
  </si>
  <si>
    <t>Gramado-Canela</t>
  </si>
  <si>
    <t>Rs-Gramado-Canela</t>
  </si>
  <si>
    <t>04614</t>
  </si>
  <si>
    <t>04622</t>
  </si>
  <si>
    <t>04630</t>
  </si>
  <si>
    <t>04655</t>
  </si>
  <si>
    <t>Rs-Santiago</t>
  </si>
  <si>
    <t>04663</t>
  </si>
  <si>
    <t>04689</t>
  </si>
  <si>
    <t>04697</t>
  </si>
  <si>
    <t>04671</t>
  </si>
  <si>
    <t>04713</t>
  </si>
  <si>
    <t>04952</t>
  </si>
  <si>
    <t>05116</t>
  </si>
  <si>
    <t>05124</t>
  </si>
  <si>
    <t>05132</t>
  </si>
  <si>
    <t>05157</t>
  </si>
  <si>
    <t>05173</t>
  </si>
  <si>
    <t>05355</t>
  </si>
  <si>
    <t>05371</t>
  </si>
  <si>
    <t>Litoral Lagunar</t>
  </si>
  <si>
    <t>05439</t>
  </si>
  <si>
    <t>Rs-Litoral Lagunar</t>
  </si>
  <si>
    <t>05447</t>
  </si>
  <si>
    <t>05454</t>
  </si>
  <si>
    <t>05587</t>
  </si>
  <si>
    <t>Rs-Não-Me-Toque</t>
  </si>
  <si>
    <t>05835</t>
  </si>
  <si>
    <t>05850</t>
  </si>
  <si>
    <t>05871</t>
  </si>
  <si>
    <t>05934</t>
  </si>
  <si>
    <t>05959</t>
  </si>
  <si>
    <t>05975</t>
  </si>
  <si>
    <t>06056</t>
  </si>
  <si>
    <t>06072</t>
  </si>
  <si>
    <t>06130</t>
  </si>
  <si>
    <t>06320</t>
  </si>
  <si>
    <t>06353</t>
  </si>
  <si>
    <t>06379</t>
  </si>
  <si>
    <t>06429</t>
  </si>
  <si>
    <t>06452</t>
  </si>
  <si>
    <t>06551</t>
  </si>
  <si>
    <t>06734</t>
  </si>
  <si>
    <t>06759</t>
  </si>
  <si>
    <t>06767</t>
  </si>
  <si>
    <t>06924</t>
  </si>
  <si>
    <t>06957</t>
  </si>
  <si>
    <t>06932</t>
  </si>
  <si>
    <t>06973</t>
  </si>
  <si>
    <t>07054</t>
  </si>
  <si>
    <t>07450</t>
  </si>
  <si>
    <t>07559</t>
  </si>
  <si>
    <t>07815</t>
  </si>
  <si>
    <t>07831</t>
  </si>
  <si>
    <t>07864</t>
  </si>
  <si>
    <t>08052</t>
  </si>
  <si>
    <t>08078</t>
  </si>
  <si>
    <t>08250</t>
  </si>
  <si>
    <t>08433</t>
  </si>
  <si>
    <t>08458</t>
  </si>
  <si>
    <t>08656</t>
  </si>
  <si>
    <t>08854</t>
  </si>
  <si>
    <t>09001</t>
  </si>
  <si>
    <t>09050</t>
  </si>
  <si>
    <t>09126</t>
  </si>
  <si>
    <t>09159</t>
  </si>
  <si>
    <t>09258</t>
  </si>
  <si>
    <t>09555</t>
  </si>
  <si>
    <t>09571</t>
  </si>
  <si>
    <t>09654</t>
  </si>
  <si>
    <t>09753</t>
  </si>
  <si>
    <t>09951</t>
  </si>
  <si>
    <t>10330</t>
  </si>
  <si>
    <t>10363</t>
  </si>
  <si>
    <t>10413</t>
  </si>
  <si>
    <t>10439</t>
  </si>
  <si>
    <t>10462</t>
  </si>
  <si>
    <t>10538</t>
  </si>
  <si>
    <t>10553</t>
  </si>
  <si>
    <t>10579</t>
  </si>
  <si>
    <t>10652</t>
  </si>
  <si>
    <t>10751</t>
  </si>
  <si>
    <t>10850</t>
  </si>
  <si>
    <t>10876</t>
  </si>
  <si>
    <t>11122</t>
  </si>
  <si>
    <t>11130</t>
  </si>
  <si>
    <t>11155</t>
  </si>
  <si>
    <t>11239</t>
  </si>
  <si>
    <t>11270</t>
  </si>
  <si>
    <t>11304</t>
  </si>
  <si>
    <t>11254</t>
  </si>
  <si>
    <t>11627</t>
  </si>
  <si>
    <t>11643</t>
  </si>
  <si>
    <t>11718</t>
  </si>
  <si>
    <t>Maçambará</t>
  </si>
  <si>
    <t>11734</t>
  </si>
  <si>
    <t>11759</t>
  </si>
  <si>
    <t>11775</t>
  </si>
  <si>
    <t>11791</t>
  </si>
  <si>
    <t>11981</t>
  </si>
  <si>
    <t>12054</t>
  </si>
  <si>
    <t>12138</t>
  </si>
  <si>
    <t>12153</t>
  </si>
  <si>
    <t>12179</t>
  </si>
  <si>
    <t>12252</t>
  </si>
  <si>
    <t>12351</t>
  </si>
  <si>
    <t>12377</t>
  </si>
  <si>
    <t>12385</t>
  </si>
  <si>
    <t>12427</t>
  </si>
  <si>
    <t>12443</t>
  </si>
  <si>
    <t>12450</t>
  </si>
  <si>
    <t>12476</t>
  </si>
  <si>
    <t>12617</t>
  </si>
  <si>
    <t>12625</t>
  </si>
  <si>
    <t>12658</t>
  </si>
  <si>
    <t>12674</t>
  </si>
  <si>
    <t>12757</t>
  </si>
  <si>
    <t>12955</t>
  </si>
  <si>
    <t>13011</t>
  </si>
  <si>
    <t>13037</t>
  </si>
  <si>
    <t>13060</t>
  </si>
  <si>
    <t>13086</t>
  </si>
  <si>
    <t>13334</t>
  </si>
  <si>
    <t>13375</t>
  </si>
  <si>
    <t>13490</t>
  </si>
  <si>
    <t>13391</t>
  </si>
  <si>
    <t>Novo Hamburgo</t>
  </si>
  <si>
    <t>13425</t>
  </si>
  <si>
    <t>13441</t>
  </si>
  <si>
    <t>13466</t>
  </si>
  <si>
    <t>13656</t>
  </si>
  <si>
    <t>13953</t>
  </si>
  <si>
    <t>14027</t>
  </si>
  <si>
    <t>14035</t>
  </si>
  <si>
    <t>14050</t>
  </si>
  <si>
    <t>14068</t>
  </si>
  <si>
    <t>14076</t>
  </si>
  <si>
    <t>14134</t>
  </si>
  <si>
    <t>14175</t>
  </si>
  <si>
    <t>14423</t>
  </si>
  <si>
    <t>14464</t>
  </si>
  <si>
    <t>14472</t>
  </si>
  <si>
    <t>14498</t>
  </si>
  <si>
    <t>14548</t>
  </si>
  <si>
    <t>Pinto Bandeira</t>
  </si>
  <si>
    <t>14555</t>
  </si>
  <si>
    <t>14779</t>
  </si>
  <si>
    <t>14787</t>
  </si>
  <si>
    <t>15057</t>
  </si>
  <si>
    <t>15073</t>
  </si>
  <si>
    <t>15107</t>
  </si>
  <si>
    <t>15131</t>
  </si>
  <si>
    <t>15149</t>
  </si>
  <si>
    <t>15156</t>
  </si>
  <si>
    <t>15172</t>
  </si>
  <si>
    <t>15206</t>
  </si>
  <si>
    <t>15305</t>
  </si>
  <si>
    <t>15313</t>
  </si>
  <si>
    <t>15321</t>
  </si>
  <si>
    <t>15354</t>
  </si>
  <si>
    <t>15404</t>
  </si>
  <si>
    <t>15453</t>
  </si>
  <si>
    <t>15503</t>
  </si>
  <si>
    <t>Restinga Sêca</t>
  </si>
  <si>
    <t>15552</t>
  </si>
  <si>
    <t>15602</t>
  </si>
  <si>
    <t>15701</t>
  </si>
  <si>
    <t>15750</t>
  </si>
  <si>
    <t>15800</t>
  </si>
  <si>
    <t>15909</t>
  </si>
  <si>
    <t>15958</t>
  </si>
  <si>
    <t>16006</t>
  </si>
  <si>
    <t>16105</t>
  </si>
  <si>
    <t>16204</t>
  </si>
  <si>
    <t>16303</t>
  </si>
  <si>
    <t>Campanha Central</t>
  </si>
  <si>
    <t>16402</t>
  </si>
  <si>
    <t>Rs-Campanha Central</t>
  </si>
  <si>
    <t>16428</t>
  </si>
  <si>
    <t>16436</t>
  </si>
  <si>
    <t>16451</t>
  </si>
  <si>
    <t>16477</t>
  </si>
  <si>
    <t>16501</t>
  </si>
  <si>
    <t>16600</t>
  </si>
  <si>
    <t>16709</t>
  </si>
  <si>
    <t>16733</t>
  </si>
  <si>
    <t>16758</t>
  </si>
  <si>
    <t>16808</t>
  </si>
  <si>
    <t>16972</t>
  </si>
  <si>
    <t>16907</t>
  </si>
  <si>
    <t>16956</t>
  </si>
  <si>
    <t>17202</t>
  </si>
  <si>
    <t>17251</t>
  </si>
  <si>
    <t>17301</t>
  </si>
  <si>
    <t>17004</t>
  </si>
  <si>
    <t>17103</t>
  </si>
  <si>
    <t>Sant'Ana do Livramento</t>
  </si>
  <si>
    <t>17400</t>
  </si>
  <si>
    <t>17509</t>
  </si>
  <si>
    <t>17608</t>
  </si>
  <si>
    <t>17707</t>
  </si>
  <si>
    <t>17558</t>
  </si>
  <si>
    <t>17756</t>
  </si>
  <si>
    <t>17806</t>
  </si>
  <si>
    <t>17905</t>
  </si>
  <si>
    <t>17954</t>
  </si>
  <si>
    <t>18002</t>
  </si>
  <si>
    <t>18051</t>
  </si>
  <si>
    <t>18101</t>
  </si>
  <si>
    <t>18200</t>
  </si>
  <si>
    <t>18309</t>
  </si>
  <si>
    <t>18408</t>
  </si>
  <si>
    <t>18424</t>
  </si>
  <si>
    <t>18432</t>
  </si>
  <si>
    <t>18440</t>
  </si>
  <si>
    <t>18457</t>
  </si>
  <si>
    <t>18465</t>
  </si>
  <si>
    <t>18481</t>
  </si>
  <si>
    <t>18499</t>
  </si>
  <si>
    <t>18507</t>
  </si>
  <si>
    <t>18606</t>
  </si>
  <si>
    <t>18614</t>
  </si>
  <si>
    <t>18622</t>
  </si>
  <si>
    <t>18705</t>
  </si>
  <si>
    <t>18804</t>
  </si>
  <si>
    <t>18903</t>
  </si>
  <si>
    <t>19000</t>
  </si>
  <si>
    <t>19109</t>
  </si>
  <si>
    <t>19125</t>
  </si>
  <si>
    <t>19158</t>
  </si>
  <si>
    <t>19208</t>
  </si>
  <si>
    <t>19307</t>
  </si>
  <si>
    <t>19356</t>
  </si>
  <si>
    <t>19364</t>
  </si>
  <si>
    <t>19372</t>
  </si>
  <si>
    <t>19406</t>
  </si>
  <si>
    <t>19505</t>
  </si>
  <si>
    <t>19604</t>
  </si>
  <si>
    <t>19703</t>
  </si>
  <si>
    <t>19711</t>
  </si>
  <si>
    <t>19737</t>
  </si>
  <si>
    <t>19752</t>
  </si>
  <si>
    <t>19802</t>
  </si>
  <si>
    <t>19901</t>
  </si>
  <si>
    <t>20008</t>
  </si>
  <si>
    <t>20107</t>
  </si>
  <si>
    <t>20206</t>
  </si>
  <si>
    <t>20230</t>
  </si>
  <si>
    <t>20263</t>
  </si>
  <si>
    <t>20305</t>
  </si>
  <si>
    <t>20321</t>
  </si>
  <si>
    <t>20354</t>
  </si>
  <si>
    <t>20404</t>
  </si>
  <si>
    <t>20453</t>
  </si>
  <si>
    <t>20503</t>
  </si>
  <si>
    <t>20552</t>
  </si>
  <si>
    <t>20578</t>
  </si>
  <si>
    <t>20602</t>
  </si>
  <si>
    <t>20651</t>
  </si>
  <si>
    <t>20677</t>
  </si>
  <si>
    <t>20701</t>
  </si>
  <si>
    <t>20800</t>
  </si>
  <si>
    <t>20859</t>
  </si>
  <si>
    <t>20909</t>
  </si>
  <si>
    <t>21006</t>
  </si>
  <si>
    <t>21105</t>
  </si>
  <si>
    <t>21204</t>
  </si>
  <si>
    <t>21303</t>
  </si>
  <si>
    <t>21329</t>
  </si>
  <si>
    <t>21352</t>
  </si>
  <si>
    <t>21402</t>
  </si>
  <si>
    <t>21436</t>
  </si>
  <si>
    <t>21451</t>
  </si>
  <si>
    <t>21469</t>
  </si>
  <si>
    <t>21477</t>
  </si>
  <si>
    <t>21493</t>
  </si>
  <si>
    <t>21501</t>
  </si>
  <si>
    <t>21600</t>
  </si>
  <si>
    <t>21626</t>
  </si>
  <si>
    <t>21634</t>
  </si>
  <si>
    <t>21667</t>
  </si>
  <si>
    <t>21709</t>
  </si>
  <si>
    <t>21808</t>
  </si>
  <si>
    <t>21832</t>
  </si>
  <si>
    <t>21857</t>
  </si>
  <si>
    <t>21907</t>
  </si>
  <si>
    <t>21956</t>
  </si>
  <si>
    <t>22004</t>
  </si>
  <si>
    <t>22103</t>
  </si>
  <si>
    <t>22152</t>
  </si>
  <si>
    <t>22186</t>
  </si>
  <si>
    <t>22202</t>
  </si>
  <si>
    <t>22251</t>
  </si>
  <si>
    <t>22301</t>
  </si>
  <si>
    <t>22327</t>
  </si>
  <si>
    <t>22343</t>
  </si>
  <si>
    <t>22350</t>
  </si>
  <si>
    <t>22376</t>
  </si>
  <si>
    <t>22400</t>
  </si>
  <si>
    <t>22509</t>
  </si>
  <si>
    <t>22533</t>
  </si>
  <si>
    <t>22541</t>
  </si>
  <si>
    <t>22525</t>
  </si>
  <si>
    <t>22558</t>
  </si>
  <si>
    <t>22608</t>
  </si>
  <si>
    <t>22707</t>
  </si>
  <si>
    <t>22806</t>
  </si>
  <si>
    <t>22855</t>
  </si>
  <si>
    <t>Vespasiano Corrêa</t>
  </si>
  <si>
    <t>22905</t>
  </si>
  <si>
    <t>23002</t>
  </si>
  <si>
    <t>23101</t>
  </si>
  <si>
    <t>23200</t>
  </si>
  <si>
    <t>23309</t>
  </si>
  <si>
    <t>23358</t>
  </si>
  <si>
    <t>23408</t>
  </si>
  <si>
    <t>23457</t>
  </si>
  <si>
    <t>23507</t>
  </si>
  <si>
    <t>23606</t>
  </si>
  <si>
    <t>23705</t>
  </si>
  <si>
    <t>23754</t>
  </si>
  <si>
    <t>23770</t>
  </si>
  <si>
    <t>Westfália</t>
  </si>
  <si>
    <t>23804</t>
  </si>
  <si>
    <t>Mato Grosso do Sul</t>
  </si>
  <si>
    <t>Leste de Mato Grosso do Sul</t>
  </si>
  <si>
    <t>Ms-Leste de Mato Grosso do Sul</t>
  </si>
  <si>
    <t>Ms-Três Lagoas</t>
  </si>
  <si>
    <t>Centro Norte de Mato Grosso do Sul</t>
  </si>
  <si>
    <t>Ms-Centro Norte de Mato Grosso do Sul</t>
  </si>
  <si>
    <t>Ms-Alto Taquari</t>
  </si>
  <si>
    <t>Sudoeste de Mato Grosso do Sul</t>
  </si>
  <si>
    <t>Amambai</t>
  </si>
  <si>
    <t>Ms-Sudoeste de Mato Grosso do Sul</t>
  </si>
  <si>
    <t>Ms-Dourados</t>
  </si>
  <si>
    <t>Pantanais Sul Mato-grossense</t>
  </si>
  <si>
    <t>Ms-Pantanais Sul Mato-grossense</t>
  </si>
  <si>
    <t>Ms-Aquidauana</t>
  </si>
  <si>
    <t>Ms-Nova Andradina</t>
  </si>
  <si>
    <t>00856</t>
  </si>
  <si>
    <t>Ms-Iguatemi</t>
  </si>
  <si>
    <t>Ms-Paranaíba</t>
  </si>
  <si>
    <t>01243</t>
  </si>
  <si>
    <t>Ms-Campo Grande</t>
  </si>
  <si>
    <t>Ms-Bodoquena</t>
  </si>
  <si>
    <t>02159</t>
  </si>
  <si>
    <t>Ms-Cassilândia</t>
  </si>
  <si>
    <t>02951</t>
  </si>
  <si>
    <t>03157</t>
  </si>
  <si>
    <t>Baixo Pantanal</t>
  </si>
  <si>
    <t>Ms-Baixo Pantanal</t>
  </si>
  <si>
    <t>03256</t>
  </si>
  <si>
    <t>03488</t>
  </si>
  <si>
    <t>05251</t>
  </si>
  <si>
    <t>05681</t>
  </si>
  <si>
    <t>06259</t>
  </si>
  <si>
    <t>06275</t>
  </si>
  <si>
    <t>Paraíso das Águas</t>
  </si>
  <si>
    <t>06358</t>
  </si>
  <si>
    <t>07554</t>
  </si>
  <si>
    <t>07695</t>
  </si>
  <si>
    <t>07935</t>
  </si>
  <si>
    <t>07976</t>
  </si>
  <si>
    <t>Centro-Sul Mato-grossense</t>
  </si>
  <si>
    <t>Mt-Centro-Sul Mato-grossense</t>
  </si>
  <si>
    <t>Mt-Rosário Oeste</t>
  </si>
  <si>
    <t>Nordeste Mato-grossense</t>
  </si>
  <si>
    <t>Mt-Nordeste Mato-grossense</t>
  </si>
  <si>
    <t>Mt-Canarana</t>
  </si>
  <si>
    <t>Norte Mato-grossense</t>
  </si>
  <si>
    <t>00250</t>
  </si>
  <si>
    <t>Mt-Norte Mato-grossense</t>
  </si>
  <si>
    <t>Mt-Alta Floresta</t>
  </si>
  <si>
    <t>Sudeste Mato-grossense</t>
  </si>
  <si>
    <t>Mt-Sudeste Mato-grossense</t>
  </si>
  <si>
    <t>Mt-Alto Araguaia</t>
  </si>
  <si>
    <t>Norte Araguaia</t>
  </si>
  <si>
    <t>Mt-Norte Araguaia</t>
  </si>
  <si>
    <t>Mt-Alto Paraguai</t>
  </si>
  <si>
    <t>Médio Araguaia</t>
  </si>
  <si>
    <t>Mt-Médio Araguaia</t>
  </si>
  <si>
    <t>Mt-Tesouro</t>
  </si>
  <si>
    <t>Sudoeste Mato-grossense</t>
  </si>
  <si>
    <t>01258</t>
  </si>
  <si>
    <t>Mt-Sudoeste Mato-grossense</t>
  </si>
  <si>
    <t>Mt-Jauru</t>
  </si>
  <si>
    <t>Mt-Aripuanã</t>
  </si>
  <si>
    <t>Alto Pantanal</t>
  </si>
  <si>
    <t>Mt-Alto Pantanal</t>
  </si>
  <si>
    <t>Mt-Tangará da Serra</t>
  </si>
  <si>
    <t>02637</t>
  </si>
  <si>
    <t>Mt-Parecis</t>
  </si>
  <si>
    <t>02678</t>
  </si>
  <si>
    <t>Mt-Primavera do Leste</t>
  </si>
  <si>
    <t>02686</t>
  </si>
  <si>
    <t>02694</t>
  </si>
  <si>
    <t>02793</t>
  </si>
  <si>
    <t>02850</t>
  </si>
  <si>
    <t>Cuiabá</t>
  </si>
  <si>
    <t>Mt-Cuiabá</t>
  </si>
  <si>
    <t>Mt-Sinop</t>
  </si>
  <si>
    <t>Mt-Colíder</t>
  </si>
  <si>
    <t>03254</t>
  </si>
  <si>
    <t>Alto Guaporé</t>
  </si>
  <si>
    <t>03361</t>
  </si>
  <si>
    <t>Mt-Alto Guaporé</t>
  </si>
  <si>
    <t>03379</t>
  </si>
  <si>
    <t>03437</t>
  </si>
  <si>
    <t>03452</t>
  </si>
  <si>
    <t>Mt-Rondonópolis</t>
  </si>
  <si>
    <t>03858</t>
  </si>
  <si>
    <t>Mt-Paranatinga</t>
  </si>
  <si>
    <t>Alto Teles Pires</t>
  </si>
  <si>
    <t>04526</t>
  </si>
  <si>
    <t>Mt-Alto Teles Pires</t>
  </si>
  <si>
    <t>04542</t>
  </si>
  <si>
    <t>Mt-Arinos</t>
  </si>
  <si>
    <t>05234</t>
  </si>
  <si>
    <t>05259</t>
  </si>
  <si>
    <t>Luciara</t>
  </si>
  <si>
    <t>05580</t>
  </si>
  <si>
    <t>05622</t>
  </si>
  <si>
    <t>06158</t>
  </si>
  <si>
    <t>06216</t>
  </si>
  <si>
    <t>06182</t>
  </si>
  <si>
    <t>08857</t>
  </si>
  <si>
    <t>06224</t>
  </si>
  <si>
    <t>06174</t>
  </si>
  <si>
    <t>06232</t>
  </si>
  <si>
    <t>06190</t>
  </si>
  <si>
    <t>06240</t>
  </si>
  <si>
    <t>06257</t>
  </si>
  <si>
    <t>06273</t>
  </si>
  <si>
    <t>06265</t>
  </si>
  <si>
    <t>06315</t>
  </si>
  <si>
    <t>06281</t>
  </si>
  <si>
    <t>06299</t>
  </si>
  <si>
    <t>06372</t>
  </si>
  <si>
    <t>06455</t>
  </si>
  <si>
    <t>06653</t>
  </si>
  <si>
    <t>06752</t>
  </si>
  <si>
    <t>06778</t>
  </si>
  <si>
    <t>06828</t>
  </si>
  <si>
    <t>06851</t>
  </si>
  <si>
    <t>Poxoréu</t>
  </si>
  <si>
    <t>07040</t>
  </si>
  <si>
    <t>07065</t>
  </si>
  <si>
    <t>07156</t>
  </si>
  <si>
    <t>07180</t>
  </si>
  <si>
    <t>07198</t>
  </si>
  <si>
    <t>07578</t>
  </si>
  <si>
    <t>07750</t>
  </si>
  <si>
    <t>07248</t>
  </si>
  <si>
    <t>07743</t>
  </si>
  <si>
    <t>07768</t>
  </si>
  <si>
    <t>07776</t>
  </si>
  <si>
    <t>07263</t>
  </si>
  <si>
    <t>07792</t>
  </si>
  <si>
    <t>07859</t>
  </si>
  <si>
    <t>07297</t>
  </si>
  <si>
    <t>07354</t>
  </si>
  <si>
    <t>07875</t>
  </si>
  <si>
    <t>07883</t>
  </si>
  <si>
    <t>07925</t>
  </si>
  <si>
    <t>07941</t>
  </si>
  <si>
    <t>07958</t>
  </si>
  <si>
    <t>08055</t>
  </si>
  <si>
    <t>08352</t>
  </si>
  <si>
    <t>Centro Goiano</t>
  </si>
  <si>
    <t>Goiânia</t>
  </si>
  <si>
    <t>Go-Centro Goiano</t>
  </si>
  <si>
    <t>Go-Goiânia</t>
  </si>
  <si>
    <t>Leste Goiano</t>
  </si>
  <si>
    <t>Entorno de Brasília</t>
  </si>
  <si>
    <t>Go-Leste Goiano</t>
  </si>
  <si>
    <t>Go-Entorno de Brasília</t>
  </si>
  <si>
    <t>Sul Goiano</t>
  </si>
  <si>
    <t>Vale do Rio dos Bois</t>
  </si>
  <si>
    <t>00134</t>
  </si>
  <si>
    <t>Go-Sul Goiano</t>
  </si>
  <si>
    <t>Go-Vale do Rio dos Bois</t>
  </si>
  <si>
    <t>Go-Anicuns</t>
  </si>
  <si>
    <t>Meia Ponte</t>
  </si>
  <si>
    <t>Go-Meia Ponte</t>
  </si>
  <si>
    <t>Norte Goiano</t>
  </si>
  <si>
    <t>00555</t>
  </si>
  <si>
    <t>Go-Norte Goiano</t>
  </si>
  <si>
    <t>Go-Porangatu</t>
  </si>
  <si>
    <t>Chapada dos Veadeiros</t>
  </si>
  <si>
    <t>Go-Chapada dos Veadeiros</t>
  </si>
  <si>
    <t>Vão do Paranã</t>
  </si>
  <si>
    <t>Go-Vão do Paranã</t>
  </si>
  <si>
    <t>00829</t>
  </si>
  <si>
    <t>00852</t>
  </si>
  <si>
    <t>Go-Iporá</t>
  </si>
  <si>
    <t>Go-Anápolis</t>
  </si>
  <si>
    <t>Go-Catalão</t>
  </si>
  <si>
    <t>Sudoeste de Goiás</t>
  </si>
  <si>
    <t>01454</t>
  </si>
  <si>
    <t>Go-Sudoeste de Goiás</t>
  </si>
  <si>
    <t>Noroeste Goiano</t>
  </si>
  <si>
    <t>Go-Noroeste Goiano</t>
  </si>
  <si>
    <t>Go-Aragarças</t>
  </si>
  <si>
    <t>02155</t>
  </si>
  <si>
    <t>Go-Rio Vermelho</t>
  </si>
  <si>
    <t>02353</t>
  </si>
  <si>
    <t>Go-Ceres</t>
  </si>
  <si>
    <t>03559</t>
  </si>
  <si>
    <t>03575</t>
  </si>
  <si>
    <t>03939</t>
  </si>
  <si>
    <t>03962</t>
  </si>
  <si>
    <t>Go-Quirinópolis</t>
  </si>
  <si>
    <t>04250</t>
  </si>
  <si>
    <t>04656</t>
  </si>
  <si>
    <t>04854</t>
  </si>
  <si>
    <t>04953</t>
  </si>
  <si>
    <t>05059</t>
  </si>
  <si>
    <t>05455</t>
  </si>
  <si>
    <t>05471</t>
  </si>
  <si>
    <t>05497</t>
  </si>
  <si>
    <t>05513</t>
  </si>
  <si>
    <t>05521</t>
  </si>
  <si>
    <t>Go-Pires do Rio</t>
  </si>
  <si>
    <t>Go-São Miguel do Araguaia</t>
  </si>
  <si>
    <t>08301</t>
  </si>
  <si>
    <t>07253</t>
  </si>
  <si>
    <t>07352</t>
  </si>
  <si>
    <t>07535</t>
  </si>
  <si>
    <t>07808</t>
  </si>
  <si>
    <t>07907</t>
  </si>
  <si>
    <t>08004</t>
  </si>
  <si>
    <t>08103</t>
  </si>
  <si>
    <t>08152</t>
  </si>
  <si>
    <t>08400</t>
  </si>
  <si>
    <t>08509</t>
  </si>
  <si>
    <t>08608</t>
  </si>
  <si>
    <t>08707</t>
  </si>
  <si>
    <t>08806</t>
  </si>
  <si>
    <t>08905</t>
  </si>
  <si>
    <t>09101</t>
  </si>
  <si>
    <t>09150</t>
  </si>
  <si>
    <t>09200</t>
  </si>
  <si>
    <t>09291</t>
  </si>
  <si>
    <t>09408</t>
  </si>
  <si>
    <t>09457</t>
  </si>
  <si>
    <t>09606</t>
  </si>
  <si>
    <t>09705</t>
  </si>
  <si>
    <t>09804</t>
  </si>
  <si>
    <t>09903</t>
  </si>
  <si>
    <t>09937</t>
  </si>
  <si>
    <t>09952</t>
  </si>
  <si>
    <t>10000</t>
  </si>
  <si>
    <t>10109</t>
  </si>
  <si>
    <t>10158</t>
  </si>
  <si>
    <t>10208</t>
  </si>
  <si>
    <t>10307</t>
  </si>
  <si>
    <t>10406</t>
  </si>
  <si>
    <t>10562</t>
  </si>
  <si>
    <t>10604</t>
  </si>
  <si>
    <t>10802</t>
  </si>
  <si>
    <t>10901</t>
  </si>
  <si>
    <t>11008</t>
  </si>
  <si>
    <t>11206</t>
  </si>
  <si>
    <t>11305</t>
  </si>
  <si>
    <t>11404</t>
  </si>
  <si>
    <t>11503</t>
  </si>
  <si>
    <t>11602</t>
  </si>
  <si>
    <t>11701</t>
  </si>
  <si>
    <t>11800</t>
  </si>
  <si>
    <t>11909</t>
  </si>
  <si>
    <t>12006</t>
  </si>
  <si>
    <t>12055</t>
  </si>
  <si>
    <t>12105</t>
  </si>
  <si>
    <t>12204</t>
  </si>
  <si>
    <t>12253</t>
  </si>
  <si>
    <t>12303</t>
  </si>
  <si>
    <t>12501</t>
  </si>
  <si>
    <t>12600</t>
  </si>
  <si>
    <t>12709</t>
  </si>
  <si>
    <t>12808</t>
  </si>
  <si>
    <t>12907</t>
  </si>
  <si>
    <t>12956</t>
  </si>
  <si>
    <t>13004</t>
  </si>
  <si>
    <t>13053</t>
  </si>
  <si>
    <t>13087</t>
  </si>
  <si>
    <t>13103</t>
  </si>
  <si>
    <t>13400</t>
  </si>
  <si>
    <t>13509</t>
  </si>
  <si>
    <t>13707</t>
  </si>
  <si>
    <t>13756</t>
  </si>
  <si>
    <t>13772</t>
  </si>
  <si>
    <t>13806</t>
  </si>
  <si>
    <t>13855</t>
  </si>
  <si>
    <t>13905</t>
  </si>
  <si>
    <t>14002</t>
  </si>
  <si>
    <t>14051</t>
  </si>
  <si>
    <t>14101</t>
  </si>
  <si>
    <t>14408</t>
  </si>
  <si>
    <t>14507</t>
  </si>
  <si>
    <t>14606</t>
  </si>
  <si>
    <t>14705</t>
  </si>
  <si>
    <t>14804</t>
  </si>
  <si>
    <t>14838</t>
  </si>
  <si>
    <t>14861</t>
  </si>
  <si>
    <t>14879</t>
  </si>
  <si>
    <t>14903</t>
  </si>
  <si>
    <t>15009</t>
  </si>
  <si>
    <t>15207</t>
  </si>
  <si>
    <t>15231</t>
  </si>
  <si>
    <t>15256</t>
  </si>
  <si>
    <t>15306</t>
  </si>
  <si>
    <t>15405</t>
  </si>
  <si>
    <t>15504</t>
  </si>
  <si>
    <t>15603</t>
  </si>
  <si>
    <t>15652</t>
  </si>
  <si>
    <t>15702</t>
  </si>
  <si>
    <t>15801</t>
  </si>
  <si>
    <t>15900</t>
  </si>
  <si>
    <t>16007</t>
  </si>
  <si>
    <t>16304</t>
  </si>
  <si>
    <t>16403</t>
  </si>
  <si>
    <t>16452</t>
  </si>
  <si>
    <t>16809</t>
  </si>
  <si>
    <t>16908</t>
  </si>
  <si>
    <t>17104</t>
  </si>
  <si>
    <t>17203</t>
  </si>
  <si>
    <t>17302</t>
  </si>
  <si>
    <t>17401</t>
  </si>
  <si>
    <t>17609</t>
  </si>
  <si>
    <t>17708</t>
  </si>
  <si>
    <t>18003</t>
  </si>
  <si>
    <t>18052</t>
  </si>
  <si>
    <t>18102</t>
  </si>
  <si>
    <t>18300</t>
  </si>
  <si>
    <t>18391</t>
  </si>
  <si>
    <t>18508</t>
  </si>
  <si>
    <t>18607</t>
  </si>
  <si>
    <t>18706</t>
  </si>
  <si>
    <t>18789</t>
  </si>
  <si>
    <t>18805</t>
  </si>
  <si>
    <t>18904</t>
  </si>
  <si>
    <t>19001</t>
  </si>
  <si>
    <t>19100</t>
  </si>
  <si>
    <t>19209</t>
  </si>
  <si>
    <t>19258</t>
  </si>
  <si>
    <t>19308</t>
  </si>
  <si>
    <t>19357</t>
  </si>
  <si>
    <t>19407</t>
  </si>
  <si>
    <t>19456</t>
  </si>
  <si>
    <t>19506</t>
  </si>
  <si>
    <t>19605</t>
  </si>
  <si>
    <t>19704</t>
  </si>
  <si>
    <t>19712</t>
  </si>
  <si>
    <t>19738</t>
  </si>
  <si>
    <t>19753</t>
  </si>
  <si>
    <t>19803</t>
  </si>
  <si>
    <t>19902</t>
  </si>
  <si>
    <t>20058</t>
  </si>
  <si>
    <t>20009</t>
  </si>
  <si>
    <t>20108</t>
  </si>
  <si>
    <t>20157</t>
  </si>
  <si>
    <t>São Luiz do Norte</t>
  </si>
  <si>
    <t>20207</t>
  </si>
  <si>
    <t>20264</t>
  </si>
  <si>
    <t>20280</t>
  </si>
  <si>
    <t>20405</t>
  </si>
  <si>
    <t>20454</t>
  </si>
  <si>
    <t>20504</t>
  </si>
  <si>
    <t>20603</t>
  </si>
  <si>
    <t>20686</t>
  </si>
  <si>
    <t>20702</t>
  </si>
  <si>
    <t>21007</t>
  </si>
  <si>
    <t>21080</t>
  </si>
  <si>
    <t>21197</t>
  </si>
  <si>
    <t>21304</t>
  </si>
  <si>
    <t>21403</t>
  </si>
  <si>
    <t>21452</t>
  </si>
  <si>
    <t>21502</t>
  </si>
  <si>
    <t>21551</t>
  </si>
  <si>
    <t>21577</t>
  </si>
  <si>
    <t>21601</t>
  </si>
  <si>
    <t>21700</t>
  </si>
  <si>
    <t>21809</t>
  </si>
  <si>
    <t>21858</t>
  </si>
  <si>
    <t>21908</t>
  </si>
  <si>
    <t>22005</t>
  </si>
  <si>
    <t>22054</t>
  </si>
  <si>
    <t>22203</t>
  </si>
  <si>
    <t>22302</t>
  </si>
  <si>
    <t>Distrito Federal</t>
  </si>
  <si>
    <t>Brasília</t>
  </si>
  <si>
    <t>Df-Distrito Federal</t>
  </si>
  <si>
    <t>Df-Brasília</t>
  </si>
  <si>
    <t>Ro-Meso-Ignorado</t>
  </si>
  <si>
    <t>Ro-Micro-Ignorado</t>
  </si>
  <si>
    <t>00000</t>
  </si>
  <si>
    <t>Ro-Ignorado</t>
  </si>
  <si>
    <t>Ap-Meso-Ignorado</t>
  </si>
  <si>
    <t>Ap-Micro-Ignorado</t>
  </si>
  <si>
    <t>Ap-Ignorado</t>
  </si>
  <si>
    <t>To-Meso-Ignorado</t>
  </si>
  <si>
    <t>To-Micro-Ignorado</t>
  </si>
  <si>
    <t>To-Ignorado</t>
  </si>
  <si>
    <t>Ce-Meso-Ignorado</t>
  </si>
  <si>
    <t>Ce-Micro-Ignorado</t>
  </si>
  <si>
    <t>Ce-Ignorado</t>
  </si>
  <si>
    <t>Pe-Meso-Ignorado</t>
  </si>
  <si>
    <t>Pe-Micro-Ignorado</t>
  </si>
  <si>
    <t>Pe-Ignorado</t>
  </si>
  <si>
    <t>Se-Meso-Ignorado</t>
  </si>
  <si>
    <t>Se-Micro-Ignorado</t>
  </si>
  <si>
    <t>Se-Ignorado</t>
  </si>
  <si>
    <t>Ba-Meso-Ignorado</t>
  </si>
  <si>
    <t>Ba-Micro-Ignorado</t>
  </si>
  <si>
    <t>Ba-Ignorado</t>
  </si>
  <si>
    <t>Mg-Meso-Ignorado</t>
  </si>
  <si>
    <t>Mg-Micro-Ignorado</t>
  </si>
  <si>
    <t>Mg-Ignorado</t>
  </si>
  <si>
    <t>Rj-Meso-Ignorado</t>
  </si>
  <si>
    <t>Rj-Micro-Ignorado</t>
  </si>
  <si>
    <t>Rj-Ignorado</t>
  </si>
  <si>
    <t>Sp-Meso-Ignorado</t>
  </si>
  <si>
    <t>Sp-Micro-Ignorado</t>
  </si>
  <si>
    <t>Sp-Ignorado</t>
  </si>
  <si>
    <t>Pr-Meso-Ignorado</t>
  </si>
  <si>
    <t>Pr-Micro-Ignorado</t>
  </si>
  <si>
    <t>Pr-Ignorado</t>
  </si>
  <si>
    <t>Sc-Meso-Ignorado</t>
  </si>
  <si>
    <t>Sc-Micro-Ignorado</t>
  </si>
  <si>
    <t>Sc-Ignorado</t>
  </si>
  <si>
    <t>Rs-Meso-Ignorado</t>
  </si>
  <si>
    <t>Rs-Micro-Ignorado</t>
  </si>
  <si>
    <t>Rs-Ignorado</t>
  </si>
  <si>
    <t>Mt-Meso-Ignorado</t>
  </si>
  <si>
    <t>Mt-Micro-Ignorado</t>
  </si>
  <si>
    <t>Mt-Ignorado</t>
  </si>
  <si>
    <t>Go-Meso-Ignorado</t>
  </si>
  <si>
    <t>Go-Micro-Ignorado</t>
  </si>
  <si>
    <t>Go-Ignorado</t>
  </si>
  <si>
    <t>Ro1102</t>
  </si>
  <si>
    <t>Ro1101</t>
  </si>
  <si>
    <t>Ac1202</t>
  </si>
  <si>
    <t>Ac1201</t>
  </si>
  <si>
    <t>Am1303</t>
  </si>
  <si>
    <t>Am1302</t>
  </si>
  <si>
    <t>Am1304</t>
  </si>
  <si>
    <t>Am1301</t>
  </si>
  <si>
    <t>Rr1401</t>
  </si>
  <si>
    <t>Rr1402</t>
  </si>
  <si>
    <t>Pa1504</t>
  </si>
  <si>
    <t>Pa1506</t>
  </si>
  <si>
    <t>Pa1502</t>
  </si>
  <si>
    <t>Pa1501</t>
  </si>
  <si>
    <t>Pa1505</t>
  </si>
  <si>
    <t>Pa1503</t>
  </si>
  <si>
    <t>Ap1602</t>
  </si>
  <si>
    <t>Ap1601</t>
  </si>
  <si>
    <t>To1701</t>
  </si>
  <si>
    <t>To1702</t>
  </si>
  <si>
    <t>Ma2102</t>
  </si>
  <si>
    <t>Ma2104</t>
  </si>
  <si>
    <t>Ma2101</t>
  </si>
  <si>
    <t>Ma2105</t>
  </si>
  <si>
    <t>Ma2103</t>
  </si>
  <si>
    <t>Pi2204</t>
  </si>
  <si>
    <t>Pi2202</t>
  </si>
  <si>
    <t>Pi2203</t>
  </si>
  <si>
    <t>Pi2201</t>
  </si>
  <si>
    <t>Ce2307</t>
  </si>
  <si>
    <t>Ce2302</t>
  </si>
  <si>
    <t>Ce2301</t>
  </si>
  <si>
    <t>Ce2304</t>
  </si>
  <si>
    <t>Ce2305</t>
  </si>
  <si>
    <t>Ce2306</t>
  </si>
  <si>
    <t>Ce2303</t>
  </si>
  <si>
    <t>Rn2402</t>
  </si>
  <si>
    <t>Rn2401</t>
  </si>
  <si>
    <t>Rn2404</t>
  </si>
  <si>
    <t>Rn2403</t>
  </si>
  <si>
    <t>Pb2501</t>
  </si>
  <si>
    <t>Pb2503</t>
  </si>
  <si>
    <t>Pb2502</t>
  </si>
  <si>
    <t>Pb2504</t>
  </si>
  <si>
    <t>Pe2601</t>
  </si>
  <si>
    <t>Pe2602</t>
  </si>
  <si>
    <t>Pe2603</t>
  </si>
  <si>
    <t>Pe2604</t>
  </si>
  <si>
    <t>Pe2605</t>
  </si>
  <si>
    <t>Al2701</t>
  </si>
  <si>
    <t>Al2703</t>
  </si>
  <si>
    <t>Al2702</t>
  </si>
  <si>
    <t>Se2803</t>
  </si>
  <si>
    <t>Se2802</t>
  </si>
  <si>
    <t>Se2801</t>
  </si>
  <si>
    <t>Ba2906</t>
  </si>
  <si>
    <t>Ba2902</t>
  </si>
  <si>
    <t>Ba2904</t>
  </si>
  <si>
    <t>Ba2903</t>
  </si>
  <si>
    <t>Ba2907</t>
  </si>
  <si>
    <t>Ba2901</t>
  </si>
  <si>
    <t>Ba2905</t>
  </si>
  <si>
    <t>Mg3105</t>
  </si>
  <si>
    <t>Mg3106</t>
  </si>
  <si>
    <t>Mg3112</t>
  </si>
  <si>
    <t>Mg3108</t>
  </si>
  <si>
    <t>Mg3109</t>
  </si>
  <si>
    <t>Mg3104</t>
  </si>
  <si>
    <t>Mg3102</t>
  </si>
  <si>
    <t>Mg3110</t>
  </si>
  <si>
    <t>Mg3111</t>
  </si>
  <si>
    <t>Mg3103</t>
  </si>
  <si>
    <t>Mg3107</t>
  </si>
  <si>
    <t>Mg3101</t>
  </si>
  <si>
    <t>Es3203</t>
  </si>
  <si>
    <t>Es3201</t>
  </si>
  <si>
    <t>Es3204</t>
  </si>
  <si>
    <t>Es3202</t>
  </si>
  <si>
    <t>Rj3305</t>
  </si>
  <si>
    <t>Rj3301</t>
  </si>
  <si>
    <t>Rj3304</t>
  </si>
  <si>
    <t>Rj3303</t>
  </si>
  <si>
    <t>Rj3306</t>
  </si>
  <si>
    <t>Rj3302</t>
  </si>
  <si>
    <t>Sp3508</t>
  </si>
  <si>
    <t>Sp3501</t>
  </si>
  <si>
    <t>Sp3507</t>
  </si>
  <si>
    <t>Sp3504</t>
  </si>
  <si>
    <t>Sp3506</t>
  </si>
  <si>
    <t>Sp3511</t>
  </si>
  <si>
    <t>Sp3502</t>
  </si>
  <si>
    <t>Sp3503</t>
  </si>
  <si>
    <t>Sp3509</t>
  </si>
  <si>
    <t>Sp3505</t>
  </si>
  <si>
    <t>Sp3513</t>
  </si>
  <si>
    <t>Sp3510</t>
  </si>
  <si>
    <t>Sp3514</t>
  </si>
  <si>
    <t>Sp3515</t>
  </si>
  <si>
    <t>Sp3512</t>
  </si>
  <si>
    <t>Pr4104</t>
  </si>
  <si>
    <t>Pr4110</t>
  </si>
  <si>
    <t>Pr4102</t>
  </si>
  <si>
    <t>Pr4101</t>
  </si>
  <si>
    <t>Pr4103</t>
  </si>
  <si>
    <t>Pr4107</t>
  </si>
  <si>
    <t>Pr4106</t>
  </si>
  <si>
    <t>Pr4109</t>
  </si>
  <si>
    <t>Pr4105</t>
  </si>
  <si>
    <t>Pr4108</t>
  </si>
  <si>
    <t>Sc4203</t>
  </si>
  <si>
    <t>Sc4201</t>
  </si>
  <si>
    <t>Sc4204</t>
  </si>
  <si>
    <t>Sc4205</t>
  </si>
  <si>
    <t>Sc4206</t>
  </si>
  <si>
    <t>Sc4202</t>
  </si>
  <si>
    <t>Rs4306</t>
  </si>
  <si>
    <t>Rs4301</t>
  </si>
  <si>
    <t>Rs4303</t>
  </si>
  <si>
    <t>Rs4305</t>
  </si>
  <si>
    <t>Rs4307</t>
  </si>
  <si>
    <t>Rs4302</t>
  </si>
  <si>
    <t>Rs4304</t>
  </si>
  <si>
    <t>Ms5003</t>
  </si>
  <si>
    <t>Ms5002</t>
  </si>
  <si>
    <t>Ms5004</t>
  </si>
  <si>
    <t>Ms5001</t>
  </si>
  <si>
    <t>Mt5104</t>
  </si>
  <si>
    <t>Mt5102</t>
  </si>
  <si>
    <t>Mt5101</t>
  </si>
  <si>
    <t>Mt5105</t>
  </si>
  <si>
    <t>Mt5103</t>
  </si>
  <si>
    <t>Go5204</t>
  </si>
  <si>
    <t>Go5205</t>
  </si>
  <si>
    <t>Go5203</t>
  </si>
  <si>
    <t>Go5202</t>
  </si>
  <si>
    <t>Go5201</t>
  </si>
  <si>
    <t>Go5301</t>
  </si>
  <si>
    <t>Conferencia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</si>
</sst>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[$R$-416]&quot; &quot;#,##0.00;[Red]&quot;-&quot;[$R$-416]&quot; &quot;#,##0.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Bookman Old Style"/>
    </font>
    <font>
      <sz val="10"/>
      <name val="Bookman Old Style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Arial"/>
      <family val="2"/>
    </font>
    <font>
      <b/>
      <i/>
      <sz val="16"/>
      <color indexed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i/>
      <u/>
      <sz val="11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Arial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9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5" borderId="0" applyNumberFormat="0" applyBorder="0" applyAlignment="0" applyProtection="0"/>
    <xf numFmtId="0" fontId="8" fillId="17" borderId="1" applyNumberFormat="0" applyAlignment="0" applyProtection="0"/>
    <xf numFmtId="0" fontId="9" fillId="18" borderId="2" applyNumberFormat="0" applyAlignment="0" applyProtection="0"/>
    <xf numFmtId="0" fontId="10" fillId="0" borderId="3" applyNumberFormat="0" applyFill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11" fillId="8" borderId="1" applyNumberFormat="0" applyAlignment="0" applyProtection="0"/>
    <xf numFmtId="0" fontId="12" fillId="23" borderId="0"/>
    <xf numFmtId="0" fontId="13" fillId="0" borderId="0">
      <alignment horizontal="center"/>
    </xf>
    <xf numFmtId="0" fontId="13" fillId="0" borderId="0">
      <alignment horizontal="center" textRotation="90"/>
    </xf>
    <xf numFmtId="0" fontId="14" fillId="4" borderId="0" applyNumberFormat="0" applyBorder="0" applyAlignment="0" applyProtection="0"/>
    <xf numFmtId="0" fontId="15" fillId="24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1" fillId="25" borderId="4" applyNumberFormat="0" applyFont="0" applyAlignment="0" applyProtection="0"/>
    <xf numFmtId="9" fontId="1" fillId="0" borderId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165" fontId="16" fillId="0" borderId="0"/>
    <xf numFmtId="0" fontId="17" fillId="17" borderId="5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 applyFill="0"/>
    <xf numFmtId="0" fontId="25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10" fontId="0" fillId="0" borderId="0" xfId="2" applyNumberFormat="1" applyFont="1"/>
    <xf numFmtId="0" fontId="0" fillId="26" borderId="0" xfId="0" applyFill="1"/>
    <xf numFmtId="0" fontId="1" fillId="0" borderId="0" xfId="77" applyFill="1" applyAlignment="1">
      <alignment horizontal="center"/>
    </xf>
    <xf numFmtId="0" fontId="1" fillId="0" borderId="0" xfId="77" applyFill="1"/>
    <xf numFmtId="0" fontId="26" fillId="27" borderId="0" xfId="78" applyFont="1" applyFill="1" applyAlignment="1">
      <alignment horizontal="center"/>
    </xf>
    <xf numFmtId="0" fontId="25" fillId="0" borderId="0" xfId="78"/>
  </cellXfs>
  <cellStyles count="79">
    <cellStyle name="20% - Ênfase1 2" xfId="4"/>
    <cellStyle name="20% - Ênfase2 2" xfId="5"/>
    <cellStyle name="20% - Ênfase3 2" xfId="6"/>
    <cellStyle name="20% - Ênfase4 2" xfId="7"/>
    <cellStyle name="20% - Ênfase5 2" xfId="8"/>
    <cellStyle name="20% - Ênfase6 2" xfId="9"/>
    <cellStyle name="40% - Ênfase1 2" xfId="10"/>
    <cellStyle name="40% - Ênfase2 2" xfId="11"/>
    <cellStyle name="40% - Ênfase3 2" xfId="12"/>
    <cellStyle name="40% - Ênfase4 2" xfId="13"/>
    <cellStyle name="40% - Ênfase5 2" xfId="14"/>
    <cellStyle name="40% - Ênfase6 2" xfId="15"/>
    <cellStyle name="60% - Ênfase1 2" xfId="16"/>
    <cellStyle name="60% - Ênfase2 2" xfId="17"/>
    <cellStyle name="60% - Ênfase3 2" xfId="18"/>
    <cellStyle name="60% - Ênfase4 2" xfId="19"/>
    <cellStyle name="60% - Ênfase5 2" xfId="20"/>
    <cellStyle name="60% - Ênfase6 2" xfId="21"/>
    <cellStyle name="Bom 2" xfId="22"/>
    <cellStyle name="Cálculo 2" xfId="23"/>
    <cellStyle name="Célula de Verificação 2" xfId="24"/>
    <cellStyle name="Célula Vinculada 2" xfId="25"/>
    <cellStyle name="Ênfase1 2" xfId="26"/>
    <cellStyle name="Ênfase2 2" xfId="27"/>
    <cellStyle name="Ênfase3 2" xfId="28"/>
    <cellStyle name="Ênfase4 2" xfId="29"/>
    <cellStyle name="Ênfase5 2" xfId="30"/>
    <cellStyle name="Ênfase6 2" xfId="31"/>
    <cellStyle name="Entrada 2" xfId="32"/>
    <cellStyle name="Excel_CondFormat_1_1_1" xfId="33"/>
    <cellStyle name="Heading" xfId="34"/>
    <cellStyle name="Heading1" xfId="35"/>
    <cellStyle name="Incorreto 2" xfId="36"/>
    <cellStyle name="Neutra 2" xfId="37"/>
    <cellStyle name="Normal" xfId="0" builtinId="0"/>
    <cellStyle name="Normal 10" xfId="3"/>
    <cellStyle name="Normal 11" xfId="78"/>
    <cellStyle name="Normal 2" xfId="1"/>
    <cellStyle name="Normal 3" xfId="38"/>
    <cellStyle name="Normal 3 2" xfId="39"/>
    <cellStyle name="Normal 3 3" xfId="40"/>
    <cellStyle name="Normal 3 4" xfId="77"/>
    <cellStyle name="Normal 4" xfId="41"/>
    <cellStyle name="Normal 5" xfId="42"/>
    <cellStyle name="Normal 5 2" xfId="43"/>
    <cellStyle name="Normal 5 2 2" xfId="44"/>
    <cellStyle name="Normal 5 2 2 2" xfId="45"/>
    <cellStyle name="Normal 5 2 3" xfId="46"/>
    <cellStyle name="Normal 5 3" xfId="47"/>
    <cellStyle name="Normal 5 3 2" xfId="48"/>
    <cellStyle name="Normal 5 4" xfId="49"/>
    <cellStyle name="Normal 5 5" xfId="50"/>
    <cellStyle name="Normal 6" xfId="51"/>
    <cellStyle name="Normal 6 2" xfId="52"/>
    <cellStyle name="Normal 6 2 2" xfId="53"/>
    <cellStyle name="Normal 6 3" xfId="54"/>
    <cellStyle name="Normal 7" xfId="55"/>
    <cellStyle name="Normal 8" xfId="56"/>
    <cellStyle name="Normal 8 2" xfId="57"/>
    <cellStyle name="Normal 9" xfId="58"/>
    <cellStyle name="Nota 2" xfId="59"/>
    <cellStyle name="Porcentagem" xfId="2" builtinId="5"/>
    <cellStyle name="Porcentagem 2" xfId="60"/>
    <cellStyle name="Porcentagem 3" xfId="61"/>
    <cellStyle name="Porcentagem 4" xfId="62"/>
    <cellStyle name="Porcentagem 4 2" xfId="63"/>
    <cellStyle name="Result" xfId="64"/>
    <cellStyle name="Result2" xfId="65"/>
    <cellStyle name="Saída 2" xfId="66"/>
    <cellStyle name="Texto de Aviso 2" xfId="67"/>
    <cellStyle name="Texto Explicativo 2" xfId="68"/>
    <cellStyle name="Título 1 2" xfId="69"/>
    <cellStyle name="Título 2 2" xfId="70"/>
    <cellStyle name="Título 3 2" xfId="71"/>
    <cellStyle name="Título 4 2" xfId="72"/>
    <cellStyle name="Título 5" xfId="73"/>
    <cellStyle name="Total 2" xfId="74"/>
    <cellStyle name="Vírgula 2" xfId="75"/>
    <cellStyle name="Vírgula 3" xfId="76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esktop/Cadastro%20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icipioRegioes"/>
      <sheetName val="Mesoregioes"/>
      <sheetName val="Microregioes"/>
    </sheetNames>
    <sheetDataSet>
      <sheetData sheetId="0">
        <row r="2">
          <cell r="I2">
            <v>1100015</v>
          </cell>
          <cell r="J2" t="str">
            <v>Alta Floresta D'Oeste</v>
          </cell>
          <cell r="K2">
            <v>110001</v>
          </cell>
          <cell r="L2" t="str">
            <v>Ro-Leste Rondoniense</v>
          </cell>
          <cell r="M2" t="str">
            <v>Ro-Cacoal</v>
          </cell>
          <cell r="N2" t="str">
            <v>Ro1102</v>
          </cell>
        </row>
        <row r="3">
          <cell r="I3">
            <v>1100379</v>
          </cell>
          <cell r="J3" t="str">
            <v>Alto Alegre dos Parecis</v>
          </cell>
          <cell r="K3">
            <v>110037</v>
          </cell>
          <cell r="L3" t="str">
            <v>Ro-Leste Rondoniense</v>
          </cell>
          <cell r="M3" t="str">
            <v>Ro-Cacoal</v>
          </cell>
          <cell r="N3" t="str">
            <v>Ro1102</v>
          </cell>
        </row>
        <row r="4">
          <cell r="I4">
            <v>1100403</v>
          </cell>
          <cell r="J4" t="str">
            <v>Alto Paraíso</v>
          </cell>
          <cell r="K4">
            <v>110040</v>
          </cell>
          <cell r="L4" t="str">
            <v>Ro-Leste Rondoniense</v>
          </cell>
          <cell r="M4" t="str">
            <v>Ro-Ariquemes</v>
          </cell>
          <cell r="N4" t="str">
            <v>Ro1102</v>
          </cell>
        </row>
        <row r="5">
          <cell r="I5">
            <v>1100346</v>
          </cell>
          <cell r="J5" t="str">
            <v>Alvorada D'Oeste</v>
          </cell>
          <cell r="K5">
            <v>110034</v>
          </cell>
          <cell r="L5" t="str">
            <v>Ro-Leste Rondoniense</v>
          </cell>
          <cell r="M5" t="str">
            <v>Ro-Alvorada D'Oeste</v>
          </cell>
          <cell r="N5" t="str">
            <v>Ro1102</v>
          </cell>
        </row>
        <row r="6">
          <cell r="I6">
            <v>1100023</v>
          </cell>
          <cell r="J6" t="str">
            <v>Ariquemes</v>
          </cell>
          <cell r="K6">
            <v>110002</v>
          </cell>
          <cell r="L6" t="str">
            <v>Ro-Leste Rondoniense</v>
          </cell>
          <cell r="M6" t="str">
            <v>Ro-Ariquemes</v>
          </cell>
          <cell r="N6" t="str">
            <v>Ro1102</v>
          </cell>
        </row>
        <row r="7">
          <cell r="I7">
            <v>1100452</v>
          </cell>
          <cell r="J7" t="str">
            <v>Buritis</v>
          </cell>
          <cell r="K7">
            <v>110045</v>
          </cell>
          <cell r="L7" t="str">
            <v>Ro-Madeira-Guaporé</v>
          </cell>
          <cell r="M7" t="str">
            <v>Ro-Porto Velho</v>
          </cell>
          <cell r="N7" t="str">
            <v>Ro1101</v>
          </cell>
        </row>
        <row r="8">
          <cell r="I8">
            <v>1100031</v>
          </cell>
          <cell r="J8" t="str">
            <v>Cabixi</v>
          </cell>
          <cell r="K8">
            <v>110003</v>
          </cell>
          <cell r="L8" t="str">
            <v>Ro-Leste Rondoniense</v>
          </cell>
          <cell r="M8" t="str">
            <v>Ro-Colorado do Oeste</v>
          </cell>
          <cell r="N8" t="str">
            <v>Ro1102</v>
          </cell>
        </row>
        <row r="9">
          <cell r="I9">
            <v>1100601</v>
          </cell>
          <cell r="J9" t="str">
            <v>Cacaulândia</v>
          </cell>
          <cell r="K9">
            <v>110060</v>
          </cell>
          <cell r="L9" t="str">
            <v>Ro-Leste Rondoniense</v>
          </cell>
          <cell r="M9" t="str">
            <v>Ro-Ariquemes</v>
          </cell>
          <cell r="N9" t="str">
            <v>Ro1102</v>
          </cell>
        </row>
        <row r="10">
          <cell r="I10">
            <v>1100049</v>
          </cell>
          <cell r="J10" t="str">
            <v>Cacoal</v>
          </cell>
          <cell r="K10">
            <v>110004</v>
          </cell>
          <cell r="L10" t="str">
            <v>Ro-Leste Rondoniense</v>
          </cell>
          <cell r="M10" t="str">
            <v>Ro-Cacoal</v>
          </cell>
          <cell r="N10" t="str">
            <v>Ro1102</v>
          </cell>
        </row>
        <row r="11">
          <cell r="I11">
            <v>1100700</v>
          </cell>
          <cell r="J11" t="str">
            <v>Campo Novo de Rondônia</v>
          </cell>
          <cell r="K11">
            <v>110070</v>
          </cell>
          <cell r="L11" t="str">
            <v>Ro-Madeira-Guaporé</v>
          </cell>
          <cell r="M11" t="str">
            <v>Ro-Porto Velho</v>
          </cell>
          <cell r="N11" t="str">
            <v>Ro1101</v>
          </cell>
        </row>
        <row r="12">
          <cell r="I12">
            <v>1100809</v>
          </cell>
          <cell r="J12" t="str">
            <v>Candeias do Jamari</v>
          </cell>
          <cell r="K12">
            <v>110080</v>
          </cell>
          <cell r="L12" t="str">
            <v>Ro-Madeira-Guaporé</v>
          </cell>
          <cell r="M12" t="str">
            <v>Ro-Porto Velho</v>
          </cell>
          <cell r="N12" t="str">
            <v>Ro1101</v>
          </cell>
        </row>
        <row r="13">
          <cell r="I13">
            <v>1100908</v>
          </cell>
          <cell r="J13" t="str">
            <v>Castanheiras</v>
          </cell>
          <cell r="K13">
            <v>110090</v>
          </cell>
          <cell r="L13" t="str">
            <v>Ro-Leste Rondoniense</v>
          </cell>
          <cell r="M13" t="str">
            <v>Ro-Cacoal</v>
          </cell>
          <cell r="N13" t="str">
            <v>Ro1102</v>
          </cell>
        </row>
        <row r="14">
          <cell r="I14">
            <v>1100056</v>
          </cell>
          <cell r="J14" t="str">
            <v>Cerejeiras</v>
          </cell>
          <cell r="K14">
            <v>110005</v>
          </cell>
          <cell r="L14" t="str">
            <v>Ro-Leste Rondoniense</v>
          </cell>
          <cell r="M14" t="str">
            <v>Ro-Colorado do Oeste</v>
          </cell>
          <cell r="N14" t="str">
            <v>Ro1102</v>
          </cell>
        </row>
        <row r="15">
          <cell r="I15">
            <v>1100924</v>
          </cell>
          <cell r="J15" t="str">
            <v>Chupinguaia</v>
          </cell>
          <cell r="K15">
            <v>110092</v>
          </cell>
          <cell r="L15" t="str">
            <v>Ro-Leste Rondoniense</v>
          </cell>
          <cell r="M15" t="str">
            <v>Ro-Vilhena</v>
          </cell>
          <cell r="N15" t="str">
            <v>Ro1102</v>
          </cell>
        </row>
        <row r="16">
          <cell r="I16">
            <v>1100064</v>
          </cell>
          <cell r="J16" t="str">
            <v>Colorado do Oeste</v>
          </cell>
          <cell r="K16">
            <v>110006</v>
          </cell>
          <cell r="L16" t="str">
            <v>Ro-Leste Rondoniense</v>
          </cell>
          <cell r="M16" t="str">
            <v>Ro-Colorado do Oeste</v>
          </cell>
          <cell r="N16" t="str">
            <v>Ro1102</v>
          </cell>
        </row>
        <row r="17">
          <cell r="I17">
            <v>1100072</v>
          </cell>
          <cell r="J17" t="str">
            <v>Corumbiara</v>
          </cell>
          <cell r="K17">
            <v>110007</v>
          </cell>
          <cell r="L17" t="str">
            <v>Ro-Leste Rondoniense</v>
          </cell>
          <cell r="M17" t="str">
            <v>Ro-Colorado do Oeste</v>
          </cell>
          <cell r="N17" t="str">
            <v>Ro1102</v>
          </cell>
        </row>
        <row r="18">
          <cell r="I18">
            <v>1100080</v>
          </cell>
          <cell r="J18" t="str">
            <v>Costa Marques</v>
          </cell>
          <cell r="K18">
            <v>110008</v>
          </cell>
          <cell r="L18" t="str">
            <v>Ro-Madeira-Guaporé</v>
          </cell>
          <cell r="M18" t="str">
            <v>Ro-Guajará-Mirim</v>
          </cell>
          <cell r="N18" t="str">
            <v>Ro1101</v>
          </cell>
        </row>
        <row r="19">
          <cell r="I19">
            <v>1100940</v>
          </cell>
          <cell r="J19" t="str">
            <v>Cujubim</v>
          </cell>
          <cell r="K19">
            <v>110094</v>
          </cell>
          <cell r="L19" t="str">
            <v>Ro-Madeira-Guaporé</v>
          </cell>
          <cell r="M19" t="str">
            <v>Ro-Porto Velho</v>
          </cell>
          <cell r="N19" t="str">
            <v>Ro1101</v>
          </cell>
        </row>
        <row r="20">
          <cell r="I20">
            <v>1100098</v>
          </cell>
          <cell r="J20" t="str">
            <v>Espigão D'Oeste</v>
          </cell>
          <cell r="K20">
            <v>110009</v>
          </cell>
          <cell r="L20" t="str">
            <v>Ro-Leste Rondoniense</v>
          </cell>
          <cell r="M20" t="str">
            <v>Ro-Cacoal</v>
          </cell>
          <cell r="N20" t="str">
            <v>Ro1102</v>
          </cell>
        </row>
        <row r="21">
          <cell r="I21">
            <v>1101005</v>
          </cell>
          <cell r="J21" t="str">
            <v>Governador Jorge Teixeira</v>
          </cell>
          <cell r="K21">
            <v>110100</v>
          </cell>
          <cell r="L21" t="str">
            <v>Ro-Leste Rondoniense</v>
          </cell>
          <cell r="M21" t="str">
            <v>Ro-Ji-Paraná</v>
          </cell>
          <cell r="N21" t="str">
            <v>Ro1102</v>
          </cell>
        </row>
        <row r="22">
          <cell r="I22">
            <v>1100106</v>
          </cell>
          <cell r="J22" t="str">
            <v>Guajará-Mirim</v>
          </cell>
          <cell r="K22">
            <v>110010</v>
          </cell>
          <cell r="L22" t="str">
            <v>Ro-Madeira-Guaporé</v>
          </cell>
          <cell r="M22" t="str">
            <v>Ro-Guajará-Mirim</v>
          </cell>
          <cell r="N22" t="str">
            <v>Ro1101</v>
          </cell>
        </row>
        <row r="23">
          <cell r="I23">
            <v>1101104</v>
          </cell>
          <cell r="J23" t="str">
            <v>Itapuã do Oeste</v>
          </cell>
          <cell r="K23">
            <v>110110</v>
          </cell>
          <cell r="L23" t="str">
            <v>Ro-Madeira-Guaporé</v>
          </cell>
          <cell r="M23" t="str">
            <v>Ro-Porto Velho</v>
          </cell>
          <cell r="N23" t="str">
            <v>Ro1101</v>
          </cell>
        </row>
        <row r="24">
          <cell r="I24">
            <v>1100114</v>
          </cell>
          <cell r="J24" t="str">
            <v>Jaru</v>
          </cell>
          <cell r="K24">
            <v>110011</v>
          </cell>
          <cell r="L24" t="str">
            <v>Ro-Leste Rondoniense</v>
          </cell>
          <cell r="M24" t="str">
            <v>Ro-Ji-Paraná</v>
          </cell>
          <cell r="N24" t="str">
            <v>Ro1102</v>
          </cell>
        </row>
        <row r="25">
          <cell r="I25">
            <v>1100122</v>
          </cell>
          <cell r="J25" t="str">
            <v>Ji-Paraná</v>
          </cell>
          <cell r="K25">
            <v>110012</v>
          </cell>
          <cell r="L25" t="str">
            <v>Ro-Leste Rondoniense</v>
          </cell>
          <cell r="M25" t="str">
            <v>Ro-Ji-Paraná</v>
          </cell>
          <cell r="N25" t="str">
            <v>Ro1102</v>
          </cell>
        </row>
        <row r="26">
          <cell r="I26">
            <v>1100130</v>
          </cell>
          <cell r="J26" t="str">
            <v>Machadinho D'Oeste</v>
          </cell>
          <cell r="K26">
            <v>110013</v>
          </cell>
          <cell r="L26" t="str">
            <v>Ro-Leste Rondoniense</v>
          </cell>
          <cell r="M26" t="str">
            <v>Ro-Ariquemes</v>
          </cell>
          <cell r="N26" t="str">
            <v>Ro1102</v>
          </cell>
        </row>
        <row r="27">
          <cell r="I27">
            <v>1101203</v>
          </cell>
          <cell r="J27" t="str">
            <v>Ministro Andreazza</v>
          </cell>
          <cell r="K27">
            <v>110120</v>
          </cell>
          <cell r="L27" t="str">
            <v>Ro-Leste Rondoniense</v>
          </cell>
          <cell r="M27" t="str">
            <v>Ro-Cacoal</v>
          </cell>
          <cell r="N27" t="str">
            <v>Ro1102</v>
          </cell>
        </row>
        <row r="28">
          <cell r="I28">
            <v>1101302</v>
          </cell>
          <cell r="J28" t="str">
            <v>Mirante da Serra</v>
          </cell>
          <cell r="K28">
            <v>110130</v>
          </cell>
          <cell r="L28" t="str">
            <v>Ro-Leste Rondoniense</v>
          </cell>
          <cell r="M28" t="str">
            <v>Ro-Ji-Paraná</v>
          </cell>
          <cell r="N28" t="str">
            <v>Ro1102</v>
          </cell>
        </row>
        <row r="29">
          <cell r="I29">
            <v>1101401</v>
          </cell>
          <cell r="J29" t="str">
            <v>Monte Negro</v>
          </cell>
          <cell r="K29">
            <v>110140</v>
          </cell>
          <cell r="L29" t="str">
            <v>Ro-Leste Rondoniense</v>
          </cell>
          <cell r="M29" t="str">
            <v>Ro-Ariquemes</v>
          </cell>
          <cell r="N29" t="str">
            <v>Ro1102</v>
          </cell>
        </row>
        <row r="30">
          <cell r="I30">
            <v>1100148</v>
          </cell>
          <cell r="J30" t="str">
            <v>Nova Brasilândia D'Oeste</v>
          </cell>
          <cell r="K30">
            <v>110014</v>
          </cell>
          <cell r="L30" t="str">
            <v>Ro-Leste Rondoniense</v>
          </cell>
          <cell r="M30" t="str">
            <v>Ro-Alvorada D'Oeste</v>
          </cell>
          <cell r="N30" t="str">
            <v>Ro1102</v>
          </cell>
        </row>
        <row r="31">
          <cell r="I31">
            <v>1100338</v>
          </cell>
          <cell r="J31" t="str">
            <v>Nova Mamoré</v>
          </cell>
          <cell r="K31">
            <v>110033</v>
          </cell>
          <cell r="L31" t="str">
            <v>Ro-Madeira-Guaporé</v>
          </cell>
          <cell r="M31" t="str">
            <v>Ro-Porto Velho</v>
          </cell>
          <cell r="N31" t="str">
            <v>Ro1101</v>
          </cell>
        </row>
        <row r="32">
          <cell r="I32">
            <v>1101435</v>
          </cell>
          <cell r="J32" t="str">
            <v>Nova União</v>
          </cell>
          <cell r="K32">
            <v>110143</v>
          </cell>
          <cell r="L32" t="str">
            <v>Ro-Leste Rondoniense</v>
          </cell>
          <cell r="M32" t="str">
            <v>Ro-Ji-Paraná</v>
          </cell>
          <cell r="N32" t="str">
            <v>Ro1102</v>
          </cell>
        </row>
        <row r="33">
          <cell r="I33">
            <v>1100502</v>
          </cell>
          <cell r="J33" t="str">
            <v>Novo Horizonte do Oeste</v>
          </cell>
          <cell r="K33">
            <v>110050</v>
          </cell>
          <cell r="L33" t="str">
            <v>Ro-Leste Rondoniense</v>
          </cell>
          <cell r="M33" t="str">
            <v>Ro-Cacoal</v>
          </cell>
          <cell r="N33" t="str">
            <v>Ro1102</v>
          </cell>
        </row>
        <row r="34">
          <cell r="I34">
            <v>1100155</v>
          </cell>
          <cell r="J34" t="str">
            <v>Ouro Preto do Oeste</v>
          </cell>
          <cell r="K34">
            <v>110015</v>
          </cell>
          <cell r="L34" t="str">
            <v>Ro-Leste Rondoniense</v>
          </cell>
          <cell r="M34" t="str">
            <v>Ro-Ji-Paraná</v>
          </cell>
          <cell r="N34" t="str">
            <v>Ro1102</v>
          </cell>
        </row>
        <row r="35">
          <cell r="I35">
            <v>1101450</v>
          </cell>
          <cell r="J35" t="str">
            <v>Parecis</v>
          </cell>
          <cell r="K35">
            <v>110145</v>
          </cell>
          <cell r="L35" t="str">
            <v>Ro-Leste Rondoniense</v>
          </cell>
          <cell r="M35" t="str">
            <v>Ro-Vilhena</v>
          </cell>
          <cell r="N35" t="str">
            <v>Ro1102</v>
          </cell>
        </row>
        <row r="36">
          <cell r="I36">
            <v>1100189</v>
          </cell>
          <cell r="J36" t="str">
            <v>Pimenta Bueno</v>
          </cell>
          <cell r="K36">
            <v>110018</v>
          </cell>
          <cell r="L36" t="str">
            <v>Ro-Leste Rondoniense</v>
          </cell>
          <cell r="M36" t="str">
            <v>Ro-Vilhena</v>
          </cell>
          <cell r="N36" t="str">
            <v>Ro1102</v>
          </cell>
        </row>
        <row r="37">
          <cell r="I37">
            <v>1101468</v>
          </cell>
          <cell r="J37" t="str">
            <v>Pimenteiras do Oeste</v>
          </cell>
          <cell r="K37">
            <v>110146</v>
          </cell>
          <cell r="L37" t="str">
            <v>Ro-Leste Rondoniense</v>
          </cell>
          <cell r="M37" t="str">
            <v>Ro-Colorado do Oeste</v>
          </cell>
          <cell r="N37" t="str">
            <v>Ro1102</v>
          </cell>
        </row>
        <row r="38">
          <cell r="I38">
            <v>1100205</v>
          </cell>
          <cell r="J38" t="str">
            <v>Porto Velho</v>
          </cell>
          <cell r="K38">
            <v>110020</v>
          </cell>
          <cell r="L38" t="str">
            <v>Ro-Madeira-Guaporé</v>
          </cell>
          <cell r="M38" t="str">
            <v>Ro-Porto Velho</v>
          </cell>
          <cell r="N38" t="str">
            <v>Ro1101</v>
          </cell>
        </row>
        <row r="39">
          <cell r="I39">
            <v>1100254</v>
          </cell>
          <cell r="J39" t="str">
            <v>Presidente Médici</v>
          </cell>
          <cell r="K39">
            <v>110025</v>
          </cell>
          <cell r="L39" t="str">
            <v>Ro-Leste Rondoniense</v>
          </cell>
          <cell r="M39" t="str">
            <v>Ro-Ji-Paraná</v>
          </cell>
          <cell r="N39" t="str">
            <v>Ro1102</v>
          </cell>
        </row>
        <row r="40">
          <cell r="I40">
            <v>1101476</v>
          </cell>
          <cell r="J40" t="str">
            <v>Primavera de Rondônia</v>
          </cell>
          <cell r="K40">
            <v>110147</v>
          </cell>
          <cell r="L40" t="str">
            <v>Ro-Leste Rondoniense</v>
          </cell>
          <cell r="M40" t="str">
            <v>Ro-Vilhena</v>
          </cell>
          <cell r="N40" t="str">
            <v>Ro1102</v>
          </cell>
        </row>
        <row r="41">
          <cell r="I41">
            <v>1100262</v>
          </cell>
          <cell r="J41" t="str">
            <v>Rio Crespo</v>
          </cell>
          <cell r="K41">
            <v>110026</v>
          </cell>
          <cell r="L41" t="str">
            <v>Ro-Leste Rondoniense</v>
          </cell>
          <cell r="M41" t="str">
            <v>Ro-Ariquemes</v>
          </cell>
          <cell r="N41" t="str">
            <v>Ro1102</v>
          </cell>
        </row>
        <row r="42">
          <cell r="I42">
            <v>1100288</v>
          </cell>
          <cell r="J42" t="str">
            <v>Rolim de Moura</v>
          </cell>
          <cell r="K42">
            <v>110028</v>
          </cell>
          <cell r="L42" t="str">
            <v>Ro-Leste Rondoniense</v>
          </cell>
          <cell r="M42" t="str">
            <v>Ro-Cacoal</v>
          </cell>
          <cell r="N42" t="str">
            <v>Ro1102</v>
          </cell>
        </row>
        <row r="43">
          <cell r="I43">
            <v>1100296</v>
          </cell>
          <cell r="J43" t="str">
            <v>Santa Luzia D'Oeste</v>
          </cell>
          <cell r="K43">
            <v>110029</v>
          </cell>
          <cell r="L43" t="str">
            <v>Ro-Leste Rondoniense</v>
          </cell>
          <cell r="M43" t="str">
            <v>Ro-Cacoal</v>
          </cell>
          <cell r="N43" t="str">
            <v>Ro1102</v>
          </cell>
        </row>
        <row r="44">
          <cell r="I44">
            <v>1101484</v>
          </cell>
          <cell r="J44" t="str">
            <v>São Felipe D'Oeste</v>
          </cell>
          <cell r="K44">
            <v>110148</v>
          </cell>
          <cell r="L44" t="str">
            <v>Ro-Leste Rondoniense</v>
          </cell>
          <cell r="M44" t="str">
            <v>Ro-Vilhena</v>
          </cell>
          <cell r="N44" t="str">
            <v>Ro1102</v>
          </cell>
        </row>
        <row r="45">
          <cell r="I45">
            <v>1101492</v>
          </cell>
          <cell r="J45" t="str">
            <v>São Francisco do Guaporé</v>
          </cell>
          <cell r="K45">
            <v>110149</v>
          </cell>
          <cell r="L45" t="str">
            <v>Ro-Madeira-Guaporé</v>
          </cell>
          <cell r="M45" t="str">
            <v>Ro-Guajará-Mirim</v>
          </cell>
          <cell r="N45" t="str">
            <v>Ro1101</v>
          </cell>
        </row>
        <row r="46">
          <cell r="I46">
            <v>1100320</v>
          </cell>
          <cell r="J46" t="str">
            <v>São Miguel do Guaporé</v>
          </cell>
          <cell r="K46">
            <v>110032</v>
          </cell>
          <cell r="L46" t="str">
            <v>Ro-Leste Rondoniense</v>
          </cell>
          <cell r="M46" t="str">
            <v>Ro-Alvorada D'Oeste</v>
          </cell>
          <cell r="N46" t="str">
            <v>Ro1102</v>
          </cell>
        </row>
        <row r="47">
          <cell r="I47">
            <v>1101500</v>
          </cell>
          <cell r="J47" t="str">
            <v>Seringueiras</v>
          </cell>
          <cell r="K47">
            <v>110150</v>
          </cell>
          <cell r="L47" t="str">
            <v>Ro-Leste Rondoniense</v>
          </cell>
          <cell r="M47" t="str">
            <v>Ro-Alvorada D'Oeste</v>
          </cell>
          <cell r="N47" t="str">
            <v>Ro1102</v>
          </cell>
        </row>
        <row r="48">
          <cell r="I48">
            <v>1101559</v>
          </cell>
          <cell r="J48" t="str">
            <v>Teixeirópolis</v>
          </cell>
          <cell r="K48">
            <v>110155</v>
          </cell>
          <cell r="L48" t="str">
            <v>Ro-Leste Rondoniense</v>
          </cell>
          <cell r="M48" t="str">
            <v>Ro-Ji-Paraná</v>
          </cell>
          <cell r="N48" t="str">
            <v>Ro1102</v>
          </cell>
        </row>
        <row r="49">
          <cell r="I49">
            <v>1101609</v>
          </cell>
          <cell r="J49" t="str">
            <v>Theobroma</v>
          </cell>
          <cell r="K49">
            <v>110160</v>
          </cell>
          <cell r="L49" t="str">
            <v>Ro-Leste Rondoniense</v>
          </cell>
          <cell r="M49" t="str">
            <v>Ro-Ji-Paraná</v>
          </cell>
          <cell r="N49" t="str">
            <v>Ro1102</v>
          </cell>
        </row>
        <row r="50">
          <cell r="I50">
            <v>1101708</v>
          </cell>
          <cell r="J50" t="str">
            <v>Urupá</v>
          </cell>
          <cell r="K50">
            <v>110170</v>
          </cell>
          <cell r="L50" t="str">
            <v>Ro-Leste Rondoniense</v>
          </cell>
          <cell r="M50" t="str">
            <v>Ro-Ji-Paraná</v>
          </cell>
          <cell r="N50" t="str">
            <v>Ro1102</v>
          </cell>
        </row>
        <row r="51">
          <cell r="I51">
            <v>1101757</v>
          </cell>
          <cell r="J51" t="str">
            <v>Vale do Anari</v>
          </cell>
          <cell r="K51">
            <v>110175</v>
          </cell>
          <cell r="L51" t="str">
            <v>Ro-Leste Rondoniense</v>
          </cell>
          <cell r="M51" t="str">
            <v>Ro-Ariquemes</v>
          </cell>
          <cell r="N51" t="str">
            <v>Ro1102</v>
          </cell>
        </row>
        <row r="52">
          <cell r="I52">
            <v>1101807</v>
          </cell>
          <cell r="J52" t="str">
            <v>Vale do Paraíso</v>
          </cell>
          <cell r="K52">
            <v>110180</v>
          </cell>
          <cell r="L52" t="str">
            <v>Ro-Leste Rondoniense</v>
          </cell>
          <cell r="M52" t="str">
            <v>Ro-Ji-Paraná</v>
          </cell>
          <cell r="N52" t="str">
            <v>Ro1102</v>
          </cell>
        </row>
        <row r="53">
          <cell r="I53">
            <v>1100304</v>
          </cell>
          <cell r="J53" t="str">
            <v>Vilhena</v>
          </cell>
          <cell r="K53">
            <v>110030</v>
          </cell>
          <cell r="L53" t="str">
            <v>Ro-Leste Rondoniense</v>
          </cell>
          <cell r="M53" t="str">
            <v>Ro-Vilhena</v>
          </cell>
          <cell r="N53" t="str">
            <v>Ro1102</v>
          </cell>
        </row>
        <row r="54">
          <cell r="I54">
            <v>1200013</v>
          </cell>
          <cell r="J54" t="str">
            <v>Acrelândia</v>
          </cell>
          <cell r="K54">
            <v>120001</v>
          </cell>
          <cell r="L54" t="str">
            <v>Ac-Vale do Acre</v>
          </cell>
          <cell r="M54" t="str">
            <v>Ac-Rio Branco</v>
          </cell>
          <cell r="N54" t="str">
            <v>Ac1202</v>
          </cell>
        </row>
        <row r="55">
          <cell r="I55">
            <v>1200054</v>
          </cell>
          <cell r="J55" t="str">
            <v>Assis Brasil</v>
          </cell>
          <cell r="K55">
            <v>120005</v>
          </cell>
          <cell r="L55" t="str">
            <v>Ac-Vale do Acre</v>
          </cell>
          <cell r="M55" t="str">
            <v>Ac-Brasiléia</v>
          </cell>
          <cell r="N55" t="str">
            <v>Ac1202</v>
          </cell>
        </row>
        <row r="56">
          <cell r="I56">
            <v>1200104</v>
          </cell>
          <cell r="J56" t="str">
            <v>Brasiléia</v>
          </cell>
          <cell r="K56">
            <v>120010</v>
          </cell>
          <cell r="L56" t="str">
            <v>Ac-Vale do Acre</v>
          </cell>
          <cell r="M56" t="str">
            <v>Ac-Brasiléia</v>
          </cell>
          <cell r="N56" t="str">
            <v>Ac1202</v>
          </cell>
        </row>
        <row r="57">
          <cell r="I57">
            <v>1200138</v>
          </cell>
          <cell r="J57" t="str">
            <v>Bujari</v>
          </cell>
          <cell r="K57">
            <v>120013</v>
          </cell>
          <cell r="L57" t="str">
            <v>Ac-Vale do Acre</v>
          </cell>
          <cell r="M57" t="str">
            <v>Ac-Rio Branco</v>
          </cell>
          <cell r="N57" t="str">
            <v>Ac1202</v>
          </cell>
        </row>
        <row r="58">
          <cell r="I58">
            <v>1200179</v>
          </cell>
          <cell r="J58" t="str">
            <v>Capixaba</v>
          </cell>
          <cell r="K58">
            <v>120017</v>
          </cell>
          <cell r="L58" t="str">
            <v>Ac-Vale do Acre</v>
          </cell>
          <cell r="M58" t="str">
            <v>Ac-Rio Branco</v>
          </cell>
          <cell r="N58" t="str">
            <v>Ac1202</v>
          </cell>
        </row>
        <row r="59">
          <cell r="I59">
            <v>1200203</v>
          </cell>
          <cell r="J59" t="str">
            <v>Cruzeiro do Sul</v>
          </cell>
          <cell r="K59">
            <v>120020</v>
          </cell>
          <cell r="L59" t="str">
            <v>Ac-Vale do Juruá</v>
          </cell>
          <cell r="M59" t="str">
            <v>Ac-Cruzeiro do Sul</v>
          </cell>
          <cell r="N59" t="str">
            <v>Ac1201</v>
          </cell>
        </row>
        <row r="60">
          <cell r="I60">
            <v>1200252</v>
          </cell>
          <cell r="J60" t="str">
            <v>Epitaciolândia</v>
          </cell>
          <cell r="K60">
            <v>120025</v>
          </cell>
          <cell r="L60" t="str">
            <v>Ac-Vale do Acre</v>
          </cell>
          <cell r="M60" t="str">
            <v>Ac-Brasiléia</v>
          </cell>
          <cell r="N60" t="str">
            <v>Ac1202</v>
          </cell>
        </row>
        <row r="61">
          <cell r="I61">
            <v>1200302</v>
          </cell>
          <cell r="J61" t="str">
            <v>Feijó</v>
          </cell>
          <cell r="K61">
            <v>120030</v>
          </cell>
          <cell r="L61" t="str">
            <v>Ac-Vale do Juruá</v>
          </cell>
          <cell r="M61" t="str">
            <v>Ac-Tarauacá</v>
          </cell>
          <cell r="N61" t="str">
            <v>Ac1201</v>
          </cell>
        </row>
        <row r="62">
          <cell r="I62">
            <v>1200328</v>
          </cell>
          <cell r="J62" t="str">
            <v>Jordão</v>
          </cell>
          <cell r="K62">
            <v>120032</v>
          </cell>
          <cell r="L62" t="str">
            <v>Ac-Vale do Juruá</v>
          </cell>
          <cell r="M62" t="str">
            <v>Ac-Tarauacá</v>
          </cell>
          <cell r="N62" t="str">
            <v>Ac1201</v>
          </cell>
        </row>
        <row r="63">
          <cell r="I63">
            <v>1200336</v>
          </cell>
          <cell r="J63" t="str">
            <v>Mâncio Lima</v>
          </cell>
          <cell r="K63">
            <v>120033</v>
          </cell>
          <cell r="L63" t="str">
            <v>Ac-Vale do Juruá</v>
          </cell>
          <cell r="M63" t="str">
            <v>Ac-Cruzeiro do Sul</v>
          </cell>
          <cell r="N63" t="str">
            <v>Ac1201</v>
          </cell>
        </row>
        <row r="64">
          <cell r="I64">
            <v>1200344</v>
          </cell>
          <cell r="J64" t="str">
            <v>Manoel Urbano</v>
          </cell>
          <cell r="K64">
            <v>120034</v>
          </cell>
          <cell r="L64" t="str">
            <v>Ac-Vale do Acre</v>
          </cell>
          <cell r="M64" t="str">
            <v>Ac-Sena Madureira</v>
          </cell>
          <cell r="N64" t="str">
            <v>Ac1202</v>
          </cell>
        </row>
        <row r="65">
          <cell r="I65">
            <v>1200351</v>
          </cell>
          <cell r="J65" t="str">
            <v>Marechal Thaumaturgo</v>
          </cell>
          <cell r="K65">
            <v>120035</v>
          </cell>
          <cell r="L65" t="str">
            <v>Ac-Vale do Juruá</v>
          </cell>
          <cell r="M65" t="str">
            <v>Ac-Cruzeiro do Sul</v>
          </cell>
          <cell r="N65" t="str">
            <v>Ac1201</v>
          </cell>
        </row>
        <row r="66">
          <cell r="I66">
            <v>1200385</v>
          </cell>
          <cell r="J66" t="str">
            <v>Plácido de Castro</v>
          </cell>
          <cell r="K66">
            <v>120038</v>
          </cell>
          <cell r="L66" t="str">
            <v>Ac-Vale do Acre</v>
          </cell>
          <cell r="M66" t="str">
            <v>Ac-Rio Branco</v>
          </cell>
          <cell r="N66" t="str">
            <v>Ac1202</v>
          </cell>
        </row>
        <row r="67">
          <cell r="I67">
            <v>1200807</v>
          </cell>
          <cell r="J67" t="str">
            <v>Porto Acre</v>
          </cell>
          <cell r="K67">
            <v>120080</v>
          </cell>
          <cell r="L67" t="str">
            <v>Ac-Vale do Acre</v>
          </cell>
          <cell r="M67" t="str">
            <v>Ac-Rio Branco</v>
          </cell>
          <cell r="N67" t="str">
            <v>Ac1202</v>
          </cell>
        </row>
        <row r="68">
          <cell r="I68">
            <v>1200393</v>
          </cell>
          <cell r="J68" t="str">
            <v>Porto Walter</v>
          </cell>
          <cell r="K68">
            <v>120039</v>
          </cell>
          <cell r="L68" t="str">
            <v>Ac-Vale do Juruá</v>
          </cell>
          <cell r="M68" t="str">
            <v>Ac-Cruzeiro do Sul</v>
          </cell>
          <cell r="N68" t="str">
            <v>Ac1201</v>
          </cell>
        </row>
        <row r="69">
          <cell r="I69">
            <v>1200401</v>
          </cell>
          <cell r="J69" t="str">
            <v>Rio Branco</v>
          </cell>
          <cell r="K69">
            <v>120040</v>
          </cell>
          <cell r="L69" t="str">
            <v>Ac-Vale do Acre</v>
          </cell>
          <cell r="M69" t="str">
            <v>Ac-Rio Branco</v>
          </cell>
          <cell r="N69" t="str">
            <v>Ac1202</v>
          </cell>
        </row>
        <row r="70">
          <cell r="I70">
            <v>1200427</v>
          </cell>
          <cell r="J70" t="str">
            <v>Rodrigues Alves</v>
          </cell>
          <cell r="K70">
            <v>120042</v>
          </cell>
          <cell r="L70" t="str">
            <v>Ac-Vale do Juruá</v>
          </cell>
          <cell r="M70" t="str">
            <v>Ac-Cruzeiro do Sul</v>
          </cell>
          <cell r="N70" t="str">
            <v>Ac1201</v>
          </cell>
        </row>
        <row r="71">
          <cell r="I71">
            <v>1200435</v>
          </cell>
          <cell r="J71" t="str">
            <v>Santa Rosa do Purus</v>
          </cell>
          <cell r="K71">
            <v>120043</v>
          </cell>
          <cell r="L71" t="str">
            <v>Ac-Vale do Acre</v>
          </cell>
          <cell r="M71" t="str">
            <v>Ac-Sena Madureira</v>
          </cell>
          <cell r="N71" t="str">
            <v>Ac1202</v>
          </cell>
        </row>
        <row r="72">
          <cell r="I72">
            <v>1200500</v>
          </cell>
          <cell r="J72" t="str">
            <v>Sena Madureira</v>
          </cell>
          <cell r="K72">
            <v>120050</v>
          </cell>
          <cell r="L72" t="str">
            <v>Ac-Vale do Acre</v>
          </cell>
          <cell r="M72" t="str">
            <v>Ac-Sena Madureira</v>
          </cell>
          <cell r="N72" t="str">
            <v>Ac1202</v>
          </cell>
        </row>
        <row r="73">
          <cell r="I73">
            <v>1200450</v>
          </cell>
          <cell r="J73" t="str">
            <v>Senador Guiomard</v>
          </cell>
          <cell r="K73">
            <v>120045</v>
          </cell>
          <cell r="L73" t="str">
            <v>Ac-Vale do Acre</v>
          </cell>
          <cell r="M73" t="str">
            <v>Ac-Rio Branco</v>
          </cell>
          <cell r="N73" t="str">
            <v>Ac1202</v>
          </cell>
        </row>
        <row r="74">
          <cell r="I74">
            <v>1200609</v>
          </cell>
          <cell r="J74" t="str">
            <v>Tarauacá</v>
          </cell>
          <cell r="K74">
            <v>120060</v>
          </cell>
          <cell r="L74" t="str">
            <v>Ac-Vale do Juruá</v>
          </cell>
          <cell r="M74" t="str">
            <v>Ac-Tarauacá</v>
          </cell>
          <cell r="N74" t="str">
            <v>Ac1201</v>
          </cell>
        </row>
        <row r="75">
          <cell r="I75">
            <v>1200708</v>
          </cell>
          <cell r="J75" t="str">
            <v>Xapuri</v>
          </cell>
          <cell r="K75">
            <v>120070</v>
          </cell>
          <cell r="L75" t="str">
            <v>Ac-Vale do Acre</v>
          </cell>
          <cell r="M75" t="str">
            <v>Ac-Brasiléia</v>
          </cell>
          <cell r="N75" t="str">
            <v>Ac1202</v>
          </cell>
        </row>
        <row r="76">
          <cell r="I76">
            <v>1300029</v>
          </cell>
          <cell r="J76" t="str">
            <v>Alvarães</v>
          </cell>
          <cell r="K76">
            <v>130002</v>
          </cell>
          <cell r="L76" t="str">
            <v>Am-Centro Amazonense</v>
          </cell>
          <cell r="M76" t="str">
            <v>Am-Tefé</v>
          </cell>
          <cell r="N76" t="str">
            <v>Am1303</v>
          </cell>
        </row>
        <row r="77">
          <cell r="I77">
            <v>1300060</v>
          </cell>
          <cell r="J77" t="str">
            <v>Amaturá</v>
          </cell>
          <cell r="K77">
            <v>130006</v>
          </cell>
          <cell r="L77" t="str">
            <v>Am-Sudoeste Amazonense</v>
          </cell>
          <cell r="M77" t="str">
            <v>Am-Alto Solimões</v>
          </cell>
          <cell r="N77" t="str">
            <v>Am1302</v>
          </cell>
        </row>
        <row r="78">
          <cell r="I78">
            <v>1300086</v>
          </cell>
          <cell r="J78" t="str">
            <v>Anamã</v>
          </cell>
          <cell r="K78">
            <v>130008</v>
          </cell>
          <cell r="L78" t="str">
            <v>Am-Centro Amazonense</v>
          </cell>
          <cell r="M78" t="str">
            <v>Am-Coari</v>
          </cell>
          <cell r="N78" t="str">
            <v>Am1303</v>
          </cell>
        </row>
        <row r="79">
          <cell r="I79">
            <v>1300102</v>
          </cell>
          <cell r="J79" t="str">
            <v>Anori</v>
          </cell>
          <cell r="K79">
            <v>130010</v>
          </cell>
          <cell r="L79" t="str">
            <v>Am-Centro Amazonense</v>
          </cell>
          <cell r="M79" t="str">
            <v>Am-Coari</v>
          </cell>
          <cell r="N79" t="str">
            <v>Am1303</v>
          </cell>
        </row>
        <row r="80">
          <cell r="I80">
            <v>1300144</v>
          </cell>
          <cell r="J80" t="str">
            <v>Apuí</v>
          </cell>
          <cell r="K80">
            <v>130014</v>
          </cell>
          <cell r="L80" t="str">
            <v>Am-Sul Amazonense</v>
          </cell>
          <cell r="M80" t="str">
            <v>Am-Madeira</v>
          </cell>
          <cell r="N80" t="str">
            <v>Am1304</v>
          </cell>
        </row>
        <row r="81">
          <cell r="I81">
            <v>1300201</v>
          </cell>
          <cell r="J81" t="str">
            <v>Atalaia do Norte</v>
          </cell>
          <cell r="K81">
            <v>130020</v>
          </cell>
          <cell r="L81" t="str">
            <v>Am-Sudoeste Amazonense</v>
          </cell>
          <cell r="M81" t="str">
            <v>Am-Alto Solimões</v>
          </cell>
          <cell r="N81" t="str">
            <v>Am1302</v>
          </cell>
        </row>
        <row r="82">
          <cell r="I82">
            <v>1300300</v>
          </cell>
          <cell r="J82" t="str">
            <v>Autazes</v>
          </cell>
          <cell r="K82">
            <v>130030</v>
          </cell>
          <cell r="L82" t="str">
            <v>Am-Centro Amazonense</v>
          </cell>
          <cell r="M82" t="str">
            <v>Am-Manaus</v>
          </cell>
          <cell r="N82" t="str">
            <v>Am1303</v>
          </cell>
        </row>
        <row r="83">
          <cell r="I83">
            <v>1300409</v>
          </cell>
          <cell r="J83" t="str">
            <v>Barcelos</v>
          </cell>
          <cell r="K83">
            <v>130040</v>
          </cell>
          <cell r="L83" t="str">
            <v>Am-Norte Amazonense</v>
          </cell>
          <cell r="M83" t="str">
            <v>Am-Rio Negro</v>
          </cell>
          <cell r="N83" t="str">
            <v>Am1301</v>
          </cell>
        </row>
        <row r="84">
          <cell r="I84">
            <v>1300508</v>
          </cell>
          <cell r="J84" t="str">
            <v>Barreirinha</v>
          </cell>
          <cell r="K84">
            <v>130050</v>
          </cell>
          <cell r="L84" t="str">
            <v>Am-Centro Amazonense</v>
          </cell>
          <cell r="M84" t="str">
            <v>Am-Parintins</v>
          </cell>
          <cell r="N84" t="str">
            <v>Am1303</v>
          </cell>
        </row>
        <row r="85">
          <cell r="I85">
            <v>1300607</v>
          </cell>
          <cell r="J85" t="str">
            <v>Benjamin Constant</v>
          </cell>
          <cell r="K85">
            <v>130060</v>
          </cell>
          <cell r="L85" t="str">
            <v>Am-Sudoeste Amazonense</v>
          </cell>
          <cell r="M85" t="str">
            <v>Am-Alto Solimões</v>
          </cell>
          <cell r="N85" t="str">
            <v>Am1302</v>
          </cell>
        </row>
        <row r="86">
          <cell r="I86">
            <v>1300631</v>
          </cell>
          <cell r="J86" t="str">
            <v>Beruri</v>
          </cell>
          <cell r="K86">
            <v>130063</v>
          </cell>
          <cell r="L86" t="str">
            <v>Am-Centro Amazonense</v>
          </cell>
          <cell r="M86" t="str">
            <v>Am-Coari</v>
          </cell>
          <cell r="N86" t="str">
            <v>Am1303</v>
          </cell>
        </row>
        <row r="87">
          <cell r="I87">
            <v>1300680</v>
          </cell>
          <cell r="J87" t="str">
            <v>Boa Vista do Ramos</v>
          </cell>
          <cell r="K87">
            <v>130068</v>
          </cell>
          <cell r="L87" t="str">
            <v>Am-Centro Amazonense</v>
          </cell>
          <cell r="M87" t="str">
            <v>Am-Parintins</v>
          </cell>
          <cell r="N87" t="str">
            <v>Am1303</v>
          </cell>
        </row>
        <row r="88">
          <cell r="I88">
            <v>1300706</v>
          </cell>
          <cell r="J88" t="str">
            <v>Boca do Acre</v>
          </cell>
          <cell r="K88">
            <v>130070</v>
          </cell>
          <cell r="L88" t="str">
            <v>Am-Sul Amazonense</v>
          </cell>
          <cell r="M88" t="str">
            <v>Am-Boca do Acre</v>
          </cell>
          <cell r="N88" t="str">
            <v>Am1304</v>
          </cell>
        </row>
        <row r="89">
          <cell r="I89">
            <v>1300805</v>
          </cell>
          <cell r="J89" t="str">
            <v>Borba</v>
          </cell>
          <cell r="K89">
            <v>130080</v>
          </cell>
          <cell r="L89" t="str">
            <v>Am-Sul Amazonense</v>
          </cell>
          <cell r="M89" t="str">
            <v>Am-Madeira</v>
          </cell>
          <cell r="N89" t="str">
            <v>Am1304</v>
          </cell>
        </row>
        <row r="90">
          <cell r="I90">
            <v>1300839</v>
          </cell>
          <cell r="J90" t="str">
            <v>Caapiranga</v>
          </cell>
          <cell r="K90">
            <v>130083</v>
          </cell>
          <cell r="L90" t="str">
            <v>Am-Centro Amazonense</v>
          </cell>
          <cell r="M90" t="str">
            <v>Am-Coari</v>
          </cell>
          <cell r="N90" t="str">
            <v>Am1303</v>
          </cell>
        </row>
        <row r="91">
          <cell r="I91">
            <v>1300904</v>
          </cell>
          <cell r="J91" t="str">
            <v>Canutama</v>
          </cell>
          <cell r="K91">
            <v>130090</v>
          </cell>
          <cell r="L91" t="str">
            <v>Am-Sul Amazonense</v>
          </cell>
          <cell r="M91" t="str">
            <v>Am-Purus</v>
          </cell>
          <cell r="N91" t="str">
            <v>Am1304</v>
          </cell>
        </row>
        <row r="92">
          <cell r="I92">
            <v>1301001</v>
          </cell>
          <cell r="J92" t="str">
            <v>Carauari</v>
          </cell>
          <cell r="K92">
            <v>130100</v>
          </cell>
          <cell r="L92" t="str">
            <v>Am-Sudoeste Amazonense</v>
          </cell>
          <cell r="M92" t="str">
            <v>Am-Juruá</v>
          </cell>
          <cell r="N92" t="str">
            <v>Am1302</v>
          </cell>
        </row>
        <row r="93">
          <cell r="I93">
            <v>1301100</v>
          </cell>
          <cell r="J93" t="str">
            <v>Careiro</v>
          </cell>
          <cell r="K93">
            <v>130110</v>
          </cell>
          <cell r="L93" t="str">
            <v>Am-Centro Amazonense</v>
          </cell>
          <cell r="M93" t="str">
            <v>Am-Manaus</v>
          </cell>
          <cell r="N93" t="str">
            <v>Am1303</v>
          </cell>
        </row>
        <row r="94">
          <cell r="I94">
            <v>1301159</v>
          </cell>
          <cell r="J94" t="str">
            <v>Careiro da Várzea</v>
          </cell>
          <cell r="K94">
            <v>130115</v>
          </cell>
          <cell r="L94" t="str">
            <v>Am-Centro Amazonense</v>
          </cell>
          <cell r="M94" t="str">
            <v>Am-Manaus</v>
          </cell>
          <cell r="N94" t="str">
            <v>Am1303</v>
          </cell>
        </row>
        <row r="95">
          <cell r="I95">
            <v>1301209</v>
          </cell>
          <cell r="J95" t="str">
            <v>Coari</v>
          </cell>
          <cell r="K95">
            <v>130120</v>
          </cell>
          <cell r="L95" t="str">
            <v>Am-Centro Amazonense</v>
          </cell>
          <cell r="M95" t="str">
            <v>Am-Coari</v>
          </cell>
          <cell r="N95" t="str">
            <v>Am1303</v>
          </cell>
        </row>
        <row r="96">
          <cell r="I96">
            <v>1301308</v>
          </cell>
          <cell r="J96" t="str">
            <v>Codajás</v>
          </cell>
          <cell r="K96">
            <v>130130</v>
          </cell>
          <cell r="L96" t="str">
            <v>Am-Centro Amazonense</v>
          </cell>
          <cell r="M96" t="str">
            <v>Am-Coari</v>
          </cell>
          <cell r="N96" t="str">
            <v>Am1303</v>
          </cell>
        </row>
        <row r="97">
          <cell r="I97">
            <v>1301407</v>
          </cell>
          <cell r="J97" t="str">
            <v>Eirunepé</v>
          </cell>
          <cell r="K97">
            <v>130140</v>
          </cell>
          <cell r="L97" t="str">
            <v>Am-Sudoeste Amazonense</v>
          </cell>
          <cell r="M97" t="str">
            <v>Am-Juruá</v>
          </cell>
          <cell r="N97" t="str">
            <v>Am1302</v>
          </cell>
        </row>
        <row r="98">
          <cell r="I98">
            <v>1301506</v>
          </cell>
          <cell r="J98" t="str">
            <v>Envira</v>
          </cell>
          <cell r="K98">
            <v>130150</v>
          </cell>
          <cell r="L98" t="str">
            <v>Am-Sudoeste Amazonense</v>
          </cell>
          <cell r="M98" t="str">
            <v>Am-Juruá</v>
          </cell>
          <cell r="N98" t="str">
            <v>Am1302</v>
          </cell>
        </row>
        <row r="99">
          <cell r="I99">
            <v>1301605</v>
          </cell>
          <cell r="J99" t="str">
            <v>Fonte Boa</v>
          </cell>
          <cell r="K99">
            <v>130160</v>
          </cell>
          <cell r="L99" t="str">
            <v>Am-Sudoeste Amazonense</v>
          </cell>
          <cell r="M99" t="str">
            <v>Am-Alto Solimões</v>
          </cell>
          <cell r="N99" t="str">
            <v>Am1302</v>
          </cell>
        </row>
        <row r="100">
          <cell r="I100">
            <v>1301654</v>
          </cell>
          <cell r="J100" t="str">
            <v>Guajará</v>
          </cell>
          <cell r="K100">
            <v>130165</v>
          </cell>
          <cell r="L100" t="str">
            <v>Am-Sudoeste Amazonense</v>
          </cell>
          <cell r="M100" t="str">
            <v>Am-Juruá</v>
          </cell>
          <cell r="N100" t="str">
            <v>Am1302</v>
          </cell>
        </row>
        <row r="101">
          <cell r="I101">
            <v>1301704</v>
          </cell>
          <cell r="J101" t="str">
            <v>Humaitá</v>
          </cell>
          <cell r="K101">
            <v>130170</v>
          </cell>
          <cell r="L101" t="str">
            <v>Am-Sul Amazonense</v>
          </cell>
          <cell r="M101" t="str">
            <v>Am-Madeira</v>
          </cell>
          <cell r="N101" t="str">
            <v>Am1304</v>
          </cell>
        </row>
        <row r="102">
          <cell r="I102">
            <v>1301803</v>
          </cell>
          <cell r="J102" t="str">
            <v>Ipixuna</v>
          </cell>
          <cell r="K102">
            <v>130180</v>
          </cell>
          <cell r="L102" t="str">
            <v>Am-Sudoeste Amazonense</v>
          </cell>
          <cell r="M102" t="str">
            <v>Am-Juruá</v>
          </cell>
          <cell r="N102" t="str">
            <v>Am1302</v>
          </cell>
        </row>
        <row r="103">
          <cell r="I103">
            <v>1301852</v>
          </cell>
          <cell r="J103" t="str">
            <v>Iranduba</v>
          </cell>
          <cell r="K103">
            <v>130185</v>
          </cell>
          <cell r="L103" t="str">
            <v>Am-Centro Amazonense</v>
          </cell>
          <cell r="M103" t="str">
            <v>Am-Manaus</v>
          </cell>
          <cell r="N103" t="str">
            <v>Am1303</v>
          </cell>
        </row>
        <row r="104">
          <cell r="I104">
            <v>1301902</v>
          </cell>
          <cell r="J104" t="str">
            <v>Itacoatiara</v>
          </cell>
          <cell r="K104">
            <v>130190</v>
          </cell>
          <cell r="L104" t="str">
            <v>Am-Centro Amazonense</v>
          </cell>
          <cell r="M104" t="str">
            <v>Am-Itacoatiara</v>
          </cell>
          <cell r="N104" t="str">
            <v>Am1303</v>
          </cell>
        </row>
        <row r="105">
          <cell r="I105">
            <v>1301951</v>
          </cell>
          <cell r="J105" t="str">
            <v>Itamarati</v>
          </cell>
          <cell r="K105">
            <v>130195</v>
          </cell>
          <cell r="L105" t="str">
            <v>Am-Sudoeste Amazonense</v>
          </cell>
          <cell r="M105" t="str">
            <v>Am-Juruá</v>
          </cell>
          <cell r="N105" t="str">
            <v>Am1302</v>
          </cell>
        </row>
        <row r="106">
          <cell r="I106">
            <v>1302009</v>
          </cell>
          <cell r="J106" t="str">
            <v>Itapiranga</v>
          </cell>
          <cell r="K106">
            <v>130200</v>
          </cell>
          <cell r="L106" t="str">
            <v>Am-Centro Amazonense</v>
          </cell>
          <cell r="M106" t="str">
            <v>Am-Itacoatiara</v>
          </cell>
          <cell r="N106" t="str">
            <v>Am1303</v>
          </cell>
        </row>
        <row r="107">
          <cell r="I107">
            <v>1302108</v>
          </cell>
          <cell r="J107" t="str">
            <v>Japurá</v>
          </cell>
          <cell r="K107">
            <v>130210</v>
          </cell>
          <cell r="L107" t="str">
            <v>Am-Norte Amazonense</v>
          </cell>
          <cell r="M107" t="str">
            <v>Am-Japurá</v>
          </cell>
          <cell r="N107" t="str">
            <v>Am1301</v>
          </cell>
        </row>
        <row r="108">
          <cell r="I108">
            <v>1302207</v>
          </cell>
          <cell r="J108" t="str">
            <v>Juruá</v>
          </cell>
          <cell r="K108">
            <v>130220</v>
          </cell>
          <cell r="L108" t="str">
            <v>Am-Sudoeste Amazonense</v>
          </cell>
          <cell r="M108" t="str">
            <v>Am-Juruá</v>
          </cell>
          <cell r="N108" t="str">
            <v>Am1302</v>
          </cell>
        </row>
        <row r="109">
          <cell r="I109">
            <v>1302306</v>
          </cell>
          <cell r="J109" t="str">
            <v>Jutaí</v>
          </cell>
          <cell r="K109">
            <v>130230</v>
          </cell>
          <cell r="L109" t="str">
            <v>Am-Sudoeste Amazonense</v>
          </cell>
          <cell r="M109" t="str">
            <v>Am-Alto Solimões</v>
          </cell>
          <cell r="N109" t="str">
            <v>Am1302</v>
          </cell>
        </row>
        <row r="110">
          <cell r="I110">
            <v>1302405</v>
          </cell>
          <cell r="J110" t="str">
            <v>Lábrea</v>
          </cell>
          <cell r="K110">
            <v>130240</v>
          </cell>
          <cell r="L110" t="str">
            <v>Am-Sul Amazonense</v>
          </cell>
          <cell r="M110" t="str">
            <v>Am-Purus</v>
          </cell>
          <cell r="N110" t="str">
            <v>Am1304</v>
          </cell>
        </row>
        <row r="111">
          <cell r="I111">
            <v>1302504</v>
          </cell>
          <cell r="J111" t="str">
            <v>Manacapuru</v>
          </cell>
          <cell r="K111">
            <v>130250</v>
          </cell>
          <cell r="L111" t="str">
            <v>Am-Centro Amazonense</v>
          </cell>
          <cell r="M111" t="str">
            <v>Am-Manaus</v>
          </cell>
          <cell r="N111" t="str">
            <v>Am1303</v>
          </cell>
        </row>
        <row r="112">
          <cell r="I112">
            <v>1302553</v>
          </cell>
          <cell r="J112" t="str">
            <v>Manaquiri</v>
          </cell>
          <cell r="K112">
            <v>130255</v>
          </cell>
          <cell r="L112" t="str">
            <v>Am-Centro Amazonense</v>
          </cell>
          <cell r="M112" t="str">
            <v>Am-Manaus</v>
          </cell>
          <cell r="N112" t="str">
            <v>Am1303</v>
          </cell>
        </row>
        <row r="113">
          <cell r="I113">
            <v>1302603</v>
          </cell>
          <cell r="J113" t="str">
            <v>Manaus</v>
          </cell>
          <cell r="K113">
            <v>130260</v>
          </cell>
          <cell r="L113" t="str">
            <v>Am-Centro Amazonense</v>
          </cell>
          <cell r="M113" t="str">
            <v>Am-Manaus</v>
          </cell>
          <cell r="N113" t="str">
            <v>Am1303</v>
          </cell>
        </row>
        <row r="114">
          <cell r="I114">
            <v>1302702</v>
          </cell>
          <cell r="J114" t="str">
            <v>Manicoré</v>
          </cell>
          <cell r="K114">
            <v>130270</v>
          </cell>
          <cell r="L114" t="str">
            <v>Am-Sul Amazonense</v>
          </cell>
          <cell r="M114" t="str">
            <v>Am-Madeira</v>
          </cell>
          <cell r="N114" t="str">
            <v>Am1304</v>
          </cell>
        </row>
        <row r="115">
          <cell r="I115">
            <v>1302801</v>
          </cell>
          <cell r="J115" t="str">
            <v>Maraã</v>
          </cell>
          <cell r="K115">
            <v>130280</v>
          </cell>
          <cell r="L115" t="str">
            <v>Am-Norte Amazonense</v>
          </cell>
          <cell r="M115" t="str">
            <v>Am-Japurá</v>
          </cell>
          <cell r="N115" t="str">
            <v>Am1301</v>
          </cell>
        </row>
        <row r="116">
          <cell r="I116">
            <v>1302900</v>
          </cell>
          <cell r="J116" t="str">
            <v>Maués</v>
          </cell>
          <cell r="K116">
            <v>130290</v>
          </cell>
          <cell r="L116" t="str">
            <v>Am-Centro Amazonense</v>
          </cell>
          <cell r="M116" t="str">
            <v>Am-Parintins</v>
          </cell>
          <cell r="N116" t="str">
            <v>Am1303</v>
          </cell>
        </row>
        <row r="117">
          <cell r="I117">
            <v>1303007</v>
          </cell>
          <cell r="J117" t="str">
            <v>Nhamundá</v>
          </cell>
          <cell r="K117">
            <v>130300</v>
          </cell>
          <cell r="L117" t="str">
            <v>Am-Centro Amazonense</v>
          </cell>
          <cell r="M117" t="str">
            <v>Am-Parintins</v>
          </cell>
          <cell r="N117" t="str">
            <v>Am1303</v>
          </cell>
        </row>
        <row r="118">
          <cell r="I118">
            <v>1303106</v>
          </cell>
          <cell r="J118" t="str">
            <v>Nova Olinda do Norte</v>
          </cell>
          <cell r="K118">
            <v>130310</v>
          </cell>
          <cell r="L118" t="str">
            <v>Am-Centro Amazonense</v>
          </cell>
          <cell r="M118" t="str">
            <v>Am-Itacoatiara</v>
          </cell>
          <cell r="N118" t="str">
            <v>Am1303</v>
          </cell>
        </row>
        <row r="119">
          <cell r="I119">
            <v>1303205</v>
          </cell>
          <cell r="J119" t="str">
            <v>Novo Airão</v>
          </cell>
          <cell r="K119">
            <v>130320</v>
          </cell>
          <cell r="L119" t="str">
            <v>Am-Norte Amazonense</v>
          </cell>
          <cell r="M119" t="str">
            <v>Am-Rio Negro</v>
          </cell>
          <cell r="N119" t="str">
            <v>Am1301</v>
          </cell>
        </row>
        <row r="120">
          <cell r="I120">
            <v>1303304</v>
          </cell>
          <cell r="J120" t="str">
            <v>Novo Aripuanã</v>
          </cell>
          <cell r="K120">
            <v>130330</v>
          </cell>
          <cell r="L120" t="str">
            <v>Am-Sul Amazonense</v>
          </cell>
          <cell r="M120" t="str">
            <v>Am-Madeira</v>
          </cell>
          <cell r="N120" t="str">
            <v>Am1304</v>
          </cell>
        </row>
        <row r="121">
          <cell r="I121">
            <v>1303403</v>
          </cell>
          <cell r="J121" t="str">
            <v>Parintins</v>
          </cell>
          <cell r="K121">
            <v>130340</v>
          </cell>
          <cell r="L121" t="str">
            <v>Am-Centro Amazonense</v>
          </cell>
          <cell r="M121" t="str">
            <v>Am-Parintins</v>
          </cell>
          <cell r="N121" t="str">
            <v>Am1303</v>
          </cell>
        </row>
        <row r="122">
          <cell r="I122">
            <v>1303502</v>
          </cell>
          <cell r="J122" t="str">
            <v>Pauini</v>
          </cell>
          <cell r="K122">
            <v>130350</v>
          </cell>
          <cell r="L122" t="str">
            <v>Am-Sul Amazonense</v>
          </cell>
          <cell r="M122" t="str">
            <v>Am-Boca do Acre</v>
          </cell>
          <cell r="N122" t="str">
            <v>Am1304</v>
          </cell>
        </row>
        <row r="123">
          <cell r="I123">
            <v>1303536</v>
          </cell>
          <cell r="J123" t="str">
            <v>Presidente Figueiredo</v>
          </cell>
          <cell r="K123">
            <v>130353</v>
          </cell>
          <cell r="L123" t="str">
            <v>Am-Centro Amazonense</v>
          </cell>
          <cell r="M123" t="str">
            <v>Am-Rio Preto da Eva</v>
          </cell>
          <cell r="N123" t="str">
            <v>Am1303</v>
          </cell>
        </row>
        <row r="124">
          <cell r="I124">
            <v>1303569</v>
          </cell>
          <cell r="J124" t="str">
            <v>Rio Preto da Eva</v>
          </cell>
          <cell r="K124">
            <v>130356</v>
          </cell>
          <cell r="L124" t="str">
            <v>Am-Centro Amazonense</v>
          </cell>
          <cell r="M124" t="str">
            <v>Am-Rio Preto da Eva</v>
          </cell>
          <cell r="N124" t="str">
            <v>Am1303</v>
          </cell>
        </row>
        <row r="125">
          <cell r="I125">
            <v>1303601</v>
          </cell>
          <cell r="J125" t="str">
            <v>Santa Isabel do Rio Negro</v>
          </cell>
          <cell r="K125">
            <v>130360</v>
          </cell>
          <cell r="L125" t="str">
            <v>Am-Norte Amazonense</v>
          </cell>
          <cell r="M125" t="str">
            <v>Am-Rio Negro</v>
          </cell>
          <cell r="N125" t="str">
            <v>Am1301</v>
          </cell>
        </row>
        <row r="126">
          <cell r="I126">
            <v>1303700</v>
          </cell>
          <cell r="J126" t="str">
            <v>Santo Antônio do Içá</v>
          </cell>
          <cell r="K126">
            <v>130370</v>
          </cell>
          <cell r="L126" t="str">
            <v>Am-Sudoeste Amazonense</v>
          </cell>
          <cell r="M126" t="str">
            <v>Am-Alto Solimões</v>
          </cell>
          <cell r="N126" t="str">
            <v>Am1302</v>
          </cell>
        </row>
        <row r="127">
          <cell r="I127">
            <v>1303809</v>
          </cell>
          <cell r="J127" t="str">
            <v>São Gabriel da Cachoeira</v>
          </cell>
          <cell r="K127">
            <v>130380</v>
          </cell>
          <cell r="L127" t="str">
            <v>Am-Norte Amazonense</v>
          </cell>
          <cell r="M127" t="str">
            <v>Am-Rio Negro</v>
          </cell>
          <cell r="N127" t="str">
            <v>Am1301</v>
          </cell>
        </row>
        <row r="128">
          <cell r="I128">
            <v>1303908</v>
          </cell>
          <cell r="J128" t="str">
            <v>São Paulo de Olivença</v>
          </cell>
          <cell r="K128">
            <v>130390</v>
          </cell>
          <cell r="L128" t="str">
            <v>Am-Sudoeste Amazonense</v>
          </cell>
          <cell r="M128" t="str">
            <v>Am-Alto Solimões</v>
          </cell>
          <cell r="N128" t="str">
            <v>Am1302</v>
          </cell>
        </row>
        <row r="129">
          <cell r="I129">
            <v>1303957</v>
          </cell>
          <cell r="J129" t="str">
            <v>São Sebastião do Uatumã</v>
          </cell>
          <cell r="K129">
            <v>130395</v>
          </cell>
          <cell r="L129" t="str">
            <v>Am-Centro Amazonense</v>
          </cell>
          <cell r="M129" t="str">
            <v>Am-Parintins</v>
          </cell>
          <cell r="N129" t="str">
            <v>Am1303</v>
          </cell>
        </row>
        <row r="130">
          <cell r="I130">
            <v>1304005</v>
          </cell>
          <cell r="J130" t="str">
            <v>Silves</v>
          </cell>
          <cell r="K130">
            <v>130400</v>
          </cell>
          <cell r="L130" t="str">
            <v>Am-Centro Amazonense</v>
          </cell>
          <cell r="M130" t="str">
            <v>Am-Itacoatiara</v>
          </cell>
          <cell r="N130" t="str">
            <v>Am1303</v>
          </cell>
        </row>
        <row r="131">
          <cell r="I131">
            <v>1304062</v>
          </cell>
          <cell r="J131" t="str">
            <v>Tabatinga</v>
          </cell>
          <cell r="K131">
            <v>130406</v>
          </cell>
          <cell r="L131" t="str">
            <v>Am-Sudoeste Amazonense</v>
          </cell>
          <cell r="M131" t="str">
            <v>Am-Alto Solimões</v>
          </cell>
          <cell r="N131" t="str">
            <v>Am1302</v>
          </cell>
        </row>
        <row r="132">
          <cell r="I132">
            <v>1304104</v>
          </cell>
          <cell r="J132" t="str">
            <v>Tapauá</v>
          </cell>
          <cell r="K132">
            <v>130410</v>
          </cell>
          <cell r="L132" t="str">
            <v>Am-Sul Amazonense</v>
          </cell>
          <cell r="M132" t="str">
            <v>Am-Purus</v>
          </cell>
          <cell r="N132" t="str">
            <v>Am1304</v>
          </cell>
        </row>
        <row r="133">
          <cell r="I133">
            <v>1304203</v>
          </cell>
          <cell r="J133" t="str">
            <v>Tefé</v>
          </cell>
          <cell r="K133">
            <v>130420</v>
          </cell>
          <cell r="L133" t="str">
            <v>Am-Centro Amazonense</v>
          </cell>
          <cell r="M133" t="str">
            <v>Am-Tefé</v>
          </cell>
          <cell r="N133" t="str">
            <v>Am1303</v>
          </cell>
        </row>
        <row r="134">
          <cell r="I134">
            <v>1304237</v>
          </cell>
          <cell r="J134" t="str">
            <v>Tonantins</v>
          </cell>
          <cell r="K134">
            <v>130423</v>
          </cell>
          <cell r="L134" t="str">
            <v>Am-Sudoeste Amazonense</v>
          </cell>
          <cell r="M134" t="str">
            <v>Am-Alto Solimões</v>
          </cell>
          <cell r="N134" t="str">
            <v>Am1302</v>
          </cell>
        </row>
        <row r="135">
          <cell r="I135">
            <v>1304260</v>
          </cell>
          <cell r="J135" t="str">
            <v>Uarini</v>
          </cell>
          <cell r="K135">
            <v>130426</v>
          </cell>
          <cell r="L135" t="str">
            <v>Am-Centro Amazonense</v>
          </cell>
          <cell r="M135" t="str">
            <v>Am-Tefé</v>
          </cell>
          <cell r="N135" t="str">
            <v>Am1303</v>
          </cell>
        </row>
        <row r="136">
          <cell r="I136">
            <v>1304302</v>
          </cell>
          <cell r="J136" t="str">
            <v>Urucará</v>
          </cell>
          <cell r="K136">
            <v>130430</v>
          </cell>
          <cell r="L136" t="str">
            <v>Am-Centro Amazonense</v>
          </cell>
          <cell r="M136" t="str">
            <v>Am-Parintins</v>
          </cell>
          <cell r="N136" t="str">
            <v>Am1303</v>
          </cell>
        </row>
        <row r="137">
          <cell r="I137">
            <v>1304401</v>
          </cell>
          <cell r="J137" t="str">
            <v>Urucurituba</v>
          </cell>
          <cell r="K137">
            <v>130440</v>
          </cell>
          <cell r="L137" t="str">
            <v>Am-Centro Amazonense</v>
          </cell>
          <cell r="M137" t="str">
            <v>Am-Itacoatiara</v>
          </cell>
          <cell r="N137" t="str">
            <v>Am1303</v>
          </cell>
        </row>
        <row r="138">
          <cell r="I138">
            <v>1400050</v>
          </cell>
          <cell r="J138" t="str">
            <v>Alto Alegre</v>
          </cell>
          <cell r="K138">
            <v>140005</v>
          </cell>
          <cell r="L138" t="str">
            <v>Rr-Norte de Roraima</v>
          </cell>
          <cell r="M138" t="str">
            <v>Rr-Boa Vista</v>
          </cell>
          <cell r="N138" t="str">
            <v>Rr1401</v>
          </cell>
        </row>
        <row r="139">
          <cell r="I139">
            <v>1400027</v>
          </cell>
          <cell r="J139" t="str">
            <v>Amajari</v>
          </cell>
          <cell r="K139">
            <v>140002</v>
          </cell>
          <cell r="L139" t="str">
            <v>Rr-Norte de Roraima</v>
          </cell>
          <cell r="M139" t="str">
            <v>Rr-Boa Vista</v>
          </cell>
          <cell r="N139" t="str">
            <v>Rr1401</v>
          </cell>
        </row>
        <row r="140">
          <cell r="I140">
            <v>1400100</v>
          </cell>
          <cell r="J140" t="str">
            <v>Boa Vista</v>
          </cell>
          <cell r="K140">
            <v>140010</v>
          </cell>
          <cell r="L140" t="str">
            <v>Rr-Norte de Roraima</v>
          </cell>
          <cell r="M140" t="str">
            <v>Rr-Boa Vista</v>
          </cell>
          <cell r="N140" t="str">
            <v>Rr1401</v>
          </cell>
        </row>
        <row r="141">
          <cell r="I141">
            <v>1400159</v>
          </cell>
          <cell r="J141" t="str">
            <v>Bonfim</v>
          </cell>
          <cell r="K141">
            <v>140015</v>
          </cell>
          <cell r="L141" t="str">
            <v>Rr-Norte de Roraima</v>
          </cell>
          <cell r="M141" t="str">
            <v>Rr-Nordeste de Roraima</v>
          </cell>
          <cell r="N141" t="str">
            <v>Rr1401</v>
          </cell>
        </row>
        <row r="142">
          <cell r="I142">
            <v>1400175</v>
          </cell>
          <cell r="J142" t="str">
            <v>Cantá</v>
          </cell>
          <cell r="K142">
            <v>140017</v>
          </cell>
          <cell r="L142" t="str">
            <v>Rr-Norte de Roraima</v>
          </cell>
          <cell r="M142" t="str">
            <v>Rr-Nordeste de Roraima</v>
          </cell>
          <cell r="N142" t="str">
            <v>Rr1401</v>
          </cell>
        </row>
        <row r="143">
          <cell r="I143">
            <v>1400209</v>
          </cell>
          <cell r="J143" t="str">
            <v>Caracaraí</v>
          </cell>
          <cell r="K143">
            <v>140020</v>
          </cell>
          <cell r="L143" t="str">
            <v>Rr-Sul de Roraima</v>
          </cell>
          <cell r="M143" t="str">
            <v>Rr-Caracaraí</v>
          </cell>
          <cell r="N143" t="str">
            <v>Rr1402</v>
          </cell>
        </row>
        <row r="144">
          <cell r="I144">
            <v>1400233</v>
          </cell>
          <cell r="J144" t="str">
            <v>Caroebe</v>
          </cell>
          <cell r="K144">
            <v>140023</v>
          </cell>
          <cell r="L144" t="str">
            <v>Rr-Sul de Roraima</v>
          </cell>
          <cell r="M144" t="str">
            <v>Rr-Sudeste de Roraima</v>
          </cell>
          <cell r="N144" t="str">
            <v>Rr1402</v>
          </cell>
        </row>
        <row r="145">
          <cell r="I145">
            <v>1400282</v>
          </cell>
          <cell r="J145" t="str">
            <v>Iracema</v>
          </cell>
          <cell r="K145">
            <v>140028</v>
          </cell>
          <cell r="L145" t="str">
            <v>Rr-Sul de Roraima</v>
          </cell>
          <cell r="M145" t="str">
            <v>Rr-Caracaraí</v>
          </cell>
          <cell r="N145" t="str">
            <v>Rr1402</v>
          </cell>
        </row>
        <row r="146">
          <cell r="I146">
            <v>1400308</v>
          </cell>
          <cell r="J146" t="str">
            <v>Mucajaí</v>
          </cell>
          <cell r="K146">
            <v>140030</v>
          </cell>
          <cell r="L146" t="str">
            <v>Rr-Sul de Roraima</v>
          </cell>
          <cell r="M146" t="str">
            <v>Rr-Caracaraí</v>
          </cell>
          <cell r="N146" t="str">
            <v>Rr1402</v>
          </cell>
        </row>
        <row r="147">
          <cell r="I147">
            <v>1400407</v>
          </cell>
          <cell r="J147" t="str">
            <v>Normandia</v>
          </cell>
          <cell r="K147">
            <v>140040</v>
          </cell>
          <cell r="L147" t="str">
            <v>Rr-Norte de Roraima</v>
          </cell>
          <cell r="M147" t="str">
            <v>Rr-Nordeste de Roraima</v>
          </cell>
          <cell r="N147" t="str">
            <v>Rr1401</v>
          </cell>
        </row>
        <row r="148">
          <cell r="I148">
            <v>1400456</v>
          </cell>
          <cell r="J148" t="str">
            <v>Pacaraima</v>
          </cell>
          <cell r="K148">
            <v>140045</v>
          </cell>
          <cell r="L148" t="str">
            <v>Rr-Norte de Roraima</v>
          </cell>
          <cell r="M148" t="str">
            <v>Rr-Boa Vista</v>
          </cell>
          <cell r="N148" t="str">
            <v>Rr1401</v>
          </cell>
        </row>
        <row r="149">
          <cell r="I149">
            <v>1400472</v>
          </cell>
          <cell r="J149" t="str">
            <v>Rorainópolis</v>
          </cell>
          <cell r="K149">
            <v>140047</v>
          </cell>
          <cell r="L149" t="str">
            <v>Rr-Sul de Roraima</v>
          </cell>
          <cell r="M149" t="str">
            <v>Rr-Sudeste de Roraima</v>
          </cell>
          <cell r="N149" t="str">
            <v>Rr1402</v>
          </cell>
        </row>
        <row r="150">
          <cell r="I150">
            <v>1400506</v>
          </cell>
          <cell r="J150" t="str">
            <v>São João da Baliza</v>
          </cell>
          <cell r="K150">
            <v>140050</v>
          </cell>
          <cell r="L150" t="str">
            <v>Rr-Sul de Roraima</v>
          </cell>
          <cell r="M150" t="str">
            <v>Rr-Sudeste de Roraima</v>
          </cell>
          <cell r="N150" t="str">
            <v>Rr1402</v>
          </cell>
        </row>
        <row r="151">
          <cell r="I151">
            <v>1400605</v>
          </cell>
          <cell r="J151" t="str">
            <v>São Luiz</v>
          </cell>
          <cell r="K151">
            <v>140060</v>
          </cell>
          <cell r="L151" t="str">
            <v>Rr-Sul de Roraima</v>
          </cell>
          <cell r="M151" t="str">
            <v>Rr-Sudeste de Roraima</v>
          </cell>
          <cell r="N151" t="str">
            <v>Rr1402</v>
          </cell>
        </row>
        <row r="152">
          <cell r="I152">
            <v>1400704</v>
          </cell>
          <cell r="J152" t="str">
            <v>Uiramutã</v>
          </cell>
          <cell r="K152">
            <v>140070</v>
          </cell>
          <cell r="L152" t="str">
            <v>Rr-Norte de Roraima</v>
          </cell>
          <cell r="M152" t="str">
            <v>Rr-Nordeste de Roraima</v>
          </cell>
          <cell r="N152" t="str">
            <v>Rr1401</v>
          </cell>
        </row>
        <row r="153">
          <cell r="I153">
            <v>1500107</v>
          </cell>
          <cell r="J153" t="str">
            <v>Abaetetuba</v>
          </cell>
          <cell r="K153">
            <v>150010</v>
          </cell>
          <cell r="L153" t="str">
            <v>Pa-Nordeste Paraense</v>
          </cell>
          <cell r="M153" t="str">
            <v>Pa-Cametá</v>
          </cell>
          <cell r="N153" t="str">
            <v>Pa1504</v>
          </cell>
        </row>
        <row r="154">
          <cell r="I154">
            <v>1500131</v>
          </cell>
          <cell r="J154" t="str">
            <v>Abel Figueiredo</v>
          </cell>
          <cell r="K154">
            <v>150013</v>
          </cell>
          <cell r="L154" t="str">
            <v>Pa-Sudeste Paraense</v>
          </cell>
          <cell r="M154" t="str">
            <v>Pa-Paragominas</v>
          </cell>
          <cell r="N154" t="str">
            <v>Pa1506</v>
          </cell>
        </row>
        <row r="155">
          <cell r="I155">
            <v>1500206</v>
          </cell>
          <cell r="J155" t="str">
            <v>Acará</v>
          </cell>
          <cell r="K155">
            <v>150020</v>
          </cell>
          <cell r="L155" t="str">
            <v>Pa-Nordeste Paraense</v>
          </cell>
          <cell r="M155" t="str">
            <v>Pa-Tomé-Açu</v>
          </cell>
          <cell r="N155" t="str">
            <v>Pa1504</v>
          </cell>
        </row>
        <row r="156">
          <cell r="I156">
            <v>1500305</v>
          </cell>
          <cell r="J156" t="str">
            <v>Afuá</v>
          </cell>
          <cell r="K156">
            <v>150030</v>
          </cell>
          <cell r="L156" t="str">
            <v>Pa-Marajó</v>
          </cell>
          <cell r="M156" t="str">
            <v>Pa-Furos de Breves</v>
          </cell>
          <cell r="N156" t="str">
            <v>Pa1502</v>
          </cell>
        </row>
        <row r="157">
          <cell r="I157">
            <v>1500347</v>
          </cell>
          <cell r="J157" t="str">
            <v>Água Azul do Norte</v>
          </cell>
          <cell r="K157">
            <v>150034</v>
          </cell>
          <cell r="L157" t="str">
            <v>Pa-Sudeste Paraense</v>
          </cell>
          <cell r="M157" t="str">
            <v>Pa-Parauapebas</v>
          </cell>
          <cell r="N157" t="str">
            <v>Pa1506</v>
          </cell>
        </row>
        <row r="158">
          <cell r="I158">
            <v>1500404</v>
          </cell>
          <cell r="J158" t="str">
            <v>Alenquer</v>
          </cell>
          <cell r="K158">
            <v>150040</v>
          </cell>
          <cell r="L158" t="str">
            <v>Pa-Baixo Amazonas</v>
          </cell>
          <cell r="M158" t="str">
            <v>Pa-Santarém</v>
          </cell>
          <cell r="N158" t="str">
            <v>Pa1501</v>
          </cell>
        </row>
        <row r="159">
          <cell r="I159">
            <v>1500503</v>
          </cell>
          <cell r="J159" t="str">
            <v>Almeirim</v>
          </cell>
          <cell r="K159">
            <v>150050</v>
          </cell>
          <cell r="L159" t="str">
            <v>Pa-Baixo Amazonas</v>
          </cell>
          <cell r="M159" t="str">
            <v>Pa-Almeirim</v>
          </cell>
          <cell r="N159" t="str">
            <v>Pa1501</v>
          </cell>
        </row>
        <row r="160">
          <cell r="I160">
            <v>1500602</v>
          </cell>
          <cell r="J160" t="str">
            <v>Altamira</v>
          </cell>
          <cell r="K160">
            <v>150060</v>
          </cell>
          <cell r="L160" t="str">
            <v>Pa-Sudoeste Paraense</v>
          </cell>
          <cell r="M160" t="str">
            <v>Pa-Altamira</v>
          </cell>
          <cell r="N160" t="str">
            <v>Pa1505</v>
          </cell>
        </row>
        <row r="161">
          <cell r="I161">
            <v>1500701</v>
          </cell>
          <cell r="J161" t="str">
            <v>Anajás</v>
          </cell>
          <cell r="K161">
            <v>150070</v>
          </cell>
          <cell r="L161" t="str">
            <v>Pa-Marajó</v>
          </cell>
          <cell r="M161" t="str">
            <v>Pa-Furos de Breves</v>
          </cell>
          <cell r="N161" t="str">
            <v>Pa1502</v>
          </cell>
        </row>
        <row r="162">
          <cell r="I162">
            <v>1500800</v>
          </cell>
          <cell r="J162" t="str">
            <v>Ananindeua</v>
          </cell>
          <cell r="K162">
            <v>150080</v>
          </cell>
          <cell r="L162" t="str">
            <v>Pa-Metropolitana de Belém</v>
          </cell>
          <cell r="M162" t="str">
            <v>Pa-Belém</v>
          </cell>
          <cell r="N162" t="str">
            <v>Pa1503</v>
          </cell>
        </row>
        <row r="163">
          <cell r="I163">
            <v>1500859</v>
          </cell>
          <cell r="J163" t="str">
            <v>Anapu</v>
          </cell>
          <cell r="K163">
            <v>150085</v>
          </cell>
          <cell r="L163" t="str">
            <v>Pa-Sudoeste Paraense</v>
          </cell>
          <cell r="M163" t="str">
            <v>Pa-Altamira</v>
          </cell>
          <cell r="N163" t="str">
            <v>Pa1505</v>
          </cell>
        </row>
        <row r="164">
          <cell r="I164">
            <v>1500909</v>
          </cell>
          <cell r="J164" t="str">
            <v>Augusto Corrêa</v>
          </cell>
          <cell r="K164">
            <v>150090</v>
          </cell>
          <cell r="L164" t="str">
            <v>Pa-Nordeste Paraense</v>
          </cell>
          <cell r="M164" t="str">
            <v>Pa-Bragantina</v>
          </cell>
          <cell r="N164" t="str">
            <v>Pa1504</v>
          </cell>
        </row>
        <row r="165">
          <cell r="I165">
            <v>1500958</v>
          </cell>
          <cell r="J165" t="str">
            <v>Aurora do Pará</v>
          </cell>
          <cell r="K165">
            <v>150095</v>
          </cell>
          <cell r="L165" t="str">
            <v>Pa-Nordeste Paraense</v>
          </cell>
          <cell r="M165" t="str">
            <v>Pa-Guamá</v>
          </cell>
          <cell r="N165" t="str">
            <v>Pa1504</v>
          </cell>
        </row>
        <row r="166">
          <cell r="I166">
            <v>1501006</v>
          </cell>
          <cell r="J166" t="str">
            <v>Aveiro</v>
          </cell>
          <cell r="K166">
            <v>150100</v>
          </cell>
          <cell r="L166" t="str">
            <v>Pa-Sudoeste Paraense</v>
          </cell>
          <cell r="M166" t="str">
            <v>Pa-Itaituba</v>
          </cell>
          <cell r="N166" t="str">
            <v>Pa1505</v>
          </cell>
        </row>
        <row r="167">
          <cell r="I167">
            <v>1501105</v>
          </cell>
          <cell r="J167" t="str">
            <v>Bagre</v>
          </cell>
          <cell r="K167">
            <v>150110</v>
          </cell>
          <cell r="L167" t="str">
            <v>Pa-Marajó</v>
          </cell>
          <cell r="M167" t="str">
            <v>Pa-Portel</v>
          </cell>
          <cell r="N167" t="str">
            <v>Pa1502</v>
          </cell>
        </row>
        <row r="168">
          <cell r="I168">
            <v>1501204</v>
          </cell>
          <cell r="J168" t="str">
            <v>Baião</v>
          </cell>
          <cell r="K168">
            <v>150120</v>
          </cell>
          <cell r="L168" t="str">
            <v>Pa-Nordeste Paraense</v>
          </cell>
          <cell r="M168" t="str">
            <v>Pa-Cametá</v>
          </cell>
          <cell r="N168" t="str">
            <v>Pa1504</v>
          </cell>
        </row>
        <row r="169">
          <cell r="I169">
            <v>1501253</v>
          </cell>
          <cell r="J169" t="str">
            <v>Bannach</v>
          </cell>
          <cell r="K169">
            <v>150125</v>
          </cell>
          <cell r="L169" t="str">
            <v>Pa-Sudeste Paraense</v>
          </cell>
          <cell r="M169" t="str">
            <v>Pa-São Félix do Xingu</v>
          </cell>
          <cell r="N169" t="str">
            <v>Pa1506</v>
          </cell>
        </row>
        <row r="170">
          <cell r="I170">
            <v>1501303</v>
          </cell>
          <cell r="J170" t="str">
            <v>Barcarena</v>
          </cell>
          <cell r="K170">
            <v>150130</v>
          </cell>
          <cell r="L170" t="str">
            <v>Pa-Metropolitana de Belém</v>
          </cell>
          <cell r="M170" t="str">
            <v>Pa-Belém</v>
          </cell>
          <cell r="N170" t="str">
            <v>Pa1503</v>
          </cell>
        </row>
        <row r="171">
          <cell r="I171">
            <v>1501402</v>
          </cell>
          <cell r="J171" t="str">
            <v>Belém</v>
          </cell>
          <cell r="K171">
            <v>150140</v>
          </cell>
          <cell r="L171" t="str">
            <v>Pa-Metropolitana de Belém</v>
          </cell>
          <cell r="M171" t="str">
            <v>Pa-Belém</v>
          </cell>
          <cell r="N171" t="str">
            <v>Pa1503</v>
          </cell>
        </row>
        <row r="172">
          <cell r="I172">
            <v>1501451</v>
          </cell>
          <cell r="J172" t="str">
            <v>Belterra</v>
          </cell>
          <cell r="K172">
            <v>150145</v>
          </cell>
          <cell r="L172" t="str">
            <v>Pa-Baixo Amazonas</v>
          </cell>
          <cell r="M172" t="str">
            <v>Pa-Santarém</v>
          </cell>
          <cell r="N172" t="str">
            <v>Pa1501</v>
          </cell>
        </row>
        <row r="173">
          <cell r="I173">
            <v>1501501</v>
          </cell>
          <cell r="J173" t="str">
            <v>Benevides</v>
          </cell>
          <cell r="K173">
            <v>150150</v>
          </cell>
          <cell r="L173" t="str">
            <v>Pa-Metropolitana de Belém</v>
          </cell>
          <cell r="M173" t="str">
            <v>Pa-Belém</v>
          </cell>
          <cell r="N173" t="str">
            <v>Pa1503</v>
          </cell>
        </row>
        <row r="174">
          <cell r="I174">
            <v>1501576</v>
          </cell>
          <cell r="J174" t="str">
            <v>Bom Jesus do Tocantins</v>
          </cell>
          <cell r="K174">
            <v>150157</v>
          </cell>
          <cell r="L174" t="str">
            <v>Pa-Sudeste Paraense</v>
          </cell>
          <cell r="M174" t="str">
            <v>Pa-Paragominas</v>
          </cell>
          <cell r="N174" t="str">
            <v>Pa1506</v>
          </cell>
        </row>
        <row r="175">
          <cell r="I175">
            <v>1501600</v>
          </cell>
          <cell r="J175" t="str">
            <v>Bonito</v>
          </cell>
          <cell r="K175">
            <v>150160</v>
          </cell>
          <cell r="L175" t="str">
            <v>Pa-Nordeste Paraense</v>
          </cell>
          <cell r="M175" t="str">
            <v>Pa-Bragantina</v>
          </cell>
          <cell r="N175" t="str">
            <v>Pa1504</v>
          </cell>
        </row>
        <row r="176">
          <cell r="I176">
            <v>1501709</v>
          </cell>
          <cell r="J176" t="str">
            <v>Bragança</v>
          </cell>
          <cell r="K176">
            <v>150170</v>
          </cell>
          <cell r="L176" t="str">
            <v>Pa-Nordeste Paraense</v>
          </cell>
          <cell r="M176" t="str">
            <v>Pa-Bragantina</v>
          </cell>
          <cell r="N176" t="str">
            <v>Pa1504</v>
          </cell>
        </row>
        <row r="177">
          <cell r="I177">
            <v>1501725</v>
          </cell>
          <cell r="J177" t="str">
            <v>Brasil Novo</v>
          </cell>
          <cell r="K177">
            <v>150172</v>
          </cell>
          <cell r="L177" t="str">
            <v>Pa-Sudoeste Paraense</v>
          </cell>
          <cell r="M177" t="str">
            <v>Pa-Altamira</v>
          </cell>
          <cell r="N177" t="str">
            <v>Pa1505</v>
          </cell>
        </row>
        <row r="178">
          <cell r="I178">
            <v>1501758</v>
          </cell>
          <cell r="J178" t="str">
            <v>Brejo Grande do Araguaia</v>
          </cell>
          <cell r="K178">
            <v>150175</v>
          </cell>
          <cell r="L178" t="str">
            <v>Pa-Sudeste Paraense</v>
          </cell>
          <cell r="M178" t="str">
            <v>Pa-Marabá</v>
          </cell>
          <cell r="N178" t="str">
            <v>Pa1506</v>
          </cell>
        </row>
        <row r="179">
          <cell r="I179">
            <v>1501782</v>
          </cell>
          <cell r="J179" t="str">
            <v>Breu Branco</v>
          </cell>
          <cell r="K179">
            <v>150178</v>
          </cell>
          <cell r="L179" t="str">
            <v>Pa-Sudeste Paraense</v>
          </cell>
          <cell r="M179" t="str">
            <v>Pa-Tucuruí</v>
          </cell>
          <cell r="N179" t="str">
            <v>Pa1506</v>
          </cell>
        </row>
        <row r="180">
          <cell r="I180">
            <v>1501808</v>
          </cell>
          <cell r="J180" t="str">
            <v>Breves</v>
          </cell>
          <cell r="K180">
            <v>150180</v>
          </cell>
          <cell r="L180" t="str">
            <v>Pa-Marajó</v>
          </cell>
          <cell r="M180" t="str">
            <v>Pa-Furos de Breves</v>
          </cell>
          <cell r="N180" t="str">
            <v>Pa1502</v>
          </cell>
        </row>
        <row r="181">
          <cell r="I181">
            <v>1501907</v>
          </cell>
          <cell r="J181" t="str">
            <v>Bujaru</v>
          </cell>
          <cell r="K181">
            <v>150190</v>
          </cell>
          <cell r="L181" t="str">
            <v>Pa-Metropolitana de Belém</v>
          </cell>
          <cell r="M181" t="str">
            <v>Pa-Castanhal</v>
          </cell>
          <cell r="N181" t="str">
            <v>Pa1503</v>
          </cell>
        </row>
        <row r="182">
          <cell r="I182">
            <v>1502004</v>
          </cell>
          <cell r="J182" t="str">
            <v>Cachoeira do Arari</v>
          </cell>
          <cell r="K182">
            <v>150200</v>
          </cell>
          <cell r="L182" t="str">
            <v>Pa-Marajó</v>
          </cell>
          <cell r="M182" t="str">
            <v>Pa-Arari</v>
          </cell>
          <cell r="N182" t="str">
            <v>Pa1502</v>
          </cell>
        </row>
        <row r="183">
          <cell r="I183">
            <v>1501956</v>
          </cell>
          <cell r="J183" t="str">
            <v>Cachoeira do Piriá</v>
          </cell>
          <cell r="K183">
            <v>150195</v>
          </cell>
          <cell r="L183" t="str">
            <v>Pa-Nordeste Paraense</v>
          </cell>
          <cell r="M183" t="str">
            <v>Pa-Guamá</v>
          </cell>
          <cell r="N183" t="str">
            <v>Pa1504</v>
          </cell>
        </row>
        <row r="184">
          <cell r="I184">
            <v>1502103</v>
          </cell>
          <cell r="J184" t="str">
            <v>Cametá</v>
          </cell>
          <cell r="K184">
            <v>150210</v>
          </cell>
          <cell r="L184" t="str">
            <v>Pa-Nordeste Paraense</v>
          </cell>
          <cell r="M184" t="str">
            <v>Pa-Cametá</v>
          </cell>
          <cell r="N184" t="str">
            <v>Pa1504</v>
          </cell>
        </row>
        <row r="185">
          <cell r="I185">
            <v>1502152</v>
          </cell>
          <cell r="J185" t="str">
            <v>Canaã dos Carajás</v>
          </cell>
          <cell r="K185">
            <v>150215</v>
          </cell>
          <cell r="L185" t="str">
            <v>Pa-Sudeste Paraense</v>
          </cell>
          <cell r="M185" t="str">
            <v>Pa-Parauapebas</v>
          </cell>
          <cell r="N185" t="str">
            <v>Pa1506</v>
          </cell>
        </row>
        <row r="186">
          <cell r="I186">
            <v>1502202</v>
          </cell>
          <cell r="J186" t="str">
            <v>Capanema</v>
          </cell>
          <cell r="K186">
            <v>150220</v>
          </cell>
          <cell r="L186" t="str">
            <v>Pa-Nordeste Paraense</v>
          </cell>
          <cell r="M186" t="str">
            <v>Pa-Bragantina</v>
          </cell>
          <cell r="N186" t="str">
            <v>Pa1504</v>
          </cell>
        </row>
        <row r="187">
          <cell r="I187">
            <v>1502301</v>
          </cell>
          <cell r="J187" t="str">
            <v>Capitão Poço</v>
          </cell>
          <cell r="K187">
            <v>150230</v>
          </cell>
          <cell r="L187" t="str">
            <v>Pa-Nordeste Paraense</v>
          </cell>
          <cell r="M187" t="str">
            <v>Pa-Guamá</v>
          </cell>
          <cell r="N187" t="str">
            <v>Pa1504</v>
          </cell>
        </row>
        <row r="188">
          <cell r="I188">
            <v>1502400</v>
          </cell>
          <cell r="J188" t="str">
            <v>Castanhal</v>
          </cell>
          <cell r="K188">
            <v>150240</v>
          </cell>
          <cell r="L188" t="str">
            <v>Pa-Metropolitana de Belém</v>
          </cell>
          <cell r="M188" t="str">
            <v>Pa-Castanhal</v>
          </cell>
          <cell r="N188" t="str">
            <v>Pa1503</v>
          </cell>
        </row>
        <row r="189">
          <cell r="I189">
            <v>1502509</v>
          </cell>
          <cell r="J189" t="str">
            <v>Chaves</v>
          </cell>
          <cell r="K189">
            <v>150250</v>
          </cell>
          <cell r="L189" t="str">
            <v>Pa-Marajó</v>
          </cell>
          <cell r="M189" t="str">
            <v>Pa-Arari</v>
          </cell>
          <cell r="N189" t="str">
            <v>Pa1502</v>
          </cell>
        </row>
        <row r="190">
          <cell r="I190">
            <v>1502608</v>
          </cell>
          <cell r="J190" t="str">
            <v>Colares</v>
          </cell>
          <cell r="K190">
            <v>150260</v>
          </cell>
          <cell r="L190" t="str">
            <v>Pa-Nordeste Paraense</v>
          </cell>
          <cell r="M190" t="str">
            <v>Pa-Salgado</v>
          </cell>
          <cell r="N190" t="str">
            <v>Pa1504</v>
          </cell>
        </row>
        <row r="191">
          <cell r="I191">
            <v>1502707</v>
          </cell>
          <cell r="J191" t="str">
            <v>Conceição do Araguaia</v>
          </cell>
          <cell r="K191">
            <v>150270</v>
          </cell>
          <cell r="L191" t="str">
            <v>Pa-Sudeste Paraense</v>
          </cell>
          <cell r="M191" t="str">
            <v>Pa-Conceição do Araguaia</v>
          </cell>
          <cell r="N191" t="str">
            <v>Pa1506</v>
          </cell>
        </row>
        <row r="192">
          <cell r="I192">
            <v>1502756</v>
          </cell>
          <cell r="J192" t="str">
            <v>Concórdia do Pará</v>
          </cell>
          <cell r="K192">
            <v>150275</v>
          </cell>
          <cell r="L192" t="str">
            <v>Pa-Nordeste Paraense</v>
          </cell>
          <cell r="M192" t="str">
            <v>Pa-Tomé-Açu</v>
          </cell>
          <cell r="N192" t="str">
            <v>Pa1504</v>
          </cell>
        </row>
        <row r="193">
          <cell r="I193">
            <v>1502764</v>
          </cell>
          <cell r="J193" t="str">
            <v>Cumaru do Norte</v>
          </cell>
          <cell r="K193">
            <v>150276</v>
          </cell>
          <cell r="L193" t="str">
            <v>Pa-Sudeste Paraense</v>
          </cell>
          <cell r="M193" t="str">
            <v>Pa-São Félix do Xingu</v>
          </cell>
          <cell r="N193" t="str">
            <v>Pa1506</v>
          </cell>
        </row>
        <row r="194">
          <cell r="I194">
            <v>1502772</v>
          </cell>
          <cell r="J194" t="str">
            <v>Curionópolis</v>
          </cell>
          <cell r="K194">
            <v>150277</v>
          </cell>
          <cell r="L194" t="str">
            <v>Pa-Sudeste Paraense</v>
          </cell>
          <cell r="M194" t="str">
            <v>Pa-Parauapebas</v>
          </cell>
          <cell r="N194" t="str">
            <v>Pa1506</v>
          </cell>
        </row>
        <row r="195">
          <cell r="I195">
            <v>1502806</v>
          </cell>
          <cell r="J195" t="str">
            <v>Curralinho</v>
          </cell>
          <cell r="K195">
            <v>150280</v>
          </cell>
          <cell r="L195" t="str">
            <v>Pa-Marajó</v>
          </cell>
          <cell r="M195" t="str">
            <v>Pa-Furos de Breves</v>
          </cell>
          <cell r="N195" t="str">
            <v>Pa1502</v>
          </cell>
        </row>
        <row r="196">
          <cell r="I196">
            <v>1502855</v>
          </cell>
          <cell r="J196" t="str">
            <v>Curuá</v>
          </cell>
          <cell r="K196">
            <v>150285</v>
          </cell>
          <cell r="L196" t="str">
            <v>Pa-Baixo Amazonas</v>
          </cell>
          <cell r="M196" t="str">
            <v>Pa-Santarém</v>
          </cell>
          <cell r="N196" t="str">
            <v>Pa1501</v>
          </cell>
        </row>
        <row r="197">
          <cell r="I197">
            <v>1502905</v>
          </cell>
          <cell r="J197" t="str">
            <v>Curuçá</v>
          </cell>
          <cell r="K197">
            <v>150290</v>
          </cell>
          <cell r="L197" t="str">
            <v>Pa-Nordeste Paraense</v>
          </cell>
          <cell r="M197" t="str">
            <v>Pa-Salgado</v>
          </cell>
          <cell r="N197" t="str">
            <v>Pa1504</v>
          </cell>
        </row>
        <row r="198">
          <cell r="I198">
            <v>1502939</v>
          </cell>
          <cell r="J198" t="str">
            <v>Dom Eliseu</v>
          </cell>
          <cell r="K198">
            <v>150293</v>
          </cell>
          <cell r="L198" t="str">
            <v>Pa-Sudeste Paraense</v>
          </cell>
          <cell r="M198" t="str">
            <v>Pa-Paragominas</v>
          </cell>
          <cell r="N198" t="str">
            <v>Pa1506</v>
          </cell>
        </row>
        <row r="199">
          <cell r="I199">
            <v>1502954</v>
          </cell>
          <cell r="J199" t="str">
            <v>Eldorado do Carajás</v>
          </cell>
          <cell r="K199">
            <v>150295</v>
          </cell>
          <cell r="L199" t="str">
            <v>Pa-Sudeste Paraense</v>
          </cell>
          <cell r="M199" t="str">
            <v>Pa-Parauapebas</v>
          </cell>
          <cell r="N199" t="str">
            <v>Pa1506</v>
          </cell>
        </row>
        <row r="200">
          <cell r="I200">
            <v>1503002</v>
          </cell>
          <cell r="J200" t="str">
            <v>Faro</v>
          </cell>
          <cell r="K200">
            <v>150300</v>
          </cell>
          <cell r="L200" t="str">
            <v>Pa-Baixo Amazonas</v>
          </cell>
          <cell r="M200" t="str">
            <v>Pa-Óbidos</v>
          </cell>
          <cell r="N200" t="str">
            <v>Pa1501</v>
          </cell>
        </row>
        <row r="201">
          <cell r="I201">
            <v>1503044</v>
          </cell>
          <cell r="J201" t="str">
            <v>Floresta do Araguaia</v>
          </cell>
          <cell r="K201">
            <v>150304</v>
          </cell>
          <cell r="L201" t="str">
            <v>Pa-Sudeste Paraense</v>
          </cell>
          <cell r="M201" t="str">
            <v>Pa-Conceição do Araguaia</v>
          </cell>
          <cell r="N201" t="str">
            <v>Pa1506</v>
          </cell>
        </row>
        <row r="202">
          <cell r="I202">
            <v>1503077</v>
          </cell>
          <cell r="J202" t="str">
            <v>Garrafão do Norte</v>
          </cell>
          <cell r="K202">
            <v>150307</v>
          </cell>
          <cell r="L202" t="str">
            <v>Pa-Nordeste Paraense</v>
          </cell>
          <cell r="M202" t="str">
            <v>Pa-Guamá</v>
          </cell>
          <cell r="N202" t="str">
            <v>Pa1504</v>
          </cell>
        </row>
        <row r="203">
          <cell r="I203">
            <v>1503093</v>
          </cell>
          <cell r="J203" t="str">
            <v>Goianésia do Pará</v>
          </cell>
          <cell r="K203">
            <v>150309</v>
          </cell>
          <cell r="L203" t="str">
            <v>Pa-Sudeste Paraense</v>
          </cell>
          <cell r="M203" t="str">
            <v>Pa-Paragominas</v>
          </cell>
          <cell r="N203" t="str">
            <v>Pa1506</v>
          </cell>
        </row>
        <row r="204">
          <cell r="I204">
            <v>1503101</v>
          </cell>
          <cell r="J204" t="str">
            <v>Gurupá</v>
          </cell>
          <cell r="K204">
            <v>150310</v>
          </cell>
          <cell r="L204" t="str">
            <v>Pa-Marajó</v>
          </cell>
          <cell r="M204" t="str">
            <v>Pa-Portel</v>
          </cell>
          <cell r="N204" t="str">
            <v>Pa1502</v>
          </cell>
        </row>
        <row r="205">
          <cell r="I205">
            <v>1503200</v>
          </cell>
          <cell r="J205" t="str">
            <v>Igarapé-Açu</v>
          </cell>
          <cell r="K205">
            <v>150320</v>
          </cell>
          <cell r="L205" t="str">
            <v>Pa-Nordeste Paraense</v>
          </cell>
          <cell r="M205" t="str">
            <v>Pa-Bragantina</v>
          </cell>
          <cell r="N205" t="str">
            <v>Pa1504</v>
          </cell>
        </row>
        <row r="206">
          <cell r="I206">
            <v>1503309</v>
          </cell>
          <cell r="J206" t="str">
            <v>Igarapé-Miri</v>
          </cell>
          <cell r="K206">
            <v>150330</v>
          </cell>
          <cell r="L206" t="str">
            <v>Pa-Nordeste Paraense</v>
          </cell>
          <cell r="M206" t="str">
            <v>Pa-Cametá</v>
          </cell>
          <cell r="N206" t="str">
            <v>Pa1504</v>
          </cell>
        </row>
        <row r="207">
          <cell r="I207">
            <v>1503408</v>
          </cell>
          <cell r="J207" t="str">
            <v>Inhangapi</v>
          </cell>
          <cell r="K207">
            <v>150340</v>
          </cell>
          <cell r="L207" t="str">
            <v>Pa-Metropolitana de Belém</v>
          </cell>
          <cell r="M207" t="str">
            <v>Pa-Castanhal</v>
          </cell>
          <cell r="N207" t="str">
            <v>Pa1503</v>
          </cell>
        </row>
        <row r="208">
          <cell r="I208">
            <v>1503457</v>
          </cell>
          <cell r="J208" t="str">
            <v>Ipixuna do Pará</v>
          </cell>
          <cell r="K208">
            <v>150345</v>
          </cell>
          <cell r="L208" t="str">
            <v>Pa-Nordeste Paraense</v>
          </cell>
          <cell r="M208" t="str">
            <v>Pa-Guamá</v>
          </cell>
          <cell r="N208" t="str">
            <v>Pa1504</v>
          </cell>
        </row>
        <row r="209">
          <cell r="I209">
            <v>1503507</v>
          </cell>
          <cell r="J209" t="str">
            <v>Irituia</v>
          </cell>
          <cell r="K209">
            <v>150350</v>
          </cell>
          <cell r="L209" t="str">
            <v>Pa-Nordeste Paraense</v>
          </cell>
          <cell r="M209" t="str">
            <v>Pa-Guamá</v>
          </cell>
          <cell r="N209" t="str">
            <v>Pa1504</v>
          </cell>
        </row>
        <row r="210">
          <cell r="I210">
            <v>1503606</v>
          </cell>
          <cell r="J210" t="str">
            <v>Itaituba</v>
          </cell>
          <cell r="K210">
            <v>150360</v>
          </cell>
          <cell r="L210" t="str">
            <v>Pa-Sudoeste Paraense</v>
          </cell>
          <cell r="M210" t="str">
            <v>Pa-Itaituba</v>
          </cell>
          <cell r="N210" t="str">
            <v>Pa1505</v>
          </cell>
        </row>
        <row r="211">
          <cell r="I211">
            <v>1503705</v>
          </cell>
          <cell r="J211" t="str">
            <v>Itupiranga</v>
          </cell>
          <cell r="K211">
            <v>150370</v>
          </cell>
          <cell r="L211" t="str">
            <v>Pa-Sudeste Paraense</v>
          </cell>
          <cell r="M211" t="str">
            <v>Pa-Tucuruí</v>
          </cell>
          <cell r="N211" t="str">
            <v>Pa1506</v>
          </cell>
        </row>
        <row r="212">
          <cell r="I212">
            <v>1503754</v>
          </cell>
          <cell r="J212" t="str">
            <v>Jacareacanga</v>
          </cell>
          <cell r="K212">
            <v>150375</v>
          </cell>
          <cell r="L212" t="str">
            <v>Pa-Sudoeste Paraense</v>
          </cell>
          <cell r="M212" t="str">
            <v>Pa-Itaituba</v>
          </cell>
          <cell r="N212" t="str">
            <v>Pa1505</v>
          </cell>
        </row>
        <row r="213">
          <cell r="I213">
            <v>1503804</v>
          </cell>
          <cell r="J213" t="str">
            <v>Jacundá</v>
          </cell>
          <cell r="K213">
            <v>150380</v>
          </cell>
          <cell r="L213" t="str">
            <v>Pa-Sudeste Paraense</v>
          </cell>
          <cell r="M213" t="str">
            <v>Pa-Tucuruí</v>
          </cell>
          <cell r="N213" t="str">
            <v>Pa1506</v>
          </cell>
        </row>
        <row r="214">
          <cell r="I214">
            <v>1503903</v>
          </cell>
          <cell r="J214" t="str">
            <v>Juruti</v>
          </cell>
          <cell r="K214">
            <v>150390</v>
          </cell>
          <cell r="L214" t="str">
            <v>Pa-Baixo Amazonas</v>
          </cell>
          <cell r="M214" t="str">
            <v>Pa-Óbidos</v>
          </cell>
          <cell r="N214" t="str">
            <v>Pa1501</v>
          </cell>
        </row>
        <row r="215">
          <cell r="I215">
            <v>1504000</v>
          </cell>
          <cell r="J215" t="str">
            <v>Limoeiro do Ajuru</v>
          </cell>
          <cell r="K215">
            <v>150400</v>
          </cell>
          <cell r="L215" t="str">
            <v>Pa-Nordeste Paraense</v>
          </cell>
          <cell r="M215" t="str">
            <v>Pa-Cametá</v>
          </cell>
          <cell r="N215" t="str">
            <v>Pa1504</v>
          </cell>
        </row>
        <row r="216">
          <cell r="I216">
            <v>1504059</v>
          </cell>
          <cell r="J216" t="str">
            <v>Mãe do Rio</v>
          </cell>
          <cell r="K216">
            <v>150405</v>
          </cell>
          <cell r="L216" t="str">
            <v>Pa-Nordeste Paraense</v>
          </cell>
          <cell r="M216" t="str">
            <v>Pa-Guamá</v>
          </cell>
          <cell r="N216" t="str">
            <v>Pa1504</v>
          </cell>
        </row>
        <row r="217">
          <cell r="I217">
            <v>1504109</v>
          </cell>
          <cell r="J217" t="str">
            <v>Magalhães Barata</v>
          </cell>
          <cell r="K217">
            <v>150410</v>
          </cell>
          <cell r="L217" t="str">
            <v>Pa-Nordeste Paraense</v>
          </cell>
          <cell r="M217" t="str">
            <v>Pa-Salgado</v>
          </cell>
          <cell r="N217" t="str">
            <v>Pa1504</v>
          </cell>
        </row>
        <row r="218">
          <cell r="I218">
            <v>1504208</v>
          </cell>
          <cell r="J218" t="str">
            <v>Marabá</v>
          </cell>
          <cell r="K218">
            <v>150420</v>
          </cell>
          <cell r="L218" t="str">
            <v>Pa-Sudeste Paraense</v>
          </cell>
          <cell r="M218" t="str">
            <v>Pa-Marabá</v>
          </cell>
          <cell r="N218" t="str">
            <v>Pa1506</v>
          </cell>
        </row>
        <row r="219">
          <cell r="I219">
            <v>1504307</v>
          </cell>
          <cell r="J219" t="str">
            <v>Maracanã</v>
          </cell>
          <cell r="K219">
            <v>150430</v>
          </cell>
          <cell r="L219" t="str">
            <v>Pa-Nordeste Paraense</v>
          </cell>
          <cell r="M219" t="str">
            <v>Pa-Salgado</v>
          </cell>
          <cell r="N219" t="str">
            <v>Pa1504</v>
          </cell>
        </row>
        <row r="220">
          <cell r="I220">
            <v>1504406</v>
          </cell>
          <cell r="J220" t="str">
            <v>Marapanim</v>
          </cell>
          <cell r="K220">
            <v>150440</v>
          </cell>
          <cell r="L220" t="str">
            <v>Pa-Nordeste Paraense</v>
          </cell>
          <cell r="M220" t="str">
            <v>Pa-Salgado</v>
          </cell>
          <cell r="N220" t="str">
            <v>Pa1504</v>
          </cell>
        </row>
        <row r="221">
          <cell r="I221">
            <v>1504422</v>
          </cell>
          <cell r="J221" t="str">
            <v>Marituba</v>
          </cell>
          <cell r="K221">
            <v>150442</v>
          </cell>
          <cell r="L221" t="str">
            <v>Pa-Metropolitana de Belém</v>
          </cell>
          <cell r="M221" t="str">
            <v>Pa-Belém</v>
          </cell>
          <cell r="N221" t="str">
            <v>Pa1503</v>
          </cell>
        </row>
        <row r="222">
          <cell r="I222">
            <v>1504455</v>
          </cell>
          <cell r="J222" t="str">
            <v>Medicilândia</v>
          </cell>
          <cell r="K222">
            <v>150445</v>
          </cell>
          <cell r="L222" t="str">
            <v>Pa-Sudoeste Paraense</v>
          </cell>
          <cell r="M222" t="str">
            <v>Pa-Altamira</v>
          </cell>
          <cell r="N222" t="str">
            <v>Pa1505</v>
          </cell>
        </row>
        <row r="223">
          <cell r="I223">
            <v>1504505</v>
          </cell>
          <cell r="J223" t="str">
            <v>Melgaço</v>
          </cell>
          <cell r="K223">
            <v>150450</v>
          </cell>
          <cell r="L223" t="str">
            <v>Pa-Marajó</v>
          </cell>
          <cell r="M223" t="str">
            <v>Pa-Portel</v>
          </cell>
          <cell r="N223" t="str">
            <v>Pa1502</v>
          </cell>
        </row>
        <row r="224">
          <cell r="I224">
            <v>1504604</v>
          </cell>
          <cell r="J224" t="str">
            <v>Mocajuba</v>
          </cell>
          <cell r="K224">
            <v>150460</v>
          </cell>
          <cell r="L224" t="str">
            <v>Pa-Nordeste Paraense</v>
          </cell>
          <cell r="M224" t="str">
            <v>Pa-Cametá</v>
          </cell>
          <cell r="N224" t="str">
            <v>Pa1504</v>
          </cell>
        </row>
        <row r="225">
          <cell r="I225">
            <v>1504703</v>
          </cell>
          <cell r="J225" t="str">
            <v>Moju</v>
          </cell>
          <cell r="K225">
            <v>150470</v>
          </cell>
          <cell r="L225" t="str">
            <v>Pa-Nordeste Paraense</v>
          </cell>
          <cell r="M225" t="str">
            <v>Pa-Tomé-Açu</v>
          </cell>
          <cell r="N225" t="str">
            <v>Pa1504</v>
          </cell>
        </row>
        <row r="226">
          <cell r="I226">
            <v>1504752</v>
          </cell>
          <cell r="J226" t="str">
            <v>Mojuí dos Campos</v>
          </cell>
          <cell r="K226">
            <v>150475</v>
          </cell>
          <cell r="L226" t="str">
            <v>Pa-Baixo Amazonas</v>
          </cell>
          <cell r="M226" t="str">
            <v>Pa-Santarém</v>
          </cell>
          <cell r="N226" t="str">
            <v>Pa1501</v>
          </cell>
        </row>
        <row r="227">
          <cell r="I227">
            <v>1504802</v>
          </cell>
          <cell r="J227" t="str">
            <v>Monte Alegre</v>
          </cell>
          <cell r="K227">
            <v>150480</v>
          </cell>
          <cell r="L227" t="str">
            <v>Pa-Baixo Amazonas</v>
          </cell>
          <cell r="M227" t="str">
            <v>Pa-Santarém</v>
          </cell>
          <cell r="N227" t="str">
            <v>Pa1501</v>
          </cell>
        </row>
        <row r="228">
          <cell r="I228">
            <v>1504901</v>
          </cell>
          <cell r="J228" t="str">
            <v>Muaná</v>
          </cell>
          <cell r="K228">
            <v>150490</v>
          </cell>
          <cell r="L228" t="str">
            <v>Pa-Marajó</v>
          </cell>
          <cell r="M228" t="str">
            <v>Pa-Arari</v>
          </cell>
          <cell r="N228" t="str">
            <v>Pa1502</v>
          </cell>
        </row>
        <row r="229">
          <cell r="I229">
            <v>1504950</v>
          </cell>
          <cell r="J229" t="str">
            <v>Nova Esperança do Piriá</v>
          </cell>
          <cell r="K229">
            <v>150495</v>
          </cell>
          <cell r="L229" t="str">
            <v>Pa-Nordeste Paraense</v>
          </cell>
          <cell r="M229" t="str">
            <v>Pa-Guamá</v>
          </cell>
          <cell r="N229" t="str">
            <v>Pa1504</v>
          </cell>
        </row>
        <row r="230">
          <cell r="I230">
            <v>1504976</v>
          </cell>
          <cell r="J230" t="str">
            <v>Nova Ipixuna</v>
          </cell>
          <cell r="K230">
            <v>150497</v>
          </cell>
          <cell r="L230" t="str">
            <v>Pa-Sudeste Paraense</v>
          </cell>
          <cell r="M230" t="str">
            <v>Pa-Tucuruí</v>
          </cell>
          <cell r="N230" t="str">
            <v>Pa1506</v>
          </cell>
        </row>
        <row r="231">
          <cell r="I231">
            <v>1505007</v>
          </cell>
          <cell r="J231" t="str">
            <v>Nova Timboteua</v>
          </cell>
          <cell r="K231">
            <v>150500</v>
          </cell>
          <cell r="L231" t="str">
            <v>Pa-Nordeste Paraense</v>
          </cell>
          <cell r="M231" t="str">
            <v>Pa-Bragantina</v>
          </cell>
          <cell r="N231" t="str">
            <v>Pa1504</v>
          </cell>
        </row>
        <row r="232">
          <cell r="I232">
            <v>1505031</v>
          </cell>
          <cell r="J232" t="str">
            <v>Novo Progresso</v>
          </cell>
          <cell r="K232">
            <v>150503</v>
          </cell>
          <cell r="L232" t="str">
            <v>Pa-Sudoeste Paraense</v>
          </cell>
          <cell r="M232" t="str">
            <v>Pa-Itaituba</v>
          </cell>
          <cell r="N232" t="str">
            <v>Pa1505</v>
          </cell>
        </row>
        <row r="233">
          <cell r="I233">
            <v>1505064</v>
          </cell>
          <cell r="J233" t="str">
            <v>Novo Repartimento</v>
          </cell>
          <cell r="K233">
            <v>150506</v>
          </cell>
          <cell r="L233" t="str">
            <v>Pa-Sudeste Paraense</v>
          </cell>
          <cell r="M233" t="str">
            <v>Pa-Tucuruí</v>
          </cell>
          <cell r="N233" t="str">
            <v>Pa1506</v>
          </cell>
        </row>
        <row r="234">
          <cell r="I234">
            <v>1505106</v>
          </cell>
          <cell r="J234" t="str">
            <v>Óbidos</v>
          </cell>
          <cell r="K234">
            <v>150510</v>
          </cell>
          <cell r="L234" t="str">
            <v>Pa-Baixo Amazonas</v>
          </cell>
          <cell r="M234" t="str">
            <v>Pa-Óbidos</v>
          </cell>
          <cell r="N234" t="str">
            <v>Pa1501</v>
          </cell>
        </row>
        <row r="235">
          <cell r="I235">
            <v>1505205</v>
          </cell>
          <cell r="J235" t="str">
            <v>Oeiras do Pará</v>
          </cell>
          <cell r="K235">
            <v>150520</v>
          </cell>
          <cell r="L235" t="str">
            <v>Pa-Nordeste Paraense</v>
          </cell>
          <cell r="M235" t="str">
            <v>Pa-Cametá</v>
          </cell>
          <cell r="N235" t="str">
            <v>Pa1504</v>
          </cell>
        </row>
        <row r="236">
          <cell r="I236">
            <v>1505304</v>
          </cell>
          <cell r="J236" t="str">
            <v>Oriximiná</v>
          </cell>
          <cell r="K236">
            <v>150530</v>
          </cell>
          <cell r="L236" t="str">
            <v>Pa-Baixo Amazonas</v>
          </cell>
          <cell r="M236" t="str">
            <v>Pa-Óbidos</v>
          </cell>
          <cell r="N236" t="str">
            <v>Pa1501</v>
          </cell>
        </row>
        <row r="237">
          <cell r="I237">
            <v>1505403</v>
          </cell>
          <cell r="J237" t="str">
            <v>Ourém</v>
          </cell>
          <cell r="K237">
            <v>150540</v>
          </cell>
          <cell r="L237" t="str">
            <v>Pa-Nordeste Paraense</v>
          </cell>
          <cell r="M237" t="str">
            <v>Pa-Guamá</v>
          </cell>
          <cell r="N237" t="str">
            <v>Pa1504</v>
          </cell>
        </row>
        <row r="238">
          <cell r="I238">
            <v>1505437</v>
          </cell>
          <cell r="J238" t="str">
            <v>Ourilândia do Norte</v>
          </cell>
          <cell r="K238">
            <v>150543</v>
          </cell>
          <cell r="L238" t="str">
            <v>Pa-Sudeste Paraense</v>
          </cell>
          <cell r="M238" t="str">
            <v>Pa-São Félix do Xingu</v>
          </cell>
          <cell r="N238" t="str">
            <v>Pa1506</v>
          </cell>
        </row>
        <row r="239">
          <cell r="I239">
            <v>1505486</v>
          </cell>
          <cell r="J239" t="str">
            <v>Pacajá</v>
          </cell>
          <cell r="K239">
            <v>150548</v>
          </cell>
          <cell r="L239" t="str">
            <v>Pa-Sudoeste Paraense</v>
          </cell>
          <cell r="M239" t="str">
            <v>Pa-Altamira</v>
          </cell>
          <cell r="N239" t="str">
            <v>Pa1505</v>
          </cell>
        </row>
        <row r="240">
          <cell r="I240">
            <v>1505494</v>
          </cell>
          <cell r="J240" t="str">
            <v>Palestina do Pará</v>
          </cell>
          <cell r="K240">
            <v>150549</v>
          </cell>
          <cell r="L240" t="str">
            <v>Pa-Sudeste Paraense</v>
          </cell>
          <cell r="M240" t="str">
            <v>Pa-Marabá</v>
          </cell>
          <cell r="N240" t="str">
            <v>Pa1506</v>
          </cell>
        </row>
        <row r="241">
          <cell r="I241">
            <v>1505502</v>
          </cell>
          <cell r="J241" t="str">
            <v>Paragominas</v>
          </cell>
          <cell r="K241">
            <v>150550</v>
          </cell>
          <cell r="L241" t="str">
            <v>Pa-Sudeste Paraense</v>
          </cell>
          <cell r="M241" t="str">
            <v>Pa-Paragominas</v>
          </cell>
          <cell r="N241" t="str">
            <v>Pa1506</v>
          </cell>
        </row>
        <row r="242">
          <cell r="I242">
            <v>1505536</v>
          </cell>
          <cell r="J242" t="str">
            <v>Parauapebas</v>
          </cell>
          <cell r="K242">
            <v>150553</v>
          </cell>
          <cell r="L242" t="str">
            <v>Pa-Sudeste Paraense</v>
          </cell>
          <cell r="M242" t="str">
            <v>Pa-Parauapebas</v>
          </cell>
          <cell r="N242" t="str">
            <v>Pa1506</v>
          </cell>
        </row>
        <row r="243">
          <cell r="I243">
            <v>1505551</v>
          </cell>
          <cell r="J243" t="str">
            <v>Pau D'Arco</v>
          </cell>
          <cell r="K243">
            <v>150555</v>
          </cell>
          <cell r="L243" t="str">
            <v>Pa-Sudeste Paraense</v>
          </cell>
          <cell r="M243" t="str">
            <v>Pa-Redenção</v>
          </cell>
          <cell r="N243" t="str">
            <v>Pa1506</v>
          </cell>
        </row>
        <row r="244">
          <cell r="I244">
            <v>1505601</v>
          </cell>
          <cell r="J244" t="str">
            <v>Peixe-Boi</v>
          </cell>
          <cell r="K244">
            <v>150560</v>
          </cell>
          <cell r="L244" t="str">
            <v>Pa-Nordeste Paraense</v>
          </cell>
          <cell r="M244" t="str">
            <v>Pa-Bragantina</v>
          </cell>
          <cell r="N244" t="str">
            <v>Pa1504</v>
          </cell>
        </row>
        <row r="245">
          <cell r="I245">
            <v>1505635</v>
          </cell>
          <cell r="J245" t="str">
            <v>Piçarra</v>
          </cell>
          <cell r="K245">
            <v>150563</v>
          </cell>
          <cell r="L245" t="str">
            <v>Pa-Sudeste Paraense</v>
          </cell>
          <cell r="M245" t="str">
            <v>Pa-Redenção</v>
          </cell>
          <cell r="N245" t="str">
            <v>Pa1506</v>
          </cell>
        </row>
        <row r="246">
          <cell r="I246">
            <v>1505650</v>
          </cell>
          <cell r="J246" t="str">
            <v>Placas</v>
          </cell>
          <cell r="K246">
            <v>150565</v>
          </cell>
          <cell r="L246" t="str">
            <v>Pa-Baixo Amazonas</v>
          </cell>
          <cell r="M246" t="str">
            <v>Pa-Santarém</v>
          </cell>
          <cell r="N246" t="str">
            <v>Pa1501</v>
          </cell>
        </row>
        <row r="247">
          <cell r="I247">
            <v>1505700</v>
          </cell>
          <cell r="J247" t="str">
            <v>Ponta de Pedras</v>
          </cell>
          <cell r="K247">
            <v>150570</v>
          </cell>
          <cell r="L247" t="str">
            <v>Pa-Marajó</v>
          </cell>
          <cell r="M247" t="str">
            <v>Pa-Arari</v>
          </cell>
          <cell r="N247" t="str">
            <v>Pa1502</v>
          </cell>
        </row>
        <row r="248">
          <cell r="I248">
            <v>1505809</v>
          </cell>
          <cell r="J248" t="str">
            <v>Portel</v>
          </cell>
          <cell r="K248">
            <v>150580</v>
          </cell>
          <cell r="L248" t="str">
            <v>Pa-Marajó</v>
          </cell>
          <cell r="M248" t="str">
            <v>Pa-Portel</v>
          </cell>
          <cell r="N248" t="str">
            <v>Pa1502</v>
          </cell>
        </row>
        <row r="249">
          <cell r="I249">
            <v>1505908</v>
          </cell>
          <cell r="J249" t="str">
            <v>Porto de Moz</v>
          </cell>
          <cell r="K249">
            <v>150590</v>
          </cell>
          <cell r="L249" t="str">
            <v>Pa-Baixo Amazonas</v>
          </cell>
          <cell r="M249" t="str">
            <v>Pa-Almeirim</v>
          </cell>
          <cell r="N249" t="str">
            <v>Pa1501</v>
          </cell>
        </row>
        <row r="250">
          <cell r="I250">
            <v>1506005</v>
          </cell>
          <cell r="J250" t="str">
            <v>Prainha</v>
          </cell>
          <cell r="K250">
            <v>150600</v>
          </cell>
          <cell r="L250" t="str">
            <v>Pa-Baixo Amazonas</v>
          </cell>
          <cell r="M250" t="str">
            <v>Pa-Santarém</v>
          </cell>
          <cell r="N250" t="str">
            <v>Pa1501</v>
          </cell>
        </row>
        <row r="251">
          <cell r="I251">
            <v>1506104</v>
          </cell>
          <cell r="J251" t="str">
            <v>Primavera</v>
          </cell>
          <cell r="K251">
            <v>150610</v>
          </cell>
          <cell r="L251" t="str">
            <v>Pa-Nordeste Paraense</v>
          </cell>
          <cell r="M251" t="str">
            <v>Pa-Bragantina</v>
          </cell>
          <cell r="N251" t="str">
            <v>Pa1504</v>
          </cell>
        </row>
        <row r="252">
          <cell r="I252">
            <v>1506112</v>
          </cell>
          <cell r="J252" t="str">
            <v>Quatipuru</v>
          </cell>
          <cell r="K252">
            <v>150611</v>
          </cell>
          <cell r="L252" t="str">
            <v>Pa-Nordeste Paraense</v>
          </cell>
          <cell r="M252" t="str">
            <v>Pa-Bragantina</v>
          </cell>
          <cell r="N252" t="str">
            <v>Pa1504</v>
          </cell>
        </row>
        <row r="253">
          <cell r="I253">
            <v>1506138</v>
          </cell>
          <cell r="J253" t="str">
            <v>Redenção</v>
          </cell>
          <cell r="K253">
            <v>150613</v>
          </cell>
          <cell r="L253" t="str">
            <v>Pa-Sudeste Paraense</v>
          </cell>
          <cell r="M253" t="str">
            <v>Pa-Redenção</v>
          </cell>
          <cell r="N253" t="str">
            <v>Pa1506</v>
          </cell>
        </row>
        <row r="254">
          <cell r="I254">
            <v>1506161</v>
          </cell>
          <cell r="J254" t="str">
            <v>Rio Maria</v>
          </cell>
          <cell r="K254">
            <v>150616</v>
          </cell>
          <cell r="L254" t="str">
            <v>Pa-Sudeste Paraense</v>
          </cell>
          <cell r="M254" t="str">
            <v>Pa-Redenção</v>
          </cell>
          <cell r="N254" t="str">
            <v>Pa1506</v>
          </cell>
        </row>
        <row r="255">
          <cell r="I255">
            <v>1506187</v>
          </cell>
          <cell r="J255" t="str">
            <v>Rondon do Pará</v>
          </cell>
          <cell r="K255">
            <v>150618</v>
          </cell>
          <cell r="L255" t="str">
            <v>Pa-Sudeste Paraense</v>
          </cell>
          <cell r="M255" t="str">
            <v>Pa-Paragominas</v>
          </cell>
          <cell r="N255" t="str">
            <v>Pa1506</v>
          </cell>
        </row>
        <row r="256">
          <cell r="I256">
            <v>1506195</v>
          </cell>
          <cell r="J256" t="str">
            <v>Rurópolis</v>
          </cell>
          <cell r="K256">
            <v>150619</v>
          </cell>
          <cell r="L256" t="str">
            <v>Pa-Sudoeste Paraense</v>
          </cell>
          <cell r="M256" t="str">
            <v>Pa-Itaituba</v>
          </cell>
          <cell r="N256" t="str">
            <v>Pa1505</v>
          </cell>
        </row>
        <row r="257">
          <cell r="I257">
            <v>1506203</v>
          </cell>
          <cell r="J257" t="str">
            <v>Salinópolis</v>
          </cell>
          <cell r="K257">
            <v>150620</v>
          </cell>
          <cell r="L257" t="str">
            <v>Pa-Nordeste Paraense</v>
          </cell>
          <cell r="M257" t="str">
            <v>Pa-Salgado</v>
          </cell>
          <cell r="N257" t="str">
            <v>Pa1504</v>
          </cell>
        </row>
        <row r="258">
          <cell r="I258">
            <v>1506302</v>
          </cell>
          <cell r="J258" t="str">
            <v>Salvaterra</v>
          </cell>
          <cell r="K258">
            <v>150630</v>
          </cell>
          <cell r="L258" t="str">
            <v>Pa-Marajó</v>
          </cell>
          <cell r="M258" t="str">
            <v>Pa-Arari</v>
          </cell>
          <cell r="N258" t="str">
            <v>Pa1502</v>
          </cell>
        </row>
        <row r="259">
          <cell r="I259">
            <v>1506351</v>
          </cell>
          <cell r="J259" t="str">
            <v>Santa Bárbara do Pará</v>
          </cell>
          <cell r="K259">
            <v>150635</v>
          </cell>
          <cell r="L259" t="str">
            <v>Pa-Metropolitana de Belém</v>
          </cell>
          <cell r="M259" t="str">
            <v>Pa-Belém</v>
          </cell>
          <cell r="N259" t="str">
            <v>Pa1503</v>
          </cell>
        </row>
        <row r="260">
          <cell r="I260">
            <v>1506401</v>
          </cell>
          <cell r="J260" t="str">
            <v>Santa Cruz do Arari</v>
          </cell>
          <cell r="K260">
            <v>150640</v>
          </cell>
          <cell r="L260" t="str">
            <v>Pa-Marajó</v>
          </cell>
          <cell r="M260" t="str">
            <v>Pa-Arari</v>
          </cell>
          <cell r="N260" t="str">
            <v>Pa1502</v>
          </cell>
        </row>
        <row r="261">
          <cell r="I261">
            <v>1506500</v>
          </cell>
          <cell r="J261" t="str">
            <v>Santa Izabel do Pará</v>
          </cell>
          <cell r="K261">
            <v>150650</v>
          </cell>
          <cell r="L261" t="str">
            <v>Pa-Metropolitana de Belém</v>
          </cell>
          <cell r="M261" t="str">
            <v>Pa-Castanhal</v>
          </cell>
          <cell r="N261" t="str">
            <v>Pa1503</v>
          </cell>
        </row>
        <row r="262">
          <cell r="I262">
            <v>1506559</v>
          </cell>
          <cell r="J262" t="str">
            <v>Santa Luzia do Pará</v>
          </cell>
          <cell r="K262">
            <v>150655</v>
          </cell>
          <cell r="L262" t="str">
            <v>Pa-Nordeste Paraense</v>
          </cell>
          <cell r="M262" t="str">
            <v>Pa-Guamá</v>
          </cell>
          <cell r="N262" t="str">
            <v>Pa1504</v>
          </cell>
        </row>
        <row r="263">
          <cell r="I263">
            <v>1506583</v>
          </cell>
          <cell r="J263" t="str">
            <v>Santa Maria das Barreiras</v>
          </cell>
          <cell r="K263">
            <v>150658</v>
          </cell>
          <cell r="L263" t="str">
            <v>Pa-Sudeste Paraense</v>
          </cell>
          <cell r="M263" t="str">
            <v>Pa-Conceição do Araguaia</v>
          </cell>
          <cell r="N263" t="str">
            <v>Pa1506</v>
          </cell>
        </row>
        <row r="264">
          <cell r="I264">
            <v>1506609</v>
          </cell>
          <cell r="J264" t="str">
            <v>Santa Maria do Pará</v>
          </cell>
          <cell r="K264">
            <v>150660</v>
          </cell>
          <cell r="L264" t="str">
            <v>Pa-Nordeste Paraense</v>
          </cell>
          <cell r="M264" t="str">
            <v>Pa-Bragantina</v>
          </cell>
          <cell r="N264" t="str">
            <v>Pa1504</v>
          </cell>
        </row>
        <row r="265">
          <cell r="I265">
            <v>1506708</v>
          </cell>
          <cell r="J265" t="str">
            <v>Santana do Araguaia</v>
          </cell>
          <cell r="K265">
            <v>150670</v>
          </cell>
          <cell r="L265" t="str">
            <v>Pa-Sudeste Paraense</v>
          </cell>
          <cell r="M265" t="str">
            <v>Pa-Conceição do Araguaia</v>
          </cell>
          <cell r="N265" t="str">
            <v>Pa1506</v>
          </cell>
        </row>
        <row r="266">
          <cell r="I266">
            <v>1506807</v>
          </cell>
          <cell r="J266" t="str">
            <v>Santarém</v>
          </cell>
          <cell r="K266">
            <v>150680</v>
          </cell>
          <cell r="L266" t="str">
            <v>Pa-Baixo Amazonas</v>
          </cell>
          <cell r="M266" t="str">
            <v>Pa-Santarém</v>
          </cell>
          <cell r="N266" t="str">
            <v>Pa1501</v>
          </cell>
        </row>
        <row r="267">
          <cell r="I267">
            <v>1506906</v>
          </cell>
          <cell r="J267" t="str">
            <v>Santarém Novo</v>
          </cell>
          <cell r="K267">
            <v>150690</v>
          </cell>
          <cell r="L267" t="str">
            <v>Pa-Nordeste Paraense</v>
          </cell>
          <cell r="M267" t="str">
            <v>Pa-Bragantina</v>
          </cell>
          <cell r="N267" t="str">
            <v>Pa1504</v>
          </cell>
        </row>
        <row r="268">
          <cell r="I268">
            <v>1507003</v>
          </cell>
          <cell r="J268" t="str">
            <v>Santo Antônio do Tauá</v>
          </cell>
          <cell r="K268">
            <v>150700</v>
          </cell>
          <cell r="L268" t="str">
            <v>Pa-Metropolitana de Belém</v>
          </cell>
          <cell r="M268" t="str">
            <v>Pa-Castanhal</v>
          </cell>
          <cell r="N268" t="str">
            <v>Pa1503</v>
          </cell>
        </row>
        <row r="269">
          <cell r="I269">
            <v>1507102</v>
          </cell>
          <cell r="J269" t="str">
            <v>São Caetano de Odivelas</v>
          </cell>
          <cell r="K269">
            <v>150710</v>
          </cell>
          <cell r="L269" t="str">
            <v>Pa-Nordeste Paraense</v>
          </cell>
          <cell r="M269" t="str">
            <v>Pa-Salgado</v>
          </cell>
          <cell r="N269" t="str">
            <v>Pa1504</v>
          </cell>
        </row>
        <row r="270">
          <cell r="I270">
            <v>1507151</v>
          </cell>
          <cell r="J270" t="str">
            <v>São Domingos do Araguaia</v>
          </cell>
          <cell r="K270">
            <v>150715</v>
          </cell>
          <cell r="L270" t="str">
            <v>Pa-Sudeste Paraense</v>
          </cell>
          <cell r="M270" t="str">
            <v>Pa-Marabá</v>
          </cell>
          <cell r="N270" t="str">
            <v>Pa1506</v>
          </cell>
        </row>
        <row r="271">
          <cell r="I271">
            <v>1507201</v>
          </cell>
          <cell r="J271" t="str">
            <v>São Domingos do Capim</v>
          </cell>
          <cell r="K271">
            <v>150720</v>
          </cell>
          <cell r="L271" t="str">
            <v>Pa-Nordeste Paraense</v>
          </cell>
          <cell r="M271" t="str">
            <v>Pa-Guamá</v>
          </cell>
          <cell r="N271" t="str">
            <v>Pa1504</v>
          </cell>
        </row>
        <row r="272">
          <cell r="I272">
            <v>1507300</v>
          </cell>
          <cell r="J272" t="str">
            <v>São Félix do Xingu</v>
          </cell>
          <cell r="K272">
            <v>150730</v>
          </cell>
          <cell r="L272" t="str">
            <v>Pa-Sudeste Paraense</v>
          </cell>
          <cell r="M272" t="str">
            <v>Pa-São Félix do Xingu</v>
          </cell>
          <cell r="N272" t="str">
            <v>Pa1506</v>
          </cell>
        </row>
        <row r="273">
          <cell r="I273">
            <v>1507409</v>
          </cell>
          <cell r="J273" t="str">
            <v>São Francisco do Pará</v>
          </cell>
          <cell r="K273">
            <v>150740</v>
          </cell>
          <cell r="L273" t="str">
            <v>Pa-Nordeste Paraense</v>
          </cell>
          <cell r="M273" t="str">
            <v>Pa-Bragantina</v>
          </cell>
          <cell r="N273" t="str">
            <v>Pa1504</v>
          </cell>
        </row>
        <row r="274">
          <cell r="I274">
            <v>1507458</v>
          </cell>
          <cell r="J274" t="str">
            <v>São Geraldo do Araguaia</v>
          </cell>
          <cell r="K274">
            <v>150745</v>
          </cell>
          <cell r="L274" t="str">
            <v>Pa-Sudeste Paraense</v>
          </cell>
          <cell r="M274" t="str">
            <v>Pa-Redenção</v>
          </cell>
          <cell r="N274" t="str">
            <v>Pa1506</v>
          </cell>
        </row>
        <row r="275">
          <cell r="I275">
            <v>1507466</v>
          </cell>
          <cell r="J275" t="str">
            <v>São João da Ponta</v>
          </cell>
          <cell r="K275">
            <v>150746</v>
          </cell>
          <cell r="L275" t="str">
            <v>Pa-Nordeste Paraense</v>
          </cell>
          <cell r="M275" t="str">
            <v>Pa-Salgado</v>
          </cell>
          <cell r="N275" t="str">
            <v>Pa1504</v>
          </cell>
        </row>
        <row r="276">
          <cell r="I276">
            <v>1507474</v>
          </cell>
          <cell r="J276" t="str">
            <v>São João de Pirabas</v>
          </cell>
          <cell r="K276">
            <v>150747</v>
          </cell>
          <cell r="L276" t="str">
            <v>Pa-Nordeste Paraense</v>
          </cell>
          <cell r="M276" t="str">
            <v>Pa-Salgado</v>
          </cell>
          <cell r="N276" t="str">
            <v>Pa1504</v>
          </cell>
        </row>
        <row r="277">
          <cell r="I277">
            <v>1507508</v>
          </cell>
          <cell r="J277" t="str">
            <v>São João do Araguaia</v>
          </cell>
          <cell r="K277">
            <v>150750</v>
          </cell>
          <cell r="L277" t="str">
            <v>Pa-Sudeste Paraense</v>
          </cell>
          <cell r="M277" t="str">
            <v>Pa-Marabá</v>
          </cell>
          <cell r="N277" t="str">
            <v>Pa1506</v>
          </cell>
        </row>
        <row r="278">
          <cell r="I278">
            <v>1507607</v>
          </cell>
          <cell r="J278" t="str">
            <v>São Miguel do Guamá</v>
          </cell>
          <cell r="K278">
            <v>150760</v>
          </cell>
          <cell r="L278" t="str">
            <v>Pa-Nordeste Paraense</v>
          </cell>
          <cell r="M278" t="str">
            <v>Pa-Guamá</v>
          </cell>
          <cell r="N278" t="str">
            <v>Pa1504</v>
          </cell>
        </row>
        <row r="279">
          <cell r="I279">
            <v>1507706</v>
          </cell>
          <cell r="J279" t="str">
            <v>São Sebastião da Boa Vista</v>
          </cell>
          <cell r="K279">
            <v>150770</v>
          </cell>
          <cell r="L279" t="str">
            <v>Pa-Marajó</v>
          </cell>
          <cell r="M279" t="str">
            <v>Pa-Furos de Breves</v>
          </cell>
          <cell r="N279" t="str">
            <v>Pa1502</v>
          </cell>
        </row>
        <row r="280">
          <cell r="I280">
            <v>1507755</v>
          </cell>
          <cell r="J280" t="str">
            <v>Sapucaia</v>
          </cell>
          <cell r="K280">
            <v>150775</v>
          </cell>
          <cell r="L280" t="str">
            <v>Pa-Sudeste Paraense</v>
          </cell>
          <cell r="M280" t="str">
            <v>Pa-Redenção</v>
          </cell>
          <cell r="N280" t="str">
            <v>Pa1506</v>
          </cell>
        </row>
        <row r="281">
          <cell r="I281">
            <v>1507805</v>
          </cell>
          <cell r="J281" t="str">
            <v>Senador José Porfírio</v>
          </cell>
          <cell r="K281">
            <v>150780</v>
          </cell>
          <cell r="L281" t="str">
            <v>Pa-Sudoeste Paraense</v>
          </cell>
          <cell r="M281" t="str">
            <v>Pa-Altamira</v>
          </cell>
          <cell r="N281" t="str">
            <v>Pa1505</v>
          </cell>
        </row>
        <row r="282">
          <cell r="I282">
            <v>1507904</v>
          </cell>
          <cell r="J282" t="str">
            <v>Soure</v>
          </cell>
          <cell r="K282">
            <v>150790</v>
          </cell>
          <cell r="L282" t="str">
            <v>Pa-Marajó</v>
          </cell>
          <cell r="M282" t="str">
            <v>Pa-Arari</v>
          </cell>
          <cell r="N282" t="str">
            <v>Pa1502</v>
          </cell>
        </row>
        <row r="283">
          <cell r="I283">
            <v>1507953</v>
          </cell>
          <cell r="J283" t="str">
            <v>Tailândia</v>
          </cell>
          <cell r="K283">
            <v>150795</v>
          </cell>
          <cell r="L283" t="str">
            <v>Pa-Nordeste Paraense</v>
          </cell>
          <cell r="M283" t="str">
            <v>Pa-Tomé-Açu</v>
          </cell>
          <cell r="N283" t="str">
            <v>Pa1504</v>
          </cell>
        </row>
        <row r="284">
          <cell r="I284">
            <v>1507961</v>
          </cell>
          <cell r="J284" t="str">
            <v>Terra Alta</v>
          </cell>
          <cell r="K284">
            <v>150796</v>
          </cell>
          <cell r="L284" t="str">
            <v>Pa-Nordeste Paraense</v>
          </cell>
          <cell r="M284" t="str">
            <v>Pa-Salgado</v>
          </cell>
          <cell r="N284" t="str">
            <v>Pa1504</v>
          </cell>
        </row>
        <row r="285">
          <cell r="I285">
            <v>1507979</v>
          </cell>
          <cell r="J285" t="str">
            <v>Terra Santa</v>
          </cell>
          <cell r="K285">
            <v>150797</v>
          </cell>
          <cell r="L285" t="str">
            <v>Pa-Baixo Amazonas</v>
          </cell>
          <cell r="M285" t="str">
            <v>Pa-Óbidos</v>
          </cell>
          <cell r="N285" t="str">
            <v>Pa1501</v>
          </cell>
        </row>
        <row r="286">
          <cell r="I286">
            <v>1508001</v>
          </cell>
          <cell r="J286" t="str">
            <v>Tomé-Açu</v>
          </cell>
          <cell r="K286">
            <v>150800</v>
          </cell>
          <cell r="L286" t="str">
            <v>Pa-Nordeste Paraense</v>
          </cell>
          <cell r="M286" t="str">
            <v>Pa-Tomé-Açu</v>
          </cell>
          <cell r="N286" t="str">
            <v>Pa1504</v>
          </cell>
        </row>
        <row r="287">
          <cell r="I287">
            <v>1508035</v>
          </cell>
          <cell r="J287" t="str">
            <v>Tracuateua</v>
          </cell>
          <cell r="K287">
            <v>150803</v>
          </cell>
          <cell r="L287" t="str">
            <v>Pa-Nordeste Paraense</v>
          </cell>
          <cell r="M287" t="str">
            <v>Pa-Bragantina</v>
          </cell>
          <cell r="N287" t="str">
            <v>Pa1504</v>
          </cell>
        </row>
        <row r="288">
          <cell r="I288">
            <v>1508050</v>
          </cell>
          <cell r="J288" t="str">
            <v>Trairão</v>
          </cell>
          <cell r="K288">
            <v>150805</v>
          </cell>
          <cell r="L288" t="str">
            <v>Pa-Sudoeste Paraense</v>
          </cell>
          <cell r="M288" t="str">
            <v>Pa-Itaituba</v>
          </cell>
          <cell r="N288" t="str">
            <v>Pa1505</v>
          </cell>
        </row>
        <row r="289">
          <cell r="I289">
            <v>1508084</v>
          </cell>
          <cell r="J289" t="str">
            <v>Tucumã</v>
          </cell>
          <cell r="K289">
            <v>150808</v>
          </cell>
          <cell r="L289" t="str">
            <v>Pa-Sudeste Paraense</v>
          </cell>
          <cell r="M289" t="str">
            <v>Pa-São Félix do Xingu</v>
          </cell>
          <cell r="N289" t="str">
            <v>Pa1506</v>
          </cell>
        </row>
        <row r="290">
          <cell r="I290">
            <v>1508100</v>
          </cell>
          <cell r="J290" t="str">
            <v>Tucuruí</v>
          </cell>
          <cell r="K290">
            <v>150810</v>
          </cell>
          <cell r="L290" t="str">
            <v>Pa-Sudeste Paraense</v>
          </cell>
          <cell r="M290" t="str">
            <v>Pa-Tucuruí</v>
          </cell>
          <cell r="N290" t="str">
            <v>Pa1506</v>
          </cell>
        </row>
        <row r="291">
          <cell r="I291">
            <v>1508126</v>
          </cell>
          <cell r="J291" t="str">
            <v>Ulianópolis</v>
          </cell>
          <cell r="K291">
            <v>150812</v>
          </cell>
          <cell r="L291" t="str">
            <v>Pa-Sudeste Paraense</v>
          </cell>
          <cell r="M291" t="str">
            <v>Pa-Paragominas</v>
          </cell>
          <cell r="N291" t="str">
            <v>Pa1506</v>
          </cell>
        </row>
        <row r="292">
          <cell r="I292">
            <v>1508159</v>
          </cell>
          <cell r="J292" t="str">
            <v>Uruará</v>
          </cell>
          <cell r="K292">
            <v>150815</v>
          </cell>
          <cell r="L292" t="str">
            <v>Pa-Sudoeste Paraense</v>
          </cell>
          <cell r="M292" t="str">
            <v>Pa-Altamira</v>
          </cell>
          <cell r="N292" t="str">
            <v>Pa1505</v>
          </cell>
        </row>
        <row r="293">
          <cell r="I293">
            <v>1508209</v>
          </cell>
          <cell r="J293" t="str">
            <v>Vigia</v>
          </cell>
          <cell r="K293">
            <v>150820</v>
          </cell>
          <cell r="L293" t="str">
            <v>Pa-Nordeste Paraense</v>
          </cell>
          <cell r="M293" t="str">
            <v>Pa-Salgado</v>
          </cell>
          <cell r="N293" t="str">
            <v>Pa1504</v>
          </cell>
        </row>
        <row r="294">
          <cell r="I294">
            <v>1508308</v>
          </cell>
          <cell r="J294" t="str">
            <v>Viseu</v>
          </cell>
          <cell r="K294">
            <v>150830</v>
          </cell>
          <cell r="L294" t="str">
            <v>Pa-Nordeste Paraense</v>
          </cell>
          <cell r="M294" t="str">
            <v>Pa-Guamá</v>
          </cell>
          <cell r="N294" t="str">
            <v>Pa1504</v>
          </cell>
        </row>
        <row r="295">
          <cell r="I295">
            <v>1508357</v>
          </cell>
          <cell r="J295" t="str">
            <v>Vitória do Xingu</v>
          </cell>
          <cell r="K295">
            <v>150835</v>
          </cell>
          <cell r="L295" t="str">
            <v>Pa-Sudoeste Paraense</v>
          </cell>
          <cell r="M295" t="str">
            <v>Pa-Altamira</v>
          </cell>
          <cell r="N295" t="str">
            <v>Pa1505</v>
          </cell>
        </row>
        <row r="296">
          <cell r="I296">
            <v>1508407</v>
          </cell>
          <cell r="J296" t="str">
            <v>Xinguara</v>
          </cell>
          <cell r="K296">
            <v>150840</v>
          </cell>
          <cell r="L296" t="str">
            <v>Pa-Sudeste Paraense</v>
          </cell>
          <cell r="M296" t="str">
            <v>Pa-Redenção</v>
          </cell>
          <cell r="N296" t="str">
            <v>Pa1506</v>
          </cell>
        </row>
        <row r="297">
          <cell r="I297">
            <v>1600105</v>
          </cell>
          <cell r="J297" t="str">
            <v>Amapá</v>
          </cell>
          <cell r="K297">
            <v>160010</v>
          </cell>
          <cell r="L297" t="str">
            <v>Ap-Norte do Amapá</v>
          </cell>
          <cell r="M297" t="str">
            <v>Ap-Amapá</v>
          </cell>
          <cell r="N297" t="str">
            <v>Ap1601</v>
          </cell>
        </row>
        <row r="298">
          <cell r="I298">
            <v>1600204</v>
          </cell>
          <cell r="J298" t="str">
            <v>Calçoene</v>
          </cell>
          <cell r="K298">
            <v>160020</v>
          </cell>
          <cell r="L298" t="str">
            <v>Ap-Norte do Amapá</v>
          </cell>
          <cell r="M298" t="str">
            <v>Ap-Oiapoque</v>
          </cell>
          <cell r="N298" t="str">
            <v>Ap1601</v>
          </cell>
        </row>
        <row r="299">
          <cell r="I299">
            <v>1600212</v>
          </cell>
          <cell r="J299" t="str">
            <v>Cutias</v>
          </cell>
          <cell r="K299">
            <v>160021</v>
          </cell>
          <cell r="L299" t="str">
            <v>Ap-Sul do Amapá</v>
          </cell>
          <cell r="M299" t="str">
            <v>Ap-Macapá</v>
          </cell>
          <cell r="N299" t="str">
            <v>Ap1602</v>
          </cell>
        </row>
        <row r="300">
          <cell r="I300">
            <v>1600238</v>
          </cell>
          <cell r="J300" t="str">
            <v>Ferreira Gomes</v>
          </cell>
          <cell r="K300">
            <v>160023</v>
          </cell>
          <cell r="L300" t="str">
            <v>Ap-Sul do Amapá</v>
          </cell>
          <cell r="M300" t="str">
            <v>Ap-Macapá</v>
          </cell>
          <cell r="N300" t="str">
            <v>Ap1602</v>
          </cell>
        </row>
        <row r="301">
          <cell r="I301">
            <v>1600253</v>
          </cell>
          <cell r="J301" t="str">
            <v>Itaubal</v>
          </cell>
          <cell r="K301">
            <v>160025</v>
          </cell>
          <cell r="L301" t="str">
            <v>Ap-Sul do Amapá</v>
          </cell>
          <cell r="M301" t="str">
            <v>Ap-Macapá</v>
          </cell>
          <cell r="N301" t="str">
            <v>Ap1602</v>
          </cell>
        </row>
        <row r="302">
          <cell r="I302">
            <v>1600279</v>
          </cell>
          <cell r="J302" t="str">
            <v>Laranjal do Jari</v>
          </cell>
          <cell r="K302">
            <v>160027</v>
          </cell>
          <cell r="L302" t="str">
            <v>Ap-Sul do Amapá</v>
          </cell>
          <cell r="M302" t="str">
            <v>Ap-Mazagão</v>
          </cell>
          <cell r="N302" t="str">
            <v>Ap1602</v>
          </cell>
        </row>
        <row r="303">
          <cell r="I303">
            <v>1600303</v>
          </cell>
          <cell r="J303" t="str">
            <v>Macapá</v>
          </cell>
          <cell r="K303">
            <v>160030</v>
          </cell>
          <cell r="L303" t="str">
            <v>Ap-Sul do Amapá</v>
          </cell>
          <cell r="M303" t="str">
            <v>Ap-Macapá</v>
          </cell>
          <cell r="N303" t="str">
            <v>Ap1602</v>
          </cell>
        </row>
        <row r="304">
          <cell r="I304">
            <v>1600402</v>
          </cell>
          <cell r="J304" t="str">
            <v>Mazagão</v>
          </cell>
          <cell r="K304">
            <v>160040</v>
          </cell>
          <cell r="L304" t="str">
            <v>Ap-Sul do Amapá</v>
          </cell>
          <cell r="M304" t="str">
            <v>Ap-Mazagão</v>
          </cell>
          <cell r="N304" t="str">
            <v>Ap1602</v>
          </cell>
        </row>
        <row r="305">
          <cell r="I305">
            <v>1600501</v>
          </cell>
          <cell r="J305" t="str">
            <v>Oiapoque</v>
          </cell>
          <cell r="K305">
            <v>160050</v>
          </cell>
          <cell r="L305" t="str">
            <v>Ap-Norte do Amapá</v>
          </cell>
          <cell r="M305" t="str">
            <v>Ap-Oiapoque</v>
          </cell>
          <cell r="N305" t="str">
            <v>Ap1601</v>
          </cell>
        </row>
        <row r="306">
          <cell r="I306">
            <v>1600154</v>
          </cell>
          <cell r="J306" t="str">
            <v>Pedra Branca do Amapari</v>
          </cell>
          <cell r="K306">
            <v>160015</v>
          </cell>
          <cell r="L306" t="str">
            <v>Ap-Sul do Amapá</v>
          </cell>
          <cell r="M306" t="str">
            <v>Ap-Macapá</v>
          </cell>
          <cell r="N306" t="str">
            <v>Ap1602</v>
          </cell>
        </row>
        <row r="307">
          <cell r="I307">
            <v>1600535</v>
          </cell>
          <cell r="J307" t="str">
            <v>Porto Grande</v>
          </cell>
          <cell r="K307">
            <v>160053</v>
          </cell>
          <cell r="L307" t="str">
            <v>Ap-Sul do Amapá</v>
          </cell>
          <cell r="M307" t="str">
            <v>Ap-Macapá</v>
          </cell>
          <cell r="N307" t="str">
            <v>Ap1602</v>
          </cell>
        </row>
        <row r="308">
          <cell r="I308">
            <v>1600550</v>
          </cell>
          <cell r="J308" t="str">
            <v>Pracuúba</v>
          </cell>
          <cell r="K308">
            <v>160055</v>
          </cell>
          <cell r="L308" t="str">
            <v>Ap-Norte do Amapá</v>
          </cell>
          <cell r="M308" t="str">
            <v>Ap-Amapá</v>
          </cell>
          <cell r="N308" t="str">
            <v>Ap1601</v>
          </cell>
        </row>
        <row r="309">
          <cell r="I309">
            <v>1600600</v>
          </cell>
          <cell r="J309" t="str">
            <v>Santana</v>
          </cell>
          <cell r="K309">
            <v>160060</v>
          </cell>
          <cell r="L309" t="str">
            <v>Ap-Sul do Amapá</v>
          </cell>
          <cell r="M309" t="str">
            <v>Ap-Macapá</v>
          </cell>
          <cell r="N309" t="str">
            <v>Ap1602</v>
          </cell>
        </row>
        <row r="310">
          <cell r="I310">
            <v>1600055</v>
          </cell>
          <cell r="J310" t="str">
            <v>Serra do Navio</v>
          </cell>
          <cell r="K310">
            <v>160005</v>
          </cell>
          <cell r="L310" t="str">
            <v>Ap-Sul do Amapá</v>
          </cell>
          <cell r="M310" t="str">
            <v>Ap-Macapá</v>
          </cell>
          <cell r="N310" t="str">
            <v>Ap1602</v>
          </cell>
        </row>
        <row r="311">
          <cell r="I311">
            <v>1600709</v>
          </cell>
          <cell r="J311" t="str">
            <v>Tartarugalzinho</v>
          </cell>
          <cell r="K311">
            <v>160070</v>
          </cell>
          <cell r="L311" t="str">
            <v>Ap-Norte do Amapá</v>
          </cell>
          <cell r="M311" t="str">
            <v>Ap-Amapá</v>
          </cell>
          <cell r="N311" t="str">
            <v>Ap1601</v>
          </cell>
        </row>
        <row r="312">
          <cell r="I312">
            <v>1600808</v>
          </cell>
          <cell r="J312" t="str">
            <v>Vitória do Jari</v>
          </cell>
          <cell r="K312">
            <v>160080</v>
          </cell>
          <cell r="L312" t="str">
            <v>Ap-Sul do Amapá</v>
          </cell>
          <cell r="M312" t="str">
            <v>Ap-Mazagão</v>
          </cell>
          <cell r="N312" t="str">
            <v>Ap1602</v>
          </cell>
        </row>
        <row r="313">
          <cell r="I313">
            <v>1700251</v>
          </cell>
          <cell r="J313" t="str">
            <v>Abreulândia</v>
          </cell>
          <cell r="K313">
            <v>170025</v>
          </cell>
          <cell r="L313" t="str">
            <v>To-Ocidental do Tocantins</v>
          </cell>
          <cell r="M313" t="str">
            <v>To-Miracema do Tocantins</v>
          </cell>
          <cell r="N313" t="str">
            <v>To1701</v>
          </cell>
        </row>
        <row r="314">
          <cell r="I314">
            <v>1700301</v>
          </cell>
          <cell r="J314" t="str">
            <v>Aguiarnópolis</v>
          </cell>
          <cell r="K314">
            <v>170030</v>
          </cell>
          <cell r="L314" t="str">
            <v>To-Ocidental do Tocantins</v>
          </cell>
          <cell r="M314" t="str">
            <v>To-Bico do Papagaio</v>
          </cell>
          <cell r="N314" t="str">
            <v>To1701</v>
          </cell>
        </row>
        <row r="315">
          <cell r="I315">
            <v>1700350</v>
          </cell>
          <cell r="J315" t="str">
            <v>Aliança do Tocantins</v>
          </cell>
          <cell r="K315">
            <v>170035</v>
          </cell>
          <cell r="L315" t="str">
            <v>To-Ocidental do Tocantins</v>
          </cell>
          <cell r="M315" t="str">
            <v>To-Gurupi</v>
          </cell>
          <cell r="N315" t="str">
            <v>To1701</v>
          </cell>
        </row>
        <row r="316">
          <cell r="I316">
            <v>1700400</v>
          </cell>
          <cell r="J316" t="str">
            <v>Almas</v>
          </cell>
          <cell r="K316">
            <v>170040</v>
          </cell>
          <cell r="L316" t="str">
            <v>To-Oriental do Tocantins</v>
          </cell>
          <cell r="M316" t="str">
            <v>To-Dianópolis</v>
          </cell>
          <cell r="N316" t="str">
            <v>To1702</v>
          </cell>
        </row>
        <row r="317">
          <cell r="I317">
            <v>1700707</v>
          </cell>
          <cell r="J317" t="str">
            <v>Alvorada</v>
          </cell>
          <cell r="K317">
            <v>170070</v>
          </cell>
          <cell r="L317" t="str">
            <v>To-Ocidental do Tocantins</v>
          </cell>
          <cell r="M317" t="str">
            <v>To-Gurupi</v>
          </cell>
          <cell r="N317" t="str">
            <v>To1701</v>
          </cell>
        </row>
        <row r="318">
          <cell r="I318">
            <v>1701002</v>
          </cell>
          <cell r="J318" t="str">
            <v>Ananás</v>
          </cell>
          <cell r="K318">
            <v>170100</v>
          </cell>
          <cell r="L318" t="str">
            <v>To-Ocidental do Tocantins</v>
          </cell>
          <cell r="M318" t="str">
            <v>To-Bico do Papagaio</v>
          </cell>
          <cell r="N318" t="str">
            <v>To1701</v>
          </cell>
        </row>
        <row r="319">
          <cell r="I319">
            <v>1701051</v>
          </cell>
          <cell r="J319" t="str">
            <v>Angico</v>
          </cell>
          <cell r="K319">
            <v>170105</v>
          </cell>
          <cell r="L319" t="str">
            <v>To-Ocidental do Tocantins</v>
          </cell>
          <cell r="M319" t="str">
            <v>To-Bico do Papagaio</v>
          </cell>
          <cell r="N319" t="str">
            <v>To1701</v>
          </cell>
        </row>
        <row r="320">
          <cell r="I320">
            <v>1701101</v>
          </cell>
          <cell r="J320" t="str">
            <v>Aparecida do Rio Negro</v>
          </cell>
          <cell r="K320">
            <v>170110</v>
          </cell>
          <cell r="L320" t="str">
            <v>To-Oriental do Tocantins</v>
          </cell>
          <cell r="M320" t="str">
            <v>To-Porto Nacional</v>
          </cell>
          <cell r="N320" t="str">
            <v>To1702</v>
          </cell>
        </row>
        <row r="321">
          <cell r="I321">
            <v>1701309</v>
          </cell>
          <cell r="J321" t="str">
            <v>Aragominas</v>
          </cell>
          <cell r="K321">
            <v>170130</v>
          </cell>
          <cell r="L321" t="str">
            <v>To-Ocidental do Tocantins</v>
          </cell>
          <cell r="M321" t="str">
            <v>To-Araguaína</v>
          </cell>
          <cell r="N321" t="str">
            <v>To1701</v>
          </cell>
        </row>
        <row r="322">
          <cell r="I322">
            <v>1701903</v>
          </cell>
          <cell r="J322" t="str">
            <v>Araguacema</v>
          </cell>
          <cell r="K322">
            <v>170190</v>
          </cell>
          <cell r="L322" t="str">
            <v>To-Ocidental do Tocantins</v>
          </cell>
          <cell r="M322" t="str">
            <v>To-Miracema do Tocantins</v>
          </cell>
          <cell r="N322" t="str">
            <v>To1701</v>
          </cell>
        </row>
        <row r="323">
          <cell r="I323">
            <v>1702000</v>
          </cell>
          <cell r="J323" t="str">
            <v>Araguaçu</v>
          </cell>
          <cell r="K323">
            <v>170200</v>
          </cell>
          <cell r="L323" t="str">
            <v>To-Ocidental do Tocantins</v>
          </cell>
          <cell r="M323" t="str">
            <v>To-Rio Formoso</v>
          </cell>
          <cell r="N323" t="str">
            <v>To1701</v>
          </cell>
        </row>
        <row r="324">
          <cell r="I324">
            <v>1702109</v>
          </cell>
          <cell r="J324" t="str">
            <v>Araguaína</v>
          </cell>
          <cell r="K324">
            <v>170210</v>
          </cell>
          <cell r="L324" t="str">
            <v>To-Ocidental do Tocantins</v>
          </cell>
          <cell r="M324" t="str">
            <v>To-Araguaína</v>
          </cell>
          <cell r="N324" t="str">
            <v>To1701</v>
          </cell>
        </row>
        <row r="325">
          <cell r="I325">
            <v>1702158</v>
          </cell>
          <cell r="J325" t="str">
            <v>Araguanã</v>
          </cell>
          <cell r="K325">
            <v>170215</v>
          </cell>
          <cell r="L325" t="str">
            <v>To-Ocidental do Tocantins</v>
          </cell>
          <cell r="M325" t="str">
            <v>To-Araguaína</v>
          </cell>
          <cell r="N325" t="str">
            <v>To1701</v>
          </cell>
        </row>
        <row r="326">
          <cell r="I326">
            <v>1702208</v>
          </cell>
          <cell r="J326" t="str">
            <v>Araguatins</v>
          </cell>
          <cell r="K326">
            <v>170220</v>
          </cell>
          <cell r="L326" t="str">
            <v>To-Ocidental do Tocantins</v>
          </cell>
          <cell r="M326" t="str">
            <v>To-Bico do Papagaio</v>
          </cell>
          <cell r="N326" t="str">
            <v>To1701</v>
          </cell>
        </row>
        <row r="327">
          <cell r="I327">
            <v>1702307</v>
          </cell>
          <cell r="J327" t="str">
            <v>Arapoema</v>
          </cell>
          <cell r="K327">
            <v>170230</v>
          </cell>
          <cell r="L327" t="str">
            <v>To-Ocidental do Tocantins</v>
          </cell>
          <cell r="M327" t="str">
            <v>To-Araguaína</v>
          </cell>
          <cell r="N327" t="str">
            <v>To1701</v>
          </cell>
        </row>
        <row r="328">
          <cell r="I328">
            <v>1702406</v>
          </cell>
          <cell r="J328" t="str">
            <v>Arraias</v>
          </cell>
          <cell r="K328">
            <v>170240</v>
          </cell>
          <cell r="L328" t="str">
            <v>To-Oriental do Tocantins</v>
          </cell>
          <cell r="M328" t="str">
            <v>To-Dianópolis</v>
          </cell>
          <cell r="N328" t="str">
            <v>To1702</v>
          </cell>
        </row>
        <row r="329">
          <cell r="I329">
            <v>1702554</v>
          </cell>
          <cell r="J329" t="str">
            <v>Augustinópolis</v>
          </cell>
          <cell r="K329">
            <v>170255</v>
          </cell>
          <cell r="L329" t="str">
            <v>To-Ocidental do Tocantins</v>
          </cell>
          <cell r="M329" t="str">
            <v>To-Bico do Papagaio</v>
          </cell>
          <cell r="N329" t="str">
            <v>To1701</v>
          </cell>
        </row>
        <row r="330">
          <cell r="I330">
            <v>1702703</v>
          </cell>
          <cell r="J330" t="str">
            <v>Aurora do Tocantins</v>
          </cell>
          <cell r="K330">
            <v>170270</v>
          </cell>
          <cell r="L330" t="str">
            <v>To-Oriental do Tocantins</v>
          </cell>
          <cell r="M330" t="str">
            <v>To-Dianópolis</v>
          </cell>
          <cell r="N330" t="str">
            <v>To1702</v>
          </cell>
        </row>
        <row r="331">
          <cell r="I331">
            <v>1702901</v>
          </cell>
          <cell r="J331" t="str">
            <v>Axixá do Tocantins</v>
          </cell>
          <cell r="K331">
            <v>170290</v>
          </cell>
          <cell r="L331" t="str">
            <v>To-Ocidental do Tocantins</v>
          </cell>
          <cell r="M331" t="str">
            <v>To-Bico do Papagaio</v>
          </cell>
          <cell r="N331" t="str">
            <v>To1701</v>
          </cell>
        </row>
        <row r="332">
          <cell r="I332">
            <v>1703008</v>
          </cell>
          <cell r="J332" t="str">
            <v>Babaçulândia</v>
          </cell>
          <cell r="K332">
            <v>170300</v>
          </cell>
          <cell r="L332" t="str">
            <v>To-Ocidental do Tocantins</v>
          </cell>
          <cell r="M332" t="str">
            <v>To-Araguaína</v>
          </cell>
          <cell r="N332" t="str">
            <v>To1701</v>
          </cell>
        </row>
        <row r="333">
          <cell r="I333">
            <v>1703057</v>
          </cell>
          <cell r="J333" t="str">
            <v>Bandeirantes do Tocantins</v>
          </cell>
          <cell r="K333">
            <v>170305</v>
          </cell>
          <cell r="L333" t="str">
            <v>To-Ocidental do Tocantins</v>
          </cell>
          <cell r="M333" t="str">
            <v>To-Araguaína</v>
          </cell>
          <cell r="N333" t="str">
            <v>To1701</v>
          </cell>
        </row>
        <row r="334">
          <cell r="I334">
            <v>1703073</v>
          </cell>
          <cell r="J334" t="str">
            <v>Barra do Ouro</v>
          </cell>
          <cell r="K334">
            <v>170307</v>
          </cell>
          <cell r="L334" t="str">
            <v>To-Oriental do Tocantins</v>
          </cell>
          <cell r="M334" t="str">
            <v>To-Jalapão</v>
          </cell>
          <cell r="N334" t="str">
            <v>To1702</v>
          </cell>
        </row>
        <row r="335">
          <cell r="I335">
            <v>1703107</v>
          </cell>
          <cell r="J335" t="str">
            <v>Barrolândia</v>
          </cell>
          <cell r="K335">
            <v>170310</v>
          </cell>
          <cell r="L335" t="str">
            <v>To-Ocidental do Tocantins</v>
          </cell>
          <cell r="M335" t="str">
            <v>To-Miracema do Tocantins</v>
          </cell>
          <cell r="N335" t="str">
            <v>To1701</v>
          </cell>
        </row>
        <row r="336">
          <cell r="I336">
            <v>1703206</v>
          </cell>
          <cell r="J336" t="str">
            <v>Bernardo Sayão</v>
          </cell>
          <cell r="K336">
            <v>170320</v>
          </cell>
          <cell r="L336" t="str">
            <v>To-Ocidental do Tocantins</v>
          </cell>
          <cell r="M336" t="str">
            <v>To-Miracema do Tocantins</v>
          </cell>
          <cell r="N336" t="str">
            <v>To1701</v>
          </cell>
        </row>
        <row r="337">
          <cell r="I337">
            <v>1703305</v>
          </cell>
          <cell r="J337" t="str">
            <v>Bom Jesus do Tocantins</v>
          </cell>
          <cell r="K337">
            <v>170330</v>
          </cell>
          <cell r="L337" t="str">
            <v>To-Oriental do Tocantins</v>
          </cell>
          <cell r="M337" t="str">
            <v>To-Porto Nacional</v>
          </cell>
          <cell r="N337" t="str">
            <v>To1702</v>
          </cell>
        </row>
        <row r="338">
          <cell r="I338">
            <v>1703602</v>
          </cell>
          <cell r="J338" t="str">
            <v>Brasilândia do Tocantins</v>
          </cell>
          <cell r="K338">
            <v>170360</v>
          </cell>
          <cell r="L338" t="str">
            <v>To-Ocidental do Tocantins</v>
          </cell>
          <cell r="M338" t="str">
            <v>To-Miracema do Tocantins</v>
          </cell>
          <cell r="N338" t="str">
            <v>To1701</v>
          </cell>
        </row>
        <row r="339">
          <cell r="I339">
            <v>1703701</v>
          </cell>
          <cell r="J339" t="str">
            <v>Brejinho de Nazaré</v>
          </cell>
          <cell r="K339">
            <v>170370</v>
          </cell>
          <cell r="L339" t="str">
            <v>To-Ocidental do Tocantins</v>
          </cell>
          <cell r="M339" t="str">
            <v>To-Gurupi</v>
          </cell>
          <cell r="N339" t="str">
            <v>To1701</v>
          </cell>
        </row>
        <row r="340">
          <cell r="I340">
            <v>1703800</v>
          </cell>
          <cell r="J340" t="str">
            <v>Buriti do Tocantins</v>
          </cell>
          <cell r="K340">
            <v>170380</v>
          </cell>
          <cell r="L340" t="str">
            <v>To-Ocidental do Tocantins</v>
          </cell>
          <cell r="M340" t="str">
            <v>To-Bico do Papagaio</v>
          </cell>
          <cell r="N340" t="str">
            <v>To1701</v>
          </cell>
        </row>
        <row r="341">
          <cell r="I341">
            <v>1703826</v>
          </cell>
          <cell r="J341" t="str">
            <v>Cachoeirinha</v>
          </cell>
          <cell r="K341">
            <v>170382</v>
          </cell>
          <cell r="L341" t="str">
            <v>To-Ocidental do Tocantins</v>
          </cell>
          <cell r="M341" t="str">
            <v>To-Bico do Papagaio</v>
          </cell>
          <cell r="N341" t="str">
            <v>To1701</v>
          </cell>
        </row>
        <row r="342">
          <cell r="I342">
            <v>1703842</v>
          </cell>
          <cell r="J342" t="str">
            <v>Campos Lindos</v>
          </cell>
          <cell r="K342">
            <v>170384</v>
          </cell>
          <cell r="L342" t="str">
            <v>To-Oriental do Tocantins</v>
          </cell>
          <cell r="M342" t="str">
            <v>To-Jalapão</v>
          </cell>
          <cell r="N342" t="str">
            <v>To1702</v>
          </cell>
        </row>
        <row r="343">
          <cell r="I343">
            <v>1703867</v>
          </cell>
          <cell r="J343" t="str">
            <v>Cariri do Tocantins</v>
          </cell>
          <cell r="K343">
            <v>170386</v>
          </cell>
          <cell r="L343" t="str">
            <v>To-Ocidental do Tocantins</v>
          </cell>
          <cell r="M343" t="str">
            <v>To-Gurupi</v>
          </cell>
          <cell r="N343" t="str">
            <v>To1701</v>
          </cell>
        </row>
        <row r="344">
          <cell r="I344">
            <v>1703883</v>
          </cell>
          <cell r="J344" t="str">
            <v>Carmolândia</v>
          </cell>
          <cell r="K344">
            <v>170388</v>
          </cell>
          <cell r="L344" t="str">
            <v>To-Ocidental do Tocantins</v>
          </cell>
          <cell r="M344" t="str">
            <v>To-Araguaína</v>
          </cell>
          <cell r="N344" t="str">
            <v>To1701</v>
          </cell>
        </row>
        <row r="345">
          <cell r="I345">
            <v>1703891</v>
          </cell>
          <cell r="J345" t="str">
            <v>Carrasco Bonito</v>
          </cell>
          <cell r="K345">
            <v>170389</v>
          </cell>
          <cell r="L345" t="str">
            <v>To-Ocidental do Tocantins</v>
          </cell>
          <cell r="M345" t="str">
            <v>To-Bico do Papagaio</v>
          </cell>
          <cell r="N345" t="str">
            <v>To1701</v>
          </cell>
        </row>
        <row r="346">
          <cell r="I346">
            <v>1703909</v>
          </cell>
          <cell r="J346" t="str">
            <v>Caseara</v>
          </cell>
          <cell r="K346">
            <v>170390</v>
          </cell>
          <cell r="L346" t="str">
            <v>To-Ocidental do Tocantins</v>
          </cell>
          <cell r="M346" t="str">
            <v>To-Miracema do Tocantins</v>
          </cell>
          <cell r="N346" t="str">
            <v>To1701</v>
          </cell>
        </row>
        <row r="347">
          <cell r="I347">
            <v>1704105</v>
          </cell>
          <cell r="J347" t="str">
            <v>Centenário</v>
          </cell>
          <cell r="K347">
            <v>170410</v>
          </cell>
          <cell r="L347" t="str">
            <v>To-Oriental do Tocantins</v>
          </cell>
          <cell r="M347" t="str">
            <v>To-Jalapão</v>
          </cell>
          <cell r="N347" t="str">
            <v>To1702</v>
          </cell>
        </row>
        <row r="348">
          <cell r="I348">
            <v>1705102</v>
          </cell>
          <cell r="J348" t="str">
            <v>Chapada da Natividade</v>
          </cell>
          <cell r="K348">
            <v>170510</v>
          </cell>
          <cell r="L348" t="str">
            <v>To-Oriental do Tocantins</v>
          </cell>
          <cell r="M348" t="str">
            <v>To-Dianópolis</v>
          </cell>
          <cell r="N348" t="str">
            <v>To1702</v>
          </cell>
        </row>
        <row r="349">
          <cell r="I349">
            <v>1704600</v>
          </cell>
          <cell r="J349" t="str">
            <v>Chapada de Areia</v>
          </cell>
          <cell r="K349">
            <v>170460</v>
          </cell>
          <cell r="L349" t="str">
            <v>To-Ocidental do Tocantins</v>
          </cell>
          <cell r="M349" t="str">
            <v>To-Rio Formoso</v>
          </cell>
          <cell r="N349" t="str">
            <v>To1701</v>
          </cell>
        </row>
        <row r="350">
          <cell r="I350">
            <v>1705508</v>
          </cell>
          <cell r="J350" t="str">
            <v>Colinas do Tocantins</v>
          </cell>
          <cell r="K350">
            <v>170550</v>
          </cell>
          <cell r="L350" t="str">
            <v>To-Ocidental do Tocantins</v>
          </cell>
          <cell r="M350" t="str">
            <v>To-Araguaína</v>
          </cell>
          <cell r="N350" t="str">
            <v>To1701</v>
          </cell>
        </row>
        <row r="351">
          <cell r="I351">
            <v>1716703</v>
          </cell>
          <cell r="J351" t="str">
            <v>Colméia</v>
          </cell>
          <cell r="K351">
            <v>171670</v>
          </cell>
          <cell r="L351" t="str">
            <v>To-Ocidental do Tocantins</v>
          </cell>
          <cell r="M351" t="str">
            <v>To-Miracema do Tocantins</v>
          </cell>
          <cell r="N351" t="str">
            <v>To1701</v>
          </cell>
        </row>
        <row r="352">
          <cell r="I352">
            <v>1705557</v>
          </cell>
          <cell r="J352" t="str">
            <v>Combinado</v>
          </cell>
          <cell r="K352">
            <v>170555</v>
          </cell>
          <cell r="L352" t="str">
            <v>To-Oriental do Tocantins</v>
          </cell>
          <cell r="M352" t="str">
            <v>To-Dianópolis</v>
          </cell>
          <cell r="N352" t="str">
            <v>To1702</v>
          </cell>
        </row>
        <row r="353">
          <cell r="I353">
            <v>1705607</v>
          </cell>
          <cell r="J353" t="str">
            <v>Conceição do Tocantins</v>
          </cell>
          <cell r="K353">
            <v>170560</v>
          </cell>
          <cell r="L353" t="str">
            <v>To-Oriental do Tocantins</v>
          </cell>
          <cell r="M353" t="str">
            <v>To-Dianópolis</v>
          </cell>
          <cell r="N353" t="str">
            <v>To1702</v>
          </cell>
        </row>
        <row r="354">
          <cell r="I354">
            <v>1706001</v>
          </cell>
          <cell r="J354" t="str">
            <v>Couto Magalhães</v>
          </cell>
          <cell r="K354">
            <v>170600</v>
          </cell>
          <cell r="L354" t="str">
            <v>To-Ocidental do Tocantins</v>
          </cell>
          <cell r="M354" t="str">
            <v>To-Miracema do Tocantins</v>
          </cell>
          <cell r="N354" t="str">
            <v>To1701</v>
          </cell>
        </row>
        <row r="355">
          <cell r="I355">
            <v>1706100</v>
          </cell>
          <cell r="J355" t="str">
            <v>Cristalândia</v>
          </cell>
          <cell r="K355">
            <v>170610</v>
          </cell>
          <cell r="L355" t="str">
            <v>To-Ocidental do Tocantins</v>
          </cell>
          <cell r="M355" t="str">
            <v>To-Rio Formoso</v>
          </cell>
          <cell r="N355" t="str">
            <v>To1701</v>
          </cell>
        </row>
        <row r="356">
          <cell r="I356">
            <v>1706258</v>
          </cell>
          <cell r="J356" t="str">
            <v>Crixás do Tocantins</v>
          </cell>
          <cell r="K356">
            <v>170625</v>
          </cell>
          <cell r="L356" t="str">
            <v>To-Ocidental do Tocantins</v>
          </cell>
          <cell r="M356" t="str">
            <v>To-Gurupi</v>
          </cell>
          <cell r="N356" t="str">
            <v>To1701</v>
          </cell>
        </row>
        <row r="357">
          <cell r="I357">
            <v>1706506</v>
          </cell>
          <cell r="J357" t="str">
            <v>Darcinópolis</v>
          </cell>
          <cell r="K357">
            <v>170650</v>
          </cell>
          <cell r="L357" t="str">
            <v>To-Ocidental do Tocantins</v>
          </cell>
          <cell r="M357" t="str">
            <v>To-Bico do Papagaio</v>
          </cell>
          <cell r="N357" t="str">
            <v>To1701</v>
          </cell>
        </row>
        <row r="358">
          <cell r="I358">
            <v>1707009</v>
          </cell>
          <cell r="J358" t="str">
            <v>Dianópolis</v>
          </cell>
          <cell r="K358">
            <v>170700</v>
          </cell>
          <cell r="L358" t="str">
            <v>To-Oriental do Tocantins</v>
          </cell>
          <cell r="M358" t="str">
            <v>To-Dianópolis</v>
          </cell>
          <cell r="N358" t="str">
            <v>To1702</v>
          </cell>
        </row>
        <row r="359">
          <cell r="I359">
            <v>1707108</v>
          </cell>
          <cell r="J359" t="str">
            <v>Divinópolis do Tocantins</v>
          </cell>
          <cell r="K359">
            <v>170710</v>
          </cell>
          <cell r="L359" t="str">
            <v>To-Ocidental do Tocantins</v>
          </cell>
          <cell r="M359" t="str">
            <v>To-Miracema do Tocantins</v>
          </cell>
          <cell r="N359" t="str">
            <v>To1701</v>
          </cell>
        </row>
        <row r="360">
          <cell r="I360">
            <v>1707207</v>
          </cell>
          <cell r="J360" t="str">
            <v>Dois Irmãos do Tocantins</v>
          </cell>
          <cell r="K360">
            <v>170720</v>
          </cell>
          <cell r="L360" t="str">
            <v>To-Ocidental do Tocantins</v>
          </cell>
          <cell r="M360" t="str">
            <v>To-Miracema do Tocantins</v>
          </cell>
          <cell r="N360" t="str">
            <v>To1701</v>
          </cell>
        </row>
        <row r="361">
          <cell r="I361">
            <v>1707306</v>
          </cell>
          <cell r="J361" t="str">
            <v>Dueré</v>
          </cell>
          <cell r="K361">
            <v>170730</v>
          </cell>
          <cell r="L361" t="str">
            <v>To-Ocidental do Tocantins</v>
          </cell>
          <cell r="M361" t="str">
            <v>To-Rio Formoso</v>
          </cell>
          <cell r="N361" t="str">
            <v>To1701</v>
          </cell>
        </row>
        <row r="362">
          <cell r="I362">
            <v>1707405</v>
          </cell>
          <cell r="J362" t="str">
            <v>Esperantina</v>
          </cell>
          <cell r="K362">
            <v>170740</v>
          </cell>
          <cell r="L362" t="str">
            <v>To-Ocidental do Tocantins</v>
          </cell>
          <cell r="M362" t="str">
            <v>To-Bico do Papagaio</v>
          </cell>
          <cell r="N362" t="str">
            <v>To1701</v>
          </cell>
        </row>
        <row r="363">
          <cell r="I363">
            <v>1707553</v>
          </cell>
          <cell r="J363" t="str">
            <v>Fátima</v>
          </cell>
          <cell r="K363">
            <v>170755</v>
          </cell>
          <cell r="L363" t="str">
            <v>To-Ocidental do Tocantins</v>
          </cell>
          <cell r="M363" t="str">
            <v>To-Rio Formoso</v>
          </cell>
          <cell r="N363" t="str">
            <v>To1701</v>
          </cell>
        </row>
        <row r="364">
          <cell r="I364">
            <v>1707652</v>
          </cell>
          <cell r="J364" t="str">
            <v>Figueirópolis</v>
          </cell>
          <cell r="K364">
            <v>170765</v>
          </cell>
          <cell r="L364" t="str">
            <v>To-Ocidental do Tocantins</v>
          </cell>
          <cell r="M364" t="str">
            <v>To-Gurupi</v>
          </cell>
          <cell r="N364" t="str">
            <v>To1701</v>
          </cell>
        </row>
        <row r="365">
          <cell r="I365">
            <v>1707702</v>
          </cell>
          <cell r="J365" t="str">
            <v>Filadélfia</v>
          </cell>
          <cell r="K365">
            <v>170770</v>
          </cell>
          <cell r="L365" t="str">
            <v>To-Ocidental do Tocantins</v>
          </cell>
          <cell r="M365" t="str">
            <v>To-Araguaína</v>
          </cell>
          <cell r="N365" t="str">
            <v>To1701</v>
          </cell>
        </row>
        <row r="366">
          <cell r="I366">
            <v>1708205</v>
          </cell>
          <cell r="J366" t="str">
            <v>Formoso do Araguaia</v>
          </cell>
          <cell r="K366">
            <v>170820</v>
          </cell>
          <cell r="L366" t="str">
            <v>To-Ocidental do Tocantins</v>
          </cell>
          <cell r="M366" t="str">
            <v>To-Rio Formoso</v>
          </cell>
          <cell r="N366" t="str">
            <v>To1701</v>
          </cell>
        </row>
        <row r="367">
          <cell r="I367">
            <v>1708254</v>
          </cell>
          <cell r="J367" t="str">
            <v>Fortaleza do Tabocão</v>
          </cell>
          <cell r="K367">
            <v>170825</v>
          </cell>
          <cell r="L367" t="str">
            <v>To-Ocidental do Tocantins</v>
          </cell>
          <cell r="M367" t="str">
            <v>To-Miracema do Tocantins</v>
          </cell>
          <cell r="N367" t="str">
            <v>To1701</v>
          </cell>
        </row>
        <row r="368">
          <cell r="I368">
            <v>1708304</v>
          </cell>
          <cell r="J368" t="str">
            <v>Goianorte</v>
          </cell>
          <cell r="K368">
            <v>170830</v>
          </cell>
          <cell r="L368" t="str">
            <v>To-Ocidental do Tocantins</v>
          </cell>
          <cell r="M368" t="str">
            <v>To-Miracema do Tocantins</v>
          </cell>
          <cell r="N368" t="str">
            <v>To1701</v>
          </cell>
        </row>
        <row r="369">
          <cell r="I369">
            <v>1709005</v>
          </cell>
          <cell r="J369" t="str">
            <v>Goiatins</v>
          </cell>
          <cell r="K369">
            <v>170900</v>
          </cell>
          <cell r="L369" t="str">
            <v>To-Oriental do Tocantins</v>
          </cell>
          <cell r="M369" t="str">
            <v>To-Jalapão</v>
          </cell>
          <cell r="N369" t="str">
            <v>To1702</v>
          </cell>
        </row>
        <row r="370">
          <cell r="I370">
            <v>1709302</v>
          </cell>
          <cell r="J370" t="str">
            <v>Guaraí</v>
          </cell>
          <cell r="K370">
            <v>170930</v>
          </cell>
          <cell r="L370" t="str">
            <v>To-Ocidental do Tocantins</v>
          </cell>
          <cell r="M370" t="str">
            <v>To-Miracema do Tocantins</v>
          </cell>
          <cell r="N370" t="str">
            <v>To1701</v>
          </cell>
        </row>
        <row r="371">
          <cell r="I371">
            <v>1709500</v>
          </cell>
          <cell r="J371" t="str">
            <v>Gurupi</v>
          </cell>
          <cell r="K371">
            <v>170950</v>
          </cell>
          <cell r="L371" t="str">
            <v>To-Ocidental do Tocantins</v>
          </cell>
          <cell r="M371" t="str">
            <v>To-Gurupi</v>
          </cell>
          <cell r="N371" t="str">
            <v>To1701</v>
          </cell>
        </row>
        <row r="372">
          <cell r="I372">
            <v>1709807</v>
          </cell>
          <cell r="J372" t="str">
            <v>Ipueiras</v>
          </cell>
          <cell r="K372">
            <v>170980</v>
          </cell>
          <cell r="L372" t="str">
            <v>To-Oriental do Tocantins</v>
          </cell>
          <cell r="M372" t="str">
            <v>To-Porto Nacional</v>
          </cell>
          <cell r="N372" t="str">
            <v>To1702</v>
          </cell>
        </row>
        <row r="373">
          <cell r="I373">
            <v>1710508</v>
          </cell>
          <cell r="J373" t="str">
            <v>Itacajá</v>
          </cell>
          <cell r="K373">
            <v>171050</v>
          </cell>
          <cell r="L373" t="str">
            <v>To-Oriental do Tocantins</v>
          </cell>
          <cell r="M373" t="str">
            <v>To-Jalapão</v>
          </cell>
          <cell r="N373" t="str">
            <v>To1702</v>
          </cell>
        </row>
        <row r="374">
          <cell r="I374">
            <v>1710706</v>
          </cell>
          <cell r="J374" t="str">
            <v>Itaguatins</v>
          </cell>
          <cell r="K374">
            <v>171070</v>
          </cell>
          <cell r="L374" t="str">
            <v>To-Ocidental do Tocantins</v>
          </cell>
          <cell r="M374" t="str">
            <v>To-Bico do Papagaio</v>
          </cell>
          <cell r="N374" t="str">
            <v>To1701</v>
          </cell>
        </row>
        <row r="375">
          <cell r="I375">
            <v>1710904</v>
          </cell>
          <cell r="J375" t="str">
            <v>Itapiratins</v>
          </cell>
          <cell r="K375">
            <v>171090</v>
          </cell>
          <cell r="L375" t="str">
            <v>To-Oriental do Tocantins</v>
          </cell>
          <cell r="M375" t="str">
            <v>To-Jalapão</v>
          </cell>
          <cell r="N375" t="str">
            <v>To1702</v>
          </cell>
        </row>
        <row r="376">
          <cell r="I376">
            <v>1711100</v>
          </cell>
          <cell r="J376" t="str">
            <v>Itaporã do Tocantins</v>
          </cell>
          <cell r="K376">
            <v>171110</v>
          </cell>
          <cell r="L376" t="str">
            <v>To-Ocidental do Tocantins</v>
          </cell>
          <cell r="M376" t="str">
            <v>To-Miracema do Tocantins</v>
          </cell>
          <cell r="N376" t="str">
            <v>To1701</v>
          </cell>
        </row>
        <row r="377">
          <cell r="I377">
            <v>1711506</v>
          </cell>
          <cell r="J377" t="str">
            <v>Jaú do Tocantins</v>
          </cell>
          <cell r="K377">
            <v>171150</v>
          </cell>
          <cell r="L377" t="str">
            <v>To-Ocidental do Tocantins</v>
          </cell>
          <cell r="M377" t="str">
            <v>To-Gurupi</v>
          </cell>
          <cell r="N377" t="str">
            <v>To1701</v>
          </cell>
        </row>
        <row r="378">
          <cell r="I378">
            <v>1711803</v>
          </cell>
          <cell r="J378" t="str">
            <v>Juarina</v>
          </cell>
          <cell r="K378">
            <v>171180</v>
          </cell>
          <cell r="L378" t="str">
            <v>To-Ocidental do Tocantins</v>
          </cell>
          <cell r="M378" t="str">
            <v>To-Miracema do Tocantins</v>
          </cell>
          <cell r="N378" t="str">
            <v>To1701</v>
          </cell>
        </row>
        <row r="379">
          <cell r="I379">
            <v>1711902</v>
          </cell>
          <cell r="J379" t="str">
            <v>Lagoa da Confusão</v>
          </cell>
          <cell r="K379">
            <v>171190</v>
          </cell>
          <cell r="L379" t="str">
            <v>To-Ocidental do Tocantins</v>
          </cell>
          <cell r="M379" t="str">
            <v>To-Rio Formoso</v>
          </cell>
          <cell r="N379" t="str">
            <v>To1701</v>
          </cell>
        </row>
        <row r="380">
          <cell r="I380">
            <v>1711951</v>
          </cell>
          <cell r="J380" t="str">
            <v>Lagoa do Tocantins</v>
          </cell>
          <cell r="K380">
            <v>171195</v>
          </cell>
          <cell r="L380" t="str">
            <v>To-Oriental do Tocantins</v>
          </cell>
          <cell r="M380" t="str">
            <v>To-Jalapão</v>
          </cell>
          <cell r="N380" t="str">
            <v>To1702</v>
          </cell>
        </row>
        <row r="381">
          <cell r="I381">
            <v>1712009</v>
          </cell>
          <cell r="J381" t="str">
            <v>Lajeado</v>
          </cell>
          <cell r="K381">
            <v>171200</v>
          </cell>
          <cell r="L381" t="str">
            <v>To-Oriental do Tocantins</v>
          </cell>
          <cell r="M381" t="str">
            <v>To-Porto Nacional</v>
          </cell>
          <cell r="N381" t="str">
            <v>To1702</v>
          </cell>
        </row>
        <row r="382">
          <cell r="I382">
            <v>1712157</v>
          </cell>
          <cell r="J382" t="str">
            <v>Lavandeira</v>
          </cell>
          <cell r="K382">
            <v>171215</v>
          </cell>
          <cell r="L382" t="str">
            <v>To-Oriental do Tocantins</v>
          </cell>
          <cell r="M382" t="str">
            <v>To-Dianópolis</v>
          </cell>
          <cell r="N382" t="str">
            <v>To1702</v>
          </cell>
        </row>
        <row r="383">
          <cell r="I383">
            <v>1712405</v>
          </cell>
          <cell r="J383" t="str">
            <v>Lizarda</v>
          </cell>
          <cell r="K383">
            <v>171240</v>
          </cell>
          <cell r="L383" t="str">
            <v>To-Oriental do Tocantins</v>
          </cell>
          <cell r="M383" t="str">
            <v>To-Jalapão</v>
          </cell>
          <cell r="N383" t="str">
            <v>To1702</v>
          </cell>
        </row>
        <row r="384">
          <cell r="I384">
            <v>1712454</v>
          </cell>
          <cell r="J384" t="str">
            <v>Luzinópolis</v>
          </cell>
          <cell r="K384">
            <v>171245</v>
          </cell>
          <cell r="L384" t="str">
            <v>To-Ocidental do Tocantins</v>
          </cell>
          <cell r="M384" t="str">
            <v>To-Bico do Papagaio</v>
          </cell>
          <cell r="N384" t="str">
            <v>To1701</v>
          </cell>
        </row>
        <row r="385">
          <cell r="I385">
            <v>1712504</v>
          </cell>
          <cell r="J385" t="str">
            <v>Marianópolis do Tocantins</v>
          </cell>
          <cell r="K385">
            <v>171250</v>
          </cell>
          <cell r="L385" t="str">
            <v>To-Ocidental do Tocantins</v>
          </cell>
          <cell r="M385" t="str">
            <v>To-Miracema do Tocantins</v>
          </cell>
          <cell r="N385" t="str">
            <v>To1701</v>
          </cell>
        </row>
        <row r="386">
          <cell r="I386">
            <v>1712702</v>
          </cell>
          <cell r="J386" t="str">
            <v>Mateiros</v>
          </cell>
          <cell r="K386">
            <v>171270</v>
          </cell>
          <cell r="L386" t="str">
            <v>To-Oriental do Tocantins</v>
          </cell>
          <cell r="M386" t="str">
            <v>To-Jalapão</v>
          </cell>
          <cell r="N386" t="str">
            <v>To1702</v>
          </cell>
        </row>
        <row r="387">
          <cell r="I387">
            <v>1712801</v>
          </cell>
          <cell r="J387" t="str">
            <v>Maurilândia do Tocantins</v>
          </cell>
          <cell r="K387">
            <v>171280</v>
          </cell>
          <cell r="L387" t="str">
            <v>To-Ocidental do Tocantins</v>
          </cell>
          <cell r="M387" t="str">
            <v>To-Bico do Papagaio</v>
          </cell>
          <cell r="N387" t="str">
            <v>To1701</v>
          </cell>
        </row>
        <row r="388">
          <cell r="I388">
            <v>1713205</v>
          </cell>
          <cell r="J388" t="str">
            <v>Miracema do Tocantins</v>
          </cell>
          <cell r="K388">
            <v>171320</v>
          </cell>
          <cell r="L388" t="str">
            <v>To-Ocidental do Tocantins</v>
          </cell>
          <cell r="M388" t="str">
            <v>To-Miracema do Tocantins</v>
          </cell>
          <cell r="N388" t="str">
            <v>To1701</v>
          </cell>
        </row>
        <row r="389">
          <cell r="I389">
            <v>1713304</v>
          </cell>
          <cell r="J389" t="str">
            <v>Miranorte</v>
          </cell>
          <cell r="K389">
            <v>171330</v>
          </cell>
          <cell r="L389" t="str">
            <v>To-Ocidental do Tocantins</v>
          </cell>
          <cell r="M389" t="str">
            <v>To-Miracema do Tocantins</v>
          </cell>
          <cell r="N389" t="str">
            <v>To1701</v>
          </cell>
        </row>
        <row r="390">
          <cell r="I390">
            <v>1713601</v>
          </cell>
          <cell r="J390" t="str">
            <v>Monte do Carmo</v>
          </cell>
          <cell r="K390">
            <v>171360</v>
          </cell>
          <cell r="L390" t="str">
            <v>To-Oriental do Tocantins</v>
          </cell>
          <cell r="M390" t="str">
            <v>To-Porto Nacional</v>
          </cell>
          <cell r="N390" t="str">
            <v>To1702</v>
          </cell>
        </row>
        <row r="391">
          <cell r="I391">
            <v>1713700</v>
          </cell>
          <cell r="J391" t="str">
            <v>Monte Santo do Tocantins</v>
          </cell>
          <cell r="K391">
            <v>171370</v>
          </cell>
          <cell r="L391" t="str">
            <v>To-Ocidental do Tocantins</v>
          </cell>
          <cell r="M391" t="str">
            <v>To-Miracema do Tocantins</v>
          </cell>
          <cell r="N391" t="str">
            <v>To1701</v>
          </cell>
        </row>
        <row r="392">
          <cell r="I392">
            <v>1713957</v>
          </cell>
          <cell r="J392" t="str">
            <v>Muricilândia</v>
          </cell>
          <cell r="K392">
            <v>171395</v>
          </cell>
          <cell r="L392" t="str">
            <v>To-Ocidental do Tocantins</v>
          </cell>
          <cell r="M392" t="str">
            <v>To-Araguaína</v>
          </cell>
          <cell r="N392" t="str">
            <v>To1701</v>
          </cell>
        </row>
        <row r="393">
          <cell r="I393">
            <v>1714203</v>
          </cell>
          <cell r="J393" t="str">
            <v>Natividade</v>
          </cell>
          <cell r="K393">
            <v>171420</v>
          </cell>
          <cell r="L393" t="str">
            <v>To-Oriental do Tocantins</v>
          </cell>
          <cell r="M393" t="str">
            <v>To-Dianópolis</v>
          </cell>
          <cell r="N393" t="str">
            <v>To1702</v>
          </cell>
        </row>
        <row r="394">
          <cell r="I394">
            <v>1714302</v>
          </cell>
          <cell r="J394" t="str">
            <v>Nazaré</v>
          </cell>
          <cell r="K394">
            <v>171430</v>
          </cell>
          <cell r="L394" t="str">
            <v>To-Ocidental do Tocantins</v>
          </cell>
          <cell r="M394" t="str">
            <v>To-Bico do Papagaio</v>
          </cell>
          <cell r="N394" t="str">
            <v>To1701</v>
          </cell>
        </row>
        <row r="395">
          <cell r="I395">
            <v>1714880</v>
          </cell>
          <cell r="J395" t="str">
            <v>Nova Olinda</v>
          </cell>
          <cell r="K395">
            <v>171488</v>
          </cell>
          <cell r="L395" t="str">
            <v>To-Ocidental do Tocantins</v>
          </cell>
          <cell r="M395" t="str">
            <v>To-Araguaína</v>
          </cell>
          <cell r="N395" t="str">
            <v>To1701</v>
          </cell>
        </row>
        <row r="396">
          <cell r="I396">
            <v>1715002</v>
          </cell>
          <cell r="J396" t="str">
            <v>Nova Rosalândia</v>
          </cell>
          <cell r="K396">
            <v>171500</v>
          </cell>
          <cell r="L396" t="str">
            <v>To-Ocidental do Tocantins</v>
          </cell>
          <cell r="M396" t="str">
            <v>To-Rio Formoso</v>
          </cell>
          <cell r="N396" t="str">
            <v>To1701</v>
          </cell>
        </row>
        <row r="397">
          <cell r="I397">
            <v>1715101</v>
          </cell>
          <cell r="J397" t="str">
            <v>Novo Acordo</v>
          </cell>
          <cell r="K397">
            <v>171510</v>
          </cell>
          <cell r="L397" t="str">
            <v>To-Oriental do Tocantins</v>
          </cell>
          <cell r="M397" t="str">
            <v>To-Jalapão</v>
          </cell>
          <cell r="N397" t="str">
            <v>To1702</v>
          </cell>
        </row>
        <row r="398">
          <cell r="I398">
            <v>1715150</v>
          </cell>
          <cell r="J398" t="str">
            <v>Novo Alegre</v>
          </cell>
          <cell r="K398">
            <v>171515</v>
          </cell>
          <cell r="L398" t="str">
            <v>To-Oriental do Tocantins</v>
          </cell>
          <cell r="M398" t="str">
            <v>To-Dianópolis</v>
          </cell>
          <cell r="N398" t="str">
            <v>To1702</v>
          </cell>
        </row>
        <row r="399">
          <cell r="I399">
            <v>1715259</v>
          </cell>
          <cell r="J399" t="str">
            <v>Novo Jardim</v>
          </cell>
          <cell r="K399">
            <v>171525</v>
          </cell>
          <cell r="L399" t="str">
            <v>To-Oriental do Tocantins</v>
          </cell>
          <cell r="M399" t="str">
            <v>To-Dianópolis</v>
          </cell>
          <cell r="N399" t="str">
            <v>To1702</v>
          </cell>
        </row>
        <row r="400">
          <cell r="I400">
            <v>1715507</v>
          </cell>
          <cell r="J400" t="str">
            <v>Oliveira de Fátima</v>
          </cell>
          <cell r="K400">
            <v>171550</v>
          </cell>
          <cell r="L400" t="str">
            <v>To-Ocidental do Tocantins</v>
          </cell>
          <cell r="M400" t="str">
            <v>To-Rio Formoso</v>
          </cell>
          <cell r="N400" t="str">
            <v>To1701</v>
          </cell>
        </row>
        <row r="401">
          <cell r="I401">
            <v>1721000</v>
          </cell>
          <cell r="J401" t="str">
            <v>Palmas</v>
          </cell>
          <cell r="K401">
            <v>172100</v>
          </cell>
          <cell r="L401" t="str">
            <v>To-Oriental do Tocantins</v>
          </cell>
          <cell r="M401" t="str">
            <v>To-Porto Nacional</v>
          </cell>
          <cell r="N401" t="str">
            <v>To1702</v>
          </cell>
        </row>
        <row r="402">
          <cell r="I402">
            <v>1715705</v>
          </cell>
          <cell r="J402" t="str">
            <v>Palmeirante</v>
          </cell>
          <cell r="K402">
            <v>171570</v>
          </cell>
          <cell r="L402" t="str">
            <v>To-Ocidental do Tocantins</v>
          </cell>
          <cell r="M402" t="str">
            <v>To-Araguaína</v>
          </cell>
          <cell r="N402" t="str">
            <v>To1701</v>
          </cell>
        </row>
        <row r="403">
          <cell r="I403">
            <v>1713809</v>
          </cell>
          <cell r="J403" t="str">
            <v>Palmeiras do Tocantins</v>
          </cell>
          <cell r="K403">
            <v>171380</v>
          </cell>
          <cell r="L403" t="str">
            <v>To-Ocidental do Tocantins</v>
          </cell>
          <cell r="M403" t="str">
            <v>To-Bico do Papagaio</v>
          </cell>
          <cell r="N403" t="str">
            <v>To1701</v>
          </cell>
        </row>
        <row r="404">
          <cell r="I404">
            <v>1715754</v>
          </cell>
          <cell r="J404" t="str">
            <v>Palmeirópolis</v>
          </cell>
          <cell r="K404">
            <v>171575</v>
          </cell>
          <cell r="L404" t="str">
            <v>To-Ocidental do Tocantins</v>
          </cell>
          <cell r="M404" t="str">
            <v>To-Gurupi</v>
          </cell>
          <cell r="N404" t="str">
            <v>To1701</v>
          </cell>
        </row>
        <row r="405">
          <cell r="I405">
            <v>1716109</v>
          </cell>
          <cell r="J405" t="str">
            <v>Paraíso do Tocantins</v>
          </cell>
          <cell r="K405">
            <v>171610</v>
          </cell>
          <cell r="L405" t="str">
            <v>To-Ocidental do Tocantins</v>
          </cell>
          <cell r="M405" t="str">
            <v>To-Rio Formoso</v>
          </cell>
          <cell r="N405" t="str">
            <v>To1701</v>
          </cell>
        </row>
        <row r="406">
          <cell r="I406">
            <v>1716208</v>
          </cell>
          <cell r="J406" t="str">
            <v>Paranã</v>
          </cell>
          <cell r="K406">
            <v>171620</v>
          </cell>
          <cell r="L406" t="str">
            <v>To-Oriental do Tocantins</v>
          </cell>
          <cell r="M406" t="str">
            <v>To-Dianópolis</v>
          </cell>
          <cell r="N406" t="str">
            <v>To1702</v>
          </cell>
        </row>
        <row r="407">
          <cell r="I407">
            <v>1716307</v>
          </cell>
          <cell r="J407" t="str">
            <v>Pau D'Arco</v>
          </cell>
          <cell r="K407">
            <v>171630</v>
          </cell>
          <cell r="L407" t="str">
            <v>To-Ocidental do Tocantins</v>
          </cell>
          <cell r="M407" t="str">
            <v>To-Araguaína</v>
          </cell>
          <cell r="N407" t="str">
            <v>To1701</v>
          </cell>
        </row>
        <row r="408">
          <cell r="I408">
            <v>1716505</v>
          </cell>
          <cell r="J408" t="str">
            <v>Pedro Afonso</v>
          </cell>
          <cell r="K408">
            <v>171650</v>
          </cell>
          <cell r="L408" t="str">
            <v>To-Oriental do Tocantins</v>
          </cell>
          <cell r="M408" t="str">
            <v>To-Porto Nacional</v>
          </cell>
          <cell r="N408" t="str">
            <v>To1702</v>
          </cell>
        </row>
        <row r="409">
          <cell r="I409">
            <v>1716604</v>
          </cell>
          <cell r="J409" t="str">
            <v>Peixe</v>
          </cell>
          <cell r="K409">
            <v>171660</v>
          </cell>
          <cell r="L409" t="str">
            <v>To-Ocidental do Tocantins</v>
          </cell>
          <cell r="M409" t="str">
            <v>To-Gurupi</v>
          </cell>
          <cell r="N409" t="str">
            <v>To1701</v>
          </cell>
        </row>
        <row r="410">
          <cell r="I410">
            <v>1716653</v>
          </cell>
          <cell r="J410" t="str">
            <v>Pequizeiro</v>
          </cell>
          <cell r="K410">
            <v>171665</v>
          </cell>
          <cell r="L410" t="str">
            <v>To-Ocidental do Tocantins</v>
          </cell>
          <cell r="M410" t="str">
            <v>To-Miracema do Tocantins</v>
          </cell>
          <cell r="N410" t="str">
            <v>To1701</v>
          </cell>
        </row>
        <row r="411">
          <cell r="I411">
            <v>1717008</v>
          </cell>
          <cell r="J411" t="str">
            <v>Pindorama do Tocantins</v>
          </cell>
          <cell r="K411">
            <v>171700</v>
          </cell>
          <cell r="L411" t="str">
            <v>To-Oriental do Tocantins</v>
          </cell>
          <cell r="M411" t="str">
            <v>To-Dianópolis</v>
          </cell>
          <cell r="N411" t="str">
            <v>To1702</v>
          </cell>
        </row>
        <row r="412">
          <cell r="I412">
            <v>1717206</v>
          </cell>
          <cell r="J412" t="str">
            <v>Piraquê</v>
          </cell>
          <cell r="K412">
            <v>171720</v>
          </cell>
          <cell r="L412" t="str">
            <v>To-Ocidental do Tocantins</v>
          </cell>
          <cell r="M412" t="str">
            <v>To-Araguaína</v>
          </cell>
          <cell r="N412" t="str">
            <v>To1701</v>
          </cell>
        </row>
        <row r="413">
          <cell r="I413">
            <v>1717503</v>
          </cell>
          <cell r="J413" t="str">
            <v>Pium</v>
          </cell>
          <cell r="K413">
            <v>171750</v>
          </cell>
          <cell r="L413" t="str">
            <v>To-Ocidental do Tocantins</v>
          </cell>
          <cell r="M413" t="str">
            <v>To-Rio Formoso</v>
          </cell>
          <cell r="N413" t="str">
            <v>To1701</v>
          </cell>
        </row>
        <row r="414">
          <cell r="I414">
            <v>1717800</v>
          </cell>
          <cell r="J414" t="str">
            <v>Ponte Alta do Bom Jesus</v>
          </cell>
          <cell r="K414">
            <v>171780</v>
          </cell>
          <cell r="L414" t="str">
            <v>To-Oriental do Tocantins</v>
          </cell>
          <cell r="M414" t="str">
            <v>To-Dianópolis</v>
          </cell>
          <cell r="N414" t="str">
            <v>To1702</v>
          </cell>
        </row>
        <row r="415">
          <cell r="I415">
            <v>1717909</v>
          </cell>
          <cell r="J415" t="str">
            <v>Ponte Alta do Tocantins</v>
          </cell>
          <cell r="K415">
            <v>171790</v>
          </cell>
          <cell r="L415" t="str">
            <v>To-Oriental do Tocantins</v>
          </cell>
          <cell r="M415" t="str">
            <v>To-Jalapão</v>
          </cell>
          <cell r="N415" t="str">
            <v>To1702</v>
          </cell>
        </row>
        <row r="416">
          <cell r="I416">
            <v>1718006</v>
          </cell>
          <cell r="J416" t="str">
            <v>Porto Alegre do Tocantins</v>
          </cell>
          <cell r="K416">
            <v>171800</v>
          </cell>
          <cell r="L416" t="str">
            <v>To-Oriental do Tocantins</v>
          </cell>
          <cell r="M416" t="str">
            <v>To-Dianópolis</v>
          </cell>
          <cell r="N416" t="str">
            <v>To1702</v>
          </cell>
        </row>
        <row r="417">
          <cell r="I417">
            <v>1718204</v>
          </cell>
          <cell r="J417" t="str">
            <v>Porto Nacional</v>
          </cell>
          <cell r="K417">
            <v>171820</v>
          </cell>
          <cell r="L417" t="str">
            <v>To-Oriental do Tocantins</v>
          </cell>
          <cell r="M417" t="str">
            <v>To-Porto Nacional</v>
          </cell>
          <cell r="N417" t="str">
            <v>To1702</v>
          </cell>
        </row>
        <row r="418">
          <cell r="I418">
            <v>1718303</v>
          </cell>
          <cell r="J418" t="str">
            <v>Praia Norte</v>
          </cell>
          <cell r="K418">
            <v>171830</v>
          </cell>
          <cell r="L418" t="str">
            <v>To-Ocidental do Tocantins</v>
          </cell>
          <cell r="M418" t="str">
            <v>To-Bico do Papagaio</v>
          </cell>
          <cell r="N418" t="str">
            <v>To1701</v>
          </cell>
        </row>
        <row r="419">
          <cell r="I419">
            <v>1718402</v>
          </cell>
          <cell r="J419" t="str">
            <v>Presidente Kennedy</v>
          </cell>
          <cell r="K419">
            <v>171840</v>
          </cell>
          <cell r="L419" t="str">
            <v>To-Ocidental do Tocantins</v>
          </cell>
          <cell r="M419" t="str">
            <v>To-Miracema do Tocantins</v>
          </cell>
          <cell r="N419" t="str">
            <v>To1701</v>
          </cell>
        </row>
        <row r="420">
          <cell r="I420">
            <v>1718451</v>
          </cell>
          <cell r="J420" t="str">
            <v>Pugmil</v>
          </cell>
          <cell r="K420">
            <v>171845</v>
          </cell>
          <cell r="L420" t="str">
            <v>To-Ocidental do Tocantins</v>
          </cell>
          <cell r="M420" t="str">
            <v>To-Rio Formoso</v>
          </cell>
          <cell r="N420" t="str">
            <v>To1701</v>
          </cell>
        </row>
        <row r="421">
          <cell r="I421">
            <v>1718501</v>
          </cell>
          <cell r="J421" t="str">
            <v>Recursolândia</v>
          </cell>
          <cell r="K421">
            <v>171850</v>
          </cell>
          <cell r="L421" t="str">
            <v>To-Oriental do Tocantins</v>
          </cell>
          <cell r="M421" t="str">
            <v>To-Jalapão</v>
          </cell>
          <cell r="N421" t="str">
            <v>To1702</v>
          </cell>
        </row>
        <row r="422">
          <cell r="I422">
            <v>1718550</v>
          </cell>
          <cell r="J422" t="str">
            <v>Riachinho</v>
          </cell>
          <cell r="K422">
            <v>171855</v>
          </cell>
          <cell r="L422" t="str">
            <v>To-Ocidental do Tocantins</v>
          </cell>
          <cell r="M422" t="str">
            <v>To-Bico do Papagaio</v>
          </cell>
          <cell r="N422" t="str">
            <v>To1701</v>
          </cell>
        </row>
        <row r="423">
          <cell r="I423">
            <v>1718659</v>
          </cell>
          <cell r="J423" t="str">
            <v>Rio da Conceição</v>
          </cell>
          <cell r="K423">
            <v>171865</v>
          </cell>
          <cell r="L423" t="str">
            <v>To-Oriental do Tocantins</v>
          </cell>
          <cell r="M423" t="str">
            <v>To-Dianópolis</v>
          </cell>
          <cell r="N423" t="str">
            <v>To1702</v>
          </cell>
        </row>
        <row r="424">
          <cell r="I424">
            <v>1718709</v>
          </cell>
          <cell r="J424" t="str">
            <v>Rio dos Bois</v>
          </cell>
          <cell r="K424">
            <v>171870</v>
          </cell>
          <cell r="L424" t="str">
            <v>To-Ocidental do Tocantins</v>
          </cell>
          <cell r="M424" t="str">
            <v>To-Miracema do Tocantins</v>
          </cell>
          <cell r="N424" t="str">
            <v>To1701</v>
          </cell>
        </row>
        <row r="425">
          <cell r="I425">
            <v>1718758</v>
          </cell>
          <cell r="J425" t="str">
            <v>Rio Sono</v>
          </cell>
          <cell r="K425">
            <v>171875</v>
          </cell>
          <cell r="L425" t="str">
            <v>To-Oriental do Tocantins</v>
          </cell>
          <cell r="M425" t="str">
            <v>To-Jalapão</v>
          </cell>
          <cell r="N425" t="str">
            <v>To1702</v>
          </cell>
        </row>
        <row r="426">
          <cell r="I426">
            <v>1718808</v>
          </cell>
          <cell r="J426" t="str">
            <v>Sampaio</v>
          </cell>
          <cell r="K426">
            <v>171880</v>
          </cell>
          <cell r="L426" t="str">
            <v>To-Ocidental do Tocantins</v>
          </cell>
          <cell r="M426" t="str">
            <v>To-Bico do Papagaio</v>
          </cell>
          <cell r="N426" t="str">
            <v>To1701</v>
          </cell>
        </row>
        <row r="427">
          <cell r="I427">
            <v>1718840</v>
          </cell>
          <cell r="J427" t="str">
            <v>Sandolândia</v>
          </cell>
          <cell r="K427">
            <v>171884</v>
          </cell>
          <cell r="L427" t="str">
            <v>To-Ocidental do Tocantins</v>
          </cell>
          <cell r="M427" t="str">
            <v>To-Rio Formoso</v>
          </cell>
          <cell r="N427" t="str">
            <v>To1701</v>
          </cell>
        </row>
        <row r="428">
          <cell r="I428">
            <v>1718865</v>
          </cell>
          <cell r="J428" t="str">
            <v>Santa Fé do Araguaia</v>
          </cell>
          <cell r="K428">
            <v>171886</v>
          </cell>
          <cell r="L428" t="str">
            <v>To-Ocidental do Tocantins</v>
          </cell>
          <cell r="M428" t="str">
            <v>To-Araguaína</v>
          </cell>
          <cell r="N428" t="str">
            <v>To1701</v>
          </cell>
        </row>
        <row r="429">
          <cell r="I429">
            <v>1718881</v>
          </cell>
          <cell r="J429" t="str">
            <v>Santa Maria do Tocantins</v>
          </cell>
          <cell r="K429">
            <v>171888</v>
          </cell>
          <cell r="L429" t="str">
            <v>To-Oriental do Tocantins</v>
          </cell>
          <cell r="M429" t="str">
            <v>To-Porto Nacional</v>
          </cell>
          <cell r="N429" t="str">
            <v>To1702</v>
          </cell>
        </row>
        <row r="430">
          <cell r="I430">
            <v>1718899</v>
          </cell>
          <cell r="J430" t="str">
            <v>Santa Rita do Tocantins</v>
          </cell>
          <cell r="K430">
            <v>171889</v>
          </cell>
          <cell r="L430" t="str">
            <v>To-Ocidental do Tocantins</v>
          </cell>
          <cell r="M430" t="str">
            <v>To-Gurupi</v>
          </cell>
          <cell r="N430" t="str">
            <v>To1701</v>
          </cell>
        </row>
        <row r="431">
          <cell r="I431">
            <v>1718907</v>
          </cell>
          <cell r="J431" t="str">
            <v>Santa Rosa do Tocantins</v>
          </cell>
          <cell r="K431">
            <v>171890</v>
          </cell>
          <cell r="L431" t="str">
            <v>To-Oriental do Tocantins</v>
          </cell>
          <cell r="M431" t="str">
            <v>To-Dianópolis</v>
          </cell>
          <cell r="N431" t="str">
            <v>To1702</v>
          </cell>
        </row>
        <row r="432">
          <cell r="I432">
            <v>1719004</v>
          </cell>
          <cell r="J432" t="str">
            <v>Santa Tereza do Tocantins</v>
          </cell>
          <cell r="K432">
            <v>171900</v>
          </cell>
          <cell r="L432" t="str">
            <v>To-Oriental do Tocantins</v>
          </cell>
          <cell r="M432" t="str">
            <v>To-Jalapão</v>
          </cell>
          <cell r="N432" t="str">
            <v>To1702</v>
          </cell>
        </row>
        <row r="433">
          <cell r="I433">
            <v>1720002</v>
          </cell>
          <cell r="J433" t="str">
            <v>Santa Terezinha do Tocantins</v>
          </cell>
          <cell r="K433">
            <v>172000</v>
          </cell>
          <cell r="L433" t="str">
            <v>To-Ocidental do Tocantins</v>
          </cell>
          <cell r="M433" t="str">
            <v>To-Bico do Papagaio</v>
          </cell>
          <cell r="N433" t="str">
            <v>To1701</v>
          </cell>
        </row>
        <row r="434">
          <cell r="I434">
            <v>1720101</v>
          </cell>
          <cell r="J434" t="str">
            <v>São Bento do Tocantins</v>
          </cell>
          <cell r="K434">
            <v>172010</v>
          </cell>
          <cell r="L434" t="str">
            <v>To-Ocidental do Tocantins</v>
          </cell>
          <cell r="M434" t="str">
            <v>To-Bico do Papagaio</v>
          </cell>
          <cell r="N434" t="str">
            <v>To1701</v>
          </cell>
        </row>
        <row r="435">
          <cell r="I435">
            <v>1720150</v>
          </cell>
          <cell r="J435" t="str">
            <v>São Félix do Tocantins</v>
          </cell>
          <cell r="K435">
            <v>172015</v>
          </cell>
          <cell r="L435" t="str">
            <v>To-Oriental do Tocantins</v>
          </cell>
          <cell r="M435" t="str">
            <v>To-Jalapão</v>
          </cell>
          <cell r="N435" t="str">
            <v>To1702</v>
          </cell>
        </row>
        <row r="436">
          <cell r="I436">
            <v>1720200</v>
          </cell>
          <cell r="J436" t="str">
            <v>São Miguel do Tocantins</v>
          </cell>
          <cell r="K436">
            <v>172020</v>
          </cell>
          <cell r="L436" t="str">
            <v>To-Ocidental do Tocantins</v>
          </cell>
          <cell r="M436" t="str">
            <v>To-Bico do Papagaio</v>
          </cell>
          <cell r="N436" t="str">
            <v>To1701</v>
          </cell>
        </row>
        <row r="437">
          <cell r="I437">
            <v>1720259</v>
          </cell>
          <cell r="J437" t="str">
            <v>São Salvador do Tocantins</v>
          </cell>
          <cell r="K437">
            <v>172025</v>
          </cell>
          <cell r="L437" t="str">
            <v>To-Ocidental do Tocantins</v>
          </cell>
          <cell r="M437" t="str">
            <v>To-Gurupi</v>
          </cell>
          <cell r="N437" t="str">
            <v>To1701</v>
          </cell>
        </row>
        <row r="438">
          <cell r="I438">
            <v>1720309</v>
          </cell>
          <cell r="J438" t="str">
            <v>São Sebastião do Tocantins</v>
          </cell>
          <cell r="K438">
            <v>172030</v>
          </cell>
          <cell r="L438" t="str">
            <v>To-Ocidental do Tocantins</v>
          </cell>
          <cell r="M438" t="str">
            <v>To-Bico do Papagaio</v>
          </cell>
          <cell r="N438" t="str">
            <v>To1701</v>
          </cell>
        </row>
        <row r="439">
          <cell r="I439">
            <v>1720499</v>
          </cell>
          <cell r="J439" t="str">
            <v>São Valério</v>
          </cell>
          <cell r="K439">
            <v>172049</v>
          </cell>
          <cell r="L439" t="str">
            <v>To-Oriental do Tocantins</v>
          </cell>
          <cell r="M439" t="str">
            <v>To-Dianópolis</v>
          </cell>
          <cell r="N439" t="str">
            <v>To1702</v>
          </cell>
        </row>
        <row r="440">
          <cell r="I440">
            <v>1720655</v>
          </cell>
          <cell r="J440" t="str">
            <v>Silvanópolis</v>
          </cell>
          <cell r="K440">
            <v>172065</v>
          </cell>
          <cell r="L440" t="str">
            <v>To-Oriental do Tocantins</v>
          </cell>
          <cell r="M440" t="str">
            <v>To-Porto Nacional</v>
          </cell>
          <cell r="N440" t="str">
            <v>To1702</v>
          </cell>
        </row>
        <row r="441">
          <cell r="I441">
            <v>1720804</v>
          </cell>
          <cell r="J441" t="str">
            <v>Sítio Novo do Tocantins</v>
          </cell>
          <cell r="K441">
            <v>172080</v>
          </cell>
          <cell r="L441" t="str">
            <v>To-Ocidental do Tocantins</v>
          </cell>
          <cell r="M441" t="str">
            <v>To-Bico do Papagaio</v>
          </cell>
          <cell r="N441" t="str">
            <v>To1701</v>
          </cell>
        </row>
        <row r="442">
          <cell r="I442">
            <v>1720853</v>
          </cell>
          <cell r="J442" t="str">
            <v>Sucupira</v>
          </cell>
          <cell r="K442">
            <v>172085</v>
          </cell>
          <cell r="L442" t="str">
            <v>To-Ocidental do Tocantins</v>
          </cell>
          <cell r="M442" t="str">
            <v>To-Gurupi</v>
          </cell>
          <cell r="N442" t="str">
            <v>To1701</v>
          </cell>
        </row>
        <row r="443">
          <cell r="I443">
            <v>1720903</v>
          </cell>
          <cell r="J443" t="str">
            <v>Taguatinga</v>
          </cell>
          <cell r="K443">
            <v>172090</v>
          </cell>
          <cell r="L443" t="str">
            <v>To-Oriental do Tocantins</v>
          </cell>
          <cell r="M443" t="str">
            <v>To-Dianópolis</v>
          </cell>
          <cell r="N443" t="str">
            <v>To1702</v>
          </cell>
        </row>
        <row r="444">
          <cell r="I444">
            <v>1720937</v>
          </cell>
          <cell r="J444" t="str">
            <v>Taipas do Tocantins</v>
          </cell>
          <cell r="K444">
            <v>172093</v>
          </cell>
          <cell r="L444" t="str">
            <v>To-Oriental do Tocantins</v>
          </cell>
          <cell r="M444" t="str">
            <v>To-Dianópolis</v>
          </cell>
          <cell r="N444" t="str">
            <v>To1702</v>
          </cell>
        </row>
        <row r="445">
          <cell r="I445">
            <v>1720978</v>
          </cell>
          <cell r="J445" t="str">
            <v>Talismã</v>
          </cell>
          <cell r="K445">
            <v>172097</v>
          </cell>
          <cell r="L445" t="str">
            <v>To-Ocidental do Tocantins</v>
          </cell>
          <cell r="M445" t="str">
            <v>To-Gurupi</v>
          </cell>
          <cell r="N445" t="str">
            <v>To1701</v>
          </cell>
        </row>
        <row r="446">
          <cell r="I446">
            <v>1721109</v>
          </cell>
          <cell r="J446" t="str">
            <v>Tocantínia</v>
          </cell>
          <cell r="K446">
            <v>172110</v>
          </cell>
          <cell r="L446" t="str">
            <v>To-Oriental do Tocantins</v>
          </cell>
          <cell r="M446" t="str">
            <v>To-Porto Nacional</v>
          </cell>
          <cell r="N446" t="str">
            <v>To1702</v>
          </cell>
        </row>
        <row r="447">
          <cell r="I447">
            <v>1721208</v>
          </cell>
          <cell r="J447" t="str">
            <v>Tocantinópolis</v>
          </cell>
          <cell r="K447">
            <v>172120</v>
          </cell>
          <cell r="L447" t="str">
            <v>To-Ocidental do Tocantins</v>
          </cell>
          <cell r="M447" t="str">
            <v>To-Bico do Papagaio</v>
          </cell>
          <cell r="N447" t="str">
            <v>To1701</v>
          </cell>
        </row>
        <row r="448">
          <cell r="I448">
            <v>1721257</v>
          </cell>
          <cell r="J448" t="str">
            <v>Tupirama</v>
          </cell>
          <cell r="K448">
            <v>172125</v>
          </cell>
          <cell r="L448" t="str">
            <v>To-Ocidental do Tocantins</v>
          </cell>
          <cell r="M448" t="str">
            <v>To-Miracema do Tocantins</v>
          </cell>
          <cell r="N448" t="str">
            <v>To1701</v>
          </cell>
        </row>
        <row r="449">
          <cell r="I449">
            <v>1721307</v>
          </cell>
          <cell r="J449" t="str">
            <v>Tupiratins</v>
          </cell>
          <cell r="K449">
            <v>172130</v>
          </cell>
          <cell r="L449" t="str">
            <v>To-Ocidental do Tocantins</v>
          </cell>
          <cell r="M449" t="str">
            <v>To-Miracema do Tocantins</v>
          </cell>
          <cell r="N449" t="str">
            <v>To1701</v>
          </cell>
        </row>
        <row r="450">
          <cell r="I450">
            <v>1722081</v>
          </cell>
          <cell r="J450" t="str">
            <v>Wanderlândia</v>
          </cell>
          <cell r="K450">
            <v>172208</v>
          </cell>
          <cell r="L450" t="str">
            <v>To-Ocidental do Tocantins</v>
          </cell>
          <cell r="M450" t="str">
            <v>To-Araguaína</v>
          </cell>
          <cell r="N450" t="str">
            <v>To1701</v>
          </cell>
        </row>
        <row r="451">
          <cell r="I451">
            <v>1722107</v>
          </cell>
          <cell r="J451" t="str">
            <v>Xambioá</v>
          </cell>
          <cell r="K451">
            <v>172210</v>
          </cell>
          <cell r="L451" t="str">
            <v>To-Ocidental do Tocantins</v>
          </cell>
          <cell r="M451" t="str">
            <v>To-Araguaína</v>
          </cell>
          <cell r="N451" t="str">
            <v>To1701</v>
          </cell>
        </row>
        <row r="452">
          <cell r="I452">
            <v>2100055</v>
          </cell>
          <cell r="J452" t="str">
            <v>Açailândia</v>
          </cell>
          <cell r="K452">
            <v>210005</v>
          </cell>
          <cell r="L452" t="str">
            <v>Ma-Oeste Maranhense</v>
          </cell>
          <cell r="M452" t="str">
            <v>Ma-Imperatriz</v>
          </cell>
          <cell r="N452" t="str">
            <v>Ma2102</v>
          </cell>
        </row>
        <row r="453">
          <cell r="I453">
            <v>2100105</v>
          </cell>
          <cell r="J453" t="str">
            <v>Afonso Cunha</v>
          </cell>
          <cell r="K453">
            <v>210010</v>
          </cell>
          <cell r="L453" t="str">
            <v>Ma-Leste Maranhense</v>
          </cell>
          <cell r="M453" t="str">
            <v>Ma-Coelho Neto</v>
          </cell>
          <cell r="N453" t="str">
            <v>Ma2104</v>
          </cell>
        </row>
        <row r="454">
          <cell r="I454">
            <v>2100154</v>
          </cell>
          <cell r="J454" t="str">
            <v>Água Doce do Maranhão</v>
          </cell>
          <cell r="K454">
            <v>210015</v>
          </cell>
          <cell r="L454" t="str">
            <v>Ma-Leste Maranhense</v>
          </cell>
          <cell r="M454" t="str">
            <v>Ma-Baixo Parnaíba Maranhense</v>
          </cell>
          <cell r="N454" t="str">
            <v>Ma2104</v>
          </cell>
        </row>
        <row r="455">
          <cell r="I455">
            <v>2100204</v>
          </cell>
          <cell r="J455" t="str">
            <v>Alcântara</v>
          </cell>
          <cell r="K455">
            <v>210020</v>
          </cell>
          <cell r="L455" t="str">
            <v>Ma-Norte Maranhense</v>
          </cell>
          <cell r="M455" t="str">
            <v>Ma-Litoral Ocidental Maranhense</v>
          </cell>
          <cell r="N455" t="str">
            <v>Ma2101</v>
          </cell>
        </row>
        <row r="456">
          <cell r="I456">
            <v>2100303</v>
          </cell>
          <cell r="J456" t="str">
            <v>Aldeias Altas</v>
          </cell>
          <cell r="K456">
            <v>210030</v>
          </cell>
          <cell r="L456" t="str">
            <v>Ma-Leste Maranhense</v>
          </cell>
          <cell r="M456" t="str">
            <v>Ma-Coelho Neto</v>
          </cell>
          <cell r="N456" t="str">
            <v>Ma2104</v>
          </cell>
        </row>
        <row r="457">
          <cell r="I457">
            <v>2100402</v>
          </cell>
          <cell r="J457" t="str">
            <v>Altamira do Maranhão</v>
          </cell>
          <cell r="K457">
            <v>210040</v>
          </cell>
          <cell r="L457" t="str">
            <v>Ma-Oeste Maranhense</v>
          </cell>
          <cell r="M457" t="str">
            <v>Ma-Pindaré</v>
          </cell>
          <cell r="N457" t="str">
            <v>Ma2102</v>
          </cell>
        </row>
        <row r="458">
          <cell r="I458">
            <v>2100436</v>
          </cell>
          <cell r="J458" t="str">
            <v>Alto Alegre do Maranhão</v>
          </cell>
          <cell r="K458">
            <v>210043</v>
          </cell>
          <cell r="L458" t="str">
            <v>Ma-Leste Maranhense</v>
          </cell>
          <cell r="M458" t="str">
            <v>Ma-Codó</v>
          </cell>
          <cell r="N458" t="str">
            <v>Ma2104</v>
          </cell>
        </row>
        <row r="459">
          <cell r="I459">
            <v>2100477</v>
          </cell>
          <cell r="J459" t="str">
            <v>Alto Alegre do Pindaré</v>
          </cell>
          <cell r="K459">
            <v>210047</v>
          </cell>
          <cell r="L459" t="str">
            <v>Ma-Oeste Maranhense</v>
          </cell>
          <cell r="M459" t="str">
            <v>Ma-Pindaré</v>
          </cell>
          <cell r="N459" t="str">
            <v>Ma2102</v>
          </cell>
        </row>
        <row r="460">
          <cell r="I460">
            <v>2100501</v>
          </cell>
          <cell r="J460" t="str">
            <v>Alto Parnaíba</v>
          </cell>
          <cell r="K460">
            <v>210050</v>
          </cell>
          <cell r="L460" t="str">
            <v>Ma-Sul Maranhense</v>
          </cell>
          <cell r="M460" t="str">
            <v>Ma-Gerais de Balsas</v>
          </cell>
          <cell r="N460" t="str">
            <v>Ma2105</v>
          </cell>
        </row>
        <row r="461">
          <cell r="I461">
            <v>2100550</v>
          </cell>
          <cell r="J461" t="str">
            <v>Amapá do Maranhão</v>
          </cell>
          <cell r="K461">
            <v>210055</v>
          </cell>
          <cell r="L461" t="str">
            <v>Ma-Oeste Maranhense</v>
          </cell>
          <cell r="M461" t="str">
            <v>Ma-Gurupi</v>
          </cell>
          <cell r="N461" t="str">
            <v>Ma2102</v>
          </cell>
        </row>
        <row r="462">
          <cell r="I462">
            <v>2100600</v>
          </cell>
          <cell r="J462" t="str">
            <v>Amarante do Maranhão</v>
          </cell>
          <cell r="K462">
            <v>210060</v>
          </cell>
          <cell r="L462" t="str">
            <v>Ma-Oeste Maranhense</v>
          </cell>
          <cell r="M462" t="str">
            <v>Ma-Imperatriz</v>
          </cell>
          <cell r="N462" t="str">
            <v>Ma2102</v>
          </cell>
        </row>
        <row r="463">
          <cell r="I463">
            <v>2100709</v>
          </cell>
          <cell r="J463" t="str">
            <v>Anajatuba</v>
          </cell>
          <cell r="K463">
            <v>210070</v>
          </cell>
          <cell r="L463" t="str">
            <v>Ma-Norte Maranhense</v>
          </cell>
          <cell r="M463" t="str">
            <v>Ma-Baixada Maranhense</v>
          </cell>
          <cell r="N463" t="str">
            <v>Ma2101</v>
          </cell>
        </row>
        <row r="464">
          <cell r="I464">
            <v>2100808</v>
          </cell>
          <cell r="J464" t="str">
            <v>Anapurus</v>
          </cell>
          <cell r="K464">
            <v>210080</v>
          </cell>
          <cell r="L464" t="str">
            <v>Ma-Leste Maranhense</v>
          </cell>
          <cell r="M464" t="str">
            <v>Ma-Chapadinha</v>
          </cell>
          <cell r="N464" t="str">
            <v>Ma2104</v>
          </cell>
        </row>
        <row r="465">
          <cell r="I465">
            <v>2100832</v>
          </cell>
          <cell r="J465" t="str">
            <v>Apicum-Açu</v>
          </cell>
          <cell r="K465">
            <v>210083</v>
          </cell>
          <cell r="L465" t="str">
            <v>Ma-Norte Maranhense</v>
          </cell>
          <cell r="M465" t="str">
            <v>Ma-Litoral Ocidental Maranhense</v>
          </cell>
          <cell r="N465" t="str">
            <v>Ma2101</v>
          </cell>
        </row>
        <row r="466">
          <cell r="I466">
            <v>2100873</v>
          </cell>
          <cell r="J466" t="str">
            <v>Araguanã</v>
          </cell>
          <cell r="K466">
            <v>210087</v>
          </cell>
          <cell r="L466" t="str">
            <v>Ma-Oeste Maranhense</v>
          </cell>
          <cell r="M466" t="str">
            <v>Ma-Pindaré</v>
          </cell>
          <cell r="N466" t="str">
            <v>Ma2102</v>
          </cell>
        </row>
        <row r="467">
          <cell r="I467">
            <v>2100907</v>
          </cell>
          <cell r="J467" t="str">
            <v>Araioses</v>
          </cell>
          <cell r="K467">
            <v>210090</v>
          </cell>
          <cell r="L467" t="str">
            <v>Ma-Leste Maranhense</v>
          </cell>
          <cell r="M467" t="str">
            <v>Ma-Baixo Parnaíba Maranhense</v>
          </cell>
          <cell r="N467" t="str">
            <v>Ma2104</v>
          </cell>
        </row>
        <row r="468">
          <cell r="I468">
            <v>2100956</v>
          </cell>
          <cell r="J468" t="str">
            <v>Arame</v>
          </cell>
          <cell r="K468">
            <v>210095</v>
          </cell>
          <cell r="L468" t="str">
            <v>Ma-Centro Maranhense</v>
          </cell>
          <cell r="M468" t="str">
            <v>Ma-Alto Mearim e Grajaú</v>
          </cell>
          <cell r="N468" t="str">
            <v>Ma2103</v>
          </cell>
        </row>
        <row r="469">
          <cell r="I469">
            <v>2101004</v>
          </cell>
          <cell r="J469" t="str">
            <v>Arari</v>
          </cell>
          <cell r="K469">
            <v>210100</v>
          </cell>
          <cell r="L469" t="str">
            <v>Ma-Norte Maranhense</v>
          </cell>
          <cell r="M469" t="str">
            <v>Ma-Baixada Maranhense</v>
          </cell>
          <cell r="N469" t="str">
            <v>Ma2101</v>
          </cell>
        </row>
        <row r="470">
          <cell r="I470">
            <v>2101103</v>
          </cell>
          <cell r="J470" t="str">
            <v>Axixá</v>
          </cell>
          <cell r="K470">
            <v>210110</v>
          </cell>
          <cell r="L470" t="str">
            <v>Ma-Norte Maranhense</v>
          </cell>
          <cell r="M470" t="str">
            <v>Ma-Rosário</v>
          </cell>
          <cell r="N470" t="str">
            <v>Ma2101</v>
          </cell>
        </row>
        <row r="471">
          <cell r="I471">
            <v>2101202</v>
          </cell>
          <cell r="J471" t="str">
            <v>Bacabal</v>
          </cell>
          <cell r="K471">
            <v>210120</v>
          </cell>
          <cell r="L471" t="str">
            <v>Ma-Centro Maranhense</v>
          </cell>
          <cell r="M471" t="str">
            <v>Ma-Médio Mearim</v>
          </cell>
          <cell r="N471" t="str">
            <v>Ma2103</v>
          </cell>
        </row>
        <row r="472">
          <cell r="I472">
            <v>2101251</v>
          </cell>
          <cell r="J472" t="str">
            <v>Bacabeira</v>
          </cell>
          <cell r="K472">
            <v>210125</v>
          </cell>
          <cell r="L472" t="str">
            <v>Ma-Norte Maranhense</v>
          </cell>
          <cell r="M472" t="str">
            <v>Ma-Rosário</v>
          </cell>
          <cell r="N472" t="str">
            <v>Ma2101</v>
          </cell>
        </row>
        <row r="473">
          <cell r="I473">
            <v>2101301</v>
          </cell>
          <cell r="J473" t="str">
            <v>Bacuri</v>
          </cell>
          <cell r="K473">
            <v>210130</v>
          </cell>
          <cell r="L473" t="str">
            <v>Ma-Norte Maranhense</v>
          </cell>
          <cell r="M473" t="str">
            <v>Ma-Litoral Ocidental Maranhense</v>
          </cell>
          <cell r="N473" t="str">
            <v>Ma2101</v>
          </cell>
        </row>
        <row r="474">
          <cell r="I474">
            <v>2101350</v>
          </cell>
          <cell r="J474" t="str">
            <v>Bacurituba</v>
          </cell>
          <cell r="K474">
            <v>210135</v>
          </cell>
          <cell r="L474" t="str">
            <v>Ma-Norte Maranhense</v>
          </cell>
          <cell r="M474" t="str">
            <v>Ma-Litoral Ocidental Maranhense</v>
          </cell>
          <cell r="N474" t="str">
            <v>Ma2101</v>
          </cell>
        </row>
        <row r="475">
          <cell r="I475">
            <v>2101400</v>
          </cell>
          <cell r="J475" t="str">
            <v>Balsas</v>
          </cell>
          <cell r="K475">
            <v>210140</v>
          </cell>
          <cell r="L475" t="str">
            <v>Ma-Sul Maranhense</v>
          </cell>
          <cell r="M475" t="str">
            <v>Ma-Gerais de Balsas</v>
          </cell>
          <cell r="N475" t="str">
            <v>Ma2105</v>
          </cell>
        </row>
        <row r="476">
          <cell r="I476">
            <v>2101509</v>
          </cell>
          <cell r="J476" t="str">
            <v>Barão de Grajaú</v>
          </cell>
          <cell r="K476">
            <v>210150</v>
          </cell>
          <cell r="L476" t="str">
            <v>Ma-Leste Maranhense</v>
          </cell>
          <cell r="M476" t="str">
            <v>Ma-Chapadas do Alto Itapecuru</v>
          </cell>
          <cell r="N476" t="str">
            <v>Ma2104</v>
          </cell>
        </row>
        <row r="477">
          <cell r="I477">
            <v>2101608</v>
          </cell>
          <cell r="J477" t="str">
            <v>Barra do Corda</v>
          </cell>
          <cell r="K477">
            <v>210160</v>
          </cell>
          <cell r="L477" t="str">
            <v>Ma-Centro Maranhense</v>
          </cell>
          <cell r="M477" t="str">
            <v>Ma-Alto Mearim e Grajaú</v>
          </cell>
          <cell r="N477" t="str">
            <v>Ma2103</v>
          </cell>
        </row>
        <row r="478">
          <cell r="I478">
            <v>2101707</v>
          </cell>
          <cell r="J478" t="str">
            <v>Barreirinhas</v>
          </cell>
          <cell r="K478">
            <v>210170</v>
          </cell>
          <cell r="L478" t="str">
            <v>Ma-Norte Maranhense</v>
          </cell>
          <cell r="M478" t="str">
            <v>Ma-Lençóis Maranhenses</v>
          </cell>
          <cell r="N478" t="str">
            <v>Ma2101</v>
          </cell>
        </row>
        <row r="479">
          <cell r="I479">
            <v>2101772</v>
          </cell>
          <cell r="J479" t="str">
            <v>Bela Vista do Maranhão</v>
          </cell>
          <cell r="K479">
            <v>210177</v>
          </cell>
          <cell r="L479" t="str">
            <v>Ma-Norte Maranhense</v>
          </cell>
          <cell r="M479" t="str">
            <v>Ma-Baixada Maranhense</v>
          </cell>
          <cell r="N479" t="str">
            <v>Ma2101</v>
          </cell>
        </row>
        <row r="480">
          <cell r="I480">
            <v>2101731</v>
          </cell>
          <cell r="J480" t="str">
            <v>Belágua</v>
          </cell>
          <cell r="K480">
            <v>210173</v>
          </cell>
          <cell r="L480" t="str">
            <v>Ma-Leste Maranhense</v>
          </cell>
          <cell r="M480" t="str">
            <v>Ma-Chapadinha</v>
          </cell>
          <cell r="N480" t="str">
            <v>Ma2104</v>
          </cell>
        </row>
        <row r="481">
          <cell r="I481">
            <v>2101806</v>
          </cell>
          <cell r="J481" t="str">
            <v>Benedito Leite</v>
          </cell>
          <cell r="K481">
            <v>210180</v>
          </cell>
          <cell r="L481" t="str">
            <v>Ma-Sul Maranhense</v>
          </cell>
          <cell r="M481" t="str">
            <v>Ma-Chapadas das Mangabeiras</v>
          </cell>
          <cell r="N481" t="str">
            <v>Ma2105</v>
          </cell>
        </row>
        <row r="482">
          <cell r="I482">
            <v>2101905</v>
          </cell>
          <cell r="J482" t="str">
            <v>Bequimão</v>
          </cell>
          <cell r="K482">
            <v>210190</v>
          </cell>
          <cell r="L482" t="str">
            <v>Ma-Norte Maranhense</v>
          </cell>
          <cell r="M482" t="str">
            <v>Ma-Litoral Ocidental Maranhense</v>
          </cell>
          <cell r="N482" t="str">
            <v>Ma2101</v>
          </cell>
        </row>
        <row r="483">
          <cell r="I483">
            <v>2101939</v>
          </cell>
          <cell r="J483" t="str">
            <v>Bernardo do Mearim</v>
          </cell>
          <cell r="K483">
            <v>210193</v>
          </cell>
          <cell r="L483" t="str">
            <v>Ma-Centro Maranhense</v>
          </cell>
          <cell r="M483" t="str">
            <v>Ma-Médio Mearim</v>
          </cell>
          <cell r="N483" t="str">
            <v>Ma2103</v>
          </cell>
        </row>
        <row r="484">
          <cell r="I484">
            <v>2101970</v>
          </cell>
          <cell r="J484" t="str">
            <v>Boa Vista do Gurupi</v>
          </cell>
          <cell r="K484">
            <v>210197</v>
          </cell>
          <cell r="L484" t="str">
            <v>Ma-Oeste Maranhense</v>
          </cell>
          <cell r="M484" t="str">
            <v>Ma-Gurupi</v>
          </cell>
          <cell r="N484" t="str">
            <v>Ma2102</v>
          </cell>
        </row>
        <row r="485">
          <cell r="I485">
            <v>2102002</v>
          </cell>
          <cell r="J485" t="str">
            <v>Bom Jardim</v>
          </cell>
          <cell r="K485">
            <v>210200</v>
          </cell>
          <cell r="L485" t="str">
            <v>Ma-Oeste Maranhense</v>
          </cell>
          <cell r="M485" t="str">
            <v>Ma-Pindaré</v>
          </cell>
          <cell r="N485" t="str">
            <v>Ma2102</v>
          </cell>
        </row>
        <row r="486">
          <cell r="I486">
            <v>2102036</v>
          </cell>
          <cell r="J486" t="str">
            <v>Bom Jesus das Selvas</v>
          </cell>
          <cell r="K486">
            <v>210203</v>
          </cell>
          <cell r="L486" t="str">
            <v>Ma-Oeste Maranhense</v>
          </cell>
          <cell r="M486" t="str">
            <v>Ma-Pindaré</v>
          </cell>
          <cell r="N486" t="str">
            <v>Ma2102</v>
          </cell>
        </row>
        <row r="487">
          <cell r="I487">
            <v>2102077</v>
          </cell>
          <cell r="J487" t="str">
            <v>Bom Lugar</v>
          </cell>
          <cell r="K487">
            <v>210207</v>
          </cell>
          <cell r="L487" t="str">
            <v>Ma-Centro Maranhense</v>
          </cell>
          <cell r="M487" t="str">
            <v>Ma-Médio Mearim</v>
          </cell>
          <cell r="N487" t="str">
            <v>Ma2103</v>
          </cell>
        </row>
        <row r="488">
          <cell r="I488">
            <v>2102101</v>
          </cell>
          <cell r="J488" t="str">
            <v>Brejo</v>
          </cell>
          <cell r="K488">
            <v>210210</v>
          </cell>
          <cell r="L488" t="str">
            <v>Ma-Leste Maranhense</v>
          </cell>
          <cell r="M488" t="str">
            <v>Ma-Chapadinha</v>
          </cell>
          <cell r="N488" t="str">
            <v>Ma2104</v>
          </cell>
        </row>
        <row r="489">
          <cell r="I489">
            <v>2102150</v>
          </cell>
          <cell r="J489" t="str">
            <v>Brejo de Areia</v>
          </cell>
          <cell r="K489">
            <v>210215</v>
          </cell>
          <cell r="L489" t="str">
            <v>Ma-Oeste Maranhense</v>
          </cell>
          <cell r="M489" t="str">
            <v>Ma-Pindaré</v>
          </cell>
          <cell r="N489" t="str">
            <v>Ma2102</v>
          </cell>
        </row>
        <row r="490">
          <cell r="I490">
            <v>2102200</v>
          </cell>
          <cell r="J490" t="str">
            <v>Buriti</v>
          </cell>
          <cell r="K490">
            <v>210220</v>
          </cell>
          <cell r="L490" t="str">
            <v>Ma-Leste Maranhense</v>
          </cell>
          <cell r="M490" t="str">
            <v>Ma-Chapadinha</v>
          </cell>
          <cell r="N490" t="str">
            <v>Ma2104</v>
          </cell>
        </row>
        <row r="491">
          <cell r="I491">
            <v>2102309</v>
          </cell>
          <cell r="J491" t="str">
            <v>Buriti Bravo</v>
          </cell>
          <cell r="K491">
            <v>210230</v>
          </cell>
          <cell r="L491" t="str">
            <v>Ma-Leste Maranhense</v>
          </cell>
          <cell r="M491" t="str">
            <v>Ma-Caxias</v>
          </cell>
          <cell r="N491" t="str">
            <v>Ma2104</v>
          </cell>
        </row>
        <row r="492">
          <cell r="I492">
            <v>2102325</v>
          </cell>
          <cell r="J492" t="str">
            <v>Buriticupu</v>
          </cell>
          <cell r="K492">
            <v>210232</v>
          </cell>
          <cell r="L492" t="str">
            <v>Ma-Oeste Maranhense</v>
          </cell>
          <cell r="M492" t="str">
            <v>Ma-Pindaré</v>
          </cell>
          <cell r="N492" t="str">
            <v>Ma2102</v>
          </cell>
        </row>
        <row r="493">
          <cell r="I493">
            <v>2102358</v>
          </cell>
          <cell r="J493" t="str">
            <v>Buritirana</v>
          </cell>
          <cell r="K493">
            <v>210235</v>
          </cell>
          <cell r="L493" t="str">
            <v>Ma-Oeste Maranhense</v>
          </cell>
          <cell r="M493" t="str">
            <v>Ma-Imperatriz</v>
          </cell>
          <cell r="N493" t="str">
            <v>Ma2102</v>
          </cell>
        </row>
        <row r="494">
          <cell r="I494">
            <v>2102374</v>
          </cell>
          <cell r="J494" t="str">
            <v>Cachoeira Grande</v>
          </cell>
          <cell r="K494">
            <v>210237</v>
          </cell>
          <cell r="L494" t="str">
            <v>Ma-Norte Maranhense</v>
          </cell>
          <cell r="M494" t="str">
            <v>Ma-Rosário</v>
          </cell>
          <cell r="N494" t="str">
            <v>Ma2101</v>
          </cell>
        </row>
        <row r="495">
          <cell r="I495">
            <v>2102408</v>
          </cell>
          <cell r="J495" t="str">
            <v>Cajapió</v>
          </cell>
          <cell r="K495">
            <v>210240</v>
          </cell>
          <cell r="L495" t="str">
            <v>Ma-Norte Maranhense</v>
          </cell>
          <cell r="M495" t="str">
            <v>Ma-Litoral Ocidental Maranhense</v>
          </cell>
          <cell r="N495" t="str">
            <v>Ma2101</v>
          </cell>
        </row>
        <row r="496">
          <cell r="I496">
            <v>2102507</v>
          </cell>
          <cell r="J496" t="str">
            <v>Cajari</v>
          </cell>
          <cell r="K496">
            <v>210250</v>
          </cell>
          <cell r="L496" t="str">
            <v>Ma-Norte Maranhense</v>
          </cell>
          <cell r="M496" t="str">
            <v>Ma-Baixada Maranhense</v>
          </cell>
          <cell r="N496" t="str">
            <v>Ma2101</v>
          </cell>
        </row>
        <row r="497">
          <cell r="I497">
            <v>2102556</v>
          </cell>
          <cell r="J497" t="str">
            <v>Campestre do Maranhão</v>
          </cell>
          <cell r="K497">
            <v>210255</v>
          </cell>
          <cell r="L497" t="str">
            <v>Ma-Sul Maranhense</v>
          </cell>
          <cell r="M497" t="str">
            <v>Ma-Porto Franco</v>
          </cell>
          <cell r="N497" t="str">
            <v>Ma2105</v>
          </cell>
        </row>
        <row r="498">
          <cell r="I498">
            <v>2102606</v>
          </cell>
          <cell r="J498" t="str">
            <v>Cândido Mendes</v>
          </cell>
          <cell r="K498">
            <v>210260</v>
          </cell>
          <cell r="L498" t="str">
            <v>Ma-Oeste Maranhense</v>
          </cell>
          <cell r="M498" t="str">
            <v>Ma-Gurupi</v>
          </cell>
          <cell r="N498" t="str">
            <v>Ma2102</v>
          </cell>
        </row>
        <row r="499">
          <cell r="I499">
            <v>2102705</v>
          </cell>
          <cell r="J499" t="str">
            <v>Cantanhede</v>
          </cell>
          <cell r="K499">
            <v>210270</v>
          </cell>
          <cell r="L499" t="str">
            <v>Ma-Norte Maranhense</v>
          </cell>
          <cell r="M499" t="str">
            <v>Ma-Itapecuru Mirim</v>
          </cell>
          <cell r="N499" t="str">
            <v>Ma2101</v>
          </cell>
        </row>
        <row r="500">
          <cell r="I500">
            <v>2102754</v>
          </cell>
          <cell r="J500" t="str">
            <v>Capinzal do Norte</v>
          </cell>
          <cell r="K500">
            <v>210275</v>
          </cell>
          <cell r="L500" t="str">
            <v>Ma-Leste Maranhense</v>
          </cell>
          <cell r="M500" t="str">
            <v>Ma-Codó</v>
          </cell>
          <cell r="N500" t="str">
            <v>Ma2104</v>
          </cell>
        </row>
        <row r="501">
          <cell r="I501">
            <v>2102804</v>
          </cell>
          <cell r="J501" t="str">
            <v>Carolina</v>
          </cell>
          <cell r="K501">
            <v>210280</v>
          </cell>
          <cell r="L501" t="str">
            <v>Ma-Sul Maranhense</v>
          </cell>
          <cell r="M501" t="str">
            <v>Ma-Porto Franco</v>
          </cell>
          <cell r="N501" t="str">
            <v>Ma2105</v>
          </cell>
        </row>
        <row r="502">
          <cell r="I502">
            <v>2102903</v>
          </cell>
          <cell r="J502" t="str">
            <v>Carutapera</v>
          </cell>
          <cell r="K502">
            <v>210290</v>
          </cell>
          <cell r="L502" t="str">
            <v>Ma-Oeste Maranhense</v>
          </cell>
          <cell r="M502" t="str">
            <v>Ma-Gurupi</v>
          </cell>
          <cell r="N502" t="str">
            <v>Ma2102</v>
          </cell>
        </row>
        <row r="503">
          <cell r="I503">
            <v>2103000</v>
          </cell>
          <cell r="J503" t="str">
            <v>Caxias</v>
          </cell>
          <cell r="K503">
            <v>210300</v>
          </cell>
          <cell r="L503" t="str">
            <v>Ma-Leste Maranhense</v>
          </cell>
          <cell r="M503" t="str">
            <v>Ma-Caxias</v>
          </cell>
          <cell r="N503" t="str">
            <v>Ma2104</v>
          </cell>
        </row>
        <row r="504">
          <cell r="I504">
            <v>2103109</v>
          </cell>
          <cell r="J504" t="str">
            <v>Cedral</v>
          </cell>
          <cell r="K504">
            <v>210310</v>
          </cell>
          <cell r="L504" t="str">
            <v>Ma-Norte Maranhense</v>
          </cell>
          <cell r="M504" t="str">
            <v>Ma-Litoral Ocidental Maranhense</v>
          </cell>
          <cell r="N504" t="str">
            <v>Ma2101</v>
          </cell>
        </row>
        <row r="505">
          <cell r="I505">
            <v>2103125</v>
          </cell>
          <cell r="J505" t="str">
            <v>Central do Maranhão</v>
          </cell>
          <cell r="K505">
            <v>210312</v>
          </cell>
          <cell r="L505" t="str">
            <v>Ma-Norte Maranhense</v>
          </cell>
          <cell r="M505" t="str">
            <v>Ma-Litoral Ocidental Maranhense</v>
          </cell>
          <cell r="N505" t="str">
            <v>Ma2101</v>
          </cell>
        </row>
        <row r="506">
          <cell r="I506">
            <v>2103158</v>
          </cell>
          <cell r="J506" t="str">
            <v>Centro do Guilherme</v>
          </cell>
          <cell r="K506">
            <v>210315</v>
          </cell>
          <cell r="L506" t="str">
            <v>Ma-Oeste Maranhense</v>
          </cell>
          <cell r="M506" t="str">
            <v>Ma-Gurupi</v>
          </cell>
          <cell r="N506" t="str">
            <v>Ma2102</v>
          </cell>
        </row>
        <row r="507">
          <cell r="I507">
            <v>2103174</v>
          </cell>
          <cell r="J507" t="str">
            <v>Centro Novo do Maranhão</v>
          </cell>
          <cell r="K507">
            <v>210317</v>
          </cell>
          <cell r="L507" t="str">
            <v>Ma-Oeste Maranhense</v>
          </cell>
          <cell r="M507" t="str">
            <v>Ma-Gurupi</v>
          </cell>
          <cell r="N507" t="str">
            <v>Ma2102</v>
          </cell>
        </row>
        <row r="508">
          <cell r="I508">
            <v>2103208</v>
          </cell>
          <cell r="J508" t="str">
            <v>Chapadinha</v>
          </cell>
          <cell r="K508">
            <v>210320</v>
          </cell>
          <cell r="L508" t="str">
            <v>Ma-Leste Maranhense</v>
          </cell>
          <cell r="M508" t="str">
            <v>Ma-Chapadinha</v>
          </cell>
          <cell r="N508" t="str">
            <v>Ma2104</v>
          </cell>
        </row>
        <row r="509">
          <cell r="I509">
            <v>2103257</v>
          </cell>
          <cell r="J509" t="str">
            <v>Cidelândia</v>
          </cell>
          <cell r="K509">
            <v>210325</v>
          </cell>
          <cell r="L509" t="str">
            <v>Ma-Oeste Maranhense</v>
          </cell>
          <cell r="M509" t="str">
            <v>Ma-Imperatriz</v>
          </cell>
          <cell r="N509" t="str">
            <v>Ma2102</v>
          </cell>
        </row>
        <row r="510">
          <cell r="I510">
            <v>2103307</v>
          </cell>
          <cell r="J510" t="str">
            <v>Codó</v>
          </cell>
          <cell r="K510">
            <v>210330</v>
          </cell>
          <cell r="L510" t="str">
            <v>Ma-Leste Maranhense</v>
          </cell>
          <cell r="M510" t="str">
            <v>Ma-Codó</v>
          </cell>
          <cell r="N510" t="str">
            <v>Ma2104</v>
          </cell>
        </row>
        <row r="511">
          <cell r="I511">
            <v>2103406</v>
          </cell>
          <cell r="J511" t="str">
            <v>Coelho Neto</v>
          </cell>
          <cell r="K511">
            <v>210340</v>
          </cell>
          <cell r="L511" t="str">
            <v>Ma-Leste Maranhense</v>
          </cell>
          <cell r="M511" t="str">
            <v>Ma-Coelho Neto</v>
          </cell>
          <cell r="N511" t="str">
            <v>Ma2104</v>
          </cell>
        </row>
        <row r="512">
          <cell r="I512">
            <v>2103505</v>
          </cell>
          <cell r="J512" t="str">
            <v>Colinas</v>
          </cell>
          <cell r="K512">
            <v>210350</v>
          </cell>
          <cell r="L512" t="str">
            <v>Ma-Leste Maranhense</v>
          </cell>
          <cell r="M512" t="str">
            <v>Ma-Chapadas do Alto Itapecuru</v>
          </cell>
          <cell r="N512" t="str">
            <v>Ma2104</v>
          </cell>
        </row>
        <row r="513">
          <cell r="I513">
            <v>2103554</v>
          </cell>
          <cell r="J513" t="str">
            <v>Conceição do Lago-Açu</v>
          </cell>
          <cell r="K513">
            <v>210355</v>
          </cell>
          <cell r="L513" t="str">
            <v>Ma-Norte Maranhense</v>
          </cell>
          <cell r="M513" t="str">
            <v>Ma-Baixada Maranhense</v>
          </cell>
          <cell r="N513" t="str">
            <v>Ma2101</v>
          </cell>
        </row>
        <row r="514">
          <cell r="I514">
            <v>2103604</v>
          </cell>
          <cell r="J514" t="str">
            <v>Coroatá</v>
          </cell>
          <cell r="K514">
            <v>210360</v>
          </cell>
          <cell r="L514" t="str">
            <v>Ma-Leste Maranhense</v>
          </cell>
          <cell r="M514" t="str">
            <v>Ma-Codó</v>
          </cell>
          <cell r="N514" t="str">
            <v>Ma2104</v>
          </cell>
        </row>
        <row r="515">
          <cell r="I515">
            <v>2103703</v>
          </cell>
          <cell r="J515" t="str">
            <v>Cururupu</v>
          </cell>
          <cell r="K515">
            <v>210370</v>
          </cell>
          <cell r="L515" t="str">
            <v>Ma-Norte Maranhense</v>
          </cell>
          <cell r="M515" t="str">
            <v>Ma-Litoral Ocidental Maranhense</v>
          </cell>
          <cell r="N515" t="str">
            <v>Ma2101</v>
          </cell>
        </row>
        <row r="516">
          <cell r="I516">
            <v>2103752</v>
          </cell>
          <cell r="J516" t="str">
            <v>Davinópolis</v>
          </cell>
          <cell r="K516">
            <v>210375</v>
          </cell>
          <cell r="L516" t="str">
            <v>Ma-Oeste Maranhense</v>
          </cell>
          <cell r="M516" t="str">
            <v>Ma-Imperatriz</v>
          </cell>
          <cell r="N516" t="str">
            <v>Ma2102</v>
          </cell>
        </row>
        <row r="517">
          <cell r="I517">
            <v>2103802</v>
          </cell>
          <cell r="J517" t="str">
            <v>Dom Pedro</v>
          </cell>
          <cell r="K517">
            <v>210380</v>
          </cell>
          <cell r="L517" t="str">
            <v>Ma-Centro Maranhense</v>
          </cell>
          <cell r="M517" t="str">
            <v>Ma-Presidente Dutra</v>
          </cell>
          <cell r="N517" t="str">
            <v>Ma2103</v>
          </cell>
        </row>
        <row r="518">
          <cell r="I518">
            <v>2103901</v>
          </cell>
          <cell r="J518" t="str">
            <v>Duque Bacelar</v>
          </cell>
          <cell r="K518">
            <v>210390</v>
          </cell>
          <cell r="L518" t="str">
            <v>Ma-Leste Maranhense</v>
          </cell>
          <cell r="M518" t="str">
            <v>Ma-Coelho Neto</v>
          </cell>
          <cell r="N518" t="str">
            <v>Ma2104</v>
          </cell>
        </row>
        <row r="519">
          <cell r="I519">
            <v>2104008</v>
          </cell>
          <cell r="J519" t="str">
            <v>Esperantinópolis</v>
          </cell>
          <cell r="K519">
            <v>210400</v>
          </cell>
          <cell r="L519" t="str">
            <v>Ma-Centro Maranhense</v>
          </cell>
          <cell r="M519" t="str">
            <v>Ma-Médio Mearim</v>
          </cell>
          <cell r="N519" t="str">
            <v>Ma2103</v>
          </cell>
        </row>
        <row r="520">
          <cell r="I520">
            <v>2104057</v>
          </cell>
          <cell r="J520" t="str">
            <v>Estreito</v>
          </cell>
          <cell r="K520">
            <v>210405</v>
          </cell>
          <cell r="L520" t="str">
            <v>Ma-Sul Maranhense</v>
          </cell>
          <cell r="M520" t="str">
            <v>Ma-Porto Franco</v>
          </cell>
          <cell r="N520" t="str">
            <v>Ma2105</v>
          </cell>
        </row>
        <row r="521">
          <cell r="I521">
            <v>2104073</v>
          </cell>
          <cell r="J521" t="str">
            <v>Feira Nova do Maranhão</v>
          </cell>
          <cell r="K521">
            <v>210407</v>
          </cell>
          <cell r="L521" t="str">
            <v>Ma-Sul Maranhense</v>
          </cell>
          <cell r="M521" t="str">
            <v>Ma-Gerais de Balsas</v>
          </cell>
          <cell r="N521" t="str">
            <v>Ma2105</v>
          </cell>
        </row>
        <row r="522">
          <cell r="I522">
            <v>2104081</v>
          </cell>
          <cell r="J522" t="str">
            <v>Fernando Falcão</v>
          </cell>
          <cell r="K522">
            <v>210408</v>
          </cell>
          <cell r="L522" t="str">
            <v>Ma-Centro Maranhense</v>
          </cell>
          <cell r="M522" t="str">
            <v>Ma-Alto Mearim e Grajaú</v>
          </cell>
          <cell r="N522" t="str">
            <v>Ma2103</v>
          </cell>
        </row>
        <row r="523">
          <cell r="I523">
            <v>2104099</v>
          </cell>
          <cell r="J523" t="str">
            <v>Formosa da Serra Negra</v>
          </cell>
          <cell r="K523">
            <v>210409</v>
          </cell>
          <cell r="L523" t="str">
            <v>Ma-Centro Maranhense</v>
          </cell>
          <cell r="M523" t="str">
            <v>Ma-Alto Mearim e Grajaú</v>
          </cell>
          <cell r="N523" t="str">
            <v>Ma2103</v>
          </cell>
        </row>
        <row r="524">
          <cell r="I524">
            <v>2104107</v>
          </cell>
          <cell r="J524" t="str">
            <v>Fortaleza dos Nogueiras</v>
          </cell>
          <cell r="K524">
            <v>210410</v>
          </cell>
          <cell r="L524" t="str">
            <v>Ma-Sul Maranhense</v>
          </cell>
          <cell r="M524" t="str">
            <v>Ma-Chapadas das Mangabeiras</v>
          </cell>
          <cell r="N524" t="str">
            <v>Ma2105</v>
          </cell>
        </row>
        <row r="525">
          <cell r="I525">
            <v>2104206</v>
          </cell>
          <cell r="J525" t="str">
            <v>Fortuna</v>
          </cell>
          <cell r="K525">
            <v>210420</v>
          </cell>
          <cell r="L525" t="str">
            <v>Ma-Centro Maranhense</v>
          </cell>
          <cell r="M525" t="str">
            <v>Ma-Presidente Dutra</v>
          </cell>
          <cell r="N525" t="str">
            <v>Ma2103</v>
          </cell>
        </row>
        <row r="526">
          <cell r="I526">
            <v>2104305</v>
          </cell>
          <cell r="J526" t="str">
            <v>Godofredo Viana</v>
          </cell>
          <cell r="K526">
            <v>210430</v>
          </cell>
          <cell r="L526" t="str">
            <v>Ma-Oeste Maranhense</v>
          </cell>
          <cell r="M526" t="str">
            <v>Ma-Gurupi</v>
          </cell>
          <cell r="N526" t="str">
            <v>Ma2102</v>
          </cell>
        </row>
        <row r="527">
          <cell r="I527">
            <v>2104404</v>
          </cell>
          <cell r="J527" t="str">
            <v>Gonçalves Dias</v>
          </cell>
          <cell r="K527">
            <v>210440</v>
          </cell>
          <cell r="L527" t="str">
            <v>Ma-Centro Maranhense</v>
          </cell>
          <cell r="M527" t="str">
            <v>Ma-Presidente Dutra</v>
          </cell>
          <cell r="N527" t="str">
            <v>Ma2103</v>
          </cell>
        </row>
        <row r="528">
          <cell r="I528">
            <v>2104503</v>
          </cell>
          <cell r="J528" t="str">
            <v>Governador Archer</v>
          </cell>
          <cell r="K528">
            <v>210450</v>
          </cell>
          <cell r="L528" t="str">
            <v>Ma-Centro Maranhense</v>
          </cell>
          <cell r="M528" t="str">
            <v>Ma-Presidente Dutra</v>
          </cell>
          <cell r="N528" t="str">
            <v>Ma2103</v>
          </cell>
        </row>
        <row r="529">
          <cell r="I529">
            <v>2104552</v>
          </cell>
          <cell r="J529" t="str">
            <v>Governador Edison Lobão</v>
          </cell>
          <cell r="K529">
            <v>210455</v>
          </cell>
          <cell r="L529" t="str">
            <v>Ma-Oeste Maranhense</v>
          </cell>
          <cell r="M529" t="str">
            <v>Ma-Imperatriz</v>
          </cell>
          <cell r="N529" t="str">
            <v>Ma2102</v>
          </cell>
        </row>
        <row r="530">
          <cell r="I530">
            <v>2104602</v>
          </cell>
          <cell r="J530" t="str">
            <v>Governador Eugênio Barros</v>
          </cell>
          <cell r="K530">
            <v>210460</v>
          </cell>
          <cell r="L530" t="str">
            <v>Ma-Centro Maranhense</v>
          </cell>
          <cell r="M530" t="str">
            <v>Ma-Presidente Dutra</v>
          </cell>
          <cell r="N530" t="str">
            <v>Ma2103</v>
          </cell>
        </row>
        <row r="531">
          <cell r="I531">
            <v>2104628</v>
          </cell>
          <cell r="J531" t="str">
            <v>Governador Luiz Rocha</v>
          </cell>
          <cell r="K531">
            <v>210462</v>
          </cell>
          <cell r="L531" t="str">
            <v>Ma-Centro Maranhense</v>
          </cell>
          <cell r="M531" t="str">
            <v>Ma-Presidente Dutra</v>
          </cell>
          <cell r="N531" t="str">
            <v>Ma2103</v>
          </cell>
        </row>
        <row r="532">
          <cell r="I532">
            <v>2104651</v>
          </cell>
          <cell r="J532" t="str">
            <v>Governador Newton Bello</v>
          </cell>
          <cell r="K532">
            <v>210465</v>
          </cell>
          <cell r="L532" t="str">
            <v>Ma-Oeste Maranhense</v>
          </cell>
          <cell r="M532" t="str">
            <v>Ma-Pindaré</v>
          </cell>
          <cell r="N532" t="str">
            <v>Ma2102</v>
          </cell>
        </row>
        <row r="533">
          <cell r="I533">
            <v>2104677</v>
          </cell>
          <cell r="J533" t="str">
            <v>Governador Nunes Freire</v>
          </cell>
          <cell r="K533">
            <v>210467</v>
          </cell>
          <cell r="L533" t="str">
            <v>Ma-Oeste Maranhense</v>
          </cell>
          <cell r="M533" t="str">
            <v>Ma-Gurupi</v>
          </cell>
          <cell r="N533" t="str">
            <v>Ma2102</v>
          </cell>
        </row>
        <row r="534">
          <cell r="I534">
            <v>2104701</v>
          </cell>
          <cell r="J534" t="str">
            <v>Graça Aranha</v>
          </cell>
          <cell r="K534">
            <v>210470</v>
          </cell>
          <cell r="L534" t="str">
            <v>Ma-Centro Maranhense</v>
          </cell>
          <cell r="M534" t="str">
            <v>Ma-Presidente Dutra</v>
          </cell>
          <cell r="N534" t="str">
            <v>Ma2103</v>
          </cell>
        </row>
        <row r="535">
          <cell r="I535">
            <v>2104800</v>
          </cell>
          <cell r="J535" t="str">
            <v>Grajaú</v>
          </cell>
          <cell r="K535">
            <v>210480</v>
          </cell>
          <cell r="L535" t="str">
            <v>Ma-Centro Maranhense</v>
          </cell>
          <cell r="M535" t="str">
            <v>Ma-Alto Mearim e Grajaú</v>
          </cell>
          <cell r="N535" t="str">
            <v>Ma2103</v>
          </cell>
        </row>
        <row r="536">
          <cell r="I536">
            <v>2104909</v>
          </cell>
          <cell r="J536" t="str">
            <v>Guimarães</v>
          </cell>
          <cell r="K536">
            <v>210490</v>
          </cell>
          <cell r="L536" t="str">
            <v>Ma-Norte Maranhense</v>
          </cell>
          <cell r="M536" t="str">
            <v>Ma-Litoral Ocidental Maranhense</v>
          </cell>
          <cell r="N536" t="str">
            <v>Ma2101</v>
          </cell>
        </row>
        <row r="537">
          <cell r="I537">
            <v>2105005</v>
          </cell>
          <cell r="J537" t="str">
            <v>Humberto de Campos</v>
          </cell>
          <cell r="K537">
            <v>210500</v>
          </cell>
          <cell r="L537" t="str">
            <v>Ma-Norte Maranhense</v>
          </cell>
          <cell r="M537" t="str">
            <v>Ma-Lençóis Maranhenses</v>
          </cell>
          <cell r="N537" t="str">
            <v>Ma2101</v>
          </cell>
        </row>
        <row r="538">
          <cell r="I538">
            <v>2105104</v>
          </cell>
          <cell r="J538" t="str">
            <v>Icatu</v>
          </cell>
          <cell r="K538">
            <v>210510</v>
          </cell>
          <cell r="L538" t="str">
            <v>Ma-Norte Maranhense</v>
          </cell>
          <cell r="M538" t="str">
            <v>Ma-Rosário</v>
          </cell>
          <cell r="N538" t="str">
            <v>Ma2101</v>
          </cell>
        </row>
        <row r="539">
          <cell r="I539">
            <v>2105153</v>
          </cell>
          <cell r="J539" t="str">
            <v>Igarapé do Meio</v>
          </cell>
          <cell r="K539">
            <v>210515</v>
          </cell>
          <cell r="L539" t="str">
            <v>Ma-Norte Maranhense</v>
          </cell>
          <cell r="M539" t="str">
            <v>Ma-Baixada Maranhense</v>
          </cell>
          <cell r="N539" t="str">
            <v>Ma2101</v>
          </cell>
        </row>
        <row r="540">
          <cell r="I540">
            <v>2105203</v>
          </cell>
          <cell r="J540" t="str">
            <v>Igarapé Grande</v>
          </cell>
          <cell r="K540">
            <v>210520</v>
          </cell>
          <cell r="L540" t="str">
            <v>Ma-Centro Maranhense</v>
          </cell>
          <cell r="M540" t="str">
            <v>Ma-Médio Mearim</v>
          </cell>
          <cell r="N540" t="str">
            <v>Ma2103</v>
          </cell>
        </row>
        <row r="541">
          <cell r="I541">
            <v>2105302</v>
          </cell>
          <cell r="J541" t="str">
            <v>Imperatriz</v>
          </cell>
          <cell r="K541">
            <v>210530</v>
          </cell>
          <cell r="L541" t="str">
            <v>Ma-Oeste Maranhense</v>
          </cell>
          <cell r="M541" t="str">
            <v>Ma-Imperatriz</v>
          </cell>
          <cell r="N541" t="str">
            <v>Ma2102</v>
          </cell>
        </row>
        <row r="542">
          <cell r="I542">
            <v>2105351</v>
          </cell>
          <cell r="J542" t="str">
            <v>Itaipava do Grajaú</v>
          </cell>
          <cell r="K542">
            <v>210535</v>
          </cell>
          <cell r="L542" t="str">
            <v>Ma-Centro Maranhense</v>
          </cell>
          <cell r="M542" t="str">
            <v>Ma-Alto Mearim e Grajaú</v>
          </cell>
          <cell r="N542" t="str">
            <v>Ma2103</v>
          </cell>
        </row>
        <row r="543">
          <cell r="I543">
            <v>2105401</v>
          </cell>
          <cell r="J543" t="str">
            <v>Itapecuru Mirim</v>
          </cell>
          <cell r="K543">
            <v>210540</v>
          </cell>
          <cell r="L543" t="str">
            <v>Ma-Norte Maranhense</v>
          </cell>
          <cell r="M543" t="str">
            <v>Ma-Itapecuru Mirim</v>
          </cell>
          <cell r="N543" t="str">
            <v>Ma2101</v>
          </cell>
        </row>
        <row r="544">
          <cell r="I544">
            <v>2105427</v>
          </cell>
          <cell r="J544" t="str">
            <v>Itinga do Maranhão</v>
          </cell>
          <cell r="K544">
            <v>210542</v>
          </cell>
          <cell r="L544" t="str">
            <v>Ma-Oeste Maranhense</v>
          </cell>
          <cell r="M544" t="str">
            <v>Ma-Imperatriz</v>
          </cell>
          <cell r="N544" t="str">
            <v>Ma2102</v>
          </cell>
        </row>
        <row r="545">
          <cell r="I545">
            <v>2105450</v>
          </cell>
          <cell r="J545" t="str">
            <v>Jatobá</v>
          </cell>
          <cell r="K545">
            <v>210545</v>
          </cell>
          <cell r="L545" t="str">
            <v>Ma-Leste Maranhense</v>
          </cell>
          <cell r="M545" t="str">
            <v>Ma-Chapadas do Alto Itapecuru</v>
          </cell>
          <cell r="N545" t="str">
            <v>Ma2104</v>
          </cell>
        </row>
        <row r="546">
          <cell r="I546">
            <v>2105476</v>
          </cell>
          <cell r="J546" t="str">
            <v>Jenipapo dos Vieiras</v>
          </cell>
          <cell r="K546">
            <v>210547</v>
          </cell>
          <cell r="L546" t="str">
            <v>Ma-Centro Maranhense</v>
          </cell>
          <cell r="M546" t="str">
            <v>Ma-Alto Mearim e Grajaú</v>
          </cell>
          <cell r="N546" t="str">
            <v>Ma2103</v>
          </cell>
        </row>
        <row r="547">
          <cell r="I547">
            <v>2105500</v>
          </cell>
          <cell r="J547" t="str">
            <v>João Lisboa</v>
          </cell>
          <cell r="K547">
            <v>210550</v>
          </cell>
          <cell r="L547" t="str">
            <v>Ma-Oeste Maranhense</v>
          </cell>
          <cell r="M547" t="str">
            <v>Ma-Imperatriz</v>
          </cell>
          <cell r="N547" t="str">
            <v>Ma2102</v>
          </cell>
        </row>
        <row r="548">
          <cell r="I548">
            <v>2105609</v>
          </cell>
          <cell r="J548" t="str">
            <v>Joselândia</v>
          </cell>
          <cell r="K548">
            <v>210560</v>
          </cell>
          <cell r="L548" t="str">
            <v>Ma-Centro Maranhense</v>
          </cell>
          <cell r="M548" t="str">
            <v>Ma-Alto Mearim e Grajaú</v>
          </cell>
          <cell r="N548" t="str">
            <v>Ma2103</v>
          </cell>
        </row>
        <row r="549">
          <cell r="I549">
            <v>2105658</v>
          </cell>
          <cell r="J549" t="str">
            <v>Junco do Maranhão</v>
          </cell>
          <cell r="K549">
            <v>210565</v>
          </cell>
          <cell r="L549" t="str">
            <v>Ma-Oeste Maranhense</v>
          </cell>
          <cell r="M549" t="str">
            <v>Ma-Gurupi</v>
          </cell>
          <cell r="N549" t="str">
            <v>Ma2102</v>
          </cell>
        </row>
        <row r="550">
          <cell r="I550">
            <v>2105708</v>
          </cell>
          <cell r="J550" t="str">
            <v>Lago da Pedra</v>
          </cell>
          <cell r="K550">
            <v>210570</v>
          </cell>
          <cell r="L550" t="str">
            <v>Ma-Oeste Maranhense</v>
          </cell>
          <cell r="M550" t="str">
            <v>Ma-Pindaré</v>
          </cell>
          <cell r="N550" t="str">
            <v>Ma2102</v>
          </cell>
        </row>
        <row r="551">
          <cell r="I551">
            <v>2105807</v>
          </cell>
          <cell r="J551" t="str">
            <v>Lago do Junco</v>
          </cell>
          <cell r="K551">
            <v>210580</v>
          </cell>
          <cell r="L551" t="str">
            <v>Ma-Centro Maranhense</v>
          </cell>
          <cell r="M551" t="str">
            <v>Ma-Médio Mearim</v>
          </cell>
          <cell r="N551" t="str">
            <v>Ma2103</v>
          </cell>
        </row>
        <row r="552">
          <cell r="I552">
            <v>2105948</v>
          </cell>
          <cell r="J552" t="str">
            <v>Lago dos Rodrigues</v>
          </cell>
          <cell r="K552">
            <v>210594</v>
          </cell>
          <cell r="L552" t="str">
            <v>Ma-Centro Maranhense</v>
          </cell>
          <cell r="M552" t="str">
            <v>Ma-Médio Mearim</v>
          </cell>
          <cell r="N552" t="str">
            <v>Ma2103</v>
          </cell>
        </row>
        <row r="553">
          <cell r="I553">
            <v>2105906</v>
          </cell>
          <cell r="J553" t="str">
            <v>Lago Verde</v>
          </cell>
          <cell r="K553">
            <v>210590</v>
          </cell>
          <cell r="L553" t="str">
            <v>Ma-Centro Maranhense</v>
          </cell>
          <cell r="M553" t="str">
            <v>Ma-Médio Mearim</v>
          </cell>
          <cell r="N553" t="str">
            <v>Ma2103</v>
          </cell>
        </row>
        <row r="554">
          <cell r="I554">
            <v>2105922</v>
          </cell>
          <cell r="J554" t="str">
            <v>Lagoa do Mato</v>
          </cell>
          <cell r="K554">
            <v>210592</v>
          </cell>
          <cell r="L554" t="str">
            <v>Ma-Leste Maranhense</v>
          </cell>
          <cell r="M554" t="str">
            <v>Ma-Chapadas do Alto Itapecuru</v>
          </cell>
          <cell r="N554" t="str">
            <v>Ma2104</v>
          </cell>
        </row>
        <row r="555">
          <cell r="I555">
            <v>2105963</v>
          </cell>
          <cell r="J555" t="str">
            <v>Lagoa Grande do Maranhão</v>
          </cell>
          <cell r="K555">
            <v>210596</v>
          </cell>
          <cell r="L555" t="str">
            <v>Ma-Oeste Maranhense</v>
          </cell>
          <cell r="M555" t="str">
            <v>Ma-Pindaré</v>
          </cell>
          <cell r="N555" t="str">
            <v>Ma2102</v>
          </cell>
        </row>
        <row r="556">
          <cell r="I556">
            <v>2105989</v>
          </cell>
          <cell r="J556" t="str">
            <v>Lajeado Novo</v>
          </cell>
          <cell r="K556">
            <v>210598</v>
          </cell>
          <cell r="L556" t="str">
            <v>Ma-Oeste Maranhense</v>
          </cell>
          <cell r="M556" t="str">
            <v>Ma-Imperatriz</v>
          </cell>
          <cell r="N556" t="str">
            <v>Ma2102</v>
          </cell>
        </row>
        <row r="557">
          <cell r="I557">
            <v>2106003</v>
          </cell>
          <cell r="J557" t="str">
            <v>Lima Campos</v>
          </cell>
          <cell r="K557">
            <v>210600</v>
          </cell>
          <cell r="L557" t="str">
            <v>Ma-Centro Maranhense</v>
          </cell>
          <cell r="M557" t="str">
            <v>Ma-Médio Mearim</v>
          </cell>
          <cell r="N557" t="str">
            <v>Ma2103</v>
          </cell>
        </row>
        <row r="558">
          <cell r="I558">
            <v>2106102</v>
          </cell>
          <cell r="J558" t="str">
            <v>Loreto</v>
          </cell>
          <cell r="K558">
            <v>210610</v>
          </cell>
          <cell r="L558" t="str">
            <v>Ma-Sul Maranhense</v>
          </cell>
          <cell r="M558" t="str">
            <v>Ma-Chapadas das Mangabeiras</v>
          </cell>
          <cell r="N558" t="str">
            <v>Ma2105</v>
          </cell>
        </row>
        <row r="559">
          <cell r="I559">
            <v>2106201</v>
          </cell>
          <cell r="J559" t="str">
            <v>Luís Domingues</v>
          </cell>
          <cell r="K559">
            <v>210620</v>
          </cell>
          <cell r="L559" t="str">
            <v>Ma-Oeste Maranhense</v>
          </cell>
          <cell r="M559" t="str">
            <v>Ma-Gurupi</v>
          </cell>
          <cell r="N559" t="str">
            <v>Ma2102</v>
          </cell>
        </row>
        <row r="560">
          <cell r="I560">
            <v>2106300</v>
          </cell>
          <cell r="J560" t="str">
            <v>Magalhães de Almeida</v>
          </cell>
          <cell r="K560">
            <v>210630</v>
          </cell>
          <cell r="L560" t="str">
            <v>Ma-Leste Maranhense</v>
          </cell>
          <cell r="M560" t="str">
            <v>Ma-Baixo Parnaíba Maranhense</v>
          </cell>
          <cell r="N560" t="str">
            <v>Ma2104</v>
          </cell>
        </row>
        <row r="561">
          <cell r="I561">
            <v>2106326</v>
          </cell>
          <cell r="J561" t="str">
            <v>Maracaçumé</v>
          </cell>
          <cell r="K561">
            <v>210632</v>
          </cell>
          <cell r="L561" t="str">
            <v>Ma-Oeste Maranhense</v>
          </cell>
          <cell r="M561" t="str">
            <v>Ma-Gurupi</v>
          </cell>
          <cell r="N561" t="str">
            <v>Ma2102</v>
          </cell>
        </row>
        <row r="562">
          <cell r="I562">
            <v>2106359</v>
          </cell>
          <cell r="J562" t="str">
            <v>Marajá do Sena</v>
          </cell>
          <cell r="K562">
            <v>210635</v>
          </cell>
          <cell r="L562" t="str">
            <v>Ma-Oeste Maranhense</v>
          </cell>
          <cell r="M562" t="str">
            <v>Ma-Pindaré</v>
          </cell>
          <cell r="N562" t="str">
            <v>Ma2102</v>
          </cell>
        </row>
        <row r="563">
          <cell r="I563">
            <v>2106375</v>
          </cell>
          <cell r="J563" t="str">
            <v>Maranhãozinho</v>
          </cell>
          <cell r="K563">
            <v>210637</v>
          </cell>
          <cell r="L563" t="str">
            <v>Ma-Oeste Maranhense</v>
          </cell>
          <cell r="M563" t="str">
            <v>Ma-Gurupi</v>
          </cell>
          <cell r="N563" t="str">
            <v>Ma2102</v>
          </cell>
        </row>
        <row r="564">
          <cell r="I564">
            <v>2106409</v>
          </cell>
          <cell r="J564" t="str">
            <v>Mata Roma</v>
          </cell>
          <cell r="K564">
            <v>210640</v>
          </cell>
          <cell r="L564" t="str">
            <v>Ma-Leste Maranhense</v>
          </cell>
          <cell r="M564" t="str">
            <v>Ma-Chapadinha</v>
          </cell>
          <cell r="N564" t="str">
            <v>Ma2104</v>
          </cell>
        </row>
        <row r="565">
          <cell r="I565">
            <v>2106508</v>
          </cell>
          <cell r="J565" t="str">
            <v>Matinha</v>
          </cell>
          <cell r="K565">
            <v>210650</v>
          </cell>
          <cell r="L565" t="str">
            <v>Ma-Norte Maranhense</v>
          </cell>
          <cell r="M565" t="str">
            <v>Ma-Baixada Maranhense</v>
          </cell>
          <cell r="N565" t="str">
            <v>Ma2101</v>
          </cell>
        </row>
        <row r="566">
          <cell r="I566">
            <v>2106607</v>
          </cell>
          <cell r="J566" t="str">
            <v>Matões</v>
          </cell>
          <cell r="K566">
            <v>210660</v>
          </cell>
          <cell r="L566" t="str">
            <v>Ma-Leste Maranhense</v>
          </cell>
          <cell r="M566" t="str">
            <v>Ma-Caxias</v>
          </cell>
          <cell r="N566" t="str">
            <v>Ma2104</v>
          </cell>
        </row>
        <row r="567">
          <cell r="I567">
            <v>2106631</v>
          </cell>
          <cell r="J567" t="str">
            <v>Matões do Norte</v>
          </cell>
          <cell r="K567">
            <v>210663</v>
          </cell>
          <cell r="L567" t="str">
            <v>Ma-Norte Maranhense</v>
          </cell>
          <cell r="M567" t="str">
            <v>Ma-Itapecuru Mirim</v>
          </cell>
          <cell r="N567" t="str">
            <v>Ma2101</v>
          </cell>
        </row>
        <row r="568">
          <cell r="I568">
            <v>2106672</v>
          </cell>
          <cell r="J568" t="str">
            <v>Milagres do Maranhão</v>
          </cell>
          <cell r="K568">
            <v>210667</v>
          </cell>
          <cell r="L568" t="str">
            <v>Ma-Leste Maranhense</v>
          </cell>
          <cell r="M568" t="str">
            <v>Ma-Chapadinha</v>
          </cell>
          <cell r="N568" t="str">
            <v>Ma2104</v>
          </cell>
        </row>
        <row r="569">
          <cell r="I569">
            <v>2106706</v>
          </cell>
          <cell r="J569" t="str">
            <v>Mirador</v>
          </cell>
          <cell r="K569">
            <v>210670</v>
          </cell>
          <cell r="L569" t="str">
            <v>Ma-Leste Maranhense</v>
          </cell>
          <cell r="M569" t="str">
            <v>Ma-Chapadas do Alto Itapecuru</v>
          </cell>
          <cell r="N569" t="str">
            <v>Ma2104</v>
          </cell>
        </row>
        <row r="570">
          <cell r="I570">
            <v>2106755</v>
          </cell>
          <cell r="J570" t="str">
            <v>Miranda do Norte</v>
          </cell>
          <cell r="K570">
            <v>210675</v>
          </cell>
          <cell r="L570" t="str">
            <v>Ma-Norte Maranhense</v>
          </cell>
          <cell r="M570" t="str">
            <v>Ma-Itapecuru Mirim</v>
          </cell>
          <cell r="N570" t="str">
            <v>Ma2101</v>
          </cell>
        </row>
        <row r="571">
          <cell r="I571">
            <v>2106805</v>
          </cell>
          <cell r="J571" t="str">
            <v>Mirinzal</v>
          </cell>
          <cell r="K571">
            <v>210680</v>
          </cell>
          <cell r="L571" t="str">
            <v>Ma-Norte Maranhense</v>
          </cell>
          <cell r="M571" t="str">
            <v>Ma-Litoral Ocidental Maranhense</v>
          </cell>
          <cell r="N571" t="str">
            <v>Ma2101</v>
          </cell>
        </row>
        <row r="572">
          <cell r="I572">
            <v>2106904</v>
          </cell>
          <cell r="J572" t="str">
            <v>Monção</v>
          </cell>
          <cell r="K572">
            <v>210690</v>
          </cell>
          <cell r="L572" t="str">
            <v>Ma-Norte Maranhense</v>
          </cell>
          <cell r="M572" t="str">
            <v>Ma-Baixada Maranhense</v>
          </cell>
          <cell r="N572" t="str">
            <v>Ma2101</v>
          </cell>
        </row>
        <row r="573">
          <cell r="I573">
            <v>2107001</v>
          </cell>
          <cell r="J573" t="str">
            <v>Montes Altos</v>
          </cell>
          <cell r="K573">
            <v>210700</v>
          </cell>
          <cell r="L573" t="str">
            <v>Ma-Oeste Maranhense</v>
          </cell>
          <cell r="M573" t="str">
            <v>Ma-Imperatriz</v>
          </cell>
          <cell r="N573" t="str">
            <v>Ma2102</v>
          </cell>
        </row>
        <row r="574">
          <cell r="I574">
            <v>2107100</v>
          </cell>
          <cell r="J574" t="str">
            <v>Morros</v>
          </cell>
          <cell r="K574">
            <v>210710</v>
          </cell>
          <cell r="L574" t="str">
            <v>Ma-Norte Maranhense</v>
          </cell>
          <cell r="M574" t="str">
            <v>Ma-Rosário</v>
          </cell>
          <cell r="N574" t="str">
            <v>Ma2101</v>
          </cell>
        </row>
        <row r="575">
          <cell r="I575">
            <v>2107209</v>
          </cell>
          <cell r="J575" t="str">
            <v>Nina Rodrigues</v>
          </cell>
          <cell r="K575">
            <v>210720</v>
          </cell>
          <cell r="L575" t="str">
            <v>Ma-Norte Maranhense</v>
          </cell>
          <cell r="M575" t="str">
            <v>Ma-Itapecuru Mirim</v>
          </cell>
          <cell r="N575" t="str">
            <v>Ma2101</v>
          </cell>
        </row>
        <row r="576">
          <cell r="I576">
            <v>2107258</v>
          </cell>
          <cell r="J576" t="str">
            <v>Nova Colinas</v>
          </cell>
          <cell r="K576">
            <v>210725</v>
          </cell>
          <cell r="L576" t="str">
            <v>Ma-Sul Maranhense</v>
          </cell>
          <cell r="M576" t="str">
            <v>Ma-Chapadas das Mangabeiras</v>
          </cell>
          <cell r="N576" t="str">
            <v>Ma2105</v>
          </cell>
        </row>
        <row r="577">
          <cell r="I577">
            <v>2107308</v>
          </cell>
          <cell r="J577" t="str">
            <v>Nova Iorque</v>
          </cell>
          <cell r="K577">
            <v>210730</v>
          </cell>
          <cell r="L577" t="str">
            <v>Ma-Leste Maranhense</v>
          </cell>
          <cell r="M577" t="str">
            <v>Ma-Chapadas do Alto Itapecuru</v>
          </cell>
          <cell r="N577" t="str">
            <v>Ma2104</v>
          </cell>
        </row>
        <row r="578">
          <cell r="I578">
            <v>2107357</v>
          </cell>
          <cell r="J578" t="str">
            <v>Nova Olinda do Maranhão</v>
          </cell>
          <cell r="K578">
            <v>210735</v>
          </cell>
          <cell r="L578" t="str">
            <v>Ma-Oeste Maranhense</v>
          </cell>
          <cell r="M578" t="str">
            <v>Ma-Pindaré</v>
          </cell>
          <cell r="N578" t="str">
            <v>Ma2102</v>
          </cell>
        </row>
        <row r="579">
          <cell r="I579">
            <v>2107407</v>
          </cell>
          <cell r="J579" t="str">
            <v>Olho d'Água das Cunhãs</v>
          </cell>
          <cell r="K579">
            <v>210740</v>
          </cell>
          <cell r="L579" t="str">
            <v>Ma-Centro Maranhense</v>
          </cell>
          <cell r="M579" t="str">
            <v>Ma-Médio Mearim</v>
          </cell>
          <cell r="N579" t="str">
            <v>Ma2103</v>
          </cell>
        </row>
        <row r="580">
          <cell r="I580">
            <v>2107456</v>
          </cell>
          <cell r="J580" t="str">
            <v>Olinda Nova do Maranhão</v>
          </cell>
          <cell r="K580">
            <v>210745</v>
          </cell>
          <cell r="L580" t="str">
            <v>Ma-Norte Maranhense</v>
          </cell>
          <cell r="M580" t="str">
            <v>Ma-Baixada Maranhense</v>
          </cell>
          <cell r="N580" t="str">
            <v>Ma2101</v>
          </cell>
        </row>
        <row r="581">
          <cell r="I581">
            <v>2107506</v>
          </cell>
          <cell r="J581" t="str">
            <v>Paço do Lumiar</v>
          </cell>
          <cell r="K581">
            <v>210750</v>
          </cell>
          <cell r="L581" t="str">
            <v>Ma-Norte Maranhense</v>
          </cell>
          <cell r="M581" t="str">
            <v>Ma-Aglomeração Urbana de São Luís</v>
          </cell>
          <cell r="N581" t="str">
            <v>Ma2101</v>
          </cell>
        </row>
        <row r="582">
          <cell r="I582">
            <v>2107605</v>
          </cell>
          <cell r="J582" t="str">
            <v>Palmeirândia</v>
          </cell>
          <cell r="K582">
            <v>210760</v>
          </cell>
          <cell r="L582" t="str">
            <v>Ma-Norte Maranhense</v>
          </cell>
          <cell r="M582" t="str">
            <v>Ma-Baixada Maranhense</v>
          </cell>
          <cell r="N582" t="str">
            <v>Ma2101</v>
          </cell>
        </row>
        <row r="583">
          <cell r="I583">
            <v>2107704</v>
          </cell>
          <cell r="J583" t="str">
            <v>Paraibano</v>
          </cell>
          <cell r="K583">
            <v>210770</v>
          </cell>
          <cell r="L583" t="str">
            <v>Ma-Leste Maranhense</v>
          </cell>
          <cell r="M583" t="str">
            <v>Ma-Chapadas do Alto Itapecuru</v>
          </cell>
          <cell r="N583" t="str">
            <v>Ma2104</v>
          </cell>
        </row>
        <row r="584">
          <cell r="I584">
            <v>2107803</v>
          </cell>
          <cell r="J584" t="str">
            <v>Parnarama</v>
          </cell>
          <cell r="K584">
            <v>210780</v>
          </cell>
          <cell r="L584" t="str">
            <v>Ma-Leste Maranhense</v>
          </cell>
          <cell r="M584" t="str">
            <v>Ma-Caxias</v>
          </cell>
          <cell r="N584" t="str">
            <v>Ma2104</v>
          </cell>
        </row>
        <row r="585">
          <cell r="I585">
            <v>2107902</v>
          </cell>
          <cell r="J585" t="str">
            <v>Passagem Franca</v>
          </cell>
          <cell r="K585">
            <v>210790</v>
          </cell>
          <cell r="L585" t="str">
            <v>Ma-Leste Maranhense</v>
          </cell>
          <cell r="M585" t="str">
            <v>Ma-Chapadas do Alto Itapecuru</v>
          </cell>
          <cell r="N585" t="str">
            <v>Ma2104</v>
          </cell>
        </row>
        <row r="586">
          <cell r="I586">
            <v>2108009</v>
          </cell>
          <cell r="J586" t="str">
            <v>Pastos Bons</v>
          </cell>
          <cell r="K586">
            <v>210800</v>
          </cell>
          <cell r="L586" t="str">
            <v>Ma-Leste Maranhense</v>
          </cell>
          <cell r="M586" t="str">
            <v>Ma-Chapadas do Alto Itapecuru</v>
          </cell>
          <cell r="N586" t="str">
            <v>Ma2104</v>
          </cell>
        </row>
        <row r="587">
          <cell r="I587">
            <v>2108058</v>
          </cell>
          <cell r="J587" t="str">
            <v>Paulino Neves</v>
          </cell>
          <cell r="K587">
            <v>210805</v>
          </cell>
          <cell r="L587" t="str">
            <v>Ma-Norte Maranhense</v>
          </cell>
          <cell r="M587" t="str">
            <v>Ma-Lençóis Maranhenses</v>
          </cell>
          <cell r="N587" t="str">
            <v>Ma2101</v>
          </cell>
        </row>
        <row r="588">
          <cell r="I588">
            <v>2108108</v>
          </cell>
          <cell r="J588" t="str">
            <v>Paulo Ramos</v>
          </cell>
          <cell r="K588">
            <v>210810</v>
          </cell>
          <cell r="L588" t="str">
            <v>Ma-Oeste Maranhense</v>
          </cell>
          <cell r="M588" t="str">
            <v>Ma-Pindaré</v>
          </cell>
          <cell r="N588" t="str">
            <v>Ma2102</v>
          </cell>
        </row>
        <row r="589">
          <cell r="I589">
            <v>2108207</v>
          </cell>
          <cell r="J589" t="str">
            <v>Pedreiras</v>
          </cell>
          <cell r="K589">
            <v>210820</v>
          </cell>
          <cell r="L589" t="str">
            <v>Ma-Centro Maranhense</v>
          </cell>
          <cell r="M589" t="str">
            <v>Ma-Médio Mearim</v>
          </cell>
          <cell r="N589" t="str">
            <v>Ma2103</v>
          </cell>
        </row>
        <row r="590">
          <cell r="I590">
            <v>2108256</v>
          </cell>
          <cell r="J590" t="str">
            <v>Pedro do Rosário</v>
          </cell>
          <cell r="K590">
            <v>210825</v>
          </cell>
          <cell r="L590" t="str">
            <v>Ma-Norte Maranhense</v>
          </cell>
          <cell r="M590" t="str">
            <v>Ma-Baixada Maranhense</v>
          </cell>
          <cell r="N590" t="str">
            <v>Ma2101</v>
          </cell>
        </row>
        <row r="591">
          <cell r="I591">
            <v>2108306</v>
          </cell>
          <cell r="J591" t="str">
            <v>Penalva</v>
          </cell>
          <cell r="K591">
            <v>210830</v>
          </cell>
          <cell r="L591" t="str">
            <v>Ma-Norte Maranhense</v>
          </cell>
          <cell r="M591" t="str">
            <v>Ma-Baixada Maranhense</v>
          </cell>
          <cell r="N591" t="str">
            <v>Ma2101</v>
          </cell>
        </row>
        <row r="592">
          <cell r="I592">
            <v>2108405</v>
          </cell>
          <cell r="J592" t="str">
            <v>Peri Mirim</v>
          </cell>
          <cell r="K592">
            <v>210840</v>
          </cell>
          <cell r="L592" t="str">
            <v>Ma-Norte Maranhense</v>
          </cell>
          <cell r="M592" t="str">
            <v>Ma-Baixada Maranhense</v>
          </cell>
          <cell r="N592" t="str">
            <v>Ma2101</v>
          </cell>
        </row>
        <row r="593">
          <cell r="I593">
            <v>2108454</v>
          </cell>
          <cell r="J593" t="str">
            <v>Peritoró</v>
          </cell>
          <cell r="K593">
            <v>210845</v>
          </cell>
          <cell r="L593" t="str">
            <v>Ma-Leste Maranhense</v>
          </cell>
          <cell r="M593" t="str">
            <v>Ma-Codó</v>
          </cell>
          <cell r="N593" t="str">
            <v>Ma2104</v>
          </cell>
        </row>
        <row r="594">
          <cell r="I594">
            <v>2108504</v>
          </cell>
          <cell r="J594" t="str">
            <v>Pindaré-Mirim</v>
          </cell>
          <cell r="K594">
            <v>210850</v>
          </cell>
          <cell r="L594" t="str">
            <v>Ma-Oeste Maranhense</v>
          </cell>
          <cell r="M594" t="str">
            <v>Ma-Pindaré</v>
          </cell>
          <cell r="N594" t="str">
            <v>Ma2102</v>
          </cell>
        </row>
        <row r="595">
          <cell r="I595">
            <v>2108603</v>
          </cell>
          <cell r="J595" t="str">
            <v>Pinheiro</v>
          </cell>
          <cell r="K595">
            <v>210860</v>
          </cell>
          <cell r="L595" t="str">
            <v>Ma-Norte Maranhense</v>
          </cell>
          <cell r="M595" t="str">
            <v>Ma-Baixada Maranhense</v>
          </cell>
          <cell r="N595" t="str">
            <v>Ma2101</v>
          </cell>
        </row>
        <row r="596">
          <cell r="I596">
            <v>2108702</v>
          </cell>
          <cell r="J596" t="str">
            <v>Pio XII</v>
          </cell>
          <cell r="K596">
            <v>210870</v>
          </cell>
          <cell r="L596" t="str">
            <v>Ma-Centro Maranhense</v>
          </cell>
          <cell r="M596" t="str">
            <v>Ma-Médio Mearim</v>
          </cell>
          <cell r="N596" t="str">
            <v>Ma2103</v>
          </cell>
        </row>
        <row r="597">
          <cell r="I597">
            <v>2108801</v>
          </cell>
          <cell r="J597" t="str">
            <v>Pirapemas</v>
          </cell>
          <cell r="K597">
            <v>210880</v>
          </cell>
          <cell r="L597" t="str">
            <v>Ma-Norte Maranhense</v>
          </cell>
          <cell r="M597" t="str">
            <v>Ma-Itapecuru Mirim</v>
          </cell>
          <cell r="N597" t="str">
            <v>Ma2101</v>
          </cell>
        </row>
        <row r="598">
          <cell r="I598">
            <v>2108900</v>
          </cell>
          <cell r="J598" t="str">
            <v>Poção de Pedras</v>
          </cell>
          <cell r="K598">
            <v>210890</v>
          </cell>
          <cell r="L598" t="str">
            <v>Ma-Centro Maranhense</v>
          </cell>
          <cell r="M598" t="str">
            <v>Ma-Médio Mearim</v>
          </cell>
          <cell r="N598" t="str">
            <v>Ma2103</v>
          </cell>
        </row>
        <row r="599">
          <cell r="I599">
            <v>2109007</v>
          </cell>
          <cell r="J599" t="str">
            <v>Porto Franco</v>
          </cell>
          <cell r="K599">
            <v>210900</v>
          </cell>
          <cell r="L599" t="str">
            <v>Ma-Sul Maranhense</v>
          </cell>
          <cell r="M599" t="str">
            <v>Ma-Porto Franco</v>
          </cell>
          <cell r="N599" t="str">
            <v>Ma2105</v>
          </cell>
        </row>
        <row r="600">
          <cell r="I600">
            <v>2109056</v>
          </cell>
          <cell r="J600" t="str">
            <v>Porto Rico do Maranhão</v>
          </cell>
          <cell r="K600">
            <v>210905</v>
          </cell>
          <cell r="L600" t="str">
            <v>Ma-Norte Maranhense</v>
          </cell>
          <cell r="M600" t="str">
            <v>Ma-Litoral Ocidental Maranhense</v>
          </cell>
          <cell r="N600" t="str">
            <v>Ma2101</v>
          </cell>
        </row>
        <row r="601">
          <cell r="I601">
            <v>2109106</v>
          </cell>
          <cell r="J601" t="str">
            <v>Presidente Dutra</v>
          </cell>
          <cell r="K601">
            <v>210910</v>
          </cell>
          <cell r="L601" t="str">
            <v>Ma-Centro Maranhense</v>
          </cell>
          <cell r="M601" t="str">
            <v>Ma-Presidente Dutra</v>
          </cell>
          <cell r="N601" t="str">
            <v>Ma2103</v>
          </cell>
        </row>
        <row r="602">
          <cell r="I602">
            <v>2109205</v>
          </cell>
          <cell r="J602" t="str">
            <v>Presidente Juscelino</v>
          </cell>
          <cell r="K602">
            <v>210920</v>
          </cell>
          <cell r="L602" t="str">
            <v>Ma-Norte Maranhense</v>
          </cell>
          <cell r="M602" t="str">
            <v>Ma-Rosário</v>
          </cell>
          <cell r="N602" t="str">
            <v>Ma2101</v>
          </cell>
        </row>
        <row r="603">
          <cell r="I603">
            <v>2109239</v>
          </cell>
          <cell r="J603" t="str">
            <v>Presidente Médici</v>
          </cell>
          <cell r="K603">
            <v>210923</v>
          </cell>
          <cell r="L603" t="str">
            <v>Ma-Oeste Maranhense</v>
          </cell>
          <cell r="M603" t="str">
            <v>Ma-Pindaré</v>
          </cell>
          <cell r="N603" t="str">
            <v>Ma2102</v>
          </cell>
        </row>
        <row r="604">
          <cell r="I604">
            <v>2109270</v>
          </cell>
          <cell r="J604" t="str">
            <v>Presidente Sarney</v>
          </cell>
          <cell r="K604">
            <v>210927</v>
          </cell>
          <cell r="L604" t="str">
            <v>Ma-Norte Maranhense</v>
          </cell>
          <cell r="M604" t="str">
            <v>Ma-Baixada Maranhense</v>
          </cell>
          <cell r="N604" t="str">
            <v>Ma2101</v>
          </cell>
        </row>
        <row r="605">
          <cell r="I605">
            <v>2109304</v>
          </cell>
          <cell r="J605" t="str">
            <v>Presidente Vargas</v>
          </cell>
          <cell r="K605">
            <v>210930</v>
          </cell>
          <cell r="L605" t="str">
            <v>Ma-Norte Maranhense</v>
          </cell>
          <cell r="M605" t="str">
            <v>Ma-Itapecuru Mirim</v>
          </cell>
          <cell r="N605" t="str">
            <v>Ma2101</v>
          </cell>
        </row>
        <row r="606">
          <cell r="I606">
            <v>2109403</v>
          </cell>
          <cell r="J606" t="str">
            <v>Primeira Cruz</v>
          </cell>
          <cell r="K606">
            <v>210940</v>
          </cell>
          <cell r="L606" t="str">
            <v>Ma-Norte Maranhense</v>
          </cell>
          <cell r="M606" t="str">
            <v>Ma-Lençóis Maranhenses</v>
          </cell>
          <cell r="N606" t="str">
            <v>Ma2101</v>
          </cell>
        </row>
        <row r="607">
          <cell r="I607">
            <v>2109452</v>
          </cell>
          <cell r="J607" t="str">
            <v>Raposa</v>
          </cell>
          <cell r="K607">
            <v>210945</v>
          </cell>
          <cell r="L607" t="str">
            <v>Ma-Norte Maranhense</v>
          </cell>
          <cell r="M607" t="str">
            <v>Ma-Aglomeração Urbana de São Luís</v>
          </cell>
          <cell r="N607" t="str">
            <v>Ma2101</v>
          </cell>
        </row>
        <row r="608">
          <cell r="I608">
            <v>2109502</v>
          </cell>
          <cell r="J608" t="str">
            <v>Riachão</v>
          </cell>
          <cell r="K608">
            <v>210950</v>
          </cell>
          <cell r="L608" t="str">
            <v>Ma-Sul Maranhense</v>
          </cell>
          <cell r="M608" t="str">
            <v>Ma-Gerais de Balsas</v>
          </cell>
          <cell r="N608" t="str">
            <v>Ma2105</v>
          </cell>
        </row>
        <row r="609">
          <cell r="I609">
            <v>2109551</v>
          </cell>
          <cell r="J609" t="str">
            <v>Ribamar Fiquene</v>
          </cell>
          <cell r="K609">
            <v>210955</v>
          </cell>
          <cell r="L609" t="str">
            <v>Ma-Oeste Maranhense</v>
          </cell>
          <cell r="M609" t="str">
            <v>Ma-Imperatriz</v>
          </cell>
          <cell r="N609" t="str">
            <v>Ma2102</v>
          </cell>
        </row>
        <row r="610">
          <cell r="I610">
            <v>2109601</v>
          </cell>
          <cell r="J610" t="str">
            <v>Rosário</v>
          </cell>
          <cell r="K610">
            <v>210960</v>
          </cell>
          <cell r="L610" t="str">
            <v>Ma-Norte Maranhense</v>
          </cell>
          <cell r="M610" t="str">
            <v>Ma-Rosário</v>
          </cell>
          <cell r="N610" t="str">
            <v>Ma2101</v>
          </cell>
        </row>
        <row r="611">
          <cell r="I611">
            <v>2109700</v>
          </cell>
          <cell r="J611" t="str">
            <v>Sambaíba</v>
          </cell>
          <cell r="K611">
            <v>210970</v>
          </cell>
          <cell r="L611" t="str">
            <v>Ma-Sul Maranhense</v>
          </cell>
          <cell r="M611" t="str">
            <v>Ma-Chapadas das Mangabeiras</v>
          </cell>
          <cell r="N611" t="str">
            <v>Ma2105</v>
          </cell>
        </row>
        <row r="612">
          <cell r="I612">
            <v>2109759</v>
          </cell>
          <cell r="J612" t="str">
            <v>Santa Filomena do Maranhão</v>
          </cell>
          <cell r="K612">
            <v>210975</v>
          </cell>
          <cell r="L612" t="str">
            <v>Ma-Centro Maranhense</v>
          </cell>
          <cell r="M612" t="str">
            <v>Ma-Alto Mearim e Grajaú</v>
          </cell>
          <cell r="N612" t="str">
            <v>Ma2103</v>
          </cell>
        </row>
        <row r="613">
          <cell r="I613">
            <v>2109809</v>
          </cell>
          <cell r="J613" t="str">
            <v>Santa Helena</v>
          </cell>
          <cell r="K613">
            <v>210980</v>
          </cell>
          <cell r="L613" t="str">
            <v>Ma-Norte Maranhense</v>
          </cell>
          <cell r="M613" t="str">
            <v>Ma-Baixada Maranhense</v>
          </cell>
          <cell r="N613" t="str">
            <v>Ma2101</v>
          </cell>
        </row>
        <row r="614">
          <cell r="I614">
            <v>2109908</v>
          </cell>
          <cell r="J614" t="str">
            <v>Santa Inês</v>
          </cell>
          <cell r="K614">
            <v>210990</v>
          </cell>
          <cell r="L614" t="str">
            <v>Ma-Oeste Maranhense</v>
          </cell>
          <cell r="M614" t="str">
            <v>Ma-Pindaré</v>
          </cell>
          <cell r="N614" t="str">
            <v>Ma2102</v>
          </cell>
        </row>
        <row r="615">
          <cell r="I615">
            <v>2110005</v>
          </cell>
          <cell r="J615" t="str">
            <v>Santa Luzia</v>
          </cell>
          <cell r="K615">
            <v>211000</v>
          </cell>
          <cell r="L615" t="str">
            <v>Ma-Oeste Maranhense</v>
          </cell>
          <cell r="M615" t="str">
            <v>Ma-Pindaré</v>
          </cell>
          <cell r="N615" t="str">
            <v>Ma2102</v>
          </cell>
        </row>
        <row r="616">
          <cell r="I616">
            <v>2110039</v>
          </cell>
          <cell r="J616" t="str">
            <v>Santa Luzia do Paruá</v>
          </cell>
          <cell r="K616">
            <v>211003</v>
          </cell>
          <cell r="L616" t="str">
            <v>Ma-Oeste Maranhense</v>
          </cell>
          <cell r="M616" t="str">
            <v>Ma-Pindaré</v>
          </cell>
          <cell r="N616" t="str">
            <v>Ma2102</v>
          </cell>
        </row>
        <row r="617">
          <cell r="I617">
            <v>2110104</v>
          </cell>
          <cell r="J617" t="str">
            <v>Santa Quitéria do Maranhão</v>
          </cell>
          <cell r="K617">
            <v>211010</v>
          </cell>
          <cell r="L617" t="str">
            <v>Ma-Leste Maranhense</v>
          </cell>
          <cell r="M617" t="str">
            <v>Ma-Baixo Parnaíba Maranhense</v>
          </cell>
          <cell r="N617" t="str">
            <v>Ma2104</v>
          </cell>
        </row>
        <row r="618">
          <cell r="I618">
            <v>2110203</v>
          </cell>
          <cell r="J618" t="str">
            <v>Santa Rita</v>
          </cell>
          <cell r="K618">
            <v>211020</v>
          </cell>
          <cell r="L618" t="str">
            <v>Ma-Norte Maranhense</v>
          </cell>
          <cell r="M618" t="str">
            <v>Ma-Rosário</v>
          </cell>
          <cell r="N618" t="str">
            <v>Ma2101</v>
          </cell>
        </row>
        <row r="619">
          <cell r="I619">
            <v>2110237</v>
          </cell>
          <cell r="J619" t="str">
            <v>Santana do Maranhão</v>
          </cell>
          <cell r="K619">
            <v>211023</v>
          </cell>
          <cell r="L619" t="str">
            <v>Ma-Leste Maranhense</v>
          </cell>
          <cell r="M619" t="str">
            <v>Ma-Baixo Parnaíba Maranhense</v>
          </cell>
          <cell r="N619" t="str">
            <v>Ma2104</v>
          </cell>
        </row>
        <row r="620">
          <cell r="I620">
            <v>2110278</v>
          </cell>
          <cell r="J620" t="str">
            <v>Santo Amaro do Maranhão</v>
          </cell>
          <cell r="K620">
            <v>211027</v>
          </cell>
          <cell r="L620" t="str">
            <v>Ma-Norte Maranhense</v>
          </cell>
          <cell r="M620" t="str">
            <v>Ma-Lençóis Maranhenses</v>
          </cell>
          <cell r="N620" t="str">
            <v>Ma2101</v>
          </cell>
        </row>
        <row r="621">
          <cell r="I621">
            <v>2110302</v>
          </cell>
          <cell r="J621" t="str">
            <v>Santo Antônio dos Lopes</v>
          </cell>
          <cell r="K621">
            <v>211030</v>
          </cell>
          <cell r="L621" t="str">
            <v>Ma-Centro Maranhense</v>
          </cell>
          <cell r="M621" t="str">
            <v>Ma-Médio Mearim</v>
          </cell>
          <cell r="N621" t="str">
            <v>Ma2103</v>
          </cell>
        </row>
        <row r="622">
          <cell r="I622">
            <v>2110401</v>
          </cell>
          <cell r="J622" t="str">
            <v>São Benedito do Rio Preto</v>
          </cell>
          <cell r="K622">
            <v>211040</v>
          </cell>
          <cell r="L622" t="str">
            <v>Ma-Leste Maranhense</v>
          </cell>
          <cell r="M622" t="str">
            <v>Ma-Chapadinha</v>
          </cell>
          <cell r="N622" t="str">
            <v>Ma2104</v>
          </cell>
        </row>
        <row r="623">
          <cell r="I623">
            <v>2110500</v>
          </cell>
          <cell r="J623" t="str">
            <v>São Bento</v>
          </cell>
          <cell r="K623">
            <v>211050</v>
          </cell>
          <cell r="L623" t="str">
            <v>Ma-Norte Maranhense</v>
          </cell>
          <cell r="M623" t="str">
            <v>Ma-Baixada Maranhense</v>
          </cell>
          <cell r="N623" t="str">
            <v>Ma2101</v>
          </cell>
        </row>
        <row r="624">
          <cell r="I624">
            <v>2110609</v>
          </cell>
          <cell r="J624" t="str">
            <v>São Bernardo</v>
          </cell>
          <cell r="K624">
            <v>211060</v>
          </cell>
          <cell r="L624" t="str">
            <v>Ma-Leste Maranhense</v>
          </cell>
          <cell r="M624" t="str">
            <v>Ma-Baixo Parnaíba Maranhense</v>
          </cell>
          <cell r="N624" t="str">
            <v>Ma2104</v>
          </cell>
        </row>
        <row r="625">
          <cell r="I625">
            <v>2110658</v>
          </cell>
          <cell r="J625" t="str">
            <v>São Domingos do Azeitão</v>
          </cell>
          <cell r="K625">
            <v>211065</v>
          </cell>
          <cell r="L625" t="str">
            <v>Ma-Sul Maranhense</v>
          </cell>
          <cell r="M625" t="str">
            <v>Ma-Chapadas das Mangabeiras</v>
          </cell>
          <cell r="N625" t="str">
            <v>Ma2105</v>
          </cell>
        </row>
        <row r="626">
          <cell r="I626">
            <v>2110708</v>
          </cell>
          <cell r="J626" t="str">
            <v>São Domingos do Maranhão</v>
          </cell>
          <cell r="K626">
            <v>211070</v>
          </cell>
          <cell r="L626" t="str">
            <v>Ma-Centro Maranhense</v>
          </cell>
          <cell r="M626" t="str">
            <v>Ma-Presidente Dutra</v>
          </cell>
          <cell r="N626" t="str">
            <v>Ma2103</v>
          </cell>
        </row>
        <row r="627">
          <cell r="I627">
            <v>2110807</v>
          </cell>
          <cell r="J627" t="str">
            <v>São Félix de Balsas</v>
          </cell>
          <cell r="K627">
            <v>211080</v>
          </cell>
          <cell r="L627" t="str">
            <v>Ma-Sul Maranhense</v>
          </cell>
          <cell r="M627" t="str">
            <v>Ma-Chapadas das Mangabeiras</v>
          </cell>
          <cell r="N627" t="str">
            <v>Ma2105</v>
          </cell>
        </row>
        <row r="628">
          <cell r="I628">
            <v>2110856</v>
          </cell>
          <cell r="J628" t="str">
            <v>São Francisco do Brejão</v>
          </cell>
          <cell r="K628">
            <v>211085</v>
          </cell>
          <cell r="L628" t="str">
            <v>Ma-Oeste Maranhense</v>
          </cell>
          <cell r="M628" t="str">
            <v>Ma-Imperatriz</v>
          </cell>
          <cell r="N628" t="str">
            <v>Ma2102</v>
          </cell>
        </row>
        <row r="629">
          <cell r="I629">
            <v>2110906</v>
          </cell>
          <cell r="J629" t="str">
            <v>São Francisco do Maranhão</v>
          </cell>
          <cell r="K629">
            <v>211090</v>
          </cell>
          <cell r="L629" t="str">
            <v>Ma-Leste Maranhense</v>
          </cell>
          <cell r="M629" t="str">
            <v>Ma-Chapadas do Alto Itapecuru</v>
          </cell>
          <cell r="N629" t="str">
            <v>Ma2104</v>
          </cell>
        </row>
        <row r="630">
          <cell r="I630">
            <v>2111003</v>
          </cell>
          <cell r="J630" t="str">
            <v>São João Batista</v>
          </cell>
          <cell r="K630">
            <v>211100</v>
          </cell>
          <cell r="L630" t="str">
            <v>Ma-Norte Maranhense</v>
          </cell>
          <cell r="M630" t="str">
            <v>Ma-Baixada Maranhense</v>
          </cell>
          <cell r="N630" t="str">
            <v>Ma2101</v>
          </cell>
        </row>
        <row r="631">
          <cell r="I631">
            <v>2111029</v>
          </cell>
          <cell r="J631" t="str">
            <v>São João do Carú</v>
          </cell>
          <cell r="K631">
            <v>211102</v>
          </cell>
          <cell r="L631" t="str">
            <v>Ma-Oeste Maranhense</v>
          </cell>
          <cell r="M631" t="str">
            <v>Ma-Pindaré</v>
          </cell>
          <cell r="N631" t="str">
            <v>Ma2102</v>
          </cell>
        </row>
        <row r="632">
          <cell r="I632">
            <v>2111052</v>
          </cell>
          <cell r="J632" t="str">
            <v>São João do Paraíso</v>
          </cell>
          <cell r="K632">
            <v>211105</v>
          </cell>
          <cell r="L632" t="str">
            <v>Ma-Sul Maranhense</v>
          </cell>
          <cell r="M632" t="str">
            <v>Ma-Porto Franco</v>
          </cell>
          <cell r="N632" t="str">
            <v>Ma2105</v>
          </cell>
        </row>
        <row r="633">
          <cell r="I633">
            <v>2111078</v>
          </cell>
          <cell r="J633" t="str">
            <v>São João do Soter</v>
          </cell>
          <cell r="K633">
            <v>211107</v>
          </cell>
          <cell r="L633" t="str">
            <v>Ma-Leste Maranhense</v>
          </cell>
          <cell r="M633" t="str">
            <v>Ma-Caxias</v>
          </cell>
          <cell r="N633" t="str">
            <v>Ma2104</v>
          </cell>
        </row>
        <row r="634">
          <cell r="I634">
            <v>2111102</v>
          </cell>
          <cell r="J634" t="str">
            <v>São João dos Patos</v>
          </cell>
          <cell r="K634">
            <v>211110</v>
          </cell>
          <cell r="L634" t="str">
            <v>Ma-Leste Maranhense</v>
          </cell>
          <cell r="M634" t="str">
            <v>Ma-Chapadas do Alto Itapecuru</v>
          </cell>
          <cell r="N634" t="str">
            <v>Ma2104</v>
          </cell>
        </row>
        <row r="635">
          <cell r="I635">
            <v>2111201</v>
          </cell>
          <cell r="J635" t="str">
            <v>São José de Ribamar</v>
          </cell>
          <cell r="K635">
            <v>211120</v>
          </cell>
          <cell r="L635" t="str">
            <v>Ma-Norte Maranhense</v>
          </cell>
          <cell r="M635" t="str">
            <v>Ma-Aglomeração Urbana de São Luís</v>
          </cell>
          <cell r="N635" t="str">
            <v>Ma2101</v>
          </cell>
        </row>
        <row r="636">
          <cell r="I636">
            <v>2111250</v>
          </cell>
          <cell r="J636" t="str">
            <v>São José dos Basílios</v>
          </cell>
          <cell r="K636">
            <v>211125</v>
          </cell>
          <cell r="L636" t="str">
            <v>Ma-Centro Maranhense</v>
          </cell>
          <cell r="M636" t="str">
            <v>Ma-Presidente Dutra</v>
          </cell>
          <cell r="N636" t="str">
            <v>Ma2103</v>
          </cell>
        </row>
        <row r="637">
          <cell r="I637">
            <v>2111300</v>
          </cell>
          <cell r="J637" t="str">
            <v>São Luís</v>
          </cell>
          <cell r="K637">
            <v>211130</v>
          </cell>
          <cell r="L637" t="str">
            <v>Ma-Norte Maranhense</v>
          </cell>
          <cell r="M637" t="str">
            <v>Ma-Aglomeração Urbana de São Luís</v>
          </cell>
          <cell r="N637" t="str">
            <v>Ma2101</v>
          </cell>
        </row>
        <row r="638">
          <cell r="I638">
            <v>2111409</v>
          </cell>
          <cell r="J638" t="str">
            <v>São Luís Gonzaga do Maranhão</v>
          </cell>
          <cell r="K638">
            <v>211140</v>
          </cell>
          <cell r="L638" t="str">
            <v>Ma-Centro Maranhense</v>
          </cell>
          <cell r="M638" t="str">
            <v>Ma-Médio Mearim</v>
          </cell>
          <cell r="N638" t="str">
            <v>Ma2103</v>
          </cell>
        </row>
        <row r="639">
          <cell r="I639">
            <v>2111508</v>
          </cell>
          <cell r="J639" t="str">
            <v>São Mateus do Maranhão</v>
          </cell>
          <cell r="K639">
            <v>211150</v>
          </cell>
          <cell r="L639" t="str">
            <v>Ma-Centro Maranhense</v>
          </cell>
          <cell r="M639" t="str">
            <v>Ma-Médio Mearim</v>
          </cell>
          <cell r="N639" t="str">
            <v>Ma2103</v>
          </cell>
        </row>
        <row r="640">
          <cell r="I640">
            <v>2111532</v>
          </cell>
          <cell r="J640" t="str">
            <v>São Pedro da Água Branca</v>
          </cell>
          <cell r="K640">
            <v>211153</v>
          </cell>
          <cell r="L640" t="str">
            <v>Ma-Oeste Maranhense</v>
          </cell>
          <cell r="M640" t="str">
            <v>Ma-Imperatriz</v>
          </cell>
          <cell r="N640" t="str">
            <v>Ma2102</v>
          </cell>
        </row>
        <row r="641">
          <cell r="I641">
            <v>2111573</v>
          </cell>
          <cell r="J641" t="str">
            <v>São Pedro dos Crentes</v>
          </cell>
          <cell r="K641">
            <v>211157</v>
          </cell>
          <cell r="L641" t="str">
            <v>Ma-Sul Maranhense</v>
          </cell>
          <cell r="M641" t="str">
            <v>Ma-Porto Franco</v>
          </cell>
          <cell r="N641" t="str">
            <v>Ma2105</v>
          </cell>
        </row>
        <row r="642">
          <cell r="I642">
            <v>2111607</v>
          </cell>
          <cell r="J642" t="str">
            <v>São Raimundo das Mangabeiras</v>
          </cell>
          <cell r="K642">
            <v>211160</v>
          </cell>
          <cell r="L642" t="str">
            <v>Ma-Sul Maranhense</v>
          </cell>
          <cell r="M642" t="str">
            <v>Ma-Chapadas das Mangabeiras</v>
          </cell>
          <cell r="N642" t="str">
            <v>Ma2105</v>
          </cell>
        </row>
        <row r="643">
          <cell r="I643">
            <v>2111631</v>
          </cell>
          <cell r="J643" t="str">
            <v>São Raimundo do Doca Bezerra</v>
          </cell>
          <cell r="K643">
            <v>211163</v>
          </cell>
          <cell r="L643" t="str">
            <v>Ma-Centro Maranhense</v>
          </cell>
          <cell r="M643" t="str">
            <v>Ma-Médio Mearim</v>
          </cell>
          <cell r="N643" t="str">
            <v>Ma2103</v>
          </cell>
        </row>
        <row r="644">
          <cell r="I644">
            <v>2111672</v>
          </cell>
          <cell r="J644" t="str">
            <v>São Roberto</v>
          </cell>
          <cell r="K644">
            <v>211167</v>
          </cell>
          <cell r="L644" t="str">
            <v>Ma-Centro Maranhense</v>
          </cell>
          <cell r="M644" t="str">
            <v>Ma-Médio Mearim</v>
          </cell>
          <cell r="N644" t="str">
            <v>Ma2103</v>
          </cell>
        </row>
        <row r="645">
          <cell r="I645">
            <v>2111706</v>
          </cell>
          <cell r="J645" t="str">
            <v>São Vicente Ferrer</v>
          </cell>
          <cell r="K645">
            <v>211170</v>
          </cell>
          <cell r="L645" t="str">
            <v>Ma-Norte Maranhense</v>
          </cell>
          <cell r="M645" t="str">
            <v>Ma-Baixada Maranhense</v>
          </cell>
          <cell r="N645" t="str">
            <v>Ma2101</v>
          </cell>
        </row>
        <row r="646">
          <cell r="I646">
            <v>2111722</v>
          </cell>
          <cell r="J646" t="str">
            <v>Satubinha</v>
          </cell>
          <cell r="K646">
            <v>211172</v>
          </cell>
          <cell r="L646" t="str">
            <v>Ma-Centro Maranhense</v>
          </cell>
          <cell r="M646" t="str">
            <v>Ma-Médio Mearim</v>
          </cell>
          <cell r="N646" t="str">
            <v>Ma2103</v>
          </cell>
        </row>
        <row r="647">
          <cell r="I647">
            <v>2111748</v>
          </cell>
          <cell r="J647" t="str">
            <v>Senador Alexandre Costa</v>
          </cell>
          <cell r="K647">
            <v>211174</v>
          </cell>
          <cell r="L647" t="str">
            <v>Ma-Centro Maranhense</v>
          </cell>
          <cell r="M647" t="str">
            <v>Ma-Presidente Dutra</v>
          </cell>
          <cell r="N647" t="str">
            <v>Ma2103</v>
          </cell>
        </row>
        <row r="648">
          <cell r="I648">
            <v>2111763</v>
          </cell>
          <cell r="J648" t="str">
            <v>Senador La Rocque</v>
          </cell>
          <cell r="K648">
            <v>211176</v>
          </cell>
          <cell r="L648" t="str">
            <v>Ma-Oeste Maranhense</v>
          </cell>
          <cell r="M648" t="str">
            <v>Ma-Imperatriz</v>
          </cell>
          <cell r="N648" t="str">
            <v>Ma2102</v>
          </cell>
        </row>
        <row r="649">
          <cell r="I649">
            <v>2111789</v>
          </cell>
          <cell r="J649" t="str">
            <v>Serrano do Maranhão</v>
          </cell>
          <cell r="K649">
            <v>211178</v>
          </cell>
          <cell r="L649" t="str">
            <v>Ma-Norte Maranhense</v>
          </cell>
          <cell r="M649" t="str">
            <v>Ma-Litoral Ocidental Maranhense</v>
          </cell>
          <cell r="N649" t="str">
            <v>Ma2101</v>
          </cell>
        </row>
        <row r="650">
          <cell r="I650">
            <v>2111805</v>
          </cell>
          <cell r="J650" t="str">
            <v>Sítio Novo</v>
          </cell>
          <cell r="K650">
            <v>211180</v>
          </cell>
          <cell r="L650" t="str">
            <v>Ma-Centro Maranhense</v>
          </cell>
          <cell r="M650" t="str">
            <v>Ma-Alto Mearim e Grajaú</v>
          </cell>
          <cell r="N650" t="str">
            <v>Ma2103</v>
          </cell>
        </row>
        <row r="651">
          <cell r="I651">
            <v>2111904</v>
          </cell>
          <cell r="J651" t="str">
            <v>Sucupira do Norte</v>
          </cell>
          <cell r="K651">
            <v>211190</v>
          </cell>
          <cell r="L651" t="str">
            <v>Ma-Leste Maranhense</v>
          </cell>
          <cell r="M651" t="str">
            <v>Ma-Chapadas do Alto Itapecuru</v>
          </cell>
          <cell r="N651" t="str">
            <v>Ma2104</v>
          </cell>
        </row>
        <row r="652">
          <cell r="I652">
            <v>2111953</v>
          </cell>
          <cell r="J652" t="str">
            <v>Sucupira do Riachão</v>
          </cell>
          <cell r="K652">
            <v>211195</v>
          </cell>
          <cell r="L652" t="str">
            <v>Ma-Leste Maranhense</v>
          </cell>
          <cell r="M652" t="str">
            <v>Ma-Chapadas do Alto Itapecuru</v>
          </cell>
          <cell r="N652" t="str">
            <v>Ma2104</v>
          </cell>
        </row>
        <row r="653">
          <cell r="I653">
            <v>2112001</v>
          </cell>
          <cell r="J653" t="str">
            <v>Tasso Fragoso</v>
          </cell>
          <cell r="K653">
            <v>211200</v>
          </cell>
          <cell r="L653" t="str">
            <v>Ma-Sul Maranhense</v>
          </cell>
          <cell r="M653" t="str">
            <v>Ma-Gerais de Balsas</v>
          </cell>
          <cell r="N653" t="str">
            <v>Ma2105</v>
          </cell>
        </row>
        <row r="654">
          <cell r="I654">
            <v>2112100</v>
          </cell>
          <cell r="J654" t="str">
            <v>Timbiras</v>
          </cell>
          <cell r="K654">
            <v>211210</v>
          </cell>
          <cell r="L654" t="str">
            <v>Ma-Leste Maranhense</v>
          </cell>
          <cell r="M654" t="str">
            <v>Ma-Codó</v>
          </cell>
          <cell r="N654" t="str">
            <v>Ma2104</v>
          </cell>
        </row>
        <row r="655">
          <cell r="I655">
            <v>2112209</v>
          </cell>
          <cell r="J655" t="str">
            <v>Timon</v>
          </cell>
          <cell r="K655">
            <v>211220</v>
          </cell>
          <cell r="L655" t="str">
            <v>Ma-Leste Maranhense</v>
          </cell>
          <cell r="M655" t="str">
            <v>Ma-Caxias</v>
          </cell>
          <cell r="N655" t="str">
            <v>Ma2104</v>
          </cell>
        </row>
        <row r="656">
          <cell r="I656">
            <v>2112233</v>
          </cell>
          <cell r="J656" t="str">
            <v>Trizidela do Vale</v>
          </cell>
          <cell r="K656">
            <v>211223</v>
          </cell>
          <cell r="L656" t="str">
            <v>Ma-Centro Maranhense</v>
          </cell>
          <cell r="M656" t="str">
            <v>Ma-Médio Mearim</v>
          </cell>
          <cell r="N656" t="str">
            <v>Ma2103</v>
          </cell>
        </row>
        <row r="657">
          <cell r="I657">
            <v>2112274</v>
          </cell>
          <cell r="J657" t="str">
            <v>Tufilândia</v>
          </cell>
          <cell r="K657">
            <v>211227</v>
          </cell>
          <cell r="L657" t="str">
            <v>Ma-Oeste Maranhense</v>
          </cell>
          <cell r="M657" t="str">
            <v>Ma-Pindaré</v>
          </cell>
          <cell r="N657" t="str">
            <v>Ma2102</v>
          </cell>
        </row>
        <row r="658">
          <cell r="I658">
            <v>2112308</v>
          </cell>
          <cell r="J658" t="str">
            <v>Tuntum</v>
          </cell>
          <cell r="K658">
            <v>211230</v>
          </cell>
          <cell r="L658" t="str">
            <v>Ma-Centro Maranhense</v>
          </cell>
          <cell r="M658" t="str">
            <v>Ma-Alto Mearim e Grajaú</v>
          </cell>
          <cell r="N658" t="str">
            <v>Ma2103</v>
          </cell>
        </row>
        <row r="659">
          <cell r="I659">
            <v>2112407</v>
          </cell>
          <cell r="J659" t="str">
            <v>Turiaçu</v>
          </cell>
          <cell r="K659">
            <v>211240</v>
          </cell>
          <cell r="L659" t="str">
            <v>Ma-Oeste Maranhense</v>
          </cell>
          <cell r="M659" t="str">
            <v>Ma-Gurupi</v>
          </cell>
          <cell r="N659" t="str">
            <v>Ma2102</v>
          </cell>
        </row>
        <row r="660">
          <cell r="I660">
            <v>2112456</v>
          </cell>
          <cell r="J660" t="str">
            <v>Turilândia</v>
          </cell>
          <cell r="K660">
            <v>211245</v>
          </cell>
          <cell r="L660" t="str">
            <v>Ma-Oeste Maranhense</v>
          </cell>
          <cell r="M660" t="str">
            <v>Ma-Gurupi</v>
          </cell>
          <cell r="N660" t="str">
            <v>Ma2102</v>
          </cell>
        </row>
        <row r="661">
          <cell r="I661">
            <v>2112506</v>
          </cell>
          <cell r="J661" t="str">
            <v>Tutóia</v>
          </cell>
          <cell r="K661">
            <v>211250</v>
          </cell>
          <cell r="L661" t="str">
            <v>Ma-Norte Maranhense</v>
          </cell>
          <cell r="M661" t="str">
            <v>Ma-Lençóis Maranhenses</v>
          </cell>
          <cell r="N661" t="str">
            <v>Ma2101</v>
          </cell>
        </row>
        <row r="662">
          <cell r="I662">
            <v>2112605</v>
          </cell>
          <cell r="J662" t="str">
            <v>Urbano Santos</v>
          </cell>
          <cell r="K662">
            <v>211260</v>
          </cell>
          <cell r="L662" t="str">
            <v>Ma-Leste Maranhense</v>
          </cell>
          <cell r="M662" t="str">
            <v>Ma-Chapadinha</v>
          </cell>
          <cell r="N662" t="str">
            <v>Ma2104</v>
          </cell>
        </row>
        <row r="663">
          <cell r="I663">
            <v>2112704</v>
          </cell>
          <cell r="J663" t="str">
            <v>Vargem Grande</v>
          </cell>
          <cell r="K663">
            <v>211270</v>
          </cell>
          <cell r="L663" t="str">
            <v>Ma-Norte Maranhense</v>
          </cell>
          <cell r="M663" t="str">
            <v>Ma-Itapecuru Mirim</v>
          </cell>
          <cell r="N663" t="str">
            <v>Ma2101</v>
          </cell>
        </row>
        <row r="664">
          <cell r="I664">
            <v>2112803</v>
          </cell>
          <cell r="J664" t="str">
            <v>Viana</v>
          </cell>
          <cell r="K664">
            <v>211280</v>
          </cell>
          <cell r="L664" t="str">
            <v>Ma-Norte Maranhense</v>
          </cell>
          <cell r="M664" t="str">
            <v>Ma-Baixada Maranhense</v>
          </cell>
          <cell r="N664" t="str">
            <v>Ma2101</v>
          </cell>
        </row>
        <row r="665">
          <cell r="I665">
            <v>2112852</v>
          </cell>
          <cell r="J665" t="str">
            <v>Vila Nova dos Martírios</v>
          </cell>
          <cell r="K665">
            <v>211285</v>
          </cell>
          <cell r="L665" t="str">
            <v>Ma-Oeste Maranhense</v>
          </cell>
          <cell r="M665" t="str">
            <v>Ma-Imperatriz</v>
          </cell>
          <cell r="N665" t="str">
            <v>Ma2102</v>
          </cell>
        </row>
        <row r="666">
          <cell r="I666">
            <v>2112902</v>
          </cell>
          <cell r="J666" t="str">
            <v>Vitória do Mearim</v>
          </cell>
          <cell r="K666">
            <v>211290</v>
          </cell>
          <cell r="L666" t="str">
            <v>Ma-Norte Maranhense</v>
          </cell>
          <cell r="M666" t="str">
            <v>Ma-Baixada Maranhense</v>
          </cell>
          <cell r="N666" t="str">
            <v>Ma2101</v>
          </cell>
        </row>
        <row r="667">
          <cell r="I667">
            <v>2113009</v>
          </cell>
          <cell r="J667" t="str">
            <v>Vitorino Freire</v>
          </cell>
          <cell r="K667">
            <v>211300</v>
          </cell>
          <cell r="L667" t="str">
            <v>Ma-Oeste Maranhense</v>
          </cell>
          <cell r="M667" t="str">
            <v>Ma-Pindaré</v>
          </cell>
          <cell r="N667" t="str">
            <v>Ma2102</v>
          </cell>
        </row>
        <row r="668">
          <cell r="I668">
            <v>2114007</v>
          </cell>
          <cell r="J668" t="str">
            <v>Zé Doca</v>
          </cell>
          <cell r="K668">
            <v>211400</v>
          </cell>
          <cell r="L668" t="str">
            <v>Ma-Oeste Maranhense</v>
          </cell>
          <cell r="M668" t="str">
            <v>Ma-Pindaré</v>
          </cell>
          <cell r="N668" t="str">
            <v>Ma2102</v>
          </cell>
        </row>
        <row r="669">
          <cell r="I669">
            <v>2200053</v>
          </cell>
          <cell r="J669" t="str">
            <v>Acauã</v>
          </cell>
          <cell r="K669">
            <v>220005</v>
          </cell>
          <cell r="L669" t="str">
            <v>Pi-Sudeste Piauiense</v>
          </cell>
          <cell r="M669" t="str">
            <v>Pi-Alto Médio Canindé</v>
          </cell>
          <cell r="N669" t="str">
            <v>Pi2204</v>
          </cell>
        </row>
        <row r="670">
          <cell r="I670">
            <v>2200103</v>
          </cell>
          <cell r="J670" t="str">
            <v>Agricolândia</v>
          </cell>
          <cell r="K670">
            <v>220010</v>
          </cell>
          <cell r="L670" t="str">
            <v>Pi-Centro-Norte Piauiense</v>
          </cell>
          <cell r="M670" t="str">
            <v>Pi-Médio Parnaíba Piauiense</v>
          </cell>
          <cell r="N670" t="str">
            <v>Pi2202</v>
          </cell>
        </row>
        <row r="671">
          <cell r="I671">
            <v>2200202</v>
          </cell>
          <cell r="J671" t="str">
            <v>Água Branca</v>
          </cell>
          <cell r="K671">
            <v>220020</v>
          </cell>
          <cell r="L671" t="str">
            <v>Pi-Centro-Norte Piauiense</v>
          </cell>
          <cell r="M671" t="str">
            <v>Pi-Médio Parnaíba Piauiense</v>
          </cell>
          <cell r="N671" t="str">
            <v>Pi2202</v>
          </cell>
        </row>
        <row r="672">
          <cell r="I672">
            <v>2200251</v>
          </cell>
          <cell r="J672" t="str">
            <v>Alagoinha do Piauí</v>
          </cell>
          <cell r="K672">
            <v>220025</v>
          </cell>
          <cell r="L672" t="str">
            <v>Pi-Sudeste Piauiense</v>
          </cell>
          <cell r="M672" t="str">
            <v>Pi-Pio IX</v>
          </cell>
          <cell r="N672" t="str">
            <v>Pi2204</v>
          </cell>
        </row>
        <row r="673">
          <cell r="I673">
            <v>2200277</v>
          </cell>
          <cell r="J673" t="str">
            <v>Alegrete do Piauí</v>
          </cell>
          <cell r="K673">
            <v>220027</v>
          </cell>
          <cell r="L673" t="str">
            <v>Pi-Sudeste Piauiense</v>
          </cell>
          <cell r="M673" t="str">
            <v>Pi-Pio IX</v>
          </cell>
          <cell r="N673" t="str">
            <v>Pi2204</v>
          </cell>
        </row>
        <row r="674">
          <cell r="I674">
            <v>2200301</v>
          </cell>
          <cell r="J674" t="str">
            <v>Alto Longá</v>
          </cell>
          <cell r="K674">
            <v>220030</v>
          </cell>
          <cell r="L674" t="str">
            <v>Pi-Centro-Norte Piauiense</v>
          </cell>
          <cell r="M674" t="str">
            <v>Pi-Campo Maior</v>
          </cell>
          <cell r="N674" t="str">
            <v>Pi2202</v>
          </cell>
        </row>
        <row r="675">
          <cell r="I675">
            <v>2200400</v>
          </cell>
          <cell r="J675" t="str">
            <v>Altos</v>
          </cell>
          <cell r="K675">
            <v>220040</v>
          </cell>
          <cell r="L675" t="str">
            <v>Pi-Centro-Norte Piauiense</v>
          </cell>
          <cell r="M675" t="str">
            <v>Pi-Teresina</v>
          </cell>
          <cell r="N675" t="str">
            <v>Pi2202</v>
          </cell>
        </row>
        <row r="676">
          <cell r="I676">
            <v>2200459</v>
          </cell>
          <cell r="J676" t="str">
            <v>Alvorada do Gurguéia</v>
          </cell>
          <cell r="K676">
            <v>220045</v>
          </cell>
          <cell r="L676" t="str">
            <v>Pi-Sudoeste Piauiense</v>
          </cell>
          <cell r="M676" t="str">
            <v>Pi-Alto Médio Gurguéia</v>
          </cell>
          <cell r="N676" t="str">
            <v>Pi2203</v>
          </cell>
        </row>
        <row r="677">
          <cell r="I677">
            <v>2200509</v>
          </cell>
          <cell r="J677" t="str">
            <v>Amarante</v>
          </cell>
          <cell r="K677">
            <v>220050</v>
          </cell>
          <cell r="L677" t="str">
            <v>Pi-Centro-Norte Piauiense</v>
          </cell>
          <cell r="M677" t="str">
            <v>Pi-Médio Parnaíba Piauiense</v>
          </cell>
          <cell r="N677" t="str">
            <v>Pi2202</v>
          </cell>
        </row>
        <row r="678">
          <cell r="I678">
            <v>2200608</v>
          </cell>
          <cell r="J678" t="str">
            <v>Angical do Piauí</v>
          </cell>
          <cell r="K678">
            <v>220060</v>
          </cell>
          <cell r="L678" t="str">
            <v>Pi-Centro-Norte Piauiense</v>
          </cell>
          <cell r="M678" t="str">
            <v>Pi-Médio Parnaíba Piauiense</v>
          </cell>
          <cell r="N678" t="str">
            <v>Pi2202</v>
          </cell>
        </row>
        <row r="679">
          <cell r="I679">
            <v>2200707</v>
          </cell>
          <cell r="J679" t="str">
            <v>Anísio de Abreu</v>
          </cell>
          <cell r="K679">
            <v>220070</v>
          </cell>
          <cell r="L679" t="str">
            <v>Pi-Sudoeste Piauiense</v>
          </cell>
          <cell r="M679" t="str">
            <v>Pi-São Raimundo Nonato</v>
          </cell>
          <cell r="N679" t="str">
            <v>Pi2203</v>
          </cell>
        </row>
        <row r="680">
          <cell r="I680">
            <v>2200806</v>
          </cell>
          <cell r="J680" t="str">
            <v>Antônio Almeida</v>
          </cell>
          <cell r="K680">
            <v>220080</v>
          </cell>
          <cell r="L680" t="str">
            <v>Pi-Sudoeste Piauiense</v>
          </cell>
          <cell r="M680" t="str">
            <v>Pi-Bertolínia</v>
          </cell>
          <cell r="N680" t="str">
            <v>Pi2203</v>
          </cell>
        </row>
        <row r="681">
          <cell r="I681">
            <v>2200905</v>
          </cell>
          <cell r="J681" t="str">
            <v>Aroazes</v>
          </cell>
          <cell r="K681">
            <v>220090</v>
          </cell>
          <cell r="L681" t="str">
            <v>Pi-Centro-Norte Piauiense</v>
          </cell>
          <cell r="M681" t="str">
            <v>Pi-Valença do Piauí</v>
          </cell>
          <cell r="N681" t="str">
            <v>Pi2202</v>
          </cell>
        </row>
        <row r="682">
          <cell r="I682">
            <v>2200954</v>
          </cell>
          <cell r="J682" t="str">
            <v>Aroeiras do Itaim</v>
          </cell>
          <cell r="K682">
            <v>220095</v>
          </cell>
          <cell r="L682" t="str">
            <v>Pi-Sudeste Piauiense</v>
          </cell>
          <cell r="M682" t="str">
            <v>Pi-Picos</v>
          </cell>
          <cell r="N682" t="str">
            <v>Pi2204</v>
          </cell>
        </row>
        <row r="683">
          <cell r="I683">
            <v>2201002</v>
          </cell>
          <cell r="J683" t="str">
            <v>Arraial</v>
          </cell>
          <cell r="K683">
            <v>220100</v>
          </cell>
          <cell r="L683" t="str">
            <v>Pi-Centro-Norte Piauiense</v>
          </cell>
          <cell r="M683" t="str">
            <v>Pi-Médio Parnaíba Piauiense</v>
          </cell>
          <cell r="N683" t="str">
            <v>Pi2202</v>
          </cell>
        </row>
        <row r="684">
          <cell r="I684">
            <v>2201051</v>
          </cell>
          <cell r="J684" t="str">
            <v>Assunção do Piauí</v>
          </cell>
          <cell r="K684">
            <v>220105</v>
          </cell>
          <cell r="L684" t="str">
            <v>Pi-Centro-Norte Piauiense</v>
          </cell>
          <cell r="M684" t="str">
            <v>Pi-Campo Maior</v>
          </cell>
          <cell r="N684" t="str">
            <v>Pi2202</v>
          </cell>
        </row>
        <row r="685">
          <cell r="I685">
            <v>2201101</v>
          </cell>
          <cell r="J685" t="str">
            <v>Avelino Lopes</v>
          </cell>
          <cell r="K685">
            <v>220110</v>
          </cell>
          <cell r="L685" t="str">
            <v>Pi-Sudoeste Piauiense</v>
          </cell>
          <cell r="M685" t="str">
            <v>Pi-Chapadas do Extremo Sul Piauiense</v>
          </cell>
          <cell r="N685" t="str">
            <v>Pi2203</v>
          </cell>
        </row>
        <row r="686">
          <cell r="I686">
            <v>2201150</v>
          </cell>
          <cell r="J686" t="str">
            <v>Baixa Grande do Ribeiro</v>
          </cell>
          <cell r="K686">
            <v>220115</v>
          </cell>
          <cell r="L686" t="str">
            <v>Pi-Sudoeste Piauiense</v>
          </cell>
          <cell r="M686" t="str">
            <v>Pi-Alto Parnaíba Piauiense</v>
          </cell>
          <cell r="N686" t="str">
            <v>Pi2203</v>
          </cell>
        </row>
        <row r="687">
          <cell r="I687">
            <v>2201176</v>
          </cell>
          <cell r="J687" t="str">
            <v>Barra D'Alcântara</v>
          </cell>
          <cell r="K687">
            <v>220117</v>
          </cell>
          <cell r="L687" t="str">
            <v>Pi-Centro-Norte Piauiense</v>
          </cell>
          <cell r="M687" t="str">
            <v>Pi-Valença do Piauí</v>
          </cell>
          <cell r="N687" t="str">
            <v>Pi2202</v>
          </cell>
        </row>
        <row r="688">
          <cell r="I688">
            <v>2201200</v>
          </cell>
          <cell r="J688" t="str">
            <v>Barras</v>
          </cell>
          <cell r="K688">
            <v>220120</v>
          </cell>
          <cell r="L688" t="str">
            <v>Pi-Norte Piauiense</v>
          </cell>
          <cell r="M688" t="str">
            <v>Pi-Baixo Parnaíba Piauiense</v>
          </cell>
          <cell r="N688" t="str">
            <v>Pi2201</v>
          </cell>
        </row>
        <row r="689">
          <cell r="I689">
            <v>2201309</v>
          </cell>
          <cell r="J689" t="str">
            <v>Barreiras do Piauí</v>
          </cell>
          <cell r="K689">
            <v>220130</v>
          </cell>
          <cell r="L689" t="str">
            <v>Pi-Sudoeste Piauiense</v>
          </cell>
          <cell r="M689" t="str">
            <v>Pi-Alto Médio Gurguéia</v>
          </cell>
          <cell r="N689" t="str">
            <v>Pi2203</v>
          </cell>
        </row>
        <row r="690">
          <cell r="I690">
            <v>2201408</v>
          </cell>
          <cell r="J690" t="str">
            <v>Barro Duro</v>
          </cell>
          <cell r="K690">
            <v>220140</v>
          </cell>
          <cell r="L690" t="str">
            <v>Pi-Centro-Norte Piauiense</v>
          </cell>
          <cell r="M690" t="str">
            <v>Pi-Médio Parnaíba Piauiense</v>
          </cell>
          <cell r="N690" t="str">
            <v>Pi2202</v>
          </cell>
        </row>
        <row r="691">
          <cell r="I691">
            <v>2201507</v>
          </cell>
          <cell r="J691" t="str">
            <v>Batalha</v>
          </cell>
          <cell r="K691">
            <v>220150</v>
          </cell>
          <cell r="L691" t="str">
            <v>Pi-Norte Piauiense</v>
          </cell>
          <cell r="M691" t="str">
            <v>Pi-Baixo Parnaíba Piauiense</v>
          </cell>
          <cell r="N691" t="str">
            <v>Pi2201</v>
          </cell>
        </row>
        <row r="692">
          <cell r="I692">
            <v>2201556</v>
          </cell>
          <cell r="J692" t="str">
            <v>Bela Vista do Piauí</v>
          </cell>
          <cell r="K692">
            <v>220155</v>
          </cell>
          <cell r="L692" t="str">
            <v>Pi-Sudeste Piauiense</v>
          </cell>
          <cell r="M692" t="str">
            <v>Pi-Alto Médio Canindé</v>
          </cell>
          <cell r="N692" t="str">
            <v>Pi2204</v>
          </cell>
        </row>
        <row r="693">
          <cell r="I693">
            <v>2201572</v>
          </cell>
          <cell r="J693" t="str">
            <v>Belém do Piauí</v>
          </cell>
          <cell r="K693">
            <v>220157</v>
          </cell>
          <cell r="L693" t="str">
            <v>Pi-Sudeste Piauiense</v>
          </cell>
          <cell r="M693" t="str">
            <v>Pi-Alto Médio Canindé</v>
          </cell>
          <cell r="N693" t="str">
            <v>Pi2204</v>
          </cell>
        </row>
        <row r="694">
          <cell r="I694">
            <v>2201606</v>
          </cell>
          <cell r="J694" t="str">
            <v>Beneditinos</v>
          </cell>
          <cell r="K694">
            <v>220160</v>
          </cell>
          <cell r="L694" t="str">
            <v>Pi-Centro-Norte Piauiense</v>
          </cell>
          <cell r="M694" t="str">
            <v>Pi-Teresina</v>
          </cell>
          <cell r="N694" t="str">
            <v>Pi2202</v>
          </cell>
        </row>
        <row r="695">
          <cell r="I695">
            <v>2201705</v>
          </cell>
          <cell r="J695" t="str">
            <v>Bertolínia</v>
          </cell>
          <cell r="K695">
            <v>220170</v>
          </cell>
          <cell r="L695" t="str">
            <v>Pi-Sudoeste Piauiense</v>
          </cell>
          <cell r="M695" t="str">
            <v>Pi-Bertolínia</v>
          </cell>
          <cell r="N695" t="str">
            <v>Pi2203</v>
          </cell>
        </row>
        <row r="696">
          <cell r="I696">
            <v>2201739</v>
          </cell>
          <cell r="J696" t="str">
            <v>Betânia do Piauí</v>
          </cell>
          <cell r="K696">
            <v>220173</v>
          </cell>
          <cell r="L696" t="str">
            <v>Pi-Sudeste Piauiense</v>
          </cell>
          <cell r="M696" t="str">
            <v>Pi-Alto Médio Canindé</v>
          </cell>
          <cell r="N696" t="str">
            <v>Pi2204</v>
          </cell>
        </row>
        <row r="697">
          <cell r="I697">
            <v>2201770</v>
          </cell>
          <cell r="J697" t="str">
            <v>Boa Hora</v>
          </cell>
          <cell r="K697">
            <v>220177</v>
          </cell>
          <cell r="L697" t="str">
            <v>Pi-Norte Piauiense</v>
          </cell>
          <cell r="M697" t="str">
            <v>Pi-Baixo Parnaíba Piauiense</v>
          </cell>
          <cell r="N697" t="str">
            <v>Pi2201</v>
          </cell>
        </row>
        <row r="698">
          <cell r="I698">
            <v>2201804</v>
          </cell>
          <cell r="J698" t="str">
            <v>Bocaina</v>
          </cell>
          <cell r="K698">
            <v>220180</v>
          </cell>
          <cell r="L698" t="str">
            <v>Pi-Sudeste Piauiense</v>
          </cell>
          <cell r="M698" t="str">
            <v>Pi-Picos</v>
          </cell>
          <cell r="N698" t="str">
            <v>Pi2204</v>
          </cell>
        </row>
        <row r="699">
          <cell r="I699">
            <v>2201903</v>
          </cell>
          <cell r="J699" t="str">
            <v>Bom Jesus</v>
          </cell>
          <cell r="K699">
            <v>220190</v>
          </cell>
          <cell r="L699" t="str">
            <v>Pi-Sudoeste Piauiense</v>
          </cell>
          <cell r="M699" t="str">
            <v>Pi-Alto Médio Gurguéia</v>
          </cell>
          <cell r="N699" t="str">
            <v>Pi2203</v>
          </cell>
        </row>
        <row r="700">
          <cell r="I700">
            <v>2201919</v>
          </cell>
          <cell r="J700" t="str">
            <v>Bom Princípio do Piauí</v>
          </cell>
          <cell r="K700">
            <v>220191</v>
          </cell>
          <cell r="L700" t="str">
            <v>Pi-Norte Piauiense</v>
          </cell>
          <cell r="M700" t="str">
            <v>Pi-Litoral Piauiense</v>
          </cell>
          <cell r="N700" t="str">
            <v>Pi2201</v>
          </cell>
        </row>
        <row r="701">
          <cell r="I701">
            <v>2201929</v>
          </cell>
          <cell r="J701" t="str">
            <v>Bonfim do Piauí</v>
          </cell>
          <cell r="K701">
            <v>220192</v>
          </cell>
          <cell r="L701" t="str">
            <v>Pi-Sudoeste Piauiense</v>
          </cell>
          <cell r="M701" t="str">
            <v>Pi-São Raimundo Nonato</v>
          </cell>
          <cell r="N701" t="str">
            <v>Pi2203</v>
          </cell>
        </row>
        <row r="702">
          <cell r="I702">
            <v>2201945</v>
          </cell>
          <cell r="J702" t="str">
            <v>Boqueirão do Piauí</v>
          </cell>
          <cell r="K702">
            <v>220194</v>
          </cell>
          <cell r="L702" t="str">
            <v>Pi-Centro-Norte Piauiense</v>
          </cell>
          <cell r="M702" t="str">
            <v>Pi-Campo Maior</v>
          </cell>
          <cell r="N702" t="str">
            <v>Pi2202</v>
          </cell>
        </row>
        <row r="703">
          <cell r="I703">
            <v>2201960</v>
          </cell>
          <cell r="J703" t="str">
            <v>Brasileira</v>
          </cell>
          <cell r="K703">
            <v>220196</v>
          </cell>
          <cell r="L703" t="str">
            <v>Pi-Norte Piauiense</v>
          </cell>
          <cell r="M703" t="str">
            <v>Pi-Baixo Parnaíba Piauiense</v>
          </cell>
          <cell r="N703" t="str">
            <v>Pi2201</v>
          </cell>
        </row>
        <row r="704">
          <cell r="I704">
            <v>2201988</v>
          </cell>
          <cell r="J704" t="str">
            <v>Brejo do Piauí</v>
          </cell>
          <cell r="K704">
            <v>220198</v>
          </cell>
          <cell r="L704" t="str">
            <v>Pi-Sudoeste Piauiense</v>
          </cell>
          <cell r="M704" t="str">
            <v>Pi-São Raimundo Nonato</v>
          </cell>
          <cell r="N704" t="str">
            <v>Pi2203</v>
          </cell>
        </row>
        <row r="705">
          <cell r="I705">
            <v>2202000</v>
          </cell>
          <cell r="J705" t="str">
            <v>Buriti dos Lopes</v>
          </cell>
          <cell r="K705">
            <v>220200</v>
          </cell>
          <cell r="L705" t="str">
            <v>Pi-Norte Piauiense</v>
          </cell>
          <cell r="M705" t="str">
            <v>Pi-Litoral Piauiense</v>
          </cell>
          <cell r="N705" t="str">
            <v>Pi2201</v>
          </cell>
        </row>
        <row r="706">
          <cell r="I706">
            <v>2202026</v>
          </cell>
          <cell r="J706" t="str">
            <v>Buriti dos Montes</v>
          </cell>
          <cell r="K706">
            <v>220202</v>
          </cell>
          <cell r="L706" t="str">
            <v>Pi-Centro-Norte Piauiense</v>
          </cell>
          <cell r="M706" t="str">
            <v>Pi-Campo Maior</v>
          </cell>
          <cell r="N706" t="str">
            <v>Pi2202</v>
          </cell>
        </row>
        <row r="707">
          <cell r="I707">
            <v>2202059</v>
          </cell>
          <cell r="J707" t="str">
            <v>Cabeceiras do Piauí</v>
          </cell>
          <cell r="K707">
            <v>220205</v>
          </cell>
          <cell r="L707" t="str">
            <v>Pi-Norte Piauiense</v>
          </cell>
          <cell r="M707" t="str">
            <v>Pi-Baixo Parnaíba Piauiense</v>
          </cell>
          <cell r="N707" t="str">
            <v>Pi2201</v>
          </cell>
        </row>
        <row r="708">
          <cell r="I708">
            <v>2202075</v>
          </cell>
          <cell r="J708" t="str">
            <v>Cajazeiras do Piauí</v>
          </cell>
          <cell r="K708">
            <v>220207</v>
          </cell>
          <cell r="L708" t="str">
            <v>Pi-Sudeste Piauiense</v>
          </cell>
          <cell r="M708" t="str">
            <v>Pi-Picos</v>
          </cell>
          <cell r="N708" t="str">
            <v>Pi2204</v>
          </cell>
        </row>
        <row r="709">
          <cell r="I709">
            <v>2202083</v>
          </cell>
          <cell r="J709" t="str">
            <v>Cajueiro da Praia</v>
          </cell>
          <cell r="K709">
            <v>220208</v>
          </cell>
          <cell r="L709" t="str">
            <v>Pi-Norte Piauiense</v>
          </cell>
          <cell r="M709" t="str">
            <v>Pi-Litoral Piauiense</v>
          </cell>
          <cell r="N709" t="str">
            <v>Pi2201</v>
          </cell>
        </row>
        <row r="710">
          <cell r="I710">
            <v>2202091</v>
          </cell>
          <cell r="J710" t="str">
            <v>Caldeirão Grande do Piauí</v>
          </cell>
          <cell r="K710">
            <v>220209</v>
          </cell>
          <cell r="L710" t="str">
            <v>Pi-Sudeste Piauiense</v>
          </cell>
          <cell r="M710" t="str">
            <v>Pi-Alto Médio Canindé</v>
          </cell>
          <cell r="N710" t="str">
            <v>Pi2204</v>
          </cell>
        </row>
        <row r="711">
          <cell r="I711">
            <v>2202109</v>
          </cell>
          <cell r="J711" t="str">
            <v>Campinas do Piauí</v>
          </cell>
          <cell r="K711">
            <v>220210</v>
          </cell>
          <cell r="L711" t="str">
            <v>Pi-Sudeste Piauiense</v>
          </cell>
          <cell r="M711" t="str">
            <v>Pi-Alto Médio Canindé</v>
          </cell>
          <cell r="N711" t="str">
            <v>Pi2204</v>
          </cell>
        </row>
        <row r="712">
          <cell r="I712">
            <v>2202117</v>
          </cell>
          <cell r="J712" t="str">
            <v>Campo Alegre do Fidalgo</v>
          </cell>
          <cell r="K712">
            <v>220211</v>
          </cell>
          <cell r="L712" t="str">
            <v>Pi-Sudeste Piauiense</v>
          </cell>
          <cell r="M712" t="str">
            <v>Pi-Alto Médio Canindé</v>
          </cell>
          <cell r="N712" t="str">
            <v>Pi2204</v>
          </cell>
        </row>
        <row r="713">
          <cell r="I713">
            <v>2202133</v>
          </cell>
          <cell r="J713" t="str">
            <v>Campo Grande do Piauí</v>
          </cell>
          <cell r="K713">
            <v>220213</v>
          </cell>
          <cell r="L713" t="str">
            <v>Pi-Sudeste Piauiense</v>
          </cell>
          <cell r="M713" t="str">
            <v>Pi-Alto Médio Canindé</v>
          </cell>
          <cell r="N713" t="str">
            <v>Pi2204</v>
          </cell>
        </row>
        <row r="714">
          <cell r="I714">
            <v>2202174</v>
          </cell>
          <cell r="J714" t="str">
            <v>Campo Largo do Piauí</v>
          </cell>
          <cell r="K714">
            <v>220217</v>
          </cell>
          <cell r="L714" t="str">
            <v>Pi-Norte Piauiense</v>
          </cell>
          <cell r="M714" t="str">
            <v>Pi-Baixo Parnaíba Piauiense</v>
          </cell>
          <cell r="N714" t="str">
            <v>Pi2201</v>
          </cell>
        </row>
        <row r="715">
          <cell r="I715">
            <v>2202208</v>
          </cell>
          <cell r="J715" t="str">
            <v>Campo Maior</v>
          </cell>
          <cell r="K715">
            <v>220220</v>
          </cell>
          <cell r="L715" t="str">
            <v>Pi-Centro-Norte Piauiense</v>
          </cell>
          <cell r="M715" t="str">
            <v>Pi-Campo Maior</v>
          </cell>
          <cell r="N715" t="str">
            <v>Pi2202</v>
          </cell>
        </row>
        <row r="716">
          <cell r="I716">
            <v>2202251</v>
          </cell>
          <cell r="J716" t="str">
            <v>Canavieira</v>
          </cell>
          <cell r="K716">
            <v>220225</v>
          </cell>
          <cell r="L716" t="str">
            <v>Pi-Sudoeste Piauiense</v>
          </cell>
          <cell r="M716" t="str">
            <v>Pi-Floriano</v>
          </cell>
          <cell r="N716" t="str">
            <v>Pi2203</v>
          </cell>
        </row>
        <row r="717">
          <cell r="I717">
            <v>2202307</v>
          </cell>
          <cell r="J717" t="str">
            <v>Canto do Buriti</v>
          </cell>
          <cell r="K717">
            <v>220230</v>
          </cell>
          <cell r="L717" t="str">
            <v>Pi-Sudoeste Piauiense</v>
          </cell>
          <cell r="M717" t="str">
            <v>Pi-São Raimundo Nonato</v>
          </cell>
          <cell r="N717" t="str">
            <v>Pi2203</v>
          </cell>
        </row>
        <row r="718">
          <cell r="I718">
            <v>2202406</v>
          </cell>
          <cell r="J718" t="str">
            <v>Capitão de Campos</v>
          </cell>
          <cell r="K718">
            <v>220240</v>
          </cell>
          <cell r="L718" t="str">
            <v>Pi-Centro-Norte Piauiense</v>
          </cell>
          <cell r="M718" t="str">
            <v>Pi-Campo Maior</v>
          </cell>
          <cell r="N718" t="str">
            <v>Pi2202</v>
          </cell>
        </row>
        <row r="719">
          <cell r="I719">
            <v>2202455</v>
          </cell>
          <cell r="J719" t="str">
            <v>Capitão Gervásio Oliveira</v>
          </cell>
          <cell r="K719">
            <v>220245</v>
          </cell>
          <cell r="L719" t="str">
            <v>Pi-Sudeste Piauiense</v>
          </cell>
          <cell r="M719" t="str">
            <v>Pi-Alto Médio Canindé</v>
          </cell>
          <cell r="N719" t="str">
            <v>Pi2204</v>
          </cell>
        </row>
        <row r="720">
          <cell r="I720">
            <v>2202505</v>
          </cell>
          <cell r="J720" t="str">
            <v>Caracol</v>
          </cell>
          <cell r="K720">
            <v>220250</v>
          </cell>
          <cell r="L720" t="str">
            <v>Pi-Sudoeste Piauiense</v>
          </cell>
          <cell r="M720" t="str">
            <v>Pi-São Raimundo Nonato</v>
          </cell>
          <cell r="N720" t="str">
            <v>Pi2203</v>
          </cell>
        </row>
        <row r="721">
          <cell r="I721">
            <v>2202539</v>
          </cell>
          <cell r="J721" t="str">
            <v>Caraúbas do Piauí</v>
          </cell>
          <cell r="K721">
            <v>220253</v>
          </cell>
          <cell r="L721" t="str">
            <v>Pi-Norte Piauiense</v>
          </cell>
          <cell r="M721" t="str">
            <v>Pi-Litoral Piauiense</v>
          </cell>
          <cell r="N721" t="str">
            <v>Pi2201</v>
          </cell>
        </row>
        <row r="722">
          <cell r="I722">
            <v>2202554</v>
          </cell>
          <cell r="J722" t="str">
            <v>Caridade do Piauí</v>
          </cell>
          <cell r="K722">
            <v>220255</v>
          </cell>
          <cell r="L722" t="str">
            <v>Pi-Sudeste Piauiense</v>
          </cell>
          <cell r="M722" t="str">
            <v>Pi-Alto Médio Canindé</v>
          </cell>
          <cell r="N722" t="str">
            <v>Pi2204</v>
          </cell>
        </row>
        <row r="723">
          <cell r="I723">
            <v>2202604</v>
          </cell>
          <cell r="J723" t="str">
            <v>Castelo do Piauí</v>
          </cell>
          <cell r="K723">
            <v>220260</v>
          </cell>
          <cell r="L723" t="str">
            <v>Pi-Centro-Norte Piauiense</v>
          </cell>
          <cell r="M723" t="str">
            <v>Pi-Campo Maior</v>
          </cell>
          <cell r="N723" t="str">
            <v>Pi2202</v>
          </cell>
        </row>
        <row r="724">
          <cell r="I724">
            <v>2202653</v>
          </cell>
          <cell r="J724" t="str">
            <v>Caxingó</v>
          </cell>
          <cell r="K724">
            <v>220265</v>
          </cell>
          <cell r="L724" t="str">
            <v>Pi-Norte Piauiense</v>
          </cell>
          <cell r="M724" t="str">
            <v>Pi-Litoral Piauiense</v>
          </cell>
          <cell r="N724" t="str">
            <v>Pi2201</v>
          </cell>
        </row>
        <row r="725">
          <cell r="I725">
            <v>2202703</v>
          </cell>
          <cell r="J725" t="str">
            <v>Cocal</v>
          </cell>
          <cell r="K725">
            <v>220270</v>
          </cell>
          <cell r="L725" t="str">
            <v>Pi-Norte Piauiense</v>
          </cell>
          <cell r="M725" t="str">
            <v>Pi-Litoral Piauiense</v>
          </cell>
          <cell r="N725" t="str">
            <v>Pi2201</v>
          </cell>
        </row>
        <row r="726">
          <cell r="I726">
            <v>2202711</v>
          </cell>
          <cell r="J726" t="str">
            <v>Cocal de Telha</v>
          </cell>
          <cell r="K726">
            <v>220271</v>
          </cell>
          <cell r="L726" t="str">
            <v>Pi-Centro-Norte Piauiense</v>
          </cell>
          <cell r="M726" t="str">
            <v>Pi-Campo Maior</v>
          </cell>
          <cell r="N726" t="str">
            <v>Pi2202</v>
          </cell>
        </row>
        <row r="727">
          <cell r="I727">
            <v>2202729</v>
          </cell>
          <cell r="J727" t="str">
            <v>Cocal dos Alves</v>
          </cell>
          <cell r="K727">
            <v>220272</v>
          </cell>
          <cell r="L727" t="str">
            <v>Pi-Norte Piauiense</v>
          </cell>
          <cell r="M727" t="str">
            <v>Pi-Litoral Piauiense</v>
          </cell>
          <cell r="N727" t="str">
            <v>Pi2201</v>
          </cell>
        </row>
        <row r="728">
          <cell r="I728">
            <v>2202737</v>
          </cell>
          <cell r="J728" t="str">
            <v>Coivaras</v>
          </cell>
          <cell r="K728">
            <v>220273</v>
          </cell>
          <cell r="L728" t="str">
            <v>Pi-Centro-Norte Piauiense</v>
          </cell>
          <cell r="M728" t="str">
            <v>Pi-Teresina</v>
          </cell>
          <cell r="N728" t="str">
            <v>Pi2202</v>
          </cell>
        </row>
        <row r="729">
          <cell r="I729">
            <v>2202752</v>
          </cell>
          <cell r="J729" t="str">
            <v>Colônia do Gurguéia</v>
          </cell>
          <cell r="K729">
            <v>220275</v>
          </cell>
          <cell r="L729" t="str">
            <v>Pi-Sudoeste Piauiense</v>
          </cell>
          <cell r="M729" t="str">
            <v>Pi-Bertolínia</v>
          </cell>
          <cell r="N729" t="str">
            <v>Pi2203</v>
          </cell>
        </row>
        <row r="730">
          <cell r="I730">
            <v>2202778</v>
          </cell>
          <cell r="J730" t="str">
            <v>Colônia do Piauí</v>
          </cell>
          <cell r="K730">
            <v>220277</v>
          </cell>
          <cell r="L730" t="str">
            <v>Pi-Sudeste Piauiense</v>
          </cell>
          <cell r="M730" t="str">
            <v>Pi-Picos</v>
          </cell>
          <cell r="N730" t="str">
            <v>Pi2204</v>
          </cell>
        </row>
        <row r="731">
          <cell r="I731">
            <v>2202802</v>
          </cell>
          <cell r="J731" t="str">
            <v>Conceição do Canindé</v>
          </cell>
          <cell r="K731">
            <v>220280</v>
          </cell>
          <cell r="L731" t="str">
            <v>Pi-Sudeste Piauiense</v>
          </cell>
          <cell r="M731" t="str">
            <v>Pi-Alto Médio Canindé</v>
          </cell>
          <cell r="N731" t="str">
            <v>Pi2204</v>
          </cell>
        </row>
        <row r="732">
          <cell r="I732">
            <v>2202851</v>
          </cell>
          <cell r="J732" t="str">
            <v>Coronel José Dias</v>
          </cell>
          <cell r="K732">
            <v>220285</v>
          </cell>
          <cell r="L732" t="str">
            <v>Pi-Sudoeste Piauiense</v>
          </cell>
          <cell r="M732" t="str">
            <v>Pi-São Raimundo Nonato</v>
          </cell>
          <cell r="N732" t="str">
            <v>Pi2203</v>
          </cell>
        </row>
        <row r="733">
          <cell r="I733">
            <v>2202901</v>
          </cell>
          <cell r="J733" t="str">
            <v>Corrente</v>
          </cell>
          <cell r="K733">
            <v>220290</v>
          </cell>
          <cell r="L733" t="str">
            <v>Pi-Sudoeste Piauiense</v>
          </cell>
          <cell r="M733" t="str">
            <v>Pi-Chapadas do Extremo Sul Piauiense</v>
          </cell>
          <cell r="N733" t="str">
            <v>Pi2203</v>
          </cell>
        </row>
        <row r="734">
          <cell r="I734">
            <v>2203008</v>
          </cell>
          <cell r="J734" t="str">
            <v>Cristalândia do Piauí</v>
          </cell>
          <cell r="K734">
            <v>220300</v>
          </cell>
          <cell r="L734" t="str">
            <v>Pi-Sudoeste Piauiense</v>
          </cell>
          <cell r="M734" t="str">
            <v>Pi-Chapadas do Extremo Sul Piauiense</v>
          </cell>
          <cell r="N734" t="str">
            <v>Pi2203</v>
          </cell>
        </row>
        <row r="735">
          <cell r="I735">
            <v>2203107</v>
          </cell>
          <cell r="J735" t="str">
            <v>Cristino Castro</v>
          </cell>
          <cell r="K735">
            <v>220310</v>
          </cell>
          <cell r="L735" t="str">
            <v>Pi-Sudoeste Piauiense</v>
          </cell>
          <cell r="M735" t="str">
            <v>Pi-Alto Médio Gurguéia</v>
          </cell>
          <cell r="N735" t="str">
            <v>Pi2203</v>
          </cell>
        </row>
        <row r="736">
          <cell r="I736">
            <v>2203206</v>
          </cell>
          <cell r="J736" t="str">
            <v>Curimatá</v>
          </cell>
          <cell r="K736">
            <v>220320</v>
          </cell>
          <cell r="L736" t="str">
            <v>Pi-Sudoeste Piauiense</v>
          </cell>
          <cell r="M736" t="str">
            <v>Pi-Chapadas do Extremo Sul Piauiense</v>
          </cell>
          <cell r="N736" t="str">
            <v>Pi2203</v>
          </cell>
        </row>
        <row r="737">
          <cell r="I737">
            <v>2203230</v>
          </cell>
          <cell r="J737" t="str">
            <v>Currais</v>
          </cell>
          <cell r="K737">
            <v>220323</v>
          </cell>
          <cell r="L737" t="str">
            <v>Pi-Sudoeste Piauiense</v>
          </cell>
          <cell r="M737" t="str">
            <v>Pi-Alto Médio Gurguéia</v>
          </cell>
          <cell r="N737" t="str">
            <v>Pi2203</v>
          </cell>
        </row>
        <row r="738">
          <cell r="I738">
            <v>2203271</v>
          </cell>
          <cell r="J738" t="str">
            <v>Curral Novo do Piauí</v>
          </cell>
          <cell r="K738">
            <v>220327</v>
          </cell>
          <cell r="L738" t="str">
            <v>Pi-Sudeste Piauiense</v>
          </cell>
          <cell r="M738" t="str">
            <v>Pi-Alto Médio Canindé</v>
          </cell>
          <cell r="N738" t="str">
            <v>Pi2204</v>
          </cell>
        </row>
        <row r="739">
          <cell r="I739">
            <v>2203255</v>
          </cell>
          <cell r="J739" t="str">
            <v>Curralinhos</v>
          </cell>
          <cell r="K739">
            <v>220325</v>
          </cell>
          <cell r="L739" t="str">
            <v>Pi-Centro-Norte Piauiense</v>
          </cell>
          <cell r="M739" t="str">
            <v>Pi-Teresina</v>
          </cell>
          <cell r="N739" t="str">
            <v>Pi2202</v>
          </cell>
        </row>
        <row r="740">
          <cell r="I740">
            <v>2203305</v>
          </cell>
          <cell r="J740" t="str">
            <v>Demerval Lobão</v>
          </cell>
          <cell r="K740">
            <v>220330</v>
          </cell>
          <cell r="L740" t="str">
            <v>Pi-Centro-Norte Piauiense</v>
          </cell>
          <cell r="M740" t="str">
            <v>Pi-Teresina</v>
          </cell>
          <cell r="N740" t="str">
            <v>Pi2202</v>
          </cell>
        </row>
        <row r="741">
          <cell r="I741">
            <v>2203354</v>
          </cell>
          <cell r="J741" t="str">
            <v>Dirceu Arcoverde</v>
          </cell>
          <cell r="K741">
            <v>220335</v>
          </cell>
          <cell r="L741" t="str">
            <v>Pi-Sudoeste Piauiense</v>
          </cell>
          <cell r="M741" t="str">
            <v>Pi-São Raimundo Nonato</v>
          </cell>
          <cell r="N741" t="str">
            <v>Pi2203</v>
          </cell>
        </row>
        <row r="742">
          <cell r="I742">
            <v>2203404</v>
          </cell>
          <cell r="J742" t="str">
            <v>Dom Expedito Lopes</v>
          </cell>
          <cell r="K742">
            <v>220340</v>
          </cell>
          <cell r="L742" t="str">
            <v>Pi-Sudeste Piauiense</v>
          </cell>
          <cell r="M742" t="str">
            <v>Pi-Picos</v>
          </cell>
          <cell r="N742" t="str">
            <v>Pi2204</v>
          </cell>
        </row>
        <row r="743">
          <cell r="I743">
            <v>2203453</v>
          </cell>
          <cell r="J743" t="str">
            <v>Dom Inocêncio</v>
          </cell>
          <cell r="K743">
            <v>220345</v>
          </cell>
          <cell r="L743" t="str">
            <v>Pi-Sudoeste Piauiense</v>
          </cell>
          <cell r="M743" t="str">
            <v>Pi-São Raimundo Nonato</v>
          </cell>
          <cell r="N743" t="str">
            <v>Pi2203</v>
          </cell>
        </row>
        <row r="744">
          <cell r="I744">
            <v>2203420</v>
          </cell>
          <cell r="J744" t="str">
            <v>Domingos Mourão</v>
          </cell>
          <cell r="K744">
            <v>220342</v>
          </cell>
          <cell r="L744" t="str">
            <v>Pi-Centro-Norte Piauiense</v>
          </cell>
          <cell r="M744" t="str">
            <v>Pi-Campo Maior</v>
          </cell>
          <cell r="N744" t="str">
            <v>Pi2202</v>
          </cell>
        </row>
        <row r="745">
          <cell r="I745">
            <v>2203503</v>
          </cell>
          <cell r="J745" t="str">
            <v>Elesbão Veloso</v>
          </cell>
          <cell r="K745">
            <v>220350</v>
          </cell>
          <cell r="L745" t="str">
            <v>Pi-Centro-Norte Piauiense</v>
          </cell>
          <cell r="M745" t="str">
            <v>Pi-Valença do Piauí</v>
          </cell>
          <cell r="N745" t="str">
            <v>Pi2202</v>
          </cell>
        </row>
        <row r="746">
          <cell r="I746">
            <v>2203602</v>
          </cell>
          <cell r="J746" t="str">
            <v>Eliseu Martins</v>
          </cell>
          <cell r="K746">
            <v>220360</v>
          </cell>
          <cell r="L746" t="str">
            <v>Pi-Sudoeste Piauiense</v>
          </cell>
          <cell r="M746" t="str">
            <v>Pi-Bertolínia</v>
          </cell>
          <cell r="N746" t="str">
            <v>Pi2203</v>
          </cell>
        </row>
        <row r="747">
          <cell r="I747">
            <v>2203701</v>
          </cell>
          <cell r="J747" t="str">
            <v>Esperantina</v>
          </cell>
          <cell r="K747">
            <v>220370</v>
          </cell>
          <cell r="L747" t="str">
            <v>Pi-Norte Piauiense</v>
          </cell>
          <cell r="M747" t="str">
            <v>Pi-Baixo Parnaíba Piauiense</v>
          </cell>
          <cell r="N747" t="str">
            <v>Pi2201</v>
          </cell>
        </row>
        <row r="748">
          <cell r="I748">
            <v>2203750</v>
          </cell>
          <cell r="J748" t="str">
            <v>Fartura do Piauí</v>
          </cell>
          <cell r="K748">
            <v>220375</v>
          </cell>
          <cell r="L748" t="str">
            <v>Pi-Sudoeste Piauiense</v>
          </cell>
          <cell r="M748" t="str">
            <v>Pi-São Raimundo Nonato</v>
          </cell>
          <cell r="N748" t="str">
            <v>Pi2203</v>
          </cell>
        </row>
        <row r="749">
          <cell r="I749">
            <v>2203800</v>
          </cell>
          <cell r="J749" t="str">
            <v>Flores do Piauí</v>
          </cell>
          <cell r="K749">
            <v>220380</v>
          </cell>
          <cell r="L749" t="str">
            <v>Pi-Sudoeste Piauiense</v>
          </cell>
          <cell r="M749" t="str">
            <v>Pi-Floriano</v>
          </cell>
          <cell r="N749" t="str">
            <v>Pi2203</v>
          </cell>
        </row>
        <row r="750">
          <cell r="I750">
            <v>2203859</v>
          </cell>
          <cell r="J750" t="str">
            <v>Floresta do Piauí</v>
          </cell>
          <cell r="K750">
            <v>220385</v>
          </cell>
          <cell r="L750" t="str">
            <v>Pi-Sudeste Piauiense</v>
          </cell>
          <cell r="M750" t="str">
            <v>Pi-Alto Médio Canindé</v>
          </cell>
          <cell r="N750" t="str">
            <v>Pi2204</v>
          </cell>
        </row>
        <row r="751">
          <cell r="I751">
            <v>2203909</v>
          </cell>
          <cell r="J751" t="str">
            <v>Floriano</v>
          </cell>
          <cell r="K751">
            <v>220390</v>
          </cell>
          <cell r="L751" t="str">
            <v>Pi-Sudoeste Piauiense</v>
          </cell>
          <cell r="M751" t="str">
            <v>Pi-Floriano</v>
          </cell>
          <cell r="N751" t="str">
            <v>Pi2203</v>
          </cell>
        </row>
        <row r="752">
          <cell r="I752">
            <v>2204006</v>
          </cell>
          <cell r="J752" t="str">
            <v>Francinópolis</v>
          </cell>
          <cell r="K752">
            <v>220400</v>
          </cell>
          <cell r="L752" t="str">
            <v>Pi-Centro-Norte Piauiense</v>
          </cell>
          <cell r="M752" t="str">
            <v>Pi-Valença do Piauí</v>
          </cell>
          <cell r="N752" t="str">
            <v>Pi2202</v>
          </cell>
        </row>
        <row r="753">
          <cell r="I753">
            <v>2204105</v>
          </cell>
          <cell r="J753" t="str">
            <v>Francisco Ayres</v>
          </cell>
          <cell r="K753">
            <v>220410</v>
          </cell>
          <cell r="L753" t="str">
            <v>Pi-Centro-Norte Piauiense</v>
          </cell>
          <cell r="M753" t="str">
            <v>Pi-Médio Parnaíba Piauiense</v>
          </cell>
          <cell r="N753" t="str">
            <v>Pi2202</v>
          </cell>
        </row>
        <row r="754">
          <cell r="I754">
            <v>2204154</v>
          </cell>
          <cell r="J754" t="str">
            <v>Francisco Macedo</v>
          </cell>
          <cell r="K754">
            <v>220415</v>
          </cell>
          <cell r="L754" t="str">
            <v>Pi-Sudeste Piauiense</v>
          </cell>
          <cell r="M754" t="str">
            <v>Pi-Alto Médio Canindé</v>
          </cell>
          <cell r="N754" t="str">
            <v>Pi2204</v>
          </cell>
        </row>
        <row r="755">
          <cell r="I755">
            <v>2204204</v>
          </cell>
          <cell r="J755" t="str">
            <v>Francisco Santos</v>
          </cell>
          <cell r="K755">
            <v>220420</v>
          </cell>
          <cell r="L755" t="str">
            <v>Pi-Sudeste Piauiense</v>
          </cell>
          <cell r="M755" t="str">
            <v>Pi-Pio IX</v>
          </cell>
          <cell r="N755" t="str">
            <v>Pi2204</v>
          </cell>
        </row>
        <row r="756">
          <cell r="I756">
            <v>2204303</v>
          </cell>
          <cell r="J756" t="str">
            <v>Fronteiras</v>
          </cell>
          <cell r="K756">
            <v>220430</v>
          </cell>
          <cell r="L756" t="str">
            <v>Pi-Sudeste Piauiense</v>
          </cell>
          <cell r="M756" t="str">
            <v>Pi-Alto Médio Canindé</v>
          </cell>
          <cell r="N756" t="str">
            <v>Pi2204</v>
          </cell>
        </row>
        <row r="757">
          <cell r="I757">
            <v>2204352</v>
          </cell>
          <cell r="J757" t="str">
            <v>Geminiano</v>
          </cell>
          <cell r="K757">
            <v>220435</v>
          </cell>
          <cell r="L757" t="str">
            <v>Pi-Sudeste Piauiense</v>
          </cell>
          <cell r="M757" t="str">
            <v>Pi-Picos</v>
          </cell>
          <cell r="N757" t="str">
            <v>Pi2204</v>
          </cell>
        </row>
        <row r="758">
          <cell r="I758">
            <v>2204402</v>
          </cell>
          <cell r="J758" t="str">
            <v>Gilbués</v>
          </cell>
          <cell r="K758">
            <v>220440</v>
          </cell>
          <cell r="L758" t="str">
            <v>Pi-Sudoeste Piauiense</v>
          </cell>
          <cell r="M758" t="str">
            <v>Pi-Alto Médio Gurguéia</v>
          </cell>
          <cell r="N758" t="str">
            <v>Pi2203</v>
          </cell>
        </row>
        <row r="759">
          <cell r="I759">
            <v>2204501</v>
          </cell>
          <cell r="J759" t="str">
            <v>Guadalupe</v>
          </cell>
          <cell r="K759">
            <v>220450</v>
          </cell>
          <cell r="L759" t="str">
            <v>Pi-Sudoeste Piauiense</v>
          </cell>
          <cell r="M759" t="str">
            <v>Pi-Floriano</v>
          </cell>
          <cell r="N759" t="str">
            <v>Pi2203</v>
          </cell>
        </row>
        <row r="760">
          <cell r="I760">
            <v>2204550</v>
          </cell>
          <cell r="J760" t="str">
            <v>Guaribas</v>
          </cell>
          <cell r="K760">
            <v>220455</v>
          </cell>
          <cell r="L760" t="str">
            <v>Pi-Sudoeste Piauiense</v>
          </cell>
          <cell r="M760" t="str">
            <v>Pi-São Raimundo Nonato</v>
          </cell>
          <cell r="N760" t="str">
            <v>Pi2203</v>
          </cell>
        </row>
        <row r="761">
          <cell r="I761">
            <v>2204600</v>
          </cell>
          <cell r="J761" t="str">
            <v>Hugo Napoleão</v>
          </cell>
          <cell r="K761">
            <v>220460</v>
          </cell>
          <cell r="L761" t="str">
            <v>Pi-Centro-Norte Piauiense</v>
          </cell>
          <cell r="M761" t="str">
            <v>Pi-Médio Parnaíba Piauiense</v>
          </cell>
          <cell r="N761" t="str">
            <v>Pi2202</v>
          </cell>
        </row>
        <row r="762">
          <cell r="I762">
            <v>2204659</v>
          </cell>
          <cell r="J762" t="str">
            <v>Ilha Grande</v>
          </cell>
          <cell r="K762">
            <v>220465</v>
          </cell>
          <cell r="L762" t="str">
            <v>Pi-Norte Piauiense</v>
          </cell>
          <cell r="M762" t="str">
            <v>Pi-Litoral Piauiense</v>
          </cell>
          <cell r="N762" t="str">
            <v>Pi2201</v>
          </cell>
        </row>
        <row r="763">
          <cell r="I763">
            <v>2204709</v>
          </cell>
          <cell r="J763" t="str">
            <v>Inhuma</v>
          </cell>
          <cell r="K763">
            <v>220470</v>
          </cell>
          <cell r="L763" t="str">
            <v>Pi-Centro-Norte Piauiense</v>
          </cell>
          <cell r="M763" t="str">
            <v>Pi-Valença do Piauí</v>
          </cell>
          <cell r="N763" t="str">
            <v>Pi2202</v>
          </cell>
        </row>
        <row r="764">
          <cell r="I764">
            <v>2204808</v>
          </cell>
          <cell r="J764" t="str">
            <v>Ipiranga do Piauí</v>
          </cell>
          <cell r="K764">
            <v>220480</v>
          </cell>
          <cell r="L764" t="str">
            <v>Pi-Sudeste Piauiense</v>
          </cell>
          <cell r="M764" t="str">
            <v>Pi-Picos</v>
          </cell>
          <cell r="N764" t="str">
            <v>Pi2204</v>
          </cell>
        </row>
        <row r="765">
          <cell r="I765">
            <v>2204907</v>
          </cell>
          <cell r="J765" t="str">
            <v>Isaías Coelho</v>
          </cell>
          <cell r="K765">
            <v>220490</v>
          </cell>
          <cell r="L765" t="str">
            <v>Pi-Sudeste Piauiense</v>
          </cell>
          <cell r="M765" t="str">
            <v>Pi-Alto Médio Canindé</v>
          </cell>
          <cell r="N765" t="str">
            <v>Pi2204</v>
          </cell>
        </row>
        <row r="766">
          <cell r="I766">
            <v>2205003</v>
          </cell>
          <cell r="J766" t="str">
            <v>Itainópolis</v>
          </cell>
          <cell r="K766">
            <v>220500</v>
          </cell>
          <cell r="L766" t="str">
            <v>Pi-Sudeste Piauiense</v>
          </cell>
          <cell r="M766" t="str">
            <v>Pi-Alto Médio Canindé</v>
          </cell>
          <cell r="N766" t="str">
            <v>Pi2204</v>
          </cell>
        </row>
        <row r="767">
          <cell r="I767">
            <v>2205102</v>
          </cell>
          <cell r="J767" t="str">
            <v>Itaueira</v>
          </cell>
          <cell r="K767">
            <v>220510</v>
          </cell>
          <cell r="L767" t="str">
            <v>Pi-Sudoeste Piauiense</v>
          </cell>
          <cell r="M767" t="str">
            <v>Pi-Floriano</v>
          </cell>
          <cell r="N767" t="str">
            <v>Pi2203</v>
          </cell>
        </row>
        <row r="768">
          <cell r="I768">
            <v>2205151</v>
          </cell>
          <cell r="J768" t="str">
            <v>Jacobina do Piauí</v>
          </cell>
          <cell r="K768">
            <v>220515</v>
          </cell>
          <cell r="L768" t="str">
            <v>Pi-Sudeste Piauiense</v>
          </cell>
          <cell r="M768" t="str">
            <v>Pi-Alto Médio Canindé</v>
          </cell>
          <cell r="N768" t="str">
            <v>Pi2204</v>
          </cell>
        </row>
        <row r="769">
          <cell r="I769">
            <v>2205201</v>
          </cell>
          <cell r="J769" t="str">
            <v>Jaicós</v>
          </cell>
          <cell r="K769">
            <v>220520</v>
          </cell>
          <cell r="L769" t="str">
            <v>Pi-Sudeste Piauiense</v>
          </cell>
          <cell r="M769" t="str">
            <v>Pi-Alto Médio Canindé</v>
          </cell>
          <cell r="N769" t="str">
            <v>Pi2204</v>
          </cell>
        </row>
        <row r="770">
          <cell r="I770">
            <v>2205250</v>
          </cell>
          <cell r="J770" t="str">
            <v>Jardim do Mulato</v>
          </cell>
          <cell r="K770">
            <v>220525</v>
          </cell>
          <cell r="L770" t="str">
            <v>Pi-Centro-Norte Piauiense</v>
          </cell>
          <cell r="M770" t="str">
            <v>Pi-Médio Parnaíba Piauiense</v>
          </cell>
          <cell r="N770" t="str">
            <v>Pi2202</v>
          </cell>
        </row>
        <row r="771">
          <cell r="I771">
            <v>2205276</v>
          </cell>
          <cell r="J771" t="str">
            <v>Jatobá do Piauí</v>
          </cell>
          <cell r="K771">
            <v>220527</v>
          </cell>
          <cell r="L771" t="str">
            <v>Pi-Centro-Norte Piauiense</v>
          </cell>
          <cell r="M771" t="str">
            <v>Pi-Campo Maior</v>
          </cell>
          <cell r="N771" t="str">
            <v>Pi2202</v>
          </cell>
        </row>
        <row r="772">
          <cell r="I772">
            <v>2205300</v>
          </cell>
          <cell r="J772" t="str">
            <v>Jerumenha</v>
          </cell>
          <cell r="K772">
            <v>220530</v>
          </cell>
          <cell r="L772" t="str">
            <v>Pi-Sudoeste Piauiense</v>
          </cell>
          <cell r="M772" t="str">
            <v>Pi-Floriano</v>
          </cell>
          <cell r="N772" t="str">
            <v>Pi2203</v>
          </cell>
        </row>
        <row r="773">
          <cell r="I773">
            <v>2205359</v>
          </cell>
          <cell r="J773" t="str">
            <v>João Costa</v>
          </cell>
          <cell r="K773">
            <v>220535</v>
          </cell>
          <cell r="L773" t="str">
            <v>Pi-Sudeste Piauiense</v>
          </cell>
          <cell r="M773" t="str">
            <v>Pi-Alto Médio Canindé</v>
          </cell>
          <cell r="N773" t="str">
            <v>Pi2204</v>
          </cell>
        </row>
        <row r="774">
          <cell r="I774">
            <v>2205409</v>
          </cell>
          <cell r="J774" t="str">
            <v>Joaquim Pires</v>
          </cell>
          <cell r="K774">
            <v>220540</v>
          </cell>
          <cell r="L774" t="str">
            <v>Pi-Norte Piauiense</v>
          </cell>
          <cell r="M774" t="str">
            <v>Pi-Baixo Parnaíba Piauiense</v>
          </cell>
          <cell r="N774" t="str">
            <v>Pi2201</v>
          </cell>
        </row>
        <row r="775">
          <cell r="I775">
            <v>2205458</v>
          </cell>
          <cell r="J775" t="str">
            <v>Joca Marques</v>
          </cell>
          <cell r="K775">
            <v>220545</v>
          </cell>
          <cell r="L775" t="str">
            <v>Pi-Norte Piauiense</v>
          </cell>
          <cell r="M775" t="str">
            <v>Pi-Baixo Parnaíba Piauiense</v>
          </cell>
          <cell r="N775" t="str">
            <v>Pi2201</v>
          </cell>
        </row>
        <row r="776">
          <cell r="I776">
            <v>2205508</v>
          </cell>
          <cell r="J776" t="str">
            <v>José de Freitas</v>
          </cell>
          <cell r="K776">
            <v>220550</v>
          </cell>
          <cell r="L776" t="str">
            <v>Pi-Centro-Norte Piauiense</v>
          </cell>
          <cell r="M776" t="str">
            <v>Pi-Teresina</v>
          </cell>
          <cell r="N776" t="str">
            <v>Pi2202</v>
          </cell>
        </row>
        <row r="777">
          <cell r="I777">
            <v>2205516</v>
          </cell>
          <cell r="J777" t="str">
            <v>Juazeiro do Piauí</v>
          </cell>
          <cell r="K777">
            <v>220551</v>
          </cell>
          <cell r="L777" t="str">
            <v>Pi-Centro-Norte Piauiense</v>
          </cell>
          <cell r="M777" t="str">
            <v>Pi-Campo Maior</v>
          </cell>
          <cell r="N777" t="str">
            <v>Pi2202</v>
          </cell>
        </row>
        <row r="778">
          <cell r="I778">
            <v>2205524</v>
          </cell>
          <cell r="J778" t="str">
            <v>Júlio Borges</v>
          </cell>
          <cell r="K778">
            <v>220552</v>
          </cell>
          <cell r="L778" t="str">
            <v>Pi-Sudoeste Piauiense</v>
          </cell>
          <cell r="M778" t="str">
            <v>Pi-Chapadas do Extremo Sul Piauiense</v>
          </cell>
          <cell r="N778" t="str">
            <v>Pi2203</v>
          </cell>
        </row>
        <row r="779">
          <cell r="I779">
            <v>2205532</v>
          </cell>
          <cell r="J779" t="str">
            <v>Jurema</v>
          </cell>
          <cell r="K779">
            <v>220553</v>
          </cell>
          <cell r="L779" t="str">
            <v>Pi-Sudoeste Piauiense</v>
          </cell>
          <cell r="M779" t="str">
            <v>Pi-São Raimundo Nonato</v>
          </cell>
          <cell r="N779" t="str">
            <v>Pi2203</v>
          </cell>
        </row>
        <row r="780">
          <cell r="I780">
            <v>2205557</v>
          </cell>
          <cell r="J780" t="str">
            <v>Lagoa Alegre</v>
          </cell>
          <cell r="K780">
            <v>220555</v>
          </cell>
          <cell r="L780" t="str">
            <v>Pi-Centro-Norte Piauiense</v>
          </cell>
          <cell r="M780" t="str">
            <v>Pi-Teresina</v>
          </cell>
          <cell r="N780" t="str">
            <v>Pi2202</v>
          </cell>
        </row>
        <row r="781">
          <cell r="I781">
            <v>2205573</v>
          </cell>
          <cell r="J781" t="str">
            <v>Lagoa de São Francisco</v>
          </cell>
          <cell r="K781">
            <v>220557</v>
          </cell>
          <cell r="L781" t="str">
            <v>Pi-Centro-Norte Piauiense</v>
          </cell>
          <cell r="M781" t="str">
            <v>Pi-Campo Maior</v>
          </cell>
          <cell r="N781" t="str">
            <v>Pi2202</v>
          </cell>
        </row>
        <row r="782">
          <cell r="I782">
            <v>2205565</v>
          </cell>
          <cell r="J782" t="str">
            <v>Lagoa do Barro do Piauí</v>
          </cell>
          <cell r="K782">
            <v>220556</v>
          </cell>
          <cell r="L782" t="str">
            <v>Pi-Sudeste Piauiense</v>
          </cell>
          <cell r="M782" t="str">
            <v>Pi-Alto Médio Canindé</v>
          </cell>
          <cell r="N782" t="str">
            <v>Pi2204</v>
          </cell>
        </row>
        <row r="783">
          <cell r="I783">
            <v>2205581</v>
          </cell>
          <cell r="J783" t="str">
            <v>Lagoa do Piauí</v>
          </cell>
          <cell r="K783">
            <v>220558</v>
          </cell>
          <cell r="L783" t="str">
            <v>Pi-Centro-Norte Piauiense</v>
          </cell>
          <cell r="M783" t="str">
            <v>Pi-Teresina</v>
          </cell>
          <cell r="N783" t="str">
            <v>Pi2202</v>
          </cell>
        </row>
        <row r="784">
          <cell r="I784">
            <v>2205599</v>
          </cell>
          <cell r="J784" t="str">
            <v>Lagoa do Sítio</v>
          </cell>
          <cell r="K784">
            <v>220559</v>
          </cell>
          <cell r="L784" t="str">
            <v>Pi-Centro-Norte Piauiense</v>
          </cell>
          <cell r="M784" t="str">
            <v>Pi-Valença do Piauí</v>
          </cell>
          <cell r="N784" t="str">
            <v>Pi2202</v>
          </cell>
        </row>
        <row r="785">
          <cell r="I785">
            <v>2205540</v>
          </cell>
          <cell r="J785" t="str">
            <v>Lagoinha do Piauí</v>
          </cell>
          <cell r="K785">
            <v>220554</v>
          </cell>
          <cell r="L785" t="str">
            <v>Pi-Centro-Norte Piauiense</v>
          </cell>
          <cell r="M785" t="str">
            <v>Pi-Médio Parnaíba Piauiense</v>
          </cell>
          <cell r="N785" t="str">
            <v>Pi2202</v>
          </cell>
        </row>
        <row r="786">
          <cell r="I786">
            <v>2205607</v>
          </cell>
          <cell r="J786" t="str">
            <v>Landri Sales</v>
          </cell>
          <cell r="K786">
            <v>220560</v>
          </cell>
          <cell r="L786" t="str">
            <v>Pi-Sudoeste Piauiense</v>
          </cell>
          <cell r="M786" t="str">
            <v>Pi-Bertolínia</v>
          </cell>
          <cell r="N786" t="str">
            <v>Pi2203</v>
          </cell>
        </row>
        <row r="787">
          <cell r="I787">
            <v>2205706</v>
          </cell>
          <cell r="J787" t="str">
            <v>Luís Correia</v>
          </cell>
          <cell r="K787">
            <v>220570</v>
          </cell>
          <cell r="L787" t="str">
            <v>Pi-Norte Piauiense</v>
          </cell>
          <cell r="M787" t="str">
            <v>Pi-Litoral Piauiense</v>
          </cell>
          <cell r="N787" t="str">
            <v>Pi2201</v>
          </cell>
        </row>
        <row r="788">
          <cell r="I788">
            <v>2205805</v>
          </cell>
          <cell r="J788" t="str">
            <v>Luzilândia</v>
          </cell>
          <cell r="K788">
            <v>220580</v>
          </cell>
          <cell r="L788" t="str">
            <v>Pi-Norte Piauiense</v>
          </cell>
          <cell r="M788" t="str">
            <v>Pi-Baixo Parnaíba Piauiense</v>
          </cell>
          <cell r="N788" t="str">
            <v>Pi2201</v>
          </cell>
        </row>
        <row r="789">
          <cell r="I789">
            <v>2205854</v>
          </cell>
          <cell r="J789" t="str">
            <v>Madeiro</v>
          </cell>
          <cell r="K789">
            <v>220585</v>
          </cell>
          <cell r="L789" t="str">
            <v>Pi-Norte Piauiense</v>
          </cell>
          <cell r="M789" t="str">
            <v>Pi-Baixo Parnaíba Piauiense</v>
          </cell>
          <cell r="N789" t="str">
            <v>Pi2201</v>
          </cell>
        </row>
        <row r="790">
          <cell r="I790">
            <v>2205904</v>
          </cell>
          <cell r="J790" t="str">
            <v>Manoel Emídio</v>
          </cell>
          <cell r="K790">
            <v>220590</v>
          </cell>
          <cell r="L790" t="str">
            <v>Pi-Sudoeste Piauiense</v>
          </cell>
          <cell r="M790" t="str">
            <v>Pi-Bertolínia</v>
          </cell>
          <cell r="N790" t="str">
            <v>Pi2203</v>
          </cell>
        </row>
        <row r="791">
          <cell r="I791">
            <v>2205953</v>
          </cell>
          <cell r="J791" t="str">
            <v>Marcolândia</v>
          </cell>
          <cell r="K791">
            <v>220595</v>
          </cell>
          <cell r="L791" t="str">
            <v>Pi-Sudeste Piauiense</v>
          </cell>
          <cell r="M791" t="str">
            <v>Pi-Alto Médio Canindé</v>
          </cell>
          <cell r="N791" t="str">
            <v>Pi2204</v>
          </cell>
        </row>
        <row r="792">
          <cell r="I792">
            <v>2206001</v>
          </cell>
          <cell r="J792" t="str">
            <v>Marcos Parente</v>
          </cell>
          <cell r="K792">
            <v>220600</v>
          </cell>
          <cell r="L792" t="str">
            <v>Pi-Sudoeste Piauiense</v>
          </cell>
          <cell r="M792" t="str">
            <v>Pi-Bertolínia</v>
          </cell>
          <cell r="N792" t="str">
            <v>Pi2203</v>
          </cell>
        </row>
        <row r="793">
          <cell r="I793">
            <v>2206050</v>
          </cell>
          <cell r="J793" t="str">
            <v>Massapê do Piauí</v>
          </cell>
          <cell r="K793">
            <v>220605</v>
          </cell>
          <cell r="L793" t="str">
            <v>Pi-Sudeste Piauiense</v>
          </cell>
          <cell r="M793" t="str">
            <v>Pi-Alto Médio Canindé</v>
          </cell>
          <cell r="N793" t="str">
            <v>Pi2204</v>
          </cell>
        </row>
        <row r="794">
          <cell r="I794">
            <v>2206100</v>
          </cell>
          <cell r="J794" t="str">
            <v>Matias Olímpio</v>
          </cell>
          <cell r="K794">
            <v>220610</v>
          </cell>
          <cell r="L794" t="str">
            <v>Pi-Norte Piauiense</v>
          </cell>
          <cell r="M794" t="str">
            <v>Pi-Baixo Parnaíba Piauiense</v>
          </cell>
          <cell r="N794" t="str">
            <v>Pi2201</v>
          </cell>
        </row>
        <row r="795">
          <cell r="I795">
            <v>2206209</v>
          </cell>
          <cell r="J795" t="str">
            <v>Miguel Alves</v>
          </cell>
          <cell r="K795">
            <v>220620</v>
          </cell>
          <cell r="L795" t="str">
            <v>Pi-Norte Piauiense</v>
          </cell>
          <cell r="M795" t="str">
            <v>Pi-Baixo Parnaíba Piauiense</v>
          </cell>
          <cell r="N795" t="str">
            <v>Pi2201</v>
          </cell>
        </row>
        <row r="796">
          <cell r="I796">
            <v>2206308</v>
          </cell>
          <cell r="J796" t="str">
            <v>Miguel Leão</v>
          </cell>
          <cell r="K796">
            <v>220630</v>
          </cell>
          <cell r="L796" t="str">
            <v>Pi-Centro-Norte Piauiense</v>
          </cell>
          <cell r="M796" t="str">
            <v>Pi-Teresina</v>
          </cell>
          <cell r="N796" t="str">
            <v>Pi2202</v>
          </cell>
        </row>
        <row r="797">
          <cell r="I797">
            <v>2206357</v>
          </cell>
          <cell r="J797" t="str">
            <v>Milton Brandão</v>
          </cell>
          <cell r="K797">
            <v>220635</v>
          </cell>
          <cell r="L797" t="str">
            <v>Pi-Centro-Norte Piauiense</v>
          </cell>
          <cell r="M797" t="str">
            <v>Pi-Campo Maior</v>
          </cell>
          <cell r="N797" t="str">
            <v>Pi2202</v>
          </cell>
        </row>
        <row r="798">
          <cell r="I798">
            <v>2206407</v>
          </cell>
          <cell r="J798" t="str">
            <v>Monsenhor Gil</v>
          </cell>
          <cell r="K798">
            <v>220640</v>
          </cell>
          <cell r="L798" t="str">
            <v>Pi-Centro-Norte Piauiense</v>
          </cell>
          <cell r="M798" t="str">
            <v>Pi-Teresina</v>
          </cell>
          <cell r="N798" t="str">
            <v>Pi2202</v>
          </cell>
        </row>
        <row r="799">
          <cell r="I799">
            <v>2206506</v>
          </cell>
          <cell r="J799" t="str">
            <v>Monsenhor Hipólito</v>
          </cell>
          <cell r="K799">
            <v>220650</v>
          </cell>
          <cell r="L799" t="str">
            <v>Pi-Sudeste Piauiense</v>
          </cell>
          <cell r="M799" t="str">
            <v>Pi-Pio IX</v>
          </cell>
          <cell r="N799" t="str">
            <v>Pi2204</v>
          </cell>
        </row>
        <row r="800">
          <cell r="I800">
            <v>2206605</v>
          </cell>
          <cell r="J800" t="str">
            <v>Monte Alegre do Piauí</v>
          </cell>
          <cell r="K800">
            <v>220660</v>
          </cell>
          <cell r="L800" t="str">
            <v>Pi-Sudoeste Piauiense</v>
          </cell>
          <cell r="M800" t="str">
            <v>Pi-Alto Médio Gurguéia</v>
          </cell>
          <cell r="N800" t="str">
            <v>Pi2203</v>
          </cell>
        </row>
        <row r="801">
          <cell r="I801">
            <v>2206654</v>
          </cell>
          <cell r="J801" t="str">
            <v>Morro Cabeça no Tempo</v>
          </cell>
          <cell r="K801">
            <v>220665</v>
          </cell>
          <cell r="L801" t="str">
            <v>Pi-Sudoeste Piauiense</v>
          </cell>
          <cell r="M801" t="str">
            <v>Pi-Chapadas do Extremo Sul Piauiense</v>
          </cell>
          <cell r="N801" t="str">
            <v>Pi2203</v>
          </cell>
        </row>
        <row r="802">
          <cell r="I802">
            <v>2206670</v>
          </cell>
          <cell r="J802" t="str">
            <v>Morro do Chapéu do Piauí</v>
          </cell>
          <cell r="K802">
            <v>220667</v>
          </cell>
          <cell r="L802" t="str">
            <v>Pi-Norte Piauiense</v>
          </cell>
          <cell r="M802" t="str">
            <v>Pi-Baixo Parnaíba Piauiense</v>
          </cell>
          <cell r="N802" t="str">
            <v>Pi2201</v>
          </cell>
        </row>
        <row r="803">
          <cell r="I803">
            <v>2206696</v>
          </cell>
          <cell r="J803" t="str">
            <v>Murici dos Portelas</v>
          </cell>
          <cell r="K803">
            <v>220669</v>
          </cell>
          <cell r="L803" t="str">
            <v>Pi-Norte Piauiense</v>
          </cell>
          <cell r="M803" t="str">
            <v>Pi-Litoral Piauiense</v>
          </cell>
          <cell r="N803" t="str">
            <v>Pi2201</v>
          </cell>
        </row>
        <row r="804">
          <cell r="I804">
            <v>2206704</v>
          </cell>
          <cell r="J804" t="str">
            <v>Nazaré do Piauí</v>
          </cell>
          <cell r="K804">
            <v>220670</v>
          </cell>
          <cell r="L804" t="str">
            <v>Pi-Sudoeste Piauiense</v>
          </cell>
          <cell r="M804" t="str">
            <v>Pi-Floriano</v>
          </cell>
          <cell r="N804" t="str">
            <v>Pi2203</v>
          </cell>
        </row>
        <row r="805">
          <cell r="I805">
            <v>2206720</v>
          </cell>
          <cell r="J805" t="str">
            <v>Nazária</v>
          </cell>
          <cell r="K805">
            <v>220672</v>
          </cell>
          <cell r="L805" t="str">
            <v>Pi-Centro-Norte Piauiense</v>
          </cell>
          <cell r="M805" t="str">
            <v>Pi-Teresina</v>
          </cell>
          <cell r="N805" t="str">
            <v>Pi2202</v>
          </cell>
        </row>
        <row r="806">
          <cell r="I806">
            <v>2206753</v>
          </cell>
          <cell r="J806" t="str">
            <v>Nossa Senhora de Nazaré</v>
          </cell>
          <cell r="K806">
            <v>220675</v>
          </cell>
          <cell r="L806" t="str">
            <v>Pi-Centro-Norte Piauiense</v>
          </cell>
          <cell r="M806" t="str">
            <v>Pi-Campo Maior</v>
          </cell>
          <cell r="N806" t="str">
            <v>Pi2202</v>
          </cell>
        </row>
        <row r="807">
          <cell r="I807">
            <v>2206803</v>
          </cell>
          <cell r="J807" t="str">
            <v>Nossa Senhora dos Remédios</v>
          </cell>
          <cell r="K807">
            <v>220680</v>
          </cell>
          <cell r="L807" t="str">
            <v>Pi-Norte Piauiense</v>
          </cell>
          <cell r="M807" t="str">
            <v>Pi-Baixo Parnaíba Piauiense</v>
          </cell>
          <cell r="N807" t="str">
            <v>Pi2201</v>
          </cell>
        </row>
        <row r="808">
          <cell r="I808">
            <v>2207959</v>
          </cell>
          <cell r="J808" t="str">
            <v>Nova Santa Rita</v>
          </cell>
          <cell r="K808">
            <v>220795</v>
          </cell>
          <cell r="L808" t="str">
            <v>Pi-Sudeste Piauiense</v>
          </cell>
          <cell r="M808" t="str">
            <v>Pi-Alto Médio Canindé</v>
          </cell>
          <cell r="N808" t="str">
            <v>Pi2204</v>
          </cell>
        </row>
        <row r="809">
          <cell r="I809">
            <v>2206902</v>
          </cell>
          <cell r="J809" t="str">
            <v>Novo Oriente do Piauí</v>
          </cell>
          <cell r="K809">
            <v>220690</v>
          </cell>
          <cell r="L809" t="str">
            <v>Pi-Centro-Norte Piauiense</v>
          </cell>
          <cell r="M809" t="str">
            <v>Pi-Valença do Piauí</v>
          </cell>
          <cell r="N809" t="str">
            <v>Pi2202</v>
          </cell>
        </row>
        <row r="810">
          <cell r="I810">
            <v>2206951</v>
          </cell>
          <cell r="J810" t="str">
            <v>Novo Santo Antônio</v>
          </cell>
          <cell r="K810">
            <v>220695</v>
          </cell>
          <cell r="L810" t="str">
            <v>Pi-Centro-Norte Piauiense</v>
          </cell>
          <cell r="M810" t="str">
            <v>Pi-Campo Maior</v>
          </cell>
          <cell r="N810" t="str">
            <v>Pi2202</v>
          </cell>
        </row>
        <row r="811">
          <cell r="I811">
            <v>2207009</v>
          </cell>
          <cell r="J811" t="str">
            <v>Oeiras</v>
          </cell>
          <cell r="K811">
            <v>220700</v>
          </cell>
          <cell r="L811" t="str">
            <v>Pi-Sudeste Piauiense</v>
          </cell>
          <cell r="M811" t="str">
            <v>Pi-Picos</v>
          </cell>
          <cell r="N811" t="str">
            <v>Pi2204</v>
          </cell>
        </row>
        <row r="812">
          <cell r="I812">
            <v>2207108</v>
          </cell>
          <cell r="J812" t="str">
            <v>Olho D'Água do Piauí</v>
          </cell>
          <cell r="K812">
            <v>220710</v>
          </cell>
          <cell r="L812" t="str">
            <v>Pi-Centro-Norte Piauiense</v>
          </cell>
          <cell r="M812" t="str">
            <v>Pi-Médio Parnaíba Piauiense</v>
          </cell>
          <cell r="N812" t="str">
            <v>Pi2202</v>
          </cell>
        </row>
        <row r="813">
          <cell r="I813">
            <v>2207207</v>
          </cell>
          <cell r="J813" t="str">
            <v>Padre Marcos</v>
          </cell>
          <cell r="K813">
            <v>220720</v>
          </cell>
          <cell r="L813" t="str">
            <v>Pi-Sudeste Piauiense</v>
          </cell>
          <cell r="M813" t="str">
            <v>Pi-Alto Médio Canindé</v>
          </cell>
          <cell r="N813" t="str">
            <v>Pi2204</v>
          </cell>
        </row>
        <row r="814">
          <cell r="I814">
            <v>2207306</v>
          </cell>
          <cell r="J814" t="str">
            <v>Paes Landim</v>
          </cell>
          <cell r="K814">
            <v>220730</v>
          </cell>
          <cell r="L814" t="str">
            <v>Pi-Sudeste Piauiense</v>
          </cell>
          <cell r="M814" t="str">
            <v>Pi-Alto Médio Canindé</v>
          </cell>
          <cell r="N814" t="str">
            <v>Pi2204</v>
          </cell>
        </row>
        <row r="815">
          <cell r="I815">
            <v>2207355</v>
          </cell>
          <cell r="J815" t="str">
            <v>Pajeú do Piauí</v>
          </cell>
          <cell r="K815">
            <v>220735</v>
          </cell>
          <cell r="L815" t="str">
            <v>Pi-Sudoeste Piauiense</v>
          </cell>
          <cell r="M815" t="str">
            <v>Pi-São Raimundo Nonato</v>
          </cell>
          <cell r="N815" t="str">
            <v>Pi2203</v>
          </cell>
        </row>
        <row r="816">
          <cell r="I816">
            <v>2207405</v>
          </cell>
          <cell r="J816" t="str">
            <v>Palmeira do Piauí</v>
          </cell>
          <cell r="K816">
            <v>220740</v>
          </cell>
          <cell r="L816" t="str">
            <v>Pi-Sudoeste Piauiense</v>
          </cell>
          <cell r="M816" t="str">
            <v>Pi-Alto Médio Gurguéia</v>
          </cell>
          <cell r="N816" t="str">
            <v>Pi2203</v>
          </cell>
        </row>
        <row r="817">
          <cell r="I817">
            <v>2207504</v>
          </cell>
          <cell r="J817" t="str">
            <v>Palmeirais</v>
          </cell>
          <cell r="K817">
            <v>220750</v>
          </cell>
          <cell r="L817" t="str">
            <v>Pi-Centro-Norte Piauiense</v>
          </cell>
          <cell r="M817" t="str">
            <v>Pi-Médio Parnaíba Piauiense</v>
          </cell>
          <cell r="N817" t="str">
            <v>Pi2202</v>
          </cell>
        </row>
        <row r="818">
          <cell r="I818">
            <v>2207553</v>
          </cell>
          <cell r="J818" t="str">
            <v>Paquetá</v>
          </cell>
          <cell r="K818">
            <v>220755</v>
          </cell>
          <cell r="L818" t="str">
            <v>Pi-Sudeste Piauiense</v>
          </cell>
          <cell r="M818" t="str">
            <v>Pi-Picos</v>
          </cell>
          <cell r="N818" t="str">
            <v>Pi2204</v>
          </cell>
        </row>
        <row r="819">
          <cell r="I819">
            <v>2207603</v>
          </cell>
          <cell r="J819" t="str">
            <v>Parnaguá</v>
          </cell>
          <cell r="K819">
            <v>220760</v>
          </cell>
          <cell r="L819" t="str">
            <v>Pi-Sudoeste Piauiense</v>
          </cell>
          <cell r="M819" t="str">
            <v>Pi-Chapadas do Extremo Sul Piauiense</v>
          </cell>
          <cell r="N819" t="str">
            <v>Pi2203</v>
          </cell>
        </row>
        <row r="820">
          <cell r="I820">
            <v>2207702</v>
          </cell>
          <cell r="J820" t="str">
            <v>Parnaíba</v>
          </cell>
          <cell r="K820">
            <v>220770</v>
          </cell>
          <cell r="L820" t="str">
            <v>Pi-Norte Piauiense</v>
          </cell>
          <cell r="M820" t="str">
            <v>Pi-Litoral Piauiense</v>
          </cell>
          <cell r="N820" t="str">
            <v>Pi2201</v>
          </cell>
        </row>
        <row r="821">
          <cell r="I821">
            <v>2207751</v>
          </cell>
          <cell r="J821" t="str">
            <v>Passagem Franca do Piauí</v>
          </cell>
          <cell r="K821">
            <v>220775</v>
          </cell>
          <cell r="L821" t="str">
            <v>Pi-Centro-Norte Piauiense</v>
          </cell>
          <cell r="M821" t="str">
            <v>Pi-Médio Parnaíba Piauiense</v>
          </cell>
          <cell r="N821" t="str">
            <v>Pi2202</v>
          </cell>
        </row>
        <row r="822">
          <cell r="I822">
            <v>2207777</v>
          </cell>
          <cell r="J822" t="str">
            <v>Patos do Piauí</v>
          </cell>
          <cell r="K822">
            <v>220777</v>
          </cell>
          <cell r="L822" t="str">
            <v>Pi-Sudeste Piauiense</v>
          </cell>
          <cell r="M822" t="str">
            <v>Pi-Alto Médio Canindé</v>
          </cell>
          <cell r="N822" t="str">
            <v>Pi2204</v>
          </cell>
        </row>
        <row r="823">
          <cell r="I823">
            <v>2207793</v>
          </cell>
          <cell r="J823" t="str">
            <v>Pau D'Arco do Piauí</v>
          </cell>
          <cell r="K823">
            <v>220779</v>
          </cell>
          <cell r="L823" t="str">
            <v>Pi-Centro-Norte Piauiense</v>
          </cell>
          <cell r="M823" t="str">
            <v>Pi-Teresina</v>
          </cell>
          <cell r="N823" t="str">
            <v>Pi2202</v>
          </cell>
        </row>
        <row r="824">
          <cell r="I824">
            <v>2207801</v>
          </cell>
          <cell r="J824" t="str">
            <v>Paulistana</v>
          </cell>
          <cell r="K824">
            <v>220780</v>
          </cell>
          <cell r="L824" t="str">
            <v>Pi-Sudeste Piauiense</v>
          </cell>
          <cell r="M824" t="str">
            <v>Pi-Alto Médio Canindé</v>
          </cell>
          <cell r="N824" t="str">
            <v>Pi2204</v>
          </cell>
        </row>
        <row r="825">
          <cell r="I825">
            <v>2207850</v>
          </cell>
          <cell r="J825" t="str">
            <v>Pavussu</v>
          </cell>
          <cell r="K825">
            <v>220785</v>
          </cell>
          <cell r="L825" t="str">
            <v>Pi-Sudoeste Piauiense</v>
          </cell>
          <cell r="M825" t="str">
            <v>Pi-Floriano</v>
          </cell>
          <cell r="N825" t="str">
            <v>Pi2203</v>
          </cell>
        </row>
        <row r="826">
          <cell r="I826">
            <v>2207900</v>
          </cell>
          <cell r="J826" t="str">
            <v>Pedro II</v>
          </cell>
          <cell r="K826">
            <v>220790</v>
          </cell>
          <cell r="L826" t="str">
            <v>Pi-Centro-Norte Piauiense</v>
          </cell>
          <cell r="M826" t="str">
            <v>Pi-Campo Maior</v>
          </cell>
          <cell r="N826" t="str">
            <v>Pi2202</v>
          </cell>
        </row>
        <row r="827">
          <cell r="I827">
            <v>2207934</v>
          </cell>
          <cell r="J827" t="str">
            <v>Pedro Laurentino</v>
          </cell>
          <cell r="K827">
            <v>220793</v>
          </cell>
          <cell r="L827" t="str">
            <v>Pi-Sudeste Piauiense</v>
          </cell>
          <cell r="M827" t="str">
            <v>Pi-Alto Médio Canindé</v>
          </cell>
          <cell r="N827" t="str">
            <v>Pi2204</v>
          </cell>
        </row>
        <row r="828">
          <cell r="I828">
            <v>2208007</v>
          </cell>
          <cell r="J828" t="str">
            <v>Picos</v>
          </cell>
          <cell r="K828">
            <v>220800</v>
          </cell>
          <cell r="L828" t="str">
            <v>Pi-Sudeste Piauiense</v>
          </cell>
          <cell r="M828" t="str">
            <v>Pi-Picos</v>
          </cell>
          <cell r="N828" t="str">
            <v>Pi2204</v>
          </cell>
        </row>
        <row r="829">
          <cell r="I829">
            <v>2208106</v>
          </cell>
          <cell r="J829" t="str">
            <v>Pimenteiras</v>
          </cell>
          <cell r="K829">
            <v>220810</v>
          </cell>
          <cell r="L829" t="str">
            <v>Pi-Centro-Norte Piauiense</v>
          </cell>
          <cell r="M829" t="str">
            <v>Pi-Valença do Piauí</v>
          </cell>
          <cell r="N829" t="str">
            <v>Pi2202</v>
          </cell>
        </row>
        <row r="830">
          <cell r="I830">
            <v>2208205</v>
          </cell>
          <cell r="J830" t="str">
            <v>Pio IX</v>
          </cell>
          <cell r="K830">
            <v>220820</v>
          </cell>
          <cell r="L830" t="str">
            <v>Pi-Sudeste Piauiense</v>
          </cell>
          <cell r="M830" t="str">
            <v>Pi-Pio IX</v>
          </cell>
          <cell r="N830" t="str">
            <v>Pi2204</v>
          </cell>
        </row>
        <row r="831">
          <cell r="I831">
            <v>2208304</v>
          </cell>
          <cell r="J831" t="str">
            <v>Piracuruca</v>
          </cell>
          <cell r="K831">
            <v>220830</v>
          </cell>
          <cell r="L831" t="str">
            <v>Pi-Norte Piauiense</v>
          </cell>
          <cell r="M831" t="str">
            <v>Pi-Litoral Piauiense</v>
          </cell>
          <cell r="N831" t="str">
            <v>Pi2201</v>
          </cell>
        </row>
        <row r="832">
          <cell r="I832">
            <v>2208403</v>
          </cell>
          <cell r="J832" t="str">
            <v>Piripiri</v>
          </cell>
          <cell r="K832">
            <v>220840</v>
          </cell>
          <cell r="L832" t="str">
            <v>Pi-Norte Piauiense</v>
          </cell>
          <cell r="M832" t="str">
            <v>Pi-Baixo Parnaíba Piauiense</v>
          </cell>
          <cell r="N832" t="str">
            <v>Pi2201</v>
          </cell>
        </row>
        <row r="833">
          <cell r="I833">
            <v>2208502</v>
          </cell>
          <cell r="J833" t="str">
            <v>Porto</v>
          </cell>
          <cell r="K833">
            <v>220850</v>
          </cell>
          <cell r="L833" t="str">
            <v>Pi-Norte Piauiense</v>
          </cell>
          <cell r="M833" t="str">
            <v>Pi-Baixo Parnaíba Piauiense</v>
          </cell>
          <cell r="N833" t="str">
            <v>Pi2201</v>
          </cell>
        </row>
        <row r="834">
          <cell r="I834">
            <v>2208551</v>
          </cell>
          <cell r="J834" t="str">
            <v>Porto Alegre do Piauí</v>
          </cell>
          <cell r="K834">
            <v>220855</v>
          </cell>
          <cell r="L834" t="str">
            <v>Pi-Sudoeste Piauiense</v>
          </cell>
          <cell r="M834" t="str">
            <v>Pi-Bertolínia</v>
          </cell>
          <cell r="N834" t="str">
            <v>Pi2203</v>
          </cell>
        </row>
        <row r="835">
          <cell r="I835">
            <v>2208601</v>
          </cell>
          <cell r="J835" t="str">
            <v>Prata do Piauí</v>
          </cell>
          <cell r="K835">
            <v>220860</v>
          </cell>
          <cell r="L835" t="str">
            <v>Pi-Centro-Norte Piauiense</v>
          </cell>
          <cell r="M835" t="str">
            <v>Pi-Valença do Piauí</v>
          </cell>
          <cell r="N835" t="str">
            <v>Pi2202</v>
          </cell>
        </row>
        <row r="836">
          <cell r="I836">
            <v>2208650</v>
          </cell>
          <cell r="J836" t="str">
            <v>Queimada Nova</v>
          </cell>
          <cell r="K836">
            <v>220865</v>
          </cell>
          <cell r="L836" t="str">
            <v>Pi-Sudeste Piauiense</v>
          </cell>
          <cell r="M836" t="str">
            <v>Pi-Alto Médio Canindé</v>
          </cell>
          <cell r="N836" t="str">
            <v>Pi2204</v>
          </cell>
        </row>
        <row r="837">
          <cell r="I837">
            <v>2208700</v>
          </cell>
          <cell r="J837" t="str">
            <v>Redenção do Gurguéia</v>
          </cell>
          <cell r="K837">
            <v>220870</v>
          </cell>
          <cell r="L837" t="str">
            <v>Pi-Sudoeste Piauiense</v>
          </cell>
          <cell r="M837" t="str">
            <v>Pi-Alto Médio Gurguéia</v>
          </cell>
          <cell r="N837" t="str">
            <v>Pi2203</v>
          </cell>
        </row>
        <row r="838">
          <cell r="I838">
            <v>2208809</v>
          </cell>
          <cell r="J838" t="str">
            <v>Regeneração</v>
          </cell>
          <cell r="K838">
            <v>220880</v>
          </cell>
          <cell r="L838" t="str">
            <v>Pi-Centro-Norte Piauiense</v>
          </cell>
          <cell r="M838" t="str">
            <v>Pi-Médio Parnaíba Piauiense</v>
          </cell>
          <cell r="N838" t="str">
            <v>Pi2202</v>
          </cell>
        </row>
        <row r="839">
          <cell r="I839">
            <v>2208858</v>
          </cell>
          <cell r="J839" t="str">
            <v>Riacho Frio</v>
          </cell>
          <cell r="K839">
            <v>220885</v>
          </cell>
          <cell r="L839" t="str">
            <v>Pi-Sudoeste Piauiense</v>
          </cell>
          <cell r="M839" t="str">
            <v>Pi-Chapadas do Extremo Sul Piauiense</v>
          </cell>
          <cell r="N839" t="str">
            <v>Pi2203</v>
          </cell>
        </row>
        <row r="840">
          <cell r="I840">
            <v>2208874</v>
          </cell>
          <cell r="J840" t="str">
            <v>Ribeira do Piauí</v>
          </cell>
          <cell r="K840">
            <v>220887</v>
          </cell>
          <cell r="L840" t="str">
            <v>Pi-Sudeste Piauiense</v>
          </cell>
          <cell r="M840" t="str">
            <v>Pi-Alto Médio Canindé</v>
          </cell>
          <cell r="N840" t="str">
            <v>Pi2204</v>
          </cell>
        </row>
        <row r="841">
          <cell r="I841">
            <v>2208908</v>
          </cell>
          <cell r="J841" t="str">
            <v>Ribeiro Gonçalves</v>
          </cell>
          <cell r="K841">
            <v>220890</v>
          </cell>
          <cell r="L841" t="str">
            <v>Pi-Sudoeste Piauiense</v>
          </cell>
          <cell r="M841" t="str">
            <v>Pi-Alto Parnaíba Piauiense</v>
          </cell>
          <cell r="N841" t="str">
            <v>Pi2203</v>
          </cell>
        </row>
        <row r="842">
          <cell r="I842">
            <v>2209005</v>
          </cell>
          <cell r="J842" t="str">
            <v>Rio Grande do Piauí</v>
          </cell>
          <cell r="K842">
            <v>220900</v>
          </cell>
          <cell r="L842" t="str">
            <v>Pi-Sudoeste Piauiense</v>
          </cell>
          <cell r="M842" t="str">
            <v>Pi-Floriano</v>
          </cell>
          <cell r="N842" t="str">
            <v>Pi2203</v>
          </cell>
        </row>
        <row r="843">
          <cell r="I843">
            <v>2209104</v>
          </cell>
          <cell r="J843" t="str">
            <v>Santa Cruz do Piauí</v>
          </cell>
          <cell r="K843">
            <v>220910</v>
          </cell>
          <cell r="L843" t="str">
            <v>Pi-Sudeste Piauiense</v>
          </cell>
          <cell r="M843" t="str">
            <v>Pi-Picos</v>
          </cell>
          <cell r="N843" t="str">
            <v>Pi2204</v>
          </cell>
        </row>
        <row r="844">
          <cell r="I844">
            <v>2209153</v>
          </cell>
          <cell r="J844" t="str">
            <v>Santa Cruz dos Milagres</v>
          </cell>
          <cell r="K844">
            <v>220915</v>
          </cell>
          <cell r="L844" t="str">
            <v>Pi-Centro-Norte Piauiense</v>
          </cell>
          <cell r="M844" t="str">
            <v>Pi-Valença do Piauí</v>
          </cell>
          <cell r="N844" t="str">
            <v>Pi2202</v>
          </cell>
        </row>
        <row r="845">
          <cell r="I845">
            <v>2209203</v>
          </cell>
          <cell r="J845" t="str">
            <v>Santa Filomena</v>
          </cell>
          <cell r="K845">
            <v>220920</v>
          </cell>
          <cell r="L845" t="str">
            <v>Pi-Sudoeste Piauiense</v>
          </cell>
          <cell r="M845" t="str">
            <v>Pi-Alto Parnaíba Piauiense</v>
          </cell>
          <cell r="N845" t="str">
            <v>Pi2203</v>
          </cell>
        </row>
        <row r="846">
          <cell r="I846">
            <v>2209302</v>
          </cell>
          <cell r="J846" t="str">
            <v>Santa Luz</v>
          </cell>
          <cell r="K846">
            <v>220930</v>
          </cell>
          <cell r="L846" t="str">
            <v>Pi-Sudoeste Piauiense</v>
          </cell>
          <cell r="M846" t="str">
            <v>Pi-Alto Médio Gurguéia</v>
          </cell>
          <cell r="N846" t="str">
            <v>Pi2203</v>
          </cell>
        </row>
        <row r="847">
          <cell r="I847">
            <v>2209377</v>
          </cell>
          <cell r="J847" t="str">
            <v>Santa Rosa do Piauí</v>
          </cell>
          <cell r="K847">
            <v>220937</v>
          </cell>
          <cell r="L847" t="str">
            <v>Pi-Sudeste Piauiense</v>
          </cell>
          <cell r="M847" t="str">
            <v>Pi-Picos</v>
          </cell>
          <cell r="N847" t="str">
            <v>Pi2204</v>
          </cell>
        </row>
        <row r="848">
          <cell r="I848">
            <v>2209351</v>
          </cell>
          <cell r="J848" t="str">
            <v>Santana do Piauí</v>
          </cell>
          <cell r="K848">
            <v>220935</v>
          </cell>
          <cell r="L848" t="str">
            <v>Pi-Sudeste Piauiense</v>
          </cell>
          <cell r="M848" t="str">
            <v>Pi-Picos</v>
          </cell>
          <cell r="N848" t="str">
            <v>Pi2204</v>
          </cell>
        </row>
        <row r="849">
          <cell r="I849">
            <v>2209401</v>
          </cell>
          <cell r="J849" t="str">
            <v>Santo Antônio de Lisboa</v>
          </cell>
          <cell r="K849">
            <v>220940</v>
          </cell>
          <cell r="L849" t="str">
            <v>Pi-Sudeste Piauiense</v>
          </cell>
          <cell r="M849" t="str">
            <v>Pi-Pio IX</v>
          </cell>
          <cell r="N849" t="str">
            <v>Pi2204</v>
          </cell>
        </row>
        <row r="850">
          <cell r="I850">
            <v>2209450</v>
          </cell>
          <cell r="J850" t="str">
            <v>Santo Antônio dos Milagres</v>
          </cell>
          <cell r="K850">
            <v>220945</v>
          </cell>
          <cell r="L850" t="str">
            <v>Pi-Centro-Norte Piauiense</v>
          </cell>
          <cell r="M850" t="str">
            <v>Pi-Médio Parnaíba Piauiense</v>
          </cell>
          <cell r="N850" t="str">
            <v>Pi2202</v>
          </cell>
        </row>
        <row r="851">
          <cell r="I851">
            <v>2209500</v>
          </cell>
          <cell r="J851" t="str">
            <v>Santo Inácio do Piauí</v>
          </cell>
          <cell r="K851">
            <v>220950</v>
          </cell>
          <cell r="L851" t="str">
            <v>Pi-Sudeste Piauiense</v>
          </cell>
          <cell r="M851" t="str">
            <v>Pi-Alto Médio Canindé</v>
          </cell>
          <cell r="N851" t="str">
            <v>Pi2204</v>
          </cell>
        </row>
        <row r="852">
          <cell r="I852">
            <v>2209559</v>
          </cell>
          <cell r="J852" t="str">
            <v>São Braz do Piauí</v>
          </cell>
          <cell r="K852">
            <v>220955</v>
          </cell>
          <cell r="L852" t="str">
            <v>Pi-Sudoeste Piauiense</v>
          </cell>
          <cell r="M852" t="str">
            <v>Pi-São Raimundo Nonato</v>
          </cell>
          <cell r="N852" t="str">
            <v>Pi2203</v>
          </cell>
        </row>
        <row r="853">
          <cell r="I853">
            <v>2209609</v>
          </cell>
          <cell r="J853" t="str">
            <v>São Félix do Piauí</v>
          </cell>
          <cell r="K853">
            <v>220960</v>
          </cell>
          <cell r="L853" t="str">
            <v>Pi-Centro-Norte Piauiense</v>
          </cell>
          <cell r="M853" t="str">
            <v>Pi-Valença do Piauí</v>
          </cell>
          <cell r="N853" t="str">
            <v>Pi2202</v>
          </cell>
        </row>
        <row r="854">
          <cell r="I854">
            <v>2209658</v>
          </cell>
          <cell r="J854" t="str">
            <v>São Francisco de Assis do Piauí</v>
          </cell>
          <cell r="K854">
            <v>220965</v>
          </cell>
          <cell r="L854" t="str">
            <v>Pi-Sudeste Piauiense</v>
          </cell>
          <cell r="M854" t="str">
            <v>Pi-Alto Médio Canindé</v>
          </cell>
          <cell r="N854" t="str">
            <v>Pi2204</v>
          </cell>
        </row>
        <row r="855">
          <cell r="I855">
            <v>2209708</v>
          </cell>
          <cell r="J855" t="str">
            <v>São Francisco do Piauí</v>
          </cell>
          <cell r="K855">
            <v>220970</v>
          </cell>
          <cell r="L855" t="str">
            <v>Pi-Sudoeste Piauiense</v>
          </cell>
          <cell r="M855" t="str">
            <v>Pi-Floriano</v>
          </cell>
          <cell r="N855" t="str">
            <v>Pi2203</v>
          </cell>
        </row>
        <row r="856">
          <cell r="I856">
            <v>2209757</v>
          </cell>
          <cell r="J856" t="str">
            <v>São Gonçalo do Gurguéia</v>
          </cell>
          <cell r="K856">
            <v>220975</v>
          </cell>
          <cell r="L856" t="str">
            <v>Pi-Sudoeste Piauiense</v>
          </cell>
          <cell r="M856" t="str">
            <v>Pi-Alto Médio Gurguéia</v>
          </cell>
          <cell r="N856" t="str">
            <v>Pi2203</v>
          </cell>
        </row>
        <row r="857">
          <cell r="I857">
            <v>2209807</v>
          </cell>
          <cell r="J857" t="str">
            <v>São Gonçalo do Piauí</v>
          </cell>
          <cell r="K857">
            <v>220980</v>
          </cell>
          <cell r="L857" t="str">
            <v>Pi-Centro-Norte Piauiense</v>
          </cell>
          <cell r="M857" t="str">
            <v>Pi-Médio Parnaíba Piauiense</v>
          </cell>
          <cell r="N857" t="str">
            <v>Pi2202</v>
          </cell>
        </row>
        <row r="858">
          <cell r="I858">
            <v>2209856</v>
          </cell>
          <cell r="J858" t="str">
            <v>São João da Canabrava</v>
          </cell>
          <cell r="K858">
            <v>220985</v>
          </cell>
          <cell r="L858" t="str">
            <v>Pi-Sudeste Piauiense</v>
          </cell>
          <cell r="M858" t="str">
            <v>Pi-Picos</v>
          </cell>
          <cell r="N858" t="str">
            <v>Pi2204</v>
          </cell>
        </row>
        <row r="859">
          <cell r="I859">
            <v>2209872</v>
          </cell>
          <cell r="J859" t="str">
            <v>São João da Fronteira</v>
          </cell>
          <cell r="K859">
            <v>220987</v>
          </cell>
          <cell r="L859" t="str">
            <v>Pi-Norte Piauiense</v>
          </cell>
          <cell r="M859" t="str">
            <v>Pi-Litoral Piauiense</v>
          </cell>
          <cell r="N859" t="str">
            <v>Pi2201</v>
          </cell>
        </row>
        <row r="860">
          <cell r="I860">
            <v>2209906</v>
          </cell>
          <cell r="J860" t="str">
            <v>São João da Serra</v>
          </cell>
          <cell r="K860">
            <v>220990</v>
          </cell>
          <cell r="L860" t="str">
            <v>Pi-Centro-Norte Piauiense</v>
          </cell>
          <cell r="M860" t="str">
            <v>Pi-Campo Maior</v>
          </cell>
          <cell r="N860" t="str">
            <v>Pi2202</v>
          </cell>
        </row>
        <row r="861">
          <cell r="I861">
            <v>2209955</v>
          </cell>
          <cell r="J861" t="str">
            <v>São João da Varjota</v>
          </cell>
          <cell r="K861">
            <v>220995</v>
          </cell>
          <cell r="L861" t="str">
            <v>Pi-Sudeste Piauiense</v>
          </cell>
          <cell r="M861" t="str">
            <v>Pi-Picos</v>
          </cell>
          <cell r="N861" t="str">
            <v>Pi2204</v>
          </cell>
        </row>
        <row r="862">
          <cell r="I862">
            <v>2209971</v>
          </cell>
          <cell r="J862" t="str">
            <v>São João do Arraial</v>
          </cell>
          <cell r="K862">
            <v>220997</v>
          </cell>
          <cell r="L862" t="str">
            <v>Pi-Norte Piauiense</v>
          </cell>
          <cell r="M862" t="str">
            <v>Pi-Baixo Parnaíba Piauiense</v>
          </cell>
          <cell r="N862" t="str">
            <v>Pi2201</v>
          </cell>
        </row>
        <row r="863">
          <cell r="I863">
            <v>2210003</v>
          </cell>
          <cell r="J863" t="str">
            <v>São João do Piauí</v>
          </cell>
          <cell r="K863">
            <v>221000</v>
          </cell>
          <cell r="L863" t="str">
            <v>Pi-Sudeste Piauiense</v>
          </cell>
          <cell r="M863" t="str">
            <v>Pi-Alto Médio Canindé</v>
          </cell>
          <cell r="N863" t="str">
            <v>Pi2204</v>
          </cell>
        </row>
        <row r="864">
          <cell r="I864">
            <v>2210052</v>
          </cell>
          <cell r="J864" t="str">
            <v>São José do Divino</v>
          </cell>
          <cell r="K864">
            <v>221005</v>
          </cell>
          <cell r="L864" t="str">
            <v>Pi-Norte Piauiense</v>
          </cell>
          <cell r="M864" t="str">
            <v>Pi-Litoral Piauiense</v>
          </cell>
          <cell r="N864" t="str">
            <v>Pi2201</v>
          </cell>
        </row>
        <row r="865">
          <cell r="I865">
            <v>2210102</v>
          </cell>
          <cell r="J865" t="str">
            <v>São José do Peixe</v>
          </cell>
          <cell r="K865">
            <v>221010</v>
          </cell>
          <cell r="L865" t="str">
            <v>Pi-Sudoeste Piauiense</v>
          </cell>
          <cell r="M865" t="str">
            <v>Pi-Floriano</v>
          </cell>
          <cell r="N865" t="str">
            <v>Pi2203</v>
          </cell>
        </row>
        <row r="866">
          <cell r="I866">
            <v>2210201</v>
          </cell>
          <cell r="J866" t="str">
            <v>São José do Piauí</v>
          </cell>
          <cell r="K866">
            <v>221020</v>
          </cell>
          <cell r="L866" t="str">
            <v>Pi-Sudeste Piauiense</v>
          </cell>
          <cell r="M866" t="str">
            <v>Pi-Picos</v>
          </cell>
          <cell r="N866" t="str">
            <v>Pi2204</v>
          </cell>
        </row>
        <row r="867">
          <cell r="I867">
            <v>2210300</v>
          </cell>
          <cell r="J867" t="str">
            <v>São Julião</v>
          </cell>
          <cell r="K867">
            <v>221030</v>
          </cell>
          <cell r="L867" t="str">
            <v>Pi-Sudeste Piauiense</v>
          </cell>
          <cell r="M867" t="str">
            <v>Pi-Pio IX</v>
          </cell>
          <cell r="N867" t="str">
            <v>Pi2204</v>
          </cell>
        </row>
        <row r="868">
          <cell r="I868">
            <v>2210359</v>
          </cell>
          <cell r="J868" t="str">
            <v>São Lourenço do Piauí</v>
          </cell>
          <cell r="K868">
            <v>221035</v>
          </cell>
          <cell r="L868" t="str">
            <v>Pi-Sudoeste Piauiense</v>
          </cell>
          <cell r="M868" t="str">
            <v>Pi-São Raimundo Nonato</v>
          </cell>
          <cell r="N868" t="str">
            <v>Pi2203</v>
          </cell>
        </row>
        <row r="869">
          <cell r="I869">
            <v>2210375</v>
          </cell>
          <cell r="J869" t="str">
            <v>São Luis do Piauí</v>
          </cell>
          <cell r="K869">
            <v>221037</v>
          </cell>
          <cell r="L869" t="str">
            <v>Pi-Sudeste Piauiense</v>
          </cell>
          <cell r="M869" t="str">
            <v>Pi-Picos</v>
          </cell>
          <cell r="N869" t="str">
            <v>Pi2204</v>
          </cell>
        </row>
        <row r="870">
          <cell r="I870">
            <v>2210383</v>
          </cell>
          <cell r="J870" t="str">
            <v>São Miguel da Baixa Grande</v>
          </cell>
          <cell r="K870">
            <v>221038</v>
          </cell>
          <cell r="L870" t="str">
            <v>Pi-Centro-Norte Piauiense</v>
          </cell>
          <cell r="M870" t="str">
            <v>Pi-Valença do Piauí</v>
          </cell>
          <cell r="N870" t="str">
            <v>Pi2202</v>
          </cell>
        </row>
        <row r="871">
          <cell r="I871">
            <v>2210391</v>
          </cell>
          <cell r="J871" t="str">
            <v>São Miguel do Fidalgo</v>
          </cell>
          <cell r="K871">
            <v>221039</v>
          </cell>
          <cell r="L871" t="str">
            <v>Pi-Sudoeste Piauiense</v>
          </cell>
          <cell r="M871" t="str">
            <v>Pi-Floriano</v>
          </cell>
          <cell r="N871" t="str">
            <v>Pi2203</v>
          </cell>
        </row>
        <row r="872">
          <cell r="I872">
            <v>2210409</v>
          </cell>
          <cell r="J872" t="str">
            <v>São Miguel do Tapuio</v>
          </cell>
          <cell r="K872">
            <v>221040</v>
          </cell>
          <cell r="L872" t="str">
            <v>Pi-Centro-Norte Piauiense</v>
          </cell>
          <cell r="M872" t="str">
            <v>Pi-Campo Maior</v>
          </cell>
          <cell r="N872" t="str">
            <v>Pi2202</v>
          </cell>
        </row>
        <row r="873">
          <cell r="I873">
            <v>2210508</v>
          </cell>
          <cell r="J873" t="str">
            <v>São Pedro do Piauí</v>
          </cell>
          <cell r="K873">
            <v>221050</v>
          </cell>
          <cell r="L873" t="str">
            <v>Pi-Centro-Norte Piauiense</v>
          </cell>
          <cell r="M873" t="str">
            <v>Pi-Médio Parnaíba Piauiense</v>
          </cell>
          <cell r="N873" t="str">
            <v>Pi2202</v>
          </cell>
        </row>
        <row r="874">
          <cell r="I874">
            <v>2210607</v>
          </cell>
          <cell r="J874" t="str">
            <v>São Raimundo Nonato</v>
          </cell>
          <cell r="K874">
            <v>221060</v>
          </cell>
          <cell r="L874" t="str">
            <v>Pi-Sudoeste Piauiense</v>
          </cell>
          <cell r="M874" t="str">
            <v>Pi-São Raimundo Nonato</v>
          </cell>
          <cell r="N874" t="str">
            <v>Pi2203</v>
          </cell>
        </row>
        <row r="875">
          <cell r="I875">
            <v>2210623</v>
          </cell>
          <cell r="J875" t="str">
            <v>Sebastião Barros</v>
          </cell>
          <cell r="K875">
            <v>221062</v>
          </cell>
          <cell r="L875" t="str">
            <v>Pi-Sudoeste Piauiense</v>
          </cell>
          <cell r="M875" t="str">
            <v>Pi-Chapadas do Extremo Sul Piauiense</v>
          </cell>
          <cell r="N875" t="str">
            <v>Pi2203</v>
          </cell>
        </row>
        <row r="876">
          <cell r="I876">
            <v>2210631</v>
          </cell>
          <cell r="J876" t="str">
            <v>Sebastião Leal</v>
          </cell>
          <cell r="K876">
            <v>221063</v>
          </cell>
          <cell r="L876" t="str">
            <v>Pi-Sudoeste Piauiense</v>
          </cell>
          <cell r="M876" t="str">
            <v>Pi-Bertolínia</v>
          </cell>
          <cell r="N876" t="str">
            <v>Pi2203</v>
          </cell>
        </row>
        <row r="877">
          <cell r="I877">
            <v>2210656</v>
          </cell>
          <cell r="J877" t="str">
            <v>Sigefredo Pacheco</v>
          </cell>
          <cell r="K877">
            <v>221065</v>
          </cell>
          <cell r="L877" t="str">
            <v>Pi-Centro-Norte Piauiense</v>
          </cell>
          <cell r="M877" t="str">
            <v>Pi-Campo Maior</v>
          </cell>
          <cell r="N877" t="str">
            <v>Pi2202</v>
          </cell>
        </row>
        <row r="878">
          <cell r="I878">
            <v>2210706</v>
          </cell>
          <cell r="J878" t="str">
            <v>Simões</v>
          </cell>
          <cell r="K878">
            <v>221070</v>
          </cell>
          <cell r="L878" t="str">
            <v>Pi-Sudeste Piauiense</v>
          </cell>
          <cell r="M878" t="str">
            <v>Pi-Alto Médio Canindé</v>
          </cell>
          <cell r="N878" t="str">
            <v>Pi2204</v>
          </cell>
        </row>
        <row r="879">
          <cell r="I879">
            <v>2210805</v>
          </cell>
          <cell r="J879" t="str">
            <v>Simplício Mendes</v>
          </cell>
          <cell r="K879">
            <v>221080</v>
          </cell>
          <cell r="L879" t="str">
            <v>Pi-Sudeste Piauiense</v>
          </cell>
          <cell r="M879" t="str">
            <v>Pi-Alto Médio Canindé</v>
          </cell>
          <cell r="N879" t="str">
            <v>Pi2204</v>
          </cell>
        </row>
        <row r="880">
          <cell r="I880">
            <v>2210904</v>
          </cell>
          <cell r="J880" t="str">
            <v>Socorro do Piauí</v>
          </cell>
          <cell r="K880">
            <v>221090</v>
          </cell>
          <cell r="L880" t="str">
            <v>Pi-Sudeste Piauiense</v>
          </cell>
          <cell r="M880" t="str">
            <v>Pi-Alto Médio Canindé</v>
          </cell>
          <cell r="N880" t="str">
            <v>Pi2204</v>
          </cell>
        </row>
        <row r="881">
          <cell r="I881">
            <v>2210938</v>
          </cell>
          <cell r="J881" t="str">
            <v>Sussuapara</v>
          </cell>
          <cell r="K881">
            <v>221093</v>
          </cell>
          <cell r="L881" t="str">
            <v>Pi-Sudeste Piauiense</v>
          </cell>
          <cell r="M881" t="str">
            <v>Pi-Picos</v>
          </cell>
          <cell r="N881" t="str">
            <v>Pi2204</v>
          </cell>
        </row>
        <row r="882">
          <cell r="I882">
            <v>2210953</v>
          </cell>
          <cell r="J882" t="str">
            <v>Tamboril do Piauí</v>
          </cell>
          <cell r="K882">
            <v>221095</v>
          </cell>
          <cell r="L882" t="str">
            <v>Pi-Sudoeste Piauiense</v>
          </cell>
          <cell r="M882" t="str">
            <v>Pi-São Raimundo Nonato</v>
          </cell>
          <cell r="N882" t="str">
            <v>Pi2203</v>
          </cell>
        </row>
        <row r="883">
          <cell r="I883">
            <v>2210979</v>
          </cell>
          <cell r="J883" t="str">
            <v>Tanque do Piauí</v>
          </cell>
          <cell r="K883">
            <v>221097</v>
          </cell>
          <cell r="L883" t="str">
            <v>Pi-Sudeste Piauiense</v>
          </cell>
          <cell r="M883" t="str">
            <v>Pi-Picos</v>
          </cell>
          <cell r="N883" t="str">
            <v>Pi2204</v>
          </cell>
        </row>
        <row r="884">
          <cell r="I884">
            <v>2211001</v>
          </cell>
          <cell r="J884" t="str">
            <v>Teresina</v>
          </cell>
          <cell r="K884">
            <v>221100</v>
          </cell>
          <cell r="L884" t="str">
            <v>Pi-Centro-Norte Piauiense</v>
          </cell>
          <cell r="M884" t="str">
            <v>Pi-Teresina</v>
          </cell>
          <cell r="N884" t="str">
            <v>Pi2202</v>
          </cell>
        </row>
        <row r="885">
          <cell r="I885">
            <v>2211100</v>
          </cell>
          <cell r="J885" t="str">
            <v>União</v>
          </cell>
          <cell r="K885">
            <v>221110</v>
          </cell>
          <cell r="L885" t="str">
            <v>Pi-Centro-Norte Piauiense</v>
          </cell>
          <cell r="M885" t="str">
            <v>Pi-Teresina</v>
          </cell>
          <cell r="N885" t="str">
            <v>Pi2202</v>
          </cell>
        </row>
        <row r="886">
          <cell r="I886">
            <v>2211209</v>
          </cell>
          <cell r="J886" t="str">
            <v>Uruçuí</v>
          </cell>
          <cell r="K886">
            <v>221120</v>
          </cell>
          <cell r="L886" t="str">
            <v>Pi-Sudoeste Piauiense</v>
          </cell>
          <cell r="M886" t="str">
            <v>Pi-Alto Parnaíba Piauiense</v>
          </cell>
          <cell r="N886" t="str">
            <v>Pi2203</v>
          </cell>
        </row>
        <row r="887">
          <cell r="I887">
            <v>2211308</v>
          </cell>
          <cell r="J887" t="str">
            <v>Valença do Piauí</v>
          </cell>
          <cell r="K887">
            <v>221130</v>
          </cell>
          <cell r="L887" t="str">
            <v>Pi-Centro-Norte Piauiense</v>
          </cell>
          <cell r="M887" t="str">
            <v>Pi-Valença do Piauí</v>
          </cell>
          <cell r="N887" t="str">
            <v>Pi2202</v>
          </cell>
        </row>
        <row r="888">
          <cell r="I888">
            <v>2211357</v>
          </cell>
          <cell r="J888" t="str">
            <v>Várzea Branca</v>
          </cell>
          <cell r="K888">
            <v>221135</v>
          </cell>
          <cell r="L888" t="str">
            <v>Pi-Sudoeste Piauiense</v>
          </cell>
          <cell r="M888" t="str">
            <v>Pi-São Raimundo Nonato</v>
          </cell>
          <cell r="N888" t="str">
            <v>Pi2203</v>
          </cell>
        </row>
        <row r="889">
          <cell r="I889">
            <v>2211407</v>
          </cell>
          <cell r="J889" t="str">
            <v>Várzea Grande</v>
          </cell>
          <cell r="K889">
            <v>221140</v>
          </cell>
          <cell r="L889" t="str">
            <v>Pi-Centro-Norte Piauiense</v>
          </cell>
          <cell r="M889" t="str">
            <v>Pi-Valença do Piauí</v>
          </cell>
          <cell r="N889" t="str">
            <v>Pi2202</v>
          </cell>
        </row>
        <row r="890">
          <cell r="I890">
            <v>2211506</v>
          </cell>
          <cell r="J890" t="str">
            <v>Vera Mendes</v>
          </cell>
          <cell r="K890">
            <v>221150</v>
          </cell>
          <cell r="L890" t="str">
            <v>Pi-Sudeste Piauiense</v>
          </cell>
          <cell r="M890" t="str">
            <v>Pi-Alto Médio Canindé</v>
          </cell>
          <cell r="N890" t="str">
            <v>Pi2204</v>
          </cell>
        </row>
        <row r="891">
          <cell r="I891">
            <v>2211605</v>
          </cell>
          <cell r="J891" t="str">
            <v>Vila Nova do Piauí</v>
          </cell>
          <cell r="K891">
            <v>221160</v>
          </cell>
          <cell r="L891" t="str">
            <v>Pi-Sudeste Piauiense</v>
          </cell>
          <cell r="M891" t="str">
            <v>Pi-Alto Médio Canindé</v>
          </cell>
          <cell r="N891" t="str">
            <v>Pi2204</v>
          </cell>
        </row>
        <row r="892">
          <cell r="I892">
            <v>2211704</v>
          </cell>
          <cell r="J892" t="str">
            <v>Wall Ferraz</v>
          </cell>
          <cell r="K892">
            <v>221170</v>
          </cell>
          <cell r="L892" t="str">
            <v>Pi-Sudeste Piauiense</v>
          </cell>
          <cell r="M892" t="str">
            <v>Pi-Picos</v>
          </cell>
          <cell r="N892" t="str">
            <v>Pi2204</v>
          </cell>
        </row>
        <row r="893">
          <cell r="I893">
            <v>2300101</v>
          </cell>
          <cell r="J893" t="str">
            <v>Abaiara</v>
          </cell>
          <cell r="K893">
            <v>230010</v>
          </cell>
          <cell r="L893" t="str">
            <v>Ce-Sul Cearense</v>
          </cell>
          <cell r="M893" t="str">
            <v>Ce-Brejo Santo</v>
          </cell>
          <cell r="N893" t="str">
            <v>Ce2307</v>
          </cell>
        </row>
        <row r="894">
          <cell r="I894">
            <v>2300150</v>
          </cell>
          <cell r="J894" t="str">
            <v>Acarape</v>
          </cell>
          <cell r="K894">
            <v>230015</v>
          </cell>
          <cell r="L894" t="str">
            <v>Ce-Norte Cearense</v>
          </cell>
          <cell r="M894" t="str">
            <v>Ce-Baturité</v>
          </cell>
          <cell r="N894" t="str">
            <v>Ce2302</v>
          </cell>
        </row>
        <row r="895">
          <cell r="I895">
            <v>2300200</v>
          </cell>
          <cell r="J895" t="str">
            <v>Acaraú</v>
          </cell>
          <cell r="K895">
            <v>230020</v>
          </cell>
          <cell r="L895" t="str">
            <v>Ce-Noroeste Cearense</v>
          </cell>
          <cell r="M895" t="str">
            <v>Ce-Litoral de Camocim e Acaraú</v>
          </cell>
          <cell r="N895" t="str">
            <v>Ce2301</v>
          </cell>
        </row>
        <row r="896">
          <cell r="I896">
            <v>2300309</v>
          </cell>
          <cell r="J896" t="str">
            <v>Acopiara</v>
          </cell>
          <cell r="K896">
            <v>230030</v>
          </cell>
          <cell r="L896" t="str">
            <v>Ce-Sertões Cearenses</v>
          </cell>
          <cell r="M896" t="str">
            <v>Ce-Sertão de Senador Pompeu</v>
          </cell>
          <cell r="N896" t="str">
            <v>Ce2304</v>
          </cell>
        </row>
        <row r="897">
          <cell r="I897">
            <v>2300408</v>
          </cell>
          <cell r="J897" t="str">
            <v>Aiuaba</v>
          </cell>
          <cell r="K897">
            <v>230040</v>
          </cell>
          <cell r="L897" t="str">
            <v>Ce-Sertões Cearenses</v>
          </cell>
          <cell r="M897" t="str">
            <v>Ce-Sertão de Inhamuns</v>
          </cell>
          <cell r="N897" t="str">
            <v>Ce2304</v>
          </cell>
        </row>
        <row r="898">
          <cell r="I898">
            <v>2300507</v>
          </cell>
          <cell r="J898" t="str">
            <v>Alcântaras</v>
          </cell>
          <cell r="K898">
            <v>230050</v>
          </cell>
          <cell r="L898" t="str">
            <v>Ce-Noroeste Cearense</v>
          </cell>
          <cell r="M898" t="str">
            <v>Ce-Meruoca</v>
          </cell>
          <cell r="N898" t="str">
            <v>Ce2301</v>
          </cell>
        </row>
        <row r="899">
          <cell r="I899">
            <v>2300606</v>
          </cell>
          <cell r="J899" t="str">
            <v>Altaneira</v>
          </cell>
          <cell r="K899">
            <v>230060</v>
          </cell>
          <cell r="L899" t="str">
            <v>Ce-Sul Cearense</v>
          </cell>
          <cell r="M899" t="str">
            <v>Ce-Caririaçu</v>
          </cell>
          <cell r="N899" t="str">
            <v>Ce2307</v>
          </cell>
        </row>
        <row r="900">
          <cell r="I900">
            <v>2300705</v>
          </cell>
          <cell r="J900" t="str">
            <v>Alto Santo</v>
          </cell>
          <cell r="K900">
            <v>230070</v>
          </cell>
          <cell r="L900" t="str">
            <v>Ce-Jaguaribe</v>
          </cell>
          <cell r="M900" t="str">
            <v>Ce-Baixo Jaguaribe</v>
          </cell>
          <cell r="N900" t="str">
            <v>Ce2305</v>
          </cell>
        </row>
        <row r="901">
          <cell r="I901">
            <v>2300754</v>
          </cell>
          <cell r="J901" t="str">
            <v>Amontada</v>
          </cell>
          <cell r="K901">
            <v>230075</v>
          </cell>
          <cell r="L901" t="str">
            <v>Ce-Norte Cearense</v>
          </cell>
          <cell r="M901" t="str">
            <v>Ce-Itapipoca</v>
          </cell>
          <cell r="N901" t="str">
            <v>Ce2302</v>
          </cell>
        </row>
        <row r="902">
          <cell r="I902">
            <v>2300804</v>
          </cell>
          <cell r="J902" t="str">
            <v>Antonina do Norte</v>
          </cell>
          <cell r="K902">
            <v>230080</v>
          </cell>
          <cell r="L902" t="str">
            <v>Ce-Centro-Sul Cearense</v>
          </cell>
          <cell r="M902" t="str">
            <v>Ce-Várzea Alegre</v>
          </cell>
          <cell r="N902" t="str">
            <v>Ce2306</v>
          </cell>
        </row>
        <row r="903">
          <cell r="I903">
            <v>2300903</v>
          </cell>
          <cell r="J903" t="str">
            <v>Apuiarés</v>
          </cell>
          <cell r="K903">
            <v>230090</v>
          </cell>
          <cell r="L903" t="str">
            <v>Ce-Norte Cearense</v>
          </cell>
          <cell r="M903" t="str">
            <v>Ce-Médio Curu</v>
          </cell>
          <cell r="N903" t="str">
            <v>Ce2302</v>
          </cell>
        </row>
        <row r="904">
          <cell r="I904">
            <v>2301000</v>
          </cell>
          <cell r="J904" t="str">
            <v>Aquiraz</v>
          </cell>
          <cell r="K904">
            <v>230100</v>
          </cell>
          <cell r="L904" t="str">
            <v>Ce-Metropolitana de Fortaleza</v>
          </cell>
          <cell r="M904" t="str">
            <v>Ce-Fortaleza</v>
          </cell>
          <cell r="N904" t="str">
            <v>Ce2303</v>
          </cell>
        </row>
        <row r="905">
          <cell r="I905">
            <v>2301109</v>
          </cell>
          <cell r="J905" t="str">
            <v>Aracati</v>
          </cell>
          <cell r="K905">
            <v>230110</v>
          </cell>
          <cell r="L905" t="str">
            <v>Ce-Jaguaribe</v>
          </cell>
          <cell r="M905" t="str">
            <v>Ce-Litoral de Aracati</v>
          </cell>
          <cell r="N905" t="str">
            <v>Ce2305</v>
          </cell>
        </row>
        <row r="906">
          <cell r="I906">
            <v>2301208</v>
          </cell>
          <cell r="J906" t="str">
            <v>Aracoiaba</v>
          </cell>
          <cell r="K906">
            <v>230120</v>
          </cell>
          <cell r="L906" t="str">
            <v>Ce-Norte Cearense</v>
          </cell>
          <cell r="M906" t="str">
            <v>Ce-Baturité</v>
          </cell>
          <cell r="N906" t="str">
            <v>Ce2302</v>
          </cell>
        </row>
        <row r="907">
          <cell r="I907">
            <v>2301257</v>
          </cell>
          <cell r="J907" t="str">
            <v>Ararendá</v>
          </cell>
          <cell r="K907">
            <v>230125</v>
          </cell>
          <cell r="L907" t="str">
            <v>Ce-Sertões Cearenses</v>
          </cell>
          <cell r="M907" t="str">
            <v>Ce-Sertão de Cratéus</v>
          </cell>
          <cell r="N907" t="str">
            <v>Ce2304</v>
          </cell>
        </row>
        <row r="908">
          <cell r="I908">
            <v>2301307</v>
          </cell>
          <cell r="J908" t="str">
            <v>Araripe</v>
          </cell>
          <cell r="K908">
            <v>230130</v>
          </cell>
          <cell r="L908" t="str">
            <v>Ce-Sul Cearense</v>
          </cell>
          <cell r="M908" t="str">
            <v>Ce-Chapada do Araripe</v>
          </cell>
          <cell r="N908" t="str">
            <v>Ce2307</v>
          </cell>
        </row>
        <row r="909">
          <cell r="I909">
            <v>2301406</v>
          </cell>
          <cell r="J909" t="str">
            <v>Aratuba</v>
          </cell>
          <cell r="K909">
            <v>230140</v>
          </cell>
          <cell r="L909" t="str">
            <v>Ce-Norte Cearense</v>
          </cell>
          <cell r="M909" t="str">
            <v>Ce-Baturité</v>
          </cell>
          <cell r="N909" t="str">
            <v>Ce2302</v>
          </cell>
        </row>
        <row r="910">
          <cell r="I910">
            <v>2301505</v>
          </cell>
          <cell r="J910" t="str">
            <v>Arneiroz</v>
          </cell>
          <cell r="K910">
            <v>230150</v>
          </cell>
          <cell r="L910" t="str">
            <v>Ce-Sertões Cearenses</v>
          </cell>
          <cell r="M910" t="str">
            <v>Ce-Sertão de Inhamuns</v>
          </cell>
          <cell r="N910" t="str">
            <v>Ce2304</v>
          </cell>
        </row>
        <row r="911">
          <cell r="I911">
            <v>2301604</v>
          </cell>
          <cell r="J911" t="str">
            <v>Assaré</v>
          </cell>
          <cell r="K911">
            <v>230160</v>
          </cell>
          <cell r="L911" t="str">
            <v>Ce-Sul Cearense</v>
          </cell>
          <cell r="M911" t="str">
            <v>Ce-Chapada do Araripe</v>
          </cell>
          <cell r="N911" t="str">
            <v>Ce2307</v>
          </cell>
        </row>
        <row r="912">
          <cell r="I912">
            <v>2301703</v>
          </cell>
          <cell r="J912" t="str">
            <v>Aurora</v>
          </cell>
          <cell r="K912">
            <v>230170</v>
          </cell>
          <cell r="L912" t="str">
            <v>Ce-Sul Cearense</v>
          </cell>
          <cell r="M912" t="str">
            <v>Ce-Barro</v>
          </cell>
          <cell r="N912" t="str">
            <v>Ce2307</v>
          </cell>
        </row>
        <row r="913">
          <cell r="I913">
            <v>2301802</v>
          </cell>
          <cell r="J913" t="str">
            <v>Baixio</v>
          </cell>
          <cell r="K913">
            <v>230180</v>
          </cell>
          <cell r="L913" t="str">
            <v>Ce-Centro-Sul Cearense</v>
          </cell>
          <cell r="M913" t="str">
            <v>Ce-Lavras da Mangabeira</v>
          </cell>
          <cell r="N913" t="str">
            <v>Ce2306</v>
          </cell>
        </row>
        <row r="914">
          <cell r="I914">
            <v>2301851</v>
          </cell>
          <cell r="J914" t="str">
            <v>Banabuiú</v>
          </cell>
          <cell r="K914">
            <v>230185</v>
          </cell>
          <cell r="L914" t="str">
            <v>Ce-Sertões Cearenses</v>
          </cell>
          <cell r="M914" t="str">
            <v>Ce-Sertão de Quixeramobim</v>
          </cell>
          <cell r="N914" t="str">
            <v>Ce2304</v>
          </cell>
        </row>
        <row r="915">
          <cell r="I915">
            <v>2301901</v>
          </cell>
          <cell r="J915" t="str">
            <v>Barbalha</v>
          </cell>
          <cell r="K915">
            <v>230190</v>
          </cell>
          <cell r="L915" t="str">
            <v>Ce-Sul Cearense</v>
          </cell>
          <cell r="M915" t="str">
            <v>Ce-Cariri</v>
          </cell>
          <cell r="N915" t="str">
            <v>Ce2307</v>
          </cell>
        </row>
        <row r="916">
          <cell r="I916">
            <v>2301950</v>
          </cell>
          <cell r="J916" t="str">
            <v>Barreira</v>
          </cell>
          <cell r="K916">
            <v>230195</v>
          </cell>
          <cell r="L916" t="str">
            <v>Ce-Norte Cearense</v>
          </cell>
          <cell r="M916" t="str">
            <v>Ce-Chorozinho</v>
          </cell>
          <cell r="N916" t="str">
            <v>Ce2302</v>
          </cell>
        </row>
        <row r="917">
          <cell r="I917">
            <v>2302008</v>
          </cell>
          <cell r="J917" t="str">
            <v>Barro</v>
          </cell>
          <cell r="K917">
            <v>230200</v>
          </cell>
          <cell r="L917" t="str">
            <v>Ce-Sul Cearense</v>
          </cell>
          <cell r="M917" t="str">
            <v>Ce-Barro</v>
          </cell>
          <cell r="N917" t="str">
            <v>Ce2307</v>
          </cell>
        </row>
        <row r="918">
          <cell r="I918">
            <v>2302057</v>
          </cell>
          <cell r="J918" t="str">
            <v>Barroquinha</v>
          </cell>
          <cell r="K918">
            <v>230205</v>
          </cell>
          <cell r="L918" t="str">
            <v>Ce-Noroeste Cearense</v>
          </cell>
          <cell r="M918" t="str">
            <v>Ce-Litoral de Camocim e Acaraú</v>
          </cell>
          <cell r="N918" t="str">
            <v>Ce2301</v>
          </cell>
        </row>
        <row r="919">
          <cell r="I919">
            <v>2302107</v>
          </cell>
          <cell r="J919" t="str">
            <v>Baturité</v>
          </cell>
          <cell r="K919">
            <v>230210</v>
          </cell>
          <cell r="L919" t="str">
            <v>Ce-Norte Cearense</v>
          </cell>
          <cell r="M919" t="str">
            <v>Ce-Baturité</v>
          </cell>
          <cell r="N919" t="str">
            <v>Ce2302</v>
          </cell>
        </row>
        <row r="920">
          <cell r="I920">
            <v>2302206</v>
          </cell>
          <cell r="J920" t="str">
            <v>Beberibe</v>
          </cell>
          <cell r="K920">
            <v>230220</v>
          </cell>
          <cell r="L920" t="str">
            <v>Ce-Norte Cearense</v>
          </cell>
          <cell r="M920" t="str">
            <v>Ce-Cascavel</v>
          </cell>
          <cell r="N920" t="str">
            <v>Ce2302</v>
          </cell>
        </row>
        <row r="921">
          <cell r="I921">
            <v>2302305</v>
          </cell>
          <cell r="J921" t="str">
            <v>Bela Cruz</v>
          </cell>
          <cell r="K921">
            <v>230230</v>
          </cell>
          <cell r="L921" t="str">
            <v>Ce-Noroeste Cearense</v>
          </cell>
          <cell r="M921" t="str">
            <v>Ce-Litoral de Camocim e Acaraú</v>
          </cell>
          <cell r="N921" t="str">
            <v>Ce2301</v>
          </cell>
        </row>
        <row r="922">
          <cell r="I922">
            <v>2302404</v>
          </cell>
          <cell r="J922" t="str">
            <v>Boa Viagem</v>
          </cell>
          <cell r="K922">
            <v>230240</v>
          </cell>
          <cell r="L922" t="str">
            <v>Ce-Sertões Cearenses</v>
          </cell>
          <cell r="M922" t="str">
            <v>Ce-Sertão de Quixeramobim</v>
          </cell>
          <cell r="N922" t="str">
            <v>Ce2304</v>
          </cell>
        </row>
        <row r="923">
          <cell r="I923">
            <v>2302503</v>
          </cell>
          <cell r="J923" t="str">
            <v>Brejo Santo</v>
          </cell>
          <cell r="K923">
            <v>230250</v>
          </cell>
          <cell r="L923" t="str">
            <v>Ce-Sul Cearense</v>
          </cell>
          <cell r="M923" t="str">
            <v>Ce-Brejo Santo</v>
          </cell>
          <cell r="N923" t="str">
            <v>Ce2307</v>
          </cell>
        </row>
        <row r="924">
          <cell r="I924">
            <v>2302602</v>
          </cell>
          <cell r="J924" t="str">
            <v>Camocim</v>
          </cell>
          <cell r="K924">
            <v>230260</v>
          </cell>
          <cell r="L924" t="str">
            <v>Ce-Noroeste Cearense</v>
          </cell>
          <cell r="M924" t="str">
            <v>Ce-Litoral de Camocim e Acaraú</v>
          </cell>
          <cell r="N924" t="str">
            <v>Ce2301</v>
          </cell>
        </row>
        <row r="925">
          <cell r="I925">
            <v>2302701</v>
          </cell>
          <cell r="J925" t="str">
            <v>Campos Sales</v>
          </cell>
          <cell r="K925">
            <v>230270</v>
          </cell>
          <cell r="L925" t="str">
            <v>Ce-Sul Cearense</v>
          </cell>
          <cell r="M925" t="str">
            <v>Ce-Chapada do Araripe</v>
          </cell>
          <cell r="N925" t="str">
            <v>Ce2307</v>
          </cell>
        </row>
        <row r="926">
          <cell r="I926">
            <v>2302800</v>
          </cell>
          <cell r="J926" t="str">
            <v>Canindé</v>
          </cell>
          <cell r="K926">
            <v>230280</v>
          </cell>
          <cell r="L926" t="str">
            <v>Ce-Norte Cearense</v>
          </cell>
          <cell r="M926" t="str">
            <v>Ce-Canindé</v>
          </cell>
          <cell r="N926" t="str">
            <v>Ce2302</v>
          </cell>
        </row>
        <row r="927">
          <cell r="I927">
            <v>2302909</v>
          </cell>
          <cell r="J927" t="str">
            <v>Capistrano</v>
          </cell>
          <cell r="K927">
            <v>230290</v>
          </cell>
          <cell r="L927" t="str">
            <v>Ce-Norte Cearense</v>
          </cell>
          <cell r="M927" t="str">
            <v>Ce-Baturité</v>
          </cell>
          <cell r="N927" t="str">
            <v>Ce2302</v>
          </cell>
        </row>
        <row r="928">
          <cell r="I928">
            <v>2303006</v>
          </cell>
          <cell r="J928" t="str">
            <v>Caridade</v>
          </cell>
          <cell r="K928">
            <v>230300</v>
          </cell>
          <cell r="L928" t="str">
            <v>Ce-Norte Cearense</v>
          </cell>
          <cell r="M928" t="str">
            <v>Ce-Canindé</v>
          </cell>
          <cell r="N928" t="str">
            <v>Ce2302</v>
          </cell>
        </row>
        <row r="929">
          <cell r="I929">
            <v>2303105</v>
          </cell>
          <cell r="J929" t="str">
            <v>Cariré</v>
          </cell>
          <cell r="K929">
            <v>230310</v>
          </cell>
          <cell r="L929" t="str">
            <v>Ce-Noroeste Cearense</v>
          </cell>
          <cell r="M929" t="str">
            <v>Ce-Sobral</v>
          </cell>
          <cell r="N929" t="str">
            <v>Ce2301</v>
          </cell>
        </row>
        <row r="930">
          <cell r="I930">
            <v>2303204</v>
          </cell>
          <cell r="J930" t="str">
            <v>Caririaçu</v>
          </cell>
          <cell r="K930">
            <v>230320</v>
          </cell>
          <cell r="L930" t="str">
            <v>Ce-Sul Cearense</v>
          </cell>
          <cell r="M930" t="str">
            <v>Ce-Caririaçu</v>
          </cell>
          <cell r="N930" t="str">
            <v>Ce2307</v>
          </cell>
        </row>
        <row r="931">
          <cell r="I931">
            <v>2303303</v>
          </cell>
          <cell r="J931" t="str">
            <v>Cariús</v>
          </cell>
          <cell r="K931">
            <v>230330</v>
          </cell>
          <cell r="L931" t="str">
            <v>Ce-Centro-Sul Cearense</v>
          </cell>
          <cell r="M931" t="str">
            <v>Ce-Várzea Alegre</v>
          </cell>
          <cell r="N931" t="str">
            <v>Ce2306</v>
          </cell>
        </row>
        <row r="932">
          <cell r="I932">
            <v>2303402</v>
          </cell>
          <cell r="J932" t="str">
            <v>Carnaubal</v>
          </cell>
          <cell r="K932">
            <v>230340</v>
          </cell>
          <cell r="L932" t="str">
            <v>Ce-Noroeste Cearense</v>
          </cell>
          <cell r="M932" t="str">
            <v>Ce-Ibiapaba</v>
          </cell>
          <cell r="N932" t="str">
            <v>Ce2301</v>
          </cell>
        </row>
        <row r="933">
          <cell r="I933">
            <v>2303501</v>
          </cell>
          <cell r="J933" t="str">
            <v>Cascavel</v>
          </cell>
          <cell r="K933">
            <v>230350</v>
          </cell>
          <cell r="L933" t="str">
            <v>Ce-Norte Cearense</v>
          </cell>
          <cell r="M933" t="str">
            <v>Ce-Cascavel</v>
          </cell>
          <cell r="N933" t="str">
            <v>Ce2302</v>
          </cell>
        </row>
        <row r="934">
          <cell r="I934">
            <v>2303600</v>
          </cell>
          <cell r="J934" t="str">
            <v>Catarina</v>
          </cell>
          <cell r="K934">
            <v>230360</v>
          </cell>
          <cell r="L934" t="str">
            <v>Ce-Sertões Cearenses</v>
          </cell>
          <cell r="M934" t="str">
            <v>Ce-Sertão de Inhamuns</v>
          </cell>
          <cell r="N934" t="str">
            <v>Ce2304</v>
          </cell>
        </row>
        <row r="935">
          <cell r="I935">
            <v>2303659</v>
          </cell>
          <cell r="J935" t="str">
            <v>Catunda</v>
          </cell>
          <cell r="K935">
            <v>230365</v>
          </cell>
          <cell r="L935" t="str">
            <v>Ce-Noroeste Cearense</v>
          </cell>
          <cell r="M935" t="str">
            <v>Ce-Santa Quitéria</v>
          </cell>
          <cell r="N935" t="str">
            <v>Ce2301</v>
          </cell>
        </row>
        <row r="936">
          <cell r="I936">
            <v>2303709</v>
          </cell>
          <cell r="J936" t="str">
            <v>Caucaia</v>
          </cell>
          <cell r="K936">
            <v>230370</v>
          </cell>
          <cell r="L936" t="str">
            <v>Ce-Metropolitana de Fortaleza</v>
          </cell>
          <cell r="M936" t="str">
            <v>Ce-Fortaleza</v>
          </cell>
          <cell r="N936" t="str">
            <v>Ce2303</v>
          </cell>
        </row>
        <row r="937">
          <cell r="I937">
            <v>2303808</v>
          </cell>
          <cell r="J937" t="str">
            <v>Cedro</v>
          </cell>
          <cell r="K937">
            <v>230380</v>
          </cell>
          <cell r="L937" t="str">
            <v>Ce-Centro-Sul Cearense</v>
          </cell>
          <cell r="M937" t="str">
            <v>Ce-Iguatu</v>
          </cell>
          <cell r="N937" t="str">
            <v>Ce2306</v>
          </cell>
        </row>
        <row r="938">
          <cell r="I938">
            <v>2303907</v>
          </cell>
          <cell r="J938" t="str">
            <v>Chaval</v>
          </cell>
          <cell r="K938">
            <v>230390</v>
          </cell>
          <cell r="L938" t="str">
            <v>Ce-Noroeste Cearense</v>
          </cell>
          <cell r="M938" t="str">
            <v>Ce-Litoral de Camocim e Acaraú</v>
          </cell>
          <cell r="N938" t="str">
            <v>Ce2301</v>
          </cell>
        </row>
        <row r="939">
          <cell r="I939">
            <v>2303931</v>
          </cell>
          <cell r="J939" t="str">
            <v>Choró</v>
          </cell>
          <cell r="K939">
            <v>230393</v>
          </cell>
          <cell r="L939" t="str">
            <v>Ce-Sertões Cearenses</v>
          </cell>
          <cell r="M939" t="str">
            <v>Ce-Sertão de Quixeramobim</v>
          </cell>
          <cell r="N939" t="str">
            <v>Ce2304</v>
          </cell>
        </row>
        <row r="940">
          <cell r="I940">
            <v>2303956</v>
          </cell>
          <cell r="J940" t="str">
            <v>Chorozinho</v>
          </cell>
          <cell r="K940">
            <v>230395</v>
          </cell>
          <cell r="L940" t="str">
            <v>Ce-Norte Cearense</v>
          </cell>
          <cell r="M940" t="str">
            <v>Ce-Chorozinho</v>
          </cell>
          <cell r="N940" t="str">
            <v>Ce2302</v>
          </cell>
        </row>
        <row r="941">
          <cell r="I941">
            <v>2304004</v>
          </cell>
          <cell r="J941" t="str">
            <v>Coreaú</v>
          </cell>
          <cell r="K941">
            <v>230400</v>
          </cell>
          <cell r="L941" t="str">
            <v>Ce-Noroeste Cearense</v>
          </cell>
          <cell r="M941" t="str">
            <v>Ce-Coreaú</v>
          </cell>
          <cell r="N941" t="str">
            <v>Ce2301</v>
          </cell>
        </row>
        <row r="942">
          <cell r="I942">
            <v>2304103</v>
          </cell>
          <cell r="J942" t="str">
            <v>Crateús</v>
          </cell>
          <cell r="K942">
            <v>230410</v>
          </cell>
          <cell r="L942" t="str">
            <v>Ce-Sertões Cearenses</v>
          </cell>
          <cell r="M942" t="str">
            <v>Ce-Sertão de Cratéus</v>
          </cell>
          <cell r="N942" t="str">
            <v>Ce2304</v>
          </cell>
        </row>
        <row r="943">
          <cell r="I943">
            <v>2304202</v>
          </cell>
          <cell r="J943" t="str">
            <v>Crato</v>
          </cell>
          <cell r="K943">
            <v>230420</v>
          </cell>
          <cell r="L943" t="str">
            <v>Ce-Sul Cearense</v>
          </cell>
          <cell r="M943" t="str">
            <v>Ce-Cariri</v>
          </cell>
          <cell r="N943" t="str">
            <v>Ce2307</v>
          </cell>
        </row>
        <row r="944">
          <cell r="I944">
            <v>2304236</v>
          </cell>
          <cell r="J944" t="str">
            <v>Croatá</v>
          </cell>
          <cell r="K944">
            <v>230423</v>
          </cell>
          <cell r="L944" t="str">
            <v>Ce-Noroeste Cearense</v>
          </cell>
          <cell r="M944" t="str">
            <v>Ce-Ibiapaba</v>
          </cell>
          <cell r="N944" t="str">
            <v>Ce2301</v>
          </cell>
        </row>
        <row r="945">
          <cell r="I945">
            <v>2304251</v>
          </cell>
          <cell r="J945" t="str">
            <v>Cruz</v>
          </cell>
          <cell r="K945">
            <v>230425</v>
          </cell>
          <cell r="L945" t="str">
            <v>Ce-Noroeste Cearense</v>
          </cell>
          <cell r="M945" t="str">
            <v>Ce-Litoral de Camocim e Acaraú</v>
          </cell>
          <cell r="N945" t="str">
            <v>Ce2301</v>
          </cell>
        </row>
        <row r="946">
          <cell r="I946">
            <v>2304269</v>
          </cell>
          <cell r="J946" t="str">
            <v>Deputado Irapuan Pinheiro</v>
          </cell>
          <cell r="K946">
            <v>230426</v>
          </cell>
          <cell r="L946" t="str">
            <v>Ce-Sertões Cearenses</v>
          </cell>
          <cell r="M946" t="str">
            <v>Ce-Sertão de Senador Pompeu</v>
          </cell>
          <cell r="N946" t="str">
            <v>Ce2304</v>
          </cell>
        </row>
        <row r="947">
          <cell r="I947">
            <v>2304277</v>
          </cell>
          <cell r="J947" t="str">
            <v>Ererê</v>
          </cell>
          <cell r="K947">
            <v>230427</v>
          </cell>
          <cell r="L947" t="str">
            <v>Ce-Jaguaribe</v>
          </cell>
          <cell r="M947" t="str">
            <v>Ce-Serra do Pereiro</v>
          </cell>
          <cell r="N947" t="str">
            <v>Ce2305</v>
          </cell>
        </row>
        <row r="948">
          <cell r="I948">
            <v>2304285</v>
          </cell>
          <cell r="J948" t="str">
            <v>Eusébio</v>
          </cell>
          <cell r="K948">
            <v>230428</v>
          </cell>
          <cell r="L948" t="str">
            <v>Ce-Metropolitana de Fortaleza</v>
          </cell>
          <cell r="M948" t="str">
            <v>Ce-Fortaleza</v>
          </cell>
          <cell r="N948" t="str">
            <v>Ce2303</v>
          </cell>
        </row>
        <row r="949">
          <cell r="I949">
            <v>2304301</v>
          </cell>
          <cell r="J949" t="str">
            <v>Farias Brito</v>
          </cell>
          <cell r="K949">
            <v>230430</v>
          </cell>
          <cell r="L949" t="str">
            <v>Ce-Sul Cearense</v>
          </cell>
          <cell r="M949" t="str">
            <v>Ce-Caririaçu</v>
          </cell>
          <cell r="N949" t="str">
            <v>Ce2307</v>
          </cell>
        </row>
        <row r="950">
          <cell r="I950">
            <v>2304350</v>
          </cell>
          <cell r="J950" t="str">
            <v>Forquilha</v>
          </cell>
          <cell r="K950">
            <v>230435</v>
          </cell>
          <cell r="L950" t="str">
            <v>Ce-Noroeste Cearense</v>
          </cell>
          <cell r="M950" t="str">
            <v>Ce-Sobral</v>
          </cell>
          <cell r="N950" t="str">
            <v>Ce2301</v>
          </cell>
        </row>
        <row r="951">
          <cell r="I951">
            <v>2304400</v>
          </cell>
          <cell r="J951" t="str">
            <v>Fortaleza</v>
          </cell>
          <cell r="K951">
            <v>230440</v>
          </cell>
          <cell r="L951" t="str">
            <v>Ce-Metropolitana de Fortaleza</v>
          </cell>
          <cell r="M951" t="str">
            <v>Ce-Fortaleza</v>
          </cell>
          <cell r="N951" t="str">
            <v>Ce2303</v>
          </cell>
        </row>
        <row r="952">
          <cell r="I952">
            <v>2304459</v>
          </cell>
          <cell r="J952" t="str">
            <v>Fortim</v>
          </cell>
          <cell r="K952">
            <v>230445</v>
          </cell>
          <cell r="L952" t="str">
            <v>Ce-Jaguaribe</v>
          </cell>
          <cell r="M952" t="str">
            <v>Ce-Litoral de Aracati</v>
          </cell>
          <cell r="N952" t="str">
            <v>Ce2305</v>
          </cell>
        </row>
        <row r="953">
          <cell r="I953">
            <v>2304509</v>
          </cell>
          <cell r="J953" t="str">
            <v>Frecheirinha</v>
          </cell>
          <cell r="K953">
            <v>230450</v>
          </cell>
          <cell r="L953" t="str">
            <v>Ce-Noroeste Cearense</v>
          </cell>
          <cell r="M953" t="str">
            <v>Ce-Coreaú</v>
          </cell>
          <cell r="N953" t="str">
            <v>Ce2301</v>
          </cell>
        </row>
        <row r="954">
          <cell r="I954">
            <v>2304608</v>
          </cell>
          <cell r="J954" t="str">
            <v>General Sampaio</v>
          </cell>
          <cell r="K954">
            <v>230460</v>
          </cell>
          <cell r="L954" t="str">
            <v>Ce-Norte Cearense</v>
          </cell>
          <cell r="M954" t="str">
            <v>Ce-Médio Curu</v>
          </cell>
          <cell r="N954" t="str">
            <v>Ce2302</v>
          </cell>
        </row>
        <row r="955">
          <cell r="I955">
            <v>2304657</v>
          </cell>
          <cell r="J955" t="str">
            <v>Graça</v>
          </cell>
          <cell r="K955">
            <v>230465</v>
          </cell>
          <cell r="L955" t="str">
            <v>Ce-Noroeste Cearense</v>
          </cell>
          <cell r="M955" t="str">
            <v>Ce-Sobral</v>
          </cell>
          <cell r="N955" t="str">
            <v>Ce2301</v>
          </cell>
        </row>
        <row r="956">
          <cell r="I956">
            <v>2304707</v>
          </cell>
          <cell r="J956" t="str">
            <v>Granja</v>
          </cell>
          <cell r="K956">
            <v>230470</v>
          </cell>
          <cell r="L956" t="str">
            <v>Ce-Noroeste Cearense</v>
          </cell>
          <cell r="M956" t="str">
            <v>Ce-Litoral de Camocim e Acaraú</v>
          </cell>
          <cell r="N956" t="str">
            <v>Ce2301</v>
          </cell>
        </row>
        <row r="957">
          <cell r="I957">
            <v>2304806</v>
          </cell>
          <cell r="J957" t="str">
            <v>Granjeiro</v>
          </cell>
          <cell r="K957">
            <v>230480</v>
          </cell>
          <cell r="L957" t="str">
            <v>Ce-Sul Cearense</v>
          </cell>
          <cell r="M957" t="str">
            <v>Ce-Caririaçu</v>
          </cell>
          <cell r="N957" t="str">
            <v>Ce2307</v>
          </cell>
        </row>
        <row r="958">
          <cell r="I958">
            <v>2304905</v>
          </cell>
          <cell r="J958" t="str">
            <v>Groaíras</v>
          </cell>
          <cell r="K958">
            <v>230490</v>
          </cell>
          <cell r="L958" t="str">
            <v>Ce-Noroeste Cearense</v>
          </cell>
          <cell r="M958" t="str">
            <v>Ce-Sobral</v>
          </cell>
          <cell r="N958" t="str">
            <v>Ce2301</v>
          </cell>
        </row>
        <row r="959">
          <cell r="I959">
            <v>2304954</v>
          </cell>
          <cell r="J959" t="str">
            <v>Guaiúba</v>
          </cell>
          <cell r="K959">
            <v>230495</v>
          </cell>
          <cell r="L959" t="str">
            <v>Ce-Metropolitana de Fortaleza</v>
          </cell>
          <cell r="M959" t="str">
            <v>Ce-Fortaleza</v>
          </cell>
          <cell r="N959" t="str">
            <v>Ce2303</v>
          </cell>
        </row>
        <row r="960">
          <cell r="I960">
            <v>2305001</v>
          </cell>
          <cell r="J960" t="str">
            <v>Guaraciaba do Norte</v>
          </cell>
          <cell r="K960">
            <v>230500</v>
          </cell>
          <cell r="L960" t="str">
            <v>Ce-Noroeste Cearense</v>
          </cell>
          <cell r="M960" t="str">
            <v>Ce-Ibiapaba</v>
          </cell>
          <cell r="N960" t="str">
            <v>Ce2301</v>
          </cell>
        </row>
        <row r="961">
          <cell r="I961">
            <v>2305100</v>
          </cell>
          <cell r="J961" t="str">
            <v>Guaramiranga</v>
          </cell>
          <cell r="K961">
            <v>230510</v>
          </cell>
          <cell r="L961" t="str">
            <v>Ce-Norte Cearense</v>
          </cell>
          <cell r="M961" t="str">
            <v>Ce-Baturité</v>
          </cell>
          <cell r="N961" t="str">
            <v>Ce2302</v>
          </cell>
        </row>
        <row r="962">
          <cell r="I962">
            <v>2305209</v>
          </cell>
          <cell r="J962" t="str">
            <v>Hidrolândia</v>
          </cell>
          <cell r="K962">
            <v>230520</v>
          </cell>
          <cell r="L962" t="str">
            <v>Ce-Noroeste Cearense</v>
          </cell>
          <cell r="M962" t="str">
            <v>Ce-Santa Quitéria</v>
          </cell>
          <cell r="N962" t="str">
            <v>Ce2301</v>
          </cell>
        </row>
        <row r="963">
          <cell r="I963">
            <v>2305233</v>
          </cell>
          <cell r="J963" t="str">
            <v>Horizonte</v>
          </cell>
          <cell r="K963">
            <v>230523</v>
          </cell>
          <cell r="L963" t="str">
            <v>Ce-Metropolitana de Fortaleza</v>
          </cell>
          <cell r="M963" t="str">
            <v>Ce-Pacajus</v>
          </cell>
          <cell r="N963" t="str">
            <v>Ce2303</v>
          </cell>
        </row>
        <row r="964">
          <cell r="I964">
            <v>2305266</v>
          </cell>
          <cell r="J964" t="str">
            <v>Ibaretama</v>
          </cell>
          <cell r="K964">
            <v>230526</v>
          </cell>
          <cell r="L964" t="str">
            <v>Ce-Sertões Cearenses</v>
          </cell>
          <cell r="M964" t="str">
            <v>Ce-Sertão de Quixeramobim</v>
          </cell>
          <cell r="N964" t="str">
            <v>Ce2304</v>
          </cell>
        </row>
        <row r="965">
          <cell r="I965">
            <v>2305308</v>
          </cell>
          <cell r="J965" t="str">
            <v>Ibiapina</v>
          </cell>
          <cell r="K965">
            <v>230530</v>
          </cell>
          <cell r="L965" t="str">
            <v>Ce-Noroeste Cearense</v>
          </cell>
          <cell r="M965" t="str">
            <v>Ce-Ibiapaba</v>
          </cell>
          <cell r="N965" t="str">
            <v>Ce2301</v>
          </cell>
        </row>
        <row r="966">
          <cell r="I966">
            <v>2305332</v>
          </cell>
          <cell r="J966" t="str">
            <v>Ibicuitinga</v>
          </cell>
          <cell r="K966">
            <v>230533</v>
          </cell>
          <cell r="L966" t="str">
            <v>Ce-Jaguaribe</v>
          </cell>
          <cell r="M966" t="str">
            <v>Ce-Baixo Jaguaribe</v>
          </cell>
          <cell r="N966" t="str">
            <v>Ce2305</v>
          </cell>
        </row>
        <row r="967">
          <cell r="I967">
            <v>2305357</v>
          </cell>
          <cell r="J967" t="str">
            <v>Icapuí</v>
          </cell>
          <cell r="K967">
            <v>230535</v>
          </cell>
          <cell r="L967" t="str">
            <v>Ce-Jaguaribe</v>
          </cell>
          <cell r="M967" t="str">
            <v>Ce-Litoral de Aracati</v>
          </cell>
          <cell r="N967" t="str">
            <v>Ce2305</v>
          </cell>
        </row>
        <row r="968">
          <cell r="I968">
            <v>2305407</v>
          </cell>
          <cell r="J968" t="str">
            <v>Icó</v>
          </cell>
          <cell r="K968">
            <v>230540</v>
          </cell>
          <cell r="L968" t="str">
            <v>Ce-Centro-Sul Cearense</v>
          </cell>
          <cell r="M968" t="str">
            <v>Ce-Iguatu</v>
          </cell>
          <cell r="N968" t="str">
            <v>Ce2306</v>
          </cell>
        </row>
        <row r="969">
          <cell r="I969">
            <v>2305506</v>
          </cell>
          <cell r="J969" t="str">
            <v>Iguatu</v>
          </cell>
          <cell r="K969">
            <v>230550</v>
          </cell>
          <cell r="L969" t="str">
            <v>Ce-Centro-Sul Cearense</v>
          </cell>
          <cell r="M969" t="str">
            <v>Ce-Iguatu</v>
          </cell>
          <cell r="N969" t="str">
            <v>Ce2306</v>
          </cell>
        </row>
        <row r="970">
          <cell r="I970">
            <v>2305605</v>
          </cell>
          <cell r="J970" t="str">
            <v>Independência</v>
          </cell>
          <cell r="K970">
            <v>230560</v>
          </cell>
          <cell r="L970" t="str">
            <v>Ce-Sertões Cearenses</v>
          </cell>
          <cell r="M970" t="str">
            <v>Ce-Sertão de Cratéus</v>
          </cell>
          <cell r="N970" t="str">
            <v>Ce2304</v>
          </cell>
        </row>
        <row r="971">
          <cell r="I971">
            <v>2305654</v>
          </cell>
          <cell r="J971" t="str">
            <v>Ipaporanga</v>
          </cell>
          <cell r="K971">
            <v>230565</v>
          </cell>
          <cell r="L971" t="str">
            <v>Ce-Sertões Cearenses</v>
          </cell>
          <cell r="M971" t="str">
            <v>Ce-Sertão de Cratéus</v>
          </cell>
          <cell r="N971" t="str">
            <v>Ce2304</v>
          </cell>
        </row>
        <row r="972">
          <cell r="I972">
            <v>2305704</v>
          </cell>
          <cell r="J972" t="str">
            <v>Ipaumirim</v>
          </cell>
          <cell r="K972">
            <v>230570</v>
          </cell>
          <cell r="L972" t="str">
            <v>Ce-Centro-Sul Cearense</v>
          </cell>
          <cell r="M972" t="str">
            <v>Ce-Lavras da Mangabeira</v>
          </cell>
          <cell r="N972" t="str">
            <v>Ce2306</v>
          </cell>
        </row>
        <row r="973">
          <cell r="I973">
            <v>2305803</v>
          </cell>
          <cell r="J973" t="str">
            <v>Ipu</v>
          </cell>
          <cell r="K973">
            <v>230580</v>
          </cell>
          <cell r="L973" t="str">
            <v>Ce-Noroeste Cearense</v>
          </cell>
          <cell r="M973" t="str">
            <v>Ce-Ipu</v>
          </cell>
          <cell r="N973" t="str">
            <v>Ce2301</v>
          </cell>
        </row>
        <row r="974">
          <cell r="I974">
            <v>2305902</v>
          </cell>
          <cell r="J974" t="str">
            <v>Ipueiras</v>
          </cell>
          <cell r="K974">
            <v>230590</v>
          </cell>
          <cell r="L974" t="str">
            <v>Ce-Noroeste Cearense</v>
          </cell>
          <cell r="M974" t="str">
            <v>Ce-Ipu</v>
          </cell>
          <cell r="N974" t="str">
            <v>Ce2301</v>
          </cell>
        </row>
        <row r="975">
          <cell r="I975">
            <v>2306009</v>
          </cell>
          <cell r="J975" t="str">
            <v>Iracema</v>
          </cell>
          <cell r="K975">
            <v>230600</v>
          </cell>
          <cell r="L975" t="str">
            <v>Ce-Jaguaribe</v>
          </cell>
          <cell r="M975" t="str">
            <v>Ce-Serra do Pereiro</v>
          </cell>
          <cell r="N975" t="str">
            <v>Ce2305</v>
          </cell>
        </row>
        <row r="976">
          <cell r="I976">
            <v>2306108</v>
          </cell>
          <cell r="J976" t="str">
            <v>Irauçuba</v>
          </cell>
          <cell r="K976">
            <v>230610</v>
          </cell>
          <cell r="L976" t="str">
            <v>Ce-Noroeste Cearense</v>
          </cell>
          <cell r="M976" t="str">
            <v>Ce-Sobral</v>
          </cell>
          <cell r="N976" t="str">
            <v>Ce2301</v>
          </cell>
        </row>
        <row r="977">
          <cell r="I977">
            <v>2306207</v>
          </cell>
          <cell r="J977" t="str">
            <v>Itaiçaba</v>
          </cell>
          <cell r="K977">
            <v>230620</v>
          </cell>
          <cell r="L977" t="str">
            <v>Ce-Jaguaribe</v>
          </cell>
          <cell r="M977" t="str">
            <v>Ce-Litoral de Aracati</v>
          </cell>
          <cell r="N977" t="str">
            <v>Ce2305</v>
          </cell>
        </row>
        <row r="978">
          <cell r="I978">
            <v>2306256</v>
          </cell>
          <cell r="J978" t="str">
            <v>Itaitinga</v>
          </cell>
          <cell r="K978">
            <v>230625</v>
          </cell>
          <cell r="L978" t="str">
            <v>Ce-Metropolitana de Fortaleza</v>
          </cell>
          <cell r="M978" t="str">
            <v>Ce-Fortaleza</v>
          </cell>
          <cell r="N978" t="str">
            <v>Ce2303</v>
          </cell>
        </row>
        <row r="979">
          <cell r="I979">
            <v>2306306</v>
          </cell>
          <cell r="J979" t="str">
            <v>Itapajé</v>
          </cell>
          <cell r="K979">
            <v>230630</v>
          </cell>
          <cell r="L979" t="str">
            <v>Ce-Norte Cearense</v>
          </cell>
          <cell r="M979" t="str">
            <v>Ce-Uruburetama</v>
          </cell>
          <cell r="N979" t="str">
            <v>Ce2302</v>
          </cell>
        </row>
        <row r="980">
          <cell r="I980">
            <v>2306405</v>
          </cell>
          <cell r="J980" t="str">
            <v>Itapipoca</v>
          </cell>
          <cell r="K980">
            <v>230640</v>
          </cell>
          <cell r="L980" t="str">
            <v>Ce-Norte Cearense</v>
          </cell>
          <cell r="M980" t="str">
            <v>Ce-Itapipoca</v>
          </cell>
          <cell r="N980" t="str">
            <v>Ce2302</v>
          </cell>
        </row>
        <row r="981">
          <cell r="I981">
            <v>2306504</v>
          </cell>
          <cell r="J981" t="str">
            <v>Itapiúna</v>
          </cell>
          <cell r="K981">
            <v>230650</v>
          </cell>
          <cell r="L981" t="str">
            <v>Ce-Norte Cearense</v>
          </cell>
          <cell r="M981" t="str">
            <v>Ce-Baturité</v>
          </cell>
          <cell r="N981" t="str">
            <v>Ce2302</v>
          </cell>
        </row>
        <row r="982">
          <cell r="I982">
            <v>2306553</v>
          </cell>
          <cell r="J982" t="str">
            <v>Itarema</v>
          </cell>
          <cell r="K982">
            <v>230655</v>
          </cell>
          <cell r="L982" t="str">
            <v>Ce-Noroeste Cearense</v>
          </cell>
          <cell r="M982" t="str">
            <v>Ce-Litoral de Camocim e Acaraú</v>
          </cell>
          <cell r="N982" t="str">
            <v>Ce2301</v>
          </cell>
        </row>
        <row r="983">
          <cell r="I983">
            <v>2306603</v>
          </cell>
          <cell r="J983" t="str">
            <v>Itatira</v>
          </cell>
          <cell r="K983">
            <v>230660</v>
          </cell>
          <cell r="L983" t="str">
            <v>Ce-Norte Cearense</v>
          </cell>
          <cell r="M983" t="str">
            <v>Ce-Canindé</v>
          </cell>
          <cell r="N983" t="str">
            <v>Ce2302</v>
          </cell>
        </row>
        <row r="984">
          <cell r="I984">
            <v>2306702</v>
          </cell>
          <cell r="J984" t="str">
            <v>Jaguaretama</v>
          </cell>
          <cell r="K984">
            <v>230670</v>
          </cell>
          <cell r="L984" t="str">
            <v>Ce-Jaguaribe</v>
          </cell>
          <cell r="M984" t="str">
            <v>Ce-Médio Jaguaribe</v>
          </cell>
          <cell r="N984" t="str">
            <v>Ce2305</v>
          </cell>
        </row>
        <row r="985">
          <cell r="I985">
            <v>2306801</v>
          </cell>
          <cell r="J985" t="str">
            <v>Jaguaribara</v>
          </cell>
          <cell r="K985">
            <v>230680</v>
          </cell>
          <cell r="L985" t="str">
            <v>Ce-Jaguaribe</v>
          </cell>
          <cell r="M985" t="str">
            <v>Ce-Médio Jaguaribe</v>
          </cell>
          <cell r="N985" t="str">
            <v>Ce2305</v>
          </cell>
        </row>
        <row r="986">
          <cell r="I986">
            <v>2306900</v>
          </cell>
          <cell r="J986" t="str">
            <v>Jaguaribe</v>
          </cell>
          <cell r="K986">
            <v>230690</v>
          </cell>
          <cell r="L986" t="str">
            <v>Ce-Jaguaribe</v>
          </cell>
          <cell r="M986" t="str">
            <v>Ce-Médio Jaguaribe</v>
          </cell>
          <cell r="N986" t="str">
            <v>Ce2305</v>
          </cell>
        </row>
        <row r="987">
          <cell r="I987">
            <v>2307007</v>
          </cell>
          <cell r="J987" t="str">
            <v>Jaguaruana</v>
          </cell>
          <cell r="K987">
            <v>230700</v>
          </cell>
          <cell r="L987" t="str">
            <v>Ce-Jaguaribe</v>
          </cell>
          <cell r="M987" t="str">
            <v>Ce-Baixo Jaguaribe</v>
          </cell>
          <cell r="N987" t="str">
            <v>Ce2305</v>
          </cell>
        </row>
        <row r="988">
          <cell r="I988">
            <v>2307106</v>
          </cell>
          <cell r="J988" t="str">
            <v>Jardim</v>
          </cell>
          <cell r="K988">
            <v>230710</v>
          </cell>
          <cell r="L988" t="str">
            <v>Ce-Sul Cearense</v>
          </cell>
          <cell r="M988" t="str">
            <v>Ce-Cariri</v>
          </cell>
          <cell r="N988" t="str">
            <v>Ce2307</v>
          </cell>
        </row>
        <row r="989">
          <cell r="I989">
            <v>2307205</v>
          </cell>
          <cell r="J989" t="str">
            <v>Jati</v>
          </cell>
          <cell r="K989">
            <v>230720</v>
          </cell>
          <cell r="L989" t="str">
            <v>Ce-Sul Cearense</v>
          </cell>
          <cell r="M989" t="str">
            <v>Ce-Brejo Santo</v>
          </cell>
          <cell r="N989" t="str">
            <v>Ce2307</v>
          </cell>
        </row>
        <row r="990">
          <cell r="I990">
            <v>2307254</v>
          </cell>
          <cell r="J990" t="str">
            <v>Jijoca de Jericoacoara</v>
          </cell>
          <cell r="K990">
            <v>230725</v>
          </cell>
          <cell r="L990" t="str">
            <v>Ce-Noroeste Cearense</v>
          </cell>
          <cell r="M990" t="str">
            <v>Ce-Litoral de Camocim e Acaraú</v>
          </cell>
          <cell r="N990" t="str">
            <v>Ce2301</v>
          </cell>
        </row>
        <row r="991">
          <cell r="I991">
            <v>2307304</v>
          </cell>
          <cell r="J991" t="str">
            <v>Juazeiro do Norte</v>
          </cell>
          <cell r="K991">
            <v>230730</v>
          </cell>
          <cell r="L991" t="str">
            <v>Ce-Sul Cearense</v>
          </cell>
          <cell r="M991" t="str">
            <v>Ce-Cariri</v>
          </cell>
          <cell r="N991" t="str">
            <v>Ce2307</v>
          </cell>
        </row>
        <row r="992">
          <cell r="I992">
            <v>2307403</v>
          </cell>
          <cell r="J992" t="str">
            <v>Jucás</v>
          </cell>
          <cell r="K992">
            <v>230740</v>
          </cell>
          <cell r="L992" t="str">
            <v>Ce-Centro-Sul Cearense</v>
          </cell>
          <cell r="M992" t="str">
            <v>Ce-Várzea Alegre</v>
          </cell>
          <cell r="N992" t="str">
            <v>Ce2306</v>
          </cell>
        </row>
        <row r="993">
          <cell r="I993">
            <v>2307502</v>
          </cell>
          <cell r="J993" t="str">
            <v>Lavras da Mangabeira</v>
          </cell>
          <cell r="K993">
            <v>230750</v>
          </cell>
          <cell r="L993" t="str">
            <v>Ce-Centro-Sul Cearense</v>
          </cell>
          <cell r="M993" t="str">
            <v>Ce-Lavras da Mangabeira</v>
          </cell>
          <cell r="N993" t="str">
            <v>Ce2306</v>
          </cell>
        </row>
        <row r="994">
          <cell r="I994">
            <v>2307601</v>
          </cell>
          <cell r="J994" t="str">
            <v>Limoeiro do Norte</v>
          </cell>
          <cell r="K994">
            <v>230760</v>
          </cell>
          <cell r="L994" t="str">
            <v>Ce-Jaguaribe</v>
          </cell>
          <cell r="M994" t="str">
            <v>Ce-Baixo Jaguaribe</v>
          </cell>
          <cell r="N994" t="str">
            <v>Ce2305</v>
          </cell>
        </row>
        <row r="995">
          <cell r="I995">
            <v>2307635</v>
          </cell>
          <cell r="J995" t="str">
            <v>Madalena</v>
          </cell>
          <cell r="K995">
            <v>230763</v>
          </cell>
          <cell r="L995" t="str">
            <v>Ce-Sertões Cearenses</v>
          </cell>
          <cell r="M995" t="str">
            <v>Ce-Sertão de Quixeramobim</v>
          </cell>
          <cell r="N995" t="str">
            <v>Ce2304</v>
          </cell>
        </row>
        <row r="996">
          <cell r="I996">
            <v>2307650</v>
          </cell>
          <cell r="J996" t="str">
            <v>Maracanaú</v>
          </cell>
          <cell r="K996">
            <v>230765</v>
          </cell>
          <cell r="L996" t="str">
            <v>Ce-Metropolitana de Fortaleza</v>
          </cell>
          <cell r="M996" t="str">
            <v>Ce-Fortaleza</v>
          </cell>
          <cell r="N996" t="str">
            <v>Ce2303</v>
          </cell>
        </row>
        <row r="997">
          <cell r="I997">
            <v>2307700</v>
          </cell>
          <cell r="J997" t="str">
            <v>Maranguape</v>
          </cell>
          <cell r="K997">
            <v>230770</v>
          </cell>
          <cell r="L997" t="str">
            <v>Ce-Metropolitana de Fortaleza</v>
          </cell>
          <cell r="M997" t="str">
            <v>Ce-Fortaleza</v>
          </cell>
          <cell r="N997" t="str">
            <v>Ce2303</v>
          </cell>
        </row>
        <row r="998">
          <cell r="I998">
            <v>2307809</v>
          </cell>
          <cell r="J998" t="str">
            <v>Marco</v>
          </cell>
          <cell r="K998">
            <v>230780</v>
          </cell>
          <cell r="L998" t="str">
            <v>Ce-Noroeste Cearense</v>
          </cell>
          <cell r="M998" t="str">
            <v>Ce-Litoral de Camocim e Acaraú</v>
          </cell>
          <cell r="N998" t="str">
            <v>Ce2301</v>
          </cell>
        </row>
        <row r="999">
          <cell r="I999">
            <v>2307908</v>
          </cell>
          <cell r="J999" t="str">
            <v>Martinópole</v>
          </cell>
          <cell r="K999">
            <v>230790</v>
          </cell>
          <cell r="L999" t="str">
            <v>Ce-Noroeste Cearense</v>
          </cell>
          <cell r="M999" t="str">
            <v>Ce-Litoral de Camocim e Acaraú</v>
          </cell>
          <cell r="N999" t="str">
            <v>Ce2301</v>
          </cell>
        </row>
        <row r="1000">
          <cell r="I1000">
            <v>2308005</v>
          </cell>
          <cell r="J1000" t="str">
            <v>Massapê</v>
          </cell>
          <cell r="K1000">
            <v>230800</v>
          </cell>
          <cell r="L1000" t="str">
            <v>Ce-Noroeste Cearense</v>
          </cell>
          <cell r="M1000" t="str">
            <v>Ce-Sobral</v>
          </cell>
          <cell r="N1000" t="str">
            <v>Ce2301</v>
          </cell>
        </row>
        <row r="1001">
          <cell r="I1001">
            <v>2308104</v>
          </cell>
          <cell r="J1001" t="str">
            <v>Mauriti</v>
          </cell>
          <cell r="K1001">
            <v>230810</v>
          </cell>
          <cell r="L1001" t="str">
            <v>Ce-Sul Cearense</v>
          </cell>
          <cell r="M1001" t="str">
            <v>Ce-Barro</v>
          </cell>
          <cell r="N1001" t="str">
            <v>Ce2307</v>
          </cell>
        </row>
        <row r="1002">
          <cell r="I1002">
            <v>2308203</v>
          </cell>
          <cell r="J1002" t="str">
            <v>Meruoca</v>
          </cell>
          <cell r="K1002">
            <v>230820</v>
          </cell>
          <cell r="L1002" t="str">
            <v>Ce-Noroeste Cearense</v>
          </cell>
          <cell r="M1002" t="str">
            <v>Ce-Meruoca</v>
          </cell>
          <cell r="N1002" t="str">
            <v>Ce2301</v>
          </cell>
        </row>
        <row r="1003">
          <cell r="I1003">
            <v>2308302</v>
          </cell>
          <cell r="J1003" t="str">
            <v>Milagres</v>
          </cell>
          <cell r="K1003">
            <v>230830</v>
          </cell>
          <cell r="L1003" t="str">
            <v>Ce-Sul Cearense</v>
          </cell>
          <cell r="M1003" t="str">
            <v>Ce-Brejo Santo</v>
          </cell>
          <cell r="N1003" t="str">
            <v>Ce2307</v>
          </cell>
        </row>
        <row r="1004">
          <cell r="I1004">
            <v>2308351</v>
          </cell>
          <cell r="J1004" t="str">
            <v>Milhã</v>
          </cell>
          <cell r="K1004">
            <v>230835</v>
          </cell>
          <cell r="L1004" t="str">
            <v>Ce-Sertões Cearenses</v>
          </cell>
          <cell r="M1004" t="str">
            <v>Ce-Sertão de Senador Pompeu</v>
          </cell>
          <cell r="N1004" t="str">
            <v>Ce2304</v>
          </cell>
        </row>
        <row r="1005">
          <cell r="I1005">
            <v>2308377</v>
          </cell>
          <cell r="J1005" t="str">
            <v>Miraíma</v>
          </cell>
          <cell r="K1005">
            <v>230837</v>
          </cell>
          <cell r="L1005" t="str">
            <v>Ce-Noroeste Cearense</v>
          </cell>
          <cell r="M1005" t="str">
            <v>Ce-Sobral</v>
          </cell>
          <cell r="N1005" t="str">
            <v>Ce2301</v>
          </cell>
        </row>
        <row r="1006">
          <cell r="I1006">
            <v>2308401</v>
          </cell>
          <cell r="J1006" t="str">
            <v>Missão Velha</v>
          </cell>
          <cell r="K1006">
            <v>230840</v>
          </cell>
          <cell r="L1006" t="str">
            <v>Ce-Sul Cearense</v>
          </cell>
          <cell r="M1006" t="str">
            <v>Ce-Cariri</v>
          </cell>
          <cell r="N1006" t="str">
            <v>Ce2307</v>
          </cell>
        </row>
        <row r="1007">
          <cell r="I1007">
            <v>2308500</v>
          </cell>
          <cell r="J1007" t="str">
            <v>Mombaça</v>
          </cell>
          <cell r="K1007">
            <v>230850</v>
          </cell>
          <cell r="L1007" t="str">
            <v>Ce-Sertões Cearenses</v>
          </cell>
          <cell r="M1007" t="str">
            <v>Ce-Sertão de Senador Pompeu</v>
          </cell>
          <cell r="N1007" t="str">
            <v>Ce2304</v>
          </cell>
        </row>
        <row r="1008">
          <cell r="I1008">
            <v>2308609</v>
          </cell>
          <cell r="J1008" t="str">
            <v>Monsenhor Tabosa</v>
          </cell>
          <cell r="K1008">
            <v>230860</v>
          </cell>
          <cell r="L1008" t="str">
            <v>Ce-Sertões Cearenses</v>
          </cell>
          <cell r="M1008" t="str">
            <v>Ce-Sertão de Cratéus</v>
          </cell>
          <cell r="N1008" t="str">
            <v>Ce2304</v>
          </cell>
        </row>
        <row r="1009">
          <cell r="I1009">
            <v>2308708</v>
          </cell>
          <cell r="J1009" t="str">
            <v>Morada Nova</v>
          </cell>
          <cell r="K1009">
            <v>230870</v>
          </cell>
          <cell r="L1009" t="str">
            <v>Ce-Jaguaribe</v>
          </cell>
          <cell r="M1009" t="str">
            <v>Ce-Baixo Jaguaribe</v>
          </cell>
          <cell r="N1009" t="str">
            <v>Ce2305</v>
          </cell>
        </row>
        <row r="1010">
          <cell r="I1010">
            <v>2308807</v>
          </cell>
          <cell r="J1010" t="str">
            <v>Moraújo</v>
          </cell>
          <cell r="K1010">
            <v>230880</v>
          </cell>
          <cell r="L1010" t="str">
            <v>Ce-Noroeste Cearense</v>
          </cell>
          <cell r="M1010" t="str">
            <v>Ce-Coreaú</v>
          </cell>
          <cell r="N1010" t="str">
            <v>Ce2301</v>
          </cell>
        </row>
        <row r="1011">
          <cell r="I1011">
            <v>2308906</v>
          </cell>
          <cell r="J1011" t="str">
            <v>Morrinhos</v>
          </cell>
          <cell r="K1011">
            <v>230890</v>
          </cell>
          <cell r="L1011" t="str">
            <v>Ce-Noroeste Cearense</v>
          </cell>
          <cell r="M1011" t="str">
            <v>Ce-Litoral de Camocim e Acaraú</v>
          </cell>
          <cell r="N1011" t="str">
            <v>Ce2301</v>
          </cell>
        </row>
        <row r="1012">
          <cell r="I1012">
            <v>2309003</v>
          </cell>
          <cell r="J1012" t="str">
            <v>Mucambo</v>
          </cell>
          <cell r="K1012">
            <v>230900</v>
          </cell>
          <cell r="L1012" t="str">
            <v>Ce-Noroeste Cearense</v>
          </cell>
          <cell r="M1012" t="str">
            <v>Ce-Sobral</v>
          </cell>
          <cell r="N1012" t="str">
            <v>Ce2301</v>
          </cell>
        </row>
        <row r="1013">
          <cell r="I1013">
            <v>2309102</v>
          </cell>
          <cell r="J1013" t="str">
            <v>Mulungu</v>
          </cell>
          <cell r="K1013">
            <v>230910</v>
          </cell>
          <cell r="L1013" t="str">
            <v>Ce-Norte Cearense</v>
          </cell>
          <cell r="M1013" t="str">
            <v>Ce-Baturité</v>
          </cell>
          <cell r="N1013" t="str">
            <v>Ce2302</v>
          </cell>
        </row>
        <row r="1014">
          <cell r="I1014">
            <v>2309201</v>
          </cell>
          <cell r="J1014" t="str">
            <v>Nova Olinda</v>
          </cell>
          <cell r="K1014">
            <v>230920</v>
          </cell>
          <cell r="L1014" t="str">
            <v>Ce-Sul Cearense</v>
          </cell>
          <cell r="M1014" t="str">
            <v>Ce-Cariri</v>
          </cell>
          <cell r="N1014" t="str">
            <v>Ce2307</v>
          </cell>
        </row>
        <row r="1015">
          <cell r="I1015">
            <v>2309300</v>
          </cell>
          <cell r="J1015" t="str">
            <v>Nova Russas</v>
          </cell>
          <cell r="K1015">
            <v>230930</v>
          </cell>
          <cell r="L1015" t="str">
            <v>Ce-Sertões Cearenses</v>
          </cell>
          <cell r="M1015" t="str">
            <v>Ce-Sertão de Cratéus</v>
          </cell>
          <cell r="N1015" t="str">
            <v>Ce2304</v>
          </cell>
        </row>
        <row r="1016">
          <cell r="I1016">
            <v>2309409</v>
          </cell>
          <cell r="J1016" t="str">
            <v>Novo Oriente</v>
          </cell>
          <cell r="K1016">
            <v>230940</v>
          </cell>
          <cell r="L1016" t="str">
            <v>Ce-Sertões Cearenses</v>
          </cell>
          <cell r="M1016" t="str">
            <v>Ce-Sertão de Cratéus</v>
          </cell>
          <cell r="N1016" t="str">
            <v>Ce2304</v>
          </cell>
        </row>
        <row r="1017">
          <cell r="I1017">
            <v>2309458</v>
          </cell>
          <cell r="J1017" t="str">
            <v>Ocara</v>
          </cell>
          <cell r="K1017">
            <v>230945</v>
          </cell>
          <cell r="L1017" t="str">
            <v>Ce-Norte Cearense</v>
          </cell>
          <cell r="M1017" t="str">
            <v>Ce-Chorozinho</v>
          </cell>
          <cell r="N1017" t="str">
            <v>Ce2302</v>
          </cell>
        </row>
        <row r="1018">
          <cell r="I1018">
            <v>2309508</v>
          </cell>
          <cell r="J1018" t="str">
            <v>Orós</v>
          </cell>
          <cell r="K1018">
            <v>230950</v>
          </cell>
          <cell r="L1018" t="str">
            <v>Ce-Centro-Sul Cearense</v>
          </cell>
          <cell r="M1018" t="str">
            <v>Ce-Iguatu</v>
          </cell>
          <cell r="N1018" t="str">
            <v>Ce2306</v>
          </cell>
        </row>
        <row r="1019">
          <cell r="I1019">
            <v>2309607</v>
          </cell>
          <cell r="J1019" t="str">
            <v>Pacajus</v>
          </cell>
          <cell r="K1019">
            <v>230960</v>
          </cell>
          <cell r="L1019" t="str">
            <v>Ce-Metropolitana de Fortaleza</v>
          </cell>
          <cell r="M1019" t="str">
            <v>Ce-Pacajus</v>
          </cell>
          <cell r="N1019" t="str">
            <v>Ce2303</v>
          </cell>
        </row>
        <row r="1020">
          <cell r="I1020">
            <v>2309706</v>
          </cell>
          <cell r="J1020" t="str">
            <v>Pacatuba</v>
          </cell>
          <cell r="K1020">
            <v>230970</v>
          </cell>
          <cell r="L1020" t="str">
            <v>Ce-Metropolitana de Fortaleza</v>
          </cell>
          <cell r="M1020" t="str">
            <v>Ce-Fortaleza</v>
          </cell>
          <cell r="N1020" t="str">
            <v>Ce2303</v>
          </cell>
        </row>
        <row r="1021">
          <cell r="I1021">
            <v>2309805</v>
          </cell>
          <cell r="J1021" t="str">
            <v>Pacoti</v>
          </cell>
          <cell r="K1021">
            <v>230980</v>
          </cell>
          <cell r="L1021" t="str">
            <v>Ce-Norte Cearense</v>
          </cell>
          <cell r="M1021" t="str">
            <v>Ce-Baturité</v>
          </cell>
          <cell r="N1021" t="str">
            <v>Ce2302</v>
          </cell>
        </row>
        <row r="1022">
          <cell r="I1022">
            <v>2309904</v>
          </cell>
          <cell r="J1022" t="str">
            <v>Pacujá</v>
          </cell>
          <cell r="K1022">
            <v>230990</v>
          </cell>
          <cell r="L1022" t="str">
            <v>Ce-Noroeste Cearense</v>
          </cell>
          <cell r="M1022" t="str">
            <v>Ce-Sobral</v>
          </cell>
          <cell r="N1022" t="str">
            <v>Ce2301</v>
          </cell>
        </row>
        <row r="1023">
          <cell r="I1023">
            <v>2310001</v>
          </cell>
          <cell r="J1023" t="str">
            <v>Palhano</v>
          </cell>
          <cell r="K1023">
            <v>231000</v>
          </cell>
          <cell r="L1023" t="str">
            <v>Ce-Jaguaribe</v>
          </cell>
          <cell r="M1023" t="str">
            <v>Ce-Baixo Jaguaribe</v>
          </cell>
          <cell r="N1023" t="str">
            <v>Ce2305</v>
          </cell>
        </row>
        <row r="1024">
          <cell r="I1024">
            <v>2310100</v>
          </cell>
          <cell r="J1024" t="str">
            <v>Palmácia</v>
          </cell>
          <cell r="K1024">
            <v>231010</v>
          </cell>
          <cell r="L1024" t="str">
            <v>Ce-Norte Cearense</v>
          </cell>
          <cell r="M1024" t="str">
            <v>Ce-Baturité</v>
          </cell>
          <cell r="N1024" t="str">
            <v>Ce2302</v>
          </cell>
        </row>
        <row r="1025">
          <cell r="I1025">
            <v>2310209</v>
          </cell>
          <cell r="J1025" t="str">
            <v>Paracuru</v>
          </cell>
          <cell r="K1025">
            <v>231020</v>
          </cell>
          <cell r="L1025" t="str">
            <v>Ce-Norte Cearense</v>
          </cell>
          <cell r="M1025" t="str">
            <v>Ce-Baixo Curu</v>
          </cell>
          <cell r="N1025" t="str">
            <v>Ce2302</v>
          </cell>
        </row>
        <row r="1026">
          <cell r="I1026">
            <v>2310258</v>
          </cell>
          <cell r="J1026" t="str">
            <v>Paraipaba</v>
          </cell>
          <cell r="K1026">
            <v>231025</v>
          </cell>
          <cell r="L1026" t="str">
            <v>Ce-Norte Cearense</v>
          </cell>
          <cell r="M1026" t="str">
            <v>Ce-Baixo Curu</v>
          </cell>
          <cell r="N1026" t="str">
            <v>Ce2302</v>
          </cell>
        </row>
        <row r="1027">
          <cell r="I1027">
            <v>2310308</v>
          </cell>
          <cell r="J1027" t="str">
            <v>Parambu</v>
          </cell>
          <cell r="K1027">
            <v>231030</v>
          </cell>
          <cell r="L1027" t="str">
            <v>Ce-Sertões Cearenses</v>
          </cell>
          <cell r="M1027" t="str">
            <v>Ce-Sertão de Inhamuns</v>
          </cell>
          <cell r="N1027" t="str">
            <v>Ce2304</v>
          </cell>
        </row>
        <row r="1028">
          <cell r="I1028">
            <v>2310407</v>
          </cell>
          <cell r="J1028" t="str">
            <v>Paramoti</v>
          </cell>
          <cell r="K1028">
            <v>231040</v>
          </cell>
          <cell r="L1028" t="str">
            <v>Ce-Norte Cearense</v>
          </cell>
          <cell r="M1028" t="str">
            <v>Ce-Canindé</v>
          </cell>
          <cell r="N1028" t="str">
            <v>Ce2302</v>
          </cell>
        </row>
        <row r="1029">
          <cell r="I1029">
            <v>2310506</v>
          </cell>
          <cell r="J1029" t="str">
            <v>Pedra Branca</v>
          </cell>
          <cell r="K1029">
            <v>231050</v>
          </cell>
          <cell r="L1029" t="str">
            <v>Ce-Sertões Cearenses</v>
          </cell>
          <cell r="M1029" t="str">
            <v>Ce-Sertão de Senador Pompeu</v>
          </cell>
          <cell r="N1029" t="str">
            <v>Ce2304</v>
          </cell>
        </row>
        <row r="1030">
          <cell r="I1030">
            <v>2310605</v>
          </cell>
          <cell r="J1030" t="str">
            <v>Penaforte</v>
          </cell>
          <cell r="K1030">
            <v>231060</v>
          </cell>
          <cell r="L1030" t="str">
            <v>Ce-Sul Cearense</v>
          </cell>
          <cell r="M1030" t="str">
            <v>Ce-Brejo Santo</v>
          </cell>
          <cell r="N1030" t="str">
            <v>Ce2307</v>
          </cell>
        </row>
        <row r="1031">
          <cell r="I1031">
            <v>2310704</v>
          </cell>
          <cell r="J1031" t="str">
            <v>Pentecoste</v>
          </cell>
          <cell r="K1031">
            <v>231070</v>
          </cell>
          <cell r="L1031" t="str">
            <v>Ce-Norte Cearense</v>
          </cell>
          <cell r="M1031" t="str">
            <v>Ce-Médio Curu</v>
          </cell>
          <cell r="N1031" t="str">
            <v>Ce2302</v>
          </cell>
        </row>
        <row r="1032">
          <cell r="I1032">
            <v>2310803</v>
          </cell>
          <cell r="J1032" t="str">
            <v>Pereiro</v>
          </cell>
          <cell r="K1032">
            <v>231080</v>
          </cell>
          <cell r="L1032" t="str">
            <v>Ce-Jaguaribe</v>
          </cell>
          <cell r="M1032" t="str">
            <v>Ce-Serra do Pereiro</v>
          </cell>
          <cell r="N1032" t="str">
            <v>Ce2305</v>
          </cell>
        </row>
        <row r="1033">
          <cell r="I1033">
            <v>2310852</v>
          </cell>
          <cell r="J1033" t="str">
            <v>Pindoretama</v>
          </cell>
          <cell r="K1033">
            <v>231085</v>
          </cell>
          <cell r="L1033" t="str">
            <v>Ce-Norte Cearense</v>
          </cell>
          <cell r="M1033" t="str">
            <v>Ce-Cascavel</v>
          </cell>
          <cell r="N1033" t="str">
            <v>Ce2302</v>
          </cell>
        </row>
        <row r="1034">
          <cell r="I1034">
            <v>2310902</v>
          </cell>
          <cell r="J1034" t="str">
            <v>Piquet Carneiro</v>
          </cell>
          <cell r="K1034">
            <v>231090</v>
          </cell>
          <cell r="L1034" t="str">
            <v>Ce-Sertões Cearenses</v>
          </cell>
          <cell r="M1034" t="str">
            <v>Ce-Sertão de Senador Pompeu</v>
          </cell>
          <cell r="N1034" t="str">
            <v>Ce2304</v>
          </cell>
        </row>
        <row r="1035">
          <cell r="I1035">
            <v>2310951</v>
          </cell>
          <cell r="J1035" t="str">
            <v>Pires Ferreira</v>
          </cell>
          <cell r="K1035">
            <v>231095</v>
          </cell>
          <cell r="L1035" t="str">
            <v>Ce-Noroeste Cearense</v>
          </cell>
          <cell r="M1035" t="str">
            <v>Ce-Ipu</v>
          </cell>
          <cell r="N1035" t="str">
            <v>Ce2301</v>
          </cell>
        </row>
        <row r="1036">
          <cell r="I1036">
            <v>2311009</v>
          </cell>
          <cell r="J1036" t="str">
            <v>Poranga</v>
          </cell>
          <cell r="K1036">
            <v>231100</v>
          </cell>
          <cell r="L1036" t="str">
            <v>Ce-Noroeste Cearense</v>
          </cell>
          <cell r="M1036" t="str">
            <v>Ce-Ipu</v>
          </cell>
          <cell r="N1036" t="str">
            <v>Ce2301</v>
          </cell>
        </row>
        <row r="1037">
          <cell r="I1037">
            <v>2311108</v>
          </cell>
          <cell r="J1037" t="str">
            <v>Porteiras</v>
          </cell>
          <cell r="K1037">
            <v>231110</v>
          </cell>
          <cell r="L1037" t="str">
            <v>Ce-Sul Cearense</v>
          </cell>
          <cell r="M1037" t="str">
            <v>Ce-Cariri</v>
          </cell>
          <cell r="N1037" t="str">
            <v>Ce2307</v>
          </cell>
        </row>
        <row r="1038">
          <cell r="I1038">
            <v>2311207</v>
          </cell>
          <cell r="J1038" t="str">
            <v>Potengi</v>
          </cell>
          <cell r="K1038">
            <v>231120</v>
          </cell>
          <cell r="L1038" t="str">
            <v>Ce-Sul Cearense</v>
          </cell>
          <cell r="M1038" t="str">
            <v>Ce-Chapada do Araripe</v>
          </cell>
          <cell r="N1038" t="str">
            <v>Ce2307</v>
          </cell>
        </row>
        <row r="1039">
          <cell r="I1039">
            <v>2311231</v>
          </cell>
          <cell r="J1039" t="str">
            <v>Potiretama</v>
          </cell>
          <cell r="K1039">
            <v>231123</v>
          </cell>
          <cell r="L1039" t="str">
            <v>Ce-Jaguaribe</v>
          </cell>
          <cell r="M1039" t="str">
            <v>Ce-Serra do Pereiro</v>
          </cell>
          <cell r="N1039" t="str">
            <v>Ce2305</v>
          </cell>
        </row>
        <row r="1040">
          <cell r="I1040">
            <v>2311264</v>
          </cell>
          <cell r="J1040" t="str">
            <v>Quiterianópolis</v>
          </cell>
          <cell r="K1040">
            <v>231126</v>
          </cell>
          <cell r="L1040" t="str">
            <v>Ce-Sertões Cearenses</v>
          </cell>
          <cell r="M1040" t="str">
            <v>Ce-Sertão de Cratéus</v>
          </cell>
          <cell r="N1040" t="str">
            <v>Ce2304</v>
          </cell>
        </row>
        <row r="1041">
          <cell r="I1041">
            <v>2311306</v>
          </cell>
          <cell r="J1041" t="str">
            <v>Quixadá</v>
          </cell>
          <cell r="K1041">
            <v>231130</v>
          </cell>
          <cell r="L1041" t="str">
            <v>Ce-Sertões Cearenses</v>
          </cell>
          <cell r="M1041" t="str">
            <v>Ce-Sertão de Quixeramobim</v>
          </cell>
          <cell r="N1041" t="str">
            <v>Ce2304</v>
          </cell>
        </row>
        <row r="1042">
          <cell r="I1042">
            <v>2311355</v>
          </cell>
          <cell r="J1042" t="str">
            <v>Quixelô</v>
          </cell>
          <cell r="K1042">
            <v>231135</v>
          </cell>
          <cell r="L1042" t="str">
            <v>Ce-Centro-Sul Cearense</v>
          </cell>
          <cell r="M1042" t="str">
            <v>Ce-Iguatu</v>
          </cell>
          <cell r="N1042" t="str">
            <v>Ce2306</v>
          </cell>
        </row>
        <row r="1043">
          <cell r="I1043">
            <v>2311405</v>
          </cell>
          <cell r="J1043" t="str">
            <v>Quixeramobim</v>
          </cell>
          <cell r="K1043">
            <v>231140</v>
          </cell>
          <cell r="L1043" t="str">
            <v>Ce-Sertões Cearenses</v>
          </cell>
          <cell r="M1043" t="str">
            <v>Ce-Sertão de Quixeramobim</v>
          </cell>
          <cell r="N1043" t="str">
            <v>Ce2304</v>
          </cell>
        </row>
        <row r="1044">
          <cell r="I1044">
            <v>2311504</v>
          </cell>
          <cell r="J1044" t="str">
            <v>Quixeré</v>
          </cell>
          <cell r="K1044">
            <v>231150</v>
          </cell>
          <cell r="L1044" t="str">
            <v>Ce-Jaguaribe</v>
          </cell>
          <cell r="M1044" t="str">
            <v>Ce-Baixo Jaguaribe</v>
          </cell>
          <cell r="N1044" t="str">
            <v>Ce2305</v>
          </cell>
        </row>
        <row r="1045">
          <cell r="I1045">
            <v>2311603</v>
          </cell>
          <cell r="J1045" t="str">
            <v>Redenção</v>
          </cell>
          <cell r="K1045">
            <v>231160</v>
          </cell>
          <cell r="L1045" t="str">
            <v>Ce-Norte Cearense</v>
          </cell>
          <cell r="M1045" t="str">
            <v>Ce-Baturité</v>
          </cell>
          <cell r="N1045" t="str">
            <v>Ce2302</v>
          </cell>
        </row>
        <row r="1046">
          <cell r="I1046">
            <v>2311702</v>
          </cell>
          <cell r="J1046" t="str">
            <v>Reriutaba</v>
          </cell>
          <cell r="K1046">
            <v>231170</v>
          </cell>
          <cell r="L1046" t="str">
            <v>Ce-Noroeste Cearense</v>
          </cell>
          <cell r="M1046" t="str">
            <v>Ce-Ipu</v>
          </cell>
          <cell r="N1046" t="str">
            <v>Ce2301</v>
          </cell>
        </row>
        <row r="1047">
          <cell r="I1047">
            <v>2311801</v>
          </cell>
          <cell r="J1047" t="str">
            <v>Russas</v>
          </cell>
          <cell r="K1047">
            <v>231180</v>
          </cell>
          <cell r="L1047" t="str">
            <v>Ce-Jaguaribe</v>
          </cell>
          <cell r="M1047" t="str">
            <v>Ce-Baixo Jaguaribe</v>
          </cell>
          <cell r="N1047" t="str">
            <v>Ce2305</v>
          </cell>
        </row>
        <row r="1048">
          <cell r="I1048">
            <v>2311900</v>
          </cell>
          <cell r="J1048" t="str">
            <v>Saboeiro</v>
          </cell>
          <cell r="K1048">
            <v>231190</v>
          </cell>
          <cell r="L1048" t="str">
            <v>Ce-Sertões Cearenses</v>
          </cell>
          <cell r="M1048" t="str">
            <v>Ce-Sertão de Inhamuns</v>
          </cell>
          <cell r="N1048" t="str">
            <v>Ce2304</v>
          </cell>
        </row>
        <row r="1049">
          <cell r="I1049">
            <v>2311959</v>
          </cell>
          <cell r="J1049" t="str">
            <v>Salitre</v>
          </cell>
          <cell r="K1049">
            <v>231195</v>
          </cell>
          <cell r="L1049" t="str">
            <v>Ce-Sul Cearense</v>
          </cell>
          <cell r="M1049" t="str">
            <v>Ce-Chapada do Araripe</v>
          </cell>
          <cell r="N1049" t="str">
            <v>Ce2307</v>
          </cell>
        </row>
        <row r="1050">
          <cell r="I1050">
            <v>2312205</v>
          </cell>
          <cell r="J1050" t="str">
            <v>Santa Quitéria</v>
          </cell>
          <cell r="K1050">
            <v>231220</v>
          </cell>
          <cell r="L1050" t="str">
            <v>Ce-Noroeste Cearense</v>
          </cell>
          <cell r="M1050" t="str">
            <v>Ce-Santa Quitéria</v>
          </cell>
          <cell r="N1050" t="str">
            <v>Ce2301</v>
          </cell>
        </row>
        <row r="1051">
          <cell r="I1051">
            <v>2312007</v>
          </cell>
          <cell r="J1051" t="str">
            <v>Santana do Acaraú</v>
          </cell>
          <cell r="K1051">
            <v>231200</v>
          </cell>
          <cell r="L1051" t="str">
            <v>Ce-Noroeste Cearense</v>
          </cell>
          <cell r="M1051" t="str">
            <v>Ce-Sobral</v>
          </cell>
          <cell r="N1051" t="str">
            <v>Ce2301</v>
          </cell>
        </row>
        <row r="1052">
          <cell r="I1052">
            <v>2312106</v>
          </cell>
          <cell r="J1052" t="str">
            <v>Santana do Cariri</v>
          </cell>
          <cell r="K1052">
            <v>231210</v>
          </cell>
          <cell r="L1052" t="str">
            <v>Ce-Sul Cearense</v>
          </cell>
          <cell r="M1052" t="str">
            <v>Ce-Cariri</v>
          </cell>
          <cell r="N1052" t="str">
            <v>Ce2307</v>
          </cell>
        </row>
        <row r="1053">
          <cell r="I1053">
            <v>2312304</v>
          </cell>
          <cell r="J1053" t="str">
            <v>São Benedito</v>
          </cell>
          <cell r="K1053">
            <v>231230</v>
          </cell>
          <cell r="L1053" t="str">
            <v>Ce-Noroeste Cearense</v>
          </cell>
          <cell r="M1053" t="str">
            <v>Ce-Ibiapaba</v>
          </cell>
          <cell r="N1053" t="str">
            <v>Ce2301</v>
          </cell>
        </row>
        <row r="1054">
          <cell r="I1054">
            <v>2312403</v>
          </cell>
          <cell r="J1054" t="str">
            <v>São Gonçalo do Amarante</v>
          </cell>
          <cell r="K1054">
            <v>231240</v>
          </cell>
          <cell r="L1054" t="str">
            <v>Ce-Norte Cearense</v>
          </cell>
          <cell r="M1054" t="str">
            <v>Ce-Baixo Curu</v>
          </cell>
          <cell r="N1054" t="str">
            <v>Ce2302</v>
          </cell>
        </row>
        <row r="1055">
          <cell r="I1055">
            <v>2312502</v>
          </cell>
          <cell r="J1055" t="str">
            <v>São João do Jaguaribe</v>
          </cell>
          <cell r="K1055">
            <v>231250</v>
          </cell>
          <cell r="L1055" t="str">
            <v>Ce-Jaguaribe</v>
          </cell>
          <cell r="M1055" t="str">
            <v>Ce-Baixo Jaguaribe</v>
          </cell>
          <cell r="N1055" t="str">
            <v>Ce2305</v>
          </cell>
        </row>
        <row r="1056">
          <cell r="I1056">
            <v>2312601</v>
          </cell>
          <cell r="J1056" t="str">
            <v>São Luís do Curu</v>
          </cell>
          <cell r="K1056">
            <v>231260</v>
          </cell>
          <cell r="L1056" t="str">
            <v>Ce-Norte Cearense</v>
          </cell>
          <cell r="M1056" t="str">
            <v>Ce-Médio Curu</v>
          </cell>
          <cell r="N1056" t="str">
            <v>Ce2302</v>
          </cell>
        </row>
        <row r="1057">
          <cell r="I1057">
            <v>2312700</v>
          </cell>
          <cell r="J1057" t="str">
            <v>Senador Pompeu</v>
          </cell>
          <cell r="K1057">
            <v>231270</v>
          </cell>
          <cell r="L1057" t="str">
            <v>Ce-Sertões Cearenses</v>
          </cell>
          <cell r="M1057" t="str">
            <v>Ce-Sertão de Senador Pompeu</v>
          </cell>
          <cell r="N1057" t="str">
            <v>Ce2304</v>
          </cell>
        </row>
        <row r="1058">
          <cell r="I1058">
            <v>2312809</v>
          </cell>
          <cell r="J1058" t="str">
            <v>Senador Sá</v>
          </cell>
          <cell r="K1058">
            <v>231280</v>
          </cell>
          <cell r="L1058" t="str">
            <v>Ce-Noroeste Cearense</v>
          </cell>
          <cell r="M1058" t="str">
            <v>Ce-Sobral</v>
          </cell>
          <cell r="N1058" t="str">
            <v>Ce2301</v>
          </cell>
        </row>
        <row r="1059">
          <cell r="I1059">
            <v>2312908</v>
          </cell>
          <cell r="J1059" t="str">
            <v>Sobral</v>
          </cell>
          <cell r="K1059">
            <v>231290</v>
          </cell>
          <cell r="L1059" t="str">
            <v>Ce-Noroeste Cearense</v>
          </cell>
          <cell r="M1059" t="str">
            <v>Ce-Sobral</v>
          </cell>
          <cell r="N1059" t="str">
            <v>Ce2301</v>
          </cell>
        </row>
        <row r="1060">
          <cell r="I1060">
            <v>2313005</v>
          </cell>
          <cell r="J1060" t="str">
            <v>Solonópole</v>
          </cell>
          <cell r="K1060">
            <v>231300</v>
          </cell>
          <cell r="L1060" t="str">
            <v>Ce-Sertões Cearenses</v>
          </cell>
          <cell r="M1060" t="str">
            <v>Ce-Sertão de Senador Pompeu</v>
          </cell>
          <cell r="N1060" t="str">
            <v>Ce2304</v>
          </cell>
        </row>
        <row r="1061">
          <cell r="I1061">
            <v>2313104</v>
          </cell>
          <cell r="J1061" t="str">
            <v>Tabuleiro do Norte</v>
          </cell>
          <cell r="K1061">
            <v>231310</v>
          </cell>
          <cell r="L1061" t="str">
            <v>Ce-Jaguaribe</v>
          </cell>
          <cell r="M1061" t="str">
            <v>Ce-Baixo Jaguaribe</v>
          </cell>
          <cell r="N1061" t="str">
            <v>Ce2305</v>
          </cell>
        </row>
        <row r="1062">
          <cell r="I1062">
            <v>2313203</v>
          </cell>
          <cell r="J1062" t="str">
            <v>Tamboril</v>
          </cell>
          <cell r="K1062">
            <v>231320</v>
          </cell>
          <cell r="L1062" t="str">
            <v>Ce-Sertões Cearenses</v>
          </cell>
          <cell r="M1062" t="str">
            <v>Ce-Sertão de Cratéus</v>
          </cell>
          <cell r="N1062" t="str">
            <v>Ce2304</v>
          </cell>
        </row>
        <row r="1063">
          <cell r="I1063">
            <v>2313252</v>
          </cell>
          <cell r="J1063" t="str">
            <v>Tarrafas</v>
          </cell>
          <cell r="K1063">
            <v>231325</v>
          </cell>
          <cell r="L1063" t="str">
            <v>Ce-Centro-Sul Cearense</v>
          </cell>
          <cell r="M1063" t="str">
            <v>Ce-Várzea Alegre</v>
          </cell>
          <cell r="N1063" t="str">
            <v>Ce2306</v>
          </cell>
        </row>
        <row r="1064">
          <cell r="I1064">
            <v>2313302</v>
          </cell>
          <cell r="J1064" t="str">
            <v>Tauá</v>
          </cell>
          <cell r="K1064">
            <v>231330</v>
          </cell>
          <cell r="L1064" t="str">
            <v>Ce-Sertões Cearenses</v>
          </cell>
          <cell r="M1064" t="str">
            <v>Ce-Sertão de Inhamuns</v>
          </cell>
          <cell r="N1064" t="str">
            <v>Ce2304</v>
          </cell>
        </row>
        <row r="1065">
          <cell r="I1065">
            <v>2313351</v>
          </cell>
          <cell r="J1065" t="str">
            <v>Tejuçuoca</v>
          </cell>
          <cell r="K1065">
            <v>231335</v>
          </cell>
          <cell r="L1065" t="str">
            <v>Ce-Norte Cearense</v>
          </cell>
          <cell r="M1065" t="str">
            <v>Ce-Médio Curu</v>
          </cell>
          <cell r="N1065" t="str">
            <v>Ce2302</v>
          </cell>
        </row>
        <row r="1066">
          <cell r="I1066">
            <v>2313401</v>
          </cell>
          <cell r="J1066" t="str">
            <v>Tianguá</v>
          </cell>
          <cell r="K1066">
            <v>231340</v>
          </cell>
          <cell r="L1066" t="str">
            <v>Ce-Noroeste Cearense</v>
          </cell>
          <cell r="M1066" t="str">
            <v>Ce-Ibiapaba</v>
          </cell>
          <cell r="N1066" t="str">
            <v>Ce2301</v>
          </cell>
        </row>
        <row r="1067">
          <cell r="I1067">
            <v>2313500</v>
          </cell>
          <cell r="J1067" t="str">
            <v>Trairi</v>
          </cell>
          <cell r="K1067">
            <v>231350</v>
          </cell>
          <cell r="L1067" t="str">
            <v>Ce-Norte Cearense</v>
          </cell>
          <cell r="M1067" t="str">
            <v>Ce-Itapipoca</v>
          </cell>
          <cell r="N1067" t="str">
            <v>Ce2302</v>
          </cell>
        </row>
        <row r="1068">
          <cell r="I1068">
            <v>2313559</v>
          </cell>
          <cell r="J1068" t="str">
            <v>Tururu</v>
          </cell>
          <cell r="K1068">
            <v>231355</v>
          </cell>
          <cell r="L1068" t="str">
            <v>Ce-Norte Cearense</v>
          </cell>
          <cell r="M1068" t="str">
            <v>Ce-Uruburetama</v>
          </cell>
          <cell r="N1068" t="str">
            <v>Ce2302</v>
          </cell>
        </row>
        <row r="1069">
          <cell r="I1069">
            <v>2313609</v>
          </cell>
          <cell r="J1069" t="str">
            <v>Ubajara</v>
          </cell>
          <cell r="K1069">
            <v>231360</v>
          </cell>
          <cell r="L1069" t="str">
            <v>Ce-Noroeste Cearense</v>
          </cell>
          <cell r="M1069" t="str">
            <v>Ce-Ibiapaba</v>
          </cell>
          <cell r="N1069" t="str">
            <v>Ce2301</v>
          </cell>
        </row>
        <row r="1070">
          <cell r="I1070">
            <v>2313708</v>
          </cell>
          <cell r="J1070" t="str">
            <v>Umari</v>
          </cell>
          <cell r="K1070">
            <v>231370</v>
          </cell>
          <cell r="L1070" t="str">
            <v>Ce-Centro-Sul Cearense</v>
          </cell>
          <cell r="M1070" t="str">
            <v>Ce-Lavras da Mangabeira</v>
          </cell>
          <cell r="N1070" t="str">
            <v>Ce2306</v>
          </cell>
        </row>
        <row r="1071">
          <cell r="I1071">
            <v>2313757</v>
          </cell>
          <cell r="J1071" t="str">
            <v>Umirim</v>
          </cell>
          <cell r="K1071">
            <v>231375</v>
          </cell>
          <cell r="L1071" t="str">
            <v>Ce-Norte Cearense</v>
          </cell>
          <cell r="M1071" t="str">
            <v>Ce-Uruburetama</v>
          </cell>
          <cell r="N1071" t="str">
            <v>Ce2302</v>
          </cell>
        </row>
        <row r="1072">
          <cell r="I1072">
            <v>2313807</v>
          </cell>
          <cell r="J1072" t="str">
            <v>Uruburetama</v>
          </cell>
          <cell r="K1072">
            <v>231380</v>
          </cell>
          <cell r="L1072" t="str">
            <v>Ce-Norte Cearense</v>
          </cell>
          <cell r="M1072" t="str">
            <v>Ce-Uruburetama</v>
          </cell>
          <cell r="N1072" t="str">
            <v>Ce2302</v>
          </cell>
        </row>
        <row r="1073">
          <cell r="I1073">
            <v>2313906</v>
          </cell>
          <cell r="J1073" t="str">
            <v>Uruoca</v>
          </cell>
          <cell r="K1073">
            <v>231390</v>
          </cell>
          <cell r="L1073" t="str">
            <v>Ce-Noroeste Cearense</v>
          </cell>
          <cell r="M1073" t="str">
            <v>Ce-Coreaú</v>
          </cell>
          <cell r="N1073" t="str">
            <v>Ce2301</v>
          </cell>
        </row>
        <row r="1074">
          <cell r="I1074">
            <v>2313955</v>
          </cell>
          <cell r="J1074" t="str">
            <v>Varjota</v>
          </cell>
          <cell r="K1074">
            <v>231395</v>
          </cell>
          <cell r="L1074" t="str">
            <v>Ce-Noroeste Cearense</v>
          </cell>
          <cell r="M1074" t="str">
            <v>Ce-Ipu</v>
          </cell>
          <cell r="N1074" t="str">
            <v>Ce2301</v>
          </cell>
        </row>
        <row r="1075">
          <cell r="I1075">
            <v>2314003</v>
          </cell>
          <cell r="J1075" t="str">
            <v>Várzea Alegre</v>
          </cell>
          <cell r="K1075">
            <v>231400</v>
          </cell>
          <cell r="L1075" t="str">
            <v>Ce-Centro-Sul Cearense</v>
          </cell>
          <cell r="M1075" t="str">
            <v>Ce-Várzea Alegre</v>
          </cell>
          <cell r="N1075" t="str">
            <v>Ce2306</v>
          </cell>
        </row>
        <row r="1076">
          <cell r="I1076">
            <v>2314102</v>
          </cell>
          <cell r="J1076" t="str">
            <v>Viçosa do Ceará</v>
          </cell>
          <cell r="K1076">
            <v>231410</v>
          </cell>
          <cell r="L1076" t="str">
            <v>Ce-Noroeste Cearense</v>
          </cell>
          <cell r="M1076" t="str">
            <v>Ce-Ibiapaba</v>
          </cell>
          <cell r="N1076" t="str">
            <v>Ce2301</v>
          </cell>
        </row>
        <row r="1077">
          <cell r="I1077">
            <v>2400109</v>
          </cell>
          <cell r="J1077" t="str">
            <v>Acari</v>
          </cell>
          <cell r="K1077">
            <v>240010</v>
          </cell>
          <cell r="L1077" t="str">
            <v>Rn-Central Potiguar</v>
          </cell>
          <cell r="M1077" t="str">
            <v>Rn-Seridó Oriental</v>
          </cell>
          <cell r="N1077" t="str">
            <v>Rn2402</v>
          </cell>
        </row>
        <row r="1078">
          <cell r="I1078">
            <v>2400208</v>
          </cell>
          <cell r="J1078" t="str">
            <v>Açu</v>
          </cell>
          <cell r="K1078">
            <v>240020</v>
          </cell>
          <cell r="L1078" t="str">
            <v>Rn-Oeste Potiguar</v>
          </cell>
          <cell r="M1078" t="str">
            <v>Rn-Vale do Açu</v>
          </cell>
          <cell r="N1078" t="str">
            <v>Rn2401</v>
          </cell>
        </row>
        <row r="1079">
          <cell r="I1079">
            <v>2400307</v>
          </cell>
          <cell r="J1079" t="str">
            <v>Afonso Bezerra</v>
          </cell>
          <cell r="K1079">
            <v>240030</v>
          </cell>
          <cell r="L1079" t="str">
            <v>Rn-Central Potiguar</v>
          </cell>
          <cell r="M1079" t="str">
            <v>Rn-Angicos</v>
          </cell>
          <cell r="N1079" t="str">
            <v>Rn2402</v>
          </cell>
        </row>
        <row r="1080">
          <cell r="I1080">
            <v>2400406</v>
          </cell>
          <cell r="J1080" t="str">
            <v>Água Nova</v>
          </cell>
          <cell r="K1080">
            <v>240040</v>
          </cell>
          <cell r="L1080" t="str">
            <v>Rn-Oeste Potiguar</v>
          </cell>
          <cell r="M1080" t="str">
            <v>Rn-Serra de São Miguel</v>
          </cell>
          <cell r="N1080" t="str">
            <v>Rn2401</v>
          </cell>
        </row>
        <row r="1081">
          <cell r="I1081">
            <v>2400505</v>
          </cell>
          <cell r="J1081" t="str">
            <v>Alexandria</v>
          </cell>
          <cell r="K1081">
            <v>240050</v>
          </cell>
          <cell r="L1081" t="str">
            <v>Rn-Oeste Potiguar</v>
          </cell>
          <cell r="M1081" t="str">
            <v>Rn-Pau dos Ferros</v>
          </cell>
          <cell r="N1081" t="str">
            <v>Rn2401</v>
          </cell>
        </row>
        <row r="1082">
          <cell r="I1082">
            <v>2400604</v>
          </cell>
          <cell r="J1082" t="str">
            <v>Almino Afonso</v>
          </cell>
          <cell r="K1082">
            <v>240060</v>
          </cell>
          <cell r="L1082" t="str">
            <v>Rn-Oeste Potiguar</v>
          </cell>
          <cell r="M1082" t="str">
            <v>Rn-Umarizal</v>
          </cell>
          <cell r="N1082" t="str">
            <v>Rn2401</v>
          </cell>
        </row>
        <row r="1083">
          <cell r="I1083">
            <v>2400703</v>
          </cell>
          <cell r="J1083" t="str">
            <v>Alto do Rodrigues</v>
          </cell>
          <cell r="K1083">
            <v>240070</v>
          </cell>
          <cell r="L1083" t="str">
            <v>Rn-Oeste Potiguar</v>
          </cell>
          <cell r="M1083" t="str">
            <v>Rn-Vale do Açu</v>
          </cell>
          <cell r="N1083" t="str">
            <v>Rn2401</v>
          </cell>
        </row>
        <row r="1084">
          <cell r="I1084">
            <v>2400802</v>
          </cell>
          <cell r="J1084" t="str">
            <v>Angicos</v>
          </cell>
          <cell r="K1084">
            <v>240080</v>
          </cell>
          <cell r="L1084" t="str">
            <v>Rn-Central Potiguar</v>
          </cell>
          <cell r="M1084" t="str">
            <v>Rn-Angicos</v>
          </cell>
          <cell r="N1084" t="str">
            <v>Rn2402</v>
          </cell>
        </row>
        <row r="1085">
          <cell r="I1085">
            <v>2400901</v>
          </cell>
          <cell r="J1085" t="str">
            <v>Antônio Martins</v>
          </cell>
          <cell r="K1085">
            <v>240090</v>
          </cell>
          <cell r="L1085" t="str">
            <v>Rn-Oeste Potiguar</v>
          </cell>
          <cell r="M1085" t="str">
            <v>Rn-Umarizal</v>
          </cell>
          <cell r="N1085" t="str">
            <v>Rn2401</v>
          </cell>
        </row>
        <row r="1086">
          <cell r="I1086">
            <v>2401008</v>
          </cell>
          <cell r="J1086" t="str">
            <v>Apodi</v>
          </cell>
          <cell r="K1086">
            <v>240100</v>
          </cell>
          <cell r="L1086" t="str">
            <v>Rn-Oeste Potiguar</v>
          </cell>
          <cell r="M1086" t="str">
            <v>Rn-Chapada do Apodi</v>
          </cell>
          <cell r="N1086" t="str">
            <v>Rn2401</v>
          </cell>
        </row>
        <row r="1087">
          <cell r="I1087">
            <v>2401107</v>
          </cell>
          <cell r="J1087" t="str">
            <v>Areia Branca</v>
          </cell>
          <cell r="K1087">
            <v>240110</v>
          </cell>
          <cell r="L1087" t="str">
            <v>Rn-Oeste Potiguar</v>
          </cell>
          <cell r="M1087" t="str">
            <v>Rn-Mossoró</v>
          </cell>
          <cell r="N1087" t="str">
            <v>Rn2401</v>
          </cell>
        </row>
        <row r="1088">
          <cell r="I1088">
            <v>2401206</v>
          </cell>
          <cell r="J1088" t="str">
            <v>Arês</v>
          </cell>
          <cell r="K1088">
            <v>240120</v>
          </cell>
          <cell r="L1088" t="str">
            <v>Rn-Leste Potiguar</v>
          </cell>
          <cell r="M1088" t="str">
            <v>Rn-Litoral Sul</v>
          </cell>
          <cell r="N1088" t="str">
            <v>Rn2404</v>
          </cell>
        </row>
        <row r="1089">
          <cell r="I1089">
            <v>2401305</v>
          </cell>
          <cell r="J1089" t="str">
            <v>Augusto Severo</v>
          </cell>
          <cell r="K1089">
            <v>240130</v>
          </cell>
          <cell r="L1089" t="str">
            <v>Rn-Oeste Potiguar</v>
          </cell>
          <cell r="M1089" t="str">
            <v>Rn-Médio Oeste</v>
          </cell>
          <cell r="N1089" t="str">
            <v>Rn2401</v>
          </cell>
        </row>
        <row r="1090">
          <cell r="I1090">
            <v>2401404</v>
          </cell>
          <cell r="J1090" t="str">
            <v>Baía Formosa</v>
          </cell>
          <cell r="K1090">
            <v>240140</v>
          </cell>
          <cell r="L1090" t="str">
            <v>Rn-Leste Potiguar</v>
          </cell>
          <cell r="M1090" t="str">
            <v>Rn-Litoral Sul</v>
          </cell>
          <cell r="N1090" t="str">
            <v>Rn2404</v>
          </cell>
        </row>
        <row r="1091">
          <cell r="I1091">
            <v>2401453</v>
          </cell>
          <cell r="J1091" t="str">
            <v>Baraúna</v>
          </cell>
          <cell r="K1091">
            <v>240145</v>
          </cell>
          <cell r="L1091" t="str">
            <v>Rn-Oeste Potiguar</v>
          </cell>
          <cell r="M1091" t="str">
            <v>Rn-Mossoró</v>
          </cell>
          <cell r="N1091" t="str">
            <v>Rn2401</v>
          </cell>
        </row>
        <row r="1092">
          <cell r="I1092">
            <v>2401503</v>
          </cell>
          <cell r="J1092" t="str">
            <v>Barcelona</v>
          </cell>
          <cell r="K1092">
            <v>240150</v>
          </cell>
          <cell r="L1092" t="str">
            <v>Rn-Agreste Potiguar</v>
          </cell>
          <cell r="M1092" t="str">
            <v>Rn-Borborema Potiguar</v>
          </cell>
          <cell r="N1092" t="str">
            <v>Rn2403</v>
          </cell>
        </row>
        <row r="1093">
          <cell r="I1093">
            <v>2401602</v>
          </cell>
          <cell r="J1093" t="str">
            <v>Bento Fernandes</v>
          </cell>
          <cell r="K1093">
            <v>240160</v>
          </cell>
          <cell r="L1093" t="str">
            <v>Rn-Agreste Potiguar</v>
          </cell>
          <cell r="M1093" t="str">
            <v>Rn-Baixa Verde</v>
          </cell>
          <cell r="N1093" t="str">
            <v>Rn2403</v>
          </cell>
        </row>
        <row r="1094">
          <cell r="I1094">
            <v>2401651</v>
          </cell>
          <cell r="J1094" t="str">
            <v>Bodó</v>
          </cell>
          <cell r="K1094">
            <v>240165</v>
          </cell>
          <cell r="L1094" t="str">
            <v>Rn-Central Potiguar</v>
          </cell>
          <cell r="M1094" t="str">
            <v>Rn-Serra de Santana</v>
          </cell>
          <cell r="N1094" t="str">
            <v>Rn2402</v>
          </cell>
        </row>
        <row r="1095">
          <cell r="I1095">
            <v>2401701</v>
          </cell>
          <cell r="J1095" t="str">
            <v>Bom Jesus</v>
          </cell>
          <cell r="K1095">
            <v>240170</v>
          </cell>
          <cell r="L1095" t="str">
            <v>Rn-Agreste Potiguar</v>
          </cell>
          <cell r="M1095" t="str">
            <v>Rn-Agreste Potiguar</v>
          </cell>
          <cell r="N1095" t="str">
            <v>Rn2403</v>
          </cell>
        </row>
        <row r="1096">
          <cell r="I1096">
            <v>2401800</v>
          </cell>
          <cell r="J1096" t="str">
            <v>Brejinho</v>
          </cell>
          <cell r="K1096">
            <v>240180</v>
          </cell>
          <cell r="L1096" t="str">
            <v>Rn-Agreste Potiguar</v>
          </cell>
          <cell r="M1096" t="str">
            <v>Rn-Agreste Potiguar</v>
          </cell>
          <cell r="N1096" t="str">
            <v>Rn2403</v>
          </cell>
        </row>
        <row r="1097">
          <cell r="I1097">
            <v>2401859</v>
          </cell>
          <cell r="J1097" t="str">
            <v>Caiçara do Norte</v>
          </cell>
          <cell r="K1097">
            <v>240185</v>
          </cell>
          <cell r="L1097" t="str">
            <v>Rn-Central Potiguar</v>
          </cell>
          <cell r="M1097" t="str">
            <v>Rn-Macau</v>
          </cell>
          <cell r="N1097" t="str">
            <v>Rn2402</v>
          </cell>
        </row>
        <row r="1098">
          <cell r="I1098">
            <v>2401909</v>
          </cell>
          <cell r="J1098" t="str">
            <v>Caiçara do Rio do Vento</v>
          </cell>
          <cell r="K1098">
            <v>240190</v>
          </cell>
          <cell r="L1098" t="str">
            <v>Rn-Central Potiguar</v>
          </cell>
          <cell r="M1098" t="str">
            <v>Rn-Angicos</v>
          </cell>
          <cell r="N1098" t="str">
            <v>Rn2402</v>
          </cell>
        </row>
        <row r="1099">
          <cell r="I1099">
            <v>2402006</v>
          </cell>
          <cell r="J1099" t="str">
            <v>Caicó</v>
          </cell>
          <cell r="K1099">
            <v>240200</v>
          </cell>
          <cell r="L1099" t="str">
            <v>Rn-Central Potiguar</v>
          </cell>
          <cell r="M1099" t="str">
            <v>Rn-Seridó Ocidental</v>
          </cell>
          <cell r="N1099" t="str">
            <v>Rn2402</v>
          </cell>
        </row>
        <row r="1100">
          <cell r="I1100">
            <v>2402105</v>
          </cell>
          <cell r="J1100" t="str">
            <v>Campo Redondo</v>
          </cell>
          <cell r="K1100">
            <v>240210</v>
          </cell>
          <cell r="L1100" t="str">
            <v>Rn-Agreste Potiguar</v>
          </cell>
          <cell r="M1100" t="str">
            <v>Rn-Borborema Potiguar</v>
          </cell>
          <cell r="N1100" t="str">
            <v>Rn2403</v>
          </cell>
        </row>
        <row r="1101">
          <cell r="I1101">
            <v>2402204</v>
          </cell>
          <cell r="J1101" t="str">
            <v>Canguaretama</v>
          </cell>
          <cell r="K1101">
            <v>240220</v>
          </cell>
          <cell r="L1101" t="str">
            <v>Rn-Leste Potiguar</v>
          </cell>
          <cell r="M1101" t="str">
            <v>Rn-Litoral Sul</v>
          </cell>
          <cell r="N1101" t="str">
            <v>Rn2404</v>
          </cell>
        </row>
        <row r="1102">
          <cell r="I1102">
            <v>2402303</v>
          </cell>
          <cell r="J1102" t="str">
            <v>Caraúbas</v>
          </cell>
          <cell r="K1102">
            <v>240230</v>
          </cell>
          <cell r="L1102" t="str">
            <v>Rn-Oeste Potiguar</v>
          </cell>
          <cell r="M1102" t="str">
            <v>Rn-Chapada do Apodi</v>
          </cell>
          <cell r="N1102" t="str">
            <v>Rn2401</v>
          </cell>
        </row>
        <row r="1103">
          <cell r="I1103">
            <v>2402402</v>
          </cell>
          <cell r="J1103" t="str">
            <v>Carnaúba dos Dantas</v>
          </cell>
          <cell r="K1103">
            <v>240240</v>
          </cell>
          <cell r="L1103" t="str">
            <v>Rn-Central Potiguar</v>
          </cell>
          <cell r="M1103" t="str">
            <v>Rn-Seridó Oriental</v>
          </cell>
          <cell r="N1103" t="str">
            <v>Rn2402</v>
          </cell>
        </row>
        <row r="1104">
          <cell r="I1104">
            <v>2402501</v>
          </cell>
          <cell r="J1104" t="str">
            <v>Carnaubais</v>
          </cell>
          <cell r="K1104">
            <v>240250</v>
          </cell>
          <cell r="L1104" t="str">
            <v>Rn-Oeste Potiguar</v>
          </cell>
          <cell r="M1104" t="str">
            <v>Rn-Vale do Açu</v>
          </cell>
          <cell r="N1104" t="str">
            <v>Rn2401</v>
          </cell>
        </row>
        <row r="1105">
          <cell r="I1105">
            <v>2402600</v>
          </cell>
          <cell r="J1105" t="str">
            <v>Ceará-Mirim</v>
          </cell>
          <cell r="K1105">
            <v>240260</v>
          </cell>
          <cell r="L1105" t="str">
            <v>Rn-Leste Potiguar</v>
          </cell>
          <cell r="M1105" t="str">
            <v>Rn-Macaíba</v>
          </cell>
          <cell r="N1105" t="str">
            <v>Rn2404</v>
          </cell>
        </row>
        <row r="1106">
          <cell r="I1106">
            <v>2402709</v>
          </cell>
          <cell r="J1106" t="str">
            <v>Cerro Corá</v>
          </cell>
          <cell r="K1106">
            <v>240270</v>
          </cell>
          <cell r="L1106" t="str">
            <v>Rn-Central Potiguar</v>
          </cell>
          <cell r="M1106" t="str">
            <v>Rn-Serra de Santana</v>
          </cell>
          <cell r="N1106" t="str">
            <v>Rn2402</v>
          </cell>
        </row>
        <row r="1107">
          <cell r="I1107">
            <v>2402808</v>
          </cell>
          <cell r="J1107" t="str">
            <v>Coronel Ezequiel</v>
          </cell>
          <cell r="K1107">
            <v>240280</v>
          </cell>
          <cell r="L1107" t="str">
            <v>Rn-Agreste Potiguar</v>
          </cell>
          <cell r="M1107" t="str">
            <v>Rn-Borborema Potiguar</v>
          </cell>
          <cell r="N1107" t="str">
            <v>Rn2403</v>
          </cell>
        </row>
        <row r="1108">
          <cell r="I1108">
            <v>2402907</v>
          </cell>
          <cell r="J1108" t="str">
            <v>Coronel João Pessoa</v>
          </cell>
          <cell r="K1108">
            <v>240290</v>
          </cell>
          <cell r="L1108" t="str">
            <v>Rn-Oeste Potiguar</v>
          </cell>
          <cell r="M1108" t="str">
            <v>Rn-Serra de São Miguel</v>
          </cell>
          <cell r="N1108" t="str">
            <v>Rn2401</v>
          </cell>
        </row>
        <row r="1109">
          <cell r="I1109">
            <v>2403004</v>
          </cell>
          <cell r="J1109" t="str">
            <v>Cruzeta</v>
          </cell>
          <cell r="K1109">
            <v>240300</v>
          </cell>
          <cell r="L1109" t="str">
            <v>Rn-Central Potiguar</v>
          </cell>
          <cell r="M1109" t="str">
            <v>Rn-Seridó Oriental</v>
          </cell>
          <cell r="N1109" t="str">
            <v>Rn2402</v>
          </cell>
        </row>
        <row r="1110">
          <cell r="I1110">
            <v>2403103</v>
          </cell>
          <cell r="J1110" t="str">
            <v>Currais Novos</v>
          </cell>
          <cell r="K1110">
            <v>240310</v>
          </cell>
          <cell r="L1110" t="str">
            <v>Rn-Central Potiguar</v>
          </cell>
          <cell r="M1110" t="str">
            <v>Rn-Seridó Oriental</v>
          </cell>
          <cell r="N1110" t="str">
            <v>Rn2402</v>
          </cell>
        </row>
        <row r="1111">
          <cell r="I1111">
            <v>2403202</v>
          </cell>
          <cell r="J1111" t="str">
            <v>Doutor Severiano</v>
          </cell>
          <cell r="K1111">
            <v>240320</v>
          </cell>
          <cell r="L1111" t="str">
            <v>Rn-Oeste Potiguar</v>
          </cell>
          <cell r="M1111" t="str">
            <v>Rn-Serra de São Miguel</v>
          </cell>
          <cell r="N1111" t="str">
            <v>Rn2401</v>
          </cell>
        </row>
        <row r="1112">
          <cell r="I1112">
            <v>2403301</v>
          </cell>
          <cell r="J1112" t="str">
            <v>Encanto</v>
          </cell>
          <cell r="K1112">
            <v>240330</v>
          </cell>
          <cell r="L1112" t="str">
            <v>Rn-Oeste Potiguar</v>
          </cell>
          <cell r="M1112" t="str">
            <v>Rn-Serra de São Miguel</v>
          </cell>
          <cell r="N1112" t="str">
            <v>Rn2401</v>
          </cell>
        </row>
        <row r="1113">
          <cell r="I1113">
            <v>2403400</v>
          </cell>
          <cell r="J1113" t="str">
            <v>Equador</v>
          </cell>
          <cell r="K1113">
            <v>240340</v>
          </cell>
          <cell r="L1113" t="str">
            <v>Rn-Central Potiguar</v>
          </cell>
          <cell r="M1113" t="str">
            <v>Rn-Seridó Oriental</v>
          </cell>
          <cell r="N1113" t="str">
            <v>Rn2402</v>
          </cell>
        </row>
        <row r="1114">
          <cell r="I1114">
            <v>2403509</v>
          </cell>
          <cell r="J1114" t="str">
            <v>Espírito Santo</v>
          </cell>
          <cell r="K1114">
            <v>240350</v>
          </cell>
          <cell r="L1114" t="str">
            <v>Rn-Leste Potiguar</v>
          </cell>
          <cell r="M1114" t="str">
            <v>Rn-Litoral Sul</v>
          </cell>
          <cell r="N1114" t="str">
            <v>Rn2404</v>
          </cell>
        </row>
        <row r="1115">
          <cell r="I1115">
            <v>2403608</v>
          </cell>
          <cell r="J1115" t="str">
            <v>Extremoz</v>
          </cell>
          <cell r="K1115">
            <v>240360</v>
          </cell>
          <cell r="L1115" t="str">
            <v>Rn-Leste Potiguar</v>
          </cell>
          <cell r="M1115" t="str">
            <v>Rn-Natal</v>
          </cell>
          <cell r="N1115" t="str">
            <v>Rn2404</v>
          </cell>
        </row>
        <row r="1116">
          <cell r="I1116">
            <v>2403707</v>
          </cell>
          <cell r="J1116" t="str">
            <v>Felipe Guerra</v>
          </cell>
          <cell r="K1116">
            <v>240370</v>
          </cell>
          <cell r="L1116" t="str">
            <v>Rn-Oeste Potiguar</v>
          </cell>
          <cell r="M1116" t="str">
            <v>Rn-Chapada do Apodi</v>
          </cell>
          <cell r="N1116" t="str">
            <v>Rn2401</v>
          </cell>
        </row>
        <row r="1117">
          <cell r="I1117">
            <v>2403756</v>
          </cell>
          <cell r="J1117" t="str">
            <v>Fernando Pedroza</v>
          </cell>
          <cell r="K1117">
            <v>240375</v>
          </cell>
          <cell r="L1117" t="str">
            <v>Rn-Central Potiguar</v>
          </cell>
          <cell r="M1117" t="str">
            <v>Rn-Angicos</v>
          </cell>
          <cell r="N1117" t="str">
            <v>Rn2402</v>
          </cell>
        </row>
        <row r="1118">
          <cell r="I1118">
            <v>2403806</v>
          </cell>
          <cell r="J1118" t="str">
            <v>Florânia</v>
          </cell>
          <cell r="K1118">
            <v>240380</v>
          </cell>
          <cell r="L1118" t="str">
            <v>Rn-Central Potiguar</v>
          </cell>
          <cell r="M1118" t="str">
            <v>Rn-Serra de Santana</v>
          </cell>
          <cell r="N1118" t="str">
            <v>Rn2402</v>
          </cell>
        </row>
        <row r="1119">
          <cell r="I1119">
            <v>2403905</v>
          </cell>
          <cell r="J1119" t="str">
            <v>Francisco Dantas</v>
          </cell>
          <cell r="K1119">
            <v>240390</v>
          </cell>
          <cell r="L1119" t="str">
            <v>Rn-Oeste Potiguar</v>
          </cell>
          <cell r="M1119" t="str">
            <v>Rn-Pau dos Ferros</v>
          </cell>
          <cell r="N1119" t="str">
            <v>Rn2401</v>
          </cell>
        </row>
        <row r="1120">
          <cell r="I1120">
            <v>2404002</v>
          </cell>
          <cell r="J1120" t="str">
            <v>Frutuoso Gomes</v>
          </cell>
          <cell r="K1120">
            <v>240400</v>
          </cell>
          <cell r="L1120" t="str">
            <v>Rn-Oeste Potiguar</v>
          </cell>
          <cell r="M1120" t="str">
            <v>Rn-Umarizal</v>
          </cell>
          <cell r="N1120" t="str">
            <v>Rn2401</v>
          </cell>
        </row>
        <row r="1121">
          <cell r="I1121">
            <v>2404101</v>
          </cell>
          <cell r="J1121" t="str">
            <v>Galinhos</v>
          </cell>
          <cell r="K1121">
            <v>240410</v>
          </cell>
          <cell r="L1121" t="str">
            <v>Rn-Central Potiguar</v>
          </cell>
          <cell r="M1121" t="str">
            <v>Rn-Macau</v>
          </cell>
          <cell r="N1121" t="str">
            <v>Rn2402</v>
          </cell>
        </row>
        <row r="1122">
          <cell r="I1122">
            <v>2404200</v>
          </cell>
          <cell r="J1122" t="str">
            <v>Goianinha</v>
          </cell>
          <cell r="K1122">
            <v>240420</v>
          </cell>
          <cell r="L1122" t="str">
            <v>Rn-Leste Potiguar</v>
          </cell>
          <cell r="M1122" t="str">
            <v>Rn-Litoral Sul</v>
          </cell>
          <cell r="N1122" t="str">
            <v>Rn2404</v>
          </cell>
        </row>
        <row r="1123">
          <cell r="I1123">
            <v>2404309</v>
          </cell>
          <cell r="J1123" t="str">
            <v>Governador Dix-Sept Rosado</v>
          </cell>
          <cell r="K1123">
            <v>240430</v>
          </cell>
          <cell r="L1123" t="str">
            <v>Rn-Oeste Potiguar</v>
          </cell>
          <cell r="M1123" t="str">
            <v>Rn-Chapada do Apodi</v>
          </cell>
          <cell r="N1123" t="str">
            <v>Rn2401</v>
          </cell>
        </row>
        <row r="1124">
          <cell r="I1124">
            <v>2404408</v>
          </cell>
          <cell r="J1124" t="str">
            <v>Grossos</v>
          </cell>
          <cell r="K1124">
            <v>240440</v>
          </cell>
          <cell r="L1124" t="str">
            <v>Rn-Oeste Potiguar</v>
          </cell>
          <cell r="M1124" t="str">
            <v>Rn-Mossoró</v>
          </cell>
          <cell r="N1124" t="str">
            <v>Rn2401</v>
          </cell>
        </row>
        <row r="1125">
          <cell r="I1125">
            <v>2404507</v>
          </cell>
          <cell r="J1125" t="str">
            <v>Guamaré</v>
          </cell>
          <cell r="K1125">
            <v>240450</v>
          </cell>
          <cell r="L1125" t="str">
            <v>Rn-Central Potiguar</v>
          </cell>
          <cell r="M1125" t="str">
            <v>Rn-Macau</v>
          </cell>
          <cell r="N1125" t="str">
            <v>Rn2402</v>
          </cell>
        </row>
        <row r="1126">
          <cell r="I1126">
            <v>2404606</v>
          </cell>
          <cell r="J1126" t="str">
            <v>Ielmo Marinho</v>
          </cell>
          <cell r="K1126">
            <v>240460</v>
          </cell>
          <cell r="L1126" t="str">
            <v>Rn-Agreste Potiguar</v>
          </cell>
          <cell r="M1126" t="str">
            <v>Rn-Agreste Potiguar</v>
          </cell>
          <cell r="N1126" t="str">
            <v>Rn2403</v>
          </cell>
        </row>
        <row r="1127">
          <cell r="I1127">
            <v>2404705</v>
          </cell>
          <cell r="J1127" t="str">
            <v>Ipanguaçu</v>
          </cell>
          <cell r="K1127">
            <v>240470</v>
          </cell>
          <cell r="L1127" t="str">
            <v>Rn-Oeste Potiguar</v>
          </cell>
          <cell r="M1127" t="str">
            <v>Rn-Vale do Açu</v>
          </cell>
          <cell r="N1127" t="str">
            <v>Rn2401</v>
          </cell>
        </row>
        <row r="1128">
          <cell r="I1128">
            <v>2404804</v>
          </cell>
          <cell r="J1128" t="str">
            <v>Ipueira</v>
          </cell>
          <cell r="K1128">
            <v>240480</v>
          </cell>
          <cell r="L1128" t="str">
            <v>Rn-Central Potiguar</v>
          </cell>
          <cell r="M1128" t="str">
            <v>Rn-Seridó Ocidental</v>
          </cell>
          <cell r="N1128" t="str">
            <v>Rn2402</v>
          </cell>
        </row>
        <row r="1129">
          <cell r="I1129">
            <v>2404853</v>
          </cell>
          <cell r="J1129" t="str">
            <v>Itajá</v>
          </cell>
          <cell r="K1129">
            <v>240485</v>
          </cell>
          <cell r="L1129" t="str">
            <v>Rn-Oeste Potiguar</v>
          </cell>
          <cell r="M1129" t="str">
            <v>Rn-Vale do Açu</v>
          </cell>
          <cell r="N1129" t="str">
            <v>Rn2401</v>
          </cell>
        </row>
        <row r="1130">
          <cell r="I1130">
            <v>2404903</v>
          </cell>
          <cell r="J1130" t="str">
            <v>Itaú</v>
          </cell>
          <cell r="K1130">
            <v>240490</v>
          </cell>
          <cell r="L1130" t="str">
            <v>Rn-Oeste Potiguar</v>
          </cell>
          <cell r="M1130" t="str">
            <v>Rn-Pau dos Ferros</v>
          </cell>
          <cell r="N1130" t="str">
            <v>Rn2401</v>
          </cell>
        </row>
        <row r="1131">
          <cell r="I1131">
            <v>2405009</v>
          </cell>
          <cell r="J1131" t="str">
            <v>Jaçanã</v>
          </cell>
          <cell r="K1131">
            <v>240500</v>
          </cell>
          <cell r="L1131" t="str">
            <v>Rn-Agreste Potiguar</v>
          </cell>
          <cell r="M1131" t="str">
            <v>Rn-Borborema Potiguar</v>
          </cell>
          <cell r="N1131" t="str">
            <v>Rn2403</v>
          </cell>
        </row>
        <row r="1132">
          <cell r="I1132">
            <v>2405108</v>
          </cell>
          <cell r="J1132" t="str">
            <v>Jandaíra</v>
          </cell>
          <cell r="K1132">
            <v>240510</v>
          </cell>
          <cell r="L1132" t="str">
            <v>Rn-Agreste Potiguar</v>
          </cell>
          <cell r="M1132" t="str">
            <v>Rn-Baixa Verde</v>
          </cell>
          <cell r="N1132" t="str">
            <v>Rn2403</v>
          </cell>
        </row>
        <row r="1133">
          <cell r="I1133">
            <v>2405207</v>
          </cell>
          <cell r="J1133" t="str">
            <v>Janduís</v>
          </cell>
          <cell r="K1133">
            <v>240520</v>
          </cell>
          <cell r="L1133" t="str">
            <v>Rn-Oeste Potiguar</v>
          </cell>
          <cell r="M1133" t="str">
            <v>Rn-Médio Oeste</v>
          </cell>
          <cell r="N1133" t="str">
            <v>Rn2401</v>
          </cell>
        </row>
        <row r="1134">
          <cell r="I1134">
            <v>2405306</v>
          </cell>
          <cell r="J1134" t="str">
            <v>Januário Cicco</v>
          </cell>
          <cell r="K1134">
            <v>240530</v>
          </cell>
          <cell r="L1134" t="str">
            <v>Rn-Agreste Potiguar</v>
          </cell>
          <cell r="M1134" t="str">
            <v>Rn-Agreste Potiguar</v>
          </cell>
          <cell r="N1134" t="str">
            <v>Rn2403</v>
          </cell>
        </row>
        <row r="1135">
          <cell r="I1135">
            <v>2405405</v>
          </cell>
          <cell r="J1135" t="str">
            <v>Japi</v>
          </cell>
          <cell r="K1135">
            <v>240540</v>
          </cell>
          <cell r="L1135" t="str">
            <v>Rn-Agreste Potiguar</v>
          </cell>
          <cell r="M1135" t="str">
            <v>Rn-Borborema Potiguar</v>
          </cell>
          <cell r="N1135" t="str">
            <v>Rn2403</v>
          </cell>
        </row>
        <row r="1136">
          <cell r="I1136">
            <v>2405504</v>
          </cell>
          <cell r="J1136" t="str">
            <v>Jardim de Angicos</v>
          </cell>
          <cell r="K1136">
            <v>240550</v>
          </cell>
          <cell r="L1136" t="str">
            <v>Rn-Central Potiguar</v>
          </cell>
          <cell r="M1136" t="str">
            <v>Rn-Angicos</v>
          </cell>
          <cell r="N1136" t="str">
            <v>Rn2402</v>
          </cell>
        </row>
        <row r="1137">
          <cell r="I1137">
            <v>2405603</v>
          </cell>
          <cell r="J1137" t="str">
            <v>Jardim de Piranhas</v>
          </cell>
          <cell r="K1137">
            <v>240560</v>
          </cell>
          <cell r="L1137" t="str">
            <v>Rn-Central Potiguar</v>
          </cell>
          <cell r="M1137" t="str">
            <v>Rn-Seridó Ocidental</v>
          </cell>
          <cell r="N1137" t="str">
            <v>Rn2402</v>
          </cell>
        </row>
        <row r="1138">
          <cell r="I1138">
            <v>2405702</v>
          </cell>
          <cell r="J1138" t="str">
            <v>Jardim do Seridó</v>
          </cell>
          <cell r="K1138">
            <v>240570</v>
          </cell>
          <cell r="L1138" t="str">
            <v>Rn-Central Potiguar</v>
          </cell>
          <cell r="M1138" t="str">
            <v>Rn-Seridó Oriental</v>
          </cell>
          <cell r="N1138" t="str">
            <v>Rn2402</v>
          </cell>
        </row>
        <row r="1139">
          <cell r="I1139">
            <v>2405801</v>
          </cell>
          <cell r="J1139" t="str">
            <v>João Câmara</v>
          </cell>
          <cell r="K1139">
            <v>240580</v>
          </cell>
          <cell r="L1139" t="str">
            <v>Rn-Agreste Potiguar</v>
          </cell>
          <cell r="M1139" t="str">
            <v>Rn-Baixa Verde</v>
          </cell>
          <cell r="N1139" t="str">
            <v>Rn2403</v>
          </cell>
        </row>
        <row r="1140">
          <cell r="I1140">
            <v>2405900</v>
          </cell>
          <cell r="J1140" t="str">
            <v>João Dias</v>
          </cell>
          <cell r="K1140">
            <v>240590</v>
          </cell>
          <cell r="L1140" t="str">
            <v>Rn-Oeste Potiguar</v>
          </cell>
          <cell r="M1140" t="str">
            <v>Rn-Umarizal</v>
          </cell>
          <cell r="N1140" t="str">
            <v>Rn2401</v>
          </cell>
        </row>
        <row r="1141">
          <cell r="I1141">
            <v>2406007</v>
          </cell>
          <cell r="J1141" t="str">
            <v>José da Penha</v>
          </cell>
          <cell r="K1141">
            <v>240600</v>
          </cell>
          <cell r="L1141" t="str">
            <v>Rn-Oeste Potiguar</v>
          </cell>
          <cell r="M1141" t="str">
            <v>Rn-Pau dos Ferros</v>
          </cell>
          <cell r="N1141" t="str">
            <v>Rn2401</v>
          </cell>
        </row>
        <row r="1142">
          <cell r="I1142">
            <v>2406106</v>
          </cell>
          <cell r="J1142" t="str">
            <v>Jucurutu</v>
          </cell>
          <cell r="K1142">
            <v>240610</v>
          </cell>
          <cell r="L1142" t="str">
            <v>Rn-Oeste Potiguar</v>
          </cell>
          <cell r="M1142" t="str">
            <v>Rn-Vale do Açu</v>
          </cell>
          <cell r="N1142" t="str">
            <v>Rn2401</v>
          </cell>
        </row>
        <row r="1143">
          <cell r="I1143">
            <v>2406155</v>
          </cell>
          <cell r="J1143" t="str">
            <v>Jundiá</v>
          </cell>
          <cell r="K1143">
            <v>240615</v>
          </cell>
          <cell r="L1143" t="str">
            <v>Rn-Agreste Potiguar</v>
          </cell>
          <cell r="M1143" t="str">
            <v>Rn-Agreste Potiguar</v>
          </cell>
          <cell r="N1143" t="str">
            <v>Rn2403</v>
          </cell>
        </row>
        <row r="1144">
          <cell r="I1144">
            <v>2406205</v>
          </cell>
          <cell r="J1144" t="str">
            <v>Lagoa d'Anta</v>
          </cell>
          <cell r="K1144">
            <v>240620</v>
          </cell>
          <cell r="L1144" t="str">
            <v>Rn-Agreste Potiguar</v>
          </cell>
          <cell r="M1144" t="str">
            <v>Rn-Agreste Potiguar</v>
          </cell>
          <cell r="N1144" t="str">
            <v>Rn2403</v>
          </cell>
        </row>
        <row r="1145">
          <cell r="I1145">
            <v>2406304</v>
          </cell>
          <cell r="J1145" t="str">
            <v>Lagoa de Pedras</v>
          </cell>
          <cell r="K1145">
            <v>240630</v>
          </cell>
          <cell r="L1145" t="str">
            <v>Rn-Agreste Potiguar</v>
          </cell>
          <cell r="M1145" t="str">
            <v>Rn-Agreste Potiguar</v>
          </cell>
          <cell r="N1145" t="str">
            <v>Rn2403</v>
          </cell>
        </row>
        <row r="1146">
          <cell r="I1146">
            <v>2406403</v>
          </cell>
          <cell r="J1146" t="str">
            <v>Lagoa de Velhos</v>
          </cell>
          <cell r="K1146">
            <v>240640</v>
          </cell>
          <cell r="L1146" t="str">
            <v>Rn-Agreste Potiguar</v>
          </cell>
          <cell r="M1146" t="str">
            <v>Rn-Borborema Potiguar</v>
          </cell>
          <cell r="N1146" t="str">
            <v>Rn2403</v>
          </cell>
        </row>
        <row r="1147">
          <cell r="I1147">
            <v>2406502</v>
          </cell>
          <cell r="J1147" t="str">
            <v>Lagoa Nova</v>
          </cell>
          <cell r="K1147">
            <v>240650</v>
          </cell>
          <cell r="L1147" t="str">
            <v>Rn-Central Potiguar</v>
          </cell>
          <cell r="M1147" t="str">
            <v>Rn-Serra de Santana</v>
          </cell>
          <cell r="N1147" t="str">
            <v>Rn2402</v>
          </cell>
        </row>
        <row r="1148">
          <cell r="I1148">
            <v>2406601</v>
          </cell>
          <cell r="J1148" t="str">
            <v>Lagoa Salgada</v>
          </cell>
          <cell r="K1148">
            <v>240660</v>
          </cell>
          <cell r="L1148" t="str">
            <v>Rn-Agreste Potiguar</v>
          </cell>
          <cell r="M1148" t="str">
            <v>Rn-Agreste Potiguar</v>
          </cell>
          <cell r="N1148" t="str">
            <v>Rn2403</v>
          </cell>
        </row>
        <row r="1149">
          <cell r="I1149">
            <v>2406700</v>
          </cell>
          <cell r="J1149" t="str">
            <v>Lajes</v>
          </cell>
          <cell r="K1149">
            <v>240670</v>
          </cell>
          <cell r="L1149" t="str">
            <v>Rn-Central Potiguar</v>
          </cell>
          <cell r="M1149" t="str">
            <v>Rn-Angicos</v>
          </cell>
          <cell r="N1149" t="str">
            <v>Rn2402</v>
          </cell>
        </row>
        <row r="1150">
          <cell r="I1150">
            <v>2406809</v>
          </cell>
          <cell r="J1150" t="str">
            <v>Lajes Pintadas</v>
          </cell>
          <cell r="K1150">
            <v>240680</v>
          </cell>
          <cell r="L1150" t="str">
            <v>Rn-Agreste Potiguar</v>
          </cell>
          <cell r="M1150" t="str">
            <v>Rn-Borborema Potiguar</v>
          </cell>
          <cell r="N1150" t="str">
            <v>Rn2403</v>
          </cell>
        </row>
        <row r="1151">
          <cell r="I1151">
            <v>2406908</v>
          </cell>
          <cell r="J1151" t="str">
            <v>Lucrécia</v>
          </cell>
          <cell r="K1151">
            <v>240690</v>
          </cell>
          <cell r="L1151" t="str">
            <v>Rn-Oeste Potiguar</v>
          </cell>
          <cell r="M1151" t="str">
            <v>Rn-Umarizal</v>
          </cell>
          <cell r="N1151" t="str">
            <v>Rn2401</v>
          </cell>
        </row>
        <row r="1152">
          <cell r="I1152">
            <v>2407005</v>
          </cell>
          <cell r="J1152" t="str">
            <v>Luís Gomes</v>
          </cell>
          <cell r="K1152">
            <v>240700</v>
          </cell>
          <cell r="L1152" t="str">
            <v>Rn-Oeste Potiguar</v>
          </cell>
          <cell r="M1152" t="str">
            <v>Rn-Serra de São Miguel</v>
          </cell>
          <cell r="N1152" t="str">
            <v>Rn2401</v>
          </cell>
        </row>
        <row r="1153">
          <cell r="I1153">
            <v>2407104</v>
          </cell>
          <cell r="J1153" t="str">
            <v>Macaíba</v>
          </cell>
          <cell r="K1153">
            <v>240710</v>
          </cell>
          <cell r="L1153" t="str">
            <v>Rn-Leste Potiguar</v>
          </cell>
          <cell r="M1153" t="str">
            <v>Rn-Macaíba</v>
          </cell>
          <cell r="N1153" t="str">
            <v>Rn2404</v>
          </cell>
        </row>
        <row r="1154">
          <cell r="I1154">
            <v>2407203</v>
          </cell>
          <cell r="J1154" t="str">
            <v>Macau</v>
          </cell>
          <cell r="K1154">
            <v>240720</v>
          </cell>
          <cell r="L1154" t="str">
            <v>Rn-Central Potiguar</v>
          </cell>
          <cell r="M1154" t="str">
            <v>Rn-Macau</v>
          </cell>
          <cell r="N1154" t="str">
            <v>Rn2402</v>
          </cell>
        </row>
        <row r="1155">
          <cell r="I1155">
            <v>2407252</v>
          </cell>
          <cell r="J1155" t="str">
            <v>Major Sales</v>
          </cell>
          <cell r="K1155">
            <v>240725</v>
          </cell>
          <cell r="L1155" t="str">
            <v>Rn-Oeste Potiguar</v>
          </cell>
          <cell r="M1155" t="str">
            <v>Rn-Serra de São Miguel</v>
          </cell>
          <cell r="N1155" t="str">
            <v>Rn2401</v>
          </cell>
        </row>
        <row r="1156">
          <cell r="I1156">
            <v>2407302</v>
          </cell>
          <cell r="J1156" t="str">
            <v>Marcelino Vieira</v>
          </cell>
          <cell r="K1156">
            <v>240730</v>
          </cell>
          <cell r="L1156" t="str">
            <v>Rn-Oeste Potiguar</v>
          </cell>
          <cell r="M1156" t="str">
            <v>Rn-Pau dos Ferros</v>
          </cell>
          <cell r="N1156" t="str">
            <v>Rn2401</v>
          </cell>
        </row>
        <row r="1157">
          <cell r="I1157">
            <v>2407401</v>
          </cell>
          <cell r="J1157" t="str">
            <v>Martins</v>
          </cell>
          <cell r="K1157">
            <v>240740</v>
          </cell>
          <cell r="L1157" t="str">
            <v>Rn-Oeste Potiguar</v>
          </cell>
          <cell r="M1157" t="str">
            <v>Rn-Umarizal</v>
          </cell>
          <cell r="N1157" t="str">
            <v>Rn2401</v>
          </cell>
        </row>
        <row r="1158">
          <cell r="I1158">
            <v>2407500</v>
          </cell>
          <cell r="J1158" t="str">
            <v>Maxaranguape</v>
          </cell>
          <cell r="K1158">
            <v>240750</v>
          </cell>
          <cell r="L1158" t="str">
            <v>Rn-Leste Potiguar</v>
          </cell>
          <cell r="M1158" t="str">
            <v>Rn-Litoral Nordeste</v>
          </cell>
          <cell r="N1158" t="str">
            <v>Rn2404</v>
          </cell>
        </row>
        <row r="1159">
          <cell r="I1159">
            <v>2407609</v>
          </cell>
          <cell r="J1159" t="str">
            <v>Messias Targino</v>
          </cell>
          <cell r="K1159">
            <v>240760</v>
          </cell>
          <cell r="L1159" t="str">
            <v>Rn-Oeste Potiguar</v>
          </cell>
          <cell r="M1159" t="str">
            <v>Rn-Médio Oeste</v>
          </cell>
          <cell r="N1159" t="str">
            <v>Rn2401</v>
          </cell>
        </row>
        <row r="1160">
          <cell r="I1160">
            <v>2407708</v>
          </cell>
          <cell r="J1160" t="str">
            <v>Montanhas</v>
          </cell>
          <cell r="K1160">
            <v>240770</v>
          </cell>
          <cell r="L1160" t="str">
            <v>Rn-Leste Potiguar</v>
          </cell>
          <cell r="M1160" t="str">
            <v>Rn-Litoral Sul</v>
          </cell>
          <cell r="N1160" t="str">
            <v>Rn2404</v>
          </cell>
        </row>
        <row r="1161">
          <cell r="I1161">
            <v>2407807</v>
          </cell>
          <cell r="J1161" t="str">
            <v>Monte Alegre</v>
          </cell>
          <cell r="K1161">
            <v>240780</v>
          </cell>
          <cell r="L1161" t="str">
            <v>Rn-Agreste Potiguar</v>
          </cell>
          <cell r="M1161" t="str">
            <v>Rn-Agreste Potiguar</v>
          </cell>
          <cell r="N1161" t="str">
            <v>Rn2403</v>
          </cell>
        </row>
        <row r="1162">
          <cell r="I1162">
            <v>2407906</v>
          </cell>
          <cell r="J1162" t="str">
            <v>Monte das Gameleiras</v>
          </cell>
          <cell r="K1162">
            <v>240790</v>
          </cell>
          <cell r="L1162" t="str">
            <v>Rn-Agreste Potiguar</v>
          </cell>
          <cell r="M1162" t="str">
            <v>Rn-Borborema Potiguar</v>
          </cell>
          <cell r="N1162" t="str">
            <v>Rn2403</v>
          </cell>
        </row>
        <row r="1163">
          <cell r="I1163">
            <v>2408003</v>
          </cell>
          <cell r="J1163" t="str">
            <v>Mossoró</v>
          </cell>
          <cell r="K1163">
            <v>240800</v>
          </cell>
          <cell r="L1163" t="str">
            <v>Rn-Oeste Potiguar</v>
          </cell>
          <cell r="M1163" t="str">
            <v>Rn-Mossoró</v>
          </cell>
          <cell r="N1163" t="str">
            <v>Rn2401</v>
          </cell>
        </row>
        <row r="1164">
          <cell r="I1164">
            <v>2408102</v>
          </cell>
          <cell r="J1164" t="str">
            <v>Natal</v>
          </cell>
          <cell r="K1164">
            <v>240810</v>
          </cell>
          <cell r="L1164" t="str">
            <v>Rn-Leste Potiguar</v>
          </cell>
          <cell r="M1164" t="str">
            <v>Rn-Natal</v>
          </cell>
          <cell r="N1164" t="str">
            <v>Rn2404</v>
          </cell>
        </row>
        <row r="1165">
          <cell r="I1165">
            <v>2408201</v>
          </cell>
          <cell r="J1165" t="str">
            <v>Nísia Floresta</v>
          </cell>
          <cell r="K1165">
            <v>240820</v>
          </cell>
          <cell r="L1165" t="str">
            <v>Rn-Leste Potiguar</v>
          </cell>
          <cell r="M1165" t="str">
            <v>Rn-Macaíba</v>
          </cell>
          <cell r="N1165" t="str">
            <v>Rn2404</v>
          </cell>
        </row>
        <row r="1166">
          <cell r="I1166">
            <v>2408300</v>
          </cell>
          <cell r="J1166" t="str">
            <v>Nova Cruz</v>
          </cell>
          <cell r="K1166">
            <v>240830</v>
          </cell>
          <cell r="L1166" t="str">
            <v>Rn-Agreste Potiguar</v>
          </cell>
          <cell r="M1166" t="str">
            <v>Rn-Agreste Potiguar</v>
          </cell>
          <cell r="N1166" t="str">
            <v>Rn2403</v>
          </cell>
        </row>
        <row r="1167">
          <cell r="I1167">
            <v>2408409</v>
          </cell>
          <cell r="J1167" t="str">
            <v>Olho-d'Água do Borges</v>
          </cell>
          <cell r="K1167">
            <v>240840</v>
          </cell>
          <cell r="L1167" t="str">
            <v>Rn-Oeste Potiguar</v>
          </cell>
          <cell r="M1167" t="str">
            <v>Rn-Umarizal</v>
          </cell>
          <cell r="N1167" t="str">
            <v>Rn2401</v>
          </cell>
        </row>
        <row r="1168">
          <cell r="I1168">
            <v>2408508</v>
          </cell>
          <cell r="J1168" t="str">
            <v>Ouro Branco</v>
          </cell>
          <cell r="K1168">
            <v>240850</v>
          </cell>
          <cell r="L1168" t="str">
            <v>Rn-Central Potiguar</v>
          </cell>
          <cell r="M1168" t="str">
            <v>Rn-Seridó Oriental</v>
          </cell>
          <cell r="N1168" t="str">
            <v>Rn2402</v>
          </cell>
        </row>
        <row r="1169">
          <cell r="I1169">
            <v>2408607</v>
          </cell>
          <cell r="J1169" t="str">
            <v>Paraná</v>
          </cell>
          <cell r="K1169">
            <v>240860</v>
          </cell>
          <cell r="L1169" t="str">
            <v>Rn-Oeste Potiguar</v>
          </cell>
          <cell r="M1169" t="str">
            <v>Rn-Pau dos Ferros</v>
          </cell>
          <cell r="N1169" t="str">
            <v>Rn2401</v>
          </cell>
        </row>
        <row r="1170">
          <cell r="I1170">
            <v>2408706</v>
          </cell>
          <cell r="J1170" t="str">
            <v>Paraú</v>
          </cell>
          <cell r="K1170">
            <v>240870</v>
          </cell>
          <cell r="L1170" t="str">
            <v>Rn-Oeste Potiguar</v>
          </cell>
          <cell r="M1170" t="str">
            <v>Rn-Médio Oeste</v>
          </cell>
          <cell r="N1170" t="str">
            <v>Rn2401</v>
          </cell>
        </row>
        <row r="1171">
          <cell r="I1171">
            <v>2408805</v>
          </cell>
          <cell r="J1171" t="str">
            <v>Parazinho</v>
          </cell>
          <cell r="K1171">
            <v>240880</v>
          </cell>
          <cell r="L1171" t="str">
            <v>Rn-Agreste Potiguar</v>
          </cell>
          <cell r="M1171" t="str">
            <v>Rn-Baixa Verde</v>
          </cell>
          <cell r="N1171" t="str">
            <v>Rn2403</v>
          </cell>
        </row>
        <row r="1172">
          <cell r="I1172">
            <v>2408904</v>
          </cell>
          <cell r="J1172" t="str">
            <v>Parelhas</v>
          </cell>
          <cell r="K1172">
            <v>240890</v>
          </cell>
          <cell r="L1172" t="str">
            <v>Rn-Central Potiguar</v>
          </cell>
          <cell r="M1172" t="str">
            <v>Rn-Seridó Oriental</v>
          </cell>
          <cell r="N1172" t="str">
            <v>Rn2402</v>
          </cell>
        </row>
        <row r="1173">
          <cell r="I1173">
            <v>2403251</v>
          </cell>
          <cell r="J1173" t="str">
            <v>Parnamirim</v>
          </cell>
          <cell r="K1173">
            <v>240325</v>
          </cell>
          <cell r="L1173" t="str">
            <v>Rn-Leste Potiguar</v>
          </cell>
          <cell r="M1173" t="str">
            <v>Rn-Natal</v>
          </cell>
          <cell r="N1173" t="str">
            <v>Rn2404</v>
          </cell>
        </row>
        <row r="1174">
          <cell r="I1174">
            <v>2409100</v>
          </cell>
          <cell r="J1174" t="str">
            <v>Passa e Fica</v>
          </cell>
          <cell r="K1174">
            <v>240910</v>
          </cell>
          <cell r="L1174" t="str">
            <v>Rn-Agreste Potiguar</v>
          </cell>
          <cell r="M1174" t="str">
            <v>Rn-Agreste Potiguar</v>
          </cell>
          <cell r="N1174" t="str">
            <v>Rn2403</v>
          </cell>
        </row>
        <row r="1175">
          <cell r="I1175">
            <v>2409209</v>
          </cell>
          <cell r="J1175" t="str">
            <v>Passagem</v>
          </cell>
          <cell r="K1175">
            <v>240920</v>
          </cell>
          <cell r="L1175" t="str">
            <v>Rn-Agreste Potiguar</v>
          </cell>
          <cell r="M1175" t="str">
            <v>Rn-Agreste Potiguar</v>
          </cell>
          <cell r="N1175" t="str">
            <v>Rn2403</v>
          </cell>
        </row>
        <row r="1176">
          <cell r="I1176">
            <v>2409308</v>
          </cell>
          <cell r="J1176" t="str">
            <v>Patu</v>
          </cell>
          <cell r="K1176">
            <v>240930</v>
          </cell>
          <cell r="L1176" t="str">
            <v>Rn-Oeste Potiguar</v>
          </cell>
          <cell r="M1176" t="str">
            <v>Rn-Umarizal</v>
          </cell>
          <cell r="N1176" t="str">
            <v>Rn2401</v>
          </cell>
        </row>
        <row r="1177">
          <cell r="I1177">
            <v>2409407</v>
          </cell>
          <cell r="J1177" t="str">
            <v>Pau dos Ferros</v>
          </cell>
          <cell r="K1177">
            <v>240940</v>
          </cell>
          <cell r="L1177" t="str">
            <v>Rn-Oeste Potiguar</v>
          </cell>
          <cell r="M1177" t="str">
            <v>Rn-Pau dos Ferros</v>
          </cell>
          <cell r="N1177" t="str">
            <v>Rn2401</v>
          </cell>
        </row>
        <row r="1178">
          <cell r="I1178">
            <v>2409506</v>
          </cell>
          <cell r="J1178" t="str">
            <v>Pedra Grande</v>
          </cell>
          <cell r="K1178">
            <v>240950</v>
          </cell>
          <cell r="L1178" t="str">
            <v>Rn-Leste Potiguar</v>
          </cell>
          <cell r="M1178" t="str">
            <v>Rn-Litoral Nordeste</v>
          </cell>
          <cell r="N1178" t="str">
            <v>Rn2404</v>
          </cell>
        </row>
        <row r="1179">
          <cell r="I1179">
            <v>2409605</v>
          </cell>
          <cell r="J1179" t="str">
            <v>Pedra Preta</v>
          </cell>
          <cell r="K1179">
            <v>240960</v>
          </cell>
          <cell r="L1179" t="str">
            <v>Rn-Central Potiguar</v>
          </cell>
          <cell r="M1179" t="str">
            <v>Rn-Angicos</v>
          </cell>
          <cell r="N1179" t="str">
            <v>Rn2402</v>
          </cell>
        </row>
        <row r="1180">
          <cell r="I1180">
            <v>2409704</v>
          </cell>
          <cell r="J1180" t="str">
            <v>Pedro Avelino</v>
          </cell>
          <cell r="K1180">
            <v>240970</v>
          </cell>
          <cell r="L1180" t="str">
            <v>Rn-Central Potiguar</v>
          </cell>
          <cell r="M1180" t="str">
            <v>Rn-Angicos</v>
          </cell>
          <cell r="N1180" t="str">
            <v>Rn2402</v>
          </cell>
        </row>
        <row r="1181">
          <cell r="I1181">
            <v>2409803</v>
          </cell>
          <cell r="J1181" t="str">
            <v>Pedro Velho</v>
          </cell>
          <cell r="K1181">
            <v>240980</v>
          </cell>
          <cell r="L1181" t="str">
            <v>Rn-Leste Potiguar</v>
          </cell>
          <cell r="M1181" t="str">
            <v>Rn-Litoral Sul</v>
          </cell>
          <cell r="N1181" t="str">
            <v>Rn2404</v>
          </cell>
        </row>
        <row r="1182">
          <cell r="I1182">
            <v>2409902</v>
          </cell>
          <cell r="J1182" t="str">
            <v>Pendências</v>
          </cell>
          <cell r="K1182">
            <v>240990</v>
          </cell>
          <cell r="L1182" t="str">
            <v>Rn-Oeste Potiguar</v>
          </cell>
          <cell r="M1182" t="str">
            <v>Rn-Vale do Açu</v>
          </cell>
          <cell r="N1182" t="str">
            <v>Rn2401</v>
          </cell>
        </row>
        <row r="1183">
          <cell r="I1183">
            <v>2410009</v>
          </cell>
          <cell r="J1183" t="str">
            <v>Pilões</v>
          </cell>
          <cell r="K1183">
            <v>241000</v>
          </cell>
          <cell r="L1183" t="str">
            <v>Rn-Oeste Potiguar</v>
          </cell>
          <cell r="M1183" t="str">
            <v>Rn-Pau dos Ferros</v>
          </cell>
          <cell r="N1183" t="str">
            <v>Rn2401</v>
          </cell>
        </row>
        <row r="1184">
          <cell r="I1184">
            <v>2410108</v>
          </cell>
          <cell r="J1184" t="str">
            <v>Poço Branco</v>
          </cell>
          <cell r="K1184">
            <v>241010</v>
          </cell>
          <cell r="L1184" t="str">
            <v>Rn-Agreste Potiguar</v>
          </cell>
          <cell r="M1184" t="str">
            <v>Rn-Baixa Verde</v>
          </cell>
          <cell r="N1184" t="str">
            <v>Rn2403</v>
          </cell>
        </row>
        <row r="1185">
          <cell r="I1185">
            <v>2410207</v>
          </cell>
          <cell r="J1185" t="str">
            <v>Portalegre</v>
          </cell>
          <cell r="K1185">
            <v>241020</v>
          </cell>
          <cell r="L1185" t="str">
            <v>Rn-Oeste Potiguar</v>
          </cell>
          <cell r="M1185" t="str">
            <v>Rn-Pau dos Ferros</v>
          </cell>
          <cell r="N1185" t="str">
            <v>Rn2401</v>
          </cell>
        </row>
        <row r="1186">
          <cell r="I1186">
            <v>2410256</v>
          </cell>
          <cell r="J1186" t="str">
            <v>Porto do Mangue</v>
          </cell>
          <cell r="K1186">
            <v>241025</v>
          </cell>
          <cell r="L1186" t="str">
            <v>Rn-Oeste Potiguar</v>
          </cell>
          <cell r="M1186" t="str">
            <v>Rn-Vale do Açu</v>
          </cell>
          <cell r="N1186" t="str">
            <v>Rn2401</v>
          </cell>
        </row>
        <row r="1187">
          <cell r="I1187">
            <v>2410405</v>
          </cell>
          <cell r="J1187" t="str">
            <v>Pureza</v>
          </cell>
          <cell r="K1187">
            <v>241040</v>
          </cell>
          <cell r="L1187" t="str">
            <v>Rn-Leste Potiguar</v>
          </cell>
          <cell r="M1187" t="str">
            <v>Rn-Litoral Nordeste</v>
          </cell>
          <cell r="N1187" t="str">
            <v>Rn2404</v>
          </cell>
        </row>
        <row r="1188">
          <cell r="I1188">
            <v>2410504</v>
          </cell>
          <cell r="J1188" t="str">
            <v>Rafael Fernandes</v>
          </cell>
          <cell r="K1188">
            <v>241050</v>
          </cell>
          <cell r="L1188" t="str">
            <v>Rn-Oeste Potiguar</v>
          </cell>
          <cell r="M1188" t="str">
            <v>Rn-Pau dos Ferros</v>
          </cell>
          <cell r="N1188" t="str">
            <v>Rn2401</v>
          </cell>
        </row>
        <row r="1189">
          <cell r="I1189">
            <v>2410603</v>
          </cell>
          <cell r="J1189" t="str">
            <v>Rafael Godeiro</v>
          </cell>
          <cell r="K1189">
            <v>241060</v>
          </cell>
          <cell r="L1189" t="str">
            <v>Rn-Oeste Potiguar</v>
          </cell>
          <cell r="M1189" t="str">
            <v>Rn-Umarizal</v>
          </cell>
          <cell r="N1189" t="str">
            <v>Rn2401</v>
          </cell>
        </row>
        <row r="1190">
          <cell r="I1190">
            <v>2410702</v>
          </cell>
          <cell r="J1190" t="str">
            <v>Riacho da Cruz</v>
          </cell>
          <cell r="K1190">
            <v>241070</v>
          </cell>
          <cell r="L1190" t="str">
            <v>Rn-Oeste Potiguar</v>
          </cell>
          <cell r="M1190" t="str">
            <v>Rn-Pau dos Ferros</v>
          </cell>
          <cell r="N1190" t="str">
            <v>Rn2401</v>
          </cell>
        </row>
        <row r="1191">
          <cell r="I1191">
            <v>2410801</v>
          </cell>
          <cell r="J1191" t="str">
            <v>Riacho de Santana</v>
          </cell>
          <cell r="K1191">
            <v>241080</v>
          </cell>
          <cell r="L1191" t="str">
            <v>Rn-Oeste Potiguar</v>
          </cell>
          <cell r="M1191" t="str">
            <v>Rn-Serra de São Miguel</v>
          </cell>
          <cell r="N1191" t="str">
            <v>Rn2401</v>
          </cell>
        </row>
        <row r="1192">
          <cell r="I1192">
            <v>2410900</v>
          </cell>
          <cell r="J1192" t="str">
            <v>Riachuelo</v>
          </cell>
          <cell r="K1192">
            <v>241090</v>
          </cell>
          <cell r="L1192" t="str">
            <v>Rn-Agreste Potiguar</v>
          </cell>
          <cell r="M1192" t="str">
            <v>Rn-Agreste Potiguar</v>
          </cell>
          <cell r="N1192" t="str">
            <v>Rn2403</v>
          </cell>
        </row>
        <row r="1193">
          <cell r="I1193">
            <v>2408953</v>
          </cell>
          <cell r="J1193" t="str">
            <v>Rio do Fogo</v>
          </cell>
          <cell r="K1193">
            <v>240895</v>
          </cell>
          <cell r="L1193" t="str">
            <v>Rn-Leste Potiguar</v>
          </cell>
          <cell r="M1193" t="str">
            <v>Rn-Litoral Nordeste</v>
          </cell>
          <cell r="N1193" t="str">
            <v>Rn2404</v>
          </cell>
        </row>
        <row r="1194">
          <cell r="I1194">
            <v>2411007</v>
          </cell>
          <cell r="J1194" t="str">
            <v>Rodolfo Fernandes</v>
          </cell>
          <cell r="K1194">
            <v>241100</v>
          </cell>
          <cell r="L1194" t="str">
            <v>Rn-Oeste Potiguar</v>
          </cell>
          <cell r="M1194" t="str">
            <v>Rn-Pau dos Ferros</v>
          </cell>
          <cell r="N1194" t="str">
            <v>Rn2401</v>
          </cell>
        </row>
        <row r="1195">
          <cell r="I1195">
            <v>2411106</v>
          </cell>
          <cell r="J1195" t="str">
            <v>Ruy Barbosa</v>
          </cell>
          <cell r="K1195">
            <v>241110</v>
          </cell>
          <cell r="L1195" t="str">
            <v>Rn-Agreste Potiguar</v>
          </cell>
          <cell r="M1195" t="str">
            <v>Rn-Borborema Potiguar</v>
          </cell>
          <cell r="N1195" t="str">
            <v>Rn2403</v>
          </cell>
        </row>
        <row r="1196">
          <cell r="I1196">
            <v>2411205</v>
          </cell>
          <cell r="J1196" t="str">
            <v>Santa Cruz</v>
          </cell>
          <cell r="K1196">
            <v>241120</v>
          </cell>
          <cell r="L1196" t="str">
            <v>Rn-Agreste Potiguar</v>
          </cell>
          <cell r="M1196" t="str">
            <v>Rn-Borborema Potiguar</v>
          </cell>
          <cell r="N1196" t="str">
            <v>Rn2403</v>
          </cell>
        </row>
        <row r="1197">
          <cell r="I1197">
            <v>2409332</v>
          </cell>
          <cell r="J1197" t="str">
            <v>Santa Maria</v>
          </cell>
          <cell r="K1197">
            <v>240933</v>
          </cell>
          <cell r="L1197" t="str">
            <v>Rn-Agreste Potiguar</v>
          </cell>
          <cell r="M1197" t="str">
            <v>Rn-Agreste Potiguar</v>
          </cell>
          <cell r="N1197" t="str">
            <v>Rn2403</v>
          </cell>
        </row>
        <row r="1198">
          <cell r="I1198">
            <v>2411403</v>
          </cell>
          <cell r="J1198" t="str">
            <v>Santana do Matos</v>
          </cell>
          <cell r="K1198">
            <v>241140</v>
          </cell>
          <cell r="L1198" t="str">
            <v>Rn-Central Potiguar</v>
          </cell>
          <cell r="M1198" t="str">
            <v>Rn-Serra de Santana</v>
          </cell>
          <cell r="N1198" t="str">
            <v>Rn2402</v>
          </cell>
        </row>
        <row r="1199">
          <cell r="I1199">
            <v>2411429</v>
          </cell>
          <cell r="J1199" t="str">
            <v>Santana do Seridó</v>
          </cell>
          <cell r="K1199">
            <v>241142</v>
          </cell>
          <cell r="L1199" t="str">
            <v>Rn-Central Potiguar</v>
          </cell>
          <cell r="M1199" t="str">
            <v>Rn-Seridó Oriental</v>
          </cell>
          <cell r="N1199" t="str">
            <v>Rn2402</v>
          </cell>
        </row>
        <row r="1200">
          <cell r="I1200">
            <v>2411502</v>
          </cell>
          <cell r="J1200" t="str">
            <v>Santo Antônio</v>
          </cell>
          <cell r="K1200">
            <v>241150</v>
          </cell>
          <cell r="L1200" t="str">
            <v>Rn-Agreste Potiguar</v>
          </cell>
          <cell r="M1200" t="str">
            <v>Rn-Agreste Potiguar</v>
          </cell>
          <cell r="N1200" t="str">
            <v>Rn2403</v>
          </cell>
        </row>
        <row r="1201">
          <cell r="I1201">
            <v>2411601</v>
          </cell>
          <cell r="J1201" t="str">
            <v>São Bento do Norte</v>
          </cell>
          <cell r="K1201">
            <v>241160</v>
          </cell>
          <cell r="L1201" t="str">
            <v>Rn-Central Potiguar</v>
          </cell>
          <cell r="M1201" t="str">
            <v>Rn-Macau</v>
          </cell>
          <cell r="N1201" t="str">
            <v>Rn2402</v>
          </cell>
        </row>
        <row r="1202">
          <cell r="I1202">
            <v>2411700</v>
          </cell>
          <cell r="J1202" t="str">
            <v>São Bento do Trairí</v>
          </cell>
          <cell r="K1202">
            <v>241170</v>
          </cell>
          <cell r="L1202" t="str">
            <v>Rn-Agreste Potiguar</v>
          </cell>
          <cell r="M1202" t="str">
            <v>Rn-Borborema Potiguar</v>
          </cell>
          <cell r="N1202" t="str">
            <v>Rn2403</v>
          </cell>
        </row>
        <row r="1203">
          <cell r="I1203">
            <v>2411809</v>
          </cell>
          <cell r="J1203" t="str">
            <v>São Fernando</v>
          </cell>
          <cell r="K1203">
            <v>241180</v>
          </cell>
          <cell r="L1203" t="str">
            <v>Rn-Central Potiguar</v>
          </cell>
          <cell r="M1203" t="str">
            <v>Rn-Seridó Ocidental</v>
          </cell>
          <cell r="N1203" t="str">
            <v>Rn2402</v>
          </cell>
        </row>
        <row r="1204">
          <cell r="I1204">
            <v>2411908</v>
          </cell>
          <cell r="J1204" t="str">
            <v>São Francisco do Oeste</v>
          </cell>
          <cell r="K1204">
            <v>241190</v>
          </cell>
          <cell r="L1204" t="str">
            <v>Rn-Oeste Potiguar</v>
          </cell>
          <cell r="M1204" t="str">
            <v>Rn-Pau dos Ferros</v>
          </cell>
          <cell r="N1204" t="str">
            <v>Rn2401</v>
          </cell>
        </row>
        <row r="1205">
          <cell r="I1205">
            <v>2412005</v>
          </cell>
          <cell r="J1205" t="str">
            <v>São Gonçalo do Amarante</v>
          </cell>
          <cell r="K1205">
            <v>241200</v>
          </cell>
          <cell r="L1205" t="str">
            <v>Rn-Leste Potiguar</v>
          </cell>
          <cell r="M1205" t="str">
            <v>Rn-Macaíba</v>
          </cell>
          <cell r="N1205" t="str">
            <v>Rn2404</v>
          </cell>
        </row>
        <row r="1206">
          <cell r="I1206">
            <v>2412104</v>
          </cell>
          <cell r="J1206" t="str">
            <v>São João do Sabugi</v>
          </cell>
          <cell r="K1206">
            <v>241210</v>
          </cell>
          <cell r="L1206" t="str">
            <v>Rn-Central Potiguar</v>
          </cell>
          <cell r="M1206" t="str">
            <v>Rn-Seridó Ocidental</v>
          </cell>
          <cell r="N1206" t="str">
            <v>Rn2402</v>
          </cell>
        </row>
        <row r="1207">
          <cell r="I1207">
            <v>2412203</v>
          </cell>
          <cell r="J1207" t="str">
            <v>São José de Mipibu</v>
          </cell>
          <cell r="K1207">
            <v>241220</v>
          </cell>
          <cell r="L1207" t="str">
            <v>Rn-Leste Potiguar</v>
          </cell>
          <cell r="M1207" t="str">
            <v>Rn-Macaíba</v>
          </cell>
          <cell r="N1207" t="str">
            <v>Rn2404</v>
          </cell>
        </row>
        <row r="1208">
          <cell r="I1208">
            <v>2412302</v>
          </cell>
          <cell r="J1208" t="str">
            <v>São José do Campestre</v>
          </cell>
          <cell r="K1208">
            <v>241230</v>
          </cell>
          <cell r="L1208" t="str">
            <v>Rn-Agreste Potiguar</v>
          </cell>
          <cell r="M1208" t="str">
            <v>Rn-Borborema Potiguar</v>
          </cell>
          <cell r="N1208" t="str">
            <v>Rn2403</v>
          </cell>
        </row>
        <row r="1209">
          <cell r="I1209">
            <v>2412401</v>
          </cell>
          <cell r="J1209" t="str">
            <v>São José do Seridó</v>
          </cell>
          <cell r="K1209">
            <v>241240</v>
          </cell>
          <cell r="L1209" t="str">
            <v>Rn-Central Potiguar</v>
          </cell>
          <cell r="M1209" t="str">
            <v>Rn-Seridó Oriental</v>
          </cell>
          <cell r="N1209" t="str">
            <v>Rn2402</v>
          </cell>
        </row>
        <row r="1210">
          <cell r="I1210">
            <v>2412500</v>
          </cell>
          <cell r="J1210" t="str">
            <v>São Miguel</v>
          </cell>
          <cell r="K1210">
            <v>241250</v>
          </cell>
          <cell r="L1210" t="str">
            <v>Rn-Oeste Potiguar</v>
          </cell>
          <cell r="M1210" t="str">
            <v>Rn-Serra de São Miguel</v>
          </cell>
          <cell r="N1210" t="str">
            <v>Rn2401</v>
          </cell>
        </row>
        <row r="1211">
          <cell r="I1211">
            <v>2412559</v>
          </cell>
          <cell r="J1211" t="str">
            <v>São Miguel do Gostoso</v>
          </cell>
          <cell r="K1211">
            <v>241255</v>
          </cell>
          <cell r="L1211" t="str">
            <v>Rn-Leste Potiguar</v>
          </cell>
          <cell r="M1211" t="str">
            <v>Rn-Litoral Nordeste</v>
          </cell>
          <cell r="N1211" t="str">
            <v>Rn2404</v>
          </cell>
        </row>
        <row r="1212">
          <cell r="I1212">
            <v>2412609</v>
          </cell>
          <cell r="J1212" t="str">
            <v>São Paulo do Potengi</v>
          </cell>
          <cell r="K1212">
            <v>241260</v>
          </cell>
          <cell r="L1212" t="str">
            <v>Rn-Agreste Potiguar</v>
          </cell>
          <cell r="M1212" t="str">
            <v>Rn-Agreste Potiguar</v>
          </cell>
          <cell r="N1212" t="str">
            <v>Rn2403</v>
          </cell>
        </row>
        <row r="1213">
          <cell r="I1213">
            <v>2412708</v>
          </cell>
          <cell r="J1213" t="str">
            <v>São Pedro</v>
          </cell>
          <cell r="K1213">
            <v>241270</v>
          </cell>
          <cell r="L1213" t="str">
            <v>Rn-Agreste Potiguar</v>
          </cell>
          <cell r="M1213" t="str">
            <v>Rn-Agreste Potiguar</v>
          </cell>
          <cell r="N1213" t="str">
            <v>Rn2403</v>
          </cell>
        </row>
        <row r="1214">
          <cell r="I1214">
            <v>2412807</v>
          </cell>
          <cell r="J1214" t="str">
            <v>São Rafael</v>
          </cell>
          <cell r="K1214">
            <v>241280</v>
          </cell>
          <cell r="L1214" t="str">
            <v>Rn-Oeste Potiguar</v>
          </cell>
          <cell r="M1214" t="str">
            <v>Rn-Vale do Açu</v>
          </cell>
          <cell r="N1214" t="str">
            <v>Rn2401</v>
          </cell>
        </row>
        <row r="1215">
          <cell r="I1215">
            <v>2412906</v>
          </cell>
          <cell r="J1215" t="str">
            <v>São Tomé</v>
          </cell>
          <cell r="K1215">
            <v>241290</v>
          </cell>
          <cell r="L1215" t="str">
            <v>Rn-Agreste Potiguar</v>
          </cell>
          <cell r="M1215" t="str">
            <v>Rn-Borborema Potiguar</v>
          </cell>
          <cell r="N1215" t="str">
            <v>Rn2403</v>
          </cell>
        </row>
        <row r="1216">
          <cell r="I1216">
            <v>2413003</v>
          </cell>
          <cell r="J1216" t="str">
            <v>São Vicente</v>
          </cell>
          <cell r="K1216">
            <v>241300</v>
          </cell>
          <cell r="L1216" t="str">
            <v>Rn-Central Potiguar</v>
          </cell>
          <cell r="M1216" t="str">
            <v>Rn-Serra de Santana</v>
          </cell>
          <cell r="N1216" t="str">
            <v>Rn2402</v>
          </cell>
        </row>
        <row r="1217">
          <cell r="I1217">
            <v>2413102</v>
          </cell>
          <cell r="J1217" t="str">
            <v>Senador Elói de Souza</v>
          </cell>
          <cell r="K1217">
            <v>241310</v>
          </cell>
          <cell r="L1217" t="str">
            <v>Rn-Agreste Potiguar</v>
          </cell>
          <cell r="M1217" t="str">
            <v>Rn-Agreste Potiguar</v>
          </cell>
          <cell r="N1217" t="str">
            <v>Rn2403</v>
          </cell>
        </row>
        <row r="1218">
          <cell r="I1218">
            <v>2413201</v>
          </cell>
          <cell r="J1218" t="str">
            <v>Senador Georgino Avelino</v>
          </cell>
          <cell r="K1218">
            <v>241320</v>
          </cell>
          <cell r="L1218" t="str">
            <v>Rn-Leste Potiguar</v>
          </cell>
          <cell r="M1218" t="str">
            <v>Rn-Litoral Sul</v>
          </cell>
          <cell r="N1218" t="str">
            <v>Rn2404</v>
          </cell>
        </row>
        <row r="1219">
          <cell r="I1219">
            <v>2410306</v>
          </cell>
          <cell r="J1219" t="str">
            <v>Serra Caiada</v>
          </cell>
          <cell r="K1219">
            <v>241030</v>
          </cell>
          <cell r="L1219" t="str">
            <v>Rn-Agreste Potiguar</v>
          </cell>
          <cell r="M1219" t="str">
            <v>Rn-Agreste Potiguar</v>
          </cell>
          <cell r="N1219" t="str">
            <v>Rn2403</v>
          </cell>
        </row>
        <row r="1220">
          <cell r="I1220">
            <v>2413300</v>
          </cell>
          <cell r="J1220" t="str">
            <v>Serra de São Bento</v>
          </cell>
          <cell r="K1220">
            <v>241330</v>
          </cell>
          <cell r="L1220" t="str">
            <v>Rn-Agreste Potiguar</v>
          </cell>
          <cell r="M1220" t="str">
            <v>Rn-Borborema Potiguar</v>
          </cell>
          <cell r="N1220" t="str">
            <v>Rn2403</v>
          </cell>
        </row>
        <row r="1221">
          <cell r="I1221">
            <v>2413359</v>
          </cell>
          <cell r="J1221" t="str">
            <v>Serra do Mel</v>
          </cell>
          <cell r="K1221">
            <v>241335</v>
          </cell>
          <cell r="L1221" t="str">
            <v>Rn-Oeste Potiguar</v>
          </cell>
          <cell r="M1221" t="str">
            <v>Rn-Mossoró</v>
          </cell>
          <cell r="N1221" t="str">
            <v>Rn2401</v>
          </cell>
        </row>
        <row r="1222">
          <cell r="I1222">
            <v>2413409</v>
          </cell>
          <cell r="J1222" t="str">
            <v>Serra Negra do Norte</v>
          </cell>
          <cell r="K1222">
            <v>241340</v>
          </cell>
          <cell r="L1222" t="str">
            <v>Rn-Central Potiguar</v>
          </cell>
          <cell r="M1222" t="str">
            <v>Rn-Seridó Ocidental</v>
          </cell>
          <cell r="N1222" t="str">
            <v>Rn2402</v>
          </cell>
        </row>
        <row r="1223">
          <cell r="I1223">
            <v>2413508</v>
          </cell>
          <cell r="J1223" t="str">
            <v>Serrinha</v>
          </cell>
          <cell r="K1223">
            <v>241350</v>
          </cell>
          <cell r="L1223" t="str">
            <v>Rn-Agreste Potiguar</v>
          </cell>
          <cell r="M1223" t="str">
            <v>Rn-Agreste Potiguar</v>
          </cell>
          <cell r="N1223" t="str">
            <v>Rn2403</v>
          </cell>
        </row>
        <row r="1224">
          <cell r="I1224">
            <v>2413557</v>
          </cell>
          <cell r="J1224" t="str">
            <v>Serrinha dos Pintos</v>
          </cell>
          <cell r="K1224">
            <v>241355</v>
          </cell>
          <cell r="L1224" t="str">
            <v>Rn-Oeste Potiguar</v>
          </cell>
          <cell r="M1224" t="str">
            <v>Rn-Umarizal</v>
          </cell>
          <cell r="N1224" t="str">
            <v>Rn2401</v>
          </cell>
        </row>
        <row r="1225">
          <cell r="I1225">
            <v>2413607</v>
          </cell>
          <cell r="J1225" t="str">
            <v>Severiano Melo</v>
          </cell>
          <cell r="K1225">
            <v>241360</v>
          </cell>
          <cell r="L1225" t="str">
            <v>Rn-Oeste Potiguar</v>
          </cell>
          <cell r="M1225" t="str">
            <v>Rn-Pau dos Ferros</v>
          </cell>
          <cell r="N1225" t="str">
            <v>Rn2401</v>
          </cell>
        </row>
        <row r="1226">
          <cell r="I1226">
            <v>2413706</v>
          </cell>
          <cell r="J1226" t="str">
            <v>Sítio Novo</v>
          </cell>
          <cell r="K1226">
            <v>241370</v>
          </cell>
          <cell r="L1226" t="str">
            <v>Rn-Agreste Potiguar</v>
          </cell>
          <cell r="M1226" t="str">
            <v>Rn-Borborema Potiguar</v>
          </cell>
          <cell r="N1226" t="str">
            <v>Rn2403</v>
          </cell>
        </row>
        <row r="1227">
          <cell r="I1227">
            <v>2413805</v>
          </cell>
          <cell r="J1227" t="str">
            <v>Taboleiro Grande</v>
          </cell>
          <cell r="K1227">
            <v>241380</v>
          </cell>
          <cell r="L1227" t="str">
            <v>Rn-Oeste Potiguar</v>
          </cell>
          <cell r="M1227" t="str">
            <v>Rn-Pau dos Ferros</v>
          </cell>
          <cell r="N1227" t="str">
            <v>Rn2401</v>
          </cell>
        </row>
        <row r="1228">
          <cell r="I1228">
            <v>2413904</v>
          </cell>
          <cell r="J1228" t="str">
            <v>Taipu</v>
          </cell>
          <cell r="K1228">
            <v>241390</v>
          </cell>
          <cell r="L1228" t="str">
            <v>Rn-Leste Potiguar</v>
          </cell>
          <cell r="M1228" t="str">
            <v>Rn-Litoral Nordeste</v>
          </cell>
          <cell r="N1228" t="str">
            <v>Rn2404</v>
          </cell>
        </row>
        <row r="1229">
          <cell r="I1229">
            <v>2414001</v>
          </cell>
          <cell r="J1229" t="str">
            <v>Tangará</v>
          </cell>
          <cell r="K1229">
            <v>241400</v>
          </cell>
          <cell r="L1229" t="str">
            <v>Rn-Agreste Potiguar</v>
          </cell>
          <cell r="M1229" t="str">
            <v>Rn-Borborema Potiguar</v>
          </cell>
          <cell r="N1229" t="str">
            <v>Rn2403</v>
          </cell>
        </row>
        <row r="1230">
          <cell r="I1230">
            <v>2414100</v>
          </cell>
          <cell r="J1230" t="str">
            <v>Tenente Ananias</v>
          </cell>
          <cell r="K1230">
            <v>241410</v>
          </cell>
          <cell r="L1230" t="str">
            <v>Rn-Oeste Potiguar</v>
          </cell>
          <cell r="M1230" t="str">
            <v>Rn-Pau dos Ferros</v>
          </cell>
          <cell r="N1230" t="str">
            <v>Rn2401</v>
          </cell>
        </row>
        <row r="1231">
          <cell r="I1231">
            <v>2414159</v>
          </cell>
          <cell r="J1231" t="str">
            <v>Tenente Laurentino Cruz</v>
          </cell>
          <cell r="K1231">
            <v>241415</v>
          </cell>
          <cell r="L1231" t="str">
            <v>Rn-Central Potiguar</v>
          </cell>
          <cell r="M1231" t="str">
            <v>Rn-Serra de Santana</v>
          </cell>
          <cell r="N1231" t="str">
            <v>Rn2402</v>
          </cell>
        </row>
        <row r="1232">
          <cell r="I1232">
            <v>2411056</v>
          </cell>
          <cell r="J1232" t="str">
            <v>Tibau</v>
          </cell>
          <cell r="K1232">
            <v>241105</v>
          </cell>
          <cell r="L1232" t="str">
            <v>Rn-Oeste Potiguar</v>
          </cell>
          <cell r="M1232" t="str">
            <v>Rn-Mossoró</v>
          </cell>
          <cell r="N1232" t="str">
            <v>Rn2401</v>
          </cell>
        </row>
        <row r="1233">
          <cell r="I1233">
            <v>2414209</v>
          </cell>
          <cell r="J1233" t="str">
            <v>Tibau do Sul</v>
          </cell>
          <cell r="K1233">
            <v>241420</v>
          </cell>
          <cell r="L1233" t="str">
            <v>Rn-Leste Potiguar</v>
          </cell>
          <cell r="M1233" t="str">
            <v>Rn-Litoral Sul</v>
          </cell>
          <cell r="N1233" t="str">
            <v>Rn2404</v>
          </cell>
        </row>
        <row r="1234">
          <cell r="I1234">
            <v>2414308</v>
          </cell>
          <cell r="J1234" t="str">
            <v>Timbaúba dos Batistas</v>
          </cell>
          <cell r="K1234">
            <v>241430</v>
          </cell>
          <cell r="L1234" t="str">
            <v>Rn-Central Potiguar</v>
          </cell>
          <cell r="M1234" t="str">
            <v>Rn-Seridó Ocidental</v>
          </cell>
          <cell r="N1234" t="str">
            <v>Rn2402</v>
          </cell>
        </row>
        <row r="1235">
          <cell r="I1235">
            <v>2414407</v>
          </cell>
          <cell r="J1235" t="str">
            <v>Touros</v>
          </cell>
          <cell r="K1235">
            <v>241440</v>
          </cell>
          <cell r="L1235" t="str">
            <v>Rn-Leste Potiguar</v>
          </cell>
          <cell r="M1235" t="str">
            <v>Rn-Litoral Nordeste</v>
          </cell>
          <cell r="N1235" t="str">
            <v>Rn2404</v>
          </cell>
        </row>
        <row r="1236">
          <cell r="I1236">
            <v>2414456</v>
          </cell>
          <cell r="J1236" t="str">
            <v>Triunfo Potiguar</v>
          </cell>
          <cell r="K1236">
            <v>241445</v>
          </cell>
          <cell r="L1236" t="str">
            <v>Rn-Oeste Potiguar</v>
          </cell>
          <cell r="M1236" t="str">
            <v>Rn-Médio Oeste</v>
          </cell>
          <cell r="N1236" t="str">
            <v>Rn2401</v>
          </cell>
        </row>
        <row r="1237">
          <cell r="I1237">
            <v>2414506</v>
          </cell>
          <cell r="J1237" t="str">
            <v>Umarizal</v>
          </cell>
          <cell r="K1237">
            <v>241450</v>
          </cell>
          <cell r="L1237" t="str">
            <v>Rn-Oeste Potiguar</v>
          </cell>
          <cell r="M1237" t="str">
            <v>Rn-Umarizal</v>
          </cell>
          <cell r="N1237" t="str">
            <v>Rn2401</v>
          </cell>
        </row>
        <row r="1238">
          <cell r="I1238">
            <v>2414605</v>
          </cell>
          <cell r="J1238" t="str">
            <v>Upanema</v>
          </cell>
          <cell r="K1238">
            <v>241460</v>
          </cell>
          <cell r="L1238" t="str">
            <v>Rn-Oeste Potiguar</v>
          </cell>
          <cell r="M1238" t="str">
            <v>Rn-Médio Oeste</v>
          </cell>
          <cell r="N1238" t="str">
            <v>Rn2401</v>
          </cell>
        </row>
        <row r="1239">
          <cell r="I1239">
            <v>2414704</v>
          </cell>
          <cell r="J1239" t="str">
            <v>Várzea</v>
          </cell>
          <cell r="K1239">
            <v>241470</v>
          </cell>
          <cell r="L1239" t="str">
            <v>Rn-Agreste Potiguar</v>
          </cell>
          <cell r="M1239" t="str">
            <v>Rn-Agreste Potiguar</v>
          </cell>
          <cell r="N1239" t="str">
            <v>Rn2403</v>
          </cell>
        </row>
        <row r="1240">
          <cell r="I1240">
            <v>2414753</v>
          </cell>
          <cell r="J1240" t="str">
            <v>Venha-Ver</v>
          </cell>
          <cell r="K1240">
            <v>241475</v>
          </cell>
          <cell r="L1240" t="str">
            <v>Rn-Oeste Potiguar</v>
          </cell>
          <cell r="M1240" t="str">
            <v>Rn-Serra de São Miguel</v>
          </cell>
          <cell r="N1240" t="str">
            <v>Rn2401</v>
          </cell>
        </row>
        <row r="1241">
          <cell r="I1241">
            <v>2414803</v>
          </cell>
          <cell r="J1241" t="str">
            <v>Vera Cruz</v>
          </cell>
          <cell r="K1241">
            <v>241480</v>
          </cell>
          <cell r="L1241" t="str">
            <v>Rn-Agreste Potiguar</v>
          </cell>
          <cell r="M1241" t="str">
            <v>Rn-Agreste Potiguar</v>
          </cell>
          <cell r="N1241" t="str">
            <v>Rn2403</v>
          </cell>
        </row>
        <row r="1242">
          <cell r="I1242">
            <v>2414902</v>
          </cell>
          <cell r="J1242" t="str">
            <v>Viçosa</v>
          </cell>
          <cell r="K1242">
            <v>241490</v>
          </cell>
          <cell r="L1242" t="str">
            <v>Rn-Oeste Potiguar</v>
          </cell>
          <cell r="M1242" t="str">
            <v>Rn-Pau dos Ferros</v>
          </cell>
          <cell r="N1242" t="str">
            <v>Rn2401</v>
          </cell>
        </row>
        <row r="1243">
          <cell r="I1243">
            <v>2415008</v>
          </cell>
          <cell r="J1243" t="str">
            <v>Vila Flor</v>
          </cell>
          <cell r="K1243">
            <v>241500</v>
          </cell>
          <cell r="L1243" t="str">
            <v>Rn-Leste Potiguar</v>
          </cell>
          <cell r="M1243" t="str">
            <v>Rn-Litoral Sul</v>
          </cell>
          <cell r="N1243" t="str">
            <v>Rn2404</v>
          </cell>
        </row>
        <row r="1244">
          <cell r="I1244">
            <v>2500106</v>
          </cell>
          <cell r="J1244" t="str">
            <v>Água Branca</v>
          </cell>
          <cell r="K1244">
            <v>250010</v>
          </cell>
          <cell r="L1244" t="str">
            <v>Pb-Sertão Paraibano</v>
          </cell>
          <cell r="M1244" t="str">
            <v>Pb-Serra do Teixeira</v>
          </cell>
          <cell r="N1244" t="str">
            <v>Pb2501</v>
          </cell>
        </row>
        <row r="1245">
          <cell r="I1245">
            <v>2500205</v>
          </cell>
          <cell r="J1245" t="str">
            <v>Aguiar</v>
          </cell>
          <cell r="K1245">
            <v>250020</v>
          </cell>
          <cell r="L1245" t="str">
            <v>Pb-Sertão Paraibano</v>
          </cell>
          <cell r="M1245" t="str">
            <v>Pb-Piancó</v>
          </cell>
          <cell r="N1245" t="str">
            <v>Pb2501</v>
          </cell>
        </row>
        <row r="1246">
          <cell r="I1246">
            <v>2500304</v>
          </cell>
          <cell r="J1246" t="str">
            <v>Alagoa Grande</v>
          </cell>
          <cell r="K1246">
            <v>250030</v>
          </cell>
          <cell r="L1246" t="str">
            <v>Pb-Agreste Paraibano</v>
          </cell>
          <cell r="M1246" t="str">
            <v>Pb-Brejo Paraibano</v>
          </cell>
          <cell r="N1246" t="str">
            <v>Pb2503</v>
          </cell>
        </row>
        <row r="1247">
          <cell r="I1247">
            <v>2500403</v>
          </cell>
          <cell r="J1247" t="str">
            <v>Alagoa Nova</v>
          </cell>
          <cell r="K1247">
            <v>250040</v>
          </cell>
          <cell r="L1247" t="str">
            <v>Pb-Agreste Paraibano</v>
          </cell>
          <cell r="M1247" t="str">
            <v>Pb-Brejo Paraibano</v>
          </cell>
          <cell r="N1247" t="str">
            <v>Pb2503</v>
          </cell>
        </row>
        <row r="1248">
          <cell r="I1248">
            <v>2500502</v>
          </cell>
          <cell r="J1248" t="str">
            <v>Alagoinha</v>
          </cell>
          <cell r="K1248">
            <v>250050</v>
          </cell>
          <cell r="L1248" t="str">
            <v>Pb-Agreste Paraibano</v>
          </cell>
          <cell r="M1248" t="str">
            <v>Pb-Guarabira</v>
          </cell>
          <cell r="N1248" t="str">
            <v>Pb2503</v>
          </cell>
        </row>
        <row r="1249">
          <cell r="I1249">
            <v>2500536</v>
          </cell>
          <cell r="J1249" t="str">
            <v>Alcantil</v>
          </cell>
          <cell r="K1249">
            <v>250053</v>
          </cell>
          <cell r="L1249" t="str">
            <v>Pb-Borborema</v>
          </cell>
          <cell r="M1249" t="str">
            <v>Pb-Cariri Oriental</v>
          </cell>
          <cell r="N1249" t="str">
            <v>Pb2502</v>
          </cell>
        </row>
        <row r="1250">
          <cell r="I1250">
            <v>2500577</v>
          </cell>
          <cell r="J1250" t="str">
            <v>Algodão de Jandaíra</v>
          </cell>
          <cell r="K1250">
            <v>250057</v>
          </cell>
          <cell r="L1250" t="str">
            <v>Pb-Agreste Paraibano</v>
          </cell>
          <cell r="M1250" t="str">
            <v>Pb-Curimataú Ocidental</v>
          </cell>
          <cell r="N1250" t="str">
            <v>Pb2503</v>
          </cell>
        </row>
        <row r="1251">
          <cell r="I1251">
            <v>2500601</v>
          </cell>
          <cell r="J1251" t="str">
            <v>Alhandra</v>
          </cell>
          <cell r="K1251">
            <v>250060</v>
          </cell>
          <cell r="L1251" t="str">
            <v>Pb-Mata Paraibana</v>
          </cell>
          <cell r="M1251" t="str">
            <v>Pb-Litoral Sul</v>
          </cell>
          <cell r="N1251" t="str">
            <v>Pb2504</v>
          </cell>
        </row>
        <row r="1252">
          <cell r="I1252">
            <v>2500734</v>
          </cell>
          <cell r="J1252" t="str">
            <v>Amparo</v>
          </cell>
          <cell r="K1252">
            <v>250073</v>
          </cell>
          <cell r="L1252" t="str">
            <v>Pb-Borborema</v>
          </cell>
          <cell r="M1252" t="str">
            <v>Pb-Cariri Ocidental</v>
          </cell>
          <cell r="N1252" t="str">
            <v>Pb2502</v>
          </cell>
        </row>
        <row r="1253">
          <cell r="I1253">
            <v>2500775</v>
          </cell>
          <cell r="J1253" t="str">
            <v>Aparecida</v>
          </cell>
          <cell r="K1253">
            <v>250077</v>
          </cell>
          <cell r="L1253" t="str">
            <v>Pb-Sertão Paraibano</v>
          </cell>
          <cell r="M1253" t="str">
            <v>Pb-Sousa</v>
          </cell>
          <cell r="N1253" t="str">
            <v>Pb2501</v>
          </cell>
        </row>
        <row r="1254">
          <cell r="I1254">
            <v>2500809</v>
          </cell>
          <cell r="J1254" t="str">
            <v>Araçagi</v>
          </cell>
          <cell r="K1254">
            <v>250080</v>
          </cell>
          <cell r="L1254" t="str">
            <v>Pb-Agreste Paraibano</v>
          </cell>
          <cell r="M1254" t="str">
            <v>Pb-Guarabira</v>
          </cell>
          <cell r="N1254" t="str">
            <v>Pb2503</v>
          </cell>
        </row>
        <row r="1255">
          <cell r="I1255">
            <v>2500908</v>
          </cell>
          <cell r="J1255" t="str">
            <v>Arara</v>
          </cell>
          <cell r="K1255">
            <v>250090</v>
          </cell>
          <cell r="L1255" t="str">
            <v>Pb-Agreste Paraibano</v>
          </cell>
          <cell r="M1255" t="str">
            <v>Pb-Curimataú Ocidental</v>
          </cell>
          <cell r="N1255" t="str">
            <v>Pb2503</v>
          </cell>
        </row>
        <row r="1256">
          <cell r="I1256">
            <v>2501005</v>
          </cell>
          <cell r="J1256" t="str">
            <v>Araruna</v>
          </cell>
          <cell r="K1256">
            <v>250100</v>
          </cell>
          <cell r="L1256" t="str">
            <v>Pb-Agreste Paraibano</v>
          </cell>
          <cell r="M1256" t="str">
            <v>Pb-Curimataú Oriental</v>
          </cell>
          <cell r="N1256" t="str">
            <v>Pb2503</v>
          </cell>
        </row>
        <row r="1257">
          <cell r="I1257">
            <v>2501104</v>
          </cell>
          <cell r="J1257" t="str">
            <v>Areia</v>
          </cell>
          <cell r="K1257">
            <v>250110</v>
          </cell>
          <cell r="L1257" t="str">
            <v>Pb-Agreste Paraibano</v>
          </cell>
          <cell r="M1257" t="str">
            <v>Pb-Brejo Paraibano</v>
          </cell>
          <cell r="N1257" t="str">
            <v>Pb2503</v>
          </cell>
        </row>
        <row r="1258">
          <cell r="I1258">
            <v>2501153</v>
          </cell>
          <cell r="J1258" t="str">
            <v>Areia de Baraúnas</v>
          </cell>
          <cell r="K1258">
            <v>250115</v>
          </cell>
          <cell r="L1258" t="str">
            <v>Pb-Sertão Paraibano</v>
          </cell>
          <cell r="M1258" t="str">
            <v>Pb-Patos</v>
          </cell>
          <cell r="N1258" t="str">
            <v>Pb2501</v>
          </cell>
        </row>
        <row r="1259">
          <cell r="I1259">
            <v>2501203</v>
          </cell>
          <cell r="J1259" t="str">
            <v>Areial</v>
          </cell>
          <cell r="K1259">
            <v>250120</v>
          </cell>
          <cell r="L1259" t="str">
            <v>Pb-Agreste Paraibano</v>
          </cell>
          <cell r="M1259" t="str">
            <v>Pb-Esperança</v>
          </cell>
          <cell r="N1259" t="str">
            <v>Pb2503</v>
          </cell>
        </row>
        <row r="1260">
          <cell r="I1260">
            <v>2501302</v>
          </cell>
          <cell r="J1260" t="str">
            <v>Aroeiras</v>
          </cell>
          <cell r="K1260">
            <v>250130</v>
          </cell>
          <cell r="L1260" t="str">
            <v>Pb-Agreste Paraibano</v>
          </cell>
          <cell r="M1260" t="str">
            <v>Pb-Umbuzeiro</v>
          </cell>
          <cell r="N1260" t="str">
            <v>Pb2503</v>
          </cell>
        </row>
        <row r="1261">
          <cell r="I1261">
            <v>2501351</v>
          </cell>
          <cell r="J1261" t="str">
            <v>Assunção</v>
          </cell>
          <cell r="K1261">
            <v>250135</v>
          </cell>
          <cell r="L1261" t="str">
            <v>Pb-Borborema</v>
          </cell>
          <cell r="M1261" t="str">
            <v>Pb-Cariri Ocidental</v>
          </cell>
          <cell r="N1261" t="str">
            <v>Pb2502</v>
          </cell>
        </row>
        <row r="1262">
          <cell r="I1262">
            <v>2501401</v>
          </cell>
          <cell r="J1262" t="str">
            <v>Baía da Traição</v>
          </cell>
          <cell r="K1262">
            <v>250140</v>
          </cell>
          <cell r="L1262" t="str">
            <v>Pb-Mata Paraibana</v>
          </cell>
          <cell r="M1262" t="str">
            <v>Pb-Litoral Norte</v>
          </cell>
          <cell r="N1262" t="str">
            <v>Pb2504</v>
          </cell>
        </row>
        <row r="1263">
          <cell r="I1263">
            <v>2501500</v>
          </cell>
          <cell r="J1263" t="str">
            <v>Bananeiras</v>
          </cell>
          <cell r="K1263">
            <v>250150</v>
          </cell>
          <cell r="L1263" t="str">
            <v>Pb-Agreste Paraibano</v>
          </cell>
          <cell r="M1263" t="str">
            <v>Pb-Brejo Paraibano</v>
          </cell>
          <cell r="N1263" t="str">
            <v>Pb2503</v>
          </cell>
        </row>
        <row r="1264">
          <cell r="I1264">
            <v>2501534</v>
          </cell>
          <cell r="J1264" t="str">
            <v>Baraúna</v>
          </cell>
          <cell r="K1264">
            <v>250153</v>
          </cell>
          <cell r="L1264" t="str">
            <v>Pb-Borborema</v>
          </cell>
          <cell r="M1264" t="str">
            <v>Pb-Seridó Oriental Paraibano</v>
          </cell>
          <cell r="N1264" t="str">
            <v>Pb2502</v>
          </cell>
        </row>
        <row r="1265">
          <cell r="I1265">
            <v>2501609</v>
          </cell>
          <cell r="J1265" t="str">
            <v>Barra de Santa Rosa</v>
          </cell>
          <cell r="K1265">
            <v>250160</v>
          </cell>
          <cell r="L1265" t="str">
            <v>Pb-Agreste Paraibano</v>
          </cell>
          <cell r="M1265" t="str">
            <v>Pb-Curimataú Ocidental</v>
          </cell>
          <cell r="N1265" t="str">
            <v>Pb2503</v>
          </cell>
        </row>
        <row r="1266">
          <cell r="I1266">
            <v>2501575</v>
          </cell>
          <cell r="J1266" t="str">
            <v>Barra de Santana</v>
          </cell>
          <cell r="K1266">
            <v>250157</v>
          </cell>
          <cell r="L1266" t="str">
            <v>Pb-Borborema</v>
          </cell>
          <cell r="M1266" t="str">
            <v>Pb-Cariri Oriental</v>
          </cell>
          <cell r="N1266" t="str">
            <v>Pb2502</v>
          </cell>
        </row>
        <row r="1267">
          <cell r="I1267">
            <v>2501708</v>
          </cell>
          <cell r="J1267" t="str">
            <v>Barra de São Miguel</v>
          </cell>
          <cell r="K1267">
            <v>250170</v>
          </cell>
          <cell r="L1267" t="str">
            <v>Pb-Borborema</v>
          </cell>
          <cell r="M1267" t="str">
            <v>Pb-Cariri Oriental</v>
          </cell>
          <cell r="N1267" t="str">
            <v>Pb2502</v>
          </cell>
        </row>
        <row r="1268">
          <cell r="I1268">
            <v>2501807</v>
          </cell>
          <cell r="J1268" t="str">
            <v>Bayeux</v>
          </cell>
          <cell r="K1268">
            <v>250180</v>
          </cell>
          <cell r="L1268" t="str">
            <v>Pb-Mata Paraibana</v>
          </cell>
          <cell r="M1268" t="str">
            <v>Pb-João Pessoa</v>
          </cell>
          <cell r="N1268" t="str">
            <v>Pb2504</v>
          </cell>
        </row>
        <row r="1269">
          <cell r="I1269">
            <v>2501906</v>
          </cell>
          <cell r="J1269" t="str">
            <v>Belém</v>
          </cell>
          <cell r="K1269">
            <v>250190</v>
          </cell>
          <cell r="L1269" t="str">
            <v>Pb-Agreste Paraibano</v>
          </cell>
          <cell r="M1269" t="str">
            <v>Pb-Guarabira</v>
          </cell>
          <cell r="N1269" t="str">
            <v>Pb2503</v>
          </cell>
        </row>
        <row r="1270">
          <cell r="I1270">
            <v>2502003</v>
          </cell>
          <cell r="J1270" t="str">
            <v>Belém do Brejo do Cruz</v>
          </cell>
          <cell r="K1270">
            <v>250200</v>
          </cell>
          <cell r="L1270" t="str">
            <v>Pb-Sertão Paraibano</v>
          </cell>
          <cell r="M1270" t="str">
            <v>Pb-Catolé do Rocha</v>
          </cell>
          <cell r="N1270" t="str">
            <v>Pb2501</v>
          </cell>
        </row>
        <row r="1271">
          <cell r="I1271">
            <v>2502052</v>
          </cell>
          <cell r="J1271" t="str">
            <v>Bernardino Batista</v>
          </cell>
          <cell r="K1271">
            <v>250205</v>
          </cell>
          <cell r="L1271" t="str">
            <v>Pb-Sertão Paraibano</v>
          </cell>
          <cell r="M1271" t="str">
            <v>Pb-Cajazeiras</v>
          </cell>
          <cell r="N1271" t="str">
            <v>Pb2501</v>
          </cell>
        </row>
        <row r="1272">
          <cell r="I1272">
            <v>2502102</v>
          </cell>
          <cell r="J1272" t="str">
            <v>Boa Ventura</v>
          </cell>
          <cell r="K1272">
            <v>250210</v>
          </cell>
          <cell r="L1272" t="str">
            <v>Pb-Sertão Paraibano</v>
          </cell>
          <cell r="M1272" t="str">
            <v>Pb-Itaporanga</v>
          </cell>
          <cell r="N1272" t="str">
            <v>Pb2501</v>
          </cell>
        </row>
        <row r="1273">
          <cell r="I1273">
            <v>2502151</v>
          </cell>
          <cell r="J1273" t="str">
            <v>Boa Vista</v>
          </cell>
          <cell r="K1273">
            <v>250215</v>
          </cell>
          <cell r="L1273" t="str">
            <v>Pb-Agreste Paraibano</v>
          </cell>
          <cell r="M1273" t="str">
            <v>Pb-Campina Grande</v>
          </cell>
          <cell r="N1273" t="str">
            <v>Pb2503</v>
          </cell>
        </row>
        <row r="1274">
          <cell r="I1274">
            <v>2502201</v>
          </cell>
          <cell r="J1274" t="str">
            <v>Bom Jesus</v>
          </cell>
          <cell r="K1274">
            <v>250220</v>
          </cell>
          <cell r="L1274" t="str">
            <v>Pb-Sertão Paraibano</v>
          </cell>
          <cell r="M1274" t="str">
            <v>Pb-Cajazeiras</v>
          </cell>
          <cell r="N1274" t="str">
            <v>Pb2501</v>
          </cell>
        </row>
        <row r="1275">
          <cell r="I1275">
            <v>2502300</v>
          </cell>
          <cell r="J1275" t="str">
            <v>Bom Sucesso</v>
          </cell>
          <cell r="K1275">
            <v>250230</v>
          </cell>
          <cell r="L1275" t="str">
            <v>Pb-Sertão Paraibano</v>
          </cell>
          <cell r="M1275" t="str">
            <v>Pb-Catolé do Rocha</v>
          </cell>
          <cell r="N1275" t="str">
            <v>Pb2501</v>
          </cell>
        </row>
        <row r="1276">
          <cell r="I1276">
            <v>2502409</v>
          </cell>
          <cell r="J1276" t="str">
            <v>Bonito de Santa Fé</v>
          </cell>
          <cell r="K1276">
            <v>250240</v>
          </cell>
          <cell r="L1276" t="str">
            <v>Pb-Sertão Paraibano</v>
          </cell>
          <cell r="M1276" t="str">
            <v>Pb-Cajazeiras</v>
          </cell>
          <cell r="N1276" t="str">
            <v>Pb2501</v>
          </cell>
        </row>
        <row r="1277">
          <cell r="I1277">
            <v>2502508</v>
          </cell>
          <cell r="J1277" t="str">
            <v>Boqueirão</v>
          </cell>
          <cell r="K1277">
            <v>250250</v>
          </cell>
          <cell r="L1277" t="str">
            <v>Pb-Borborema</v>
          </cell>
          <cell r="M1277" t="str">
            <v>Pb-Cariri Oriental</v>
          </cell>
          <cell r="N1277" t="str">
            <v>Pb2502</v>
          </cell>
        </row>
        <row r="1278">
          <cell r="I1278">
            <v>2502706</v>
          </cell>
          <cell r="J1278" t="str">
            <v>Borborema</v>
          </cell>
          <cell r="K1278">
            <v>250270</v>
          </cell>
          <cell r="L1278" t="str">
            <v>Pb-Agreste Paraibano</v>
          </cell>
          <cell r="M1278" t="str">
            <v>Pb-Brejo Paraibano</v>
          </cell>
          <cell r="N1278" t="str">
            <v>Pb2503</v>
          </cell>
        </row>
        <row r="1279">
          <cell r="I1279">
            <v>2502805</v>
          </cell>
          <cell r="J1279" t="str">
            <v>Brejo do Cruz</v>
          </cell>
          <cell r="K1279">
            <v>250280</v>
          </cell>
          <cell r="L1279" t="str">
            <v>Pb-Sertão Paraibano</v>
          </cell>
          <cell r="M1279" t="str">
            <v>Pb-Catolé do Rocha</v>
          </cell>
          <cell r="N1279" t="str">
            <v>Pb2501</v>
          </cell>
        </row>
        <row r="1280">
          <cell r="I1280">
            <v>2502904</v>
          </cell>
          <cell r="J1280" t="str">
            <v>Brejo dos Santos</v>
          </cell>
          <cell r="K1280">
            <v>250290</v>
          </cell>
          <cell r="L1280" t="str">
            <v>Pb-Sertão Paraibano</v>
          </cell>
          <cell r="M1280" t="str">
            <v>Pb-Catolé do Rocha</v>
          </cell>
          <cell r="N1280" t="str">
            <v>Pb2501</v>
          </cell>
        </row>
        <row r="1281">
          <cell r="I1281">
            <v>2503001</v>
          </cell>
          <cell r="J1281" t="str">
            <v>Caaporã</v>
          </cell>
          <cell r="K1281">
            <v>250300</v>
          </cell>
          <cell r="L1281" t="str">
            <v>Pb-Mata Paraibana</v>
          </cell>
          <cell r="M1281" t="str">
            <v>Pb-Litoral Sul</v>
          </cell>
          <cell r="N1281" t="str">
            <v>Pb2504</v>
          </cell>
        </row>
        <row r="1282">
          <cell r="I1282">
            <v>2503100</v>
          </cell>
          <cell r="J1282" t="str">
            <v>Cabaceiras</v>
          </cell>
          <cell r="K1282">
            <v>250310</v>
          </cell>
          <cell r="L1282" t="str">
            <v>Pb-Borborema</v>
          </cell>
          <cell r="M1282" t="str">
            <v>Pb-Cariri Oriental</v>
          </cell>
          <cell r="N1282" t="str">
            <v>Pb2502</v>
          </cell>
        </row>
        <row r="1283">
          <cell r="I1283">
            <v>2503209</v>
          </cell>
          <cell r="J1283" t="str">
            <v>Cabedelo</v>
          </cell>
          <cell r="K1283">
            <v>250320</v>
          </cell>
          <cell r="L1283" t="str">
            <v>Pb-Mata Paraibana</v>
          </cell>
          <cell r="M1283" t="str">
            <v>Pb-João Pessoa</v>
          </cell>
          <cell r="N1283" t="str">
            <v>Pb2504</v>
          </cell>
        </row>
        <row r="1284">
          <cell r="I1284">
            <v>2503308</v>
          </cell>
          <cell r="J1284" t="str">
            <v>Cachoeira dos Índios</v>
          </cell>
          <cell r="K1284">
            <v>250330</v>
          </cell>
          <cell r="L1284" t="str">
            <v>Pb-Sertão Paraibano</v>
          </cell>
          <cell r="M1284" t="str">
            <v>Pb-Cajazeiras</v>
          </cell>
          <cell r="N1284" t="str">
            <v>Pb2501</v>
          </cell>
        </row>
        <row r="1285">
          <cell r="I1285">
            <v>2503407</v>
          </cell>
          <cell r="J1285" t="str">
            <v>Cacimba de Areia</v>
          </cell>
          <cell r="K1285">
            <v>250340</v>
          </cell>
          <cell r="L1285" t="str">
            <v>Pb-Sertão Paraibano</v>
          </cell>
          <cell r="M1285" t="str">
            <v>Pb-Patos</v>
          </cell>
          <cell r="N1285" t="str">
            <v>Pb2501</v>
          </cell>
        </row>
        <row r="1286">
          <cell r="I1286">
            <v>2503506</v>
          </cell>
          <cell r="J1286" t="str">
            <v>Cacimba de Dentro</v>
          </cell>
          <cell r="K1286">
            <v>250350</v>
          </cell>
          <cell r="L1286" t="str">
            <v>Pb-Agreste Paraibano</v>
          </cell>
          <cell r="M1286" t="str">
            <v>Pb-Curimataú Oriental</v>
          </cell>
          <cell r="N1286" t="str">
            <v>Pb2503</v>
          </cell>
        </row>
        <row r="1287">
          <cell r="I1287">
            <v>2503555</v>
          </cell>
          <cell r="J1287" t="str">
            <v>Cacimbas</v>
          </cell>
          <cell r="K1287">
            <v>250355</v>
          </cell>
          <cell r="L1287" t="str">
            <v>Pb-Sertão Paraibano</v>
          </cell>
          <cell r="M1287" t="str">
            <v>Pb-Serra do Teixeira</v>
          </cell>
          <cell r="N1287" t="str">
            <v>Pb2501</v>
          </cell>
        </row>
        <row r="1288">
          <cell r="I1288">
            <v>2503605</v>
          </cell>
          <cell r="J1288" t="str">
            <v>Caiçara</v>
          </cell>
          <cell r="K1288">
            <v>250360</v>
          </cell>
          <cell r="L1288" t="str">
            <v>Pb-Agreste Paraibano</v>
          </cell>
          <cell r="M1288" t="str">
            <v>Pb-Guarabira</v>
          </cell>
          <cell r="N1288" t="str">
            <v>Pb2503</v>
          </cell>
        </row>
        <row r="1289">
          <cell r="I1289">
            <v>2503704</v>
          </cell>
          <cell r="J1289" t="str">
            <v>Cajazeiras</v>
          </cell>
          <cell r="K1289">
            <v>250370</v>
          </cell>
          <cell r="L1289" t="str">
            <v>Pb-Sertão Paraibano</v>
          </cell>
          <cell r="M1289" t="str">
            <v>Pb-Cajazeiras</v>
          </cell>
          <cell r="N1289" t="str">
            <v>Pb2501</v>
          </cell>
        </row>
        <row r="1290">
          <cell r="I1290">
            <v>2503753</v>
          </cell>
          <cell r="J1290" t="str">
            <v>Cajazeirinhas</v>
          </cell>
          <cell r="K1290">
            <v>250375</v>
          </cell>
          <cell r="L1290" t="str">
            <v>Pb-Sertão Paraibano</v>
          </cell>
          <cell r="M1290" t="str">
            <v>Pb-Sousa</v>
          </cell>
          <cell r="N1290" t="str">
            <v>Pb2501</v>
          </cell>
        </row>
        <row r="1291">
          <cell r="I1291">
            <v>2503803</v>
          </cell>
          <cell r="J1291" t="str">
            <v>Caldas Brandão</v>
          </cell>
          <cell r="K1291">
            <v>250380</v>
          </cell>
          <cell r="L1291" t="str">
            <v>Pb-Agreste Paraibano</v>
          </cell>
          <cell r="M1291" t="str">
            <v>Pb-Itabaiana</v>
          </cell>
          <cell r="N1291" t="str">
            <v>Pb2503</v>
          </cell>
        </row>
        <row r="1292">
          <cell r="I1292">
            <v>2503902</v>
          </cell>
          <cell r="J1292" t="str">
            <v>Camalaú</v>
          </cell>
          <cell r="K1292">
            <v>250390</v>
          </cell>
          <cell r="L1292" t="str">
            <v>Pb-Borborema</v>
          </cell>
          <cell r="M1292" t="str">
            <v>Pb-Cariri Ocidental</v>
          </cell>
          <cell r="N1292" t="str">
            <v>Pb2502</v>
          </cell>
        </row>
        <row r="1293">
          <cell r="I1293">
            <v>2504009</v>
          </cell>
          <cell r="J1293" t="str">
            <v>Campina Grande</v>
          </cell>
          <cell r="K1293">
            <v>250400</v>
          </cell>
          <cell r="L1293" t="str">
            <v>Pb-Agreste Paraibano</v>
          </cell>
          <cell r="M1293" t="str">
            <v>Pb-Campina Grande</v>
          </cell>
          <cell r="N1293" t="str">
            <v>Pb2503</v>
          </cell>
        </row>
        <row r="1294">
          <cell r="I1294">
            <v>2504033</v>
          </cell>
          <cell r="J1294" t="str">
            <v>Capim</v>
          </cell>
          <cell r="K1294">
            <v>250403</v>
          </cell>
          <cell r="L1294" t="str">
            <v>Pb-Mata Paraibana</v>
          </cell>
          <cell r="M1294" t="str">
            <v>Pb-Litoral Norte</v>
          </cell>
          <cell r="N1294" t="str">
            <v>Pb2504</v>
          </cell>
        </row>
        <row r="1295">
          <cell r="I1295">
            <v>2504074</v>
          </cell>
          <cell r="J1295" t="str">
            <v>Caraúbas</v>
          </cell>
          <cell r="K1295">
            <v>250407</v>
          </cell>
          <cell r="L1295" t="str">
            <v>Pb-Borborema</v>
          </cell>
          <cell r="M1295" t="str">
            <v>Pb-Cariri Oriental</v>
          </cell>
          <cell r="N1295" t="str">
            <v>Pb2502</v>
          </cell>
        </row>
        <row r="1296">
          <cell r="I1296">
            <v>2504108</v>
          </cell>
          <cell r="J1296" t="str">
            <v>Carrapateira</v>
          </cell>
          <cell r="K1296">
            <v>250410</v>
          </cell>
          <cell r="L1296" t="str">
            <v>Pb-Sertão Paraibano</v>
          </cell>
          <cell r="M1296" t="str">
            <v>Pb-Cajazeiras</v>
          </cell>
          <cell r="N1296" t="str">
            <v>Pb2501</v>
          </cell>
        </row>
        <row r="1297">
          <cell r="I1297">
            <v>2504157</v>
          </cell>
          <cell r="J1297" t="str">
            <v>Casserengue</v>
          </cell>
          <cell r="K1297">
            <v>250415</v>
          </cell>
          <cell r="L1297" t="str">
            <v>Pb-Agreste Paraibano</v>
          </cell>
          <cell r="M1297" t="str">
            <v>Pb-Curimataú Oriental</v>
          </cell>
          <cell r="N1297" t="str">
            <v>Pb2503</v>
          </cell>
        </row>
        <row r="1298">
          <cell r="I1298">
            <v>2504207</v>
          </cell>
          <cell r="J1298" t="str">
            <v>Catingueira</v>
          </cell>
          <cell r="K1298">
            <v>250420</v>
          </cell>
          <cell r="L1298" t="str">
            <v>Pb-Sertão Paraibano</v>
          </cell>
          <cell r="M1298" t="str">
            <v>Pb-Piancó</v>
          </cell>
          <cell r="N1298" t="str">
            <v>Pb2501</v>
          </cell>
        </row>
        <row r="1299">
          <cell r="I1299">
            <v>2504306</v>
          </cell>
          <cell r="J1299" t="str">
            <v>Catolé do Rocha</v>
          </cell>
          <cell r="K1299">
            <v>250430</v>
          </cell>
          <cell r="L1299" t="str">
            <v>Pb-Sertão Paraibano</v>
          </cell>
          <cell r="M1299" t="str">
            <v>Pb-Catolé do Rocha</v>
          </cell>
          <cell r="N1299" t="str">
            <v>Pb2501</v>
          </cell>
        </row>
        <row r="1300">
          <cell r="I1300">
            <v>2504355</v>
          </cell>
          <cell r="J1300" t="str">
            <v>Caturité</v>
          </cell>
          <cell r="K1300">
            <v>250435</v>
          </cell>
          <cell r="L1300" t="str">
            <v>Pb-Borborema</v>
          </cell>
          <cell r="M1300" t="str">
            <v>Pb-Cariri Oriental</v>
          </cell>
          <cell r="N1300" t="str">
            <v>Pb2502</v>
          </cell>
        </row>
        <row r="1301">
          <cell r="I1301">
            <v>2504405</v>
          </cell>
          <cell r="J1301" t="str">
            <v>Conceição</v>
          </cell>
          <cell r="K1301">
            <v>250440</v>
          </cell>
          <cell r="L1301" t="str">
            <v>Pb-Sertão Paraibano</v>
          </cell>
          <cell r="M1301" t="str">
            <v>Pb-Itaporanga</v>
          </cell>
          <cell r="N1301" t="str">
            <v>Pb2501</v>
          </cell>
        </row>
        <row r="1302">
          <cell r="I1302">
            <v>2504504</v>
          </cell>
          <cell r="J1302" t="str">
            <v>Condado</v>
          </cell>
          <cell r="K1302">
            <v>250450</v>
          </cell>
          <cell r="L1302" t="str">
            <v>Pb-Sertão Paraibano</v>
          </cell>
          <cell r="M1302" t="str">
            <v>Pb-Sousa</v>
          </cell>
          <cell r="N1302" t="str">
            <v>Pb2501</v>
          </cell>
        </row>
        <row r="1303">
          <cell r="I1303">
            <v>2504603</v>
          </cell>
          <cell r="J1303" t="str">
            <v>Conde</v>
          </cell>
          <cell r="K1303">
            <v>250460</v>
          </cell>
          <cell r="L1303" t="str">
            <v>Pb-Mata Paraibana</v>
          </cell>
          <cell r="M1303" t="str">
            <v>Pb-João Pessoa</v>
          </cell>
          <cell r="N1303" t="str">
            <v>Pb2504</v>
          </cell>
        </row>
        <row r="1304">
          <cell r="I1304">
            <v>2504702</v>
          </cell>
          <cell r="J1304" t="str">
            <v>Congo</v>
          </cell>
          <cell r="K1304">
            <v>250470</v>
          </cell>
          <cell r="L1304" t="str">
            <v>Pb-Borborema</v>
          </cell>
          <cell r="M1304" t="str">
            <v>Pb-Cariri Ocidental</v>
          </cell>
          <cell r="N1304" t="str">
            <v>Pb2502</v>
          </cell>
        </row>
        <row r="1305">
          <cell r="I1305">
            <v>2504801</v>
          </cell>
          <cell r="J1305" t="str">
            <v>Coremas</v>
          </cell>
          <cell r="K1305">
            <v>250480</v>
          </cell>
          <cell r="L1305" t="str">
            <v>Pb-Sertão Paraibano</v>
          </cell>
          <cell r="M1305" t="str">
            <v>Pb-Piancó</v>
          </cell>
          <cell r="N1305" t="str">
            <v>Pb2501</v>
          </cell>
        </row>
        <row r="1306">
          <cell r="I1306">
            <v>2504850</v>
          </cell>
          <cell r="J1306" t="str">
            <v>Coxixola</v>
          </cell>
          <cell r="K1306">
            <v>250485</v>
          </cell>
          <cell r="L1306" t="str">
            <v>Pb-Borborema</v>
          </cell>
          <cell r="M1306" t="str">
            <v>Pb-Cariri Ocidental</v>
          </cell>
          <cell r="N1306" t="str">
            <v>Pb2502</v>
          </cell>
        </row>
        <row r="1307">
          <cell r="I1307">
            <v>2504900</v>
          </cell>
          <cell r="J1307" t="str">
            <v>Cruz do Espírito Santo</v>
          </cell>
          <cell r="K1307">
            <v>250490</v>
          </cell>
          <cell r="L1307" t="str">
            <v>Pb-Mata Paraibana</v>
          </cell>
          <cell r="M1307" t="str">
            <v>Pb-Sapé</v>
          </cell>
          <cell r="N1307" t="str">
            <v>Pb2504</v>
          </cell>
        </row>
        <row r="1308">
          <cell r="I1308">
            <v>2505006</v>
          </cell>
          <cell r="J1308" t="str">
            <v>Cubati</v>
          </cell>
          <cell r="K1308">
            <v>250500</v>
          </cell>
          <cell r="L1308" t="str">
            <v>Pb-Borborema</v>
          </cell>
          <cell r="M1308" t="str">
            <v>Pb-Seridó Oriental Paraibano</v>
          </cell>
          <cell r="N1308" t="str">
            <v>Pb2502</v>
          </cell>
        </row>
        <row r="1309">
          <cell r="I1309">
            <v>2505105</v>
          </cell>
          <cell r="J1309" t="str">
            <v>Cuité</v>
          </cell>
          <cell r="K1309">
            <v>250510</v>
          </cell>
          <cell r="L1309" t="str">
            <v>Pb-Agreste Paraibano</v>
          </cell>
          <cell r="M1309" t="str">
            <v>Pb-Curimataú Ocidental</v>
          </cell>
          <cell r="N1309" t="str">
            <v>Pb2503</v>
          </cell>
        </row>
        <row r="1310">
          <cell r="I1310">
            <v>2505238</v>
          </cell>
          <cell r="J1310" t="str">
            <v>Cuité de Mamanguape</v>
          </cell>
          <cell r="K1310">
            <v>250523</v>
          </cell>
          <cell r="L1310" t="str">
            <v>Pb-Mata Paraibana</v>
          </cell>
          <cell r="M1310" t="str">
            <v>Pb-Litoral Norte</v>
          </cell>
          <cell r="N1310" t="str">
            <v>Pb2504</v>
          </cell>
        </row>
        <row r="1311">
          <cell r="I1311">
            <v>2505204</v>
          </cell>
          <cell r="J1311" t="str">
            <v>Cuitegi</v>
          </cell>
          <cell r="K1311">
            <v>250520</v>
          </cell>
          <cell r="L1311" t="str">
            <v>Pb-Agreste Paraibano</v>
          </cell>
          <cell r="M1311" t="str">
            <v>Pb-Guarabira</v>
          </cell>
          <cell r="N1311" t="str">
            <v>Pb2503</v>
          </cell>
        </row>
        <row r="1312">
          <cell r="I1312">
            <v>2505279</v>
          </cell>
          <cell r="J1312" t="str">
            <v>Curral de Cima</v>
          </cell>
          <cell r="K1312">
            <v>250527</v>
          </cell>
          <cell r="L1312" t="str">
            <v>Pb-Mata Paraibana</v>
          </cell>
          <cell r="M1312" t="str">
            <v>Pb-Litoral Norte</v>
          </cell>
          <cell r="N1312" t="str">
            <v>Pb2504</v>
          </cell>
        </row>
        <row r="1313">
          <cell r="I1313">
            <v>2505303</v>
          </cell>
          <cell r="J1313" t="str">
            <v>Curral Velho</v>
          </cell>
          <cell r="K1313">
            <v>250530</v>
          </cell>
          <cell r="L1313" t="str">
            <v>Pb-Sertão Paraibano</v>
          </cell>
          <cell r="M1313" t="str">
            <v>Pb-Itaporanga</v>
          </cell>
          <cell r="N1313" t="str">
            <v>Pb2501</v>
          </cell>
        </row>
        <row r="1314">
          <cell r="I1314">
            <v>2505352</v>
          </cell>
          <cell r="J1314" t="str">
            <v>Damião</v>
          </cell>
          <cell r="K1314">
            <v>250535</v>
          </cell>
          <cell r="L1314" t="str">
            <v>Pb-Agreste Paraibano</v>
          </cell>
          <cell r="M1314" t="str">
            <v>Pb-Curimataú Ocidental</v>
          </cell>
          <cell r="N1314" t="str">
            <v>Pb2503</v>
          </cell>
        </row>
        <row r="1315">
          <cell r="I1315">
            <v>2505402</v>
          </cell>
          <cell r="J1315" t="str">
            <v>Desterro</v>
          </cell>
          <cell r="K1315">
            <v>250540</v>
          </cell>
          <cell r="L1315" t="str">
            <v>Pb-Sertão Paraibano</v>
          </cell>
          <cell r="M1315" t="str">
            <v>Pb-Serra do Teixeira</v>
          </cell>
          <cell r="N1315" t="str">
            <v>Pb2501</v>
          </cell>
        </row>
        <row r="1316">
          <cell r="I1316">
            <v>2505600</v>
          </cell>
          <cell r="J1316" t="str">
            <v>Diamante</v>
          </cell>
          <cell r="K1316">
            <v>250560</v>
          </cell>
          <cell r="L1316" t="str">
            <v>Pb-Sertão Paraibano</v>
          </cell>
          <cell r="M1316" t="str">
            <v>Pb-Itaporanga</v>
          </cell>
          <cell r="N1316" t="str">
            <v>Pb2501</v>
          </cell>
        </row>
        <row r="1317">
          <cell r="I1317">
            <v>2505709</v>
          </cell>
          <cell r="J1317" t="str">
            <v>Dona Inês</v>
          </cell>
          <cell r="K1317">
            <v>250570</v>
          </cell>
          <cell r="L1317" t="str">
            <v>Pb-Agreste Paraibano</v>
          </cell>
          <cell r="M1317" t="str">
            <v>Pb-Curimataú Oriental</v>
          </cell>
          <cell r="N1317" t="str">
            <v>Pb2503</v>
          </cell>
        </row>
        <row r="1318">
          <cell r="I1318">
            <v>2505808</v>
          </cell>
          <cell r="J1318" t="str">
            <v>Duas Estradas</v>
          </cell>
          <cell r="K1318">
            <v>250580</v>
          </cell>
          <cell r="L1318" t="str">
            <v>Pb-Agreste Paraibano</v>
          </cell>
          <cell r="M1318" t="str">
            <v>Pb-Guarabira</v>
          </cell>
          <cell r="N1318" t="str">
            <v>Pb2503</v>
          </cell>
        </row>
        <row r="1319">
          <cell r="I1319">
            <v>2505907</v>
          </cell>
          <cell r="J1319" t="str">
            <v>Emas</v>
          </cell>
          <cell r="K1319">
            <v>250590</v>
          </cell>
          <cell r="L1319" t="str">
            <v>Pb-Sertão Paraibano</v>
          </cell>
          <cell r="M1319" t="str">
            <v>Pb-Piancó</v>
          </cell>
          <cell r="N1319" t="str">
            <v>Pb2501</v>
          </cell>
        </row>
        <row r="1320">
          <cell r="I1320">
            <v>2506004</v>
          </cell>
          <cell r="J1320" t="str">
            <v>Esperança</v>
          </cell>
          <cell r="K1320">
            <v>250600</v>
          </cell>
          <cell r="L1320" t="str">
            <v>Pb-Agreste Paraibano</v>
          </cell>
          <cell r="M1320" t="str">
            <v>Pb-Esperança</v>
          </cell>
          <cell r="N1320" t="str">
            <v>Pb2503</v>
          </cell>
        </row>
        <row r="1321">
          <cell r="I1321">
            <v>2506103</v>
          </cell>
          <cell r="J1321" t="str">
            <v>Fagundes</v>
          </cell>
          <cell r="K1321">
            <v>250610</v>
          </cell>
          <cell r="L1321" t="str">
            <v>Pb-Agreste Paraibano</v>
          </cell>
          <cell r="M1321" t="str">
            <v>Pb-Campina Grande</v>
          </cell>
          <cell r="N1321" t="str">
            <v>Pb2503</v>
          </cell>
        </row>
        <row r="1322">
          <cell r="I1322">
            <v>2506202</v>
          </cell>
          <cell r="J1322" t="str">
            <v>Frei Martinho</v>
          </cell>
          <cell r="K1322">
            <v>250620</v>
          </cell>
          <cell r="L1322" t="str">
            <v>Pb-Borborema</v>
          </cell>
          <cell r="M1322" t="str">
            <v>Pb-Seridó Oriental Paraibano</v>
          </cell>
          <cell r="N1322" t="str">
            <v>Pb2502</v>
          </cell>
        </row>
        <row r="1323">
          <cell r="I1323">
            <v>2506251</v>
          </cell>
          <cell r="J1323" t="str">
            <v>Gado Bravo</v>
          </cell>
          <cell r="K1323">
            <v>250625</v>
          </cell>
          <cell r="L1323" t="str">
            <v>Pb-Agreste Paraibano</v>
          </cell>
          <cell r="M1323" t="str">
            <v>Pb-Umbuzeiro</v>
          </cell>
          <cell r="N1323" t="str">
            <v>Pb2503</v>
          </cell>
        </row>
        <row r="1324">
          <cell r="I1324">
            <v>2506301</v>
          </cell>
          <cell r="J1324" t="str">
            <v>Guarabira</v>
          </cell>
          <cell r="K1324">
            <v>250630</v>
          </cell>
          <cell r="L1324" t="str">
            <v>Pb-Agreste Paraibano</v>
          </cell>
          <cell r="M1324" t="str">
            <v>Pb-Guarabira</v>
          </cell>
          <cell r="N1324" t="str">
            <v>Pb2503</v>
          </cell>
        </row>
        <row r="1325">
          <cell r="I1325">
            <v>2506400</v>
          </cell>
          <cell r="J1325" t="str">
            <v>Gurinhém</v>
          </cell>
          <cell r="K1325">
            <v>250640</v>
          </cell>
          <cell r="L1325" t="str">
            <v>Pb-Agreste Paraibano</v>
          </cell>
          <cell r="M1325" t="str">
            <v>Pb-Itabaiana</v>
          </cell>
          <cell r="N1325" t="str">
            <v>Pb2503</v>
          </cell>
        </row>
        <row r="1326">
          <cell r="I1326">
            <v>2506509</v>
          </cell>
          <cell r="J1326" t="str">
            <v>Gurjão</v>
          </cell>
          <cell r="K1326">
            <v>250650</v>
          </cell>
          <cell r="L1326" t="str">
            <v>Pb-Borborema</v>
          </cell>
          <cell r="M1326" t="str">
            <v>Pb-Cariri Oriental</v>
          </cell>
          <cell r="N1326" t="str">
            <v>Pb2502</v>
          </cell>
        </row>
        <row r="1327">
          <cell r="I1327">
            <v>2506608</v>
          </cell>
          <cell r="J1327" t="str">
            <v>Ibiara</v>
          </cell>
          <cell r="K1327">
            <v>250660</v>
          </cell>
          <cell r="L1327" t="str">
            <v>Pb-Sertão Paraibano</v>
          </cell>
          <cell r="M1327" t="str">
            <v>Pb-Itaporanga</v>
          </cell>
          <cell r="N1327" t="str">
            <v>Pb2501</v>
          </cell>
        </row>
        <row r="1328">
          <cell r="I1328">
            <v>2502607</v>
          </cell>
          <cell r="J1328" t="str">
            <v>Igaracy</v>
          </cell>
          <cell r="K1328">
            <v>250260</v>
          </cell>
          <cell r="L1328" t="str">
            <v>Pb-Sertão Paraibano</v>
          </cell>
          <cell r="M1328" t="str">
            <v>Pb-Piancó</v>
          </cell>
          <cell r="N1328" t="str">
            <v>Pb2501</v>
          </cell>
        </row>
        <row r="1329">
          <cell r="I1329">
            <v>2506707</v>
          </cell>
          <cell r="J1329" t="str">
            <v>Imaculada</v>
          </cell>
          <cell r="K1329">
            <v>250670</v>
          </cell>
          <cell r="L1329" t="str">
            <v>Pb-Sertão Paraibano</v>
          </cell>
          <cell r="M1329" t="str">
            <v>Pb-Serra do Teixeira</v>
          </cell>
          <cell r="N1329" t="str">
            <v>Pb2501</v>
          </cell>
        </row>
        <row r="1330">
          <cell r="I1330">
            <v>2506806</v>
          </cell>
          <cell r="J1330" t="str">
            <v>Ingá</v>
          </cell>
          <cell r="K1330">
            <v>250680</v>
          </cell>
          <cell r="L1330" t="str">
            <v>Pb-Agreste Paraibano</v>
          </cell>
          <cell r="M1330" t="str">
            <v>Pb-Itabaiana</v>
          </cell>
          <cell r="N1330" t="str">
            <v>Pb2503</v>
          </cell>
        </row>
        <row r="1331">
          <cell r="I1331">
            <v>2506905</v>
          </cell>
          <cell r="J1331" t="str">
            <v>Itabaiana</v>
          </cell>
          <cell r="K1331">
            <v>250690</v>
          </cell>
          <cell r="L1331" t="str">
            <v>Pb-Agreste Paraibano</v>
          </cell>
          <cell r="M1331" t="str">
            <v>Pb-Itabaiana</v>
          </cell>
          <cell r="N1331" t="str">
            <v>Pb2503</v>
          </cell>
        </row>
        <row r="1332">
          <cell r="I1332">
            <v>2507002</v>
          </cell>
          <cell r="J1332" t="str">
            <v>Itaporanga</v>
          </cell>
          <cell r="K1332">
            <v>250700</v>
          </cell>
          <cell r="L1332" t="str">
            <v>Pb-Sertão Paraibano</v>
          </cell>
          <cell r="M1332" t="str">
            <v>Pb-Itaporanga</v>
          </cell>
          <cell r="N1332" t="str">
            <v>Pb2501</v>
          </cell>
        </row>
        <row r="1333">
          <cell r="I1333">
            <v>2507101</v>
          </cell>
          <cell r="J1333" t="str">
            <v>Itapororoca</v>
          </cell>
          <cell r="K1333">
            <v>250710</v>
          </cell>
          <cell r="L1333" t="str">
            <v>Pb-Mata Paraibana</v>
          </cell>
          <cell r="M1333" t="str">
            <v>Pb-Litoral Norte</v>
          </cell>
          <cell r="N1333" t="str">
            <v>Pb2504</v>
          </cell>
        </row>
        <row r="1334">
          <cell r="I1334">
            <v>2507200</v>
          </cell>
          <cell r="J1334" t="str">
            <v>Itatuba</v>
          </cell>
          <cell r="K1334">
            <v>250720</v>
          </cell>
          <cell r="L1334" t="str">
            <v>Pb-Agreste Paraibano</v>
          </cell>
          <cell r="M1334" t="str">
            <v>Pb-Itabaiana</v>
          </cell>
          <cell r="N1334" t="str">
            <v>Pb2503</v>
          </cell>
        </row>
        <row r="1335">
          <cell r="I1335">
            <v>2507309</v>
          </cell>
          <cell r="J1335" t="str">
            <v>Jacaraú</v>
          </cell>
          <cell r="K1335">
            <v>250730</v>
          </cell>
          <cell r="L1335" t="str">
            <v>Pb-Mata Paraibana</v>
          </cell>
          <cell r="M1335" t="str">
            <v>Pb-Litoral Norte</v>
          </cell>
          <cell r="N1335" t="str">
            <v>Pb2504</v>
          </cell>
        </row>
        <row r="1336">
          <cell r="I1336">
            <v>2507408</v>
          </cell>
          <cell r="J1336" t="str">
            <v>Jericó</v>
          </cell>
          <cell r="K1336">
            <v>250740</v>
          </cell>
          <cell r="L1336" t="str">
            <v>Pb-Sertão Paraibano</v>
          </cell>
          <cell r="M1336" t="str">
            <v>Pb-Catolé do Rocha</v>
          </cell>
          <cell r="N1336" t="str">
            <v>Pb2501</v>
          </cell>
        </row>
        <row r="1337">
          <cell r="I1337">
            <v>2507507</v>
          </cell>
          <cell r="J1337" t="str">
            <v>João Pessoa</v>
          </cell>
          <cell r="K1337">
            <v>250750</v>
          </cell>
          <cell r="L1337" t="str">
            <v>Pb-Mata Paraibana</v>
          </cell>
          <cell r="M1337" t="str">
            <v>Pb-João Pessoa</v>
          </cell>
          <cell r="N1337" t="str">
            <v>Pb2504</v>
          </cell>
        </row>
        <row r="1338">
          <cell r="I1338">
            <v>2513653</v>
          </cell>
          <cell r="J1338" t="str">
            <v>Joca Claudino</v>
          </cell>
          <cell r="K1338">
            <v>251365</v>
          </cell>
          <cell r="L1338" t="str">
            <v>Pb-Sertão Paraibano</v>
          </cell>
          <cell r="M1338" t="str">
            <v>Pb-Cajazeiras</v>
          </cell>
          <cell r="N1338" t="str">
            <v>Pb2501</v>
          </cell>
        </row>
        <row r="1339">
          <cell r="I1339">
            <v>2507606</v>
          </cell>
          <cell r="J1339" t="str">
            <v>Juarez Távora</v>
          </cell>
          <cell r="K1339">
            <v>250760</v>
          </cell>
          <cell r="L1339" t="str">
            <v>Pb-Agreste Paraibano</v>
          </cell>
          <cell r="M1339" t="str">
            <v>Pb-Itabaiana</v>
          </cell>
          <cell r="N1339" t="str">
            <v>Pb2503</v>
          </cell>
        </row>
        <row r="1340">
          <cell r="I1340">
            <v>2507705</v>
          </cell>
          <cell r="J1340" t="str">
            <v>Juazeirinho</v>
          </cell>
          <cell r="K1340">
            <v>250770</v>
          </cell>
          <cell r="L1340" t="str">
            <v>Pb-Borborema</v>
          </cell>
          <cell r="M1340" t="str">
            <v>Pb-Seridó Oriental Paraibano</v>
          </cell>
          <cell r="N1340" t="str">
            <v>Pb2502</v>
          </cell>
        </row>
        <row r="1341">
          <cell r="I1341">
            <v>2507804</v>
          </cell>
          <cell r="J1341" t="str">
            <v>Junco do Seridó</v>
          </cell>
          <cell r="K1341">
            <v>250780</v>
          </cell>
          <cell r="L1341" t="str">
            <v>Pb-Borborema</v>
          </cell>
          <cell r="M1341" t="str">
            <v>Pb-Seridó Ocidental Paraibano</v>
          </cell>
          <cell r="N1341" t="str">
            <v>Pb2502</v>
          </cell>
        </row>
        <row r="1342">
          <cell r="I1342">
            <v>2507903</v>
          </cell>
          <cell r="J1342" t="str">
            <v>Juripiranga</v>
          </cell>
          <cell r="K1342">
            <v>250790</v>
          </cell>
          <cell r="L1342" t="str">
            <v>Pb-Mata Paraibana</v>
          </cell>
          <cell r="M1342" t="str">
            <v>Pb-Sapé</v>
          </cell>
          <cell r="N1342" t="str">
            <v>Pb2504</v>
          </cell>
        </row>
        <row r="1343">
          <cell r="I1343">
            <v>2508000</v>
          </cell>
          <cell r="J1343" t="str">
            <v>Juru</v>
          </cell>
          <cell r="K1343">
            <v>250800</v>
          </cell>
          <cell r="L1343" t="str">
            <v>Pb-Sertão Paraibano</v>
          </cell>
          <cell r="M1343" t="str">
            <v>Pb-Serra do Teixeira</v>
          </cell>
          <cell r="N1343" t="str">
            <v>Pb2501</v>
          </cell>
        </row>
        <row r="1344">
          <cell r="I1344">
            <v>2508109</v>
          </cell>
          <cell r="J1344" t="str">
            <v>Lagoa</v>
          </cell>
          <cell r="K1344">
            <v>250810</v>
          </cell>
          <cell r="L1344" t="str">
            <v>Pb-Sertão Paraibano</v>
          </cell>
          <cell r="M1344" t="str">
            <v>Pb-Catolé do Rocha</v>
          </cell>
          <cell r="N1344" t="str">
            <v>Pb2501</v>
          </cell>
        </row>
        <row r="1345">
          <cell r="I1345">
            <v>2508208</v>
          </cell>
          <cell r="J1345" t="str">
            <v>Lagoa de Dentro</v>
          </cell>
          <cell r="K1345">
            <v>250820</v>
          </cell>
          <cell r="L1345" t="str">
            <v>Pb-Agreste Paraibano</v>
          </cell>
          <cell r="M1345" t="str">
            <v>Pb-Guarabira</v>
          </cell>
          <cell r="N1345" t="str">
            <v>Pb2503</v>
          </cell>
        </row>
        <row r="1346">
          <cell r="I1346">
            <v>2508307</v>
          </cell>
          <cell r="J1346" t="str">
            <v>Lagoa Seca</v>
          </cell>
          <cell r="K1346">
            <v>250830</v>
          </cell>
          <cell r="L1346" t="str">
            <v>Pb-Agreste Paraibano</v>
          </cell>
          <cell r="M1346" t="str">
            <v>Pb-Campina Grande</v>
          </cell>
          <cell r="N1346" t="str">
            <v>Pb2503</v>
          </cell>
        </row>
        <row r="1347">
          <cell r="I1347">
            <v>2508406</v>
          </cell>
          <cell r="J1347" t="str">
            <v>Lastro</v>
          </cell>
          <cell r="K1347">
            <v>250840</v>
          </cell>
          <cell r="L1347" t="str">
            <v>Pb-Sertão Paraibano</v>
          </cell>
          <cell r="M1347" t="str">
            <v>Pb-Sousa</v>
          </cell>
          <cell r="N1347" t="str">
            <v>Pb2501</v>
          </cell>
        </row>
        <row r="1348">
          <cell r="I1348">
            <v>2508505</v>
          </cell>
          <cell r="J1348" t="str">
            <v>Livramento</v>
          </cell>
          <cell r="K1348">
            <v>250850</v>
          </cell>
          <cell r="L1348" t="str">
            <v>Pb-Borborema</v>
          </cell>
          <cell r="M1348" t="str">
            <v>Pb-Cariri Ocidental</v>
          </cell>
          <cell r="N1348" t="str">
            <v>Pb2502</v>
          </cell>
        </row>
        <row r="1349">
          <cell r="I1349">
            <v>2508554</v>
          </cell>
          <cell r="J1349" t="str">
            <v>Logradouro</v>
          </cell>
          <cell r="K1349">
            <v>250855</v>
          </cell>
          <cell r="L1349" t="str">
            <v>Pb-Agreste Paraibano</v>
          </cell>
          <cell r="M1349" t="str">
            <v>Pb-Guarabira</v>
          </cell>
          <cell r="N1349" t="str">
            <v>Pb2503</v>
          </cell>
        </row>
        <row r="1350">
          <cell r="I1350">
            <v>2508604</v>
          </cell>
          <cell r="J1350" t="str">
            <v>Lucena</v>
          </cell>
          <cell r="K1350">
            <v>250860</v>
          </cell>
          <cell r="L1350" t="str">
            <v>Pb-Mata Paraibana</v>
          </cell>
          <cell r="M1350" t="str">
            <v>Pb-João Pessoa</v>
          </cell>
          <cell r="N1350" t="str">
            <v>Pb2504</v>
          </cell>
        </row>
        <row r="1351">
          <cell r="I1351">
            <v>2508703</v>
          </cell>
          <cell r="J1351" t="str">
            <v>Mãe d'Água</v>
          </cell>
          <cell r="K1351">
            <v>250870</v>
          </cell>
          <cell r="L1351" t="str">
            <v>Pb-Sertão Paraibano</v>
          </cell>
          <cell r="M1351" t="str">
            <v>Pb-Patos</v>
          </cell>
          <cell r="N1351" t="str">
            <v>Pb2501</v>
          </cell>
        </row>
        <row r="1352">
          <cell r="I1352">
            <v>2508802</v>
          </cell>
          <cell r="J1352" t="str">
            <v>Malta</v>
          </cell>
          <cell r="K1352">
            <v>250880</v>
          </cell>
          <cell r="L1352" t="str">
            <v>Pb-Sertão Paraibano</v>
          </cell>
          <cell r="M1352" t="str">
            <v>Pb-Sousa</v>
          </cell>
          <cell r="N1352" t="str">
            <v>Pb2501</v>
          </cell>
        </row>
        <row r="1353">
          <cell r="I1353">
            <v>2508901</v>
          </cell>
          <cell r="J1353" t="str">
            <v>Mamanguape</v>
          </cell>
          <cell r="K1353">
            <v>250890</v>
          </cell>
          <cell r="L1353" t="str">
            <v>Pb-Mata Paraibana</v>
          </cell>
          <cell r="M1353" t="str">
            <v>Pb-Litoral Norte</v>
          </cell>
          <cell r="N1353" t="str">
            <v>Pb2504</v>
          </cell>
        </row>
        <row r="1354">
          <cell r="I1354">
            <v>2509008</v>
          </cell>
          <cell r="J1354" t="str">
            <v>Manaíra</v>
          </cell>
          <cell r="K1354">
            <v>250900</v>
          </cell>
          <cell r="L1354" t="str">
            <v>Pb-Sertão Paraibano</v>
          </cell>
          <cell r="M1354" t="str">
            <v>Pb-Serra do Teixeira</v>
          </cell>
          <cell r="N1354" t="str">
            <v>Pb2501</v>
          </cell>
        </row>
        <row r="1355">
          <cell r="I1355">
            <v>2509057</v>
          </cell>
          <cell r="J1355" t="str">
            <v>Marcação</v>
          </cell>
          <cell r="K1355">
            <v>250905</v>
          </cell>
          <cell r="L1355" t="str">
            <v>Pb-Mata Paraibana</v>
          </cell>
          <cell r="M1355" t="str">
            <v>Pb-Litoral Norte</v>
          </cell>
          <cell r="N1355" t="str">
            <v>Pb2504</v>
          </cell>
        </row>
        <row r="1356">
          <cell r="I1356">
            <v>2509107</v>
          </cell>
          <cell r="J1356" t="str">
            <v>Mari</v>
          </cell>
          <cell r="K1356">
            <v>250910</v>
          </cell>
          <cell r="L1356" t="str">
            <v>Pb-Mata Paraibana</v>
          </cell>
          <cell r="M1356" t="str">
            <v>Pb-Sapé</v>
          </cell>
          <cell r="N1356" t="str">
            <v>Pb2504</v>
          </cell>
        </row>
        <row r="1357">
          <cell r="I1357">
            <v>2509156</v>
          </cell>
          <cell r="J1357" t="str">
            <v>Marizópolis</v>
          </cell>
          <cell r="K1357">
            <v>250915</v>
          </cell>
          <cell r="L1357" t="str">
            <v>Pb-Sertão Paraibano</v>
          </cell>
          <cell r="M1357" t="str">
            <v>Pb-Sousa</v>
          </cell>
          <cell r="N1357" t="str">
            <v>Pb2501</v>
          </cell>
        </row>
        <row r="1358">
          <cell r="I1358">
            <v>2509206</v>
          </cell>
          <cell r="J1358" t="str">
            <v>Massaranduba</v>
          </cell>
          <cell r="K1358">
            <v>250920</v>
          </cell>
          <cell r="L1358" t="str">
            <v>Pb-Agreste Paraibano</v>
          </cell>
          <cell r="M1358" t="str">
            <v>Pb-Campina Grande</v>
          </cell>
          <cell r="N1358" t="str">
            <v>Pb2503</v>
          </cell>
        </row>
        <row r="1359">
          <cell r="I1359">
            <v>2509305</v>
          </cell>
          <cell r="J1359" t="str">
            <v>Mataraca</v>
          </cell>
          <cell r="K1359">
            <v>250930</v>
          </cell>
          <cell r="L1359" t="str">
            <v>Pb-Mata Paraibana</v>
          </cell>
          <cell r="M1359" t="str">
            <v>Pb-Litoral Norte</v>
          </cell>
          <cell r="N1359" t="str">
            <v>Pb2504</v>
          </cell>
        </row>
        <row r="1360">
          <cell r="I1360">
            <v>2509339</v>
          </cell>
          <cell r="J1360" t="str">
            <v>Matinhas</v>
          </cell>
          <cell r="K1360">
            <v>250933</v>
          </cell>
          <cell r="L1360" t="str">
            <v>Pb-Agreste Paraibano</v>
          </cell>
          <cell r="M1360" t="str">
            <v>Pb-Brejo Paraibano</v>
          </cell>
          <cell r="N1360" t="str">
            <v>Pb2503</v>
          </cell>
        </row>
        <row r="1361">
          <cell r="I1361">
            <v>2509370</v>
          </cell>
          <cell r="J1361" t="str">
            <v>Mato Grosso</v>
          </cell>
          <cell r="K1361">
            <v>250937</v>
          </cell>
          <cell r="L1361" t="str">
            <v>Pb-Sertão Paraibano</v>
          </cell>
          <cell r="M1361" t="str">
            <v>Pb-Catolé do Rocha</v>
          </cell>
          <cell r="N1361" t="str">
            <v>Pb2501</v>
          </cell>
        </row>
        <row r="1362">
          <cell r="I1362">
            <v>2509396</v>
          </cell>
          <cell r="J1362" t="str">
            <v>Maturéia</v>
          </cell>
          <cell r="K1362">
            <v>250939</v>
          </cell>
          <cell r="L1362" t="str">
            <v>Pb-Sertão Paraibano</v>
          </cell>
          <cell r="M1362" t="str">
            <v>Pb-Serra do Teixeira</v>
          </cell>
          <cell r="N1362" t="str">
            <v>Pb2501</v>
          </cell>
        </row>
        <row r="1363">
          <cell r="I1363">
            <v>2509404</v>
          </cell>
          <cell r="J1363" t="str">
            <v>Mogeiro</v>
          </cell>
          <cell r="K1363">
            <v>250940</v>
          </cell>
          <cell r="L1363" t="str">
            <v>Pb-Agreste Paraibano</v>
          </cell>
          <cell r="M1363" t="str">
            <v>Pb-Itabaiana</v>
          </cell>
          <cell r="N1363" t="str">
            <v>Pb2503</v>
          </cell>
        </row>
        <row r="1364">
          <cell r="I1364">
            <v>2509503</v>
          </cell>
          <cell r="J1364" t="str">
            <v>Montadas</v>
          </cell>
          <cell r="K1364">
            <v>250950</v>
          </cell>
          <cell r="L1364" t="str">
            <v>Pb-Agreste Paraibano</v>
          </cell>
          <cell r="M1364" t="str">
            <v>Pb-Esperança</v>
          </cell>
          <cell r="N1364" t="str">
            <v>Pb2503</v>
          </cell>
        </row>
        <row r="1365">
          <cell r="I1365">
            <v>2509602</v>
          </cell>
          <cell r="J1365" t="str">
            <v>Monte Horebe</v>
          </cell>
          <cell r="K1365">
            <v>250960</v>
          </cell>
          <cell r="L1365" t="str">
            <v>Pb-Sertão Paraibano</v>
          </cell>
          <cell r="M1365" t="str">
            <v>Pb-Cajazeiras</v>
          </cell>
          <cell r="N1365" t="str">
            <v>Pb2501</v>
          </cell>
        </row>
        <row r="1366">
          <cell r="I1366">
            <v>2509701</v>
          </cell>
          <cell r="J1366" t="str">
            <v>Monteiro</v>
          </cell>
          <cell r="K1366">
            <v>250970</v>
          </cell>
          <cell r="L1366" t="str">
            <v>Pb-Borborema</v>
          </cell>
          <cell r="M1366" t="str">
            <v>Pb-Cariri Ocidental</v>
          </cell>
          <cell r="N1366" t="str">
            <v>Pb2502</v>
          </cell>
        </row>
        <row r="1367">
          <cell r="I1367">
            <v>2509800</v>
          </cell>
          <cell r="J1367" t="str">
            <v>Mulungu</v>
          </cell>
          <cell r="K1367">
            <v>250980</v>
          </cell>
          <cell r="L1367" t="str">
            <v>Pb-Agreste Paraibano</v>
          </cell>
          <cell r="M1367" t="str">
            <v>Pb-Guarabira</v>
          </cell>
          <cell r="N1367" t="str">
            <v>Pb2503</v>
          </cell>
        </row>
        <row r="1368">
          <cell r="I1368">
            <v>2509909</v>
          </cell>
          <cell r="J1368" t="str">
            <v>Natuba</v>
          </cell>
          <cell r="K1368">
            <v>250990</v>
          </cell>
          <cell r="L1368" t="str">
            <v>Pb-Agreste Paraibano</v>
          </cell>
          <cell r="M1368" t="str">
            <v>Pb-Umbuzeiro</v>
          </cell>
          <cell r="N1368" t="str">
            <v>Pb2503</v>
          </cell>
        </row>
        <row r="1369">
          <cell r="I1369">
            <v>2510006</v>
          </cell>
          <cell r="J1369" t="str">
            <v>Nazarezinho</v>
          </cell>
          <cell r="K1369">
            <v>251000</v>
          </cell>
          <cell r="L1369" t="str">
            <v>Pb-Sertão Paraibano</v>
          </cell>
          <cell r="M1369" t="str">
            <v>Pb-Sousa</v>
          </cell>
          <cell r="N1369" t="str">
            <v>Pb2501</v>
          </cell>
        </row>
        <row r="1370">
          <cell r="I1370">
            <v>2510105</v>
          </cell>
          <cell r="J1370" t="str">
            <v>Nova Floresta</v>
          </cell>
          <cell r="K1370">
            <v>251010</v>
          </cell>
          <cell r="L1370" t="str">
            <v>Pb-Agreste Paraibano</v>
          </cell>
          <cell r="M1370" t="str">
            <v>Pb-Curimataú Ocidental</v>
          </cell>
          <cell r="N1370" t="str">
            <v>Pb2503</v>
          </cell>
        </row>
        <row r="1371">
          <cell r="I1371">
            <v>2510204</v>
          </cell>
          <cell r="J1371" t="str">
            <v>Nova Olinda</v>
          </cell>
          <cell r="K1371">
            <v>251020</v>
          </cell>
          <cell r="L1371" t="str">
            <v>Pb-Sertão Paraibano</v>
          </cell>
          <cell r="M1371" t="str">
            <v>Pb-Piancó</v>
          </cell>
          <cell r="N1371" t="str">
            <v>Pb2501</v>
          </cell>
        </row>
        <row r="1372">
          <cell r="I1372">
            <v>2510303</v>
          </cell>
          <cell r="J1372" t="str">
            <v>Nova Palmeira</v>
          </cell>
          <cell r="K1372">
            <v>251030</v>
          </cell>
          <cell r="L1372" t="str">
            <v>Pb-Borborema</v>
          </cell>
          <cell r="M1372" t="str">
            <v>Pb-Seridó Oriental Paraibano</v>
          </cell>
          <cell r="N1372" t="str">
            <v>Pb2502</v>
          </cell>
        </row>
        <row r="1373">
          <cell r="I1373">
            <v>2510402</v>
          </cell>
          <cell r="J1373" t="str">
            <v>Olho d'Água</v>
          </cell>
          <cell r="K1373">
            <v>251040</v>
          </cell>
          <cell r="L1373" t="str">
            <v>Pb-Sertão Paraibano</v>
          </cell>
          <cell r="M1373" t="str">
            <v>Pb-Piancó</v>
          </cell>
          <cell r="N1373" t="str">
            <v>Pb2501</v>
          </cell>
        </row>
        <row r="1374">
          <cell r="I1374">
            <v>2510501</v>
          </cell>
          <cell r="J1374" t="str">
            <v>Olivedos</v>
          </cell>
          <cell r="K1374">
            <v>251050</v>
          </cell>
          <cell r="L1374" t="str">
            <v>Pb-Agreste Paraibano</v>
          </cell>
          <cell r="M1374" t="str">
            <v>Pb-Curimataú Ocidental</v>
          </cell>
          <cell r="N1374" t="str">
            <v>Pb2503</v>
          </cell>
        </row>
        <row r="1375">
          <cell r="I1375">
            <v>2510600</v>
          </cell>
          <cell r="J1375" t="str">
            <v>Ouro Velho</v>
          </cell>
          <cell r="K1375">
            <v>251060</v>
          </cell>
          <cell r="L1375" t="str">
            <v>Pb-Borborema</v>
          </cell>
          <cell r="M1375" t="str">
            <v>Pb-Cariri Ocidental</v>
          </cell>
          <cell r="N1375" t="str">
            <v>Pb2502</v>
          </cell>
        </row>
        <row r="1376">
          <cell r="I1376">
            <v>2510659</v>
          </cell>
          <cell r="J1376" t="str">
            <v>Parari</v>
          </cell>
          <cell r="K1376">
            <v>251065</v>
          </cell>
          <cell r="L1376" t="str">
            <v>Pb-Borborema</v>
          </cell>
          <cell r="M1376" t="str">
            <v>Pb-Cariri Ocidental</v>
          </cell>
          <cell r="N1376" t="str">
            <v>Pb2502</v>
          </cell>
        </row>
        <row r="1377">
          <cell r="I1377">
            <v>2510709</v>
          </cell>
          <cell r="J1377" t="str">
            <v>Passagem</v>
          </cell>
          <cell r="K1377">
            <v>251070</v>
          </cell>
          <cell r="L1377" t="str">
            <v>Pb-Sertão Paraibano</v>
          </cell>
          <cell r="M1377" t="str">
            <v>Pb-Patos</v>
          </cell>
          <cell r="N1377" t="str">
            <v>Pb2501</v>
          </cell>
        </row>
        <row r="1378">
          <cell r="I1378">
            <v>2510808</v>
          </cell>
          <cell r="J1378" t="str">
            <v>Patos</v>
          </cell>
          <cell r="K1378">
            <v>251080</v>
          </cell>
          <cell r="L1378" t="str">
            <v>Pb-Sertão Paraibano</v>
          </cell>
          <cell r="M1378" t="str">
            <v>Pb-Patos</v>
          </cell>
          <cell r="N1378" t="str">
            <v>Pb2501</v>
          </cell>
        </row>
        <row r="1379">
          <cell r="I1379">
            <v>2510907</v>
          </cell>
          <cell r="J1379" t="str">
            <v>Paulista</v>
          </cell>
          <cell r="K1379">
            <v>251090</v>
          </cell>
          <cell r="L1379" t="str">
            <v>Pb-Sertão Paraibano</v>
          </cell>
          <cell r="M1379" t="str">
            <v>Pb-Sousa</v>
          </cell>
          <cell r="N1379" t="str">
            <v>Pb2501</v>
          </cell>
        </row>
        <row r="1380">
          <cell r="I1380">
            <v>2511004</v>
          </cell>
          <cell r="J1380" t="str">
            <v>Pedra Branca</v>
          </cell>
          <cell r="K1380">
            <v>251100</v>
          </cell>
          <cell r="L1380" t="str">
            <v>Pb-Sertão Paraibano</v>
          </cell>
          <cell r="M1380" t="str">
            <v>Pb-Itaporanga</v>
          </cell>
          <cell r="N1380" t="str">
            <v>Pb2501</v>
          </cell>
        </row>
        <row r="1381">
          <cell r="I1381">
            <v>2511103</v>
          </cell>
          <cell r="J1381" t="str">
            <v>Pedra Lavrada</v>
          </cell>
          <cell r="K1381">
            <v>251110</v>
          </cell>
          <cell r="L1381" t="str">
            <v>Pb-Borborema</v>
          </cell>
          <cell r="M1381" t="str">
            <v>Pb-Seridó Oriental Paraibano</v>
          </cell>
          <cell r="N1381" t="str">
            <v>Pb2502</v>
          </cell>
        </row>
        <row r="1382">
          <cell r="I1382">
            <v>2511202</v>
          </cell>
          <cell r="J1382" t="str">
            <v>Pedras de Fogo</v>
          </cell>
          <cell r="K1382">
            <v>251120</v>
          </cell>
          <cell r="L1382" t="str">
            <v>Pb-Mata Paraibana</v>
          </cell>
          <cell r="M1382" t="str">
            <v>Pb-Litoral Sul</v>
          </cell>
          <cell r="N1382" t="str">
            <v>Pb2504</v>
          </cell>
        </row>
        <row r="1383">
          <cell r="I1383">
            <v>2512721</v>
          </cell>
          <cell r="J1383" t="str">
            <v>Pedro Régis</v>
          </cell>
          <cell r="K1383">
            <v>251272</v>
          </cell>
          <cell r="L1383" t="str">
            <v>Pb-Mata Paraibana</v>
          </cell>
          <cell r="M1383" t="str">
            <v>Pb-Litoral Norte</v>
          </cell>
          <cell r="N1383" t="str">
            <v>Pb2504</v>
          </cell>
        </row>
        <row r="1384">
          <cell r="I1384">
            <v>2511301</v>
          </cell>
          <cell r="J1384" t="str">
            <v>Piancó</v>
          </cell>
          <cell r="K1384">
            <v>251130</v>
          </cell>
          <cell r="L1384" t="str">
            <v>Pb-Sertão Paraibano</v>
          </cell>
          <cell r="M1384" t="str">
            <v>Pb-Piancó</v>
          </cell>
          <cell r="N1384" t="str">
            <v>Pb2501</v>
          </cell>
        </row>
        <row r="1385">
          <cell r="I1385">
            <v>2511400</v>
          </cell>
          <cell r="J1385" t="str">
            <v>Picuí</v>
          </cell>
          <cell r="K1385">
            <v>251140</v>
          </cell>
          <cell r="L1385" t="str">
            <v>Pb-Borborema</v>
          </cell>
          <cell r="M1385" t="str">
            <v>Pb-Seridó Oriental Paraibano</v>
          </cell>
          <cell r="N1385" t="str">
            <v>Pb2502</v>
          </cell>
        </row>
        <row r="1386">
          <cell r="I1386">
            <v>2511509</v>
          </cell>
          <cell r="J1386" t="str">
            <v>Pilar</v>
          </cell>
          <cell r="K1386">
            <v>251150</v>
          </cell>
          <cell r="L1386" t="str">
            <v>Pb-Mata Paraibana</v>
          </cell>
          <cell r="M1386" t="str">
            <v>Pb-Sapé</v>
          </cell>
          <cell r="N1386" t="str">
            <v>Pb2504</v>
          </cell>
        </row>
        <row r="1387">
          <cell r="I1387">
            <v>2511608</v>
          </cell>
          <cell r="J1387" t="str">
            <v>Pilões</v>
          </cell>
          <cell r="K1387">
            <v>251160</v>
          </cell>
          <cell r="L1387" t="str">
            <v>Pb-Agreste Paraibano</v>
          </cell>
          <cell r="M1387" t="str">
            <v>Pb-Brejo Paraibano</v>
          </cell>
          <cell r="N1387" t="str">
            <v>Pb2503</v>
          </cell>
        </row>
        <row r="1388">
          <cell r="I1388">
            <v>2511707</v>
          </cell>
          <cell r="J1388" t="str">
            <v>Pilõezinhos</v>
          </cell>
          <cell r="K1388">
            <v>251170</v>
          </cell>
          <cell r="L1388" t="str">
            <v>Pb-Agreste Paraibano</v>
          </cell>
          <cell r="M1388" t="str">
            <v>Pb-Guarabira</v>
          </cell>
          <cell r="N1388" t="str">
            <v>Pb2503</v>
          </cell>
        </row>
        <row r="1389">
          <cell r="I1389">
            <v>2511806</v>
          </cell>
          <cell r="J1389" t="str">
            <v>Pirpirituba</v>
          </cell>
          <cell r="K1389">
            <v>251180</v>
          </cell>
          <cell r="L1389" t="str">
            <v>Pb-Agreste Paraibano</v>
          </cell>
          <cell r="M1389" t="str">
            <v>Pb-Guarabira</v>
          </cell>
          <cell r="N1389" t="str">
            <v>Pb2503</v>
          </cell>
        </row>
        <row r="1390">
          <cell r="I1390">
            <v>2511905</v>
          </cell>
          <cell r="J1390" t="str">
            <v>Pitimbu</v>
          </cell>
          <cell r="K1390">
            <v>251190</v>
          </cell>
          <cell r="L1390" t="str">
            <v>Pb-Mata Paraibana</v>
          </cell>
          <cell r="M1390" t="str">
            <v>Pb-Litoral Sul</v>
          </cell>
          <cell r="N1390" t="str">
            <v>Pb2504</v>
          </cell>
        </row>
        <row r="1391">
          <cell r="I1391">
            <v>2512002</v>
          </cell>
          <cell r="J1391" t="str">
            <v>Pocinhos</v>
          </cell>
          <cell r="K1391">
            <v>251200</v>
          </cell>
          <cell r="L1391" t="str">
            <v>Pb-Agreste Paraibano</v>
          </cell>
          <cell r="M1391" t="str">
            <v>Pb-Curimataú Ocidental</v>
          </cell>
          <cell r="N1391" t="str">
            <v>Pb2503</v>
          </cell>
        </row>
        <row r="1392">
          <cell r="I1392">
            <v>2512036</v>
          </cell>
          <cell r="J1392" t="str">
            <v>Poço Dantas</v>
          </cell>
          <cell r="K1392">
            <v>251203</v>
          </cell>
          <cell r="L1392" t="str">
            <v>Pb-Sertão Paraibano</v>
          </cell>
          <cell r="M1392" t="str">
            <v>Pb-Cajazeiras</v>
          </cell>
          <cell r="N1392" t="str">
            <v>Pb2501</v>
          </cell>
        </row>
        <row r="1393">
          <cell r="I1393">
            <v>2512077</v>
          </cell>
          <cell r="J1393" t="str">
            <v>Poço de José de Moura</v>
          </cell>
          <cell r="K1393">
            <v>251207</v>
          </cell>
          <cell r="L1393" t="str">
            <v>Pb-Sertão Paraibano</v>
          </cell>
          <cell r="M1393" t="str">
            <v>Pb-Cajazeiras</v>
          </cell>
          <cell r="N1393" t="str">
            <v>Pb2501</v>
          </cell>
        </row>
        <row r="1394">
          <cell r="I1394">
            <v>2512101</v>
          </cell>
          <cell r="J1394" t="str">
            <v>Pombal</v>
          </cell>
          <cell r="K1394">
            <v>251210</v>
          </cell>
          <cell r="L1394" t="str">
            <v>Pb-Sertão Paraibano</v>
          </cell>
          <cell r="M1394" t="str">
            <v>Pb-Sousa</v>
          </cell>
          <cell r="N1394" t="str">
            <v>Pb2501</v>
          </cell>
        </row>
        <row r="1395">
          <cell r="I1395">
            <v>2512200</v>
          </cell>
          <cell r="J1395" t="str">
            <v>Prata</v>
          </cell>
          <cell r="K1395">
            <v>251220</v>
          </cell>
          <cell r="L1395" t="str">
            <v>Pb-Borborema</v>
          </cell>
          <cell r="M1395" t="str">
            <v>Pb-Cariri Ocidental</v>
          </cell>
          <cell r="N1395" t="str">
            <v>Pb2502</v>
          </cell>
        </row>
        <row r="1396">
          <cell r="I1396">
            <v>2512309</v>
          </cell>
          <cell r="J1396" t="str">
            <v>Princesa Isabel</v>
          </cell>
          <cell r="K1396">
            <v>251230</v>
          </cell>
          <cell r="L1396" t="str">
            <v>Pb-Sertão Paraibano</v>
          </cell>
          <cell r="M1396" t="str">
            <v>Pb-Serra do Teixeira</v>
          </cell>
          <cell r="N1396" t="str">
            <v>Pb2501</v>
          </cell>
        </row>
        <row r="1397">
          <cell r="I1397">
            <v>2512408</v>
          </cell>
          <cell r="J1397" t="str">
            <v>Puxinanã</v>
          </cell>
          <cell r="K1397">
            <v>251240</v>
          </cell>
          <cell r="L1397" t="str">
            <v>Pb-Agreste Paraibano</v>
          </cell>
          <cell r="M1397" t="str">
            <v>Pb-Campina Grande</v>
          </cell>
          <cell r="N1397" t="str">
            <v>Pb2503</v>
          </cell>
        </row>
        <row r="1398">
          <cell r="I1398">
            <v>2512507</v>
          </cell>
          <cell r="J1398" t="str">
            <v>Queimadas</v>
          </cell>
          <cell r="K1398">
            <v>251250</v>
          </cell>
          <cell r="L1398" t="str">
            <v>Pb-Agreste Paraibano</v>
          </cell>
          <cell r="M1398" t="str">
            <v>Pb-Campina Grande</v>
          </cell>
          <cell r="N1398" t="str">
            <v>Pb2503</v>
          </cell>
        </row>
        <row r="1399">
          <cell r="I1399">
            <v>2512606</v>
          </cell>
          <cell r="J1399" t="str">
            <v>Quixaba</v>
          </cell>
          <cell r="K1399">
            <v>251260</v>
          </cell>
          <cell r="L1399" t="str">
            <v>Pb-Sertão Paraibano</v>
          </cell>
          <cell r="M1399" t="str">
            <v>Pb-Patos</v>
          </cell>
          <cell r="N1399" t="str">
            <v>Pb2501</v>
          </cell>
        </row>
        <row r="1400">
          <cell r="I1400">
            <v>2512705</v>
          </cell>
          <cell r="J1400" t="str">
            <v>Remígio</v>
          </cell>
          <cell r="K1400">
            <v>251270</v>
          </cell>
          <cell r="L1400" t="str">
            <v>Pb-Agreste Paraibano</v>
          </cell>
          <cell r="M1400" t="str">
            <v>Pb-Curimataú Ocidental</v>
          </cell>
          <cell r="N1400" t="str">
            <v>Pb2503</v>
          </cell>
        </row>
        <row r="1401">
          <cell r="I1401">
            <v>2512747</v>
          </cell>
          <cell r="J1401" t="str">
            <v>Riachão</v>
          </cell>
          <cell r="K1401">
            <v>251274</v>
          </cell>
          <cell r="L1401" t="str">
            <v>Pb-Agreste Paraibano</v>
          </cell>
          <cell r="M1401" t="str">
            <v>Pb-Curimataú Oriental</v>
          </cell>
          <cell r="N1401" t="str">
            <v>Pb2503</v>
          </cell>
        </row>
        <row r="1402">
          <cell r="I1402">
            <v>2512754</v>
          </cell>
          <cell r="J1402" t="str">
            <v>Riachão do Bacamarte</v>
          </cell>
          <cell r="K1402">
            <v>251275</v>
          </cell>
          <cell r="L1402" t="str">
            <v>Pb-Agreste Paraibano</v>
          </cell>
          <cell r="M1402" t="str">
            <v>Pb-Itabaiana</v>
          </cell>
          <cell r="N1402" t="str">
            <v>Pb2503</v>
          </cell>
        </row>
        <row r="1403">
          <cell r="I1403">
            <v>2512762</v>
          </cell>
          <cell r="J1403" t="str">
            <v>Riachão do Poço</v>
          </cell>
          <cell r="K1403">
            <v>251276</v>
          </cell>
          <cell r="L1403" t="str">
            <v>Pb-Mata Paraibana</v>
          </cell>
          <cell r="M1403" t="str">
            <v>Pb-Sapé</v>
          </cell>
          <cell r="N1403" t="str">
            <v>Pb2504</v>
          </cell>
        </row>
        <row r="1404">
          <cell r="I1404">
            <v>2512788</v>
          </cell>
          <cell r="J1404" t="str">
            <v>Riacho de Santo Antônio</v>
          </cell>
          <cell r="K1404">
            <v>251278</v>
          </cell>
          <cell r="L1404" t="str">
            <v>Pb-Borborema</v>
          </cell>
          <cell r="M1404" t="str">
            <v>Pb-Cariri Oriental</v>
          </cell>
          <cell r="N1404" t="str">
            <v>Pb2502</v>
          </cell>
        </row>
        <row r="1405">
          <cell r="I1405">
            <v>2512804</v>
          </cell>
          <cell r="J1405" t="str">
            <v>Riacho dos Cavalos</v>
          </cell>
          <cell r="K1405">
            <v>251280</v>
          </cell>
          <cell r="L1405" t="str">
            <v>Pb-Sertão Paraibano</v>
          </cell>
          <cell r="M1405" t="str">
            <v>Pb-Catolé do Rocha</v>
          </cell>
          <cell r="N1405" t="str">
            <v>Pb2501</v>
          </cell>
        </row>
        <row r="1406">
          <cell r="I1406">
            <v>2512903</v>
          </cell>
          <cell r="J1406" t="str">
            <v>Rio Tinto</v>
          </cell>
          <cell r="K1406">
            <v>251290</v>
          </cell>
          <cell r="L1406" t="str">
            <v>Pb-Mata Paraibana</v>
          </cell>
          <cell r="M1406" t="str">
            <v>Pb-Litoral Norte</v>
          </cell>
          <cell r="N1406" t="str">
            <v>Pb2504</v>
          </cell>
        </row>
        <row r="1407">
          <cell r="I1407">
            <v>2513000</v>
          </cell>
          <cell r="J1407" t="str">
            <v>Salgadinho</v>
          </cell>
          <cell r="K1407">
            <v>251300</v>
          </cell>
          <cell r="L1407" t="str">
            <v>Pb-Borborema</v>
          </cell>
          <cell r="M1407" t="str">
            <v>Pb-Seridó Ocidental Paraibano</v>
          </cell>
          <cell r="N1407" t="str">
            <v>Pb2502</v>
          </cell>
        </row>
        <row r="1408">
          <cell r="I1408">
            <v>2513109</v>
          </cell>
          <cell r="J1408" t="str">
            <v>Salgado de São Félix</v>
          </cell>
          <cell r="K1408">
            <v>251310</v>
          </cell>
          <cell r="L1408" t="str">
            <v>Pb-Agreste Paraibano</v>
          </cell>
          <cell r="M1408" t="str">
            <v>Pb-Itabaiana</v>
          </cell>
          <cell r="N1408" t="str">
            <v>Pb2503</v>
          </cell>
        </row>
        <row r="1409">
          <cell r="I1409">
            <v>2513158</v>
          </cell>
          <cell r="J1409" t="str">
            <v>Santa Cecília</v>
          </cell>
          <cell r="K1409">
            <v>251315</v>
          </cell>
          <cell r="L1409" t="str">
            <v>Pb-Agreste Paraibano</v>
          </cell>
          <cell r="M1409" t="str">
            <v>Pb-Umbuzeiro</v>
          </cell>
          <cell r="N1409" t="str">
            <v>Pb2503</v>
          </cell>
        </row>
        <row r="1410">
          <cell r="I1410">
            <v>2513208</v>
          </cell>
          <cell r="J1410" t="str">
            <v>Santa Cruz</v>
          </cell>
          <cell r="K1410">
            <v>251320</v>
          </cell>
          <cell r="L1410" t="str">
            <v>Pb-Sertão Paraibano</v>
          </cell>
          <cell r="M1410" t="str">
            <v>Pb-Sousa</v>
          </cell>
          <cell r="N1410" t="str">
            <v>Pb2501</v>
          </cell>
        </row>
        <row r="1411">
          <cell r="I1411">
            <v>2513307</v>
          </cell>
          <cell r="J1411" t="str">
            <v>Santa Helena</v>
          </cell>
          <cell r="K1411">
            <v>251330</v>
          </cell>
          <cell r="L1411" t="str">
            <v>Pb-Sertão Paraibano</v>
          </cell>
          <cell r="M1411" t="str">
            <v>Pb-Cajazeiras</v>
          </cell>
          <cell r="N1411" t="str">
            <v>Pb2501</v>
          </cell>
        </row>
        <row r="1412">
          <cell r="I1412">
            <v>2513356</v>
          </cell>
          <cell r="J1412" t="str">
            <v>Santa Inês</v>
          </cell>
          <cell r="K1412">
            <v>251335</v>
          </cell>
          <cell r="L1412" t="str">
            <v>Pb-Sertão Paraibano</v>
          </cell>
          <cell r="M1412" t="str">
            <v>Pb-Itaporanga</v>
          </cell>
          <cell r="N1412" t="str">
            <v>Pb2501</v>
          </cell>
        </row>
        <row r="1413">
          <cell r="I1413">
            <v>2513406</v>
          </cell>
          <cell r="J1413" t="str">
            <v>Santa Luzia</v>
          </cell>
          <cell r="K1413">
            <v>251340</v>
          </cell>
          <cell r="L1413" t="str">
            <v>Pb-Borborema</v>
          </cell>
          <cell r="M1413" t="str">
            <v>Pb-Seridó Ocidental Paraibano</v>
          </cell>
          <cell r="N1413" t="str">
            <v>Pb2502</v>
          </cell>
        </row>
        <row r="1414">
          <cell r="I1414">
            <v>2513703</v>
          </cell>
          <cell r="J1414" t="str">
            <v>Santa Rita</v>
          </cell>
          <cell r="K1414">
            <v>251370</v>
          </cell>
          <cell r="L1414" t="str">
            <v>Pb-Mata Paraibana</v>
          </cell>
          <cell r="M1414" t="str">
            <v>Pb-João Pessoa</v>
          </cell>
          <cell r="N1414" t="str">
            <v>Pb2504</v>
          </cell>
        </row>
        <row r="1415">
          <cell r="I1415">
            <v>2513802</v>
          </cell>
          <cell r="J1415" t="str">
            <v>Santa Teresinha</v>
          </cell>
          <cell r="K1415">
            <v>251380</v>
          </cell>
          <cell r="L1415" t="str">
            <v>Pb-Sertão Paraibano</v>
          </cell>
          <cell r="M1415" t="str">
            <v>Pb-Patos</v>
          </cell>
          <cell r="N1415" t="str">
            <v>Pb2501</v>
          </cell>
        </row>
        <row r="1416">
          <cell r="I1416">
            <v>2513505</v>
          </cell>
          <cell r="J1416" t="str">
            <v>Santana de Mangueira</v>
          </cell>
          <cell r="K1416">
            <v>251350</v>
          </cell>
          <cell r="L1416" t="str">
            <v>Pb-Sertão Paraibano</v>
          </cell>
          <cell r="M1416" t="str">
            <v>Pb-Itaporanga</v>
          </cell>
          <cell r="N1416" t="str">
            <v>Pb2501</v>
          </cell>
        </row>
        <row r="1417">
          <cell r="I1417">
            <v>2513604</v>
          </cell>
          <cell r="J1417" t="str">
            <v>Santana dos Garrotes</v>
          </cell>
          <cell r="K1417">
            <v>251360</v>
          </cell>
          <cell r="L1417" t="str">
            <v>Pb-Sertão Paraibano</v>
          </cell>
          <cell r="M1417" t="str">
            <v>Pb-Piancó</v>
          </cell>
          <cell r="N1417" t="str">
            <v>Pb2501</v>
          </cell>
        </row>
        <row r="1418">
          <cell r="I1418">
            <v>2513851</v>
          </cell>
          <cell r="J1418" t="str">
            <v>Santo André</v>
          </cell>
          <cell r="K1418">
            <v>251385</v>
          </cell>
          <cell r="L1418" t="str">
            <v>Pb-Borborema</v>
          </cell>
          <cell r="M1418" t="str">
            <v>Pb-Cariri Oriental</v>
          </cell>
          <cell r="N1418" t="str">
            <v>Pb2502</v>
          </cell>
        </row>
        <row r="1419">
          <cell r="I1419">
            <v>2513927</v>
          </cell>
          <cell r="J1419" t="str">
            <v>São Bentinho</v>
          </cell>
          <cell r="K1419">
            <v>251392</v>
          </cell>
          <cell r="L1419" t="str">
            <v>Pb-Sertão Paraibano</v>
          </cell>
          <cell r="M1419" t="str">
            <v>Pb-Sousa</v>
          </cell>
          <cell r="N1419" t="str">
            <v>Pb2501</v>
          </cell>
        </row>
        <row r="1420">
          <cell r="I1420">
            <v>2513901</v>
          </cell>
          <cell r="J1420" t="str">
            <v>São Bento</v>
          </cell>
          <cell r="K1420">
            <v>251390</v>
          </cell>
          <cell r="L1420" t="str">
            <v>Pb-Sertão Paraibano</v>
          </cell>
          <cell r="M1420" t="str">
            <v>Pb-Catolé do Rocha</v>
          </cell>
          <cell r="N1420" t="str">
            <v>Pb2501</v>
          </cell>
        </row>
        <row r="1421">
          <cell r="I1421">
            <v>2513968</v>
          </cell>
          <cell r="J1421" t="str">
            <v>São Domingos</v>
          </cell>
          <cell r="K1421">
            <v>251396</v>
          </cell>
          <cell r="L1421" t="str">
            <v>Pb-Sertão Paraibano</v>
          </cell>
          <cell r="M1421" t="str">
            <v>Pb-Sousa</v>
          </cell>
          <cell r="N1421" t="str">
            <v>Pb2501</v>
          </cell>
        </row>
        <row r="1422">
          <cell r="I1422">
            <v>2513943</v>
          </cell>
          <cell r="J1422" t="str">
            <v>São Domingos do Cariri</v>
          </cell>
          <cell r="K1422">
            <v>251394</v>
          </cell>
          <cell r="L1422" t="str">
            <v>Pb-Borborema</v>
          </cell>
          <cell r="M1422" t="str">
            <v>Pb-Cariri Oriental</v>
          </cell>
          <cell r="N1422" t="str">
            <v>Pb2502</v>
          </cell>
        </row>
        <row r="1423">
          <cell r="I1423">
            <v>2513984</v>
          </cell>
          <cell r="J1423" t="str">
            <v>São Francisco</v>
          </cell>
          <cell r="K1423">
            <v>251398</v>
          </cell>
          <cell r="L1423" t="str">
            <v>Pb-Sertão Paraibano</v>
          </cell>
          <cell r="M1423" t="str">
            <v>Pb-Sousa</v>
          </cell>
          <cell r="N1423" t="str">
            <v>Pb2501</v>
          </cell>
        </row>
        <row r="1424">
          <cell r="I1424">
            <v>2514008</v>
          </cell>
          <cell r="J1424" t="str">
            <v>São João do Cariri</v>
          </cell>
          <cell r="K1424">
            <v>251400</v>
          </cell>
          <cell r="L1424" t="str">
            <v>Pb-Borborema</v>
          </cell>
          <cell r="M1424" t="str">
            <v>Pb-Cariri Oriental</v>
          </cell>
          <cell r="N1424" t="str">
            <v>Pb2502</v>
          </cell>
        </row>
        <row r="1425">
          <cell r="I1425">
            <v>2500700</v>
          </cell>
          <cell r="J1425" t="str">
            <v>São João do Rio do Peixe</v>
          </cell>
          <cell r="K1425">
            <v>250070</v>
          </cell>
          <cell r="L1425" t="str">
            <v>Pb-Sertão Paraibano</v>
          </cell>
          <cell r="M1425" t="str">
            <v>Pb-Cajazeiras</v>
          </cell>
          <cell r="N1425" t="str">
            <v>Pb2501</v>
          </cell>
        </row>
        <row r="1426">
          <cell r="I1426">
            <v>2514107</v>
          </cell>
          <cell r="J1426" t="str">
            <v>São João do Tigre</v>
          </cell>
          <cell r="K1426">
            <v>251410</v>
          </cell>
          <cell r="L1426" t="str">
            <v>Pb-Borborema</v>
          </cell>
          <cell r="M1426" t="str">
            <v>Pb-Cariri Ocidental</v>
          </cell>
          <cell r="N1426" t="str">
            <v>Pb2502</v>
          </cell>
        </row>
        <row r="1427">
          <cell r="I1427">
            <v>2514206</v>
          </cell>
          <cell r="J1427" t="str">
            <v>São José da Lagoa Tapada</v>
          </cell>
          <cell r="K1427">
            <v>251420</v>
          </cell>
          <cell r="L1427" t="str">
            <v>Pb-Sertão Paraibano</v>
          </cell>
          <cell r="M1427" t="str">
            <v>Pb-Sousa</v>
          </cell>
          <cell r="N1427" t="str">
            <v>Pb2501</v>
          </cell>
        </row>
        <row r="1428">
          <cell r="I1428">
            <v>2514305</v>
          </cell>
          <cell r="J1428" t="str">
            <v>São José de Caiana</v>
          </cell>
          <cell r="K1428">
            <v>251430</v>
          </cell>
          <cell r="L1428" t="str">
            <v>Pb-Sertão Paraibano</v>
          </cell>
          <cell r="M1428" t="str">
            <v>Pb-Itaporanga</v>
          </cell>
          <cell r="N1428" t="str">
            <v>Pb2501</v>
          </cell>
        </row>
        <row r="1429">
          <cell r="I1429">
            <v>2514404</v>
          </cell>
          <cell r="J1429" t="str">
            <v>São José de Espinharas</v>
          </cell>
          <cell r="K1429">
            <v>251440</v>
          </cell>
          <cell r="L1429" t="str">
            <v>Pb-Sertão Paraibano</v>
          </cell>
          <cell r="M1429" t="str">
            <v>Pb-Patos</v>
          </cell>
          <cell r="N1429" t="str">
            <v>Pb2501</v>
          </cell>
        </row>
        <row r="1430">
          <cell r="I1430">
            <v>2514503</v>
          </cell>
          <cell r="J1430" t="str">
            <v>São José de Piranhas</v>
          </cell>
          <cell r="K1430">
            <v>251450</v>
          </cell>
          <cell r="L1430" t="str">
            <v>Pb-Sertão Paraibano</v>
          </cell>
          <cell r="M1430" t="str">
            <v>Pb-Cajazeiras</v>
          </cell>
          <cell r="N1430" t="str">
            <v>Pb2501</v>
          </cell>
        </row>
        <row r="1431">
          <cell r="I1431">
            <v>2514552</v>
          </cell>
          <cell r="J1431" t="str">
            <v>São José de Princesa</v>
          </cell>
          <cell r="K1431">
            <v>251455</v>
          </cell>
          <cell r="L1431" t="str">
            <v>Pb-Sertão Paraibano</v>
          </cell>
          <cell r="M1431" t="str">
            <v>Pb-Serra do Teixeira</v>
          </cell>
          <cell r="N1431" t="str">
            <v>Pb2501</v>
          </cell>
        </row>
        <row r="1432">
          <cell r="I1432">
            <v>2514602</v>
          </cell>
          <cell r="J1432" t="str">
            <v>São José do Bonfim</v>
          </cell>
          <cell r="K1432">
            <v>251460</v>
          </cell>
          <cell r="L1432" t="str">
            <v>Pb-Sertão Paraibano</v>
          </cell>
          <cell r="M1432" t="str">
            <v>Pb-Patos</v>
          </cell>
          <cell r="N1432" t="str">
            <v>Pb2501</v>
          </cell>
        </row>
        <row r="1433">
          <cell r="I1433">
            <v>2514651</v>
          </cell>
          <cell r="J1433" t="str">
            <v>São José do Brejo do Cruz</v>
          </cell>
          <cell r="K1433">
            <v>251465</v>
          </cell>
          <cell r="L1433" t="str">
            <v>Pb-Sertão Paraibano</v>
          </cell>
          <cell r="M1433" t="str">
            <v>Pb-Catolé do Rocha</v>
          </cell>
          <cell r="N1433" t="str">
            <v>Pb2501</v>
          </cell>
        </row>
        <row r="1434">
          <cell r="I1434">
            <v>2514701</v>
          </cell>
          <cell r="J1434" t="str">
            <v>São José do Sabugi</v>
          </cell>
          <cell r="K1434">
            <v>251470</v>
          </cell>
          <cell r="L1434" t="str">
            <v>Pb-Borborema</v>
          </cell>
          <cell r="M1434" t="str">
            <v>Pb-Seridó Ocidental Paraibano</v>
          </cell>
          <cell r="N1434" t="str">
            <v>Pb2502</v>
          </cell>
        </row>
        <row r="1435">
          <cell r="I1435">
            <v>2514800</v>
          </cell>
          <cell r="J1435" t="str">
            <v>São José dos Cordeiros</v>
          </cell>
          <cell r="K1435">
            <v>251480</v>
          </cell>
          <cell r="L1435" t="str">
            <v>Pb-Borborema</v>
          </cell>
          <cell r="M1435" t="str">
            <v>Pb-Cariri Ocidental</v>
          </cell>
          <cell r="N1435" t="str">
            <v>Pb2502</v>
          </cell>
        </row>
        <row r="1436">
          <cell r="I1436">
            <v>2514453</v>
          </cell>
          <cell r="J1436" t="str">
            <v>São José dos Ramos</v>
          </cell>
          <cell r="K1436">
            <v>251445</v>
          </cell>
          <cell r="L1436" t="str">
            <v>Pb-Mata Paraibana</v>
          </cell>
          <cell r="M1436" t="str">
            <v>Pb-Sapé</v>
          </cell>
          <cell r="N1436" t="str">
            <v>Pb2504</v>
          </cell>
        </row>
        <row r="1437">
          <cell r="I1437">
            <v>2514909</v>
          </cell>
          <cell r="J1437" t="str">
            <v>São Mamede</v>
          </cell>
          <cell r="K1437">
            <v>251490</v>
          </cell>
          <cell r="L1437" t="str">
            <v>Pb-Borborema</v>
          </cell>
          <cell r="M1437" t="str">
            <v>Pb-Seridó Ocidental Paraibano</v>
          </cell>
          <cell r="N1437" t="str">
            <v>Pb2502</v>
          </cell>
        </row>
        <row r="1438">
          <cell r="I1438">
            <v>2515005</v>
          </cell>
          <cell r="J1438" t="str">
            <v>São Miguel de Taipu</v>
          </cell>
          <cell r="K1438">
            <v>251500</v>
          </cell>
          <cell r="L1438" t="str">
            <v>Pb-Mata Paraibana</v>
          </cell>
          <cell r="M1438" t="str">
            <v>Pb-Sapé</v>
          </cell>
          <cell r="N1438" t="str">
            <v>Pb2504</v>
          </cell>
        </row>
        <row r="1439">
          <cell r="I1439">
            <v>2515104</v>
          </cell>
          <cell r="J1439" t="str">
            <v>São Sebastião de Lagoa de Roça</v>
          </cell>
          <cell r="K1439">
            <v>251510</v>
          </cell>
          <cell r="L1439" t="str">
            <v>Pb-Agreste Paraibano</v>
          </cell>
          <cell r="M1439" t="str">
            <v>Pb-Esperança</v>
          </cell>
          <cell r="N1439" t="str">
            <v>Pb2503</v>
          </cell>
        </row>
        <row r="1440">
          <cell r="I1440">
            <v>2515203</v>
          </cell>
          <cell r="J1440" t="str">
            <v>São Sebastião do Umbuzeiro</v>
          </cell>
          <cell r="K1440">
            <v>251520</v>
          </cell>
          <cell r="L1440" t="str">
            <v>Pb-Borborema</v>
          </cell>
          <cell r="M1440" t="str">
            <v>Pb-Cariri Ocidental</v>
          </cell>
          <cell r="N1440" t="str">
            <v>Pb2502</v>
          </cell>
        </row>
        <row r="1441">
          <cell r="I1441">
            <v>2515401</v>
          </cell>
          <cell r="J1441" t="str">
            <v>São Vicente do Seridó</v>
          </cell>
          <cell r="K1441">
            <v>251540</v>
          </cell>
          <cell r="L1441" t="str">
            <v>Pb-Borborema</v>
          </cell>
          <cell r="M1441" t="str">
            <v>Pb-Seridó Oriental Paraibano</v>
          </cell>
          <cell r="N1441" t="str">
            <v>Pb2502</v>
          </cell>
        </row>
        <row r="1442">
          <cell r="I1442">
            <v>2515302</v>
          </cell>
          <cell r="J1442" t="str">
            <v>Sapé</v>
          </cell>
          <cell r="K1442">
            <v>251530</v>
          </cell>
          <cell r="L1442" t="str">
            <v>Pb-Mata Paraibana</v>
          </cell>
          <cell r="M1442" t="str">
            <v>Pb-Sapé</v>
          </cell>
          <cell r="N1442" t="str">
            <v>Pb2504</v>
          </cell>
        </row>
        <row r="1443">
          <cell r="I1443">
            <v>2515500</v>
          </cell>
          <cell r="J1443" t="str">
            <v>Serra Branca</v>
          </cell>
          <cell r="K1443">
            <v>251550</v>
          </cell>
          <cell r="L1443" t="str">
            <v>Pb-Borborema</v>
          </cell>
          <cell r="M1443" t="str">
            <v>Pb-Cariri Ocidental</v>
          </cell>
          <cell r="N1443" t="str">
            <v>Pb2502</v>
          </cell>
        </row>
        <row r="1444">
          <cell r="I1444">
            <v>2515609</v>
          </cell>
          <cell r="J1444" t="str">
            <v>Serra da Raiz</v>
          </cell>
          <cell r="K1444">
            <v>251560</v>
          </cell>
          <cell r="L1444" t="str">
            <v>Pb-Agreste Paraibano</v>
          </cell>
          <cell r="M1444" t="str">
            <v>Pb-Guarabira</v>
          </cell>
          <cell r="N1444" t="str">
            <v>Pb2503</v>
          </cell>
        </row>
        <row r="1445">
          <cell r="I1445">
            <v>2515708</v>
          </cell>
          <cell r="J1445" t="str">
            <v>Serra Grande</v>
          </cell>
          <cell r="K1445">
            <v>251570</v>
          </cell>
          <cell r="L1445" t="str">
            <v>Pb-Sertão Paraibano</v>
          </cell>
          <cell r="M1445" t="str">
            <v>Pb-Itaporanga</v>
          </cell>
          <cell r="N1445" t="str">
            <v>Pb2501</v>
          </cell>
        </row>
        <row r="1446">
          <cell r="I1446">
            <v>2515807</v>
          </cell>
          <cell r="J1446" t="str">
            <v>Serra Redonda</v>
          </cell>
          <cell r="K1446">
            <v>251580</v>
          </cell>
          <cell r="L1446" t="str">
            <v>Pb-Agreste Paraibano</v>
          </cell>
          <cell r="M1446" t="str">
            <v>Pb-Campina Grande</v>
          </cell>
          <cell r="N1446" t="str">
            <v>Pb2503</v>
          </cell>
        </row>
        <row r="1447">
          <cell r="I1447">
            <v>2515906</v>
          </cell>
          <cell r="J1447" t="str">
            <v>Serraria</v>
          </cell>
          <cell r="K1447">
            <v>251590</v>
          </cell>
          <cell r="L1447" t="str">
            <v>Pb-Agreste Paraibano</v>
          </cell>
          <cell r="M1447" t="str">
            <v>Pb-Brejo Paraibano</v>
          </cell>
          <cell r="N1447" t="str">
            <v>Pb2503</v>
          </cell>
        </row>
        <row r="1448">
          <cell r="I1448">
            <v>2515930</v>
          </cell>
          <cell r="J1448" t="str">
            <v>Sertãozinho</v>
          </cell>
          <cell r="K1448">
            <v>251593</v>
          </cell>
          <cell r="L1448" t="str">
            <v>Pb-Agreste Paraibano</v>
          </cell>
          <cell r="M1448" t="str">
            <v>Pb-Guarabira</v>
          </cell>
          <cell r="N1448" t="str">
            <v>Pb2503</v>
          </cell>
        </row>
        <row r="1449">
          <cell r="I1449">
            <v>2515971</v>
          </cell>
          <cell r="J1449" t="str">
            <v>Sobrado</v>
          </cell>
          <cell r="K1449">
            <v>251597</v>
          </cell>
          <cell r="L1449" t="str">
            <v>Pb-Mata Paraibana</v>
          </cell>
          <cell r="M1449" t="str">
            <v>Pb-Sapé</v>
          </cell>
          <cell r="N1449" t="str">
            <v>Pb2504</v>
          </cell>
        </row>
        <row r="1450">
          <cell r="I1450">
            <v>2516003</v>
          </cell>
          <cell r="J1450" t="str">
            <v>Solânea</v>
          </cell>
          <cell r="K1450">
            <v>251600</v>
          </cell>
          <cell r="L1450" t="str">
            <v>Pb-Agreste Paraibano</v>
          </cell>
          <cell r="M1450" t="str">
            <v>Pb-Curimataú Oriental</v>
          </cell>
          <cell r="N1450" t="str">
            <v>Pb2503</v>
          </cell>
        </row>
        <row r="1451">
          <cell r="I1451">
            <v>2516102</v>
          </cell>
          <cell r="J1451" t="str">
            <v>Soledade</v>
          </cell>
          <cell r="K1451">
            <v>251610</v>
          </cell>
          <cell r="L1451" t="str">
            <v>Pb-Agreste Paraibano</v>
          </cell>
          <cell r="M1451" t="str">
            <v>Pb-Curimataú Ocidental</v>
          </cell>
          <cell r="N1451" t="str">
            <v>Pb2503</v>
          </cell>
        </row>
        <row r="1452">
          <cell r="I1452">
            <v>2516151</v>
          </cell>
          <cell r="J1452" t="str">
            <v>Sossêgo</v>
          </cell>
          <cell r="K1452">
            <v>251615</v>
          </cell>
          <cell r="L1452" t="str">
            <v>Pb-Agreste Paraibano</v>
          </cell>
          <cell r="M1452" t="str">
            <v>Pb-Curimataú Ocidental</v>
          </cell>
          <cell r="N1452" t="str">
            <v>Pb2503</v>
          </cell>
        </row>
        <row r="1453">
          <cell r="I1453">
            <v>2516201</v>
          </cell>
          <cell r="J1453" t="str">
            <v>Sousa</v>
          </cell>
          <cell r="K1453">
            <v>251620</v>
          </cell>
          <cell r="L1453" t="str">
            <v>Pb-Sertão Paraibano</v>
          </cell>
          <cell r="M1453" t="str">
            <v>Pb-Sousa</v>
          </cell>
          <cell r="N1453" t="str">
            <v>Pb2501</v>
          </cell>
        </row>
        <row r="1454">
          <cell r="I1454">
            <v>2516300</v>
          </cell>
          <cell r="J1454" t="str">
            <v>Sumé</v>
          </cell>
          <cell r="K1454">
            <v>251630</v>
          </cell>
          <cell r="L1454" t="str">
            <v>Pb-Borborema</v>
          </cell>
          <cell r="M1454" t="str">
            <v>Pb-Cariri Ocidental</v>
          </cell>
          <cell r="N1454" t="str">
            <v>Pb2502</v>
          </cell>
        </row>
        <row r="1455">
          <cell r="I1455">
            <v>2516409</v>
          </cell>
          <cell r="J1455" t="str">
            <v>Tacima</v>
          </cell>
          <cell r="K1455">
            <v>251640</v>
          </cell>
          <cell r="L1455" t="str">
            <v>Pb-Agreste Paraibano</v>
          </cell>
          <cell r="M1455" t="str">
            <v>Pb-Curimataú Oriental</v>
          </cell>
          <cell r="N1455" t="str">
            <v>Pb2503</v>
          </cell>
        </row>
        <row r="1456">
          <cell r="I1456">
            <v>2516508</v>
          </cell>
          <cell r="J1456" t="str">
            <v>Taperoá</v>
          </cell>
          <cell r="K1456">
            <v>251650</v>
          </cell>
          <cell r="L1456" t="str">
            <v>Pb-Borborema</v>
          </cell>
          <cell r="M1456" t="str">
            <v>Pb-Cariri Ocidental</v>
          </cell>
          <cell r="N1456" t="str">
            <v>Pb2502</v>
          </cell>
        </row>
        <row r="1457">
          <cell r="I1457">
            <v>2516607</v>
          </cell>
          <cell r="J1457" t="str">
            <v>Tavares</v>
          </cell>
          <cell r="K1457">
            <v>251660</v>
          </cell>
          <cell r="L1457" t="str">
            <v>Pb-Sertão Paraibano</v>
          </cell>
          <cell r="M1457" t="str">
            <v>Pb-Serra do Teixeira</v>
          </cell>
          <cell r="N1457" t="str">
            <v>Pb2501</v>
          </cell>
        </row>
        <row r="1458">
          <cell r="I1458">
            <v>2516706</v>
          </cell>
          <cell r="J1458" t="str">
            <v>Teixeira</v>
          </cell>
          <cell r="K1458">
            <v>251670</v>
          </cell>
          <cell r="L1458" t="str">
            <v>Pb-Sertão Paraibano</v>
          </cell>
          <cell r="M1458" t="str">
            <v>Pb-Serra do Teixeira</v>
          </cell>
          <cell r="N1458" t="str">
            <v>Pb2501</v>
          </cell>
        </row>
        <row r="1459">
          <cell r="I1459">
            <v>2516755</v>
          </cell>
          <cell r="J1459" t="str">
            <v>Tenório</v>
          </cell>
          <cell r="K1459">
            <v>251675</v>
          </cell>
          <cell r="L1459" t="str">
            <v>Pb-Borborema</v>
          </cell>
          <cell r="M1459" t="str">
            <v>Pb-Seridó Oriental Paraibano</v>
          </cell>
          <cell r="N1459" t="str">
            <v>Pb2502</v>
          </cell>
        </row>
        <row r="1460">
          <cell r="I1460">
            <v>2516805</v>
          </cell>
          <cell r="J1460" t="str">
            <v>Triunfo</v>
          </cell>
          <cell r="K1460">
            <v>251680</v>
          </cell>
          <cell r="L1460" t="str">
            <v>Pb-Sertão Paraibano</v>
          </cell>
          <cell r="M1460" t="str">
            <v>Pb-Cajazeiras</v>
          </cell>
          <cell r="N1460" t="str">
            <v>Pb2501</v>
          </cell>
        </row>
        <row r="1461">
          <cell r="I1461">
            <v>2516904</v>
          </cell>
          <cell r="J1461" t="str">
            <v>Uiraúna</v>
          </cell>
          <cell r="K1461">
            <v>251690</v>
          </cell>
          <cell r="L1461" t="str">
            <v>Pb-Sertão Paraibano</v>
          </cell>
          <cell r="M1461" t="str">
            <v>Pb-Cajazeiras</v>
          </cell>
          <cell r="N1461" t="str">
            <v>Pb2501</v>
          </cell>
        </row>
        <row r="1462">
          <cell r="I1462">
            <v>2517001</v>
          </cell>
          <cell r="J1462" t="str">
            <v>Umbuzeiro</v>
          </cell>
          <cell r="K1462">
            <v>251700</v>
          </cell>
          <cell r="L1462" t="str">
            <v>Pb-Agreste Paraibano</v>
          </cell>
          <cell r="M1462" t="str">
            <v>Pb-Umbuzeiro</v>
          </cell>
          <cell r="N1462" t="str">
            <v>Pb2503</v>
          </cell>
        </row>
        <row r="1463">
          <cell r="I1463">
            <v>2517100</v>
          </cell>
          <cell r="J1463" t="str">
            <v>Várzea</v>
          </cell>
          <cell r="K1463">
            <v>251710</v>
          </cell>
          <cell r="L1463" t="str">
            <v>Pb-Borborema</v>
          </cell>
          <cell r="M1463" t="str">
            <v>Pb-Seridó Ocidental Paraibano</v>
          </cell>
          <cell r="N1463" t="str">
            <v>Pb2502</v>
          </cell>
        </row>
        <row r="1464">
          <cell r="I1464">
            <v>2517209</v>
          </cell>
          <cell r="J1464" t="str">
            <v>Vieirópolis</v>
          </cell>
          <cell r="K1464">
            <v>251720</v>
          </cell>
          <cell r="L1464" t="str">
            <v>Pb-Sertão Paraibano</v>
          </cell>
          <cell r="M1464" t="str">
            <v>Pb-Sousa</v>
          </cell>
          <cell r="N1464" t="str">
            <v>Pb2501</v>
          </cell>
        </row>
        <row r="1465">
          <cell r="I1465">
            <v>2505501</v>
          </cell>
          <cell r="J1465" t="str">
            <v>Vista Serrana</v>
          </cell>
          <cell r="K1465">
            <v>250550</v>
          </cell>
          <cell r="L1465" t="str">
            <v>Pb-Sertão Paraibano</v>
          </cell>
          <cell r="M1465" t="str">
            <v>Pb-Sousa</v>
          </cell>
          <cell r="N1465" t="str">
            <v>Pb2501</v>
          </cell>
        </row>
        <row r="1466">
          <cell r="I1466">
            <v>2517407</v>
          </cell>
          <cell r="J1466" t="str">
            <v>Zabelê</v>
          </cell>
          <cell r="K1466">
            <v>251740</v>
          </cell>
          <cell r="L1466" t="str">
            <v>Pb-Borborema</v>
          </cell>
          <cell r="M1466" t="str">
            <v>Pb-Cariri Ocidental</v>
          </cell>
          <cell r="N1466" t="str">
            <v>Pb2502</v>
          </cell>
        </row>
        <row r="1467">
          <cell r="I1467">
            <v>2600054</v>
          </cell>
          <cell r="J1467" t="str">
            <v>Abreu e Lima</v>
          </cell>
          <cell r="K1467">
            <v>260005</v>
          </cell>
          <cell r="L1467" t="str">
            <v>Pe-Metropolitana de Recife</v>
          </cell>
          <cell r="M1467" t="str">
            <v>Pe-Recife</v>
          </cell>
          <cell r="N1467" t="str">
            <v>Pe2605</v>
          </cell>
        </row>
        <row r="1468">
          <cell r="I1468">
            <v>2600104</v>
          </cell>
          <cell r="J1468" t="str">
            <v>Afogados da Ingazeira</v>
          </cell>
          <cell r="K1468">
            <v>260010</v>
          </cell>
          <cell r="L1468" t="str">
            <v>Pe-Sertão Pernambucano</v>
          </cell>
          <cell r="M1468" t="str">
            <v>Pe-Pajeú</v>
          </cell>
          <cell r="N1468" t="str">
            <v>Pe2601</v>
          </cell>
        </row>
        <row r="1469">
          <cell r="I1469">
            <v>2600203</v>
          </cell>
          <cell r="J1469" t="str">
            <v>Afrânio</v>
          </cell>
          <cell r="K1469">
            <v>260020</v>
          </cell>
          <cell r="L1469" t="str">
            <v>Pe-São Francisco Pernambucano</v>
          </cell>
          <cell r="M1469" t="str">
            <v>Pe-Petrolina</v>
          </cell>
          <cell r="N1469" t="str">
            <v>Pe2602</v>
          </cell>
        </row>
        <row r="1470">
          <cell r="I1470">
            <v>2600302</v>
          </cell>
          <cell r="J1470" t="str">
            <v>Agrestina</v>
          </cell>
          <cell r="K1470">
            <v>260030</v>
          </cell>
          <cell r="L1470" t="str">
            <v>Pe-Agreste Pernambucano</v>
          </cell>
          <cell r="M1470" t="str">
            <v>Pe-Brejo Pernambucano</v>
          </cell>
          <cell r="N1470" t="str">
            <v>Pe2603</v>
          </cell>
        </row>
        <row r="1471">
          <cell r="I1471">
            <v>2600401</v>
          </cell>
          <cell r="J1471" t="str">
            <v>Água Preta</v>
          </cell>
          <cell r="K1471">
            <v>260040</v>
          </cell>
          <cell r="L1471" t="str">
            <v>Pe-Mata Pernambucana</v>
          </cell>
          <cell r="M1471" t="str">
            <v>Pe-Mata Meridional Pernambucana</v>
          </cell>
          <cell r="N1471" t="str">
            <v>Pe2604</v>
          </cell>
        </row>
        <row r="1472">
          <cell r="I1472">
            <v>2600500</v>
          </cell>
          <cell r="J1472" t="str">
            <v>Águas Belas</v>
          </cell>
          <cell r="K1472">
            <v>260050</v>
          </cell>
          <cell r="L1472" t="str">
            <v>Pe-Agreste Pernambucano</v>
          </cell>
          <cell r="M1472" t="str">
            <v>Pe-Vale do Ipanema</v>
          </cell>
          <cell r="N1472" t="str">
            <v>Pe2603</v>
          </cell>
        </row>
        <row r="1473">
          <cell r="I1473">
            <v>2600609</v>
          </cell>
          <cell r="J1473" t="str">
            <v>Alagoinha</v>
          </cell>
          <cell r="K1473">
            <v>260060</v>
          </cell>
          <cell r="L1473" t="str">
            <v>Pe-Agreste Pernambucano</v>
          </cell>
          <cell r="M1473" t="str">
            <v>Pe-Vale do Ipojuca</v>
          </cell>
          <cell r="N1473" t="str">
            <v>Pe2603</v>
          </cell>
        </row>
        <row r="1474">
          <cell r="I1474">
            <v>2600708</v>
          </cell>
          <cell r="J1474" t="str">
            <v>Aliança</v>
          </cell>
          <cell r="K1474">
            <v>260070</v>
          </cell>
          <cell r="L1474" t="str">
            <v>Pe-Mata Pernambucana</v>
          </cell>
          <cell r="M1474" t="str">
            <v>Pe-Mata Setentrional Pernambucana</v>
          </cell>
          <cell r="N1474" t="str">
            <v>Pe2604</v>
          </cell>
        </row>
        <row r="1475">
          <cell r="I1475">
            <v>2600807</v>
          </cell>
          <cell r="J1475" t="str">
            <v>Altinho</v>
          </cell>
          <cell r="K1475">
            <v>260080</v>
          </cell>
          <cell r="L1475" t="str">
            <v>Pe-Agreste Pernambucano</v>
          </cell>
          <cell r="M1475" t="str">
            <v>Pe-Brejo Pernambucano</v>
          </cell>
          <cell r="N1475" t="str">
            <v>Pe2603</v>
          </cell>
        </row>
        <row r="1476">
          <cell r="I1476">
            <v>2600906</v>
          </cell>
          <cell r="J1476" t="str">
            <v>Amaraji</v>
          </cell>
          <cell r="K1476">
            <v>260090</v>
          </cell>
          <cell r="L1476" t="str">
            <v>Pe-Mata Pernambucana</v>
          </cell>
          <cell r="M1476" t="str">
            <v>Pe-Mata Meridional Pernambucana</v>
          </cell>
          <cell r="N1476" t="str">
            <v>Pe2604</v>
          </cell>
        </row>
        <row r="1477">
          <cell r="I1477">
            <v>2601003</v>
          </cell>
          <cell r="J1477" t="str">
            <v>Angelim</v>
          </cell>
          <cell r="K1477">
            <v>260100</v>
          </cell>
          <cell r="L1477" t="str">
            <v>Pe-Agreste Pernambucano</v>
          </cell>
          <cell r="M1477" t="str">
            <v>Pe-Garanhuns</v>
          </cell>
          <cell r="N1477" t="str">
            <v>Pe2603</v>
          </cell>
        </row>
        <row r="1478">
          <cell r="I1478">
            <v>2601052</v>
          </cell>
          <cell r="J1478" t="str">
            <v>Araçoiaba</v>
          </cell>
          <cell r="K1478">
            <v>260105</v>
          </cell>
          <cell r="L1478" t="str">
            <v>Pe-Metropolitana de Recife</v>
          </cell>
          <cell r="M1478" t="str">
            <v>Pe-Itamaracá</v>
          </cell>
          <cell r="N1478" t="str">
            <v>Pe2605</v>
          </cell>
        </row>
        <row r="1479">
          <cell r="I1479">
            <v>2601102</v>
          </cell>
          <cell r="J1479" t="str">
            <v>Araripina</v>
          </cell>
          <cell r="K1479">
            <v>260110</v>
          </cell>
          <cell r="L1479" t="str">
            <v>Pe-Sertão Pernambucano</v>
          </cell>
          <cell r="M1479" t="str">
            <v>Pe-Araripina</v>
          </cell>
          <cell r="N1479" t="str">
            <v>Pe2601</v>
          </cell>
        </row>
        <row r="1480">
          <cell r="I1480">
            <v>2601201</v>
          </cell>
          <cell r="J1480" t="str">
            <v>Arcoverde</v>
          </cell>
          <cell r="K1480">
            <v>260120</v>
          </cell>
          <cell r="L1480" t="str">
            <v>Pe-Sertão Pernambucano</v>
          </cell>
          <cell r="M1480" t="str">
            <v>Pe-Sertão do Moxotó</v>
          </cell>
          <cell r="N1480" t="str">
            <v>Pe2601</v>
          </cell>
        </row>
        <row r="1481">
          <cell r="I1481">
            <v>2601300</v>
          </cell>
          <cell r="J1481" t="str">
            <v>Barra de Guabiraba</v>
          </cell>
          <cell r="K1481">
            <v>260130</v>
          </cell>
          <cell r="L1481" t="str">
            <v>Pe-Agreste Pernambucano</v>
          </cell>
          <cell r="M1481" t="str">
            <v>Pe-Brejo Pernambucano</v>
          </cell>
          <cell r="N1481" t="str">
            <v>Pe2603</v>
          </cell>
        </row>
        <row r="1482">
          <cell r="I1482">
            <v>2601409</v>
          </cell>
          <cell r="J1482" t="str">
            <v>Barreiros</v>
          </cell>
          <cell r="K1482">
            <v>260140</v>
          </cell>
          <cell r="L1482" t="str">
            <v>Pe-Mata Pernambucana</v>
          </cell>
          <cell r="M1482" t="str">
            <v>Pe-Mata Meridional Pernambucana</v>
          </cell>
          <cell r="N1482" t="str">
            <v>Pe2604</v>
          </cell>
        </row>
        <row r="1483">
          <cell r="I1483">
            <v>2601508</v>
          </cell>
          <cell r="J1483" t="str">
            <v>Belém de Maria</v>
          </cell>
          <cell r="K1483">
            <v>260150</v>
          </cell>
          <cell r="L1483" t="str">
            <v>Pe-Mata Pernambucana</v>
          </cell>
          <cell r="M1483" t="str">
            <v>Pe-Mata Meridional Pernambucana</v>
          </cell>
          <cell r="N1483" t="str">
            <v>Pe2604</v>
          </cell>
        </row>
        <row r="1484">
          <cell r="I1484">
            <v>2601607</v>
          </cell>
          <cell r="J1484" t="str">
            <v>Belém do São Francisco</v>
          </cell>
          <cell r="K1484">
            <v>260160</v>
          </cell>
          <cell r="L1484" t="str">
            <v>Pe-São Francisco Pernambucano</v>
          </cell>
          <cell r="M1484" t="str">
            <v>Pe-Itaparica</v>
          </cell>
          <cell r="N1484" t="str">
            <v>Pe2602</v>
          </cell>
        </row>
        <row r="1485">
          <cell r="I1485">
            <v>2601706</v>
          </cell>
          <cell r="J1485" t="str">
            <v>Belo Jardim</v>
          </cell>
          <cell r="K1485">
            <v>260170</v>
          </cell>
          <cell r="L1485" t="str">
            <v>Pe-Agreste Pernambucano</v>
          </cell>
          <cell r="M1485" t="str">
            <v>Pe-Vale do Ipojuca</v>
          </cell>
          <cell r="N1485" t="str">
            <v>Pe2603</v>
          </cell>
        </row>
        <row r="1486">
          <cell r="I1486">
            <v>2601805</v>
          </cell>
          <cell r="J1486" t="str">
            <v>Betânia</v>
          </cell>
          <cell r="K1486">
            <v>260180</v>
          </cell>
          <cell r="L1486" t="str">
            <v>Pe-Sertão Pernambucano</v>
          </cell>
          <cell r="M1486" t="str">
            <v>Pe-Sertão do Moxotó</v>
          </cell>
          <cell r="N1486" t="str">
            <v>Pe2601</v>
          </cell>
        </row>
        <row r="1487">
          <cell r="I1487">
            <v>2601904</v>
          </cell>
          <cell r="J1487" t="str">
            <v>Bezerros</v>
          </cell>
          <cell r="K1487">
            <v>260190</v>
          </cell>
          <cell r="L1487" t="str">
            <v>Pe-Agreste Pernambucano</v>
          </cell>
          <cell r="M1487" t="str">
            <v>Pe-Vale do Ipojuca</v>
          </cell>
          <cell r="N1487" t="str">
            <v>Pe2603</v>
          </cell>
        </row>
        <row r="1488">
          <cell r="I1488">
            <v>2602001</v>
          </cell>
          <cell r="J1488" t="str">
            <v>Bodocó</v>
          </cell>
          <cell r="K1488">
            <v>260200</v>
          </cell>
          <cell r="L1488" t="str">
            <v>Pe-Sertão Pernambucano</v>
          </cell>
          <cell r="M1488" t="str">
            <v>Pe-Araripina</v>
          </cell>
          <cell r="N1488" t="str">
            <v>Pe2601</v>
          </cell>
        </row>
        <row r="1489">
          <cell r="I1489">
            <v>2602100</v>
          </cell>
          <cell r="J1489" t="str">
            <v>Bom Conselho</v>
          </cell>
          <cell r="K1489">
            <v>260210</v>
          </cell>
          <cell r="L1489" t="str">
            <v>Pe-Agreste Pernambucano</v>
          </cell>
          <cell r="M1489" t="str">
            <v>Pe-Garanhuns</v>
          </cell>
          <cell r="N1489" t="str">
            <v>Pe2603</v>
          </cell>
        </row>
        <row r="1490">
          <cell r="I1490">
            <v>2602209</v>
          </cell>
          <cell r="J1490" t="str">
            <v>Bom Jardim</v>
          </cell>
          <cell r="K1490">
            <v>260220</v>
          </cell>
          <cell r="L1490" t="str">
            <v>Pe-Agreste Pernambucano</v>
          </cell>
          <cell r="M1490" t="str">
            <v>Pe-Médio Capibaribe</v>
          </cell>
          <cell r="N1490" t="str">
            <v>Pe2603</v>
          </cell>
        </row>
        <row r="1491">
          <cell r="I1491">
            <v>2602308</v>
          </cell>
          <cell r="J1491" t="str">
            <v>Bonito</v>
          </cell>
          <cell r="K1491">
            <v>260230</v>
          </cell>
          <cell r="L1491" t="str">
            <v>Pe-Agreste Pernambucano</v>
          </cell>
          <cell r="M1491" t="str">
            <v>Pe-Brejo Pernambucano</v>
          </cell>
          <cell r="N1491" t="str">
            <v>Pe2603</v>
          </cell>
        </row>
        <row r="1492">
          <cell r="I1492">
            <v>2602407</v>
          </cell>
          <cell r="J1492" t="str">
            <v>Brejão</v>
          </cell>
          <cell r="K1492">
            <v>260240</v>
          </cell>
          <cell r="L1492" t="str">
            <v>Pe-Agreste Pernambucano</v>
          </cell>
          <cell r="M1492" t="str">
            <v>Pe-Garanhuns</v>
          </cell>
          <cell r="N1492" t="str">
            <v>Pe2603</v>
          </cell>
        </row>
        <row r="1493">
          <cell r="I1493">
            <v>2602506</v>
          </cell>
          <cell r="J1493" t="str">
            <v>Brejinho</v>
          </cell>
          <cell r="K1493">
            <v>260250</v>
          </cell>
          <cell r="L1493" t="str">
            <v>Pe-Sertão Pernambucano</v>
          </cell>
          <cell r="M1493" t="str">
            <v>Pe-Pajeú</v>
          </cell>
          <cell r="N1493" t="str">
            <v>Pe2601</v>
          </cell>
        </row>
        <row r="1494">
          <cell r="I1494">
            <v>2602605</v>
          </cell>
          <cell r="J1494" t="str">
            <v>Brejo da Madre de Deus</v>
          </cell>
          <cell r="K1494">
            <v>260260</v>
          </cell>
          <cell r="L1494" t="str">
            <v>Pe-Agreste Pernambucano</v>
          </cell>
          <cell r="M1494" t="str">
            <v>Pe-Vale do Ipojuca</v>
          </cell>
          <cell r="N1494" t="str">
            <v>Pe2603</v>
          </cell>
        </row>
        <row r="1495">
          <cell r="I1495">
            <v>2602704</v>
          </cell>
          <cell r="J1495" t="str">
            <v>Buenos Aires</v>
          </cell>
          <cell r="K1495">
            <v>260270</v>
          </cell>
          <cell r="L1495" t="str">
            <v>Pe-Mata Pernambucana</v>
          </cell>
          <cell r="M1495" t="str">
            <v>Pe-Mata Setentrional Pernambucana</v>
          </cell>
          <cell r="N1495" t="str">
            <v>Pe2604</v>
          </cell>
        </row>
        <row r="1496">
          <cell r="I1496">
            <v>2602803</v>
          </cell>
          <cell r="J1496" t="str">
            <v>Buíque</v>
          </cell>
          <cell r="K1496">
            <v>260280</v>
          </cell>
          <cell r="L1496" t="str">
            <v>Pe-Agreste Pernambucano</v>
          </cell>
          <cell r="M1496" t="str">
            <v>Pe-Vale do Ipanema</v>
          </cell>
          <cell r="N1496" t="str">
            <v>Pe2603</v>
          </cell>
        </row>
        <row r="1497">
          <cell r="I1497">
            <v>2602902</v>
          </cell>
          <cell r="J1497" t="str">
            <v>Cabo de Santo Agostinho</v>
          </cell>
          <cell r="K1497">
            <v>260290</v>
          </cell>
          <cell r="L1497" t="str">
            <v>Pe-Metropolitana de Recife</v>
          </cell>
          <cell r="M1497" t="str">
            <v>Pe-Suape</v>
          </cell>
          <cell r="N1497" t="str">
            <v>Pe2605</v>
          </cell>
        </row>
        <row r="1498">
          <cell r="I1498">
            <v>2603009</v>
          </cell>
          <cell r="J1498" t="str">
            <v>Cabrobó</v>
          </cell>
          <cell r="K1498">
            <v>260300</v>
          </cell>
          <cell r="L1498" t="str">
            <v>Pe-São Francisco Pernambucano</v>
          </cell>
          <cell r="M1498" t="str">
            <v>Pe-Petrolina</v>
          </cell>
          <cell r="N1498" t="str">
            <v>Pe2602</v>
          </cell>
        </row>
        <row r="1499">
          <cell r="I1499">
            <v>2603108</v>
          </cell>
          <cell r="J1499" t="str">
            <v>Cachoeirinha</v>
          </cell>
          <cell r="K1499">
            <v>260310</v>
          </cell>
          <cell r="L1499" t="str">
            <v>Pe-Agreste Pernambucano</v>
          </cell>
          <cell r="M1499" t="str">
            <v>Pe-Vale do Ipojuca</v>
          </cell>
          <cell r="N1499" t="str">
            <v>Pe2603</v>
          </cell>
        </row>
        <row r="1500">
          <cell r="I1500">
            <v>2603207</v>
          </cell>
          <cell r="J1500" t="str">
            <v>Caetés</v>
          </cell>
          <cell r="K1500">
            <v>260320</v>
          </cell>
          <cell r="L1500" t="str">
            <v>Pe-Agreste Pernambucano</v>
          </cell>
          <cell r="M1500" t="str">
            <v>Pe-Garanhuns</v>
          </cell>
          <cell r="N1500" t="str">
            <v>Pe2603</v>
          </cell>
        </row>
        <row r="1501">
          <cell r="I1501">
            <v>2603306</v>
          </cell>
          <cell r="J1501" t="str">
            <v>Calçado</v>
          </cell>
          <cell r="K1501">
            <v>260330</v>
          </cell>
          <cell r="L1501" t="str">
            <v>Pe-Agreste Pernambucano</v>
          </cell>
          <cell r="M1501" t="str">
            <v>Pe-Garanhuns</v>
          </cell>
          <cell r="N1501" t="str">
            <v>Pe2603</v>
          </cell>
        </row>
        <row r="1502">
          <cell r="I1502">
            <v>2603405</v>
          </cell>
          <cell r="J1502" t="str">
            <v>Calumbi</v>
          </cell>
          <cell r="K1502">
            <v>260340</v>
          </cell>
          <cell r="L1502" t="str">
            <v>Pe-Sertão Pernambucano</v>
          </cell>
          <cell r="M1502" t="str">
            <v>Pe-Pajeú</v>
          </cell>
          <cell r="N1502" t="str">
            <v>Pe2601</v>
          </cell>
        </row>
        <row r="1503">
          <cell r="I1503">
            <v>2603454</v>
          </cell>
          <cell r="J1503" t="str">
            <v>Camaragibe</v>
          </cell>
          <cell r="K1503">
            <v>260345</v>
          </cell>
          <cell r="L1503" t="str">
            <v>Pe-Metropolitana de Recife</v>
          </cell>
          <cell r="M1503" t="str">
            <v>Pe-Recife</v>
          </cell>
          <cell r="N1503" t="str">
            <v>Pe2605</v>
          </cell>
        </row>
        <row r="1504">
          <cell r="I1504">
            <v>2603504</v>
          </cell>
          <cell r="J1504" t="str">
            <v>Camocim de São Félix</v>
          </cell>
          <cell r="K1504">
            <v>260350</v>
          </cell>
          <cell r="L1504" t="str">
            <v>Pe-Agreste Pernambucano</v>
          </cell>
          <cell r="M1504" t="str">
            <v>Pe-Brejo Pernambucano</v>
          </cell>
          <cell r="N1504" t="str">
            <v>Pe2603</v>
          </cell>
        </row>
        <row r="1505">
          <cell r="I1505">
            <v>2603603</v>
          </cell>
          <cell r="J1505" t="str">
            <v>Camutanga</v>
          </cell>
          <cell r="K1505">
            <v>260360</v>
          </cell>
          <cell r="L1505" t="str">
            <v>Pe-Mata Pernambucana</v>
          </cell>
          <cell r="M1505" t="str">
            <v>Pe-Mata Setentrional Pernambucana</v>
          </cell>
          <cell r="N1505" t="str">
            <v>Pe2604</v>
          </cell>
        </row>
        <row r="1506">
          <cell r="I1506">
            <v>2603702</v>
          </cell>
          <cell r="J1506" t="str">
            <v>Canhotinho</v>
          </cell>
          <cell r="K1506">
            <v>260370</v>
          </cell>
          <cell r="L1506" t="str">
            <v>Pe-Agreste Pernambucano</v>
          </cell>
          <cell r="M1506" t="str">
            <v>Pe-Garanhuns</v>
          </cell>
          <cell r="N1506" t="str">
            <v>Pe2603</v>
          </cell>
        </row>
        <row r="1507">
          <cell r="I1507">
            <v>2603801</v>
          </cell>
          <cell r="J1507" t="str">
            <v>Capoeiras</v>
          </cell>
          <cell r="K1507">
            <v>260380</v>
          </cell>
          <cell r="L1507" t="str">
            <v>Pe-Agreste Pernambucano</v>
          </cell>
          <cell r="M1507" t="str">
            <v>Pe-Vale do Ipojuca</v>
          </cell>
          <cell r="N1507" t="str">
            <v>Pe2603</v>
          </cell>
        </row>
        <row r="1508">
          <cell r="I1508">
            <v>2603900</v>
          </cell>
          <cell r="J1508" t="str">
            <v>Carnaíba</v>
          </cell>
          <cell r="K1508">
            <v>260390</v>
          </cell>
          <cell r="L1508" t="str">
            <v>Pe-Sertão Pernambucano</v>
          </cell>
          <cell r="M1508" t="str">
            <v>Pe-Pajeú</v>
          </cell>
          <cell r="N1508" t="str">
            <v>Pe2601</v>
          </cell>
        </row>
        <row r="1509">
          <cell r="I1509">
            <v>2603926</v>
          </cell>
          <cell r="J1509" t="str">
            <v>Carnaubeira da Penha</v>
          </cell>
          <cell r="K1509">
            <v>260392</v>
          </cell>
          <cell r="L1509" t="str">
            <v>Pe-São Francisco Pernambucano</v>
          </cell>
          <cell r="M1509" t="str">
            <v>Pe-Itaparica</v>
          </cell>
          <cell r="N1509" t="str">
            <v>Pe2602</v>
          </cell>
        </row>
        <row r="1510">
          <cell r="I1510">
            <v>2604007</v>
          </cell>
          <cell r="J1510" t="str">
            <v>Carpina</v>
          </cell>
          <cell r="K1510">
            <v>260400</v>
          </cell>
          <cell r="L1510" t="str">
            <v>Pe-Mata Pernambucana</v>
          </cell>
          <cell r="M1510" t="str">
            <v>Pe-Mata Setentrional Pernambucana</v>
          </cell>
          <cell r="N1510" t="str">
            <v>Pe2604</v>
          </cell>
        </row>
        <row r="1511">
          <cell r="I1511">
            <v>2604106</v>
          </cell>
          <cell r="J1511" t="str">
            <v>Caruaru</v>
          </cell>
          <cell r="K1511">
            <v>260410</v>
          </cell>
          <cell r="L1511" t="str">
            <v>Pe-Agreste Pernambucano</v>
          </cell>
          <cell r="M1511" t="str">
            <v>Pe-Vale do Ipojuca</v>
          </cell>
          <cell r="N1511" t="str">
            <v>Pe2603</v>
          </cell>
        </row>
        <row r="1512">
          <cell r="I1512">
            <v>2604155</v>
          </cell>
          <cell r="J1512" t="str">
            <v>Casinhas</v>
          </cell>
          <cell r="K1512">
            <v>260415</v>
          </cell>
          <cell r="L1512" t="str">
            <v>Pe-Agreste Pernambucano</v>
          </cell>
          <cell r="M1512" t="str">
            <v>Pe-Alto Capibaribe</v>
          </cell>
          <cell r="N1512" t="str">
            <v>Pe2603</v>
          </cell>
        </row>
        <row r="1513">
          <cell r="I1513">
            <v>2604205</v>
          </cell>
          <cell r="J1513" t="str">
            <v>Catende</v>
          </cell>
          <cell r="K1513">
            <v>260420</v>
          </cell>
          <cell r="L1513" t="str">
            <v>Pe-Mata Pernambucana</v>
          </cell>
          <cell r="M1513" t="str">
            <v>Pe-Mata Meridional Pernambucana</v>
          </cell>
          <cell r="N1513" t="str">
            <v>Pe2604</v>
          </cell>
        </row>
        <row r="1514">
          <cell r="I1514">
            <v>2604304</v>
          </cell>
          <cell r="J1514" t="str">
            <v>Cedro</v>
          </cell>
          <cell r="K1514">
            <v>260430</v>
          </cell>
          <cell r="L1514" t="str">
            <v>Pe-Sertão Pernambucano</v>
          </cell>
          <cell r="M1514" t="str">
            <v>Pe-Salgueiro</v>
          </cell>
          <cell r="N1514" t="str">
            <v>Pe2601</v>
          </cell>
        </row>
        <row r="1515">
          <cell r="I1515">
            <v>2604403</v>
          </cell>
          <cell r="J1515" t="str">
            <v>Chã de Alegria</v>
          </cell>
          <cell r="K1515">
            <v>260440</v>
          </cell>
          <cell r="L1515" t="str">
            <v>Pe-Mata Pernambucana</v>
          </cell>
          <cell r="M1515" t="str">
            <v>Pe-Vitória de Santo Antão</v>
          </cell>
          <cell r="N1515" t="str">
            <v>Pe2604</v>
          </cell>
        </row>
        <row r="1516">
          <cell r="I1516">
            <v>2604502</v>
          </cell>
          <cell r="J1516" t="str">
            <v>Chã Grande</v>
          </cell>
          <cell r="K1516">
            <v>260450</v>
          </cell>
          <cell r="L1516" t="str">
            <v>Pe-Mata Pernambucana</v>
          </cell>
          <cell r="M1516" t="str">
            <v>Pe-Vitória de Santo Antão</v>
          </cell>
          <cell r="N1516" t="str">
            <v>Pe2604</v>
          </cell>
        </row>
        <row r="1517">
          <cell r="I1517">
            <v>2604601</v>
          </cell>
          <cell r="J1517" t="str">
            <v>Condado</v>
          </cell>
          <cell r="K1517">
            <v>260460</v>
          </cell>
          <cell r="L1517" t="str">
            <v>Pe-Mata Pernambucana</v>
          </cell>
          <cell r="M1517" t="str">
            <v>Pe-Mata Setentrional Pernambucana</v>
          </cell>
          <cell r="N1517" t="str">
            <v>Pe2604</v>
          </cell>
        </row>
        <row r="1518">
          <cell r="I1518">
            <v>2604700</v>
          </cell>
          <cell r="J1518" t="str">
            <v>Correntes</v>
          </cell>
          <cell r="K1518">
            <v>260470</v>
          </cell>
          <cell r="L1518" t="str">
            <v>Pe-Agreste Pernambucano</v>
          </cell>
          <cell r="M1518" t="str">
            <v>Pe-Garanhuns</v>
          </cell>
          <cell r="N1518" t="str">
            <v>Pe2603</v>
          </cell>
        </row>
        <row r="1519">
          <cell r="I1519">
            <v>2604809</v>
          </cell>
          <cell r="J1519" t="str">
            <v>Cortês</v>
          </cell>
          <cell r="K1519">
            <v>260480</v>
          </cell>
          <cell r="L1519" t="str">
            <v>Pe-Mata Pernambucana</v>
          </cell>
          <cell r="M1519" t="str">
            <v>Pe-Mata Meridional Pernambucana</v>
          </cell>
          <cell r="N1519" t="str">
            <v>Pe2604</v>
          </cell>
        </row>
        <row r="1520">
          <cell r="I1520">
            <v>2604908</v>
          </cell>
          <cell r="J1520" t="str">
            <v>Cumaru</v>
          </cell>
          <cell r="K1520">
            <v>260490</v>
          </cell>
          <cell r="L1520" t="str">
            <v>Pe-Agreste Pernambucano</v>
          </cell>
          <cell r="M1520" t="str">
            <v>Pe-Médio Capibaribe</v>
          </cell>
          <cell r="N1520" t="str">
            <v>Pe2603</v>
          </cell>
        </row>
        <row r="1521">
          <cell r="I1521">
            <v>2605004</v>
          </cell>
          <cell r="J1521" t="str">
            <v>Cupira</v>
          </cell>
          <cell r="K1521">
            <v>260500</v>
          </cell>
          <cell r="L1521" t="str">
            <v>Pe-Agreste Pernambucano</v>
          </cell>
          <cell r="M1521" t="str">
            <v>Pe-Brejo Pernambucano</v>
          </cell>
          <cell r="N1521" t="str">
            <v>Pe2603</v>
          </cell>
        </row>
        <row r="1522">
          <cell r="I1522">
            <v>2605103</v>
          </cell>
          <cell r="J1522" t="str">
            <v>Custódia</v>
          </cell>
          <cell r="K1522">
            <v>260510</v>
          </cell>
          <cell r="L1522" t="str">
            <v>Pe-Sertão Pernambucano</v>
          </cell>
          <cell r="M1522" t="str">
            <v>Pe-Sertão do Moxotó</v>
          </cell>
          <cell r="N1522" t="str">
            <v>Pe2601</v>
          </cell>
        </row>
        <row r="1523">
          <cell r="I1523">
            <v>2605152</v>
          </cell>
          <cell r="J1523" t="str">
            <v>Dormentes</v>
          </cell>
          <cell r="K1523">
            <v>260515</v>
          </cell>
          <cell r="L1523" t="str">
            <v>Pe-São Francisco Pernambucano</v>
          </cell>
          <cell r="M1523" t="str">
            <v>Pe-Petrolina</v>
          </cell>
          <cell r="N1523" t="str">
            <v>Pe2602</v>
          </cell>
        </row>
        <row r="1524">
          <cell r="I1524">
            <v>2605202</v>
          </cell>
          <cell r="J1524" t="str">
            <v>Escada</v>
          </cell>
          <cell r="K1524">
            <v>260520</v>
          </cell>
          <cell r="L1524" t="str">
            <v>Pe-Mata Pernambucana</v>
          </cell>
          <cell r="M1524" t="str">
            <v>Pe-Mata Meridional Pernambucana</v>
          </cell>
          <cell r="N1524" t="str">
            <v>Pe2604</v>
          </cell>
        </row>
        <row r="1525">
          <cell r="I1525">
            <v>2605301</v>
          </cell>
          <cell r="J1525" t="str">
            <v>Exu</v>
          </cell>
          <cell r="K1525">
            <v>260530</v>
          </cell>
          <cell r="L1525" t="str">
            <v>Pe-Sertão Pernambucano</v>
          </cell>
          <cell r="M1525" t="str">
            <v>Pe-Araripina</v>
          </cell>
          <cell r="N1525" t="str">
            <v>Pe2601</v>
          </cell>
        </row>
        <row r="1526">
          <cell r="I1526">
            <v>2605400</v>
          </cell>
          <cell r="J1526" t="str">
            <v>Feira Nova</v>
          </cell>
          <cell r="K1526">
            <v>260540</v>
          </cell>
          <cell r="L1526" t="str">
            <v>Pe-Agreste Pernambucano</v>
          </cell>
          <cell r="M1526" t="str">
            <v>Pe-Médio Capibaribe</v>
          </cell>
          <cell r="N1526" t="str">
            <v>Pe2603</v>
          </cell>
        </row>
        <row r="1527">
          <cell r="I1527">
            <v>2605459</v>
          </cell>
          <cell r="J1527" t="str">
            <v>Fernando de Noronha</v>
          </cell>
          <cell r="K1527">
            <v>260545</v>
          </cell>
          <cell r="L1527" t="str">
            <v>Pe-Metropolitana de Recife</v>
          </cell>
          <cell r="M1527" t="str">
            <v>Pe-Fernando de Noronha</v>
          </cell>
          <cell r="N1527" t="str">
            <v>Pe2605</v>
          </cell>
        </row>
        <row r="1528">
          <cell r="I1528">
            <v>2605509</v>
          </cell>
          <cell r="J1528" t="str">
            <v>Ferreiros</v>
          </cell>
          <cell r="K1528">
            <v>260550</v>
          </cell>
          <cell r="L1528" t="str">
            <v>Pe-Mata Pernambucana</v>
          </cell>
          <cell r="M1528" t="str">
            <v>Pe-Mata Setentrional Pernambucana</v>
          </cell>
          <cell r="N1528" t="str">
            <v>Pe2604</v>
          </cell>
        </row>
        <row r="1529">
          <cell r="I1529">
            <v>2605608</v>
          </cell>
          <cell r="J1529" t="str">
            <v>Flores</v>
          </cell>
          <cell r="K1529">
            <v>260560</v>
          </cell>
          <cell r="L1529" t="str">
            <v>Pe-Sertão Pernambucano</v>
          </cell>
          <cell r="M1529" t="str">
            <v>Pe-Pajeú</v>
          </cell>
          <cell r="N1529" t="str">
            <v>Pe2601</v>
          </cell>
        </row>
        <row r="1530">
          <cell r="I1530">
            <v>2605707</v>
          </cell>
          <cell r="J1530" t="str">
            <v>Floresta</v>
          </cell>
          <cell r="K1530">
            <v>260570</v>
          </cell>
          <cell r="L1530" t="str">
            <v>Pe-São Francisco Pernambucano</v>
          </cell>
          <cell r="M1530" t="str">
            <v>Pe-Itaparica</v>
          </cell>
          <cell r="N1530" t="str">
            <v>Pe2602</v>
          </cell>
        </row>
        <row r="1531">
          <cell r="I1531">
            <v>2605806</v>
          </cell>
          <cell r="J1531" t="str">
            <v>Frei Miguelinho</v>
          </cell>
          <cell r="K1531">
            <v>260580</v>
          </cell>
          <cell r="L1531" t="str">
            <v>Pe-Agreste Pernambucano</v>
          </cell>
          <cell r="M1531" t="str">
            <v>Pe-Alto Capibaribe</v>
          </cell>
          <cell r="N1531" t="str">
            <v>Pe2603</v>
          </cell>
        </row>
        <row r="1532">
          <cell r="I1532">
            <v>2605905</v>
          </cell>
          <cell r="J1532" t="str">
            <v>Gameleira</v>
          </cell>
          <cell r="K1532">
            <v>260590</v>
          </cell>
          <cell r="L1532" t="str">
            <v>Pe-Mata Pernambucana</v>
          </cell>
          <cell r="M1532" t="str">
            <v>Pe-Mata Meridional Pernambucana</v>
          </cell>
          <cell r="N1532" t="str">
            <v>Pe2604</v>
          </cell>
        </row>
        <row r="1533">
          <cell r="I1533">
            <v>2606002</v>
          </cell>
          <cell r="J1533" t="str">
            <v>Garanhuns</v>
          </cell>
          <cell r="K1533">
            <v>260600</v>
          </cell>
          <cell r="L1533" t="str">
            <v>Pe-Agreste Pernambucano</v>
          </cell>
          <cell r="M1533" t="str">
            <v>Pe-Garanhuns</v>
          </cell>
          <cell r="N1533" t="str">
            <v>Pe2603</v>
          </cell>
        </row>
        <row r="1534">
          <cell r="I1534">
            <v>2606101</v>
          </cell>
          <cell r="J1534" t="str">
            <v>Glória do Goitá</v>
          </cell>
          <cell r="K1534">
            <v>260610</v>
          </cell>
          <cell r="L1534" t="str">
            <v>Pe-Mata Pernambucana</v>
          </cell>
          <cell r="M1534" t="str">
            <v>Pe-Vitória de Santo Antão</v>
          </cell>
          <cell r="N1534" t="str">
            <v>Pe2604</v>
          </cell>
        </row>
        <row r="1535">
          <cell r="I1535">
            <v>2606200</v>
          </cell>
          <cell r="J1535" t="str">
            <v>Goiana</v>
          </cell>
          <cell r="K1535">
            <v>260620</v>
          </cell>
          <cell r="L1535" t="str">
            <v>Pe-Mata Pernambucana</v>
          </cell>
          <cell r="M1535" t="str">
            <v>Pe-Mata Setentrional Pernambucana</v>
          </cell>
          <cell r="N1535" t="str">
            <v>Pe2604</v>
          </cell>
        </row>
        <row r="1536">
          <cell r="I1536">
            <v>2606309</v>
          </cell>
          <cell r="J1536" t="str">
            <v>Granito</v>
          </cell>
          <cell r="K1536">
            <v>260630</v>
          </cell>
          <cell r="L1536" t="str">
            <v>Pe-Sertão Pernambucano</v>
          </cell>
          <cell r="M1536" t="str">
            <v>Pe-Araripina</v>
          </cell>
          <cell r="N1536" t="str">
            <v>Pe2601</v>
          </cell>
        </row>
        <row r="1537">
          <cell r="I1537">
            <v>2606408</v>
          </cell>
          <cell r="J1537" t="str">
            <v>Gravatá</v>
          </cell>
          <cell r="K1537">
            <v>260640</v>
          </cell>
          <cell r="L1537" t="str">
            <v>Pe-Agreste Pernambucano</v>
          </cell>
          <cell r="M1537" t="str">
            <v>Pe-Vale do Ipojuca</v>
          </cell>
          <cell r="N1537" t="str">
            <v>Pe2603</v>
          </cell>
        </row>
        <row r="1538">
          <cell r="I1538">
            <v>2606507</v>
          </cell>
          <cell r="J1538" t="str">
            <v>Iati</v>
          </cell>
          <cell r="K1538">
            <v>260650</v>
          </cell>
          <cell r="L1538" t="str">
            <v>Pe-Agreste Pernambucano</v>
          </cell>
          <cell r="M1538" t="str">
            <v>Pe-Garanhuns</v>
          </cell>
          <cell r="N1538" t="str">
            <v>Pe2603</v>
          </cell>
        </row>
        <row r="1539">
          <cell r="I1539">
            <v>2606606</v>
          </cell>
          <cell r="J1539" t="str">
            <v>Ibimirim</v>
          </cell>
          <cell r="K1539">
            <v>260660</v>
          </cell>
          <cell r="L1539" t="str">
            <v>Pe-Sertão Pernambucano</v>
          </cell>
          <cell r="M1539" t="str">
            <v>Pe-Sertão do Moxotó</v>
          </cell>
          <cell r="N1539" t="str">
            <v>Pe2601</v>
          </cell>
        </row>
        <row r="1540">
          <cell r="I1540">
            <v>2606705</v>
          </cell>
          <cell r="J1540" t="str">
            <v>Ibirajuba</v>
          </cell>
          <cell r="K1540">
            <v>260670</v>
          </cell>
          <cell r="L1540" t="str">
            <v>Pe-Agreste Pernambucano</v>
          </cell>
          <cell r="M1540" t="str">
            <v>Pe-Brejo Pernambucano</v>
          </cell>
          <cell r="N1540" t="str">
            <v>Pe2603</v>
          </cell>
        </row>
        <row r="1541">
          <cell r="I1541">
            <v>2606804</v>
          </cell>
          <cell r="J1541" t="str">
            <v>Igarassu</v>
          </cell>
          <cell r="K1541">
            <v>260680</v>
          </cell>
          <cell r="L1541" t="str">
            <v>Pe-Metropolitana de Recife</v>
          </cell>
          <cell r="M1541" t="str">
            <v>Pe-Itamaracá</v>
          </cell>
          <cell r="N1541" t="str">
            <v>Pe2605</v>
          </cell>
        </row>
        <row r="1542">
          <cell r="I1542">
            <v>2606903</v>
          </cell>
          <cell r="J1542" t="str">
            <v>Iguaracy</v>
          </cell>
          <cell r="K1542">
            <v>260690</v>
          </cell>
          <cell r="L1542" t="str">
            <v>Pe-Sertão Pernambucano</v>
          </cell>
          <cell r="M1542" t="str">
            <v>Pe-Pajeú</v>
          </cell>
          <cell r="N1542" t="str">
            <v>Pe2601</v>
          </cell>
        </row>
        <row r="1543">
          <cell r="I1543">
            <v>2607604</v>
          </cell>
          <cell r="J1543" t="str">
            <v>Ilha de Itamaracá</v>
          </cell>
          <cell r="K1543">
            <v>260760</v>
          </cell>
          <cell r="L1543" t="str">
            <v>Pe-Metropolitana de Recife</v>
          </cell>
          <cell r="M1543" t="str">
            <v>Pe-Itamaracá</v>
          </cell>
          <cell r="N1543" t="str">
            <v>Pe2605</v>
          </cell>
        </row>
        <row r="1544">
          <cell r="I1544">
            <v>2607000</v>
          </cell>
          <cell r="J1544" t="str">
            <v>Inajá</v>
          </cell>
          <cell r="K1544">
            <v>260700</v>
          </cell>
          <cell r="L1544" t="str">
            <v>Pe-Sertão Pernambucano</v>
          </cell>
          <cell r="M1544" t="str">
            <v>Pe-Sertão do Moxotó</v>
          </cell>
          <cell r="N1544" t="str">
            <v>Pe2601</v>
          </cell>
        </row>
        <row r="1545">
          <cell r="I1545">
            <v>2607109</v>
          </cell>
          <cell r="J1545" t="str">
            <v>Ingazeira</v>
          </cell>
          <cell r="K1545">
            <v>260710</v>
          </cell>
          <cell r="L1545" t="str">
            <v>Pe-Sertão Pernambucano</v>
          </cell>
          <cell r="M1545" t="str">
            <v>Pe-Pajeú</v>
          </cell>
          <cell r="N1545" t="str">
            <v>Pe2601</v>
          </cell>
        </row>
        <row r="1546">
          <cell r="I1546">
            <v>2607208</v>
          </cell>
          <cell r="J1546" t="str">
            <v>Ipojuca</v>
          </cell>
          <cell r="K1546">
            <v>260720</v>
          </cell>
          <cell r="L1546" t="str">
            <v>Pe-Metropolitana de Recife</v>
          </cell>
          <cell r="M1546" t="str">
            <v>Pe-Suape</v>
          </cell>
          <cell r="N1546" t="str">
            <v>Pe2605</v>
          </cell>
        </row>
        <row r="1547">
          <cell r="I1547">
            <v>2607307</v>
          </cell>
          <cell r="J1547" t="str">
            <v>Ipubi</v>
          </cell>
          <cell r="K1547">
            <v>260730</v>
          </cell>
          <cell r="L1547" t="str">
            <v>Pe-Sertão Pernambucano</v>
          </cell>
          <cell r="M1547" t="str">
            <v>Pe-Araripina</v>
          </cell>
          <cell r="N1547" t="str">
            <v>Pe2601</v>
          </cell>
        </row>
        <row r="1548">
          <cell r="I1548">
            <v>2607406</v>
          </cell>
          <cell r="J1548" t="str">
            <v>Itacuruba</v>
          </cell>
          <cell r="K1548">
            <v>260740</v>
          </cell>
          <cell r="L1548" t="str">
            <v>Pe-São Francisco Pernambucano</v>
          </cell>
          <cell r="M1548" t="str">
            <v>Pe-Itaparica</v>
          </cell>
          <cell r="N1548" t="str">
            <v>Pe2602</v>
          </cell>
        </row>
        <row r="1549">
          <cell r="I1549">
            <v>2607505</v>
          </cell>
          <cell r="J1549" t="str">
            <v>Itaíba</v>
          </cell>
          <cell r="K1549">
            <v>260750</v>
          </cell>
          <cell r="L1549" t="str">
            <v>Pe-Agreste Pernambucano</v>
          </cell>
          <cell r="M1549" t="str">
            <v>Pe-Vale do Ipanema</v>
          </cell>
          <cell r="N1549" t="str">
            <v>Pe2603</v>
          </cell>
        </row>
        <row r="1550">
          <cell r="I1550">
            <v>2607653</v>
          </cell>
          <cell r="J1550" t="str">
            <v>Itambé</v>
          </cell>
          <cell r="K1550">
            <v>260765</v>
          </cell>
          <cell r="L1550" t="str">
            <v>Pe-Mata Pernambucana</v>
          </cell>
          <cell r="M1550" t="str">
            <v>Pe-Mata Setentrional Pernambucana</v>
          </cell>
          <cell r="N1550" t="str">
            <v>Pe2604</v>
          </cell>
        </row>
        <row r="1551">
          <cell r="I1551">
            <v>2607703</v>
          </cell>
          <cell r="J1551" t="str">
            <v>Itapetim</v>
          </cell>
          <cell r="K1551">
            <v>260770</v>
          </cell>
          <cell r="L1551" t="str">
            <v>Pe-Sertão Pernambucano</v>
          </cell>
          <cell r="M1551" t="str">
            <v>Pe-Pajeú</v>
          </cell>
          <cell r="N1551" t="str">
            <v>Pe2601</v>
          </cell>
        </row>
        <row r="1552">
          <cell r="I1552">
            <v>2607752</v>
          </cell>
          <cell r="J1552" t="str">
            <v>Itapissuma</v>
          </cell>
          <cell r="K1552">
            <v>260775</v>
          </cell>
          <cell r="L1552" t="str">
            <v>Pe-Metropolitana de Recife</v>
          </cell>
          <cell r="M1552" t="str">
            <v>Pe-Itamaracá</v>
          </cell>
          <cell r="N1552" t="str">
            <v>Pe2605</v>
          </cell>
        </row>
        <row r="1553">
          <cell r="I1553">
            <v>2607802</v>
          </cell>
          <cell r="J1553" t="str">
            <v>Itaquitinga</v>
          </cell>
          <cell r="K1553">
            <v>260780</v>
          </cell>
          <cell r="L1553" t="str">
            <v>Pe-Mata Pernambucana</v>
          </cell>
          <cell r="M1553" t="str">
            <v>Pe-Mata Setentrional Pernambucana</v>
          </cell>
          <cell r="N1553" t="str">
            <v>Pe2604</v>
          </cell>
        </row>
        <row r="1554">
          <cell r="I1554">
            <v>2607901</v>
          </cell>
          <cell r="J1554" t="str">
            <v>Jaboatão dos Guararapes</v>
          </cell>
          <cell r="K1554">
            <v>260790</v>
          </cell>
          <cell r="L1554" t="str">
            <v>Pe-Metropolitana de Recife</v>
          </cell>
          <cell r="M1554" t="str">
            <v>Pe-Recife</v>
          </cell>
          <cell r="N1554" t="str">
            <v>Pe2605</v>
          </cell>
        </row>
        <row r="1555">
          <cell r="I1555">
            <v>2607950</v>
          </cell>
          <cell r="J1555" t="str">
            <v>Jaqueira</v>
          </cell>
          <cell r="K1555">
            <v>260795</v>
          </cell>
          <cell r="L1555" t="str">
            <v>Pe-Mata Pernambucana</v>
          </cell>
          <cell r="M1555" t="str">
            <v>Pe-Mata Meridional Pernambucana</v>
          </cell>
          <cell r="N1555" t="str">
            <v>Pe2604</v>
          </cell>
        </row>
        <row r="1556">
          <cell r="I1556">
            <v>2608008</v>
          </cell>
          <cell r="J1556" t="str">
            <v>Jataúba</v>
          </cell>
          <cell r="K1556">
            <v>260800</v>
          </cell>
          <cell r="L1556" t="str">
            <v>Pe-Agreste Pernambucano</v>
          </cell>
          <cell r="M1556" t="str">
            <v>Pe-Vale do Ipojuca</v>
          </cell>
          <cell r="N1556" t="str">
            <v>Pe2603</v>
          </cell>
        </row>
        <row r="1557">
          <cell r="I1557">
            <v>2608057</v>
          </cell>
          <cell r="J1557" t="str">
            <v>Jatobá</v>
          </cell>
          <cell r="K1557">
            <v>260805</v>
          </cell>
          <cell r="L1557" t="str">
            <v>Pe-São Francisco Pernambucano</v>
          </cell>
          <cell r="M1557" t="str">
            <v>Pe-Itaparica</v>
          </cell>
          <cell r="N1557" t="str">
            <v>Pe2602</v>
          </cell>
        </row>
        <row r="1558">
          <cell r="I1558">
            <v>2608107</v>
          </cell>
          <cell r="J1558" t="str">
            <v>João Alfredo</v>
          </cell>
          <cell r="K1558">
            <v>260810</v>
          </cell>
          <cell r="L1558" t="str">
            <v>Pe-Agreste Pernambucano</v>
          </cell>
          <cell r="M1558" t="str">
            <v>Pe-Médio Capibaribe</v>
          </cell>
          <cell r="N1558" t="str">
            <v>Pe2603</v>
          </cell>
        </row>
        <row r="1559">
          <cell r="I1559">
            <v>2608206</v>
          </cell>
          <cell r="J1559" t="str">
            <v>Joaquim Nabuco</v>
          </cell>
          <cell r="K1559">
            <v>260820</v>
          </cell>
          <cell r="L1559" t="str">
            <v>Pe-Mata Pernambucana</v>
          </cell>
          <cell r="M1559" t="str">
            <v>Pe-Mata Meridional Pernambucana</v>
          </cell>
          <cell r="N1559" t="str">
            <v>Pe2604</v>
          </cell>
        </row>
        <row r="1560">
          <cell r="I1560">
            <v>2608255</v>
          </cell>
          <cell r="J1560" t="str">
            <v>Jucati</v>
          </cell>
          <cell r="K1560">
            <v>260825</v>
          </cell>
          <cell r="L1560" t="str">
            <v>Pe-Agreste Pernambucano</v>
          </cell>
          <cell r="M1560" t="str">
            <v>Pe-Garanhuns</v>
          </cell>
          <cell r="N1560" t="str">
            <v>Pe2603</v>
          </cell>
        </row>
        <row r="1561">
          <cell r="I1561">
            <v>2608305</v>
          </cell>
          <cell r="J1561" t="str">
            <v>Jupi</v>
          </cell>
          <cell r="K1561">
            <v>260830</v>
          </cell>
          <cell r="L1561" t="str">
            <v>Pe-Agreste Pernambucano</v>
          </cell>
          <cell r="M1561" t="str">
            <v>Pe-Garanhuns</v>
          </cell>
          <cell r="N1561" t="str">
            <v>Pe2603</v>
          </cell>
        </row>
        <row r="1562">
          <cell r="I1562">
            <v>2608404</v>
          </cell>
          <cell r="J1562" t="str">
            <v>Jurema</v>
          </cell>
          <cell r="K1562">
            <v>260840</v>
          </cell>
          <cell r="L1562" t="str">
            <v>Pe-Agreste Pernambucano</v>
          </cell>
          <cell r="M1562" t="str">
            <v>Pe-Garanhuns</v>
          </cell>
          <cell r="N1562" t="str">
            <v>Pe2603</v>
          </cell>
        </row>
        <row r="1563">
          <cell r="I1563">
            <v>2608503</v>
          </cell>
          <cell r="J1563" t="str">
            <v>Lagoa de Itaenga</v>
          </cell>
          <cell r="K1563">
            <v>260850</v>
          </cell>
          <cell r="L1563" t="str">
            <v>Pe-Mata Pernambucana</v>
          </cell>
          <cell r="M1563" t="str">
            <v>Pe-Mata Setentrional Pernambucana</v>
          </cell>
          <cell r="N1563" t="str">
            <v>Pe2604</v>
          </cell>
        </row>
        <row r="1564">
          <cell r="I1564">
            <v>2608453</v>
          </cell>
          <cell r="J1564" t="str">
            <v>Lagoa do Carro</v>
          </cell>
          <cell r="K1564">
            <v>260845</v>
          </cell>
          <cell r="L1564" t="str">
            <v>Pe-Mata Pernambucana</v>
          </cell>
          <cell r="M1564" t="str">
            <v>Pe-Mata Setentrional Pernambucana</v>
          </cell>
          <cell r="N1564" t="str">
            <v>Pe2604</v>
          </cell>
        </row>
        <row r="1565">
          <cell r="I1565">
            <v>2608602</v>
          </cell>
          <cell r="J1565" t="str">
            <v>Lagoa do Ouro</v>
          </cell>
          <cell r="K1565">
            <v>260860</v>
          </cell>
          <cell r="L1565" t="str">
            <v>Pe-Agreste Pernambucano</v>
          </cell>
          <cell r="M1565" t="str">
            <v>Pe-Garanhuns</v>
          </cell>
          <cell r="N1565" t="str">
            <v>Pe2603</v>
          </cell>
        </row>
        <row r="1566">
          <cell r="I1566">
            <v>2608701</v>
          </cell>
          <cell r="J1566" t="str">
            <v>Lagoa dos Gatos</v>
          </cell>
          <cell r="K1566">
            <v>260870</v>
          </cell>
          <cell r="L1566" t="str">
            <v>Pe-Agreste Pernambucano</v>
          </cell>
          <cell r="M1566" t="str">
            <v>Pe-Brejo Pernambucano</v>
          </cell>
          <cell r="N1566" t="str">
            <v>Pe2603</v>
          </cell>
        </row>
        <row r="1567">
          <cell r="I1567">
            <v>2608750</v>
          </cell>
          <cell r="J1567" t="str">
            <v>Lagoa Grande</v>
          </cell>
          <cell r="K1567">
            <v>260875</v>
          </cell>
          <cell r="L1567" t="str">
            <v>Pe-São Francisco Pernambucano</v>
          </cell>
          <cell r="M1567" t="str">
            <v>Pe-Petrolina</v>
          </cell>
          <cell r="N1567" t="str">
            <v>Pe2602</v>
          </cell>
        </row>
        <row r="1568">
          <cell r="I1568">
            <v>2608800</v>
          </cell>
          <cell r="J1568" t="str">
            <v>Lajedo</v>
          </cell>
          <cell r="K1568">
            <v>260880</v>
          </cell>
          <cell r="L1568" t="str">
            <v>Pe-Agreste Pernambucano</v>
          </cell>
          <cell r="M1568" t="str">
            <v>Pe-Garanhuns</v>
          </cell>
          <cell r="N1568" t="str">
            <v>Pe2603</v>
          </cell>
        </row>
        <row r="1569">
          <cell r="I1569">
            <v>2608909</v>
          </cell>
          <cell r="J1569" t="str">
            <v>Limoeiro</v>
          </cell>
          <cell r="K1569">
            <v>260890</v>
          </cell>
          <cell r="L1569" t="str">
            <v>Pe-Agreste Pernambucano</v>
          </cell>
          <cell r="M1569" t="str">
            <v>Pe-Médio Capibaribe</v>
          </cell>
          <cell r="N1569" t="str">
            <v>Pe2603</v>
          </cell>
        </row>
        <row r="1570">
          <cell r="I1570">
            <v>2609006</v>
          </cell>
          <cell r="J1570" t="str">
            <v>Macaparana</v>
          </cell>
          <cell r="K1570">
            <v>260900</v>
          </cell>
          <cell r="L1570" t="str">
            <v>Pe-Mata Pernambucana</v>
          </cell>
          <cell r="M1570" t="str">
            <v>Pe-Mata Setentrional Pernambucana</v>
          </cell>
          <cell r="N1570" t="str">
            <v>Pe2604</v>
          </cell>
        </row>
        <row r="1571">
          <cell r="I1571">
            <v>2609105</v>
          </cell>
          <cell r="J1571" t="str">
            <v>Machados</v>
          </cell>
          <cell r="K1571">
            <v>260910</v>
          </cell>
          <cell r="L1571" t="str">
            <v>Pe-Agreste Pernambucano</v>
          </cell>
          <cell r="M1571" t="str">
            <v>Pe-Médio Capibaribe</v>
          </cell>
          <cell r="N1571" t="str">
            <v>Pe2603</v>
          </cell>
        </row>
        <row r="1572">
          <cell r="I1572">
            <v>2609154</v>
          </cell>
          <cell r="J1572" t="str">
            <v>Manari</v>
          </cell>
          <cell r="K1572">
            <v>260915</v>
          </cell>
          <cell r="L1572" t="str">
            <v>Pe-Sertão Pernambucano</v>
          </cell>
          <cell r="M1572" t="str">
            <v>Pe-Sertão do Moxotó</v>
          </cell>
          <cell r="N1572" t="str">
            <v>Pe2601</v>
          </cell>
        </row>
        <row r="1573">
          <cell r="I1573">
            <v>2609204</v>
          </cell>
          <cell r="J1573" t="str">
            <v>Maraial</v>
          </cell>
          <cell r="K1573">
            <v>260920</v>
          </cell>
          <cell r="L1573" t="str">
            <v>Pe-Mata Pernambucana</v>
          </cell>
          <cell r="M1573" t="str">
            <v>Pe-Mata Meridional Pernambucana</v>
          </cell>
          <cell r="N1573" t="str">
            <v>Pe2604</v>
          </cell>
        </row>
        <row r="1574">
          <cell r="I1574">
            <v>2609303</v>
          </cell>
          <cell r="J1574" t="str">
            <v>Mirandiba</v>
          </cell>
          <cell r="K1574">
            <v>260930</v>
          </cell>
          <cell r="L1574" t="str">
            <v>Pe-Sertão Pernambucano</v>
          </cell>
          <cell r="M1574" t="str">
            <v>Pe-Salgueiro</v>
          </cell>
          <cell r="N1574" t="str">
            <v>Pe2601</v>
          </cell>
        </row>
        <row r="1575">
          <cell r="I1575">
            <v>2614303</v>
          </cell>
          <cell r="J1575" t="str">
            <v>Moreilândia</v>
          </cell>
          <cell r="K1575">
            <v>261430</v>
          </cell>
          <cell r="L1575" t="str">
            <v>Pe-Sertão Pernambucano</v>
          </cell>
          <cell r="M1575" t="str">
            <v>Pe-Araripina</v>
          </cell>
          <cell r="N1575" t="str">
            <v>Pe2601</v>
          </cell>
        </row>
        <row r="1576">
          <cell r="I1576">
            <v>2609402</v>
          </cell>
          <cell r="J1576" t="str">
            <v>Moreno</v>
          </cell>
          <cell r="K1576">
            <v>260940</v>
          </cell>
          <cell r="L1576" t="str">
            <v>Pe-Metropolitana de Recife</v>
          </cell>
          <cell r="M1576" t="str">
            <v>Pe-Recife</v>
          </cell>
          <cell r="N1576" t="str">
            <v>Pe2605</v>
          </cell>
        </row>
        <row r="1577">
          <cell r="I1577">
            <v>2609501</v>
          </cell>
          <cell r="J1577" t="str">
            <v>Nazaré da Mata</v>
          </cell>
          <cell r="K1577">
            <v>260950</v>
          </cell>
          <cell r="L1577" t="str">
            <v>Pe-Mata Pernambucana</v>
          </cell>
          <cell r="M1577" t="str">
            <v>Pe-Mata Setentrional Pernambucana</v>
          </cell>
          <cell r="N1577" t="str">
            <v>Pe2604</v>
          </cell>
        </row>
        <row r="1578">
          <cell r="I1578">
            <v>2609600</v>
          </cell>
          <cell r="J1578" t="str">
            <v>Olinda</v>
          </cell>
          <cell r="K1578">
            <v>260960</v>
          </cell>
          <cell r="L1578" t="str">
            <v>Pe-Metropolitana de Recife</v>
          </cell>
          <cell r="M1578" t="str">
            <v>Pe-Recife</v>
          </cell>
          <cell r="N1578" t="str">
            <v>Pe2605</v>
          </cell>
        </row>
        <row r="1579">
          <cell r="I1579">
            <v>2609709</v>
          </cell>
          <cell r="J1579" t="str">
            <v>Orobó</v>
          </cell>
          <cell r="K1579">
            <v>260970</v>
          </cell>
          <cell r="L1579" t="str">
            <v>Pe-Agreste Pernambucano</v>
          </cell>
          <cell r="M1579" t="str">
            <v>Pe-Médio Capibaribe</v>
          </cell>
          <cell r="N1579" t="str">
            <v>Pe2603</v>
          </cell>
        </row>
        <row r="1580">
          <cell r="I1580">
            <v>2609808</v>
          </cell>
          <cell r="J1580" t="str">
            <v>Orocó</v>
          </cell>
          <cell r="K1580">
            <v>260980</v>
          </cell>
          <cell r="L1580" t="str">
            <v>Pe-São Francisco Pernambucano</v>
          </cell>
          <cell r="M1580" t="str">
            <v>Pe-Petrolina</v>
          </cell>
          <cell r="N1580" t="str">
            <v>Pe2602</v>
          </cell>
        </row>
        <row r="1581">
          <cell r="I1581">
            <v>2609907</v>
          </cell>
          <cell r="J1581" t="str">
            <v>Ouricuri</v>
          </cell>
          <cell r="K1581">
            <v>260990</v>
          </cell>
          <cell r="L1581" t="str">
            <v>Pe-Sertão Pernambucano</v>
          </cell>
          <cell r="M1581" t="str">
            <v>Pe-Araripina</v>
          </cell>
          <cell r="N1581" t="str">
            <v>Pe2601</v>
          </cell>
        </row>
        <row r="1582">
          <cell r="I1582">
            <v>2610004</v>
          </cell>
          <cell r="J1582" t="str">
            <v>Palmares</v>
          </cell>
          <cell r="K1582">
            <v>261000</v>
          </cell>
          <cell r="L1582" t="str">
            <v>Pe-Mata Pernambucana</v>
          </cell>
          <cell r="M1582" t="str">
            <v>Pe-Mata Meridional Pernambucana</v>
          </cell>
          <cell r="N1582" t="str">
            <v>Pe2604</v>
          </cell>
        </row>
        <row r="1583">
          <cell r="I1583">
            <v>2610103</v>
          </cell>
          <cell r="J1583" t="str">
            <v>Palmeirina</v>
          </cell>
          <cell r="K1583">
            <v>261010</v>
          </cell>
          <cell r="L1583" t="str">
            <v>Pe-Agreste Pernambucano</v>
          </cell>
          <cell r="M1583" t="str">
            <v>Pe-Garanhuns</v>
          </cell>
          <cell r="N1583" t="str">
            <v>Pe2603</v>
          </cell>
        </row>
        <row r="1584">
          <cell r="I1584">
            <v>2610202</v>
          </cell>
          <cell r="J1584" t="str">
            <v>Panelas</v>
          </cell>
          <cell r="K1584">
            <v>261020</v>
          </cell>
          <cell r="L1584" t="str">
            <v>Pe-Agreste Pernambucano</v>
          </cell>
          <cell r="M1584" t="str">
            <v>Pe-Brejo Pernambucano</v>
          </cell>
          <cell r="N1584" t="str">
            <v>Pe2603</v>
          </cell>
        </row>
        <row r="1585">
          <cell r="I1585">
            <v>2610301</v>
          </cell>
          <cell r="J1585" t="str">
            <v>Paranatama</v>
          </cell>
          <cell r="K1585">
            <v>261030</v>
          </cell>
          <cell r="L1585" t="str">
            <v>Pe-Agreste Pernambucano</v>
          </cell>
          <cell r="M1585" t="str">
            <v>Pe-Garanhuns</v>
          </cell>
          <cell r="N1585" t="str">
            <v>Pe2603</v>
          </cell>
        </row>
        <row r="1586">
          <cell r="I1586">
            <v>2610400</v>
          </cell>
          <cell r="J1586" t="str">
            <v>Parnamirim</v>
          </cell>
          <cell r="K1586">
            <v>261040</v>
          </cell>
          <cell r="L1586" t="str">
            <v>Pe-Sertão Pernambucano</v>
          </cell>
          <cell r="M1586" t="str">
            <v>Pe-Salgueiro</v>
          </cell>
          <cell r="N1586" t="str">
            <v>Pe2601</v>
          </cell>
        </row>
        <row r="1587">
          <cell r="I1587">
            <v>2610509</v>
          </cell>
          <cell r="J1587" t="str">
            <v>Passira</v>
          </cell>
          <cell r="K1587">
            <v>261050</v>
          </cell>
          <cell r="L1587" t="str">
            <v>Pe-Agreste Pernambucano</v>
          </cell>
          <cell r="M1587" t="str">
            <v>Pe-Médio Capibaribe</v>
          </cell>
          <cell r="N1587" t="str">
            <v>Pe2603</v>
          </cell>
        </row>
        <row r="1588">
          <cell r="I1588">
            <v>2610608</v>
          </cell>
          <cell r="J1588" t="str">
            <v>Paudalho</v>
          </cell>
          <cell r="K1588">
            <v>261060</v>
          </cell>
          <cell r="L1588" t="str">
            <v>Pe-Mata Pernambucana</v>
          </cell>
          <cell r="M1588" t="str">
            <v>Pe-Mata Setentrional Pernambucana</v>
          </cell>
          <cell r="N1588" t="str">
            <v>Pe2604</v>
          </cell>
        </row>
        <row r="1589">
          <cell r="I1589">
            <v>2610707</v>
          </cell>
          <cell r="J1589" t="str">
            <v>Paulista</v>
          </cell>
          <cell r="K1589">
            <v>261070</v>
          </cell>
          <cell r="L1589" t="str">
            <v>Pe-Metropolitana de Recife</v>
          </cell>
          <cell r="M1589" t="str">
            <v>Pe-Recife</v>
          </cell>
          <cell r="N1589" t="str">
            <v>Pe2605</v>
          </cell>
        </row>
        <row r="1590">
          <cell r="I1590">
            <v>2610806</v>
          </cell>
          <cell r="J1590" t="str">
            <v>Pedra</v>
          </cell>
          <cell r="K1590">
            <v>261080</v>
          </cell>
          <cell r="L1590" t="str">
            <v>Pe-Agreste Pernambucano</v>
          </cell>
          <cell r="M1590" t="str">
            <v>Pe-Vale do Ipanema</v>
          </cell>
          <cell r="N1590" t="str">
            <v>Pe2603</v>
          </cell>
        </row>
        <row r="1591">
          <cell r="I1591">
            <v>2610905</v>
          </cell>
          <cell r="J1591" t="str">
            <v>Pesqueira</v>
          </cell>
          <cell r="K1591">
            <v>261090</v>
          </cell>
          <cell r="L1591" t="str">
            <v>Pe-Agreste Pernambucano</v>
          </cell>
          <cell r="M1591" t="str">
            <v>Pe-Vale do Ipojuca</v>
          </cell>
          <cell r="N1591" t="str">
            <v>Pe2603</v>
          </cell>
        </row>
        <row r="1592">
          <cell r="I1592">
            <v>2611002</v>
          </cell>
          <cell r="J1592" t="str">
            <v>Petrolândia</v>
          </cell>
          <cell r="K1592">
            <v>261100</v>
          </cell>
          <cell r="L1592" t="str">
            <v>Pe-São Francisco Pernambucano</v>
          </cell>
          <cell r="M1592" t="str">
            <v>Pe-Itaparica</v>
          </cell>
          <cell r="N1592" t="str">
            <v>Pe2602</v>
          </cell>
        </row>
        <row r="1593">
          <cell r="I1593">
            <v>2611101</v>
          </cell>
          <cell r="J1593" t="str">
            <v>Petrolina</v>
          </cell>
          <cell r="K1593">
            <v>261110</v>
          </cell>
          <cell r="L1593" t="str">
            <v>Pe-São Francisco Pernambucano</v>
          </cell>
          <cell r="M1593" t="str">
            <v>Pe-Petrolina</v>
          </cell>
          <cell r="N1593" t="str">
            <v>Pe2602</v>
          </cell>
        </row>
        <row r="1594">
          <cell r="I1594">
            <v>2611200</v>
          </cell>
          <cell r="J1594" t="str">
            <v>Poção</v>
          </cell>
          <cell r="K1594">
            <v>261120</v>
          </cell>
          <cell r="L1594" t="str">
            <v>Pe-Agreste Pernambucano</v>
          </cell>
          <cell r="M1594" t="str">
            <v>Pe-Vale do Ipojuca</v>
          </cell>
          <cell r="N1594" t="str">
            <v>Pe2603</v>
          </cell>
        </row>
        <row r="1595">
          <cell r="I1595">
            <v>2611309</v>
          </cell>
          <cell r="J1595" t="str">
            <v>Pombos</v>
          </cell>
          <cell r="K1595">
            <v>261130</v>
          </cell>
          <cell r="L1595" t="str">
            <v>Pe-Mata Pernambucana</v>
          </cell>
          <cell r="M1595" t="str">
            <v>Pe-Vitória de Santo Antão</v>
          </cell>
          <cell r="N1595" t="str">
            <v>Pe2604</v>
          </cell>
        </row>
        <row r="1596">
          <cell r="I1596">
            <v>2611408</v>
          </cell>
          <cell r="J1596" t="str">
            <v>Primavera</v>
          </cell>
          <cell r="K1596">
            <v>261140</v>
          </cell>
          <cell r="L1596" t="str">
            <v>Pe-Mata Pernambucana</v>
          </cell>
          <cell r="M1596" t="str">
            <v>Pe-Mata Meridional Pernambucana</v>
          </cell>
          <cell r="N1596" t="str">
            <v>Pe2604</v>
          </cell>
        </row>
        <row r="1597">
          <cell r="I1597">
            <v>2611507</v>
          </cell>
          <cell r="J1597" t="str">
            <v>Quipapá</v>
          </cell>
          <cell r="K1597">
            <v>261150</v>
          </cell>
          <cell r="L1597" t="str">
            <v>Pe-Mata Pernambucana</v>
          </cell>
          <cell r="M1597" t="str">
            <v>Pe-Mata Meridional Pernambucana</v>
          </cell>
          <cell r="N1597" t="str">
            <v>Pe2604</v>
          </cell>
        </row>
        <row r="1598">
          <cell r="I1598">
            <v>2611533</v>
          </cell>
          <cell r="J1598" t="str">
            <v>Quixaba</v>
          </cell>
          <cell r="K1598">
            <v>261153</v>
          </cell>
          <cell r="L1598" t="str">
            <v>Pe-Sertão Pernambucano</v>
          </cell>
          <cell r="M1598" t="str">
            <v>Pe-Pajeú</v>
          </cell>
          <cell r="N1598" t="str">
            <v>Pe2601</v>
          </cell>
        </row>
        <row r="1599">
          <cell r="I1599">
            <v>2611606</v>
          </cell>
          <cell r="J1599" t="str">
            <v>Recife</v>
          </cell>
          <cell r="K1599">
            <v>261160</v>
          </cell>
          <cell r="L1599" t="str">
            <v>Pe-Metropolitana de Recife</v>
          </cell>
          <cell r="M1599" t="str">
            <v>Pe-Recife</v>
          </cell>
          <cell r="N1599" t="str">
            <v>Pe2605</v>
          </cell>
        </row>
        <row r="1600">
          <cell r="I1600">
            <v>2611705</v>
          </cell>
          <cell r="J1600" t="str">
            <v>Riacho das Almas</v>
          </cell>
          <cell r="K1600">
            <v>261170</v>
          </cell>
          <cell r="L1600" t="str">
            <v>Pe-Agreste Pernambucano</v>
          </cell>
          <cell r="M1600" t="str">
            <v>Pe-Vale do Ipojuca</v>
          </cell>
          <cell r="N1600" t="str">
            <v>Pe2603</v>
          </cell>
        </row>
        <row r="1601">
          <cell r="I1601">
            <v>2611804</v>
          </cell>
          <cell r="J1601" t="str">
            <v>Ribeirão</v>
          </cell>
          <cell r="K1601">
            <v>261180</v>
          </cell>
          <cell r="L1601" t="str">
            <v>Pe-Mata Pernambucana</v>
          </cell>
          <cell r="M1601" t="str">
            <v>Pe-Mata Meridional Pernambucana</v>
          </cell>
          <cell r="N1601" t="str">
            <v>Pe2604</v>
          </cell>
        </row>
        <row r="1602">
          <cell r="I1602">
            <v>2611903</v>
          </cell>
          <cell r="J1602" t="str">
            <v>Rio Formoso</v>
          </cell>
          <cell r="K1602">
            <v>261190</v>
          </cell>
          <cell r="L1602" t="str">
            <v>Pe-Mata Pernambucana</v>
          </cell>
          <cell r="M1602" t="str">
            <v>Pe-Mata Meridional Pernambucana</v>
          </cell>
          <cell r="N1602" t="str">
            <v>Pe2604</v>
          </cell>
        </row>
        <row r="1603">
          <cell r="I1603">
            <v>2612000</v>
          </cell>
          <cell r="J1603" t="str">
            <v>Sairé</v>
          </cell>
          <cell r="K1603">
            <v>261200</v>
          </cell>
          <cell r="L1603" t="str">
            <v>Pe-Agreste Pernambucano</v>
          </cell>
          <cell r="M1603" t="str">
            <v>Pe-Brejo Pernambucano</v>
          </cell>
          <cell r="N1603" t="str">
            <v>Pe2603</v>
          </cell>
        </row>
        <row r="1604">
          <cell r="I1604">
            <v>2612109</v>
          </cell>
          <cell r="J1604" t="str">
            <v>Salgadinho</v>
          </cell>
          <cell r="K1604">
            <v>261210</v>
          </cell>
          <cell r="L1604" t="str">
            <v>Pe-Agreste Pernambucano</v>
          </cell>
          <cell r="M1604" t="str">
            <v>Pe-Médio Capibaribe</v>
          </cell>
          <cell r="N1604" t="str">
            <v>Pe2603</v>
          </cell>
        </row>
        <row r="1605">
          <cell r="I1605">
            <v>2612208</v>
          </cell>
          <cell r="J1605" t="str">
            <v>Salgueiro</v>
          </cell>
          <cell r="K1605">
            <v>261220</v>
          </cell>
          <cell r="L1605" t="str">
            <v>Pe-Sertão Pernambucano</v>
          </cell>
          <cell r="M1605" t="str">
            <v>Pe-Salgueiro</v>
          </cell>
          <cell r="N1605" t="str">
            <v>Pe2601</v>
          </cell>
        </row>
        <row r="1606">
          <cell r="I1606">
            <v>2612307</v>
          </cell>
          <cell r="J1606" t="str">
            <v>Saloá</v>
          </cell>
          <cell r="K1606">
            <v>261230</v>
          </cell>
          <cell r="L1606" t="str">
            <v>Pe-Agreste Pernambucano</v>
          </cell>
          <cell r="M1606" t="str">
            <v>Pe-Garanhuns</v>
          </cell>
          <cell r="N1606" t="str">
            <v>Pe2603</v>
          </cell>
        </row>
        <row r="1607">
          <cell r="I1607">
            <v>2612406</v>
          </cell>
          <cell r="J1607" t="str">
            <v>Sanharó</v>
          </cell>
          <cell r="K1607">
            <v>261240</v>
          </cell>
          <cell r="L1607" t="str">
            <v>Pe-Agreste Pernambucano</v>
          </cell>
          <cell r="M1607" t="str">
            <v>Pe-Vale do Ipojuca</v>
          </cell>
          <cell r="N1607" t="str">
            <v>Pe2603</v>
          </cell>
        </row>
        <row r="1608">
          <cell r="I1608">
            <v>2612455</v>
          </cell>
          <cell r="J1608" t="str">
            <v>Santa Cruz</v>
          </cell>
          <cell r="K1608">
            <v>261245</v>
          </cell>
          <cell r="L1608" t="str">
            <v>Pe-Sertão Pernambucano</v>
          </cell>
          <cell r="M1608" t="str">
            <v>Pe-Araripina</v>
          </cell>
          <cell r="N1608" t="str">
            <v>Pe2601</v>
          </cell>
        </row>
        <row r="1609">
          <cell r="I1609">
            <v>2612471</v>
          </cell>
          <cell r="J1609" t="str">
            <v>Santa Cruz da Baixa Verde</v>
          </cell>
          <cell r="K1609">
            <v>261247</v>
          </cell>
          <cell r="L1609" t="str">
            <v>Pe-Sertão Pernambucano</v>
          </cell>
          <cell r="M1609" t="str">
            <v>Pe-Pajeú</v>
          </cell>
          <cell r="N1609" t="str">
            <v>Pe2601</v>
          </cell>
        </row>
        <row r="1610">
          <cell r="I1610">
            <v>2612505</v>
          </cell>
          <cell r="J1610" t="str">
            <v>Santa Cruz do Capibaribe</v>
          </cell>
          <cell r="K1610">
            <v>261250</v>
          </cell>
          <cell r="L1610" t="str">
            <v>Pe-Agreste Pernambucano</v>
          </cell>
          <cell r="M1610" t="str">
            <v>Pe-Alto Capibaribe</v>
          </cell>
          <cell r="N1610" t="str">
            <v>Pe2603</v>
          </cell>
        </row>
        <row r="1611">
          <cell r="I1611">
            <v>2612554</v>
          </cell>
          <cell r="J1611" t="str">
            <v>Santa Filomena</v>
          </cell>
          <cell r="K1611">
            <v>261255</v>
          </cell>
          <cell r="L1611" t="str">
            <v>Pe-Sertão Pernambucano</v>
          </cell>
          <cell r="M1611" t="str">
            <v>Pe-Araripina</v>
          </cell>
          <cell r="N1611" t="str">
            <v>Pe2601</v>
          </cell>
        </row>
        <row r="1612">
          <cell r="I1612">
            <v>2612604</v>
          </cell>
          <cell r="J1612" t="str">
            <v>Santa Maria da Boa Vista</v>
          </cell>
          <cell r="K1612">
            <v>261260</v>
          </cell>
          <cell r="L1612" t="str">
            <v>Pe-São Francisco Pernambucano</v>
          </cell>
          <cell r="M1612" t="str">
            <v>Pe-Petrolina</v>
          </cell>
          <cell r="N1612" t="str">
            <v>Pe2602</v>
          </cell>
        </row>
        <row r="1613">
          <cell r="I1613">
            <v>2612703</v>
          </cell>
          <cell r="J1613" t="str">
            <v>Santa Maria do Cambucá</v>
          </cell>
          <cell r="K1613">
            <v>261270</v>
          </cell>
          <cell r="L1613" t="str">
            <v>Pe-Agreste Pernambucano</v>
          </cell>
          <cell r="M1613" t="str">
            <v>Pe-Alto Capibaribe</v>
          </cell>
          <cell r="N1613" t="str">
            <v>Pe2603</v>
          </cell>
        </row>
        <row r="1614">
          <cell r="I1614">
            <v>2612802</v>
          </cell>
          <cell r="J1614" t="str">
            <v>Santa Terezinha</v>
          </cell>
          <cell r="K1614">
            <v>261280</v>
          </cell>
          <cell r="L1614" t="str">
            <v>Pe-Sertão Pernambucano</v>
          </cell>
          <cell r="M1614" t="str">
            <v>Pe-Pajeú</v>
          </cell>
          <cell r="N1614" t="str">
            <v>Pe2601</v>
          </cell>
        </row>
        <row r="1615">
          <cell r="I1615">
            <v>2612901</v>
          </cell>
          <cell r="J1615" t="str">
            <v>São Benedito do Sul</v>
          </cell>
          <cell r="K1615">
            <v>261290</v>
          </cell>
          <cell r="L1615" t="str">
            <v>Pe-Mata Pernambucana</v>
          </cell>
          <cell r="M1615" t="str">
            <v>Pe-Mata Meridional Pernambucana</v>
          </cell>
          <cell r="N1615" t="str">
            <v>Pe2604</v>
          </cell>
        </row>
        <row r="1616">
          <cell r="I1616">
            <v>2613008</v>
          </cell>
          <cell r="J1616" t="str">
            <v>São Bento do Una</v>
          </cell>
          <cell r="K1616">
            <v>261300</v>
          </cell>
          <cell r="L1616" t="str">
            <v>Pe-Agreste Pernambucano</v>
          </cell>
          <cell r="M1616" t="str">
            <v>Pe-Vale do Ipojuca</v>
          </cell>
          <cell r="N1616" t="str">
            <v>Pe2603</v>
          </cell>
        </row>
        <row r="1617">
          <cell r="I1617">
            <v>2613107</v>
          </cell>
          <cell r="J1617" t="str">
            <v>São Caitano</v>
          </cell>
          <cell r="K1617">
            <v>261310</v>
          </cell>
          <cell r="L1617" t="str">
            <v>Pe-Agreste Pernambucano</v>
          </cell>
          <cell r="M1617" t="str">
            <v>Pe-Vale do Ipojuca</v>
          </cell>
          <cell r="N1617" t="str">
            <v>Pe2603</v>
          </cell>
        </row>
        <row r="1618">
          <cell r="I1618">
            <v>2613206</v>
          </cell>
          <cell r="J1618" t="str">
            <v>São João</v>
          </cell>
          <cell r="K1618">
            <v>261320</v>
          </cell>
          <cell r="L1618" t="str">
            <v>Pe-Agreste Pernambucano</v>
          </cell>
          <cell r="M1618" t="str">
            <v>Pe-Garanhuns</v>
          </cell>
          <cell r="N1618" t="str">
            <v>Pe2603</v>
          </cell>
        </row>
        <row r="1619">
          <cell r="I1619">
            <v>2613305</v>
          </cell>
          <cell r="J1619" t="str">
            <v>São Joaquim do Monte</v>
          </cell>
          <cell r="K1619">
            <v>261330</v>
          </cell>
          <cell r="L1619" t="str">
            <v>Pe-Agreste Pernambucano</v>
          </cell>
          <cell r="M1619" t="str">
            <v>Pe-Brejo Pernambucano</v>
          </cell>
          <cell r="N1619" t="str">
            <v>Pe2603</v>
          </cell>
        </row>
        <row r="1620">
          <cell r="I1620">
            <v>2613404</v>
          </cell>
          <cell r="J1620" t="str">
            <v>São José da Coroa Grande</v>
          </cell>
          <cell r="K1620">
            <v>261340</v>
          </cell>
          <cell r="L1620" t="str">
            <v>Pe-Mata Pernambucana</v>
          </cell>
          <cell r="M1620" t="str">
            <v>Pe-Mata Meridional Pernambucana</v>
          </cell>
          <cell r="N1620" t="str">
            <v>Pe2604</v>
          </cell>
        </row>
        <row r="1621">
          <cell r="I1621">
            <v>2613503</v>
          </cell>
          <cell r="J1621" t="str">
            <v>São José do Belmonte</v>
          </cell>
          <cell r="K1621">
            <v>261350</v>
          </cell>
          <cell r="L1621" t="str">
            <v>Pe-Sertão Pernambucano</v>
          </cell>
          <cell r="M1621" t="str">
            <v>Pe-Salgueiro</v>
          </cell>
          <cell r="N1621" t="str">
            <v>Pe2601</v>
          </cell>
        </row>
        <row r="1622">
          <cell r="I1622">
            <v>2613602</v>
          </cell>
          <cell r="J1622" t="str">
            <v>São José do Egito</v>
          </cell>
          <cell r="K1622">
            <v>261360</v>
          </cell>
          <cell r="L1622" t="str">
            <v>Pe-Sertão Pernambucano</v>
          </cell>
          <cell r="M1622" t="str">
            <v>Pe-Pajeú</v>
          </cell>
          <cell r="N1622" t="str">
            <v>Pe2601</v>
          </cell>
        </row>
        <row r="1623">
          <cell r="I1623">
            <v>2613701</v>
          </cell>
          <cell r="J1623" t="str">
            <v>São Lourenço da Mata</v>
          </cell>
          <cell r="K1623">
            <v>261370</v>
          </cell>
          <cell r="L1623" t="str">
            <v>Pe-Metropolitana de Recife</v>
          </cell>
          <cell r="M1623" t="str">
            <v>Pe-Recife</v>
          </cell>
          <cell r="N1623" t="str">
            <v>Pe2605</v>
          </cell>
        </row>
        <row r="1624">
          <cell r="I1624">
            <v>2613800</v>
          </cell>
          <cell r="J1624" t="str">
            <v>São Vicente Ferrer</v>
          </cell>
          <cell r="K1624">
            <v>261380</v>
          </cell>
          <cell r="L1624" t="str">
            <v>Pe-Agreste Pernambucano</v>
          </cell>
          <cell r="M1624" t="str">
            <v>Pe-Médio Capibaribe</v>
          </cell>
          <cell r="N1624" t="str">
            <v>Pe2603</v>
          </cell>
        </row>
        <row r="1625">
          <cell r="I1625">
            <v>2613909</v>
          </cell>
          <cell r="J1625" t="str">
            <v>Serra Talhada</v>
          </cell>
          <cell r="K1625">
            <v>261390</v>
          </cell>
          <cell r="L1625" t="str">
            <v>Pe-Sertão Pernambucano</v>
          </cell>
          <cell r="M1625" t="str">
            <v>Pe-Pajeú</v>
          </cell>
          <cell r="N1625" t="str">
            <v>Pe2601</v>
          </cell>
        </row>
        <row r="1626">
          <cell r="I1626">
            <v>2614006</v>
          </cell>
          <cell r="J1626" t="str">
            <v>Serrita</v>
          </cell>
          <cell r="K1626">
            <v>261400</v>
          </cell>
          <cell r="L1626" t="str">
            <v>Pe-Sertão Pernambucano</v>
          </cell>
          <cell r="M1626" t="str">
            <v>Pe-Salgueiro</v>
          </cell>
          <cell r="N1626" t="str">
            <v>Pe2601</v>
          </cell>
        </row>
        <row r="1627">
          <cell r="I1627">
            <v>2614105</v>
          </cell>
          <cell r="J1627" t="str">
            <v>Sertânia</v>
          </cell>
          <cell r="K1627">
            <v>261410</v>
          </cell>
          <cell r="L1627" t="str">
            <v>Pe-Sertão Pernambucano</v>
          </cell>
          <cell r="M1627" t="str">
            <v>Pe-Sertão do Moxotó</v>
          </cell>
          <cell r="N1627" t="str">
            <v>Pe2601</v>
          </cell>
        </row>
        <row r="1628">
          <cell r="I1628">
            <v>2614204</v>
          </cell>
          <cell r="J1628" t="str">
            <v>Sirinhaém</v>
          </cell>
          <cell r="K1628">
            <v>261420</v>
          </cell>
          <cell r="L1628" t="str">
            <v>Pe-Mata Pernambucana</v>
          </cell>
          <cell r="M1628" t="str">
            <v>Pe-Mata Meridional Pernambucana</v>
          </cell>
          <cell r="N1628" t="str">
            <v>Pe2604</v>
          </cell>
        </row>
        <row r="1629">
          <cell r="I1629">
            <v>2614402</v>
          </cell>
          <cell r="J1629" t="str">
            <v>Solidão</v>
          </cell>
          <cell r="K1629">
            <v>261440</v>
          </cell>
          <cell r="L1629" t="str">
            <v>Pe-Sertão Pernambucano</v>
          </cell>
          <cell r="M1629" t="str">
            <v>Pe-Pajeú</v>
          </cell>
          <cell r="N1629" t="str">
            <v>Pe2601</v>
          </cell>
        </row>
        <row r="1630">
          <cell r="I1630">
            <v>2614501</v>
          </cell>
          <cell r="J1630" t="str">
            <v>Surubim</v>
          </cell>
          <cell r="K1630">
            <v>261450</v>
          </cell>
          <cell r="L1630" t="str">
            <v>Pe-Agreste Pernambucano</v>
          </cell>
          <cell r="M1630" t="str">
            <v>Pe-Alto Capibaribe</v>
          </cell>
          <cell r="N1630" t="str">
            <v>Pe2603</v>
          </cell>
        </row>
        <row r="1631">
          <cell r="I1631">
            <v>2614600</v>
          </cell>
          <cell r="J1631" t="str">
            <v>Tabira</v>
          </cell>
          <cell r="K1631">
            <v>261460</v>
          </cell>
          <cell r="L1631" t="str">
            <v>Pe-Sertão Pernambucano</v>
          </cell>
          <cell r="M1631" t="str">
            <v>Pe-Pajeú</v>
          </cell>
          <cell r="N1631" t="str">
            <v>Pe2601</v>
          </cell>
        </row>
        <row r="1632">
          <cell r="I1632">
            <v>2614709</v>
          </cell>
          <cell r="J1632" t="str">
            <v>Tacaimbó</v>
          </cell>
          <cell r="K1632">
            <v>261470</v>
          </cell>
          <cell r="L1632" t="str">
            <v>Pe-Agreste Pernambucano</v>
          </cell>
          <cell r="M1632" t="str">
            <v>Pe-Vale do Ipojuca</v>
          </cell>
          <cell r="N1632" t="str">
            <v>Pe2603</v>
          </cell>
        </row>
        <row r="1633">
          <cell r="I1633">
            <v>2614808</v>
          </cell>
          <cell r="J1633" t="str">
            <v>Tacaratu</v>
          </cell>
          <cell r="K1633">
            <v>261480</v>
          </cell>
          <cell r="L1633" t="str">
            <v>Pe-São Francisco Pernambucano</v>
          </cell>
          <cell r="M1633" t="str">
            <v>Pe-Itaparica</v>
          </cell>
          <cell r="N1633" t="str">
            <v>Pe2602</v>
          </cell>
        </row>
        <row r="1634">
          <cell r="I1634">
            <v>2614857</v>
          </cell>
          <cell r="J1634" t="str">
            <v>Tamandaré</v>
          </cell>
          <cell r="K1634">
            <v>261485</v>
          </cell>
          <cell r="L1634" t="str">
            <v>Pe-Mata Pernambucana</v>
          </cell>
          <cell r="M1634" t="str">
            <v>Pe-Mata Meridional Pernambucana</v>
          </cell>
          <cell r="N1634" t="str">
            <v>Pe2604</v>
          </cell>
        </row>
        <row r="1635">
          <cell r="I1635">
            <v>2615003</v>
          </cell>
          <cell r="J1635" t="str">
            <v>Taquaritinga do Norte</v>
          </cell>
          <cell r="K1635">
            <v>261500</v>
          </cell>
          <cell r="L1635" t="str">
            <v>Pe-Agreste Pernambucano</v>
          </cell>
          <cell r="M1635" t="str">
            <v>Pe-Alto Capibaribe</v>
          </cell>
          <cell r="N1635" t="str">
            <v>Pe2603</v>
          </cell>
        </row>
        <row r="1636">
          <cell r="I1636">
            <v>2615102</v>
          </cell>
          <cell r="J1636" t="str">
            <v>Terezinha</v>
          </cell>
          <cell r="K1636">
            <v>261510</v>
          </cell>
          <cell r="L1636" t="str">
            <v>Pe-Agreste Pernambucano</v>
          </cell>
          <cell r="M1636" t="str">
            <v>Pe-Garanhuns</v>
          </cell>
          <cell r="N1636" t="str">
            <v>Pe2603</v>
          </cell>
        </row>
        <row r="1637">
          <cell r="I1637">
            <v>2615201</v>
          </cell>
          <cell r="J1637" t="str">
            <v>Terra Nova</v>
          </cell>
          <cell r="K1637">
            <v>261520</v>
          </cell>
          <cell r="L1637" t="str">
            <v>Pe-São Francisco Pernambucano</v>
          </cell>
          <cell r="M1637" t="str">
            <v>Pe-Petrolina</v>
          </cell>
          <cell r="N1637" t="str">
            <v>Pe2602</v>
          </cell>
        </row>
        <row r="1638">
          <cell r="I1638">
            <v>2615300</v>
          </cell>
          <cell r="J1638" t="str">
            <v>Timbaúba</v>
          </cell>
          <cell r="K1638">
            <v>261530</v>
          </cell>
          <cell r="L1638" t="str">
            <v>Pe-Mata Pernambucana</v>
          </cell>
          <cell r="M1638" t="str">
            <v>Pe-Mata Setentrional Pernambucana</v>
          </cell>
          <cell r="N1638" t="str">
            <v>Pe2604</v>
          </cell>
        </row>
        <row r="1639">
          <cell r="I1639">
            <v>2615409</v>
          </cell>
          <cell r="J1639" t="str">
            <v>Toritama</v>
          </cell>
          <cell r="K1639">
            <v>261540</v>
          </cell>
          <cell r="L1639" t="str">
            <v>Pe-Agreste Pernambucano</v>
          </cell>
          <cell r="M1639" t="str">
            <v>Pe-Alto Capibaribe</v>
          </cell>
          <cell r="N1639" t="str">
            <v>Pe2603</v>
          </cell>
        </row>
        <row r="1640">
          <cell r="I1640">
            <v>2615508</v>
          </cell>
          <cell r="J1640" t="str">
            <v>Tracunhaém</v>
          </cell>
          <cell r="K1640">
            <v>261550</v>
          </cell>
          <cell r="L1640" t="str">
            <v>Pe-Mata Pernambucana</v>
          </cell>
          <cell r="M1640" t="str">
            <v>Pe-Mata Setentrional Pernambucana</v>
          </cell>
          <cell r="N1640" t="str">
            <v>Pe2604</v>
          </cell>
        </row>
        <row r="1641">
          <cell r="I1641">
            <v>2615607</v>
          </cell>
          <cell r="J1641" t="str">
            <v>Trindade</v>
          </cell>
          <cell r="K1641">
            <v>261560</v>
          </cell>
          <cell r="L1641" t="str">
            <v>Pe-Sertão Pernambucano</v>
          </cell>
          <cell r="M1641" t="str">
            <v>Pe-Araripina</v>
          </cell>
          <cell r="N1641" t="str">
            <v>Pe2601</v>
          </cell>
        </row>
        <row r="1642">
          <cell r="I1642">
            <v>2615706</v>
          </cell>
          <cell r="J1642" t="str">
            <v>Triunfo</v>
          </cell>
          <cell r="K1642">
            <v>261570</v>
          </cell>
          <cell r="L1642" t="str">
            <v>Pe-Sertão Pernambucano</v>
          </cell>
          <cell r="M1642" t="str">
            <v>Pe-Pajeú</v>
          </cell>
          <cell r="N1642" t="str">
            <v>Pe2601</v>
          </cell>
        </row>
        <row r="1643">
          <cell r="I1643">
            <v>2615805</v>
          </cell>
          <cell r="J1643" t="str">
            <v>Tupanatinga</v>
          </cell>
          <cell r="K1643">
            <v>261580</v>
          </cell>
          <cell r="L1643" t="str">
            <v>Pe-Agreste Pernambucano</v>
          </cell>
          <cell r="M1643" t="str">
            <v>Pe-Vale do Ipanema</v>
          </cell>
          <cell r="N1643" t="str">
            <v>Pe2603</v>
          </cell>
        </row>
        <row r="1644">
          <cell r="I1644">
            <v>2615904</v>
          </cell>
          <cell r="J1644" t="str">
            <v>Tuparetama</v>
          </cell>
          <cell r="K1644">
            <v>261590</v>
          </cell>
          <cell r="L1644" t="str">
            <v>Pe-Sertão Pernambucano</v>
          </cell>
          <cell r="M1644" t="str">
            <v>Pe-Pajeú</v>
          </cell>
          <cell r="N1644" t="str">
            <v>Pe2601</v>
          </cell>
        </row>
        <row r="1645">
          <cell r="I1645">
            <v>2616001</v>
          </cell>
          <cell r="J1645" t="str">
            <v>Venturosa</v>
          </cell>
          <cell r="K1645">
            <v>261600</v>
          </cell>
          <cell r="L1645" t="str">
            <v>Pe-Agreste Pernambucano</v>
          </cell>
          <cell r="M1645" t="str">
            <v>Pe-Vale do Ipanema</v>
          </cell>
          <cell r="N1645" t="str">
            <v>Pe2603</v>
          </cell>
        </row>
        <row r="1646">
          <cell r="I1646">
            <v>2616100</v>
          </cell>
          <cell r="J1646" t="str">
            <v>Verdejante</v>
          </cell>
          <cell r="K1646">
            <v>261610</v>
          </cell>
          <cell r="L1646" t="str">
            <v>Pe-Sertão Pernambucano</v>
          </cell>
          <cell r="M1646" t="str">
            <v>Pe-Salgueiro</v>
          </cell>
          <cell r="N1646" t="str">
            <v>Pe2601</v>
          </cell>
        </row>
        <row r="1647">
          <cell r="I1647">
            <v>2616183</v>
          </cell>
          <cell r="J1647" t="str">
            <v>Vertente do Lério</v>
          </cell>
          <cell r="K1647">
            <v>261618</v>
          </cell>
          <cell r="L1647" t="str">
            <v>Pe-Agreste Pernambucano</v>
          </cell>
          <cell r="M1647" t="str">
            <v>Pe-Alto Capibaribe</v>
          </cell>
          <cell r="N1647" t="str">
            <v>Pe2603</v>
          </cell>
        </row>
        <row r="1648">
          <cell r="I1648">
            <v>2616209</v>
          </cell>
          <cell r="J1648" t="str">
            <v>Vertentes</v>
          </cell>
          <cell r="K1648">
            <v>261620</v>
          </cell>
          <cell r="L1648" t="str">
            <v>Pe-Agreste Pernambucano</v>
          </cell>
          <cell r="M1648" t="str">
            <v>Pe-Alto Capibaribe</v>
          </cell>
          <cell r="N1648" t="str">
            <v>Pe2603</v>
          </cell>
        </row>
        <row r="1649">
          <cell r="I1649">
            <v>2616308</v>
          </cell>
          <cell r="J1649" t="str">
            <v>Vicência</v>
          </cell>
          <cell r="K1649">
            <v>261630</v>
          </cell>
          <cell r="L1649" t="str">
            <v>Pe-Mata Pernambucana</v>
          </cell>
          <cell r="M1649" t="str">
            <v>Pe-Mata Setentrional Pernambucana</v>
          </cell>
          <cell r="N1649" t="str">
            <v>Pe2604</v>
          </cell>
        </row>
        <row r="1650">
          <cell r="I1650">
            <v>2616407</v>
          </cell>
          <cell r="J1650" t="str">
            <v>Vitória de Santo Antão</v>
          </cell>
          <cell r="K1650">
            <v>261640</v>
          </cell>
          <cell r="L1650" t="str">
            <v>Pe-Mata Pernambucana</v>
          </cell>
          <cell r="M1650" t="str">
            <v>Pe-Vitória de Santo Antão</v>
          </cell>
          <cell r="N1650" t="str">
            <v>Pe2604</v>
          </cell>
        </row>
        <row r="1651">
          <cell r="I1651">
            <v>2616506</v>
          </cell>
          <cell r="J1651" t="str">
            <v>Xexéu</v>
          </cell>
          <cell r="K1651">
            <v>261650</v>
          </cell>
          <cell r="L1651" t="str">
            <v>Pe-Mata Pernambucana</v>
          </cell>
          <cell r="M1651" t="str">
            <v>Pe-Mata Meridional Pernambucana</v>
          </cell>
          <cell r="N1651" t="str">
            <v>Pe2604</v>
          </cell>
        </row>
        <row r="1652">
          <cell r="I1652">
            <v>2700102</v>
          </cell>
          <cell r="J1652" t="str">
            <v>Água Branca</v>
          </cell>
          <cell r="K1652">
            <v>270010</v>
          </cell>
          <cell r="L1652" t="str">
            <v>Al-Sertão Alagoano</v>
          </cell>
          <cell r="M1652" t="str">
            <v>Al-Serrana do Sertão Alagoano</v>
          </cell>
          <cell r="N1652" t="str">
            <v>Al2701</v>
          </cell>
        </row>
        <row r="1653">
          <cell r="I1653">
            <v>2700201</v>
          </cell>
          <cell r="J1653" t="str">
            <v>Anadia</v>
          </cell>
          <cell r="K1653">
            <v>270020</v>
          </cell>
          <cell r="L1653" t="str">
            <v>Al-Leste Alagoano</v>
          </cell>
          <cell r="M1653" t="str">
            <v>Al-São Miguel dos Campos</v>
          </cell>
          <cell r="N1653" t="str">
            <v>Al2703</v>
          </cell>
        </row>
        <row r="1654">
          <cell r="I1654">
            <v>2700300</v>
          </cell>
          <cell r="J1654" t="str">
            <v>Arapiraca</v>
          </cell>
          <cell r="K1654">
            <v>270030</v>
          </cell>
          <cell r="L1654" t="str">
            <v>Al-Agreste Alagoano</v>
          </cell>
          <cell r="M1654" t="str">
            <v>Al-Arapiraca</v>
          </cell>
          <cell r="N1654" t="str">
            <v>Al2702</v>
          </cell>
        </row>
        <row r="1655">
          <cell r="I1655">
            <v>2700409</v>
          </cell>
          <cell r="J1655" t="str">
            <v>Atalaia</v>
          </cell>
          <cell r="K1655">
            <v>270040</v>
          </cell>
          <cell r="L1655" t="str">
            <v>Al-Leste Alagoano</v>
          </cell>
          <cell r="M1655" t="str">
            <v>Al-Mata Alagoana</v>
          </cell>
          <cell r="N1655" t="str">
            <v>Al2703</v>
          </cell>
        </row>
        <row r="1656">
          <cell r="I1656">
            <v>2700508</v>
          </cell>
          <cell r="J1656" t="str">
            <v>Barra de Santo Antônio</v>
          </cell>
          <cell r="K1656">
            <v>270050</v>
          </cell>
          <cell r="L1656" t="str">
            <v>Al-Leste Alagoano</v>
          </cell>
          <cell r="M1656" t="str">
            <v>Al-Maceió</v>
          </cell>
          <cell r="N1656" t="str">
            <v>Al2703</v>
          </cell>
        </row>
        <row r="1657">
          <cell r="I1657">
            <v>2700607</v>
          </cell>
          <cell r="J1657" t="str">
            <v>Barra de São Miguel</v>
          </cell>
          <cell r="K1657">
            <v>270060</v>
          </cell>
          <cell r="L1657" t="str">
            <v>Al-Leste Alagoano</v>
          </cell>
          <cell r="M1657" t="str">
            <v>Al-Maceió</v>
          </cell>
          <cell r="N1657" t="str">
            <v>Al2703</v>
          </cell>
        </row>
        <row r="1658">
          <cell r="I1658">
            <v>2700706</v>
          </cell>
          <cell r="J1658" t="str">
            <v>Batalha</v>
          </cell>
          <cell r="K1658">
            <v>270070</v>
          </cell>
          <cell r="L1658" t="str">
            <v>Al-Sertão Alagoano</v>
          </cell>
          <cell r="M1658" t="str">
            <v>Al-Batalha</v>
          </cell>
          <cell r="N1658" t="str">
            <v>Al2701</v>
          </cell>
        </row>
        <row r="1659">
          <cell r="I1659">
            <v>2700805</v>
          </cell>
          <cell r="J1659" t="str">
            <v>Belém</v>
          </cell>
          <cell r="K1659">
            <v>270080</v>
          </cell>
          <cell r="L1659" t="str">
            <v>Al-Agreste Alagoano</v>
          </cell>
          <cell r="M1659" t="str">
            <v>Al-Palmeira dos Índios</v>
          </cell>
          <cell r="N1659" t="str">
            <v>Al2702</v>
          </cell>
        </row>
        <row r="1660">
          <cell r="I1660">
            <v>2700904</v>
          </cell>
          <cell r="J1660" t="str">
            <v>Belo Monte</v>
          </cell>
          <cell r="K1660">
            <v>270090</v>
          </cell>
          <cell r="L1660" t="str">
            <v>Al-Sertão Alagoano</v>
          </cell>
          <cell r="M1660" t="str">
            <v>Al-Batalha</v>
          </cell>
          <cell r="N1660" t="str">
            <v>Al2701</v>
          </cell>
        </row>
        <row r="1661">
          <cell r="I1661">
            <v>2701001</v>
          </cell>
          <cell r="J1661" t="str">
            <v>Boca da Mata</v>
          </cell>
          <cell r="K1661">
            <v>270100</v>
          </cell>
          <cell r="L1661" t="str">
            <v>Al-Leste Alagoano</v>
          </cell>
          <cell r="M1661" t="str">
            <v>Al-São Miguel dos Campos</v>
          </cell>
          <cell r="N1661" t="str">
            <v>Al2703</v>
          </cell>
        </row>
        <row r="1662">
          <cell r="I1662">
            <v>2701100</v>
          </cell>
          <cell r="J1662" t="str">
            <v>Branquinha</v>
          </cell>
          <cell r="K1662">
            <v>270110</v>
          </cell>
          <cell r="L1662" t="str">
            <v>Al-Leste Alagoano</v>
          </cell>
          <cell r="M1662" t="str">
            <v>Al-Mata Alagoana</v>
          </cell>
          <cell r="N1662" t="str">
            <v>Al2703</v>
          </cell>
        </row>
        <row r="1663">
          <cell r="I1663">
            <v>2701209</v>
          </cell>
          <cell r="J1663" t="str">
            <v>Cacimbinhas</v>
          </cell>
          <cell r="K1663">
            <v>270120</v>
          </cell>
          <cell r="L1663" t="str">
            <v>Al-Agreste Alagoano</v>
          </cell>
          <cell r="M1663" t="str">
            <v>Al-Palmeira dos Índios</v>
          </cell>
          <cell r="N1663" t="str">
            <v>Al2702</v>
          </cell>
        </row>
        <row r="1664">
          <cell r="I1664">
            <v>2701308</v>
          </cell>
          <cell r="J1664" t="str">
            <v>Cajueiro</v>
          </cell>
          <cell r="K1664">
            <v>270130</v>
          </cell>
          <cell r="L1664" t="str">
            <v>Al-Leste Alagoano</v>
          </cell>
          <cell r="M1664" t="str">
            <v>Al-Mata Alagoana</v>
          </cell>
          <cell r="N1664" t="str">
            <v>Al2703</v>
          </cell>
        </row>
        <row r="1665">
          <cell r="I1665">
            <v>2701357</v>
          </cell>
          <cell r="J1665" t="str">
            <v>Campestre</v>
          </cell>
          <cell r="K1665">
            <v>270135</v>
          </cell>
          <cell r="L1665" t="str">
            <v>Al-Leste Alagoano</v>
          </cell>
          <cell r="M1665" t="str">
            <v>Al-Mata Alagoana</v>
          </cell>
          <cell r="N1665" t="str">
            <v>Al2703</v>
          </cell>
        </row>
        <row r="1666">
          <cell r="I1666">
            <v>2701407</v>
          </cell>
          <cell r="J1666" t="str">
            <v>Campo Alegre</v>
          </cell>
          <cell r="K1666">
            <v>270140</v>
          </cell>
          <cell r="L1666" t="str">
            <v>Al-Leste Alagoano</v>
          </cell>
          <cell r="M1666" t="str">
            <v>Al-São Miguel dos Campos</v>
          </cell>
          <cell r="N1666" t="str">
            <v>Al2703</v>
          </cell>
        </row>
        <row r="1667">
          <cell r="I1667">
            <v>2701506</v>
          </cell>
          <cell r="J1667" t="str">
            <v>Campo Grande</v>
          </cell>
          <cell r="K1667">
            <v>270150</v>
          </cell>
          <cell r="L1667" t="str">
            <v>Al-Agreste Alagoano</v>
          </cell>
          <cell r="M1667" t="str">
            <v>Al-Arapiraca</v>
          </cell>
          <cell r="N1667" t="str">
            <v>Al2702</v>
          </cell>
        </row>
        <row r="1668">
          <cell r="I1668">
            <v>2701605</v>
          </cell>
          <cell r="J1668" t="str">
            <v>Canapi</v>
          </cell>
          <cell r="K1668">
            <v>270160</v>
          </cell>
          <cell r="L1668" t="str">
            <v>Al-Sertão Alagoano</v>
          </cell>
          <cell r="M1668" t="str">
            <v>Al-Serrana do Sertão Alagoano</v>
          </cell>
          <cell r="N1668" t="str">
            <v>Al2701</v>
          </cell>
        </row>
        <row r="1669">
          <cell r="I1669">
            <v>2701704</v>
          </cell>
          <cell r="J1669" t="str">
            <v>Capela</v>
          </cell>
          <cell r="K1669">
            <v>270170</v>
          </cell>
          <cell r="L1669" t="str">
            <v>Al-Leste Alagoano</v>
          </cell>
          <cell r="M1669" t="str">
            <v>Al-Mata Alagoana</v>
          </cell>
          <cell r="N1669" t="str">
            <v>Al2703</v>
          </cell>
        </row>
        <row r="1670">
          <cell r="I1670">
            <v>2701803</v>
          </cell>
          <cell r="J1670" t="str">
            <v>Carneiros</v>
          </cell>
          <cell r="K1670">
            <v>270180</v>
          </cell>
          <cell r="L1670" t="str">
            <v>Al-Sertão Alagoano</v>
          </cell>
          <cell r="M1670" t="str">
            <v>Al-Santana do Ipanema</v>
          </cell>
          <cell r="N1670" t="str">
            <v>Al2701</v>
          </cell>
        </row>
        <row r="1671">
          <cell r="I1671">
            <v>2701902</v>
          </cell>
          <cell r="J1671" t="str">
            <v>Chã Preta</v>
          </cell>
          <cell r="K1671">
            <v>270190</v>
          </cell>
          <cell r="L1671" t="str">
            <v>Al-Leste Alagoano</v>
          </cell>
          <cell r="M1671" t="str">
            <v>Al-Serrana dos Quilombos</v>
          </cell>
          <cell r="N1671" t="str">
            <v>Al2703</v>
          </cell>
        </row>
        <row r="1672">
          <cell r="I1672">
            <v>2702009</v>
          </cell>
          <cell r="J1672" t="str">
            <v>Coité do Nóia</v>
          </cell>
          <cell r="K1672">
            <v>270200</v>
          </cell>
          <cell r="L1672" t="str">
            <v>Al-Agreste Alagoano</v>
          </cell>
          <cell r="M1672" t="str">
            <v>Al-Arapiraca</v>
          </cell>
          <cell r="N1672" t="str">
            <v>Al2702</v>
          </cell>
        </row>
        <row r="1673">
          <cell r="I1673">
            <v>2702108</v>
          </cell>
          <cell r="J1673" t="str">
            <v>Colônia Leopoldina</v>
          </cell>
          <cell r="K1673">
            <v>270210</v>
          </cell>
          <cell r="L1673" t="str">
            <v>Al-Leste Alagoano</v>
          </cell>
          <cell r="M1673" t="str">
            <v>Al-Mata Alagoana</v>
          </cell>
          <cell r="N1673" t="str">
            <v>Al2703</v>
          </cell>
        </row>
        <row r="1674">
          <cell r="I1674">
            <v>2702207</v>
          </cell>
          <cell r="J1674" t="str">
            <v>Coqueiro Seco</v>
          </cell>
          <cell r="K1674">
            <v>270220</v>
          </cell>
          <cell r="L1674" t="str">
            <v>Al-Leste Alagoano</v>
          </cell>
          <cell r="M1674" t="str">
            <v>Al-Maceió</v>
          </cell>
          <cell r="N1674" t="str">
            <v>Al2703</v>
          </cell>
        </row>
        <row r="1675">
          <cell r="I1675">
            <v>2702306</v>
          </cell>
          <cell r="J1675" t="str">
            <v>Coruripe</v>
          </cell>
          <cell r="K1675">
            <v>270230</v>
          </cell>
          <cell r="L1675" t="str">
            <v>Al-Leste Alagoano</v>
          </cell>
          <cell r="M1675" t="str">
            <v>Al-São Miguel dos Campos</v>
          </cell>
          <cell r="N1675" t="str">
            <v>Al2703</v>
          </cell>
        </row>
        <row r="1676">
          <cell r="I1676">
            <v>2702355</v>
          </cell>
          <cell r="J1676" t="str">
            <v>Craíbas</v>
          </cell>
          <cell r="K1676">
            <v>270235</v>
          </cell>
          <cell r="L1676" t="str">
            <v>Al-Agreste Alagoano</v>
          </cell>
          <cell r="M1676" t="str">
            <v>Al-Arapiraca</v>
          </cell>
          <cell r="N1676" t="str">
            <v>Al2702</v>
          </cell>
        </row>
        <row r="1677">
          <cell r="I1677">
            <v>2702405</v>
          </cell>
          <cell r="J1677" t="str">
            <v>Delmiro Gouveia</v>
          </cell>
          <cell r="K1677">
            <v>270240</v>
          </cell>
          <cell r="L1677" t="str">
            <v>Al-Sertão Alagoano</v>
          </cell>
          <cell r="M1677" t="str">
            <v>Al-Alagoana do Sertão do São Francisco</v>
          </cell>
          <cell r="N1677" t="str">
            <v>Al2701</v>
          </cell>
        </row>
        <row r="1678">
          <cell r="I1678">
            <v>2702504</v>
          </cell>
          <cell r="J1678" t="str">
            <v>Dois Riachos</v>
          </cell>
          <cell r="K1678">
            <v>270250</v>
          </cell>
          <cell r="L1678" t="str">
            <v>Al-Sertão Alagoano</v>
          </cell>
          <cell r="M1678" t="str">
            <v>Al-Santana do Ipanema</v>
          </cell>
          <cell r="N1678" t="str">
            <v>Al2701</v>
          </cell>
        </row>
        <row r="1679">
          <cell r="I1679">
            <v>2702553</v>
          </cell>
          <cell r="J1679" t="str">
            <v>Estrela de Alagoas</v>
          </cell>
          <cell r="K1679">
            <v>270255</v>
          </cell>
          <cell r="L1679" t="str">
            <v>Al-Agreste Alagoano</v>
          </cell>
          <cell r="M1679" t="str">
            <v>Al-Palmeira dos Índios</v>
          </cell>
          <cell r="N1679" t="str">
            <v>Al2702</v>
          </cell>
        </row>
        <row r="1680">
          <cell r="I1680">
            <v>2702603</v>
          </cell>
          <cell r="J1680" t="str">
            <v>Feira Grande</v>
          </cell>
          <cell r="K1680">
            <v>270260</v>
          </cell>
          <cell r="L1680" t="str">
            <v>Al-Agreste Alagoano</v>
          </cell>
          <cell r="M1680" t="str">
            <v>Al-Arapiraca</v>
          </cell>
          <cell r="N1680" t="str">
            <v>Al2702</v>
          </cell>
        </row>
        <row r="1681">
          <cell r="I1681">
            <v>2702702</v>
          </cell>
          <cell r="J1681" t="str">
            <v>Feliz Deserto</v>
          </cell>
          <cell r="K1681">
            <v>270270</v>
          </cell>
          <cell r="L1681" t="str">
            <v>Al-Leste Alagoano</v>
          </cell>
          <cell r="M1681" t="str">
            <v>Al-Penedo</v>
          </cell>
          <cell r="N1681" t="str">
            <v>Al2703</v>
          </cell>
        </row>
        <row r="1682">
          <cell r="I1682">
            <v>2702801</v>
          </cell>
          <cell r="J1682" t="str">
            <v>Flexeiras</v>
          </cell>
          <cell r="K1682">
            <v>270280</v>
          </cell>
          <cell r="L1682" t="str">
            <v>Al-Leste Alagoano</v>
          </cell>
          <cell r="M1682" t="str">
            <v>Al-Mata Alagoana</v>
          </cell>
          <cell r="N1682" t="str">
            <v>Al2703</v>
          </cell>
        </row>
        <row r="1683">
          <cell r="I1683">
            <v>2702900</v>
          </cell>
          <cell r="J1683" t="str">
            <v>Girau do Ponciano</v>
          </cell>
          <cell r="K1683">
            <v>270290</v>
          </cell>
          <cell r="L1683" t="str">
            <v>Al-Agreste Alagoano</v>
          </cell>
          <cell r="M1683" t="str">
            <v>Al-Arapiraca</v>
          </cell>
          <cell r="N1683" t="str">
            <v>Al2702</v>
          </cell>
        </row>
        <row r="1684">
          <cell r="I1684">
            <v>2703007</v>
          </cell>
          <cell r="J1684" t="str">
            <v>Ibateguara</v>
          </cell>
          <cell r="K1684">
            <v>270300</v>
          </cell>
          <cell r="L1684" t="str">
            <v>Al-Leste Alagoano</v>
          </cell>
          <cell r="M1684" t="str">
            <v>Al-Serrana dos Quilombos</v>
          </cell>
          <cell r="N1684" t="str">
            <v>Al2703</v>
          </cell>
        </row>
        <row r="1685">
          <cell r="I1685">
            <v>2703106</v>
          </cell>
          <cell r="J1685" t="str">
            <v>Igaci</v>
          </cell>
          <cell r="K1685">
            <v>270310</v>
          </cell>
          <cell r="L1685" t="str">
            <v>Al-Agreste Alagoano</v>
          </cell>
          <cell r="M1685" t="str">
            <v>Al-Palmeira dos Índios</v>
          </cell>
          <cell r="N1685" t="str">
            <v>Al2702</v>
          </cell>
        </row>
        <row r="1686">
          <cell r="I1686">
            <v>2703205</v>
          </cell>
          <cell r="J1686" t="str">
            <v>Igreja Nova</v>
          </cell>
          <cell r="K1686">
            <v>270320</v>
          </cell>
          <cell r="L1686" t="str">
            <v>Al-Leste Alagoano</v>
          </cell>
          <cell r="M1686" t="str">
            <v>Al-Penedo</v>
          </cell>
          <cell r="N1686" t="str">
            <v>Al2703</v>
          </cell>
        </row>
        <row r="1687">
          <cell r="I1687">
            <v>2703304</v>
          </cell>
          <cell r="J1687" t="str">
            <v>Inhapi</v>
          </cell>
          <cell r="K1687">
            <v>270330</v>
          </cell>
          <cell r="L1687" t="str">
            <v>Al-Sertão Alagoano</v>
          </cell>
          <cell r="M1687" t="str">
            <v>Al-Serrana do Sertão Alagoano</v>
          </cell>
          <cell r="N1687" t="str">
            <v>Al2701</v>
          </cell>
        </row>
        <row r="1688">
          <cell r="I1688">
            <v>2703403</v>
          </cell>
          <cell r="J1688" t="str">
            <v>Jacaré dos Homens</v>
          </cell>
          <cell r="K1688">
            <v>270340</v>
          </cell>
          <cell r="L1688" t="str">
            <v>Al-Sertão Alagoano</v>
          </cell>
          <cell r="M1688" t="str">
            <v>Al-Batalha</v>
          </cell>
          <cell r="N1688" t="str">
            <v>Al2701</v>
          </cell>
        </row>
        <row r="1689">
          <cell r="I1689">
            <v>2703502</v>
          </cell>
          <cell r="J1689" t="str">
            <v>Jacuípe</v>
          </cell>
          <cell r="K1689">
            <v>270350</v>
          </cell>
          <cell r="L1689" t="str">
            <v>Al-Leste Alagoano</v>
          </cell>
          <cell r="M1689" t="str">
            <v>Al-Mata Alagoana</v>
          </cell>
          <cell r="N1689" t="str">
            <v>Al2703</v>
          </cell>
        </row>
        <row r="1690">
          <cell r="I1690">
            <v>2703601</v>
          </cell>
          <cell r="J1690" t="str">
            <v>Japaratinga</v>
          </cell>
          <cell r="K1690">
            <v>270360</v>
          </cell>
          <cell r="L1690" t="str">
            <v>Al-Leste Alagoano</v>
          </cell>
          <cell r="M1690" t="str">
            <v>Al-Litoral Norte Alagoano</v>
          </cell>
          <cell r="N1690" t="str">
            <v>Al2703</v>
          </cell>
        </row>
        <row r="1691">
          <cell r="I1691">
            <v>2703700</v>
          </cell>
          <cell r="J1691" t="str">
            <v>Jaramataia</v>
          </cell>
          <cell r="K1691">
            <v>270370</v>
          </cell>
          <cell r="L1691" t="str">
            <v>Al-Sertão Alagoano</v>
          </cell>
          <cell r="M1691" t="str">
            <v>Al-Batalha</v>
          </cell>
          <cell r="N1691" t="str">
            <v>Al2701</v>
          </cell>
        </row>
        <row r="1692">
          <cell r="I1692">
            <v>2703759</v>
          </cell>
          <cell r="J1692" t="str">
            <v>Jequiá da Praia</v>
          </cell>
          <cell r="K1692">
            <v>270375</v>
          </cell>
          <cell r="L1692" t="str">
            <v>Al-Leste Alagoano</v>
          </cell>
          <cell r="M1692" t="str">
            <v>Al-São Miguel dos Campos</v>
          </cell>
          <cell r="N1692" t="str">
            <v>Al2703</v>
          </cell>
        </row>
        <row r="1693">
          <cell r="I1693">
            <v>2703809</v>
          </cell>
          <cell r="J1693" t="str">
            <v>Joaquim Gomes</v>
          </cell>
          <cell r="K1693">
            <v>270380</v>
          </cell>
          <cell r="L1693" t="str">
            <v>Al-Leste Alagoano</v>
          </cell>
          <cell r="M1693" t="str">
            <v>Al-Mata Alagoana</v>
          </cell>
          <cell r="N1693" t="str">
            <v>Al2703</v>
          </cell>
        </row>
        <row r="1694">
          <cell r="I1694">
            <v>2703908</v>
          </cell>
          <cell r="J1694" t="str">
            <v>Jundiá</v>
          </cell>
          <cell r="K1694">
            <v>270390</v>
          </cell>
          <cell r="L1694" t="str">
            <v>Al-Leste Alagoano</v>
          </cell>
          <cell r="M1694" t="str">
            <v>Al-Mata Alagoana</v>
          </cell>
          <cell r="N1694" t="str">
            <v>Al2703</v>
          </cell>
        </row>
        <row r="1695">
          <cell r="I1695">
            <v>2704005</v>
          </cell>
          <cell r="J1695" t="str">
            <v>Junqueiro</v>
          </cell>
          <cell r="K1695">
            <v>270400</v>
          </cell>
          <cell r="L1695" t="str">
            <v>Al-Leste Alagoano</v>
          </cell>
          <cell r="M1695" t="str">
            <v>Al-São Miguel dos Campos</v>
          </cell>
          <cell r="N1695" t="str">
            <v>Al2703</v>
          </cell>
        </row>
        <row r="1696">
          <cell r="I1696">
            <v>2704104</v>
          </cell>
          <cell r="J1696" t="str">
            <v>Lagoa da Canoa</v>
          </cell>
          <cell r="K1696">
            <v>270410</v>
          </cell>
          <cell r="L1696" t="str">
            <v>Al-Agreste Alagoano</v>
          </cell>
          <cell r="M1696" t="str">
            <v>Al-Arapiraca</v>
          </cell>
          <cell r="N1696" t="str">
            <v>Al2702</v>
          </cell>
        </row>
        <row r="1697">
          <cell r="I1697">
            <v>2704203</v>
          </cell>
          <cell r="J1697" t="str">
            <v>Limoeiro de Anadia</v>
          </cell>
          <cell r="K1697">
            <v>270420</v>
          </cell>
          <cell r="L1697" t="str">
            <v>Al-Agreste Alagoano</v>
          </cell>
          <cell r="M1697" t="str">
            <v>Al-Arapiraca</v>
          </cell>
          <cell r="N1697" t="str">
            <v>Al2702</v>
          </cell>
        </row>
        <row r="1698">
          <cell r="I1698">
            <v>2704302</v>
          </cell>
          <cell r="J1698" t="str">
            <v>Maceió</v>
          </cell>
          <cell r="K1698">
            <v>270430</v>
          </cell>
          <cell r="L1698" t="str">
            <v>Al-Leste Alagoano</v>
          </cell>
          <cell r="M1698" t="str">
            <v>Al-Maceió</v>
          </cell>
          <cell r="N1698" t="str">
            <v>Al2703</v>
          </cell>
        </row>
        <row r="1699">
          <cell r="I1699">
            <v>2704401</v>
          </cell>
          <cell r="J1699" t="str">
            <v>Major Isidoro</v>
          </cell>
          <cell r="K1699">
            <v>270440</v>
          </cell>
          <cell r="L1699" t="str">
            <v>Al-Sertão Alagoano</v>
          </cell>
          <cell r="M1699" t="str">
            <v>Al-Batalha</v>
          </cell>
          <cell r="N1699" t="str">
            <v>Al2701</v>
          </cell>
        </row>
        <row r="1700">
          <cell r="I1700">
            <v>2704906</v>
          </cell>
          <cell r="J1700" t="str">
            <v>Mar Vermelho</v>
          </cell>
          <cell r="K1700">
            <v>270490</v>
          </cell>
          <cell r="L1700" t="str">
            <v>Al-Agreste Alagoano</v>
          </cell>
          <cell r="M1700" t="str">
            <v>Al-Palmeira dos Índios</v>
          </cell>
          <cell r="N1700" t="str">
            <v>Al2702</v>
          </cell>
        </row>
        <row r="1701">
          <cell r="I1701">
            <v>2704500</v>
          </cell>
          <cell r="J1701" t="str">
            <v>Maragogi</v>
          </cell>
          <cell r="K1701">
            <v>270450</v>
          </cell>
          <cell r="L1701" t="str">
            <v>Al-Leste Alagoano</v>
          </cell>
          <cell r="M1701" t="str">
            <v>Al-Litoral Norte Alagoano</v>
          </cell>
          <cell r="N1701" t="str">
            <v>Al2703</v>
          </cell>
        </row>
        <row r="1702">
          <cell r="I1702">
            <v>2704609</v>
          </cell>
          <cell r="J1702" t="str">
            <v>Maravilha</v>
          </cell>
          <cell r="K1702">
            <v>270460</v>
          </cell>
          <cell r="L1702" t="str">
            <v>Al-Sertão Alagoano</v>
          </cell>
          <cell r="M1702" t="str">
            <v>Al-Santana do Ipanema</v>
          </cell>
          <cell r="N1702" t="str">
            <v>Al2701</v>
          </cell>
        </row>
        <row r="1703">
          <cell r="I1703">
            <v>2704708</v>
          </cell>
          <cell r="J1703" t="str">
            <v>Marechal Deodoro</v>
          </cell>
          <cell r="K1703">
            <v>270470</v>
          </cell>
          <cell r="L1703" t="str">
            <v>Al-Leste Alagoano</v>
          </cell>
          <cell r="M1703" t="str">
            <v>Al-Maceió</v>
          </cell>
          <cell r="N1703" t="str">
            <v>Al2703</v>
          </cell>
        </row>
        <row r="1704">
          <cell r="I1704">
            <v>2704807</v>
          </cell>
          <cell r="J1704" t="str">
            <v>Maribondo</v>
          </cell>
          <cell r="K1704">
            <v>270480</v>
          </cell>
          <cell r="L1704" t="str">
            <v>Al-Agreste Alagoano</v>
          </cell>
          <cell r="M1704" t="str">
            <v>Al-Palmeira dos Índios</v>
          </cell>
          <cell r="N1704" t="str">
            <v>Al2702</v>
          </cell>
        </row>
        <row r="1705">
          <cell r="I1705">
            <v>2705002</v>
          </cell>
          <cell r="J1705" t="str">
            <v>Mata Grande</v>
          </cell>
          <cell r="K1705">
            <v>270500</v>
          </cell>
          <cell r="L1705" t="str">
            <v>Al-Sertão Alagoano</v>
          </cell>
          <cell r="M1705" t="str">
            <v>Al-Serrana do Sertão Alagoano</v>
          </cell>
          <cell r="N1705" t="str">
            <v>Al2701</v>
          </cell>
        </row>
        <row r="1706">
          <cell r="I1706">
            <v>2705101</v>
          </cell>
          <cell r="J1706" t="str">
            <v>Matriz de Camaragibe</v>
          </cell>
          <cell r="K1706">
            <v>270510</v>
          </cell>
          <cell r="L1706" t="str">
            <v>Al-Leste Alagoano</v>
          </cell>
          <cell r="M1706" t="str">
            <v>Al-Mata Alagoana</v>
          </cell>
          <cell r="N1706" t="str">
            <v>Al2703</v>
          </cell>
        </row>
        <row r="1707">
          <cell r="I1707">
            <v>2705200</v>
          </cell>
          <cell r="J1707" t="str">
            <v>Messias</v>
          </cell>
          <cell r="K1707">
            <v>270520</v>
          </cell>
          <cell r="L1707" t="str">
            <v>Al-Leste Alagoano</v>
          </cell>
          <cell r="M1707" t="str">
            <v>Al-Mata Alagoana</v>
          </cell>
          <cell r="N1707" t="str">
            <v>Al2703</v>
          </cell>
        </row>
        <row r="1708">
          <cell r="I1708">
            <v>2705309</v>
          </cell>
          <cell r="J1708" t="str">
            <v>Minador do Negrão</v>
          </cell>
          <cell r="K1708">
            <v>270530</v>
          </cell>
          <cell r="L1708" t="str">
            <v>Al-Agreste Alagoano</v>
          </cell>
          <cell r="M1708" t="str">
            <v>Al-Palmeira dos Índios</v>
          </cell>
          <cell r="N1708" t="str">
            <v>Al2702</v>
          </cell>
        </row>
        <row r="1709">
          <cell r="I1709">
            <v>2705408</v>
          </cell>
          <cell r="J1709" t="str">
            <v>Monteirópolis</v>
          </cell>
          <cell r="K1709">
            <v>270540</v>
          </cell>
          <cell r="L1709" t="str">
            <v>Al-Sertão Alagoano</v>
          </cell>
          <cell r="M1709" t="str">
            <v>Al-Batalha</v>
          </cell>
          <cell r="N1709" t="str">
            <v>Al2701</v>
          </cell>
        </row>
        <row r="1710">
          <cell r="I1710">
            <v>2705507</v>
          </cell>
          <cell r="J1710" t="str">
            <v>Murici</v>
          </cell>
          <cell r="K1710">
            <v>270550</v>
          </cell>
          <cell r="L1710" t="str">
            <v>Al-Leste Alagoano</v>
          </cell>
          <cell r="M1710" t="str">
            <v>Al-Mata Alagoana</v>
          </cell>
          <cell r="N1710" t="str">
            <v>Al2703</v>
          </cell>
        </row>
        <row r="1711">
          <cell r="I1711">
            <v>2705606</v>
          </cell>
          <cell r="J1711" t="str">
            <v>Novo Lino</v>
          </cell>
          <cell r="K1711">
            <v>270560</v>
          </cell>
          <cell r="L1711" t="str">
            <v>Al-Leste Alagoano</v>
          </cell>
          <cell r="M1711" t="str">
            <v>Al-Mata Alagoana</v>
          </cell>
          <cell r="N1711" t="str">
            <v>Al2703</v>
          </cell>
        </row>
        <row r="1712">
          <cell r="I1712">
            <v>2705705</v>
          </cell>
          <cell r="J1712" t="str">
            <v>Olho d'Água das Flores</v>
          </cell>
          <cell r="K1712">
            <v>270570</v>
          </cell>
          <cell r="L1712" t="str">
            <v>Al-Sertão Alagoano</v>
          </cell>
          <cell r="M1712" t="str">
            <v>Al-Batalha</v>
          </cell>
          <cell r="N1712" t="str">
            <v>Al2701</v>
          </cell>
        </row>
        <row r="1713">
          <cell r="I1713">
            <v>2705804</v>
          </cell>
          <cell r="J1713" t="str">
            <v>Olho d'Água do Casado</v>
          </cell>
          <cell r="K1713">
            <v>270580</v>
          </cell>
          <cell r="L1713" t="str">
            <v>Al-Sertão Alagoano</v>
          </cell>
          <cell r="M1713" t="str">
            <v>Al-Alagoana do Sertão do São Francisco</v>
          </cell>
          <cell r="N1713" t="str">
            <v>Al2701</v>
          </cell>
        </row>
        <row r="1714">
          <cell r="I1714">
            <v>2705903</v>
          </cell>
          <cell r="J1714" t="str">
            <v>Olho d'Água Grande</v>
          </cell>
          <cell r="K1714">
            <v>270590</v>
          </cell>
          <cell r="L1714" t="str">
            <v>Al-Agreste Alagoano</v>
          </cell>
          <cell r="M1714" t="str">
            <v>Al-Traipu</v>
          </cell>
          <cell r="N1714" t="str">
            <v>Al2702</v>
          </cell>
        </row>
        <row r="1715">
          <cell r="I1715">
            <v>2706000</v>
          </cell>
          <cell r="J1715" t="str">
            <v>Olivença</v>
          </cell>
          <cell r="K1715">
            <v>270600</v>
          </cell>
          <cell r="L1715" t="str">
            <v>Al-Sertão Alagoano</v>
          </cell>
          <cell r="M1715" t="str">
            <v>Al-Batalha</v>
          </cell>
          <cell r="N1715" t="str">
            <v>Al2701</v>
          </cell>
        </row>
        <row r="1716">
          <cell r="I1716">
            <v>2706109</v>
          </cell>
          <cell r="J1716" t="str">
            <v>Ouro Branco</v>
          </cell>
          <cell r="K1716">
            <v>270610</v>
          </cell>
          <cell r="L1716" t="str">
            <v>Al-Sertão Alagoano</v>
          </cell>
          <cell r="M1716" t="str">
            <v>Al-Santana do Ipanema</v>
          </cell>
          <cell r="N1716" t="str">
            <v>Al2701</v>
          </cell>
        </row>
        <row r="1717">
          <cell r="I1717">
            <v>2706208</v>
          </cell>
          <cell r="J1717" t="str">
            <v>Palestina</v>
          </cell>
          <cell r="K1717">
            <v>270620</v>
          </cell>
          <cell r="L1717" t="str">
            <v>Al-Sertão Alagoano</v>
          </cell>
          <cell r="M1717" t="str">
            <v>Al-Santana do Ipanema</v>
          </cell>
          <cell r="N1717" t="str">
            <v>Al2701</v>
          </cell>
        </row>
        <row r="1718">
          <cell r="I1718">
            <v>2706307</v>
          </cell>
          <cell r="J1718" t="str">
            <v>Palmeira dos Índios</v>
          </cell>
          <cell r="K1718">
            <v>270630</v>
          </cell>
          <cell r="L1718" t="str">
            <v>Al-Agreste Alagoano</v>
          </cell>
          <cell r="M1718" t="str">
            <v>Al-Palmeira dos Índios</v>
          </cell>
          <cell r="N1718" t="str">
            <v>Al2702</v>
          </cell>
        </row>
        <row r="1719">
          <cell r="I1719">
            <v>2706406</v>
          </cell>
          <cell r="J1719" t="str">
            <v>Pão de Açúcar</v>
          </cell>
          <cell r="K1719">
            <v>270640</v>
          </cell>
          <cell r="L1719" t="str">
            <v>Al-Sertão Alagoano</v>
          </cell>
          <cell r="M1719" t="str">
            <v>Al-Santana do Ipanema</v>
          </cell>
          <cell r="N1719" t="str">
            <v>Al2701</v>
          </cell>
        </row>
        <row r="1720">
          <cell r="I1720">
            <v>2706422</v>
          </cell>
          <cell r="J1720" t="str">
            <v>Pariconha</v>
          </cell>
          <cell r="K1720">
            <v>270642</v>
          </cell>
          <cell r="L1720" t="str">
            <v>Al-Sertão Alagoano</v>
          </cell>
          <cell r="M1720" t="str">
            <v>Al-Serrana do Sertão Alagoano</v>
          </cell>
          <cell r="N1720" t="str">
            <v>Al2701</v>
          </cell>
        </row>
        <row r="1721">
          <cell r="I1721">
            <v>2706448</v>
          </cell>
          <cell r="J1721" t="str">
            <v>Paripueira</v>
          </cell>
          <cell r="K1721">
            <v>270644</v>
          </cell>
          <cell r="L1721" t="str">
            <v>Al-Leste Alagoano</v>
          </cell>
          <cell r="M1721" t="str">
            <v>Al-Maceió</v>
          </cell>
          <cell r="N1721" t="str">
            <v>Al2703</v>
          </cell>
        </row>
        <row r="1722">
          <cell r="I1722">
            <v>2706505</v>
          </cell>
          <cell r="J1722" t="str">
            <v>Passo de Camaragibe</v>
          </cell>
          <cell r="K1722">
            <v>270650</v>
          </cell>
          <cell r="L1722" t="str">
            <v>Al-Leste Alagoano</v>
          </cell>
          <cell r="M1722" t="str">
            <v>Al-Litoral Norte Alagoano</v>
          </cell>
          <cell r="N1722" t="str">
            <v>Al2703</v>
          </cell>
        </row>
        <row r="1723">
          <cell r="I1723">
            <v>2706604</v>
          </cell>
          <cell r="J1723" t="str">
            <v>Paulo Jacinto</v>
          </cell>
          <cell r="K1723">
            <v>270660</v>
          </cell>
          <cell r="L1723" t="str">
            <v>Al-Agreste Alagoano</v>
          </cell>
          <cell r="M1723" t="str">
            <v>Al-Palmeira dos Índios</v>
          </cell>
          <cell r="N1723" t="str">
            <v>Al2702</v>
          </cell>
        </row>
        <row r="1724">
          <cell r="I1724">
            <v>2706703</v>
          </cell>
          <cell r="J1724" t="str">
            <v>Penedo</v>
          </cell>
          <cell r="K1724">
            <v>270670</v>
          </cell>
          <cell r="L1724" t="str">
            <v>Al-Leste Alagoano</v>
          </cell>
          <cell r="M1724" t="str">
            <v>Al-Penedo</v>
          </cell>
          <cell r="N1724" t="str">
            <v>Al2703</v>
          </cell>
        </row>
        <row r="1725">
          <cell r="I1725">
            <v>2706802</v>
          </cell>
          <cell r="J1725" t="str">
            <v>Piaçabuçu</v>
          </cell>
          <cell r="K1725">
            <v>270680</v>
          </cell>
          <cell r="L1725" t="str">
            <v>Al-Leste Alagoano</v>
          </cell>
          <cell r="M1725" t="str">
            <v>Al-Penedo</v>
          </cell>
          <cell r="N1725" t="str">
            <v>Al2703</v>
          </cell>
        </row>
        <row r="1726">
          <cell r="I1726">
            <v>2706901</v>
          </cell>
          <cell r="J1726" t="str">
            <v>Pilar</v>
          </cell>
          <cell r="K1726">
            <v>270690</v>
          </cell>
          <cell r="L1726" t="str">
            <v>Al-Leste Alagoano</v>
          </cell>
          <cell r="M1726" t="str">
            <v>Al-Maceió</v>
          </cell>
          <cell r="N1726" t="str">
            <v>Al2703</v>
          </cell>
        </row>
        <row r="1727">
          <cell r="I1727">
            <v>2707008</v>
          </cell>
          <cell r="J1727" t="str">
            <v>Pindoba</v>
          </cell>
          <cell r="K1727">
            <v>270700</v>
          </cell>
          <cell r="L1727" t="str">
            <v>Al-Leste Alagoano</v>
          </cell>
          <cell r="M1727" t="str">
            <v>Al-Serrana dos Quilombos</v>
          </cell>
          <cell r="N1727" t="str">
            <v>Al2703</v>
          </cell>
        </row>
        <row r="1728">
          <cell r="I1728">
            <v>2707107</v>
          </cell>
          <cell r="J1728" t="str">
            <v>Piranhas</v>
          </cell>
          <cell r="K1728">
            <v>270710</v>
          </cell>
          <cell r="L1728" t="str">
            <v>Al-Sertão Alagoano</v>
          </cell>
          <cell r="M1728" t="str">
            <v>Al-Alagoana do Sertão do São Francisco</v>
          </cell>
          <cell r="N1728" t="str">
            <v>Al2701</v>
          </cell>
        </row>
        <row r="1729">
          <cell r="I1729">
            <v>2707206</v>
          </cell>
          <cell r="J1729" t="str">
            <v>Poço das Trincheiras</v>
          </cell>
          <cell r="K1729">
            <v>270720</v>
          </cell>
          <cell r="L1729" t="str">
            <v>Al-Sertão Alagoano</v>
          </cell>
          <cell r="M1729" t="str">
            <v>Al-Santana do Ipanema</v>
          </cell>
          <cell r="N1729" t="str">
            <v>Al2701</v>
          </cell>
        </row>
        <row r="1730">
          <cell r="I1730">
            <v>2707305</v>
          </cell>
          <cell r="J1730" t="str">
            <v>Porto Calvo</v>
          </cell>
          <cell r="K1730">
            <v>270730</v>
          </cell>
          <cell r="L1730" t="str">
            <v>Al-Leste Alagoano</v>
          </cell>
          <cell r="M1730" t="str">
            <v>Al-Mata Alagoana</v>
          </cell>
          <cell r="N1730" t="str">
            <v>Al2703</v>
          </cell>
        </row>
        <row r="1731">
          <cell r="I1731">
            <v>2707404</v>
          </cell>
          <cell r="J1731" t="str">
            <v>Porto de Pedras</v>
          </cell>
          <cell r="K1731">
            <v>270740</v>
          </cell>
          <cell r="L1731" t="str">
            <v>Al-Leste Alagoano</v>
          </cell>
          <cell r="M1731" t="str">
            <v>Al-Litoral Norte Alagoano</v>
          </cell>
          <cell r="N1731" t="str">
            <v>Al2703</v>
          </cell>
        </row>
        <row r="1732">
          <cell r="I1732">
            <v>2707503</v>
          </cell>
          <cell r="J1732" t="str">
            <v>Porto Real do Colégio</v>
          </cell>
          <cell r="K1732">
            <v>270750</v>
          </cell>
          <cell r="L1732" t="str">
            <v>Al-Leste Alagoano</v>
          </cell>
          <cell r="M1732" t="str">
            <v>Al-Penedo</v>
          </cell>
          <cell r="N1732" t="str">
            <v>Al2703</v>
          </cell>
        </row>
        <row r="1733">
          <cell r="I1733">
            <v>2707602</v>
          </cell>
          <cell r="J1733" t="str">
            <v>Quebrangulo</v>
          </cell>
          <cell r="K1733">
            <v>270760</v>
          </cell>
          <cell r="L1733" t="str">
            <v>Al-Agreste Alagoano</v>
          </cell>
          <cell r="M1733" t="str">
            <v>Al-Palmeira dos Índios</v>
          </cell>
          <cell r="N1733" t="str">
            <v>Al2702</v>
          </cell>
        </row>
        <row r="1734">
          <cell r="I1734">
            <v>2707701</v>
          </cell>
          <cell r="J1734" t="str">
            <v>Rio Largo</v>
          </cell>
          <cell r="K1734">
            <v>270770</v>
          </cell>
          <cell r="L1734" t="str">
            <v>Al-Leste Alagoano</v>
          </cell>
          <cell r="M1734" t="str">
            <v>Al-Maceió</v>
          </cell>
          <cell r="N1734" t="str">
            <v>Al2703</v>
          </cell>
        </row>
        <row r="1735">
          <cell r="I1735">
            <v>2707800</v>
          </cell>
          <cell r="J1735" t="str">
            <v>Roteiro</v>
          </cell>
          <cell r="K1735">
            <v>270780</v>
          </cell>
          <cell r="L1735" t="str">
            <v>Al-Leste Alagoano</v>
          </cell>
          <cell r="M1735" t="str">
            <v>Al-São Miguel dos Campos</v>
          </cell>
          <cell r="N1735" t="str">
            <v>Al2703</v>
          </cell>
        </row>
        <row r="1736">
          <cell r="I1736">
            <v>2707909</v>
          </cell>
          <cell r="J1736" t="str">
            <v>Santa Luzia do Norte</v>
          </cell>
          <cell r="K1736">
            <v>270790</v>
          </cell>
          <cell r="L1736" t="str">
            <v>Al-Leste Alagoano</v>
          </cell>
          <cell r="M1736" t="str">
            <v>Al-Maceió</v>
          </cell>
          <cell r="N1736" t="str">
            <v>Al2703</v>
          </cell>
        </row>
        <row r="1737">
          <cell r="I1737">
            <v>2708006</v>
          </cell>
          <cell r="J1737" t="str">
            <v>Santana do Ipanema</v>
          </cell>
          <cell r="K1737">
            <v>270800</v>
          </cell>
          <cell r="L1737" t="str">
            <v>Al-Sertão Alagoano</v>
          </cell>
          <cell r="M1737" t="str">
            <v>Al-Santana do Ipanema</v>
          </cell>
          <cell r="N1737" t="str">
            <v>Al2701</v>
          </cell>
        </row>
        <row r="1738">
          <cell r="I1738">
            <v>2708105</v>
          </cell>
          <cell r="J1738" t="str">
            <v>Santana do Mundaú</v>
          </cell>
          <cell r="K1738">
            <v>270810</v>
          </cell>
          <cell r="L1738" t="str">
            <v>Al-Leste Alagoano</v>
          </cell>
          <cell r="M1738" t="str">
            <v>Al-Serrana dos Quilombos</v>
          </cell>
          <cell r="N1738" t="str">
            <v>Al2703</v>
          </cell>
        </row>
        <row r="1739">
          <cell r="I1739">
            <v>2708204</v>
          </cell>
          <cell r="J1739" t="str">
            <v>São Brás</v>
          </cell>
          <cell r="K1739">
            <v>270820</v>
          </cell>
          <cell r="L1739" t="str">
            <v>Al-Agreste Alagoano</v>
          </cell>
          <cell r="M1739" t="str">
            <v>Al-Traipu</v>
          </cell>
          <cell r="N1739" t="str">
            <v>Al2702</v>
          </cell>
        </row>
        <row r="1740">
          <cell r="I1740">
            <v>2708303</v>
          </cell>
          <cell r="J1740" t="str">
            <v>São José da Laje</v>
          </cell>
          <cell r="K1740">
            <v>270830</v>
          </cell>
          <cell r="L1740" t="str">
            <v>Al-Leste Alagoano</v>
          </cell>
          <cell r="M1740" t="str">
            <v>Al-Serrana dos Quilombos</v>
          </cell>
          <cell r="N1740" t="str">
            <v>Al2703</v>
          </cell>
        </row>
        <row r="1741">
          <cell r="I1741">
            <v>2708402</v>
          </cell>
          <cell r="J1741" t="str">
            <v>São José da Tapera</v>
          </cell>
          <cell r="K1741">
            <v>270840</v>
          </cell>
          <cell r="L1741" t="str">
            <v>Al-Sertão Alagoano</v>
          </cell>
          <cell r="M1741" t="str">
            <v>Al-Santana do Ipanema</v>
          </cell>
          <cell r="N1741" t="str">
            <v>Al2701</v>
          </cell>
        </row>
        <row r="1742">
          <cell r="I1742">
            <v>2708501</v>
          </cell>
          <cell r="J1742" t="str">
            <v>São Luís do Quitunde</v>
          </cell>
          <cell r="K1742">
            <v>270850</v>
          </cell>
          <cell r="L1742" t="str">
            <v>Al-Leste Alagoano</v>
          </cell>
          <cell r="M1742" t="str">
            <v>Al-Mata Alagoana</v>
          </cell>
          <cell r="N1742" t="str">
            <v>Al2703</v>
          </cell>
        </row>
        <row r="1743">
          <cell r="I1743">
            <v>2708600</v>
          </cell>
          <cell r="J1743" t="str">
            <v>São Miguel dos Campos</v>
          </cell>
          <cell r="K1743">
            <v>270860</v>
          </cell>
          <cell r="L1743" t="str">
            <v>Al-Leste Alagoano</v>
          </cell>
          <cell r="M1743" t="str">
            <v>Al-São Miguel dos Campos</v>
          </cell>
          <cell r="N1743" t="str">
            <v>Al2703</v>
          </cell>
        </row>
        <row r="1744">
          <cell r="I1744">
            <v>2708709</v>
          </cell>
          <cell r="J1744" t="str">
            <v>São Miguel dos Milagres</v>
          </cell>
          <cell r="K1744">
            <v>270870</v>
          </cell>
          <cell r="L1744" t="str">
            <v>Al-Leste Alagoano</v>
          </cell>
          <cell r="M1744" t="str">
            <v>Al-Litoral Norte Alagoano</v>
          </cell>
          <cell r="N1744" t="str">
            <v>Al2703</v>
          </cell>
        </row>
        <row r="1745">
          <cell r="I1745">
            <v>2708808</v>
          </cell>
          <cell r="J1745" t="str">
            <v>São Sebastião</v>
          </cell>
          <cell r="K1745">
            <v>270880</v>
          </cell>
          <cell r="L1745" t="str">
            <v>Al-Agreste Alagoano</v>
          </cell>
          <cell r="M1745" t="str">
            <v>Al-Arapiraca</v>
          </cell>
          <cell r="N1745" t="str">
            <v>Al2702</v>
          </cell>
        </row>
        <row r="1746">
          <cell r="I1746">
            <v>2708907</v>
          </cell>
          <cell r="J1746" t="str">
            <v>Satuba</v>
          </cell>
          <cell r="K1746">
            <v>270890</v>
          </cell>
          <cell r="L1746" t="str">
            <v>Al-Leste Alagoano</v>
          </cell>
          <cell r="M1746" t="str">
            <v>Al-Maceió</v>
          </cell>
          <cell r="N1746" t="str">
            <v>Al2703</v>
          </cell>
        </row>
        <row r="1747">
          <cell r="I1747">
            <v>2708956</v>
          </cell>
          <cell r="J1747" t="str">
            <v>Senador Rui Palmeira</v>
          </cell>
          <cell r="K1747">
            <v>270895</v>
          </cell>
          <cell r="L1747" t="str">
            <v>Al-Sertão Alagoano</v>
          </cell>
          <cell r="M1747" t="str">
            <v>Al-Santana do Ipanema</v>
          </cell>
          <cell r="N1747" t="str">
            <v>Al2701</v>
          </cell>
        </row>
        <row r="1748">
          <cell r="I1748">
            <v>2709004</v>
          </cell>
          <cell r="J1748" t="str">
            <v>Tanque d'Arca</v>
          </cell>
          <cell r="K1748">
            <v>270900</v>
          </cell>
          <cell r="L1748" t="str">
            <v>Al-Agreste Alagoano</v>
          </cell>
          <cell r="M1748" t="str">
            <v>Al-Palmeira dos Índios</v>
          </cell>
          <cell r="N1748" t="str">
            <v>Al2702</v>
          </cell>
        </row>
        <row r="1749">
          <cell r="I1749">
            <v>2709103</v>
          </cell>
          <cell r="J1749" t="str">
            <v>Taquarana</v>
          </cell>
          <cell r="K1749">
            <v>270910</v>
          </cell>
          <cell r="L1749" t="str">
            <v>Al-Agreste Alagoano</v>
          </cell>
          <cell r="M1749" t="str">
            <v>Al-Arapiraca</v>
          </cell>
          <cell r="N1749" t="str">
            <v>Al2702</v>
          </cell>
        </row>
        <row r="1750">
          <cell r="I1750">
            <v>2709152</v>
          </cell>
          <cell r="J1750" t="str">
            <v>Teotônio Vilela</v>
          </cell>
          <cell r="K1750">
            <v>270915</v>
          </cell>
          <cell r="L1750" t="str">
            <v>Al-Leste Alagoano</v>
          </cell>
          <cell r="M1750" t="str">
            <v>Al-São Miguel dos Campos</v>
          </cell>
          <cell r="N1750" t="str">
            <v>Al2703</v>
          </cell>
        </row>
        <row r="1751">
          <cell r="I1751">
            <v>2709202</v>
          </cell>
          <cell r="J1751" t="str">
            <v>Traipu</v>
          </cell>
          <cell r="K1751">
            <v>270920</v>
          </cell>
          <cell r="L1751" t="str">
            <v>Al-Agreste Alagoano</v>
          </cell>
          <cell r="M1751" t="str">
            <v>Al-Traipu</v>
          </cell>
          <cell r="N1751" t="str">
            <v>Al2702</v>
          </cell>
        </row>
        <row r="1752">
          <cell r="I1752">
            <v>2709301</v>
          </cell>
          <cell r="J1752" t="str">
            <v>União dos Palmares</v>
          </cell>
          <cell r="K1752">
            <v>270930</v>
          </cell>
          <cell r="L1752" t="str">
            <v>Al-Leste Alagoano</v>
          </cell>
          <cell r="M1752" t="str">
            <v>Al-Serrana dos Quilombos</v>
          </cell>
          <cell r="N1752" t="str">
            <v>Al2703</v>
          </cell>
        </row>
        <row r="1753">
          <cell r="I1753">
            <v>2709400</v>
          </cell>
          <cell r="J1753" t="str">
            <v>Viçosa</v>
          </cell>
          <cell r="K1753">
            <v>270940</v>
          </cell>
          <cell r="L1753" t="str">
            <v>Al-Leste Alagoano</v>
          </cell>
          <cell r="M1753" t="str">
            <v>Al-Serrana dos Quilombos</v>
          </cell>
          <cell r="N1753" t="str">
            <v>Al2703</v>
          </cell>
        </row>
        <row r="1754">
          <cell r="I1754">
            <v>2800100</v>
          </cell>
          <cell r="J1754" t="str">
            <v>Amparo de São Francisco</v>
          </cell>
          <cell r="K1754">
            <v>280010</v>
          </cell>
          <cell r="L1754" t="str">
            <v>Se-Leste Sergipano</v>
          </cell>
          <cell r="M1754" t="str">
            <v>Se-Propriá</v>
          </cell>
          <cell r="N1754" t="str">
            <v>Se2803</v>
          </cell>
        </row>
        <row r="1755">
          <cell r="I1755">
            <v>2800209</v>
          </cell>
          <cell r="J1755" t="str">
            <v>Aquidabã</v>
          </cell>
          <cell r="K1755">
            <v>280020</v>
          </cell>
          <cell r="L1755" t="str">
            <v>Se-Agreste Sergipano</v>
          </cell>
          <cell r="M1755" t="str">
            <v>Se-Nossa Senhora das Dores</v>
          </cell>
          <cell r="N1755" t="str">
            <v>Se2802</v>
          </cell>
        </row>
        <row r="1756">
          <cell r="I1756">
            <v>2800308</v>
          </cell>
          <cell r="J1756" t="str">
            <v>Aracaju</v>
          </cell>
          <cell r="K1756">
            <v>280030</v>
          </cell>
          <cell r="L1756" t="str">
            <v>Se-Leste Sergipano</v>
          </cell>
          <cell r="M1756" t="str">
            <v>Se-Aracaju</v>
          </cell>
          <cell r="N1756" t="str">
            <v>Se2803</v>
          </cell>
        </row>
        <row r="1757">
          <cell r="I1757">
            <v>2800407</v>
          </cell>
          <cell r="J1757" t="str">
            <v>Arauá</v>
          </cell>
          <cell r="K1757">
            <v>280040</v>
          </cell>
          <cell r="L1757" t="str">
            <v>Se-Leste Sergipano</v>
          </cell>
          <cell r="M1757" t="str">
            <v>Se-Boquim</v>
          </cell>
          <cell r="N1757" t="str">
            <v>Se2803</v>
          </cell>
        </row>
        <row r="1758">
          <cell r="I1758">
            <v>2800506</v>
          </cell>
          <cell r="J1758" t="str">
            <v>Areia Branca</v>
          </cell>
          <cell r="K1758">
            <v>280050</v>
          </cell>
          <cell r="L1758" t="str">
            <v>Se-Agreste Sergipano</v>
          </cell>
          <cell r="M1758" t="str">
            <v>Se-Agreste de Itabaiana</v>
          </cell>
          <cell r="N1758" t="str">
            <v>Se2802</v>
          </cell>
        </row>
        <row r="1759">
          <cell r="I1759">
            <v>2800605</v>
          </cell>
          <cell r="J1759" t="str">
            <v>Barra dos Coqueiros</v>
          </cell>
          <cell r="K1759">
            <v>280060</v>
          </cell>
          <cell r="L1759" t="str">
            <v>Se-Leste Sergipano</v>
          </cell>
          <cell r="M1759" t="str">
            <v>Se-Aracaju</v>
          </cell>
          <cell r="N1759" t="str">
            <v>Se2803</v>
          </cell>
        </row>
        <row r="1760">
          <cell r="I1760">
            <v>2800670</v>
          </cell>
          <cell r="J1760" t="str">
            <v>Boquim</v>
          </cell>
          <cell r="K1760">
            <v>280067</v>
          </cell>
          <cell r="L1760" t="str">
            <v>Se-Leste Sergipano</v>
          </cell>
          <cell r="M1760" t="str">
            <v>Se-Boquim</v>
          </cell>
          <cell r="N1760" t="str">
            <v>Se2803</v>
          </cell>
        </row>
        <row r="1761">
          <cell r="I1761">
            <v>2800704</v>
          </cell>
          <cell r="J1761" t="str">
            <v>Brejo Grande</v>
          </cell>
          <cell r="K1761">
            <v>280070</v>
          </cell>
          <cell r="L1761" t="str">
            <v>Se-Leste Sergipano</v>
          </cell>
          <cell r="M1761" t="str">
            <v>Se-Propriá</v>
          </cell>
          <cell r="N1761" t="str">
            <v>Se2803</v>
          </cell>
        </row>
        <row r="1762">
          <cell r="I1762">
            <v>2801009</v>
          </cell>
          <cell r="J1762" t="str">
            <v>Campo do Brito</v>
          </cell>
          <cell r="K1762">
            <v>280100</v>
          </cell>
          <cell r="L1762" t="str">
            <v>Se-Agreste Sergipano</v>
          </cell>
          <cell r="M1762" t="str">
            <v>Se-Agreste de Itabaiana</v>
          </cell>
          <cell r="N1762" t="str">
            <v>Se2802</v>
          </cell>
        </row>
        <row r="1763">
          <cell r="I1763">
            <v>2801108</v>
          </cell>
          <cell r="J1763" t="str">
            <v>Canhoba</v>
          </cell>
          <cell r="K1763">
            <v>280110</v>
          </cell>
          <cell r="L1763" t="str">
            <v>Se-Leste Sergipano</v>
          </cell>
          <cell r="M1763" t="str">
            <v>Se-Propriá</v>
          </cell>
          <cell r="N1763" t="str">
            <v>Se2803</v>
          </cell>
        </row>
        <row r="1764">
          <cell r="I1764">
            <v>2801207</v>
          </cell>
          <cell r="J1764" t="str">
            <v>Canindé de São Francisco</v>
          </cell>
          <cell r="K1764">
            <v>280120</v>
          </cell>
          <cell r="L1764" t="str">
            <v>Se-Sertão Sergipano</v>
          </cell>
          <cell r="M1764" t="str">
            <v>Se-Sergipana do Sertão do São Francisco</v>
          </cell>
          <cell r="N1764" t="str">
            <v>Se2801</v>
          </cell>
        </row>
        <row r="1765">
          <cell r="I1765">
            <v>2801306</v>
          </cell>
          <cell r="J1765" t="str">
            <v>Capela</v>
          </cell>
          <cell r="K1765">
            <v>280130</v>
          </cell>
          <cell r="L1765" t="str">
            <v>Se-Leste Sergipano</v>
          </cell>
          <cell r="M1765" t="str">
            <v>Se-Cotinguiba</v>
          </cell>
          <cell r="N1765" t="str">
            <v>Se2803</v>
          </cell>
        </row>
        <row r="1766">
          <cell r="I1766">
            <v>2801405</v>
          </cell>
          <cell r="J1766" t="str">
            <v>Carira</v>
          </cell>
          <cell r="K1766">
            <v>280140</v>
          </cell>
          <cell r="L1766" t="str">
            <v>Se-Sertão Sergipano</v>
          </cell>
          <cell r="M1766" t="str">
            <v>Se-Carira</v>
          </cell>
          <cell r="N1766" t="str">
            <v>Se2801</v>
          </cell>
        </row>
        <row r="1767">
          <cell r="I1767">
            <v>2801504</v>
          </cell>
          <cell r="J1767" t="str">
            <v>Carmópolis</v>
          </cell>
          <cell r="K1767">
            <v>280150</v>
          </cell>
          <cell r="L1767" t="str">
            <v>Se-Leste Sergipano</v>
          </cell>
          <cell r="M1767" t="str">
            <v>Se-Baixo Cotinguiba</v>
          </cell>
          <cell r="N1767" t="str">
            <v>Se2803</v>
          </cell>
        </row>
        <row r="1768">
          <cell r="I1768">
            <v>2801603</v>
          </cell>
          <cell r="J1768" t="str">
            <v>Cedro de São João</v>
          </cell>
          <cell r="K1768">
            <v>280160</v>
          </cell>
          <cell r="L1768" t="str">
            <v>Se-Leste Sergipano</v>
          </cell>
          <cell r="M1768" t="str">
            <v>Se-Propriá</v>
          </cell>
          <cell r="N1768" t="str">
            <v>Se2803</v>
          </cell>
        </row>
        <row r="1769">
          <cell r="I1769">
            <v>2801702</v>
          </cell>
          <cell r="J1769" t="str">
            <v>Cristinápolis</v>
          </cell>
          <cell r="K1769">
            <v>280170</v>
          </cell>
          <cell r="L1769" t="str">
            <v>Se-Leste Sergipano</v>
          </cell>
          <cell r="M1769" t="str">
            <v>Se-Boquim</v>
          </cell>
          <cell r="N1769" t="str">
            <v>Se2803</v>
          </cell>
        </row>
        <row r="1770">
          <cell r="I1770">
            <v>2801900</v>
          </cell>
          <cell r="J1770" t="str">
            <v>Cumbe</v>
          </cell>
          <cell r="K1770">
            <v>280190</v>
          </cell>
          <cell r="L1770" t="str">
            <v>Se-Agreste Sergipano</v>
          </cell>
          <cell r="M1770" t="str">
            <v>Se-Nossa Senhora das Dores</v>
          </cell>
          <cell r="N1770" t="str">
            <v>Se2802</v>
          </cell>
        </row>
        <row r="1771">
          <cell r="I1771">
            <v>2802007</v>
          </cell>
          <cell r="J1771" t="str">
            <v>Divina Pastora</v>
          </cell>
          <cell r="K1771">
            <v>280200</v>
          </cell>
          <cell r="L1771" t="str">
            <v>Se-Leste Sergipano</v>
          </cell>
          <cell r="M1771" t="str">
            <v>Se-Cotinguiba</v>
          </cell>
          <cell r="N1771" t="str">
            <v>Se2803</v>
          </cell>
        </row>
        <row r="1772">
          <cell r="I1772">
            <v>2802106</v>
          </cell>
          <cell r="J1772" t="str">
            <v>Estância</v>
          </cell>
          <cell r="K1772">
            <v>280210</v>
          </cell>
          <cell r="L1772" t="str">
            <v>Se-Leste Sergipano</v>
          </cell>
          <cell r="M1772" t="str">
            <v>Se-Estância</v>
          </cell>
          <cell r="N1772" t="str">
            <v>Se2803</v>
          </cell>
        </row>
        <row r="1773">
          <cell r="I1773">
            <v>2802205</v>
          </cell>
          <cell r="J1773" t="str">
            <v>Feira Nova</v>
          </cell>
          <cell r="K1773">
            <v>280220</v>
          </cell>
          <cell r="L1773" t="str">
            <v>Se-Sertão Sergipano</v>
          </cell>
          <cell r="M1773" t="str">
            <v>Se-Sergipana do Sertão do São Francisco</v>
          </cell>
          <cell r="N1773" t="str">
            <v>Se2801</v>
          </cell>
        </row>
        <row r="1774">
          <cell r="I1774">
            <v>2802304</v>
          </cell>
          <cell r="J1774" t="str">
            <v>Frei Paulo</v>
          </cell>
          <cell r="K1774">
            <v>280230</v>
          </cell>
          <cell r="L1774" t="str">
            <v>Se-Sertão Sergipano</v>
          </cell>
          <cell r="M1774" t="str">
            <v>Se-Carira</v>
          </cell>
          <cell r="N1774" t="str">
            <v>Se2801</v>
          </cell>
        </row>
        <row r="1775">
          <cell r="I1775">
            <v>2802403</v>
          </cell>
          <cell r="J1775" t="str">
            <v>Gararu</v>
          </cell>
          <cell r="K1775">
            <v>280240</v>
          </cell>
          <cell r="L1775" t="str">
            <v>Se-Sertão Sergipano</v>
          </cell>
          <cell r="M1775" t="str">
            <v>Se-Sergipana do Sertão do São Francisco</v>
          </cell>
          <cell r="N1775" t="str">
            <v>Se2801</v>
          </cell>
        </row>
        <row r="1776">
          <cell r="I1776">
            <v>2802502</v>
          </cell>
          <cell r="J1776" t="str">
            <v>General Maynard</v>
          </cell>
          <cell r="K1776">
            <v>280250</v>
          </cell>
          <cell r="L1776" t="str">
            <v>Se-Leste Sergipano</v>
          </cell>
          <cell r="M1776" t="str">
            <v>Se-Baixo Cotinguiba</v>
          </cell>
          <cell r="N1776" t="str">
            <v>Se2803</v>
          </cell>
        </row>
        <row r="1777">
          <cell r="I1777">
            <v>2802601</v>
          </cell>
          <cell r="J1777" t="str">
            <v>Gracho Cardoso</v>
          </cell>
          <cell r="K1777">
            <v>280260</v>
          </cell>
          <cell r="L1777" t="str">
            <v>Se-Sertão Sergipano</v>
          </cell>
          <cell r="M1777" t="str">
            <v>Se-Sergipana do Sertão do São Francisco</v>
          </cell>
          <cell r="N1777" t="str">
            <v>Se2801</v>
          </cell>
        </row>
        <row r="1778">
          <cell r="I1778">
            <v>2802700</v>
          </cell>
          <cell r="J1778" t="str">
            <v>Ilha das Flores</v>
          </cell>
          <cell r="K1778">
            <v>280270</v>
          </cell>
          <cell r="L1778" t="str">
            <v>Se-Leste Sergipano</v>
          </cell>
          <cell r="M1778" t="str">
            <v>Se-Propriá</v>
          </cell>
          <cell r="N1778" t="str">
            <v>Se2803</v>
          </cell>
        </row>
        <row r="1779">
          <cell r="I1779">
            <v>2802809</v>
          </cell>
          <cell r="J1779" t="str">
            <v>Indiaroba</v>
          </cell>
          <cell r="K1779">
            <v>280280</v>
          </cell>
          <cell r="L1779" t="str">
            <v>Se-Leste Sergipano</v>
          </cell>
          <cell r="M1779" t="str">
            <v>Se-Estância</v>
          </cell>
          <cell r="N1779" t="str">
            <v>Se2803</v>
          </cell>
        </row>
        <row r="1780">
          <cell r="I1780">
            <v>2802908</v>
          </cell>
          <cell r="J1780" t="str">
            <v>Itabaiana</v>
          </cell>
          <cell r="K1780">
            <v>280290</v>
          </cell>
          <cell r="L1780" t="str">
            <v>Se-Agreste Sergipano</v>
          </cell>
          <cell r="M1780" t="str">
            <v>Se-Agreste de Itabaiana</v>
          </cell>
          <cell r="N1780" t="str">
            <v>Se2802</v>
          </cell>
        </row>
        <row r="1781">
          <cell r="I1781">
            <v>2803005</v>
          </cell>
          <cell r="J1781" t="str">
            <v>Itabaianinha</v>
          </cell>
          <cell r="K1781">
            <v>280300</v>
          </cell>
          <cell r="L1781" t="str">
            <v>Se-Leste Sergipano</v>
          </cell>
          <cell r="M1781" t="str">
            <v>Se-Boquim</v>
          </cell>
          <cell r="N1781" t="str">
            <v>Se2803</v>
          </cell>
        </row>
        <row r="1782">
          <cell r="I1782">
            <v>2803104</v>
          </cell>
          <cell r="J1782" t="str">
            <v>Itabi</v>
          </cell>
          <cell r="K1782">
            <v>280310</v>
          </cell>
          <cell r="L1782" t="str">
            <v>Se-Sertão Sergipano</v>
          </cell>
          <cell r="M1782" t="str">
            <v>Se-Sergipana do Sertão do São Francisco</v>
          </cell>
          <cell r="N1782" t="str">
            <v>Se2801</v>
          </cell>
        </row>
        <row r="1783">
          <cell r="I1783">
            <v>2803203</v>
          </cell>
          <cell r="J1783" t="str">
            <v>Itaporanga d'Ajuda</v>
          </cell>
          <cell r="K1783">
            <v>280320</v>
          </cell>
          <cell r="L1783" t="str">
            <v>Se-Leste Sergipano</v>
          </cell>
          <cell r="M1783" t="str">
            <v>Se-Estância</v>
          </cell>
          <cell r="N1783" t="str">
            <v>Se2803</v>
          </cell>
        </row>
        <row r="1784">
          <cell r="I1784">
            <v>2803302</v>
          </cell>
          <cell r="J1784" t="str">
            <v>Japaratuba</v>
          </cell>
          <cell r="K1784">
            <v>280330</v>
          </cell>
          <cell r="L1784" t="str">
            <v>Se-Leste Sergipano</v>
          </cell>
          <cell r="M1784" t="str">
            <v>Se-Japaratuba</v>
          </cell>
          <cell r="N1784" t="str">
            <v>Se2803</v>
          </cell>
        </row>
        <row r="1785">
          <cell r="I1785">
            <v>2803401</v>
          </cell>
          <cell r="J1785" t="str">
            <v>Japoatã</v>
          </cell>
          <cell r="K1785">
            <v>280340</v>
          </cell>
          <cell r="L1785" t="str">
            <v>Se-Leste Sergipano</v>
          </cell>
          <cell r="M1785" t="str">
            <v>Se-Japaratuba</v>
          </cell>
          <cell r="N1785" t="str">
            <v>Se2803</v>
          </cell>
        </row>
        <row r="1786">
          <cell r="I1786">
            <v>2803500</v>
          </cell>
          <cell r="J1786" t="str">
            <v>Lagarto</v>
          </cell>
          <cell r="K1786">
            <v>280350</v>
          </cell>
          <cell r="L1786" t="str">
            <v>Se-Agreste Sergipano</v>
          </cell>
          <cell r="M1786" t="str">
            <v>Se-Agreste de Lagarto</v>
          </cell>
          <cell r="N1786" t="str">
            <v>Se2802</v>
          </cell>
        </row>
        <row r="1787">
          <cell r="I1787">
            <v>2803609</v>
          </cell>
          <cell r="J1787" t="str">
            <v>Laranjeiras</v>
          </cell>
          <cell r="K1787">
            <v>280360</v>
          </cell>
          <cell r="L1787" t="str">
            <v>Se-Leste Sergipano</v>
          </cell>
          <cell r="M1787" t="str">
            <v>Se-Baixo Cotinguiba</v>
          </cell>
          <cell r="N1787" t="str">
            <v>Se2803</v>
          </cell>
        </row>
        <row r="1788">
          <cell r="I1788">
            <v>2803708</v>
          </cell>
          <cell r="J1788" t="str">
            <v>Macambira</v>
          </cell>
          <cell r="K1788">
            <v>280370</v>
          </cell>
          <cell r="L1788" t="str">
            <v>Se-Agreste Sergipano</v>
          </cell>
          <cell r="M1788" t="str">
            <v>Se-Agreste de Itabaiana</v>
          </cell>
          <cell r="N1788" t="str">
            <v>Se2802</v>
          </cell>
        </row>
        <row r="1789">
          <cell r="I1789">
            <v>2803807</v>
          </cell>
          <cell r="J1789" t="str">
            <v>Malhada dos Bois</v>
          </cell>
          <cell r="K1789">
            <v>280380</v>
          </cell>
          <cell r="L1789" t="str">
            <v>Se-Agreste Sergipano</v>
          </cell>
          <cell r="M1789" t="str">
            <v>Se-Nossa Senhora das Dores</v>
          </cell>
          <cell r="N1789" t="str">
            <v>Se2802</v>
          </cell>
        </row>
        <row r="1790">
          <cell r="I1790">
            <v>2803906</v>
          </cell>
          <cell r="J1790" t="str">
            <v>Malhador</v>
          </cell>
          <cell r="K1790">
            <v>280390</v>
          </cell>
          <cell r="L1790" t="str">
            <v>Se-Agreste Sergipano</v>
          </cell>
          <cell r="M1790" t="str">
            <v>Se-Agreste de Itabaiana</v>
          </cell>
          <cell r="N1790" t="str">
            <v>Se2802</v>
          </cell>
        </row>
        <row r="1791">
          <cell r="I1791">
            <v>2804003</v>
          </cell>
          <cell r="J1791" t="str">
            <v>Maruim</v>
          </cell>
          <cell r="K1791">
            <v>280400</v>
          </cell>
          <cell r="L1791" t="str">
            <v>Se-Leste Sergipano</v>
          </cell>
          <cell r="M1791" t="str">
            <v>Se-Baixo Cotinguiba</v>
          </cell>
          <cell r="N1791" t="str">
            <v>Se2803</v>
          </cell>
        </row>
        <row r="1792">
          <cell r="I1792">
            <v>2804102</v>
          </cell>
          <cell r="J1792" t="str">
            <v>Moita Bonita</v>
          </cell>
          <cell r="K1792">
            <v>280410</v>
          </cell>
          <cell r="L1792" t="str">
            <v>Se-Agreste Sergipano</v>
          </cell>
          <cell r="M1792" t="str">
            <v>Se-Agreste de Itabaiana</v>
          </cell>
          <cell r="N1792" t="str">
            <v>Se2802</v>
          </cell>
        </row>
        <row r="1793">
          <cell r="I1793">
            <v>2804201</v>
          </cell>
          <cell r="J1793" t="str">
            <v>Monte Alegre de Sergipe</v>
          </cell>
          <cell r="K1793">
            <v>280420</v>
          </cell>
          <cell r="L1793" t="str">
            <v>Se-Sertão Sergipano</v>
          </cell>
          <cell r="M1793" t="str">
            <v>Se-Sergipana do Sertão do São Francisco</v>
          </cell>
          <cell r="N1793" t="str">
            <v>Se2801</v>
          </cell>
        </row>
        <row r="1794">
          <cell r="I1794">
            <v>2804300</v>
          </cell>
          <cell r="J1794" t="str">
            <v>Muribeca</v>
          </cell>
          <cell r="K1794">
            <v>280430</v>
          </cell>
          <cell r="L1794" t="str">
            <v>Se-Agreste Sergipano</v>
          </cell>
          <cell r="M1794" t="str">
            <v>Se-Nossa Senhora das Dores</v>
          </cell>
          <cell r="N1794" t="str">
            <v>Se2802</v>
          </cell>
        </row>
        <row r="1795">
          <cell r="I1795">
            <v>2804409</v>
          </cell>
          <cell r="J1795" t="str">
            <v>Neópolis</v>
          </cell>
          <cell r="K1795">
            <v>280440</v>
          </cell>
          <cell r="L1795" t="str">
            <v>Se-Leste Sergipano</v>
          </cell>
          <cell r="M1795" t="str">
            <v>Se-Propriá</v>
          </cell>
          <cell r="N1795" t="str">
            <v>Se2803</v>
          </cell>
        </row>
        <row r="1796">
          <cell r="I1796">
            <v>2804458</v>
          </cell>
          <cell r="J1796" t="str">
            <v>Nossa Senhora Aparecida</v>
          </cell>
          <cell r="K1796">
            <v>280445</v>
          </cell>
          <cell r="L1796" t="str">
            <v>Se-Sertão Sergipano</v>
          </cell>
          <cell r="M1796" t="str">
            <v>Se-Carira</v>
          </cell>
          <cell r="N1796" t="str">
            <v>Se2801</v>
          </cell>
        </row>
        <row r="1797">
          <cell r="I1797">
            <v>2804508</v>
          </cell>
          <cell r="J1797" t="str">
            <v>Nossa Senhora da Glória</v>
          </cell>
          <cell r="K1797">
            <v>280450</v>
          </cell>
          <cell r="L1797" t="str">
            <v>Se-Sertão Sergipano</v>
          </cell>
          <cell r="M1797" t="str">
            <v>Se-Sergipana do Sertão do São Francisco</v>
          </cell>
          <cell r="N1797" t="str">
            <v>Se2801</v>
          </cell>
        </row>
        <row r="1798">
          <cell r="I1798">
            <v>2804607</v>
          </cell>
          <cell r="J1798" t="str">
            <v>Nossa Senhora das Dores</v>
          </cell>
          <cell r="K1798">
            <v>280460</v>
          </cell>
          <cell r="L1798" t="str">
            <v>Se-Agreste Sergipano</v>
          </cell>
          <cell r="M1798" t="str">
            <v>Se-Nossa Senhora das Dores</v>
          </cell>
          <cell r="N1798" t="str">
            <v>Se2802</v>
          </cell>
        </row>
        <row r="1799">
          <cell r="I1799">
            <v>2804706</v>
          </cell>
          <cell r="J1799" t="str">
            <v>Nossa Senhora de Lourdes</v>
          </cell>
          <cell r="K1799">
            <v>280470</v>
          </cell>
          <cell r="L1799" t="str">
            <v>Se-Leste Sergipano</v>
          </cell>
          <cell r="M1799" t="str">
            <v>Se-Propriá</v>
          </cell>
          <cell r="N1799" t="str">
            <v>Se2803</v>
          </cell>
        </row>
        <row r="1800">
          <cell r="I1800">
            <v>2804805</v>
          </cell>
          <cell r="J1800" t="str">
            <v>Nossa Senhora do Socorro</v>
          </cell>
          <cell r="K1800">
            <v>280480</v>
          </cell>
          <cell r="L1800" t="str">
            <v>Se-Leste Sergipano</v>
          </cell>
          <cell r="M1800" t="str">
            <v>Se-Aracaju</v>
          </cell>
          <cell r="N1800" t="str">
            <v>Se2803</v>
          </cell>
        </row>
        <row r="1801">
          <cell r="I1801">
            <v>2804904</v>
          </cell>
          <cell r="J1801" t="str">
            <v>Pacatuba</v>
          </cell>
          <cell r="K1801">
            <v>280490</v>
          </cell>
          <cell r="L1801" t="str">
            <v>Se-Leste Sergipano</v>
          </cell>
          <cell r="M1801" t="str">
            <v>Se-Japaratuba</v>
          </cell>
          <cell r="N1801" t="str">
            <v>Se2803</v>
          </cell>
        </row>
        <row r="1802">
          <cell r="I1802">
            <v>2805000</v>
          </cell>
          <cell r="J1802" t="str">
            <v>Pedra Mole</v>
          </cell>
          <cell r="K1802">
            <v>280500</v>
          </cell>
          <cell r="L1802" t="str">
            <v>Se-Sertão Sergipano</v>
          </cell>
          <cell r="M1802" t="str">
            <v>Se-Carira</v>
          </cell>
          <cell r="N1802" t="str">
            <v>Se2801</v>
          </cell>
        </row>
        <row r="1803">
          <cell r="I1803">
            <v>2805109</v>
          </cell>
          <cell r="J1803" t="str">
            <v>Pedrinhas</v>
          </cell>
          <cell r="K1803">
            <v>280510</v>
          </cell>
          <cell r="L1803" t="str">
            <v>Se-Leste Sergipano</v>
          </cell>
          <cell r="M1803" t="str">
            <v>Se-Boquim</v>
          </cell>
          <cell r="N1803" t="str">
            <v>Se2803</v>
          </cell>
        </row>
        <row r="1804">
          <cell r="I1804">
            <v>2805208</v>
          </cell>
          <cell r="J1804" t="str">
            <v>Pinhão</v>
          </cell>
          <cell r="K1804">
            <v>280520</v>
          </cell>
          <cell r="L1804" t="str">
            <v>Se-Sertão Sergipano</v>
          </cell>
          <cell r="M1804" t="str">
            <v>Se-Carira</v>
          </cell>
          <cell r="N1804" t="str">
            <v>Se2801</v>
          </cell>
        </row>
        <row r="1805">
          <cell r="I1805">
            <v>2805307</v>
          </cell>
          <cell r="J1805" t="str">
            <v>Pirambu</v>
          </cell>
          <cell r="K1805">
            <v>280530</v>
          </cell>
          <cell r="L1805" t="str">
            <v>Se-Leste Sergipano</v>
          </cell>
          <cell r="M1805" t="str">
            <v>Se-Japaratuba</v>
          </cell>
          <cell r="N1805" t="str">
            <v>Se2803</v>
          </cell>
        </row>
        <row r="1806">
          <cell r="I1806">
            <v>2805406</v>
          </cell>
          <cell r="J1806" t="str">
            <v>Poço Redondo</v>
          </cell>
          <cell r="K1806">
            <v>280540</v>
          </cell>
          <cell r="L1806" t="str">
            <v>Se-Sertão Sergipano</v>
          </cell>
          <cell r="M1806" t="str">
            <v>Se-Sergipana do Sertão do São Francisco</v>
          </cell>
          <cell r="N1806" t="str">
            <v>Se2801</v>
          </cell>
        </row>
        <row r="1807">
          <cell r="I1807">
            <v>2805505</v>
          </cell>
          <cell r="J1807" t="str">
            <v>Poço Verde</v>
          </cell>
          <cell r="K1807">
            <v>280550</v>
          </cell>
          <cell r="L1807" t="str">
            <v>Se-Agreste Sergipano</v>
          </cell>
          <cell r="M1807" t="str">
            <v>Se-Tobias Barreto</v>
          </cell>
          <cell r="N1807" t="str">
            <v>Se2802</v>
          </cell>
        </row>
        <row r="1808">
          <cell r="I1808">
            <v>2805604</v>
          </cell>
          <cell r="J1808" t="str">
            <v>Porto da Folha</v>
          </cell>
          <cell r="K1808">
            <v>280560</v>
          </cell>
          <cell r="L1808" t="str">
            <v>Se-Sertão Sergipano</v>
          </cell>
          <cell r="M1808" t="str">
            <v>Se-Sergipana do Sertão do São Francisco</v>
          </cell>
          <cell r="N1808" t="str">
            <v>Se2801</v>
          </cell>
        </row>
        <row r="1809">
          <cell r="I1809">
            <v>2805703</v>
          </cell>
          <cell r="J1809" t="str">
            <v>Propriá</v>
          </cell>
          <cell r="K1809">
            <v>280570</v>
          </cell>
          <cell r="L1809" t="str">
            <v>Se-Leste Sergipano</v>
          </cell>
          <cell r="M1809" t="str">
            <v>Se-Propriá</v>
          </cell>
          <cell r="N1809" t="str">
            <v>Se2803</v>
          </cell>
        </row>
        <row r="1810">
          <cell r="I1810">
            <v>2805802</v>
          </cell>
          <cell r="J1810" t="str">
            <v>Riachão do Dantas</v>
          </cell>
          <cell r="K1810">
            <v>280580</v>
          </cell>
          <cell r="L1810" t="str">
            <v>Se-Agreste Sergipano</v>
          </cell>
          <cell r="M1810" t="str">
            <v>Se-Agreste de Lagarto</v>
          </cell>
          <cell r="N1810" t="str">
            <v>Se2802</v>
          </cell>
        </row>
        <row r="1811">
          <cell r="I1811">
            <v>2805901</v>
          </cell>
          <cell r="J1811" t="str">
            <v>Riachuelo</v>
          </cell>
          <cell r="K1811">
            <v>280590</v>
          </cell>
          <cell r="L1811" t="str">
            <v>Se-Leste Sergipano</v>
          </cell>
          <cell r="M1811" t="str">
            <v>Se-Baixo Cotinguiba</v>
          </cell>
          <cell r="N1811" t="str">
            <v>Se2803</v>
          </cell>
        </row>
        <row r="1812">
          <cell r="I1812">
            <v>2806008</v>
          </cell>
          <cell r="J1812" t="str">
            <v>Ribeirópolis</v>
          </cell>
          <cell r="K1812">
            <v>280600</v>
          </cell>
          <cell r="L1812" t="str">
            <v>Se-Sertão Sergipano</v>
          </cell>
          <cell r="M1812" t="str">
            <v>Se-Carira</v>
          </cell>
          <cell r="N1812" t="str">
            <v>Se2801</v>
          </cell>
        </row>
        <row r="1813">
          <cell r="I1813">
            <v>2806107</v>
          </cell>
          <cell r="J1813" t="str">
            <v>Rosário do Catete</v>
          </cell>
          <cell r="K1813">
            <v>280610</v>
          </cell>
          <cell r="L1813" t="str">
            <v>Se-Leste Sergipano</v>
          </cell>
          <cell r="M1813" t="str">
            <v>Se-Baixo Cotinguiba</v>
          </cell>
          <cell r="N1813" t="str">
            <v>Se2803</v>
          </cell>
        </row>
        <row r="1814">
          <cell r="I1814">
            <v>2806206</v>
          </cell>
          <cell r="J1814" t="str">
            <v>Salgado</v>
          </cell>
          <cell r="K1814">
            <v>280620</v>
          </cell>
          <cell r="L1814" t="str">
            <v>Se-Leste Sergipano</v>
          </cell>
          <cell r="M1814" t="str">
            <v>Se-Boquim</v>
          </cell>
          <cell r="N1814" t="str">
            <v>Se2803</v>
          </cell>
        </row>
        <row r="1815">
          <cell r="I1815">
            <v>2806305</v>
          </cell>
          <cell r="J1815" t="str">
            <v>Santa Luzia do Itanhy</v>
          </cell>
          <cell r="K1815">
            <v>280630</v>
          </cell>
          <cell r="L1815" t="str">
            <v>Se-Leste Sergipano</v>
          </cell>
          <cell r="M1815" t="str">
            <v>Se-Estância</v>
          </cell>
          <cell r="N1815" t="str">
            <v>Se2803</v>
          </cell>
        </row>
        <row r="1816">
          <cell r="I1816">
            <v>2806503</v>
          </cell>
          <cell r="J1816" t="str">
            <v>Santa Rosa de Lima</v>
          </cell>
          <cell r="K1816">
            <v>280650</v>
          </cell>
          <cell r="L1816" t="str">
            <v>Se-Leste Sergipano</v>
          </cell>
          <cell r="M1816" t="str">
            <v>Se-Cotinguiba</v>
          </cell>
          <cell r="N1816" t="str">
            <v>Se2803</v>
          </cell>
        </row>
        <row r="1817">
          <cell r="I1817">
            <v>2806404</v>
          </cell>
          <cell r="J1817" t="str">
            <v>Santana do São Francisco</v>
          </cell>
          <cell r="K1817">
            <v>280640</v>
          </cell>
          <cell r="L1817" t="str">
            <v>Se-Leste Sergipano</v>
          </cell>
          <cell r="M1817" t="str">
            <v>Se-Propriá</v>
          </cell>
          <cell r="N1817" t="str">
            <v>Se2803</v>
          </cell>
        </row>
        <row r="1818">
          <cell r="I1818">
            <v>2806602</v>
          </cell>
          <cell r="J1818" t="str">
            <v>Santo Amaro das Brotas</v>
          </cell>
          <cell r="K1818">
            <v>280660</v>
          </cell>
          <cell r="L1818" t="str">
            <v>Se-Leste Sergipano</v>
          </cell>
          <cell r="M1818" t="str">
            <v>Se-Baixo Cotinguiba</v>
          </cell>
          <cell r="N1818" t="str">
            <v>Se2803</v>
          </cell>
        </row>
        <row r="1819">
          <cell r="I1819">
            <v>2806701</v>
          </cell>
          <cell r="J1819" t="str">
            <v>São Cristóvão</v>
          </cell>
          <cell r="K1819">
            <v>280670</v>
          </cell>
          <cell r="L1819" t="str">
            <v>Se-Leste Sergipano</v>
          </cell>
          <cell r="M1819" t="str">
            <v>Se-Aracaju</v>
          </cell>
          <cell r="N1819" t="str">
            <v>Se2803</v>
          </cell>
        </row>
        <row r="1820">
          <cell r="I1820">
            <v>2806800</v>
          </cell>
          <cell r="J1820" t="str">
            <v>São Domingos</v>
          </cell>
          <cell r="K1820">
            <v>280680</v>
          </cell>
          <cell r="L1820" t="str">
            <v>Se-Agreste Sergipano</v>
          </cell>
          <cell r="M1820" t="str">
            <v>Se-Agreste de Itabaiana</v>
          </cell>
          <cell r="N1820" t="str">
            <v>Se2802</v>
          </cell>
        </row>
        <row r="1821">
          <cell r="I1821">
            <v>2806909</v>
          </cell>
          <cell r="J1821" t="str">
            <v>São Francisco</v>
          </cell>
          <cell r="K1821">
            <v>280690</v>
          </cell>
          <cell r="L1821" t="str">
            <v>Se-Leste Sergipano</v>
          </cell>
          <cell r="M1821" t="str">
            <v>Se-Japaratuba</v>
          </cell>
          <cell r="N1821" t="str">
            <v>Se2803</v>
          </cell>
        </row>
        <row r="1822">
          <cell r="I1822">
            <v>2807006</v>
          </cell>
          <cell r="J1822" t="str">
            <v>São Miguel do Aleixo</v>
          </cell>
          <cell r="K1822">
            <v>280700</v>
          </cell>
          <cell r="L1822" t="str">
            <v>Se-Agreste Sergipano</v>
          </cell>
          <cell r="M1822" t="str">
            <v>Se-Nossa Senhora das Dores</v>
          </cell>
          <cell r="N1822" t="str">
            <v>Se2802</v>
          </cell>
        </row>
        <row r="1823">
          <cell r="I1823">
            <v>2807105</v>
          </cell>
          <cell r="J1823" t="str">
            <v>Simão Dias</v>
          </cell>
          <cell r="K1823">
            <v>280710</v>
          </cell>
          <cell r="L1823" t="str">
            <v>Se-Agreste Sergipano</v>
          </cell>
          <cell r="M1823" t="str">
            <v>Se-Tobias Barreto</v>
          </cell>
          <cell r="N1823" t="str">
            <v>Se2802</v>
          </cell>
        </row>
        <row r="1824">
          <cell r="I1824">
            <v>2807204</v>
          </cell>
          <cell r="J1824" t="str">
            <v>Siriri</v>
          </cell>
          <cell r="K1824">
            <v>280720</v>
          </cell>
          <cell r="L1824" t="str">
            <v>Se-Leste Sergipano</v>
          </cell>
          <cell r="M1824" t="str">
            <v>Se-Cotinguiba</v>
          </cell>
          <cell r="N1824" t="str">
            <v>Se2803</v>
          </cell>
        </row>
        <row r="1825">
          <cell r="I1825">
            <v>2807303</v>
          </cell>
          <cell r="J1825" t="str">
            <v>Telha</v>
          </cell>
          <cell r="K1825">
            <v>280730</v>
          </cell>
          <cell r="L1825" t="str">
            <v>Se-Leste Sergipano</v>
          </cell>
          <cell r="M1825" t="str">
            <v>Se-Propriá</v>
          </cell>
          <cell r="N1825" t="str">
            <v>Se2803</v>
          </cell>
        </row>
        <row r="1826">
          <cell r="I1826">
            <v>2807402</v>
          </cell>
          <cell r="J1826" t="str">
            <v>Tobias Barreto</v>
          </cell>
          <cell r="K1826">
            <v>280740</v>
          </cell>
          <cell r="L1826" t="str">
            <v>Se-Agreste Sergipano</v>
          </cell>
          <cell r="M1826" t="str">
            <v>Se-Tobias Barreto</v>
          </cell>
          <cell r="N1826" t="str">
            <v>Se2802</v>
          </cell>
        </row>
        <row r="1827">
          <cell r="I1827">
            <v>2807501</v>
          </cell>
          <cell r="J1827" t="str">
            <v>Tomar do Geru</v>
          </cell>
          <cell r="K1827">
            <v>280750</v>
          </cell>
          <cell r="L1827" t="str">
            <v>Se-Leste Sergipano</v>
          </cell>
          <cell r="M1827" t="str">
            <v>Se-Boquim</v>
          </cell>
          <cell r="N1827" t="str">
            <v>Se2803</v>
          </cell>
        </row>
        <row r="1828">
          <cell r="I1828">
            <v>2807600</v>
          </cell>
          <cell r="J1828" t="str">
            <v>Umbaúba</v>
          </cell>
          <cell r="K1828">
            <v>280760</v>
          </cell>
          <cell r="L1828" t="str">
            <v>Se-Leste Sergipano</v>
          </cell>
          <cell r="M1828" t="str">
            <v>Se-Boquim</v>
          </cell>
          <cell r="N1828" t="str">
            <v>Se2803</v>
          </cell>
        </row>
        <row r="1829">
          <cell r="I1829">
            <v>2900108</v>
          </cell>
          <cell r="J1829" t="str">
            <v>Abaíra</v>
          </cell>
          <cell r="K1829">
            <v>290010</v>
          </cell>
          <cell r="L1829" t="str">
            <v>Ba-Centro Sul Baiano</v>
          </cell>
          <cell r="M1829" t="str">
            <v>Ba-Seabra</v>
          </cell>
          <cell r="N1829" t="str">
            <v>Ba2906</v>
          </cell>
        </row>
        <row r="1830">
          <cell r="I1830">
            <v>2900207</v>
          </cell>
          <cell r="J1830" t="str">
            <v>Abaré</v>
          </cell>
          <cell r="K1830">
            <v>290020</v>
          </cell>
          <cell r="L1830" t="str">
            <v>Ba-Vale São-Franciscano da Bahia</v>
          </cell>
          <cell r="M1830" t="str">
            <v>Ba-Paulo Afonso</v>
          </cell>
          <cell r="N1830" t="str">
            <v>Ba2902</v>
          </cell>
        </row>
        <row r="1831">
          <cell r="I1831">
            <v>2900306</v>
          </cell>
          <cell r="J1831" t="str">
            <v>Acajutiba</v>
          </cell>
          <cell r="K1831">
            <v>290030</v>
          </cell>
          <cell r="L1831" t="str">
            <v>Ba-Nordeste Baiano</v>
          </cell>
          <cell r="M1831" t="str">
            <v>Ba-Alagoinhas</v>
          </cell>
          <cell r="N1831" t="str">
            <v>Ba2904</v>
          </cell>
        </row>
        <row r="1832">
          <cell r="I1832">
            <v>2900355</v>
          </cell>
          <cell r="J1832" t="str">
            <v>Adustina</v>
          </cell>
          <cell r="K1832">
            <v>290035</v>
          </cell>
          <cell r="L1832" t="str">
            <v>Ba-Nordeste Baiano</v>
          </cell>
          <cell r="M1832" t="str">
            <v>Ba-Ribeira do Pombal</v>
          </cell>
          <cell r="N1832" t="str">
            <v>Ba2904</v>
          </cell>
        </row>
        <row r="1833">
          <cell r="I1833">
            <v>2900405</v>
          </cell>
          <cell r="J1833" t="str">
            <v>Água Fria</v>
          </cell>
          <cell r="K1833">
            <v>290040</v>
          </cell>
          <cell r="L1833" t="str">
            <v>Ba-Centro Norte Baiano</v>
          </cell>
          <cell r="M1833" t="str">
            <v>Ba-Feira de Santana</v>
          </cell>
          <cell r="N1833" t="str">
            <v>Ba2903</v>
          </cell>
        </row>
        <row r="1834">
          <cell r="I1834">
            <v>2900603</v>
          </cell>
          <cell r="J1834" t="str">
            <v>Aiquara</v>
          </cell>
          <cell r="K1834">
            <v>290060</v>
          </cell>
          <cell r="L1834" t="str">
            <v>Ba-Centro Sul Baiano</v>
          </cell>
          <cell r="M1834" t="str">
            <v>Ba-Jequié</v>
          </cell>
          <cell r="N1834" t="str">
            <v>Ba2906</v>
          </cell>
        </row>
        <row r="1835">
          <cell r="I1835">
            <v>2900702</v>
          </cell>
          <cell r="J1835" t="str">
            <v>Alagoinhas</v>
          </cell>
          <cell r="K1835">
            <v>290070</v>
          </cell>
          <cell r="L1835" t="str">
            <v>Ba-Nordeste Baiano</v>
          </cell>
          <cell r="M1835" t="str">
            <v>Ba-Alagoinhas</v>
          </cell>
          <cell r="N1835" t="str">
            <v>Ba2904</v>
          </cell>
        </row>
        <row r="1836">
          <cell r="I1836">
            <v>2900801</v>
          </cell>
          <cell r="J1836" t="str">
            <v>Alcobaça</v>
          </cell>
          <cell r="K1836">
            <v>290080</v>
          </cell>
          <cell r="L1836" t="str">
            <v>Ba-Sul Baiano</v>
          </cell>
          <cell r="M1836" t="str">
            <v>Ba-Porto Seguro</v>
          </cell>
          <cell r="N1836" t="str">
            <v>Ba2907</v>
          </cell>
        </row>
        <row r="1837">
          <cell r="I1837">
            <v>2900900</v>
          </cell>
          <cell r="J1837" t="str">
            <v>Almadina</v>
          </cell>
          <cell r="K1837">
            <v>290090</v>
          </cell>
          <cell r="L1837" t="str">
            <v>Ba-Sul Baiano</v>
          </cell>
          <cell r="M1837" t="str">
            <v>Ba-Ilhéus-Itabuna</v>
          </cell>
          <cell r="N1837" t="str">
            <v>Ba2907</v>
          </cell>
        </row>
        <row r="1838">
          <cell r="I1838">
            <v>2901007</v>
          </cell>
          <cell r="J1838" t="str">
            <v>Amargosa</v>
          </cell>
          <cell r="K1838">
            <v>290100</v>
          </cell>
          <cell r="L1838" t="str">
            <v>Ba-Centro Sul Baiano</v>
          </cell>
          <cell r="M1838" t="str">
            <v>Ba-Jequié</v>
          </cell>
          <cell r="N1838" t="str">
            <v>Ba2906</v>
          </cell>
        </row>
        <row r="1839">
          <cell r="I1839">
            <v>2901106</v>
          </cell>
          <cell r="J1839" t="str">
            <v>Amélia Rodrigues</v>
          </cell>
          <cell r="K1839">
            <v>290110</v>
          </cell>
          <cell r="L1839" t="str">
            <v>Ba-Metropolitana de Salvador</v>
          </cell>
          <cell r="M1839" t="str">
            <v>Ba-Catu</v>
          </cell>
          <cell r="N1839" t="str">
            <v>Ba2905</v>
          </cell>
        </row>
        <row r="1840">
          <cell r="I1840">
            <v>2901155</v>
          </cell>
          <cell r="J1840" t="str">
            <v>América Dourada</v>
          </cell>
          <cell r="K1840">
            <v>290115</v>
          </cell>
          <cell r="L1840" t="str">
            <v>Ba-Centro Norte Baiano</v>
          </cell>
          <cell r="M1840" t="str">
            <v>Ba-Irecê</v>
          </cell>
          <cell r="N1840" t="str">
            <v>Ba2903</v>
          </cell>
        </row>
        <row r="1841">
          <cell r="I1841">
            <v>2901205</v>
          </cell>
          <cell r="J1841" t="str">
            <v>Anagé</v>
          </cell>
          <cell r="K1841">
            <v>290120</v>
          </cell>
          <cell r="L1841" t="str">
            <v>Ba-Centro Sul Baiano</v>
          </cell>
          <cell r="M1841" t="str">
            <v>Ba-Vitória da Conquista</v>
          </cell>
          <cell r="N1841" t="str">
            <v>Ba2906</v>
          </cell>
        </row>
        <row r="1842">
          <cell r="I1842">
            <v>2901304</v>
          </cell>
          <cell r="J1842" t="str">
            <v>Andaraí</v>
          </cell>
          <cell r="K1842">
            <v>290130</v>
          </cell>
          <cell r="L1842" t="str">
            <v>Ba-Centro Sul Baiano</v>
          </cell>
          <cell r="M1842" t="str">
            <v>Ba-Seabra</v>
          </cell>
          <cell r="N1842" t="str">
            <v>Ba2906</v>
          </cell>
        </row>
        <row r="1843">
          <cell r="I1843">
            <v>2901353</v>
          </cell>
          <cell r="J1843" t="str">
            <v>Andorinha</v>
          </cell>
          <cell r="K1843">
            <v>290135</v>
          </cell>
          <cell r="L1843" t="str">
            <v>Ba-Centro Norte Baiano</v>
          </cell>
          <cell r="M1843" t="str">
            <v>Ba-Senhor do Bonfim</v>
          </cell>
          <cell r="N1843" t="str">
            <v>Ba2903</v>
          </cell>
        </row>
        <row r="1844">
          <cell r="I1844">
            <v>2901403</v>
          </cell>
          <cell r="J1844" t="str">
            <v>Angical</v>
          </cell>
          <cell r="K1844">
            <v>290140</v>
          </cell>
          <cell r="L1844" t="str">
            <v>Ba-Extremo Oeste Baiano</v>
          </cell>
          <cell r="M1844" t="str">
            <v>Ba-Cotegipe</v>
          </cell>
          <cell r="N1844" t="str">
            <v>Ba2901</v>
          </cell>
        </row>
        <row r="1845">
          <cell r="I1845">
            <v>2901502</v>
          </cell>
          <cell r="J1845" t="str">
            <v>Anguera</v>
          </cell>
          <cell r="K1845">
            <v>290150</v>
          </cell>
          <cell r="L1845" t="str">
            <v>Ba-Centro Norte Baiano</v>
          </cell>
          <cell r="M1845" t="str">
            <v>Ba-Feira de Santana</v>
          </cell>
          <cell r="N1845" t="str">
            <v>Ba2903</v>
          </cell>
        </row>
        <row r="1846">
          <cell r="I1846">
            <v>2901601</v>
          </cell>
          <cell r="J1846" t="str">
            <v>Antas</v>
          </cell>
          <cell r="K1846">
            <v>290160</v>
          </cell>
          <cell r="L1846" t="str">
            <v>Ba-Nordeste Baiano</v>
          </cell>
          <cell r="M1846" t="str">
            <v>Ba-Ribeira do Pombal</v>
          </cell>
          <cell r="N1846" t="str">
            <v>Ba2904</v>
          </cell>
        </row>
        <row r="1847">
          <cell r="I1847">
            <v>2901700</v>
          </cell>
          <cell r="J1847" t="str">
            <v>Antônio Cardoso</v>
          </cell>
          <cell r="K1847">
            <v>290170</v>
          </cell>
          <cell r="L1847" t="str">
            <v>Ba-Centro Norte Baiano</v>
          </cell>
          <cell r="M1847" t="str">
            <v>Ba-Feira de Santana</v>
          </cell>
          <cell r="N1847" t="str">
            <v>Ba2903</v>
          </cell>
        </row>
        <row r="1848">
          <cell r="I1848">
            <v>2901809</v>
          </cell>
          <cell r="J1848" t="str">
            <v>Antônio Gonçalves</v>
          </cell>
          <cell r="K1848">
            <v>290180</v>
          </cell>
          <cell r="L1848" t="str">
            <v>Ba-Centro Norte Baiano</v>
          </cell>
          <cell r="M1848" t="str">
            <v>Ba-Senhor do Bonfim</v>
          </cell>
          <cell r="N1848" t="str">
            <v>Ba2903</v>
          </cell>
        </row>
        <row r="1849">
          <cell r="I1849">
            <v>2901908</v>
          </cell>
          <cell r="J1849" t="str">
            <v>Aporá</v>
          </cell>
          <cell r="K1849">
            <v>290190</v>
          </cell>
          <cell r="L1849" t="str">
            <v>Ba-Nordeste Baiano</v>
          </cell>
          <cell r="M1849" t="str">
            <v>Ba-Alagoinhas</v>
          </cell>
          <cell r="N1849" t="str">
            <v>Ba2904</v>
          </cell>
        </row>
        <row r="1850">
          <cell r="I1850">
            <v>2901957</v>
          </cell>
          <cell r="J1850" t="str">
            <v>Apuarema</v>
          </cell>
          <cell r="K1850">
            <v>290195</v>
          </cell>
          <cell r="L1850" t="str">
            <v>Ba-Centro Sul Baiano</v>
          </cell>
          <cell r="M1850" t="str">
            <v>Ba-Jequié</v>
          </cell>
          <cell r="N1850" t="str">
            <v>Ba2906</v>
          </cell>
        </row>
        <row r="1851">
          <cell r="I1851">
            <v>2902054</v>
          </cell>
          <cell r="J1851" t="str">
            <v>Araças</v>
          </cell>
          <cell r="K1851">
            <v>290205</v>
          </cell>
          <cell r="L1851" t="str">
            <v>Ba-Nordeste Baiano</v>
          </cell>
          <cell r="M1851" t="str">
            <v>Ba-Alagoinhas</v>
          </cell>
          <cell r="N1851" t="str">
            <v>Ba2904</v>
          </cell>
        </row>
        <row r="1852">
          <cell r="I1852">
            <v>2902005</v>
          </cell>
          <cell r="J1852" t="str">
            <v>Aracatu</v>
          </cell>
          <cell r="K1852">
            <v>290200</v>
          </cell>
          <cell r="L1852" t="str">
            <v>Ba-Centro Sul Baiano</v>
          </cell>
          <cell r="M1852" t="str">
            <v>Ba-Brumado</v>
          </cell>
          <cell r="N1852" t="str">
            <v>Ba2906</v>
          </cell>
        </row>
        <row r="1853">
          <cell r="I1853">
            <v>2902104</v>
          </cell>
          <cell r="J1853" t="str">
            <v>Araci</v>
          </cell>
          <cell r="K1853">
            <v>290210</v>
          </cell>
          <cell r="L1853" t="str">
            <v>Ba-Nordeste Baiano</v>
          </cell>
          <cell r="M1853" t="str">
            <v>Ba-Serrinha</v>
          </cell>
          <cell r="N1853" t="str">
            <v>Ba2904</v>
          </cell>
        </row>
        <row r="1854">
          <cell r="I1854">
            <v>2902203</v>
          </cell>
          <cell r="J1854" t="str">
            <v>Aramari</v>
          </cell>
          <cell r="K1854">
            <v>290220</v>
          </cell>
          <cell r="L1854" t="str">
            <v>Ba-Nordeste Baiano</v>
          </cell>
          <cell r="M1854" t="str">
            <v>Ba-Alagoinhas</v>
          </cell>
          <cell r="N1854" t="str">
            <v>Ba2904</v>
          </cell>
        </row>
        <row r="1855">
          <cell r="I1855">
            <v>2902252</v>
          </cell>
          <cell r="J1855" t="str">
            <v>Arataca</v>
          </cell>
          <cell r="K1855">
            <v>290225</v>
          </cell>
          <cell r="L1855" t="str">
            <v>Ba-Sul Baiano</v>
          </cell>
          <cell r="M1855" t="str">
            <v>Ba-Ilhéus-Itabuna</v>
          </cell>
          <cell r="N1855" t="str">
            <v>Ba2907</v>
          </cell>
        </row>
        <row r="1856">
          <cell r="I1856">
            <v>2902302</v>
          </cell>
          <cell r="J1856" t="str">
            <v>Aratuípe</v>
          </cell>
          <cell r="K1856">
            <v>290230</v>
          </cell>
          <cell r="L1856" t="str">
            <v>Ba-Metropolitana de Salvador</v>
          </cell>
          <cell r="M1856" t="str">
            <v>Ba-Santo Antônio de Jesus</v>
          </cell>
          <cell r="N1856" t="str">
            <v>Ba2905</v>
          </cell>
        </row>
        <row r="1857">
          <cell r="I1857">
            <v>2902401</v>
          </cell>
          <cell r="J1857" t="str">
            <v>Aurelino Leal</v>
          </cell>
          <cell r="K1857">
            <v>290240</v>
          </cell>
          <cell r="L1857" t="str">
            <v>Ba-Sul Baiano</v>
          </cell>
          <cell r="M1857" t="str">
            <v>Ba-Ilhéus-Itabuna</v>
          </cell>
          <cell r="N1857" t="str">
            <v>Ba2907</v>
          </cell>
        </row>
        <row r="1858">
          <cell r="I1858">
            <v>2902500</v>
          </cell>
          <cell r="J1858" t="str">
            <v>Baianópolis</v>
          </cell>
          <cell r="K1858">
            <v>290250</v>
          </cell>
          <cell r="L1858" t="str">
            <v>Ba-Extremo Oeste Baiano</v>
          </cell>
          <cell r="M1858" t="str">
            <v>Ba-Barreiras</v>
          </cell>
          <cell r="N1858" t="str">
            <v>Ba2901</v>
          </cell>
        </row>
        <row r="1859">
          <cell r="I1859">
            <v>2902609</v>
          </cell>
          <cell r="J1859" t="str">
            <v>Baixa Grande</v>
          </cell>
          <cell r="K1859">
            <v>290260</v>
          </cell>
          <cell r="L1859" t="str">
            <v>Ba-Centro Norte Baiano</v>
          </cell>
          <cell r="M1859" t="str">
            <v>Ba-Itaberaba</v>
          </cell>
          <cell r="N1859" t="str">
            <v>Ba2903</v>
          </cell>
        </row>
        <row r="1860">
          <cell r="I1860">
            <v>2902658</v>
          </cell>
          <cell r="J1860" t="str">
            <v>Banzaê</v>
          </cell>
          <cell r="K1860">
            <v>290265</v>
          </cell>
          <cell r="L1860" t="str">
            <v>Ba-Nordeste Baiano</v>
          </cell>
          <cell r="M1860" t="str">
            <v>Ba-Ribeira do Pombal</v>
          </cell>
          <cell r="N1860" t="str">
            <v>Ba2904</v>
          </cell>
        </row>
        <row r="1861">
          <cell r="I1861">
            <v>2902708</v>
          </cell>
          <cell r="J1861" t="str">
            <v>Barra</v>
          </cell>
          <cell r="K1861">
            <v>290270</v>
          </cell>
          <cell r="L1861" t="str">
            <v>Ba-Vale São-Franciscano da Bahia</v>
          </cell>
          <cell r="M1861" t="str">
            <v>Ba-Barra</v>
          </cell>
          <cell r="N1861" t="str">
            <v>Ba2902</v>
          </cell>
        </row>
        <row r="1862">
          <cell r="I1862">
            <v>2902807</v>
          </cell>
          <cell r="J1862" t="str">
            <v>Barra da Estiva</v>
          </cell>
          <cell r="K1862">
            <v>290280</v>
          </cell>
          <cell r="L1862" t="str">
            <v>Ba-Centro Sul Baiano</v>
          </cell>
          <cell r="M1862" t="str">
            <v>Ba-Seabra</v>
          </cell>
          <cell r="N1862" t="str">
            <v>Ba2906</v>
          </cell>
        </row>
        <row r="1863">
          <cell r="I1863">
            <v>2902906</v>
          </cell>
          <cell r="J1863" t="str">
            <v>Barra do Choça</v>
          </cell>
          <cell r="K1863">
            <v>290290</v>
          </cell>
          <cell r="L1863" t="str">
            <v>Ba-Centro Sul Baiano</v>
          </cell>
          <cell r="M1863" t="str">
            <v>Ba-Vitória da Conquista</v>
          </cell>
          <cell r="N1863" t="str">
            <v>Ba2906</v>
          </cell>
        </row>
        <row r="1864">
          <cell r="I1864">
            <v>2903003</v>
          </cell>
          <cell r="J1864" t="str">
            <v>Barra do Mendes</v>
          </cell>
          <cell r="K1864">
            <v>290300</v>
          </cell>
          <cell r="L1864" t="str">
            <v>Ba-Centro Norte Baiano</v>
          </cell>
          <cell r="M1864" t="str">
            <v>Ba-Irecê</v>
          </cell>
          <cell r="N1864" t="str">
            <v>Ba2903</v>
          </cell>
        </row>
        <row r="1865">
          <cell r="I1865">
            <v>2903102</v>
          </cell>
          <cell r="J1865" t="str">
            <v>Barra do Rocha</v>
          </cell>
          <cell r="K1865">
            <v>290310</v>
          </cell>
          <cell r="L1865" t="str">
            <v>Ba-Sul Baiano</v>
          </cell>
          <cell r="M1865" t="str">
            <v>Ba-Ilhéus-Itabuna</v>
          </cell>
          <cell r="N1865" t="str">
            <v>Ba2907</v>
          </cell>
        </row>
        <row r="1866">
          <cell r="I1866">
            <v>2903201</v>
          </cell>
          <cell r="J1866" t="str">
            <v>Barreiras</v>
          </cell>
          <cell r="K1866">
            <v>290320</v>
          </cell>
          <cell r="L1866" t="str">
            <v>Ba-Extremo Oeste Baiano</v>
          </cell>
          <cell r="M1866" t="str">
            <v>Ba-Barreiras</v>
          </cell>
          <cell r="N1866" t="str">
            <v>Ba2901</v>
          </cell>
        </row>
        <row r="1867">
          <cell r="I1867">
            <v>2903235</v>
          </cell>
          <cell r="J1867" t="str">
            <v>Barro Alto</v>
          </cell>
          <cell r="K1867">
            <v>290323</v>
          </cell>
          <cell r="L1867" t="str">
            <v>Ba-Centro Norte Baiano</v>
          </cell>
          <cell r="M1867" t="str">
            <v>Ba-Irecê</v>
          </cell>
          <cell r="N1867" t="str">
            <v>Ba2903</v>
          </cell>
        </row>
        <row r="1868">
          <cell r="I1868">
            <v>2903300</v>
          </cell>
          <cell r="J1868" t="str">
            <v>Barro Preto</v>
          </cell>
          <cell r="K1868">
            <v>290330</v>
          </cell>
          <cell r="L1868" t="str">
            <v>Ba-Sul Baiano</v>
          </cell>
          <cell r="M1868" t="str">
            <v>Ba-Ilhéus-Itabuna</v>
          </cell>
          <cell r="N1868" t="str">
            <v>Ba2907</v>
          </cell>
        </row>
        <row r="1869">
          <cell r="I1869">
            <v>2903276</v>
          </cell>
          <cell r="J1869" t="str">
            <v>Barrocas</v>
          </cell>
          <cell r="K1869">
            <v>290327</v>
          </cell>
          <cell r="L1869" t="str">
            <v>Ba-Nordeste Baiano</v>
          </cell>
          <cell r="M1869" t="str">
            <v>Ba-Serrinha</v>
          </cell>
          <cell r="N1869" t="str">
            <v>Ba2904</v>
          </cell>
        </row>
        <row r="1870">
          <cell r="I1870">
            <v>2903409</v>
          </cell>
          <cell r="J1870" t="str">
            <v>Belmonte</v>
          </cell>
          <cell r="K1870">
            <v>290340</v>
          </cell>
          <cell r="L1870" t="str">
            <v>Ba-Sul Baiano</v>
          </cell>
          <cell r="M1870" t="str">
            <v>Ba-Ilhéus-Itabuna</v>
          </cell>
          <cell r="N1870" t="str">
            <v>Ba2907</v>
          </cell>
        </row>
        <row r="1871">
          <cell r="I1871">
            <v>2903508</v>
          </cell>
          <cell r="J1871" t="str">
            <v>Belo Campo</v>
          </cell>
          <cell r="K1871">
            <v>290350</v>
          </cell>
          <cell r="L1871" t="str">
            <v>Ba-Centro Sul Baiano</v>
          </cell>
          <cell r="M1871" t="str">
            <v>Ba-Vitória da Conquista</v>
          </cell>
          <cell r="N1871" t="str">
            <v>Ba2906</v>
          </cell>
        </row>
        <row r="1872">
          <cell r="I1872">
            <v>2903607</v>
          </cell>
          <cell r="J1872" t="str">
            <v>Biritinga</v>
          </cell>
          <cell r="K1872">
            <v>290360</v>
          </cell>
          <cell r="L1872" t="str">
            <v>Ba-Nordeste Baiano</v>
          </cell>
          <cell r="M1872" t="str">
            <v>Ba-Serrinha</v>
          </cell>
          <cell r="N1872" t="str">
            <v>Ba2904</v>
          </cell>
        </row>
        <row r="1873">
          <cell r="I1873">
            <v>2903706</v>
          </cell>
          <cell r="J1873" t="str">
            <v>Boa Nova</v>
          </cell>
          <cell r="K1873">
            <v>290370</v>
          </cell>
          <cell r="L1873" t="str">
            <v>Ba-Centro Sul Baiano</v>
          </cell>
          <cell r="M1873" t="str">
            <v>Ba-Vitória da Conquista</v>
          </cell>
          <cell r="N1873" t="str">
            <v>Ba2906</v>
          </cell>
        </row>
        <row r="1874">
          <cell r="I1874">
            <v>2903805</v>
          </cell>
          <cell r="J1874" t="str">
            <v>Boa Vista do Tupim</v>
          </cell>
          <cell r="K1874">
            <v>290380</v>
          </cell>
          <cell r="L1874" t="str">
            <v>Ba-Centro Norte Baiano</v>
          </cell>
          <cell r="M1874" t="str">
            <v>Ba-Itaberaba</v>
          </cell>
          <cell r="N1874" t="str">
            <v>Ba2903</v>
          </cell>
        </row>
        <row r="1875">
          <cell r="I1875">
            <v>2903904</v>
          </cell>
          <cell r="J1875" t="str">
            <v>Bom Jesus da Lapa</v>
          </cell>
          <cell r="K1875">
            <v>290390</v>
          </cell>
          <cell r="L1875" t="str">
            <v>Ba-Vale São-Franciscano da Bahia</v>
          </cell>
          <cell r="M1875" t="str">
            <v>Ba-Bom Jesus da Lapa</v>
          </cell>
          <cell r="N1875" t="str">
            <v>Ba2902</v>
          </cell>
        </row>
        <row r="1876">
          <cell r="I1876">
            <v>2903953</v>
          </cell>
          <cell r="J1876" t="str">
            <v>Bom Jesus da Serra</v>
          </cell>
          <cell r="K1876">
            <v>290395</v>
          </cell>
          <cell r="L1876" t="str">
            <v>Ba-Centro Sul Baiano</v>
          </cell>
          <cell r="M1876" t="str">
            <v>Ba-Vitória da Conquista</v>
          </cell>
          <cell r="N1876" t="str">
            <v>Ba2906</v>
          </cell>
        </row>
        <row r="1877">
          <cell r="I1877">
            <v>2904001</v>
          </cell>
          <cell r="J1877" t="str">
            <v>Boninal</v>
          </cell>
          <cell r="K1877">
            <v>290400</v>
          </cell>
          <cell r="L1877" t="str">
            <v>Ba-Centro Sul Baiano</v>
          </cell>
          <cell r="M1877" t="str">
            <v>Ba-Seabra</v>
          </cell>
          <cell r="N1877" t="str">
            <v>Ba2906</v>
          </cell>
        </row>
        <row r="1878">
          <cell r="I1878">
            <v>2904050</v>
          </cell>
          <cell r="J1878" t="str">
            <v>Bonito</v>
          </cell>
          <cell r="K1878">
            <v>290405</v>
          </cell>
          <cell r="L1878" t="str">
            <v>Ba-Centro Sul Baiano</v>
          </cell>
          <cell r="M1878" t="str">
            <v>Ba-Seabra</v>
          </cell>
          <cell r="N1878" t="str">
            <v>Ba2906</v>
          </cell>
        </row>
        <row r="1879">
          <cell r="I1879">
            <v>2904100</v>
          </cell>
          <cell r="J1879" t="str">
            <v>Boquira</v>
          </cell>
          <cell r="K1879">
            <v>290410</v>
          </cell>
          <cell r="L1879" t="str">
            <v>Ba-Centro Sul Baiano</v>
          </cell>
          <cell r="M1879" t="str">
            <v>Ba-Boquira</v>
          </cell>
          <cell r="N1879" t="str">
            <v>Ba2906</v>
          </cell>
        </row>
        <row r="1880">
          <cell r="I1880">
            <v>2904209</v>
          </cell>
          <cell r="J1880" t="str">
            <v>Botuporã</v>
          </cell>
          <cell r="K1880">
            <v>290420</v>
          </cell>
          <cell r="L1880" t="str">
            <v>Ba-Centro Sul Baiano</v>
          </cell>
          <cell r="M1880" t="str">
            <v>Ba-Boquira</v>
          </cell>
          <cell r="N1880" t="str">
            <v>Ba2906</v>
          </cell>
        </row>
        <row r="1881">
          <cell r="I1881">
            <v>2904308</v>
          </cell>
          <cell r="J1881" t="str">
            <v>Brejões</v>
          </cell>
          <cell r="K1881">
            <v>290430</v>
          </cell>
          <cell r="L1881" t="str">
            <v>Ba-Centro Sul Baiano</v>
          </cell>
          <cell r="M1881" t="str">
            <v>Ba-Jequié</v>
          </cell>
          <cell r="N1881" t="str">
            <v>Ba2906</v>
          </cell>
        </row>
        <row r="1882">
          <cell r="I1882">
            <v>2904407</v>
          </cell>
          <cell r="J1882" t="str">
            <v>Brejolândia</v>
          </cell>
          <cell r="K1882">
            <v>290440</v>
          </cell>
          <cell r="L1882" t="str">
            <v>Ba-Extremo Oeste Baiano</v>
          </cell>
          <cell r="M1882" t="str">
            <v>Ba-Cotegipe</v>
          </cell>
          <cell r="N1882" t="str">
            <v>Ba2901</v>
          </cell>
        </row>
        <row r="1883">
          <cell r="I1883">
            <v>2904506</v>
          </cell>
          <cell r="J1883" t="str">
            <v>Brotas de Macaúbas</v>
          </cell>
          <cell r="K1883">
            <v>290450</v>
          </cell>
          <cell r="L1883" t="str">
            <v>Ba-Centro Sul Baiano</v>
          </cell>
          <cell r="M1883" t="str">
            <v>Ba-Boquira</v>
          </cell>
          <cell r="N1883" t="str">
            <v>Ba2906</v>
          </cell>
        </row>
        <row r="1884">
          <cell r="I1884">
            <v>2904605</v>
          </cell>
          <cell r="J1884" t="str">
            <v>Brumado</v>
          </cell>
          <cell r="K1884">
            <v>290460</v>
          </cell>
          <cell r="L1884" t="str">
            <v>Ba-Centro Sul Baiano</v>
          </cell>
          <cell r="M1884" t="str">
            <v>Ba-Brumado</v>
          </cell>
          <cell r="N1884" t="str">
            <v>Ba2906</v>
          </cell>
        </row>
        <row r="1885">
          <cell r="I1885">
            <v>2904704</v>
          </cell>
          <cell r="J1885" t="str">
            <v>Buerarema</v>
          </cell>
          <cell r="K1885">
            <v>290470</v>
          </cell>
          <cell r="L1885" t="str">
            <v>Ba-Sul Baiano</v>
          </cell>
          <cell r="M1885" t="str">
            <v>Ba-Ilhéus-Itabuna</v>
          </cell>
          <cell r="N1885" t="str">
            <v>Ba2907</v>
          </cell>
        </row>
        <row r="1886">
          <cell r="I1886">
            <v>2904753</v>
          </cell>
          <cell r="J1886" t="str">
            <v>Buritirama</v>
          </cell>
          <cell r="K1886">
            <v>290475</v>
          </cell>
          <cell r="L1886" t="str">
            <v>Ba-Vale São-Franciscano da Bahia</v>
          </cell>
          <cell r="M1886" t="str">
            <v>Ba-Barra</v>
          </cell>
          <cell r="N1886" t="str">
            <v>Ba2902</v>
          </cell>
        </row>
        <row r="1887">
          <cell r="I1887">
            <v>2904803</v>
          </cell>
          <cell r="J1887" t="str">
            <v>Caatiba</v>
          </cell>
          <cell r="K1887">
            <v>290480</v>
          </cell>
          <cell r="L1887" t="str">
            <v>Ba-Centro Sul Baiano</v>
          </cell>
          <cell r="M1887" t="str">
            <v>Ba-Vitória da Conquista</v>
          </cell>
          <cell r="N1887" t="str">
            <v>Ba2906</v>
          </cell>
        </row>
        <row r="1888">
          <cell r="I1888">
            <v>2904852</v>
          </cell>
          <cell r="J1888" t="str">
            <v>Cabaceiras do Paraguaçu</v>
          </cell>
          <cell r="K1888">
            <v>290485</v>
          </cell>
          <cell r="L1888" t="str">
            <v>Ba-Metropolitana de Salvador</v>
          </cell>
          <cell r="M1888" t="str">
            <v>Ba-Santo Antônio de Jesus</v>
          </cell>
          <cell r="N1888" t="str">
            <v>Ba2905</v>
          </cell>
        </row>
        <row r="1889">
          <cell r="I1889">
            <v>2904902</v>
          </cell>
          <cell r="J1889" t="str">
            <v>Cachoeira</v>
          </cell>
          <cell r="K1889">
            <v>290490</v>
          </cell>
          <cell r="L1889" t="str">
            <v>Ba-Metropolitana de Salvador</v>
          </cell>
          <cell r="M1889" t="str">
            <v>Ba-Santo Antônio de Jesus</v>
          </cell>
          <cell r="N1889" t="str">
            <v>Ba2905</v>
          </cell>
        </row>
        <row r="1890">
          <cell r="I1890">
            <v>2905008</v>
          </cell>
          <cell r="J1890" t="str">
            <v>Caculé</v>
          </cell>
          <cell r="K1890">
            <v>290500</v>
          </cell>
          <cell r="L1890" t="str">
            <v>Ba-Centro Sul Baiano</v>
          </cell>
          <cell r="M1890" t="str">
            <v>Ba-Guanambi</v>
          </cell>
          <cell r="N1890" t="str">
            <v>Ba2906</v>
          </cell>
        </row>
        <row r="1891">
          <cell r="I1891">
            <v>2905107</v>
          </cell>
          <cell r="J1891" t="str">
            <v>Caém</v>
          </cell>
          <cell r="K1891">
            <v>290510</v>
          </cell>
          <cell r="L1891" t="str">
            <v>Ba-Centro Norte Baiano</v>
          </cell>
          <cell r="M1891" t="str">
            <v>Ba-Jacobina</v>
          </cell>
          <cell r="N1891" t="str">
            <v>Ba2903</v>
          </cell>
        </row>
        <row r="1892">
          <cell r="I1892">
            <v>2905156</v>
          </cell>
          <cell r="J1892" t="str">
            <v>Caetanos</v>
          </cell>
          <cell r="K1892">
            <v>290515</v>
          </cell>
          <cell r="L1892" t="str">
            <v>Ba-Centro Sul Baiano</v>
          </cell>
          <cell r="M1892" t="str">
            <v>Ba-Vitória da Conquista</v>
          </cell>
          <cell r="N1892" t="str">
            <v>Ba2906</v>
          </cell>
        </row>
        <row r="1893">
          <cell r="I1893">
            <v>2905206</v>
          </cell>
          <cell r="J1893" t="str">
            <v>Caetité</v>
          </cell>
          <cell r="K1893">
            <v>290520</v>
          </cell>
          <cell r="L1893" t="str">
            <v>Ba-Centro Sul Baiano</v>
          </cell>
          <cell r="M1893" t="str">
            <v>Ba-Guanambi</v>
          </cell>
          <cell r="N1893" t="str">
            <v>Ba2906</v>
          </cell>
        </row>
        <row r="1894">
          <cell r="I1894">
            <v>2905305</v>
          </cell>
          <cell r="J1894" t="str">
            <v>Cafarnaum</v>
          </cell>
          <cell r="K1894">
            <v>290530</v>
          </cell>
          <cell r="L1894" t="str">
            <v>Ba-Centro Norte Baiano</v>
          </cell>
          <cell r="M1894" t="str">
            <v>Ba-Irecê</v>
          </cell>
          <cell r="N1894" t="str">
            <v>Ba2903</v>
          </cell>
        </row>
        <row r="1895">
          <cell r="I1895">
            <v>2905404</v>
          </cell>
          <cell r="J1895" t="str">
            <v>Cairu</v>
          </cell>
          <cell r="K1895">
            <v>290540</v>
          </cell>
          <cell r="L1895" t="str">
            <v>Ba-Sul Baiano</v>
          </cell>
          <cell r="M1895" t="str">
            <v>Ba-Valença</v>
          </cell>
          <cell r="N1895" t="str">
            <v>Ba2907</v>
          </cell>
        </row>
        <row r="1896">
          <cell r="I1896">
            <v>2905503</v>
          </cell>
          <cell r="J1896" t="str">
            <v>Caldeirão Grande</v>
          </cell>
          <cell r="K1896">
            <v>290550</v>
          </cell>
          <cell r="L1896" t="str">
            <v>Ba-Centro Norte Baiano</v>
          </cell>
          <cell r="M1896" t="str">
            <v>Ba-Jacobina</v>
          </cell>
          <cell r="N1896" t="str">
            <v>Ba2903</v>
          </cell>
        </row>
        <row r="1897">
          <cell r="I1897">
            <v>2905602</v>
          </cell>
          <cell r="J1897" t="str">
            <v>Camacan</v>
          </cell>
          <cell r="K1897">
            <v>290560</v>
          </cell>
          <cell r="L1897" t="str">
            <v>Ba-Sul Baiano</v>
          </cell>
          <cell r="M1897" t="str">
            <v>Ba-Ilhéus-Itabuna</v>
          </cell>
          <cell r="N1897" t="str">
            <v>Ba2907</v>
          </cell>
        </row>
        <row r="1898">
          <cell r="I1898">
            <v>2905701</v>
          </cell>
          <cell r="J1898" t="str">
            <v>Camaçari</v>
          </cell>
          <cell r="K1898">
            <v>290570</v>
          </cell>
          <cell r="L1898" t="str">
            <v>Ba-Metropolitana de Salvador</v>
          </cell>
          <cell r="M1898" t="str">
            <v>Ba-Salvador</v>
          </cell>
          <cell r="N1898" t="str">
            <v>Ba2905</v>
          </cell>
        </row>
        <row r="1899">
          <cell r="I1899">
            <v>2905800</v>
          </cell>
          <cell r="J1899" t="str">
            <v>Camamu</v>
          </cell>
          <cell r="K1899">
            <v>290580</v>
          </cell>
          <cell r="L1899" t="str">
            <v>Ba-Sul Baiano</v>
          </cell>
          <cell r="M1899" t="str">
            <v>Ba-Valença</v>
          </cell>
          <cell r="N1899" t="str">
            <v>Ba2907</v>
          </cell>
        </row>
        <row r="1900">
          <cell r="I1900">
            <v>2905909</v>
          </cell>
          <cell r="J1900" t="str">
            <v>Campo Alegre de Lourdes</v>
          </cell>
          <cell r="K1900">
            <v>290590</v>
          </cell>
          <cell r="L1900" t="str">
            <v>Ba-Vale São-Franciscano da Bahia</v>
          </cell>
          <cell r="M1900" t="str">
            <v>Ba-Juazeiro</v>
          </cell>
          <cell r="N1900" t="str">
            <v>Ba2902</v>
          </cell>
        </row>
        <row r="1901">
          <cell r="I1901">
            <v>2906006</v>
          </cell>
          <cell r="J1901" t="str">
            <v>Campo Formoso</v>
          </cell>
          <cell r="K1901">
            <v>290600</v>
          </cell>
          <cell r="L1901" t="str">
            <v>Ba-Centro Norte Baiano</v>
          </cell>
          <cell r="M1901" t="str">
            <v>Ba-Senhor do Bonfim</v>
          </cell>
          <cell r="N1901" t="str">
            <v>Ba2903</v>
          </cell>
        </row>
        <row r="1902">
          <cell r="I1902">
            <v>2906105</v>
          </cell>
          <cell r="J1902" t="str">
            <v>Canápolis</v>
          </cell>
          <cell r="K1902">
            <v>290610</v>
          </cell>
          <cell r="L1902" t="str">
            <v>Ba-Extremo Oeste Baiano</v>
          </cell>
          <cell r="M1902" t="str">
            <v>Ba-Santa Maria da Vitória</v>
          </cell>
          <cell r="N1902" t="str">
            <v>Ba2901</v>
          </cell>
        </row>
        <row r="1903">
          <cell r="I1903">
            <v>2906204</v>
          </cell>
          <cell r="J1903" t="str">
            <v>Canarana</v>
          </cell>
          <cell r="K1903">
            <v>290620</v>
          </cell>
          <cell r="L1903" t="str">
            <v>Ba-Centro Norte Baiano</v>
          </cell>
          <cell r="M1903" t="str">
            <v>Ba-Irecê</v>
          </cell>
          <cell r="N1903" t="str">
            <v>Ba2903</v>
          </cell>
        </row>
        <row r="1904">
          <cell r="I1904">
            <v>2906303</v>
          </cell>
          <cell r="J1904" t="str">
            <v>Canavieiras</v>
          </cell>
          <cell r="K1904">
            <v>290630</v>
          </cell>
          <cell r="L1904" t="str">
            <v>Ba-Sul Baiano</v>
          </cell>
          <cell r="M1904" t="str">
            <v>Ba-Ilhéus-Itabuna</v>
          </cell>
          <cell r="N1904" t="str">
            <v>Ba2907</v>
          </cell>
        </row>
        <row r="1905">
          <cell r="I1905">
            <v>2906402</v>
          </cell>
          <cell r="J1905" t="str">
            <v>Candeal</v>
          </cell>
          <cell r="K1905">
            <v>290640</v>
          </cell>
          <cell r="L1905" t="str">
            <v>Ba-Nordeste Baiano</v>
          </cell>
          <cell r="M1905" t="str">
            <v>Ba-Serrinha</v>
          </cell>
          <cell r="N1905" t="str">
            <v>Ba2904</v>
          </cell>
        </row>
        <row r="1906">
          <cell r="I1906">
            <v>2906501</v>
          </cell>
          <cell r="J1906" t="str">
            <v>Candeias</v>
          </cell>
          <cell r="K1906">
            <v>290650</v>
          </cell>
          <cell r="L1906" t="str">
            <v>Ba-Metropolitana de Salvador</v>
          </cell>
          <cell r="M1906" t="str">
            <v>Ba-Salvador</v>
          </cell>
          <cell r="N1906" t="str">
            <v>Ba2905</v>
          </cell>
        </row>
        <row r="1907">
          <cell r="I1907">
            <v>2906600</v>
          </cell>
          <cell r="J1907" t="str">
            <v>Candiba</v>
          </cell>
          <cell r="K1907">
            <v>290660</v>
          </cell>
          <cell r="L1907" t="str">
            <v>Ba-Centro Sul Baiano</v>
          </cell>
          <cell r="M1907" t="str">
            <v>Ba-Guanambi</v>
          </cell>
          <cell r="N1907" t="str">
            <v>Ba2906</v>
          </cell>
        </row>
        <row r="1908">
          <cell r="I1908">
            <v>2906709</v>
          </cell>
          <cell r="J1908" t="str">
            <v>Cândido Sales</v>
          </cell>
          <cell r="K1908">
            <v>290670</v>
          </cell>
          <cell r="L1908" t="str">
            <v>Ba-Centro Sul Baiano</v>
          </cell>
          <cell r="M1908" t="str">
            <v>Ba-Vitória da Conquista</v>
          </cell>
          <cell r="N1908" t="str">
            <v>Ba2906</v>
          </cell>
        </row>
        <row r="1909">
          <cell r="I1909">
            <v>2906808</v>
          </cell>
          <cell r="J1909" t="str">
            <v>Cansanção</v>
          </cell>
          <cell r="K1909">
            <v>290680</v>
          </cell>
          <cell r="L1909" t="str">
            <v>Ba-Nordeste Baiano</v>
          </cell>
          <cell r="M1909" t="str">
            <v>Ba-Euclides da Cunha</v>
          </cell>
          <cell r="N1909" t="str">
            <v>Ba2904</v>
          </cell>
        </row>
        <row r="1910">
          <cell r="I1910">
            <v>2906824</v>
          </cell>
          <cell r="J1910" t="str">
            <v>Canudos</v>
          </cell>
          <cell r="K1910">
            <v>290682</v>
          </cell>
          <cell r="L1910" t="str">
            <v>Ba-Nordeste Baiano</v>
          </cell>
          <cell r="M1910" t="str">
            <v>Ba-Euclides da Cunha</v>
          </cell>
          <cell r="N1910" t="str">
            <v>Ba2904</v>
          </cell>
        </row>
        <row r="1911">
          <cell r="I1911">
            <v>2906857</v>
          </cell>
          <cell r="J1911" t="str">
            <v>Capela do Alto Alegre</v>
          </cell>
          <cell r="K1911">
            <v>290685</v>
          </cell>
          <cell r="L1911" t="str">
            <v>Ba-Nordeste Baiano</v>
          </cell>
          <cell r="M1911" t="str">
            <v>Ba-Serrinha</v>
          </cell>
          <cell r="N1911" t="str">
            <v>Ba2904</v>
          </cell>
        </row>
        <row r="1912">
          <cell r="I1912">
            <v>2906873</v>
          </cell>
          <cell r="J1912" t="str">
            <v>Capim Grosso</v>
          </cell>
          <cell r="K1912">
            <v>290687</v>
          </cell>
          <cell r="L1912" t="str">
            <v>Ba-Centro Norte Baiano</v>
          </cell>
          <cell r="M1912" t="str">
            <v>Ba-Jacobina</v>
          </cell>
          <cell r="N1912" t="str">
            <v>Ba2903</v>
          </cell>
        </row>
        <row r="1913">
          <cell r="I1913">
            <v>2906899</v>
          </cell>
          <cell r="J1913" t="str">
            <v>Caraíbas</v>
          </cell>
          <cell r="K1913">
            <v>290689</v>
          </cell>
          <cell r="L1913" t="str">
            <v>Ba-Centro Sul Baiano</v>
          </cell>
          <cell r="M1913" t="str">
            <v>Ba-Brumado</v>
          </cell>
          <cell r="N1913" t="str">
            <v>Ba2906</v>
          </cell>
        </row>
        <row r="1914">
          <cell r="I1914">
            <v>2906907</v>
          </cell>
          <cell r="J1914" t="str">
            <v>Caravelas</v>
          </cell>
          <cell r="K1914">
            <v>290690</v>
          </cell>
          <cell r="L1914" t="str">
            <v>Ba-Sul Baiano</v>
          </cell>
          <cell r="M1914" t="str">
            <v>Ba-Porto Seguro</v>
          </cell>
          <cell r="N1914" t="str">
            <v>Ba2907</v>
          </cell>
        </row>
        <row r="1915">
          <cell r="I1915">
            <v>2907004</v>
          </cell>
          <cell r="J1915" t="str">
            <v>Cardeal da Silva</v>
          </cell>
          <cell r="K1915">
            <v>290700</v>
          </cell>
          <cell r="L1915" t="str">
            <v>Ba-Nordeste Baiano</v>
          </cell>
          <cell r="M1915" t="str">
            <v>Ba-Entre Rios</v>
          </cell>
          <cell r="N1915" t="str">
            <v>Ba2904</v>
          </cell>
        </row>
        <row r="1916">
          <cell r="I1916">
            <v>2907103</v>
          </cell>
          <cell r="J1916" t="str">
            <v>Carinhanha</v>
          </cell>
          <cell r="K1916">
            <v>290710</v>
          </cell>
          <cell r="L1916" t="str">
            <v>Ba-Vale São-Franciscano da Bahia</v>
          </cell>
          <cell r="M1916" t="str">
            <v>Ba-Bom Jesus da Lapa</v>
          </cell>
          <cell r="N1916" t="str">
            <v>Ba2902</v>
          </cell>
        </row>
        <row r="1917">
          <cell r="I1917">
            <v>2907202</v>
          </cell>
          <cell r="J1917" t="str">
            <v>Casa Nova</v>
          </cell>
          <cell r="K1917">
            <v>290720</v>
          </cell>
          <cell r="L1917" t="str">
            <v>Ba-Vale São-Franciscano da Bahia</v>
          </cell>
          <cell r="M1917" t="str">
            <v>Ba-Juazeiro</v>
          </cell>
          <cell r="N1917" t="str">
            <v>Ba2902</v>
          </cell>
        </row>
        <row r="1918">
          <cell r="I1918">
            <v>2907301</v>
          </cell>
          <cell r="J1918" t="str">
            <v>Castro Alves</v>
          </cell>
          <cell r="K1918">
            <v>290730</v>
          </cell>
          <cell r="L1918" t="str">
            <v>Ba-Metropolitana de Salvador</v>
          </cell>
          <cell r="M1918" t="str">
            <v>Ba-Santo Antônio de Jesus</v>
          </cell>
          <cell r="N1918" t="str">
            <v>Ba2905</v>
          </cell>
        </row>
        <row r="1919">
          <cell r="I1919">
            <v>2907400</v>
          </cell>
          <cell r="J1919" t="str">
            <v>Catolândia</v>
          </cell>
          <cell r="K1919">
            <v>290740</v>
          </cell>
          <cell r="L1919" t="str">
            <v>Ba-Extremo Oeste Baiano</v>
          </cell>
          <cell r="M1919" t="str">
            <v>Ba-Barreiras</v>
          </cell>
          <cell r="N1919" t="str">
            <v>Ba2901</v>
          </cell>
        </row>
        <row r="1920">
          <cell r="I1920">
            <v>2907509</v>
          </cell>
          <cell r="J1920" t="str">
            <v>Catu</v>
          </cell>
          <cell r="K1920">
            <v>290750</v>
          </cell>
          <cell r="L1920" t="str">
            <v>Ba-Metropolitana de Salvador</v>
          </cell>
          <cell r="M1920" t="str">
            <v>Ba-Catu</v>
          </cell>
          <cell r="N1920" t="str">
            <v>Ba2905</v>
          </cell>
        </row>
        <row r="1921">
          <cell r="I1921">
            <v>2907558</v>
          </cell>
          <cell r="J1921" t="str">
            <v>Caturama</v>
          </cell>
          <cell r="K1921">
            <v>290755</v>
          </cell>
          <cell r="L1921" t="str">
            <v>Ba-Centro Sul Baiano</v>
          </cell>
          <cell r="M1921" t="str">
            <v>Ba-Boquira</v>
          </cell>
          <cell r="N1921" t="str">
            <v>Ba2906</v>
          </cell>
        </row>
        <row r="1922">
          <cell r="I1922">
            <v>2907608</v>
          </cell>
          <cell r="J1922" t="str">
            <v>Central</v>
          </cell>
          <cell r="K1922">
            <v>290760</v>
          </cell>
          <cell r="L1922" t="str">
            <v>Ba-Centro Norte Baiano</v>
          </cell>
          <cell r="M1922" t="str">
            <v>Ba-Irecê</v>
          </cell>
          <cell r="N1922" t="str">
            <v>Ba2903</v>
          </cell>
        </row>
        <row r="1923">
          <cell r="I1923">
            <v>2907707</v>
          </cell>
          <cell r="J1923" t="str">
            <v>Chorrochó</v>
          </cell>
          <cell r="K1923">
            <v>290770</v>
          </cell>
          <cell r="L1923" t="str">
            <v>Ba-Vale São-Franciscano da Bahia</v>
          </cell>
          <cell r="M1923" t="str">
            <v>Ba-Paulo Afonso</v>
          </cell>
          <cell r="N1923" t="str">
            <v>Ba2902</v>
          </cell>
        </row>
        <row r="1924">
          <cell r="I1924">
            <v>2907806</v>
          </cell>
          <cell r="J1924" t="str">
            <v>Cícero Dantas</v>
          </cell>
          <cell r="K1924">
            <v>290780</v>
          </cell>
          <cell r="L1924" t="str">
            <v>Ba-Nordeste Baiano</v>
          </cell>
          <cell r="M1924" t="str">
            <v>Ba-Ribeira do Pombal</v>
          </cell>
          <cell r="N1924" t="str">
            <v>Ba2904</v>
          </cell>
        </row>
        <row r="1925">
          <cell r="I1925">
            <v>2907905</v>
          </cell>
          <cell r="J1925" t="str">
            <v>Cipó</v>
          </cell>
          <cell r="K1925">
            <v>290790</v>
          </cell>
          <cell r="L1925" t="str">
            <v>Ba-Nordeste Baiano</v>
          </cell>
          <cell r="M1925" t="str">
            <v>Ba-Ribeira do Pombal</v>
          </cell>
          <cell r="N1925" t="str">
            <v>Ba2904</v>
          </cell>
        </row>
        <row r="1926">
          <cell r="I1926">
            <v>2908002</v>
          </cell>
          <cell r="J1926" t="str">
            <v>Coaraci</v>
          </cell>
          <cell r="K1926">
            <v>290800</v>
          </cell>
          <cell r="L1926" t="str">
            <v>Ba-Sul Baiano</v>
          </cell>
          <cell r="M1926" t="str">
            <v>Ba-Ilhéus-Itabuna</v>
          </cell>
          <cell r="N1926" t="str">
            <v>Ba2907</v>
          </cell>
        </row>
        <row r="1927">
          <cell r="I1927">
            <v>2908101</v>
          </cell>
          <cell r="J1927" t="str">
            <v>Cocos</v>
          </cell>
          <cell r="K1927">
            <v>290810</v>
          </cell>
          <cell r="L1927" t="str">
            <v>Ba-Extremo Oeste Baiano</v>
          </cell>
          <cell r="M1927" t="str">
            <v>Ba-Santa Maria da Vitória</v>
          </cell>
          <cell r="N1927" t="str">
            <v>Ba2901</v>
          </cell>
        </row>
        <row r="1928">
          <cell r="I1928">
            <v>2908200</v>
          </cell>
          <cell r="J1928" t="str">
            <v>Conceição da Feira</v>
          </cell>
          <cell r="K1928">
            <v>290820</v>
          </cell>
          <cell r="L1928" t="str">
            <v>Ba-Centro Norte Baiano</v>
          </cell>
          <cell r="M1928" t="str">
            <v>Ba-Feira de Santana</v>
          </cell>
          <cell r="N1928" t="str">
            <v>Ba2903</v>
          </cell>
        </row>
        <row r="1929">
          <cell r="I1929">
            <v>2908309</v>
          </cell>
          <cell r="J1929" t="str">
            <v>Conceição do Almeida</v>
          </cell>
          <cell r="K1929">
            <v>290830</v>
          </cell>
          <cell r="L1929" t="str">
            <v>Ba-Metropolitana de Salvador</v>
          </cell>
          <cell r="M1929" t="str">
            <v>Ba-Santo Antônio de Jesus</v>
          </cell>
          <cell r="N1929" t="str">
            <v>Ba2905</v>
          </cell>
        </row>
        <row r="1930">
          <cell r="I1930">
            <v>2908408</v>
          </cell>
          <cell r="J1930" t="str">
            <v>Conceição do Coité</v>
          </cell>
          <cell r="K1930">
            <v>290840</v>
          </cell>
          <cell r="L1930" t="str">
            <v>Ba-Nordeste Baiano</v>
          </cell>
          <cell r="M1930" t="str">
            <v>Ba-Serrinha</v>
          </cell>
          <cell r="N1930" t="str">
            <v>Ba2904</v>
          </cell>
        </row>
        <row r="1931">
          <cell r="I1931">
            <v>2908507</v>
          </cell>
          <cell r="J1931" t="str">
            <v>Conceição do Jacuípe</v>
          </cell>
          <cell r="K1931">
            <v>290850</v>
          </cell>
          <cell r="L1931" t="str">
            <v>Ba-Centro Norte Baiano</v>
          </cell>
          <cell r="M1931" t="str">
            <v>Ba-Feira de Santana</v>
          </cell>
          <cell r="N1931" t="str">
            <v>Ba2903</v>
          </cell>
        </row>
        <row r="1932">
          <cell r="I1932">
            <v>2908606</v>
          </cell>
          <cell r="J1932" t="str">
            <v>Conde</v>
          </cell>
          <cell r="K1932">
            <v>290860</v>
          </cell>
          <cell r="L1932" t="str">
            <v>Ba-Nordeste Baiano</v>
          </cell>
          <cell r="M1932" t="str">
            <v>Ba-Entre Rios</v>
          </cell>
          <cell r="N1932" t="str">
            <v>Ba2904</v>
          </cell>
        </row>
        <row r="1933">
          <cell r="I1933">
            <v>2908705</v>
          </cell>
          <cell r="J1933" t="str">
            <v>Condeúba</v>
          </cell>
          <cell r="K1933">
            <v>290870</v>
          </cell>
          <cell r="L1933" t="str">
            <v>Ba-Centro Sul Baiano</v>
          </cell>
          <cell r="M1933" t="str">
            <v>Ba-Brumado</v>
          </cell>
          <cell r="N1933" t="str">
            <v>Ba2906</v>
          </cell>
        </row>
        <row r="1934">
          <cell r="I1934">
            <v>2908804</v>
          </cell>
          <cell r="J1934" t="str">
            <v>Contendas do Sincorá</v>
          </cell>
          <cell r="K1934">
            <v>290880</v>
          </cell>
          <cell r="L1934" t="str">
            <v>Ba-Centro Sul Baiano</v>
          </cell>
          <cell r="M1934" t="str">
            <v>Ba-Seabra</v>
          </cell>
          <cell r="N1934" t="str">
            <v>Ba2906</v>
          </cell>
        </row>
        <row r="1935">
          <cell r="I1935">
            <v>2908903</v>
          </cell>
          <cell r="J1935" t="str">
            <v>Coração de Maria</v>
          </cell>
          <cell r="K1935">
            <v>290890</v>
          </cell>
          <cell r="L1935" t="str">
            <v>Ba-Centro Norte Baiano</v>
          </cell>
          <cell r="M1935" t="str">
            <v>Ba-Feira de Santana</v>
          </cell>
          <cell r="N1935" t="str">
            <v>Ba2903</v>
          </cell>
        </row>
        <row r="1936">
          <cell r="I1936">
            <v>2909000</v>
          </cell>
          <cell r="J1936" t="str">
            <v>Cordeiros</v>
          </cell>
          <cell r="K1936">
            <v>290900</v>
          </cell>
          <cell r="L1936" t="str">
            <v>Ba-Centro Sul Baiano</v>
          </cell>
          <cell r="M1936" t="str">
            <v>Ba-Brumado</v>
          </cell>
          <cell r="N1936" t="str">
            <v>Ba2906</v>
          </cell>
        </row>
        <row r="1937">
          <cell r="I1937">
            <v>2909109</v>
          </cell>
          <cell r="J1937" t="str">
            <v>Coribe</v>
          </cell>
          <cell r="K1937">
            <v>290910</v>
          </cell>
          <cell r="L1937" t="str">
            <v>Ba-Extremo Oeste Baiano</v>
          </cell>
          <cell r="M1937" t="str">
            <v>Ba-Santa Maria da Vitória</v>
          </cell>
          <cell r="N1937" t="str">
            <v>Ba2901</v>
          </cell>
        </row>
        <row r="1938">
          <cell r="I1938">
            <v>2909208</v>
          </cell>
          <cell r="J1938" t="str">
            <v>Coronel João Sá</v>
          </cell>
          <cell r="K1938">
            <v>290920</v>
          </cell>
          <cell r="L1938" t="str">
            <v>Ba-Nordeste Baiano</v>
          </cell>
          <cell r="M1938" t="str">
            <v>Ba-Jeremoabo</v>
          </cell>
          <cell r="N1938" t="str">
            <v>Ba2904</v>
          </cell>
        </row>
        <row r="1939">
          <cell r="I1939">
            <v>2909307</v>
          </cell>
          <cell r="J1939" t="str">
            <v>Correntina</v>
          </cell>
          <cell r="K1939">
            <v>290930</v>
          </cell>
          <cell r="L1939" t="str">
            <v>Ba-Extremo Oeste Baiano</v>
          </cell>
          <cell r="M1939" t="str">
            <v>Ba-Santa Maria da Vitória</v>
          </cell>
          <cell r="N1939" t="str">
            <v>Ba2901</v>
          </cell>
        </row>
        <row r="1940">
          <cell r="I1940">
            <v>2909406</v>
          </cell>
          <cell r="J1940" t="str">
            <v>Cotegipe</v>
          </cell>
          <cell r="K1940">
            <v>290940</v>
          </cell>
          <cell r="L1940" t="str">
            <v>Ba-Extremo Oeste Baiano</v>
          </cell>
          <cell r="M1940" t="str">
            <v>Ba-Cotegipe</v>
          </cell>
          <cell r="N1940" t="str">
            <v>Ba2901</v>
          </cell>
        </row>
        <row r="1941">
          <cell r="I1941">
            <v>2909505</v>
          </cell>
          <cell r="J1941" t="str">
            <v>Cravolândia</v>
          </cell>
          <cell r="K1941">
            <v>290950</v>
          </cell>
          <cell r="L1941" t="str">
            <v>Ba-Centro Sul Baiano</v>
          </cell>
          <cell r="M1941" t="str">
            <v>Ba-Jequié</v>
          </cell>
          <cell r="N1941" t="str">
            <v>Ba2906</v>
          </cell>
        </row>
        <row r="1942">
          <cell r="I1942">
            <v>2909604</v>
          </cell>
          <cell r="J1942" t="str">
            <v>Crisópolis</v>
          </cell>
          <cell r="K1942">
            <v>290960</v>
          </cell>
          <cell r="L1942" t="str">
            <v>Ba-Nordeste Baiano</v>
          </cell>
          <cell r="M1942" t="str">
            <v>Ba-Alagoinhas</v>
          </cell>
          <cell r="N1942" t="str">
            <v>Ba2904</v>
          </cell>
        </row>
        <row r="1943">
          <cell r="I1943">
            <v>2909703</v>
          </cell>
          <cell r="J1943" t="str">
            <v>Cristópolis</v>
          </cell>
          <cell r="K1943">
            <v>290970</v>
          </cell>
          <cell r="L1943" t="str">
            <v>Ba-Extremo Oeste Baiano</v>
          </cell>
          <cell r="M1943" t="str">
            <v>Ba-Cotegipe</v>
          </cell>
          <cell r="N1943" t="str">
            <v>Ba2901</v>
          </cell>
        </row>
        <row r="1944">
          <cell r="I1944">
            <v>2909802</v>
          </cell>
          <cell r="J1944" t="str">
            <v>Cruz das Almas</v>
          </cell>
          <cell r="K1944">
            <v>290980</v>
          </cell>
          <cell r="L1944" t="str">
            <v>Ba-Metropolitana de Salvador</v>
          </cell>
          <cell r="M1944" t="str">
            <v>Ba-Santo Antônio de Jesus</v>
          </cell>
          <cell r="N1944" t="str">
            <v>Ba2905</v>
          </cell>
        </row>
        <row r="1945">
          <cell r="I1945">
            <v>2909901</v>
          </cell>
          <cell r="J1945" t="str">
            <v>Curaçá</v>
          </cell>
          <cell r="K1945">
            <v>290990</v>
          </cell>
          <cell r="L1945" t="str">
            <v>Ba-Vale São-Franciscano da Bahia</v>
          </cell>
          <cell r="M1945" t="str">
            <v>Ba-Juazeiro</v>
          </cell>
          <cell r="N1945" t="str">
            <v>Ba2902</v>
          </cell>
        </row>
        <row r="1946">
          <cell r="I1946">
            <v>2910008</v>
          </cell>
          <cell r="J1946" t="str">
            <v>Dário Meira</v>
          </cell>
          <cell r="K1946">
            <v>291000</v>
          </cell>
          <cell r="L1946" t="str">
            <v>Ba-Centro Sul Baiano</v>
          </cell>
          <cell r="M1946" t="str">
            <v>Ba-Vitória da Conquista</v>
          </cell>
          <cell r="N1946" t="str">
            <v>Ba2906</v>
          </cell>
        </row>
        <row r="1947">
          <cell r="I1947">
            <v>2910057</v>
          </cell>
          <cell r="J1947" t="str">
            <v>Dias d'Ávila</v>
          </cell>
          <cell r="K1947">
            <v>291005</v>
          </cell>
          <cell r="L1947" t="str">
            <v>Ba-Metropolitana de Salvador</v>
          </cell>
          <cell r="M1947" t="str">
            <v>Ba-Salvador</v>
          </cell>
          <cell r="N1947" t="str">
            <v>Ba2905</v>
          </cell>
        </row>
        <row r="1948">
          <cell r="I1948">
            <v>2910107</v>
          </cell>
          <cell r="J1948" t="str">
            <v>Dom Basílio</v>
          </cell>
          <cell r="K1948">
            <v>291010</v>
          </cell>
          <cell r="L1948" t="str">
            <v>Ba-Centro Sul Baiano</v>
          </cell>
          <cell r="M1948" t="str">
            <v>Ba-Livramento do Brumado</v>
          </cell>
          <cell r="N1948" t="str">
            <v>Ba2906</v>
          </cell>
        </row>
        <row r="1949">
          <cell r="I1949">
            <v>2910206</v>
          </cell>
          <cell r="J1949" t="str">
            <v>Dom Macedo Costa</v>
          </cell>
          <cell r="K1949">
            <v>291020</v>
          </cell>
          <cell r="L1949" t="str">
            <v>Ba-Metropolitana de Salvador</v>
          </cell>
          <cell r="M1949" t="str">
            <v>Ba-Santo Antônio de Jesus</v>
          </cell>
          <cell r="N1949" t="str">
            <v>Ba2905</v>
          </cell>
        </row>
        <row r="1950">
          <cell r="I1950">
            <v>2910305</v>
          </cell>
          <cell r="J1950" t="str">
            <v>Elísio Medrado</v>
          </cell>
          <cell r="K1950">
            <v>291030</v>
          </cell>
          <cell r="L1950" t="str">
            <v>Ba-Centro Norte Baiano</v>
          </cell>
          <cell r="M1950" t="str">
            <v>Ba-Feira de Santana</v>
          </cell>
          <cell r="N1950" t="str">
            <v>Ba2903</v>
          </cell>
        </row>
        <row r="1951">
          <cell r="I1951">
            <v>2910404</v>
          </cell>
          <cell r="J1951" t="str">
            <v>Encruzilhada</v>
          </cell>
          <cell r="K1951">
            <v>291040</v>
          </cell>
          <cell r="L1951" t="str">
            <v>Ba-Centro Sul Baiano</v>
          </cell>
          <cell r="M1951" t="str">
            <v>Ba-Itapetinga</v>
          </cell>
          <cell r="N1951" t="str">
            <v>Ba2906</v>
          </cell>
        </row>
        <row r="1952">
          <cell r="I1952">
            <v>2910503</v>
          </cell>
          <cell r="J1952" t="str">
            <v>Entre Rios</v>
          </cell>
          <cell r="K1952">
            <v>291050</v>
          </cell>
          <cell r="L1952" t="str">
            <v>Ba-Nordeste Baiano</v>
          </cell>
          <cell r="M1952" t="str">
            <v>Ba-Entre Rios</v>
          </cell>
          <cell r="N1952" t="str">
            <v>Ba2904</v>
          </cell>
        </row>
        <row r="1953">
          <cell r="I1953">
            <v>2900504</v>
          </cell>
          <cell r="J1953" t="str">
            <v>Érico Cardoso</v>
          </cell>
          <cell r="K1953">
            <v>290050</v>
          </cell>
          <cell r="L1953" t="str">
            <v>Ba-Centro Sul Baiano</v>
          </cell>
          <cell r="M1953" t="str">
            <v>Ba-Livramento do Brumado</v>
          </cell>
          <cell r="N1953" t="str">
            <v>Ba2906</v>
          </cell>
        </row>
        <row r="1954">
          <cell r="I1954">
            <v>2910602</v>
          </cell>
          <cell r="J1954" t="str">
            <v>Esplanada</v>
          </cell>
          <cell r="K1954">
            <v>291060</v>
          </cell>
          <cell r="L1954" t="str">
            <v>Ba-Nordeste Baiano</v>
          </cell>
          <cell r="M1954" t="str">
            <v>Ba-Entre Rios</v>
          </cell>
          <cell r="N1954" t="str">
            <v>Ba2904</v>
          </cell>
        </row>
        <row r="1955">
          <cell r="I1955">
            <v>2910701</v>
          </cell>
          <cell r="J1955" t="str">
            <v>Euclides da Cunha</v>
          </cell>
          <cell r="K1955">
            <v>291070</v>
          </cell>
          <cell r="L1955" t="str">
            <v>Ba-Nordeste Baiano</v>
          </cell>
          <cell r="M1955" t="str">
            <v>Ba-Euclides da Cunha</v>
          </cell>
          <cell r="N1955" t="str">
            <v>Ba2904</v>
          </cell>
        </row>
        <row r="1956">
          <cell r="I1956">
            <v>2910727</v>
          </cell>
          <cell r="J1956" t="str">
            <v>Eunápolis</v>
          </cell>
          <cell r="K1956">
            <v>291072</v>
          </cell>
          <cell r="L1956" t="str">
            <v>Ba-Sul Baiano</v>
          </cell>
          <cell r="M1956" t="str">
            <v>Ba-Porto Seguro</v>
          </cell>
          <cell r="N1956" t="str">
            <v>Ba2907</v>
          </cell>
        </row>
        <row r="1957">
          <cell r="I1957">
            <v>2910750</v>
          </cell>
          <cell r="J1957" t="str">
            <v>Fátima</v>
          </cell>
          <cell r="K1957">
            <v>291075</v>
          </cell>
          <cell r="L1957" t="str">
            <v>Ba-Nordeste Baiano</v>
          </cell>
          <cell r="M1957" t="str">
            <v>Ba-Ribeira do Pombal</v>
          </cell>
          <cell r="N1957" t="str">
            <v>Ba2904</v>
          </cell>
        </row>
        <row r="1958">
          <cell r="I1958">
            <v>2910776</v>
          </cell>
          <cell r="J1958" t="str">
            <v>Feira da Mata</v>
          </cell>
          <cell r="K1958">
            <v>291077</v>
          </cell>
          <cell r="L1958" t="str">
            <v>Ba-Vale São-Franciscano da Bahia</v>
          </cell>
          <cell r="M1958" t="str">
            <v>Ba-Bom Jesus da Lapa</v>
          </cell>
          <cell r="N1958" t="str">
            <v>Ba2902</v>
          </cell>
        </row>
        <row r="1959">
          <cell r="I1959">
            <v>2910800</v>
          </cell>
          <cell r="J1959" t="str">
            <v>Feira de Santana</v>
          </cell>
          <cell r="K1959">
            <v>291080</v>
          </cell>
          <cell r="L1959" t="str">
            <v>Ba-Centro Norte Baiano</v>
          </cell>
          <cell r="M1959" t="str">
            <v>Ba-Feira de Santana</v>
          </cell>
          <cell r="N1959" t="str">
            <v>Ba2903</v>
          </cell>
        </row>
        <row r="1960">
          <cell r="I1960">
            <v>2910859</v>
          </cell>
          <cell r="J1960" t="str">
            <v>Filadélfia</v>
          </cell>
          <cell r="K1960">
            <v>291085</v>
          </cell>
          <cell r="L1960" t="str">
            <v>Ba-Centro Norte Baiano</v>
          </cell>
          <cell r="M1960" t="str">
            <v>Ba-Senhor do Bonfim</v>
          </cell>
          <cell r="N1960" t="str">
            <v>Ba2903</v>
          </cell>
        </row>
        <row r="1961">
          <cell r="I1961">
            <v>2910909</v>
          </cell>
          <cell r="J1961" t="str">
            <v>Firmino Alves</v>
          </cell>
          <cell r="K1961">
            <v>291090</v>
          </cell>
          <cell r="L1961" t="str">
            <v>Ba-Sul Baiano</v>
          </cell>
          <cell r="M1961" t="str">
            <v>Ba-Ilhéus-Itabuna</v>
          </cell>
          <cell r="N1961" t="str">
            <v>Ba2907</v>
          </cell>
        </row>
        <row r="1962">
          <cell r="I1962">
            <v>2911006</v>
          </cell>
          <cell r="J1962" t="str">
            <v>Floresta Azul</v>
          </cell>
          <cell r="K1962">
            <v>291100</v>
          </cell>
          <cell r="L1962" t="str">
            <v>Ba-Sul Baiano</v>
          </cell>
          <cell r="M1962" t="str">
            <v>Ba-Ilhéus-Itabuna</v>
          </cell>
          <cell r="N1962" t="str">
            <v>Ba2907</v>
          </cell>
        </row>
        <row r="1963">
          <cell r="I1963">
            <v>2911105</v>
          </cell>
          <cell r="J1963" t="str">
            <v>Formosa do Rio Preto</v>
          </cell>
          <cell r="K1963">
            <v>291110</v>
          </cell>
          <cell r="L1963" t="str">
            <v>Ba-Extremo Oeste Baiano</v>
          </cell>
          <cell r="M1963" t="str">
            <v>Ba-Barreiras</v>
          </cell>
          <cell r="N1963" t="str">
            <v>Ba2901</v>
          </cell>
        </row>
        <row r="1964">
          <cell r="I1964">
            <v>2911204</v>
          </cell>
          <cell r="J1964" t="str">
            <v>Gandu</v>
          </cell>
          <cell r="K1964">
            <v>291120</v>
          </cell>
          <cell r="L1964" t="str">
            <v>Ba-Sul Baiano</v>
          </cell>
          <cell r="M1964" t="str">
            <v>Ba-Ilhéus-Itabuna</v>
          </cell>
          <cell r="N1964" t="str">
            <v>Ba2907</v>
          </cell>
        </row>
        <row r="1965">
          <cell r="I1965">
            <v>2911253</v>
          </cell>
          <cell r="J1965" t="str">
            <v>Gavião</v>
          </cell>
          <cell r="K1965">
            <v>291125</v>
          </cell>
          <cell r="L1965" t="str">
            <v>Ba-Nordeste Baiano</v>
          </cell>
          <cell r="M1965" t="str">
            <v>Ba-Serrinha</v>
          </cell>
          <cell r="N1965" t="str">
            <v>Ba2904</v>
          </cell>
        </row>
        <row r="1966">
          <cell r="I1966">
            <v>2911303</v>
          </cell>
          <cell r="J1966" t="str">
            <v>Gentio do Ouro</v>
          </cell>
          <cell r="K1966">
            <v>291130</v>
          </cell>
          <cell r="L1966" t="str">
            <v>Ba-Centro Norte Baiano</v>
          </cell>
          <cell r="M1966" t="str">
            <v>Ba-Irecê</v>
          </cell>
          <cell r="N1966" t="str">
            <v>Ba2903</v>
          </cell>
        </row>
        <row r="1967">
          <cell r="I1967">
            <v>2911402</v>
          </cell>
          <cell r="J1967" t="str">
            <v>Glória</v>
          </cell>
          <cell r="K1967">
            <v>291140</v>
          </cell>
          <cell r="L1967" t="str">
            <v>Ba-Vale São-Franciscano da Bahia</v>
          </cell>
          <cell r="M1967" t="str">
            <v>Ba-Paulo Afonso</v>
          </cell>
          <cell r="N1967" t="str">
            <v>Ba2902</v>
          </cell>
        </row>
        <row r="1968">
          <cell r="I1968">
            <v>2911501</v>
          </cell>
          <cell r="J1968" t="str">
            <v>Gongogi</v>
          </cell>
          <cell r="K1968">
            <v>291150</v>
          </cell>
          <cell r="L1968" t="str">
            <v>Ba-Sul Baiano</v>
          </cell>
          <cell r="M1968" t="str">
            <v>Ba-Ilhéus-Itabuna</v>
          </cell>
          <cell r="N1968" t="str">
            <v>Ba2907</v>
          </cell>
        </row>
        <row r="1969">
          <cell r="I1969">
            <v>2911600</v>
          </cell>
          <cell r="J1969" t="str">
            <v>Governador Mangabeira</v>
          </cell>
          <cell r="K1969">
            <v>291160</v>
          </cell>
          <cell r="L1969" t="str">
            <v>Ba-Metropolitana de Salvador</v>
          </cell>
          <cell r="M1969" t="str">
            <v>Ba-Santo Antônio de Jesus</v>
          </cell>
          <cell r="N1969" t="str">
            <v>Ba2905</v>
          </cell>
        </row>
        <row r="1970">
          <cell r="I1970">
            <v>2911659</v>
          </cell>
          <cell r="J1970" t="str">
            <v>Guajeru</v>
          </cell>
          <cell r="K1970">
            <v>291165</v>
          </cell>
          <cell r="L1970" t="str">
            <v>Ba-Centro Sul Baiano</v>
          </cell>
          <cell r="M1970" t="str">
            <v>Ba-Brumado</v>
          </cell>
          <cell r="N1970" t="str">
            <v>Ba2906</v>
          </cell>
        </row>
        <row r="1971">
          <cell r="I1971">
            <v>2911709</v>
          </cell>
          <cell r="J1971" t="str">
            <v>Guanambi</v>
          </cell>
          <cell r="K1971">
            <v>291170</v>
          </cell>
          <cell r="L1971" t="str">
            <v>Ba-Centro Sul Baiano</v>
          </cell>
          <cell r="M1971" t="str">
            <v>Ba-Guanambi</v>
          </cell>
          <cell r="N1971" t="str">
            <v>Ba2906</v>
          </cell>
        </row>
        <row r="1972">
          <cell r="I1972">
            <v>2911808</v>
          </cell>
          <cell r="J1972" t="str">
            <v>Guaratinga</v>
          </cell>
          <cell r="K1972">
            <v>291180</v>
          </cell>
          <cell r="L1972" t="str">
            <v>Ba-Sul Baiano</v>
          </cell>
          <cell r="M1972" t="str">
            <v>Ba-Porto Seguro</v>
          </cell>
          <cell r="N1972" t="str">
            <v>Ba2907</v>
          </cell>
        </row>
        <row r="1973">
          <cell r="I1973">
            <v>2911857</v>
          </cell>
          <cell r="J1973" t="str">
            <v>Heliópolis</v>
          </cell>
          <cell r="K1973">
            <v>291185</v>
          </cell>
          <cell r="L1973" t="str">
            <v>Ba-Nordeste Baiano</v>
          </cell>
          <cell r="M1973" t="str">
            <v>Ba-Ribeira do Pombal</v>
          </cell>
          <cell r="N1973" t="str">
            <v>Ba2904</v>
          </cell>
        </row>
        <row r="1974">
          <cell r="I1974">
            <v>2911907</v>
          </cell>
          <cell r="J1974" t="str">
            <v>Iaçu</v>
          </cell>
          <cell r="K1974">
            <v>291190</v>
          </cell>
          <cell r="L1974" t="str">
            <v>Ba-Centro Norte Baiano</v>
          </cell>
          <cell r="M1974" t="str">
            <v>Ba-Itaberaba</v>
          </cell>
          <cell r="N1974" t="str">
            <v>Ba2903</v>
          </cell>
        </row>
        <row r="1975">
          <cell r="I1975">
            <v>2912004</v>
          </cell>
          <cell r="J1975" t="str">
            <v>Ibiassucê</v>
          </cell>
          <cell r="K1975">
            <v>291200</v>
          </cell>
          <cell r="L1975" t="str">
            <v>Ba-Centro Sul Baiano</v>
          </cell>
          <cell r="M1975" t="str">
            <v>Ba-Guanambi</v>
          </cell>
          <cell r="N1975" t="str">
            <v>Ba2906</v>
          </cell>
        </row>
        <row r="1976">
          <cell r="I1976">
            <v>2912103</v>
          </cell>
          <cell r="J1976" t="str">
            <v>Ibicaraí</v>
          </cell>
          <cell r="K1976">
            <v>291210</v>
          </cell>
          <cell r="L1976" t="str">
            <v>Ba-Sul Baiano</v>
          </cell>
          <cell r="M1976" t="str">
            <v>Ba-Ilhéus-Itabuna</v>
          </cell>
          <cell r="N1976" t="str">
            <v>Ba2907</v>
          </cell>
        </row>
        <row r="1977">
          <cell r="I1977">
            <v>2912202</v>
          </cell>
          <cell r="J1977" t="str">
            <v>Ibicoara</v>
          </cell>
          <cell r="K1977">
            <v>291220</v>
          </cell>
          <cell r="L1977" t="str">
            <v>Ba-Centro Sul Baiano</v>
          </cell>
          <cell r="M1977" t="str">
            <v>Ba-Seabra</v>
          </cell>
          <cell r="N1977" t="str">
            <v>Ba2906</v>
          </cell>
        </row>
        <row r="1978">
          <cell r="I1978">
            <v>2912301</v>
          </cell>
          <cell r="J1978" t="str">
            <v>Ibicuí</v>
          </cell>
          <cell r="K1978">
            <v>291230</v>
          </cell>
          <cell r="L1978" t="str">
            <v>Ba-Centro Sul Baiano</v>
          </cell>
          <cell r="M1978" t="str">
            <v>Ba-Vitória da Conquista</v>
          </cell>
          <cell r="N1978" t="str">
            <v>Ba2906</v>
          </cell>
        </row>
        <row r="1979">
          <cell r="I1979">
            <v>2912400</v>
          </cell>
          <cell r="J1979" t="str">
            <v>Ibipeba</v>
          </cell>
          <cell r="K1979">
            <v>291240</v>
          </cell>
          <cell r="L1979" t="str">
            <v>Ba-Centro Norte Baiano</v>
          </cell>
          <cell r="M1979" t="str">
            <v>Ba-Irecê</v>
          </cell>
          <cell r="N1979" t="str">
            <v>Ba2903</v>
          </cell>
        </row>
        <row r="1980">
          <cell r="I1980">
            <v>2912509</v>
          </cell>
          <cell r="J1980" t="str">
            <v>Ibipitanga</v>
          </cell>
          <cell r="K1980">
            <v>291250</v>
          </cell>
          <cell r="L1980" t="str">
            <v>Ba-Centro Sul Baiano</v>
          </cell>
          <cell r="M1980" t="str">
            <v>Ba-Boquira</v>
          </cell>
          <cell r="N1980" t="str">
            <v>Ba2906</v>
          </cell>
        </row>
        <row r="1981">
          <cell r="I1981">
            <v>2912608</v>
          </cell>
          <cell r="J1981" t="str">
            <v>Ibiquera</v>
          </cell>
          <cell r="K1981">
            <v>291260</v>
          </cell>
          <cell r="L1981" t="str">
            <v>Ba-Centro Norte Baiano</v>
          </cell>
          <cell r="M1981" t="str">
            <v>Ba-Itaberaba</v>
          </cell>
          <cell r="N1981" t="str">
            <v>Ba2903</v>
          </cell>
        </row>
        <row r="1982">
          <cell r="I1982">
            <v>2912707</v>
          </cell>
          <cell r="J1982" t="str">
            <v>Ibirapitanga</v>
          </cell>
          <cell r="K1982">
            <v>291270</v>
          </cell>
          <cell r="L1982" t="str">
            <v>Ba-Sul Baiano</v>
          </cell>
          <cell r="M1982" t="str">
            <v>Ba-Ilhéus-Itabuna</v>
          </cell>
          <cell r="N1982" t="str">
            <v>Ba2907</v>
          </cell>
        </row>
        <row r="1983">
          <cell r="I1983">
            <v>2912806</v>
          </cell>
          <cell r="J1983" t="str">
            <v>Ibirapuã</v>
          </cell>
          <cell r="K1983">
            <v>291280</v>
          </cell>
          <cell r="L1983" t="str">
            <v>Ba-Sul Baiano</v>
          </cell>
          <cell r="M1983" t="str">
            <v>Ba-Porto Seguro</v>
          </cell>
          <cell r="N1983" t="str">
            <v>Ba2907</v>
          </cell>
        </row>
        <row r="1984">
          <cell r="I1984">
            <v>2912905</v>
          </cell>
          <cell r="J1984" t="str">
            <v>Ibirataia</v>
          </cell>
          <cell r="K1984">
            <v>291290</v>
          </cell>
          <cell r="L1984" t="str">
            <v>Ba-Sul Baiano</v>
          </cell>
          <cell r="M1984" t="str">
            <v>Ba-Ilhéus-Itabuna</v>
          </cell>
          <cell r="N1984" t="str">
            <v>Ba2907</v>
          </cell>
        </row>
        <row r="1985">
          <cell r="I1985">
            <v>2913002</v>
          </cell>
          <cell r="J1985" t="str">
            <v>Ibitiara</v>
          </cell>
          <cell r="K1985">
            <v>291300</v>
          </cell>
          <cell r="L1985" t="str">
            <v>Ba-Centro Sul Baiano</v>
          </cell>
          <cell r="M1985" t="str">
            <v>Ba-Boquira</v>
          </cell>
          <cell r="N1985" t="str">
            <v>Ba2906</v>
          </cell>
        </row>
        <row r="1986">
          <cell r="I1986">
            <v>2913101</v>
          </cell>
          <cell r="J1986" t="str">
            <v>Ibititá</v>
          </cell>
          <cell r="K1986">
            <v>291310</v>
          </cell>
          <cell r="L1986" t="str">
            <v>Ba-Centro Norte Baiano</v>
          </cell>
          <cell r="M1986" t="str">
            <v>Ba-Irecê</v>
          </cell>
          <cell r="N1986" t="str">
            <v>Ba2903</v>
          </cell>
        </row>
        <row r="1987">
          <cell r="I1987">
            <v>2913200</v>
          </cell>
          <cell r="J1987" t="str">
            <v>Ibotirama</v>
          </cell>
          <cell r="K1987">
            <v>291320</v>
          </cell>
          <cell r="L1987" t="str">
            <v>Ba-Vale São-Franciscano da Bahia</v>
          </cell>
          <cell r="M1987" t="str">
            <v>Ba-Barra</v>
          </cell>
          <cell r="N1987" t="str">
            <v>Ba2902</v>
          </cell>
        </row>
        <row r="1988">
          <cell r="I1988">
            <v>2913309</v>
          </cell>
          <cell r="J1988" t="str">
            <v>Ichu</v>
          </cell>
          <cell r="K1988">
            <v>291330</v>
          </cell>
          <cell r="L1988" t="str">
            <v>Ba-Nordeste Baiano</v>
          </cell>
          <cell r="M1988" t="str">
            <v>Ba-Serrinha</v>
          </cell>
          <cell r="N1988" t="str">
            <v>Ba2904</v>
          </cell>
        </row>
        <row r="1989">
          <cell r="I1989">
            <v>2913408</v>
          </cell>
          <cell r="J1989" t="str">
            <v>Igaporã</v>
          </cell>
          <cell r="K1989">
            <v>291340</v>
          </cell>
          <cell r="L1989" t="str">
            <v>Ba-Centro Sul Baiano</v>
          </cell>
          <cell r="M1989" t="str">
            <v>Ba-Guanambi</v>
          </cell>
          <cell r="N1989" t="str">
            <v>Ba2906</v>
          </cell>
        </row>
        <row r="1990">
          <cell r="I1990">
            <v>2913457</v>
          </cell>
          <cell r="J1990" t="str">
            <v>Igrapiúna</v>
          </cell>
          <cell r="K1990">
            <v>291345</v>
          </cell>
          <cell r="L1990" t="str">
            <v>Ba-Sul Baiano</v>
          </cell>
          <cell r="M1990" t="str">
            <v>Ba-Valença</v>
          </cell>
          <cell r="N1990" t="str">
            <v>Ba2907</v>
          </cell>
        </row>
        <row r="1991">
          <cell r="I1991">
            <v>2913507</v>
          </cell>
          <cell r="J1991" t="str">
            <v>Iguaí</v>
          </cell>
          <cell r="K1991">
            <v>291350</v>
          </cell>
          <cell r="L1991" t="str">
            <v>Ba-Centro Sul Baiano</v>
          </cell>
          <cell r="M1991" t="str">
            <v>Ba-Vitória da Conquista</v>
          </cell>
          <cell r="N1991" t="str">
            <v>Ba2906</v>
          </cell>
        </row>
        <row r="1992">
          <cell r="I1992">
            <v>2913606</v>
          </cell>
          <cell r="J1992" t="str">
            <v>Ilhéus</v>
          </cell>
          <cell r="K1992">
            <v>291360</v>
          </cell>
          <cell r="L1992" t="str">
            <v>Ba-Sul Baiano</v>
          </cell>
          <cell r="M1992" t="str">
            <v>Ba-Ilhéus-Itabuna</v>
          </cell>
          <cell r="N1992" t="str">
            <v>Ba2907</v>
          </cell>
        </row>
        <row r="1993">
          <cell r="I1993">
            <v>2913705</v>
          </cell>
          <cell r="J1993" t="str">
            <v>Inhambupe</v>
          </cell>
          <cell r="K1993">
            <v>291370</v>
          </cell>
          <cell r="L1993" t="str">
            <v>Ba-Nordeste Baiano</v>
          </cell>
          <cell r="M1993" t="str">
            <v>Ba-Alagoinhas</v>
          </cell>
          <cell r="N1993" t="str">
            <v>Ba2904</v>
          </cell>
        </row>
        <row r="1994">
          <cell r="I1994">
            <v>2913804</v>
          </cell>
          <cell r="J1994" t="str">
            <v>Ipecaetá</v>
          </cell>
          <cell r="K1994">
            <v>291380</v>
          </cell>
          <cell r="L1994" t="str">
            <v>Ba-Centro Norte Baiano</v>
          </cell>
          <cell r="M1994" t="str">
            <v>Ba-Feira de Santana</v>
          </cell>
          <cell r="N1994" t="str">
            <v>Ba2903</v>
          </cell>
        </row>
        <row r="1995">
          <cell r="I1995">
            <v>2913903</v>
          </cell>
          <cell r="J1995" t="str">
            <v>Ipiaú</v>
          </cell>
          <cell r="K1995">
            <v>291390</v>
          </cell>
          <cell r="L1995" t="str">
            <v>Ba-Sul Baiano</v>
          </cell>
          <cell r="M1995" t="str">
            <v>Ba-Ilhéus-Itabuna</v>
          </cell>
          <cell r="N1995" t="str">
            <v>Ba2907</v>
          </cell>
        </row>
        <row r="1996">
          <cell r="I1996">
            <v>2914000</v>
          </cell>
          <cell r="J1996" t="str">
            <v>Ipirá</v>
          </cell>
          <cell r="K1996">
            <v>291400</v>
          </cell>
          <cell r="L1996" t="str">
            <v>Ba-Centro Norte Baiano</v>
          </cell>
          <cell r="M1996" t="str">
            <v>Ba-Feira de Santana</v>
          </cell>
          <cell r="N1996" t="str">
            <v>Ba2903</v>
          </cell>
        </row>
        <row r="1997">
          <cell r="I1997">
            <v>2914109</v>
          </cell>
          <cell r="J1997" t="str">
            <v>Ipupiara</v>
          </cell>
          <cell r="K1997">
            <v>291410</v>
          </cell>
          <cell r="L1997" t="str">
            <v>Ba-Centro Sul Baiano</v>
          </cell>
          <cell r="M1997" t="str">
            <v>Ba-Boquira</v>
          </cell>
          <cell r="N1997" t="str">
            <v>Ba2906</v>
          </cell>
        </row>
        <row r="1998">
          <cell r="I1998">
            <v>2914208</v>
          </cell>
          <cell r="J1998" t="str">
            <v>Irajuba</v>
          </cell>
          <cell r="K1998">
            <v>291420</v>
          </cell>
          <cell r="L1998" t="str">
            <v>Ba-Centro Sul Baiano</v>
          </cell>
          <cell r="M1998" t="str">
            <v>Ba-Jequié</v>
          </cell>
          <cell r="N1998" t="str">
            <v>Ba2906</v>
          </cell>
        </row>
        <row r="1999">
          <cell r="I1999">
            <v>2914307</v>
          </cell>
          <cell r="J1999" t="str">
            <v>Iramaia</v>
          </cell>
          <cell r="K1999">
            <v>291430</v>
          </cell>
          <cell r="L1999" t="str">
            <v>Ba-Centro Sul Baiano</v>
          </cell>
          <cell r="M1999" t="str">
            <v>Ba-Jequié</v>
          </cell>
          <cell r="N1999" t="str">
            <v>Ba2906</v>
          </cell>
        </row>
        <row r="2000">
          <cell r="I2000">
            <v>2914406</v>
          </cell>
          <cell r="J2000" t="str">
            <v>Iraquara</v>
          </cell>
          <cell r="K2000">
            <v>291440</v>
          </cell>
          <cell r="L2000" t="str">
            <v>Ba-Centro Norte Baiano</v>
          </cell>
          <cell r="M2000" t="str">
            <v>Ba-Irecê</v>
          </cell>
          <cell r="N2000" t="str">
            <v>Ba2903</v>
          </cell>
        </row>
        <row r="2001">
          <cell r="I2001">
            <v>2914505</v>
          </cell>
          <cell r="J2001" t="str">
            <v>Irará</v>
          </cell>
          <cell r="K2001">
            <v>291450</v>
          </cell>
          <cell r="L2001" t="str">
            <v>Ba-Centro Norte Baiano</v>
          </cell>
          <cell r="M2001" t="str">
            <v>Ba-Feira de Santana</v>
          </cell>
          <cell r="N2001" t="str">
            <v>Ba2903</v>
          </cell>
        </row>
        <row r="2002">
          <cell r="I2002">
            <v>2914604</v>
          </cell>
          <cell r="J2002" t="str">
            <v>Irecê</v>
          </cell>
          <cell r="K2002">
            <v>291460</v>
          </cell>
          <cell r="L2002" t="str">
            <v>Ba-Centro Norte Baiano</v>
          </cell>
          <cell r="M2002" t="str">
            <v>Ba-Irecê</v>
          </cell>
          <cell r="N2002" t="str">
            <v>Ba2903</v>
          </cell>
        </row>
        <row r="2003">
          <cell r="I2003">
            <v>2914653</v>
          </cell>
          <cell r="J2003" t="str">
            <v>Itabela</v>
          </cell>
          <cell r="K2003">
            <v>291465</v>
          </cell>
          <cell r="L2003" t="str">
            <v>Ba-Sul Baiano</v>
          </cell>
          <cell r="M2003" t="str">
            <v>Ba-Porto Seguro</v>
          </cell>
          <cell r="N2003" t="str">
            <v>Ba2907</v>
          </cell>
        </row>
        <row r="2004">
          <cell r="I2004">
            <v>2914703</v>
          </cell>
          <cell r="J2004" t="str">
            <v>Itaberaba</v>
          </cell>
          <cell r="K2004">
            <v>291470</v>
          </cell>
          <cell r="L2004" t="str">
            <v>Ba-Centro Norte Baiano</v>
          </cell>
          <cell r="M2004" t="str">
            <v>Ba-Itaberaba</v>
          </cell>
          <cell r="N2004" t="str">
            <v>Ba2903</v>
          </cell>
        </row>
        <row r="2005">
          <cell r="I2005">
            <v>2914802</v>
          </cell>
          <cell r="J2005" t="str">
            <v>Itabuna</v>
          </cell>
          <cell r="K2005">
            <v>291480</v>
          </cell>
          <cell r="L2005" t="str">
            <v>Ba-Sul Baiano</v>
          </cell>
          <cell r="M2005" t="str">
            <v>Ba-Ilhéus-Itabuna</v>
          </cell>
          <cell r="N2005" t="str">
            <v>Ba2907</v>
          </cell>
        </row>
        <row r="2006">
          <cell r="I2006">
            <v>2914901</v>
          </cell>
          <cell r="J2006" t="str">
            <v>Itacaré</v>
          </cell>
          <cell r="K2006">
            <v>291490</v>
          </cell>
          <cell r="L2006" t="str">
            <v>Ba-Sul Baiano</v>
          </cell>
          <cell r="M2006" t="str">
            <v>Ba-Ilhéus-Itabuna</v>
          </cell>
          <cell r="N2006" t="str">
            <v>Ba2907</v>
          </cell>
        </row>
        <row r="2007">
          <cell r="I2007">
            <v>2915007</v>
          </cell>
          <cell r="J2007" t="str">
            <v>Itaeté</v>
          </cell>
          <cell r="K2007">
            <v>291500</v>
          </cell>
          <cell r="L2007" t="str">
            <v>Ba-Centro Sul Baiano</v>
          </cell>
          <cell r="M2007" t="str">
            <v>Ba-Seabra</v>
          </cell>
          <cell r="N2007" t="str">
            <v>Ba2906</v>
          </cell>
        </row>
        <row r="2008">
          <cell r="I2008">
            <v>2915106</v>
          </cell>
          <cell r="J2008" t="str">
            <v>Itagi</v>
          </cell>
          <cell r="K2008">
            <v>291510</v>
          </cell>
          <cell r="L2008" t="str">
            <v>Ba-Centro Sul Baiano</v>
          </cell>
          <cell r="M2008" t="str">
            <v>Ba-Jequié</v>
          </cell>
          <cell r="N2008" t="str">
            <v>Ba2906</v>
          </cell>
        </row>
        <row r="2009">
          <cell r="I2009">
            <v>2915205</v>
          </cell>
          <cell r="J2009" t="str">
            <v>Itagibá</v>
          </cell>
          <cell r="K2009">
            <v>291520</v>
          </cell>
          <cell r="L2009" t="str">
            <v>Ba-Sul Baiano</v>
          </cell>
          <cell r="M2009" t="str">
            <v>Ba-Ilhéus-Itabuna</v>
          </cell>
          <cell r="N2009" t="str">
            <v>Ba2907</v>
          </cell>
        </row>
        <row r="2010">
          <cell r="I2010">
            <v>2915304</v>
          </cell>
          <cell r="J2010" t="str">
            <v>Itagimirim</v>
          </cell>
          <cell r="K2010">
            <v>291530</v>
          </cell>
          <cell r="L2010" t="str">
            <v>Ba-Sul Baiano</v>
          </cell>
          <cell r="M2010" t="str">
            <v>Ba-Porto Seguro</v>
          </cell>
          <cell r="N2010" t="str">
            <v>Ba2907</v>
          </cell>
        </row>
        <row r="2011">
          <cell r="I2011">
            <v>2915353</v>
          </cell>
          <cell r="J2011" t="str">
            <v>Itaguaçu da Bahia</v>
          </cell>
          <cell r="K2011">
            <v>291535</v>
          </cell>
          <cell r="L2011" t="str">
            <v>Ba-Vale São-Franciscano da Bahia</v>
          </cell>
          <cell r="M2011" t="str">
            <v>Ba-Barra</v>
          </cell>
          <cell r="N2011" t="str">
            <v>Ba2902</v>
          </cell>
        </row>
        <row r="2012">
          <cell r="I2012">
            <v>2915403</v>
          </cell>
          <cell r="J2012" t="str">
            <v>Itaju do Colônia</v>
          </cell>
          <cell r="K2012">
            <v>291540</v>
          </cell>
          <cell r="L2012" t="str">
            <v>Ba-Sul Baiano</v>
          </cell>
          <cell r="M2012" t="str">
            <v>Ba-Ilhéus-Itabuna</v>
          </cell>
          <cell r="N2012" t="str">
            <v>Ba2907</v>
          </cell>
        </row>
        <row r="2013">
          <cell r="I2013">
            <v>2915502</v>
          </cell>
          <cell r="J2013" t="str">
            <v>Itajuípe</v>
          </cell>
          <cell r="K2013">
            <v>291550</v>
          </cell>
          <cell r="L2013" t="str">
            <v>Ba-Sul Baiano</v>
          </cell>
          <cell r="M2013" t="str">
            <v>Ba-Ilhéus-Itabuna</v>
          </cell>
          <cell r="N2013" t="str">
            <v>Ba2907</v>
          </cell>
        </row>
        <row r="2014">
          <cell r="I2014">
            <v>2915601</v>
          </cell>
          <cell r="J2014" t="str">
            <v>Itamaraju</v>
          </cell>
          <cell r="K2014">
            <v>291560</v>
          </cell>
          <cell r="L2014" t="str">
            <v>Ba-Sul Baiano</v>
          </cell>
          <cell r="M2014" t="str">
            <v>Ba-Porto Seguro</v>
          </cell>
          <cell r="N2014" t="str">
            <v>Ba2907</v>
          </cell>
        </row>
        <row r="2015">
          <cell r="I2015">
            <v>2915700</v>
          </cell>
          <cell r="J2015" t="str">
            <v>Itamari</v>
          </cell>
          <cell r="K2015">
            <v>291570</v>
          </cell>
          <cell r="L2015" t="str">
            <v>Ba-Sul Baiano</v>
          </cell>
          <cell r="M2015" t="str">
            <v>Ba-Ilhéus-Itabuna</v>
          </cell>
          <cell r="N2015" t="str">
            <v>Ba2907</v>
          </cell>
        </row>
        <row r="2016">
          <cell r="I2016">
            <v>2915809</v>
          </cell>
          <cell r="J2016" t="str">
            <v>Itambé</v>
          </cell>
          <cell r="K2016">
            <v>291580</v>
          </cell>
          <cell r="L2016" t="str">
            <v>Ba-Centro Sul Baiano</v>
          </cell>
          <cell r="M2016" t="str">
            <v>Ba-Itapetinga</v>
          </cell>
          <cell r="N2016" t="str">
            <v>Ba2906</v>
          </cell>
        </row>
        <row r="2017">
          <cell r="I2017">
            <v>2915908</v>
          </cell>
          <cell r="J2017" t="str">
            <v>Itanagra</v>
          </cell>
          <cell r="K2017">
            <v>291590</v>
          </cell>
          <cell r="L2017" t="str">
            <v>Ba-Metropolitana de Salvador</v>
          </cell>
          <cell r="M2017" t="str">
            <v>Ba-Catu</v>
          </cell>
          <cell r="N2017" t="str">
            <v>Ba2905</v>
          </cell>
        </row>
        <row r="2018">
          <cell r="I2018">
            <v>2916005</v>
          </cell>
          <cell r="J2018" t="str">
            <v>Itanhém</v>
          </cell>
          <cell r="K2018">
            <v>291600</v>
          </cell>
          <cell r="L2018" t="str">
            <v>Ba-Sul Baiano</v>
          </cell>
          <cell r="M2018" t="str">
            <v>Ba-Porto Seguro</v>
          </cell>
          <cell r="N2018" t="str">
            <v>Ba2907</v>
          </cell>
        </row>
        <row r="2019">
          <cell r="I2019">
            <v>2916104</v>
          </cell>
          <cell r="J2019" t="str">
            <v>Itaparica</v>
          </cell>
          <cell r="K2019">
            <v>291610</v>
          </cell>
          <cell r="L2019" t="str">
            <v>Ba-Metropolitana de Salvador</v>
          </cell>
          <cell r="M2019" t="str">
            <v>Ba-Salvador</v>
          </cell>
          <cell r="N2019" t="str">
            <v>Ba2905</v>
          </cell>
        </row>
        <row r="2020">
          <cell r="I2020">
            <v>2916203</v>
          </cell>
          <cell r="J2020" t="str">
            <v>Itapé</v>
          </cell>
          <cell r="K2020">
            <v>291620</v>
          </cell>
          <cell r="L2020" t="str">
            <v>Ba-Sul Baiano</v>
          </cell>
          <cell r="M2020" t="str">
            <v>Ba-Ilhéus-Itabuna</v>
          </cell>
          <cell r="N2020" t="str">
            <v>Ba2907</v>
          </cell>
        </row>
        <row r="2021">
          <cell r="I2021">
            <v>2916302</v>
          </cell>
          <cell r="J2021" t="str">
            <v>Itapebi</v>
          </cell>
          <cell r="K2021">
            <v>291630</v>
          </cell>
          <cell r="L2021" t="str">
            <v>Ba-Sul Baiano</v>
          </cell>
          <cell r="M2021" t="str">
            <v>Ba-Ilhéus-Itabuna</v>
          </cell>
          <cell r="N2021" t="str">
            <v>Ba2907</v>
          </cell>
        </row>
        <row r="2022">
          <cell r="I2022">
            <v>2916401</v>
          </cell>
          <cell r="J2022" t="str">
            <v>Itapetinga</v>
          </cell>
          <cell r="K2022">
            <v>291640</v>
          </cell>
          <cell r="L2022" t="str">
            <v>Ba-Centro Sul Baiano</v>
          </cell>
          <cell r="M2022" t="str">
            <v>Ba-Itapetinga</v>
          </cell>
          <cell r="N2022" t="str">
            <v>Ba2906</v>
          </cell>
        </row>
        <row r="2023">
          <cell r="I2023">
            <v>2916500</v>
          </cell>
          <cell r="J2023" t="str">
            <v>Itapicuru</v>
          </cell>
          <cell r="K2023">
            <v>291650</v>
          </cell>
          <cell r="L2023" t="str">
            <v>Ba-Nordeste Baiano</v>
          </cell>
          <cell r="M2023" t="str">
            <v>Ba-Ribeira do Pombal</v>
          </cell>
          <cell r="N2023" t="str">
            <v>Ba2904</v>
          </cell>
        </row>
        <row r="2024">
          <cell r="I2024">
            <v>2916609</v>
          </cell>
          <cell r="J2024" t="str">
            <v>Itapitanga</v>
          </cell>
          <cell r="K2024">
            <v>291660</v>
          </cell>
          <cell r="L2024" t="str">
            <v>Ba-Sul Baiano</v>
          </cell>
          <cell r="M2024" t="str">
            <v>Ba-Ilhéus-Itabuna</v>
          </cell>
          <cell r="N2024" t="str">
            <v>Ba2907</v>
          </cell>
        </row>
        <row r="2025">
          <cell r="I2025">
            <v>2916708</v>
          </cell>
          <cell r="J2025" t="str">
            <v>Itaquara</v>
          </cell>
          <cell r="K2025">
            <v>291670</v>
          </cell>
          <cell r="L2025" t="str">
            <v>Ba-Centro Sul Baiano</v>
          </cell>
          <cell r="M2025" t="str">
            <v>Ba-Jequié</v>
          </cell>
          <cell r="N2025" t="str">
            <v>Ba2906</v>
          </cell>
        </row>
        <row r="2026">
          <cell r="I2026">
            <v>2916807</v>
          </cell>
          <cell r="J2026" t="str">
            <v>Itarantim</v>
          </cell>
          <cell r="K2026">
            <v>291680</v>
          </cell>
          <cell r="L2026" t="str">
            <v>Ba-Centro Sul Baiano</v>
          </cell>
          <cell r="M2026" t="str">
            <v>Ba-Itapetinga</v>
          </cell>
          <cell r="N2026" t="str">
            <v>Ba2906</v>
          </cell>
        </row>
        <row r="2027">
          <cell r="I2027">
            <v>2916856</v>
          </cell>
          <cell r="J2027" t="str">
            <v>Itatim</v>
          </cell>
          <cell r="K2027">
            <v>291685</v>
          </cell>
          <cell r="L2027" t="str">
            <v>Ba-Centro Norte Baiano</v>
          </cell>
          <cell r="M2027" t="str">
            <v>Ba-Feira de Santana</v>
          </cell>
          <cell r="N2027" t="str">
            <v>Ba2903</v>
          </cell>
        </row>
        <row r="2028">
          <cell r="I2028">
            <v>2916906</v>
          </cell>
          <cell r="J2028" t="str">
            <v>Itiruçu</v>
          </cell>
          <cell r="K2028">
            <v>291690</v>
          </cell>
          <cell r="L2028" t="str">
            <v>Ba-Centro Sul Baiano</v>
          </cell>
          <cell r="M2028" t="str">
            <v>Ba-Jequié</v>
          </cell>
          <cell r="N2028" t="str">
            <v>Ba2906</v>
          </cell>
        </row>
        <row r="2029">
          <cell r="I2029">
            <v>2917003</v>
          </cell>
          <cell r="J2029" t="str">
            <v>Itiúba</v>
          </cell>
          <cell r="K2029">
            <v>291700</v>
          </cell>
          <cell r="L2029" t="str">
            <v>Ba-Centro Norte Baiano</v>
          </cell>
          <cell r="M2029" t="str">
            <v>Ba-Senhor do Bonfim</v>
          </cell>
          <cell r="N2029" t="str">
            <v>Ba2903</v>
          </cell>
        </row>
        <row r="2030">
          <cell r="I2030">
            <v>2917102</v>
          </cell>
          <cell r="J2030" t="str">
            <v>Itororó</v>
          </cell>
          <cell r="K2030">
            <v>291710</v>
          </cell>
          <cell r="L2030" t="str">
            <v>Ba-Centro Sul Baiano</v>
          </cell>
          <cell r="M2030" t="str">
            <v>Ba-Itapetinga</v>
          </cell>
          <cell r="N2030" t="str">
            <v>Ba2906</v>
          </cell>
        </row>
        <row r="2031">
          <cell r="I2031">
            <v>2917201</v>
          </cell>
          <cell r="J2031" t="str">
            <v>Ituaçu</v>
          </cell>
          <cell r="K2031">
            <v>291720</v>
          </cell>
          <cell r="L2031" t="str">
            <v>Ba-Centro Sul Baiano</v>
          </cell>
          <cell r="M2031" t="str">
            <v>Ba-Brumado</v>
          </cell>
          <cell r="N2031" t="str">
            <v>Ba2906</v>
          </cell>
        </row>
        <row r="2032">
          <cell r="I2032">
            <v>2917300</v>
          </cell>
          <cell r="J2032" t="str">
            <v>Ituberá</v>
          </cell>
          <cell r="K2032">
            <v>291730</v>
          </cell>
          <cell r="L2032" t="str">
            <v>Ba-Sul Baiano</v>
          </cell>
          <cell r="M2032" t="str">
            <v>Ba-Valença</v>
          </cell>
          <cell r="N2032" t="str">
            <v>Ba2907</v>
          </cell>
        </row>
        <row r="2033">
          <cell r="I2033">
            <v>2917334</v>
          </cell>
          <cell r="J2033" t="str">
            <v>Iuiú</v>
          </cell>
          <cell r="K2033">
            <v>291733</v>
          </cell>
          <cell r="L2033" t="str">
            <v>Ba-Centro Sul Baiano</v>
          </cell>
          <cell r="M2033" t="str">
            <v>Ba-Guanambi</v>
          </cell>
          <cell r="N2033" t="str">
            <v>Ba2906</v>
          </cell>
        </row>
        <row r="2034">
          <cell r="I2034">
            <v>2917359</v>
          </cell>
          <cell r="J2034" t="str">
            <v>Jaborandi</v>
          </cell>
          <cell r="K2034">
            <v>291735</v>
          </cell>
          <cell r="L2034" t="str">
            <v>Ba-Extremo Oeste Baiano</v>
          </cell>
          <cell r="M2034" t="str">
            <v>Ba-Santa Maria da Vitória</v>
          </cell>
          <cell r="N2034" t="str">
            <v>Ba2901</v>
          </cell>
        </row>
        <row r="2035">
          <cell r="I2035">
            <v>2917409</v>
          </cell>
          <cell r="J2035" t="str">
            <v>Jacaraci</v>
          </cell>
          <cell r="K2035">
            <v>291740</v>
          </cell>
          <cell r="L2035" t="str">
            <v>Ba-Centro Sul Baiano</v>
          </cell>
          <cell r="M2035" t="str">
            <v>Ba-Guanambi</v>
          </cell>
          <cell r="N2035" t="str">
            <v>Ba2906</v>
          </cell>
        </row>
        <row r="2036">
          <cell r="I2036">
            <v>2917508</v>
          </cell>
          <cell r="J2036" t="str">
            <v>Jacobina</v>
          </cell>
          <cell r="K2036">
            <v>291750</v>
          </cell>
          <cell r="L2036" t="str">
            <v>Ba-Centro Norte Baiano</v>
          </cell>
          <cell r="M2036" t="str">
            <v>Ba-Jacobina</v>
          </cell>
          <cell r="N2036" t="str">
            <v>Ba2903</v>
          </cell>
        </row>
        <row r="2037">
          <cell r="I2037">
            <v>2917607</v>
          </cell>
          <cell r="J2037" t="str">
            <v>Jaguaquara</v>
          </cell>
          <cell r="K2037">
            <v>291760</v>
          </cell>
          <cell r="L2037" t="str">
            <v>Ba-Centro Sul Baiano</v>
          </cell>
          <cell r="M2037" t="str">
            <v>Ba-Jequié</v>
          </cell>
          <cell r="N2037" t="str">
            <v>Ba2906</v>
          </cell>
        </row>
        <row r="2038">
          <cell r="I2038">
            <v>2917706</v>
          </cell>
          <cell r="J2038" t="str">
            <v>Jaguarari</v>
          </cell>
          <cell r="K2038">
            <v>291770</v>
          </cell>
          <cell r="L2038" t="str">
            <v>Ba-Centro Norte Baiano</v>
          </cell>
          <cell r="M2038" t="str">
            <v>Ba-Senhor do Bonfim</v>
          </cell>
          <cell r="N2038" t="str">
            <v>Ba2903</v>
          </cell>
        </row>
        <row r="2039">
          <cell r="I2039">
            <v>2917805</v>
          </cell>
          <cell r="J2039" t="str">
            <v>Jaguaripe</v>
          </cell>
          <cell r="K2039">
            <v>291780</v>
          </cell>
          <cell r="L2039" t="str">
            <v>Ba-Metropolitana de Salvador</v>
          </cell>
          <cell r="M2039" t="str">
            <v>Ba-Santo Antônio de Jesus</v>
          </cell>
          <cell r="N2039" t="str">
            <v>Ba2905</v>
          </cell>
        </row>
        <row r="2040">
          <cell r="I2040">
            <v>2917904</v>
          </cell>
          <cell r="J2040" t="str">
            <v>Jandaíra</v>
          </cell>
          <cell r="K2040">
            <v>291790</v>
          </cell>
          <cell r="L2040" t="str">
            <v>Ba-Nordeste Baiano</v>
          </cell>
          <cell r="M2040" t="str">
            <v>Ba-Entre Rios</v>
          </cell>
          <cell r="N2040" t="str">
            <v>Ba2904</v>
          </cell>
        </row>
        <row r="2041">
          <cell r="I2041">
            <v>2918001</v>
          </cell>
          <cell r="J2041" t="str">
            <v>Jequié</v>
          </cell>
          <cell r="K2041">
            <v>291800</v>
          </cell>
          <cell r="L2041" t="str">
            <v>Ba-Centro Sul Baiano</v>
          </cell>
          <cell r="M2041" t="str">
            <v>Ba-Jequié</v>
          </cell>
          <cell r="N2041" t="str">
            <v>Ba2906</v>
          </cell>
        </row>
        <row r="2042">
          <cell r="I2042">
            <v>2918100</v>
          </cell>
          <cell r="J2042" t="str">
            <v>Jeremoabo</v>
          </cell>
          <cell r="K2042">
            <v>291810</v>
          </cell>
          <cell r="L2042" t="str">
            <v>Ba-Nordeste Baiano</v>
          </cell>
          <cell r="M2042" t="str">
            <v>Ba-Jeremoabo</v>
          </cell>
          <cell r="N2042" t="str">
            <v>Ba2904</v>
          </cell>
        </row>
        <row r="2043">
          <cell r="I2043">
            <v>2918209</v>
          </cell>
          <cell r="J2043" t="str">
            <v>Jiquiriçá</v>
          </cell>
          <cell r="K2043">
            <v>291820</v>
          </cell>
          <cell r="L2043" t="str">
            <v>Ba-Centro Sul Baiano</v>
          </cell>
          <cell r="M2043" t="str">
            <v>Ba-Jequié</v>
          </cell>
          <cell r="N2043" t="str">
            <v>Ba2906</v>
          </cell>
        </row>
        <row r="2044">
          <cell r="I2044">
            <v>2918308</v>
          </cell>
          <cell r="J2044" t="str">
            <v>Jitaúna</v>
          </cell>
          <cell r="K2044">
            <v>291830</v>
          </cell>
          <cell r="L2044" t="str">
            <v>Ba-Centro Sul Baiano</v>
          </cell>
          <cell r="M2044" t="str">
            <v>Ba-Jequié</v>
          </cell>
          <cell r="N2044" t="str">
            <v>Ba2906</v>
          </cell>
        </row>
        <row r="2045">
          <cell r="I2045">
            <v>2918357</v>
          </cell>
          <cell r="J2045" t="str">
            <v>João Dourado</v>
          </cell>
          <cell r="K2045">
            <v>291835</v>
          </cell>
          <cell r="L2045" t="str">
            <v>Ba-Centro Norte Baiano</v>
          </cell>
          <cell r="M2045" t="str">
            <v>Ba-Irecê</v>
          </cell>
          <cell r="N2045" t="str">
            <v>Ba2903</v>
          </cell>
        </row>
        <row r="2046">
          <cell r="I2046">
            <v>2918407</v>
          </cell>
          <cell r="J2046" t="str">
            <v>Juazeiro</v>
          </cell>
          <cell r="K2046">
            <v>291840</v>
          </cell>
          <cell r="L2046" t="str">
            <v>Ba-Vale São-Franciscano da Bahia</v>
          </cell>
          <cell r="M2046" t="str">
            <v>Ba-Juazeiro</v>
          </cell>
          <cell r="N2046" t="str">
            <v>Ba2902</v>
          </cell>
        </row>
        <row r="2047">
          <cell r="I2047">
            <v>2918456</v>
          </cell>
          <cell r="J2047" t="str">
            <v>Jucuruçu</v>
          </cell>
          <cell r="K2047">
            <v>291845</v>
          </cell>
          <cell r="L2047" t="str">
            <v>Ba-Sul Baiano</v>
          </cell>
          <cell r="M2047" t="str">
            <v>Ba-Porto Seguro</v>
          </cell>
          <cell r="N2047" t="str">
            <v>Ba2907</v>
          </cell>
        </row>
        <row r="2048">
          <cell r="I2048">
            <v>2918506</v>
          </cell>
          <cell r="J2048" t="str">
            <v>Jussara</v>
          </cell>
          <cell r="K2048">
            <v>291850</v>
          </cell>
          <cell r="L2048" t="str">
            <v>Ba-Centro Norte Baiano</v>
          </cell>
          <cell r="M2048" t="str">
            <v>Ba-Irecê</v>
          </cell>
          <cell r="N2048" t="str">
            <v>Ba2903</v>
          </cell>
        </row>
        <row r="2049">
          <cell r="I2049">
            <v>2918555</v>
          </cell>
          <cell r="J2049" t="str">
            <v>Jussari</v>
          </cell>
          <cell r="K2049">
            <v>291855</v>
          </cell>
          <cell r="L2049" t="str">
            <v>Ba-Sul Baiano</v>
          </cell>
          <cell r="M2049" t="str">
            <v>Ba-Ilhéus-Itabuna</v>
          </cell>
          <cell r="N2049" t="str">
            <v>Ba2907</v>
          </cell>
        </row>
        <row r="2050">
          <cell r="I2050">
            <v>2918605</v>
          </cell>
          <cell r="J2050" t="str">
            <v>Jussiape</v>
          </cell>
          <cell r="K2050">
            <v>291860</v>
          </cell>
          <cell r="L2050" t="str">
            <v>Ba-Centro Sul Baiano</v>
          </cell>
          <cell r="M2050" t="str">
            <v>Ba-Seabra</v>
          </cell>
          <cell r="N2050" t="str">
            <v>Ba2906</v>
          </cell>
        </row>
        <row r="2051">
          <cell r="I2051">
            <v>2918704</v>
          </cell>
          <cell r="J2051" t="str">
            <v>Lafaiete Coutinho</v>
          </cell>
          <cell r="K2051">
            <v>291870</v>
          </cell>
          <cell r="L2051" t="str">
            <v>Ba-Centro Sul Baiano</v>
          </cell>
          <cell r="M2051" t="str">
            <v>Ba-Jequié</v>
          </cell>
          <cell r="N2051" t="str">
            <v>Ba2906</v>
          </cell>
        </row>
        <row r="2052">
          <cell r="I2052">
            <v>2918753</v>
          </cell>
          <cell r="J2052" t="str">
            <v>Lagoa Real</v>
          </cell>
          <cell r="K2052">
            <v>291875</v>
          </cell>
          <cell r="L2052" t="str">
            <v>Ba-Centro Sul Baiano</v>
          </cell>
          <cell r="M2052" t="str">
            <v>Ba-Guanambi</v>
          </cell>
          <cell r="N2052" t="str">
            <v>Ba2906</v>
          </cell>
        </row>
        <row r="2053">
          <cell r="I2053">
            <v>2918803</v>
          </cell>
          <cell r="J2053" t="str">
            <v>Laje</v>
          </cell>
          <cell r="K2053">
            <v>291880</v>
          </cell>
          <cell r="L2053" t="str">
            <v>Ba-Centro Sul Baiano</v>
          </cell>
          <cell r="M2053" t="str">
            <v>Ba-Jequié</v>
          </cell>
          <cell r="N2053" t="str">
            <v>Ba2906</v>
          </cell>
        </row>
        <row r="2054">
          <cell r="I2054">
            <v>2918902</v>
          </cell>
          <cell r="J2054" t="str">
            <v>Lajedão</v>
          </cell>
          <cell r="K2054">
            <v>291890</v>
          </cell>
          <cell r="L2054" t="str">
            <v>Ba-Sul Baiano</v>
          </cell>
          <cell r="M2054" t="str">
            <v>Ba-Porto Seguro</v>
          </cell>
          <cell r="N2054" t="str">
            <v>Ba2907</v>
          </cell>
        </row>
        <row r="2055">
          <cell r="I2055">
            <v>2919009</v>
          </cell>
          <cell r="J2055" t="str">
            <v>Lajedinho</v>
          </cell>
          <cell r="K2055">
            <v>291900</v>
          </cell>
          <cell r="L2055" t="str">
            <v>Ba-Centro Norte Baiano</v>
          </cell>
          <cell r="M2055" t="str">
            <v>Ba-Itaberaba</v>
          </cell>
          <cell r="N2055" t="str">
            <v>Ba2903</v>
          </cell>
        </row>
        <row r="2056">
          <cell r="I2056">
            <v>2919058</v>
          </cell>
          <cell r="J2056" t="str">
            <v>Lajedo do Tabocal</v>
          </cell>
          <cell r="K2056">
            <v>291905</v>
          </cell>
          <cell r="L2056" t="str">
            <v>Ba-Centro Sul Baiano</v>
          </cell>
          <cell r="M2056" t="str">
            <v>Ba-Jequié</v>
          </cell>
          <cell r="N2056" t="str">
            <v>Ba2906</v>
          </cell>
        </row>
        <row r="2057">
          <cell r="I2057">
            <v>2919108</v>
          </cell>
          <cell r="J2057" t="str">
            <v>Lamarão</v>
          </cell>
          <cell r="K2057">
            <v>291910</v>
          </cell>
          <cell r="L2057" t="str">
            <v>Ba-Nordeste Baiano</v>
          </cell>
          <cell r="M2057" t="str">
            <v>Ba-Serrinha</v>
          </cell>
          <cell r="N2057" t="str">
            <v>Ba2904</v>
          </cell>
        </row>
        <row r="2058">
          <cell r="I2058">
            <v>2919157</v>
          </cell>
          <cell r="J2058" t="str">
            <v>Lapão</v>
          </cell>
          <cell r="K2058">
            <v>291915</v>
          </cell>
          <cell r="L2058" t="str">
            <v>Ba-Centro Norte Baiano</v>
          </cell>
          <cell r="M2058" t="str">
            <v>Ba-Irecê</v>
          </cell>
          <cell r="N2058" t="str">
            <v>Ba2903</v>
          </cell>
        </row>
        <row r="2059">
          <cell r="I2059">
            <v>2919207</v>
          </cell>
          <cell r="J2059" t="str">
            <v>Lauro de Freitas</v>
          </cell>
          <cell r="K2059">
            <v>291920</v>
          </cell>
          <cell r="L2059" t="str">
            <v>Ba-Metropolitana de Salvador</v>
          </cell>
          <cell r="M2059" t="str">
            <v>Ba-Salvador</v>
          </cell>
          <cell r="N2059" t="str">
            <v>Ba2905</v>
          </cell>
        </row>
        <row r="2060">
          <cell r="I2060">
            <v>2919306</v>
          </cell>
          <cell r="J2060" t="str">
            <v>Lençóis</v>
          </cell>
          <cell r="K2060">
            <v>291930</v>
          </cell>
          <cell r="L2060" t="str">
            <v>Ba-Centro Sul Baiano</v>
          </cell>
          <cell r="M2060" t="str">
            <v>Ba-Seabra</v>
          </cell>
          <cell r="N2060" t="str">
            <v>Ba2906</v>
          </cell>
        </row>
        <row r="2061">
          <cell r="I2061">
            <v>2919405</v>
          </cell>
          <cell r="J2061" t="str">
            <v>Licínio de Almeida</v>
          </cell>
          <cell r="K2061">
            <v>291940</v>
          </cell>
          <cell r="L2061" t="str">
            <v>Ba-Centro Sul Baiano</v>
          </cell>
          <cell r="M2061" t="str">
            <v>Ba-Guanambi</v>
          </cell>
          <cell r="N2061" t="str">
            <v>Ba2906</v>
          </cell>
        </row>
        <row r="2062">
          <cell r="I2062">
            <v>2919504</v>
          </cell>
          <cell r="J2062" t="str">
            <v>Livramento de Nossa Senhora</v>
          </cell>
          <cell r="K2062">
            <v>291950</v>
          </cell>
          <cell r="L2062" t="str">
            <v>Ba-Centro Sul Baiano</v>
          </cell>
          <cell r="M2062" t="str">
            <v>Ba-Livramento do Brumado</v>
          </cell>
          <cell r="N2062" t="str">
            <v>Ba2906</v>
          </cell>
        </row>
        <row r="2063">
          <cell r="I2063">
            <v>2919553</v>
          </cell>
          <cell r="J2063" t="str">
            <v>Luís Eduardo Magalhães</v>
          </cell>
          <cell r="K2063">
            <v>291955</v>
          </cell>
          <cell r="L2063" t="str">
            <v>Ba-Extremo Oeste Baiano</v>
          </cell>
          <cell r="M2063" t="str">
            <v>Ba-Barreiras</v>
          </cell>
          <cell r="N2063" t="str">
            <v>Ba2901</v>
          </cell>
        </row>
        <row r="2064">
          <cell r="I2064">
            <v>2919603</v>
          </cell>
          <cell r="J2064" t="str">
            <v>Macajuba</v>
          </cell>
          <cell r="K2064">
            <v>291960</v>
          </cell>
          <cell r="L2064" t="str">
            <v>Ba-Centro Norte Baiano</v>
          </cell>
          <cell r="M2064" t="str">
            <v>Ba-Itaberaba</v>
          </cell>
          <cell r="N2064" t="str">
            <v>Ba2903</v>
          </cell>
        </row>
        <row r="2065">
          <cell r="I2065">
            <v>2919702</v>
          </cell>
          <cell r="J2065" t="str">
            <v>Macarani</v>
          </cell>
          <cell r="K2065">
            <v>291970</v>
          </cell>
          <cell r="L2065" t="str">
            <v>Ba-Centro Sul Baiano</v>
          </cell>
          <cell r="M2065" t="str">
            <v>Ba-Itapetinga</v>
          </cell>
          <cell r="N2065" t="str">
            <v>Ba2906</v>
          </cell>
        </row>
        <row r="2066">
          <cell r="I2066">
            <v>2919801</v>
          </cell>
          <cell r="J2066" t="str">
            <v>Macaúbas</v>
          </cell>
          <cell r="K2066">
            <v>291980</v>
          </cell>
          <cell r="L2066" t="str">
            <v>Ba-Centro Sul Baiano</v>
          </cell>
          <cell r="M2066" t="str">
            <v>Ba-Boquira</v>
          </cell>
          <cell r="N2066" t="str">
            <v>Ba2906</v>
          </cell>
        </row>
        <row r="2067">
          <cell r="I2067">
            <v>2919900</v>
          </cell>
          <cell r="J2067" t="str">
            <v>Macururé</v>
          </cell>
          <cell r="K2067">
            <v>291990</v>
          </cell>
          <cell r="L2067" t="str">
            <v>Ba-Vale São-Franciscano da Bahia</v>
          </cell>
          <cell r="M2067" t="str">
            <v>Ba-Paulo Afonso</v>
          </cell>
          <cell r="N2067" t="str">
            <v>Ba2902</v>
          </cell>
        </row>
        <row r="2068">
          <cell r="I2068">
            <v>2919926</v>
          </cell>
          <cell r="J2068" t="str">
            <v>Madre de Deus</v>
          </cell>
          <cell r="K2068">
            <v>291992</v>
          </cell>
          <cell r="L2068" t="str">
            <v>Ba-Metropolitana de Salvador</v>
          </cell>
          <cell r="M2068" t="str">
            <v>Ba-Salvador</v>
          </cell>
          <cell r="N2068" t="str">
            <v>Ba2905</v>
          </cell>
        </row>
        <row r="2069">
          <cell r="I2069">
            <v>2919959</v>
          </cell>
          <cell r="J2069" t="str">
            <v>Maetinga</v>
          </cell>
          <cell r="K2069">
            <v>291995</v>
          </cell>
          <cell r="L2069" t="str">
            <v>Ba-Centro Sul Baiano</v>
          </cell>
          <cell r="M2069" t="str">
            <v>Ba-Brumado</v>
          </cell>
          <cell r="N2069" t="str">
            <v>Ba2906</v>
          </cell>
        </row>
        <row r="2070">
          <cell r="I2070">
            <v>2920007</v>
          </cell>
          <cell r="J2070" t="str">
            <v>Maiquinique</v>
          </cell>
          <cell r="K2070">
            <v>292000</v>
          </cell>
          <cell r="L2070" t="str">
            <v>Ba-Centro Sul Baiano</v>
          </cell>
          <cell r="M2070" t="str">
            <v>Ba-Itapetinga</v>
          </cell>
          <cell r="N2070" t="str">
            <v>Ba2906</v>
          </cell>
        </row>
        <row r="2071">
          <cell r="I2071">
            <v>2920106</v>
          </cell>
          <cell r="J2071" t="str">
            <v>Mairi</v>
          </cell>
          <cell r="K2071">
            <v>292010</v>
          </cell>
          <cell r="L2071" t="str">
            <v>Ba-Centro Norte Baiano</v>
          </cell>
          <cell r="M2071" t="str">
            <v>Ba-Itaberaba</v>
          </cell>
          <cell r="N2071" t="str">
            <v>Ba2903</v>
          </cell>
        </row>
        <row r="2072">
          <cell r="I2072">
            <v>2920205</v>
          </cell>
          <cell r="J2072" t="str">
            <v>Malhada</v>
          </cell>
          <cell r="K2072">
            <v>292020</v>
          </cell>
          <cell r="L2072" t="str">
            <v>Ba-Centro Sul Baiano</v>
          </cell>
          <cell r="M2072" t="str">
            <v>Ba-Guanambi</v>
          </cell>
          <cell r="N2072" t="str">
            <v>Ba2906</v>
          </cell>
        </row>
        <row r="2073">
          <cell r="I2073">
            <v>2920304</v>
          </cell>
          <cell r="J2073" t="str">
            <v>Malhada de Pedras</v>
          </cell>
          <cell r="K2073">
            <v>292030</v>
          </cell>
          <cell r="L2073" t="str">
            <v>Ba-Centro Sul Baiano</v>
          </cell>
          <cell r="M2073" t="str">
            <v>Ba-Brumado</v>
          </cell>
          <cell r="N2073" t="str">
            <v>Ba2906</v>
          </cell>
        </row>
        <row r="2074">
          <cell r="I2074">
            <v>2920403</v>
          </cell>
          <cell r="J2074" t="str">
            <v>Manoel Vitorino</v>
          </cell>
          <cell r="K2074">
            <v>292040</v>
          </cell>
          <cell r="L2074" t="str">
            <v>Ba-Centro Sul Baiano</v>
          </cell>
          <cell r="M2074" t="str">
            <v>Ba-Vitória da Conquista</v>
          </cell>
          <cell r="N2074" t="str">
            <v>Ba2906</v>
          </cell>
        </row>
        <row r="2075">
          <cell r="I2075">
            <v>2920452</v>
          </cell>
          <cell r="J2075" t="str">
            <v>Mansidão</v>
          </cell>
          <cell r="K2075">
            <v>292045</v>
          </cell>
          <cell r="L2075" t="str">
            <v>Ba-Extremo Oeste Baiano</v>
          </cell>
          <cell r="M2075" t="str">
            <v>Ba-Cotegipe</v>
          </cell>
          <cell r="N2075" t="str">
            <v>Ba2901</v>
          </cell>
        </row>
        <row r="2076">
          <cell r="I2076">
            <v>2920502</v>
          </cell>
          <cell r="J2076" t="str">
            <v>Maracás</v>
          </cell>
          <cell r="K2076">
            <v>292050</v>
          </cell>
          <cell r="L2076" t="str">
            <v>Ba-Centro Sul Baiano</v>
          </cell>
          <cell r="M2076" t="str">
            <v>Ba-Jequié</v>
          </cell>
          <cell r="N2076" t="str">
            <v>Ba2906</v>
          </cell>
        </row>
        <row r="2077">
          <cell r="I2077">
            <v>2920601</v>
          </cell>
          <cell r="J2077" t="str">
            <v>Maragogipe</v>
          </cell>
          <cell r="K2077">
            <v>292060</v>
          </cell>
          <cell r="L2077" t="str">
            <v>Ba-Metropolitana de Salvador</v>
          </cell>
          <cell r="M2077" t="str">
            <v>Ba-Santo Antônio de Jesus</v>
          </cell>
          <cell r="N2077" t="str">
            <v>Ba2905</v>
          </cell>
        </row>
        <row r="2078">
          <cell r="I2078">
            <v>2920700</v>
          </cell>
          <cell r="J2078" t="str">
            <v>Maraú</v>
          </cell>
          <cell r="K2078">
            <v>292070</v>
          </cell>
          <cell r="L2078" t="str">
            <v>Ba-Sul Baiano</v>
          </cell>
          <cell r="M2078" t="str">
            <v>Ba-Valença</v>
          </cell>
          <cell r="N2078" t="str">
            <v>Ba2907</v>
          </cell>
        </row>
        <row r="2079">
          <cell r="I2079">
            <v>2920809</v>
          </cell>
          <cell r="J2079" t="str">
            <v>Marcionílio Souza</v>
          </cell>
          <cell r="K2079">
            <v>292080</v>
          </cell>
          <cell r="L2079" t="str">
            <v>Ba-Centro Sul Baiano</v>
          </cell>
          <cell r="M2079" t="str">
            <v>Ba-Jequié</v>
          </cell>
          <cell r="N2079" t="str">
            <v>Ba2906</v>
          </cell>
        </row>
        <row r="2080">
          <cell r="I2080">
            <v>2920908</v>
          </cell>
          <cell r="J2080" t="str">
            <v>Mascote</v>
          </cell>
          <cell r="K2080">
            <v>292090</v>
          </cell>
          <cell r="L2080" t="str">
            <v>Ba-Sul Baiano</v>
          </cell>
          <cell r="M2080" t="str">
            <v>Ba-Ilhéus-Itabuna</v>
          </cell>
          <cell r="N2080" t="str">
            <v>Ba2907</v>
          </cell>
        </row>
        <row r="2081">
          <cell r="I2081">
            <v>2921005</v>
          </cell>
          <cell r="J2081" t="str">
            <v>Mata de São João</v>
          </cell>
          <cell r="K2081">
            <v>292100</v>
          </cell>
          <cell r="L2081" t="str">
            <v>Ba-Metropolitana de Salvador</v>
          </cell>
          <cell r="M2081" t="str">
            <v>Ba-Catu</v>
          </cell>
          <cell r="N2081" t="str">
            <v>Ba2905</v>
          </cell>
        </row>
        <row r="2082">
          <cell r="I2082">
            <v>2921054</v>
          </cell>
          <cell r="J2082" t="str">
            <v>Matina</v>
          </cell>
          <cell r="K2082">
            <v>292105</v>
          </cell>
          <cell r="L2082" t="str">
            <v>Ba-Centro Sul Baiano</v>
          </cell>
          <cell r="M2082" t="str">
            <v>Ba-Guanambi</v>
          </cell>
          <cell r="N2082" t="str">
            <v>Ba2906</v>
          </cell>
        </row>
        <row r="2083">
          <cell r="I2083">
            <v>2921104</v>
          </cell>
          <cell r="J2083" t="str">
            <v>Medeiros Neto</v>
          </cell>
          <cell r="K2083">
            <v>292110</v>
          </cell>
          <cell r="L2083" t="str">
            <v>Ba-Sul Baiano</v>
          </cell>
          <cell r="M2083" t="str">
            <v>Ba-Porto Seguro</v>
          </cell>
          <cell r="N2083" t="str">
            <v>Ba2907</v>
          </cell>
        </row>
        <row r="2084">
          <cell r="I2084">
            <v>2921203</v>
          </cell>
          <cell r="J2084" t="str">
            <v>Miguel Calmon</v>
          </cell>
          <cell r="K2084">
            <v>292120</v>
          </cell>
          <cell r="L2084" t="str">
            <v>Ba-Centro Norte Baiano</v>
          </cell>
          <cell r="M2084" t="str">
            <v>Ba-Jacobina</v>
          </cell>
          <cell r="N2084" t="str">
            <v>Ba2903</v>
          </cell>
        </row>
        <row r="2085">
          <cell r="I2085">
            <v>2921302</v>
          </cell>
          <cell r="J2085" t="str">
            <v>Milagres</v>
          </cell>
          <cell r="K2085">
            <v>292130</v>
          </cell>
          <cell r="L2085" t="str">
            <v>Ba-Centro Sul Baiano</v>
          </cell>
          <cell r="M2085" t="str">
            <v>Ba-Jequié</v>
          </cell>
          <cell r="N2085" t="str">
            <v>Ba2906</v>
          </cell>
        </row>
        <row r="2086">
          <cell r="I2086">
            <v>2921401</v>
          </cell>
          <cell r="J2086" t="str">
            <v>Mirangaba</v>
          </cell>
          <cell r="K2086">
            <v>292140</v>
          </cell>
          <cell r="L2086" t="str">
            <v>Ba-Centro Norte Baiano</v>
          </cell>
          <cell r="M2086" t="str">
            <v>Ba-Jacobina</v>
          </cell>
          <cell r="N2086" t="str">
            <v>Ba2903</v>
          </cell>
        </row>
        <row r="2087">
          <cell r="I2087">
            <v>2921450</v>
          </cell>
          <cell r="J2087" t="str">
            <v>Mirante</v>
          </cell>
          <cell r="K2087">
            <v>292145</v>
          </cell>
          <cell r="L2087" t="str">
            <v>Ba-Centro Sul Baiano</v>
          </cell>
          <cell r="M2087" t="str">
            <v>Ba-Vitória da Conquista</v>
          </cell>
          <cell r="N2087" t="str">
            <v>Ba2906</v>
          </cell>
        </row>
        <row r="2088">
          <cell r="I2088">
            <v>2921500</v>
          </cell>
          <cell r="J2088" t="str">
            <v>Monte Santo</v>
          </cell>
          <cell r="K2088">
            <v>292150</v>
          </cell>
          <cell r="L2088" t="str">
            <v>Ba-Nordeste Baiano</v>
          </cell>
          <cell r="M2088" t="str">
            <v>Ba-Euclides da Cunha</v>
          </cell>
          <cell r="N2088" t="str">
            <v>Ba2904</v>
          </cell>
        </row>
        <row r="2089">
          <cell r="I2089">
            <v>2921609</v>
          </cell>
          <cell r="J2089" t="str">
            <v>Morpará</v>
          </cell>
          <cell r="K2089">
            <v>292160</v>
          </cell>
          <cell r="L2089" t="str">
            <v>Ba-Vale São-Franciscano da Bahia</v>
          </cell>
          <cell r="M2089" t="str">
            <v>Ba-Barra</v>
          </cell>
          <cell r="N2089" t="str">
            <v>Ba2902</v>
          </cell>
        </row>
        <row r="2090">
          <cell r="I2090">
            <v>2921708</v>
          </cell>
          <cell r="J2090" t="str">
            <v>Morro do Chapéu</v>
          </cell>
          <cell r="K2090">
            <v>292170</v>
          </cell>
          <cell r="L2090" t="str">
            <v>Ba-Centro Norte Baiano</v>
          </cell>
          <cell r="M2090" t="str">
            <v>Ba-Jacobina</v>
          </cell>
          <cell r="N2090" t="str">
            <v>Ba2903</v>
          </cell>
        </row>
        <row r="2091">
          <cell r="I2091">
            <v>2921807</v>
          </cell>
          <cell r="J2091" t="str">
            <v>Mortugaba</v>
          </cell>
          <cell r="K2091">
            <v>292180</v>
          </cell>
          <cell r="L2091" t="str">
            <v>Ba-Centro Sul Baiano</v>
          </cell>
          <cell r="M2091" t="str">
            <v>Ba-Guanambi</v>
          </cell>
          <cell r="N2091" t="str">
            <v>Ba2906</v>
          </cell>
        </row>
        <row r="2092">
          <cell r="I2092">
            <v>2921906</v>
          </cell>
          <cell r="J2092" t="str">
            <v>Mucugê</v>
          </cell>
          <cell r="K2092">
            <v>292190</v>
          </cell>
          <cell r="L2092" t="str">
            <v>Ba-Centro Sul Baiano</v>
          </cell>
          <cell r="M2092" t="str">
            <v>Ba-Seabra</v>
          </cell>
          <cell r="N2092" t="str">
            <v>Ba2906</v>
          </cell>
        </row>
        <row r="2093">
          <cell r="I2093">
            <v>2922003</v>
          </cell>
          <cell r="J2093" t="str">
            <v>Mucuri</v>
          </cell>
          <cell r="K2093">
            <v>292200</v>
          </cell>
          <cell r="L2093" t="str">
            <v>Ba-Sul Baiano</v>
          </cell>
          <cell r="M2093" t="str">
            <v>Ba-Porto Seguro</v>
          </cell>
          <cell r="N2093" t="str">
            <v>Ba2907</v>
          </cell>
        </row>
        <row r="2094">
          <cell r="I2094">
            <v>2922052</v>
          </cell>
          <cell r="J2094" t="str">
            <v>Mulungu do Morro</v>
          </cell>
          <cell r="K2094">
            <v>292205</v>
          </cell>
          <cell r="L2094" t="str">
            <v>Ba-Centro Norte Baiano</v>
          </cell>
          <cell r="M2094" t="str">
            <v>Ba-Irecê</v>
          </cell>
          <cell r="N2094" t="str">
            <v>Ba2903</v>
          </cell>
        </row>
        <row r="2095">
          <cell r="I2095">
            <v>2922102</v>
          </cell>
          <cell r="J2095" t="str">
            <v>Mundo Novo</v>
          </cell>
          <cell r="K2095">
            <v>292210</v>
          </cell>
          <cell r="L2095" t="str">
            <v>Ba-Centro Norte Baiano</v>
          </cell>
          <cell r="M2095" t="str">
            <v>Ba-Itaberaba</v>
          </cell>
          <cell r="N2095" t="str">
            <v>Ba2903</v>
          </cell>
        </row>
        <row r="2096">
          <cell r="I2096">
            <v>2922201</v>
          </cell>
          <cell r="J2096" t="str">
            <v>Muniz Ferreira</v>
          </cell>
          <cell r="K2096">
            <v>292220</v>
          </cell>
          <cell r="L2096" t="str">
            <v>Ba-Metropolitana de Salvador</v>
          </cell>
          <cell r="M2096" t="str">
            <v>Ba-Santo Antônio de Jesus</v>
          </cell>
          <cell r="N2096" t="str">
            <v>Ba2905</v>
          </cell>
        </row>
        <row r="2097">
          <cell r="I2097">
            <v>2922250</v>
          </cell>
          <cell r="J2097" t="str">
            <v>Muquém de São Francisco</v>
          </cell>
          <cell r="K2097">
            <v>292225</v>
          </cell>
          <cell r="L2097" t="str">
            <v>Ba-Vale São-Franciscano da Bahia</v>
          </cell>
          <cell r="M2097" t="str">
            <v>Ba-Barra</v>
          </cell>
          <cell r="N2097" t="str">
            <v>Ba2902</v>
          </cell>
        </row>
        <row r="2098">
          <cell r="I2098">
            <v>2922300</v>
          </cell>
          <cell r="J2098" t="str">
            <v>Muritiba</v>
          </cell>
          <cell r="K2098">
            <v>292230</v>
          </cell>
          <cell r="L2098" t="str">
            <v>Ba-Metropolitana de Salvador</v>
          </cell>
          <cell r="M2098" t="str">
            <v>Ba-Santo Antônio de Jesus</v>
          </cell>
          <cell r="N2098" t="str">
            <v>Ba2905</v>
          </cell>
        </row>
        <row r="2099">
          <cell r="I2099">
            <v>2922409</v>
          </cell>
          <cell r="J2099" t="str">
            <v>Mutuípe</v>
          </cell>
          <cell r="K2099">
            <v>292240</v>
          </cell>
          <cell r="L2099" t="str">
            <v>Ba-Centro Sul Baiano</v>
          </cell>
          <cell r="M2099" t="str">
            <v>Ba-Jequié</v>
          </cell>
          <cell r="N2099" t="str">
            <v>Ba2906</v>
          </cell>
        </row>
        <row r="2100">
          <cell r="I2100">
            <v>2922508</v>
          </cell>
          <cell r="J2100" t="str">
            <v>Nazaré</v>
          </cell>
          <cell r="K2100">
            <v>292250</v>
          </cell>
          <cell r="L2100" t="str">
            <v>Ba-Metropolitana de Salvador</v>
          </cell>
          <cell r="M2100" t="str">
            <v>Ba-Santo Antônio de Jesus</v>
          </cell>
          <cell r="N2100" t="str">
            <v>Ba2905</v>
          </cell>
        </row>
        <row r="2101">
          <cell r="I2101">
            <v>2922607</v>
          </cell>
          <cell r="J2101" t="str">
            <v>Nilo Peçanha</v>
          </cell>
          <cell r="K2101">
            <v>292260</v>
          </cell>
          <cell r="L2101" t="str">
            <v>Ba-Sul Baiano</v>
          </cell>
          <cell r="M2101" t="str">
            <v>Ba-Valença</v>
          </cell>
          <cell r="N2101" t="str">
            <v>Ba2907</v>
          </cell>
        </row>
        <row r="2102">
          <cell r="I2102">
            <v>2922656</v>
          </cell>
          <cell r="J2102" t="str">
            <v>Nordestina</v>
          </cell>
          <cell r="K2102">
            <v>292265</v>
          </cell>
          <cell r="L2102" t="str">
            <v>Ba-Nordeste Baiano</v>
          </cell>
          <cell r="M2102" t="str">
            <v>Ba-Euclides da Cunha</v>
          </cell>
          <cell r="N2102" t="str">
            <v>Ba2904</v>
          </cell>
        </row>
        <row r="2103">
          <cell r="I2103">
            <v>2922706</v>
          </cell>
          <cell r="J2103" t="str">
            <v>Nova Canaã</v>
          </cell>
          <cell r="K2103">
            <v>292270</v>
          </cell>
          <cell r="L2103" t="str">
            <v>Ba-Centro Sul Baiano</v>
          </cell>
          <cell r="M2103" t="str">
            <v>Ba-Vitória da Conquista</v>
          </cell>
          <cell r="N2103" t="str">
            <v>Ba2906</v>
          </cell>
        </row>
        <row r="2104">
          <cell r="I2104">
            <v>2922730</v>
          </cell>
          <cell r="J2104" t="str">
            <v>Nova Fátima</v>
          </cell>
          <cell r="K2104">
            <v>292273</v>
          </cell>
          <cell r="L2104" t="str">
            <v>Ba-Nordeste Baiano</v>
          </cell>
          <cell r="M2104" t="str">
            <v>Ba-Serrinha</v>
          </cell>
          <cell r="N2104" t="str">
            <v>Ba2904</v>
          </cell>
        </row>
        <row r="2105">
          <cell r="I2105">
            <v>2922755</v>
          </cell>
          <cell r="J2105" t="str">
            <v>Nova Ibiá</v>
          </cell>
          <cell r="K2105">
            <v>292275</v>
          </cell>
          <cell r="L2105" t="str">
            <v>Ba-Sul Baiano</v>
          </cell>
          <cell r="M2105" t="str">
            <v>Ba-Ilhéus-Itabuna</v>
          </cell>
          <cell r="N2105" t="str">
            <v>Ba2907</v>
          </cell>
        </row>
        <row r="2106">
          <cell r="I2106">
            <v>2922805</v>
          </cell>
          <cell r="J2106" t="str">
            <v>Nova Itarana</v>
          </cell>
          <cell r="K2106">
            <v>292280</v>
          </cell>
          <cell r="L2106" t="str">
            <v>Ba-Centro Sul Baiano</v>
          </cell>
          <cell r="M2106" t="str">
            <v>Ba-Jequié</v>
          </cell>
          <cell r="N2106" t="str">
            <v>Ba2906</v>
          </cell>
        </row>
        <row r="2107">
          <cell r="I2107">
            <v>2922854</v>
          </cell>
          <cell r="J2107" t="str">
            <v>Nova Redenção</v>
          </cell>
          <cell r="K2107">
            <v>292285</v>
          </cell>
          <cell r="L2107" t="str">
            <v>Ba-Centro Sul Baiano</v>
          </cell>
          <cell r="M2107" t="str">
            <v>Ba-Seabra</v>
          </cell>
          <cell r="N2107" t="str">
            <v>Ba2906</v>
          </cell>
        </row>
        <row r="2108">
          <cell r="I2108">
            <v>2922904</v>
          </cell>
          <cell r="J2108" t="str">
            <v>Nova Soure</v>
          </cell>
          <cell r="K2108">
            <v>292290</v>
          </cell>
          <cell r="L2108" t="str">
            <v>Ba-Nordeste Baiano</v>
          </cell>
          <cell r="M2108" t="str">
            <v>Ba-Ribeira do Pombal</v>
          </cell>
          <cell r="N2108" t="str">
            <v>Ba2904</v>
          </cell>
        </row>
        <row r="2109">
          <cell r="I2109">
            <v>2923001</v>
          </cell>
          <cell r="J2109" t="str">
            <v>Nova Viçosa</v>
          </cell>
          <cell r="K2109">
            <v>292300</v>
          </cell>
          <cell r="L2109" t="str">
            <v>Ba-Sul Baiano</v>
          </cell>
          <cell r="M2109" t="str">
            <v>Ba-Porto Seguro</v>
          </cell>
          <cell r="N2109" t="str">
            <v>Ba2907</v>
          </cell>
        </row>
        <row r="2110">
          <cell r="I2110">
            <v>2923035</v>
          </cell>
          <cell r="J2110" t="str">
            <v>Novo Horizonte</v>
          </cell>
          <cell r="K2110">
            <v>292303</v>
          </cell>
          <cell r="L2110" t="str">
            <v>Ba-Centro Sul Baiano</v>
          </cell>
          <cell r="M2110" t="str">
            <v>Ba-Boquira</v>
          </cell>
          <cell r="N2110" t="str">
            <v>Ba2906</v>
          </cell>
        </row>
        <row r="2111">
          <cell r="I2111">
            <v>2923050</v>
          </cell>
          <cell r="J2111" t="str">
            <v>Novo Triunfo</v>
          </cell>
          <cell r="K2111">
            <v>292305</v>
          </cell>
          <cell r="L2111" t="str">
            <v>Ba-Nordeste Baiano</v>
          </cell>
          <cell r="M2111" t="str">
            <v>Ba-Ribeira do Pombal</v>
          </cell>
          <cell r="N2111" t="str">
            <v>Ba2904</v>
          </cell>
        </row>
        <row r="2112">
          <cell r="I2112">
            <v>2923100</v>
          </cell>
          <cell r="J2112" t="str">
            <v>Olindina</v>
          </cell>
          <cell r="K2112">
            <v>292310</v>
          </cell>
          <cell r="L2112" t="str">
            <v>Ba-Nordeste Baiano</v>
          </cell>
          <cell r="M2112" t="str">
            <v>Ba-Ribeira do Pombal</v>
          </cell>
          <cell r="N2112" t="str">
            <v>Ba2904</v>
          </cell>
        </row>
        <row r="2113">
          <cell r="I2113">
            <v>2923209</v>
          </cell>
          <cell r="J2113" t="str">
            <v>Oliveira dos Brejinhos</v>
          </cell>
          <cell r="K2113">
            <v>292320</v>
          </cell>
          <cell r="L2113" t="str">
            <v>Ba-Centro Sul Baiano</v>
          </cell>
          <cell r="M2113" t="str">
            <v>Ba-Boquira</v>
          </cell>
          <cell r="N2113" t="str">
            <v>Ba2906</v>
          </cell>
        </row>
        <row r="2114">
          <cell r="I2114">
            <v>2923308</v>
          </cell>
          <cell r="J2114" t="str">
            <v>Ouriçangas</v>
          </cell>
          <cell r="K2114">
            <v>292330</v>
          </cell>
          <cell r="L2114" t="str">
            <v>Ba-Centro Norte Baiano</v>
          </cell>
          <cell r="M2114" t="str">
            <v>Ba-Feira de Santana</v>
          </cell>
          <cell r="N2114" t="str">
            <v>Ba2903</v>
          </cell>
        </row>
        <row r="2115">
          <cell r="I2115">
            <v>2923357</v>
          </cell>
          <cell r="J2115" t="str">
            <v>Ourolândia</v>
          </cell>
          <cell r="K2115">
            <v>292335</v>
          </cell>
          <cell r="L2115" t="str">
            <v>Ba-Centro Norte Baiano</v>
          </cell>
          <cell r="M2115" t="str">
            <v>Ba-Jacobina</v>
          </cell>
          <cell r="N2115" t="str">
            <v>Ba2903</v>
          </cell>
        </row>
        <row r="2116">
          <cell r="I2116">
            <v>2923407</v>
          </cell>
          <cell r="J2116" t="str">
            <v>Palmas de Monte Alto</v>
          </cell>
          <cell r="K2116">
            <v>292340</v>
          </cell>
          <cell r="L2116" t="str">
            <v>Ba-Centro Sul Baiano</v>
          </cell>
          <cell r="M2116" t="str">
            <v>Ba-Guanambi</v>
          </cell>
          <cell r="N2116" t="str">
            <v>Ba2906</v>
          </cell>
        </row>
        <row r="2117">
          <cell r="I2117">
            <v>2923506</v>
          </cell>
          <cell r="J2117" t="str">
            <v>Palmeiras</v>
          </cell>
          <cell r="K2117">
            <v>292350</v>
          </cell>
          <cell r="L2117" t="str">
            <v>Ba-Centro Sul Baiano</v>
          </cell>
          <cell r="M2117" t="str">
            <v>Ba-Seabra</v>
          </cell>
          <cell r="N2117" t="str">
            <v>Ba2906</v>
          </cell>
        </row>
        <row r="2118">
          <cell r="I2118">
            <v>2923605</v>
          </cell>
          <cell r="J2118" t="str">
            <v>Paramirim</v>
          </cell>
          <cell r="K2118">
            <v>292360</v>
          </cell>
          <cell r="L2118" t="str">
            <v>Ba-Centro Sul Baiano</v>
          </cell>
          <cell r="M2118" t="str">
            <v>Ba-Livramento do Brumado</v>
          </cell>
          <cell r="N2118" t="str">
            <v>Ba2906</v>
          </cell>
        </row>
        <row r="2119">
          <cell r="I2119">
            <v>2923704</v>
          </cell>
          <cell r="J2119" t="str">
            <v>Paratinga</v>
          </cell>
          <cell r="K2119">
            <v>292370</v>
          </cell>
          <cell r="L2119" t="str">
            <v>Ba-Vale São-Franciscano da Bahia</v>
          </cell>
          <cell r="M2119" t="str">
            <v>Ba-Bom Jesus da Lapa</v>
          </cell>
          <cell r="N2119" t="str">
            <v>Ba2902</v>
          </cell>
        </row>
        <row r="2120">
          <cell r="I2120">
            <v>2923803</v>
          </cell>
          <cell r="J2120" t="str">
            <v>Paripiranga</v>
          </cell>
          <cell r="K2120">
            <v>292380</v>
          </cell>
          <cell r="L2120" t="str">
            <v>Ba-Nordeste Baiano</v>
          </cell>
          <cell r="M2120" t="str">
            <v>Ba-Ribeira do Pombal</v>
          </cell>
          <cell r="N2120" t="str">
            <v>Ba2904</v>
          </cell>
        </row>
        <row r="2121">
          <cell r="I2121">
            <v>2923902</v>
          </cell>
          <cell r="J2121" t="str">
            <v>Pau Brasil</v>
          </cell>
          <cell r="K2121">
            <v>292390</v>
          </cell>
          <cell r="L2121" t="str">
            <v>Ba-Sul Baiano</v>
          </cell>
          <cell r="M2121" t="str">
            <v>Ba-Ilhéus-Itabuna</v>
          </cell>
          <cell r="N2121" t="str">
            <v>Ba2907</v>
          </cell>
        </row>
        <row r="2122">
          <cell r="I2122">
            <v>2924009</v>
          </cell>
          <cell r="J2122" t="str">
            <v>Paulo Afonso</v>
          </cell>
          <cell r="K2122">
            <v>292400</v>
          </cell>
          <cell r="L2122" t="str">
            <v>Ba-Vale São-Franciscano da Bahia</v>
          </cell>
          <cell r="M2122" t="str">
            <v>Ba-Paulo Afonso</v>
          </cell>
          <cell r="N2122" t="str">
            <v>Ba2902</v>
          </cell>
        </row>
        <row r="2123">
          <cell r="I2123">
            <v>2924058</v>
          </cell>
          <cell r="J2123" t="str">
            <v>Pé de Serra</v>
          </cell>
          <cell r="K2123">
            <v>292405</v>
          </cell>
          <cell r="L2123" t="str">
            <v>Ba-Nordeste Baiano</v>
          </cell>
          <cell r="M2123" t="str">
            <v>Ba-Serrinha</v>
          </cell>
          <cell r="N2123" t="str">
            <v>Ba2904</v>
          </cell>
        </row>
        <row r="2124">
          <cell r="I2124">
            <v>2924108</v>
          </cell>
          <cell r="J2124" t="str">
            <v>Pedrão</v>
          </cell>
          <cell r="K2124">
            <v>292410</v>
          </cell>
          <cell r="L2124" t="str">
            <v>Ba-Centro Norte Baiano</v>
          </cell>
          <cell r="M2124" t="str">
            <v>Ba-Feira de Santana</v>
          </cell>
          <cell r="N2124" t="str">
            <v>Ba2903</v>
          </cell>
        </row>
        <row r="2125">
          <cell r="I2125">
            <v>2924207</v>
          </cell>
          <cell r="J2125" t="str">
            <v>Pedro Alexandre</v>
          </cell>
          <cell r="K2125">
            <v>292420</v>
          </cell>
          <cell r="L2125" t="str">
            <v>Ba-Nordeste Baiano</v>
          </cell>
          <cell r="M2125" t="str">
            <v>Ba-Jeremoabo</v>
          </cell>
          <cell r="N2125" t="str">
            <v>Ba2904</v>
          </cell>
        </row>
        <row r="2126">
          <cell r="I2126">
            <v>2924306</v>
          </cell>
          <cell r="J2126" t="str">
            <v>Piatã</v>
          </cell>
          <cell r="K2126">
            <v>292430</v>
          </cell>
          <cell r="L2126" t="str">
            <v>Ba-Centro Sul Baiano</v>
          </cell>
          <cell r="M2126" t="str">
            <v>Ba-Seabra</v>
          </cell>
          <cell r="N2126" t="str">
            <v>Ba2906</v>
          </cell>
        </row>
        <row r="2127">
          <cell r="I2127">
            <v>2924405</v>
          </cell>
          <cell r="J2127" t="str">
            <v>Pilão Arcado</v>
          </cell>
          <cell r="K2127">
            <v>292440</v>
          </cell>
          <cell r="L2127" t="str">
            <v>Ba-Vale São-Franciscano da Bahia</v>
          </cell>
          <cell r="M2127" t="str">
            <v>Ba-Juazeiro</v>
          </cell>
          <cell r="N2127" t="str">
            <v>Ba2902</v>
          </cell>
        </row>
        <row r="2128">
          <cell r="I2128">
            <v>2924504</v>
          </cell>
          <cell r="J2128" t="str">
            <v>Pindaí</v>
          </cell>
          <cell r="K2128">
            <v>292450</v>
          </cell>
          <cell r="L2128" t="str">
            <v>Ba-Centro Sul Baiano</v>
          </cell>
          <cell r="M2128" t="str">
            <v>Ba-Guanambi</v>
          </cell>
          <cell r="N2128" t="str">
            <v>Ba2906</v>
          </cell>
        </row>
        <row r="2129">
          <cell r="I2129">
            <v>2924603</v>
          </cell>
          <cell r="J2129" t="str">
            <v>Pindobaçu</v>
          </cell>
          <cell r="K2129">
            <v>292460</v>
          </cell>
          <cell r="L2129" t="str">
            <v>Ba-Centro Norte Baiano</v>
          </cell>
          <cell r="M2129" t="str">
            <v>Ba-Senhor do Bonfim</v>
          </cell>
          <cell r="N2129" t="str">
            <v>Ba2903</v>
          </cell>
        </row>
        <row r="2130">
          <cell r="I2130">
            <v>2924652</v>
          </cell>
          <cell r="J2130" t="str">
            <v>Pintadas</v>
          </cell>
          <cell r="K2130">
            <v>292465</v>
          </cell>
          <cell r="L2130" t="str">
            <v>Ba-Centro Norte Baiano</v>
          </cell>
          <cell r="M2130" t="str">
            <v>Ba-Feira de Santana</v>
          </cell>
          <cell r="N2130" t="str">
            <v>Ba2903</v>
          </cell>
        </row>
        <row r="2131">
          <cell r="I2131">
            <v>2924678</v>
          </cell>
          <cell r="J2131" t="str">
            <v>Piraí do Norte</v>
          </cell>
          <cell r="K2131">
            <v>292467</v>
          </cell>
          <cell r="L2131" t="str">
            <v>Ba-Sul Baiano</v>
          </cell>
          <cell r="M2131" t="str">
            <v>Ba-Valença</v>
          </cell>
          <cell r="N2131" t="str">
            <v>Ba2907</v>
          </cell>
        </row>
        <row r="2132">
          <cell r="I2132">
            <v>2924702</v>
          </cell>
          <cell r="J2132" t="str">
            <v>Piripá</v>
          </cell>
          <cell r="K2132">
            <v>292470</v>
          </cell>
          <cell r="L2132" t="str">
            <v>Ba-Centro Sul Baiano</v>
          </cell>
          <cell r="M2132" t="str">
            <v>Ba-Brumado</v>
          </cell>
          <cell r="N2132" t="str">
            <v>Ba2906</v>
          </cell>
        </row>
        <row r="2133">
          <cell r="I2133">
            <v>2924801</v>
          </cell>
          <cell r="J2133" t="str">
            <v>Piritiba</v>
          </cell>
          <cell r="K2133">
            <v>292480</v>
          </cell>
          <cell r="L2133" t="str">
            <v>Ba-Centro Norte Baiano</v>
          </cell>
          <cell r="M2133" t="str">
            <v>Ba-Jacobina</v>
          </cell>
          <cell r="N2133" t="str">
            <v>Ba2903</v>
          </cell>
        </row>
        <row r="2134">
          <cell r="I2134">
            <v>2924900</v>
          </cell>
          <cell r="J2134" t="str">
            <v>Planaltino</v>
          </cell>
          <cell r="K2134">
            <v>292490</v>
          </cell>
          <cell r="L2134" t="str">
            <v>Ba-Centro Sul Baiano</v>
          </cell>
          <cell r="M2134" t="str">
            <v>Ba-Jequié</v>
          </cell>
          <cell r="N2134" t="str">
            <v>Ba2906</v>
          </cell>
        </row>
        <row r="2135">
          <cell r="I2135">
            <v>2925006</v>
          </cell>
          <cell r="J2135" t="str">
            <v>Planalto</v>
          </cell>
          <cell r="K2135">
            <v>292500</v>
          </cell>
          <cell r="L2135" t="str">
            <v>Ba-Centro Sul Baiano</v>
          </cell>
          <cell r="M2135" t="str">
            <v>Ba-Vitória da Conquista</v>
          </cell>
          <cell r="N2135" t="str">
            <v>Ba2906</v>
          </cell>
        </row>
        <row r="2136">
          <cell r="I2136">
            <v>2925105</v>
          </cell>
          <cell r="J2136" t="str">
            <v>Poções</v>
          </cell>
          <cell r="K2136">
            <v>292510</v>
          </cell>
          <cell r="L2136" t="str">
            <v>Ba-Centro Sul Baiano</v>
          </cell>
          <cell r="M2136" t="str">
            <v>Ba-Vitória da Conquista</v>
          </cell>
          <cell r="N2136" t="str">
            <v>Ba2906</v>
          </cell>
        </row>
        <row r="2137">
          <cell r="I2137">
            <v>2925204</v>
          </cell>
          <cell r="J2137" t="str">
            <v>Pojuca</v>
          </cell>
          <cell r="K2137">
            <v>292520</v>
          </cell>
          <cell r="L2137" t="str">
            <v>Ba-Metropolitana de Salvador</v>
          </cell>
          <cell r="M2137" t="str">
            <v>Ba-Catu</v>
          </cell>
          <cell r="N2137" t="str">
            <v>Ba2905</v>
          </cell>
        </row>
        <row r="2138">
          <cell r="I2138">
            <v>2925253</v>
          </cell>
          <cell r="J2138" t="str">
            <v>Ponto Novo</v>
          </cell>
          <cell r="K2138">
            <v>292525</v>
          </cell>
          <cell r="L2138" t="str">
            <v>Ba-Centro Norte Baiano</v>
          </cell>
          <cell r="M2138" t="str">
            <v>Ba-Jacobina</v>
          </cell>
          <cell r="N2138" t="str">
            <v>Ba2903</v>
          </cell>
        </row>
        <row r="2139">
          <cell r="I2139">
            <v>2925303</v>
          </cell>
          <cell r="J2139" t="str">
            <v>Porto Seguro</v>
          </cell>
          <cell r="K2139">
            <v>292530</v>
          </cell>
          <cell r="L2139" t="str">
            <v>Ba-Sul Baiano</v>
          </cell>
          <cell r="M2139" t="str">
            <v>Ba-Porto Seguro</v>
          </cell>
          <cell r="N2139" t="str">
            <v>Ba2907</v>
          </cell>
        </row>
        <row r="2140">
          <cell r="I2140">
            <v>2925402</v>
          </cell>
          <cell r="J2140" t="str">
            <v>Potiraguá</v>
          </cell>
          <cell r="K2140">
            <v>292540</v>
          </cell>
          <cell r="L2140" t="str">
            <v>Ba-Centro Sul Baiano</v>
          </cell>
          <cell r="M2140" t="str">
            <v>Ba-Itapetinga</v>
          </cell>
          <cell r="N2140" t="str">
            <v>Ba2906</v>
          </cell>
        </row>
        <row r="2141">
          <cell r="I2141">
            <v>2925501</v>
          </cell>
          <cell r="J2141" t="str">
            <v>Prado</v>
          </cell>
          <cell r="K2141">
            <v>292550</v>
          </cell>
          <cell r="L2141" t="str">
            <v>Ba-Sul Baiano</v>
          </cell>
          <cell r="M2141" t="str">
            <v>Ba-Porto Seguro</v>
          </cell>
          <cell r="N2141" t="str">
            <v>Ba2907</v>
          </cell>
        </row>
        <row r="2142">
          <cell r="I2142">
            <v>2925600</v>
          </cell>
          <cell r="J2142" t="str">
            <v>Presidente Dutra</v>
          </cell>
          <cell r="K2142">
            <v>292560</v>
          </cell>
          <cell r="L2142" t="str">
            <v>Ba-Centro Norte Baiano</v>
          </cell>
          <cell r="M2142" t="str">
            <v>Ba-Irecê</v>
          </cell>
          <cell r="N2142" t="str">
            <v>Ba2903</v>
          </cell>
        </row>
        <row r="2143">
          <cell r="I2143">
            <v>2925709</v>
          </cell>
          <cell r="J2143" t="str">
            <v>Presidente Jânio Quadros</v>
          </cell>
          <cell r="K2143">
            <v>292570</v>
          </cell>
          <cell r="L2143" t="str">
            <v>Ba-Centro Sul Baiano</v>
          </cell>
          <cell r="M2143" t="str">
            <v>Ba-Brumado</v>
          </cell>
          <cell r="N2143" t="str">
            <v>Ba2906</v>
          </cell>
        </row>
        <row r="2144">
          <cell r="I2144">
            <v>2925758</v>
          </cell>
          <cell r="J2144" t="str">
            <v>Presidente Tancredo Neves</v>
          </cell>
          <cell r="K2144">
            <v>292575</v>
          </cell>
          <cell r="L2144" t="str">
            <v>Ba-Sul Baiano</v>
          </cell>
          <cell r="M2144" t="str">
            <v>Ba-Valença</v>
          </cell>
          <cell r="N2144" t="str">
            <v>Ba2907</v>
          </cell>
        </row>
        <row r="2145">
          <cell r="I2145">
            <v>2925808</v>
          </cell>
          <cell r="J2145" t="str">
            <v>Queimadas</v>
          </cell>
          <cell r="K2145">
            <v>292580</v>
          </cell>
          <cell r="L2145" t="str">
            <v>Ba-Nordeste Baiano</v>
          </cell>
          <cell r="M2145" t="str">
            <v>Ba-Euclides da Cunha</v>
          </cell>
          <cell r="N2145" t="str">
            <v>Ba2904</v>
          </cell>
        </row>
        <row r="2146">
          <cell r="I2146">
            <v>2925907</v>
          </cell>
          <cell r="J2146" t="str">
            <v>Quijingue</v>
          </cell>
          <cell r="K2146">
            <v>292590</v>
          </cell>
          <cell r="L2146" t="str">
            <v>Ba-Nordeste Baiano</v>
          </cell>
          <cell r="M2146" t="str">
            <v>Ba-Euclides da Cunha</v>
          </cell>
          <cell r="N2146" t="str">
            <v>Ba2904</v>
          </cell>
        </row>
        <row r="2147">
          <cell r="I2147">
            <v>2925931</v>
          </cell>
          <cell r="J2147" t="str">
            <v>Quixabeira</v>
          </cell>
          <cell r="K2147">
            <v>292593</v>
          </cell>
          <cell r="L2147" t="str">
            <v>Ba-Centro Norte Baiano</v>
          </cell>
          <cell r="M2147" t="str">
            <v>Ba-Jacobina</v>
          </cell>
          <cell r="N2147" t="str">
            <v>Ba2903</v>
          </cell>
        </row>
        <row r="2148">
          <cell r="I2148">
            <v>2925956</v>
          </cell>
          <cell r="J2148" t="str">
            <v>Rafael Jambeiro</v>
          </cell>
          <cell r="K2148">
            <v>292595</v>
          </cell>
          <cell r="L2148" t="str">
            <v>Ba-Centro Norte Baiano</v>
          </cell>
          <cell r="M2148" t="str">
            <v>Ba-Feira de Santana</v>
          </cell>
          <cell r="N2148" t="str">
            <v>Ba2903</v>
          </cell>
        </row>
        <row r="2149">
          <cell r="I2149">
            <v>2926004</v>
          </cell>
          <cell r="J2149" t="str">
            <v>Remanso</v>
          </cell>
          <cell r="K2149">
            <v>292600</v>
          </cell>
          <cell r="L2149" t="str">
            <v>Ba-Vale São-Franciscano da Bahia</v>
          </cell>
          <cell r="M2149" t="str">
            <v>Ba-Juazeiro</v>
          </cell>
          <cell r="N2149" t="str">
            <v>Ba2902</v>
          </cell>
        </row>
        <row r="2150">
          <cell r="I2150">
            <v>2926103</v>
          </cell>
          <cell r="J2150" t="str">
            <v>Retirolândia</v>
          </cell>
          <cell r="K2150">
            <v>292610</v>
          </cell>
          <cell r="L2150" t="str">
            <v>Ba-Nordeste Baiano</v>
          </cell>
          <cell r="M2150" t="str">
            <v>Ba-Serrinha</v>
          </cell>
          <cell r="N2150" t="str">
            <v>Ba2904</v>
          </cell>
        </row>
        <row r="2151">
          <cell r="I2151">
            <v>2926202</v>
          </cell>
          <cell r="J2151" t="str">
            <v>Riachão das Neves</v>
          </cell>
          <cell r="K2151">
            <v>292620</v>
          </cell>
          <cell r="L2151" t="str">
            <v>Ba-Extremo Oeste Baiano</v>
          </cell>
          <cell r="M2151" t="str">
            <v>Ba-Barreiras</v>
          </cell>
          <cell r="N2151" t="str">
            <v>Ba2901</v>
          </cell>
        </row>
        <row r="2152">
          <cell r="I2152">
            <v>2926301</v>
          </cell>
          <cell r="J2152" t="str">
            <v>Riachão do Jacuípe</v>
          </cell>
          <cell r="K2152">
            <v>292630</v>
          </cell>
          <cell r="L2152" t="str">
            <v>Ba-Nordeste Baiano</v>
          </cell>
          <cell r="M2152" t="str">
            <v>Ba-Serrinha</v>
          </cell>
          <cell r="N2152" t="str">
            <v>Ba2904</v>
          </cell>
        </row>
        <row r="2153">
          <cell r="I2153">
            <v>2926400</v>
          </cell>
          <cell r="J2153" t="str">
            <v>Riacho de Santana</v>
          </cell>
          <cell r="K2153">
            <v>292640</v>
          </cell>
          <cell r="L2153" t="str">
            <v>Ba-Centro Sul Baiano</v>
          </cell>
          <cell r="M2153" t="str">
            <v>Ba-Guanambi</v>
          </cell>
          <cell r="N2153" t="str">
            <v>Ba2906</v>
          </cell>
        </row>
        <row r="2154">
          <cell r="I2154">
            <v>2926509</v>
          </cell>
          <cell r="J2154" t="str">
            <v>Ribeira do Amparo</v>
          </cell>
          <cell r="K2154">
            <v>292650</v>
          </cell>
          <cell r="L2154" t="str">
            <v>Ba-Nordeste Baiano</v>
          </cell>
          <cell r="M2154" t="str">
            <v>Ba-Ribeira do Pombal</v>
          </cell>
          <cell r="N2154" t="str">
            <v>Ba2904</v>
          </cell>
        </row>
        <row r="2155">
          <cell r="I2155">
            <v>2926608</v>
          </cell>
          <cell r="J2155" t="str">
            <v>Ribeira do Pombal</v>
          </cell>
          <cell r="K2155">
            <v>292660</v>
          </cell>
          <cell r="L2155" t="str">
            <v>Ba-Nordeste Baiano</v>
          </cell>
          <cell r="M2155" t="str">
            <v>Ba-Ribeira do Pombal</v>
          </cell>
          <cell r="N2155" t="str">
            <v>Ba2904</v>
          </cell>
        </row>
        <row r="2156">
          <cell r="I2156">
            <v>2926657</v>
          </cell>
          <cell r="J2156" t="str">
            <v>Ribeirão do Largo</v>
          </cell>
          <cell r="K2156">
            <v>292665</v>
          </cell>
          <cell r="L2156" t="str">
            <v>Ba-Centro Sul Baiano</v>
          </cell>
          <cell r="M2156" t="str">
            <v>Ba-Itapetinga</v>
          </cell>
          <cell r="N2156" t="str">
            <v>Ba2906</v>
          </cell>
        </row>
        <row r="2157">
          <cell r="I2157">
            <v>2926707</v>
          </cell>
          <cell r="J2157" t="str">
            <v>Rio de Contas</v>
          </cell>
          <cell r="K2157">
            <v>292670</v>
          </cell>
          <cell r="L2157" t="str">
            <v>Ba-Centro Sul Baiano</v>
          </cell>
          <cell r="M2157" t="str">
            <v>Ba-Seabra</v>
          </cell>
          <cell r="N2157" t="str">
            <v>Ba2906</v>
          </cell>
        </row>
        <row r="2158">
          <cell r="I2158">
            <v>2926806</v>
          </cell>
          <cell r="J2158" t="str">
            <v>Rio do Antônio</v>
          </cell>
          <cell r="K2158">
            <v>292680</v>
          </cell>
          <cell r="L2158" t="str">
            <v>Ba-Centro Sul Baiano</v>
          </cell>
          <cell r="M2158" t="str">
            <v>Ba-Brumado</v>
          </cell>
          <cell r="N2158" t="str">
            <v>Ba2906</v>
          </cell>
        </row>
        <row r="2159">
          <cell r="I2159">
            <v>2926905</v>
          </cell>
          <cell r="J2159" t="str">
            <v>Rio do Pires</v>
          </cell>
          <cell r="K2159">
            <v>292690</v>
          </cell>
          <cell r="L2159" t="str">
            <v>Ba-Centro Sul Baiano</v>
          </cell>
          <cell r="M2159" t="str">
            <v>Ba-Livramento do Brumado</v>
          </cell>
          <cell r="N2159" t="str">
            <v>Ba2906</v>
          </cell>
        </row>
        <row r="2160">
          <cell r="I2160">
            <v>2927002</v>
          </cell>
          <cell r="J2160" t="str">
            <v>Rio Real</v>
          </cell>
          <cell r="K2160">
            <v>292700</v>
          </cell>
          <cell r="L2160" t="str">
            <v>Ba-Nordeste Baiano</v>
          </cell>
          <cell r="M2160" t="str">
            <v>Ba-Alagoinhas</v>
          </cell>
          <cell r="N2160" t="str">
            <v>Ba2904</v>
          </cell>
        </row>
        <row r="2161">
          <cell r="I2161">
            <v>2927101</v>
          </cell>
          <cell r="J2161" t="str">
            <v>Rodelas</v>
          </cell>
          <cell r="K2161">
            <v>292710</v>
          </cell>
          <cell r="L2161" t="str">
            <v>Ba-Vale São-Franciscano da Bahia</v>
          </cell>
          <cell r="M2161" t="str">
            <v>Ba-Paulo Afonso</v>
          </cell>
          <cell r="N2161" t="str">
            <v>Ba2902</v>
          </cell>
        </row>
        <row r="2162">
          <cell r="I2162">
            <v>2927200</v>
          </cell>
          <cell r="J2162" t="str">
            <v>Ruy Barbosa</v>
          </cell>
          <cell r="K2162">
            <v>292720</v>
          </cell>
          <cell r="L2162" t="str">
            <v>Ba-Centro Norte Baiano</v>
          </cell>
          <cell r="M2162" t="str">
            <v>Ba-Itaberaba</v>
          </cell>
          <cell r="N2162" t="str">
            <v>Ba2903</v>
          </cell>
        </row>
        <row r="2163">
          <cell r="I2163">
            <v>2927309</v>
          </cell>
          <cell r="J2163" t="str">
            <v>Salinas da Margarida</v>
          </cell>
          <cell r="K2163">
            <v>292730</v>
          </cell>
          <cell r="L2163" t="str">
            <v>Ba-Metropolitana de Salvador</v>
          </cell>
          <cell r="M2163" t="str">
            <v>Ba-Santo Antônio de Jesus</v>
          </cell>
          <cell r="N2163" t="str">
            <v>Ba2905</v>
          </cell>
        </row>
        <row r="2164">
          <cell r="I2164">
            <v>2927408</v>
          </cell>
          <cell r="J2164" t="str">
            <v>Salvador</v>
          </cell>
          <cell r="K2164">
            <v>292740</v>
          </cell>
          <cell r="L2164" t="str">
            <v>Ba-Metropolitana de Salvador</v>
          </cell>
          <cell r="M2164" t="str">
            <v>Ba-Salvador</v>
          </cell>
          <cell r="N2164" t="str">
            <v>Ba2905</v>
          </cell>
        </row>
        <row r="2165">
          <cell r="I2165">
            <v>2927507</v>
          </cell>
          <cell r="J2165" t="str">
            <v>Santa Bárbara</v>
          </cell>
          <cell r="K2165">
            <v>292750</v>
          </cell>
          <cell r="L2165" t="str">
            <v>Ba-Centro Norte Baiano</v>
          </cell>
          <cell r="M2165" t="str">
            <v>Ba-Feira de Santana</v>
          </cell>
          <cell r="N2165" t="str">
            <v>Ba2903</v>
          </cell>
        </row>
        <row r="2166">
          <cell r="I2166">
            <v>2927606</v>
          </cell>
          <cell r="J2166" t="str">
            <v>Santa Brígida</v>
          </cell>
          <cell r="K2166">
            <v>292760</v>
          </cell>
          <cell r="L2166" t="str">
            <v>Ba-Nordeste Baiano</v>
          </cell>
          <cell r="M2166" t="str">
            <v>Ba-Jeremoabo</v>
          </cell>
          <cell r="N2166" t="str">
            <v>Ba2904</v>
          </cell>
        </row>
        <row r="2167">
          <cell r="I2167">
            <v>2927705</v>
          </cell>
          <cell r="J2167" t="str">
            <v>Santa Cruz Cabrália</v>
          </cell>
          <cell r="K2167">
            <v>292770</v>
          </cell>
          <cell r="L2167" t="str">
            <v>Ba-Sul Baiano</v>
          </cell>
          <cell r="M2167" t="str">
            <v>Ba-Porto Seguro</v>
          </cell>
          <cell r="N2167" t="str">
            <v>Ba2907</v>
          </cell>
        </row>
        <row r="2168">
          <cell r="I2168">
            <v>2927804</v>
          </cell>
          <cell r="J2168" t="str">
            <v>Santa Cruz da Vitória</v>
          </cell>
          <cell r="K2168">
            <v>292780</v>
          </cell>
          <cell r="L2168" t="str">
            <v>Ba-Sul Baiano</v>
          </cell>
          <cell r="M2168" t="str">
            <v>Ba-Ilhéus-Itabuna</v>
          </cell>
          <cell r="N2168" t="str">
            <v>Ba2907</v>
          </cell>
        </row>
        <row r="2169">
          <cell r="I2169">
            <v>2927903</v>
          </cell>
          <cell r="J2169" t="str">
            <v>Santa Inês</v>
          </cell>
          <cell r="K2169">
            <v>292790</v>
          </cell>
          <cell r="L2169" t="str">
            <v>Ba-Centro Sul Baiano</v>
          </cell>
          <cell r="M2169" t="str">
            <v>Ba-Jequié</v>
          </cell>
          <cell r="N2169" t="str">
            <v>Ba2906</v>
          </cell>
        </row>
        <row r="2170">
          <cell r="I2170">
            <v>2928059</v>
          </cell>
          <cell r="J2170" t="str">
            <v>Santa Luzia</v>
          </cell>
          <cell r="K2170">
            <v>292805</v>
          </cell>
          <cell r="L2170" t="str">
            <v>Ba-Sul Baiano</v>
          </cell>
          <cell r="M2170" t="str">
            <v>Ba-Ilhéus-Itabuna</v>
          </cell>
          <cell r="N2170" t="str">
            <v>Ba2907</v>
          </cell>
        </row>
        <row r="2171">
          <cell r="I2171">
            <v>2928109</v>
          </cell>
          <cell r="J2171" t="str">
            <v>Santa Maria da Vitória</v>
          </cell>
          <cell r="K2171">
            <v>292810</v>
          </cell>
          <cell r="L2171" t="str">
            <v>Ba-Extremo Oeste Baiano</v>
          </cell>
          <cell r="M2171" t="str">
            <v>Ba-Santa Maria da Vitória</v>
          </cell>
          <cell r="N2171" t="str">
            <v>Ba2901</v>
          </cell>
        </row>
        <row r="2172">
          <cell r="I2172">
            <v>2928406</v>
          </cell>
          <cell r="J2172" t="str">
            <v>Santa Rita de Cássia</v>
          </cell>
          <cell r="K2172">
            <v>292840</v>
          </cell>
          <cell r="L2172" t="str">
            <v>Ba-Extremo Oeste Baiano</v>
          </cell>
          <cell r="M2172" t="str">
            <v>Ba-Cotegipe</v>
          </cell>
          <cell r="N2172" t="str">
            <v>Ba2901</v>
          </cell>
        </row>
        <row r="2173">
          <cell r="I2173">
            <v>2928505</v>
          </cell>
          <cell r="J2173" t="str">
            <v>Santa Teresinha</v>
          </cell>
          <cell r="K2173">
            <v>292850</v>
          </cell>
          <cell r="L2173" t="str">
            <v>Ba-Centro Norte Baiano</v>
          </cell>
          <cell r="M2173" t="str">
            <v>Ba-Feira de Santana</v>
          </cell>
          <cell r="N2173" t="str">
            <v>Ba2903</v>
          </cell>
        </row>
        <row r="2174">
          <cell r="I2174">
            <v>2928000</v>
          </cell>
          <cell r="J2174" t="str">
            <v>Santaluz</v>
          </cell>
          <cell r="K2174">
            <v>292800</v>
          </cell>
          <cell r="L2174" t="str">
            <v>Ba-Nordeste Baiano</v>
          </cell>
          <cell r="M2174" t="str">
            <v>Ba-Serrinha</v>
          </cell>
          <cell r="N2174" t="str">
            <v>Ba2904</v>
          </cell>
        </row>
        <row r="2175">
          <cell r="I2175">
            <v>2928208</v>
          </cell>
          <cell r="J2175" t="str">
            <v>Santana</v>
          </cell>
          <cell r="K2175">
            <v>292820</v>
          </cell>
          <cell r="L2175" t="str">
            <v>Ba-Extremo Oeste Baiano</v>
          </cell>
          <cell r="M2175" t="str">
            <v>Ba-Santa Maria da Vitória</v>
          </cell>
          <cell r="N2175" t="str">
            <v>Ba2901</v>
          </cell>
        </row>
        <row r="2176">
          <cell r="I2176">
            <v>2928307</v>
          </cell>
          <cell r="J2176" t="str">
            <v>Santanópolis</v>
          </cell>
          <cell r="K2176">
            <v>292830</v>
          </cell>
          <cell r="L2176" t="str">
            <v>Ba-Centro Norte Baiano</v>
          </cell>
          <cell r="M2176" t="str">
            <v>Ba-Feira de Santana</v>
          </cell>
          <cell r="N2176" t="str">
            <v>Ba2903</v>
          </cell>
        </row>
        <row r="2177">
          <cell r="I2177">
            <v>2928604</v>
          </cell>
          <cell r="J2177" t="str">
            <v>Santo Amaro</v>
          </cell>
          <cell r="K2177">
            <v>292860</v>
          </cell>
          <cell r="L2177" t="str">
            <v>Ba-Metropolitana de Salvador</v>
          </cell>
          <cell r="M2177" t="str">
            <v>Ba-Santo Antônio de Jesus</v>
          </cell>
          <cell r="N2177" t="str">
            <v>Ba2905</v>
          </cell>
        </row>
        <row r="2178">
          <cell r="I2178">
            <v>2928703</v>
          </cell>
          <cell r="J2178" t="str">
            <v>Santo Antônio de Jesus</v>
          </cell>
          <cell r="K2178">
            <v>292870</v>
          </cell>
          <cell r="L2178" t="str">
            <v>Ba-Metropolitana de Salvador</v>
          </cell>
          <cell r="M2178" t="str">
            <v>Ba-Santo Antônio de Jesus</v>
          </cell>
          <cell r="N2178" t="str">
            <v>Ba2905</v>
          </cell>
        </row>
        <row r="2179">
          <cell r="I2179">
            <v>2928802</v>
          </cell>
          <cell r="J2179" t="str">
            <v>Santo Estêvão</v>
          </cell>
          <cell r="K2179">
            <v>292880</v>
          </cell>
          <cell r="L2179" t="str">
            <v>Ba-Centro Norte Baiano</v>
          </cell>
          <cell r="M2179" t="str">
            <v>Ba-Feira de Santana</v>
          </cell>
          <cell r="N2179" t="str">
            <v>Ba2903</v>
          </cell>
        </row>
        <row r="2180">
          <cell r="I2180">
            <v>2928901</v>
          </cell>
          <cell r="J2180" t="str">
            <v>São Desidério</v>
          </cell>
          <cell r="K2180">
            <v>292890</v>
          </cell>
          <cell r="L2180" t="str">
            <v>Ba-Extremo Oeste Baiano</v>
          </cell>
          <cell r="M2180" t="str">
            <v>Ba-Barreiras</v>
          </cell>
          <cell r="N2180" t="str">
            <v>Ba2901</v>
          </cell>
        </row>
        <row r="2181">
          <cell r="I2181">
            <v>2928950</v>
          </cell>
          <cell r="J2181" t="str">
            <v>São Domingos</v>
          </cell>
          <cell r="K2181">
            <v>292895</v>
          </cell>
          <cell r="L2181" t="str">
            <v>Ba-Nordeste Baiano</v>
          </cell>
          <cell r="M2181" t="str">
            <v>Ba-Serrinha</v>
          </cell>
          <cell r="N2181" t="str">
            <v>Ba2904</v>
          </cell>
        </row>
        <row r="2182">
          <cell r="I2182">
            <v>2929107</v>
          </cell>
          <cell r="J2182" t="str">
            <v>São Felipe</v>
          </cell>
          <cell r="K2182">
            <v>292910</v>
          </cell>
          <cell r="L2182" t="str">
            <v>Ba-Metropolitana de Salvador</v>
          </cell>
          <cell r="M2182" t="str">
            <v>Ba-Santo Antônio de Jesus</v>
          </cell>
          <cell r="N2182" t="str">
            <v>Ba2905</v>
          </cell>
        </row>
        <row r="2183">
          <cell r="I2183">
            <v>2929008</v>
          </cell>
          <cell r="J2183" t="str">
            <v>São Félix</v>
          </cell>
          <cell r="K2183">
            <v>292900</v>
          </cell>
          <cell r="L2183" t="str">
            <v>Ba-Metropolitana de Salvador</v>
          </cell>
          <cell r="M2183" t="str">
            <v>Ba-Santo Antônio de Jesus</v>
          </cell>
          <cell r="N2183" t="str">
            <v>Ba2905</v>
          </cell>
        </row>
        <row r="2184">
          <cell r="I2184">
            <v>2929057</v>
          </cell>
          <cell r="J2184" t="str">
            <v>São Félix do Coribe</v>
          </cell>
          <cell r="K2184">
            <v>292905</v>
          </cell>
          <cell r="L2184" t="str">
            <v>Ba-Extremo Oeste Baiano</v>
          </cell>
          <cell r="M2184" t="str">
            <v>Ba-Santa Maria da Vitória</v>
          </cell>
          <cell r="N2184" t="str">
            <v>Ba2901</v>
          </cell>
        </row>
        <row r="2185">
          <cell r="I2185">
            <v>2929206</v>
          </cell>
          <cell r="J2185" t="str">
            <v>São Francisco do Conde</v>
          </cell>
          <cell r="K2185">
            <v>292920</v>
          </cell>
          <cell r="L2185" t="str">
            <v>Ba-Metropolitana de Salvador</v>
          </cell>
          <cell r="M2185" t="str">
            <v>Ba-Salvador</v>
          </cell>
          <cell r="N2185" t="str">
            <v>Ba2905</v>
          </cell>
        </row>
        <row r="2186">
          <cell r="I2186">
            <v>2929255</v>
          </cell>
          <cell r="J2186" t="str">
            <v>São Gabriel</v>
          </cell>
          <cell r="K2186">
            <v>292925</v>
          </cell>
          <cell r="L2186" t="str">
            <v>Ba-Centro Norte Baiano</v>
          </cell>
          <cell r="M2186" t="str">
            <v>Ba-Irecê</v>
          </cell>
          <cell r="N2186" t="str">
            <v>Ba2903</v>
          </cell>
        </row>
        <row r="2187">
          <cell r="I2187">
            <v>2929305</v>
          </cell>
          <cell r="J2187" t="str">
            <v>São Gonçalo dos Campos</v>
          </cell>
          <cell r="K2187">
            <v>292930</v>
          </cell>
          <cell r="L2187" t="str">
            <v>Ba-Centro Norte Baiano</v>
          </cell>
          <cell r="M2187" t="str">
            <v>Ba-Feira de Santana</v>
          </cell>
          <cell r="N2187" t="str">
            <v>Ba2903</v>
          </cell>
        </row>
        <row r="2188">
          <cell r="I2188">
            <v>2929354</v>
          </cell>
          <cell r="J2188" t="str">
            <v>São José da Vitória</v>
          </cell>
          <cell r="K2188">
            <v>292935</v>
          </cell>
          <cell r="L2188" t="str">
            <v>Ba-Sul Baiano</v>
          </cell>
          <cell r="M2188" t="str">
            <v>Ba-Ilhéus-Itabuna</v>
          </cell>
          <cell r="N2188" t="str">
            <v>Ba2907</v>
          </cell>
        </row>
        <row r="2189">
          <cell r="I2189">
            <v>2929370</v>
          </cell>
          <cell r="J2189" t="str">
            <v>São José do Jacuípe</v>
          </cell>
          <cell r="K2189">
            <v>292937</v>
          </cell>
          <cell r="L2189" t="str">
            <v>Ba-Centro Norte Baiano</v>
          </cell>
          <cell r="M2189" t="str">
            <v>Ba-Jacobina</v>
          </cell>
          <cell r="N2189" t="str">
            <v>Ba2903</v>
          </cell>
        </row>
        <row r="2190">
          <cell r="I2190">
            <v>2929404</v>
          </cell>
          <cell r="J2190" t="str">
            <v>São Miguel das Matas</v>
          </cell>
          <cell r="K2190">
            <v>292940</v>
          </cell>
          <cell r="L2190" t="str">
            <v>Ba-Centro Sul Baiano</v>
          </cell>
          <cell r="M2190" t="str">
            <v>Ba-Jequié</v>
          </cell>
          <cell r="N2190" t="str">
            <v>Ba2906</v>
          </cell>
        </row>
        <row r="2191">
          <cell r="I2191">
            <v>2929503</v>
          </cell>
          <cell r="J2191" t="str">
            <v>São Sebastião do Passé</v>
          </cell>
          <cell r="K2191">
            <v>292950</v>
          </cell>
          <cell r="L2191" t="str">
            <v>Ba-Metropolitana de Salvador</v>
          </cell>
          <cell r="M2191" t="str">
            <v>Ba-Catu</v>
          </cell>
          <cell r="N2191" t="str">
            <v>Ba2905</v>
          </cell>
        </row>
        <row r="2192">
          <cell r="I2192">
            <v>2929602</v>
          </cell>
          <cell r="J2192" t="str">
            <v>Sapeaçu</v>
          </cell>
          <cell r="K2192">
            <v>292960</v>
          </cell>
          <cell r="L2192" t="str">
            <v>Ba-Metropolitana de Salvador</v>
          </cell>
          <cell r="M2192" t="str">
            <v>Ba-Santo Antônio de Jesus</v>
          </cell>
          <cell r="N2192" t="str">
            <v>Ba2905</v>
          </cell>
        </row>
        <row r="2193">
          <cell r="I2193">
            <v>2929701</v>
          </cell>
          <cell r="J2193" t="str">
            <v>Sátiro Dias</v>
          </cell>
          <cell r="K2193">
            <v>292970</v>
          </cell>
          <cell r="L2193" t="str">
            <v>Ba-Nordeste Baiano</v>
          </cell>
          <cell r="M2193" t="str">
            <v>Ba-Alagoinhas</v>
          </cell>
          <cell r="N2193" t="str">
            <v>Ba2904</v>
          </cell>
        </row>
        <row r="2194">
          <cell r="I2194">
            <v>2929750</v>
          </cell>
          <cell r="J2194" t="str">
            <v>Saubara</v>
          </cell>
          <cell r="K2194">
            <v>292975</v>
          </cell>
          <cell r="L2194" t="str">
            <v>Ba-Metropolitana de Salvador</v>
          </cell>
          <cell r="M2194" t="str">
            <v>Ba-Santo Antônio de Jesus</v>
          </cell>
          <cell r="N2194" t="str">
            <v>Ba2905</v>
          </cell>
        </row>
        <row r="2195">
          <cell r="I2195">
            <v>2929800</v>
          </cell>
          <cell r="J2195" t="str">
            <v>Saúde</v>
          </cell>
          <cell r="K2195">
            <v>292980</v>
          </cell>
          <cell r="L2195" t="str">
            <v>Ba-Centro Norte Baiano</v>
          </cell>
          <cell r="M2195" t="str">
            <v>Ba-Jacobina</v>
          </cell>
          <cell r="N2195" t="str">
            <v>Ba2903</v>
          </cell>
        </row>
        <row r="2196">
          <cell r="I2196">
            <v>2929909</v>
          </cell>
          <cell r="J2196" t="str">
            <v>Seabra</v>
          </cell>
          <cell r="K2196">
            <v>292990</v>
          </cell>
          <cell r="L2196" t="str">
            <v>Ba-Centro Sul Baiano</v>
          </cell>
          <cell r="M2196" t="str">
            <v>Ba-Seabra</v>
          </cell>
          <cell r="N2196" t="str">
            <v>Ba2906</v>
          </cell>
        </row>
        <row r="2197">
          <cell r="I2197">
            <v>2930006</v>
          </cell>
          <cell r="J2197" t="str">
            <v>Sebastião Laranjeiras</v>
          </cell>
          <cell r="K2197">
            <v>293000</v>
          </cell>
          <cell r="L2197" t="str">
            <v>Ba-Centro Sul Baiano</v>
          </cell>
          <cell r="M2197" t="str">
            <v>Ba-Guanambi</v>
          </cell>
          <cell r="N2197" t="str">
            <v>Ba2906</v>
          </cell>
        </row>
        <row r="2198">
          <cell r="I2198">
            <v>2930105</v>
          </cell>
          <cell r="J2198" t="str">
            <v>Senhor do Bonfim</v>
          </cell>
          <cell r="K2198">
            <v>293010</v>
          </cell>
          <cell r="L2198" t="str">
            <v>Ba-Centro Norte Baiano</v>
          </cell>
          <cell r="M2198" t="str">
            <v>Ba-Senhor do Bonfim</v>
          </cell>
          <cell r="N2198" t="str">
            <v>Ba2903</v>
          </cell>
        </row>
        <row r="2199">
          <cell r="I2199">
            <v>2930204</v>
          </cell>
          <cell r="J2199" t="str">
            <v>Sento Sé</v>
          </cell>
          <cell r="K2199">
            <v>293020</v>
          </cell>
          <cell r="L2199" t="str">
            <v>Ba-Vale São-Franciscano da Bahia</v>
          </cell>
          <cell r="M2199" t="str">
            <v>Ba-Juazeiro</v>
          </cell>
          <cell r="N2199" t="str">
            <v>Ba2902</v>
          </cell>
        </row>
        <row r="2200">
          <cell r="I2200">
            <v>2930154</v>
          </cell>
          <cell r="J2200" t="str">
            <v>Serra do Ramalho</v>
          </cell>
          <cell r="K2200">
            <v>293015</v>
          </cell>
          <cell r="L2200" t="str">
            <v>Ba-Vale São-Franciscano da Bahia</v>
          </cell>
          <cell r="M2200" t="str">
            <v>Ba-Bom Jesus da Lapa</v>
          </cell>
          <cell r="N2200" t="str">
            <v>Ba2902</v>
          </cell>
        </row>
        <row r="2201">
          <cell r="I2201">
            <v>2930303</v>
          </cell>
          <cell r="J2201" t="str">
            <v>Serra Dourada</v>
          </cell>
          <cell r="K2201">
            <v>293030</v>
          </cell>
          <cell r="L2201" t="str">
            <v>Ba-Extremo Oeste Baiano</v>
          </cell>
          <cell r="M2201" t="str">
            <v>Ba-Santa Maria da Vitória</v>
          </cell>
          <cell r="N2201" t="str">
            <v>Ba2901</v>
          </cell>
        </row>
        <row r="2202">
          <cell r="I2202">
            <v>2930402</v>
          </cell>
          <cell r="J2202" t="str">
            <v>Serra Preta</v>
          </cell>
          <cell r="K2202">
            <v>293040</v>
          </cell>
          <cell r="L2202" t="str">
            <v>Ba-Centro Norte Baiano</v>
          </cell>
          <cell r="M2202" t="str">
            <v>Ba-Feira de Santana</v>
          </cell>
          <cell r="N2202" t="str">
            <v>Ba2903</v>
          </cell>
        </row>
        <row r="2203">
          <cell r="I2203">
            <v>2930501</v>
          </cell>
          <cell r="J2203" t="str">
            <v>Serrinha</v>
          </cell>
          <cell r="K2203">
            <v>293050</v>
          </cell>
          <cell r="L2203" t="str">
            <v>Ba-Nordeste Baiano</v>
          </cell>
          <cell r="M2203" t="str">
            <v>Ba-Serrinha</v>
          </cell>
          <cell r="N2203" t="str">
            <v>Ba2904</v>
          </cell>
        </row>
        <row r="2204">
          <cell r="I2204">
            <v>2930600</v>
          </cell>
          <cell r="J2204" t="str">
            <v>Serrolândia</v>
          </cell>
          <cell r="K2204">
            <v>293060</v>
          </cell>
          <cell r="L2204" t="str">
            <v>Ba-Centro Norte Baiano</v>
          </cell>
          <cell r="M2204" t="str">
            <v>Ba-Jacobina</v>
          </cell>
          <cell r="N2204" t="str">
            <v>Ba2903</v>
          </cell>
        </row>
        <row r="2205">
          <cell r="I2205">
            <v>2930709</v>
          </cell>
          <cell r="J2205" t="str">
            <v>Simões Filho</v>
          </cell>
          <cell r="K2205">
            <v>293070</v>
          </cell>
          <cell r="L2205" t="str">
            <v>Ba-Metropolitana de Salvador</v>
          </cell>
          <cell r="M2205" t="str">
            <v>Ba-Salvador</v>
          </cell>
          <cell r="N2205" t="str">
            <v>Ba2905</v>
          </cell>
        </row>
        <row r="2206">
          <cell r="I2206">
            <v>2930758</v>
          </cell>
          <cell r="J2206" t="str">
            <v>Sítio do Mato</v>
          </cell>
          <cell r="K2206">
            <v>293075</v>
          </cell>
          <cell r="L2206" t="str">
            <v>Ba-Vale São-Franciscano da Bahia</v>
          </cell>
          <cell r="M2206" t="str">
            <v>Ba-Bom Jesus da Lapa</v>
          </cell>
          <cell r="N2206" t="str">
            <v>Ba2902</v>
          </cell>
        </row>
        <row r="2207">
          <cell r="I2207">
            <v>2930766</v>
          </cell>
          <cell r="J2207" t="str">
            <v>Sítio do Quinto</v>
          </cell>
          <cell r="K2207">
            <v>293076</v>
          </cell>
          <cell r="L2207" t="str">
            <v>Ba-Nordeste Baiano</v>
          </cell>
          <cell r="M2207" t="str">
            <v>Ba-Jeremoabo</v>
          </cell>
          <cell r="N2207" t="str">
            <v>Ba2904</v>
          </cell>
        </row>
        <row r="2208">
          <cell r="I2208">
            <v>2930774</v>
          </cell>
          <cell r="J2208" t="str">
            <v>Sobradinho</v>
          </cell>
          <cell r="K2208">
            <v>293077</v>
          </cell>
          <cell r="L2208" t="str">
            <v>Ba-Vale São-Franciscano da Bahia</v>
          </cell>
          <cell r="M2208" t="str">
            <v>Ba-Juazeiro</v>
          </cell>
          <cell r="N2208" t="str">
            <v>Ba2902</v>
          </cell>
        </row>
        <row r="2209">
          <cell r="I2209">
            <v>2930808</v>
          </cell>
          <cell r="J2209" t="str">
            <v>Souto Soares</v>
          </cell>
          <cell r="K2209">
            <v>293080</v>
          </cell>
          <cell r="L2209" t="str">
            <v>Ba-Centro Norte Baiano</v>
          </cell>
          <cell r="M2209" t="str">
            <v>Ba-Irecê</v>
          </cell>
          <cell r="N2209" t="str">
            <v>Ba2903</v>
          </cell>
        </row>
        <row r="2210">
          <cell r="I2210">
            <v>2930907</v>
          </cell>
          <cell r="J2210" t="str">
            <v>Tabocas do Brejo Velho</v>
          </cell>
          <cell r="K2210">
            <v>293090</v>
          </cell>
          <cell r="L2210" t="str">
            <v>Ba-Extremo Oeste Baiano</v>
          </cell>
          <cell r="M2210" t="str">
            <v>Ba-Cotegipe</v>
          </cell>
          <cell r="N2210" t="str">
            <v>Ba2901</v>
          </cell>
        </row>
        <row r="2211">
          <cell r="I2211">
            <v>2931004</v>
          </cell>
          <cell r="J2211" t="str">
            <v>Tanhaçu</v>
          </cell>
          <cell r="K2211">
            <v>293100</v>
          </cell>
          <cell r="L2211" t="str">
            <v>Ba-Centro Sul Baiano</v>
          </cell>
          <cell r="M2211" t="str">
            <v>Ba-Brumado</v>
          </cell>
          <cell r="N2211" t="str">
            <v>Ba2906</v>
          </cell>
        </row>
        <row r="2212">
          <cell r="I2212">
            <v>2931053</v>
          </cell>
          <cell r="J2212" t="str">
            <v>Tanque Novo</v>
          </cell>
          <cell r="K2212">
            <v>293105</v>
          </cell>
          <cell r="L2212" t="str">
            <v>Ba-Centro Sul Baiano</v>
          </cell>
          <cell r="M2212" t="str">
            <v>Ba-Boquira</v>
          </cell>
          <cell r="N2212" t="str">
            <v>Ba2906</v>
          </cell>
        </row>
        <row r="2213">
          <cell r="I2213">
            <v>2931103</v>
          </cell>
          <cell r="J2213" t="str">
            <v>Tanquinho</v>
          </cell>
          <cell r="K2213">
            <v>293110</v>
          </cell>
          <cell r="L2213" t="str">
            <v>Ba-Centro Norte Baiano</v>
          </cell>
          <cell r="M2213" t="str">
            <v>Ba-Feira de Santana</v>
          </cell>
          <cell r="N2213" t="str">
            <v>Ba2903</v>
          </cell>
        </row>
        <row r="2214">
          <cell r="I2214">
            <v>2931202</v>
          </cell>
          <cell r="J2214" t="str">
            <v>Taperoá</v>
          </cell>
          <cell r="K2214">
            <v>293120</v>
          </cell>
          <cell r="L2214" t="str">
            <v>Ba-Sul Baiano</v>
          </cell>
          <cell r="M2214" t="str">
            <v>Ba-Valença</v>
          </cell>
          <cell r="N2214" t="str">
            <v>Ba2907</v>
          </cell>
        </row>
        <row r="2215">
          <cell r="I2215">
            <v>2931301</v>
          </cell>
          <cell r="J2215" t="str">
            <v>Tapiramutá</v>
          </cell>
          <cell r="K2215">
            <v>293130</v>
          </cell>
          <cell r="L2215" t="str">
            <v>Ba-Centro Norte Baiano</v>
          </cell>
          <cell r="M2215" t="str">
            <v>Ba-Itaberaba</v>
          </cell>
          <cell r="N2215" t="str">
            <v>Ba2903</v>
          </cell>
        </row>
        <row r="2216">
          <cell r="I2216">
            <v>2931350</v>
          </cell>
          <cell r="J2216" t="str">
            <v>Teixeira de Freitas</v>
          </cell>
          <cell r="K2216">
            <v>293135</v>
          </cell>
          <cell r="L2216" t="str">
            <v>Ba-Sul Baiano</v>
          </cell>
          <cell r="M2216" t="str">
            <v>Ba-Porto Seguro</v>
          </cell>
          <cell r="N2216" t="str">
            <v>Ba2907</v>
          </cell>
        </row>
        <row r="2217">
          <cell r="I2217">
            <v>2931400</v>
          </cell>
          <cell r="J2217" t="str">
            <v>Teodoro Sampaio</v>
          </cell>
          <cell r="K2217">
            <v>293140</v>
          </cell>
          <cell r="L2217" t="str">
            <v>Ba-Centro Norte Baiano</v>
          </cell>
          <cell r="M2217" t="str">
            <v>Ba-Feira de Santana</v>
          </cell>
          <cell r="N2217" t="str">
            <v>Ba2903</v>
          </cell>
        </row>
        <row r="2218">
          <cell r="I2218">
            <v>2931509</v>
          </cell>
          <cell r="J2218" t="str">
            <v>Teofilândia</v>
          </cell>
          <cell r="K2218">
            <v>293150</v>
          </cell>
          <cell r="L2218" t="str">
            <v>Ba-Nordeste Baiano</v>
          </cell>
          <cell r="M2218" t="str">
            <v>Ba-Serrinha</v>
          </cell>
          <cell r="N2218" t="str">
            <v>Ba2904</v>
          </cell>
        </row>
        <row r="2219">
          <cell r="I2219">
            <v>2931608</v>
          </cell>
          <cell r="J2219" t="str">
            <v>Teolândia</v>
          </cell>
          <cell r="K2219">
            <v>293160</v>
          </cell>
          <cell r="L2219" t="str">
            <v>Ba-Sul Baiano</v>
          </cell>
          <cell r="M2219" t="str">
            <v>Ba-Ilhéus-Itabuna</v>
          </cell>
          <cell r="N2219" t="str">
            <v>Ba2907</v>
          </cell>
        </row>
        <row r="2220">
          <cell r="I2220">
            <v>2931707</v>
          </cell>
          <cell r="J2220" t="str">
            <v>Terra Nova</v>
          </cell>
          <cell r="K2220">
            <v>293170</v>
          </cell>
          <cell r="L2220" t="str">
            <v>Ba-Metropolitana de Salvador</v>
          </cell>
          <cell r="M2220" t="str">
            <v>Ba-Catu</v>
          </cell>
          <cell r="N2220" t="str">
            <v>Ba2905</v>
          </cell>
        </row>
        <row r="2221">
          <cell r="I2221">
            <v>2931806</v>
          </cell>
          <cell r="J2221" t="str">
            <v>Tremedal</v>
          </cell>
          <cell r="K2221">
            <v>293180</v>
          </cell>
          <cell r="L2221" t="str">
            <v>Ba-Centro Sul Baiano</v>
          </cell>
          <cell r="M2221" t="str">
            <v>Ba-Brumado</v>
          </cell>
          <cell r="N2221" t="str">
            <v>Ba2906</v>
          </cell>
        </row>
        <row r="2222">
          <cell r="I2222">
            <v>2931905</v>
          </cell>
          <cell r="J2222" t="str">
            <v>Tucano</v>
          </cell>
          <cell r="K2222">
            <v>293190</v>
          </cell>
          <cell r="L2222" t="str">
            <v>Ba-Nordeste Baiano</v>
          </cell>
          <cell r="M2222" t="str">
            <v>Ba-Euclides da Cunha</v>
          </cell>
          <cell r="N2222" t="str">
            <v>Ba2904</v>
          </cell>
        </row>
        <row r="2223">
          <cell r="I2223">
            <v>2932002</v>
          </cell>
          <cell r="J2223" t="str">
            <v>Uauá</v>
          </cell>
          <cell r="K2223">
            <v>293200</v>
          </cell>
          <cell r="L2223" t="str">
            <v>Ba-Nordeste Baiano</v>
          </cell>
          <cell r="M2223" t="str">
            <v>Ba-Euclides da Cunha</v>
          </cell>
          <cell r="N2223" t="str">
            <v>Ba2904</v>
          </cell>
        </row>
        <row r="2224">
          <cell r="I2224">
            <v>2932101</v>
          </cell>
          <cell r="J2224" t="str">
            <v>Ubaíra</v>
          </cell>
          <cell r="K2224">
            <v>293210</v>
          </cell>
          <cell r="L2224" t="str">
            <v>Ba-Centro Sul Baiano</v>
          </cell>
          <cell r="M2224" t="str">
            <v>Ba-Jequié</v>
          </cell>
          <cell r="N2224" t="str">
            <v>Ba2906</v>
          </cell>
        </row>
        <row r="2225">
          <cell r="I2225">
            <v>2932200</v>
          </cell>
          <cell r="J2225" t="str">
            <v>Ubaitaba</v>
          </cell>
          <cell r="K2225">
            <v>293220</v>
          </cell>
          <cell r="L2225" t="str">
            <v>Ba-Sul Baiano</v>
          </cell>
          <cell r="M2225" t="str">
            <v>Ba-Ilhéus-Itabuna</v>
          </cell>
          <cell r="N2225" t="str">
            <v>Ba2907</v>
          </cell>
        </row>
        <row r="2226">
          <cell r="I2226">
            <v>2932309</v>
          </cell>
          <cell r="J2226" t="str">
            <v>Ubatã</v>
          </cell>
          <cell r="K2226">
            <v>293230</v>
          </cell>
          <cell r="L2226" t="str">
            <v>Ba-Sul Baiano</v>
          </cell>
          <cell r="M2226" t="str">
            <v>Ba-Ilhéus-Itabuna</v>
          </cell>
          <cell r="N2226" t="str">
            <v>Ba2907</v>
          </cell>
        </row>
        <row r="2227">
          <cell r="I2227">
            <v>2932408</v>
          </cell>
          <cell r="J2227" t="str">
            <v>Uibaí</v>
          </cell>
          <cell r="K2227">
            <v>293240</v>
          </cell>
          <cell r="L2227" t="str">
            <v>Ba-Centro Norte Baiano</v>
          </cell>
          <cell r="M2227" t="str">
            <v>Ba-Irecê</v>
          </cell>
          <cell r="N2227" t="str">
            <v>Ba2903</v>
          </cell>
        </row>
        <row r="2228">
          <cell r="I2228">
            <v>2932457</v>
          </cell>
          <cell r="J2228" t="str">
            <v>Umburanas</v>
          </cell>
          <cell r="K2228">
            <v>293245</v>
          </cell>
          <cell r="L2228" t="str">
            <v>Ba-Centro Norte Baiano</v>
          </cell>
          <cell r="M2228" t="str">
            <v>Ba-Senhor do Bonfim</v>
          </cell>
          <cell r="N2228" t="str">
            <v>Ba2903</v>
          </cell>
        </row>
        <row r="2229">
          <cell r="I2229">
            <v>2932507</v>
          </cell>
          <cell r="J2229" t="str">
            <v>Una</v>
          </cell>
          <cell r="K2229">
            <v>293250</v>
          </cell>
          <cell r="L2229" t="str">
            <v>Ba-Sul Baiano</v>
          </cell>
          <cell r="M2229" t="str">
            <v>Ba-Ilhéus-Itabuna</v>
          </cell>
          <cell r="N2229" t="str">
            <v>Ba2907</v>
          </cell>
        </row>
        <row r="2230">
          <cell r="I2230">
            <v>2932606</v>
          </cell>
          <cell r="J2230" t="str">
            <v>Urandi</v>
          </cell>
          <cell r="K2230">
            <v>293260</v>
          </cell>
          <cell r="L2230" t="str">
            <v>Ba-Centro Sul Baiano</v>
          </cell>
          <cell r="M2230" t="str">
            <v>Ba-Guanambi</v>
          </cell>
          <cell r="N2230" t="str">
            <v>Ba2906</v>
          </cell>
        </row>
        <row r="2231">
          <cell r="I2231">
            <v>2932705</v>
          </cell>
          <cell r="J2231" t="str">
            <v>Uruçuca</v>
          </cell>
          <cell r="K2231">
            <v>293270</v>
          </cell>
          <cell r="L2231" t="str">
            <v>Ba-Sul Baiano</v>
          </cell>
          <cell r="M2231" t="str">
            <v>Ba-Ilhéus-Itabuna</v>
          </cell>
          <cell r="N2231" t="str">
            <v>Ba2907</v>
          </cell>
        </row>
        <row r="2232">
          <cell r="I2232">
            <v>2932804</v>
          </cell>
          <cell r="J2232" t="str">
            <v>Utinga</v>
          </cell>
          <cell r="K2232">
            <v>293280</v>
          </cell>
          <cell r="L2232" t="str">
            <v>Ba-Centro Sul Baiano</v>
          </cell>
          <cell r="M2232" t="str">
            <v>Ba-Seabra</v>
          </cell>
          <cell r="N2232" t="str">
            <v>Ba2906</v>
          </cell>
        </row>
        <row r="2233">
          <cell r="I2233">
            <v>2932903</v>
          </cell>
          <cell r="J2233" t="str">
            <v>Valença</v>
          </cell>
          <cell r="K2233">
            <v>293290</v>
          </cell>
          <cell r="L2233" t="str">
            <v>Ba-Sul Baiano</v>
          </cell>
          <cell r="M2233" t="str">
            <v>Ba-Valença</v>
          </cell>
          <cell r="N2233" t="str">
            <v>Ba2907</v>
          </cell>
        </row>
        <row r="2234">
          <cell r="I2234">
            <v>2933000</v>
          </cell>
          <cell r="J2234" t="str">
            <v>Valente</v>
          </cell>
          <cell r="K2234">
            <v>293300</v>
          </cell>
          <cell r="L2234" t="str">
            <v>Ba-Nordeste Baiano</v>
          </cell>
          <cell r="M2234" t="str">
            <v>Ba-Serrinha</v>
          </cell>
          <cell r="N2234" t="str">
            <v>Ba2904</v>
          </cell>
        </row>
        <row r="2235">
          <cell r="I2235">
            <v>2933059</v>
          </cell>
          <cell r="J2235" t="str">
            <v>Várzea da Roça</v>
          </cell>
          <cell r="K2235">
            <v>293305</v>
          </cell>
          <cell r="L2235" t="str">
            <v>Ba-Centro Norte Baiano</v>
          </cell>
          <cell r="M2235" t="str">
            <v>Ba-Itaberaba</v>
          </cell>
          <cell r="N2235" t="str">
            <v>Ba2903</v>
          </cell>
        </row>
        <row r="2236">
          <cell r="I2236">
            <v>2933109</v>
          </cell>
          <cell r="J2236" t="str">
            <v>Várzea do Poço</v>
          </cell>
          <cell r="K2236">
            <v>293310</v>
          </cell>
          <cell r="L2236" t="str">
            <v>Ba-Centro Norte Baiano</v>
          </cell>
          <cell r="M2236" t="str">
            <v>Ba-Jacobina</v>
          </cell>
          <cell r="N2236" t="str">
            <v>Ba2903</v>
          </cell>
        </row>
        <row r="2237">
          <cell r="I2237">
            <v>2933158</v>
          </cell>
          <cell r="J2237" t="str">
            <v>Várzea Nova</v>
          </cell>
          <cell r="K2237">
            <v>293315</v>
          </cell>
          <cell r="L2237" t="str">
            <v>Ba-Centro Norte Baiano</v>
          </cell>
          <cell r="M2237" t="str">
            <v>Ba-Jacobina</v>
          </cell>
          <cell r="N2237" t="str">
            <v>Ba2903</v>
          </cell>
        </row>
        <row r="2238">
          <cell r="I2238">
            <v>2933174</v>
          </cell>
          <cell r="J2238" t="str">
            <v>Varzedo</v>
          </cell>
          <cell r="K2238">
            <v>293317</v>
          </cell>
          <cell r="L2238" t="str">
            <v>Ba-Metropolitana de Salvador</v>
          </cell>
          <cell r="M2238" t="str">
            <v>Ba-Santo Antônio de Jesus</v>
          </cell>
          <cell r="N2238" t="str">
            <v>Ba2905</v>
          </cell>
        </row>
        <row r="2239">
          <cell r="I2239">
            <v>2933208</v>
          </cell>
          <cell r="J2239" t="str">
            <v>Vera Cruz</v>
          </cell>
          <cell r="K2239">
            <v>293320</v>
          </cell>
          <cell r="L2239" t="str">
            <v>Ba-Metropolitana de Salvador</v>
          </cell>
          <cell r="M2239" t="str">
            <v>Ba-Salvador</v>
          </cell>
          <cell r="N2239" t="str">
            <v>Ba2905</v>
          </cell>
        </row>
        <row r="2240">
          <cell r="I2240">
            <v>2933257</v>
          </cell>
          <cell r="J2240" t="str">
            <v>Vereda</v>
          </cell>
          <cell r="K2240">
            <v>293325</v>
          </cell>
          <cell r="L2240" t="str">
            <v>Ba-Sul Baiano</v>
          </cell>
          <cell r="M2240" t="str">
            <v>Ba-Porto Seguro</v>
          </cell>
          <cell r="N2240" t="str">
            <v>Ba2907</v>
          </cell>
        </row>
        <row r="2241">
          <cell r="I2241">
            <v>2933307</v>
          </cell>
          <cell r="J2241" t="str">
            <v>Vitória da Conquista</v>
          </cell>
          <cell r="K2241">
            <v>293330</v>
          </cell>
          <cell r="L2241" t="str">
            <v>Ba-Centro Sul Baiano</v>
          </cell>
          <cell r="M2241" t="str">
            <v>Ba-Vitória da Conquista</v>
          </cell>
          <cell r="N2241" t="str">
            <v>Ba2906</v>
          </cell>
        </row>
        <row r="2242">
          <cell r="I2242">
            <v>2933406</v>
          </cell>
          <cell r="J2242" t="str">
            <v>Wagner</v>
          </cell>
          <cell r="K2242">
            <v>293340</v>
          </cell>
          <cell r="L2242" t="str">
            <v>Ba-Centro Sul Baiano</v>
          </cell>
          <cell r="M2242" t="str">
            <v>Ba-Seabra</v>
          </cell>
          <cell r="N2242" t="str">
            <v>Ba2906</v>
          </cell>
        </row>
        <row r="2243">
          <cell r="I2243">
            <v>2933455</v>
          </cell>
          <cell r="J2243" t="str">
            <v>Wanderley</v>
          </cell>
          <cell r="K2243">
            <v>293345</v>
          </cell>
          <cell r="L2243" t="str">
            <v>Ba-Extremo Oeste Baiano</v>
          </cell>
          <cell r="M2243" t="str">
            <v>Ba-Cotegipe</v>
          </cell>
          <cell r="N2243" t="str">
            <v>Ba2901</v>
          </cell>
        </row>
        <row r="2244">
          <cell r="I2244">
            <v>2933505</v>
          </cell>
          <cell r="J2244" t="str">
            <v>Wenceslau Guimarães</v>
          </cell>
          <cell r="K2244">
            <v>293350</v>
          </cell>
          <cell r="L2244" t="str">
            <v>Ba-Sul Baiano</v>
          </cell>
          <cell r="M2244" t="str">
            <v>Ba-Ilhéus-Itabuna</v>
          </cell>
          <cell r="N2244" t="str">
            <v>Ba2907</v>
          </cell>
        </row>
        <row r="2245">
          <cell r="I2245">
            <v>2933604</v>
          </cell>
          <cell r="J2245" t="str">
            <v>Xique-Xique</v>
          </cell>
          <cell r="K2245">
            <v>293360</v>
          </cell>
          <cell r="L2245" t="str">
            <v>Ba-Vale São-Franciscano da Bahia</v>
          </cell>
          <cell r="M2245" t="str">
            <v>Ba-Barra</v>
          </cell>
          <cell r="N2245" t="str">
            <v>Ba2902</v>
          </cell>
        </row>
        <row r="2246">
          <cell r="I2246">
            <v>3100104</v>
          </cell>
          <cell r="J2246" t="str">
            <v>Abadia dos Dourados</v>
          </cell>
          <cell r="K2246">
            <v>310010</v>
          </cell>
          <cell r="L2246" t="str">
            <v>Mg-Triângulo Mineiro/Alto Paranaíba</v>
          </cell>
          <cell r="M2246" t="str">
            <v>Mg-Patrocínio</v>
          </cell>
          <cell r="N2246" t="str">
            <v>Mg3105</v>
          </cell>
        </row>
        <row r="2247">
          <cell r="I2247">
            <v>3100203</v>
          </cell>
          <cell r="J2247" t="str">
            <v>Abaeté</v>
          </cell>
          <cell r="K2247">
            <v>310020</v>
          </cell>
          <cell r="L2247" t="str">
            <v>Mg-Central Mineira</v>
          </cell>
          <cell r="M2247" t="str">
            <v>Mg-Três Marias</v>
          </cell>
          <cell r="N2247" t="str">
            <v>Mg3106</v>
          </cell>
        </row>
        <row r="2248">
          <cell r="I2248">
            <v>3100302</v>
          </cell>
          <cell r="J2248" t="str">
            <v>Abre Campo</v>
          </cell>
          <cell r="K2248">
            <v>310030</v>
          </cell>
          <cell r="L2248" t="str">
            <v>Mg-Zona da Mata</v>
          </cell>
          <cell r="M2248" t="str">
            <v>Mg-Manhuaçu</v>
          </cell>
          <cell r="N2248" t="str">
            <v>Mg3112</v>
          </cell>
        </row>
        <row r="2249">
          <cell r="I2249">
            <v>3100401</v>
          </cell>
          <cell r="J2249" t="str">
            <v>Acaiaca</v>
          </cell>
          <cell r="K2249">
            <v>310040</v>
          </cell>
          <cell r="L2249" t="str">
            <v>Mg-Zona da Mata</v>
          </cell>
          <cell r="M2249" t="str">
            <v>Mg-Ponte Nova</v>
          </cell>
          <cell r="N2249" t="str">
            <v>Mg3112</v>
          </cell>
        </row>
        <row r="2250">
          <cell r="I2250">
            <v>3100500</v>
          </cell>
          <cell r="J2250" t="str">
            <v>Açucena</v>
          </cell>
          <cell r="K2250">
            <v>310050</v>
          </cell>
          <cell r="L2250" t="str">
            <v>Mg-Vale do Rio Doce</v>
          </cell>
          <cell r="M2250" t="str">
            <v>Mg-Ipatinga</v>
          </cell>
          <cell r="N2250" t="str">
            <v>Mg3108</v>
          </cell>
        </row>
        <row r="2251">
          <cell r="I2251">
            <v>3100609</v>
          </cell>
          <cell r="J2251" t="str">
            <v>Água Boa</v>
          </cell>
          <cell r="K2251">
            <v>310060</v>
          </cell>
          <cell r="L2251" t="str">
            <v>Mg-Vale do Rio Doce</v>
          </cell>
          <cell r="M2251" t="str">
            <v>Mg-Peçanha</v>
          </cell>
          <cell r="N2251" t="str">
            <v>Mg3108</v>
          </cell>
        </row>
        <row r="2252">
          <cell r="I2252">
            <v>3100708</v>
          </cell>
          <cell r="J2252" t="str">
            <v>Água Comprida</v>
          </cell>
          <cell r="K2252">
            <v>310070</v>
          </cell>
          <cell r="L2252" t="str">
            <v>Mg-Triângulo Mineiro/Alto Paranaíba</v>
          </cell>
          <cell r="M2252" t="str">
            <v>Mg-Uberaba</v>
          </cell>
          <cell r="N2252" t="str">
            <v>Mg3105</v>
          </cell>
        </row>
        <row r="2253">
          <cell r="I2253">
            <v>3100807</v>
          </cell>
          <cell r="J2253" t="str">
            <v>Aguanil</v>
          </cell>
          <cell r="K2253">
            <v>310080</v>
          </cell>
          <cell r="L2253" t="str">
            <v>Mg-Oeste de Minas</v>
          </cell>
          <cell r="M2253" t="str">
            <v>Mg-Campo Belo</v>
          </cell>
          <cell r="N2253" t="str">
            <v>Mg3109</v>
          </cell>
        </row>
        <row r="2254">
          <cell r="I2254">
            <v>3100906</v>
          </cell>
          <cell r="J2254" t="str">
            <v>Águas Formosas</v>
          </cell>
          <cell r="K2254">
            <v>310090</v>
          </cell>
          <cell r="L2254" t="str">
            <v>Mg-Vale do Mucuri</v>
          </cell>
          <cell r="M2254" t="str">
            <v>Mg-Nanuque</v>
          </cell>
          <cell r="N2254" t="str">
            <v>Mg3104</v>
          </cell>
        </row>
        <row r="2255">
          <cell r="I2255">
            <v>3101003</v>
          </cell>
          <cell r="J2255" t="str">
            <v>Águas Vermelhas</v>
          </cell>
          <cell r="K2255">
            <v>310100</v>
          </cell>
          <cell r="L2255" t="str">
            <v>Mg-Norte de Minas</v>
          </cell>
          <cell r="M2255" t="str">
            <v>Mg-Salinas</v>
          </cell>
          <cell r="N2255" t="str">
            <v>Mg3102</v>
          </cell>
        </row>
        <row r="2256">
          <cell r="I2256">
            <v>3101102</v>
          </cell>
          <cell r="J2256" t="str">
            <v>Aimorés</v>
          </cell>
          <cell r="K2256">
            <v>310110</v>
          </cell>
          <cell r="L2256" t="str">
            <v>Mg-Vale do Rio Doce</v>
          </cell>
          <cell r="M2256" t="str">
            <v>Mg-Aimorés</v>
          </cell>
          <cell r="N2256" t="str">
            <v>Mg3108</v>
          </cell>
        </row>
        <row r="2257">
          <cell r="I2257">
            <v>3101201</v>
          </cell>
          <cell r="J2257" t="str">
            <v>Aiuruoca</v>
          </cell>
          <cell r="K2257">
            <v>310120</v>
          </cell>
          <cell r="L2257" t="str">
            <v>Mg-Sul/Sudoeste de Minas</v>
          </cell>
          <cell r="M2257" t="str">
            <v>Mg-Andrelândia</v>
          </cell>
          <cell r="N2257" t="str">
            <v>Mg3110</v>
          </cell>
        </row>
        <row r="2258">
          <cell r="I2258">
            <v>3101300</v>
          </cell>
          <cell r="J2258" t="str">
            <v>Alagoa</v>
          </cell>
          <cell r="K2258">
            <v>310130</v>
          </cell>
          <cell r="L2258" t="str">
            <v>Mg-Sul/Sudoeste de Minas</v>
          </cell>
          <cell r="M2258" t="str">
            <v>Mg-São Lourenço</v>
          </cell>
          <cell r="N2258" t="str">
            <v>Mg3110</v>
          </cell>
        </row>
        <row r="2259">
          <cell r="I2259">
            <v>3101409</v>
          </cell>
          <cell r="J2259" t="str">
            <v>Albertina</v>
          </cell>
          <cell r="K2259">
            <v>310140</v>
          </cell>
          <cell r="L2259" t="str">
            <v>Mg-Sul/Sudoeste de Minas</v>
          </cell>
          <cell r="M2259" t="str">
            <v>Mg-Poços de Caldas</v>
          </cell>
          <cell r="N2259" t="str">
            <v>Mg3110</v>
          </cell>
        </row>
        <row r="2260">
          <cell r="I2260">
            <v>3101508</v>
          </cell>
          <cell r="J2260" t="str">
            <v>Além Paraíba</v>
          </cell>
          <cell r="K2260">
            <v>310150</v>
          </cell>
          <cell r="L2260" t="str">
            <v>Mg-Zona da Mata</v>
          </cell>
          <cell r="M2260" t="str">
            <v>Mg-Cataguases</v>
          </cell>
          <cell r="N2260" t="str">
            <v>Mg3112</v>
          </cell>
        </row>
        <row r="2261">
          <cell r="I2261">
            <v>3101607</v>
          </cell>
          <cell r="J2261" t="str">
            <v>Alfenas</v>
          </cell>
          <cell r="K2261">
            <v>310160</v>
          </cell>
          <cell r="L2261" t="str">
            <v>Mg-Sul/Sudoeste de Minas</v>
          </cell>
          <cell r="M2261" t="str">
            <v>Mg-Alfenas</v>
          </cell>
          <cell r="N2261" t="str">
            <v>Mg3110</v>
          </cell>
        </row>
        <row r="2262">
          <cell r="I2262">
            <v>3101631</v>
          </cell>
          <cell r="J2262" t="str">
            <v>Alfredo Vasconcelos</v>
          </cell>
          <cell r="K2262">
            <v>310163</v>
          </cell>
          <cell r="L2262" t="str">
            <v>Mg-Campo das Vertentes</v>
          </cell>
          <cell r="M2262" t="str">
            <v>Mg-Barbacena</v>
          </cell>
          <cell r="N2262" t="str">
            <v>Mg3111</v>
          </cell>
        </row>
        <row r="2263">
          <cell r="I2263">
            <v>3101706</v>
          </cell>
          <cell r="J2263" t="str">
            <v>Almenara</v>
          </cell>
          <cell r="K2263">
            <v>310170</v>
          </cell>
          <cell r="L2263" t="str">
            <v>Mg-Jequitinhonha</v>
          </cell>
          <cell r="M2263" t="str">
            <v>Mg-Almenara</v>
          </cell>
          <cell r="N2263" t="str">
            <v>Mg3103</v>
          </cell>
        </row>
        <row r="2264">
          <cell r="I2264">
            <v>3101805</v>
          </cell>
          <cell r="J2264" t="str">
            <v>Alpercata</v>
          </cell>
          <cell r="K2264">
            <v>310180</v>
          </cell>
          <cell r="L2264" t="str">
            <v>Mg-Vale do Rio Doce</v>
          </cell>
          <cell r="M2264" t="str">
            <v>Mg-Governador Valadares</v>
          </cell>
          <cell r="N2264" t="str">
            <v>Mg3108</v>
          </cell>
        </row>
        <row r="2265">
          <cell r="I2265">
            <v>3101904</v>
          </cell>
          <cell r="J2265" t="str">
            <v>Alpinópolis</v>
          </cell>
          <cell r="K2265">
            <v>310190</v>
          </cell>
          <cell r="L2265" t="str">
            <v>Mg-Sul/Sudoeste de Minas</v>
          </cell>
          <cell r="M2265" t="str">
            <v>Mg-Passos</v>
          </cell>
          <cell r="N2265" t="str">
            <v>Mg3110</v>
          </cell>
        </row>
        <row r="2266">
          <cell r="I2266">
            <v>3102001</v>
          </cell>
          <cell r="J2266" t="str">
            <v>Alterosa</v>
          </cell>
          <cell r="K2266">
            <v>310200</v>
          </cell>
          <cell r="L2266" t="str">
            <v>Mg-Sul/Sudoeste de Minas</v>
          </cell>
          <cell r="M2266" t="str">
            <v>Mg-Alfenas</v>
          </cell>
          <cell r="N2266" t="str">
            <v>Mg3110</v>
          </cell>
        </row>
        <row r="2267">
          <cell r="I2267">
            <v>3102050</v>
          </cell>
          <cell r="J2267" t="str">
            <v>Alto Caparaó</v>
          </cell>
          <cell r="K2267">
            <v>310205</v>
          </cell>
          <cell r="L2267" t="str">
            <v>Mg-Zona da Mata</v>
          </cell>
          <cell r="M2267" t="str">
            <v>Mg-Manhuaçu</v>
          </cell>
          <cell r="N2267" t="str">
            <v>Mg3112</v>
          </cell>
        </row>
        <row r="2268">
          <cell r="I2268">
            <v>3153509</v>
          </cell>
          <cell r="J2268" t="str">
            <v>Alto Jequitibá</v>
          </cell>
          <cell r="K2268">
            <v>315350</v>
          </cell>
          <cell r="L2268" t="str">
            <v>Mg-Zona da Mata</v>
          </cell>
          <cell r="M2268" t="str">
            <v>Mg-Manhuaçu</v>
          </cell>
          <cell r="N2268" t="str">
            <v>Mg3112</v>
          </cell>
        </row>
        <row r="2269">
          <cell r="I2269">
            <v>3102100</v>
          </cell>
          <cell r="J2269" t="str">
            <v>Alto Rio Doce</v>
          </cell>
          <cell r="K2269">
            <v>310210</v>
          </cell>
          <cell r="L2269" t="str">
            <v>Mg-Zona da Mata</v>
          </cell>
          <cell r="M2269" t="str">
            <v>Mg-Viçosa</v>
          </cell>
          <cell r="N2269" t="str">
            <v>Mg3112</v>
          </cell>
        </row>
        <row r="2270">
          <cell r="I2270">
            <v>3102209</v>
          </cell>
          <cell r="J2270" t="str">
            <v>Alvarenga</v>
          </cell>
          <cell r="K2270">
            <v>310220</v>
          </cell>
          <cell r="L2270" t="str">
            <v>Mg-Vale do Rio Doce</v>
          </cell>
          <cell r="M2270" t="str">
            <v>Mg-Aimorés</v>
          </cell>
          <cell r="N2270" t="str">
            <v>Mg3108</v>
          </cell>
        </row>
        <row r="2271">
          <cell r="I2271">
            <v>3102308</v>
          </cell>
          <cell r="J2271" t="str">
            <v>Alvinópolis</v>
          </cell>
          <cell r="K2271">
            <v>310230</v>
          </cell>
          <cell r="L2271" t="str">
            <v>Mg-Metropolitana de Belo Horizonte</v>
          </cell>
          <cell r="M2271" t="str">
            <v>Mg-Itabira</v>
          </cell>
          <cell r="N2271" t="str">
            <v>Mg3107</v>
          </cell>
        </row>
        <row r="2272">
          <cell r="I2272">
            <v>3102407</v>
          </cell>
          <cell r="J2272" t="str">
            <v>Alvorada de Minas</v>
          </cell>
          <cell r="K2272">
            <v>310240</v>
          </cell>
          <cell r="L2272" t="str">
            <v>Mg-Metropolitana de Belo Horizonte</v>
          </cell>
          <cell r="M2272" t="str">
            <v>Mg-Conceição do Mato Dentro</v>
          </cell>
          <cell r="N2272" t="str">
            <v>Mg3107</v>
          </cell>
        </row>
        <row r="2273">
          <cell r="I2273">
            <v>3102506</v>
          </cell>
          <cell r="J2273" t="str">
            <v>Amparo do Serra</v>
          </cell>
          <cell r="K2273">
            <v>310250</v>
          </cell>
          <cell r="L2273" t="str">
            <v>Mg-Zona da Mata</v>
          </cell>
          <cell r="M2273" t="str">
            <v>Mg-Viçosa</v>
          </cell>
          <cell r="N2273" t="str">
            <v>Mg3112</v>
          </cell>
        </row>
        <row r="2274">
          <cell r="I2274">
            <v>3102605</v>
          </cell>
          <cell r="J2274" t="str">
            <v>Andradas</v>
          </cell>
          <cell r="K2274">
            <v>310260</v>
          </cell>
          <cell r="L2274" t="str">
            <v>Mg-Sul/Sudoeste de Minas</v>
          </cell>
          <cell r="M2274" t="str">
            <v>Mg-Poços de Caldas</v>
          </cell>
          <cell r="N2274" t="str">
            <v>Mg3110</v>
          </cell>
        </row>
        <row r="2275">
          <cell r="I2275">
            <v>3102803</v>
          </cell>
          <cell r="J2275" t="str">
            <v>Andrelândia</v>
          </cell>
          <cell r="K2275">
            <v>310280</v>
          </cell>
          <cell r="L2275" t="str">
            <v>Mg-Sul/Sudoeste de Minas</v>
          </cell>
          <cell r="M2275" t="str">
            <v>Mg-Andrelândia</v>
          </cell>
          <cell r="N2275" t="str">
            <v>Mg3110</v>
          </cell>
        </row>
        <row r="2276">
          <cell r="I2276">
            <v>3102852</v>
          </cell>
          <cell r="J2276" t="str">
            <v>Angelândia</v>
          </cell>
          <cell r="K2276">
            <v>310285</v>
          </cell>
          <cell r="L2276" t="str">
            <v>Mg-Jequitinhonha</v>
          </cell>
          <cell r="M2276" t="str">
            <v>Mg-Capelinha</v>
          </cell>
          <cell r="N2276" t="str">
            <v>Mg3103</v>
          </cell>
        </row>
        <row r="2277">
          <cell r="I2277">
            <v>3102902</v>
          </cell>
          <cell r="J2277" t="str">
            <v>Antônio Carlos</v>
          </cell>
          <cell r="K2277">
            <v>310290</v>
          </cell>
          <cell r="L2277" t="str">
            <v>Mg-Campo das Vertentes</v>
          </cell>
          <cell r="M2277" t="str">
            <v>Mg-Barbacena</v>
          </cell>
          <cell r="N2277" t="str">
            <v>Mg3111</v>
          </cell>
        </row>
        <row r="2278">
          <cell r="I2278">
            <v>3103009</v>
          </cell>
          <cell r="J2278" t="str">
            <v>Antônio Dias</v>
          </cell>
          <cell r="K2278">
            <v>310300</v>
          </cell>
          <cell r="L2278" t="str">
            <v>Mg-Vale do Rio Doce</v>
          </cell>
          <cell r="M2278" t="str">
            <v>Mg-Ipatinga</v>
          </cell>
          <cell r="N2278" t="str">
            <v>Mg3108</v>
          </cell>
        </row>
        <row r="2279">
          <cell r="I2279">
            <v>3103108</v>
          </cell>
          <cell r="J2279" t="str">
            <v>Antônio Prado de Minas</v>
          </cell>
          <cell r="K2279">
            <v>310310</v>
          </cell>
          <cell r="L2279" t="str">
            <v>Mg-Zona da Mata</v>
          </cell>
          <cell r="M2279" t="str">
            <v>Mg-Muriaé</v>
          </cell>
          <cell r="N2279" t="str">
            <v>Mg3112</v>
          </cell>
        </row>
        <row r="2280">
          <cell r="I2280">
            <v>3103207</v>
          </cell>
          <cell r="J2280" t="str">
            <v>Araçaí</v>
          </cell>
          <cell r="K2280">
            <v>310320</v>
          </cell>
          <cell r="L2280" t="str">
            <v>Mg-Metropolitana de Belo Horizonte</v>
          </cell>
          <cell r="M2280" t="str">
            <v>Mg-Sete Lagoas</v>
          </cell>
          <cell r="N2280" t="str">
            <v>Mg3107</v>
          </cell>
        </row>
        <row r="2281">
          <cell r="I2281">
            <v>3103306</v>
          </cell>
          <cell r="J2281" t="str">
            <v>Aracitaba</v>
          </cell>
          <cell r="K2281">
            <v>310330</v>
          </cell>
          <cell r="L2281" t="str">
            <v>Mg-Zona da Mata</v>
          </cell>
          <cell r="M2281" t="str">
            <v>Mg-Juiz de Fora</v>
          </cell>
          <cell r="N2281" t="str">
            <v>Mg3112</v>
          </cell>
        </row>
        <row r="2282">
          <cell r="I2282">
            <v>3103405</v>
          </cell>
          <cell r="J2282" t="str">
            <v>Araçuaí</v>
          </cell>
          <cell r="K2282">
            <v>310340</v>
          </cell>
          <cell r="L2282" t="str">
            <v>Mg-Jequitinhonha</v>
          </cell>
          <cell r="M2282" t="str">
            <v>Mg-Araçuaí</v>
          </cell>
          <cell r="N2282" t="str">
            <v>Mg3103</v>
          </cell>
        </row>
        <row r="2283">
          <cell r="I2283">
            <v>3103504</v>
          </cell>
          <cell r="J2283" t="str">
            <v>Araguari</v>
          </cell>
          <cell r="K2283">
            <v>310350</v>
          </cell>
          <cell r="L2283" t="str">
            <v>Mg-Triângulo Mineiro/Alto Paranaíba</v>
          </cell>
          <cell r="M2283" t="str">
            <v>Mg-Uberlândia</v>
          </cell>
          <cell r="N2283" t="str">
            <v>Mg3105</v>
          </cell>
        </row>
        <row r="2284">
          <cell r="I2284">
            <v>3103603</v>
          </cell>
          <cell r="J2284" t="str">
            <v>Arantina</v>
          </cell>
          <cell r="K2284">
            <v>310360</v>
          </cell>
          <cell r="L2284" t="str">
            <v>Mg-Sul/Sudoeste de Minas</v>
          </cell>
          <cell r="M2284" t="str">
            <v>Mg-Andrelândia</v>
          </cell>
          <cell r="N2284" t="str">
            <v>Mg3110</v>
          </cell>
        </row>
        <row r="2285">
          <cell r="I2285">
            <v>3103702</v>
          </cell>
          <cell r="J2285" t="str">
            <v>Araponga</v>
          </cell>
          <cell r="K2285">
            <v>310370</v>
          </cell>
          <cell r="L2285" t="str">
            <v>Mg-Zona da Mata</v>
          </cell>
          <cell r="M2285" t="str">
            <v>Mg-Viçosa</v>
          </cell>
          <cell r="N2285" t="str">
            <v>Mg3112</v>
          </cell>
        </row>
        <row r="2286">
          <cell r="I2286">
            <v>3103751</v>
          </cell>
          <cell r="J2286" t="str">
            <v>Araporã</v>
          </cell>
          <cell r="K2286">
            <v>310375</v>
          </cell>
          <cell r="L2286" t="str">
            <v>Mg-Triângulo Mineiro/Alto Paranaíba</v>
          </cell>
          <cell r="M2286" t="str">
            <v>Mg-Uberlândia</v>
          </cell>
          <cell r="N2286" t="str">
            <v>Mg3105</v>
          </cell>
        </row>
        <row r="2287">
          <cell r="I2287">
            <v>3103801</v>
          </cell>
          <cell r="J2287" t="str">
            <v>Arapuá</v>
          </cell>
          <cell r="K2287">
            <v>310380</v>
          </cell>
          <cell r="L2287" t="str">
            <v>Mg-Triângulo Mineiro/Alto Paranaíba</v>
          </cell>
          <cell r="M2287" t="str">
            <v>Mg-Patos de Minas</v>
          </cell>
          <cell r="N2287" t="str">
            <v>Mg3105</v>
          </cell>
        </row>
        <row r="2288">
          <cell r="I2288">
            <v>3103900</v>
          </cell>
          <cell r="J2288" t="str">
            <v>Araújos</v>
          </cell>
          <cell r="K2288">
            <v>310390</v>
          </cell>
          <cell r="L2288" t="str">
            <v>Mg-Central Mineira</v>
          </cell>
          <cell r="M2288" t="str">
            <v>Mg-Bom Despacho</v>
          </cell>
          <cell r="N2288" t="str">
            <v>Mg3106</v>
          </cell>
        </row>
        <row r="2289">
          <cell r="I2289">
            <v>3104007</v>
          </cell>
          <cell r="J2289" t="str">
            <v>Araxá</v>
          </cell>
          <cell r="K2289">
            <v>310400</v>
          </cell>
          <cell r="L2289" t="str">
            <v>Mg-Triângulo Mineiro/Alto Paranaíba</v>
          </cell>
          <cell r="M2289" t="str">
            <v>Mg-Araxá</v>
          </cell>
          <cell r="N2289" t="str">
            <v>Mg3105</v>
          </cell>
        </row>
        <row r="2290">
          <cell r="I2290">
            <v>3104106</v>
          </cell>
          <cell r="J2290" t="str">
            <v>Arceburgo</v>
          </cell>
          <cell r="K2290">
            <v>310410</v>
          </cell>
          <cell r="L2290" t="str">
            <v>Mg-Sul/Sudoeste de Minas</v>
          </cell>
          <cell r="M2290" t="str">
            <v>Mg-São Sebastião do Paraíso</v>
          </cell>
          <cell r="N2290" t="str">
            <v>Mg3110</v>
          </cell>
        </row>
        <row r="2291">
          <cell r="I2291">
            <v>3104205</v>
          </cell>
          <cell r="J2291" t="str">
            <v>Arcos</v>
          </cell>
          <cell r="K2291">
            <v>310420</v>
          </cell>
          <cell r="L2291" t="str">
            <v>Mg-Oeste de Minas</v>
          </cell>
          <cell r="M2291" t="str">
            <v>Mg-Formiga</v>
          </cell>
          <cell r="N2291" t="str">
            <v>Mg3109</v>
          </cell>
        </row>
        <row r="2292">
          <cell r="I2292">
            <v>3104304</v>
          </cell>
          <cell r="J2292" t="str">
            <v>Areado</v>
          </cell>
          <cell r="K2292">
            <v>310430</v>
          </cell>
          <cell r="L2292" t="str">
            <v>Mg-Sul/Sudoeste de Minas</v>
          </cell>
          <cell r="M2292" t="str">
            <v>Mg-Alfenas</v>
          </cell>
          <cell r="N2292" t="str">
            <v>Mg3110</v>
          </cell>
        </row>
        <row r="2293">
          <cell r="I2293">
            <v>3104403</v>
          </cell>
          <cell r="J2293" t="str">
            <v>Argirita</v>
          </cell>
          <cell r="K2293">
            <v>310440</v>
          </cell>
          <cell r="L2293" t="str">
            <v>Mg-Zona da Mata</v>
          </cell>
          <cell r="M2293" t="str">
            <v>Mg-Cataguases</v>
          </cell>
          <cell r="N2293" t="str">
            <v>Mg3112</v>
          </cell>
        </row>
        <row r="2294">
          <cell r="I2294">
            <v>3104452</v>
          </cell>
          <cell r="J2294" t="str">
            <v>Aricanduva</v>
          </cell>
          <cell r="K2294">
            <v>310445</v>
          </cell>
          <cell r="L2294" t="str">
            <v>Mg-Jequitinhonha</v>
          </cell>
          <cell r="M2294" t="str">
            <v>Mg-Capelinha</v>
          </cell>
          <cell r="N2294" t="str">
            <v>Mg3103</v>
          </cell>
        </row>
        <row r="2295">
          <cell r="I2295">
            <v>3104502</v>
          </cell>
          <cell r="J2295" t="str">
            <v>Arinos</v>
          </cell>
          <cell r="K2295">
            <v>310450</v>
          </cell>
          <cell r="L2295" t="str">
            <v>Mg-Noroeste de Minas</v>
          </cell>
          <cell r="M2295" t="str">
            <v>Mg-Unaí</v>
          </cell>
          <cell r="N2295" t="str">
            <v>Mg3101</v>
          </cell>
        </row>
        <row r="2296">
          <cell r="I2296">
            <v>3104601</v>
          </cell>
          <cell r="J2296" t="str">
            <v>Astolfo Dutra</v>
          </cell>
          <cell r="K2296">
            <v>310460</v>
          </cell>
          <cell r="L2296" t="str">
            <v>Mg-Zona da Mata</v>
          </cell>
          <cell r="M2296" t="str">
            <v>Mg-Ubá</v>
          </cell>
          <cell r="N2296" t="str">
            <v>Mg3112</v>
          </cell>
        </row>
        <row r="2297">
          <cell r="I2297">
            <v>3104700</v>
          </cell>
          <cell r="J2297" t="str">
            <v>Ataléia</v>
          </cell>
          <cell r="K2297">
            <v>310470</v>
          </cell>
          <cell r="L2297" t="str">
            <v>Mg-Vale do Mucuri</v>
          </cell>
          <cell r="M2297" t="str">
            <v>Mg-Teófilo Otoni</v>
          </cell>
          <cell r="N2297" t="str">
            <v>Mg3104</v>
          </cell>
        </row>
        <row r="2298">
          <cell r="I2298">
            <v>3104809</v>
          </cell>
          <cell r="J2298" t="str">
            <v>Augusto de Lima</v>
          </cell>
          <cell r="K2298">
            <v>310480</v>
          </cell>
          <cell r="L2298" t="str">
            <v>Mg-Central Mineira</v>
          </cell>
          <cell r="M2298" t="str">
            <v>Mg-Curvelo</v>
          </cell>
          <cell r="N2298" t="str">
            <v>Mg3106</v>
          </cell>
        </row>
        <row r="2299">
          <cell r="I2299">
            <v>3104908</v>
          </cell>
          <cell r="J2299" t="str">
            <v>Baependi</v>
          </cell>
          <cell r="K2299">
            <v>310490</v>
          </cell>
          <cell r="L2299" t="str">
            <v>Mg-Sul/Sudoeste de Minas</v>
          </cell>
          <cell r="M2299" t="str">
            <v>Mg-São Lourenço</v>
          </cell>
          <cell r="N2299" t="str">
            <v>Mg3110</v>
          </cell>
        </row>
        <row r="2300">
          <cell r="I2300">
            <v>3105004</v>
          </cell>
          <cell r="J2300" t="str">
            <v>Baldim</v>
          </cell>
          <cell r="K2300">
            <v>310500</v>
          </cell>
          <cell r="L2300" t="str">
            <v>Mg-Metropolitana de Belo Horizonte</v>
          </cell>
          <cell r="M2300" t="str">
            <v>Mg-Sete Lagoas</v>
          </cell>
          <cell r="N2300" t="str">
            <v>Mg3107</v>
          </cell>
        </row>
        <row r="2301">
          <cell r="I2301">
            <v>3105103</v>
          </cell>
          <cell r="J2301" t="str">
            <v>Bambuí</v>
          </cell>
          <cell r="K2301">
            <v>310510</v>
          </cell>
          <cell r="L2301" t="str">
            <v>Mg-Oeste de Minas</v>
          </cell>
          <cell r="M2301" t="str">
            <v>Mg-Piuí</v>
          </cell>
          <cell r="N2301" t="str">
            <v>Mg3109</v>
          </cell>
        </row>
        <row r="2302">
          <cell r="I2302">
            <v>3105202</v>
          </cell>
          <cell r="J2302" t="str">
            <v>Bandeira</v>
          </cell>
          <cell r="K2302">
            <v>310520</v>
          </cell>
          <cell r="L2302" t="str">
            <v>Mg-Jequitinhonha</v>
          </cell>
          <cell r="M2302" t="str">
            <v>Mg-Almenara</v>
          </cell>
          <cell r="N2302" t="str">
            <v>Mg3103</v>
          </cell>
        </row>
        <row r="2303">
          <cell r="I2303">
            <v>3105301</v>
          </cell>
          <cell r="J2303" t="str">
            <v>Bandeira do Sul</v>
          </cell>
          <cell r="K2303">
            <v>310530</v>
          </cell>
          <cell r="L2303" t="str">
            <v>Mg-Sul/Sudoeste de Minas</v>
          </cell>
          <cell r="M2303" t="str">
            <v>Mg-Poços de Caldas</v>
          </cell>
          <cell r="N2303" t="str">
            <v>Mg3110</v>
          </cell>
        </row>
        <row r="2304">
          <cell r="I2304">
            <v>3105400</v>
          </cell>
          <cell r="J2304" t="str">
            <v>Barão de Cocais</v>
          </cell>
          <cell r="K2304">
            <v>310540</v>
          </cell>
          <cell r="L2304" t="str">
            <v>Mg-Metropolitana de Belo Horizonte</v>
          </cell>
          <cell r="M2304" t="str">
            <v>Mg-Itabira</v>
          </cell>
          <cell r="N2304" t="str">
            <v>Mg3107</v>
          </cell>
        </row>
        <row r="2305">
          <cell r="I2305">
            <v>3105509</v>
          </cell>
          <cell r="J2305" t="str">
            <v>Barão de Monte Alto</v>
          </cell>
          <cell r="K2305">
            <v>310550</v>
          </cell>
          <cell r="L2305" t="str">
            <v>Mg-Zona da Mata</v>
          </cell>
          <cell r="M2305" t="str">
            <v>Mg-Muriaé</v>
          </cell>
          <cell r="N2305" t="str">
            <v>Mg3112</v>
          </cell>
        </row>
        <row r="2306">
          <cell r="I2306">
            <v>3105608</v>
          </cell>
          <cell r="J2306" t="str">
            <v>Barbacena</v>
          </cell>
          <cell r="K2306">
            <v>310560</v>
          </cell>
          <cell r="L2306" t="str">
            <v>Mg-Campo das Vertentes</v>
          </cell>
          <cell r="M2306" t="str">
            <v>Mg-Barbacena</v>
          </cell>
          <cell r="N2306" t="str">
            <v>Mg3111</v>
          </cell>
        </row>
        <row r="2307">
          <cell r="I2307">
            <v>3105707</v>
          </cell>
          <cell r="J2307" t="str">
            <v>Barra Longa</v>
          </cell>
          <cell r="K2307">
            <v>310570</v>
          </cell>
          <cell r="L2307" t="str">
            <v>Mg-Zona da Mata</v>
          </cell>
          <cell r="M2307" t="str">
            <v>Mg-Ponte Nova</v>
          </cell>
          <cell r="N2307" t="str">
            <v>Mg3112</v>
          </cell>
        </row>
        <row r="2308">
          <cell r="I2308">
            <v>3105905</v>
          </cell>
          <cell r="J2308" t="str">
            <v>Barroso</v>
          </cell>
          <cell r="K2308">
            <v>310590</v>
          </cell>
          <cell r="L2308" t="str">
            <v>Mg-Campo das Vertentes</v>
          </cell>
          <cell r="M2308" t="str">
            <v>Mg-Barbacena</v>
          </cell>
          <cell r="N2308" t="str">
            <v>Mg3111</v>
          </cell>
        </row>
        <row r="2309">
          <cell r="I2309">
            <v>3106002</v>
          </cell>
          <cell r="J2309" t="str">
            <v>Bela Vista de Minas</v>
          </cell>
          <cell r="K2309">
            <v>310600</v>
          </cell>
          <cell r="L2309" t="str">
            <v>Mg-Metropolitana de Belo Horizonte</v>
          </cell>
          <cell r="M2309" t="str">
            <v>Mg-Itabira</v>
          </cell>
          <cell r="N2309" t="str">
            <v>Mg3107</v>
          </cell>
        </row>
        <row r="2310">
          <cell r="I2310">
            <v>3106101</v>
          </cell>
          <cell r="J2310" t="str">
            <v>Belmiro Braga</v>
          </cell>
          <cell r="K2310">
            <v>310610</v>
          </cell>
          <cell r="L2310" t="str">
            <v>Mg-Zona da Mata</v>
          </cell>
          <cell r="M2310" t="str">
            <v>Mg-Juiz de Fora</v>
          </cell>
          <cell r="N2310" t="str">
            <v>Mg3112</v>
          </cell>
        </row>
        <row r="2311">
          <cell r="I2311">
            <v>3106200</v>
          </cell>
          <cell r="J2311" t="str">
            <v>Belo Horizonte</v>
          </cell>
          <cell r="K2311">
            <v>310620</v>
          </cell>
          <cell r="L2311" t="str">
            <v>Mg-Metropolitana de Belo Horizonte</v>
          </cell>
          <cell r="M2311" t="str">
            <v>Mg-Belo Horizonte</v>
          </cell>
          <cell r="N2311" t="str">
            <v>Mg3107</v>
          </cell>
        </row>
        <row r="2312">
          <cell r="I2312">
            <v>3106309</v>
          </cell>
          <cell r="J2312" t="str">
            <v>Belo Oriente</v>
          </cell>
          <cell r="K2312">
            <v>310630</v>
          </cell>
          <cell r="L2312" t="str">
            <v>Mg-Vale do Rio Doce</v>
          </cell>
          <cell r="M2312" t="str">
            <v>Mg-Ipatinga</v>
          </cell>
          <cell r="N2312" t="str">
            <v>Mg3108</v>
          </cell>
        </row>
        <row r="2313">
          <cell r="I2313">
            <v>3106408</v>
          </cell>
          <cell r="J2313" t="str">
            <v>Belo Vale</v>
          </cell>
          <cell r="K2313">
            <v>310640</v>
          </cell>
          <cell r="L2313" t="str">
            <v>Mg-Metropolitana de Belo Horizonte</v>
          </cell>
          <cell r="M2313" t="str">
            <v>Mg-Itaguara</v>
          </cell>
          <cell r="N2313" t="str">
            <v>Mg3107</v>
          </cell>
        </row>
        <row r="2314">
          <cell r="I2314">
            <v>3106507</v>
          </cell>
          <cell r="J2314" t="str">
            <v>Berilo</v>
          </cell>
          <cell r="K2314">
            <v>310650</v>
          </cell>
          <cell r="L2314" t="str">
            <v>Mg-Jequitinhonha</v>
          </cell>
          <cell r="M2314" t="str">
            <v>Mg-Capelinha</v>
          </cell>
          <cell r="N2314" t="str">
            <v>Mg3103</v>
          </cell>
        </row>
        <row r="2315">
          <cell r="I2315">
            <v>3106655</v>
          </cell>
          <cell r="J2315" t="str">
            <v>Berizal</v>
          </cell>
          <cell r="K2315">
            <v>310665</v>
          </cell>
          <cell r="L2315" t="str">
            <v>Mg-Norte de Minas</v>
          </cell>
          <cell r="M2315" t="str">
            <v>Mg-Salinas</v>
          </cell>
          <cell r="N2315" t="str">
            <v>Mg3102</v>
          </cell>
        </row>
        <row r="2316">
          <cell r="I2316">
            <v>3106606</v>
          </cell>
          <cell r="J2316" t="str">
            <v>Bertópolis</v>
          </cell>
          <cell r="K2316">
            <v>310660</v>
          </cell>
          <cell r="L2316" t="str">
            <v>Mg-Vale do Mucuri</v>
          </cell>
          <cell r="M2316" t="str">
            <v>Mg-Nanuque</v>
          </cell>
          <cell r="N2316" t="str">
            <v>Mg3104</v>
          </cell>
        </row>
        <row r="2317">
          <cell r="I2317">
            <v>3106705</v>
          </cell>
          <cell r="J2317" t="str">
            <v>Betim</v>
          </cell>
          <cell r="K2317">
            <v>310670</v>
          </cell>
          <cell r="L2317" t="str">
            <v>Mg-Metropolitana de Belo Horizonte</v>
          </cell>
          <cell r="M2317" t="str">
            <v>Mg-Belo Horizonte</v>
          </cell>
          <cell r="N2317" t="str">
            <v>Mg3107</v>
          </cell>
        </row>
        <row r="2318">
          <cell r="I2318">
            <v>3106804</v>
          </cell>
          <cell r="J2318" t="str">
            <v>Bias Fortes</v>
          </cell>
          <cell r="K2318">
            <v>310680</v>
          </cell>
          <cell r="L2318" t="str">
            <v>Mg-Zona da Mata</v>
          </cell>
          <cell r="M2318" t="str">
            <v>Mg-Juiz de Fora</v>
          </cell>
          <cell r="N2318" t="str">
            <v>Mg3112</v>
          </cell>
        </row>
        <row r="2319">
          <cell r="I2319">
            <v>3106903</v>
          </cell>
          <cell r="J2319" t="str">
            <v>Bicas</v>
          </cell>
          <cell r="K2319">
            <v>310690</v>
          </cell>
          <cell r="L2319" t="str">
            <v>Mg-Zona da Mata</v>
          </cell>
          <cell r="M2319" t="str">
            <v>Mg-Juiz de Fora</v>
          </cell>
          <cell r="N2319" t="str">
            <v>Mg3112</v>
          </cell>
        </row>
        <row r="2320">
          <cell r="I2320">
            <v>3107000</v>
          </cell>
          <cell r="J2320" t="str">
            <v>Biquinhas</v>
          </cell>
          <cell r="K2320">
            <v>310700</v>
          </cell>
          <cell r="L2320" t="str">
            <v>Mg-Central Mineira</v>
          </cell>
          <cell r="M2320" t="str">
            <v>Mg-Três Marias</v>
          </cell>
          <cell r="N2320" t="str">
            <v>Mg3106</v>
          </cell>
        </row>
        <row r="2321">
          <cell r="I2321">
            <v>3107109</v>
          </cell>
          <cell r="J2321" t="str">
            <v>Boa Esperança</v>
          </cell>
          <cell r="K2321">
            <v>310710</v>
          </cell>
          <cell r="L2321" t="str">
            <v>Mg-Sul/Sudoeste de Minas</v>
          </cell>
          <cell r="M2321" t="str">
            <v>Mg-Varginha</v>
          </cell>
          <cell r="N2321" t="str">
            <v>Mg3110</v>
          </cell>
        </row>
        <row r="2322">
          <cell r="I2322">
            <v>3107208</v>
          </cell>
          <cell r="J2322" t="str">
            <v>Bocaina de Minas</v>
          </cell>
          <cell r="K2322">
            <v>310720</v>
          </cell>
          <cell r="L2322" t="str">
            <v>Mg-Sul/Sudoeste de Minas</v>
          </cell>
          <cell r="M2322" t="str">
            <v>Mg-Andrelândia</v>
          </cell>
          <cell r="N2322" t="str">
            <v>Mg3110</v>
          </cell>
        </row>
        <row r="2323">
          <cell r="I2323">
            <v>3107307</v>
          </cell>
          <cell r="J2323" t="str">
            <v>Bocaiúva</v>
          </cell>
          <cell r="K2323">
            <v>310730</v>
          </cell>
          <cell r="L2323" t="str">
            <v>Mg-Norte de Minas</v>
          </cell>
          <cell r="M2323" t="str">
            <v>Mg-Bocaiúva</v>
          </cell>
          <cell r="N2323" t="str">
            <v>Mg3102</v>
          </cell>
        </row>
        <row r="2324">
          <cell r="I2324">
            <v>3107406</v>
          </cell>
          <cell r="J2324" t="str">
            <v>Bom Despacho</v>
          </cell>
          <cell r="K2324">
            <v>310740</v>
          </cell>
          <cell r="L2324" t="str">
            <v>Mg-Central Mineira</v>
          </cell>
          <cell r="M2324" t="str">
            <v>Mg-Bom Despacho</v>
          </cell>
          <cell r="N2324" t="str">
            <v>Mg3106</v>
          </cell>
        </row>
        <row r="2325">
          <cell r="I2325">
            <v>3107505</v>
          </cell>
          <cell r="J2325" t="str">
            <v>Bom Jardim de Minas</v>
          </cell>
          <cell r="K2325">
            <v>310750</v>
          </cell>
          <cell r="L2325" t="str">
            <v>Mg-Sul/Sudoeste de Minas</v>
          </cell>
          <cell r="M2325" t="str">
            <v>Mg-Andrelândia</v>
          </cell>
          <cell r="N2325" t="str">
            <v>Mg3110</v>
          </cell>
        </row>
        <row r="2326">
          <cell r="I2326">
            <v>3107604</v>
          </cell>
          <cell r="J2326" t="str">
            <v>Bom Jesus da Penha</v>
          </cell>
          <cell r="K2326">
            <v>310760</v>
          </cell>
          <cell r="L2326" t="str">
            <v>Mg-Sul/Sudoeste de Minas</v>
          </cell>
          <cell r="M2326" t="str">
            <v>Mg-Passos</v>
          </cell>
          <cell r="N2326" t="str">
            <v>Mg3110</v>
          </cell>
        </row>
        <row r="2327">
          <cell r="I2327">
            <v>3107703</v>
          </cell>
          <cell r="J2327" t="str">
            <v>Bom Jesus do Amparo</v>
          </cell>
          <cell r="K2327">
            <v>310770</v>
          </cell>
          <cell r="L2327" t="str">
            <v>Mg-Metropolitana de Belo Horizonte</v>
          </cell>
          <cell r="M2327" t="str">
            <v>Mg-Itabira</v>
          </cell>
          <cell r="N2327" t="str">
            <v>Mg3107</v>
          </cell>
        </row>
        <row r="2328">
          <cell r="I2328">
            <v>3107802</v>
          </cell>
          <cell r="J2328" t="str">
            <v>Bom Jesus do Galho</v>
          </cell>
          <cell r="K2328">
            <v>310780</v>
          </cell>
          <cell r="L2328" t="str">
            <v>Mg-Vale do Rio Doce</v>
          </cell>
          <cell r="M2328" t="str">
            <v>Mg-Caratinga</v>
          </cell>
          <cell r="N2328" t="str">
            <v>Mg3108</v>
          </cell>
        </row>
        <row r="2329">
          <cell r="I2329">
            <v>3107901</v>
          </cell>
          <cell r="J2329" t="str">
            <v>Bom Repouso</v>
          </cell>
          <cell r="K2329">
            <v>310790</v>
          </cell>
          <cell r="L2329" t="str">
            <v>Mg-Sul/Sudoeste de Minas</v>
          </cell>
          <cell r="M2329" t="str">
            <v>Mg-Pouso Alegre</v>
          </cell>
          <cell r="N2329" t="str">
            <v>Mg3110</v>
          </cell>
        </row>
        <row r="2330">
          <cell r="I2330">
            <v>3108008</v>
          </cell>
          <cell r="J2330" t="str">
            <v>Bom Sucesso</v>
          </cell>
          <cell r="K2330">
            <v>310800</v>
          </cell>
          <cell r="L2330" t="str">
            <v>Mg-Oeste de Minas</v>
          </cell>
          <cell r="M2330" t="str">
            <v>Mg-Oliveira</v>
          </cell>
          <cell r="N2330" t="str">
            <v>Mg3109</v>
          </cell>
        </row>
        <row r="2331">
          <cell r="I2331">
            <v>3108107</v>
          </cell>
          <cell r="J2331" t="str">
            <v>Bonfim</v>
          </cell>
          <cell r="K2331">
            <v>310810</v>
          </cell>
          <cell r="L2331" t="str">
            <v>Mg-Metropolitana de Belo Horizonte</v>
          </cell>
          <cell r="M2331" t="str">
            <v>Mg-Itaguara</v>
          </cell>
          <cell r="N2331" t="str">
            <v>Mg3107</v>
          </cell>
        </row>
        <row r="2332">
          <cell r="I2332">
            <v>3108206</v>
          </cell>
          <cell r="J2332" t="str">
            <v>Bonfinópolis de Minas</v>
          </cell>
          <cell r="K2332">
            <v>310820</v>
          </cell>
          <cell r="L2332" t="str">
            <v>Mg-Noroeste de Minas</v>
          </cell>
          <cell r="M2332" t="str">
            <v>Mg-Unaí</v>
          </cell>
          <cell r="N2332" t="str">
            <v>Mg3101</v>
          </cell>
        </row>
        <row r="2333">
          <cell r="I2333">
            <v>3108255</v>
          </cell>
          <cell r="J2333" t="str">
            <v>Bonito de Minas</v>
          </cell>
          <cell r="K2333">
            <v>310825</v>
          </cell>
          <cell r="L2333" t="str">
            <v>Mg-Norte de Minas</v>
          </cell>
          <cell r="M2333" t="str">
            <v>Mg-Januária</v>
          </cell>
          <cell r="N2333" t="str">
            <v>Mg3102</v>
          </cell>
        </row>
        <row r="2334">
          <cell r="I2334">
            <v>3108305</v>
          </cell>
          <cell r="J2334" t="str">
            <v>Borda da Mata</v>
          </cell>
          <cell r="K2334">
            <v>310830</v>
          </cell>
          <cell r="L2334" t="str">
            <v>Mg-Sul/Sudoeste de Minas</v>
          </cell>
          <cell r="M2334" t="str">
            <v>Mg-Pouso Alegre</v>
          </cell>
          <cell r="N2334" t="str">
            <v>Mg3110</v>
          </cell>
        </row>
        <row r="2335">
          <cell r="I2335">
            <v>3108404</v>
          </cell>
          <cell r="J2335" t="str">
            <v>Botelhos</v>
          </cell>
          <cell r="K2335">
            <v>310840</v>
          </cell>
          <cell r="L2335" t="str">
            <v>Mg-Sul/Sudoeste de Minas</v>
          </cell>
          <cell r="M2335" t="str">
            <v>Mg-Poços de Caldas</v>
          </cell>
          <cell r="N2335" t="str">
            <v>Mg3110</v>
          </cell>
        </row>
        <row r="2336">
          <cell r="I2336">
            <v>3108503</v>
          </cell>
          <cell r="J2336" t="str">
            <v>Botumirim</v>
          </cell>
          <cell r="K2336">
            <v>310850</v>
          </cell>
          <cell r="L2336" t="str">
            <v>Mg-Norte de Minas</v>
          </cell>
          <cell r="M2336" t="str">
            <v>Mg-Grão Mogol</v>
          </cell>
          <cell r="N2336" t="str">
            <v>Mg3102</v>
          </cell>
        </row>
        <row r="2337">
          <cell r="I2337">
            <v>3108701</v>
          </cell>
          <cell r="J2337" t="str">
            <v>Brás Pires</v>
          </cell>
          <cell r="K2337">
            <v>310870</v>
          </cell>
          <cell r="L2337" t="str">
            <v>Mg-Zona da Mata</v>
          </cell>
          <cell r="M2337" t="str">
            <v>Mg-Viçosa</v>
          </cell>
          <cell r="N2337" t="str">
            <v>Mg3112</v>
          </cell>
        </row>
        <row r="2338">
          <cell r="I2338">
            <v>3108552</v>
          </cell>
          <cell r="J2338" t="str">
            <v>Brasilândia de Minas</v>
          </cell>
          <cell r="K2338">
            <v>310855</v>
          </cell>
          <cell r="L2338" t="str">
            <v>Mg-Noroeste de Minas</v>
          </cell>
          <cell r="M2338" t="str">
            <v>Mg-Paracatu</v>
          </cell>
          <cell r="N2338" t="str">
            <v>Mg3101</v>
          </cell>
        </row>
        <row r="2339">
          <cell r="I2339">
            <v>3108602</v>
          </cell>
          <cell r="J2339" t="str">
            <v>Brasília de Minas</v>
          </cell>
          <cell r="K2339">
            <v>310860</v>
          </cell>
          <cell r="L2339" t="str">
            <v>Mg-Norte de Minas</v>
          </cell>
          <cell r="M2339" t="str">
            <v>Mg-Montes Claros</v>
          </cell>
          <cell r="N2339" t="str">
            <v>Mg3102</v>
          </cell>
        </row>
        <row r="2340">
          <cell r="I2340">
            <v>3108800</v>
          </cell>
          <cell r="J2340" t="str">
            <v>Braúnas</v>
          </cell>
          <cell r="K2340">
            <v>310880</v>
          </cell>
          <cell r="L2340" t="str">
            <v>Mg-Vale do Rio Doce</v>
          </cell>
          <cell r="M2340" t="str">
            <v>Mg-Guanhães</v>
          </cell>
          <cell r="N2340" t="str">
            <v>Mg3108</v>
          </cell>
        </row>
        <row r="2341">
          <cell r="I2341">
            <v>3108909</v>
          </cell>
          <cell r="J2341" t="str">
            <v>Brazópolis</v>
          </cell>
          <cell r="K2341">
            <v>310890</v>
          </cell>
          <cell r="L2341" t="str">
            <v>Mg-Sul/Sudoeste de Minas</v>
          </cell>
          <cell r="M2341" t="str">
            <v>Mg-Itajubá</v>
          </cell>
          <cell r="N2341" t="str">
            <v>Mg3110</v>
          </cell>
        </row>
        <row r="2342">
          <cell r="I2342">
            <v>3109006</v>
          </cell>
          <cell r="J2342" t="str">
            <v>Brumadinho</v>
          </cell>
          <cell r="K2342">
            <v>310900</v>
          </cell>
          <cell r="L2342" t="str">
            <v>Mg-Metropolitana de Belo Horizonte</v>
          </cell>
          <cell r="M2342" t="str">
            <v>Mg-Belo Horizonte</v>
          </cell>
          <cell r="N2342" t="str">
            <v>Mg3107</v>
          </cell>
        </row>
        <row r="2343">
          <cell r="I2343">
            <v>3109105</v>
          </cell>
          <cell r="J2343" t="str">
            <v>Bueno Brandão</v>
          </cell>
          <cell r="K2343">
            <v>310910</v>
          </cell>
          <cell r="L2343" t="str">
            <v>Mg-Sul/Sudoeste de Minas</v>
          </cell>
          <cell r="M2343" t="str">
            <v>Mg-Pouso Alegre</v>
          </cell>
          <cell r="N2343" t="str">
            <v>Mg3110</v>
          </cell>
        </row>
        <row r="2344">
          <cell r="I2344">
            <v>3109204</v>
          </cell>
          <cell r="J2344" t="str">
            <v>Buenópolis</v>
          </cell>
          <cell r="K2344">
            <v>310920</v>
          </cell>
          <cell r="L2344" t="str">
            <v>Mg-Central Mineira</v>
          </cell>
          <cell r="M2344" t="str">
            <v>Mg-Curvelo</v>
          </cell>
          <cell r="N2344" t="str">
            <v>Mg3106</v>
          </cell>
        </row>
        <row r="2345">
          <cell r="I2345">
            <v>3109253</v>
          </cell>
          <cell r="J2345" t="str">
            <v>Bugre</v>
          </cell>
          <cell r="K2345">
            <v>310925</v>
          </cell>
          <cell r="L2345" t="str">
            <v>Mg-Vale do Rio Doce</v>
          </cell>
          <cell r="M2345" t="str">
            <v>Mg-Caratinga</v>
          </cell>
          <cell r="N2345" t="str">
            <v>Mg3108</v>
          </cell>
        </row>
        <row r="2346">
          <cell r="I2346">
            <v>3109303</v>
          </cell>
          <cell r="J2346" t="str">
            <v>Buritis</v>
          </cell>
          <cell r="K2346">
            <v>310930</v>
          </cell>
          <cell r="L2346" t="str">
            <v>Mg-Noroeste de Minas</v>
          </cell>
          <cell r="M2346" t="str">
            <v>Mg-Unaí</v>
          </cell>
          <cell r="N2346" t="str">
            <v>Mg3101</v>
          </cell>
        </row>
        <row r="2347">
          <cell r="I2347">
            <v>3109402</v>
          </cell>
          <cell r="J2347" t="str">
            <v>Buritizeiro</v>
          </cell>
          <cell r="K2347">
            <v>310940</v>
          </cell>
          <cell r="L2347" t="str">
            <v>Mg-Norte de Minas</v>
          </cell>
          <cell r="M2347" t="str">
            <v>Mg-Pirapora</v>
          </cell>
          <cell r="N2347" t="str">
            <v>Mg3102</v>
          </cell>
        </row>
        <row r="2348">
          <cell r="I2348">
            <v>3109451</v>
          </cell>
          <cell r="J2348" t="str">
            <v>Cabeceira Grande</v>
          </cell>
          <cell r="K2348">
            <v>310945</v>
          </cell>
          <cell r="L2348" t="str">
            <v>Mg-Noroeste de Minas</v>
          </cell>
          <cell r="M2348" t="str">
            <v>Mg-Unaí</v>
          </cell>
          <cell r="N2348" t="str">
            <v>Mg3101</v>
          </cell>
        </row>
        <row r="2349">
          <cell r="I2349">
            <v>3109501</v>
          </cell>
          <cell r="J2349" t="str">
            <v>Cabo Verde</v>
          </cell>
          <cell r="K2349">
            <v>310950</v>
          </cell>
          <cell r="L2349" t="str">
            <v>Mg-Sul/Sudoeste de Minas</v>
          </cell>
          <cell r="M2349" t="str">
            <v>Mg-São Sebastião do Paraíso</v>
          </cell>
          <cell r="N2349" t="str">
            <v>Mg3110</v>
          </cell>
        </row>
        <row r="2350">
          <cell r="I2350">
            <v>3109600</v>
          </cell>
          <cell r="J2350" t="str">
            <v>Cachoeira da Prata</v>
          </cell>
          <cell r="K2350">
            <v>310960</v>
          </cell>
          <cell r="L2350" t="str">
            <v>Mg-Metropolitana de Belo Horizonte</v>
          </cell>
          <cell r="M2350" t="str">
            <v>Mg-Sete Lagoas</v>
          </cell>
          <cell r="N2350" t="str">
            <v>Mg3107</v>
          </cell>
        </row>
        <row r="2351">
          <cell r="I2351">
            <v>3109709</v>
          </cell>
          <cell r="J2351" t="str">
            <v>Cachoeira de Minas</v>
          </cell>
          <cell r="K2351">
            <v>310970</v>
          </cell>
          <cell r="L2351" t="str">
            <v>Mg-Sul/Sudoeste de Minas</v>
          </cell>
          <cell r="M2351" t="str">
            <v>Mg-Santa Rita do Sapucaí</v>
          </cell>
          <cell r="N2351" t="str">
            <v>Mg3110</v>
          </cell>
        </row>
        <row r="2352">
          <cell r="I2352">
            <v>3102704</v>
          </cell>
          <cell r="J2352" t="str">
            <v>Cachoeira de Pajeú</v>
          </cell>
          <cell r="K2352">
            <v>310270</v>
          </cell>
          <cell r="L2352" t="str">
            <v>Mg-Jequitinhonha</v>
          </cell>
          <cell r="M2352" t="str">
            <v>Mg-Pedra Azul</v>
          </cell>
          <cell r="N2352" t="str">
            <v>Mg3103</v>
          </cell>
        </row>
        <row r="2353">
          <cell r="I2353">
            <v>3109808</v>
          </cell>
          <cell r="J2353" t="str">
            <v>Cachoeira Dourada</v>
          </cell>
          <cell r="K2353">
            <v>310980</v>
          </cell>
          <cell r="L2353" t="str">
            <v>Mg-Triângulo Mineiro/Alto Paranaíba</v>
          </cell>
          <cell r="M2353" t="str">
            <v>Mg-Ituiutaba</v>
          </cell>
          <cell r="N2353" t="str">
            <v>Mg3105</v>
          </cell>
        </row>
        <row r="2354">
          <cell r="I2354">
            <v>3109907</v>
          </cell>
          <cell r="J2354" t="str">
            <v>Caetanópolis</v>
          </cell>
          <cell r="K2354">
            <v>310990</v>
          </cell>
          <cell r="L2354" t="str">
            <v>Mg-Metropolitana de Belo Horizonte</v>
          </cell>
          <cell r="M2354" t="str">
            <v>Mg-Sete Lagoas</v>
          </cell>
          <cell r="N2354" t="str">
            <v>Mg3107</v>
          </cell>
        </row>
        <row r="2355">
          <cell r="I2355">
            <v>3110004</v>
          </cell>
          <cell r="J2355" t="str">
            <v>Caeté</v>
          </cell>
          <cell r="K2355">
            <v>311000</v>
          </cell>
          <cell r="L2355" t="str">
            <v>Mg-Metropolitana de Belo Horizonte</v>
          </cell>
          <cell r="M2355" t="str">
            <v>Mg-Belo Horizonte</v>
          </cell>
          <cell r="N2355" t="str">
            <v>Mg3107</v>
          </cell>
        </row>
        <row r="2356">
          <cell r="I2356">
            <v>3110103</v>
          </cell>
          <cell r="J2356" t="str">
            <v>Caiana</v>
          </cell>
          <cell r="K2356">
            <v>311010</v>
          </cell>
          <cell r="L2356" t="str">
            <v>Mg-Zona da Mata</v>
          </cell>
          <cell r="M2356" t="str">
            <v>Mg-Muriaé</v>
          </cell>
          <cell r="N2356" t="str">
            <v>Mg3112</v>
          </cell>
        </row>
        <row r="2357">
          <cell r="I2357">
            <v>3110202</v>
          </cell>
          <cell r="J2357" t="str">
            <v>Cajuri</v>
          </cell>
          <cell r="K2357">
            <v>311020</v>
          </cell>
          <cell r="L2357" t="str">
            <v>Mg-Zona da Mata</v>
          </cell>
          <cell r="M2357" t="str">
            <v>Mg-Viçosa</v>
          </cell>
          <cell r="N2357" t="str">
            <v>Mg3112</v>
          </cell>
        </row>
        <row r="2358">
          <cell r="I2358">
            <v>3110301</v>
          </cell>
          <cell r="J2358" t="str">
            <v>Caldas</v>
          </cell>
          <cell r="K2358">
            <v>311030</v>
          </cell>
          <cell r="L2358" t="str">
            <v>Mg-Sul/Sudoeste de Minas</v>
          </cell>
          <cell r="M2358" t="str">
            <v>Mg-Poços de Caldas</v>
          </cell>
          <cell r="N2358" t="str">
            <v>Mg3110</v>
          </cell>
        </row>
        <row r="2359">
          <cell r="I2359">
            <v>3110400</v>
          </cell>
          <cell r="J2359" t="str">
            <v>Camacho</v>
          </cell>
          <cell r="K2359">
            <v>311040</v>
          </cell>
          <cell r="L2359" t="str">
            <v>Mg-Oeste de Minas</v>
          </cell>
          <cell r="M2359" t="str">
            <v>Mg-Formiga</v>
          </cell>
          <cell r="N2359" t="str">
            <v>Mg3109</v>
          </cell>
        </row>
        <row r="2360">
          <cell r="I2360">
            <v>3110509</v>
          </cell>
          <cell r="J2360" t="str">
            <v>Camanducaia</v>
          </cell>
          <cell r="K2360">
            <v>311050</v>
          </cell>
          <cell r="L2360" t="str">
            <v>Mg-Sul/Sudoeste de Minas</v>
          </cell>
          <cell r="M2360" t="str">
            <v>Mg-Pouso Alegre</v>
          </cell>
          <cell r="N2360" t="str">
            <v>Mg3110</v>
          </cell>
        </row>
        <row r="2361">
          <cell r="I2361">
            <v>3110608</v>
          </cell>
          <cell r="J2361" t="str">
            <v>Cambuí</v>
          </cell>
          <cell r="K2361">
            <v>311060</v>
          </cell>
          <cell r="L2361" t="str">
            <v>Mg-Sul/Sudoeste de Minas</v>
          </cell>
          <cell r="M2361" t="str">
            <v>Mg-Pouso Alegre</v>
          </cell>
          <cell r="N2361" t="str">
            <v>Mg3110</v>
          </cell>
        </row>
        <row r="2362">
          <cell r="I2362">
            <v>3110707</v>
          </cell>
          <cell r="J2362" t="str">
            <v>Cambuquira</v>
          </cell>
          <cell r="K2362">
            <v>311070</v>
          </cell>
          <cell r="L2362" t="str">
            <v>Mg-Sul/Sudoeste de Minas</v>
          </cell>
          <cell r="M2362" t="str">
            <v>Mg-São Lourenço</v>
          </cell>
          <cell r="N2362" t="str">
            <v>Mg3110</v>
          </cell>
        </row>
        <row r="2363">
          <cell r="I2363">
            <v>3110806</v>
          </cell>
          <cell r="J2363" t="str">
            <v>Campanário</v>
          </cell>
          <cell r="K2363">
            <v>311080</v>
          </cell>
          <cell r="L2363" t="str">
            <v>Mg-Vale do Rio Doce</v>
          </cell>
          <cell r="M2363" t="str">
            <v>Mg-Governador Valadares</v>
          </cell>
          <cell r="N2363" t="str">
            <v>Mg3108</v>
          </cell>
        </row>
        <row r="2364">
          <cell r="I2364">
            <v>3110905</v>
          </cell>
          <cell r="J2364" t="str">
            <v>Campanha</v>
          </cell>
          <cell r="K2364">
            <v>311090</v>
          </cell>
          <cell r="L2364" t="str">
            <v>Mg-Sul/Sudoeste de Minas</v>
          </cell>
          <cell r="M2364" t="str">
            <v>Mg-Varginha</v>
          </cell>
          <cell r="N2364" t="str">
            <v>Mg3110</v>
          </cell>
        </row>
        <row r="2365">
          <cell r="I2365">
            <v>3111002</v>
          </cell>
          <cell r="J2365" t="str">
            <v>Campestre</v>
          </cell>
          <cell r="K2365">
            <v>311100</v>
          </cell>
          <cell r="L2365" t="str">
            <v>Mg-Sul/Sudoeste de Minas</v>
          </cell>
          <cell r="M2365" t="str">
            <v>Mg-Poços de Caldas</v>
          </cell>
          <cell r="N2365" t="str">
            <v>Mg3110</v>
          </cell>
        </row>
        <row r="2366">
          <cell r="I2366">
            <v>3111101</v>
          </cell>
          <cell r="J2366" t="str">
            <v>Campina Verde</v>
          </cell>
          <cell r="K2366">
            <v>311110</v>
          </cell>
          <cell r="L2366" t="str">
            <v>Mg-Triângulo Mineiro/Alto Paranaíba</v>
          </cell>
          <cell r="M2366" t="str">
            <v>Mg-Frutal</v>
          </cell>
          <cell r="N2366" t="str">
            <v>Mg3105</v>
          </cell>
        </row>
        <row r="2367">
          <cell r="I2367">
            <v>3111150</v>
          </cell>
          <cell r="J2367" t="str">
            <v>Campo Azul</v>
          </cell>
          <cell r="K2367">
            <v>311115</v>
          </cell>
          <cell r="L2367" t="str">
            <v>Mg-Norte de Minas</v>
          </cell>
          <cell r="M2367" t="str">
            <v>Mg-Montes Claros</v>
          </cell>
          <cell r="N2367" t="str">
            <v>Mg3102</v>
          </cell>
        </row>
        <row r="2368">
          <cell r="I2368">
            <v>3111200</v>
          </cell>
          <cell r="J2368" t="str">
            <v>Campo Belo</v>
          </cell>
          <cell r="K2368">
            <v>311120</v>
          </cell>
          <cell r="L2368" t="str">
            <v>Mg-Oeste de Minas</v>
          </cell>
          <cell r="M2368" t="str">
            <v>Mg-Campo Belo</v>
          </cell>
          <cell r="N2368" t="str">
            <v>Mg3109</v>
          </cell>
        </row>
        <row r="2369">
          <cell r="I2369">
            <v>3111309</v>
          </cell>
          <cell r="J2369" t="str">
            <v>Campo do Meio</v>
          </cell>
          <cell r="K2369">
            <v>311130</v>
          </cell>
          <cell r="L2369" t="str">
            <v>Mg-Sul/Sudoeste de Minas</v>
          </cell>
          <cell r="M2369" t="str">
            <v>Mg-Varginha</v>
          </cell>
          <cell r="N2369" t="str">
            <v>Mg3110</v>
          </cell>
        </row>
        <row r="2370">
          <cell r="I2370">
            <v>3111408</v>
          </cell>
          <cell r="J2370" t="str">
            <v>Campo Florido</v>
          </cell>
          <cell r="K2370">
            <v>311140</v>
          </cell>
          <cell r="L2370" t="str">
            <v>Mg-Triângulo Mineiro/Alto Paranaíba</v>
          </cell>
          <cell r="M2370" t="str">
            <v>Mg-Uberaba</v>
          </cell>
          <cell r="N2370" t="str">
            <v>Mg3105</v>
          </cell>
        </row>
        <row r="2371">
          <cell r="I2371">
            <v>3111507</v>
          </cell>
          <cell r="J2371" t="str">
            <v>Campos Altos</v>
          </cell>
          <cell r="K2371">
            <v>311150</v>
          </cell>
          <cell r="L2371" t="str">
            <v>Mg-Triângulo Mineiro/Alto Paranaíba</v>
          </cell>
          <cell r="M2371" t="str">
            <v>Mg-Araxá</v>
          </cell>
          <cell r="N2371" t="str">
            <v>Mg3105</v>
          </cell>
        </row>
        <row r="2372">
          <cell r="I2372">
            <v>3111606</v>
          </cell>
          <cell r="J2372" t="str">
            <v>Campos Gerais</v>
          </cell>
          <cell r="K2372">
            <v>311160</v>
          </cell>
          <cell r="L2372" t="str">
            <v>Mg-Sul/Sudoeste de Minas</v>
          </cell>
          <cell r="M2372" t="str">
            <v>Mg-Varginha</v>
          </cell>
          <cell r="N2372" t="str">
            <v>Mg3110</v>
          </cell>
        </row>
        <row r="2373">
          <cell r="I2373">
            <v>3111903</v>
          </cell>
          <cell r="J2373" t="str">
            <v>Cana Verde</v>
          </cell>
          <cell r="K2373">
            <v>311190</v>
          </cell>
          <cell r="L2373" t="str">
            <v>Mg-Oeste de Minas</v>
          </cell>
          <cell r="M2373" t="str">
            <v>Mg-Campo Belo</v>
          </cell>
          <cell r="N2373" t="str">
            <v>Mg3109</v>
          </cell>
        </row>
        <row r="2374">
          <cell r="I2374">
            <v>3111705</v>
          </cell>
          <cell r="J2374" t="str">
            <v>Canaã</v>
          </cell>
          <cell r="K2374">
            <v>311170</v>
          </cell>
          <cell r="L2374" t="str">
            <v>Mg-Zona da Mata</v>
          </cell>
          <cell r="M2374" t="str">
            <v>Mg-Viçosa</v>
          </cell>
          <cell r="N2374" t="str">
            <v>Mg3112</v>
          </cell>
        </row>
        <row r="2375">
          <cell r="I2375">
            <v>3111804</v>
          </cell>
          <cell r="J2375" t="str">
            <v>Canápolis</v>
          </cell>
          <cell r="K2375">
            <v>311180</v>
          </cell>
          <cell r="L2375" t="str">
            <v>Mg-Triângulo Mineiro/Alto Paranaíba</v>
          </cell>
          <cell r="M2375" t="str">
            <v>Mg-Uberlândia</v>
          </cell>
          <cell r="N2375" t="str">
            <v>Mg3105</v>
          </cell>
        </row>
        <row r="2376">
          <cell r="I2376">
            <v>3112000</v>
          </cell>
          <cell r="J2376" t="str">
            <v>Candeias</v>
          </cell>
          <cell r="K2376">
            <v>311200</v>
          </cell>
          <cell r="L2376" t="str">
            <v>Mg-Oeste de Minas</v>
          </cell>
          <cell r="M2376" t="str">
            <v>Mg-Campo Belo</v>
          </cell>
          <cell r="N2376" t="str">
            <v>Mg3109</v>
          </cell>
        </row>
        <row r="2377">
          <cell r="I2377">
            <v>3112059</v>
          </cell>
          <cell r="J2377" t="str">
            <v>Cantagalo</v>
          </cell>
          <cell r="K2377">
            <v>311205</v>
          </cell>
          <cell r="L2377" t="str">
            <v>Mg-Vale do Rio Doce</v>
          </cell>
          <cell r="M2377" t="str">
            <v>Mg-Peçanha</v>
          </cell>
          <cell r="N2377" t="str">
            <v>Mg3108</v>
          </cell>
        </row>
        <row r="2378">
          <cell r="I2378">
            <v>3112109</v>
          </cell>
          <cell r="J2378" t="str">
            <v>Caparaó</v>
          </cell>
          <cell r="K2378">
            <v>311210</v>
          </cell>
          <cell r="L2378" t="str">
            <v>Mg-Zona da Mata</v>
          </cell>
          <cell r="M2378" t="str">
            <v>Mg-Manhuaçu</v>
          </cell>
          <cell r="N2378" t="str">
            <v>Mg3112</v>
          </cell>
        </row>
        <row r="2379">
          <cell r="I2379">
            <v>3112208</v>
          </cell>
          <cell r="J2379" t="str">
            <v>Capela Nova</v>
          </cell>
          <cell r="K2379">
            <v>311220</v>
          </cell>
          <cell r="L2379" t="str">
            <v>Mg-Campo das Vertentes</v>
          </cell>
          <cell r="M2379" t="str">
            <v>Mg-Barbacena</v>
          </cell>
          <cell r="N2379" t="str">
            <v>Mg3111</v>
          </cell>
        </row>
        <row r="2380">
          <cell r="I2380">
            <v>3112307</v>
          </cell>
          <cell r="J2380" t="str">
            <v>Capelinha</v>
          </cell>
          <cell r="K2380">
            <v>311230</v>
          </cell>
          <cell r="L2380" t="str">
            <v>Mg-Jequitinhonha</v>
          </cell>
          <cell r="M2380" t="str">
            <v>Mg-Capelinha</v>
          </cell>
          <cell r="N2380" t="str">
            <v>Mg3103</v>
          </cell>
        </row>
        <row r="2381">
          <cell r="I2381">
            <v>3112406</v>
          </cell>
          <cell r="J2381" t="str">
            <v>Capetinga</v>
          </cell>
          <cell r="K2381">
            <v>311240</v>
          </cell>
          <cell r="L2381" t="str">
            <v>Mg-Sul/Sudoeste de Minas</v>
          </cell>
          <cell r="M2381" t="str">
            <v>Mg-Passos</v>
          </cell>
          <cell r="N2381" t="str">
            <v>Mg3110</v>
          </cell>
        </row>
        <row r="2382">
          <cell r="I2382">
            <v>3112505</v>
          </cell>
          <cell r="J2382" t="str">
            <v>Capim Branco</v>
          </cell>
          <cell r="K2382">
            <v>311250</v>
          </cell>
          <cell r="L2382" t="str">
            <v>Mg-Metropolitana de Belo Horizonte</v>
          </cell>
          <cell r="M2382" t="str">
            <v>Mg-Sete Lagoas</v>
          </cell>
          <cell r="N2382" t="str">
            <v>Mg3107</v>
          </cell>
        </row>
        <row r="2383">
          <cell r="I2383">
            <v>3112604</v>
          </cell>
          <cell r="J2383" t="str">
            <v>Capinópolis</v>
          </cell>
          <cell r="K2383">
            <v>311260</v>
          </cell>
          <cell r="L2383" t="str">
            <v>Mg-Triângulo Mineiro/Alto Paranaíba</v>
          </cell>
          <cell r="M2383" t="str">
            <v>Mg-Ituiutaba</v>
          </cell>
          <cell r="N2383" t="str">
            <v>Mg3105</v>
          </cell>
        </row>
        <row r="2384">
          <cell r="I2384">
            <v>3112653</v>
          </cell>
          <cell r="J2384" t="str">
            <v>Capitão Andrade</v>
          </cell>
          <cell r="K2384">
            <v>311265</v>
          </cell>
          <cell r="L2384" t="str">
            <v>Mg-Vale do Rio Doce</v>
          </cell>
          <cell r="M2384" t="str">
            <v>Mg-Governador Valadares</v>
          </cell>
          <cell r="N2384" t="str">
            <v>Mg3108</v>
          </cell>
        </row>
        <row r="2385">
          <cell r="I2385">
            <v>3112703</v>
          </cell>
          <cell r="J2385" t="str">
            <v>Capitão Enéas</v>
          </cell>
          <cell r="K2385">
            <v>311270</v>
          </cell>
          <cell r="L2385" t="str">
            <v>Mg-Norte de Minas</v>
          </cell>
          <cell r="M2385" t="str">
            <v>Mg-Montes Claros</v>
          </cell>
          <cell r="N2385" t="str">
            <v>Mg3102</v>
          </cell>
        </row>
        <row r="2386">
          <cell r="I2386">
            <v>3112802</v>
          </cell>
          <cell r="J2386" t="str">
            <v>Capitólio</v>
          </cell>
          <cell r="K2386">
            <v>311280</v>
          </cell>
          <cell r="L2386" t="str">
            <v>Mg-Sul/Sudoeste de Minas</v>
          </cell>
          <cell r="M2386" t="str">
            <v>Mg-Passos</v>
          </cell>
          <cell r="N2386" t="str">
            <v>Mg3110</v>
          </cell>
        </row>
        <row r="2387">
          <cell r="I2387">
            <v>3112901</v>
          </cell>
          <cell r="J2387" t="str">
            <v>Caputira</v>
          </cell>
          <cell r="K2387">
            <v>311290</v>
          </cell>
          <cell r="L2387" t="str">
            <v>Mg-Zona da Mata</v>
          </cell>
          <cell r="M2387" t="str">
            <v>Mg-Manhuaçu</v>
          </cell>
          <cell r="N2387" t="str">
            <v>Mg3112</v>
          </cell>
        </row>
        <row r="2388">
          <cell r="I2388">
            <v>3113008</v>
          </cell>
          <cell r="J2388" t="str">
            <v>Caraí</v>
          </cell>
          <cell r="K2388">
            <v>311300</v>
          </cell>
          <cell r="L2388" t="str">
            <v>Mg-Jequitinhonha</v>
          </cell>
          <cell r="M2388" t="str">
            <v>Mg-Araçuaí</v>
          </cell>
          <cell r="N2388" t="str">
            <v>Mg3103</v>
          </cell>
        </row>
        <row r="2389">
          <cell r="I2389">
            <v>3113107</v>
          </cell>
          <cell r="J2389" t="str">
            <v>Caranaíba</v>
          </cell>
          <cell r="K2389">
            <v>311310</v>
          </cell>
          <cell r="L2389" t="str">
            <v>Mg-Campo das Vertentes</v>
          </cell>
          <cell r="M2389" t="str">
            <v>Mg-Barbacena</v>
          </cell>
          <cell r="N2389" t="str">
            <v>Mg3111</v>
          </cell>
        </row>
        <row r="2390">
          <cell r="I2390">
            <v>3113206</v>
          </cell>
          <cell r="J2390" t="str">
            <v>Carandaí</v>
          </cell>
          <cell r="K2390">
            <v>311320</v>
          </cell>
          <cell r="L2390" t="str">
            <v>Mg-Campo das Vertentes</v>
          </cell>
          <cell r="M2390" t="str">
            <v>Mg-Barbacena</v>
          </cell>
          <cell r="N2390" t="str">
            <v>Mg3111</v>
          </cell>
        </row>
        <row r="2391">
          <cell r="I2391">
            <v>3113305</v>
          </cell>
          <cell r="J2391" t="str">
            <v>Carangola</v>
          </cell>
          <cell r="K2391">
            <v>311330</v>
          </cell>
          <cell r="L2391" t="str">
            <v>Mg-Zona da Mata</v>
          </cell>
          <cell r="M2391" t="str">
            <v>Mg-Muriaé</v>
          </cell>
          <cell r="N2391" t="str">
            <v>Mg3112</v>
          </cell>
        </row>
        <row r="2392">
          <cell r="I2392">
            <v>3113404</v>
          </cell>
          <cell r="J2392" t="str">
            <v>Caratinga</v>
          </cell>
          <cell r="K2392">
            <v>311340</v>
          </cell>
          <cell r="L2392" t="str">
            <v>Mg-Vale do Rio Doce</v>
          </cell>
          <cell r="M2392" t="str">
            <v>Mg-Caratinga</v>
          </cell>
          <cell r="N2392" t="str">
            <v>Mg3108</v>
          </cell>
        </row>
        <row r="2393">
          <cell r="I2393">
            <v>3113503</v>
          </cell>
          <cell r="J2393" t="str">
            <v>Carbonita</v>
          </cell>
          <cell r="K2393">
            <v>311350</v>
          </cell>
          <cell r="L2393" t="str">
            <v>Mg-Jequitinhonha</v>
          </cell>
          <cell r="M2393" t="str">
            <v>Mg-Capelinha</v>
          </cell>
          <cell r="N2393" t="str">
            <v>Mg3103</v>
          </cell>
        </row>
        <row r="2394">
          <cell r="I2394">
            <v>3113602</v>
          </cell>
          <cell r="J2394" t="str">
            <v>Careaçu</v>
          </cell>
          <cell r="K2394">
            <v>311360</v>
          </cell>
          <cell r="L2394" t="str">
            <v>Mg-Sul/Sudoeste de Minas</v>
          </cell>
          <cell r="M2394" t="str">
            <v>Mg-Santa Rita do Sapucaí</v>
          </cell>
          <cell r="N2394" t="str">
            <v>Mg3110</v>
          </cell>
        </row>
        <row r="2395">
          <cell r="I2395">
            <v>3113701</v>
          </cell>
          <cell r="J2395" t="str">
            <v>Carlos Chagas</v>
          </cell>
          <cell r="K2395">
            <v>311370</v>
          </cell>
          <cell r="L2395" t="str">
            <v>Mg-Vale do Mucuri</v>
          </cell>
          <cell r="M2395" t="str">
            <v>Mg-Nanuque</v>
          </cell>
          <cell r="N2395" t="str">
            <v>Mg3104</v>
          </cell>
        </row>
        <row r="2396">
          <cell r="I2396">
            <v>3113800</v>
          </cell>
          <cell r="J2396" t="str">
            <v>Carmésia</v>
          </cell>
          <cell r="K2396">
            <v>311380</v>
          </cell>
          <cell r="L2396" t="str">
            <v>Mg-Vale do Rio Doce</v>
          </cell>
          <cell r="M2396" t="str">
            <v>Mg-Guanhães</v>
          </cell>
          <cell r="N2396" t="str">
            <v>Mg3108</v>
          </cell>
        </row>
        <row r="2397">
          <cell r="I2397">
            <v>3113909</v>
          </cell>
          <cell r="J2397" t="str">
            <v>Carmo da Cachoeira</v>
          </cell>
          <cell r="K2397">
            <v>311390</v>
          </cell>
          <cell r="L2397" t="str">
            <v>Mg-Sul/Sudoeste de Minas</v>
          </cell>
          <cell r="M2397" t="str">
            <v>Mg-Varginha</v>
          </cell>
          <cell r="N2397" t="str">
            <v>Mg3110</v>
          </cell>
        </row>
        <row r="2398">
          <cell r="I2398">
            <v>3114006</v>
          </cell>
          <cell r="J2398" t="str">
            <v>Carmo da Mata</v>
          </cell>
          <cell r="K2398">
            <v>311400</v>
          </cell>
          <cell r="L2398" t="str">
            <v>Mg-Oeste de Minas</v>
          </cell>
          <cell r="M2398" t="str">
            <v>Mg-Oliveira</v>
          </cell>
          <cell r="N2398" t="str">
            <v>Mg3109</v>
          </cell>
        </row>
        <row r="2399">
          <cell r="I2399">
            <v>3114105</v>
          </cell>
          <cell r="J2399" t="str">
            <v>Carmo de Minas</v>
          </cell>
          <cell r="K2399">
            <v>311410</v>
          </cell>
          <cell r="L2399" t="str">
            <v>Mg-Sul/Sudoeste de Minas</v>
          </cell>
          <cell r="M2399" t="str">
            <v>Mg-São Lourenço</v>
          </cell>
          <cell r="N2399" t="str">
            <v>Mg3110</v>
          </cell>
        </row>
        <row r="2400">
          <cell r="I2400">
            <v>3114204</v>
          </cell>
          <cell r="J2400" t="str">
            <v>Carmo do Cajuru</v>
          </cell>
          <cell r="K2400">
            <v>311420</v>
          </cell>
          <cell r="L2400" t="str">
            <v>Mg-Oeste de Minas</v>
          </cell>
          <cell r="M2400" t="str">
            <v>Mg-Divinópolis</v>
          </cell>
          <cell r="N2400" t="str">
            <v>Mg3109</v>
          </cell>
        </row>
        <row r="2401">
          <cell r="I2401">
            <v>3114303</v>
          </cell>
          <cell r="J2401" t="str">
            <v>Carmo do Paranaíba</v>
          </cell>
          <cell r="K2401">
            <v>311430</v>
          </cell>
          <cell r="L2401" t="str">
            <v>Mg-Triângulo Mineiro/Alto Paranaíba</v>
          </cell>
          <cell r="M2401" t="str">
            <v>Mg-Patos de Minas</v>
          </cell>
          <cell r="N2401" t="str">
            <v>Mg3105</v>
          </cell>
        </row>
        <row r="2402">
          <cell r="I2402">
            <v>3114402</v>
          </cell>
          <cell r="J2402" t="str">
            <v>Carmo do Rio Claro</v>
          </cell>
          <cell r="K2402">
            <v>311440</v>
          </cell>
          <cell r="L2402" t="str">
            <v>Mg-Sul/Sudoeste de Minas</v>
          </cell>
          <cell r="M2402" t="str">
            <v>Mg-Alfenas</v>
          </cell>
          <cell r="N2402" t="str">
            <v>Mg3110</v>
          </cell>
        </row>
        <row r="2403">
          <cell r="I2403">
            <v>3114501</v>
          </cell>
          <cell r="J2403" t="str">
            <v>Carmópolis de Minas</v>
          </cell>
          <cell r="K2403">
            <v>311450</v>
          </cell>
          <cell r="L2403" t="str">
            <v>Mg-Oeste de Minas</v>
          </cell>
          <cell r="M2403" t="str">
            <v>Mg-Oliveira</v>
          </cell>
          <cell r="N2403" t="str">
            <v>Mg3109</v>
          </cell>
        </row>
        <row r="2404">
          <cell r="I2404">
            <v>3114550</v>
          </cell>
          <cell r="J2404" t="str">
            <v>Carneirinho</v>
          </cell>
          <cell r="K2404">
            <v>311455</v>
          </cell>
          <cell r="L2404" t="str">
            <v>Mg-Triângulo Mineiro/Alto Paranaíba</v>
          </cell>
          <cell r="M2404" t="str">
            <v>Mg-Frutal</v>
          </cell>
          <cell r="N2404" t="str">
            <v>Mg3105</v>
          </cell>
        </row>
        <row r="2405">
          <cell r="I2405">
            <v>3114600</v>
          </cell>
          <cell r="J2405" t="str">
            <v>Carrancas</v>
          </cell>
          <cell r="K2405">
            <v>311460</v>
          </cell>
          <cell r="L2405" t="str">
            <v>Mg-Campo das Vertentes</v>
          </cell>
          <cell r="M2405" t="str">
            <v>Mg-Lavras</v>
          </cell>
          <cell r="N2405" t="str">
            <v>Mg3111</v>
          </cell>
        </row>
        <row r="2406">
          <cell r="I2406">
            <v>3114709</v>
          </cell>
          <cell r="J2406" t="str">
            <v>Carvalhópolis</v>
          </cell>
          <cell r="K2406">
            <v>311470</v>
          </cell>
          <cell r="L2406" t="str">
            <v>Mg-Sul/Sudoeste de Minas</v>
          </cell>
          <cell r="M2406" t="str">
            <v>Mg-Alfenas</v>
          </cell>
          <cell r="N2406" t="str">
            <v>Mg3110</v>
          </cell>
        </row>
        <row r="2407">
          <cell r="I2407">
            <v>3114808</v>
          </cell>
          <cell r="J2407" t="str">
            <v>Carvalhos</v>
          </cell>
          <cell r="K2407">
            <v>311480</v>
          </cell>
          <cell r="L2407" t="str">
            <v>Mg-Sul/Sudoeste de Minas</v>
          </cell>
          <cell r="M2407" t="str">
            <v>Mg-Andrelândia</v>
          </cell>
          <cell r="N2407" t="str">
            <v>Mg3110</v>
          </cell>
        </row>
        <row r="2408">
          <cell r="I2408">
            <v>3114907</v>
          </cell>
          <cell r="J2408" t="str">
            <v>Casa Grande</v>
          </cell>
          <cell r="K2408">
            <v>311490</v>
          </cell>
          <cell r="L2408" t="str">
            <v>Mg-Metropolitana de Belo Horizonte</v>
          </cell>
          <cell r="M2408" t="str">
            <v>Mg-Conselheiro Lafaiete</v>
          </cell>
          <cell r="N2408" t="str">
            <v>Mg3107</v>
          </cell>
        </row>
        <row r="2409">
          <cell r="I2409">
            <v>3115003</v>
          </cell>
          <cell r="J2409" t="str">
            <v>Cascalho Rico</v>
          </cell>
          <cell r="K2409">
            <v>311500</v>
          </cell>
          <cell r="L2409" t="str">
            <v>Mg-Triângulo Mineiro/Alto Paranaíba</v>
          </cell>
          <cell r="M2409" t="str">
            <v>Mg-Uberlândia</v>
          </cell>
          <cell r="N2409" t="str">
            <v>Mg3105</v>
          </cell>
        </row>
        <row r="2410">
          <cell r="I2410">
            <v>3115102</v>
          </cell>
          <cell r="J2410" t="str">
            <v>Cássia</v>
          </cell>
          <cell r="K2410">
            <v>311510</v>
          </cell>
          <cell r="L2410" t="str">
            <v>Mg-Sul/Sudoeste de Minas</v>
          </cell>
          <cell r="M2410" t="str">
            <v>Mg-Passos</v>
          </cell>
          <cell r="N2410" t="str">
            <v>Mg3110</v>
          </cell>
        </row>
        <row r="2411">
          <cell r="I2411">
            <v>3115300</v>
          </cell>
          <cell r="J2411" t="str">
            <v>Cataguases</v>
          </cell>
          <cell r="K2411">
            <v>311530</v>
          </cell>
          <cell r="L2411" t="str">
            <v>Mg-Zona da Mata</v>
          </cell>
          <cell r="M2411" t="str">
            <v>Mg-Cataguases</v>
          </cell>
          <cell r="N2411" t="str">
            <v>Mg3112</v>
          </cell>
        </row>
        <row r="2412">
          <cell r="I2412">
            <v>3115359</v>
          </cell>
          <cell r="J2412" t="str">
            <v>Catas Altas</v>
          </cell>
          <cell r="K2412">
            <v>311535</v>
          </cell>
          <cell r="L2412" t="str">
            <v>Mg-Metropolitana de Belo Horizonte</v>
          </cell>
          <cell r="M2412" t="str">
            <v>Mg-Itabira</v>
          </cell>
          <cell r="N2412" t="str">
            <v>Mg3107</v>
          </cell>
        </row>
        <row r="2413">
          <cell r="I2413">
            <v>3115409</v>
          </cell>
          <cell r="J2413" t="str">
            <v>Catas Altas da Noruega</v>
          </cell>
          <cell r="K2413">
            <v>311540</v>
          </cell>
          <cell r="L2413" t="str">
            <v>Mg-Metropolitana de Belo Horizonte</v>
          </cell>
          <cell r="M2413" t="str">
            <v>Mg-Conselheiro Lafaiete</v>
          </cell>
          <cell r="N2413" t="str">
            <v>Mg3107</v>
          </cell>
        </row>
        <row r="2414">
          <cell r="I2414">
            <v>3115458</v>
          </cell>
          <cell r="J2414" t="str">
            <v>Catuji</v>
          </cell>
          <cell r="K2414">
            <v>311545</v>
          </cell>
          <cell r="L2414" t="str">
            <v>Mg-Vale do Mucuri</v>
          </cell>
          <cell r="M2414" t="str">
            <v>Mg-Teófilo Otoni</v>
          </cell>
          <cell r="N2414" t="str">
            <v>Mg3104</v>
          </cell>
        </row>
        <row r="2415">
          <cell r="I2415">
            <v>3115474</v>
          </cell>
          <cell r="J2415" t="str">
            <v>Catuti</v>
          </cell>
          <cell r="K2415">
            <v>311547</v>
          </cell>
          <cell r="L2415" t="str">
            <v>Mg-Norte de Minas</v>
          </cell>
          <cell r="M2415" t="str">
            <v>Mg-Janaúba</v>
          </cell>
          <cell r="N2415" t="str">
            <v>Mg3102</v>
          </cell>
        </row>
        <row r="2416">
          <cell r="I2416">
            <v>3115508</v>
          </cell>
          <cell r="J2416" t="str">
            <v>Caxambu</v>
          </cell>
          <cell r="K2416">
            <v>311550</v>
          </cell>
          <cell r="L2416" t="str">
            <v>Mg-Sul/Sudoeste de Minas</v>
          </cell>
          <cell r="M2416" t="str">
            <v>Mg-São Lourenço</v>
          </cell>
          <cell r="N2416" t="str">
            <v>Mg3110</v>
          </cell>
        </row>
        <row r="2417">
          <cell r="I2417">
            <v>3115607</v>
          </cell>
          <cell r="J2417" t="str">
            <v>Cedro do Abaeté</v>
          </cell>
          <cell r="K2417">
            <v>311560</v>
          </cell>
          <cell r="L2417" t="str">
            <v>Mg-Central Mineira</v>
          </cell>
          <cell r="M2417" t="str">
            <v>Mg-Três Marias</v>
          </cell>
          <cell r="N2417" t="str">
            <v>Mg3106</v>
          </cell>
        </row>
        <row r="2418">
          <cell r="I2418">
            <v>3115706</v>
          </cell>
          <cell r="J2418" t="str">
            <v>Central de Minas</v>
          </cell>
          <cell r="K2418">
            <v>311570</v>
          </cell>
          <cell r="L2418" t="str">
            <v>Mg-Vale do Rio Doce</v>
          </cell>
          <cell r="M2418" t="str">
            <v>Mg-Mantena</v>
          </cell>
          <cell r="N2418" t="str">
            <v>Mg3108</v>
          </cell>
        </row>
        <row r="2419">
          <cell r="I2419">
            <v>3115805</v>
          </cell>
          <cell r="J2419" t="str">
            <v>Centralina</v>
          </cell>
          <cell r="K2419">
            <v>311580</v>
          </cell>
          <cell r="L2419" t="str">
            <v>Mg-Triângulo Mineiro/Alto Paranaíba</v>
          </cell>
          <cell r="M2419" t="str">
            <v>Mg-Uberlândia</v>
          </cell>
          <cell r="N2419" t="str">
            <v>Mg3105</v>
          </cell>
        </row>
        <row r="2420">
          <cell r="I2420">
            <v>3115904</v>
          </cell>
          <cell r="J2420" t="str">
            <v>Chácara</v>
          </cell>
          <cell r="K2420">
            <v>311590</v>
          </cell>
          <cell r="L2420" t="str">
            <v>Mg-Zona da Mata</v>
          </cell>
          <cell r="M2420" t="str">
            <v>Mg-Juiz de Fora</v>
          </cell>
          <cell r="N2420" t="str">
            <v>Mg3112</v>
          </cell>
        </row>
        <row r="2421">
          <cell r="I2421">
            <v>3116001</v>
          </cell>
          <cell r="J2421" t="str">
            <v>Chalé</v>
          </cell>
          <cell r="K2421">
            <v>311600</v>
          </cell>
          <cell r="L2421" t="str">
            <v>Mg-Zona da Mata</v>
          </cell>
          <cell r="M2421" t="str">
            <v>Mg-Manhuaçu</v>
          </cell>
          <cell r="N2421" t="str">
            <v>Mg3112</v>
          </cell>
        </row>
        <row r="2422">
          <cell r="I2422">
            <v>3116100</v>
          </cell>
          <cell r="J2422" t="str">
            <v>Chapada do Norte</v>
          </cell>
          <cell r="K2422">
            <v>311610</v>
          </cell>
          <cell r="L2422" t="str">
            <v>Mg-Jequitinhonha</v>
          </cell>
          <cell r="M2422" t="str">
            <v>Mg-Capelinha</v>
          </cell>
          <cell r="N2422" t="str">
            <v>Mg3103</v>
          </cell>
        </row>
        <row r="2423">
          <cell r="I2423">
            <v>3116159</v>
          </cell>
          <cell r="J2423" t="str">
            <v>Chapada Gaúcha</v>
          </cell>
          <cell r="K2423">
            <v>311615</v>
          </cell>
          <cell r="L2423" t="str">
            <v>Mg-Norte de Minas</v>
          </cell>
          <cell r="M2423" t="str">
            <v>Mg-Januária</v>
          </cell>
          <cell r="N2423" t="str">
            <v>Mg3102</v>
          </cell>
        </row>
        <row r="2424">
          <cell r="I2424">
            <v>3116209</v>
          </cell>
          <cell r="J2424" t="str">
            <v>Chiador</v>
          </cell>
          <cell r="K2424">
            <v>311620</v>
          </cell>
          <cell r="L2424" t="str">
            <v>Mg-Zona da Mata</v>
          </cell>
          <cell r="M2424" t="str">
            <v>Mg-Juiz de Fora</v>
          </cell>
          <cell r="N2424" t="str">
            <v>Mg3112</v>
          </cell>
        </row>
        <row r="2425">
          <cell r="I2425">
            <v>3116308</v>
          </cell>
          <cell r="J2425" t="str">
            <v>Cipotânea</v>
          </cell>
          <cell r="K2425">
            <v>311630</v>
          </cell>
          <cell r="L2425" t="str">
            <v>Mg-Zona da Mata</v>
          </cell>
          <cell r="M2425" t="str">
            <v>Mg-Viçosa</v>
          </cell>
          <cell r="N2425" t="str">
            <v>Mg3112</v>
          </cell>
        </row>
        <row r="2426">
          <cell r="I2426">
            <v>3116407</v>
          </cell>
          <cell r="J2426" t="str">
            <v>Claraval</v>
          </cell>
          <cell r="K2426">
            <v>311640</v>
          </cell>
          <cell r="L2426" t="str">
            <v>Mg-Sul/Sudoeste de Minas</v>
          </cell>
          <cell r="M2426" t="str">
            <v>Mg-Passos</v>
          </cell>
          <cell r="N2426" t="str">
            <v>Mg3110</v>
          </cell>
        </row>
        <row r="2427">
          <cell r="I2427">
            <v>3116506</v>
          </cell>
          <cell r="J2427" t="str">
            <v>Claro dos Poções</v>
          </cell>
          <cell r="K2427">
            <v>311650</v>
          </cell>
          <cell r="L2427" t="str">
            <v>Mg-Norte de Minas</v>
          </cell>
          <cell r="M2427" t="str">
            <v>Mg-Montes Claros</v>
          </cell>
          <cell r="N2427" t="str">
            <v>Mg3102</v>
          </cell>
        </row>
        <row r="2428">
          <cell r="I2428">
            <v>3116605</v>
          </cell>
          <cell r="J2428" t="str">
            <v>Cláudio</v>
          </cell>
          <cell r="K2428">
            <v>311660</v>
          </cell>
          <cell r="L2428" t="str">
            <v>Mg-Oeste de Minas</v>
          </cell>
          <cell r="M2428" t="str">
            <v>Mg-Divinópolis</v>
          </cell>
          <cell r="N2428" t="str">
            <v>Mg3109</v>
          </cell>
        </row>
        <row r="2429">
          <cell r="I2429">
            <v>3116704</v>
          </cell>
          <cell r="J2429" t="str">
            <v>Coimbra</v>
          </cell>
          <cell r="K2429">
            <v>311670</v>
          </cell>
          <cell r="L2429" t="str">
            <v>Mg-Zona da Mata</v>
          </cell>
          <cell r="M2429" t="str">
            <v>Mg-Viçosa</v>
          </cell>
          <cell r="N2429" t="str">
            <v>Mg3112</v>
          </cell>
        </row>
        <row r="2430">
          <cell r="I2430">
            <v>3116803</v>
          </cell>
          <cell r="J2430" t="str">
            <v>Coluna</v>
          </cell>
          <cell r="K2430">
            <v>311680</v>
          </cell>
          <cell r="L2430" t="str">
            <v>Mg-Vale do Rio Doce</v>
          </cell>
          <cell r="M2430" t="str">
            <v>Mg-Guanhães</v>
          </cell>
          <cell r="N2430" t="str">
            <v>Mg3108</v>
          </cell>
        </row>
        <row r="2431">
          <cell r="I2431">
            <v>3116902</v>
          </cell>
          <cell r="J2431" t="str">
            <v>Comendador Gomes</v>
          </cell>
          <cell r="K2431">
            <v>311690</v>
          </cell>
          <cell r="L2431" t="str">
            <v>Mg-Triângulo Mineiro/Alto Paranaíba</v>
          </cell>
          <cell r="M2431" t="str">
            <v>Mg-Frutal</v>
          </cell>
          <cell r="N2431" t="str">
            <v>Mg3105</v>
          </cell>
        </row>
        <row r="2432">
          <cell r="I2432">
            <v>3117009</v>
          </cell>
          <cell r="J2432" t="str">
            <v>Comercinho</v>
          </cell>
          <cell r="K2432">
            <v>311700</v>
          </cell>
          <cell r="L2432" t="str">
            <v>Mg-Jequitinhonha</v>
          </cell>
          <cell r="M2432" t="str">
            <v>Mg-Pedra Azul</v>
          </cell>
          <cell r="N2432" t="str">
            <v>Mg3103</v>
          </cell>
        </row>
        <row r="2433">
          <cell r="I2433">
            <v>3117108</v>
          </cell>
          <cell r="J2433" t="str">
            <v>Conceição da Aparecida</v>
          </cell>
          <cell r="K2433">
            <v>311710</v>
          </cell>
          <cell r="L2433" t="str">
            <v>Mg-Sul/Sudoeste de Minas</v>
          </cell>
          <cell r="M2433" t="str">
            <v>Mg-Alfenas</v>
          </cell>
          <cell r="N2433" t="str">
            <v>Mg3110</v>
          </cell>
        </row>
        <row r="2434">
          <cell r="I2434">
            <v>3115201</v>
          </cell>
          <cell r="J2434" t="str">
            <v>Conceição da Barra de Minas</v>
          </cell>
          <cell r="K2434">
            <v>311520</v>
          </cell>
          <cell r="L2434" t="str">
            <v>Mg-Campo das Vertentes</v>
          </cell>
          <cell r="M2434" t="str">
            <v>Mg-São João Del Rei</v>
          </cell>
          <cell r="N2434" t="str">
            <v>Mg3111</v>
          </cell>
        </row>
        <row r="2435">
          <cell r="I2435">
            <v>3117306</v>
          </cell>
          <cell r="J2435" t="str">
            <v>Conceição das Alagoas</v>
          </cell>
          <cell r="K2435">
            <v>311730</v>
          </cell>
          <cell r="L2435" t="str">
            <v>Mg-Triângulo Mineiro/Alto Paranaíba</v>
          </cell>
          <cell r="M2435" t="str">
            <v>Mg-Uberaba</v>
          </cell>
          <cell r="N2435" t="str">
            <v>Mg3105</v>
          </cell>
        </row>
        <row r="2436">
          <cell r="I2436">
            <v>3117207</v>
          </cell>
          <cell r="J2436" t="str">
            <v>Conceição das Pedras</v>
          </cell>
          <cell r="K2436">
            <v>311720</v>
          </cell>
          <cell r="L2436" t="str">
            <v>Mg-Sul/Sudoeste de Minas</v>
          </cell>
          <cell r="M2436" t="str">
            <v>Mg-Santa Rita do Sapucaí</v>
          </cell>
          <cell r="N2436" t="str">
            <v>Mg3110</v>
          </cell>
        </row>
        <row r="2437">
          <cell r="I2437">
            <v>3117405</v>
          </cell>
          <cell r="J2437" t="str">
            <v>Conceição de Ipanema</v>
          </cell>
          <cell r="K2437">
            <v>311740</v>
          </cell>
          <cell r="L2437" t="str">
            <v>Mg-Vale do Rio Doce</v>
          </cell>
          <cell r="M2437" t="str">
            <v>Mg-Aimorés</v>
          </cell>
          <cell r="N2437" t="str">
            <v>Mg3108</v>
          </cell>
        </row>
        <row r="2438">
          <cell r="I2438">
            <v>3117504</v>
          </cell>
          <cell r="J2438" t="str">
            <v>Conceição do Mato Dentro</v>
          </cell>
          <cell r="K2438">
            <v>311750</v>
          </cell>
          <cell r="L2438" t="str">
            <v>Mg-Metropolitana de Belo Horizonte</v>
          </cell>
          <cell r="M2438" t="str">
            <v>Mg-Conceição do Mato Dentro</v>
          </cell>
          <cell r="N2438" t="str">
            <v>Mg3107</v>
          </cell>
        </row>
        <row r="2439">
          <cell r="I2439">
            <v>3117603</v>
          </cell>
          <cell r="J2439" t="str">
            <v>Conceição do Pará</v>
          </cell>
          <cell r="K2439">
            <v>311760</v>
          </cell>
          <cell r="L2439" t="str">
            <v>Mg-Oeste de Minas</v>
          </cell>
          <cell r="M2439" t="str">
            <v>Mg-Divinópolis</v>
          </cell>
          <cell r="N2439" t="str">
            <v>Mg3109</v>
          </cell>
        </row>
        <row r="2440">
          <cell r="I2440">
            <v>3117702</v>
          </cell>
          <cell r="J2440" t="str">
            <v>Conceição do Rio Verde</v>
          </cell>
          <cell r="K2440">
            <v>311770</v>
          </cell>
          <cell r="L2440" t="str">
            <v>Mg-Sul/Sudoeste de Minas</v>
          </cell>
          <cell r="M2440" t="str">
            <v>Mg-São Lourenço</v>
          </cell>
          <cell r="N2440" t="str">
            <v>Mg3110</v>
          </cell>
        </row>
        <row r="2441">
          <cell r="I2441">
            <v>3117801</v>
          </cell>
          <cell r="J2441" t="str">
            <v>Conceição dos Ouros</v>
          </cell>
          <cell r="K2441">
            <v>311780</v>
          </cell>
          <cell r="L2441" t="str">
            <v>Mg-Sul/Sudoeste de Minas</v>
          </cell>
          <cell r="M2441" t="str">
            <v>Mg-Santa Rita do Sapucaí</v>
          </cell>
          <cell r="N2441" t="str">
            <v>Mg3110</v>
          </cell>
        </row>
        <row r="2442">
          <cell r="I2442">
            <v>3117836</v>
          </cell>
          <cell r="J2442" t="str">
            <v>Cônego Marinho</v>
          </cell>
          <cell r="K2442">
            <v>311783</v>
          </cell>
          <cell r="L2442" t="str">
            <v>Mg-Norte de Minas</v>
          </cell>
          <cell r="M2442" t="str">
            <v>Mg-Januária</v>
          </cell>
          <cell r="N2442" t="str">
            <v>Mg3102</v>
          </cell>
        </row>
        <row r="2443">
          <cell r="I2443">
            <v>3117876</v>
          </cell>
          <cell r="J2443" t="str">
            <v>Confins</v>
          </cell>
          <cell r="K2443">
            <v>311787</v>
          </cell>
          <cell r="L2443" t="str">
            <v>Mg-Metropolitana de Belo Horizonte</v>
          </cell>
          <cell r="M2443" t="str">
            <v>Mg-Belo Horizonte</v>
          </cell>
          <cell r="N2443" t="str">
            <v>Mg3107</v>
          </cell>
        </row>
        <row r="2444">
          <cell r="I2444">
            <v>3117900</v>
          </cell>
          <cell r="J2444" t="str">
            <v>Congonhal</v>
          </cell>
          <cell r="K2444">
            <v>311790</v>
          </cell>
          <cell r="L2444" t="str">
            <v>Mg-Sul/Sudoeste de Minas</v>
          </cell>
          <cell r="M2444" t="str">
            <v>Mg-Pouso Alegre</v>
          </cell>
          <cell r="N2444" t="str">
            <v>Mg3110</v>
          </cell>
        </row>
        <row r="2445">
          <cell r="I2445">
            <v>3118007</v>
          </cell>
          <cell r="J2445" t="str">
            <v>Congonhas</v>
          </cell>
          <cell r="K2445">
            <v>311800</v>
          </cell>
          <cell r="L2445" t="str">
            <v>Mg-Metropolitana de Belo Horizonte</v>
          </cell>
          <cell r="M2445" t="str">
            <v>Mg-Conselheiro Lafaiete</v>
          </cell>
          <cell r="N2445" t="str">
            <v>Mg3107</v>
          </cell>
        </row>
        <row r="2446">
          <cell r="I2446">
            <v>3118106</v>
          </cell>
          <cell r="J2446" t="str">
            <v>Congonhas do Norte</v>
          </cell>
          <cell r="K2446">
            <v>311810</v>
          </cell>
          <cell r="L2446" t="str">
            <v>Mg-Metropolitana de Belo Horizonte</v>
          </cell>
          <cell r="M2446" t="str">
            <v>Mg-Conceição do Mato Dentro</v>
          </cell>
          <cell r="N2446" t="str">
            <v>Mg3107</v>
          </cell>
        </row>
        <row r="2447">
          <cell r="I2447">
            <v>3118205</v>
          </cell>
          <cell r="J2447" t="str">
            <v>Conquista</v>
          </cell>
          <cell r="K2447">
            <v>311820</v>
          </cell>
          <cell r="L2447" t="str">
            <v>Mg-Triângulo Mineiro/Alto Paranaíba</v>
          </cell>
          <cell r="M2447" t="str">
            <v>Mg-Uberaba</v>
          </cell>
          <cell r="N2447" t="str">
            <v>Mg3105</v>
          </cell>
        </row>
        <row r="2448">
          <cell r="I2448">
            <v>3118304</v>
          </cell>
          <cell r="J2448" t="str">
            <v>Conselheiro Lafaiete</v>
          </cell>
          <cell r="K2448">
            <v>311830</v>
          </cell>
          <cell r="L2448" t="str">
            <v>Mg-Metropolitana de Belo Horizonte</v>
          </cell>
          <cell r="M2448" t="str">
            <v>Mg-Conselheiro Lafaiete</v>
          </cell>
          <cell r="N2448" t="str">
            <v>Mg3107</v>
          </cell>
        </row>
        <row r="2449">
          <cell r="I2449">
            <v>3118403</v>
          </cell>
          <cell r="J2449" t="str">
            <v>Conselheiro Pena</v>
          </cell>
          <cell r="K2449">
            <v>311840</v>
          </cell>
          <cell r="L2449" t="str">
            <v>Mg-Vale do Rio Doce</v>
          </cell>
          <cell r="M2449" t="str">
            <v>Mg-Aimorés</v>
          </cell>
          <cell r="N2449" t="str">
            <v>Mg3108</v>
          </cell>
        </row>
        <row r="2450">
          <cell r="I2450">
            <v>3118502</v>
          </cell>
          <cell r="J2450" t="str">
            <v>Consolação</v>
          </cell>
          <cell r="K2450">
            <v>311850</v>
          </cell>
          <cell r="L2450" t="str">
            <v>Mg-Sul/Sudoeste de Minas</v>
          </cell>
          <cell r="M2450" t="str">
            <v>Mg-Itajubá</v>
          </cell>
          <cell r="N2450" t="str">
            <v>Mg3110</v>
          </cell>
        </row>
        <row r="2451">
          <cell r="I2451">
            <v>3118601</v>
          </cell>
          <cell r="J2451" t="str">
            <v>Contagem</v>
          </cell>
          <cell r="K2451">
            <v>311860</v>
          </cell>
          <cell r="L2451" t="str">
            <v>Mg-Metropolitana de Belo Horizonte</v>
          </cell>
          <cell r="M2451" t="str">
            <v>Mg-Belo Horizonte</v>
          </cell>
          <cell r="N2451" t="str">
            <v>Mg3107</v>
          </cell>
        </row>
        <row r="2452">
          <cell r="I2452">
            <v>3118700</v>
          </cell>
          <cell r="J2452" t="str">
            <v>Coqueiral</v>
          </cell>
          <cell r="K2452">
            <v>311870</v>
          </cell>
          <cell r="L2452" t="str">
            <v>Mg-Sul/Sudoeste de Minas</v>
          </cell>
          <cell r="M2452" t="str">
            <v>Mg-Varginha</v>
          </cell>
          <cell r="N2452" t="str">
            <v>Mg3110</v>
          </cell>
        </row>
        <row r="2453">
          <cell r="I2453">
            <v>3118809</v>
          </cell>
          <cell r="J2453" t="str">
            <v>Coração de Jesus</v>
          </cell>
          <cell r="K2453">
            <v>311880</v>
          </cell>
          <cell r="L2453" t="str">
            <v>Mg-Norte de Minas</v>
          </cell>
          <cell r="M2453" t="str">
            <v>Mg-Montes Claros</v>
          </cell>
          <cell r="N2453" t="str">
            <v>Mg3102</v>
          </cell>
        </row>
        <row r="2454">
          <cell r="I2454">
            <v>3118908</v>
          </cell>
          <cell r="J2454" t="str">
            <v>Cordisburgo</v>
          </cell>
          <cell r="K2454">
            <v>311890</v>
          </cell>
          <cell r="L2454" t="str">
            <v>Mg-Metropolitana de Belo Horizonte</v>
          </cell>
          <cell r="M2454" t="str">
            <v>Mg-Sete Lagoas</v>
          </cell>
          <cell r="N2454" t="str">
            <v>Mg3107</v>
          </cell>
        </row>
        <row r="2455">
          <cell r="I2455">
            <v>3119005</v>
          </cell>
          <cell r="J2455" t="str">
            <v>Cordislândia</v>
          </cell>
          <cell r="K2455">
            <v>311900</v>
          </cell>
          <cell r="L2455" t="str">
            <v>Mg-Sul/Sudoeste de Minas</v>
          </cell>
          <cell r="M2455" t="str">
            <v>Mg-Santa Rita do Sapucaí</v>
          </cell>
          <cell r="N2455" t="str">
            <v>Mg3110</v>
          </cell>
        </row>
        <row r="2456">
          <cell r="I2456">
            <v>3119104</v>
          </cell>
          <cell r="J2456" t="str">
            <v>Corinto</v>
          </cell>
          <cell r="K2456">
            <v>311910</v>
          </cell>
          <cell r="L2456" t="str">
            <v>Mg-Central Mineira</v>
          </cell>
          <cell r="M2456" t="str">
            <v>Mg-Curvelo</v>
          </cell>
          <cell r="N2456" t="str">
            <v>Mg3106</v>
          </cell>
        </row>
        <row r="2457">
          <cell r="I2457">
            <v>3119203</v>
          </cell>
          <cell r="J2457" t="str">
            <v>Coroaci</v>
          </cell>
          <cell r="K2457">
            <v>311920</v>
          </cell>
          <cell r="L2457" t="str">
            <v>Mg-Vale do Rio Doce</v>
          </cell>
          <cell r="M2457" t="str">
            <v>Mg-Governador Valadares</v>
          </cell>
          <cell r="N2457" t="str">
            <v>Mg3108</v>
          </cell>
        </row>
        <row r="2458">
          <cell r="I2458">
            <v>3119302</v>
          </cell>
          <cell r="J2458" t="str">
            <v>Coromandel</v>
          </cell>
          <cell r="K2458">
            <v>311930</v>
          </cell>
          <cell r="L2458" t="str">
            <v>Mg-Triângulo Mineiro/Alto Paranaíba</v>
          </cell>
          <cell r="M2458" t="str">
            <v>Mg-Patrocínio</v>
          </cell>
          <cell r="N2458" t="str">
            <v>Mg3105</v>
          </cell>
        </row>
        <row r="2459">
          <cell r="I2459">
            <v>3119401</v>
          </cell>
          <cell r="J2459" t="str">
            <v>Coronel Fabriciano</v>
          </cell>
          <cell r="K2459">
            <v>311940</v>
          </cell>
          <cell r="L2459" t="str">
            <v>Mg-Vale do Rio Doce</v>
          </cell>
          <cell r="M2459" t="str">
            <v>Mg-Ipatinga</v>
          </cell>
          <cell r="N2459" t="str">
            <v>Mg3108</v>
          </cell>
        </row>
        <row r="2460">
          <cell r="I2460">
            <v>3119500</v>
          </cell>
          <cell r="J2460" t="str">
            <v>Coronel Murta</v>
          </cell>
          <cell r="K2460">
            <v>311950</v>
          </cell>
          <cell r="L2460" t="str">
            <v>Mg-Jequitinhonha</v>
          </cell>
          <cell r="M2460" t="str">
            <v>Mg-Araçuaí</v>
          </cell>
          <cell r="N2460" t="str">
            <v>Mg3103</v>
          </cell>
        </row>
        <row r="2461">
          <cell r="I2461">
            <v>3119609</v>
          </cell>
          <cell r="J2461" t="str">
            <v>Coronel Pacheco</v>
          </cell>
          <cell r="K2461">
            <v>311960</v>
          </cell>
          <cell r="L2461" t="str">
            <v>Mg-Zona da Mata</v>
          </cell>
          <cell r="M2461" t="str">
            <v>Mg-Juiz de Fora</v>
          </cell>
          <cell r="N2461" t="str">
            <v>Mg3112</v>
          </cell>
        </row>
        <row r="2462">
          <cell r="I2462">
            <v>3119708</v>
          </cell>
          <cell r="J2462" t="str">
            <v>Coronel Xavier Chaves</v>
          </cell>
          <cell r="K2462">
            <v>311970</v>
          </cell>
          <cell r="L2462" t="str">
            <v>Mg-Campo das Vertentes</v>
          </cell>
          <cell r="M2462" t="str">
            <v>Mg-São João Del Rei</v>
          </cell>
          <cell r="N2462" t="str">
            <v>Mg3111</v>
          </cell>
        </row>
        <row r="2463">
          <cell r="I2463">
            <v>3119807</v>
          </cell>
          <cell r="J2463" t="str">
            <v>Córrego Danta</v>
          </cell>
          <cell r="K2463">
            <v>311980</v>
          </cell>
          <cell r="L2463" t="str">
            <v>Mg-Oeste de Minas</v>
          </cell>
          <cell r="M2463" t="str">
            <v>Mg-Piuí</v>
          </cell>
          <cell r="N2463" t="str">
            <v>Mg3109</v>
          </cell>
        </row>
        <row r="2464">
          <cell r="I2464">
            <v>3119906</v>
          </cell>
          <cell r="J2464" t="str">
            <v>Córrego do Bom Jesus</v>
          </cell>
          <cell r="K2464">
            <v>311990</v>
          </cell>
          <cell r="L2464" t="str">
            <v>Mg-Sul/Sudoeste de Minas</v>
          </cell>
          <cell r="M2464" t="str">
            <v>Mg-Pouso Alegre</v>
          </cell>
          <cell r="N2464" t="str">
            <v>Mg3110</v>
          </cell>
        </row>
        <row r="2465">
          <cell r="I2465">
            <v>3119955</v>
          </cell>
          <cell r="J2465" t="str">
            <v>Córrego Fundo</v>
          </cell>
          <cell r="K2465">
            <v>311995</v>
          </cell>
          <cell r="L2465" t="str">
            <v>Mg-Oeste de Minas</v>
          </cell>
          <cell r="M2465" t="str">
            <v>Mg-Formiga</v>
          </cell>
          <cell r="N2465" t="str">
            <v>Mg3109</v>
          </cell>
        </row>
        <row r="2466">
          <cell r="I2466">
            <v>3120003</v>
          </cell>
          <cell r="J2466" t="str">
            <v>Córrego Novo</v>
          </cell>
          <cell r="K2466">
            <v>312000</v>
          </cell>
          <cell r="L2466" t="str">
            <v>Mg-Vale do Rio Doce</v>
          </cell>
          <cell r="M2466" t="str">
            <v>Mg-Caratinga</v>
          </cell>
          <cell r="N2466" t="str">
            <v>Mg3108</v>
          </cell>
        </row>
        <row r="2467">
          <cell r="I2467">
            <v>3120102</v>
          </cell>
          <cell r="J2467" t="str">
            <v>Couto de Magalhães de Minas</v>
          </cell>
          <cell r="K2467">
            <v>312010</v>
          </cell>
          <cell r="L2467" t="str">
            <v>Mg-Jequitinhonha</v>
          </cell>
          <cell r="M2467" t="str">
            <v>Mg-Diamantina</v>
          </cell>
          <cell r="N2467" t="str">
            <v>Mg3103</v>
          </cell>
        </row>
        <row r="2468">
          <cell r="I2468">
            <v>3120151</v>
          </cell>
          <cell r="J2468" t="str">
            <v>Crisólita</v>
          </cell>
          <cell r="K2468">
            <v>312015</v>
          </cell>
          <cell r="L2468" t="str">
            <v>Mg-Vale do Mucuri</v>
          </cell>
          <cell r="M2468" t="str">
            <v>Mg-Nanuque</v>
          </cell>
          <cell r="N2468" t="str">
            <v>Mg3104</v>
          </cell>
        </row>
        <row r="2469">
          <cell r="I2469">
            <v>3120201</v>
          </cell>
          <cell r="J2469" t="str">
            <v>Cristais</v>
          </cell>
          <cell r="K2469">
            <v>312020</v>
          </cell>
          <cell r="L2469" t="str">
            <v>Mg-Oeste de Minas</v>
          </cell>
          <cell r="M2469" t="str">
            <v>Mg-Campo Belo</v>
          </cell>
          <cell r="N2469" t="str">
            <v>Mg3109</v>
          </cell>
        </row>
        <row r="2470">
          <cell r="I2470">
            <v>3120300</v>
          </cell>
          <cell r="J2470" t="str">
            <v>Cristália</v>
          </cell>
          <cell r="K2470">
            <v>312030</v>
          </cell>
          <cell r="L2470" t="str">
            <v>Mg-Norte de Minas</v>
          </cell>
          <cell r="M2470" t="str">
            <v>Mg-Grão Mogol</v>
          </cell>
          <cell r="N2470" t="str">
            <v>Mg3102</v>
          </cell>
        </row>
        <row r="2471">
          <cell r="I2471">
            <v>3120409</v>
          </cell>
          <cell r="J2471" t="str">
            <v>Cristiano Otoni</v>
          </cell>
          <cell r="K2471">
            <v>312040</v>
          </cell>
          <cell r="L2471" t="str">
            <v>Mg-Metropolitana de Belo Horizonte</v>
          </cell>
          <cell r="M2471" t="str">
            <v>Mg-Conselheiro Lafaiete</v>
          </cell>
          <cell r="N2471" t="str">
            <v>Mg3107</v>
          </cell>
        </row>
        <row r="2472">
          <cell r="I2472">
            <v>3120508</v>
          </cell>
          <cell r="J2472" t="str">
            <v>Cristina</v>
          </cell>
          <cell r="K2472">
            <v>312050</v>
          </cell>
          <cell r="L2472" t="str">
            <v>Mg-Sul/Sudoeste de Minas</v>
          </cell>
          <cell r="M2472" t="str">
            <v>Mg-Itajubá</v>
          </cell>
          <cell r="N2472" t="str">
            <v>Mg3110</v>
          </cell>
        </row>
        <row r="2473">
          <cell r="I2473">
            <v>3120607</v>
          </cell>
          <cell r="J2473" t="str">
            <v>Crucilândia</v>
          </cell>
          <cell r="K2473">
            <v>312060</v>
          </cell>
          <cell r="L2473" t="str">
            <v>Mg-Metropolitana de Belo Horizonte</v>
          </cell>
          <cell r="M2473" t="str">
            <v>Mg-Itaguara</v>
          </cell>
          <cell r="N2473" t="str">
            <v>Mg3107</v>
          </cell>
        </row>
        <row r="2474">
          <cell r="I2474">
            <v>3120706</v>
          </cell>
          <cell r="J2474" t="str">
            <v>Cruzeiro da Fortaleza</v>
          </cell>
          <cell r="K2474">
            <v>312070</v>
          </cell>
          <cell r="L2474" t="str">
            <v>Mg-Triângulo Mineiro/Alto Paranaíba</v>
          </cell>
          <cell r="M2474" t="str">
            <v>Mg-Patrocínio</v>
          </cell>
          <cell r="N2474" t="str">
            <v>Mg3105</v>
          </cell>
        </row>
        <row r="2475">
          <cell r="I2475">
            <v>3120805</v>
          </cell>
          <cell r="J2475" t="str">
            <v>Cruzília</v>
          </cell>
          <cell r="K2475">
            <v>312080</v>
          </cell>
          <cell r="L2475" t="str">
            <v>Mg-Sul/Sudoeste de Minas</v>
          </cell>
          <cell r="M2475" t="str">
            <v>Mg-Andrelândia</v>
          </cell>
          <cell r="N2475" t="str">
            <v>Mg3110</v>
          </cell>
        </row>
        <row r="2476">
          <cell r="I2476">
            <v>3120839</v>
          </cell>
          <cell r="J2476" t="str">
            <v>Cuparaque</v>
          </cell>
          <cell r="K2476">
            <v>312083</v>
          </cell>
          <cell r="L2476" t="str">
            <v>Mg-Vale do Rio Doce</v>
          </cell>
          <cell r="M2476" t="str">
            <v>Mg-Aimorés</v>
          </cell>
          <cell r="N2476" t="str">
            <v>Mg3108</v>
          </cell>
        </row>
        <row r="2477">
          <cell r="I2477">
            <v>3120870</v>
          </cell>
          <cell r="J2477" t="str">
            <v>Curral de Dentro</v>
          </cell>
          <cell r="K2477">
            <v>312087</v>
          </cell>
          <cell r="L2477" t="str">
            <v>Mg-Norte de Minas</v>
          </cell>
          <cell r="M2477" t="str">
            <v>Mg-Salinas</v>
          </cell>
          <cell r="N2477" t="str">
            <v>Mg3102</v>
          </cell>
        </row>
        <row r="2478">
          <cell r="I2478">
            <v>3120904</v>
          </cell>
          <cell r="J2478" t="str">
            <v>Curvelo</v>
          </cell>
          <cell r="K2478">
            <v>312090</v>
          </cell>
          <cell r="L2478" t="str">
            <v>Mg-Central Mineira</v>
          </cell>
          <cell r="M2478" t="str">
            <v>Mg-Curvelo</v>
          </cell>
          <cell r="N2478" t="str">
            <v>Mg3106</v>
          </cell>
        </row>
        <row r="2479">
          <cell r="I2479">
            <v>3121001</v>
          </cell>
          <cell r="J2479" t="str">
            <v>Datas</v>
          </cell>
          <cell r="K2479">
            <v>312100</v>
          </cell>
          <cell r="L2479" t="str">
            <v>Mg-Jequitinhonha</v>
          </cell>
          <cell r="M2479" t="str">
            <v>Mg-Diamantina</v>
          </cell>
          <cell r="N2479" t="str">
            <v>Mg3103</v>
          </cell>
        </row>
        <row r="2480">
          <cell r="I2480">
            <v>3121100</v>
          </cell>
          <cell r="J2480" t="str">
            <v>Delfim Moreira</v>
          </cell>
          <cell r="K2480">
            <v>312110</v>
          </cell>
          <cell r="L2480" t="str">
            <v>Mg-Sul/Sudoeste de Minas</v>
          </cell>
          <cell r="M2480" t="str">
            <v>Mg-Itajubá</v>
          </cell>
          <cell r="N2480" t="str">
            <v>Mg3110</v>
          </cell>
        </row>
        <row r="2481">
          <cell r="I2481">
            <v>3121209</v>
          </cell>
          <cell r="J2481" t="str">
            <v>Delfinópolis</v>
          </cell>
          <cell r="K2481">
            <v>312120</v>
          </cell>
          <cell r="L2481" t="str">
            <v>Mg-Sul/Sudoeste de Minas</v>
          </cell>
          <cell r="M2481" t="str">
            <v>Mg-Passos</v>
          </cell>
          <cell r="N2481" t="str">
            <v>Mg3110</v>
          </cell>
        </row>
        <row r="2482">
          <cell r="I2482">
            <v>3121258</v>
          </cell>
          <cell r="J2482" t="str">
            <v>Delta</v>
          </cell>
          <cell r="K2482">
            <v>312125</v>
          </cell>
          <cell r="L2482" t="str">
            <v>Mg-Triângulo Mineiro/Alto Paranaíba</v>
          </cell>
          <cell r="M2482" t="str">
            <v>Mg-Uberaba</v>
          </cell>
          <cell r="N2482" t="str">
            <v>Mg3105</v>
          </cell>
        </row>
        <row r="2483">
          <cell r="I2483">
            <v>3121308</v>
          </cell>
          <cell r="J2483" t="str">
            <v>Descoberto</v>
          </cell>
          <cell r="K2483">
            <v>312130</v>
          </cell>
          <cell r="L2483" t="str">
            <v>Mg-Zona da Mata</v>
          </cell>
          <cell r="M2483" t="str">
            <v>Mg-Juiz de Fora</v>
          </cell>
          <cell r="N2483" t="str">
            <v>Mg3112</v>
          </cell>
        </row>
        <row r="2484">
          <cell r="I2484">
            <v>3121407</v>
          </cell>
          <cell r="J2484" t="str">
            <v>Desterro de Entre Rios</v>
          </cell>
          <cell r="K2484">
            <v>312140</v>
          </cell>
          <cell r="L2484" t="str">
            <v>Mg-Metropolitana de Belo Horizonte</v>
          </cell>
          <cell r="M2484" t="str">
            <v>Mg-Conselheiro Lafaiete</v>
          </cell>
          <cell r="N2484" t="str">
            <v>Mg3107</v>
          </cell>
        </row>
        <row r="2485">
          <cell r="I2485">
            <v>3121506</v>
          </cell>
          <cell r="J2485" t="str">
            <v>Desterro do Melo</v>
          </cell>
          <cell r="K2485">
            <v>312150</v>
          </cell>
          <cell r="L2485" t="str">
            <v>Mg-Campo das Vertentes</v>
          </cell>
          <cell r="M2485" t="str">
            <v>Mg-Barbacena</v>
          </cell>
          <cell r="N2485" t="str">
            <v>Mg3111</v>
          </cell>
        </row>
        <row r="2486">
          <cell r="I2486">
            <v>3121605</v>
          </cell>
          <cell r="J2486" t="str">
            <v>Diamantina</v>
          </cell>
          <cell r="K2486">
            <v>312160</v>
          </cell>
          <cell r="L2486" t="str">
            <v>Mg-Jequitinhonha</v>
          </cell>
          <cell r="M2486" t="str">
            <v>Mg-Diamantina</v>
          </cell>
          <cell r="N2486" t="str">
            <v>Mg3103</v>
          </cell>
        </row>
        <row r="2487">
          <cell r="I2487">
            <v>3121704</v>
          </cell>
          <cell r="J2487" t="str">
            <v>Diogo de Vasconcelos</v>
          </cell>
          <cell r="K2487">
            <v>312170</v>
          </cell>
          <cell r="L2487" t="str">
            <v>Mg-Metropolitana de Belo Horizonte</v>
          </cell>
          <cell r="M2487" t="str">
            <v>Mg-Ouro Preto</v>
          </cell>
          <cell r="N2487" t="str">
            <v>Mg3107</v>
          </cell>
        </row>
        <row r="2488">
          <cell r="I2488">
            <v>3121803</v>
          </cell>
          <cell r="J2488" t="str">
            <v>Dionísio</v>
          </cell>
          <cell r="K2488">
            <v>312180</v>
          </cell>
          <cell r="L2488" t="str">
            <v>Mg-Metropolitana de Belo Horizonte</v>
          </cell>
          <cell r="M2488" t="str">
            <v>Mg-Itabira</v>
          </cell>
          <cell r="N2488" t="str">
            <v>Mg3107</v>
          </cell>
        </row>
        <row r="2489">
          <cell r="I2489">
            <v>3121902</v>
          </cell>
          <cell r="J2489" t="str">
            <v>Divinésia</v>
          </cell>
          <cell r="K2489">
            <v>312190</v>
          </cell>
          <cell r="L2489" t="str">
            <v>Mg-Zona da Mata</v>
          </cell>
          <cell r="M2489" t="str">
            <v>Mg-Ubá</v>
          </cell>
          <cell r="N2489" t="str">
            <v>Mg3112</v>
          </cell>
        </row>
        <row r="2490">
          <cell r="I2490">
            <v>3122009</v>
          </cell>
          <cell r="J2490" t="str">
            <v>Divino</v>
          </cell>
          <cell r="K2490">
            <v>312200</v>
          </cell>
          <cell r="L2490" t="str">
            <v>Mg-Zona da Mata</v>
          </cell>
          <cell r="M2490" t="str">
            <v>Mg-Muriaé</v>
          </cell>
          <cell r="N2490" t="str">
            <v>Mg3112</v>
          </cell>
        </row>
        <row r="2491">
          <cell r="I2491">
            <v>3122108</v>
          </cell>
          <cell r="J2491" t="str">
            <v>Divino das Laranjeiras</v>
          </cell>
          <cell r="K2491">
            <v>312210</v>
          </cell>
          <cell r="L2491" t="str">
            <v>Mg-Vale do Rio Doce</v>
          </cell>
          <cell r="M2491" t="str">
            <v>Mg-Governador Valadares</v>
          </cell>
          <cell r="N2491" t="str">
            <v>Mg3108</v>
          </cell>
        </row>
        <row r="2492">
          <cell r="I2492">
            <v>3122207</v>
          </cell>
          <cell r="J2492" t="str">
            <v>Divinolândia de Minas</v>
          </cell>
          <cell r="K2492">
            <v>312220</v>
          </cell>
          <cell r="L2492" t="str">
            <v>Mg-Vale do Rio Doce</v>
          </cell>
          <cell r="M2492" t="str">
            <v>Mg-Guanhães</v>
          </cell>
          <cell r="N2492" t="str">
            <v>Mg3108</v>
          </cell>
        </row>
        <row r="2493">
          <cell r="I2493">
            <v>3122306</v>
          </cell>
          <cell r="J2493" t="str">
            <v>Divinópolis</v>
          </cell>
          <cell r="K2493">
            <v>312230</v>
          </cell>
          <cell r="L2493" t="str">
            <v>Mg-Oeste de Minas</v>
          </cell>
          <cell r="M2493" t="str">
            <v>Mg-Divinópolis</v>
          </cell>
          <cell r="N2493" t="str">
            <v>Mg3109</v>
          </cell>
        </row>
        <row r="2494">
          <cell r="I2494">
            <v>3122355</v>
          </cell>
          <cell r="J2494" t="str">
            <v>Divisa Alegre</v>
          </cell>
          <cell r="K2494">
            <v>312235</v>
          </cell>
          <cell r="L2494" t="str">
            <v>Mg-Norte de Minas</v>
          </cell>
          <cell r="M2494" t="str">
            <v>Mg-Salinas</v>
          </cell>
          <cell r="N2494" t="str">
            <v>Mg3102</v>
          </cell>
        </row>
        <row r="2495">
          <cell r="I2495">
            <v>3122405</v>
          </cell>
          <cell r="J2495" t="str">
            <v>Divisa Nova</v>
          </cell>
          <cell r="K2495">
            <v>312240</v>
          </cell>
          <cell r="L2495" t="str">
            <v>Mg-Sul/Sudoeste de Minas</v>
          </cell>
          <cell r="M2495" t="str">
            <v>Mg-Alfenas</v>
          </cell>
          <cell r="N2495" t="str">
            <v>Mg3110</v>
          </cell>
        </row>
        <row r="2496">
          <cell r="I2496">
            <v>3122454</v>
          </cell>
          <cell r="J2496" t="str">
            <v>Divisópolis</v>
          </cell>
          <cell r="K2496">
            <v>312245</v>
          </cell>
          <cell r="L2496" t="str">
            <v>Mg-Jequitinhonha</v>
          </cell>
          <cell r="M2496" t="str">
            <v>Mg-Almenara</v>
          </cell>
          <cell r="N2496" t="str">
            <v>Mg3103</v>
          </cell>
        </row>
        <row r="2497">
          <cell r="I2497">
            <v>3122470</v>
          </cell>
          <cell r="J2497" t="str">
            <v>Dom Bosco</v>
          </cell>
          <cell r="K2497">
            <v>312247</v>
          </cell>
          <cell r="L2497" t="str">
            <v>Mg-Noroeste de Minas</v>
          </cell>
          <cell r="M2497" t="str">
            <v>Mg-Unaí</v>
          </cell>
          <cell r="N2497" t="str">
            <v>Mg3101</v>
          </cell>
        </row>
        <row r="2498">
          <cell r="I2498">
            <v>3122504</v>
          </cell>
          <cell r="J2498" t="str">
            <v>Dom Cavati</v>
          </cell>
          <cell r="K2498">
            <v>312250</v>
          </cell>
          <cell r="L2498" t="str">
            <v>Mg-Vale do Rio Doce</v>
          </cell>
          <cell r="M2498" t="str">
            <v>Mg-Caratinga</v>
          </cell>
          <cell r="N2498" t="str">
            <v>Mg3108</v>
          </cell>
        </row>
        <row r="2499">
          <cell r="I2499">
            <v>3122603</v>
          </cell>
          <cell r="J2499" t="str">
            <v>Dom Joaquim</v>
          </cell>
          <cell r="K2499">
            <v>312260</v>
          </cell>
          <cell r="L2499" t="str">
            <v>Mg-Metropolitana de Belo Horizonte</v>
          </cell>
          <cell r="M2499" t="str">
            <v>Mg-Conceição do Mato Dentro</v>
          </cell>
          <cell r="N2499" t="str">
            <v>Mg3107</v>
          </cell>
        </row>
        <row r="2500">
          <cell r="I2500">
            <v>3122702</v>
          </cell>
          <cell r="J2500" t="str">
            <v>Dom Silvério</v>
          </cell>
          <cell r="K2500">
            <v>312270</v>
          </cell>
          <cell r="L2500" t="str">
            <v>Mg-Zona da Mata</v>
          </cell>
          <cell r="M2500" t="str">
            <v>Mg-Ponte Nova</v>
          </cell>
          <cell r="N2500" t="str">
            <v>Mg3112</v>
          </cell>
        </row>
        <row r="2501">
          <cell r="I2501">
            <v>3122801</v>
          </cell>
          <cell r="J2501" t="str">
            <v>Dom Viçoso</v>
          </cell>
          <cell r="K2501">
            <v>312280</v>
          </cell>
          <cell r="L2501" t="str">
            <v>Mg-Sul/Sudoeste de Minas</v>
          </cell>
          <cell r="M2501" t="str">
            <v>Mg-Itajubá</v>
          </cell>
          <cell r="N2501" t="str">
            <v>Mg3110</v>
          </cell>
        </row>
        <row r="2502">
          <cell r="I2502">
            <v>3122900</v>
          </cell>
          <cell r="J2502" t="str">
            <v>Dona Eusébia</v>
          </cell>
          <cell r="K2502">
            <v>312290</v>
          </cell>
          <cell r="L2502" t="str">
            <v>Mg-Zona da Mata</v>
          </cell>
          <cell r="M2502" t="str">
            <v>Mg-Cataguases</v>
          </cell>
          <cell r="N2502" t="str">
            <v>Mg3112</v>
          </cell>
        </row>
        <row r="2503">
          <cell r="I2503">
            <v>3123007</v>
          </cell>
          <cell r="J2503" t="str">
            <v>Dores de Campos</v>
          </cell>
          <cell r="K2503">
            <v>312300</v>
          </cell>
          <cell r="L2503" t="str">
            <v>Mg-Campo das Vertentes</v>
          </cell>
          <cell r="M2503" t="str">
            <v>Mg-São João Del Rei</v>
          </cell>
          <cell r="N2503" t="str">
            <v>Mg3111</v>
          </cell>
        </row>
        <row r="2504">
          <cell r="I2504">
            <v>3123106</v>
          </cell>
          <cell r="J2504" t="str">
            <v>Dores de Guanhães</v>
          </cell>
          <cell r="K2504">
            <v>312310</v>
          </cell>
          <cell r="L2504" t="str">
            <v>Mg-Vale do Rio Doce</v>
          </cell>
          <cell r="M2504" t="str">
            <v>Mg-Guanhães</v>
          </cell>
          <cell r="N2504" t="str">
            <v>Mg3108</v>
          </cell>
        </row>
        <row r="2505">
          <cell r="I2505">
            <v>3123205</v>
          </cell>
          <cell r="J2505" t="str">
            <v>Dores do Indaiá</v>
          </cell>
          <cell r="K2505">
            <v>312320</v>
          </cell>
          <cell r="L2505" t="str">
            <v>Mg-Central Mineira</v>
          </cell>
          <cell r="M2505" t="str">
            <v>Mg-Bom Despacho</v>
          </cell>
          <cell r="N2505" t="str">
            <v>Mg3106</v>
          </cell>
        </row>
        <row r="2506">
          <cell r="I2506">
            <v>3123304</v>
          </cell>
          <cell r="J2506" t="str">
            <v>Dores do Turvo</v>
          </cell>
          <cell r="K2506">
            <v>312330</v>
          </cell>
          <cell r="L2506" t="str">
            <v>Mg-Zona da Mata</v>
          </cell>
          <cell r="M2506" t="str">
            <v>Mg-Ubá</v>
          </cell>
          <cell r="N2506" t="str">
            <v>Mg3112</v>
          </cell>
        </row>
        <row r="2507">
          <cell r="I2507">
            <v>3123403</v>
          </cell>
          <cell r="J2507" t="str">
            <v>Doresópolis</v>
          </cell>
          <cell r="K2507">
            <v>312340</v>
          </cell>
          <cell r="L2507" t="str">
            <v>Mg-Oeste de Minas</v>
          </cell>
          <cell r="M2507" t="str">
            <v>Mg-Piuí</v>
          </cell>
          <cell r="N2507" t="str">
            <v>Mg3109</v>
          </cell>
        </row>
        <row r="2508">
          <cell r="I2508">
            <v>3123502</v>
          </cell>
          <cell r="J2508" t="str">
            <v>Douradoquara</v>
          </cell>
          <cell r="K2508">
            <v>312350</v>
          </cell>
          <cell r="L2508" t="str">
            <v>Mg-Triângulo Mineiro/Alto Paranaíba</v>
          </cell>
          <cell r="M2508" t="str">
            <v>Mg-Patrocínio</v>
          </cell>
          <cell r="N2508" t="str">
            <v>Mg3105</v>
          </cell>
        </row>
        <row r="2509">
          <cell r="I2509">
            <v>3123528</v>
          </cell>
          <cell r="J2509" t="str">
            <v>Durandé</v>
          </cell>
          <cell r="K2509">
            <v>312352</v>
          </cell>
          <cell r="L2509" t="str">
            <v>Mg-Zona da Mata</v>
          </cell>
          <cell r="M2509" t="str">
            <v>Mg-Manhuaçu</v>
          </cell>
          <cell r="N2509" t="str">
            <v>Mg3112</v>
          </cell>
        </row>
        <row r="2510">
          <cell r="I2510">
            <v>3123601</v>
          </cell>
          <cell r="J2510" t="str">
            <v>Elói Mendes</v>
          </cell>
          <cell r="K2510">
            <v>312360</v>
          </cell>
          <cell r="L2510" t="str">
            <v>Mg-Sul/Sudoeste de Minas</v>
          </cell>
          <cell r="M2510" t="str">
            <v>Mg-Varginha</v>
          </cell>
          <cell r="N2510" t="str">
            <v>Mg3110</v>
          </cell>
        </row>
        <row r="2511">
          <cell r="I2511">
            <v>3123700</v>
          </cell>
          <cell r="J2511" t="str">
            <v>Engenheiro Caldas</v>
          </cell>
          <cell r="K2511">
            <v>312370</v>
          </cell>
          <cell r="L2511" t="str">
            <v>Mg-Vale do Rio Doce</v>
          </cell>
          <cell r="M2511" t="str">
            <v>Mg-Governador Valadares</v>
          </cell>
          <cell r="N2511" t="str">
            <v>Mg3108</v>
          </cell>
        </row>
        <row r="2512">
          <cell r="I2512">
            <v>3123809</v>
          </cell>
          <cell r="J2512" t="str">
            <v>Engenheiro Navarro</v>
          </cell>
          <cell r="K2512">
            <v>312380</v>
          </cell>
          <cell r="L2512" t="str">
            <v>Mg-Norte de Minas</v>
          </cell>
          <cell r="M2512" t="str">
            <v>Mg-Bocaiúva</v>
          </cell>
          <cell r="N2512" t="str">
            <v>Mg3102</v>
          </cell>
        </row>
        <row r="2513">
          <cell r="I2513">
            <v>3123858</v>
          </cell>
          <cell r="J2513" t="str">
            <v>Entre Folhas</v>
          </cell>
          <cell r="K2513">
            <v>312385</v>
          </cell>
          <cell r="L2513" t="str">
            <v>Mg-Vale do Rio Doce</v>
          </cell>
          <cell r="M2513" t="str">
            <v>Mg-Caratinga</v>
          </cell>
          <cell r="N2513" t="str">
            <v>Mg3108</v>
          </cell>
        </row>
        <row r="2514">
          <cell r="I2514">
            <v>3123908</v>
          </cell>
          <cell r="J2514" t="str">
            <v>Entre Rios de Minas</v>
          </cell>
          <cell r="K2514">
            <v>312390</v>
          </cell>
          <cell r="L2514" t="str">
            <v>Mg-Metropolitana de Belo Horizonte</v>
          </cell>
          <cell r="M2514" t="str">
            <v>Mg-Conselheiro Lafaiete</v>
          </cell>
          <cell r="N2514" t="str">
            <v>Mg3107</v>
          </cell>
        </row>
        <row r="2515">
          <cell r="I2515">
            <v>3124005</v>
          </cell>
          <cell r="J2515" t="str">
            <v>Ervália</v>
          </cell>
          <cell r="K2515">
            <v>312400</v>
          </cell>
          <cell r="L2515" t="str">
            <v>Mg-Zona da Mata</v>
          </cell>
          <cell r="M2515" t="str">
            <v>Mg-Viçosa</v>
          </cell>
          <cell r="N2515" t="str">
            <v>Mg3112</v>
          </cell>
        </row>
        <row r="2516">
          <cell r="I2516">
            <v>3124104</v>
          </cell>
          <cell r="J2516" t="str">
            <v>Esmeraldas</v>
          </cell>
          <cell r="K2516">
            <v>312410</v>
          </cell>
          <cell r="L2516" t="str">
            <v>Mg-Metropolitana de Belo Horizonte</v>
          </cell>
          <cell r="M2516" t="str">
            <v>Mg-Belo Horizonte</v>
          </cell>
          <cell r="N2516" t="str">
            <v>Mg3107</v>
          </cell>
        </row>
        <row r="2517">
          <cell r="I2517">
            <v>3124203</v>
          </cell>
          <cell r="J2517" t="str">
            <v>Espera Feliz</v>
          </cell>
          <cell r="K2517">
            <v>312420</v>
          </cell>
          <cell r="L2517" t="str">
            <v>Mg-Zona da Mata</v>
          </cell>
          <cell r="M2517" t="str">
            <v>Mg-Muriaé</v>
          </cell>
          <cell r="N2517" t="str">
            <v>Mg3112</v>
          </cell>
        </row>
        <row r="2518">
          <cell r="I2518">
            <v>3124302</v>
          </cell>
          <cell r="J2518" t="str">
            <v>Espinosa</v>
          </cell>
          <cell r="K2518">
            <v>312430</v>
          </cell>
          <cell r="L2518" t="str">
            <v>Mg-Norte de Minas</v>
          </cell>
          <cell r="M2518" t="str">
            <v>Mg-Janaúba</v>
          </cell>
          <cell r="N2518" t="str">
            <v>Mg3102</v>
          </cell>
        </row>
        <row r="2519">
          <cell r="I2519">
            <v>3124401</v>
          </cell>
          <cell r="J2519" t="str">
            <v>Espírito Santo do Dourado</v>
          </cell>
          <cell r="K2519">
            <v>312440</v>
          </cell>
          <cell r="L2519" t="str">
            <v>Mg-Sul/Sudoeste de Minas</v>
          </cell>
          <cell r="M2519" t="str">
            <v>Mg-Pouso Alegre</v>
          </cell>
          <cell r="N2519" t="str">
            <v>Mg3110</v>
          </cell>
        </row>
        <row r="2520">
          <cell r="I2520">
            <v>3124500</v>
          </cell>
          <cell r="J2520" t="str">
            <v>Estiva</v>
          </cell>
          <cell r="K2520">
            <v>312450</v>
          </cell>
          <cell r="L2520" t="str">
            <v>Mg-Sul/Sudoeste de Minas</v>
          </cell>
          <cell r="M2520" t="str">
            <v>Mg-Pouso Alegre</v>
          </cell>
          <cell r="N2520" t="str">
            <v>Mg3110</v>
          </cell>
        </row>
        <row r="2521">
          <cell r="I2521">
            <v>3124609</v>
          </cell>
          <cell r="J2521" t="str">
            <v>Estrela Dalva</v>
          </cell>
          <cell r="K2521">
            <v>312460</v>
          </cell>
          <cell r="L2521" t="str">
            <v>Mg-Zona da Mata</v>
          </cell>
          <cell r="M2521" t="str">
            <v>Mg-Cataguases</v>
          </cell>
          <cell r="N2521" t="str">
            <v>Mg3112</v>
          </cell>
        </row>
        <row r="2522">
          <cell r="I2522">
            <v>3124708</v>
          </cell>
          <cell r="J2522" t="str">
            <v>Estrela do Indaiá</v>
          </cell>
          <cell r="K2522">
            <v>312470</v>
          </cell>
          <cell r="L2522" t="str">
            <v>Mg-Central Mineira</v>
          </cell>
          <cell r="M2522" t="str">
            <v>Mg-Bom Despacho</v>
          </cell>
          <cell r="N2522" t="str">
            <v>Mg3106</v>
          </cell>
        </row>
        <row r="2523">
          <cell r="I2523">
            <v>3124807</v>
          </cell>
          <cell r="J2523" t="str">
            <v>Estrela do Sul</v>
          </cell>
          <cell r="K2523">
            <v>312480</v>
          </cell>
          <cell r="L2523" t="str">
            <v>Mg-Triângulo Mineiro/Alto Paranaíba</v>
          </cell>
          <cell r="M2523" t="str">
            <v>Mg-Patrocínio</v>
          </cell>
          <cell r="N2523" t="str">
            <v>Mg3105</v>
          </cell>
        </row>
        <row r="2524">
          <cell r="I2524">
            <v>3124906</v>
          </cell>
          <cell r="J2524" t="str">
            <v>Eugenópolis</v>
          </cell>
          <cell r="K2524">
            <v>312490</v>
          </cell>
          <cell r="L2524" t="str">
            <v>Mg-Zona da Mata</v>
          </cell>
          <cell r="M2524" t="str">
            <v>Mg-Muriaé</v>
          </cell>
          <cell r="N2524" t="str">
            <v>Mg3112</v>
          </cell>
        </row>
        <row r="2525">
          <cell r="I2525">
            <v>3125002</v>
          </cell>
          <cell r="J2525" t="str">
            <v>Ewbank da Câmara</v>
          </cell>
          <cell r="K2525">
            <v>312500</v>
          </cell>
          <cell r="L2525" t="str">
            <v>Mg-Zona da Mata</v>
          </cell>
          <cell r="M2525" t="str">
            <v>Mg-Juiz de Fora</v>
          </cell>
          <cell r="N2525" t="str">
            <v>Mg3112</v>
          </cell>
        </row>
        <row r="2526">
          <cell r="I2526">
            <v>3125101</v>
          </cell>
          <cell r="J2526" t="str">
            <v>Extrema</v>
          </cell>
          <cell r="K2526">
            <v>312510</v>
          </cell>
          <cell r="L2526" t="str">
            <v>Mg-Sul/Sudoeste de Minas</v>
          </cell>
          <cell r="M2526" t="str">
            <v>Mg-Pouso Alegre</v>
          </cell>
          <cell r="N2526" t="str">
            <v>Mg3110</v>
          </cell>
        </row>
        <row r="2527">
          <cell r="I2527">
            <v>3125200</v>
          </cell>
          <cell r="J2527" t="str">
            <v>Fama</v>
          </cell>
          <cell r="K2527">
            <v>312520</v>
          </cell>
          <cell r="L2527" t="str">
            <v>Mg-Sul/Sudoeste de Minas</v>
          </cell>
          <cell r="M2527" t="str">
            <v>Mg-Alfenas</v>
          </cell>
          <cell r="N2527" t="str">
            <v>Mg3110</v>
          </cell>
        </row>
        <row r="2528">
          <cell r="I2528">
            <v>3125309</v>
          </cell>
          <cell r="J2528" t="str">
            <v>Faria Lemos</v>
          </cell>
          <cell r="K2528">
            <v>312530</v>
          </cell>
          <cell r="L2528" t="str">
            <v>Mg-Zona da Mata</v>
          </cell>
          <cell r="M2528" t="str">
            <v>Mg-Muriaé</v>
          </cell>
          <cell r="N2528" t="str">
            <v>Mg3112</v>
          </cell>
        </row>
        <row r="2529">
          <cell r="I2529">
            <v>3125408</v>
          </cell>
          <cell r="J2529" t="str">
            <v>Felício dos Santos</v>
          </cell>
          <cell r="K2529">
            <v>312540</v>
          </cell>
          <cell r="L2529" t="str">
            <v>Mg-Jequitinhonha</v>
          </cell>
          <cell r="M2529" t="str">
            <v>Mg-Diamantina</v>
          </cell>
          <cell r="N2529" t="str">
            <v>Mg3103</v>
          </cell>
        </row>
        <row r="2530">
          <cell r="I2530">
            <v>3125606</v>
          </cell>
          <cell r="J2530" t="str">
            <v>Felisburgo</v>
          </cell>
          <cell r="K2530">
            <v>312560</v>
          </cell>
          <cell r="L2530" t="str">
            <v>Mg-Jequitinhonha</v>
          </cell>
          <cell r="M2530" t="str">
            <v>Mg-Almenara</v>
          </cell>
          <cell r="N2530" t="str">
            <v>Mg3103</v>
          </cell>
        </row>
        <row r="2531">
          <cell r="I2531">
            <v>3125705</v>
          </cell>
          <cell r="J2531" t="str">
            <v>Felixlândia</v>
          </cell>
          <cell r="K2531">
            <v>312570</v>
          </cell>
          <cell r="L2531" t="str">
            <v>Mg-Central Mineira</v>
          </cell>
          <cell r="M2531" t="str">
            <v>Mg-Curvelo</v>
          </cell>
          <cell r="N2531" t="str">
            <v>Mg3106</v>
          </cell>
        </row>
        <row r="2532">
          <cell r="I2532">
            <v>3125804</v>
          </cell>
          <cell r="J2532" t="str">
            <v>Fernandes Tourinho</v>
          </cell>
          <cell r="K2532">
            <v>312580</v>
          </cell>
          <cell r="L2532" t="str">
            <v>Mg-Vale do Rio Doce</v>
          </cell>
          <cell r="M2532" t="str">
            <v>Mg-Governador Valadares</v>
          </cell>
          <cell r="N2532" t="str">
            <v>Mg3108</v>
          </cell>
        </row>
        <row r="2533">
          <cell r="I2533">
            <v>3125903</v>
          </cell>
          <cell r="J2533" t="str">
            <v>Ferros</v>
          </cell>
          <cell r="K2533">
            <v>312590</v>
          </cell>
          <cell r="L2533" t="str">
            <v>Mg-Metropolitana de Belo Horizonte</v>
          </cell>
          <cell r="M2533" t="str">
            <v>Mg-Itabira</v>
          </cell>
          <cell r="N2533" t="str">
            <v>Mg3107</v>
          </cell>
        </row>
        <row r="2534">
          <cell r="I2534">
            <v>3125952</v>
          </cell>
          <cell r="J2534" t="str">
            <v>Fervedouro</v>
          </cell>
          <cell r="K2534">
            <v>312595</v>
          </cell>
          <cell r="L2534" t="str">
            <v>Mg-Zona da Mata</v>
          </cell>
          <cell r="M2534" t="str">
            <v>Mg-Muriaé</v>
          </cell>
          <cell r="N2534" t="str">
            <v>Mg3112</v>
          </cell>
        </row>
        <row r="2535">
          <cell r="I2535">
            <v>3126000</v>
          </cell>
          <cell r="J2535" t="str">
            <v>Florestal</v>
          </cell>
          <cell r="K2535">
            <v>312600</v>
          </cell>
          <cell r="L2535" t="str">
            <v>Mg-Metropolitana de Belo Horizonte</v>
          </cell>
          <cell r="M2535" t="str">
            <v>Mg-Pará de Minas</v>
          </cell>
          <cell r="N2535" t="str">
            <v>Mg3107</v>
          </cell>
        </row>
        <row r="2536">
          <cell r="I2536">
            <v>3126109</v>
          </cell>
          <cell r="J2536" t="str">
            <v>Formiga</v>
          </cell>
          <cell r="K2536">
            <v>312610</v>
          </cell>
          <cell r="L2536" t="str">
            <v>Mg-Oeste de Minas</v>
          </cell>
          <cell r="M2536" t="str">
            <v>Mg-Formiga</v>
          </cell>
          <cell r="N2536" t="str">
            <v>Mg3109</v>
          </cell>
        </row>
        <row r="2537">
          <cell r="I2537">
            <v>3126208</v>
          </cell>
          <cell r="J2537" t="str">
            <v>Formoso</v>
          </cell>
          <cell r="K2537">
            <v>312620</v>
          </cell>
          <cell r="L2537" t="str">
            <v>Mg-Noroeste de Minas</v>
          </cell>
          <cell r="M2537" t="str">
            <v>Mg-Unaí</v>
          </cell>
          <cell r="N2537" t="str">
            <v>Mg3101</v>
          </cell>
        </row>
        <row r="2538">
          <cell r="I2538">
            <v>3126307</v>
          </cell>
          <cell r="J2538" t="str">
            <v>Fortaleza de Minas</v>
          </cell>
          <cell r="K2538">
            <v>312630</v>
          </cell>
          <cell r="L2538" t="str">
            <v>Mg-Sul/Sudoeste de Minas</v>
          </cell>
          <cell r="M2538" t="str">
            <v>Mg-Passos</v>
          </cell>
          <cell r="N2538" t="str">
            <v>Mg3110</v>
          </cell>
        </row>
        <row r="2539">
          <cell r="I2539">
            <v>3126406</v>
          </cell>
          <cell r="J2539" t="str">
            <v>Fortuna de Minas</v>
          </cell>
          <cell r="K2539">
            <v>312640</v>
          </cell>
          <cell r="L2539" t="str">
            <v>Mg-Metropolitana de Belo Horizonte</v>
          </cell>
          <cell r="M2539" t="str">
            <v>Mg-Sete Lagoas</v>
          </cell>
          <cell r="N2539" t="str">
            <v>Mg3107</v>
          </cell>
        </row>
        <row r="2540">
          <cell r="I2540">
            <v>3126505</v>
          </cell>
          <cell r="J2540" t="str">
            <v>Francisco Badaró</v>
          </cell>
          <cell r="K2540">
            <v>312650</v>
          </cell>
          <cell r="L2540" t="str">
            <v>Mg-Jequitinhonha</v>
          </cell>
          <cell r="M2540" t="str">
            <v>Mg-Capelinha</v>
          </cell>
          <cell r="N2540" t="str">
            <v>Mg3103</v>
          </cell>
        </row>
        <row r="2541">
          <cell r="I2541">
            <v>3126604</v>
          </cell>
          <cell r="J2541" t="str">
            <v>Francisco Dumont</v>
          </cell>
          <cell r="K2541">
            <v>312660</v>
          </cell>
          <cell r="L2541" t="str">
            <v>Mg-Norte de Minas</v>
          </cell>
          <cell r="M2541" t="str">
            <v>Mg-Bocaiúva</v>
          </cell>
          <cell r="N2541" t="str">
            <v>Mg3102</v>
          </cell>
        </row>
        <row r="2542">
          <cell r="I2542">
            <v>3126703</v>
          </cell>
          <cell r="J2542" t="str">
            <v>Francisco Sá</v>
          </cell>
          <cell r="K2542">
            <v>312670</v>
          </cell>
          <cell r="L2542" t="str">
            <v>Mg-Norte de Minas</v>
          </cell>
          <cell r="M2542" t="str">
            <v>Mg-Montes Claros</v>
          </cell>
          <cell r="N2542" t="str">
            <v>Mg3102</v>
          </cell>
        </row>
        <row r="2543">
          <cell r="I2543">
            <v>3126752</v>
          </cell>
          <cell r="J2543" t="str">
            <v>Franciscópolis</v>
          </cell>
          <cell r="K2543">
            <v>312675</v>
          </cell>
          <cell r="L2543" t="str">
            <v>Mg-Vale do Mucuri</v>
          </cell>
          <cell r="M2543" t="str">
            <v>Mg-Teófilo Otoni</v>
          </cell>
          <cell r="N2543" t="str">
            <v>Mg3104</v>
          </cell>
        </row>
        <row r="2544">
          <cell r="I2544">
            <v>3126802</v>
          </cell>
          <cell r="J2544" t="str">
            <v>Frei Gaspar</v>
          </cell>
          <cell r="K2544">
            <v>312680</v>
          </cell>
          <cell r="L2544" t="str">
            <v>Mg-Vale do Mucuri</v>
          </cell>
          <cell r="M2544" t="str">
            <v>Mg-Teófilo Otoni</v>
          </cell>
          <cell r="N2544" t="str">
            <v>Mg3104</v>
          </cell>
        </row>
        <row r="2545">
          <cell r="I2545">
            <v>3126901</v>
          </cell>
          <cell r="J2545" t="str">
            <v>Frei Inocêncio</v>
          </cell>
          <cell r="K2545">
            <v>312690</v>
          </cell>
          <cell r="L2545" t="str">
            <v>Mg-Vale do Rio Doce</v>
          </cell>
          <cell r="M2545" t="str">
            <v>Mg-Governador Valadares</v>
          </cell>
          <cell r="N2545" t="str">
            <v>Mg3108</v>
          </cell>
        </row>
        <row r="2546">
          <cell r="I2546">
            <v>3126950</v>
          </cell>
          <cell r="J2546" t="str">
            <v>Frei Lagonegro</v>
          </cell>
          <cell r="K2546">
            <v>312695</v>
          </cell>
          <cell r="L2546" t="str">
            <v>Mg-Vale do Rio Doce</v>
          </cell>
          <cell r="M2546" t="str">
            <v>Mg-Peçanha</v>
          </cell>
          <cell r="N2546" t="str">
            <v>Mg3108</v>
          </cell>
        </row>
        <row r="2547">
          <cell r="I2547">
            <v>3127008</v>
          </cell>
          <cell r="J2547" t="str">
            <v>Fronteira</v>
          </cell>
          <cell r="K2547">
            <v>312700</v>
          </cell>
          <cell r="L2547" t="str">
            <v>Mg-Triângulo Mineiro/Alto Paranaíba</v>
          </cell>
          <cell r="M2547" t="str">
            <v>Mg-Frutal</v>
          </cell>
          <cell r="N2547" t="str">
            <v>Mg3105</v>
          </cell>
        </row>
        <row r="2548">
          <cell r="I2548">
            <v>3127057</v>
          </cell>
          <cell r="J2548" t="str">
            <v>Fronteira dos Vales</v>
          </cell>
          <cell r="K2548">
            <v>312705</v>
          </cell>
          <cell r="L2548" t="str">
            <v>Mg-Vale do Mucuri</v>
          </cell>
          <cell r="M2548" t="str">
            <v>Mg-Nanuque</v>
          </cell>
          <cell r="N2548" t="str">
            <v>Mg3104</v>
          </cell>
        </row>
        <row r="2549">
          <cell r="I2549">
            <v>3127073</v>
          </cell>
          <cell r="J2549" t="str">
            <v>Fruta de Leite</v>
          </cell>
          <cell r="K2549">
            <v>312707</v>
          </cell>
          <cell r="L2549" t="str">
            <v>Mg-Norte de Minas</v>
          </cell>
          <cell r="M2549" t="str">
            <v>Mg-Salinas</v>
          </cell>
          <cell r="N2549" t="str">
            <v>Mg3102</v>
          </cell>
        </row>
        <row r="2550">
          <cell r="I2550">
            <v>3127107</v>
          </cell>
          <cell r="J2550" t="str">
            <v>Frutal</v>
          </cell>
          <cell r="K2550">
            <v>312710</v>
          </cell>
          <cell r="L2550" t="str">
            <v>Mg-Triângulo Mineiro/Alto Paranaíba</v>
          </cell>
          <cell r="M2550" t="str">
            <v>Mg-Frutal</v>
          </cell>
          <cell r="N2550" t="str">
            <v>Mg3105</v>
          </cell>
        </row>
        <row r="2551">
          <cell r="I2551">
            <v>3127206</v>
          </cell>
          <cell r="J2551" t="str">
            <v>Funilândia</v>
          </cell>
          <cell r="K2551">
            <v>312720</v>
          </cell>
          <cell r="L2551" t="str">
            <v>Mg-Metropolitana de Belo Horizonte</v>
          </cell>
          <cell r="M2551" t="str">
            <v>Mg-Sete Lagoas</v>
          </cell>
          <cell r="N2551" t="str">
            <v>Mg3107</v>
          </cell>
        </row>
        <row r="2552">
          <cell r="I2552">
            <v>3127305</v>
          </cell>
          <cell r="J2552" t="str">
            <v>Galiléia</v>
          </cell>
          <cell r="K2552">
            <v>312730</v>
          </cell>
          <cell r="L2552" t="str">
            <v>Mg-Vale do Rio Doce</v>
          </cell>
          <cell r="M2552" t="str">
            <v>Mg-Governador Valadares</v>
          </cell>
          <cell r="N2552" t="str">
            <v>Mg3108</v>
          </cell>
        </row>
        <row r="2553">
          <cell r="I2553">
            <v>3127339</v>
          </cell>
          <cell r="J2553" t="str">
            <v>Gameleiras</v>
          </cell>
          <cell r="K2553">
            <v>312733</v>
          </cell>
          <cell r="L2553" t="str">
            <v>Mg-Norte de Minas</v>
          </cell>
          <cell r="M2553" t="str">
            <v>Mg-Janaúba</v>
          </cell>
          <cell r="N2553" t="str">
            <v>Mg3102</v>
          </cell>
        </row>
        <row r="2554">
          <cell r="I2554">
            <v>3127354</v>
          </cell>
          <cell r="J2554" t="str">
            <v>Glaucilândia</v>
          </cell>
          <cell r="K2554">
            <v>312735</v>
          </cell>
          <cell r="L2554" t="str">
            <v>Mg-Norte de Minas</v>
          </cell>
          <cell r="M2554" t="str">
            <v>Mg-Montes Claros</v>
          </cell>
          <cell r="N2554" t="str">
            <v>Mg3102</v>
          </cell>
        </row>
        <row r="2555">
          <cell r="I2555">
            <v>3127370</v>
          </cell>
          <cell r="J2555" t="str">
            <v>Goiabeira</v>
          </cell>
          <cell r="K2555">
            <v>312737</v>
          </cell>
          <cell r="L2555" t="str">
            <v>Mg-Vale do Rio Doce</v>
          </cell>
          <cell r="M2555" t="str">
            <v>Mg-Aimorés</v>
          </cell>
          <cell r="N2555" t="str">
            <v>Mg3108</v>
          </cell>
        </row>
        <row r="2556">
          <cell r="I2556">
            <v>3127388</v>
          </cell>
          <cell r="J2556" t="str">
            <v>Goianá</v>
          </cell>
          <cell r="K2556">
            <v>312738</v>
          </cell>
          <cell r="L2556" t="str">
            <v>Mg-Zona da Mata</v>
          </cell>
          <cell r="M2556" t="str">
            <v>Mg-Juiz de Fora</v>
          </cell>
          <cell r="N2556" t="str">
            <v>Mg3112</v>
          </cell>
        </row>
        <row r="2557">
          <cell r="I2557">
            <v>3127404</v>
          </cell>
          <cell r="J2557" t="str">
            <v>Gonçalves</v>
          </cell>
          <cell r="K2557">
            <v>312740</v>
          </cell>
          <cell r="L2557" t="str">
            <v>Mg-Sul/Sudoeste de Minas</v>
          </cell>
          <cell r="M2557" t="str">
            <v>Mg-Pouso Alegre</v>
          </cell>
          <cell r="N2557" t="str">
            <v>Mg3110</v>
          </cell>
        </row>
        <row r="2558">
          <cell r="I2558">
            <v>3127503</v>
          </cell>
          <cell r="J2558" t="str">
            <v>Gonzaga</v>
          </cell>
          <cell r="K2558">
            <v>312750</v>
          </cell>
          <cell r="L2558" t="str">
            <v>Mg-Vale do Rio Doce</v>
          </cell>
          <cell r="M2558" t="str">
            <v>Mg-Guanhães</v>
          </cell>
          <cell r="N2558" t="str">
            <v>Mg3108</v>
          </cell>
        </row>
        <row r="2559">
          <cell r="I2559">
            <v>3127602</v>
          </cell>
          <cell r="J2559" t="str">
            <v>Gouveia</v>
          </cell>
          <cell r="K2559">
            <v>312760</v>
          </cell>
          <cell r="L2559" t="str">
            <v>Mg-Jequitinhonha</v>
          </cell>
          <cell r="M2559" t="str">
            <v>Mg-Diamantina</v>
          </cell>
          <cell r="N2559" t="str">
            <v>Mg3103</v>
          </cell>
        </row>
        <row r="2560">
          <cell r="I2560">
            <v>3127701</v>
          </cell>
          <cell r="J2560" t="str">
            <v>Governador Valadares</v>
          </cell>
          <cell r="K2560">
            <v>312770</v>
          </cell>
          <cell r="L2560" t="str">
            <v>Mg-Vale do Rio Doce</v>
          </cell>
          <cell r="M2560" t="str">
            <v>Mg-Governador Valadares</v>
          </cell>
          <cell r="N2560" t="str">
            <v>Mg3108</v>
          </cell>
        </row>
        <row r="2561">
          <cell r="I2561">
            <v>3127800</v>
          </cell>
          <cell r="J2561" t="str">
            <v>Grão Mogol</v>
          </cell>
          <cell r="K2561">
            <v>312780</v>
          </cell>
          <cell r="L2561" t="str">
            <v>Mg-Norte de Minas</v>
          </cell>
          <cell r="M2561" t="str">
            <v>Mg-Grão Mogol</v>
          </cell>
          <cell r="N2561" t="str">
            <v>Mg3102</v>
          </cell>
        </row>
        <row r="2562">
          <cell r="I2562">
            <v>3127909</v>
          </cell>
          <cell r="J2562" t="str">
            <v>Grupiara</v>
          </cell>
          <cell r="K2562">
            <v>312790</v>
          </cell>
          <cell r="L2562" t="str">
            <v>Mg-Triângulo Mineiro/Alto Paranaíba</v>
          </cell>
          <cell r="M2562" t="str">
            <v>Mg-Patrocínio</v>
          </cell>
          <cell r="N2562" t="str">
            <v>Mg3105</v>
          </cell>
        </row>
        <row r="2563">
          <cell r="I2563">
            <v>3128006</v>
          </cell>
          <cell r="J2563" t="str">
            <v>Guanhães</v>
          </cell>
          <cell r="K2563">
            <v>312800</v>
          </cell>
          <cell r="L2563" t="str">
            <v>Mg-Vale do Rio Doce</v>
          </cell>
          <cell r="M2563" t="str">
            <v>Mg-Guanhães</v>
          </cell>
          <cell r="N2563" t="str">
            <v>Mg3108</v>
          </cell>
        </row>
        <row r="2564">
          <cell r="I2564">
            <v>3128105</v>
          </cell>
          <cell r="J2564" t="str">
            <v>Guapé</v>
          </cell>
          <cell r="K2564">
            <v>312810</v>
          </cell>
          <cell r="L2564" t="str">
            <v>Mg-Sul/Sudoeste de Minas</v>
          </cell>
          <cell r="M2564" t="str">
            <v>Mg-Varginha</v>
          </cell>
          <cell r="N2564" t="str">
            <v>Mg3110</v>
          </cell>
        </row>
        <row r="2565">
          <cell r="I2565">
            <v>3128204</v>
          </cell>
          <cell r="J2565" t="str">
            <v>Guaraciaba</v>
          </cell>
          <cell r="K2565">
            <v>312820</v>
          </cell>
          <cell r="L2565" t="str">
            <v>Mg-Zona da Mata</v>
          </cell>
          <cell r="M2565" t="str">
            <v>Mg-Ponte Nova</v>
          </cell>
          <cell r="N2565" t="str">
            <v>Mg3112</v>
          </cell>
        </row>
        <row r="2566">
          <cell r="I2566">
            <v>3128253</v>
          </cell>
          <cell r="J2566" t="str">
            <v>Guaraciama</v>
          </cell>
          <cell r="K2566">
            <v>312825</v>
          </cell>
          <cell r="L2566" t="str">
            <v>Mg-Norte de Minas</v>
          </cell>
          <cell r="M2566" t="str">
            <v>Mg-Bocaiúva</v>
          </cell>
          <cell r="N2566" t="str">
            <v>Mg3102</v>
          </cell>
        </row>
        <row r="2567">
          <cell r="I2567">
            <v>3128303</v>
          </cell>
          <cell r="J2567" t="str">
            <v>Guaranésia</v>
          </cell>
          <cell r="K2567">
            <v>312830</v>
          </cell>
          <cell r="L2567" t="str">
            <v>Mg-Sul/Sudoeste de Minas</v>
          </cell>
          <cell r="M2567" t="str">
            <v>Mg-São Sebastião do Paraíso</v>
          </cell>
          <cell r="N2567" t="str">
            <v>Mg3110</v>
          </cell>
        </row>
        <row r="2568">
          <cell r="I2568">
            <v>3128402</v>
          </cell>
          <cell r="J2568" t="str">
            <v>Guarani</v>
          </cell>
          <cell r="K2568">
            <v>312840</v>
          </cell>
          <cell r="L2568" t="str">
            <v>Mg-Zona da Mata</v>
          </cell>
          <cell r="M2568" t="str">
            <v>Mg-Ubá</v>
          </cell>
          <cell r="N2568" t="str">
            <v>Mg3112</v>
          </cell>
        </row>
        <row r="2569">
          <cell r="I2569">
            <v>3128501</v>
          </cell>
          <cell r="J2569" t="str">
            <v>Guarará</v>
          </cell>
          <cell r="K2569">
            <v>312850</v>
          </cell>
          <cell r="L2569" t="str">
            <v>Mg-Zona da Mata</v>
          </cell>
          <cell r="M2569" t="str">
            <v>Mg-Juiz de Fora</v>
          </cell>
          <cell r="N2569" t="str">
            <v>Mg3112</v>
          </cell>
        </row>
        <row r="2570">
          <cell r="I2570">
            <v>3128600</v>
          </cell>
          <cell r="J2570" t="str">
            <v>Guarda-Mor</v>
          </cell>
          <cell r="K2570">
            <v>312860</v>
          </cell>
          <cell r="L2570" t="str">
            <v>Mg-Noroeste de Minas</v>
          </cell>
          <cell r="M2570" t="str">
            <v>Mg-Paracatu</v>
          </cell>
          <cell r="N2570" t="str">
            <v>Mg3101</v>
          </cell>
        </row>
        <row r="2571">
          <cell r="I2571">
            <v>3128709</v>
          </cell>
          <cell r="J2571" t="str">
            <v>Guaxupé</v>
          </cell>
          <cell r="K2571">
            <v>312870</v>
          </cell>
          <cell r="L2571" t="str">
            <v>Mg-Sul/Sudoeste de Minas</v>
          </cell>
          <cell r="M2571" t="str">
            <v>Mg-São Sebastião do Paraíso</v>
          </cell>
          <cell r="N2571" t="str">
            <v>Mg3110</v>
          </cell>
        </row>
        <row r="2572">
          <cell r="I2572">
            <v>3128808</v>
          </cell>
          <cell r="J2572" t="str">
            <v>Guidoval</v>
          </cell>
          <cell r="K2572">
            <v>312880</v>
          </cell>
          <cell r="L2572" t="str">
            <v>Mg-Zona da Mata</v>
          </cell>
          <cell r="M2572" t="str">
            <v>Mg-Ubá</v>
          </cell>
          <cell r="N2572" t="str">
            <v>Mg3112</v>
          </cell>
        </row>
        <row r="2573">
          <cell r="I2573">
            <v>3128907</v>
          </cell>
          <cell r="J2573" t="str">
            <v>Guimarânia</v>
          </cell>
          <cell r="K2573">
            <v>312890</v>
          </cell>
          <cell r="L2573" t="str">
            <v>Mg-Triângulo Mineiro/Alto Paranaíba</v>
          </cell>
          <cell r="M2573" t="str">
            <v>Mg-Patos de Minas</v>
          </cell>
          <cell r="N2573" t="str">
            <v>Mg3105</v>
          </cell>
        </row>
        <row r="2574">
          <cell r="I2574">
            <v>3129004</v>
          </cell>
          <cell r="J2574" t="str">
            <v>Guiricema</v>
          </cell>
          <cell r="K2574">
            <v>312900</v>
          </cell>
          <cell r="L2574" t="str">
            <v>Mg-Zona da Mata</v>
          </cell>
          <cell r="M2574" t="str">
            <v>Mg-Ubá</v>
          </cell>
          <cell r="N2574" t="str">
            <v>Mg3112</v>
          </cell>
        </row>
        <row r="2575">
          <cell r="I2575">
            <v>3129103</v>
          </cell>
          <cell r="J2575" t="str">
            <v>Gurinhatã</v>
          </cell>
          <cell r="K2575">
            <v>312910</v>
          </cell>
          <cell r="L2575" t="str">
            <v>Mg-Triângulo Mineiro/Alto Paranaíba</v>
          </cell>
          <cell r="M2575" t="str">
            <v>Mg-Ituiutaba</v>
          </cell>
          <cell r="N2575" t="str">
            <v>Mg3105</v>
          </cell>
        </row>
        <row r="2576">
          <cell r="I2576">
            <v>3129202</v>
          </cell>
          <cell r="J2576" t="str">
            <v>Heliodora</v>
          </cell>
          <cell r="K2576">
            <v>312920</v>
          </cell>
          <cell r="L2576" t="str">
            <v>Mg-Sul/Sudoeste de Minas</v>
          </cell>
          <cell r="M2576" t="str">
            <v>Mg-Santa Rita do Sapucaí</v>
          </cell>
          <cell r="N2576" t="str">
            <v>Mg3110</v>
          </cell>
        </row>
        <row r="2577">
          <cell r="I2577">
            <v>3129301</v>
          </cell>
          <cell r="J2577" t="str">
            <v>Iapu</v>
          </cell>
          <cell r="K2577">
            <v>312930</v>
          </cell>
          <cell r="L2577" t="str">
            <v>Mg-Vale do Rio Doce</v>
          </cell>
          <cell r="M2577" t="str">
            <v>Mg-Caratinga</v>
          </cell>
          <cell r="N2577" t="str">
            <v>Mg3108</v>
          </cell>
        </row>
        <row r="2578">
          <cell r="I2578">
            <v>3129400</v>
          </cell>
          <cell r="J2578" t="str">
            <v>Ibertioga</v>
          </cell>
          <cell r="K2578">
            <v>312940</v>
          </cell>
          <cell r="L2578" t="str">
            <v>Mg-Campo das Vertentes</v>
          </cell>
          <cell r="M2578" t="str">
            <v>Mg-Barbacena</v>
          </cell>
          <cell r="N2578" t="str">
            <v>Mg3111</v>
          </cell>
        </row>
        <row r="2579">
          <cell r="I2579">
            <v>3129509</v>
          </cell>
          <cell r="J2579" t="str">
            <v>Ibiá</v>
          </cell>
          <cell r="K2579">
            <v>312950</v>
          </cell>
          <cell r="L2579" t="str">
            <v>Mg-Triângulo Mineiro/Alto Paranaíba</v>
          </cell>
          <cell r="M2579" t="str">
            <v>Mg-Araxá</v>
          </cell>
          <cell r="N2579" t="str">
            <v>Mg3105</v>
          </cell>
        </row>
        <row r="2580">
          <cell r="I2580">
            <v>3129608</v>
          </cell>
          <cell r="J2580" t="str">
            <v>Ibiaí</v>
          </cell>
          <cell r="K2580">
            <v>312960</v>
          </cell>
          <cell r="L2580" t="str">
            <v>Mg-Norte de Minas</v>
          </cell>
          <cell r="M2580" t="str">
            <v>Mg-Pirapora</v>
          </cell>
          <cell r="N2580" t="str">
            <v>Mg3102</v>
          </cell>
        </row>
        <row r="2581">
          <cell r="I2581">
            <v>3129657</v>
          </cell>
          <cell r="J2581" t="str">
            <v>Ibiracatu</v>
          </cell>
          <cell r="K2581">
            <v>312965</v>
          </cell>
          <cell r="L2581" t="str">
            <v>Mg-Norte de Minas</v>
          </cell>
          <cell r="M2581" t="str">
            <v>Mg-Montes Claros</v>
          </cell>
          <cell r="N2581" t="str">
            <v>Mg3102</v>
          </cell>
        </row>
        <row r="2582">
          <cell r="I2582">
            <v>3129707</v>
          </cell>
          <cell r="J2582" t="str">
            <v>Ibiraci</v>
          </cell>
          <cell r="K2582">
            <v>312970</v>
          </cell>
          <cell r="L2582" t="str">
            <v>Mg-Sul/Sudoeste de Minas</v>
          </cell>
          <cell r="M2582" t="str">
            <v>Mg-Passos</v>
          </cell>
          <cell r="N2582" t="str">
            <v>Mg3110</v>
          </cell>
        </row>
        <row r="2583">
          <cell r="I2583">
            <v>3129806</v>
          </cell>
          <cell r="J2583" t="str">
            <v>Ibirité</v>
          </cell>
          <cell r="K2583">
            <v>312980</v>
          </cell>
          <cell r="L2583" t="str">
            <v>Mg-Metropolitana de Belo Horizonte</v>
          </cell>
          <cell r="M2583" t="str">
            <v>Mg-Belo Horizonte</v>
          </cell>
          <cell r="N2583" t="str">
            <v>Mg3107</v>
          </cell>
        </row>
        <row r="2584">
          <cell r="I2584">
            <v>3129905</v>
          </cell>
          <cell r="J2584" t="str">
            <v>Ibitiúra de Minas</v>
          </cell>
          <cell r="K2584">
            <v>312990</v>
          </cell>
          <cell r="L2584" t="str">
            <v>Mg-Sul/Sudoeste de Minas</v>
          </cell>
          <cell r="M2584" t="str">
            <v>Mg-Poços de Caldas</v>
          </cell>
          <cell r="N2584" t="str">
            <v>Mg3110</v>
          </cell>
        </row>
        <row r="2585">
          <cell r="I2585">
            <v>3130002</v>
          </cell>
          <cell r="J2585" t="str">
            <v>Ibituruna</v>
          </cell>
          <cell r="K2585">
            <v>313000</v>
          </cell>
          <cell r="L2585" t="str">
            <v>Mg-Oeste de Minas</v>
          </cell>
          <cell r="M2585" t="str">
            <v>Mg-Oliveira</v>
          </cell>
          <cell r="N2585" t="str">
            <v>Mg3109</v>
          </cell>
        </row>
        <row r="2586">
          <cell r="I2586">
            <v>3130051</v>
          </cell>
          <cell r="J2586" t="str">
            <v>Icaraí de Minas</v>
          </cell>
          <cell r="K2586">
            <v>313005</v>
          </cell>
          <cell r="L2586" t="str">
            <v>Mg-Norte de Minas</v>
          </cell>
          <cell r="M2586" t="str">
            <v>Mg-Januária</v>
          </cell>
          <cell r="N2586" t="str">
            <v>Mg3102</v>
          </cell>
        </row>
        <row r="2587">
          <cell r="I2587">
            <v>3130101</v>
          </cell>
          <cell r="J2587" t="str">
            <v>Igarapé</v>
          </cell>
          <cell r="K2587">
            <v>313010</v>
          </cell>
          <cell r="L2587" t="str">
            <v>Mg-Metropolitana de Belo Horizonte</v>
          </cell>
          <cell r="M2587" t="str">
            <v>Mg-Belo Horizonte</v>
          </cell>
          <cell r="N2587" t="str">
            <v>Mg3107</v>
          </cell>
        </row>
        <row r="2588">
          <cell r="I2588">
            <v>3130200</v>
          </cell>
          <cell r="J2588" t="str">
            <v>Igaratinga</v>
          </cell>
          <cell r="K2588">
            <v>313020</v>
          </cell>
          <cell r="L2588" t="str">
            <v>Mg-Oeste de Minas</v>
          </cell>
          <cell r="M2588" t="str">
            <v>Mg-Divinópolis</v>
          </cell>
          <cell r="N2588" t="str">
            <v>Mg3109</v>
          </cell>
        </row>
        <row r="2589">
          <cell r="I2589">
            <v>3130309</v>
          </cell>
          <cell r="J2589" t="str">
            <v>Iguatama</v>
          </cell>
          <cell r="K2589">
            <v>313030</v>
          </cell>
          <cell r="L2589" t="str">
            <v>Mg-Oeste de Minas</v>
          </cell>
          <cell r="M2589" t="str">
            <v>Mg-Piuí</v>
          </cell>
          <cell r="N2589" t="str">
            <v>Mg3109</v>
          </cell>
        </row>
        <row r="2590">
          <cell r="I2590">
            <v>3130408</v>
          </cell>
          <cell r="J2590" t="str">
            <v>Ijaci</v>
          </cell>
          <cell r="K2590">
            <v>313040</v>
          </cell>
          <cell r="L2590" t="str">
            <v>Mg-Campo das Vertentes</v>
          </cell>
          <cell r="M2590" t="str">
            <v>Mg-Lavras</v>
          </cell>
          <cell r="N2590" t="str">
            <v>Mg3111</v>
          </cell>
        </row>
        <row r="2591">
          <cell r="I2591">
            <v>3130507</v>
          </cell>
          <cell r="J2591" t="str">
            <v>Ilicínea</v>
          </cell>
          <cell r="K2591">
            <v>313050</v>
          </cell>
          <cell r="L2591" t="str">
            <v>Mg-Sul/Sudoeste de Minas</v>
          </cell>
          <cell r="M2591" t="str">
            <v>Mg-Varginha</v>
          </cell>
          <cell r="N2591" t="str">
            <v>Mg3110</v>
          </cell>
        </row>
        <row r="2592">
          <cell r="I2592">
            <v>3130556</v>
          </cell>
          <cell r="J2592" t="str">
            <v>Imbé de Minas</v>
          </cell>
          <cell r="K2592">
            <v>313055</v>
          </cell>
          <cell r="L2592" t="str">
            <v>Mg-Vale do Rio Doce</v>
          </cell>
          <cell r="M2592" t="str">
            <v>Mg-Caratinga</v>
          </cell>
          <cell r="N2592" t="str">
            <v>Mg3108</v>
          </cell>
        </row>
        <row r="2593">
          <cell r="I2593">
            <v>3130606</v>
          </cell>
          <cell r="J2593" t="str">
            <v>Inconfidentes</v>
          </cell>
          <cell r="K2593">
            <v>313060</v>
          </cell>
          <cell r="L2593" t="str">
            <v>Mg-Sul/Sudoeste de Minas</v>
          </cell>
          <cell r="M2593" t="str">
            <v>Mg-Poços de Caldas</v>
          </cell>
          <cell r="N2593" t="str">
            <v>Mg3110</v>
          </cell>
        </row>
        <row r="2594">
          <cell r="I2594">
            <v>3130655</v>
          </cell>
          <cell r="J2594" t="str">
            <v>Indaiabira</v>
          </cell>
          <cell r="K2594">
            <v>313065</v>
          </cell>
          <cell r="L2594" t="str">
            <v>Mg-Norte de Minas</v>
          </cell>
          <cell r="M2594" t="str">
            <v>Mg-Salinas</v>
          </cell>
          <cell r="N2594" t="str">
            <v>Mg3102</v>
          </cell>
        </row>
        <row r="2595">
          <cell r="I2595">
            <v>3130705</v>
          </cell>
          <cell r="J2595" t="str">
            <v>Indianópolis</v>
          </cell>
          <cell r="K2595">
            <v>313070</v>
          </cell>
          <cell r="L2595" t="str">
            <v>Mg-Triângulo Mineiro/Alto Paranaíba</v>
          </cell>
          <cell r="M2595" t="str">
            <v>Mg-Uberlândia</v>
          </cell>
          <cell r="N2595" t="str">
            <v>Mg3105</v>
          </cell>
        </row>
        <row r="2596">
          <cell r="I2596">
            <v>3130804</v>
          </cell>
          <cell r="J2596" t="str">
            <v>Ingaí</v>
          </cell>
          <cell r="K2596">
            <v>313080</v>
          </cell>
          <cell r="L2596" t="str">
            <v>Mg-Campo das Vertentes</v>
          </cell>
          <cell r="M2596" t="str">
            <v>Mg-Lavras</v>
          </cell>
          <cell r="N2596" t="str">
            <v>Mg3111</v>
          </cell>
        </row>
        <row r="2597">
          <cell r="I2597">
            <v>3130903</v>
          </cell>
          <cell r="J2597" t="str">
            <v>Inhapim</v>
          </cell>
          <cell r="K2597">
            <v>313090</v>
          </cell>
          <cell r="L2597" t="str">
            <v>Mg-Vale do Rio Doce</v>
          </cell>
          <cell r="M2597" t="str">
            <v>Mg-Caratinga</v>
          </cell>
          <cell r="N2597" t="str">
            <v>Mg3108</v>
          </cell>
        </row>
        <row r="2598">
          <cell r="I2598">
            <v>3131000</v>
          </cell>
          <cell r="J2598" t="str">
            <v>Inhaúma</v>
          </cell>
          <cell r="K2598">
            <v>313100</v>
          </cell>
          <cell r="L2598" t="str">
            <v>Mg-Metropolitana de Belo Horizonte</v>
          </cell>
          <cell r="M2598" t="str">
            <v>Mg-Sete Lagoas</v>
          </cell>
          <cell r="N2598" t="str">
            <v>Mg3107</v>
          </cell>
        </row>
        <row r="2599">
          <cell r="I2599">
            <v>3131109</v>
          </cell>
          <cell r="J2599" t="str">
            <v>Inimutaba</v>
          </cell>
          <cell r="K2599">
            <v>313110</v>
          </cell>
          <cell r="L2599" t="str">
            <v>Mg-Central Mineira</v>
          </cell>
          <cell r="M2599" t="str">
            <v>Mg-Curvelo</v>
          </cell>
          <cell r="N2599" t="str">
            <v>Mg3106</v>
          </cell>
        </row>
        <row r="2600">
          <cell r="I2600">
            <v>3131158</v>
          </cell>
          <cell r="J2600" t="str">
            <v>Ipaba</v>
          </cell>
          <cell r="K2600">
            <v>313115</v>
          </cell>
          <cell r="L2600" t="str">
            <v>Mg-Vale do Rio Doce</v>
          </cell>
          <cell r="M2600" t="str">
            <v>Mg-Caratinga</v>
          </cell>
          <cell r="N2600" t="str">
            <v>Mg3108</v>
          </cell>
        </row>
        <row r="2601">
          <cell r="I2601">
            <v>3131208</v>
          </cell>
          <cell r="J2601" t="str">
            <v>Ipanema</v>
          </cell>
          <cell r="K2601">
            <v>313120</v>
          </cell>
          <cell r="L2601" t="str">
            <v>Mg-Vale do Rio Doce</v>
          </cell>
          <cell r="M2601" t="str">
            <v>Mg-Aimorés</v>
          </cell>
          <cell r="N2601" t="str">
            <v>Mg3108</v>
          </cell>
        </row>
        <row r="2602">
          <cell r="I2602">
            <v>3131307</v>
          </cell>
          <cell r="J2602" t="str">
            <v>Ipatinga</v>
          </cell>
          <cell r="K2602">
            <v>313130</v>
          </cell>
          <cell r="L2602" t="str">
            <v>Mg-Vale do Rio Doce</v>
          </cell>
          <cell r="M2602" t="str">
            <v>Mg-Ipatinga</v>
          </cell>
          <cell r="N2602" t="str">
            <v>Mg3108</v>
          </cell>
        </row>
        <row r="2603">
          <cell r="I2603">
            <v>3131406</v>
          </cell>
          <cell r="J2603" t="str">
            <v>Ipiaçu</v>
          </cell>
          <cell r="K2603">
            <v>313140</v>
          </cell>
          <cell r="L2603" t="str">
            <v>Mg-Triângulo Mineiro/Alto Paranaíba</v>
          </cell>
          <cell r="M2603" t="str">
            <v>Mg-Ituiutaba</v>
          </cell>
          <cell r="N2603" t="str">
            <v>Mg3105</v>
          </cell>
        </row>
        <row r="2604">
          <cell r="I2604">
            <v>3131505</v>
          </cell>
          <cell r="J2604" t="str">
            <v>Ipuiúna</v>
          </cell>
          <cell r="K2604">
            <v>313150</v>
          </cell>
          <cell r="L2604" t="str">
            <v>Mg-Sul/Sudoeste de Minas</v>
          </cell>
          <cell r="M2604" t="str">
            <v>Mg-Pouso Alegre</v>
          </cell>
          <cell r="N2604" t="str">
            <v>Mg3110</v>
          </cell>
        </row>
        <row r="2605">
          <cell r="I2605">
            <v>3131604</v>
          </cell>
          <cell r="J2605" t="str">
            <v>Iraí de Minas</v>
          </cell>
          <cell r="K2605">
            <v>313160</v>
          </cell>
          <cell r="L2605" t="str">
            <v>Mg-Triângulo Mineiro/Alto Paranaíba</v>
          </cell>
          <cell r="M2605" t="str">
            <v>Mg-Patrocínio</v>
          </cell>
          <cell r="N2605" t="str">
            <v>Mg3105</v>
          </cell>
        </row>
        <row r="2606">
          <cell r="I2606">
            <v>3131703</v>
          </cell>
          <cell r="J2606" t="str">
            <v>Itabira</v>
          </cell>
          <cell r="K2606">
            <v>313170</v>
          </cell>
          <cell r="L2606" t="str">
            <v>Mg-Metropolitana de Belo Horizonte</v>
          </cell>
          <cell r="M2606" t="str">
            <v>Mg-Itabira</v>
          </cell>
          <cell r="N2606" t="str">
            <v>Mg3107</v>
          </cell>
        </row>
        <row r="2607">
          <cell r="I2607">
            <v>3131802</v>
          </cell>
          <cell r="J2607" t="str">
            <v>Itabirinha</v>
          </cell>
          <cell r="K2607">
            <v>313180</v>
          </cell>
          <cell r="L2607" t="str">
            <v>Mg-Vale do Rio Doce</v>
          </cell>
          <cell r="M2607" t="str">
            <v>Mg-Mantena</v>
          </cell>
          <cell r="N2607" t="str">
            <v>Mg3108</v>
          </cell>
        </row>
        <row r="2608">
          <cell r="I2608">
            <v>3131901</v>
          </cell>
          <cell r="J2608" t="str">
            <v>Itabirito</v>
          </cell>
          <cell r="K2608">
            <v>313190</v>
          </cell>
          <cell r="L2608" t="str">
            <v>Mg-Metropolitana de Belo Horizonte</v>
          </cell>
          <cell r="M2608" t="str">
            <v>Mg-Ouro Preto</v>
          </cell>
          <cell r="N2608" t="str">
            <v>Mg3107</v>
          </cell>
        </row>
        <row r="2609">
          <cell r="I2609">
            <v>3132008</v>
          </cell>
          <cell r="J2609" t="str">
            <v>Itacambira</v>
          </cell>
          <cell r="K2609">
            <v>313200</v>
          </cell>
          <cell r="L2609" t="str">
            <v>Mg-Norte de Minas</v>
          </cell>
          <cell r="M2609" t="str">
            <v>Mg-Grão Mogol</v>
          </cell>
          <cell r="N2609" t="str">
            <v>Mg3102</v>
          </cell>
        </row>
        <row r="2610">
          <cell r="I2610">
            <v>3132107</v>
          </cell>
          <cell r="J2610" t="str">
            <v>Itacarambi</v>
          </cell>
          <cell r="K2610">
            <v>313210</v>
          </cell>
          <cell r="L2610" t="str">
            <v>Mg-Norte de Minas</v>
          </cell>
          <cell r="M2610" t="str">
            <v>Mg-Januária</v>
          </cell>
          <cell r="N2610" t="str">
            <v>Mg3102</v>
          </cell>
        </row>
        <row r="2611">
          <cell r="I2611">
            <v>3132206</v>
          </cell>
          <cell r="J2611" t="str">
            <v>Itaguara</v>
          </cell>
          <cell r="K2611">
            <v>313220</v>
          </cell>
          <cell r="L2611" t="str">
            <v>Mg-Metropolitana de Belo Horizonte</v>
          </cell>
          <cell r="M2611" t="str">
            <v>Mg-Itaguara</v>
          </cell>
          <cell r="N2611" t="str">
            <v>Mg3107</v>
          </cell>
        </row>
        <row r="2612">
          <cell r="I2612">
            <v>3132305</v>
          </cell>
          <cell r="J2612" t="str">
            <v>Itaipé</v>
          </cell>
          <cell r="K2612">
            <v>313230</v>
          </cell>
          <cell r="L2612" t="str">
            <v>Mg-Vale do Mucuri</v>
          </cell>
          <cell r="M2612" t="str">
            <v>Mg-Teófilo Otoni</v>
          </cell>
          <cell r="N2612" t="str">
            <v>Mg3104</v>
          </cell>
        </row>
        <row r="2613">
          <cell r="I2613">
            <v>3132404</v>
          </cell>
          <cell r="J2613" t="str">
            <v>Itajubá</v>
          </cell>
          <cell r="K2613">
            <v>313240</v>
          </cell>
          <cell r="L2613" t="str">
            <v>Mg-Sul/Sudoeste de Minas</v>
          </cell>
          <cell r="M2613" t="str">
            <v>Mg-Itajubá</v>
          </cell>
          <cell r="N2613" t="str">
            <v>Mg3110</v>
          </cell>
        </row>
        <row r="2614">
          <cell r="I2614">
            <v>3132503</v>
          </cell>
          <cell r="J2614" t="str">
            <v>Itamarandiba</v>
          </cell>
          <cell r="K2614">
            <v>313250</v>
          </cell>
          <cell r="L2614" t="str">
            <v>Mg-Jequitinhonha</v>
          </cell>
          <cell r="M2614" t="str">
            <v>Mg-Capelinha</v>
          </cell>
          <cell r="N2614" t="str">
            <v>Mg3103</v>
          </cell>
        </row>
        <row r="2615">
          <cell r="I2615">
            <v>3132602</v>
          </cell>
          <cell r="J2615" t="str">
            <v>Itamarati de Minas</v>
          </cell>
          <cell r="K2615">
            <v>313260</v>
          </cell>
          <cell r="L2615" t="str">
            <v>Mg-Zona da Mata</v>
          </cell>
          <cell r="M2615" t="str">
            <v>Mg-Cataguases</v>
          </cell>
          <cell r="N2615" t="str">
            <v>Mg3112</v>
          </cell>
        </row>
        <row r="2616">
          <cell r="I2616">
            <v>3132701</v>
          </cell>
          <cell r="J2616" t="str">
            <v>Itambacuri</v>
          </cell>
          <cell r="K2616">
            <v>313270</v>
          </cell>
          <cell r="L2616" t="str">
            <v>Mg-Vale do Rio Doce</v>
          </cell>
          <cell r="M2616" t="str">
            <v>Mg-Governador Valadares</v>
          </cell>
          <cell r="N2616" t="str">
            <v>Mg3108</v>
          </cell>
        </row>
        <row r="2617">
          <cell r="I2617">
            <v>3132800</v>
          </cell>
          <cell r="J2617" t="str">
            <v>Itambé do Mato Dentro</v>
          </cell>
          <cell r="K2617">
            <v>313280</v>
          </cell>
          <cell r="L2617" t="str">
            <v>Mg-Metropolitana de Belo Horizonte</v>
          </cell>
          <cell r="M2617" t="str">
            <v>Mg-Conceição do Mato Dentro</v>
          </cell>
          <cell r="N2617" t="str">
            <v>Mg3107</v>
          </cell>
        </row>
        <row r="2618">
          <cell r="I2618">
            <v>3132909</v>
          </cell>
          <cell r="J2618" t="str">
            <v>Itamogi</v>
          </cell>
          <cell r="K2618">
            <v>313290</v>
          </cell>
          <cell r="L2618" t="str">
            <v>Mg-Sul/Sudoeste de Minas</v>
          </cell>
          <cell r="M2618" t="str">
            <v>Mg-São Sebastião do Paraíso</v>
          </cell>
          <cell r="N2618" t="str">
            <v>Mg3110</v>
          </cell>
        </row>
        <row r="2619">
          <cell r="I2619">
            <v>3133006</v>
          </cell>
          <cell r="J2619" t="str">
            <v>Itamonte</v>
          </cell>
          <cell r="K2619">
            <v>313300</v>
          </cell>
          <cell r="L2619" t="str">
            <v>Mg-Sul/Sudoeste de Minas</v>
          </cell>
          <cell r="M2619" t="str">
            <v>Mg-São Lourenço</v>
          </cell>
          <cell r="N2619" t="str">
            <v>Mg3110</v>
          </cell>
        </row>
        <row r="2620">
          <cell r="I2620">
            <v>3133105</v>
          </cell>
          <cell r="J2620" t="str">
            <v>Itanhandu</v>
          </cell>
          <cell r="K2620">
            <v>313310</v>
          </cell>
          <cell r="L2620" t="str">
            <v>Mg-Sul/Sudoeste de Minas</v>
          </cell>
          <cell r="M2620" t="str">
            <v>Mg-São Lourenço</v>
          </cell>
          <cell r="N2620" t="str">
            <v>Mg3110</v>
          </cell>
        </row>
        <row r="2621">
          <cell r="I2621">
            <v>3133204</v>
          </cell>
          <cell r="J2621" t="str">
            <v>Itanhomi</v>
          </cell>
          <cell r="K2621">
            <v>313320</v>
          </cell>
          <cell r="L2621" t="str">
            <v>Mg-Vale do Rio Doce</v>
          </cell>
          <cell r="M2621" t="str">
            <v>Mg-Governador Valadares</v>
          </cell>
          <cell r="N2621" t="str">
            <v>Mg3108</v>
          </cell>
        </row>
        <row r="2622">
          <cell r="I2622">
            <v>3133303</v>
          </cell>
          <cell r="J2622" t="str">
            <v>Itaobim</v>
          </cell>
          <cell r="K2622">
            <v>313330</v>
          </cell>
          <cell r="L2622" t="str">
            <v>Mg-Jequitinhonha</v>
          </cell>
          <cell r="M2622" t="str">
            <v>Mg-Pedra Azul</v>
          </cell>
          <cell r="N2622" t="str">
            <v>Mg3103</v>
          </cell>
        </row>
        <row r="2623">
          <cell r="I2623">
            <v>3133402</v>
          </cell>
          <cell r="J2623" t="str">
            <v>Itapagipe</v>
          </cell>
          <cell r="K2623">
            <v>313340</v>
          </cell>
          <cell r="L2623" t="str">
            <v>Mg-Triângulo Mineiro/Alto Paranaíba</v>
          </cell>
          <cell r="M2623" t="str">
            <v>Mg-Frutal</v>
          </cell>
          <cell r="N2623" t="str">
            <v>Mg3105</v>
          </cell>
        </row>
        <row r="2624">
          <cell r="I2624">
            <v>3133501</v>
          </cell>
          <cell r="J2624" t="str">
            <v>Itapecerica</v>
          </cell>
          <cell r="K2624">
            <v>313350</v>
          </cell>
          <cell r="L2624" t="str">
            <v>Mg-Oeste de Minas</v>
          </cell>
          <cell r="M2624" t="str">
            <v>Mg-Formiga</v>
          </cell>
          <cell r="N2624" t="str">
            <v>Mg3109</v>
          </cell>
        </row>
        <row r="2625">
          <cell r="I2625">
            <v>3133600</v>
          </cell>
          <cell r="J2625" t="str">
            <v>Itapeva</v>
          </cell>
          <cell r="K2625">
            <v>313360</v>
          </cell>
          <cell r="L2625" t="str">
            <v>Mg-Sul/Sudoeste de Minas</v>
          </cell>
          <cell r="M2625" t="str">
            <v>Mg-Pouso Alegre</v>
          </cell>
          <cell r="N2625" t="str">
            <v>Mg3110</v>
          </cell>
        </row>
        <row r="2626">
          <cell r="I2626">
            <v>3133709</v>
          </cell>
          <cell r="J2626" t="str">
            <v>Itatiaiuçu</v>
          </cell>
          <cell r="K2626">
            <v>313370</v>
          </cell>
          <cell r="L2626" t="str">
            <v>Mg-Metropolitana de Belo Horizonte</v>
          </cell>
          <cell r="M2626" t="str">
            <v>Mg-Itaguara</v>
          </cell>
          <cell r="N2626" t="str">
            <v>Mg3107</v>
          </cell>
        </row>
        <row r="2627">
          <cell r="I2627">
            <v>3133758</v>
          </cell>
          <cell r="J2627" t="str">
            <v>Itaú de Minas</v>
          </cell>
          <cell r="K2627">
            <v>313375</v>
          </cell>
          <cell r="L2627" t="str">
            <v>Mg-Sul/Sudoeste de Minas</v>
          </cell>
          <cell r="M2627" t="str">
            <v>Mg-Passos</v>
          </cell>
          <cell r="N2627" t="str">
            <v>Mg3110</v>
          </cell>
        </row>
        <row r="2628">
          <cell r="I2628">
            <v>3133808</v>
          </cell>
          <cell r="J2628" t="str">
            <v>Itaúna</v>
          </cell>
          <cell r="K2628">
            <v>313380</v>
          </cell>
          <cell r="L2628" t="str">
            <v>Mg-Oeste de Minas</v>
          </cell>
          <cell r="M2628" t="str">
            <v>Mg-Divinópolis</v>
          </cell>
          <cell r="N2628" t="str">
            <v>Mg3109</v>
          </cell>
        </row>
        <row r="2629">
          <cell r="I2629">
            <v>3133907</v>
          </cell>
          <cell r="J2629" t="str">
            <v>Itaverava</v>
          </cell>
          <cell r="K2629">
            <v>313390</v>
          </cell>
          <cell r="L2629" t="str">
            <v>Mg-Metropolitana de Belo Horizonte</v>
          </cell>
          <cell r="M2629" t="str">
            <v>Mg-Conselheiro Lafaiete</v>
          </cell>
          <cell r="N2629" t="str">
            <v>Mg3107</v>
          </cell>
        </row>
        <row r="2630">
          <cell r="I2630">
            <v>3134004</v>
          </cell>
          <cell r="J2630" t="str">
            <v>Itinga</v>
          </cell>
          <cell r="K2630">
            <v>313400</v>
          </cell>
          <cell r="L2630" t="str">
            <v>Mg-Jequitinhonha</v>
          </cell>
          <cell r="M2630" t="str">
            <v>Mg-Araçuaí</v>
          </cell>
          <cell r="N2630" t="str">
            <v>Mg3103</v>
          </cell>
        </row>
        <row r="2631">
          <cell r="I2631">
            <v>3134103</v>
          </cell>
          <cell r="J2631" t="str">
            <v>Itueta</v>
          </cell>
          <cell r="K2631">
            <v>313410</v>
          </cell>
          <cell r="L2631" t="str">
            <v>Mg-Vale do Rio Doce</v>
          </cell>
          <cell r="M2631" t="str">
            <v>Mg-Aimorés</v>
          </cell>
          <cell r="N2631" t="str">
            <v>Mg3108</v>
          </cell>
        </row>
        <row r="2632">
          <cell r="I2632">
            <v>3134202</v>
          </cell>
          <cell r="J2632" t="str">
            <v>Ituiutaba</v>
          </cell>
          <cell r="K2632">
            <v>313420</v>
          </cell>
          <cell r="L2632" t="str">
            <v>Mg-Triângulo Mineiro/Alto Paranaíba</v>
          </cell>
          <cell r="M2632" t="str">
            <v>Mg-Ituiutaba</v>
          </cell>
          <cell r="N2632" t="str">
            <v>Mg3105</v>
          </cell>
        </row>
        <row r="2633">
          <cell r="I2633">
            <v>3134301</v>
          </cell>
          <cell r="J2633" t="str">
            <v>Itumirim</v>
          </cell>
          <cell r="K2633">
            <v>313430</v>
          </cell>
          <cell r="L2633" t="str">
            <v>Mg-Campo das Vertentes</v>
          </cell>
          <cell r="M2633" t="str">
            <v>Mg-Lavras</v>
          </cell>
          <cell r="N2633" t="str">
            <v>Mg3111</v>
          </cell>
        </row>
        <row r="2634">
          <cell r="I2634">
            <v>3134400</v>
          </cell>
          <cell r="J2634" t="str">
            <v>Iturama</v>
          </cell>
          <cell r="K2634">
            <v>313440</v>
          </cell>
          <cell r="L2634" t="str">
            <v>Mg-Triângulo Mineiro/Alto Paranaíba</v>
          </cell>
          <cell r="M2634" t="str">
            <v>Mg-Frutal</v>
          </cell>
          <cell r="N2634" t="str">
            <v>Mg3105</v>
          </cell>
        </row>
        <row r="2635">
          <cell r="I2635">
            <v>3134509</v>
          </cell>
          <cell r="J2635" t="str">
            <v>Itutinga</v>
          </cell>
          <cell r="K2635">
            <v>313450</v>
          </cell>
          <cell r="L2635" t="str">
            <v>Mg-Campo das Vertentes</v>
          </cell>
          <cell r="M2635" t="str">
            <v>Mg-Lavras</v>
          </cell>
          <cell r="N2635" t="str">
            <v>Mg3111</v>
          </cell>
        </row>
        <row r="2636">
          <cell r="I2636">
            <v>3134608</v>
          </cell>
          <cell r="J2636" t="str">
            <v>Jaboticatubas</v>
          </cell>
          <cell r="K2636">
            <v>313460</v>
          </cell>
          <cell r="L2636" t="str">
            <v>Mg-Metropolitana de Belo Horizonte</v>
          </cell>
          <cell r="M2636" t="str">
            <v>Mg-Sete Lagoas</v>
          </cell>
          <cell r="N2636" t="str">
            <v>Mg3107</v>
          </cell>
        </row>
        <row r="2637">
          <cell r="I2637">
            <v>3134707</v>
          </cell>
          <cell r="J2637" t="str">
            <v>Jacinto</v>
          </cell>
          <cell r="K2637">
            <v>313470</v>
          </cell>
          <cell r="L2637" t="str">
            <v>Mg-Jequitinhonha</v>
          </cell>
          <cell r="M2637" t="str">
            <v>Mg-Almenara</v>
          </cell>
          <cell r="N2637" t="str">
            <v>Mg3103</v>
          </cell>
        </row>
        <row r="2638">
          <cell r="I2638">
            <v>3134806</v>
          </cell>
          <cell r="J2638" t="str">
            <v>Jacuí</v>
          </cell>
          <cell r="K2638">
            <v>313480</v>
          </cell>
          <cell r="L2638" t="str">
            <v>Mg-Sul/Sudoeste de Minas</v>
          </cell>
          <cell r="M2638" t="str">
            <v>Mg-São Sebastião do Paraíso</v>
          </cell>
          <cell r="N2638" t="str">
            <v>Mg3110</v>
          </cell>
        </row>
        <row r="2639">
          <cell r="I2639">
            <v>3134905</v>
          </cell>
          <cell r="J2639" t="str">
            <v>Jacutinga</v>
          </cell>
          <cell r="K2639">
            <v>313490</v>
          </cell>
          <cell r="L2639" t="str">
            <v>Mg-Sul/Sudoeste de Minas</v>
          </cell>
          <cell r="M2639" t="str">
            <v>Mg-Poços de Caldas</v>
          </cell>
          <cell r="N2639" t="str">
            <v>Mg3110</v>
          </cell>
        </row>
        <row r="2640">
          <cell r="I2640">
            <v>3135001</v>
          </cell>
          <cell r="J2640" t="str">
            <v>Jaguaraçu</v>
          </cell>
          <cell r="K2640">
            <v>313500</v>
          </cell>
          <cell r="L2640" t="str">
            <v>Mg-Vale do Rio Doce</v>
          </cell>
          <cell r="M2640" t="str">
            <v>Mg-Ipatinga</v>
          </cell>
          <cell r="N2640" t="str">
            <v>Mg3108</v>
          </cell>
        </row>
        <row r="2641">
          <cell r="I2641">
            <v>3135050</v>
          </cell>
          <cell r="J2641" t="str">
            <v>Jaíba</v>
          </cell>
          <cell r="K2641">
            <v>313505</v>
          </cell>
          <cell r="L2641" t="str">
            <v>Mg-Norte de Minas</v>
          </cell>
          <cell r="M2641" t="str">
            <v>Mg-Janaúba</v>
          </cell>
          <cell r="N2641" t="str">
            <v>Mg3102</v>
          </cell>
        </row>
        <row r="2642">
          <cell r="I2642">
            <v>3135076</v>
          </cell>
          <cell r="J2642" t="str">
            <v>Jampruca</v>
          </cell>
          <cell r="K2642">
            <v>313507</v>
          </cell>
          <cell r="L2642" t="str">
            <v>Mg-Vale do Rio Doce</v>
          </cell>
          <cell r="M2642" t="str">
            <v>Mg-Governador Valadares</v>
          </cell>
          <cell r="N2642" t="str">
            <v>Mg3108</v>
          </cell>
        </row>
        <row r="2643">
          <cell r="I2643">
            <v>3135100</v>
          </cell>
          <cell r="J2643" t="str">
            <v>Janaúba</v>
          </cell>
          <cell r="K2643">
            <v>313510</v>
          </cell>
          <cell r="L2643" t="str">
            <v>Mg-Norte de Minas</v>
          </cell>
          <cell r="M2643" t="str">
            <v>Mg-Janaúba</v>
          </cell>
          <cell r="N2643" t="str">
            <v>Mg3102</v>
          </cell>
        </row>
        <row r="2644">
          <cell r="I2644">
            <v>3135209</v>
          </cell>
          <cell r="J2644" t="str">
            <v>Januária</v>
          </cell>
          <cell r="K2644">
            <v>313520</v>
          </cell>
          <cell r="L2644" t="str">
            <v>Mg-Norte de Minas</v>
          </cell>
          <cell r="M2644" t="str">
            <v>Mg-Januária</v>
          </cell>
          <cell r="N2644" t="str">
            <v>Mg3102</v>
          </cell>
        </row>
        <row r="2645">
          <cell r="I2645">
            <v>3135308</v>
          </cell>
          <cell r="J2645" t="str">
            <v>Japaraíba</v>
          </cell>
          <cell r="K2645">
            <v>313530</v>
          </cell>
          <cell r="L2645" t="str">
            <v>Mg-Central Mineira</v>
          </cell>
          <cell r="M2645" t="str">
            <v>Mg-Bom Despacho</v>
          </cell>
          <cell r="N2645" t="str">
            <v>Mg3106</v>
          </cell>
        </row>
        <row r="2646">
          <cell r="I2646">
            <v>3135357</v>
          </cell>
          <cell r="J2646" t="str">
            <v>Japonvar</v>
          </cell>
          <cell r="K2646">
            <v>313535</v>
          </cell>
          <cell r="L2646" t="str">
            <v>Mg-Norte de Minas</v>
          </cell>
          <cell r="M2646" t="str">
            <v>Mg-Montes Claros</v>
          </cell>
          <cell r="N2646" t="str">
            <v>Mg3102</v>
          </cell>
        </row>
        <row r="2647">
          <cell r="I2647">
            <v>3135407</v>
          </cell>
          <cell r="J2647" t="str">
            <v>Jeceaba</v>
          </cell>
          <cell r="K2647">
            <v>313540</v>
          </cell>
          <cell r="L2647" t="str">
            <v>Mg-Metropolitana de Belo Horizonte</v>
          </cell>
          <cell r="M2647" t="str">
            <v>Mg-Itaguara</v>
          </cell>
          <cell r="N2647" t="str">
            <v>Mg3107</v>
          </cell>
        </row>
        <row r="2648">
          <cell r="I2648">
            <v>3135456</v>
          </cell>
          <cell r="J2648" t="str">
            <v>Jenipapo de Minas</v>
          </cell>
          <cell r="K2648">
            <v>313545</v>
          </cell>
          <cell r="L2648" t="str">
            <v>Mg-Jequitinhonha</v>
          </cell>
          <cell r="M2648" t="str">
            <v>Mg-Capelinha</v>
          </cell>
          <cell r="N2648" t="str">
            <v>Mg3103</v>
          </cell>
        </row>
        <row r="2649">
          <cell r="I2649">
            <v>3135506</v>
          </cell>
          <cell r="J2649" t="str">
            <v>Jequeri</v>
          </cell>
          <cell r="K2649">
            <v>313550</v>
          </cell>
          <cell r="L2649" t="str">
            <v>Mg-Zona da Mata</v>
          </cell>
          <cell r="M2649" t="str">
            <v>Mg-Ponte Nova</v>
          </cell>
          <cell r="N2649" t="str">
            <v>Mg3112</v>
          </cell>
        </row>
        <row r="2650">
          <cell r="I2650">
            <v>3135605</v>
          </cell>
          <cell r="J2650" t="str">
            <v>Jequitaí</v>
          </cell>
          <cell r="K2650">
            <v>313560</v>
          </cell>
          <cell r="L2650" t="str">
            <v>Mg-Norte de Minas</v>
          </cell>
          <cell r="M2650" t="str">
            <v>Mg-Pirapora</v>
          </cell>
          <cell r="N2650" t="str">
            <v>Mg3102</v>
          </cell>
        </row>
        <row r="2651">
          <cell r="I2651">
            <v>3135704</v>
          </cell>
          <cell r="J2651" t="str">
            <v>Jequitibá</v>
          </cell>
          <cell r="K2651">
            <v>313570</v>
          </cell>
          <cell r="L2651" t="str">
            <v>Mg-Metropolitana de Belo Horizonte</v>
          </cell>
          <cell r="M2651" t="str">
            <v>Mg-Sete Lagoas</v>
          </cell>
          <cell r="N2651" t="str">
            <v>Mg3107</v>
          </cell>
        </row>
        <row r="2652">
          <cell r="I2652">
            <v>3135803</v>
          </cell>
          <cell r="J2652" t="str">
            <v>Jequitinhonha</v>
          </cell>
          <cell r="K2652">
            <v>313580</v>
          </cell>
          <cell r="L2652" t="str">
            <v>Mg-Jequitinhonha</v>
          </cell>
          <cell r="M2652" t="str">
            <v>Mg-Almenara</v>
          </cell>
          <cell r="N2652" t="str">
            <v>Mg3103</v>
          </cell>
        </row>
        <row r="2653">
          <cell r="I2653">
            <v>3135902</v>
          </cell>
          <cell r="J2653" t="str">
            <v>Jesuânia</v>
          </cell>
          <cell r="K2653">
            <v>313590</v>
          </cell>
          <cell r="L2653" t="str">
            <v>Mg-Sul/Sudoeste de Minas</v>
          </cell>
          <cell r="M2653" t="str">
            <v>Mg-São Lourenço</v>
          </cell>
          <cell r="N2653" t="str">
            <v>Mg3110</v>
          </cell>
        </row>
        <row r="2654">
          <cell r="I2654">
            <v>3136009</v>
          </cell>
          <cell r="J2654" t="str">
            <v>Joaíma</v>
          </cell>
          <cell r="K2654">
            <v>313600</v>
          </cell>
          <cell r="L2654" t="str">
            <v>Mg-Jequitinhonha</v>
          </cell>
          <cell r="M2654" t="str">
            <v>Mg-Almenara</v>
          </cell>
          <cell r="N2654" t="str">
            <v>Mg3103</v>
          </cell>
        </row>
        <row r="2655">
          <cell r="I2655">
            <v>3136108</v>
          </cell>
          <cell r="J2655" t="str">
            <v>Joanésia</v>
          </cell>
          <cell r="K2655">
            <v>313610</v>
          </cell>
          <cell r="L2655" t="str">
            <v>Mg-Vale do Rio Doce</v>
          </cell>
          <cell r="M2655" t="str">
            <v>Mg-Ipatinga</v>
          </cell>
          <cell r="N2655" t="str">
            <v>Mg3108</v>
          </cell>
        </row>
        <row r="2656">
          <cell r="I2656">
            <v>3136207</v>
          </cell>
          <cell r="J2656" t="str">
            <v>João Monlevade</v>
          </cell>
          <cell r="K2656">
            <v>313620</v>
          </cell>
          <cell r="L2656" t="str">
            <v>Mg-Metropolitana de Belo Horizonte</v>
          </cell>
          <cell r="M2656" t="str">
            <v>Mg-Itabira</v>
          </cell>
          <cell r="N2656" t="str">
            <v>Mg3107</v>
          </cell>
        </row>
        <row r="2657">
          <cell r="I2657">
            <v>3136306</v>
          </cell>
          <cell r="J2657" t="str">
            <v>João Pinheiro</v>
          </cell>
          <cell r="K2657">
            <v>313630</v>
          </cell>
          <cell r="L2657" t="str">
            <v>Mg-Noroeste de Minas</v>
          </cell>
          <cell r="M2657" t="str">
            <v>Mg-Paracatu</v>
          </cell>
          <cell r="N2657" t="str">
            <v>Mg3101</v>
          </cell>
        </row>
        <row r="2658">
          <cell r="I2658">
            <v>3136405</v>
          </cell>
          <cell r="J2658" t="str">
            <v>Joaquim Felício</v>
          </cell>
          <cell r="K2658">
            <v>313640</v>
          </cell>
          <cell r="L2658" t="str">
            <v>Mg-Central Mineira</v>
          </cell>
          <cell r="M2658" t="str">
            <v>Mg-Curvelo</v>
          </cell>
          <cell r="N2658" t="str">
            <v>Mg3106</v>
          </cell>
        </row>
        <row r="2659">
          <cell r="I2659">
            <v>3136504</v>
          </cell>
          <cell r="J2659" t="str">
            <v>Jordânia</v>
          </cell>
          <cell r="K2659">
            <v>313650</v>
          </cell>
          <cell r="L2659" t="str">
            <v>Mg-Jequitinhonha</v>
          </cell>
          <cell r="M2659" t="str">
            <v>Mg-Almenara</v>
          </cell>
          <cell r="N2659" t="str">
            <v>Mg3103</v>
          </cell>
        </row>
        <row r="2660">
          <cell r="I2660">
            <v>3136520</v>
          </cell>
          <cell r="J2660" t="str">
            <v>José Gonçalves de Minas</v>
          </cell>
          <cell r="K2660">
            <v>313652</v>
          </cell>
          <cell r="L2660" t="str">
            <v>Mg-Jequitinhonha</v>
          </cell>
          <cell r="M2660" t="str">
            <v>Mg-Capelinha</v>
          </cell>
          <cell r="N2660" t="str">
            <v>Mg3103</v>
          </cell>
        </row>
        <row r="2661">
          <cell r="I2661">
            <v>3136553</v>
          </cell>
          <cell r="J2661" t="str">
            <v>José Raydan</v>
          </cell>
          <cell r="K2661">
            <v>313655</v>
          </cell>
          <cell r="L2661" t="str">
            <v>Mg-Vale do Rio Doce</v>
          </cell>
          <cell r="M2661" t="str">
            <v>Mg-Peçanha</v>
          </cell>
          <cell r="N2661" t="str">
            <v>Mg3108</v>
          </cell>
        </row>
        <row r="2662">
          <cell r="I2662">
            <v>3136579</v>
          </cell>
          <cell r="J2662" t="str">
            <v>Josenópolis</v>
          </cell>
          <cell r="K2662">
            <v>313657</v>
          </cell>
          <cell r="L2662" t="str">
            <v>Mg-Norte de Minas</v>
          </cell>
          <cell r="M2662" t="str">
            <v>Mg-Grão Mogol</v>
          </cell>
          <cell r="N2662" t="str">
            <v>Mg3102</v>
          </cell>
        </row>
        <row r="2663">
          <cell r="I2663">
            <v>3136652</v>
          </cell>
          <cell r="J2663" t="str">
            <v>Juatuba</v>
          </cell>
          <cell r="K2663">
            <v>313665</v>
          </cell>
          <cell r="L2663" t="str">
            <v>Mg-Metropolitana de Belo Horizonte</v>
          </cell>
          <cell r="M2663" t="str">
            <v>Mg-Belo Horizonte</v>
          </cell>
          <cell r="N2663" t="str">
            <v>Mg3107</v>
          </cell>
        </row>
        <row r="2664">
          <cell r="I2664">
            <v>3136702</v>
          </cell>
          <cell r="J2664" t="str">
            <v>Juiz de Fora</v>
          </cell>
          <cell r="K2664">
            <v>313670</v>
          </cell>
          <cell r="L2664" t="str">
            <v>Mg-Zona da Mata</v>
          </cell>
          <cell r="M2664" t="str">
            <v>Mg-Juiz de Fora</v>
          </cell>
          <cell r="N2664" t="str">
            <v>Mg3112</v>
          </cell>
        </row>
        <row r="2665">
          <cell r="I2665">
            <v>3136801</v>
          </cell>
          <cell r="J2665" t="str">
            <v>Juramento</v>
          </cell>
          <cell r="K2665">
            <v>313680</v>
          </cell>
          <cell r="L2665" t="str">
            <v>Mg-Norte de Minas</v>
          </cell>
          <cell r="M2665" t="str">
            <v>Mg-Montes Claros</v>
          </cell>
          <cell r="N2665" t="str">
            <v>Mg3102</v>
          </cell>
        </row>
        <row r="2666">
          <cell r="I2666">
            <v>3136900</v>
          </cell>
          <cell r="J2666" t="str">
            <v>Juruaia</v>
          </cell>
          <cell r="K2666">
            <v>313690</v>
          </cell>
          <cell r="L2666" t="str">
            <v>Mg-Sul/Sudoeste de Minas</v>
          </cell>
          <cell r="M2666" t="str">
            <v>Mg-São Sebastião do Paraíso</v>
          </cell>
          <cell r="N2666" t="str">
            <v>Mg3110</v>
          </cell>
        </row>
        <row r="2667">
          <cell r="I2667">
            <v>3136959</v>
          </cell>
          <cell r="J2667" t="str">
            <v>Juvenília</v>
          </cell>
          <cell r="K2667">
            <v>313695</v>
          </cell>
          <cell r="L2667" t="str">
            <v>Mg-Norte de Minas</v>
          </cell>
          <cell r="M2667" t="str">
            <v>Mg-Januária</v>
          </cell>
          <cell r="N2667" t="str">
            <v>Mg3102</v>
          </cell>
        </row>
        <row r="2668">
          <cell r="I2668">
            <v>3137007</v>
          </cell>
          <cell r="J2668" t="str">
            <v>Ladainha</v>
          </cell>
          <cell r="K2668">
            <v>313700</v>
          </cell>
          <cell r="L2668" t="str">
            <v>Mg-Vale do Mucuri</v>
          </cell>
          <cell r="M2668" t="str">
            <v>Mg-Teófilo Otoni</v>
          </cell>
          <cell r="N2668" t="str">
            <v>Mg3104</v>
          </cell>
        </row>
        <row r="2669">
          <cell r="I2669">
            <v>3137106</v>
          </cell>
          <cell r="J2669" t="str">
            <v>Lagamar</v>
          </cell>
          <cell r="K2669">
            <v>313710</v>
          </cell>
          <cell r="L2669" t="str">
            <v>Mg-Noroeste de Minas</v>
          </cell>
          <cell r="M2669" t="str">
            <v>Mg-Paracatu</v>
          </cell>
          <cell r="N2669" t="str">
            <v>Mg3101</v>
          </cell>
        </row>
        <row r="2670">
          <cell r="I2670">
            <v>3137205</v>
          </cell>
          <cell r="J2670" t="str">
            <v>Lagoa da Prata</v>
          </cell>
          <cell r="K2670">
            <v>313720</v>
          </cell>
          <cell r="L2670" t="str">
            <v>Mg-Central Mineira</v>
          </cell>
          <cell r="M2670" t="str">
            <v>Mg-Bom Despacho</v>
          </cell>
          <cell r="N2670" t="str">
            <v>Mg3106</v>
          </cell>
        </row>
        <row r="2671">
          <cell r="I2671">
            <v>3137304</v>
          </cell>
          <cell r="J2671" t="str">
            <v>Lagoa dos Patos</v>
          </cell>
          <cell r="K2671">
            <v>313730</v>
          </cell>
          <cell r="L2671" t="str">
            <v>Mg-Norte de Minas</v>
          </cell>
          <cell r="M2671" t="str">
            <v>Mg-Pirapora</v>
          </cell>
          <cell r="N2671" t="str">
            <v>Mg3102</v>
          </cell>
        </row>
        <row r="2672">
          <cell r="I2672">
            <v>3137403</v>
          </cell>
          <cell r="J2672" t="str">
            <v>Lagoa Dourada</v>
          </cell>
          <cell r="K2672">
            <v>313740</v>
          </cell>
          <cell r="L2672" t="str">
            <v>Mg-Campo das Vertentes</v>
          </cell>
          <cell r="M2672" t="str">
            <v>Mg-São João Del Rei</v>
          </cell>
          <cell r="N2672" t="str">
            <v>Mg3111</v>
          </cell>
        </row>
        <row r="2673">
          <cell r="I2673">
            <v>3137502</v>
          </cell>
          <cell r="J2673" t="str">
            <v>Lagoa Formosa</v>
          </cell>
          <cell r="K2673">
            <v>313750</v>
          </cell>
          <cell r="L2673" t="str">
            <v>Mg-Triângulo Mineiro/Alto Paranaíba</v>
          </cell>
          <cell r="M2673" t="str">
            <v>Mg-Patos de Minas</v>
          </cell>
          <cell r="N2673" t="str">
            <v>Mg3105</v>
          </cell>
        </row>
        <row r="2674">
          <cell r="I2674">
            <v>3137536</v>
          </cell>
          <cell r="J2674" t="str">
            <v>Lagoa Grande</v>
          </cell>
          <cell r="K2674">
            <v>313753</v>
          </cell>
          <cell r="L2674" t="str">
            <v>Mg-Noroeste de Minas</v>
          </cell>
          <cell r="M2674" t="str">
            <v>Mg-Paracatu</v>
          </cell>
          <cell r="N2674" t="str">
            <v>Mg3101</v>
          </cell>
        </row>
        <row r="2675">
          <cell r="I2675">
            <v>3137601</v>
          </cell>
          <cell r="J2675" t="str">
            <v>Lagoa Santa</v>
          </cell>
          <cell r="K2675">
            <v>313760</v>
          </cell>
          <cell r="L2675" t="str">
            <v>Mg-Metropolitana de Belo Horizonte</v>
          </cell>
          <cell r="M2675" t="str">
            <v>Mg-Belo Horizonte</v>
          </cell>
          <cell r="N2675" t="str">
            <v>Mg3107</v>
          </cell>
        </row>
        <row r="2676">
          <cell r="I2676">
            <v>3137700</v>
          </cell>
          <cell r="J2676" t="str">
            <v>Lajinha</v>
          </cell>
          <cell r="K2676">
            <v>313770</v>
          </cell>
          <cell r="L2676" t="str">
            <v>Mg-Zona da Mata</v>
          </cell>
          <cell r="M2676" t="str">
            <v>Mg-Manhuaçu</v>
          </cell>
          <cell r="N2676" t="str">
            <v>Mg3112</v>
          </cell>
        </row>
        <row r="2677">
          <cell r="I2677">
            <v>3137809</v>
          </cell>
          <cell r="J2677" t="str">
            <v>Lambari</v>
          </cell>
          <cell r="K2677">
            <v>313780</v>
          </cell>
          <cell r="L2677" t="str">
            <v>Mg-Sul/Sudoeste de Minas</v>
          </cell>
          <cell r="M2677" t="str">
            <v>Mg-São Lourenço</v>
          </cell>
          <cell r="N2677" t="str">
            <v>Mg3110</v>
          </cell>
        </row>
        <row r="2678">
          <cell r="I2678">
            <v>3137908</v>
          </cell>
          <cell r="J2678" t="str">
            <v>Lamim</v>
          </cell>
          <cell r="K2678">
            <v>313790</v>
          </cell>
          <cell r="L2678" t="str">
            <v>Mg-Zona da Mata</v>
          </cell>
          <cell r="M2678" t="str">
            <v>Mg-Viçosa</v>
          </cell>
          <cell r="N2678" t="str">
            <v>Mg3112</v>
          </cell>
        </row>
        <row r="2679">
          <cell r="I2679">
            <v>3138005</v>
          </cell>
          <cell r="J2679" t="str">
            <v>Laranjal</v>
          </cell>
          <cell r="K2679">
            <v>313800</v>
          </cell>
          <cell r="L2679" t="str">
            <v>Mg-Zona da Mata</v>
          </cell>
          <cell r="M2679" t="str">
            <v>Mg-Cataguases</v>
          </cell>
          <cell r="N2679" t="str">
            <v>Mg3112</v>
          </cell>
        </row>
        <row r="2680">
          <cell r="I2680">
            <v>3138104</v>
          </cell>
          <cell r="J2680" t="str">
            <v>Lassance</v>
          </cell>
          <cell r="K2680">
            <v>313810</v>
          </cell>
          <cell r="L2680" t="str">
            <v>Mg-Norte de Minas</v>
          </cell>
          <cell r="M2680" t="str">
            <v>Mg-Pirapora</v>
          </cell>
          <cell r="N2680" t="str">
            <v>Mg3102</v>
          </cell>
        </row>
        <row r="2681">
          <cell r="I2681">
            <v>3138203</v>
          </cell>
          <cell r="J2681" t="str">
            <v>Lavras</v>
          </cell>
          <cell r="K2681">
            <v>313820</v>
          </cell>
          <cell r="L2681" t="str">
            <v>Mg-Campo das Vertentes</v>
          </cell>
          <cell r="M2681" t="str">
            <v>Mg-Lavras</v>
          </cell>
          <cell r="N2681" t="str">
            <v>Mg3111</v>
          </cell>
        </row>
        <row r="2682">
          <cell r="I2682">
            <v>3138302</v>
          </cell>
          <cell r="J2682" t="str">
            <v>Leandro Ferreira</v>
          </cell>
          <cell r="K2682">
            <v>313830</v>
          </cell>
          <cell r="L2682" t="str">
            <v>Mg-Central Mineira</v>
          </cell>
          <cell r="M2682" t="str">
            <v>Mg-Bom Despacho</v>
          </cell>
          <cell r="N2682" t="str">
            <v>Mg3106</v>
          </cell>
        </row>
        <row r="2683">
          <cell r="I2683">
            <v>3138351</v>
          </cell>
          <cell r="J2683" t="str">
            <v>Leme do Prado</v>
          </cell>
          <cell r="K2683">
            <v>313835</v>
          </cell>
          <cell r="L2683" t="str">
            <v>Mg-Jequitinhonha</v>
          </cell>
          <cell r="M2683" t="str">
            <v>Mg-Capelinha</v>
          </cell>
          <cell r="N2683" t="str">
            <v>Mg3103</v>
          </cell>
        </row>
        <row r="2684">
          <cell r="I2684">
            <v>3138401</v>
          </cell>
          <cell r="J2684" t="str">
            <v>Leopoldina</v>
          </cell>
          <cell r="K2684">
            <v>313840</v>
          </cell>
          <cell r="L2684" t="str">
            <v>Mg-Zona da Mata</v>
          </cell>
          <cell r="M2684" t="str">
            <v>Mg-Cataguases</v>
          </cell>
          <cell r="N2684" t="str">
            <v>Mg3112</v>
          </cell>
        </row>
        <row r="2685">
          <cell r="I2685">
            <v>3138500</v>
          </cell>
          <cell r="J2685" t="str">
            <v>Liberdade</v>
          </cell>
          <cell r="K2685">
            <v>313850</v>
          </cell>
          <cell r="L2685" t="str">
            <v>Mg-Sul/Sudoeste de Minas</v>
          </cell>
          <cell r="M2685" t="str">
            <v>Mg-Andrelândia</v>
          </cell>
          <cell r="N2685" t="str">
            <v>Mg3110</v>
          </cell>
        </row>
        <row r="2686">
          <cell r="I2686">
            <v>3138609</v>
          </cell>
          <cell r="J2686" t="str">
            <v>Lima Duarte</v>
          </cell>
          <cell r="K2686">
            <v>313860</v>
          </cell>
          <cell r="L2686" t="str">
            <v>Mg-Zona da Mata</v>
          </cell>
          <cell r="M2686" t="str">
            <v>Mg-Juiz de Fora</v>
          </cell>
          <cell r="N2686" t="str">
            <v>Mg3112</v>
          </cell>
        </row>
        <row r="2687">
          <cell r="I2687">
            <v>3138625</v>
          </cell>
          <cell r="J2687" t="str">
            <v>Limeira do Oeste</v>
          </cell>
          <cell r="K2687">
            <v>313862</v>
          </cell>
          <cell r="L2687" t="str">
            <v>Mg-Triângulo Mineiro/Alto Paranaíba</v>
          </cell>
          <cell r="M2687" t="str">
            <v>Mg-Frutal</v>
          </cell>
          <cell r="N2687" t="str">
            <v>Mg3105</v>
          </cell>
        </row>
        <row r="2688">
          <cell r="I2688">
            <v>3138658</v>
          </cell>
          <cell r="J2688" t="str">
            <v>Lontra</v>
          </cell>
          <cell r="K2688">
            <v>313865</v>
          </cell>
          <cell r="L2688" t="str">
            <v>Mg-Norte de Minas</v>
          </cell>
          <cell r="M2688" t="str">
            <v>Mg-Montes Claros</v>
          </cell>
          <cell r="N2688" t="str">
            <v>Mg3102</v>
          </cell>
        </row>
        <row r="2689">
          <cell r="I2689">
            <v>3138674</v>
          </cell>
          <cell r="J2689" t="str">
            <v>Luisburgo</v>
          </cell>
          <cell r="K2689">
            <v>313867</v>
          </cell>
          <cell r="L2689" t="str">
            <v>Mg-Zona da Mata</v>
          </cell>
          <cell r="M2689" t="str">
            <v>Mg-Manhuaçu</v>
          </cell>
          <cell r="N2689" t="str">
            <v>Mg3112</v>
          </cell>
        </row>
        <row r="2690">
          <cell r="I2690">
            <v>3138682</v>
          </cell>
          <cell r="J2690" t="str">
            <v>Luislândia</v>
          </cell>
          <cell r="K2690">
            <v>313868</v>
          </cell>
          <cell r="L2690" t="str">
            <v>Mg-Norte de Minas</v>
          </cell>
          <cell r="M2690" t="str">
            <v>Mg-Montes Claros</v>
          </cell>
          <cell r="N2690" t="str">
            <v>Mg3102</v>
          </cell>
        </row>
        <row r="2691">
          <cell r="I2691">
            <v>3138708</v>
          </cell>
          <cell r="J2691" t="str">
            <v>Luminárias</v>
          </cell>
          <cell r="K2691">
            <v>313870</v>
          </cell>
          <cell r="L2691" t="str">
            <v>Mg-Campo das Vertentes</v>
          </cell>
          <cell r="M2691" t="str">
            <v>Mg-Lavras</v>
          </cell>
          <cell r="N2691" t="str">
            <v>Mg3111</v>
          </cell>
        </row>
        <row r="2692">
          <cell r="I2692">
            <v>3138807</v>
          </cell>
          <cell r="J2692" t="str">
            <v>Luz</v>
          </cell>
          <cell r="K2692">
            <v>313880</v>
          </cell>
          <cell r="L2692" t="str">
            <v>Mg-Central Mineira</v>
          </cell>
          <cell r="M2692" t="str">
            <v>Mg-Bom Despacho</v>
          </cell>
          <cell r="N2692" t="str">
            <v>Mg3106</v>
          </cell>
        </row>
        <row r="2693">
          <cell r="I2693">
            <v>3138906</v>
          </cell>
          <cell r="J2693" t="str">
            <v>Machacalis</v>
          </cell>
          <cell r="K2693">
            <v>313890</v>
          </cell>
          <cell r="L2693" t="str">
            <v>Mg-Vale do Mucuri</v>
          </cell>
          <cell r="M2693" t="str">
            <v>Mg-Nanuque</v>
          </cell>
          <cell r="N2693" t="str">
            <v>Mg3104</v>
          </cell>
        </row>
        <row r="2694">
          <cell r="I2694">
            <v>3139003</v>
          </cell>
          <cell r="J2694" t="str">
            <v>Machado</v>
          </cell>
          <cell r="K2694">
            <v>313900</v>
          </cell>
          <cell r="L2694" t="str">
            <v>Mg-Sul/Sudoeste de Minas</v>
          </cell>
          <cell r="M2694" t="str">
            <v>Mg-Alfenas</v>
          </cell>
          <cell r="N2694" t="str">
            <v>Mg3110</v>
          </cell>
        </row>
        <row r="2695">
          <cell r="I2695">
            <v>3139102</v>
          </cell>
          <cell r="J2695" t="str">
            <v>Madre de Deus de Minas</v>
          </cell>
          <cell r="K2695">
            <v>313910</v>
          </cell>
          <cell r="L2695" t="str">
            <v>Mg-Campo das Vertentes</v>
          </cell>
          <cell r="M2695" t="str">
            <v>Mg-São João Del Rei</v>
          </cell>
          <cell r="N2695" t="str">
            <v>Mg3111</v>
          </cell>
        </row>
        <row r="2696">
          <cell r="I2696">
            <v>3139201</v>
          </cell>
          <cell r="J2696" t="str">
            <v>Malacacheta</v>
          </cell>
          <cell r="K2696">
            <v>313920</v>
          </cell>
          <cell r="L2696" t="str">
            <v>Mg-Vale do Mucuri</v>
          </cell>
          <cell r="M2696" t="str">
            <v>Mg-Teófilo Otoni</v>
          </cell>
          <cell r="N2696" t="str">
            <v>Mg3104</v>
          </cell>
        </row>
        <row r="2697">
          <cell r="I2697">
            <v>3139250</v>
          </cell>
          <cell r="J2697" t="str">
            <v>Mamonas</v>
          </cell>
          <cell r="K2697">
            <v>313925</v>
          </cell>
          <cell r="L2697" t="str">
            <v>Mg-Norte de Minas</v>
          </cell>
          <cell r="M2697" t="str">
            <v>Mg-Janaúba</v>
          </cell>
          <cell r="N2697" t="str">
            <v>Mg3102</v>
          </cell>
        </row>
        <row r="2698">
          <cell r="I2698">
            <v>3139300</v>
          </cell>
          <cell r="J2698" t="str">
            <v>Manga</v>
          </cell>
          <cell r="K2698">
            <v>313930</v>
          </cell>
          <cell r="L2698" t="str">
            <v>Mg-Norte de Minas</v>
          </cell>
          <cell r="M2698" t="str">
            <v>Mg-Januária</v>
          </cell>
          <cell r="N2698" t="str">
            <v>Mg3102</v>
          </cell>
        </row>
        <row r="2699">
          <cell r="I2699">
            <v>3139409</v>
          </cell>
          <cell r="J2699" t="str">
            <v>Manhuaçu</v>
          </cell>
          <cell r="K2699">
            <v>313940</v>
          </cell>
          <cell r="L2699" t="str">
            <v>Mg-Zona da Mata</v>
          </cell>
          <cell r="M2699" t="str">
            <v>Mg-Manhuaçu</v>
          </cell>
          <cell r="N2699" t="str">
            <v>Mg3112</v>
          </cell>
        </row>
        <row r="2700">
          <cell r="I2700">
            <v>3139508</v>
          </cell>
          <cell r="J2700" t="str">
            <v>Manhumirim</v>
          </cell>
          <cell r="K2700">
            <v>313950</v>
          </cell>
          <cell r="L2700" t="str">
            <v>Mg-Zona da Mata</v>
          </cell>
          <cell r="M2700" t="str">
            <v>Mg-Manhuaçu</v>
          </cell>
          <cell r="N2700" t="str">
            <v>Mg3112</v>
          </cell>
        </row>
        <row r="2701">
          <cell r="I2701">
            <v>3139607</v>
          </cell>
          <cell r="J2701" t="str">
            <v>Mantena</v>
          </cell>
          <cell r="K2701">
            <v>313960</v>
          </cell>
          <cell r="L2701" t="str">
            <v>Mg-Vale do Rio Doce</v>
          </cell>
          <cell r="M2701" t="str">
            <v>Mg-Mantena</v>
          </cell>
          <cell r="N2701" t="str">
            <v>Mg3108</v>
          </cell>
        </row>
        <row r="2702">
          <cell r="I2702">
            <v>3139805</v>
          </cell>
          <cell r="J2702" t="str">
            <v>Mar de Espanha</v>
          </cell>
          <cell r="K2702">
            <v>313980</v>
          </cell>
          <cell r="L2702" t="str">
            <v>Mg-Zona da Mata</v>
          </cell>
          <cell r="M2702" t="str">
            <v>Mg-Juiz de Fora</v>
          </cell>
          <cell r="N2702" t="str">
            <v>Mg3112</v>
          </cell>
        </row>
        <row r="2703">
          <cell r="I2703">
            <v>3139706</v>
          </cell>
          <cell r="J2703" t="str">
            <v>Maravilhas</v>
          </cell>
          <cell r="K2703">
            <v>313970</v>
          </cell>
          <cell r="L2703" t="str">
            <v>Mg-Metropolitana de Belo Horizonte</v>
          </cell>
          <cell r="M2703" t="str">
            <v>Mg-Sete Lagoas</v>
          </cell>
          <cell r="N2703" t="str">
            <v>Mg3107</v>
          </cell>
        </row>
        <row r="2704">
          <cell r="I2704">
            <v>3139904</v>
          </cell>
          <cell r="J2704" t="str">
            <v>Maria da Fé</v>
          </cell>
          <cell r="K2704">
            <v>313990</v>
          </cell>
          <cell r="L2704" t="str">
            <v>Mg-Sul/Sudoeste de Minas</v>
          </cell>
          <cell r="M2704" t="str">
            <v>Mg-Itajubá</v>
          </cell>
          <cell r="N2704" t="str">
            <v>Mg3110</v>
          </cell>
        </row>
        <row r="2705">
          <cell r="I2705">
            <v>3140001</v>
          </cell>
          <cell r="J2705" t="str">
            <v>Mariana</v>
          </cell>
          <cell r="K2705">
            <v>314000</v>
          </cell>
          <cell r="L2705" t="str">
            <v>Mg-Metropolitana de Belo Horizonte</v>
          </cell>
          <cell r="M2705" t="str">
            <v>Mg-Ouro Preto</v>
          </cell>
          <cell r="N2705" t="str">
            <v>Mg3107</v>
          </cell>
        </row>
        <row r="2706">
          <cell r="I2706">
            <v>3140100</v>
          </cell>
          <cell r="J2706" t="str">
            <v>Marilac</v>
          </cell>
          <cell r="K2706">
            <v>314010</v>
          </cell>
          <cell r="L2706" t="str">
            <v>Mg-Vale do Rio Doce</v>
          </cell>
          <cell r="M2706" t="str">
            <v>Mg-Governador Valadares</v>
          </cell>
          <cell r="N2706" t="str">
            <v>Mg3108</v>
          </cell>
        </row>
        <row r="2707">
          <cell r="I2707">
            <v>3140159</v>
          </cell>
          <cell r="J2707" t="str">
            <v>Mário Campos</v>
          </cell>
          <cell r="K2707">
            <v>314015</v>
          </cell>
          <cell r="L2707" t="str">
            <v>Mg-Metropolitana de Belo Horizonte</v>
          </cell>
          <cell r="M2707" t="str">
            <v>Mg-Belo Horizonte</v>
          </cell>
          <cell r="N2707" t="str">
            <v>Mg3107</v>
          </cell>
        </row>
        <row r="2708">
          <cell r="I2708">
            <v>3140209</v>
          </cell>
          <cell r="J2708" t="str">
            <v>Maripá de Minas</v>
          </cell>
          <cell r="K2708">
            <v>314020</v>
          </cell>
          <cell r="L2708" t="str">
            <v>Mg-Zona da Mata</v>
          </cell>
          <cell r="M2708" t="str">
            <v>Mg-Juiz de Fora</v>
          </cell>
          <cell r="N2708" t="str">
            <v>Mg3112</v>
          </cell>
        </row>
        <row r="2709">
          <cell r="I2709">
            <v>3140308</v>
          </cell>
          <cell r="J2709" t="str">
            <v>Marliéria</v>
          </cell>
          <cell r="K2709">
            <v>314030</v>
          </cell>
          <cell r="L2709" t="str">
            <v>Mg-Vale do Rio Doce</v>
          </cell>
          <cell r="M2709" t="str">
            <v>Mg-Ipatinga</v>
          </cell>
          <cell r="N2709" t="str">
            <v>Mg3108</v>
          </cell>
        </row>
        <row r="2710">
          <cell r="I2710">
            <v>3140407</v>
          </cell>
          <cell r="J2710" t="str">
            <v>Marmelópolis</v>
          </cell>
          <cell r="K2710">
            <v>314040</v>
          </cell>
          <cell r="L2710" t="str">
            <v>Mg-Sul/Sudoeste de Minas</v>
          </cell>
          <cell r="M2710" t="str">
            <v>Mg-Itajubá</v>
          </cell>
          <cell r="N2710" t="str">
            <v>Mg3110</v>
          </cell>
        </row>
        <row r="2711">
          <cell r="I2711">
            <v>3140506</v>
          </cell>
          <cell r="J2711" t="str">
            <v>Martinho Campos</v>
          </cell>
          <cell r="K2711">
            <v>314050</v>
          </cell>
          <cell r="L2711" t="str">
            <v>Mg-Central Mineira</v>
          </cell>
          <cell r="M2711" t="str">
            <v>Mg-Bom Despacho</v>
          </cell>
          <cell r="N2711" t="str">
            <v>Mg3106</v>
          </cell>
        </row>
        <row r="2712">
          <cell r="I2712">
            <v>3140530</v>
          </cell>
          <cell r="J2712" t="str">
            <v>Martins Soares</v>
          </cell>
          <cell r="K2712">
            <v>314053</v>
          </cell>
          <cell r="L2712" t="str">
            <v>Mg-Zona da Mata</v>
          </cell>
          <cell r="M2712" t="str">
            <v>Mg-Manhuaçu</v>
          </cell>
          <cell r="N2712" t="str">
            <v>Mg3112</v>
          </cell>
        </row>
        <row r="2713">
          <cell r="I2713">
            <v>3140555</v>
          </cell>
          <cell r="J2713" t="str">
            <v>Mata Verde</v>
          </cell>
          <cell r="K2713">
            <v>314055</v>
          </cell>
          <cell r="L2713" t="str">
            <v>Mg-Jequitinhonha</v>
          </cell>
          <cell r="M2713" t="str">
            <v>Mg-Almenara</v>
          </cell>
          <cell r="N2713" t="str">
            <v>Mg3103</v>
          </cell>
        </row>
        <row r="2714">
          <cell r="I2714">
            <v>3140605</v>
          </cell>
          <cell r="J2714" t="str">
            <v>Materlândia</v>
          </cell>
          <cell r="K2714">
            <v>314060</v>
          </cell>
          <cell r="L2714" t="str">
            <v>Mg-Vale do Rio Doce</v>
          </cell>
          <cell r="M2714" t="str">
            <v>Mg-Guanhães</v>
          </cell>
          <cell r="N2714" t="str">
            <v>Mg3108</v>
          </cell>
        </row>
        <row r="2715">
          <cell r="I2715">
            <v>3140704</v>
          </cell>
          <cell r="J2715" t="str">
            <v>Mateus Leme</v>
          </cell>
          <cell r="K2715">
            <v>314070</v>
          </cell>
          <cell r="L2715" t="str">
            <v>Mg-Metropolitana de Belo Horizonte</v>
          </cell>
          <cell r="M2715" t="str">
            <v>Mg-Belo Horizonte</v>
          </cell>
          <cell r="N2715" t="str">
            <v>Mg3107</v>
          </cell>
        </row>
        <row r="2716">
          <cell r="I2716">
            <v>3171501</v>
          </cell>
          <cell r="J2716" t="str">
            <v>Mathias Lobato</v>
          </cell>
          <cell r="K2716">
            <v>317150</v>
          </cell>
          <cell r="L2716" t="str">
            <v>Mg-Vale do Rio Doce</v>
          </cell>
          <cell r="M2716" t="str">
            <v>Mg-Governador Valadares</v>
          </cell>
          <cell r="N2716" t="str">
            <v>Mg3108</v>
          </cell>
        </row>
        <row r="2717">
          <cell r="I2717">
            <v>3140803</v>
          </cell>
          <cell r="J2717" t="str">
            <v>Matias Barbosa</v>
          </cell>
          <cell r="K2717">
            <v>314080</v>
          </cell>
          <cell r="L2717" t="str">
            <v>Mg-Zona da Mata</v>
          </cell>
          <cell r="M2717" t="str">
            <v>Mg-Juiz de Fora</v>
          </cell>
          <cell r="N2717" t="str">
            <v>Mg3112</v>
          </cell>
        </row>
        <row r="2718">
          <cell r="I2718">
            <v>3140852</v>
          </cell>
          <cell r="J2718" t="str">
            <v>Matias Cardoso</v>
          </cell>
          <cell r="K2718">
            <v>314085</v>
          </cell>
          <cell r="L2718" t="str">
            <v>Mg-Norte de Minas</v>
          </cell>
          <cell r="M2718" t="str">
            <v>Mg-Januária</v>
          </cell>
          <cell r="N2718" t="str">
            <v>Mg3102</v>
          </cell>
        </row>
        <row r="2719">
          <cell r="I2719">
            <v>3140902</v>
          </cell>
          <cell r="J2719" t="str">
            <v>Matipó</v>
          </cell>
          <cell r="K2719">
            <v>314090</v>
          </cell>
          <cell r="L2719" t="str">
            <v>Mg-Zona da Mata</v>
          </cell>
          <cell r="M2719" t="str">
            <v>Mg-Manhuaçu</v>
          </cell>
          <cell r="N2719" t="str">
            <v>Mg3112</v>
          </cell>
        </row>
        <row r="2720">
          <cell r="I2720">
            <v>3141009</v>
          </cell>
          <cell r="J2720" t="str">
            <v>Mato Verde</v>
          </cell>
          <cell r="K2720">
            <v>314100</v>
          </cell>
          <cell r="L2720" t="str">
            <v>Mg-Norte de Minas</v>
          </cell>
          <cell r="M2720" t="str">
            <v>Mg-Janaúba</v>
          </cell>
          <cell r="N2720" t="str">
            <v>Mg3102</v>
          </cell>
        </row>
        <row r="2721">
          <cell r="I2721">
            <v>3141108</v>
          </cell>
          <cell r="J2721" t="str">
            <v>Matozinhos</v>
          </cell>
          <cell r="K2721">
            <v>314110</v>
          </cell>
          <cell r="L2721" t="str">
            <v>Mg-Metropolitana de Belo Horizonte</v>
          </cell>
          <cell r="M2721" t="str">
            <v>Mg-Sete Lagoas</v>
          </cell>
          <cell r="N2721" t="str">
            <v>Mg3107</v>
          </cell>
        </row>
        <row r="2722">
          <cell r="I2722">
            <v>3141207</v>
          </cell>
          <cell r="J2722" t="str">
            <v>Matutina</v>
          </cell>
          <cell r="K2722">
            <v>314120</v>
          </cell>
          <cell r="L2722" t="str">
            <v>Mg-Triângulo Mineiro/Alto Paranaíba</v>
          </cell>
          <cell r="M2722" t="str">
            <v>Mg-Patos de Minas</v>
          </cell>
          <cell r="N2722" t="str">
            <v>Mg3105</v>
          </cell>
        </row>
        <row r="2723">
          <cell r="I2723">
            <v>3141306</v>
          </cell>
          <cell r="J2723" t="str">
            <v>Medeiros</v>
          </cell>
          <cell r="K2723">
            <v>314130</v>
          </cell>
          <cell r="L2723" t="str">
            <v>Mg-Oeste de Minas</v>
          </cell>
          <cell r="M2723" t="str">
            <v>Mg-Piuí</v>
          </cell>
          <cell r="N2723" t="str">
            <v>Mg3109</v>
          </cell>
        </row>
        <row r="2724">
          <cell r="I2724">
            <v>3141405</v>
          </cell>
          <cell r="J2724" t="str">
            <v>Medina</v>
          </cell>
          <cell r="K2724">
            <v>314140</v>
          </cell>
          <cell r="L2724" t="str">
            <v>Mg-Jequitinhonha</v>
          </cell>
          <cell r="M2724" t="str">
            <v>Mg-Pedra Azul</v>
          </cell>
          <cell r="N2724" t="str">
            <v>Mg3103</v>
          </cell>
        </row>
        <row r="2725">
          <cell r="I2725">
            <v>3141504</v>
          </cell>
          <cell r="J2725" t="str">
            <v>Mendes Pimentel</v>
          </cell>
          <cell r="K2725">
            <v>314150</v>
          </cell>
          <cell r="L2725" t="str">
            <v>Mg-Vale do Rio Doce</v>
          </cell>
          <cell r="M2725" t="str">
            <v>Mg-Mantena</v>
          </cell>
          <cell r="N2725" t="str">
            <v>Mg3108</v>
          </cell>
        </row>
        <row r="2726">
          <cell r="I2726">
            <v>3141603</v>
          </cell>
          <cell r="J2726" t="str">
            <v>Mercês</v>
          </cell>
          <cell r="K2726">
            <v>314160</v>
          </cell>
          <cell r="L2726" t="str">
            <v>Mg-Zona da Mata</v>
          </cell>
          <cell r="M2726" t="str">
            <v>Mg-Ubá</v>
          </cell>
          <cell r="N2726" t="str">
            <v>Mg3112</v>
          </cell>
        </row>
        <row r="2727">
          <cell r="I2727">
            <v>3141702</v>
          </cell>
          <cell r="J2727" t="str">
            <v>Mesquita</v>
          </cell>
          <cell r="K2727">
            <v>314170</v>
          </cell>
          <cell r="L2727" t="str">
            <v>Mg-Vale do Rio Doce</v>
          </cell>
          <cell r="M2727" t="str">
            <v>Mg-Ipatinga</v>
          </cell>
          <cell r="N2727" t="str">
            <v>Mg3108</v>
          </cell>
        </row>
        <row r="2728">
          <cell r="I2728">
            <v>3141801</v>
          </cell>
          <cell r="J2728" t="str">
            <v>Minas Novas</v>
          </cell>
          <cell r="K2728">
            <v>314180</v>
          </cell>
          <cell r="L2728" t="str">
            <v>Mg-Jequitinhonha</v>
          </cell>
          <cell r="M2728" t="str">
            <v>Mg-Capelinha</v>
          </cell>
          <cell r="N2728" t="str">
            <v>Mg3103</v>
          </cell>
        </row>
        <row r="2729">
          <cell r="I2729">
            <v>3141900</v>
          </cell>
          <cell r="J2729" t="str">
            <v>Minduri</v>
          </cell>
          <cell r="K2729">
            <v>314190</v>
          </cell>
          <cell r="L2729" t="str">
            <v>Mg-Sul/Sudoeste de Minas</v>
          </cell>
          <cell r="M2729" t="str">
            <v>Mg-Andrelândia</v>
          </cell>
          <cell r="N2729" t="str">
            <v>Mg3110</v>
          </cell>
        </row>
        <row r="2730">
          <cell r="I2730">
            <v>3142007</v>
          </cell>
          <cell r="J2730" t="str">
            <v>Mirabela</v>
          </cell>
          <cell r="K2730">
            <v>314200</v>
          </cell>
          <cell r="L2730" t="str">
            <v>Mg-Norte de Minas</v>
          </cell>
          <cell r="M2730" t="str">
            <v>Mg-Montes Claros</v>
          </cell>
          <cell r="N2730" t="str">
            <v>Mg3102</v>
          </cell>
        </row>
        <row r="2731">
          <cell r="I2731">
            <v>3142106</v>
          </cell>
          <cell r="J2731" t="str">
            <v>Miradouro</v>
          </cell>
          <cell r="K2731">
            <v>314210</v>
          </cell>
          <cell r="L2731" t="str">
            <v>Mg-Zona da Mata</v>
          </cell>
          <cell r="M2731" t="str">
            <v>Mg-Muriaé</v>
          </cell>
          <cell r="N2731" t="str">
            <v>Mg3112</v>
          </cell>
        </row>
        <row r="2732">
          <cell r="I2732">
            <v>3142205</v>
          </cell>
          <cell r="J2732" t="str">
            <v>Miraí</v>
          </cell>
          <cell r="K2732">
            <v>314220</v>
          </cell>
          <cell r="L2732" t="str">
            <v>Mg-Zona da Mata</v>
          </cell>
          <cell r="M2732" t="str">
            <v>Mg-Muriaé</v>
          </cell>
          <cell r="N2732" t="str">
            <v>Mg3112</v>
          </cell>
        </row>
        <row r="2733">
          <cell r="I2733">
            <v>3142254</v>
          </cell>
          <cell r="J2733" t="str">
            <v>Miravânia</v>
          </cell>
          <cell r="K2733">
            <v>314225</v>
          </cell>
          <cell r="L2733" t="str">
            <v>Mg-Norte de Minas</v>
          </cell>
          <cell r="M2733" t="str">
            <v>Mg-Januária</v>
          </cell>
          <cell r="N2733" t="str">
            <v>Mg3102</v>
          </cell>
        </row>
        <row r="2734">
          <cell r="I2734">
            <v>3142304</v>
          </cell>
          <cell r="J2734" t="str">
            <v>Moeda</v>
          </cell>
          <cell r="K2734">
            <v>314230</v>
          </cell>
          <cell r="L2734" t="str">
            <v>Mg-Metropolitana de Belo Horizonte</v>
          </cell>
          <cell r="M2734" t="str">
            <v>Mg-Itaguara</v>
          </cell>
          <cell r="N2734" t="str">
            <v>Mg3107</v>
          </cell>
        </row>
        <row r="2735">
          <cell r="I2735">
            <v>3142403</v>
          </cell>
          <cell r="J2735" t="str">
            <v>Moema</v>
          </cell>
          <cell r="K2735">
            <v>314240</v>
          </cell>
          <cell r="L2735" t="str">
            <v>Mg-Central Mineira</v>
          </cell>
          <cell r="M2735" t="str">
            <v>Mg-Bom Despacho</v>
          </cell>
          <cell r="N2735" t="str">
            <v>Mg3106</v>
          </cell>
        </row>
        <row r="2736">
          <cell r="I2736">
            <v>3142502</v>
          </cell>
          <cell r="J2736" t="str">
            <v>Monjolos</v>
          </cell>
          <cell r="K2736">
            <v>314250</v>
          </cell>
          <cell r="L2736" t="str">
            <v>Mg-Central Mineira</v>
          </cell>
          <cell r="M2736" t="str">
            <v>Mg-Curvelo</v>
          </cell>
          <cell r="N2736" t="str">
            <v>Mg3106</v>
          </cell>
        </row>
        <row r="2737">
          <cell r="I2737">
            <v>3142601</v>
          </cell>
          <cell r="J2737" t="str">
            <v>Monsenhor Paulo</v>
          </cell>
          <cell r="K2737">
            <v>314260</v>
          </cell>
          <cell r="L2737" t="str">
            <v>Mg-Sul/Sudoeste de Minas</v>
          </cell>
          <cell r="M2737" t="str">
            <v>Mg-Varginha</v>
          </cell>
          <cell r="N2737" t="str">
            <v>Mg3110</v>
          </cell>
        </row>
        <row r="2738">
          <cell r="I2738">
            <v>3142700</v>
          </cell>
          <cell r="J2738" t="str">
            <v>Montalvânia</v>
          </cell>
          <cell r="K2738">
            <v>314270</v>
          </cell>
          <cell r="L2738" t="str">
            <v>Mg-Norte de Minas</v>
          </cell>
          <cell r="M2738" t="str">
            <v>Mg-Januária</v>
          </cell>
          <cell r="N2738" t="str">
            <v>Mg3102</v>
          </cell>
        </row>
        <row r="2739">
          <cell r="I2739">
            <v>3142809</v>
          </cell>
          <cell r="J2739" t="str">
            <v>Monte Alegre de Minas</v>
          </cell>
          <cell r="K2739">
            <v>314280</v>
          </cell>
          <cell r="L2739" t="str">
            <v>Mg-Triângulo Mineiro/Alto Paranaíba</v>
          </cell>
          <cell r="M2739" t="str">
            <v>Mg-Uberlândia</v>
          </cell>
          <cell r="N2739" t="str">
            <v>Mg3105</v>
          </cell>
        </row>
        <row r="2740">
          <cell r="I2740">
            <v>3142908</v>
          </cell>
          <cell r="J2740" t="str">
            <v>Monte Azul</v>
          </cell>
          <cell r="K2740">
            <v>314290</v>
          </cell>
          <cell r="L2740" t="str">
            <v>Mg-Norte de Minas</v>
          </cell>
          <cell r="M2740" t="str">
            <v>Mg-Janaúba</v>
          </cell>
          <cell r="N2740" t="str">
            <v>Mg3102</v>
          </cell>
        </row>
        <row r="2741">
          <cell r="I2741">
            <v>3143005</v>
          </cell>
          <cell r="J2741" t="str">
            <v>Monte Belo</v>
          </cell>
          <cell r="K2741">
            <v>314300</v>
          </cell>
          <cell r="L2741" t="str">
            <v>Mg-Sul/Sudoeste de Minas</v>
          </cell>
          <cell r="M2741" t="str">
            <v>Mg-São Sebastião do Paraíso</v>
          </cell>
          <cell r="N2741" t="str">
            <v>Mg3110</v>
          </cell>
        </row>
        <row r="2742">
          <cell r="I2742">
            <v>3143104</v>
          </cell>
          <cell r="J2742" t="str">
            <v>Monte Carmelo</v>
          </cell>
          <cell r="K2742">
            <v>314310</v>
          </cell>
          <cell r="L2742" t="str">
            <v>Mg-Triângulo Mineiro/Alto Paranaíba</v>
          </cell>
          <cell r="M2742" t="str">
            <v>Mg-Patrocínio</v>
          </cell>
          <cell r="N2742" t="str">
            <v>Mg3105</v>
          </cell>
        </row>
        <row r="2743">
          <cell r="I2743">
            <v>3143153</v>
          </cell>
          <cell r="J2743" t="str">
            <v>Monte Formoso</v>
          </cell>
          <cell r="K2743">
            <v>314315</v>
          </cell>
          <cell r="L2743" t="str">
            <v>Mg-Jequitinhonha</v>
          </cell>
          <cell r="M2743" t="str">
            <v>Mg-Almenara</v>
          </cell>
          <cell r="N2743" t="str">
            <v>Mg3103</v>
          </cell>
        </row>
        <row r="2744">
          <cell r="I2744">
            <v>3143203</v>
          </cell>
          <cell r="J2744" t="str">
            <v>Monte Santo de Minas</v>
          </cell>
          <cell r="K2744">
            <v>314320</v>
          </cell>
          <cell r="L2744" t="str">
            <v>Mg-Sul/Sudoeste de Minas</v>
          </cell>
          <cell r="M2744" t="str">
            <v>Mg-São Sebastião do Paraíso</v>
          </cell>
          <cell r="N2744" t="str">
            <v>Mg3110</v>
          </cell>
        </row>
        <row r="2745">
          <cell r="I2745">
            <v>3143401</v>
          </cell>
          <cell r="J2745" t="str">
            <v>Monte Sião</v>
          </cell>
          <cell r="K2745">
            <v>314340</v>
          </cell>
          <cell r="L2745" t="str">
            <v>Mg-Sul/Sudoeste de Minas</v>
          </cell>
          <cell r="M2745" t="str">
            <v>Mg-Poços de Caldas</v>
          </cell>
          <cell r="N2745" t="str">
            <v>Mg3110</v>
          </cell>
        </row>
        <row r="2746">
          <cell r="I2746">
            <v>3143302</v>
          </cell>
          <cell r="J2746" t="str">
            <v>Montes Claros</v>
          </cell>
          <cell r="K2746">
            <v>314330</v>
          </cell>
          <cell r="L2746" t="str">
            <v>Mg-Norte de Minas</v>
          </cell>
          <cell r="M2746" t="str">
            <v>Mg-Montes Claros</v>
          </cell>
          <cell r="N2746" t="str">
            <v>Mg3102</v>
          </cell>
        </row>
        <row r="2747">
          <cell r="I2747">
            <v>3143450</v>
          </cell>
          <cell r="J2747" t="str">
            <v>Montezuma</v>
          </cell>
          <cell r="K2747">
            <v>314345</v>
          </cell>
          <cell r="L2747" t="str">
            <v>Mg-Norte de Minas</v>
          </cell>
          <cell r="M2747" t="str">
            <v>Mg-Salinas</v>
          </cell>
          <cell r="N2747" t="str">
            <v>Mg3102</v>
          </cell>
        </row>
        <row r="2748">
          <cell r="I2748">
            <v>3143500</v>
          </cell>
          <cell r="J2748" t="str">
            <v>Morada Nova de Minas</v>
          </cell>
          <cell r="K2748">
            <v>314350</v>
          </cell>
          <cell r="L2748" t="str">
            <v>Mg-Central Mineira</v>
          </cell>
          <cell r="M2748" t="str">
            <v>Mg-Três Marias</v>
          </cell>
          <cell r="N2748" t="str">
            <v>Mg3106</v>
          </cell>
        </row>
        <row r="2749">
          <cell r="I2749">
            <v>3143609</v>
          </cell>
          <cell r="J2749" t="str">
            <v>Morro da Garça</v>
          </cell>
          <cell r="K2749">
            <v>314360</v>
          </cell>
          <cell r="L2749" t="str">
            <v>Mg-Central Mineira</v>
          </cell>
          <cell r="M2749" t="str">
            <v>Mg-Curvelo</v>
          </cell>
          <cell r="N2749" t="str">
            <v>Mg3106</v>
          </cell>
        </row>
        <row r="2750">
          <cell r="I2750">
            <v>3143708</v>
          </cell>
          <cell r="J2750" t="str">
            <v>Morro do Pilar</v>
          </cell>
          <cell r="K2750">
            <v>314370</v>
          </cell>
          <cell r="L2750" t="str">
            <v>Mg-Metropolitana de Belo Horizonte</v>
          </cell>
          <cell r="M2750" t="str">
            <v>Mg-Conceição do Mato Dentro</v>
          </cell>
          <cell r="N2750" t="str">
            <v>Mg3107</v>
          </cell>
        </row>
        <row r="2751">
          <cell r="I2751">
            <v>3143807</v>
          </cell>
          <cell r="J2751" t="str">
            <v>Munhoz</v>
          </cell>
          <cell r="K2751">
            <v>314380</v>
          </cell>
          <cell r="L2751" t="str">
            <v>Mg-Sul/Sudoeste de Minas</v>
          </cell>
          <cell r="M2751" t="str">
            <v>Mg-Pouso Alegre</v>
          </cell>
          <cell r="N2751" t="str">
            <v>Mg3110</v>
          </cell>
        </row>
        <row r="2752">
          <cell r="I2752">
            <v>3143906</v>
          </cell>
          <cell r="J2752" t="str">
            <v>Muriaé</v>
          </cell>
          <cell r="K2752">
            <v>314390</v>
          </cell>
          <cell r="L2752" t="str">
            <v>Mg-Zona da Mata</v>
          </cell>
          <cell r="M2752" t="str">
            <v>Mg-Muriaé</v>
          </cell>
          <cell r="N2752" t="str">
            <v>Mg3112</v>
          </cell>
        </row>
        <row r="2753">
          <cell r="I2753">
            <v>3144003</v>
          </cell>
          <cell r="J2753" t="str">
            <v>Mutum</v>
          </cell>
          <cell r="K2753">
            <v>314400</v>
          </cell>
          <cell r="L2753" t="str">
            <v>Mg-Vale do Rio Doce</v>
          </cell>
          <cell r="M2753" t="str">
            <v>Mg-Aimorés</v>
          </cell>
          <cell r="N2753" t="str">
            <v>Mg3108</v>
          </cell>
        </row>
        <row r="2754">
          <cell r="I2754">
            <v>3144102</v>
          </cell>
          <cell r="J2754" t="str">
            <v>Muzambinho</v>
          </cell>
          <cell r="K2754">
            <v>314410</v>
          </cell>
          <cell r="L2754" t="str">
            <v>Mg-Sul/Sudoeste de Minas</v>
          </cell>
          <cell r="M2754" t="str">
            <v>Mg-São Sebastião do Paraíso</v>
          </cell>
          <cell r="N2754" t="str">
            <v>Mg3110</v>
          </cell>
        </row>
        <row r="2755">
          <cell r="I2755">
            <v>3144201</v>
          </cell>
          <cell r="J2755" t="str">
            <v>Nacip Raydan</v>
          </cell>
          <cell r="K2755">
            <v>314420</v>
          </cell>
          <cell r="L2755" t="str">
            <v>Mg-Vale do Rio Doce</v>
          </cell>
          <cell r="M2755" t="str">
            <v>Mg-Governador Valadares</v>
          </cell>
          <cell r="N2755" t="str">
            <v>Mg3108</v>
          </cell>
        </row>
        <row r="2756">
          <cell r="I2756">
            <v>3144300</v>
          </cell>
          <cell r="J2756" t="str">
            <v>Nanuque</v>
          </cell>
          <cell r="K2756">
            <v>314430</v>
          </cell>
          <cell r="L2756" t="str">
            <v>Mg-Vale do Mucuri</v>
          </cell>
          <cell r="M2756" t="str">
            <v>Mg-Nanuque</v>
          </cell>
          <cell r="N2756" t="str">
            <v>Mg3104</v>
          </cell>
        </row>
        <row r="2757">
          <cell r="I2757">
            <v>3144359</v>
          </cell>
          <cell r="J2757" t="str">
            <v>Naque</v>
          </cell>
          <cell r="K2757">
            <v>314435</v>
          </cell>
          <cell r="L2757" t="str">
            <v>Mg-Vale do Rio Doce</v>
          </cell>
          <cell r="M2757" t="str">
            <v>Mg-Ipatinga</v>
          </cell>
          <cell r="N2757" t="str">
            <v>Mg3108</v>
          </cell>
        </row>
        <row r="2758">
          <cell r="I2758">
            <v>3144375</v>
          </cell>
          <cell r="J2758" t="str">
            <v>Natalândia</v>
          </cell>
          <cell r="K2758">
            <v>314437</v>
          </cell>
          <cell r="L2758" t="str">
            <v>Mg-Noroeste de Minas</v>
          </cell>
          <cell r="M2758" t="str">
            <v>Mg-Unaí</v>
          </cell>
          <cell r="N2758" t="str">
            <v>Mg3101</v>
          </cell>
        </row>
        <row r="2759">
          <cell r="I2759">
            <v>3144409</v>
          </cell>
          <cell r="J2759" t="str">
            <v>Natércia</v>
          </cell>
          <cell r="K2759">
            <v>314440</v>
          </cell>
          <cell r="L2759" t="str">
            <v>Mg-Sul/Sudoeste de Minas</v>
          </cell>
          <cell r="M2759" t="str">
            <v>Mg-Santa Rita do Sapucaí</v>
          </cell>
          <cell r="N2759" t="str">
            <v>Mg3110</v>
          </cell>
        </row>
        <row r="2760">
          <cell r="I2760">
            <v>3144508</v>
          </cell>
          <cell r="J2760" t="str">
            <v>Nazareno</v>
          </cell>
          <cell r="K2760">
            <v>314450</v>
          </cell>
          <cell r="L2760" t="str">
            <v>Mg-Campo das Vertentes</v>
          </cell>
          <cell r="M2760" t="str">
            <v>Mg-São João Del Rei</v>
          </cell>
          <cell r="N2760" t="str">
            <v>Mg3111</v>
          </cell>
        </row>
        <row r="2761">
          <cell r="I2761">
            <v>3144607</v>
          </cell>
          <cell r="J2761" t="str">
            <v>Nepomuceno</v>
          </cell>
          <cell r="K2761">
            <v>314460</v>
          </cell>
          <cell r="L2761" t="str">
            <v>Mg-Campo das Vertentes</v>
          </cell>
          <cell r="M2761" t="str">
            <v>Mg-Lavras</v>
          </cell>
          <cell r="N2761" t="str">
            <v>Mg3111</v>
          </cell>
        </row>
        <row r="2762">
          <cell r="I2762">
            <v>3144656</v>
          </cell>
          <cell r="J2762" t="str">
            <v>Ninheira</v>
          </cell>
          <cell r="K2762">
            <v>314465</v>
          </cell>
          <cell r="L2762" t="str">
            <v>Mg-Norte de Minas</v>
          </cell>
          <cell r="M2762" t="str">
            <v>Mg-Salinas</v>
          </cell>
          <cell r="N2762" t="str">
            <v>Mg3102</v>
          </cell>
        </row>
        <row r="2763">
          <cell r="I2763">
            <v>3144672</v>
          </cell>
          <cell r="J2763" t="str">
            <v>Nova Belém</v>
          </cell>
          <cell r="K2763">
            <v>314467</v>
          </cell>
          <cell r="L2763" t="str">
            <v>Mg-Vale do Rio Doce</v>
          </cell>
          <cell r="M2763" t="str">
            <v>Mg-Mantena</v>
          </cell>
          <cell r="N2763" t="str">
            <v>Mg3108</v>
          </cell>
        </row>
        <row r="2764">
          <cell r="I2764">
            <v>3144706</v>
          </cell>
          <cell r="J2764" t="str">
            <v>Nova Era</v>
          </cell>
          <cell r="K2764">
            <v>314470</v>
          </cell>
          <cell r="L2764" t="str">
            <v>Mg-Metropolitana de Belo Horizonte</v>
          </cell>
          <cell r="M2764" t="str">
            <v>Mg-Itabira</v>
          </cell>
          <cell r="N2764" t="str">
            <v>Mg3107</v>
          </cell>
        </row>
        <row r="2765">
          <cell r="I2765">
            <v>3144805</v>
          </cell>
          <cell r="J2765" t="str">
            <v>Nova Lima</v>
          </cell>
          <cell r="K2765">
            <v>314480</v>
          </cell>
          <cell r="L2765" t="str">
            <v>Mg-Metropolitana de Belo Horizonte</v>
          </cell>
          <cell r="M2765" t="str">
            <v>Mg-Belo Horizonte</v>
          </cell>
          <cell r="N2765" t="str">
            <v>Mg3107</v>
          </cell>
        </row>
        <row r="2766">
          <cell r="I2766">
            <v>3144904</v>
          </cell>
          <cell r="J2766" t="str">
            <v>Nova Módica</v>
          </cell>
          <cell r="K2766">
            <v>314490</v>
          </cell>
          <cell r="L2766" t="str">
            <v>Mg-Vale do Rio Doce</v>
          </cell>
          <cell r="M2766" t="str">
            <v>Mg-Governador Valadares</v>
          </cell>
          <cell r="N2766" t="str">
            <v>Mg3108</v>
          </cell>
        </row>
        <row r="2767">
          <cell r="I2767">
            <v>3145000</v>
          </cell>
          <cell r="J2767" t="str">
            <v>Nova Ponte</v>
          </cell>
          <cell r="K2767">
            <v>314500</v>
          </cell>
          <cell r="L2767" t="str">
            <v>Mg-Triângulo Mineiro/Alto Paranaíba</v>
          </cell>
          <cell r="M2767" t="str">
            <v>Mg-Araxá</v>
          </cell>
          <cell r="N2767" t="str">
            <v>Mg3105</v>
          </cell>
        </row>
        <row r="2768">
          <cell r="I2768">
            <v>3145059</v>
          </cell>
          <cell r="J2768" t="str">
            <v>Nova Porteirinha</v>
          </cell>
          <cell r="K2768">
            <v>314505</v>
          </cell>
          <cell r="L2768" t="str">
            <v>Mg-Norte de Minas</v>
          </cell>
          <cell r="M2768" t="str">
            <v>Mg-Janaúba</v>
          </cell>
          <cell r="N2768" t="str">
            <v>Mg3102</v>
          </cell>
        </row>
        <row r="2769">
          <cell r="I2769">
            <v>3145109</v>
          </cell>
          <cell r="J2769" t="str">
            <v>Nova Resende</v>
          </cell>
          <cell r="K2769">
            <v>314510</v>
          </cell>
          <cell r="L2769" t="str">
            <v>Mg-Sul/Sudoeste de Minas</v>
          </cell>
          <cell r="M2769" t="str">
            <v>Mg-São Sebastião do Paraíso</v>
          </cell>
          <cell r="N2769" t="str">
            <v>Mg3110</v>
          </cell>
        </row>
        <row r="2770">
          <cell r="I2770">
            <v>3145208</v>
          </cell>
          <cell r="J2770" t="str">
            <v>Nova Serrana</v>
          </cell>
          <cell r="K2770">
            <v>314520</v>
          </cell>
          <cell r="L2770" t="str">
            <v>Mg-Oeste de Minas</v>
          </cell>
          <cell r="M2770" t="str">
            <v>Mg-Divinópolis</v>
          </cell>
          <cell r="N2770" t="str">
            <v>Mg3109</v>
          </cell>
        </row>
        <row r="2771">
          <cell r="I2771">
            <v>3136603</v>
          </cell>
          <cell r="J2771" t="str">
            <v>Nova União</v>
          </cell>
          <cell r="K2771">
            <v>313660</v>
          </cell>
          <cell r="L2771" t="str">
            <v>Mg-Metropolitana de Belo Horizonte</v>
          </cell>
          <cell r="M2771" t="str">
            <v>Mg-Itabira</v>
          </cell>
          <cell r="N2771" t="str">
            <v>Mg3107</v>
          </cell>
        </row>
        <row r="2772">
          <cell r="I2772">
            <v>3145307</v>
          </cell>
          <cell r="J2772" t="str">
            <v>Novo Cruzeiro</v>
          </cell>
          <cell r="K2772">
            <v>314530</v>
          </cell>
          <cell r="L2772" t="str">
            <v>Mg-Jequitinhonha</v>
          </cell>
          <cell r="M2772" t="str">
            <v>Mg-Araçuaí</v>
          </cell>
          <cell r="N2772" t="str">
            <v>Mg3103</v>
          </cell>
        </row>
        <row r="2773">
          <cell r="I2773">
            <v>3145356</v>
          </cell>
          <cell r="J2773" t="str">
            <v>Novo Oriente de Minas</v>
          </cell>
          <cell r="K2773">
            <v>314535</v>
          </cell>
          <cell r="L2773" t="str">
            <v>Mg-Vale do Mucuri</v>
          </cell>
          <cell r="M2773" t="str">
            <v>Mg-Teófilo Otoni</v>
          </cell>
          <cell r="N2773" t="str">
            <v>Mg3104</v>
          </cell>
        </row>
        <row r="2774">
          <cell r="I2774">
            <v>3145372</v>
          </cell>
          <cell r="J2774" t="str">
            <v>Novorizonte</v>
          </cell>
          <cell r="K2774">
            <v>314537</v>
          </cell>
          <cell r="L2774" t="str">
            <v>Mg-Norte de Minas</v>
          </cell>
          <cell r="M2774" t="str">
            <v>Mg-Salinas</v>
          </cell>
          <cell r="N2774" t="str">
            <v>Mg3102</v>
          </cell>
        </row>
        <row r="2775">
          <cell r="I2775">
            <v>3145406</v>
          </cell>
          <cell r="J2775" t="str">
            <v>Olaria</v>
          </cell>
          <cell r="K2775">
            <v>314540</v>
          </cell>
          <cell r="L2775" t="str">
            <v>Mg-Zona da Mata</v>
          </cell>
          <cell r="M2775" t="str">
            <v>Mg-Juiz de Fora</v>
          </cell>
          <cell r="N2775" t="str">
            <v>Mg3112</v>
          </cell>
        </row>
        <row r="2776">
          <cell r="I2776">
            <v>3145455</v>
          </cell>
          <cell r="J2776" t="str">
            <v>Olhos-d'Água</v>
          </cell>
          <cell r="K2776">
            <v>314545</v>
          </cell>
          <cell r="L2776" t="str">
            <v>Mg-Norte de Minas</v>
          </cell>
          <cell r="M2776" t="str">
            <v>Mg-Bocaiúva</v>
          </cell>
          <cell r="N2776" t="str">
            <v>Mg3102</v>
          </cell>
        </row>
        <row r="2777">
          <cell r="I2777">
            <v>3145505</v>
          </cell>
          <cell r="J2777" t="str">
            <v>Olímpio Noronha</v>
          </cell>
          <cell r="K2777">
            <v>314550</v>
          </cell>
          <cell r="L2777" t="str">
            <v>Mg-Sul/Sudoeste de Minas</v>
          </cell>
          <cell r="M2777" t="str">
            <v>Mg-São Lourenço</v>
          </cell>
          <cell r="N2777" t="str">
            <v>Mg3110</v>
          </cell>
        </row>
        <row r="2778">
          <cell r="I2778">
            <v>3145604</v>
          </cell>
          <cell r="J2778" t="str">
            <v>Oliveira</v>
          </cell>
          <cell r="K2778">
            <v>314560</v>
          </cell>
          <cell r="L2778" t="str">
            <v>Mg-Oeste de Minas</v>
          </cell>
          <cell r="M2778" t="str">
            <v>Mg-Oliveira</v>
          </cell>
          <cell r="N2778" t="str">
            <v>Mg3109</v>
          </cell>
        </row>
        <row r="2779">
          <cell r="I2779">
            <v>3145703</v>
          </cell>
          <cell r="J2779" t="str">
            <v>Oliveira Fortes</v>
          </cell>
          <cell r="K2779">
            <v>314570</v>
          </cell>
          <cell r="L2779" t="str">
            <v>Mg-Zona da Mata</v>
          </cell>
          <cell r="M2779" t="str">
            <v>Mg-Juiz de Fora</v>
          </cell>
          <cell r="N2779" t="str">
            <v>Mg3112</v>
          </cell>
        </row>
        <row r="2780">
          <cell r="I2780">
            <v>3145802</v>
          </cell>
          <cell r="J2780" t="str">
            <v>Onça de Pitangui</v>
          </cell>
          <cell r="K2780">
            <v>314580</v>
          </cell>
          <cell r="L2780" t="str">
            <v>Mg-Metropolitana de Belo Horizonte</v>
          </cell>
          <cell r="M2780" t="str">
            <v>Mg-Pará de Minas</v>
          </cell>
          <cell r="N2780" t="str">
            <v>Mg3107</v>
          </cell>
        </row>
        <row r="2781">
          <cell r="I2781">
            <v>3145851</v>
          </cell>
          <cell r="J2781" t="str">
            <v>Oratórios</v>
          </cell>
          <cell r="K2781">
            <v>314585</v>
          </cell>
          <cell r="L2781" t="str">
            <v>Mg-Zona da Mata</v>
          </cell>
          <cell r="M2781" t="str">
            <v>Mg-Ponte Nova</v>
          </cell>
          <cell r="N2781" t="str">
            <v>Mg3112</v>
          </cell>
        </row>
        <row r="2782">
          <cell r="I2782">
            <v>3145877</v>
          </cell>
          <cell r="J2782" t="str">
            <v>Orizânia</v>
          </cell>
          <cell r="K2782">
            <v>314587</v>
          </cell>
          <cell r="L2782" t="str">
            <v>Mg-Zona da Mata</v>
          </cell>
          <cell r="M2782" t="str">
            <v>Mg-Muriaé</v>
          </cell>
          <cell r="N2782" t="str">
            <v>Mg3112</v>
          </cell>
        </row>
        <row r="2783">
          <cell r="I2783">
            <v>3145901</v>
          </cell>
          <cell r="J2783" t="str">
            <v>Ouro Branco</v>
          </cell>
          <cell r="K2783">
            <v>314590</v>
          </cell>
          <cell r="L2783" t="str">
            <v>Mg-Metropolitana de Belo Horizonte</v>
          </cell>
          <cell r="M2783" t="str">
            <v>Mg-Conselheiro Lafaiete</v>
          </cell>
          <cell r="N2783" t="str">
            <v>Mg3107</v>
          </cell>
        </row>
        <row r="2784">
          <cell r="I2784">
            <v>3146008</v>
          </cell>
          <cell r="J2784" t="str">
            <v>Ouro Fino</v>
          </cell>
          <cell r="K2784">
            <v>314600</v>
          </cell>
          <cell r="L2784" t="str">
            <v>Mg-Sul/Sudoeste de Minas</v>
          </cell>
          <cell r="M2784" t="str">
            <v>Mg-Poços de Caldas</v>
          </cell>
          <cell r="N2784" t="str">
            <v>Mg3110</v>
          </cell>
        </row>
        <row r="2785">
          <cell r="I2785">
            <v>3146107</v>
          </cell>
          <cell r="J2785" t="str">
            <v>Ouro Preto</v>
          </cell>
          <cell r="K2785">
            <v>314610</v>
          </cell>
          <cell r="L2785" t="str">
            <v>Mg-Metropolitana de Belo Horizonte</v>
          </cell>
          <cell r="M2785" t="str">
            <v>Mg-Ouro Preto</v>
          </cell>
          <cell r="N2785" t="str">
            <v>Mg3107</v>
          </cell>
        </row>
        <row r="2786">
          <cell r="I2786">
            <v>3146206</v>
          </cell>
          <cell r="J2786" t="str">
            <v>Ouro Verde de Minas</v>
          </cell>
          <cell r="K2786">
            <v>314620</v>
          </cell>
          <cell r="L2786" t="str">
            <v>Mg-Vale do Mucuri</v>
          </cell>
          <cell r="M2786" t="str">
            <v>Mg-Teófilo Otoni</v>
          </cell>
          <cell r="N2786" t="str">
            <v>Mg3104</v>
          </cell>
        </row>
        <row r="2787">
          <cell r="I2787">
            <v>3146255</v>
          </cell>
          <cell r="J2787" t="str">
            <v>Padre Carvalho</v>
          </cell>
          <cell r="K2787">
            <v>314625</v>
          </cell>
          <cell r="L2787" t="str">
            <v>Mg-Norte de Minas</v>
          </cell>
          <cell r="M2787" t="str">
            <v>Mg-Grão Mogol</v>
          </cell>
          <cell r="N2787" t="str">
            <v>Mg3102</v>
          </cell>
        </row>
        <row r="2788">
          <cell r="I2788">
            <v>3146305</v>
          </cell>
          <cell r="J2788" t="str">
            <v>Padre Paraíso</v>
          </cell>
          <cell r="K2788">
            <v>314630</v>
          </cell>
          <cell r="L2788" t="str">
            <v>Mg-Jequitinhonha</v>
          </cell>
          <cell r="M2788" t="str">
            <v>Mg-Araçuaí</v>
          </cell>
          <cell r="N2788" t="str">
            <v>Mg3103</v>
          </cell>
        </row>
        <row r="2789">
          <cell r="I2789">
            <v>3146552</v>
          </cell>
          <cell r="J2789" t="str">
            <v>Pai Pedro</v>
          </cell>
          <cell r="K2789">
            <v>314655</v>
          </cell>
          <cell r="L2789" t="str">
            <v>Mg-Norte de Minas</v>
          </cell>
          <cell r="M2789" t="str">
            <v>Mg-Janaúba</v>
          </cell>
          <cell r="N2789" t="str">
            <v>Mg3102</v>
          </cell>
        </row>
        <row r="2790">
          <cell r="I2790">
            <v>3146404</v>
          </cell>
          <cell r="J2790" t="str">
            <v>Paineiras</v>
          </cell>
          <cell r="K2790">
            <v>314640</v>
          </cell>
          <cell r="L2790" t="str">
            <v>Mg-Central Mineira</v>
          </cell>
          <cell r="M2790" t="str">
            <v>Mg-Três Marias</v>
          </cell>
          <cell r="N2790" t="str">
            <v>Mg3106</v>
          </cell>
        </row>
        <row r="2791">
          <cell r="I2791">
            <v>3146503</v>
          </cell>
          <cell r="J2791" t="str">
            <v>Pains</v>
          </cell>
          <cell r="K2791">
            <v>314650</v>
          </cell>
          <cell r="L2791" t="str">
            <v>Mg-Oeste de Minas</v>
          </cell>
          <cell r="M2791" t="str">
            <v>Mg-Formiga</v>
          </cell>
          <cell r="N2791" t="str">
            <v>Mg3109</v>
          </cell>
        </row>
        <row r="2792">
          <cell r="I2792">
            <v>3146602</v>
          </cell>
          <cell r="J2792" t="str">
            <v>Paiva</v>
          </cell>
          <cell r="K2792">
            <v>314660</v>
          </cell>
          <cell r="L2792" t="str">
            <v>Mg-Zona da Mata</v>
          </cell>
          <cell r="M2792" t="str">
            <v>Mg-Juiz de Fora</v>
          </cell>
          <cell r="N2792" t="str">
            <v>Mg3112</v>
          </cell>
        </row>
        <row r="2793">
          <cell r="I2793">
            <v>3146701</v>
          </cell>
          <cell r="J2793" t="str">
            <v>Palma</v>
          </cell>
          <cell r="K2793">
            <v>314670</v>
          </cell>
          <cell r="L2793" t="str">
            <v>Mg-Zona da Mata</v>
          </cell>
          <cell r="M2793" t="str">
            <v>Mg-Cataguases</v>
          </cell>
          <cell r="N2793" t="str">
            <v>Mg3112</v>
          </cell>
        </row>
        <row r="2794">
          <cell r="I2794">
            <v>3146750</v>
          </cell>
          <cell r="J2794" t="str">
            <v>Palmópolis</v>
          </cell>
          <cell r="K2794">
            <v>314675</v>
          </cell>
          <cell r="L2794" t="str">
            <v>Mg-Jequitinhonha</v>
          </cell>
          <cell r="M2794" t="str">
            <v>Mg-Almenara</v>
          </cell>
          <cell r="N2794" t="str">
            <v>Mg3103</v>
          </cell>
        </row>
        <row r="2795">
          <cell r="I2795">
            <v>3146909</v>
          </cell>
          <cell r="J2795" t="str">
            <v>Papagaios</v>
          </cell>
          <cell r="K2795">
            <v>314690</v>
          </cell>
          <cell r="L2795" t="str">
            <v>Mg-Metropolitana de Belo Horizonte</v>
          </cell>
          <cell r="M2795" t="str">
            <v>Mg-Sete Lagoas</v>
          </cell>
          <cell r="N2795" t="str">
            <v>Mg3107</v>
          </cell>
        </row>
        <row r="2796">
          <cell r="I2796">
            <v>3147105</v>
          </cell>
          <cell r="J2796" t="str">
            <v>Pará de Minas</v>
          </cell>
          <cell r="K2796">
            <v>314710</v>
          </cell>
          <cell r="L2796" t="str">
            <v>Mg-Metropolitana de Belo Horizonte</v>
          </cell>
          <cell r="M2796" t="str">
            <v>Mg-Pará de Minas</v>
          </cell>
          <cell r="N2796" t="str">
            <v>Mg3107</v>
          </cell>
        </row>
        <row r="2797">
          <cell r="I2797">
            <v>3147006</v>
          </cell>
          <cell r="J2797" t="str">
            <v>Paracatu</v>
          </cell>
          <cell r="K2797">
            <v>314700</v>
          </cell>
          <cell r="L2797" t="str">
            <v>Mg-Noroeste de Minas</v>
          </cell>
          <cell r="M2797" t="str">
            <v>Mg-Paracatu</v>
          </cell>
          <cell r="N2797" t="str">
            <v>Mg3101</v>
          </cell>
        </row>
        <row r="2798">
          <cell r="I2798">
            <v>3147204</v>
          </cell>
          <cell r="J2798" t="str">
            <v>Paraguaçu</v>
          </cell>
          <cell r="K2798">
            <v>314720</v>
          </cell>
          <cell r="L2798" t="str">
            <v>Mg-Sul/Sudoeste de Minas</v>
          </cell>
          <cell r="M2798" t="str">
            <v>Mg-Alfenas</v>
          </cell>
          <cell r="N2798" t="str">
            <v>Mg3110</v>
          </cell>
        </row>
        <row r="2799">
          <cell r="I2799">
            <v>3147303</v>
          </cell>
          <cell r="J2799" t="str">
            <v>Paraisópolis</v>
          </cell>
          <cell r="K2799">
            <v>314730</v>
          </cell>
          <cell r="L2799" t="str">
            <v>Mg-Sul/Sudoeste de Minas</v>
          </cell>
          <cell r="M2799" t="str">
            <v>Mg-Itajubá</v>
          </cell>
          <cell r="N2799" t="str">
            <v>Mg3110</v>
          </cell>
        </row>
        <row r="2800">
          <cell r="I2800">
            <v>3147402</v>
          </cell>
          <cell r="J2800" t="str">
            <v>Paraopeba</v>
          </cell>
          <cell r="K2800">
            <v>314740</v>
          </cell>
          <cell r="L2800" t="str">
            <v>Mg-Metropolitana de Belo Horizonte</v>
          </cell>
          <cell r="M2800" t="str">
            <v>Mg-Sete Lagoas</v>
          </cell>
          <cell r="N2800" t="str">
            <v>Mg3107</v>
          </cell>
        </row>
        <row r="2801">
          <cell r="I2801">
            <v>3147600</v>
          </cell>
          <cell r="J2801" t="str">
            <v>Passa Quatro</v>
          </cell>
          <cell r="K2801">
            <v>314760</v>
          </cell>
          <cell r="L2801" t="str">
            <v>Mg-Sul/Sudoeste de Minas</v>
          </cell>
          <cell r="M2801" t="str">
            <v>Mg-São Lourenço</v>
          </cell>
          <cell r="N2801" t="str">
            <v>Mg3110</v>
          </cell>
        </row>
        <row r="2802">
          <cell r="I2802">
            <v>3147709</v>
          </cell>
          <cell r="J2802" t="str">
            <v>Passa Tempo</v>
          </cell>
          <cell r="K2802">
            <v>314770</v>
          </cell>
          <cell r="L2802" t="str">
            <v>Mg-Oeste de Minas</v>
          </cell>
          <cell r="M2802" t="str">
            <v>Mg-Oliveira</v>
          </cell>
          <cell r="N2802" t="str">
            <v>Mg3109</v>
          </cell>
        </row>
        <row r="2803">
          <cell r="I2803">
            <v>3147501</v>
          </cell>
          <cell r="J2803" t="str">
            <v>Passabém</v>
          </cell>
          <cell r="K2803">
            <v>314750</v>
          </cell>
          <cell r="L2803" t="str">
            <v>Mg-Metropolitana de Belo Horizonte</v>
          </cell>
          <cell r="M2803" t="str">
            <v>Mg-Conceição do Mato Dentro</v>
          </cell>
          <cell r="N2803" t="str">
            <v>Mg3107</v>
          </cell>
        </row>
        <row r="2804">
          <cell r="I2804">
            <v>3147808</v>
          </cell>
          <cell r="J2804" t="str">
            <v>Passa-Vinte</v>
          </cell>
          <cell r="K2804">
            <v>314780</v>
          </cell>
          <cell r="L2804" t="str">
            <v>Mg-Sul/Sudoeste de Minas</v>
          </cell>
          <cell r="M2804" t="str">
            <v>Mg-Andrelândia</v>
          </cell>
          <cell r="N2804" t="str">
            <v>Mg3110</v>
          </cell>
        </row>
        <row r="2805">
          <cell r="I2805">
            <v>3147907</v>
          </cell>
          <cell r="J2805" t="str">
            <v>Passos</v>
          </cell>
          <cell r="K2805">
            <v>314790</v>
          </cell>
          <cell r="L2805" t="str">
            <v>Mg-Sul/Sudoeste de Minas</v>
          </cell>
          <cell r="M2805" t="str">
            <v>Mg-Passos</v>
          </cell>
          <cell r="N2805" t="str">
            <v>Mg3110</v>
          </cell>
        </row>
        <row r="2806">
          <cell r="I2806">
            <v>3147956</v>
          </cell>
          <cell r="J2806" t="str">
            <v>Patis</v>
          </cell>
          <cell r="K2806">
            <v>314795</v>
          </cell>
          <cell r="L2806" t="str">
            <v>Mg-Norte de Minas</v>
          </cell>
          <cell r="M2806" t="str">
            <v>Mg-Montes Claros</v>
          </cell>
          <cell r="N2806" t="str">
            <v>Mg3102</v>
          </cell>
        </row>
        <row r="2807">
          <cell r="I2807">
            <v>3148004</v>
          </cell>
          <cell r="J2807" t="str">
            <v>Patos de Minas</v>
          </cell>
          <cell r="K2807">
            <v>314800</v>
          </cell>
          <cell r="L2807" t="str">
            <v>Mg-Triângulo Mineiro/Alto Paranaíba</v>
          </cell>
          <cell r="M2807" t="str">
            <v>Mg-Patos de Minas</v>
          </cell>
          <cell r="N2807" t="str">
            <v>Mg3105</v>
          </cell>
        </row>
        <row r="2808">
          <cell r="I2808">
            <v>3148103</v>
          </cell>
          <cell r="J2808" t="str">
            <v>Patrocínio</v>
          </cell>
          <cell r="K2808">
            <v>314810</v>
          </cell>
          <cell r="L2808" t="str">
            <v>Mg-Triângulo Mineiro/Alto Paranaíba</v>
          </cell>
          <cell r="M2808" t="str">
            <v>Mg-Patrocínio</v>
          </cell>
          <cell r="N2808" t="str">
            <v>Mg3105</v>
          </cell>
        </row>
        <row r="2809">
          <cell r="I2809">
            <v>3148202</v>
          </cell>
          <cell r="J2809" t="str">
            <v>Patrocínio do Muriaé</v>
          </cell>
          <cell r="K2809">
            <v>314820</v>
          </cell>
          <cell r="L2809" t="str">
            <v>Mg-Zona da Mata</v>
          </cell>
          <cell r="M2809" t="str">
            <v>Mg-Muriaé</v>
          </cell>
          <cell r="N2809" t="str">
            <v>Mg3112</v>
          </cell>
        </row>
        <row r="2810">
          <cell r="I2810">
            <v>3148301</v>
          </cell>
          <cell r="J2810" t="str">
            <v>Paula Cândido</v>
          </cell>
          <cell r="K2810">
            <v>314830</v>
          </cell>
          <cell r="L2810" t="str">
            <v>Mg-Zona da Mata</v>
          </cell>
          <cell r="M2810" t="str">
            <v>Mg-Viçosa</v>
          </cell>
          <cell r="N2810" t="str">
            <v>Mg3112</v>
          </cell>
        </row>
        <row r="2811">
          <cell r="I2811">
            <v>3148400</v>
          </cell>
          <cell r="J2811" t="str">
            <v>Paulistas</v>
          </cell>
          <cell r="K2811">
            <v>314840</v>
          </cell>
          <cell r="L2811" t="str">
            <v>Mg-Vale do Rio Doce</v>
          </cell>
          <cell r="M2811" t="str">
            <v>Mg-Guanhães</v>
          </cell>
          <cell r="N2811" t="str">
            <v>Mg3108</v>
          </cell>
        </row>
        <row r="2812">
          <cell r="I2812">
            <v>3148509</v>
          </cell>
          <cell r="J2812" t="str">
            <v>Pavão</v>
          </cell>
          <cell r="K2812">
            <v>314850</v>
          </cell>
          <cell r="L2812" t="str">
            <v>Mg-Vale do Mucuri</v>
          </cell>
          <cell r="M2812" t="str">
            <v>Mg-Teófilo Otoni</v>
          </cell>
          <cell r="N2812" t="str">
            <v>Mg3104</v>
          </cell>
        </row>
        <row r="2813">
          <cell r="I2813">
            <v>3148608</v>
          </cell>
          <cell r="J2813" t="str">
            <v>Peçanha</v>
          </cell>
          <cell r="K2813">
            <v>314860</v>
          </cell>
          <cell r="L2813" t="str">
            <v>Mg-Vale do Rio Doce</v>
          </cell>
          <cell r="M2813" t="str">
            <v>Mg-Peçanha</v>
          </cell>
          <cell r="N2813" t="str">
            <v>Mg3108</v>
          </cell>
        </row>
        <row r="2814">
          <cell r="I2814">
            <v>3148707</v>
          </cell>
          <cell r="J2814" t="str">
            <v>Pedra Azul</v>
          </cell>
          <cell r="K2814">
            <v>314870</v>
          </cell>
          <cell r="L2814" t="str">
            <v>Mg-Jequitinhonha</v>
          </cell>
          <cell r="M2814" t="str">
            <v>Mg-Pedra Azul</v>
          </cell>
          <cell r="N2814" t="str">
            <v>Mg3103</v>
          </cell>
        </row>
        <row r="2815">
          <cell r="I2815">
            <v>3148756</v>
          </cell>
          <cell r="J2815" t="str">
            <v>Pedra Bonita</v>
          </cell>
          <cell r="K2815">
            <v>314875</v>
          </cell>
          <cell r="L2815" t="str">
            <v>Mg-Zona da Mata</v>
          </cell>
          <cell r="M2815" t="str">
            <v>Mg-Manhuaçu</v>
          </cell>
          <cell r="N2815" t="str">
            <v>Mg3112</v>
          </cell>
        </row>
        <row r="2816">
          <cell r="I2816">
            <v>3148806</v>
          </cell>
          <cell r="J2816" t="str">
            <v>Pedra do Anta</v>
          </cell>
          <cell r="K2816">
            <v>314880</v>
          </cell>
          <cell r="L2816" t="str">
            <v>Mg-Zona da Mata</v>
          </cell>
          <cell r="M2816" t="str">
            <v>Mg-Viçosa</v>
          </cell>
          <cell r="N2816" t="str">
            <v>Mg3112</v>
          </cell>
        </row>
        <row r="2817">
          <cell r="I2817">
            <v>3148905</v>
          </cell>
          <cell r="J2817" t="str">
            <v>Pedra do Indaiá</v>
          </cell>
          <cell r="K2817">
            <v>314890</v>
          </cell>
          <cell r="L2817" t="str">
            <v>Mg-Oeste de Minas</v>
          </cell>
          <cell r="M2817" t="str">
            <v>Mg-Formiga</v>
          </cell>
          <cell r="N2817" t="str">
            <v>Mg3109</v>
          </cell>
        </row>
        <row r="2818">
          <cell r="I2818">
            <v>3149002</v>
          </cell>
          <cell r="J2818" t="str">
            <v>Pedra Dourada</v>
          </cell>
          <cell r="K2818">
            <v>314900</v>
          </cell>
          <cell r="L2818" t="str">
            <v>Mg-Zona da Mata</v>
          </cell>
          <cell r="M2818" t="str">
            <v>Mg-Muriaé</v>
          </cell>
          <cell r="N2818" t="str">
            <v>Mg3112</v>
          </cell>
        </row>
        <row r="2819">
          <cell r="I2819">
            <v>3149101</v>
          </cell>
          <cell r="J2819" t="str">
            <v>Pedralva</v>
          </cell>
          <cell r="K2819">
            <v>314910</v>
          </cell>
          <cell r="L2819" t="str">
            <v>Mg-Sul/Sudoeste de Minas</v>
          </cell>
          <cell r="M2819" t="str">
            <v>Mg-Santa Rita do Sapucaí</v>
          </cell>
          <cell r="N2819" t="str">
            <v>Mg3110</v>
          </cell>
        </row>
        <row r="2820">
          <cell r="I2820">
            <v>3149150</v>
          </cell>
          <cell r="J2820" t="str">
            <v>Pedras de Maria da Cruz</v>
          </cell>
          <cell r="K2820">
            <v>314915</v>
          </cell>
          <cell r="L2820" t="str">
            <v>Mg-Norte de Minas</v>
          </cell>
          <cell r="M2820" t="str">
            <v>Mg-Januária</v>
          </cell>
          <cell r="N2820" t="str">
            <v>Mg3102</v>
          </cell>
        </row>
        <row r="2821">
          <cell r="I2821">
            <v>3149200</v>
          </cell>
          <cell r="J2821" t="str">
            <v>Pedrinópolis</v>
          </cell>
          <cell r="K2821">
            <v>314920</v>
          </cell>
          <cell r="L2821" t="str">
            <v>Mg-Triângulo Mineiro/Alto Paranaíba</v>
          </cell>
          <cell r="M2821" t="str">
            <v>Mg-Araxá</v>
          </cell>
          <cell r="N2821" t="str">
            <v>Mg3105</v>
          </cell>
        </row>
        <row r="2822">
          <cell r="I2822">
            <v>3149309</v>
          </cell>
          <cell r="J2822" t="str">
            <v>Pedro Leopoldo</v>
          </cell>
          <cell r="K2822">
            <v>314930</v>
          </cell>
          <cell r="L2822" t="str">
            <v>Mg-Metropolitana de Belo Horizonte</v>
          </cell>
          <cell r="M2822" t="str">
            <v>Mg-Belo Horizonte</v>
          </cell>
          <cell r="N2822" t="str">
            <v>Mg3107</v>
          </cell>
        </row>
        <row r="2823">
          <cell r="I2823">
            <v>3149408</v>
          </cell>
          <cell r="J2823" t="str">
            <v>Pedro Teixeira</v>
          </cell>
          <cell r="K2823">
            <v>314940</v>
          </cell>
          <cell r="L2823" t="str">
            <v>Mg-Zona da Mata</v>
          </cell>
          <cell r="M2823" t="str">
            <v>Mg-Juiz de Fora</v>
          </cell>
          <cell r="N2823" t="str">
            <v>Mg3112</v>
          </cell>
        </row>
        <row r="2824">
          <cell r="I2824">
            <v>3149507</v>
          </cell>
          <cell r="J2824" t="str">
            <v>Pequeri</v>
          </cell>
          <cell r="K2824">
            <v>314950</v>
          </cell>
          <cell r="L2824" t="str">
            <v>Mg-Zona da Mata</v>
          </cell>
          <cell r="M2824" t="str">
            <v>Mg-Juiz de Fora</v>
          </cell>
          <cell r="N2824" t="str">
            <v>Mg3112</v>
          </cell>
        </row>
        <row r="2825">
          <cell r="I2825">
            <v>3149606</v>
          </cell>
          <cell r="J2825" t="str">
            <v>Pequi</v>
          </cell>
          <cell r="K2825">
            <v>314960</v>
          </cell>
          <cell r="L2825" t="str">
            <v>Mg-Metropolitana de Belo Horizonte</v>
          </cell>
          <cell r="M2825" t="str">
            <v>Mg-Sete Lagoas</v>
          </cell>
          <cell r="N2825" t="str">
            <v>Mg3107</v>
          </cell>
        </row>
        <row r="2826">
          <cell r="I2826">
            <v>3149705</v>
          </cell>
          <cell r="J2826" t="str">
            <v>Perdigão</v>
          </cell>
          <cell r="K2826">
            <v>314970</v>
          </cell>
          <cell r="L2826" t="str">
            <v>Mg-Oeste de Minas</v>
          </cell>
          <cell r="M2826" t="str">
            <v>Mg-Divinópolis</v>
          </cell>
          <cell r="N2826" t="str">
            <v>Mg3109</v>
          </cell>
        </row>
        <row r="2827">
          <cell r="I2827">
            <v>3149804</v>
          </cell>
          <cell r="J2827" t="str">
            <v>Perdizes</v>
          </cell>
          <cell r="K2827">
            <v>314980</v>
          </cell>
          <cell r="L2827" t="str">
            <v>Mg-Triângulo Mineiro/Alto Paranaíba</v>
          </cell>
          <cell r="M2827" t="str">
            <v>Mg-Araxá</v>
          </cell>
          <cell r="N2827" t="str">
            <v>Mg3105</v>
          </cell>
        </row>
        <row r="2828">
          <cell r="I2828">
            <v>3149903</v>
          </cell>
          <cell r="J2828" t="str">
            <v>Perdões</v>
          </cell>
          <cell r="K2828">
            <v>314990</v>
          </cell>
          <cell r="L2828" t="str">
            <v>Mg-Oeste de Minas</v>
          </cell>
          <cell r="M2828" t="str">
            <v>Mg-Campo Belo</v>
          </cell>
          <cell r="N2828" t="str">
            <v>Mg3109</v>
          </cell>
        </row>
        <row r="2829">
          <cell r="I2829">
            <v>3149952</v>
          </cell>
          <cell r="J2829" t="str">
            <v>Periquito</v>
          </cell>
          <cell r="K2829">
            <v>314995</v>
          </cell>
          <cell r="L2829" t="str">
            <v>Mg-Vale do Rio Doce</v>
          </cell>
          <cell r="M2829" t="str">
            <v>Mg-Ipatinga</v>
          </cell>
          <cell r="N2829" t="str">
            <v>Mg3108</v>
          </cell>
        </row>
        <row r="2830">
          <cell r="I2830">
            <v>3150000</v>
          </cell>
          <cell r="J2830" t="str">
            <v>Pescador</v>
          </cell>
          <cell r="K2830">
            <v>315000</v>
          </cell>
          <cell r="L2830" t="str">
            <v>Mg-Vale do Rio Doce</v>
          </cell>
          <cell r="M2830" t="str">
            <v>Mg-Governador Valadares</v>
          </cell>
          <cell r="N2830" t="str">
            <v>Mg3108</v>
          </cell>
        </row>
        <row r="2831">
          <cell r="I2831">
            <v>3150109</v>
          </cell>
          <cell r="J2831" t="str">
            <v>Piau</v>
          </cell>
          <cell r="K2831">
            <v>315010</v>
          </cell>
          <cell r="L2831" t="str">
            <v>Mg-Zona da Mata</v>
          </cell>
          <cell r="M2831" t="str">
            <v>Mg-Juiz de Fora</v>
          </cell>
          <cell r="N2831" t="str">
            <v>Mg3112</v>
          </cell>
        </row>
        <row r="2832">
          <cell r="I2832">
            <v>3150158</v>
          </cell>
          <cell r="J2832" t="str">
            <v>Piedade de Caratinga</v>
          </cell>
          <cell r="K2832">
            <v>315015</v>
          </cell>
          <cell r="L2832" t="str">
            <v>Mg-Vale do Rio Doce</v>
          </cell>
          <cell r="M2832" t="str">
            <v>Mg-Caratinga</v>
          </cell>
          <cell r="N2832" t="str">
            <v>Mg3108</v>
          </cell>
        </row>
        <row r="2833">
          <cell r="I2833">
            <v>3150208</v>
          </cell>
          <cell r="J2833" t="str">
            <v>Piedade de Ponte Nova</v>
          </cell>
          <cell r="K2833">
            <v>315020</v>
          </cell>
          <cell r="L2833" t="str">
            <v>Mg-Zona da Mata</v>
          </cell>
          <cell r="M2833" t="str">
            <v>Mg-Ponte Nova</v>
          </cell>
          <cell r="N2833" t="str">
            <v>Mg3112</v>
          </cell>
        </row>
        <row r="2834">
          <cell r="I2834">
            <v>3150307</v>
          </cell>
          <cell r="J2834" t="str">
            <v>Piedade do Rio Grande</v>
          </cell>
          <cell r="K2834">
            <v>315030</v>
          </cell>
          <cell r="L2834" t="str">
            <v>Mg-Campo das Vertentes</v>
          </cell>
          <cell r="M2834" t="str">
            <v>Mg-São João Del Rei</v>
          </cell>
          <cell r="N2834" t="str">
            <v>Mg3111</v>
          </cell>
        </row>
        <row r="2835">
          <cell r="I2835">
            <v>3150406</v>
          </cell>
          <cell r="J2835" t="str">
            <v>Piedade dos Gerais</v>
          </cell>
          <cell r="K2835">
            <v>315040</v>
          </cell>
          <cell r="L2835" t="str">
            <v>Mg-Metropolitana de Belo Horizonte</v>
          </cell>
          <cell r="M2835" t="str">
            <v>Mg-Itaguara</v>
          </cell>
          <cell r="N2835" t="str">
            <v>Mg3107</v>
          </cell>
        </row>
        <row r="2836">
          <cell r="I2836">
            <v>3150505</v>
          </cell>
          <cell r="J2836" t="str">
            <v>Pimenta</v>
          </cell>
          <cell r="K2836">
            <v>315050</v>
          </cell>
          <cell r="L2836" t="str">
            <v>Mg-Oeste de Minas</v>
          </cell>
          <cell r="M2836" t="str">
            <v>Mg-Formiga</v>
          </cell>
          <cell r="N2836" t="str">
            <v>Mg3109</v>
          </cell>
        </row>
        <row r="2837">
          <cell r="I2837">
            <v>3150539</v>
          </cell>
          <cell r="J2837" t="str">
            <v>Pingo-d'Água</v>
          </cell>
          <cell r="K2837">
            <v>315053</v>
          </cell>
          <cell r="L2837" t="str">
            <v>Mg-Vale do Rio Doce</v>
          </cell>
          <cell r="M2837" t="str">
            <v>Mg-Caratinga</v>
          </cell>
          <cell r="N2837" t="str">
            <v>Mg3108</v>
          </cell>
        </row>
        <row r="2838">
          <cell r="I2838">
            <v>3150570</v>
          </cell>
          <cell r="J2838" t="str">
            <v>Pintópolis</v>
          </cell>
          <cell r="K2838">
            <v>315057</v>
          </cell>
          <cell r="L2838" t="str">
            <v>Mg-Norte de Minas</v>
          </cell>
          <cell r="M2838" t="str">
            <v>Mg-Januária</v>
          </cell>
          <cell r="N2838" t="str">
            <v>Mg3102</v>
          </cell>
        </row>
        <row r="2839">
          <cell r="I2839">
            <v>3150604</v>
          </cell>
          <cell r="J2839" t="str">
            <v>Piracema</v>
          </cell>
          <cell r="K2839">
            <v>315060</v>
          </cell>
          <cell r="L2839" t="str">
            <v>Mg-Oeste de Minas</v>
          </cell>
          <cell r="M2839" t="str">
            <v>Mg-Oliveira</v>
          </cell>
          <cell r="N2839" t="str">
            <v>Mg3109</v>
          </cell>
        </row>
        <row r="2840">
          <cell r="I2840">
            <v>3150703</v>
          </cell>
          <cell r="J2840" t="str">
            <v>Pirajuba</v>
          </cell>
          <cell r="K2840">
            <v>315070</v>
          </cell>
          <cell r="L2840" t="str">
            <v>Mg-Triângulo Mineiro/Alto Paranaíba</v>
          </cell>
          <cell r="M2840" t="str">
            <v>Mg-Frutal</v>
          </cell>
          <cell r="N2840" t="str">
            <v>Mg3105</v>
          </cell>
        </row>
        <row r="2841">
          <cell r="I2841">
            <v>3150802</v>
          </cell>
          <cell r="J2841" t="str">
            <v>Piranga</v>
          </cell>
          <cell r="K2841">
            <v>315080</v>
          </cell>
          <cell r="L2841" t="str">
            <v>Mg-Zona da Mata</v>
          </cell>
          <cell r="M2841" t="str">
            <v>Mg-Viçosa</v>
          </cell>
          <cell r="N2841" t="str">
            <v>Mg3112</v>
          </cell>
        </row>
        <row r="2842">
          <cell r="I2842">
            <v>3150901</v>
          </cell>
          <cell r="J2842" t="str">
            <v>Piranguçu</v>
          </cell>
          <cell r="K2842">
            <v>315090</v>
          </cell>
          <cell r="L2842" t="str">
            <v>Mg-Sul/Sudoeste de Minas</v>
          </cell>
          <cell r="M2842" t="str">
            <v>Mg-Itajubá</v>
          </cell>
          <cell r="N2842" t="str">
            <v>Mg3110</v>
          </cell>
        </row>
        <row r="2843">
          <cell r="I2843">
            <v>3151008</v>
          </cell>
          <cell r="J2843" t="str">
            <v>Piranguinho</v>
          </cell>
          <cell r="K2843">
            <v>315100</v>
          </cell>
          <cell r="L2843" t="str">
            <v>Mg-Sul/Sudoeste de Minas</v>
          </cell>
          <cell r="M2843" t="str">
            <v>Mg-Itajubá</v>
          </cell>
          <cell r="N2843" t="str">
            <v>Mg3110</v>
          </cell>
        </row>
        <row r="2844">
          <cell r="I2844">
            <v>3151107</v>
          </cell>
          <cell r="J2844" t="str">
            <v>Pirapetinga</v>
          </cell>
          <cell r="K2844">
            <v>315110</v>
          </cell>
          <cell r="L2844" t="str">
            <v>Mg-Zona da Mata</v>
          </cell>
          <cell r="M2844" t="str">
            <v>Mg-Cataguases</v>
          </cell>
          <cell r="N2844" t="str">
            <v>Mg3112</v>
          </cell>
        </row>
        <row r="2845">
          <cell r="I2845">
            <v>3151206</v>
          </cell>
          <cell r="J2845" t="str">
            <v>Pirapora</v>
          </cell>
          <cell r="K2845">
            <v>315120</v>
          </cell>
          <cell r="L2845" t="str">
            <v>Mg-Norte de Minas</v>
          </cell>
          <cell r="M2845" t="str">
            <v>Mg-Pirapora</v>
          </cell>
          <cell r="N2845" t="str">
            <v>Mg3102</v>
          </cell>
        </row>
        <row r="2846">
          <cell r="I2846">
            <v>3151305</v>
          </cell>
          <cell r="J2846" t="str">
            <v>Piraúba</v>
          </cell>
          <cell r="K2846">
            <v>315130</v>
          </cell>
          <cell r="L2846" t="str">
            <v>Mg-Zona da Mata</v>
          </cell>
          <cell r="M2846" t="str">
            <v>Mg-Ubá</v>
          </cell>
          <cell r="N2846" t="str">
            <v>Mg3112</v>
          </cell>
        </row>
        <row r="2847">
          <cell r="I2847">
            <v>3151404</v>
          </cell>
          <cell r="J2847" t="str">
            <v>Pitangui</v>
          </cell>
          <cell r="K2847">
            <v>315140</v>
          </cell>
          <cell r="L2847" t="str">
            <v>Mg-Metropolitana de Belo Horizonte</v>
          </cell>
          <cell r="M2847" t="str">
            <v>Mg-Pará de Minas</v>
          </cell>
          <cell r="N2847" t="str">
            <v>Mg3107</v>
          </cell>
        </row>
        <row r="2848">
          <cell r="I2848">
            <v>3151503</v>
          </cell>
          <cell r="J2848" t="str">
            <v>Piumhi</v>
          </cell>
          <cell r="K2848">
            <v>315150</v>
          </cell>
          <cell r="L2848" t="str">
            <v>Mg-Oeste de Minas</v>
          </cell>
          <cell r="M2848" t="str">
            <v>Mg-Piuí</v>
          </cell>
          <cell r="N2848" t="str">
            <v>Mg3109</v>
          </cell>
        </row>
        <row r="2849">
          <cell r="I2849">
            <v>3151602</v>
          </cell>
          <cell r="J2849" t="str">
            <v>Planura</v>
          </cell>
          <cell r="K2849">
            <v>315160</v>
          </cell>
          <cell r="L2849" t="str">
            <v>Mg-Triângulo Mineiro/Alto Paranaíba</v>
          </cell>
          <cell r="M2849" t="str">
            <v>Mg-Frutal</v>
          </cell>
          <cell r="N2849" t="str">
            <v>Mg3105</v>
          </cell>
        </row>
        <row r="2850">
          <cell r="I2850">
            <v>3151701</v>
          </cell>
          <cell r="J2850" t="str">
            <v>Poço Fundo</v>
          </cell>
          <cell r="K2850">
            <v>315170</v>
          </cell>
          <cell r="L2850" t="str">
            <v>Mg-Sul/Sudoeste de Minas</v>
          </cell>
          <cell r="M2850" t="str">
            <v>Mg-Alfenas</v>
          </cell>
          <cell r="N2850" t="str">
            <v>Mg3110</v>
          </cell>
        </row>
        <row r="2851">
          <cell r="I2851">
            <v>3151800</v>
          </cell>
          <cell r="J2851" t="str">
            <v>Poços de Caldas</v>
          </cell>
          <cell r="K2851">
            <v>315180</v>
          </cell>
          <cell r="L2851" t="str">
            <v>Mg-Sul/Sudoeste de Minas</v>
          </cell>
          <cell r="M2851" t="str">
            <v>Mg-Poços de Caldas</v>
          </cell>
          <cell r="N2851" t="str">
            <v>Mg3110</v>
          </cell>
        </row>
        <row r="2852">
          <cell r="I2852">
            <v>3151909</v>
          </cell>
          <cell r="J2852" t="str">
            <v>Pocrane</v>
          </cell>
          <cell r="K2852">
            <v>315190</v>
          </cell>
          <cell r="L2852" t="str">
            <v>Mg-Vale do Rio Doce</v>
          </cell>
          <cell r="M2852" t="str">
            <v>Mg-Aimorés</v>
          </cell>
          <cell r="N2852" t="str">
            <v>Mg3108</v>
          </cell>
        </row>
        <row r="2853">
          <cell r="I2853">
            <v>3152006</v>
          </cell>
          <cell r="J2853" t="str">
            <v>Pompéu</v>
          </cell>
          <cell r="K2853">
            <v>315200</v>
          </cell>
          <cell r="L2853" t="str">
            <v>Mg-Central Mineira</v>
          </cell>
          <cell r="M2853" t="str">
            <v>Mg-Três Marias</v>
          </cell>
          <cell r="N2853" t="str">
            <v>Mg3106</v>
          </cell>
        </row>
        <row r="2854">
          <cell r="I2854">
            <v>3152105</v>
          </cell>
          <cell r="J2854" t="str">
            <v>Ponte Nova</v>
          </cell>
          <cell r="K2854">
            <v>315210</v>
          </cell>
          <cell r="L2854" t="str">
            <v>Mg-Zona da Mata</v>
          </cell>
          <cell r="M2854" t="str">
            <v>Mg-Ponte Nova</v>
          </cell>
          <cell r="N2854" t="str">
            <v>Mg3112</v>
          </cell>
        </row>
        <row r="2855">
          <cell r="I2855">
            <v>3152131</v>
          </cell>
          <cell r="J2855" t="str">
            <v>Ponto Chique</v>
          </cell>
          <cell r="K2855">
            <v>315213</v>
          </cell>
          <cell r="L2855" t="str">
            <v>Mg-Norte de Minas</v>
          </cell>
          <cell r="M2855" t="str">
            <v>Mg-Montes Claros</v>
          </cell>
          <cell r="N2855" t="str">
            <v>Mg3102</v>
          </cell>
        </row>
        <row r="2856">
          <cell r="I2856">
            <v>3152170</v>
          </cell>
          <cell r="J2856" t="str">
            <v>Ponto dos Volantes</v>
          </cell>
          <cell r="K2856">
            <v>315217</v>
          </cell>
          <cell r="L2856" t="str">
            <v>Mg-Jequitinhonha</v>
          </cell>
          <cell r="M2856" t="str">
            <v>Mg-Araçuaí</v>
          </cell>
          <cell r="N2856" t="str">
            <v>Mg3103</v>
          </cell>
        </row>
        <row r="2857">
          <cell r="I2857">
            <v>3152204</v>
          </cell>
          <cell r="J2857" t="str">
            <v>Porteirinha</v>
          </cell>
          <cell r="K2857">
            <v>315220</v>
          </cell>
          <cell r="L2857" t="str">
            <v>Mg-Norte de Minas</v>
          </cell>
          <cell r="M2857" t="str">
            <v>Mg-Janaúba</v>
          </cell>
          <cell r="N2857" t="str">
            <v>Mg3102</v>
          </cell>
        </row>
        <row r="2858">
          <cell r="I2858">
            <v>3152303</v>
          </cell>
          <cell r="J2858" t="str">
            <v>Porto Firme</v>
          </cell>
          <cell r="K2858">
            <v>315230</v>
          </cell>
          <cell r="L2858" t="str">
            <v>Mg-Zona da Mata</v>
          </cell>
          <cell r="M2858" t="str">
            <v>Mg-Viçosa</v>
          </cell>
          <cell r="N2858" t="str">
            <v>Mg3112</v>
          </cell>
        </row>
        <row r="2859">
          <cell r="I2859">
            <v>3152402</v>
          </cell>
          <cell r="J2859" t="str">
            <v>Poté</v>
          </cell>
          <cell r="K2859">
            <v>315240</v>
          </cell>
          <cell r="L2859" t="str">
            <v>Mg-Vale do Mucuri</v>
          </cell>
          <cell r="M2859" t="str">
            <v>Mg-Teófilo Otoni</v>
          </cell>
          <cell r="N2859" t="str">
            <v>Mg3104</v>
          </cell>
        </row>
        <row r="2860">
          <cell r="I2860">
            <v>3152501</v>
          </cell>
          <cell r="J2860" t="str">
            <v>Pouso Alegre</v>
          </cell>
          <cell r="K2860">
            <v>315250</v>
          </cell>
          <cell r="L2860" t="str">
            <v>Mg-Sul/Sudoeste de Minas</v>
          </cell>
          <cell r="M2860" t="str">
            <v>Mg-Pouso Alegre</v>
          </cell>
          <cell r="N2860" t="str">
            <v>Mg3110</v>
          </cell>
        </row>
        <row r="2861">
          <cell r="I2861">
            <v>3152600</v>
          </cell>
          <cell r="J2861" t="str">
            <v>Pouso Alto</v>
          </cell>
          <cell r="K2861">
            <v>315260</v>
          </cell>
          <cell r="L2861" t="str">
            <v>Mg-Sul/Sudoeste de Minas</v>
          </cell>
          <cell r="M2861" t="str">
            <v>Mg-São Lourenço</v>
          </cell>
          <cell r="N2861" t="str">
            <v>Mg3110</v>
          </cell>
        </row>
        <row r="2862">
          <cell r="I2862">
            <v>3152709</v>
          </cell>
          <cell r="J2862" t="str">
            <v>Prados</v>
          </cell>
          <cell r="K2862">
            <v>315270</v>
          </cell>
          <cell r="L2862" t="str">
            <v>Mg-Campo das Vertentes</v>
          </cell>
          <cell r="M2862" t="str">
            <v>Mg-São João Del Rei</v>
          </cell>
          <cell r="N2862" t="str">
            <v>Mg3111</v>
          </cell>
        </row>
        <row r="2863">
          <cell r="I2863">
            <v>3152808</v>
          </cell>
          <cell r="J2863" t="str">
            <v>Prata</v>
          </cell>
          <cell r="K2863">
            <v>315280</v>
          </cell>
          <cell r="L2863" t="str">
            <v>Mg-Triângulo Mineiro/Alto Paranaíba</v>
          </cell>
          <cell r="M2863" t="str">
            <v>Mg-Uberlândia</v>
          </cell>
          <cell r="N2863" t="str">
            <v>Mg3105</v>
          </cell>
        </row>
        <row r="2864">
          <cell r="I2864">
            <v>3152907</v>
          </cell>
          <cell r="J2864" t="str">
            <v>Pratápolis</v>
          </cell>
          <cell r="K2864">
            <v>315290</v>
          </cell>
          <cell r="L2864" t="str">
            <v>Mg-Sul/Sudoeste de Minas</v>
          </cell>
          <cell r="M2864" t="str">
            <v>Mg-Passos</v>
          </cell>
          <cell r="N2864" t="str">
            <v>Mg3110</v>
          </cell>
        </row>
        <row r="2865">
          <cell r="I2865">
            <v>3153004</v>
          </cell>
          <cell r="J2865" t="str">
            <v>Pratinha</v>
          </cell>
          <cell r="K2865">
            <v>315300</v>
          </cell>
          <cell r="L2865" t="str">
            <v>Mg-Triângulo Mineiro/Alto Paranaíba</v>
          </cell>
          <cell r="M2865" t="str">
            <v>Mg-Araxá</v>
          </cell>
          <cell r="N2865" t="str">
            <v>Mg3105</v>
          </cell>
        </row>
        <row r="2866">
          <cell r="I2866">
            <v>3153103</v>
          </cell>
          <cell r="J2866" t="str">
            <v>Presidente Bernardes</v>
          </cell>
          <cell r="K2866">
            <v>315310</v>
          </cell>
          <cell r="L2866" t="str">
            <v>Mg-Zona da Mata</v>
          </cell>
          <cell r="M2866" t="str">
            <v>Mg-Viçosa</v>
          </cell>
          <cell r="N2866" t="str">
            <v>Mg3112</v>
          </cell>
        </row>
        <row r="2867">
          <cell r="I2867">
            <v>3153202</v>
          </cell>
          <cell r="J2867" t="str">
            <v>Presidente Juscelino</v>
          </cell>
          <cell r="K2867">
            <v>315320</v>
          </cell>
          <cell r="L2867" t="str">
            <v>Mg-Central Mineira</v>
          </cell>
          <cell r="M2867" t="str">
            <v>Mg-Curvelo</v>
          </cell>
          <cell r="N2867" t="str">
            <v>Mg3106</v>
          </cell>
        </row>
        <row r="2868">
          <cell r="I2868">
            <v>3153301</v>
          </cell>
          <cell r="J2868" t="str">
            <v>Presidente Kubitschek</v>
          </cell>
          <cell r="K2868">
            <v>315330</v>
          </cell>
          <cell r="L2868" t="str">
            <v>Mg-Jequitinhonha</v>
          </cell>
          <cell r="M2868" t="str">
            <v>Mg-Diamantina</v>
          </cell>
          <cell r="N2868" t="str">
            <v>Mg3103</v>
          </cell>
        </row>
        <row r="2869">
          <cell r="I2869">
            <v>3153400</v>
          </cell>
          <cell r="J2869" t="str">
            <v>Presidente Olegário</v>
          </cell>
          <cell r="K2869">
            <v>315340</v>
          </cell>
          <cell r="L2869" t="str">
            <v>Mg-Noroeste de Minas</v>
          </cell>
          <cell r="M2869" t="str">
            <v>Mg-Paracatu</v>
          </cell>
          <cell r="N2869" t="str">
            <v>Mg3101</v>
          </cell>
        </row>
        <row r="2870">
          <cell r="I2870">
            <v>3153608</v>
          </cell>
          <cell r="J2870" t="str">
            <v>Prudente de Morais</v>
          </cell>
          <cell r="K2870">
            <v>315360</v>
          </cell>
          <cell r="L2870" t="str">
            <v>Mg-Metropolitana de Belo Horizonte</v>
          </cell>
          <cell r="M2870" t="str">
            <v>Mg-Sete Lagoas</v>
          </cell>
          <cell r="N2870" t="str">
            <v>Mg3107</v>
          </cell>
        </row>
        <row r="2871">
          <cell r="I2871">
            <v>3153707</v>
          </cell>
          <cell r="J2871" t="str">
            <v>Quartel Geral</v>
          </cell>
          <cell r="K2871">
            <v>315370</v>
          </cell>
          <cell r="L2871" t="str">
            <v>Mg-Central Mineira</v>
          </cell>
          <cell r="M2871" t="str">
            <v>Mg-Bom Despacho</v>
          </cell>
          <cell r="N2871" t="str">
            <v>Mg3106</v>
          </cell>
        </row>
        <row r="2872">
          <cell r="I2872">
            <v>3153806</v>
          </cell>
          <cell r="J2872" t="str">
            <v>Queluzito</v>
          </cell>
          <cell r="K2872">
            <v>315380</v>
          </cell>
          <cell r="L2872" t="str">
            <v>Mg-Metropolitana de Belo Horizonte</v>
          </cell>
          <cell r="M2872" t="str">
            <v>Mg-Conselheiro Lafaiete</v>
          </cell>
          <cell r="N2872" t="str">
            <v>Mg3107</v>
          </cell>
        </row>
        <row r="2873">
          <cell r="I2873">
            <v>3153905</v>
          </cell>
          <cell r="J2873" t="str">
            <v>Raposos</v>
          </cell>
          <cell r="K2873">
            <v>315390</v>
          </cell>
          <cell r="L2873" t="str">
            <v>Mg-Metropolitana de Belo Horizonte</v>
          </cell>
          <cell r="M2873" t="str">
            <v>Mg-Belo Horizonte</v>
          </cell>
          <cell r="N2873" t="str">
            <v>Mg3107</v>
          </cell>
        </row>
        <row r="2874">
          <cell r="I2874">
            <v>3154002</v>
          </cell>
          <cell r="J2874" t="str">
            <v>Raul Soares</v>
          </cell>
          <cell r="K2874">
            <v>315400</v>
          </cell>
          <cell r="L2874" t="str">
            <v>Mg-Zona da Mata</v>
          </cell>
          <cell r="M2874" t="str">
            <v>Mg-Ponte Nova</v>
          </cell>
          <cell r="N2874" t="str">
            <v>Mg3112</v>
          </cell>
        </row>
        <row r="2875">
          <cell r="I2875">
            <v>3154101</v>
          </cell>
          <cell r="J2875" t="str">
            <v>Recreio</v>
          </cell>
          <cell r="K2875">
            <v>315410</v>
          </cell>
          <cell r="L2875" t="str">
            <v>Mg-Zona da Mata</v>
          </cell>
          <cell r="M2875" t="str">
            <v>Mg-Cataguases</v>
          </cell>
          <cell r="N2875" t="str">
            <v>Mg3112</v>
          </cell>
        </row>
        <row r="2876">
          <cell r="I2876">
            <v>3154150</v>
          </cell>
          <cell r="J2876" t="str">
            <v>Reduto</v>
          </cell>
          <cell r="K2876">
            <v>315415</v>
          </cell>
          <cell r="L2876" t="str">
            <v>Mg-Zona da Mata</v>
          </cell>
          <cell r="M2876" t="str">
            <v>Mg-Manhuaçu</v>
          </cell>
          <cell r="N2876" t="str">
            <v>Mg3112</v>
          </cell>
        </row>
        <row r="2877">
          <cell r="I2877">
            <v>3154200</v>
          </cell>
          <cell r="J2877" t="str">
            <v>Resende Costa</v>
          </cell>
          <cell r="K2877">
            <v>315420</v>
          </cell>
          <cell r="L2877" t="str">
            <v>Mg-Campo das Vertentes</v>
          </cell>
          <cell r="M2877" t="str">
            <v>Mg-São João Del Rei</v>
          </cell>
          <cell r="N2877" t="str">
            <v>Mg3111</v>
          </cell>
        </row>
        <row r="2878">
          <cell r="I2878">
            <v>3154309</v>
          </cell>
          <cell r="J2878" t="str">
            <v>Resplendor</v>
          </cell>
          <cell r="K2878">
            <v>315430</v>
          </cell>
          <cell r="L2878" t="str">
            <v>Mg-Vale do Rio Doce</v>
          </cell>
          <cell r="M2878" t="str">
            <v>Mg-Aimorés</v>
          </cell>
          <cell r="N2878" t="str">
            <v>Mg3108</v>
          </cell>
        </row>
        <row r="2879">
          <cell r="I2879">
            <v>3154408</v>
          </cell>
          <cell r="J2879" t="str">
            <v>Ressaquinha</v>
          </cell>
          <cell r="K2879">
            <v>315440</v>
          </cell>
          <cell r="L2879" t="str">
            <v>Mg-Campo das Vertentes</v>
          </cell>
          <cell r="M2879" t="str">
            <v>Mg-Barbacena</v>
          </cell>
          <cell r="N2879" t="str">
            <v>Mg3111</v>
          </cell>
        </row>
        <row r="2880">
          <cell r="I2880">
            <v>3154457</v>
          </cell>
          <cell r="J2880" t="str">
            <v>Riachinho</v>
          </cell>
          <cell r="K2880">
            <v>315445</v>
          </cell>
          <cell r="L2880" t="str">
            <v>Mg-Norte de Minas</v>
          </cell>
          <cell r="M2880" t="str">
            <v>Mg-Pirapora</v>
          </cell>
          <cell r="N2880" t="str">
            <v>Mg3102</v>
          </cell>
        </row>
        <row r="2881">
          <cell r="I2881">
            <v>3154507</v>
          </cell>
          <cell r="J2881" t="str">
            <v>Riacho dos Machados</v>
          </cell>
          <cell r="K2881">
            <v>315450</v>
          </cell>
          <cell r="L2881" t="str">
            <v>Mg-Norte de Minas</v>
          </cell>
          <cell r="M2881" t="str">
            <v>Mg-Janaúba</v>
          </cell>
          <cell r="N2881" t="str">
            <v>Mg3102</v>
          </cell>
        </row>
        <row r="2882">
          <cell r="I2882">
            <v>3154606</v>
          </cell>
          <cell r="J2882" t="str">
            <v>Ribeirão das Neves</v>
          </cell>
          <cell r="K2882">
            <v>315460</v>
          </cell>
          <cell r="L2882" t="str">
            <v>Mg-Metropolitana de Belo Horizonte</v>
          </cell>
          <cell r="M2882" t="str">
            <v>Mg-Belo Horizonte</v>
          </cell>
          <cell r="N2882" t="str">
            <v>Mg3107</v>
          </cell>
        </row>
        <row r="2883">
          <cell r="I2883">
            <v>3154705</v>
          </cell>
          <cell r="J2883" t="str">
            <v>Ribeirão Vermelho</v>
          </cell>
          <cell r="K2883">
            <v>315470</v>
          </cell>
          <cell r="L2883" t="str">
            <v>Mg-Campo das Vertentes</v>
          </cell>
          <cell r="M2883" t="str">
            <v>Mg-Lavras</v>
          </cell>
          <cell r="N2883" t="str">
            <v>Mg3111</v>
          </cell>
        </row>
        <row r="2884">
          <cell r="I2884">
            <v>3154804</v>
          </cell>
          <cell r="J2884" t="str">
            <v>Rio Acima</v>
          </cell>
          <cell r="K2884">
            <v>315480</v>
          </cell>
          <cell r="L2884" t="str">
            <v>Mg-Metropolitana de Belo Horizonte</v>
          </cell>
          <cell r="M2884" t="str">
            <v>Mg-Belo Horizonte</v>
          </cell>
          <cell r="N2884" t="str">
            <v>Mg3107</v>
          </cell>
        </row>
        <row r="2885">
          <cell r="I2885">
            <v>3154903</v>
          </cell>
          <cell r="J2885" t="str">
            <v>Rio Casca</v>
          </cell>
          <cell r="K2885">
            <v>315490</v>
          </cell>
          <cell r="L2885" t="str">
            <v>Mg-Zona da Mata</v>
          </cell>
          <cell r="M2885" t="str">
            <v>Mg-Ponte Nova</v>
          </cell>
          <cell r="N2885" t="str">
            <v>Mg3112</v>
          </cell>
        </row>
        <row r="2886">
          <cell r="I2886">
            <v>3155108</v>
          </cell>
          <cell r="J2886" t="str">
            <v>Rio do Prado</v>
          </cell>
          <cell r="K2886">
            <v>315510</v>
          </cell>
          <cell r="L2886" t="str">
            <v>Mg-Jequitinhonha</v>
          </cell>
          <cell r="M2886" t="str">
            <v>Mg-Almenara</v>
          </cell>
          <cell r="N2886" t="str">
            <v>Mg3103</v>
          </cell>
        </row>
        <row r="2887">
          <cell r="I2887">
            <v>3155009</v>
          </cell>
          <cell r="J2887" t="str">
            <v>Rio Doce</v>
          </cell>
          <cell r="K2887">
            <v>315500</v>
          </cell>
          <cell r="L2887" t="str">
            <v>Mg-Zona da Mata</v>
          </cell>
          <cell r="M2887" t="str">
            <v>Mg-Ponte Nova</v>
          </cell>
          <cell r="N2887" t="str">
            <v>Mg3112</v>
          </cell>
        </row>
        <row r="2888">
          <cell r="I2888">
            <v>3155207</v>
          </cell>
          <cell r="J2888" t="str">
            <v>Rio Espera</v>
          </cell>
          <cell r="K2888">
            <v>315520</v>
          </cell>
          <cell r="L2888" t="str">
            <v>Mg-Zona da Mata</v>
          </cell>
          <cell r="M2888" t="str">
            <v>Mg-Viçosa</v>
          </cell>
          <cell r="N2888" t="str">
            <v>Mg3112</v>
          </cell>
        </row>
        <row r="2889">
          <cell r="I2889">
            <v>3155306</v>
          </cell>
          <cell r="J2889" t="str">
            <v>Rio Manso</v>
          </cell>
          <cell r="K2889">
            <v>315530</v>
          </cell>
          <cell r="L2889" t="str">
            <v>Mg-Metropolitana de Belo Horizonte</v>
          </cell>
          <cell r="M2889" t="str">
            <v>Mg-Itaguara</v>
          </cell>
          <cell r="N2889" t="str">
            <v>Mg3107</v>
          </cell>
        </row>
        <row r="2890">
          <cell r="I2890">
            <v>3155405</v>
          </cell>
          <cell r="J2890" t="str">
            <v>Rio Novo</v>
          </cell>
          <cell r="K2890">
            <v>315540</v>
          </cell>
          <cell r="L2890" t="str">
            <v>Mg-Zona da Mata</v>
          </cell>
          <cell r="M2890" t="str">
            <v>Mg-Juiz de Fora</v>
          </cell>
          <cell r="N2890" t="str">
            <v>Mg3112</v>
          </cell>
        </row>
        <row r="2891">
          <cell r="I2891">
            <v>3155504</v>
          </cell>
          <cell r="J2891" t="str">
            <v>Rio Paranaíba</v>
          </cell>
          <cell r="K2891">
            <v>315550</v>
          </cell>
          <cell r="L2891" t="str">
            <v>Mg-Triângulo Mineiro/Alto Paranaíba</v>
          </cell>
          <cell r="M2891" t="str">
            <v>Mg-Patos de Minas</v>
          </cell>
          <cell r="N2891" t="str">
            <v>Mg3105</v>
          </cell>
        </row>
        <row r="2892">
          <cell r="I2892">
            <v>3155603</v>
          </cell>
          <cell r="J2892" t="str">
            <v>Rio Pardo de Minas</v>
          </cell>
          <cell r="K2892">
            <v>315560</v>
          </cell>
          <cell r="L2892" t="str">
            <v>Mg-Norte de Minas</v>
          </cell>
          <cell r="M2892" t="str">
            <v>Mg-Salinas</v>
          </cell>
          <cell r="N2892" t="str">
            <v>Mg3102</v>
          </cell>
        </row>
        <row r="2893">
          <cell r="I2893">
            <v>3155702</v>
          </cell>
          <cell r="J2893" t="str">
            <v>Rio Piracicaba</v>
          </cell>
          <cell r="K2893">
            <v>315570</v>
          </cell>
          <cell r="L2893" t="str">
            <v>Mg-Metropolitana de Belo Horizonte</v>
          </cell>
          <cell r="M2893" t="str">
            <v>Mg-Itabira</v>
          </cell>
          <cell r="N2893" t="str">
            <v>Mg3107</v>
          </cell>
        </row>
        <row r="2894">
          <cell r="I2894">
            <v>3155801</v>
          </cell>
          <cell r="J2894" t="str">
            <v>Rio Pomba</v>
          </cell>
          <cell r="K2894">
            <v>315580</v>
          </cell>
          <cell r="L2894" t="str">
            <v>Mg-Zona da Mata</v>
          </cell>
          <cell r="M2894" t="str">
            <v>Mg-Ubá</v>
          </cell>
          <cell r="N2894" t="str">
            <v>Mg3112</v>
          </cell>
        </row>
        <row r="2895">
          <cell r="I2895">
            <v>3155900</v>
          </cell>
          <cell r="J2895" t="str">
            <v>Rio Preto</v>
          </cell>
          <cell r="K2895">
            <v>315590</v>
          </cell>
          <cell r="L2895" t="str">
            <v>Mg-Zona da Mata</v>
          </cell>
          <cell r="M2895" t="str">
            <v>Mg-Juiz de Fora</v>
          </cell>
          <cell r="N2895" t="str">
            <v>Mg3112</v>
          </cell>
        </row>
        <row r="2896">
          <cell r="I2896">
            <v>3156007</v>
          </cell>
          <cell r="J2896" t="str">
            <v>Rio Vermelho</v>
          </cell>
          <cell r="K2896">
            <v>315600</v>
          </cell>
          <cell r="L2896" t="str">
            <v>Mg-Metropolitana de Belo Horizonte</v>
          </cell>
          <cell r="M2896" t="str">
            <v>Mg-Conceição do Mato Dentro</v>
          </cell>
          <cell r="N2896" t="str">
            <v>Mg3107</v>
          </cell>
        </row>
        <row r="2897">
          <cell r="I2897">
            <v>3156106</v>
          </cell>
          <cell r="J2897" t="str">
            <v>Ritápolis</v>
          </cell>
          <cell r="K2897">
            <v>315610</v>
          </cell>
          <cell r="L2897" t="str">
            <v>Mg-Campo das Vertentes</v>
          </cell>
          <cell r="M2897" t="str">
            <v>Mg-São João Del Rei</v>
          </cell>
          <cell r="N2897" t="str">
            <v>Mg3111</v>
          </cell>
        </row>
        <row r="2898">
          <cell r="I2898">
            <v>3156205</v>
          </cell>
          <cell r="J2898" t="str">
            <v>Rochedo de Minas</v>
          </cell>
          <cell r="K2898">
            <v>315620</v>
          </cell>
          <cell r="L2898" t="str">
            <v>Mg-Zona da Mata</v>
          </cell>
          <cell r="M2898" t="str">
            <v>Mg-Juiz de Fora</v>
          </cell>
          <cell r="N2898" t="str">
            <v>Mg3112</v>
          </cell>
        </row>
        <row r="2899">
          <cell r="I2899">
            <v>3156304</v>
          </cell>
          <cell r="J2899" t="str">
            <v>Rodeiro</v>
          </cell>
          <cell r="K2899">
            <v>315630</v>
          </cell>
          <cell r="L2899" t="str">
            <v>Mg-Zona da Mata</v>
          </cell>
          <cell r="M2899" t="str">
            <v>Mg-Ubá</v>
          </cell>
          <cell r="N2899" t="str">
            <v>Mg3112</v>
          </cell>
        </row>
        <row r="2900">
          <cell r="I2900">
            <v>3156403</v>
          </cell>
          <cell r="J2900" t="str">
            <v>Romaria</v>
          </cell>
          <cell r="K2900">
            <v>315640</v>
          </cell>
          <cell r="L2900" t="str">
            <v>Mg-Triângulo Mineiro/Alto Paranaíba</v>
          </cell>
          <cell r="M2900" t="str">
            <v>Mg-Patrocínio</v>
          </cell>
          <cell r="N2900" t="str">
            <v>Mg3105</v>
          </cell>
        </row>
        <row r="2901">
          <cell r="I2901">
            <v>3156452</v>
          </cell>
          <cell r="J2901" t="str">
            <v>Rosário da Limeira</v>
          </cell>
          <cell r="K2901">
            <v>315645</v>
          </cell>
          <cell r="L2901" t="str">
            <v>Mg-Zona da Mata</v>
          </cell>
          <cell r="M2901" t="str">
            <v>Mg-Muriaé</v>
          </cell>
          <cell r="N2901" t="str">
            <v>Mg3112</v>
          </cell>
        </row>
        <row r="2902">
          <cell r="I2902">
            <v>3156502</v>
          </cell>
          <cell r="J2902" t="str">
            <v>Rubelita</v>
          </cell>
          <cell r="K2902">
            <v>315650</v>
          </cell>
          <cell r="L2902" t="str">
            <v>Mg-Norte de Minas</v>
          </cell>
          <cell r="M2902" t="str">
            <v>Mg-Salinas</v>
          </cell>
          <cell r="N2902" t="str">
            <v>Mg3102</v>
          </cell>
        </row>
        <row r="2903">
          <cell r="I2903">
            <v>3156601</v>
          </cell>
          <cell r="J2903" t="str">
            <v>Rubim</v>
          </cell>
          <cell r="K2903">
            <v>315660</v>
          </cell>
          <cell r="L2903" t="str">
            <v>Mg-Jequitinhonha</v>
          </cell>
          <cell r="M2903" t="str">
            <v>Mg-Almenara</v>
          </cell>
          <cell r="N2903" t="str">
            <v>Mg3103</v>
          </cell>
        </row>
        <row r="2904">
          <cell r="I2904">
            <v>3156700</v>
          </cell>
          <cell r="J2904" t="str">
            <v>Sabará</v>
          </cell>
          <cell r="K2904">
            <v>315670</v>
          </cell>
          <cell r="L2904" t="str">
            <v>Mg-Metropolitana de Belo Horizonte</v>
          </cell>
          <cell r="M2904" t="str">
            <v>Mg-Belo Horizonte</v>
          </cell>
          <cell r="N2904" t="str">
            <v>Mg3107</v>
          </cell>
        </row>
        <row r="2905">
          <cell r="I2905">
            <v>3156809</v>
          </cell>
          <cell r="J2905" t="str">
            <v>Sabinópolis</v>
          </cell>
          <cell r="K2905">
            <v>315680</v>
          </cell>
          <cell r="L2905" t="str">
            <v>Mg-Vale do Rio Doce</v>
          </cell>
          <cell r="M2905" t="str">
            <v>Mg-Guanhães</v>
          </cell>
          <cell r="N2905" t="str">
            <v>Mg3108</v>
          </cell>
        </row>
        <row r="2906">
          <cell r="I2906">
            <v>3156908</v>
          </cell>
          <cell r="J2906" t="str">
            <v>Sacramento</v>
          </cell>
          <cell r="K2906">
            <v>315690</v>
          </cell>
          <cell r="L2906" t="str">
            <v>Mg-Triângulo Mineiro/Alto Paranaíba</v>
          </cell>
          <cell r="M2906" t="str">
            <v>Mg-Araxá</v>
          </cell>
          <cell r="N2906" t="str">
            <v>Mg3105</v>
          </cell>
        </row>
        <row r="2907">
          <cell r="I2907">
            <v>3157005</v>
          </cell>
          <cell r="J2907" t="str">
            <v>Salinas</v>
          </cell>
          <cell r="K2907">
            <v>315700</v>
          </cell>
          <cell r="L2907" t="str">
            <v>Mg-Norte de Minas</v>
          </cell>
          <cell r="M2907" t="str">
            <v>Mg-Salinas</v>
          </cell>
          <cell r="N2907" t="str">
            <v>Mg3102</v>
          </cell>
        </row>
        <row r="2908">
          <cell r="I2908">
            <v>3157104</v>
          </cell>
          <cell r="J2908" t="str">
            <v>Salto da Divisa</v>
          </cell>
          <cell r="K2908">
            <v>315710</v>
          </cell>
          <cell r="L2908" t="str">
            <v>Mg-Jequitinhonha</v>
          </cell>
          <cell r="M2908" t="str">
            <v>Mg-Almenara</v>
          </cell>
          <cell r="N2908" t="str">
            <v>Mg3103</v>
          </cell>
        </row>
        <row r="2909">
          <cell r="I2909">
            <v>3157203</v>
          </cell>
          <cell r="J2909" t="str">
            <v>Santa Bárbara</v>
          </cell>
          <cell r="K2909">
            <v>315720</v>
          </cell>
          <cell r="L2909" t="str">
            <v>Mg-Metropolitana de Belo Horizonte</v>
          </cell>
          <cell r="M2909" t="str">
            <v>Mg-Itabira</v>
          </cell>
          <cell r="N2909" t="str">
            <v>Mg3107</v>
          </cell>
        </row>
        <row r="2910">
          <cell r="I2910">
            <v>3157252</v>
          </cell>
          <cell r="J2910" t="str">
            <v>Santa Bárbara do Leste</v>
          </cell>
          <cell r="K2910">
            <v>315725</v>
          </cell>
          <cell r="L2910" t="str">
            <v>Mg-Vale do Rio Doce</v>
          </cell>
          <cell r="M2910" t="str">
            <v>Mg-Caratinga</v>
          </cell>
          <cell r="N2910" t="str">
            <v>Mg3108</v>
          </cell>
        </row>
        <row r="2911">
          <cell r="I2911">
            <v>3157278</v>
          </cell>
          <cell r="J2911" t="str">
            <v>Santa Bárbara do Monte Verde</v>
          </cell>
          <cell r="K2911">
            <v>315727</v>
          </cell>
          <cell r="L2911" t="str">
            <v>Mg-Zona da Mata</v>
          </cell>
          <cell r="M2911" t="str">
            <v>Mg-Juiz de Fora</v>
          </cell>
          <cell r="N2911" t="str">
            <v>Mg3112</v>
          </cell>
        </row>
        <row r="2912">
          <cell r="I2912">
            <v>3157302</v>
          </cell>
          <cell r="J2912" t="str">
            <v>Santa Bárbara do Tugúrio</v>
          </cell>
          <cell r="K2912">
            <v>315730</v>
          </cell>
          <cell r="L2912" t="str">
            <v>Mg-Campo das Vertentes</v>
          </cell>
          <cell r="M2912" t="str">
            <v>Mg-Barbacena</v>
          </cell>
          <cell r="N2912" t="str">
            <v>Mg3111</v>
          </cell>
        </row>
        <row r="2913">
          <cell r="I2913">
            <v>3157336</v>
          </cell>
          <cell r="J2913" t="str">
            <v>Santa Cruz de Minas</v>
          </cell>
          <cell r="K2913">
            <v>315733</v>
          </cell>
          <cell r="L2913" t="str">
            <v>Mg-Campo das Vertentes</v>
          </cell>
          <cell r="M2913" t="str">
            <v>Mg-São João Del Rei</v>
          </cell>
          <cell r="N2913" t="str">
            <v>Mg3111</v>
          </cell>
        </row>
        <row r="2914">
          <cell r="I2914">
            <v>3157377</v>
          </cell>
          <cell r="J2914" t="str">
            <v>Santa Cruz de Salinas</v>
          </cell>
          <cell r="K2914">
            <v>315737</v>
          </cell>
          <cell r="L2914" t="str">
            <v>Mg-Norte de Minas</v>
          </cell>
          <cell r="M2914" t="str">
            <v>Mg-Salinas</v>
          </cell>
          <cell r="N2914" t="str">
            <v>Mg3102</v>
          </cell>
        </row>
        <row r="2915">
          <cell r="I2915">
            <v>3157401</v>
          </cell>
          <cell r="J2915" t="str">
            <v>Santa Cruz do Escalvado</v>
          </cell>
          <cell r="K2915">
            <v>315740</v>
          </cell>
          <cell r="L2915" t="str">
            <v>Mg-Zona da Mata</v>
          </cell>
          <cell r="M2915" t="str">
            <v>Mg-Ponte Nova</v>
          </cell>
          <cell r="N2915" t="str">
            <v>Mg3112</v>
          </cell>
        </row>
        <row r="2916">
          <cell r="I2916">
            <v>3157500</v>
          </cell>
          <cell r="J2916" t="str">
            <v>Santa Efigênia de Minas</v>
          </cell>
          <cell r="K2916">
            <v>315750</v>
          </cell>
          <cell r="L2916" t="str">
            <v>Mg-Vale do Rio Doce</v>
          </cell>
          <cell r="M2916" t="str">
            <v>Mg-Guanhães</v>
          </cell>
          <cell r="N2916" t="str">
            <v>Mg3108</v>
          </cell>
        </row>
        <row r="2917">
          <cell r="I2917">
            <v>3157609</v>
          </cell>
          <cell r="J2917" t="str">
            <v>Santa Fé de Minas</v>
          </cell>
          <cell r="K2917">
            <v>315760</v>
          </cell>
          <cell r="L2917" t="str">
            <v>Mg-Norte de Minas</v>
          </cell>
          <cell r="M2917" t="str">
            <v>Mg-Pirapora</v>
          </cell>
          <cell r="N2917" t="str">
            <v>Mg3102</v>
          </cell>
        </row>
        <row r="2918">
          <cell r="I2918">
            <v>3157658</v>
          </cell>
          <cell r="J2918" t="str">
            <v>Santa Helena de Minas</v>
          </cell>
          <cell r="K2918">
            <v>315765</v>
          </cell>
          <cell r="L2918" t="str">
            <v>Mg-Vale do Mucuri</v>
          </cell>
          <cell r="M2918" t="str">
            <v>Mg-Nanuque</v>
          </cell>
          <cell r="N2918" t="str">
            <v>Mg3104</v>
          </cell>
        </row>
        <row r="2919">
          <cell r="I2919">
            <v>3157708</v>
          </cell>
          <cell r="J2919" t="str">
            <v>Santa Juliana</v>
          </cell>
          <cell r="K2919">
            <v>315770</v>
          </cell>
          <cell r="L2919" t="str">
            <v>Mg-Triângulo Mineiro/Alto Paranaíba</v>
          </cell>
          <cell r="M2919" t="str">
            <v>Mg-Araxá</v>
          </cell>
          <cell r="N2919" t="str">
            <v>Mg3105</v>
          </cell>
        </row>
        <row r="2920">
          <cell r="I2920">
            <v>3157807</v>
          </cell>
          <cell r="J2920" t="str">
            <v>Santa Luzia</v>
          </cell>
          <cell r="K2920">
            <v>315780</v>
          </cell>
          <cell r="L2920" t="str">
            <v>Mg-Metropolitana de Belo Horizonte</v>
          </cell>
          <cell r="M2920" t="str">
            <v>Mg-Belo Horizonte</v>
          </cell>
          <cell r="N2920" t="str">
            <v>Mg3107</v>
          </cell>
        </row>
        <row r="2921">
          <cell r="I2921">
            <v>3157906</v>
          </cell>
          <cell r="J2921" t="str">
            <v>Santa Margarida</v>
          </cell>
          <cell r="K2921">
            <v>315790</v>
          </cell>
          <cell r="L2921" t="str">
            <v>Mg-Zona da Mata</v>
          </cell>
          <cell r="M2921" t="str">
            <v>Mg-Manhuaçu</v>
          </cell>
          <cell r="N2921" t="str">
            <v>Mg3112</v>
          </cell>
        </row>
        <row r="2922">
          <cell r="I2922">
            <v>3158003</v>
          </cell>
          <cell r="J2922" t="str">
            <v>Santa Maria de Itabira</v>
          </cell>
          <cell r="K2922">
            <v>315800</v>
          </cell>
          <cell r="L2922" t="str">
            <v>Mg-Metropolitana de Belo Horizonte</v>
          </cell>
          <cell r="M2922" t="str">
            <v>Mg-Itabira</v>
          </cell>
          <cell r="N2922" t="str">
            <v>Mg3107</v>
          </cell>
        </row>
        <row r="2923">
          <cell r="I2923">
            <v>3158102</v>
          </cell>
          <cell r="J2923" t="str">
            <v>Santa Maria do Salto</v>
          </cell>
          <cell r="K2923">
            <v>315810</v>
          </cell>
          <cell r="L2923" t="str">
            <v>Mg-Jequitinhonha</v>
          </cell>
          <cell r="M2923" t="str">
            <v>Mg-Almenara</v>
          </cell>
          <cell r="N2923" t="str">
            <v>Mg3103</v>
          </cell>
        </row>
        <row r="2924">
          <cell r="I2924">
            <v>3158201</v>
          </cell>
          <cell r="J2924" t="str">
            <v>Santa Maria do Suaçuí</v>
          </cell>
          <cell r="K2924">
            <v>315820</v>
          </cell>
          <cell r="L2924" t="str">
            <v>Mg-Vale do Rio Doce</v>
          </cell>
          <cell r="M2924" t="str">
            <v>Mg-Peçanha</v>
          </cell>
          <cell r="N2924" t="str">
            <v>Mg3108</v>
          </cell>
        </row>
        <row r="2925">
          <cell r="I2925">
            <v>3159209</v>
          </cell>
          <cell r="J2925" t="str">
            <v>Santa Rita de Caldas</v>
          </cell>
          <cell r="K2925">
            <v>315920</v>
          </cell>
          <cell r="L2925" t="str">
            <v>Mg-Sul/Sudoeste de Minas</v>
          </cell>
          <cell r="M2925" t="str">
            <v>Mg-Poços de Caldas</v>
          </cell>
          <cell r="N2925" t="str">
            <v>Mg3110</v>
          </cell>
        </row>
        <row r="2926">
          <cell r="I2926">
            <v>3159407</v>
          </cell>
          <cell r="J2926" t="str">
            <v>Santa Rita de Ibitipoca</v>
          </cell>
          <cell r="K2926">
            <v>315940</v>
          </cell>
          <cell r="L2926" t="str">
            <v>Mg-Zona da Mata</v>
          </cell>
          <cell r="M2926" t="str">
            <v>Mg-Juiz de Fora</v>
          </cell>
          <cell r="N2926" t="str">
            <v>Mg3112</v>
          </cell>
        </row>
        <row r="2927">
          <cell r="I2927">
            <v>3159308</v>
          </cell>
          <cell r="J2927" t="str">
            <v>Santa Rita de Jacutinga</v>
          </cell>
          <cell r="K2927">
            <v>315930</v>
          </cell>
          <cell r="L2927" t="str">
            <v>Mg-Zona da Mata</v>
          </cell>
          <cell r="M2927" t="str">
            <v>Mg-Juiz de Fora</v>
          </cell>
          <cell r="N2927" t="str">
            <v>Mg3112</v>
          </cell>
        </row>
        <row r="2928">
          <cell r="I2928">
            <v>3159357</v>
          </cell>
          <cell r="J2928" t="str">
            <v>Santa Rita de Minas</v>
          </cell>
          <cell r="K2928">
            <v>315935</v>
          </cell>
          <cell r="L2928" t="str">
            <v>Mg-Vale do Rio Doce</v>
          </cell>
          <cell r="M2928" t="str">
            <v>Mg-Caratinga</v>
          </cell>
          <cell r="N2928" t="str">
            <v>Mg3108</v>
          </cell>
        </row>
        <row r="2929">
          <cell r="I2929">
            <v>3159506</v>
          </cell>
          <cell r="J2929" t="str">
            <v>Santa Rita do Itueto</v>
          </cell>
          <cell r="K2929">
            <v>315950</v>
          </cell>
          <cell r="L2929" t="str">
            <v>Mg-Vale do Rio Doce</v>
          </cell>
          <cell r="M2929" t="str">
            <v>Mg-Aimorés</v>
          </cell>
          <cell r="N2929" t="str">
            <v>Mg3108</v>
          </cell>
        </row>
        <row r="2930">
          <cell r="I2930">
            <v>3159605</v>
          </cell>
          <cell r="J2930" t="str">
            <v>Santa Rita do Sapucaí</v>
          </cell>
          <cell r="K2930">
            <v>315960</v>
          </cell>
          <cell r="L2930" t="str">
            <v>Mg-Sul/Sudoeste de Minas</v>
          </cell>
          <cell r="M2930" t="str">
            <v>Mg-Santa Rita do Sapucaí</v>
          </cell>
          <cell r="N2930" t="str">
            <v>Mg3110</v>
          </cell>
        </row>
        <row r="2931">
          <cell r="I2931">
            <v>3159704</v>
          </cell>
          <cell r="J2931" t="str">
            <v>Santa Rosa da Serra</v>
          </cell>
          <cell r="K2931">
            <v>315970</v>
          </cell>
          <cell r="L2931" t="str">
            <v>Mg-Triângulo Mineiro/Alto Paranaíba</v>
          </cell>
          <cell r="M2931" t="str">
            <v>Mg-Patos de Minas</v>
          </cell>
          <cell r="N2931" t="str">
            <v>Mg3105</v>
          </cell>
        </row>
        <row r="2932">
          <cell r="I2932">
            <v>3159803</v>
          </cell>
          <cell r="J2932" t="str">
            <v>Santa Vitória</v>
          </cell>
          <cell r="K2932">
            <v>315980</v>
          </cell>
          <cell r="L2932" t="str">
            <v>Mg-Triângulo Mineiro/Alto Paranaíba</v>
          </cell>
          <cell r="M2932" t="str">
            <v>Mg-Ituiutaba</v>
          </cell>
          <cell r="N2932" t="str">
            <v>Mg3105</v>
          </cell>
        </row>
        <row r="2933">
          <cell r="I2933">
            <v>3158300</v>
          </cell>
          <cell r="J2933" t="str">
            <v>Santana da Vargem</v>
          </cell>
          <cell r="K2933">
            <v>315830</v>
          </cell>
          <cell r="L2933" t="str">
            <v>Mg-Sul/Sudoeste de Minas</v>
          </cell>
          <cell r="M2933" t="str">
            <v>Mg-Varginha</v>
          </cell>
          <cell r="N2933" t="str">
            <v>Mg3110</v>
          </cell>
        </row>
        <row r="2934">
          <cell r="I2934">
            <v>3158409</v>
          </cell>
          <cell r="J2934" t="str">
            <v>Santana de Cataguases</v>
          </cell>
          <cell r="K2934">
            <v>315840</v>
          </cell>
          <cell r="L2934" t="str">
            <v>Mg-Zona da Mata</v>
          </cell>
          <cell r="M2934" t="str">
            <v>Mg-Cataguases</v>
          </cell>
          <cell r="N2934" t="str">
            <v>Mg3112</v>
          </cell>
        </row>
        <row r="2935">
          <cell r="I2935">
            <v>3158508</v>
          </cell>
          <cell r="J2935" t="str">
            <v>Santana de Pirapama</v>
          </cell>
          <cell r="K2935">
            <v>315850</v>
          </cell>
          <cell r="L2935" t="str">
            <v>Mg-Metropolitana de Belo Horizonte</v>
          </cell>
          <cell r="M2935" t="str">
            <v>Mg-Sete Lagoas</v>
          </cell>
          <cell r="N2935" t="str">
            <v>Mg3107</v>
          </cell>
        </row>
        <row r="2936">
          <cell r="I2936">
            <v>3158607</v>
          </cell>
          <cell r="J2936" t="str">
            <v>Santana do Deserto</v>
          </cell>
          <cell r="K2936">
            <v>315860</v>
          </cell>
          <cell r="L2936" t="str">
            <v>Mg-Zona da Mata</v>
          </cell>
          <cell r="M2936" t="str">
            <v>Mg-Juiz de Fora</v>
          </cell>
          <cell r="N2936" t="str">
            <v>Mg3112</v>
          </cell>
        </row>
        <row r="2937">
          <cell r="I2937">
            <v>3158706</v>
          </cell>
          <cell r="J2937" t="str">
            <v>Santana do Garambéu</v>
          </cell>
          <cell r="K2937">
            <v>315870</v>
          </cell>
          <cell r="L2937" t="str">
            <v>Mg-Campo das Vertentes</v>
          </cell>
          <cell r="M2937" t="str">
            <v>Mg-São João Del Rei</v>
          </cell>
          <cell r="N2937" t="str">
            <v>Mg3111</v>
          </cell>
        </row>
        <row r="2938">
          <cell r="I2938">
            <v>3158805</v>
          </cell>
          <cell r="J2938" t="str">
            <v>Santana do Jacaré</v>
          </cell>
          <cell r="K2938">
            <v>315880</v>
          </cell>
          <cell r="L2938" t="str">
            <v>Mg-Oeste de Minas</v>
          </cell>
          <cell r="M2938" t="str">
            <v>Mg-Campo Belo</v>
          </cell>
          <cell r="N2938" t="str">
            <v>Mg3109</v>
          </cell>
        </row>
        <row r="2939">
          <cell r="I2939">
            <v>3158904</v>
          </cell>
          <cell r="J2939" t="str">
            <v>Santana do Manhuaçu</v>
          </cell>
          <cell r="K2939">
            <v>315890</v>
          </cell>
          <cell r="L2939" t="str">
            <v>Mg-Zona da Mata</v>
          </cell>
          <cell r="M2939" t="str">
            <v>Mg-Manhuaçu</v>
          </cell>
          <cell r="N2939" t="str">
            <v>Mg3112</v>
          </cell>
        </row>
        <row r="2940">
          <cell r="I2940">
            <v>3158953</v>
          </cell>
          <cell r="J2940" t="str">
            <v>Santana do Paraíso</v>
          </cell>
          <cell r="K2940">
            <v>315895</v>
          </cell>
          <cell r="L2940" t="str">
            <v>Mg-Vale do Rio Doce</v>
          </cell>
          <cell r="M2940" t="str">
            <v>Mg-Ipatinga</v>
          </cell>
          <cell r="N2940" t="str">
            <v>Mg3108</v>
          </cell>
        </row>
        <row r="2941">
          <cell r="I2941">
            <v>3159001</v>
          </cell>
          <cell r="J2941" t="str">
            <v>Santana do Riacho</v>
          </cell>
          <cell r="K2941">
            <v>315900</v>
          </cell>
          <cell r="L2941" t="str">
            <v>Mg-Metropolitana de Belo Horizonte</v>
          </cell>
          <cell r="M2941" t="str">
            <v>Mg-Sete Lagoas</v>
          </cell>
          <cell r="N2941" t="str">
            <v>Mg3107</v>
          </cell>
        </row>
        <row r="2942">
          <cell r="I2942">
            <v>3159100</v>
          </cell>
          <cell r="J2942" t="str">
            <v>Santana dos Montes</v>
          </cell>
          <cell r="K2942">
            <v>315910</v>
          </cell>
          <cell r="L2942" t="str">
            <v>Mg-Metropolitana de Belo Horizonte</v>
          </cell>
          <cell r="M2942" t="str">
            <v>Mg-Conselheiro Lafaiete</v>
          </cell>
          <cell r="N2942" t="str">
            <v>Mg3107</v>
          </cell>
        </row>
        <row r="2943">
          <cell r="I2943">
            <v>3159902</v>
          </cell>
          <cell r="J2943" t="str">
            <v>Santo Antônio do Amparo</v>
          </cell>
          <cell r="K2943">
            <v>315990</v>
          </cell>
          <cell r="L2943" t="str">
            <v>Mg-Oeste de Minas</v>
          </cell>
          <cell r="M2943" t="str">
            <v>Mg-Oliveira</v>
          </cell>
          <cell r="N2943" t="str">
            <v>Mg3109</v>
          </cell>
        </row>
        <row r="2944">
          <cell r="I2944">
            <v>3160009</v>
          </cell>
          <cell r="J2944" t="str">
            <v>Santo Antônio do Aventureiro</v>
          </cell>
          <cell r="K2944">
            <v>316000</v>
          </cell>
          <cell r="L2944" t="str">
            <v>Mg-Zona da Mata</v>
          </cell>
          <cell r="M2944" t="str">
            <v>Mg-Cataguases</v>
          </cell>
          <cell r="N2944" t="str">
            <v>Mg3112</v>
          </cell>
        </row>
        <row r="2945">
          <cell r="I2945">
            <v>3160108</v>
          </cell>
          <cell r="J2945" t="str">
            <v>Santo Antônio do Grama</v>
          </cell>
          <cell r="K2945">
            <v>316010</v>
          </cell>
          <cell r="L2945" t="str">
            <v>Mg-Zona da Mata</v>
          </cell>
          <cell r="M2945" t="str">
            <v>Mg-Ponte Nova</v>
          </cell>
          <cell r="N2945" t="str">
            <v>Mg3112</v>
          </cell>
        </row>
        <row r="2946">
          <cell r="I2946">
            <v>3160207</v>
          </cell>
          <cell r="J2946" t="str">
            <v>Santo Antônio do Itambé</v>
          </cell>
          <cell r="K2946">
            <v>316020</v>
          </cell>
          <cell r="L2946" t="str">
            <v>Mg-Metropolitana de Belo Horizonte</v>
          </cell>
          <cell r="M2946" t="str">
            <v>Mg-Conceição do Mato Dentro</v>
          </cell>
          <cell r="N2946" t="str">
            <v>Mg3107</v>
          </cell>
        </row>
        <row r="2947">
          <cell r="I2947">
            <v>3160306</v>
          </cell>
          <cell r="J2947" t="str">
            <v>Santo Antônio do Jacinto</v>
          </cell>
          <cell r="K2947">
            <v>316030</v>
          </cell>
          <cell r="L2947" t="str">
            <v>Mg-Jequitinhonha</v>
          </cell>
          <cell r="M2947" t="str">
            <v>Mg-Almenara</v>
          </cell>
          <cell r="N2947" t="str">
            <v>Mg3103</v>
          </cell>
        </row>
        <row r="2948">
          <cell r="I2948">
            <v>3160405</v>
          </cell>
          <cell r="J2948" t="str">
            <v>Santo Antônio do Monte</v>
          </cell>
          <cell r="K2948">
            <v>316040</v>
          </cell>
          <cell r="L2948" t="str">
            <v>Mg-Oeste de Minas</v>
          </cell>
          <cell r="M2948" t="str">
            <v>Mg-Divinópolis</v>
          </cell>
          <cell r="N2948" t="str">
            <v>Mg3109</v>
          </cell>
        </row>
        <row r="2949">
          <cell r="I2949">
            <v>3160454</v>
          </cell>
          <cell r="J2949" t="str">
            <v>Santo Antônio do Retiro</v>
          </cell>
          <cell r="K2949">
            <v>316045</v>
          </cell>
          <cell r="L2949" t="str">
            <v>Mg-Norte de Minas</v>
          </cell>
          <cell r="M2949" t="str">
            <v>Mg-Salinas</v>
          </cell>
          <cell r="N2949" t="str">
            <v>Mg3102</v>
          </cell>
        </row>
        <row r="2950">
          <cell r="I2950">
            <v>3160504</v>
          </cell>
          <cell r="J2950" t="str">
            <v>Santo Antônio do Rio Abaixo</v>
          </cell>
          <cell r="K2950">
            <v>316050</v>
          </cell>
          <cell r="L2950" t="str">
            <v>Mg-Metropolitana de Belo Horizonte</v>
          </cell>
          <cell r="M2950" t="str">
            <v>Mg-Conceição do Mato Dentro</v>
          </cell>
          <cell r="N2950" t="str">
            <v>Mg3107</v>
          </cell>
        </row>
        <row r="2951">
          <cell r="I2951">
            <v>3160603</v>
          </cell>
          <cell r="J2951" t="str">
            <v>Santo Hipólito</v>
          </cell>
          <cell r="K2951">
            <v>316060</v>
          </cell>
          <cell r="L2951" t="str">
            <v>Mg-Central Mineira</v>
          </cell>
          <cell r="M2951" t="str">
            <v>Mg-Curvelo</v>
          </cell>
          <cell r="N2951" t="str">
            <v>Mg3106</v>
          </cell>
        </row>
        <row r="2952">
          <cell r="I2952">
            <v>3160702</v>
          </cell>
          <cell r="J2952" t="str">
            <v>Santos Dumont</v>
          </cell>
          <cell r="K2952">
            <v>316070</v>
          </cell>
          <cell r="L2952" t="str">
            <v>Mg-Zona da Mata</v>
          </cell>
          <cell r="M2952" t="str">
            <v>Mg-Juiz de Fora</v>
          </cell>
          <cell r="N2952" t="str">
            <v>Mg3112</v>
          </cell>
        </row>
        <row r="2953">
          <cell r="I2953">
            <v>3160801</v>
          </cell>
          <cell r="J2953" t="str">
            <v>São Bento Abade</v>
          </cell>
          <cell r="K2953">
            <v>316080</v>
          </cell>
          <cell r="L2953" t="str">
            <v>Mg-Sul/Sudoeste de Minas</v>
          </cell>
          <cell r="M2953" t="str">
            <v>Mg-Varginha</v>
          </cell>
          <cell r="N2953" t="str">
            <v>Mg3110</v>
          </cell>
        </row>
        <row r="2954">
          <cell r="I2954">
            <v>3160900</v>
          </cell>
          <cell r="J2954" t="str">
            <v>São Brás do Suaçuí</v>
          </cell>
          <cell r="K2954">
            <v>316090</v>
          </cell>
          <cell r="L2954" t="str">
            <v>Mg-Metropolitana de Belo Horizonte</v>
          </cell>
          <cell r="M2954" t="str">
            <v>Mg-Conselheiro Lafaiete</v>
          </cell>
          <cell r="N2954" t="str">
            <v>Mg3107</v>
          </cell>
        </row>
        <row r="2955">
          <cell r="I2955">
            <v>3160959</v>
          </cell>
          <cell r="J2955" t="str">
            <v>São Domingos das Dores</v>
          </cell>
          <cell r="K2955">
            <v>316095</v>
          </cell>
          <cell r="L2955" t="str">
            <v>Mg-Vale do Rio Doce</v>
          </cell>
          <cell r="M2955" t="str">
            <v>Mg-Caratinga</v>
          </cell>
          <cell r="N2955" t="str">
            <v>Mg3108</v>
          </cell>
        </row>
        <row r="2956">
          <cell r="I2956">
            <v>3161007</v>
          </cell>
          <cell r="J2956" t="str">
            <v>São Domingos do Prata</v>
          </cell>
          <cell r="K2956">
            <v>316100</v>
          </cell>
          <cell r="L2956" t="str">
            <v>Mg-Metropolitana de Belo Horizonte</v>
          </cell>
          <cell r="M2956" t="str">
            <v>Mg-Itabira</v>
          </cell>
          <cell r="N2956" t="str">
            <v>Mg3107</v>
          </cell>
        </row>
        <row r="2957">
          <cell r="I2957">
            <v>3161056</v>
          </cell>
          <cell r="J2957" t="str">
            <v>São Félix de Minas</v>
          </cell>
          <cell r="K2957">
            <v>316105</v>
          </cell>
          <cell r="L2957" t="str">
            <v>Mg-Vale do Rio Doce</v>
          </cell>
          <cell r="M2957" t="str">
            <v>Mg-Mantena</v>
          </cell>
          <cell r="N2957" t="str">
            <v>Mg3108</v>
          </cell>
        </row>
        <row r="2958">
          <cell r="I2958">
            <v>3161106</v>
          </cell>
          <cell r="J2958" t="str">
            <v>São Francisco</v>
          </cell>
          <cell r="K2958">
            <v>316110</v>
          </cell>
          <cell r="L2958" t="str">
            <v>Mg-Norte de Minas</v>
          </cell>
          <cell r="M2958" t="str">
            <v>Mg-Januária</v>
          </cell>
          <cell r="N2958" t="str">
            <v>Mg3102</v>
          </cell>
        </row>
        <row r="2959">
          <cell r="I2959">
            <v>3161205</v>
          </cell>
          <cell r="J2959" t="str">
            <v>São Francisco de Paula</v>
          </cell>
          <cell r="K2959">
            <v>316120</v>
          </cell>
          <cell r="L2959" t="str">
            <v>Mg-Oeste de Minas</v>
          </cell>
          <cell r="M2959" t="str">
            <v>Mg-Oliveira</v>
          </cell>
          <cell r="N2959" t="str">
            <v>Mg3109</v>
          </cell>
        </row>
        <row r="2960">
          <cell r="I2960">
            <v>3161304</v>
          </cell>
          <cell r="J2960" t="str">
            <v>São Francisco de Sales</v>
          </cell>
          <cell r="K2960">
            <v>316130</v>
          </cell>
          <cell r="L2960" t="str">
            <v>Mg-Triângulo Mineiro/Alto Paranaíba</v>
          </cell>
          <cell r="M2960" t="str">
            <v>Mg-Frutal</v>
          </cell>
          <cell r="N2960" t="str">
            <v>Mg3105</v>
          </cell>
        </row>
        <row r="2961">
          <cell r="I2961">
            <v>3161403</v>
          </cell>
          <cell r="J2961" t="str">
            <v>São Francisco do Glória</v>
          </cell>
          <cell r="K2961">
            <v>316140</v>
          </cell>
          <cell r="L2961" t="str">
            <v>Mg-Zona da Mata</v>
          </cell>
          <cell r="M2961" t="str">
            <v>Mg-Muriaé</v>
          </cell>
          <cell r="N2961" t="str">
            <v>Mg3112</v>
          </cell>
        </row>
        <row r="2962">
          <cell r="I2962">
            <v>3161502</v>
          </cell>
          <cell r="J2962" t="str">
            <v>São Geraldo</v>
          </cell>
          <cell r="K2962">
            <v>316150</v>
          </cell>
          <cell r="L2962" t="str">
            <v>Mg-Zona da Mata</v>
          </cell>
          <cell r="M2962" t="str">
            <v>Mg-Ubá</v>
          </cell>
          <cell r="N2962" t="str">
            <v>Mg3112</v>
          </cell>
        </row>
        <row r="2963">
          <cell r="I2963">
            <v>3161601</v>
          </cell>
          <cell r="J2963" t="str">
            <v>São Geraldo da Piedade</v>
          </cell>
          <cell r="K2963">
            <v>316160</v>
          </cell>
          <cell r="L2963" t="str">
            <v>Mg-Vale do Rio Doce</v>
          </cell>
          <cell r="M2963" t="str">
            <v>Mg-Governador Valadares</v>
          </cell>
          <cell r="N2963" t="str">
            <v>Mg3108</v>
          </cell>
        </row>
        <row r="2964">
          <cell r="I2964">
            <v>3161650</v>
          </cell>
          <cell r="J2964" t="str">
            <v>São Geraldo do Baixio</v>
          </cell>
          <cell r="K2964">
            <v>316165</v>
          </cell>
          <cell r="L2964" t="str">
            <v>Mg-Vale do Rio Doce</v>
          </cell>
          <cell r="M2964" t="str">
            <v>Mg-Governador Valadares</v>
          </cell>
          <cell r="N2964" t="str">
            <v>Mg3108</v>
          </cell>
        </row>
        <row r="2965">
          <cell r="I2965">
            <v>3161700</v>
          </cell>
          <cell r="J2965" t="str">
            <v>São Gonçalo do Abaeté</v>
          </cell>
          <cell r="K2965">
            <v>316170</v>
          </cell>
          <cell r="L2965" t="str">
            <v>Mg-Noroeste de Minas</v>
          </cell>
          <cell r="M2965" t="str">
            <v>Mg-Paracatu</v>
          </cell>
          <cell r="N2965" t="str">
            <v>Mg3101</v>
          </cell>
        </row>
        <row r="2966">
          <cell r="I2966">
            <v>3161809</v>
          </cell>
          <cell r="J2966" t="str">
            <v>São Gonçalo do Pará</v>
          </cell>
          <cell r="K2966">
            <v>316180</v>
          </cell>
          <cell r="L2966" t="str">
            <v>Mg-Oeste de Minas</v>
          </cell>
          <cell r="M2966" t="str">
            <v>Mg-Divinópolis</v>
          </cell>
          <cell r="N2966" t="str">
            <v>Mg3109</v>
          </cell>
        </row>
        <row r="2967">
          <cell r="I2967">
            <v>3161908</v>
          </cell>
          <cell r="J2967" t="str">
            <v>São Gonçalo do Rio Abaixo</v>
          </cell>
          <cell r="K2967">
            <v>316190</v>
          </cell>
          <cell r="L2967" t="str">
            <v>Mg-Metropolitana de Belo Horizonte</v>
          </cell>
          <cell r="M2967" t="str">
            <v>Mg-Itabira</v>
          </cell>
          <cell r="N2967" t="str">
            <v>Mg3107</v>
          </cell>
        </row>
        <row r="2968">
          <cell r="I2968">
            <v>3125507</v>
          </cell>
          <cell r="J2968" t="str">
            <v>São Gonçalo do Rio Preto</v>
          </cell>
          <cell r="K2968">
            <v>312550</v>
          </cell>
          <cell r="L2968" t="str">
            <v>Mg-Jequitinhonha</v>
          </cell>
          <cell r="M2968" t="str">
            <v>Mg-Diamantina</v>
          </cell>
          <cell r="N2968" t="str">
            <v>Mg3103</v>
          </cell>
        </row>
        <row r="2969">
          <cell r="I2969">
            <v>3162005</v>
          </cell>
          <cell r="J2969" t="str">
            <v>São Gonçalo do Sapucaí</v>
          </cell>
          <cell r="K2969">
            <v>316200</v>
          </cell>
          <cell r="L2969" t="str">
            <v>Mg-Sul/Sudoeste de Minas</v>
          </cell>
          <cell r="M2969" t="str">
            <v>Mg-Santa Rita do Sapucaí</v>
          </cell>
          <cell r="N2969" t="str">
            <v>Mg3110</v>
          </cell>
        </row>
        <row r="2970">
          <cell r="I2970">
            <v>3162104</v>
          </cell>
          <cell r="J2970" t="str">
            <v>São Gotardo</v>
          </cell>
          <cell r="K2970">
            <v>316210</v>
          </cell>
          <cell r="L2970" t="str">
            <v>Mg-Triângulo Mineiro/Alto Paranaíba</v>
          </cell>
          <cell r="M2970" t="str">
            <v>Mg-Patos de Minas</v>
          </cell>
          <cell r="N2970" t="str">
            <v>Mg3105</v>
          </cell>
        </row>
        <row r="2971">
          <cell r="I2971">
            <v>3162203</v>
          </cell>
          <cell r="J2971" t="str">
            <v>São João Batista do Glória</v>
          </cell>
          <cell r="K2971">
            <v>316220</v>
          </cell>
          <cell r="L2971" t="str">
            <v>Mg-Sul/Sudoeste de Minas</v>
          </cell>
          <cell r="M2971" t="str">
            <v>Mg-Passos</v>
          </cell>
          <cell r="N2971" t="str">
            <v>Mg3110</v>
          </cell>
        </row>
        <row r="2972">
          <cell r="I2972">
            <v>3162252</v>
          </cell>
          <cell r="J2972" t="str">
            <v>São João da Lagoa</v>
          </cell>
          <cell r="K2972">
            <v>316225</v>
          </cell>
          <cell r="L2972" t="str">
            <v>Mg-Norte de Minas</v>
          </cell>
          <cell r="M2972" t="str">
            <v>Mg-Montes Claros</v>
          </cell>
          <cell r="N2972" t="str">
            <v>Mg3102</v>
          </cell>
        </row>
        <row r="2973">
          <cell r="I2973">
            <v>3162302</v>
          </cell>
          <cell r="J2973" t="str">
            <v>São João da Mata</v>
          </cell>
          <cell r="K2973">
            <v>316230</v>
          </cell>
          <cell r="L2973" t="str">
            <v>Mg-Sul/Sudoeste de Minas</v>
          </cell>
          <cell r="M2973" t="str">
            <v>Mg-Santa Rita do Sapucaí</v>
          </cell>
          <cell r="N2973" t="str">
            <v>Mg3110</v>
          </cell>
        </row>
        <row r="2974">
          <cell r="I2974">
            <v>3162401</v>
          </cell>
          <cell r="J2974" t="str">
            <v>São João da Ponte</v>
          </cell>
          <cell r="K2974">
            <v>316240</v>
          </cell>
          <cell r="L2974" t="str">
            <v>Mg-Norte de Minas</v>
          </cell>
          <cell r="M2974" t="str">
            <v>Mg-Montes Claros</v>
          </cell>
          <cell r="N2974" t="str">
            <v>Mg3102</v>
          </cell>
        </row>
        <row r="2975">
          <cell r="I2975">
            <v>3162450</v>
          </cell>
          <cell r="J2975" t="str">
            <v>São João das Missões</v>
          </cell>
          <cell r="K2975">
            <v>316245</v>
          </cell>
          <cell r="L2975" t="str">
            <v>Mg-Norte de Minas</v>
          </cell>
          <cell r="M2975" t="str">
            <v>Mg-Januária</v>
          </cell>
          <cell r="N2975" t="str">
            <v>Mg3102</v>
          </cell>
        </row>
        <row r="2976">
          <cell r="I2976">
            <v>3162500</v>
          </cell>
          <cell r="J2976" t="str">
            <v>São João del Rei</v>
          </cell>
          <cell r="K2976">
            <v>316250</v>
          </cell>
          <cell r="L2976" t="str">
            <v>Mg-Campo das Vertentes</v>
          </cell>
          <cell r="M2976" t="str">
            <v>Mg-São João Del Rei</v>
          </cell>
          <cell r="N2976" t="str">
            <v>Mg3111</v>
          </cell>
        </row>
        <row r="2977">
          <cell r="I2977">
            <v>3162559</v>
          </cell>
          <cell r="J2977" t="str">
            <v>São João do Manhuaçu</v>
          </cell>
          <cell r="K2977">
            <v>316255</v>
          </cell>
          <cell r="L2977" t="str">
            <v>Mg-Zona da Mata</v>
          </cell>
          <cell r="M2977" t="str">
            <v>Mg-Manhuaçu</v>
          </cell>
          <cell r="N2977" t="str">
            <v>Mg3112</v>
          </cell>
        </row>
        <row r="2978">
          <cell r="I2978">
            <v>3162575</v>
          </cell>
          <cell r="J2978" t="str">
            <v>São João do Manteninha</v>
          </cell>
          <cell r="K2978">
            <v>316257</v>
          </cell>
          <cell r="L2978" t="str">
            <v>Mg-Vale do Rio Doce</v>
          </cell>
          <cell r="M2978" t="str">
            <v>Mg-Mantena</v>
          </cell>
          <cell r="N2978" t="str">
            <v>Mg3108</v>
          </cell>
        </row>
        <row r="2979">
          <cell r="I2979">
            <v>3162609</v>
          </cell>
          <cell r="J2979" t="str">
            <v>São João do Oriente</v>
          </cell>
          <cell r="K2979">
            <v>316260</v>
          </cell>
          <cell r="L2979" t="str">
            <v>Mg-Vale do Rio Doce</v>
          </cell>
          <cell r="M2979" t="str">
            <v>Mg-Caratinga</v>
          </cell>
          <cell r="N2979" t="str">
            <v>Mg3108</v>
          </cell>
        </row>
        <row r="2980">
          <cell r="I2980">
            <v>3162658</v>
          </cell>
          <cell r="J2980" t="str">
            <v>São João do Pacuí</v>
          </cell>
          <cell r="K2980">
            <v>316265</v>
          </cell>
          <cell r="L2980" t="str">
            <v>Mg-Norte de Minas</v>
          </cell>
          <cell r="M2980" t="str">
            <v>Mg-Montes Claros</v>
          </cell>
          <cell r="N2980" t="str">
            <v>Mg3102</v>
          </cell>
        </row>
        <row r="2981">
          <cell r="I2981">
            <v>3162708</v>
          </cell>
          <cell r="J2981" t="str">
            <v>São João do Paraíso</v>
          </cell>
          <cell r="K2981">
            <v>316270</v>
          </cell>
          <cell r="L2981" t="str">
            <v>Mg-Norte de Minas</v>
          </cell>
          <cell r="M2981" t="str">
            <v>Mg-Salinas</v>
          </cell>
          <cell r="N2981" t="str">
            <v>Mg3102</v>
          </cell>
        </row>
        <row r="2982">
          <cell r="I2982">
            <v>3162807</v>
          </cell>
          <cell r="J2982" t="str">
            <v>São João Evangelista</v>
          </cell>
          <cell r="K2982">
            <v>316280</v>
          </cell>
          <cell r="L2982" t="str">
            <v>Mg-Vale do Rio Doce</v>
          </cell>
          <cell r="M2982" t="str">
            <v>Mg-Guanhães</v>
          </cell>
          <cell r="N2982" t="str">
            <v>Mg3108</v>
          </cell>
        </row>
        <row r="2983">
          <cell r="I2983">
            <v>3162906</v>
          </cell>
          <cell r="J2983" t="str">
            <v>São João Nepomuceno</v>
          </cell>
          <cell r="K2983">
            <v>316290</v>
          </cell>
          <cell r="L2983" t="str">
            <v>Mg-Zona da Mata</v>
          </cell>
          <cell r="M2983" t="str">
            <v>Mg-Juiz de Fora</v>
          </cell>
          <cell r="N2983" t="str">
            <v>Mg3112</v>
          </cell>
        </row>
        <row r="2984">
          <cell r="I2984">
            <v>3162922</v>
          </cell>
          <cell r="J2984" t="str">
            <v>São Joaquim de Bicas</v>
          </cell>
          <cell r="K2984">
            <v>316292</v>
          </cell>
          <cell r="L2984" t="str">
            <v>Mg-Metropolitana de Belo Horizonte</v>
          </cell>
          <cell r="M2984" t="str">
            <v>Mg-Belo Horizonte</v>
          </cell>
          <cell r="N2984" t="str">
            <v>Mg3107</v>
          </cell>
        </row>
        <row r="2985">
          <cell r="I2985">
            <v>3162948</v>
          </cell>
          <cell r="J2985" t="str">
            <v>São José da Barra</v>
          </cell>
          <cell r="K2985">
            <v>316294</v>
          </cell>
          <cell r="L2985" t="str">
            <v>Mg-Sul/Sudoeste de Minas</v>
          </cell>
          <cell r="M2985" t="str">
            <v>Mg-Passos</v>
          </cell>
          <cell r="N2985" t="str">
            <v>Mg3110</v>
          </cell>
        </row>
        <row r="2986">
          <cell r="I2986">
            <v>3162955</v>
          </cell>
          <cell r="J2986" t="str">
            <v>São José da Lapa</v>
          </cell>
          <cell r="K2986">
            <v>316295</v>
          </cell>
          <cell r="L2986" t="str">
            <v>Mg-Metropolitana de Belo Horizonte</v>
          </cell>
          <cell r="M2986" t="str">
            <v>Mg-Belo Horizonte</v>
          </cell>
          <cell r="N2986" t="str">
            <v>Mg3107</v>
          </cell>
        </row>
        <row r="2987">
          <cell r="I2987">
            <v>3163003</v>
          </cell>
          <cell r="J2987" t="str">
            <v>São José da Safira</v>
          </cell>
          <cell r="K2987">
            <v>316300</v>
          </cell>
          <cell r="L2987" t="str">
            <v>Mg-Vale do Rio Doce</v>
          </cell>
          <cell r="M2987" t="str">
            <v>Mg-Governador Valadares</v>
          </cell>
          <cell r="N2987" t="str">
            <v>Mg3108</v>
          </cell>
        </row>
        <row r="2988">
          <cell r="I2988">
            <v>3163102</v>
          </cell>
          <cell r="J2988" t="str">
            <v>São José da Varginha</v>
          </cell>
          <cell r="K2988">
            <v>316310</v>
          </cell>
          <cell r="L2988" t="str">
            <v>Mg-Metropolitana de Belo Horizonte</v>
          </cell>
          <cell r="M2988" t="str">
            <v>Mg-Pará de Minas</v>
          </cell>
          <cell r="N2988" t="str">
            <v>Mg3107</v>
          </cell>
        </row>
        <row r="2989">
          <cell r="I2989">
            <v>3163201</v>
          </cell>
          <cell r="J2989" t="str">
            <v>São José do Alegre</v>
          </cell>
          <cell r="K2989">
            <v>316320</v>
          </cell>
          <cell r="L2989" t="str">
            <v>Mg-Sul/Sudoeste de Minas</v>
          </cell>
          <cell r="M2989" t="str">
            <v>Mg-Santa Rita do Sapucaí</v>
          </cell>
          <cell r="N2989" t="str">
            <v>Mg3110</v>
          </cell>
        </row>
        <row r="2990">
          <cell r="I2990">
            <v>3163300</v>
          </cell>
          <cell r="J2990" t="str">
            <v>São José do Divino</v>
          </cell>
          <cell r="K2990">
            <v>316330</v>
          </cell>
          <cell r="L2990" t="str">
            <v>Mg-Vale do Rio Doce</v>
          </cell>
          <cell r="M2990" t="str">
            <v>Mg-Governador Valadares</v>
          </cell>
          <cell r="N2990" t="str">
            <v>Mg3108</v>
          </cell>
        </row>
        <row r="2991">
          <cell r="I2991">
            <v>3163409</v>
          </cell>
          <cell r="J2991" t="str">
            <v>São José do Goiabal</v>
          </cell>
          <cell r="K2991">
            <v>316340</v>
          </cell>
          <cell r="L2991" t="str">
            <v>Mg-Metropolitana de Belo Horizonte</v>
          </cell>
          <cell r="M2991" t="str">
            <v>Mg-Itabira</v>
          </cell>
          <cell r="N2991" t="str">
            <v>Mg3107</v>
          </cell>
        </row>
        <row r="2992">
          <cell r="I2992">
            <v>3163508</v>
          </cell>
          <cell r="J2992" t="str">
            <v>São José do Jacuri</v>
          </cell>
          <cell r="K2992">
            <v>316350</v>
          </cell>
          <cell r="L2992" t="str">
            <v>Mg-Vale do Rio Doce</v>
          </cell>
          <cell r="M2992" t="str">
            <v>Mg-Peçanha</v>
          </cell>
          <cell r="N2992" t="str">
            <v>Mg3108</v>
          </cell>
        </row>
        <row r="2993">
          <cell r="I2993">
            <v>3163607</v>
          </cell>
          <cell r="J2993" t="str">
            <v>São José do Mantimento</v>
          </cell>
          <cell r="K2993">
            <v>316360</v>
          </cell>
          <cell r="L2993" t="str">
            <v>Mg-Zona da Mata</v>
          </cell>
          <cell r="M2993" t="str">
            <v>Mg-Manhuaçu</v>
          </cell>
          <cell r="N2993" t="str">
            <v>Mg3112</v>
          </cell>
        </row>
        <row r="2994">
          <cell r="I2994">
            <v>3163706</v>
          </cell>
          <cell r="J2994" t="str">
            <v>São Lourenço</v>
          </cell>
          <cell r="K2994">
            <v>316370</v>
          </cell>
          <cell r="L2994" t="str">
            <v>Mg-Sul/Sudoeste de Minas</v>
          </cell>
          <cell r="M2994" t="str">
            <v>Mg-São Lourenço</v>
          </cell>
          <cell r="N2994" t="str">
            <v>Mg3110</v>
          </cell>
        </row>
        <row r="2995">
          <cell r="I2995">
            <v>3163805</v>
          </cell>
          <cell r="J2995" t="str">
            <v>São Miguel do Anta</v>
          </cell>
          <cell r="K2995">
            <v>316380</v>
          </cell>
          <cell r="L2995" t="str">
            <v>Mg-Zona da Mata</v>
          </cell>
          <cell r="M2995" t="str">
            <v>Mg-Viçosa</v>
          </cell>
          <cell r="N2995" t="str">
            <v>Mg3112</v>
          </cell>
        </row>
        <row r="2996">
          <cell r="I2996">
            <v>3163904</v>
          </cell>
          <cell r="J2996" t="str">
            <v>São Pedro da União</v>
          </cell>
          <cell r="K2996">
            <v>316390</v>
          </cell>
          <cell r="L2996" t="str">
            <v>Mg-Sul/Sudoeste de Minas</v>
          </cell>
          <cell r="M2996" t="str">
            <v>Mg-São Sebastião do Paraíso</v>
          </cell>
          <cell r="N2996" t="str">
            <v>Mg3110</v>
          </cell>
        </row>
        <row r="2997">
          <cell r="I2997">
            <v>3164100</v>
          </cell>
          <cell r="J2997" t="str">
            <v>São Pedro do Suaçuí</v>
          </cell>
          <cell r="K2997">
            <v>316410</v>
          </cell>
          <cell r="L2997" t="str">
            <v>Mg-Vale do Rio Doce</v>
          </cell>
          <cell r="M2997" t="str">
            <v>Mg-Peçanha</v>
          </cell>
          <cell r="N2997" t="str">
            <v>Mg3108</v>
          </cell>
        </row>
        <row r="2998">
          <cell r="I2998">
            <v>3164001</v>
          </cell>
          <cell r="J2998" t="str">
            <v>São Pedro dos Ferros</v>
          </cell>
          <cell r="K2998">
            <v>316400</v>
          </cell>
          <cell r="L2998" t="str">
            <v>Mg-Zona da Mata</v>
          </cell>
          <cell r="M2998" t="str">
            <v>Mg-Ponte Nova</v>
          </cell>
          <cell r="N2998" t="str">
            <v>Mg3112</v>
          </cell>
        </row>
        <row r="2999">
          <cell r="I2999">
            <v>3164209</v>
          </cell>
          <cell r="J2999" t="str">
            <v>São Romão</v>
          </cell>
          <cell r="K2999">
            <v>316420</v>
          </cell>
          <cell r="L2999" t="str">
            <v>Mg-Norte de Minas</v>
          </cell>
          <cell r="M2999" t="str">
            <v>Mg-Pirapora</v>
          </cell>
          <cell r="N2999" t="str">
            <v>Mg3102</v>
          </cell>
        </row>
        <row r="3000">
          <cell r="I3000">
            <v>3164308</v>
          </cell>
          <cell r="J3000" t="str">
            <v>São Roque de Minas</v>
          </cell>
          <cell r="K3000">
            <v>316430</v>
          </cell>
          <cell r="L3000" t="str">
            <v>Mg-Oeste de Minas</v>
          </cell>
          <cell r="M3000" t="str">
            <v>Mg-Piuí</v>
          </cell>
          <cell r="N3000" t="str">
            <v>Mg3109</v>
          </cell>
        </row>
        <row r="3001">
          <cell r="I3001">
            <v>3164407</v>
          </cell>
          <cell r="J3001" t="str">
            <v>São Sebastião da Bela Vista</v>
          </cell>
          <cell r="K3001">
            <v>316440</v>
          </cell>
          <cell r="L3001" t="str">
            <v>Mg-Sul/Sudoeste de Minas</v>
          </cell>
          <cell r="M3001" t="str">
            <v>Mg-Santa Rita do Sapucaí</v>
          </cell>
          <cell r="N3001" t="str">
            <v>Mg3110</v>
          </cell>
        </row>
        <row r="3002">
          <cell r="I3002">
            <v>3164431</v>
          </cell>
          <cell r="J3002" t="str">
            <v>São Sebastião da Vargem Alegre</v>
          </cell>
          <cell r="K3002">
            <v>316443</v>
          </cell>
          <cell r="L3002" t="str">
            <v>Mg-Zona da Mata</v>
          </cell>
          <cell r="M3002" t="str">
            <v>Mg-Muriaé</v>
          </cell>
          <cell r="N3002" t="str">
            <v>Mg3112</v>
          </cell>
        </row>
        <row r="3003">
          <cell r="I3003">
            <v>3164472</v>
          </cell>
          <cell r="J3003" t="str">
            <v>São Sebastião do Anta</v>
          </cell>
          <cell r="K3003">
            <v>316447</v>
          </cell>
          <cell r="L3003" t="str">
            <v>Mg-Vale do Rio Doce</v>
          </cell>
          <cell r="M3003" t="str">
            <v>Mg-Caratinga</v>
          </cell>
          <cell r="N3003" t="str">
            <v>Mg3108</v>
          </cell>
        </row>
        <row r="3004">
          <cell r="I3004">
            <v>3164506</v>
          </cell>
          <cell r="J3004" t="str">
            <v>São Sebastião do Maranhão</v>
          </cell>
          <cell r="K3004">
            <v>316450</v>
          </cell>
          <cell r="L3004" t="str">
            <v>Mg-Vale do Rio Doce</v>
          </cell>
          <cell r="M3004" t="str">
            <v>Mg-Peçanha</v>
          </cell>
          <cell r="N3004" t="str">
            <v>Mg3108</v>
          </cell>
        </row>
        <row r="3005">
          <cell r="I3005">
            <v>3164605</v>
          </cell>
          <cell r="J3005" t="str">
            <v>São Sebastião do Oeste</v>
          </cell>
          <cell r="K3005">
            <v>316460</v>
          </cell>
          <cell r="L3005" t="str">
            <v>Mg-Oeste de Minas</v>
          </cell>
          <cell r="M3005" t="str">
            <v>Mg-Divinópolis</v>
          </cell>
          <cell r="N3005" t="str">
            <v>Mg3109</v>
          </cell>
        </row>
        <row r="3006">
          <cell r="I3006">
            <v>3164704</v>
          </cell>
          <cell r="J3006" t="str">
            <v>São Sebastião do Paraíso</v>
          </cell>
          <cell r="K3006">
            <v>316470</v>
          </cell>
          <cell r="L3006" t="str">
            <v>Mg-Sul/Sudoeste de Minas</v>
          </cell>
          <cell r="M3006" t="str">
            <v>Mg-São Sebastião do Paraíso</v>
          </cell>
          <cell r="N3006" t="str">
            <v>Mg3110</v>
          </cell>
        </row>
        <row r="3007">
          <cell r="I3007">
            <v>3164803</v>
          </cell>
          <cell r="J3007" t="str">
            <v>São Sebastião do Rio Preto</v>
          </cell>
          <cell r="K3007">
            <v>316480</v>
          </cell>
          <cell r="L3007" t="str">
            <v>Mg-Metropolitana de Belo Horizonte</v>
          </cell>
          <cell r="M3007" t="str">
            <v>Mg-Conceição do Mato Dentro</v>
          </cell>
          <cell r="N3007" t="str">
            <v>Mg3107</v>
          </cell>
        </row>
        <row r="3008">
          <cell r="I3008">
            <v>3164902</v>
          </cell>
          <cell r="J3008" t="str">
            <v>São Sebastião do Rio Verde</v>
          </cell>
          <cell r="K3008">
            <v>316490</v>
          </cell>
          <cell r="L3008" t="str">
            <v>Mg-Sul/Sudoeste de Minas</v>
          </cell>
          <cell r="M3008" t="str">
            <v>Mg-São Lourenço</v>
          </cell>
          <cell r="N3008" t="str">
            <v>Mg3110</v>
          </cell>
        </row>
        <row r="3009">
          <cell r="I3009">
            <v>3165206</v>
          </cell>
          <cell r="J3009" t="str">
            <v>São Thomé das Letras</v>
          </cell>
          <cell r="K3009">
            <v>316520</v>
          </cell>
          <cell r="L3009" t="str">
            <v>Mg-Sul/Sudoeste de Minas</v>
          </cell>
          <cell r="M3009" t="str">
            <v>Mg-Varginha</v>
          </cell>
          <cell r="N3009" t="str">
            <v>Mg3110</v>
          </cell>
        </row>
        <row r="3010">
          <cell r="I3010">
            <v>3165008</v>
          </cell>
          <cell r="J3010" t="str">
            <v>São Tiago</v>
          </cell>
          <cell r="K3010">
            <v>316500</v>
          </cell>
          <cell r="L3010" t="str">
            <v>Mg-Campo das Vertentes</v>
          </cell>
          <cell r="M3010" t="str">
            <v>Mg-São João Del Rei</v>
          </cell>
          <cell r="N3010" t="str">
            <v>Mg3111</v>
          </cell>
        </row>
        <row r="3011">
          <cell r="I3011">
            <v>3165107</v>
          </cell>
          <cell r="J3011" t="str">
            <v>São Tomás de Aquino</v>
          </cell>
          <cell r="K3011">
            <v>316510</v>
          </cell>
          <cell r="L3011" t="str">
            <v>Mg-Sul/Sudoeste de Minas</v>
          </cell>
          <cell r="M3011" t="str">
            <v>Mg-São Sebastião do Paraíso</v>
          </cell>
          <cell r="N3011" t="str">
            <v>Mg3110</v>
          </cell>
        </row>
        <row r="3012">
          <cell r="I3012">
            <v>3165305</v>
          </cell>
          <cell r="J3012" t="str">
            <v>São Vicente de Minas</v>
          </cell>
          <cell r="K3012">
            <v>316530</v>
          </cell>
          <cell r="L3012" t="str">
            <v>Mg-Sul/Sudoeste de Minas</v>
          </cell>
          <cell r="M3012" t="str">
            <v>Mg-Andrelândia</v>
          </cell>
          <cell r="N3012" t="str">
            <v>Mg3110</v>
          </cell>
        </row>
        <row r="3013">
          <cell r="I3013">
            <v>3165404</v>
          </cell>
          <cell r="J3013" t="str">
            <v>Sapucaí-Mirim</v>
          </cell>
          <cell r="K3013">
            <v>316540</v>
          </cell>
          <cell r="L3013" t="str">
            <v>Mg-Sul/Sudoeste de Minas</v>
          </cell>
          <cell r="M3013" t="str">
            <v>Mg-Pouso Alegre</v>
          </cell>
          <cell r="N3013" t="str">
            <v>Mg3110</v>
          </cell>
        </row>
        <row r="3014">
          <cell r="I3014">
            <v>3165503</v>
          </cell>
          <cell r="J3014" t="str">
            <v>Sardoá</v>
          </cell>
          <cell r="K3014">
            <v>316550</v>
          </cell>
          <cell r="L3014" t="str">
            <v>Mg-Vale do Rio Doce</v>
          </cell>
          <cell r="M3014" t="str">
            <v>Mg-Guanhães</v>
          </cell>
          <cell r="N3014" t="str">
            <v>Mg3108</v>
          </cell>
        </row>
        <row r="3015">
          <cell r="I3015">
            <v>3165537</v>
          </cell>
          <cell r="J3015" t="str">
            <v>Sarzedo</v>
          </cell>
          <cell r="K3015">
            <v>316553</v>
          </cell>
          <cell r="L3015" t="str">
            <v>Mg-Metropolitana de Belo Horizonte</v>
          </cell>
          <cell r="M3015" t="str">
            <v>Mg-Belo Horizonte</v>
          </cell>
          <cell r="N3015" t="str">
            <v>Mg3107</v>
          </cell>
        </row>
        <row r="3016">
          <cell r="I3016">
            <v>3165560</v>
          </cell>
          <cell r="J3016" t="str">
            <v>Sem-Peixe</v>
          </cell>
          <cell r="K3016">
            <v>316556</v>
          </cell>
          <cell r="L3016" t="str">
            <v>Mg-Zona da Mata</v>
          </cell>
          <cell r="M3016" t="str">
            <v>Mg-Ponte Nova</v>
          </cell>
          <cell r="N3016" t="str">
            <v>Mg3112</v>
          </cell>
        </row>
        <row r="3017">
          <cell r="I3017">
            <v>3165578</v>
          </cell>
          <cell r="J3017" t="str">
            <v>Senador Amaral</v>
          </cell>
          <cell r="K3017">
            <v>316557</v>
          </cell>
          <cell r="L3017" t="str">
            <v>Mg-Sul/Sudoeste de Minas</v>
          </cell>
          <cell r="M3017" t="str">
            <v>Mg-Pouso Alegre</v>
          </cell>
          <cell r="N3017" t="str">
            <v>Mg3110</v>
          </cell>
        </row>
        <row r="3018">
          <cell r="I3018">
            <v>3165602</v>
          </cell>
          <cell r="J3018" t="str">
            <v>Senador Cortes</v>
          </cell>
          <cell r="K3018">
            <v>316560</v>
          </cell>
          <cell r="L3018" t="str">
            <v>Mg-Zona da Mata</v>
          </cell>
          <cell r="M3018" t="str">
            <v>Mg-Juiz de Fora</v>
          </cell>
          <cell r="N3018" t="str">
            <v>Mg3112</v>
          </cell>
        </row>
        <row r="3019">
          <cell r="I3019">
            <v>3165701</v>
          </cell>
          <cell r="J3019" t="str">
            <v>Senador Firmino</v>
          </cell>
          <cell r="K3019">
            <v>316570</v>
          </cell>
          <cell r="L3019" t="str">
            <v>Mg-Zona da Mata</v>
          </cell>
          <cell r="M3019" t="str">
            <v>Mg-Ubá</v>
          </cell>
          <cell r="N3019" t="str">
            <v>Mg3112</v>
          </cell>
        </row>
        <row r="3020">
          <cell r="I3020">
            <v>3165800</v>
          </cell>
          <cell r="J3020" t="str">
            <v>Senador José Bento</v>
          </cell>
          <cell r="K3020">
            <v>316580</v>
          </cell>
          <cell r="L3020" t="str">
            <v>Mg-Sul/Sudoeste de Minas</v>
          </cell>
          <cell r="M3020" t="str">
            <v>Mg-Pouso Alegre</v>
          </cell>
          <cell r="N3020" t="str">
            <v>Mg3110</v>
          </cell>
        </row>
        <row r="3021">
          <cell r="I3021">
            <v>3165909</v>
          </cell>
          <cell r="J3021" t="str">
            <v>Senador Modestino Gonçalves</v>
          </cell>
          <cell r="K3021">
            <v>316590</v>
          </cell>
          <cell r="L3021" t="str">
            <v>Mg-Jequitinhonha</v>
          </cell>
          <cell r="M3021" t="str">
            <v>Mg-Diamantina</v>
          </cell>
          <cell r="N3021" t="str">
            <v>Mg3103</v>
          </cell>
        </row>
        <row r="3022">
          <cell r="I3022">
            <v>3166006</v>
          </cell>
          <cell r="J3022" t="str">
            <v>Senhora de Oliveira</v>
          </cell>
          <cell r="K3022">
            <v>316600</v>
          </cell>
          <cell r="L3022" t="str">
            <v>Mg-Zona da Mata</v>
          </cell>
          <cell r="M3022" t="str">
            <v>Mg-Viçosa</v>
          </cell>
          <cell r="N3022" t="str">
            <v>Mg3112</v>
          </cell>
        </row>
        <row r="3023">
          <cell r="I3023">
            <v>3166105</v>
          </cell>
          <cell r="J3023" t="str">
            <v>Senhora do Porto</v>
          </cell>
          <cell r="K3023">
            <v>316610</v>
          </cell>
          <cell r="L3023" t="str">
            <v>Mg-Vale do Rio Doce</v>
          </cell>
          <cell r="M3023" t="str">
            <v>Mg-Guanhães</v>
          </cell>
          <cell r="N3023" t="str">
            <v>Mg3108</v>
          </cell>
        </row>
        <row r="3024">
          <cell r="I3024">
            <v>3166204</v>
          </cell>
          <cell r="J3024" t="str">
            <v>Senhora dos Remédios</v>
          </cell>
          <cell r="K3024">
            <v>316620</v>
          </cell>
          <cell r="L3024" t="str">
            <v>Mg-Campo das Vertentes</v>
          </cell>
          <cell r="M3024" t="str">
            <v>Mg-Barbacena</v>
          </cell>
          <cell r="N3024" t="str">
            <v>Mg3111</v>
          </cell>
        </row>
        <row r="3025">
          <cell r="I3025">
            <v>3166303</v>
          </cell>
          <cell r="J3025" t="str">
            <v>Sericita</v>
          </cell>
          <cell r="K3025">
            <v>316630</v>
          </cell>
          <cell r="L3025" t="str">
            <v>Mg-Zona da Mata</v>
          </cell>
          <cell r="M3025" t="str">
            <v>Mg-Ponte Nova</v>
          </cell>
          <cell r="N3025" t="str">
            <v>Mg3112</v>
          </cell>
        </row>
        <row r="3026">
          <cell r="I3026">
            <v>3166402</v>
          </cell>
          <cell r="J3026" t="str">
            <v>Seritinga</v>
          </cell>
          <cell r="K3026">
            <v>316640</v>
          </cell>
          <cell r="L3026" t="str">
            <v>Mg-Sul/Sudoeste de Minas</v>
          </cell>
          <cell r="M3026" t="str">
            <v>Mg-Andrelândia</v>
          </cell>
          <cell r="N3026" t="str">
            <v>Mg3110</v>
          </cell>
        </row>
        <row r="3027">
          <cell r="I3027">
            <v>3166501</v>
          </cell>
          <cell r="J3027" t="str">
            <v>Serra Azul de Minas</v>
          </cell>
          <cell r="K3027">
            <v>316650</v>
          </cell>
          <cell r="L3027" t="str">
            <v>Mg-Metropolitana de Belo Horizonte</v>
          </cell>
          <cell r="M3027" t="str">
            <v>Mg-Conceição do Mato Dentro</v>
          </cell>
          <cell r="N3027" t="str">
            <v>Mg3107</v>
          </cell>
        </row>
        <row r="3028">
          <cell r="I3028">
            <v>3166600</v>
          </cell>
          <cell r="J3028" t="str">
            <v>Serra da Saudade</v>
          </cell>
          <cell r="K3028">
            <v>316660</v>
          </cell>
          <cell r="L3028" t="str">
            <v>Mg-Central Mineira</v>
          </cell>
          <cell r="M3028" t="str">
            <v>Mg-Bom Despacho</v>
          </cell>
          <cell r="N3028" t="str">
            <v>Mg3106</v>
          </cell>
        </row>
        <row r="3029">
          <cell r="I3029">
            <v>3166808</v>
          </cell>
          <cell r="J3029" t="str">
            <v>Serra do Salitre</v>
          </cell>
          <cell r="K3029">
            <v>316680</v>
          </cell>
          <cell r="L3029" t="str">
            <v>Mg-Triângulo Mineiro/Alto Paranaíba</v>
          </cell>
          <cell r="M3029" t="str">
            <v>Mg-Patrocínio</v>
          </cell>
          <cell r="N3029" t="str">
            <v>Mg3105</v>
          </cell>
        </row>
        <row r="3030">
          <cell r="I3030">
            <v>3166709</v>
          </cell>
          <cell r="J3030" t="str">
            <v>Serra dos Aimorés</v>
          </cell>
          <cell r="K3030">
            <v>316670</v>
          </cell>
          <cell r="L3030" t="str">
            <v>Mg-Vale do Mucuri</v>
          </cell>
          <cell r="M3030" t="str">
            <v>Mg-Nanuque</v>
          </cell>
          <cell r="N3030" t="str">
            <v>Mg3104</v>
          </cell>
        </row>
        <row r="3031">
          <cell r="I3031">
            <v>3166907</v>
          </cell>
          <cell r="J3031" t="str">
            <v>Serrania</v>
          </cell>
          <cell r="K3031">
            <v>316690</v>
          </cell>
          <cell r="L3031" t="str">
            <v>Mg-Sul/Sudoeste de Minas</v>
          </cell>
          <cell r="M3031" t="str">
            <v>Mg-Alfenas</v>
          </cell>
          <cell r="N3031" t="str">
            <v>Mg3110</v>
          </cell>
        </row>
        <row r="3032">
          <cell r="I3032">
            <v>3166956</v>
          </cell>
          <cell r="J3032" t="str">
            <v>Serranópolis de Minas</v>
          </cell>
          <cell r="K3032">
            <v>316695</v>
          </cell>
          <cell r="L3032" t="str">
            <v>Mg-Norte de Minas</v>
          </cell>
          <cell r="M3032" t="str">
            <v>Mg-Janaúba</v>
          </cell>
          <cell r="N3032" t="str">
            <v>Mg3102</v>
          </cell>
        </row>
        <row r="3033">
          <cell r="I3033">
            <v>3167004</v>
          </cell>
          <cell r="J3033" t="str">
            <v>Serranos</v>
          </cell>
          <cell r="K3033">
            <v>316700</v>
          </cell>
          <cell r="L3033" t="str">
            <v>Mg-Sul/Sudoeste de Minas</v>
          </cell>
          <cell r="M3033" t="str">
            <v>Mg-Andrelândia</v>
          </cell>
          <cell r="N3033" t="str">
            <v>Mg3110</v>
          </cell>
        </row>
        <row r="3034">
          <cell r="I3034">
            <v>3167103</v>
          </cell>
          <cell r="J3034" t="str">
            <v>Serro</v>
          </cell>
          <cell r="K3034">
            <v>316710</v>
          </cell>
          <cell r="L3034" t="str">
            <v>Mg-Metropolitana de Belo Horizonte</v>
          </cell>
          <cell r="M3034" t="str">
            <v>Mg-Conceição do Mato Dentro</v>
          </cell>
          <cell r="N3034" t="str">
            <v>Mg3107</v>
          </cell>
        </row>
        <row r="3035">
          <cell r="I3035">
            <v>3167202</v>
          </cell>
          <cell r="J3035" t="str">
            <v>Sete Lagoas</v>
          </cell>
          <cell r="K3035">
            <v>316720</v>
          </cell>
          <cell r="L3035" t="str">
            <v>Mg-Metropolitana de Belo Horizonte</v>
          </cell>
          <cell r="M3035" t="str">
            <v>Mg-Sete Lagoas</v>
          </cell>
          <cell r="N3035" t="str">
            <v>Mg3107</v>
          </cell>
        </row>
        <row r="3036">
          <cell r="I3036">
            <v>3165552</v>
          </cell>
          <cell r="J3036" t="str">
            <v>Setubinha</v>
          </cell>
          <cell r="K3036">
            <v>316555</v>
          </cell>
          <cell r="L3036" t="str">
            <v>Mg-Vale do Mucuri</v>
          </cell>
          <cell r="M3036" t="str">
            <v>Mg-Teófilo Otoni</v>
          </cell>
          <cell r="N3036" t="str">
            <v>Mg3104</v>
          </cell>
        </row>
        <row r="3037">
          <cell r="I3037">
            <v>3167301</v>
          </cell>
          <cell r="J3037" t="str">
            <v>Silveirânia</v>
          </cell>
          <cell r="K3037">
            <v>316730</v>
          </cell>
          <cell r="L3037" t="str">
            <v>Mg-Zona da Mata</v>
          </cell>
          <cell r="M3037" t="str">
            <v>Mg-Ubá</v>
          </cell>
          <cell r="N3037" t="str">
            <v>Mg3112</v>
          </cell>
        </row>
        <row r="3038">
          <cell r="I3038">
            <v>3167400</v>
          </cell>
          <cell r="J3038" t="str">
            <v>Silvianópolis</v>
          </cell>
          <cell r="K3038">
            <v>316740</v>
          </cell>
          <cell r="L3038" t="str">
            <v>Mg-Sul/Sudoeste de Minas</v>
          </cell>
          <cell r="M3038" t="str">
            <v>Mg-Santa Rita do Sapucaí</v>
          </cell>
          <cell r="N3038" t="str">
            <v>Mg3110</v>
          </cell>
        </row>
        <row r="3039">
          <cell r="I3039">
            <v>3167509</v>
          </cell>
          <cell r="J3039" t="str">
            <v>Simão Pereira</v>
          </cell>
          <cell r="K3039">
            <v>316750</v>
          </cell>
          <cell r="L3039" t="str">
            <v>Mg-Zona da Mata</v>
          </cell>
          <cell r="M3039" t="str">
            <v>Mg-Juiz de Fora</v>
          </cell>
          <cell r="N3039" t="str">
            <v>Mg3112</v>
          </cell>
        </row>
        <row r="3040">
          <cell r="I3040">
            <v>3167608</v>
          </cell>
          <cell r="J3040" t="str">
            <v>Simonésia</v>
          </cell>
          <cell r="K3040">
            <v>316760</v>
          </cell>
          <cell r="L3040" t="str">
            <v>Mg-Zona da Mata</v>
          </cell>
          <cell r="M3040" t="str">
            <v>Mg-Manhuaçu</v>
          </cell>
          <cell r="N3040" t="str">
            <v>Mg3112</v>
          </cell>
        </row>
        <row r="3041">
          <cell r="I3041">
            <v>3167707</v>
          </cell>
          <cell r="J3041" t="str">
            <v>Sobrália</v>
          </cell>
          <cell r="K3041">
            <v>316770</v>
          </cell>
          <cell r="L3041" t="str">
            <v>Mg-Vale do Rio Doce</v>
          </cell>
          <cell r="M3041" t="str">
            <v>Mg-Governador Valadares</v>
          </cell>
          <cell r="N3041" t="str">
            <v>Mg3108</v>
          </cell>
        </row>
        <row r="3042">
          <cell r="I3042">
            <v>3167806</v>
          </cell>
          <cell r="J3042" t="str">
            <v>Soledade de Minas</v>
          </cell>
          <cell r="K3042">
            <v>316780</v>
          </cell>
          <cell r="L3042" t="str">
            <v>Mg-Sul/Sudoeste de Minas</v>
          </cell>
          <cell r="M3042" t="str">
            <v>Mg-São Lourenço</v>
          </cell>
          <cell r="N3042" t="str">
            <v>Mg3110</v>
          </cell>
        </row>
        <row r="3043">
          <cell r="I3043">
            <v>3167905</v>
          </cell>
          <cell r="J3043" t="str">
            <v>Tabuleiro</v>
          </cell>
          <cell r="K3043">
            <v>316790</v>
          </cell>
          <cell r="L3043" t="str">
            <v>Mg-Zona da Mata</v>
          </cell>
          <cell r="M3043" t="str">
            <v>Mg-Ubá</v>
          </cell>
          <cell r="N3043" t="str">
            <v>Mg3112</v>
          </cell>
        </row>
        <row r="3044">
          <cell r="I3044">
            <v>3168002</v>
          </cell>
          <cell r="J3044" t="str">
            <v>Taiobeiras</v>
          </cell>
          <cell r="K3044">
            <v>316800</v>
          </cell>
          <cell r="L3044" t="str">
            <v>Mg-Norte de Minas</v>
          </cell>
          <cell r="M3044" t="str">
            <v>Mg-Salinas</v>
          </cell>
          <cell r="N3044" t="str">
            <v>Mg3102</v>
          </cell>
        </row>
        <row r="3045">
          <cell r="I3045">
            <v>3168051</v>
          </cell>
          <cell r="J3045" t="str">
            <v>Taparuba</v>
          </cell>
          <cell r="K3045">
            <v>316805</v>
          </cell>
          <cell r="L3045" t="str">
            <v>Mg-Vale do Rio Doce</v>
          </cell>
          <cell r="M3045" t="str">
            <v>Mg-Aimorés</v>
          </cell>
          <cell r="N3045" t="str">
            <v>Mg3108</v>
          </cell>
        </row>
        <row r="3046">
          <cell r="I3046">
            <v>3168101</v>
          </cell>
          <cell r="J3046" t="str">
            <v>Tapira</v>
          </cell>
          <cell r="K3046">
            <v>316810</v>
          </cell>
          <cell r="L3046" t="str">
            <v>Mg-Triângulo Mineiro/Alto Paranaíba</v>
          </cell>
          <cell r="M3046" t="str">
            <v>Mg-Araxá</v>
          </cell>
          <cell r="N3046" t="str">
            <v>Mg3105</v>
          </cell>
        </row>
        <row r="3047">
          <cell r="I3047">
            <v>3168200</v>
          </cell>
          <cell r="J3047" t="str">
            <v>Tapiraí</v>
          </cell>
          <cell r="K3047">
            <v>316820</v>
          </cell>
          <cell r="L3047" t="str">
            <v>Mg-Oeste de Minas</v>
          </cell>
          <cell r="M3047" t="str">
            <v>Mg-Piuí</v>
          </cell>
          <cell r="N3047" t="str">
            <v>Mg3109</v>
          </cell>
        </row>
        <row r="3048">
          <cell r="I3048">
            <v>3168309</v>
          </cell>
          <cell r="J3048" t="str">
            <v>Taquaraçu de Minas</v>
          </cell>
          <cell r="K3048">
            <v>316830</v>
          </cell>
          <cell r="L3048" t="str">
            <v>Mg-Metropolitana de Belo Horizonte</v>
          </cell>
          <cell r="M3048" t="str">
            <v>Mg-Itabira</v>
          </cell>
          <cell r="N3048" t="str">
            <v>Mg3107</v>
          </cell>
        </row>
        <row r="3049">
          <cell r="I3049">
            <v>3168408</v>
          </cell>
          <cell r="J3049" t="str">
            <v>Tarumirim</v>
          </cell>
          <cell r="K3049">
            <v>316840</v>
          </cell>
          <cell r="L3049" t="str">
            <v>Mg-Vale do Rio Doce</v>
          </cell>
          <cell r="M3049" t="str">
            <v>Mg-Caratinga</v>
          </cell>
          <cell r="N3049" t="str">
            <v>Mg3108</v>
          </cell>
        </row>
        <row r="3050">
          <cell r="I3050">
            <v>3168507</v>
          </cell>
          <cell r="J3050" t="str">
            <v>Teixeiras</v>
          </cell>
          <cell r="K3050">
            <v>316850</v>
          </cell>
          <cell r="L3050" t="str">
            <v>Mg-Zona da Mata</v>
          </cell>
          <cell r="M3050" t="str">
            <v>Mg-Viçosa</v>
          </cell>
          <cell r="N3050" t="str">
            <v>Mg3112</v>
          </cell>
        </row>
        <row r="3051">
          <cell r="I3051">
            <v>3168606</v>
          </cell>
          <cell r="J3051" t="str">
            <v>Teófilo Otoni</v>
          </cell>
          <cell r="K3051">
            <v>316860</v>
          </cell>
          <cell r="L3051" t="str">
            <v>Mg-Vale do Mucuri</v>
          </cell>
          <cell r="M3051" t="str">
            <v>Mg-Teófilo Otoni</v>
          </cell>
          <cell r="N3051" t="str">
            <v>Mg3104</v>
          </cell>
        </row>
        <row r="3052">
          <cell r="I3052">
            <v>3168705</v>
          </cell>
          <cell r="J3052" t="str">
            <v>Timóteo</v>
          </cell>
          <cell r="K3052">
            <v>316870</v>
          </cell>
          <cell r="L3052" t="str">
            <v>Mg-Vale do Rio Doce</v>
          </cell>
          <cell r="M3052" t="str">
            <v>Mg-Ipatinga</v>
          </cell>
          <cell r="N3052" t="str">
            <v>Mg3108</v>
          </cell>
        </row>
        <row r="3053">
          <cell r="I3053">
            <v>3168804</v>
          </cell>
          <cell r="J3053" t="str">
            <v>Tiradentes</v>
          </cell>
          <cell r="K3053">
            <v>316880</v>
          </cell>
          <cell r="L3053" t="str">
            <v>Mg-Campo das Vertentes</v>
          </cell>
          <cell r="M3053" t="str">
            <v>Mg-São João Del Rei</v>
          </cell>
          <cell r="N3053" t="str">
            <v>Mg3111</v>
          </cell>
        </row>
        <row r="3054">
          <cell r="I3054">
            <v>3168903</v>
          </cell>
          <cell r="J3054" t="str">
            <v>Tiros</v>
          </cell>
          <cell r="K3054">
            <v>316890</v>
          </cell>
          <cell r="L3054" t="str">
            <v>Mg-Triângulo Mineiro/Alto Paranaíba</v>
          </cell>
          <cell r="M3054" t="str">
            <v>Mg-Patos de Minas</v>
          </cell>
          <cell r="N3054" t="str">
            <v>Mg3105</v>
          </cell>
        </row>
        <row r="3055">
          <cell r="I3055">
            <v>3169000</v>
          </cell>
          <cell r="J3055" t="str">
            <v>Tocantins</v>
          </cell>
          <cell r="K3055">
            <v>316900</v>
          </cell>
          <cell r="L3055" t="str">
            <v>Mg-Zona da Mata</v>
          </cell>
          <cell r="M3055" t="str">
            <v>Mg-Ubá</v>
          </cell>
          <cell r="N3055" t="str">
            <v>Mg3112</v>
          </cell>
        </row>
        <row r="3056">
          <cell r="I3056">
            <v>3169059</v>
          </cell>
          <cell r="J3056" t="str">
            <v>Tocos do Moji</v>
          </cell>
          <cell r="K3056">
            <v>316905</v>
          </cell>
          <cell r="L3056" t="str">
            <v>Mg-Sul/Sudoeste de Minas</v>
          </cell>
          <cell r="M3056" t="str">
            <v>Mg-Pouso Alegre</v>
          </cell>
          <cell r="N3056" t="str">
            <v>Mg3110</v>
          </cell>
        </row>
        <row r="3057">
          <cell r="I3057">
            <v>3169109</v>
          </cell>
          <cell r="J3057" t="str">
            <v>Toledo</v>
          </cell>
          <cell r="K3057">
            <v>316910</v>
          </cell>
          <cell r="L3057" t="str">
            <v>Mg-Sul/Sudoeste de Minas</v>
          </cell>
          <cell r="M3057" t="str">
            <v>Mg-Pouso Alegre</v>
          </cell>
          <cell r="N3057" t="str">
            <v>Mg3110</v>
          </cell>
        </row>
        <row r="3058">
          <cell r="I3058">
            <v>3169208</v>
          </cell>
          <cell r="J3058" t="str">
            <v>Tombos</v>
          </cell>
          <cell r="K3058">
            <v>316920</v>
          </cell>
          <cell r="L3058" t="str">
            <v>Mg-Zona da Mata</v>
          </cell>
          <cell r="M3058" t="str">
            <v>Mg-Muriaé</v>
          </cell>
          <cell r="N3058" t="str">
            <v>Mg3112</v>
          </cell>
        </row>
        <row r="3059">
          <cell r="I3059">
            <v>3169307</v>
          </cell>
          <cell r="J3059" t="str">
            <v>Três Corações</v>
          </cell>
          <cell r="K3059">
            <v>316930</v>
          </cell>
          <cell r="L3059" t="str">
            <v>Mg-Sul/Sudoeste de Minas</v>
          </cell>
          <cell r="M3059" t="str">
            <v>Mg-Varginha</v>
          </cell>
          <cell r="N3059" t="str">
            <v>Mg3110</v>
          </cell>
        </row>
        <row r="3060">
          <cell r="I3060">
            <v>3169356</v>
          </cell>
          <cell r="J3060" t="str">
            <v>Três Marias</v>
          </cell>
          <cell r="K3060">
            <v>316935</v>
          </cell>
          <cell r="L3060" t="str">
            <v>Mg-Central Mineira</v>
          </cell>
          <cell r="M3060" t="str">
            <v>Mg-Três Marias</v>
          </cell>
          <cell r="N3060" t="str">
            <v>Mg3106</v>
          </cell>
        </row>
        <row r="3061">
          <cell r="I3061">
            <v>3169406</v>
          </cell>
          <cell r="J3061" t="str">
            <v>Três Pontas</v>
          </cell>
          <cell r="K3061">
            <v>316940</v>
          </cell>
          <cell r="L3061" t="str">
            <v>Mg-Sul/Sudoeste de Minas</v>
          </cell>
          <cell r="M3061" t="str">
            <v>Mg-Varginha</v>
          </cell>
          <cell r="N3061" t="str">
            <v>Mg3110</v>
          </cell>
        </row>
        <row r="3062">
          <cell r="I3062">
            <v>3169505</v>
          </cell>
          <cell r="J3062" t="str">
            <v>Tumiritinga</v>
          </cell>
          <cell r="K3062">
            <v>316950</v>
          </cell>
          <cell r="L3062" t="str">
            <v>Mg-Vale do Rio Doce</v>
          </cell>
          <cell r="M3062" t="str">
            <v>Mg-Governador Valadares</v>
          </cell>
          <cell r="N3062" t="str">
            <v>Mg3108</v>
          </cell>
        </row>
        <row r="3063">
          <cell r="I3063">
            <v>3169604</v>
          </cell>
          <cell r="J3063" t="str">
            <v>Tupaciguara</v>
          </cell>
          <cell r="K3063">
            <v>316960</v>
          </cell>
          <cell r="L3063" t="str">
            <v>Mg-Triângulo Mineiro/Alto Paranaíba</v>
          </cell>
          <cell r="M3063" t="str">
            <v>Mg-Uberlândia</v>
          </cell>
          <cell r="N3063" t="str">
            <v>Mg3105</v>
          </cell>
        </row>
        <row r="3064">
          <cell r="I3064">
            <v>3169703</v>
          </cell>
          <cell r="J3064" t="str">
            <v>Turmalina</v>
          </cell>
          <cell r="K3064">
            <v>316970</v>
          </cell>
          <cell r="L3064" t="str">
            <v>Mg-Jequitinhonha</v>
          </cell>
          <cell r="M3064" t="str">
            <v>Mg-Capelinha</v>
          </cell>
          <cell r="N3064" t="str">
            <v>Mg3103</v>
          </cell>
        </row>
        <row r="3065">
          <cell r="I3065">
            <v>3169802</v>
          </cell>
          <cell r="J3065" t="str">
            <v>Turvolândia</v>
          </cell>
          <cell r="K3065">
            <v>316980</v>
          </cell>
          <cell r="L3065" t="str">
            <v>Mg-Sul/Sudoeste de Minas</v>
          </cell>
          <cell r="M3065" t="str">
            <v>Mg-Santa Rita do Sapucaí</v>
          </cell>
          <cell r="N3065" t="str">
            <v>Mg3110</v>
          </cell>
        </row>
        <row r="3066">
          <cell r="I3066">
            <v>3169901</v>
          </cell>
          <cell r="J3066" t="str">
            <v>Ubá</v>
          </cell>
          <cell r="K3066">
            <v>316990</v>
          </cell>
          <cell r="L3066" t="str">
            <v>Mg-Zona da Mata</v>
          </cell>
          <cell r="M3066" t="str">
            <v>Mg-Ubá</v>
          </cell>
          <cell r="N3066" t="str">
            <v>Mg3112</v>
          </cell>
        </row>
        <row r="3067">
          <cell r="I3067">
            <v>3170008</v>
          </cell>
          <cell r="J3067" t="str">
            <v>Ubaí</v>
          </cell>
          <cell r="K3067">
            <v>317000</v>
          </cell>
          <cell r="L3067" t="str">
            <v>Mg-Norte de Minas</v>
          </cell>
          <cell r="M3067" t="str">
            <v>Mg-Montes Claros</v>
          </cell>
          <cell r="N3067" t="str">
            <v>Mg3102</v>
          </cell>
        </row>
        <row r="3068">
          <cell r="I3068">
            <v>3170057</v>
          </cell>
          <cell r="J3068" t="str">
            <v>Ubaporanga</v>
          </cell>
          <cell r="K3068">
            <v>317005</v>
          </cell>
          <cell r="L3068" t="str">
            <v>Mg-Vale do Rio Doce</v>
          </cell>
          <cell r="M3068" t="str">
            <v>Mg-Caratinga</v>
          </cell>
          <cell r="N3068" t="str">
            <v>Mg3108</v>
          </cell>
        </row>
        <row r="3069">
          <cell r="I3069">
            <v>3170107</v>
          </cell>
          <cell r="J3069" t="str">
            <v>Uberaba</v>
          </cell>
          <cell r="K3069">
            <v>317010</v>
          </cell>
          <cell r="L3069" t="str">
            <v>Mg-Triângulo Mineiro/Alto Paranaíba</v>
          </cell>
          <cell r="M3069" t="str">
            <v>Mg-Uberaba</v>
          </cell>
          <cell r="N3069" t="str">
            <v>Mg3105</v>
          </cell>
        </row>
        <row r="3070">
          <cell r="I3070">
            <v>3170206</v>
          </cell>
          <cell r="J3070" t="str">
            <v>Uberlândia</v>
          </cell>
          <cell r="K3070">
            <v>317020</v>
          </cell>
          <cell r="L3070" t="str">
            <v>Mg-Triângulo Mineiro/Alto Paranaíba</v>
          </cell>
          <cell r="M3070" t="str">
            <v>Mg-Uberlândia</v>
          </cell>
          <cell r="N3070" t="str">
            <v>Mg3105</v>
          </cell>
        </row>
        <row r="3071">
          <cell r="I3071">
            <v>3170305</v>
          </cell>
          <cell r="J3071" t="str">
            <v>Umburatiba</v>
          </cell>
          <cell r="K3071">
            <v>317030</v>
          </cell>
          <cell r="L3071" t="str">
            <v>Mg-Vale do Mucuri</v>
          </cell>
          <cell r="M3071" t="str">
            <v>Mg-Nanuque</v>
          </cell>
          <cell r="N3071" t="str">
            <v>Mg3104</v>
          </cell>
        </row>
        <row r="3072">
          <cell r="I3072">
            <v>3170404</v>
          </cell>
          <cell r="J3072" t="str">
            <v>Unaí</v>
          </cell>
          <cell r="K3072">
            <v>317040</v>
          </cell>
          <cell r="L3072" t="str">
            <v>Mg-Noroeste de Minas</v>
          </cell>
          <cell r="M3072" t="str">
            <v>Mg-Unaí</v>
          </cell>
          <cell r="N3072" t="str">
            <v>Mg3101</v>
          </cell>
        </row>
        <row r="3073">
          <cell r="I3073">
            <v>3170438</v>
          </cell>
          <cell r="J3073" t="str">
            <v>União de Minas</v>
          </cell>
          <cell r="K3073">
            <v>317043</v>
          </cell>
          <cell r="L3073" t="str">
            <v>Mg-Triângulo Mineiro/Alto Paranaíba</v>
          </cell>
          <cell r="M3073" t="str">
            <v>Mg-Frutal</v>
          </cell>
          <cell r="N3073" t="str">
            <v>Mg3105</v>
          </cell>
        </row>
        <row r="3074">
          <cell r="I3074">
            <v>3170479</v>
          </cell>
          <cell r="J3074" t="str">
            <v>Uruana de Minas</v>
          </cell>
          <cell r="K3074">
            <v>317047</v>
          </cell>
          <cell r="L3074" t="str">
            <v>Mg-Noroeste de Minas</v>
          </cell>
          <cell r="M3074" t="str">
            <v>Mg-Unaí</v>
          </cell>
          <cell r="N3074" t="str">
            <v>Mg3101</v>
          </cell>
        </row>
        <row r="3075">
          <cell r="I3075">
            <v>3170503</v>
          </cell>
          <cell r="J3075" t="str">
            <v>Urucânia</v>
          </cell>
          <cell r="K3075">
            <v>317050</v>
          </cell>
          <cell r="L3075" t="str">
            <v>Mg-Zona da Mata</v>
          </cell>
          <cell r="M3075" t="str">
            <v>Mg-Ponte Nova</v>
          </cell>
          <cell r="N3075" t="str">
            <v>Mg3112</v>
          </cell>
        </row>
        <row r="3076">
          <cell r="I3076">
            <v>3170529</v>
          </cell>
          <cell r="J3076" t="str">
            <v>Urucuia</v>
          </cell>
          <cell r="K3076">
            <v>317052</v>
          </cell>
          <cell r="L3076" t="str">
            <v>Mg-Norte de Minas</v>
          </cell>
          <cell r="M3076" t="str">
            <v>Mg-Januária</v>
          </cell>
          <cell r="N3076" t="str">
            <v>Mg3102</v>
          </cell>
        </row>
        <row r="3077">
          <cell r="I3077">
            <v>3170578</v>
          </cell>
          <cell r="J3077" t="str">
            <v>Vargem Alegre</v>
          </cell>
          <cell r="K3077">
            <v>317057</v>
          </cell>
          <cell r="L3077" t="str">
            <v>Mg-Vale do Rio Doce</v>
          </cell>
          <cell r="M3077" t="str">
            <v>Mg-Caratinga</v>
          </cell>
          <cell r="N3077" t="str">
            <v>Mg3108</v>
          </cell>
        </row>
        <row r="3078">
          <cell r="I3078">
            <v>3170602</v>
          </cell>
          <cell r="J3078" t="str">
            <v>Vargem Bonita</v>
          </cell>
          <cell r="K3078">
            <v>317060</v>
          </cell>
          <cell r="L3078" t="str">
            <v>Mg-Oeste de Minas</v>
          </cell>
          <cell r="M3078" t="str">
            <v>Mg-Piuí</v>
          </cell>
          <cell r="N3078" t="str">
            <v>Mg3109</v>
          </cell>
        </row>
        <row r="3079">
          <cell r="I3079">
            <v>3170651</v>
          </cell>
          <cell r="J3079" t="str">
            <v>Vargem Grande do Rio Pardo</v>
          </cell>
          <cell r="K3079">
            <v>317065</v>
          </cell>
          <cell r="L3079" t="str">
            <v>Mg-Norte de Minas</v>
          </cell>
          <cell r="M3079" t="str">
            <v>Mg-Salinas</v>
          </cell>
          <cell r="N3079" t="str">
            <v>Mg3102</v>
          </cell>
        </row>
        <row r="3080">
          <cell r="I3080">
            <v>3170701</v>
          </cell>
          <cell r="J3080" t="str">
            <v>Varginha</v>
          </cell>
          <cell r="K3080">
            <v>317070</v>
          </cell>
          <cell r="L3080" t="str">
            <v>Mg-Sul/Sudoeste de Minas</v>
          </cell>
          <cell r="M3080" t="str">
            <v>Mg-Varginha</v>
          </cell>
          <cell r="N3080" t="str">
            <v>Mg3110</v>
          </cell>
        </row>
        <row r="3081">
          <cell r="I3081">
            <v>3170750</v>
          </cell>
          <cell r="J3081" t="str">
            <v>Varjão de Minas</v>
          </cell>
          <cell r="K3081">
            <v>317075</v>
          </cell>
          <cell r="L3081" t="str">
            <v>Mg-Noroeste de Minas</v>
          </cell>
          <cell r="M3081" t="str">
            <v>Mg-Paracatu</v>
          </cell>
          <cell r="N3081" t="str">
            <v>Mg3101</v>
          </cell>
        </row>
        <row r="3082">
          <cell r="I3082">
            <v>3170800</v>
          </cell>
          <cell r="J3082" t="str">
            <v>Várzea da Palma</v>
          </cell>
          <cell r="K3082">
            <v>317080</v>
          </cell>
          <cell r="L3082" t="str">
            <v>Mg-Norte de Minas</v>
          </cell>
          <cell r="M3082" t="str">
            <v>Mg-Pirapora</v>
          </cell>
          <cell r="N3082" t="str">
            <v>Mg3102</v>
          </cell>
        </row>
        <row r="3083">
          <cell r="I3083">
            <v>3170909</v>
          </cell>
          <cell r="J3083" t="str">
            <v>Varzelândia</v>
          </cell>
          <cell r="K3083">
            <v>317090</v>
          </cell>
          <cell r="L3083" t="str">
            <v>Mg-Norte de Minas</v>
          </cell>
          <cell r="M3083" t="str">
            <v>Mg-Montes Claros</v>
          </cell>
          <cell r="N3083" t="str">
            <v>Mg3102</v>
          </cell>
        </row>
        <row r="3084">
          <cell r="I3084">
            <v>3171006</v>
          </cell>
          <cell r="J3084" t="str">
            <v>Vazante</v>
          </cell>
          <cell r="K3084">
            <v>317100</v>
          </cell>
          <cell r="L3084" t="str">
            <v>Mg-Noroeste de Minas</v>
          </cell>
          <cell r="M3084" t="str">
            <v>Mg-Paracatu</v>
          </cell>
          <cell r="N3084" t="str">
            <v>Mg3101</v>
          </cell>
        </row>
        <row r="3085">
          <cell r="I3085">
            <v>3171030</v>
          </cell>
          <cell r="J3085" t="str">
            <v>Verdelândia</v>
          </cell>
          <cell r="K3085">
            <v>317103</v>
          </cell>
          <cell r="L3085" t="str">
            <v>Mg-Norte de Minas</v>
          </cell>
          <cell r="M3085" t="str">
            <v>Mg-Montes Claros</v>
          </cell>
          <cell r="N3085" t="str">
            <v>Mg3102</v>
          </cell>
        </row>
        <row r="3086">
          <cell r="I3086">
            <v>3171071</v>
          </cell>
          <cell r="J3086" t="str">
            <v>Veredinha</v>
          </cell>
          <cell r="K3086">
            <v>317107</v>
          </cell>
          <cell r="L3086" t="str">
            <v>Mg-Jequitinhonha</v>
          </cell>
          <cell r="M3086" t="str">
            <v>Mg-Capelinha</v>
          </cell>
          <cell r="N3086" t="str">
            <v>Mg3103</v>
          </cell>
        </row>
        <row r="3087">
          <cell r="I3087">
            <v>3171105</v>
          </cell>
          <cell r="J3087" t="str">
            <v>Veríssimo</v>
          </cell>
          <cell r="K3087">
            <v>317110</v>
          </cell>
          <cell r="L3087" t="str">
            <v>Mg-Triângulo Mineiro/Alto Paranaíba</v>
          </cell>
          <cell r="M3087" t="str">
            <v>Mg-Uberaba</v>
          </cell>
          <cell r="N3087" t="str">
            <v>Mg3105</v>
          </cell>
        </row>
        <row r="3088">
          <cell r="I3088">
            <v>3171154</v>
          </cell>
          <cell r="J3088" t="str">
            <v>Vermelho Novo</v>
          </cell>
          <cell r="K3088">
            <v>317115</v>
          </cell>
          <cell r="L3088" t="str">
            <v>Mg-Zona da Mata</v>
          </cell>
          <cell r="M3088" t="str">
            <v>Mg-Ponte Nova</v>
          </cell>
          <cell r="N3088" t="str">
            <v>Mg3112</v>
          </cell>
        </row>
        <row r="3089">
          <cell r="I3089">
            <v>3171204</v>
          </cell>
          <cell r="J3089" t="str">
            <v>Vespasiano</v>
          </cell>
          <cell r="K3089">
            <v>317120</v>
          </cell>
          <cell r="L3089" t="str">
            <v>Mg-Metropolitana de Belo Horizonte</v>
          </cell>
          <cell r="M3089" t="str">
            <v>Mg-Belo Horizonte</v>
          </cell>
          <cell r="N3089" t="str">
            <v>Mg3107</v>
          </cell>
        </row>
        <row r="3090">
          <cell r="I3090">
            <v>3171303</v>
          </cell>
          <cell r="J3090" t="str">
            <v>Viçosa</v>
          </cell>
          <cell r="K3090">
            <v>317130</v>
          </cell>
          <cell r="L3090" t="str">
            <v>Mg-Zona da Mata</v>
          </cell>
          <cell r="M3090" t="str">
            <v>Mg-Viçosa</v>
          </cell>
          <cell r="N3090" t="str">
            <v>Mg3112</v>
          </cell>
        </row>
        <row r="3091">
          <cell r="I3091">
            <v>3171402</v>
          </cell>
          <cell r="J3091" t="str">
            <v>Vieiras</v>
          </cell>
          <cell r="K3091">
            <v>317140</v>
          </cell>
          <cell r="L3091" t="str">
            <v>Mg-Zona da Mata</v>
          </cell>
          <cell r="M3091" t="str">
            <v>Mg-Muriaé</v>
          </cell>
          <cell r="N3091" t="str">
            <v>Mg3112</v>
          </cell>
        </row>
        <row r="3092">
          <cell r="I3092">
            <v>3171600</v>
          </cell>
          <cell r="J3092" t="str">
            <v>Virgem da Lapa</v>
          </cell>
          <cell r="K3092">
            <v>317160</v>
          </cell>
          <cell r="L3092" t="str">
            <v>Mg-Jequitinhonha</v>
          </cell>
          <cell r="M3092" t="str">
            <v>Mg-Araçuaí</v>
          </cell>
          <cell r="N3092" t="str">
            <v>Mg3103</v>
          </cell>
        </row>
        <row r="3093">
          <cell r="I3093">
            <v>3171709</v>
          </cell>
          <cell r="J3093" t="str">
            <v>Virgínia</v>
          </cell>
          <cell r="K3093">
            <v>317170</v>
          </cell>
          <cell r="L3093" t="str">
            <v>Mg-Sul/Sudoeste de Minas</v>
          </cell>
          <cell r="M3093" t="str">
            <v>Mg-Itajubá</v>
          </cell>
          <cell r="N3093" t="str">
            <v>Mg3110</v>
          </cell>
        </row>
        <row r="3094">
          <cell r="I3094">
            <v>3171808</v>
          </cell>
          <cell r="J3094" t="str">
            <v>Virginópolis</v>
          </cell>
          <cell r="K3094">
            <v>317180</v>
          </cell>
          <cell r="L3094" t="str">
            <v>Mg-Vale do Rio Doce</v>
          </cell>
          <cell r="M3094" t="str">
            <v>Mg-Guanhães</v>
          </cell>
          <cell r="N3094" t="str">
            <v>Mg3108</v>
          </cell>
        </row>
        <row r="3095">
          <cell r="I3095">
            <v>3171907</v>
          </cell>
          <cell r="J3095" t="str">
            <v>Virgolândia</v>
          </cell>
          <cell r="K3095">
            <v>317190</v>
          </cell>
          <cell r="L3095" t="str">
            <v>Mg-Vale do Rio Doce</v>
          </cell>
          <cell r="M3095" t="str">
            <v>Mg-Governador Valadares</v>
          </cell>
          <cell r="N3095" t="str">
            <v>Mg3108</v>
          </cell>
        </row>
        <row r="3096">
          <cell r="I3096">
            <v>3172004</v>
          </cell>
          <cell r="J3096" t="str">
            <v>Visconde do Rio Branco</v>
          </cell>
          <cell r="K3096">
            <v>317200</v>
          </cell>
          <cell r="L3096" t="str">
            <v>Mg-Zona da Mata</v>
          </cell>
          <cell r="M3096" t="str">
            <v>Mg-Ubá</v>
          </cell>
          <cell r="N3096" t="str">
            <v>Mg3112</v>
          </cell>
        </row>
        <row r="3097">
          <cell r="I3097">
            <v>3172103</v>
          </cell>
          <cell r="J3097" t="str">
            <v>Volta Grande</v>
          </cell>
          <cell r="K3097">
            <v>317210</v>
          </cell>
          <cell r="L3097" t="str">
            <v>Mg-Zona da Mata</v>
          </cell>
          <cell r="M3097" t="str">
            <v>Mg-Cataguases</v>
          </cell>
          <cell r="N3097" t="str">
            <v>Mg3112</v>
          </cell>
        </row>
        <row r="3098">
          <cell r="I3098">
            <v>3172202</v>
          </cell>
          <cell r="J3098" t="str">
            <v>Wenceslau Braz</v>
          </cell>
          <cell r="K3098">
            <v>317220</v>
          </cell>
          <cell r="L3098" t="str">
            <v>Mg-Sul/Sudoeste de Minas</v>
          </cell>
          <cell r="M3098" t="str">
            <v>Mg-Itajubá</v>
          </cell>
          <cell r="N3098" t="str">
            <v>Mg3110</v>
          </cell>
        </row>
        <row r="3099">
          <cell r="I3099">
            <v>3200102</v>
          </cell>
          <cell r="J3099" t="str">
            <v>Afonso Cláudio</v>
          </cell>
          <cell r="K3099">
            <v>320010</v>
          </cell>
          <cell r="L3099" t="str">
            <v>Es-Central Espírito-santense</v>
          </cell>
          <cell r="M3099" t="str">
            <v>Es-Afonso Cláudio</v>
          </cell>
          <cell r="N3099" t="str">
            <v>Es3203</v>
          </cell>
        </row>
        <row r="3100">
          <cell r="I3100">
            <v>3200169</v>
          </cell>
          <cell r="J3100" t="str">
            <v>Água Doce do Norte</v>
          </cell>
          <cell r="K3100">
            <v>320016</v>
          </cell>
          <cell r="L3100" t="str">
            <v>Es-Noroeste Espírito-santense</v>
          </cell>
          <cell r="M3100" t="str">
            <v>Es-Barra de São Francisco</v>
          </cell>
          <cell r="N3100" t="str">
            <v>Es3201</v>
          </cell>
        </row>
        <row r="3101">
          <cell r="I3101">
            <v>3200136</v>
          </cell>
          <cell r="J3101" t="str">
            <v>Águia Branca</v>
          </cell>
          <cell r="K3101">
            <v>320013</v>
          </cell>
          <cell r="L3101" t="str">
            <v>Es-Noroeste Espírito-santense</v>
          </cell>
          <cell r="M3101" t="str">
            <v>Es-Nova Venécia</v>
          </cell>
          <cell r="N3101" t="str">
            <v>Es3201</v>
          </cell>
        </row>
        <row r="3102">
          <cell r="I3102">
            <v>3200201</v>
          </cell>
          <cell r="J3102" t="str">
            <v>Alegre</v>
          </cell>
          <cell r="K3102">
            <v>320020</v>
          </cell>
          <cell r="L3102" t="str">
            <v>Es-Sul Espírito-santense</v>
          </cell>
          <cell r="M3102" t="str">
            <v>Es-Alegre</v>
          </cell>
          <cell r="N3102" t="str">
            <v>Es3204</v>
          </cell>
        </row>
        <row r="3103">
          <cell r="I3103">
            <v>3200300</v>
          </cell>
          <cell r="J3103" t="str">
            <v>Alfredo Chaves</v>
          </cell>
          <cell r="K3103">
            <v>320030</v>
          </cell>
          <cell r="L3103" t="str">
            <v>Es-Central Espírito-santense</v>
          </cell>
          <cell r="M3103" t="str">
            <v>Es-Guarapari</v>
          </cell>
          <cell r="N3103" t="str">
            <v>Es3203</v>
          </cell>
        </row>
        <row r="3104">
          <cell r="I3104">
            <v>3200359</v>
          </cell>
          <cell r="J3104" t="str">
            <v>Alto Rio Novo</v>
          </cell>
          <cell r="K3104">
            <v>320035</v>
          </cell>
          <cell r="L3104" t="str">
            <v>Es-Noroeste Espírito-santense</v>
          </cell>
          <cell r="M3104" t="str">
            <v>Es-Colatina</v>
          </cell>
          <cell r="N3104" t="str">
            <v>Es3201</v>
          </cell>
        </row>
        <row r="3105">
          <cell r="I3105">
            <v>3200409</v>
          </cell>
          <cell r="J3105" t="str">
            <v>Anchieta</v>
          </cell>
          <cell r="K3105">
            <v>320040</v>
          </cell>
          <cell r="L3105" t="str">
            <v>Es-Central Espírito-santense</v>
          </cell>
          <cell r="M3105" t="str">
            <v>Es-Guarapari</v>
          </cell>
          <cell r="N3105" t="str">
            <v>Es3203</v>
          </cell>
        </row>
        <row r="3106">
          <cell r="I3106">
            <v>3200508</v>
          </cell>
          <cell r="J3106" t="str">
            <v>Apiacá</v>
          </cell>
          <cell r="K3106">
            <v>320050</v>
          </cell>
          <cell r="L3106" t="str">
            <v>Es-Sul Espírito-santense</v>
          </cell>
          <cell r="M3106" t="str">
            <v>Es-Cachoeiro de Itapemirim</v>
          </cell>
          <cell r="N3106" t="str">
            <v>Es3204</v>
          </cell>
        </row>
        <row r="3107">
          <cell r="I3107">
            <v>3200607</v>
          </cell>
          <cell r="J3107" t="str">
            <v>Aracruz</v>
          </cell>
          <cell r="K3107">
            <v>320060</v>
          </cell>
          <cell r="L3107" t="str">
            <v>Es-Litoral Norte Espírito-santense</v>
          </cell>
          <cell r="M3107" t="str">
            <v>Es-Linhares</v>
          </cell>
          <cell r="N3107" t="str">
            <v>Es3202</v>
          </cell>
        </row>
        <row r="3108">
          <cell r="I3108">
            <v>3200706</v>
          </cell>
          <cell r="J3108" t="str">
            <v>Atilio Vivacqua</v>
          </cell>
          <cell r="K3108">
            <v>320070</v>
          </cell>
          <cell r="L3108" t="str">
            <v>Es-Sul Espírito-santense</v>
          </cell>
          <cell r="M3108" t="str">
            <v>Es-Cachoeiro de Itapemirim</v>
          </cell>
          <cell r="N3108" t="str">
            <v>Es3204</v>
          </cell>
        </row>
        <row r="3109">
          <cell r="I3109">
            <v>3200805</v>
          </cell>
          <cell r="J3109" t="str">
            <v>Baixo Guandu</v>
          </cell>
          <cell r="K3109">
            <v>320080</v>
          </cell>
          <cell r="L3109" t="str">
            <v>Es-Noroeste Espírito-santense</v>
          </cell>
          <cell r="M3109" t="str">
            <v>Es-Colatina</v>
          </cell>
          <cell r="N3109" t="str">
            <v>Es3201</v>
          </cell>
        </row>
        <row r="3110">
          <cell r="I3110">
            <v>3200904</v>
          </cell>
          <cell r="J3110" t="str">
            <v>Barra de São Francisco</v>
          </cell>
          <cell r="K3110">
            <v>320090</v>
          </cell>
          <cell r="L3110" t="str">
            <v>Es-Noroeste Espírito-santense</v>
          </cell>
          <cell r="M3110" t="str">
            <v>Es-Barra de São Francisco</v>
          </cell>
          <cell r="N3110" t="str">
            <v>Es3201</v>
          </cell>
        </row>
        <row r="3111">
          <cell r="I3111">
            <v>3201001</v>
          </cell>
          <cell r="J3111" t="str">
            <v>Boa Esperança</v>
          </cell>
          <cell r="K3111">
            <v>320100</v>
          </cell>
          <cell r="L3111" t="str">
            <v>Es-Noroeste Espírito-santense</v>
          </cell>
          <cell r="M3111" t="str">
            <v>Es-Nova Venécia</v>
          </cell>
          <cell r="N3111" t="str">
            <v>Es3201</v>
          </cell>
        </row>
        <row r="3112">
          <cell r="I3112">
            <v>3201100</v>
          </cell>
          <cell r="J3112" t="str">
            <v>Bom Jesus do Norte</v>
          </cell>
          <cell r="K3112">
            <v>320110</v>
          </cell>
          <cell r="L3112" t="str">
            <v>Es-Sul Espírito-santense</v>
          </cell>
          <cell r="M3112" t="str">
            <v>Es-Cachoeiro de Itapemirim</v>
          </cell>
          <cell r="N3112" t="str">
            <v>Es3204</v>
          </cell>
        </row>
        <row r="3113">
          <cell r="I3113">
            <v>3201159</v>
          </cell>
          <cell r="J3113" t="str">
            <v>Brejetuba</v>
          </cell>
          <cell r="K3113">
            <v>320115</v>
          </cell>
          <cell r="L3113" t="str">
            <v>Es-Central Espírito-santense</v>
          </cell>
          <cell r="M3113" t="str">
            <v>Es-Afonso Cláudio</v>
          </cell>
          <cell r="N3113" t="str">
            <v>Es3203</v>
          </cell>
        </row>
        <row r="3114">
          <cell r="I3114">
            <v>3201209</v>
          </cell>
          <cell r="J3114" t="str">
            <v>Cachoeiro de Itapemirim</v>
          </cell>
          <cell r="K3114">
            <v>320120</v>
          </cell>
          <cell r="L3114" t="str">
            <v>Es-Sul Espírito-santense</v>
          </cell>
          <cell r="M3114" t="str">
            <v>Es-Cachoeiro de Itapemirim</v>
          </cell>
          <cell r="N3114" t="str">
            <v>Es3204</v>
          </cell>
        </row>
        <row r="3115">
          <cell r="I3115">
            <v>3201308</v>
          </cell>
          <cell r="J3115" t="str">
            <v>Cariacica</v>
          </cell>
          <cell r="K3115">
            <v>320130</v>
          </cell>
          <cell r="L3115" t="str">
            <v>Es-Central Espírito-santense</v>
          </cell>
          <cell r="M3115" t="str">
            <v>Es-Vitória</v>
          </cell>
          <cell r="N3115" t="str">
            <v>Es3203</v>
          </cell>
        </row>
        <row r="3116">
          <cell r="I3116">
            <v>3201407</v>
          </cell>
          <cell r="J3116" t="str">
            <v>Castelo</v>
          </cell>
          <cell r="K3116">
            <v>320140</v>
          </cell>
          <cell r="L3116" t="str">
            <v>Es-Sul Espírito-santense</v>
          </cell>
          <cell r="M3116" t="str">
            <v>Es-Cachoeiro de Itapemirim</v>
          </cell>
          <cell r="N3116" t="str">
            <v>Es3204</v>
          </cell>
        </row>
        <row r="3117">
          <cell r="I3117">
            <v>3201506</v>
          </cell>
          <cell r="J3117" t="str">
            <v>Colatina</v>
          </cell>
          <cell r="K3117">
            <v>320150</v>
          </cell>
          <cell r="L3117" t="str">
            <v>Es-Noroeste Espírito-santense</v>
          </cell>
          <cell r="M3117" t="str">
            <v>Es-Colatina</v>
          </cell>
          <cell r="N3117" t="str">
            <v>Es3201</v>
          </cell>
        </row>
        <row r="3118">
          <cell r="I3118">
            <v>3201605</v>
          </cell>
          <cell r="J3118" t="str">
            <v>Conceição da Barra</v>
          </cell>
          <cell r="K3118">
            <v>320160</v>
          </cell>
          <cell r="L3118" t="str">
            <v>Es-Litoral Norte Espírito-santense</v>
          </cell>
          <cell r="M3118" t="str">
            <v>Es-São Mateus</v>
          </cell>
          <cell r="N3118" t="str">
            <v>Es3202</v>
          </cell>
        </row>
        <row r="3119">
          <cell r="I3119">
            <v>3201704</v>
          </cell>
          <cell r="J3119" t="str">
            <v>Conceição do Castelo</v>
          </cell>
          <cell r="K3119">
            <v>320170</v>
          </cell>
          <cell r="L3119" t="str">
            <v>Es-Central Espírito-santense</v>
          </cell>
          <cell r="M3119" t="str">
            <v>Es-Afonso Cláudio</v>
          </cell>
          <cell r="N3119" t="str">
            <v>Es3203</v>
          </cell>
        </row>
        <row r="3120">
          <cell r="I3120">
            <v>3201803</v>
          </cell>
          <cell r="J3120" t="str">
            <v>Divino de São Lourenço</v>
          </cell>
          <cell r="K3120">
            <v>320180</v>
          </cell>
          <cell r="L3120" t="str">
            <v>Es-Sul Espírito-santense</v>
          </cell>
          <cell r="M3120" t="str">
            <v>Es-Alegre</v>
          </cell>
          <cell r="N3120" t="str">
            <v>Es3204</v>
          </cell>
        </row>
        <row r="3121">
          <cell r="I3121">
            <v>3201902</v>
          </cell>
          <cell r="J3121" t="str">
            <v>Domingos Martins</v>
          </cell>
          <cell r="K3121">
            <v>320190</v>
          </cell>
          <cell r="L3121" t="str">
            <v>Es-Central Espírito-santense</v>
          </cell>
          <cell r="M3121" t="str">
            <v>Es-Afonso Cláudio</v>
          </cell>
          <cell r="N3121" t="str">
            <v>Es3203</v>
          </cell>
        </row>
        <row r="3122">
          <cell r="I3122">
            <v>3202009</v>
          </cell>
          <cell r="J3122" t="str">
            <v>Dores do Rio Preto</v>
          </cell>
          <cell r="K3122">
            <v>320200</v>
          </cell>
          <cell r="L3122" t="str">
            <v>Es-Sul Espírito-santense</v>
          </cell>
          <cell r="M3122" t="str">
            <v>Es-Alegre</v>
          </cell>
          <cell r="N3122" t="str">
            <v>Es3204</v>
          </cell>
        </row>
        <row r="3123">
          <cell r="I3123">
            <v>3202108</v>
          </cell>
          <cell r="J3123" t="str">
            <v>Ecoporanga</v>
          </cell>
          <cell r="K3123">
            <v>320210</v>
          </cell>
          <cell r="L3123" t="str">
            <v>Es-Noroeste Espírito-santense</v>
          </cell>
          <cell r="M3123" t="str">
            <v>Es-Barra de São Francisco</v>
          </cell>
          <cell r="N3123" t="str">
            <v>Es3201</v>
          </cell>
        </row>
        <row r="3124">
          <cell r="I3124">
            <v>3202207</v>
          </cell>
          <cell r="J3124" t="str">
            <v>Fundão</v>
          </cell>
          <cell r="K3124">
            <v>320220</v>
          </cell>
          <cell r="L3124" t="str">
            <v>Es-Litoral Norte Espírito-santense</v>
          </cell>
          <cell r="M3124" t="str">
            <v>Es-Linhares</v>
          </cell>
          <cell r="N3124" t="str">
            <v>Es3202</v>
          </cell>
        </row>
        <row r="3125">
          <cell r="I3125">
            <v>3202256</v>
          </cell>
          <cell r="J3125" t="str">
            <v>Governador Lindenberg</v>
          </cell>
          <cell r="K3125">
            <v>320225</v>
          </cell>
          <cell r="L3125" t="str">
            <v>Es-Noroeste Espírito-santense</v>
          </cell>
          <cell r="M3125" t="str">
            <v>Es-Colatina</v>
          </cell>
          <cell r="N3125" t="str">
            <v>Es3201</v>
          </cell>
        </row>
        <row r="3126">
          <cell r="I3126">
            <v>3202306</v>
          </cell>
          <cell r="J3126" t="str">
            <v>Guaçuí</v>
          </cell>
          <cell r="K3126">
            <v>320230</v>
          </cell>
          <cell r="L3126" t="str">
            <v>Es-Sul Espírito-santense</v>
          </cell>
          <cell r="M3126" t="str">
            <v>Es-Alegre</v>
          </cell>
          <cell r="N3126" t="str">
            <v>Es3204</v>
          </cell>
        </row>
        <row r="3127">
          <cell r="I3127">
            <v>3202405</v>
          </cell>
          <cell r="J3127" t="str">
            <v>Guarapari</v>
          </cell>
          <cell r="K3127">
            <v>320240</v>
          </cell>
          <cell r="L3127" t="str">
            <v>Es-Central Espírito-santense</v>
          </cell>
          <cell r="M3127" t="str">
            <v>Es-Guarapari</v>
          </cell>
          <cell r="N3127" t="str">
            <v>Es3203</v>
          </cell>
        </row>
        <row r="3128">
          <cell r="I3128">
            <v>3202454</v>
          </cell>
          <cell r="J3128" t="str">
            <v>Ibatiba</v>
          </cell>
          <cell r="K3128">
            <v>320245</v>
          </cell>
          <cell r="L3128" t="str">
            <v>Es-Sul Espírito-santense</v>
          </cell>
          <cell r="M3128" t="str">
            <v>Es-Alegre</v>
          </cell>
          <cell r="N3128" t="str">
            <v>Es3204</v>
          </cell>
        </row>
        <row r="3129">
          <cell r="I3129">
            <v>3202504</v>
          </cell>
          <cell r="J3129" t="str">
            <v>Ibiraçu</v>
          </cell>
          <cell r="K3129">
            <v>320250</v>
          </cell>
          <cell r="L3129" t="str">
            <v>Es-Litoral Norte Espírito-santense</v>
          </cell>
          <cell r="M3129" t="str">
            <v>Es-Linhares</v>
          </cell>
          <cell r="N3129" t="str">
            <v>Es3202</v>
          </cell>
        </row>
        <row r="3130">
          <cell r="I3130">
            <v>3202553</v>
          </cell>
          <cell r="J3130" t="str">
            <v>Ibitirama</v>
          </cell>
          <cell r="K3130">
            <v>320255</v>
          </cell>
          <cell r="L3130" t="str">
            <v>Es-Sul Espírito-santense</v>
          </cell>
          <cell r="M3130" t="str">
            <v>Es-Alegre</v>
          </cell>
          <cell r="N3130" t="str">
            <v>Es3204</v>
          </cell>
        </row>
        <row r="3131">
          <cell r="I3131">
            <v>3202603</v>
          </cell>
          <cell r="J3131" t="str">
            <v>Iconha</v>
          </cell>
          <cell r="K3131">
            <v>320260</v>
          </cell>
          <cell r="L3131" t="str">
            <v>Es-Central Espírito-santense</v>
          </cell>
          <cell r="M3131" t="str">
            <v>Es-Guarapari</v>
          </cell>
          <cell r="N3131" t="str">
            <v>Es3203</v>
          </cell>
        </row>
        <row r="3132">
          <cell r="I3132">
            <v>3202652</v>
          </cell>
          <cell r="J3132" t="str">
            <v>Irupi</v>
          </cell>
          <cell r="K3132">
            <v>320265</v>
          </cell>
          <cell r="L3132" t="str">
            <v>Es-Sul Espírito-santense</v>
          </cell>
          <cell r="M3132" t="str">
            <v>Es-Alegre</v>
          </cell>
          <cell r="N3132" t="str">
            <v>Es3204</v>
          </cell>
        </row>
        <row r="3133">
          <cell r="I3133">
            <v>3202702</v>
          </cell>
          <cell r="J3133" t="str">
            <v>Itaguaçu</v>
          </cell>
          <cell r="K3133">
            <v>320270</v>
          </cell>
          <cell r="L3133" t="str">
            <v>Es-Central Espírito-santense</v>
          </cell>
          <cell r="M3133" t="str">
            <v>Es-Santa Teresa</v>
          </cell>
          <cell r="N3133" t="str">
            <v>Es3203</v>
          </cell>
        </row>
        <row r="3134">
          <cell r="I3134">
            <v>3202801</v>
          </cell>
          <cell r="J3134" t="str">
            <v>Itapemirim</v>
          </cell>
          <cell r="K3134">
            <v>320280</v>
          </cell>
          <cell r="L3134" t="str">
            <v>Es-Sul Espírito-santense</v>
          </cell>
          <cell r="M3134" t="str">
            <v>Es-Itapemirim</v>
          </cell>
          <cell r="N3134" t="str">
            <v>Es3204</v>
          </cell>
        </row>
        <row r="3135">
          <cell r="I3135">
            <v>3202900</v>
          </cell>
          <cell r="J3135" t="str">
            <v>Itarana</v>
          </cell>
          <cell r="K3135">
            <v>320290</v>
          </cell>
          <cell r="L3135" t="str">
            <v>Es-Central Espírito-santense</v>
          </cell>
          <cell r="M3135" t="str">
            <v>Es-Santa Teresa</v>
          </cell>
          <cell r="N3135" t="str">
            <v>Es3203</v>
          </cell>
        </row>
        <row r="3136">
          <cell r="I3136">
            <v>3203007</v>
          </cell>
          <cell r="J3136" t="str">
            <v>Iúna</v>
          </cell>
          <cell r="K3136">
            <v>320300</v>
          </cell>
          <cell r="L3136" t="str">
            <v>Es-Sul Espírito-santense</v>
          </cell>
          <cell r="M3136" t="str">
            <v>Es-Alegre</v>
          </cell>
          <cell r="N3136" t="str">
            <v>Es3204</v>
          </cell>
        </row>
        <row r="3137">
          <cell r="I3137">
            <v>3203056</v>
          </cell>
          <cell r="J3137" t="str">
            <v>Jaguaré</v>
          </cell>
          <cell r="K3137">
            <v>320305</v>
          </cell>
          <cell r="L3137" t="str">
            <v>Es-Litoral Norte Espírito-santense</v>
          </cell>
          <cell r="M3137" t="str">
            <v>Es-São Mateus</v>
          </cell>
          <cell r="N3137" t="str">
            <v>Es3202</v>
          </cell>
        </row>
        <row r="3138">
          <cell r="I3138">
            <v>3203106</v>
          </cell>
          <cell r="J3138" t="str">
            <v>Jerônimo Monteiro</v>
          </cell>
          <cell r="K3138">
            <v>320310</v>
          </cell>
          <cell r="L3138" t="str">
            <v>Es-Sul Espírito-santense</v>
          </cell>
          <cell r="M3138" t="str">
            <v>Es-Cachoeiro de Itapemirim</v>
          </cell>
          <cell r="N3138" t="str">
            <v>Es3204</v>
          </cell>
        </row>
        <row r="3139">
          <cell r="I3139">
            <v>3203130</v>
          </cell>
          <cell r="J3139" t="str">
            <v>João Neiva</v>
          </cell>
          <cell r="K3139">
            <v>320313</v>
          </cell>
          <cell r="L3139" t="str">
            <v>Es-Litoral Norte Espírito-santense</v>
          </cell>
          <cell r="M3139" t="str">
            <v>Es-Linhares</v>
          </cell>
          <cell r="N3139" t="str">
            <v>Es3202</v>
          </cell>
        </row>
        <row r="3140">
          <cell r="I3140">
            <v>3203163</v>
          </cell>
          <cell r="J3140" t="str">
            <v>Laranja da Terra</v>
          </cell>
          <cell r="K3140">
            <v>320316</v>
          </cell>
          <cell r="L3140" t="str">
            <v>Es-Central Espírito-santense</v>
          </cell>
          <cell r="M3140" t="str">
            <v>Es-Afonso Cláudio</v>
          </cell>
          <cell r="N3140" t="str">
            <v>Es3203</v>
          </cell>
        </row>
        <row r="3141">
          <cell r="I3141">
            <v>3203205</v>
          </cell>
          <cell r="J3141" t="str">
            <v>Linhares</v>
          </cell>
          <cell r="K3141">
            <v>320320</v>
          </cell>
          <cell r="L3141" t="str">
            <v>Es-Litoral Norte Espírito-santense</v>
          </cell>
          <cell r="M3141" t="str">
            <v>Es-Linhares</v>
          </cell>
          <cell r="N3141" t="str">
            <v>Es3202</v>
          </cell>
        </row>
        <row r="3142">
          <cell r="I3142">
            <v>3203304</v>
          </cell>
          <cell r="J3142" t="str">
            <v>Mantenópolis</v>
          </cell>
          <cell r="K3142">
            <v>320330</v>
          </cell>
          <cell r="L3142" t="str">
            <v>Es-Noroeste Espírito-santense</v>
          </cell>
          <cell r="M3142" t="str">
            <v>Es-Barra de São Francisco</v>
          </cell>
          <cell r="N3142" t="str">
            <v>Es3201</v>
          </cell>
        </row>
        <row r="3143">
          <cell r="I3143">
            <v>3203320</v>
          </cell>
          <cell r="J3143" t="str">
            <v>Marataízes</v>
          </cell>
          <cell r="K3143">
            <v>320332</v>
          </cell>
          <cell r="L3143" t="str">
            <v>Es-Sul Espírito-santense</v>
          </cell>
          <cell r="M3143" t="str">
            <v>Es-Itapemirim</v>
          </cell>
          <cell r="N3143" t="str">
            <v>Es3204</v>
          </cell>
        </row>
        <row r="3144">
          <cell r="I3144">
            <v>3203346</v>
          </cell>
          <cell r="J3144" t="str">
            <v>Marechal Floriano</v>
          </cell>
          <cell r="K3144">
            <v>320334</v>
          </cell>
          <cell r="L3144" t="str">
            <v>Es-Central Espírito-santense</v>
          </cell>
          <cell r="M3144" t="str">
            <v>Es-Afonso Cláudio</v>
          </cell>
          <cell r="N3144" t="str">
            <v>Es3203</v>
          </cell>
        </row>
        <row r="3145">
          <cell r="I3145">
            <v>3203353</v>
          </cell>
          <cell r="J3145" t="str">
            <v>Marilândia</v>
          </cell>
          <cell r="K3145">
            <v>320335</v>
          </cell>
          <cell r="L3145" t="str">
            <v>Es-Noroeste Espírito-santense</v>
          </cell>
          <cell r="M3145" t="str">
            <v>Es-Colatina</v>
          </cell>
          <cell r="N3145" t="str">
            <v>Es3201</v>
          </cell>
        </row>
        <row r="3146">
          <cell r="I3146">
            <v>3203403</v>
          </cell>
          <cell r="J3146" t="str">
            <v>Mimoso do Sul</v>
          </cell>
          <cell r="K3146">
            <v>320340</v>
          </cell>
          <cell r="L3146" t="str">
            <v>Es-Sul Espírito-santense</v>
          </cell>
          <cell r="M3146" t="str">
            <v>Es-Cachoeiro de Itapemirim</v>
          </cell>
          <cell r="N3146" t="str">
            <v>Es3204</v>
          </cell>
        </row>
        <row r="3147">
          <cell r="I3147">
            <v>3203502</v>
          </cell>
          <cell r="J3147" t="str">
            <v>Montanha</v>
          </cell>
          <cell r="K3147">
            <v>320350</v>
          </cell>
          <cell r="L3147" t="str">
            <v>Es-Litoral Norte Espírito-santense</v>
          </cell>
          <cell r="M3147" t="str">
            <v>Es-Montanha</v>
          </cell>
          <cell r="N3147" t="str">
            <v>Es3202</v>
          </cell>
        </row>
        <row r="3148">
          <cell r="I3148">
            <v>3203601</v>
          </cell>
          <cell r="J3148" t="str">
            <v>Mucurici</v>
          </cell>
          <cell r="K3148">
            <v>320360</v>
          </cell>
          <cell r="L3148" t="str">
            <v>Es-Litoral Norte Espírito-santense</v>
          </cell>
          <cell r="M3148" t="str">
            <v>Es-Montanha</v>
          </cell>
          <cell r="N3148" t="str">
            <v>Es3202</v>
          </cell>
        </row>
        <row r="3149">
          <cell r="I3149">
            <v>3203700</v>
          </cell>
          <cell r="J3149" t="str">
            <v>Muniz Freire</v>
          </cell>
          <cell r="K3149">
            <v>320370</v>
          </cell>
          <cell r="L3149" t="str">
            <v>Es-Sul Espírito-santense</v>
          </cell>
          <cell r="M3149" t="str">
            <v>Es-Alegre</v>
          </cell>
          <cell r="N3149" t="str">
            <v>Es3204</v>
          </cell>
        </row>
        <row r="3150">
          <cell r="I3150">
            <v>3203809</v>
          </cell>
          <cell r="J3150" t="str">
            <v>Muqui</v>
          </cell>
          <cell r="K3150">
            <v>320380</v>
          </cell>
          <cell r="L3150" t="str">
            <v>Es-Sul Espírito-santense</v>
          </cell>
          <cell r="M3150" t="str">
            <v>Es-Cachoeiro de Itapemirim</v>
          </cell>
          <cell r="N3150" t="str">
            <v>Es3204</v>
          </cell>
        </row>
        <row r="3151">
          <cell r="I3151">
            <v>3203908</v>
          </cell>
          <cell r="J3151" t="str">
            <v>Nova Venécia</v>
          </cell>
          <cell r="K3151">
            <v>320390</v>
          </cell>
          <cell r="L3151" t="str">
            <v>Es-Noroeste Espírito-santense</v>
          </cell>
          <cell r="M3151" t="str">
            <v>Es-Nova Venécia</v>
          </cell>
          <cell r="N3151" t="str">
            <v>Es3201</v>
          </cell>
        </row>
        <row r="3152">
          <cell r="I3152">
            <v>3204005</v>
          </cell>
          <cell r="J3152" t="str">
            <v>Pancas</v>
          </cell>
          <cell r="K3152">
            <v>320400</v>
          </cell>
          <cell r="L3152" t="str">
            <v>Es-Noroeste Espírito-santense</v>
          </cell>
          <cell r="M3152" t="str">
            <v>Es-Colatina</v>
          </cell>
          <cell r="N3152" t="str">
            <v>Es3201</v>
          </cell>
        </row>
        <row r="3153">
          <cell r="I3153">
            <v>3204054</v>
          </cell>
          <cell r="J3153" t="str">
            <v>Pedro Canário</v>
          </cell>
          <cell r="K3153">
            <v>320405</v>
          </cell>
          <cell r="L3153" t="str">
            <v>Es-Litoral Norte Espírito-santense</v>
          </cell>
          <cell r="M3153" t="str">
            <v>Es-São Mateus</v>
          </cell>
          <cell r="N3153" t="str">
            <v>Es3202</v>
          </cell>
        </row>
        <row r="3154">
          <cell r="I3154">
            <v>3204104</v>
          </cell>
          <cell r="J3154" t="str">
            <v>Pinheiros</v>
          </cell>
          <cell r="K3154">
            <v>320410</v>
          </cell>
          <cell r="L3154" t="str">
            <v>Es-Litoral Norte Espírito-santense</v>
          </cell>
          <cell r="M3154" t="str">
            <v>Es-Montanha</v>
          </cell>
          <cell r="N3154" t="str">
            <v>Es3202</v>
          </cell>
        </row>
        <row r="3155">
          <cell r="I3155">
            <v>3204203</v>
          </cell>
          <cell r="J3155" t="str">
            <v>Piúma</v>
          </cell>
          <cell r="K3155">
            <v>320420</v>
          </cell>
          <cell r="L3155" t="str">
            <v>Es-Central Espírito-santense</v>
          </cell>
          <cell r="M3155" t="str">
            <v>Es-Guarapari</v>
          </cell>
          <cell r="N3155" t="str">
            <v>Es3203</v>
          </cell>
        </row>
        <row r="3156">
          <cell r="I3156">
            <v>3204252</v>
          </cell>
          <cell r="J3156" t="str">
            <v>Ponto Belo</v>
          </cell>
          <cell r="K3156">
            <v>320425</v>
          </cell>
          <cell r="L3156" t="str">
            <v>Es-Litoral Norte Espírito-santense</v>
          </cell>
          <cell r="M3156" t="str">
            <v>Es-Montanha</v>
          </cell>
          <cell r="N3156" t="str">
            <v>Es3202</v>
          </cell>
        </row>
        <row r="3157">
          <cell r="I3157">
            <v>3204302</v>
          </cell>
          <cell r="J3157" t="str">
            <v>Presidente Kennedy</v>
          </cell>
          <cell r="K3157">
            <v>320430</v>
          </cell>
          <cell r="L3157" t="str">
            <v>Es-Sul Espírito-santense</v>
          </cell>
          <cell r="M3157" t="str">
            <v>Es-Itapemirim</v>
          </cell>
          <cell r="N3157" t="str">
            <v>Es3204</v>
          </cell>
        </row>
        <row r="3158">
          <cell r="I3158">
            <v>3204351</v>
          </cell>
          <cell r="J3158" t="str">
            <v>Rio Bananal</v>
          </cell>
          <cell r="K3158">
            <v>320435</v>
          </cell>
          <cell r="L3158" t="str">
            <v>Es-Litoral Norte Espírito-santense</v>
          </cell>
          <cell r="M3158" t="str">
            <v>Es-Linhares</v>
          </cell>
          <cell r="N3158" t="str">
            <v>Es3202</v>
          </cell>
        </row>
        <row r="3159">
          <cell r="I3159">
            <v>3204401</v>
          </cell>
          <cell r="J3159" t="str">
            <v>Rio Novo do Sul</v>
          </cell>
          <cell r="K3159">
            <v>320440</v>
          </cell>
          <cell r="L3159" t="str">
            <v>Es-Central Espírito-santense</v>
          </cell>
          <cell r="M3159" t="str">
            <v>Es-Guarapari</v>
          </cell>
          <cell r="N3159" t="str">
            <v>Es3203</v>
          </cell>
        </row>
        <row r="3160">
          <cell r="I3160">
            <v>3204500</v>
          </cell>
          <cell r="J3160" t="str">
            <v>Santa Leopoldina</v>
          </cell>
          <cell r="K3160">
            <v>320450</v>
          </cell>
          <cell r="L3160" t="str">
            <v>Es-Central Espírito-santense</v>
          </cell>
          <cell r="M3160" t="str">
            <v>Es-Santa Teresa</v>
          </cell>
          <cell r="N3160" t="str">
            <v>Es3203</v>
          </cell>
        </row>
        <row r="3161">
          <cell r="I3161">
            <v>3204559</v>
          </cell>
          <cell r="J3161" t="str">
            <v>Santa Maria de Jetibá</v>
          </cell>
          <cell r="K3161">
            <v>320455</v>
          </cell>
          <cell r="L3161" t="str">
            <v>Es-Central Espírito-santense</v>
          </cell>
          <cell r="M3161" t="str">
            <v>Es-Santa Teresa</v>
          </cell>
          <cell r="N3161" t="str">
            <v>Es3203</v>
          </cell>
        </row>
        <row r="3162">
          <cell r="I3162">
            <v>3204609</v>
          </cell>
          <cell r="J3162" t="str">
            <v>Santa Teresa</v>
          </cell>
          <cell r="K3162">
            <v>320460</v>
          </cell>
          <cell r="L3162" t="str">
            <v>Es-Central Espírito-santense</v>
          </cell>
          <cell r="M3162" t="str">
            <v>Es-Santa Teresa</v>
          </cell>
          <cell r="N3162" t="str">
            <v>Es3203</v>
          </cell>
        </row>
        <row r="3163">
          <cell r="I3163">
            <v>3204658</v>
          </cell>
          <cell r="J3163" t="str">
            <v>São Domingos do Norte</v>
          </cell>
          <cell r="K3163">
            <v>320465</v>
          </cell>
          <cell r="L3163" t="str">
            <v>Es-Noroeste Espírito-santense</v>
          </cell>
          <cell r="M3163" t="str">
            <v>Es-Colatina</v>
          </cell>
          <cell r="N3163" t="str">
            <v>Es3201</v>
          </cell>
        </row>
        <row r="3164">
          <cell r="I3164">
            <v>3204708</v>
          </cell>
          <cell r="J3164" t="str">
            <v>São Gabriel da Palha</v>
          </cell>
          <cell r="K3164">
            <v>320470</v>
          </cell>
          <cell r="L3164" t="str">
            <v>Es-Noroeste Espírito-santense</v>
          </cell>
          <cell r="M3164" t="str">
            <v>Es-Nova Venécia</v>
          </cell>
          <cell r="N3164" t="str">
            <v>Es3201</v>
          </cell>
        </row>
        <row r="3165">
          <cell r="I3165">
            <v>3204807</v>
          </cell>
          <cell r="J3165" t="str">
            <v>São José do Calçado</v>
          </cell>
          <cell r="K3165">
            <v>320480</v>
          </cell>
          <cell r="L3165" t="str">
            <v>Es-Sul Espírito-santense</v>
          </cell>
          <cell r="M3165" t="str">
            <v>Es-Cachoeiro de Itapemirim</v>
          </cell>
          <cell r="N3165" t="str">
            <v>Es3204</v>
          </cell>
        </row>
        <row r="3166">
          <cell r="I3166">
            <v>3204906</v>
          </cell>
          <cell r="J3166" t="str">
            <v>São Mateus</v>
          </cell>
          <cell r="K3166">
            <v>320490</v>
          </cell>
          <cell r="L3166" t="str">
            <v>Es-Litoral Norte Espírito-santense</v>
          </cell>
          <cell r="M3166" t="str">
            <v>Es-São Mateus</v>
          </cell>
          <cell r="N3166" t="str">
            <v>Es3202</v>
          </cell>
        </row>
        <row r="3167">
          <cell r="I3167">
            <v>3204955</v>
          </cell>
          <cell r="J3167" t="str">
            <v>São Roque do Canaã</v>
          </cell>
          <cell r="K3167">
            <v>320495</v>
          </cell>
          <cell r="L3167" t="str">
            <v>Es-Central Espírito-santense</v>
          </cell>
          <cell r="M3167" t="str">
            <v>Es-Santa Teresa</v>
          </cell>
          <cell r="N3167" t="str">
            <v>Es3203</v>
          </cell>
        </row>
        <row r="3168">
          <cell r="I3168">
            <v>3205002</v>
          </cell>
          <cell r="J3168" t="str">
            <v>Serra</v>
          </cell>
          <cell r="K3168">
            <v>320500</v>
          </cell>
          <cell r="L3168" t="str">
            <v>Es-Central Espírito-santense</v>
          </cell>
          <cell r="M3168" t="str">
            <v>Es-Vitória</v>
          </cell>
          <cell r="N3168" t="str">
            <v>Es3203</v>
          </cell>
        </row>
        <row r="3169">
          <cell r="I3169">
            <v>3205010</v>
          </cell>
          <cell r="J3169" t="str">
            <v>Sooretama</v>
          </cell>
          <cell r="K3169">
            <v>320501</v>
          </cell>
          <cell r="L3169" t="str">
            <v>Es-Litoral Norte Espírito-santense</v>
          </cell>
          <cell r="M3169" t="str">
            <v>Es-Linhares</v>
          </cell>
          <cell r="N3169" t="str">
            <v>Es3202</v>
          </cell>
        </row>
        <row r="3170">
          <cell r="I3170">
            <v>3205036</v>
          </cell>
          <cell r="J3170" t="str">
            <v>Vargem Alta</v>
          </cell>
          <cell r="K3170">
            <v>320503</v>
          </cell>
          <cell r="L3170" t="str">
            <v>Es-Sul Espírito-santense</v>
          </cell>
          <cell r="M3170" t="str">
            <v>Es-Cachoeiro de Itapemirim</v>
          </cell>
          <cell r="N3170" t="str">
            <v>Es3204</v>
          </cell>
        </row>
        <row r="3171">
          <cell r="I3171">
            <v>3205069</v>
          </cell>
          <cell r="J3171" t="str">
            <v>Venda Nova do Imigrante</v>
          </cell>
          <cell r="K3171">
            <v>320506</v>
          </cell>
          <cell r="L3171" t="str">
            <v>Es-Central Espírito-santense</v>
          </cell>
          <cell r="M3171" t="str">
            <v>Es-Afonso Cláudio</v>
          </cell>
          <cell r="N3171" t="str">
            <v>Es3203</v>
          </cell>
        </row>
        <row r="3172">
          <cell r="I3172">
            <v>3205101</v>
          </cell>
          <cell r="J3172" t="str">
            <v>Viana</v>
          </cell>
          <cell r="K3172">
            <v>320510</v>
          </cell>
          <cell r="L3172" t="str">
            <v>Es-Central Espírito-santense</v>
          </cell>
          <cell r="M3172" t="str">
            <v>Es-Vitória</v>
          </cell>
          <cell r="N3172" t="str">
            <v>Es3203</v>
          </cell>
        </row>
        <row r="3173">
          <cell r="I3173">
            <v>3205150</v>
          </cell>
          <cell r="J3173" t="str">
            <v>Vila Pavão</v>
          </cell>
          <cell r="K3173">
            <v>320515</v>
          </cell>
          <cell r="L3173" t="str">
            <v>Es-Noroeste Espírito-santense</v>
          </cell>
          <cell r="M3173" t="str">
            <v>Es-Nova Venécia</v>
          </cell>
          <cell r="N3173" t="str">
            <v>Es3201</v>
          </cell>
        </row>
        <row r="3174">
          <cell r="I3174">
            <v>3205176</v>
          </cell>
          <cell r="J3174" t="str">
            <v>Vila Valério</v>
          </cell>
          <cell r="K3174">
            <v>320517</v>
          </cell>
          <cell r="L3174" t="str">
            <v>Es-Noroeste Espírito-santense</v>
          </cell>
          <cell r="M3174" t="str">
            <v>Es-Nova Venécia</v>
          </cell>
          <cell r="N3174" t="str">
            <v>Es3201</v>
          </cell>
        </row>
        <row r="3175">
          <cell r="I3175">
            <v>3205200</v>
          </cell>
          <cell r="J3175" t="str">
            <v>Vila Velha</v>
          </cell>
          <cell r="K3175">
            <v>320520</v>
          </cell>
          <cell r="L3175" t="str">
            <v>Es-Central Espírito-santense</v>
          </cell>
          <cell r="M3175" t="str">
            <v>Es-Vitória</v>
          </cell>
          <cell r="N3175" t="str">
            <v>Es3203</v>
          </cell>
        </row>
        <row r="3176">
          <cell r="I3176">
            <v>3205309</v>
          </cell>
          <cell r="J3176" t="str">
            <v>Vitória</v>
          </cell>
          <cell r="K3176">
            <v>320530</v>
          </cell>
          <cell r="L3176" t="str">
            <v>Es-Central Espírito-santense</v>
          </cell>
          <cell r="M3176" t="str">
            <v>Es-Vitória</v>
          </cell>
          <cell r="N3176" t="str">
            <v>Es3203</v>
          </cell>
        </row>
        <row r="3177">
          <cell r="I3177">
            <v>3300100</v>
          </cell>
          <cell r="J3177" t="str">
            <v>Angra dos Reis</v>
          </cell>
          <cell r="K3177">
            <v>330010</v>
          </cell>
          <cell r="L3177" t="str">
            <v>Rj-Sul Fluminense</v>
          </cell>
          <cell r="M3177" t="str">
            <v>Rj-Baía da Ilha Grande</v>
          </cell>
          <cell r="N3177" t="str">
            <v>Rj3305</v>
          </cell>
        </row>
        <row r="3178">
          <cell r="I3178">
            <v>3300159</v>
          </cell>
          <cell r="J3178" t="str">
            <v>Aperibé</v>
          </cell>
          <cell r="K3178">
            <v>330015</v>
          </cell>
          <cell r="L3178" t="str">
            <v>Rj-Noroeste Fluminense</v>
          </cell>
          <cell r="M3178" t="str">
            <v>Rj-Santo Antônio de Pádua</v>
          </cell>
          <cell r="N3178" t="str">
            <v>Rj3301</v>
          </cell>
        </row>
        <row r="3179">
          <cell r="I3179">
            <v>3300209</v>
          </cell>
          <cell r="J3179" t="str">
            <v>Araruama</v>
          </cell>
          <cell r="K3179">
            <v>330020</v>
          </cell>
          <cell r="L3179" t="str">
            <v>Rj-Baixadas</v>
          </cell>
          <cell r="M3179" t="str">
            <v>Rj-Lagos</v>
          </cell>
          <cell r="N3179" t="str">
            <v>Rj3304</v>
          </cell>
        </row>
        <row r="3180">
          <cell r="I3180">
            <v>3300225</v>
          </cell>
          <cell r="J3180" t="str">
            <v>Areal</v>
          </cell>
          <cell r="K3180">
            <v>330022</v>
          </cell>
          <cell r="L3180" t="str">
            <v>Rj-Centro Fluminense</v>
          </cell>
          <cell r="M3180" t="str">
            <v>Rj-Três Rios</v>
          </cell>
          <cell r="N3180" t="str">
            <v>Rj3303</v>
          </cell>
        </row>
        <row r="3181">
          <cell r="I3181">
            <v>3300233</v>
          </cell>
          <cell r="J3181" t="str">
            <v>Armação dos Búzios</v>
          </cell>
          <cell r="K3181">
            <v>330023</v>
          </cell>
          <cell r="L3181" t="str">
            <v>Rj-Baixadas</v>
          </cell>
          <cell r="M3181" t="str">
            <v>Rj-Lagos</v>
          </cell>
          <cell r="N3181" t="str">
            <v>Rj3304</v>
          </cell>
        </row>
        <row r="3182">
          <cell r="I3182">
            <v>3300258</v>
          </cell>
          <cell r="J3182" t="str">
            <v>Arraial do Cabo</v>
          </cell>
          <cell r="K3182">
            <v>330025</v>
          </cell>
          <cell r="L3182" t="str">
            <v>Rj-Baixadas</v>
          </cell>
          <cell r="M3182" t="str">
            <v>Rj-Lagos</v>
          </cell>
          <cell r="N3182" t="str">
            <v>Rj3304</v>
          </cell>
        </row>
        <row r="3183">
          <cell r="I3183">
            <v>3300308</v>
          </cell>
          <cell r="J3183" t="str">
            <v>Barra do Piraí</v>
          </cell>
          <cell r="K3183">
            <v>330030</v>
          </cell>
          <cell r="L3183" t="str">
            <v>Rj-Sul Fluminense</v>
          </cell>
          <cell r="M3183" t="str">
            <v>Rj-Barra do Piraí</v>
          </cell>
          <cell r="N3183" t="str">
            <v>Rj3305</v>
          </cell>
        </row>
        <row r="3184">
          <cell r="I3184">
            <v>3300407</v>
          </cell>
          <cell r="J3184" t="str">
            <v>Barra Mansa</v>
          </cell>
          <cell r="K3184">
            <v>330040</v>
          </cell>
          <cell r="L3184" t="str">
            <v>Rj-Sul Fluminense</v>
          </cell>
          <cell r="M3184" t="str">
            <v>Rj-Vale do Paraíba Fluminense</v>
          </cell>
          <cell r="N3184" t="str">
            <v>Rj3305</v>
          </cell>
        </row>
        <row r="3185">
          <cell r="I3185">
            <v>3300456</v>
          </cell>
          <cell r="J3185" t="str">
            <v>Belford Roxo</v>
          </cell>
          <cell r="K3185">
            <v>330045</v>
          </cell>
          <cell r="L3185" t="str">
            <v>Rj-Metropolitana do Rio de Janeiro</v>
          </cell>
          <cell r="M3185" t="str">
            <v>Rj-Rio de Janeiro</v>
          </cell>
          <cell r="N3185" t="str">
            <v>Rj3306</v>
          </cell>
        </row>
        <row r="3186">
          <cell r="I3186">
            <v>3300506</v>
          </cell>
          <cell r="J3186" t="str">
            <v>Bom Jardim</v>
          </cell>
          <cell r="K3186">
            <v>330050</v>
          </cell>
          <cell r="L3186" t="str">
            <v>Rj-Centro Fluminense</v>
          </cell>
          <cell r="M3186" t="str">
            <v>Rj-Nova Friburgo</v>
          </cell>
          <cell r="N3186" t="str">
            <v>Rj3303</v>
          </cell>
        </row>
        <row r="3187">
          <cell r="I3187">
            <v>3300605</v>
          </cell>
          <cell r="J3187" t="str">
            <v>Bom Jesus do Itabapoana</v>
          </cell>
          <cell r="K3187">
            <v>330060</v>
          </cell>
          <cell r="L3187" t="str">
            <v>Rj-Noroeste Fluminense</v>
          </cell>
          <cell r="M3187" t="str">
            <v>Rj-Itaperuna</v>
          </cell>
          <cell r="N3187" t="str">
            <v>Rj3301</v>
          </cell>
        </row>
        <row r="3188">
          <cell r="I3188">
            <v>3300704</v>
          </cell>
          <cell r="J3188" t="str">
            <v>Cabo Frio</v>
          </cell>
          <cell r="K3188">
            <v>330070</v>
          </cell>
          <cell r="L3188" t="str">
            <v>Rj-Baixadas</v>
          </cell>
          <cell r="M3188" t="str">
            <v>Rj-Lagos</v>
          </cell>
          <cell r="N3188" t="str">
            <v>Rj3304</v>
          </cell>
        </row>
        <row r="3189">
          <cell r="I3189">
            <v>3300803</v>
          </cell>
          <cell r="J3189" t="str">
            <v>Cachoeiras de Macacu</v>
          </cell>
          <cell r="K3189">
            <v>330080</v>
          </cell>
          <cell r="L3189" t="str">
            <v>Rj-Metropolitana do Rio de Janeiro</v>
          </cell>
          <cell r="M3189" t="str">
            <v>Rj-Macacu-Caceribu</v>
          </cell>
          <cell r="N3189" t="str">
            <v>Rj3306</v>
          </cell>
        </row>
        <row r="3190">
          <cell r="I3190">
            <v>3300902</v>
          </cell>
          <cell r="J3190" t="str">
            <v>Cambuci</v>
          </cell>
          <cell r="K3190">
            <v>330090</v>
          </cell>
          <cell r="L3190" t="str">
            <v>Rj-Noroeste Fluminense</v>
          </cell>
          <cell r="M3190" t="str">
            <v>Rj-Santo Antônio de Pádua</v>
          </cell>
          <cell r="N3190" t="str">
            <v>Rj3301</v>
          </cell>
        </row>
        <row r="3191">
          <cell r="I3191">
            <v>3301009</v>
          </cell>
          <cell r="J3191" t="str">
            <v>Campos dos Goytacazes</v>
          </cell>
          <cell r="K3191">
            <v>330100</v>
          </cell>
          <cell r="L3191" t="str">
            <v>Rj-Norte Fluminense</v>
          </cell>
          <cell r="M3191" t="str">
            <v>Rj-Campos dos Goytacazes</v>
          </cell>
          <cell r="N3191" t="str">
            <v>Rj3302</v>
          </cell>
        </row>
        <row r="3192">
          <cell r="I3192">
            <v>3301108</v>
          </cell>
          <cell r="J3192" t="str">
            <v>Cantagalo</v>
          </cell>
          <cell r="K3192">
            <v>330110</v>
          </cell>
          <cell r="L3192" t="str">
            <v>Rj-Centro Fluminense</v>
          </cell>
          <cell r="M3192" t="str">
            <v>Rj-Cantagalo-Cordeiro</v>
          </cell>
          <cell r="N3192" t="str">
            <v>Rj3303</v>
          </cell>
        </row>
        <row r="3193">
          <cell r="I3193">
            <v>3300936</v>
          </cell>
          <cell r="J3193" t="str">
            <v>Carapebus</v>
          </cell>
          <cell r="K3193">
            <v>330093</v>
          </cell>
          <cell r="L3193" t="str">
            <v>Rj-Norte Fluminense</v>
          </cell>
          <cell r="M3193" t="str">
            <v>Rj-Macaé</v>
          </cell>
          <cell r="N3193" t="str">
            <v>Rj3302</v>
          </cell>
        </row>
        <row r="3194">
          <cell r="I3194">
            <v>3301157</v>
          </cell>
          <cell r="J3194" t="str">
            <v>Cardoso Moreira</v>
          </cell>
          <cell r="K3194">
            <v>330115</v>
          </cell>
          <cell r="L3194" t="str">
            <v>Rj-Norte Fluminense</v>
          </cell>
          <cell r="M3194" t="str">
            <v>Rj-Campos dos Goytacazes</v>
          </cell>
          <cell r="N3194" t="str">
            <v>Rj3302</v>
          </cell>
        </row>
        <row r="3195">
          <cell r="I3195">
            <v>3301207</v>
          </cell>
          <cell r="J3195" t="str">
            <v>Carmo</v>
          </cell>
          <cell r="K3195">
            <v>330120</v>
          </cell>
          <cell r="L3195" t="str">
            <v>Rj-Centro Fluminense</v>
          </cell>
          <cell r="M3195" t="str">
            <v>Rj-Cantagalo-Cordeiro</v>
          </cell>
          <cell r="N3195" t="str">
            <v>Rj3303</v>
          </cell>
        </row>
        <row r="3196">
          <cell r="I3196">
            <v>3301306</v>
          </cell>
          <cell r="J3196" t="str">
            <v>Casimiro de Abreu</v>
          </cell>
          <cell r="K3196">
            <v>330130</v>
          </cell>
          <cell r="L3196" t="str">
            <v>Rj-Baixadas</v>
          </cell>
          <cell r="M3196" t="str">
            <v>Rj-Bacia de São João</v>
          </cell>
          <cell r="N3196" t="str">
            <v>Rj3304</v>
          </cell>
        </row>
        <row r="3197">
          <cell r="I3197">
            <v>3300951</v>
          </cell>
          <cell r="J3197" t="str">
            <v>Comendador Levy Gasparian</v>
          </cell>
          <cell r="K3197">
            <v>330095</v>
          </cell>
          <cell r="L3197" t="str">
            <v>Rj-Centro Fluminense</v>
          </cell>
          <cell r="M3197" t="str">
            <v>Rj-Três Rios</v>
          </cell>
          <cell r="N3197" t="str">
            <v>Rj3303</v>
          </cell>
        </row>
        <row r="3198">
          <cell r="I3198">
            <v>3301405</v>
          </cell>
          <cell r="J3198" t="str">
            <v>Conceição de Macabu</v>
          </cell>
          <cell r="K3198">
            <v>330140</v>
          </cell>
          <cell r="L3198" t="str">
            <v>Rj-Norte Fluminense</v>
          </cell>
          <cell r="M3198" t="str">
            <v>Rj-Macaé</v>
          </cell>
          <cell r="N3198" t="str">
            <v>Rj3302</v>
          </cell>
        </row>
        <row r="3199">
          <cell r="I3199">
            <v>3301504</v>
          </cell>
          <cell r="J3199" t="str">
            <v>Cordeiro</v>
          </cell>
          <cell r="K3199">
            <v>330150</v>
          </cell>
          <cell r="L3199" t="str">
            <v>Rj-Centro Fluminense</v>
          </cell>
          <cell r="M3199" t="str">
            <v>Rj-Cantagalo-Cordeiro</v>
          </cell>
          <cell r="N3199" t="str">
            <v>Rj3303</v>
          </cell>
        </row>
        <row r="3200">
          <cell r="I3200">
            <v>3301603</v>
          </cell>
          <cell r="J3200" t="str">
            <v>Duas Barras</v>
          </cell>
          <cell r="K3200">
            <v>330160</v>
          </cell>
          <cell r="L3200" t="str">
            <v>Rj-Centro Fluminense</v>
          </cell>
          <cell r="M3200" t="str">
            <v>Rj-Nova Friburgo</v>
          </cell>
          <cell r="N3200" t="str">
            <v>Rj3303</v>
          </cell>
        </row>
        <row r="3201">
          <cell r="I3201">
            <v>3301702</v>
          </cell>
          <cell r="J3201" t="str">
            <v>Duque de Caxias</v>
          </cell>
          <cell r="K3201">
            <v>330170</v>
          </cell>
          <cell r="L3201" t="str">
            <v>Rj-Metropolitana do Rio de Janeiro</v>
          </cell>
          <cell r="M3201" t="str">
            <v>Rj-Rio de Janeiro</v>
          </cell>
          <cell r="N3201" t="str">
            <v>Rj3306</v>
          </cell>
        </row>
        <row r="3202">
          <cell r="I3202">
            <v>3301801</v>
          </cell>
          <cell r="J3202" t="str">
            <v>Engenheiro Paulo de Frontin</v>
          </cell>
          <cell r="K3202">
            <v>330180</v>
          </cell>
          <cell r="L3202" t="str">
            <v>Rj-Metropolitana do Rio de Janeiro</v>
          </cell>
          <cell r="M3202" t="str">
            <v>Rj-Vassouras</v>
          </cell>
          <cell r="N3202" t="str">
            <v>Rj3306</v>
          </cell>
        </row>
        <row r="3203">
          <cell r="I3203">
            <v>3301850</v>
          </cell>
          <cell r="J3203" t="str">
            <v>Guapimirim</v>
          </cell>
          <cell r="K3203">
            <v>330185</v>
          </cell>
          <cell r="L3203" t="str">
            <v>Rj-Metropolitana do Rio de Janeiro</v>
          </cell>
          <cell r="M3203" t="str">
            <v>Rj-Rio de Janeiro</v>
          </cell>
          <cell r="N3203" t="str">
            <v>Rj3306</v>
          </cell>
        </row>
        <row r="3204">
          <cell r="I3204">
            <v>3301876</v>
          </cell>
          <cell r="J3204" t="str">
            <v>Iguaba Grande</v>
          </cell>
          <cell r="K3204">
            <v>330187</v>
          </cell>
          <cell r="L3204" t="str">
            <v>Rj-Baixadas</v>
          </cell>
          <cell r="M3204" t="str">
            <v>Rj-Lagos</v>
          </cell>
          <cell r="N3204" t="str">
            <v>Rj3304</v>
          </cell>
        </row>
        <row r="3205">
          <cell r="I3205">
            <v>3301900</v>
          </cell>
          <cell r="J3205" t="str">
            <v>Itaboraí</v>
          </cell>
          <cell r="K3205">
            <v>330190</v>
          </cell>
          <cell r="L3205" t="str">
            <v>Rj-Metropolitana do Rio de Janeiro</v>
          </cell>
          <cell r="M3205" t="str">
            <v>Rj-Rio de Janeiro</v>
          </cell>
          <cell r="N3205" t="str">
            <v>Rj3306</v>
          </cell>
        </row>
        <row r="3206">
          <cell r="I3206">
            <v>3302007</v>
          </cell>
          <cell r="J3206" t="str">
            <v>Itaguaí</v>
          </cell>
          <cell r="K3206">
            <v>330200</v>
          </cell>
          <cell r="L3206" t="str">
            <v>Rj-Metropolitana do Rio de Janeiro</v>
          </cell>
          <cell r="M3206" t="str">
            <v>Rj-Itaguaí</v>
          </cell>
          <cell r="N3206" t="str">
            <v>Rj3306</v>
          </cell>
        </row>
        <row r="3207">
          <cell r="I3207">
            <v>3302056</v>
          </cell>
          <cell r="J3207" t="str">
            <v>Italva</v>
          </cell>
          <cell r="K3207">
            <v>330205</v>
          </cell>
          <cell r="L3207" t="str">
            <v>Rj-Noroeste Fluminense</v>
          </cell>
          <cell r="M3207" t="str">
            <v>Rj-Itaperuna</v>
          </cell>
          <cell r="N3207" t="str">
            <v>Rj3301</v>
          </cell>
        </row>
        <row r="3208">
          <cell r="I3208">
            <v>3302106</v>
          </cell>
          <cell r="J3208" t="str">
            <v>Itaocara</v>
          </cell>
          <cell r="K3208">
            <v>330210</v>
          </cell>
          <cell r="L3208" t="str">
            <v>Rj-Noroeste Fluminense</v>
          </cell>
          <cell r="M3208" t="str">
            <v>Rj-Santo Antônio de Pádua</v>
          </cell>
          <cell r="N3208" t="str">
            <v>Rj3301</v>
          </cell>
        </row>
        <row r="3209">
          <cell r="I3209">
            <v>3302205</v>
          </cell>
          <cell r="J3209" t="str">
            <v>Itaperuna</v>
          </cell>
          <cell r="K3209">
            <v>330220</v>
          </cell>
          <cell r="L3209" t="str">
            <v>Rj-Noroeste Fluminense</v>
          </cell>
          <cell r="M3209" t="str">
            <v>Rj-Itaperuna</v>
          </cell>
          <cell r="N3209" t="str">
            <v>Rj3301</v>
          </cell>
        </row>
        <row r="3210">
          <cell r="I3210">
            <v>3302254</v>
          </cell>
          <cell r="J3210" t="str">
            <v>Itatiaia</v>
          </cell>
          <cell r="K3210">
            <v>330225</v>
          </cell>
          <cell r="L3210" t="str">
            <v>Rj-Sul Fluminense</v>
          </cell>
          <cell r="M3210" t="str">
            <v>Rj-Vale do Paraíba Fluminense</v>
          </cell>
          <cell r="N3210" t="str">
            <v>Rj3305</v>
          </cell>
        </row>
        <row r="3211">
          <cell r="I3211">
            <v>3302270</v>
          </cell>
          <cell r="J3211" t="str">
            <v>Japeri</v>
          </cell>
          <cell r="K3211">
            <v>330227</v>
          </cell>
          <cell r="L3211" t="str">
            <v>Rj-Metropolitana do Rio de Janeiro</v>
          </cell>
          <cell r="M3211" t="str">
            <v>Rj-Rio de Janeiro</v>
          </cell>
          <cell r="N3211" t="str">
            <v>Rj3306</v>
          </cell>
        </row>
        <row r="3212">
          <cell r="I3212">
            <v>3302304</v>
          </cell>
          <cell r="J3212" t="str">
            <v>Laje do Muriaé</v>
          </cell>
          <cell r="K3212">
            <v>330230</v>
          </cell>
          <cell r="L3212" t="str">
            <v>Rj-Noroeste Fluminense</v>
          </cell>
          <cell r="M3212" t="str">
            <v>Rj-Itaperuna</v>
          </cell>
          <cell r="N3212" t="str">
            <v>Rj3301</v>
          </cell>
        </row>
        <row r="3213">
          <cell r="I3213">
            <v>3302403</v>
          </cell>
          <cell r="J3213" t="str">
            <v>Macaé</v>
          </cell>
          <cell r="K3213">
            <v>330240</v>
          </cell>
          <cell r="L3213" t="str">
            <v>Rj-Norte Fluminense</v>
          </cell>
          <cell r="M3213" t="str">
            <v>Rj-Macaé</v>
          </cell>
          <cell r="N3213" t="str">
            <v>Rj3302</v>
          </cell>
        </row>
        <row r="3214">
          <cell r="I3214">
            <v>3302452</v>
          </cell>
          <cell r="J3214" t="str">
            <v>Macuco</v>
          </cell>
          <cell r="K3214">
            <v>330245</v>
          </cell>
          <cell r="L3214" t="str">
            <v>Rj-Centro Fluminense</v>
          </cell>
          <cell r="M3214" t="str">
            <v>Rj-Cantagalo-Cordeiro</v>
          </cell>
          <cell r="N3214" t="str">
            <v>Rj3303</v>
          </cell>
        </row>
        <row r="3215">
          <cell r="I3215">
            <v>3302502</v>
          </cell>
          <cell r="J3215" t="str">
            <v>Magé</v>
          </cell>
          <cell r="K3215">
            <v>330250</v>
          </cell>
          <cell r="L3215" t="str">
            <v>Rj-Metropolitana do Rio de Janeiro</v>
          </cell>
          <cell r="M3215" t="str">
            <v>Rj-Rio de Janeiro</v>
          </cell>
          <cell r="N3215" t="str">
            <v>Rj3306</v>
          </cell>
        </row>
        <row r="3216">
          <cell r="I3216">
            <v>3302601</v>
          </cell>
          <cell r="J3216" t="str">
            <v>Mangaratiba</v>
          </cell>
          <cell r="K3216">
            <v>330260</v>
          </cell>
          <cell r="L3216" t="str">
            <v>Rj-Metropolitana do Rio de Janeiro</v>
          </cell>
          <cell r="M3216" t="str">
            <v>Rj-Itaguaí</v>
          </cell>
          <cell r="N3216" t="str">
            <v>Rj3306</v>
          </cell>
        </row>
        <row r="3217">
          <cell r="I3217">
            <v>3302700</v>
          </cell>
          <cell r="J3217" t="str">
            <v>Maricá</v>
          </cell>
          <cell r="K3217">
            <v>330270</v>
          </cell>
          <cell r="L3217" t="str">
            <v>Rj-Metropolitana do Rio de Janeiro</v>
          </cell>
          <cell r="M3217" t="str">
            <v>Rj-Rio de Janeiro</v>
          </cell>
          <cell r="N3217" t="str">
            <v>Rj3306</v>
          </cell>
        </row>
        <row r="3218">
          <cell r="I3218">
            <v>3302809</v>
          </cell>
          <cell r="J3218" t="str">
            <v>Mendes</v>
          </cell>
          <cell r="K3218">
            <v>330280</v>
          </cell>
          <cell r="L3218" t="str">
            <v>Rj-Metropolitana do Rio de Janeiro</v>
          </cell>
          <cell r="M3218" t="str">
            <v>Rj-Vassouras</v>
          </cell>
          <cell r="N3218" t="str">
            <v>Rj3306</v>
          </cell>
        </row>
        <row r="3219">
          <cell r="I3219">
            <v>3302858</v>
          </cell>
          <cell r="J3219" t="str">
            <v>Mesquita</v>
          </cell>
          <cell r="K3219">
            <v>330285</v>
          </cell>
          <cell r="L3219" t="str">
            <v>Rj-Metropolitana do Rio de Janeiro</v>
          </cell>
          <cell r="M3219" t="str">
            <v>Rj-Rio de Janeiro</v>
          </cell>
          <cell r="N3219" t="str">
            <v>Rj3306</v>
          </cell>
        </row>
        <row r="3220">
          <cell r="I3220">
            <v>3302908</v>
          </cell>
          <cell r="J3220" t="str">
            <v>Miguel Pereira</v>
          </cell>
          <cell r="K3220">
            <v>330290</v>
          </cell>
          <cell r="L3220" t="str">
            <v>Rj-Metropolitana do Rio de Janeiro</v>
          </cell>
          <cell r="M3220" t="str">
            <v>Rj-Vassouras</v>
          </cell>
          <cell r="N3220" t="str">
            <v>Rj3306</v>
          </cell>
        </row>
        <row r="3221">
          <cell r="I3221">
            <v>3303005</v>
          </cell>
          <cell r="J3221" t="str">
            <v>Miracema</v>
          </cell>
          <cell r="K3221">
            <v>330300</v>
          </cell>
          <cell r="L3221" t="str">
            <v>Rj-Noroeste Fluminense</v>
          </cell>
          <cell r="M3221" t="str">
            <v>Rj-Santo Antônio de Pádua</v>
          </cell>
          <cell r="N3221" t="str">
            <v>Rj3301</v>
          </cell>
        </row>
        <row r="3222">
          <cell r="I3222">
            <v>3303104</v>
          </cell>
          <cell r="J3222" t="str">
            <v>Natividade</v>
          </cell>
          <cell r="K3222">
            <v>330310</v>
          </cell>
          <cell r="L3222" t="str">
            <v>Rj-Noroeste Fluminense</v>
          </cell>
          <cell r="M3222" t="str">
            <v>Rj-Itaperuna</v>
          </cell>
          <cell r="N3222" t="str">
            <v>Rj3301</v>
          </cell>
        </row>
        <row r="3223">
          <cell r="I3223">
            <v>3303203</v>
          </cell>
          <cell r="J3223" t="str">
            <v>Nilópolis</v>
          </cell>
          <cell r="K3223">
            <v>330320</v>
          </cell>
          <cell r="L3223" t="str">
            <v>Rj-Metropolitana do Rio de Janeiro</v>
          </cell>
          <cell r="M3223" t="str">
            <v>Rj-Rio de Janeiro</v>
          </cell>
          <cell r="N3223" t="str">
            <v>Rj3306</v>
          </cell>
        </row>
        <row r="3224">
          <cell r="I3224">
            <v>3303302</v>
          </cell>
          <cell r="J3224" t="str">
            <v>Niterói</v>
          </cell>
          <cell r="K3224">
            <v>330330</v>
          </cell>
          <cell r="L3224" t="str">
            <v>Rj-Metropolitana do Rio de Janeiro</v>
          </cell>
          <cell r="M3224" t="str">
            <v>Rj-Rio de Janeiro</v>
          </cell>
          <cell r="N3224" t="str">
            <v>Rj3306</v>
          </cell>
        </row>
        <row r="3225">
          <cell r="I3225">
            <v>3303401</v>
          </cell>
          <cell r="J3225" t="str">
            <v>Nova Friburgo</v>
          </cell>
          <cell r="K3225">
            <v>330340</v>
          </cell>
          <cell r="L3225" t="str">
            <v>Rj-Centro Fluminense</v>
          </cell>
          <cell r="M3225" t="str">
            <v>Rj-Nova Friburgo</v>
          </cell>
          <cell r="N3225" t="str">
            <v>Rj3303</v>
          </cell>
        </row>
        <row r="3226">
          <cell r="I3226">
            <v>3303500</v>
          </cell>
          <cell r="J3226" t="str">
            <v>Nova Iguaçu</v>
          </cell>
          <cell r="K3226">
            <v>330350</v>
          </cell>
          <cell r="L3226" t="str">
            <v>Rj-Metropolitana do Rio de Janeiro</v>
          </cell>
          <cell r="M3226" t="str">
            <v>Rj-Rio de Janeiro</v>
          </cell>
          <cell r="N3226" t="str">
            <v>Rj3306</v>
          </cell>
        </row>
        <row r="3227">
          <cell r="I3227">
            <v>3303609</v>
          </cell>
          <cell r="J3227" t="str">
            <v>Paracambi</v>
          </cell>
          <cell r="K3227">
            <v>330360</v>
          </cell>
          <cell r="L3227" t="str">
            <v>Rj-Metropolitana do Rio de Janeiro</v>
          </cell>
          <cell r="M3227" t="str">
            <v>Rj-Vassouras</v>
          </cell>
          <cell r="N3227" t="str">
            <v>Rj3306</v>
          </cell>
        </row>
        <row r="3228">
          <cell r="I3228">
            <v>3303708</v>
          </cell>
          <cell r="J3228" t="str">
            <v>Paraíba do Sul</v>
          </cell>
          <cell r="K3228">
            <v>330370</v>
          </cell>
          <cell r="L3228" t="str">
            <v>Rj-Centro Fluminense</v>
          </cell>
          <cell r="M3228" t="str">
            <v>Rj-Três Rios</v>
          </cell>
          <cell r="N3228" t="str">
            <v>Rj3303</v>
          </cell>
        </row>
        <row r="3229">
          <cell r="I3229">
            <v>3303807</v>
          </cell>
          <cell r="J3229" t="str">
            <v>Paraty</v>
          </cell>
          <cell r="K3229">
            <v>330380</v>
          </cell>
          <cell r="L3229" t="str">
            <v>Rj-Sul Fluminense</v>
          </cell>
          <cell r="M3229" t="str">
            <v>Rj-Baía da Ilha Grande</v>
          </cell>
          <cell r="N3229" t="str">
            <v>Rj3305</v>
          </cell>
        </row>
        <row r="3230">
          <cell r="I3230">
            <v>3303856</v>
          </cell>
          <cell r="J3230" t="str">
            <v>Paty do Alferes</v>
          </cell>
          <cell r="K3230">
            <v>330385</v>
          </cell>
          <cell r="L3230" t="str">
            <v>Rj-Metropolitana do Rio de Janeiro</v>
          </cell>
          <cell r="M3230" t="str">
            <v>Rj-Vassouras</v>
          </cell>
          <cell r="N3230" t="str">
            <v>Rj3306</v>
          </cell>
        </row>
        <row r="3231">
          <cell r="I3231">
            <v>3303906</v>
          </cell>
          <cell r="J3231" t="str">
            <v>Petrópolis</v>
          </cell>
          <cell r="K3231">
            <v>330390</v>
          </cell>
          <cell r="L3231" t="str">
            <v>Rj-Metropolitana do Rio de Janeiro</v>
          </cell>
          <cell r="M3231" t="str">
            <v>Rj-Serrana</v>
          </cell>
          <cell r="N3231" t="str">
            <v>Rj3306</v>
          </cell>
        </row>
        <row r="3232">
          <cell r="I3232">
            <v>3303955</v>
          </cell>
          <cell r="J3232" t="str">
            <v>Pinheiral</v>
          </cell>
          <cell r="K3232">
            <v>330395</v>
          </cell>
          <cell r="L3232" t="str">
            <v>Rj-Sul Fluminense</v>
          </cell>
          <cell r="M3232" t="str">
            <v>Rj-Vale do Paraíba Fluminense</v>
          </cell>
          <cell r="N3232" t="str">
            <v>Rj3305</v>
          </cell>
        </row>
        <row r="3233">
          <cell r="I3233">
            <v>3304003</v>
          </cell>
          <cell r="J3233" t="str">
            <v>Piraí</v>
          </cell>
          <cell r="K3233">
            <v>330400</v>
          </cell>
          <cell r="L3233" t="str">
            <v>Rj-Sul Fluminense</v>
          </cell>
          <cell r="M3233" t="str">
            <v>Rj-Vale do Paraíba Fluminense</v>
          </cell>
          <cell r="N3233" t="str">
            <v>Rj3305</v>
          </cell>
        </row>
        <row r="3234">
          <cell r="I3234">
            <v>3304102</v>
          </cell>
          <cell r="J3234" t="str">
            <v>Porciúncula</v>
          </cell>
          <cell r="K3234">
            <v>330410</v>
          </cell>
          <cell r="L3234" t="str">
            <v>Rj-Noroeste Fluminense</v>
          </cell>
          <cell r="M3234" t="str">
            <v>Rj-Itaperuna</v>
          </cell>
          <cell r="N3234" t="str">
            <v>Rj3301</v>
          </cell>
        </row>
        <row r="3235">
          <cell r="I3235">
            <v>3304110</v>
          </cell>
          <cell r="J3235" t="str">
            <v>Porto Real</v>
          </cell>
          <cell r="K3235">
            <v>330411</v>
          </cell>
          <cell r="L3235" t="str">
            <v>Rj-Sul Fluminense</v>
          </cell>
          <cell r="M3235" t="str">
            <v>Rj-Vale do Paraíba Fluminense</v>
          </cell>
          <cell r="N3235" t="str">
            <v>Rj3305</v>
          </cell>
        </row>
        <row r="3236">
          <cell r="I3236">
            <v>3304128</v>
          </cell>
          <cell r="J3236" t="str">
            <v>Quatis</v>
          </cell>
          <cell r="K3236">
            <v>330412</v>
          </cell>
          <cell r="L3236" t="str">
            <v>Rj-Sul Fluminense</v>
          </cell>
          <cell r="M3236" t="str">
            <v>Rj-Vale do Paraíba Fluminense</v>
          </cell>
          <cell r="N3236" t="str">
            <v>Rj3305</v>
          </cell>
        </row>
        <row r="3237">
          <cell r="I3237">
            <v>3304144</v>
          </cell>
          <cell r="J3237" t="str">
            <v>Queimados</v>
          </cell>
          <cell r="K3237">
            <v>330414</v>
          </cell>
          <cell r="L3237" t="str">
            <v>Rj-Metropolitana do Rio de Janeiro</v>
          </cell>
          <cell r="M3237" t="str">
            <v>Rj-Rio de Janeiro</v>
          </cell>
          <cell r="N3237" t="str">
            <v>Rj3306</v>
          </cell>
        </row>
        <row r="3238">
          <cell r="I3238">
            <v>3304151</v>
          </cell>
          <cell r="J3238" t="str">
            <v>Quissamã</v>
          </cell>
          <cell r="K3238">
            <v>330415</v>
          </cell>
          <cell r="L3238" t="str">
            <v>Rj-Norte Fluminense</v>
          </cell>
          <cell r="M3238" t="str">
            <v>Rj-Macaé</v>
          </cell>
          <cell r="N3238" t="str">
            <v>Rj3302</v>
          </cell>
        </row>
        <row r="3239">
          <cell r="I3239">
            <v>3304201</v>
          </cell>
          <cell r="J3239" t="str">
            <v>Resende</v>
          </cell>
          <cell r="K3239">
            <v>330420</v>
          </cell>
          <cell r="L3239" t="str">
            <v>Rj-Sul Fluminense</v>
          </cell>
          <cell r="M3239" t="str">
            <v>Rj-Vale do Paraíba Fluminense</v>
          </cell>
          <cell r="N3239" t="str">
            <v>Rj3305</v>
          </cell>
        </row>
        <row r="3240">
          <cell r="I3240">
            <v>3304300</v>
          </cell>
          <cell r="J3240" t="str">
            <v>Rio Bonito</v>
          </cell>
          <cell r="K3240">
            <v>330430</v>
          </cell>
          <cell r="L3240" t="str">
            <v>Rj-Metropolitana do Rio de Janeiro</v>
          </cell>
          <cell r="M3240" t="str">
            <v>Rj-Macacu-Caceribu</v>
          </cell>
          <cell r="N3240" t="str">
            <v>Rj3306</v>
          </cell>
        </row>
        <row r="3241">
          <cell r="I3241">
            <v>3304409</v>
          </cell>
          <cell r="J3241" t="str">
            <v>Rio Claro</v>
          </cell>
          <cell r="K3241">
            <v>330440</v>
          </cell>
          <cell r="L3241" t="str">
            <v>Rj-Sul Fluminense</v>
          </cell>
          <cell r="M3241" t="str">
            <v>Rj-Vale do Paraíba Fluminense</v>
          </cell>
          <cell r="N3241" t="str">
            <v>Rj3305</v>
          </cell>
        </row>
        <row r="3242">
          <cell r="I3242">
            <v>3304508</v>
          </cell>
          <cell r="J3242" t="str">
            <v>Rio das Flores</v>
          </cell>
          <cell r="K3242">
            <v>330450</v>
          </cell>
          <cell r="L3242" t="str">
            <v>Rj-Sul Fluminense</v>
          </cell>
          <cell r="M3242" t="str">
            <v>Rj-Barra do Piraí</v>
          </cell>
          <cell r="N3242" t="str">
            <v>Rj3305</v>
          </cell>
        </row>
        <row r="3243">
          <cell r="I3243">
            <v>3304524</v>
          </cell>
          <cell r="J3243" t="str">
            <v>Rio das Ostras</v>
          </cell>
          <cell r="K3243">
            <v>330452</v>
          </cell>
          <cell r="L3243" t="str">
            <v>Rj-Baixadas</v>
          </cell>
          <cell r="M3243" t="str">
            <v>Rj-Bacia de São João</v>
          </cell>
          <cell r="N3243" t="str">
            <v>Rj3304</v>
          </cell>
        </row>
        <row r="3244">
          <cell r="I3244">
            <v>3304557</v>
          </cell>
          <cell r="J3244" t="str">
            <v>Rio de Janeiro</v>
          </cell>
          <cell r="K3244">
            <v>330455</v>
          </cell>
          <cell r="L3244" t="str">
            <v>Rj-Metropolitana do Rio de Janeiro</v>
          </cell>
          <cell r="M3244" t="str">
            <v>Rj-Rio de Janeiro</v>
          </cell>
          <cell r="N3244" t="str">
            <v>Rj3306</v>
          </cell>
        </row>
        <row r="3245">
          <cell r="I3245">
            <v>3304607</v>
          </cell>
          <cell r="J3245" t="str">
            <v>Santa Maria Madalena</v>
          </cell>
          <cell r="K3245">
            <v>330460</v>
          </cell>
          <cell r="L3245" t="str">
            <v>Rj-Centro Fluminense</v>
          </cell>
          <cell r="M3245" t="str">
            <v>Rj-Santa Maria Madalena</v>
          </cell>
          <cell r="N3245" t="str">
            <v>Rj3303</v>
          </cell>
        </row>
        <row r="3246">
          <cell r="I3246">
            <v>3304706</v>
          </cell>
          <cell r="J3246" t="str">
            <v>Santo Antônio de Pádua</v>
          </cell>
          <cell r="K3246">
            <v>330470</v>
          </cell>
          <cell r="L3246" t="str">
            <v>Rj-Noroeste Fluminense</v>
          </cell>
          <cell r="M3246" t="str">
            <v>Rj-Santo Antônio de Pádua</v>
          </cell>
          <cell r="N3246" t="str">
            <v>Rj3301</v>
          </cell>
        </row>
        <row r="3247">
          <cell r="I3247">
            <v>3304805</v>
          </cell>
          <cell r="J3247" t="str">
            <v>São Fidélis</v>
          </cell>
          <cell r="K3247">
            <v>330480</v>
          </cell>
          <cell r="L3247" t="str">
            <v>Rj-Norte Fluminense</v>
          </cell>
          <cell r="M3247" t="str">
            <v>Rj-Campos dos Goytacazes</v>
          </cell>
          <cell r="N3247" t="str">
            <v>Rj3302</v>
          </cell>
        </row>
        <row r="3248">
          <cell r="I3248">
            <v>3304755</v>
          </cell>
          <cell r="J3248" t="str">
            <v>São Francisco de Itabapoana</v>
          </cell>
          <cell r="K3248">
            <v>330475</v>
          </cell>
          <cell r="L3248" t="str">
            <v>Rj-Norte Fluminense</v>
          </cell>
          <cell r="M3248" t="str">
            <v>Rj-Campos dos Goytacazes</v>
          </cell>
          <cell r="N3248" t="str">
            <v>Rj3302</v>
          </cell>
        </row>
        <row r="3249">
          <cell r="I3249">
            <v>3304904</v>
          </cell>
          <cell r="J3249" t="str">
            <v>São Gonçalo</v>
          </cell>
          <cell r="K3249">
            <v>330490</v>
          </cell>
          <cell r="L3249" t="str">
            <v>Rj-Metropolitana do Rio de Janeiro</v>
          </cell>
          <cell r="M3249" t="str">
            <v>Rj-Rio de Janeiro</v>
          </cell>
          <cell r="N3249" t="str">
            <v>Rj3306</v>
          </cell>
        </row>
        <row r="3250">
          <cell r="I3250">
            <v>3305000</v>
          </cell>
          <cell r="J3250" t="str">
            <v>São João da Barra</v>
          </cell>
          <cell r="K3250">
            <v>330500</v>
          </cell>
          <cell r="L3250" t="str">
            <v>Rj-Norte Fluminense</v>
          </cell>
          <cell r="M3250" t="str">
            <v>Rj-Campos dos Goytacazes</v>
          </cell>
          <cell r="N3250" t="str">
            <v>Rj3302</v>
          </cell>
        </row>
        <row r="3251">
          <cell r="I3251">
            <v>3305109</v>
          </cell>
          <cell r="J3251" t="str">
            <v>São João de Meriti</v>
          </cell>
          <cell r="K3251">
            <v>330510</v>
          </cell>
          <cell r="L3251" t="str">
            <v>Rj-Metropolitana do Rio de Janeiro</v>
          </cell>
          <cell r="M3251" t="str">
            <v>Rj-Rio de Janeiro</v>
          </cell>
          <cell r="N3251" t="str">
            <v>Rj3306</v>
          </cell>
        </row>
        <row r="3252">
          <cell r="I3252">
            <v>3305133</v>
          </cell>
          <cell r="J3252" t="str">
            <v>São José de Ubá</v>
          </cell>
          <cell r="K3252">
            <v>330513</v>
          </cell>
          <cell r="L3252" t="str">
            <v>Rj-Noroeste Fluminense</v>
          </cell>
          <cell r="M3252" t="str">
            <v>Rj-Santo Antônio de Pádua</v>
          </cell>
          <cell r="N3252" t="str">
            <v>Rj3301</v>
          </cell>
        </row>
        <row r="3253">
          <cell r="I3253">
            <v>3305158</v>
          </cell>
          <cell r="J3253" t="str">
            <v>São José do Vale do Rio Preto</v>
          </cell>
          <cell r="K3253">
            <v>330515</v>
          </cell>
          <cell r="L3253" t="str">
            <v>Rj-Metropolitana do Rio de Janeiro</v>
          </cell>
          <cell r="M3253" t="str">
            <v>Rj-Serrana</v>
          </cell>
          <cell r="N3253" t="str">
            <v>Rj3306</v>
          </cell>
        </row>
        <row r="3254">
          <cell r="I3254">
            <v>3305208</v>
          </cell>
          <cell r="J3254" t="str">
            <v>São Pedro da Aldeia</v>
          </cell>
          <cell r="K3254">
            <v>330520</v>
          </cell>
          <cell r="L3254" t="str">
            <v>Rj-Baixadas</v>
          </cell>
          <cell r="M3254" t="str">
            <v>Rj-Lagos</v>
          </cell>
          <cell r="N3254" t="str">
            <v>Rj3304</v>
          </cell>
        </row>
        <row r="3255">
          <cell r="I3255">
            <v>3305307</v>
          </cell>
          <cell r="J3255" t="str">
            <v>São Sebastião do Alto</v>
          </cell>
          <cell r="K3255">
            <v>330530</v>
          </cell>
          <cell r="L3255" t="str">
            <v>Rj-Centro Fluminense</v>
          </cell>
          <cell r="M3255" t="str">
            <v>Rj-Santa Maria Madalena</v>
          </cell>
          <cell r="N3255" t="str">
            <v>Rj3303</v>
          </cell>
        </row>
        <row r="3256">
          <cell r="I3256">
            <v>3305406</v>
          </cell>
          <cell r="J3256" t="str">
            <v>Sapucaia</v>
          </cell>
          <cell r="K3256">
            <v>330540</v>
          </cell>
          <cell r="L3256" t="str">
            <v>Rj-Centro Fluminense</v>
          </cell>
          <cell r="M3256" t="str">
            <v>Rj-Três Rios</v>
          </cell>
          <cell r="N3256" t="str">
            <v>Rj3303</v>
          </cell>
        </row>
        <row r="3257">
          <cell r="I3257">
            <v>3305505</v>
          </cell>
          <cell r="J3257" t="str">
            <v>Saquarema</v>
          </cell>
          <cell r="K3257">
            <v>330550</v>
          </cell>
          <cell r="L3257" t="str">
            <v>Rj-Baixadas</v>
          </cell>
          <cell r="M3257" t="str">
            <v>Rj-Lagos</v>
          </cell>
          <cell r="N3257" t="str">
            <v>Rj3304</v>
          </cell>
        </row>
        <row r="3258">
          <cell r="I3258">
            <v>3305554</v>
          </cell>
          <cell r="J3258" t="str">
            <v>Seropédica</v>
          </cell>
          <cell r="K3258">
            <v>330555</v>
          </cell>
          <cell r="L3258" t="str">
            <v>Rj-Metropolitana do Rio de Janeiro</v>
          </cell>
          <cell r="M3258" t="str">
            <v>Rj-Itaguaí</v>
          </cell>
          <cell r="N3258" t="str">
            <v>Rj3306</v>
          </cell>
        </row>
        <row r="3259">
          <cell r="I3259">
            <v>3305604</v>
          </cell>
          <cell r="J3259" t="str">
            <v>Silva Jardim</v>
          </cell>
          <cell r="K3259">
            <v>330560</v>
          </cell>
          <cell r="L3259" t="str">
            <v>Rj-Baixadas</v>
          </cell>
          <cell r="M3259" t="str">
            <v>Rj-Bacia de São João</v>
          </cell>
          <cell r="N3259" t="str">
            <v>Rj3304</v>
          </cell>
        </row>
        <row r="3260">
          <cell r="I3260">
            <v>3305703</v>
          </cell>
          <cell r="J3260" t="str">
            <v>Sumidouro</v>
          </cell>
          <cell r="K3260">
            <v>330570</v>
          </cell>
          <cell r="L3260" t="str">
            <v>Rj-Centro Fluminense</v>
          </cell>
          <cell r="M3260" t="str">
            <v>Rj-Nova Friburgo</v>
          </cell>
          <cell r="N3260" t="str">
            <v>Rj3303</v>
          </cell>
        </row>
        <row r="3261">
          <cell r="I3261">
            <v>3305752</v>
          </cell>
          <cell r="J3261" t="str">
            <v>Tanguá</v>
          </cell>
          <cell r="K3261">
            <v>330575</v>
          </cell>
          <cell r="L3261" t="str">
            <v>Rj-Metropolitana do Rio de Janeiro</v>
          </cell>
          <cell r="M3261" t="str">
            <v>Rj-Rio de Janeiro</v>
          </cell>
          <cell r="N3261" t="str">
            <v>Rj3306</v>
          </cell>
        </row>
        <row r="3262">
          <cell r="I3262">
            <v>3305802</v>
          </cell>
          <cell r="J3262" t="str">
            <v>Teresópolis</v>
          </cell>
          <cell r="K3262">
            <v>330580</v>
          </cell>
          <cell r="L3262" t="str">
            <v>Rj-Metropolitana do Rio de Janeiro</v>
          </cell>
          <cell r="M3262" t="str">
            <v>Rj-Serrana</v>
          </cell>
          <cell r="N3262" t="str">
            <v>Rj3306</v>
          </cell>
        </row>
        <row r="3263">
          <cell r="I3263">
            <v>3305901</v>
          </cell>
          <cell r="J3263" t="str">
            <v>Trajano de Moraes</v>
          </cell>
          <cell r="K3263">
            <v>330590</v>
          </cell>
          <cell r="L3263" t="str">
            <v>Rj-Centro Fluminense</v>
          </cell>
          <cell r="M3263" t="str">
            <v>Rj-Santa Maria Madalena</v>
          </cell>
          <cell r="N3263" t="str">
            <v>Rj3303</v>
          </cell>
        </row>
        <row r="3264">
          <cell r="I3264">
            <v>3306008</v>
          </cell>
          <cell r="J3264" t="str">
            <v>Três Rios</v>
          </cell>
          <cell r="K3264">
            <v>330600</v>
          </cell>
          <cell r="L3264" t="str">
            <v>Rj-Centro Fluminense</v>
          </cell>
          <cell r="M3264" t="str">
            <v>Rj-Três Rios</v>
          </cell>
          <cell r="N3264" t="str">
            <v>Rj3303</v>
          </cell>
        </row>
        <row r="3265">
          <cell r="I3265">
            <v>3306107</v>
          </cell>
          <cell r="J3265" t="str">
            <v>Valença</v>
          </cell>
          <cell r="K3265">
            <v>330610</v>
          </cell>
          <cell r="L3265" t="str">
            <v>Rj-Sul Fluminense</v>
          </cell>
          <cell r="M3265" t="str">
            <v>Rj-Barra do Piraí</v>
          </cell>
          <cell r="N3265" t="str">
            <v>Rj3305</v>
          </cell>
        </row>
        <row r="3266">
          <cell r="I3266">
            <v>3306156</v>
          </cell>
          <cell r="J3266" t="str">
            <v>Varre-Sai</v>
          </cell>
          <cell r="K3266">
            <v>330615</v>
          </cell>
          <cell r="L3266" t="str">
            <v>Rj-Noroeste Fluminense</v>
          </cell>
          <cell r="M3266" t="str">
            <v>Rj-Itaperuna</v>
          </cell>
          <cell r="N3266" t="str">
            <v>Rj3301</v>
          </cell>
        </row>
        <row r="3267">
          <cell r="I3267">
            <v>3306206</v>
          </cell>
          <cell r="J3267" t="str">
            <v>Vassouras</v>
          </cell>
          <cell r="K3267">
            <v>330620</v>
          </cell>
          <cell r="L3267" t="str">
            <v>Rj-Metropolitana do Rio de Janeiro</v>
          </cell>
          <cell r="M3267" t="str">
            <v>Rj-Vassouras</v>
          </cell>
          <cell r="N3267" t="str">
            <v>Rj3306</v>
          </cell>
        </row>
        <row r="3268">
          <cell r="I3268">
            <v>3306305</v>
          </cell>
          <cell r="J3268" t="str">
            <v>Volta Redonda</v>
          </cell>
          <cell r="K3268">
            <v>330630</v>
          </cell>
          <cell r="L3268" t="str">
            <v>Rj-Sul Fluminense</v>
          </cell>
          <cell r="M3268" t="str">
            <v>Rj-Vale do Paraíba Fluminense</v>
          </cell>
          <cell r="N3268" t="str">
            <v>Rj3305</v>
          </cell>
        </row>
        <row r="3269">
          <cell r="I3269">
            <v>3500105</v>
          </cell>
          <cell r="J3269" t="str">
            <v>Adamantina</v>
          </cell>
          <cell r="K3269">
            <v>350010</v>
          </cell>
          <cell r="L3269" t="str">
            <v>Sp-Presidente Prudente</v>
          </cell>
          <cell r="M3269" t="str">
            <v>Sp-Adamantina</v>
          </cell>
          <cell r="N3269" t="str">
            <v>Sp3508</v>
          </cell>
        </row>
        <row r="3270">
          <cell r="I3270">
            <v>3500204</v>
          </cell>
          <cell r="J3270" t="str">
            <v>Adolfo</v>
          </cell>
          <cell r="K3270">
            <v>350020</v>
          </cell>
          <cell r="L3270" t="str">
            <v>Sp-São José do Rio Preto</v>
          </cell>
          <cell r="M3270" t="str">
            <v>Sp-São José do Rio Preto</v>
          </cell>
          <cell r="N3270" t="str">
            <v>Sp3501</v>
          </cell>
        </row>
        <row r="3271">
          <cell r="I3271">
            <v>3500303</v>
          </cell>
          <cell r="J3271" t="str">
            <v>Aguaí</v>
          </cell>
          <cell r="K3271">
            <v>350030</v>
          </cell>
          <cell r="L3271" t="str">
            <v>Sp-Campinas</v>
          </cell>
          <cell r="M3271" t="str">
            <v>Sp-Pirassununga</v>
          </cell>
          <cell r="N3271" t="str">
            <v>Sp3507</v>
          </cell>
        </row>
        <row r="3272">
          <cell r="I3272">
            <v>3500402</v>
          </cell>
          <cell r="J3272" t="str">
            <v>Águas da Prata</v>
          </cell>
          <cell r="K3272">
            <v>350040</v>
          </cell>
          <cell r="L3272" t="str">
            <v>Sp-Campinas</v>
          </cell>
          <cell r="M3272" t="str">
            <v>Sp-São João da Boa Vista</v>
          </cell>
          <cell r="N3272" t="str">
            <v>Sp3507</v>
          </cell>
        </row>
        <row r="3273">
          <cell r="I3273">
            <v>3500501</v>
          </cell>
          <cell r="J3273" t="str">
            <v>Águas de Lindóia</v>
          </cell>
          <cell r="K3273">
            <v>350050</v>
          </cell>
          <cell r="L3273" t="str">
            <v>Sp-Campinas</v>
          </cell>
          <cell r="M3273" t="str">
            <v>Sp-Amparo</v>
          </cell>
          <cell r="N3273" t="str">
            <v>Sp3507</v>
          </cell>
        </row>
        <row r="3274">
          <cell r="I3274">
            <v>3500550</v>
          </cell>
          <cell r="J3274" t="str">
            <v>Águas de Santa Bárbara</v>
          </cell>
          <cell r="K3274">
            <v>350055</v>
          </cell>
          <cell r="L3274" t="str">
            <v>Sp-Bauru</v>
          </cell>
          <cell r="M3274" t="str">
            <v>Sp-Avaré</v>
          </cell>
          <cell r="N3274" t="str">
            <v>Sp3504</v>
          </cell>
        </row>
        <row r="3275">
          <cell r="I3275">
            <v>3500600</v>
          </cell>
          <cell r="J3275" t="str">
            <v>Águas de São Pedro</v>
          </cell>
          <cell r="K3275">
            <v>350060</v>
          </cell>
          <cell r="L3275" t="str">
            <v>Sp-Piracicaba</v>
          </cell>
          <cell r="M3275" t="str">
            <v>Sp-Piracicaba</v>
          </cell>
          <cell r="N3275" t="str">
            <v>Sp3506</v>
          </cell>
        </row>
        <row r="3276">
          <cell r="I3276">
            <v>3500709</v>
          </cell>
          <cell r="J3276" t="str">
            <v>Agudos</v>
          </cell>
          <cell r="K3276">
            <v>350070</v>
          </cell>
          <cell r="L3276" t="str">
            <v>Sp-Bauru</v>
          </cell>
          <cell r="M3276" t="str">
            <v>Sp-Bauru</v>
          </cell>
          <cell r="N3276" t="str">
            <v>Sp3504</v>
          </cell>
        </row>
        <row r="3277">
          <cell r="I3277">
            <v>3500758</v>
          </cell>
          <cell r="J3277" t="str">
            <v>Alambari</v>
          </cell>
          <cell r="K3277">
            <v>350075</v>
          </cell>
          <cell r="L3277" t="str">
            <v>Sp-Itapetininga</v>
          </cell>
          <cell r="M3277" t="str">
            <v>Sp-Itapetininga</v>
          </cell>
          <cell r="N3277" t="str">
            <v>Sp3511</v>
          </cell>
        </row>
        <row r="3278">
          <cell r="I3278">
            <v>3500808</v>
          </cell>
          <cell r="J3278" t="str">
            <v>Alfredo Marcondes</v>
          </cell>
          <cell r="K3278">
            <v>350080</v>
          </cell>
          <cell r="L3278" t="str">
            <v>Sp-Presidente Prudente</v>
          </cell>
          <cell r="M3278" t="str">
            <v>Sp-Presidente Prudente</v>
          </cell>
          <cell r="N3278" t="str">
            <v>Sp3508</v>
          </cell>
        </row>
        <row r="3279">
          <cell r="I3279">
            <v>3500907</v>
          </cell>
          <cell r="J3279" t="str">
            <v>Altair</v>
          </cell>
          <cell r="K3279">
            <v>350090</v>
          </cell>
          <cell r="L3279" t="str">
            <v>Sp-São José do Rio Preto</v>
          </cell>
          <cell r="M3279" t="str">
            <v>Sp-São José do Rio Preto</v>
          </cell>
          <cell r="N3279" t="str">
            <v>Sp3501</v>
          </cell>
        </row>
        <row r="3280">
          <cell r="I3280">
            <v>3501004</v>
          </cell>
          <cell r="J3280" t="str">
            <v>Altinópolis</v>
          </cell>
          <cell r="K3280">
            <v>350100</v>
          </cell>
          <cell r="L3280" t="str">
            <v>Sp-Ribeirão Preto</v>
          </cell>
          <cell r="M3280" t="str">
            <v>Sp-Batatais</v>
          </cell>
          <cell r="N3280" t="str">
            <v>Sp3502</v>
          </cell>
        </row>
        <row r="3281">
          <cell r="I3281">
            <v>3501103</v>
          </cell>
          <cell r="J3281" t="str">
            <v>Alto Alegre</v>
          </cell>
          <cell r="K3281">
            <v>350110</v>
          </cell>
          <cell r="L3281" t="str">
            <v>Sp-Araçatuba</v>
          </cell>
          <cell r="M3281" t="str">
            <v>Sp-Birigui</v>
          </cell>
          <cell r="N3281" t="str">
            <v>Sp3503</v>
          </cell>
        </row>
        <row r="3282">
          <cell r="I3282">
            <v>3501152</v>
          </cell>
          <cell r="J3282" t="str">
            <v>Alumínio</v>
          </cell>
          <cell r="K3282">
            <v>350115</v>
          </cell>
          <cell r="L3282" t="str">
            <v>Sp-Macro Metropolitana Paulista</v>
          </cell>
          <cell r="M3282" t="str">
            <v>Sp-Sorocaba</v>
          </cell>
          <cell r="N3282" t="str">
            <v>Sp3512</v>
          </cell>
        </row>
        <row r="3283">
          <cell r="I3283">
            <v>3501202</v>
          </cell>
          <cell r="J3283" t="str">
            <v>Álvares Florence</v>
          </cell>
          <cell r="K3283">
            <v>350120</v>
          </cell>
          <cell r="L3283" t="str">
            <v>Sp-São José do Rio Preto</v>
          </cell>
          <cell r="M3283" t="str">
            <v>Sp-Votuporanga</v>
          </cell>
          <cell r="N3283" t="str">
            <v>Sp3501</v>
          </cell>
        </row>
        <row r="3284">
          <cell r="I3284">
            <v>3501301</v>
          </cell>
          <cell r="J3284" t="str">
            <v>Álvares Machado</v>
          </cell>
          <cell r="K3284">
            <v>350130</v>
          </cell>
          <cell r="L3284" t="str">
            <v>Sp-Presidente Prudente</v>
          </cell>
          <cell r="M3284" t="str">
            <v>Sp-Presidente Prudente</v>
          </cell>
          <cell r="N3284" t="str">
            <v>Sp3508</v>
          </cell>
        </row>
        <row r="3285">
          <cell r="I3285">
            <v>3501400</v>
          </cell>
          <cell r="J3285" t="str">
            <v>Álvaro de Carvalho</v>
          </cell>
          <cell r="K3285">
            <v>350140</v>
          </cell>
          <cell r="L3285" t="str">
            <v>Sp-Marília</v>
          </cell>
          <cell r="M3285" t="str">
            <v>Sp-Marília</v>
          </cell>
          <cell r="N3285" t="str">
            <v>Sp3509</v>
          </cell>
        </row>
        <row r="3286">
          <cell r="I3286">
            <v>3501509</v>
          </cell>
          <cell r="J3286" t="str">
            <v>Alvinlândia</v>
          </cell>
          <cell r="K3286">
            <v>350150</v>
          </cell>
          <cell r="L3286" t="str">
            <v>Sp-Marília</v>
          </cell>
          <cell r="M3286" t="str">
            <v>Sp-Marília</v>
          </cell>
          <cell r="N3286" t="str">
            <v>Sp3509</v>
          </cell>
        </row>
        <row r="3287">
          <cell r="I3287">
            <v>3501608</v>
          </cell>
          <cell r="J3287" t="str">
            <v>Americana</v>
          </cell>
          <cell r="K3287">
            <v>350160</v>
          </cell>
          <cell r="L3287" t="str">
            <v>Sp-Campinas</v>
          </cell>
          <cell r="M3287" t="str">
            <v>Sp-Campinas</v>
          </cell>
          <cell r="N3287" t="str">
            <v>Sp3507</v>
          </cell>
        </row>
        <row r="3288">
          <cell r="I3288">
            <v>3501707</v>
          </cell>
          <cell r="J3288" t="str">
            <v>Américo Brasiliense</v>
          </cell>
          <cell r="K3288">
            <v>350170</v>
          </cell>
          <cell r="L3288" t="str">
            <v>Sp-Araraquara</v>
          </cell>
          <cell r="M3288" t="str">
            <v>Sp-Araraquara</v>
          </cell>
          <cell r="N3288" t="str">
            <v>Sp3505</v>
          </cell>
        </row>
        <row r="3289">
          <cell r="I3289">
            <v>3501806</v>
          </cell>
          <cell r="J3289" t="str">
            <v>Américo de Campos</v>
          </cell>
          <cell r="K3289">
            <v>350180</v>
          </cell>
          <cell r="L3289" t="str">
            <v>Sp-São José do Rio Preto</v>
          </cell>
          <cell r="M3289" t="str">
            <v>Sp-Votuporanga</v>
          </cell>
          <cell r="N3289" t="str">
            <v>Sp3501</v>
          </cell>
        </row>
        <row r="3290">
          <cell r="I3290">
            <v>3501905</v>
          </cell>
          <cell r="J3290" t="str">
            <v>Amparo</v>
          </cell>
          <cell r="K3290">
            <v>350190</v>
          </cell>
          <cell r="L3290" t="str">
            <v>Sp-Campinas</v>
          </cell>
          <cell r="M3290" t="str">
            <v>Sp-Amparo</v>
          </cell>
          <cell r="N3290" t="str">
            <v>Sp3507</v>
          </cell>
        </row>
        <row r="3291">
          <cell r="I3291">
            <v>3502002</v>
          </cell>
          <cell r="J3291" t="str">
            <v>Analândia</v>
          </cell>
          <cell r="K3291">
            <v>350200</v>
          </cell>
          <cell r="L3291" t="str">
            <v>Sp-Araraquara</v>
          </cell>
          <cell r="M3291" t="str">
            <v>Sp-São Carlos</v>
          </cell>
          <cell r="N3291" t="str">
            <v>Sp3505</v>
          </cell>
        </row>
        <row r="3292">
          <cell r="I3292">
            <v>3502101</v>
          </cell>
          <cell r="J3292" t="str">
            <v>Andradina</v>
          </cell>
          <cell r="K3292">
            <v>350210</v>
          </cell>
          <cell r="L3292" t="str">
            <v>Sp-Araçatuba</v>
          </cell>
          <cell r="M3292" t="str">
            <v>Sp-Andradina</v>
          </cell>
          <cell r="N3292" t="str">
            <v>Sp3503</v>
          </cell>
        </row>
        <row r="3293">
          <cell r="I3293">
            <v>3502200</v>
          </cell>
          <cell r="J3293" t="str">
            <v>Angatuba</v>
          </cell>
          <cell r="K3293">
            <v>350220</v>
          </cell>
          <cell r="L3293" t="str">
            <v>Sp-Itapetininga</v>
          </cell>
          <cell r="M3293" t="str">
            <v>Sp-Itapetininga</v>
          </cell>
          <cell r="N3293" t="str">
            <v>Sp3511</v>
          </cell>
        </row>
        <row r="3294">
          <cell r="I3294">
            <v>3502309</v>
          </cell>
          <cell r="J3294" t="str">
            <v>Anhembi</v>
          </cell>
          <cell r="K3294">
            <v>350230</v>
          </cell>
          <cell r="L3294" t="str">
            <v>Sp-Bauru</v>
          </cell>
          <cell r="M3294" t="str">
            <v>Sp-Botucatu</v>
          </cell>
          <cell r="N3294" t="str">
            <v>Sp3504</v>
          </cell>
        </row>
        <row r="3295">
          <cell r="I3295">
            <v>3502408</v>
          </cell>
          <cell r="J3295" t="str">
            <v>Anhumas</v>
          </cell>
          <cell r="K3295">
            <v>350240</v>
          </cell>
          <cell r="L3295" t="str">
            <v>Sp-Presidente Prudente</v>
          </cell>
          <cell r="M3295" t="str">
            <v>Sp-Presidente Prudente</v>
          </cell>
          <cell r="N3295" t="str">
            <v>Sp3508</v>
          </cell>
        </row>
        <row r="3296">
          <cell r="I3296">
            <v>3502507</v>
          </cell>
          <cell r="J3296" t="str">
            <v>Aparecida</v>
          </cell>
          <cell r="K3296">
            <v>350250</v>
          </cell>
          <cell r="L3296" t="str">
            <v>Sp-Vale do Paraíba Paulista</v>
          </cell>
          <cell r="M3296" t="str">
            <v>Sp-Guaratinguetá</v>
          </cell>
          <cell r="N3296" t="str">
            <v>Sp3513</v>
          </cell>
        </row>
        <row r="3297">
          <cell r="I3297">
            <v>3502606</v>
          </cell>
          <cell r="J3297" t="str">
            <v>Aparecida d'Oeste</v>
          </cell>
          <cell r="K3297">
            <v>350260</v>
          </cell>
          <cell r="L3297" t="str">
            <v>Sp-São José do Rio Preto</v>
          </cell>
          <cell r="M3297" t="str">
            <v>Sp-Jales</v>
          </cell>
          <cell r="N3297" t="str">
            <v>Sp3501</v>
          </cell>
        </row>
        <row r="3298">
          <cell r="I3298">
            <v>3502705</v>
          </cell>
          <cell r="J3298" t="str">
            <v>Apiaí</v>
          </cell>
          <cell r="K3298">
            <v>350270</v>
          </cell>
          <cell r="L3298" t="str">
            <v>Sp-Itapetininga</v>
          </cell>
          <cell r="M3298" t="str">
            <v>Sp-Capão Bonito</v>
          </cell>
          <cell r="N3298" t="str">
            <v>Sp3511</v>
          </cell>
        </row>
        <row r="3299">
          <cell r="I3299">
            <v>3502754</v>
          </cell>
          <cell r="J3299" t="str">
            <v>Araçariguama</v>
          </cell>
          <cell r="K3299">
            <v>350275</v>
          </cell>
          <cell r="L3299" t="str">
            <v>Sp-Macro Metropolitana Paulista</v>
          </cell>
          <cell r="M3299" t="str">
            <v>Sp-Sorocaba</v>
          </cell>
          <cell r="N3299" t="str">
            <v>Sp3512</v>
          </cell>
        </row>
        <row r="3300">
          <cell r="I3300">
            <v>3502804</v>
          </cell>
          <cell r="J3300" t="str">
            <v>Araçatuba</v>
          </cell>
          <cell r="K3300">
            <v>350280</v>
          </cell>
          <cell r="L3300" t="str">
            <v>Sp-Araçatuba</v>
          </cell>
          <cell r="M3300" t="str">
            <v>Sp-Araçatuba</v>
          </cell>
          <cell r="N3300" t="str">
            <v>Sp3503</v>
          </cell>
        </row>
        <row r="3301">
          <cell r="I3301">
            <v>3502903</v>
          </cell>
          <cell r="J3301" t="str">
            <v>Araçoiaba da Serra</v>
          </cell>
          <cell r="K3301">
            <v>350290</v>
          </cell>
          <cell r="L3301" t="str">
            <v>Sp-Macro Metropolitana Paulista</v>
          </cell>
          <cell r="M3301" t="str">
            <v>Sp-Sorocaba</v>
          </cell>
          <cell r="N3301" t="str">
            <v>Sp3512</v>
          </cell>
        </row>
        <row r="3302">
          <cell r="I3302">
            <v>3503000</v>
          </cell>
          <cell r="J3302" t="str">
            <v>Aramina</v>
          </cell>
          <cell r="K3302">
            <v>350300</v>
          </cell>
          <cell r="L3302" t="str">
            <v>Sp-Ribeirão Preto</v>
          </cell>
          <cell r="M3302" t="str">
            <v>Sp-Ituverava</v>
          </cell>
          <cell r="N3302" t="str">
            <v>Sp3502</v>
          </cell>
        </row>
        <row r="3303">
          <cell r="I3303">
            <v>3503109</v>
          </cell>
          <cell r="J3303" t="str">
            <v>Arandu</v>
          </cell>
          <cell r="K3303">
            <v>350310</v>
          </cell>
          <cell r="L3303" t="str">
            <v>Sp-Bauru</v>
          </cell>
          <cell r="M3303" t="str">
            <v>Sp-Avaré</v>
          </cell>
          <cell r="N3303" t="str">
            <v>Sp3504</v>
          </cell>
        </row>
        <row r="3304">
          <cell r="I3304">
            <v>3503158</v>
          </cell>
          <cell r="J3304" t="str">
            <v>Arapeí</v>
          </cell>
          <cell r="K3304">
            <v>350315</v>
          </cell>
          <cell r="L3304" t="str">
            <v>Sp-Vale do Paraíba Paulista</v>
          </cell>
          <cell r="M3304" t="str">
            <v>Sp-Bananal</v>
          </cell>
          <cell r="N3304" t="str">
            <v>Sp3513</v>
          </cell>
        </row>
        <row r="3305">
          <cell r="I3305">
            <v>3503208</v>
          </cell>
          <cell r="J3305" t="str">
            <v>Araraquara</v>
          </cell>
          <cell r="K3305">
            <v>350320</v>
          </cell>
          <cell r="L3305" t="str">
            <v>Sp-Araraquara</v>
          </cell>
          <cell r="M3305" t="str">
            <v>Sp-Araraquara</v>
          </cell>
          <cell r="N3305" t="str">
            <v>Sp3505</v>
          </cell>
        </row>
        <row r="3306">
          <cell r="I3306">
            <v>3503307</v>
          </cell>
          <cell r="J3306" t="str">
            <v>Araras</v>
          </cell>
          <cell r="K3306">
            <v>350330</v>
          </cell>
          <cell r="L3306" t="str">
            <v>Sp-Piracicaba</v>
          </cell>
          <cell r="M3306" t="str">
            <v>Sp-Limeira</v>
          </cell>
          <cell r="N3306" t="str">
            <v>Sp3506</v>
          </cell>
        </row>
        <row r="3307">
          <cell r="I3307">
            <v>3503356</v>
          </cell>
          <cell r="J3307" t="str">
            <v>Arco-Íris</v>
          </cell>
          <cell r="K3307">
            <v>350335</v>
          </cell>
          <cell r="L3307" t="str">
            <v>Sp-Marília</v>
          </cell>
          <cell r="M3307" t="str">
            <v>Sp-Tupã</v>
          </cell>
          <cell r="N3307" t="str">
            <v>Sp3509</v>
          </cell>
        </row>
        <row r="3308">
          <cell r="I3308">
            <v>3503406</v>
          </cell>
          <cell r="J3308" t="str">
            <v>Arealva</v>
          </cell>
          <cell r="K3308">
            <v>350340</v>
          </cell>
          <cell r="L3308" t="str">
            <v>Sp-Bauru</v>
          </cell>
          <cell r="M3308" t="str">
            <v>Sp-Bauru</v>
          </cell>
          <cell r="N3308" t="str">
            <v>Sp3504</v>
          </cell>
        </row>
        <row r="3309">
          <cell r="I3309">
            <v>3503505</v>
          </cell>
          <cell r="J3309" t="str">
            <v>Areias</v>
          </cell>
          <cell r="K3309">
            <v>350350</v>
          </cell>
          <cell r="L3309" t="str">
            <v>Sp-Vale do Paraíba Paulista</v>
          </cell>
          <cell r="M3309" t="str">
            <v>Sp-Bananal</v>
          </cell>
          <cell r="N3309" t="str">
            <v>Sp3513</v>
          </cell>
        </row>
        <row r="3310">
          <cell r="I3310">
            <v>3503604</v>
          </cell>
          <cell r="J3310" t="str">
            <v>Areiópolis</v>
          </cell>
          <cell r="K3310">
            <v>350360</v>
          </cell>
          <cell r="L3310" t="str">
            <v>Sp-Bauru</v>
          </cell>
          <cell r="M3310" t="str">
            <v>Sp-Bauru</v>
          </cell>
          <cell r="N3310" t="str">
            <v>Sp3504</v>
          </cell>
        </row>
        <row r="3311">
          <cell r="I3311">
            <v>3503703</v>
          </cell>
          <cell r="J3311" t="str">
            <v>Ariranha</v>
          </cell>
          <cell r="K3311">
            <v>350370</v>
          </cell>
          <cell r="L3311" t="str">
            <v>Sp-São José do Rio Preto</v>
          </cell>
          <cell r="M3311" t="str">
            <v>Sp-Catanduva</v>
          </cell>
          <cell r="N3311" t="str">
            <v>Sp3501</v>
          </cell>
        </row>
        <row r="3312">
          <cell r="I3312">
            <v>3503802</v>
          </cell>
          <cell r="J3312" t="str">
            <v>Artur Nogueira</v>
          </cell>
          <cell r="K3312">
            <v>350380</v>
          </cell>
          <cell r="L3312" t="str">
            <v>Sp-Campinas</v>
          </cell>
          <cell r="M3312" t="str">
            <v>Sp-Moji Mirim</v>
          </cell>
          <cell r="N3312" t="str">
            <v>Sp3507</v>
          </cell>
        </row>
        <row r="3313">
          <cell r="I3313">
            <v>3503901</v>
          </cell>
          <cell r="J3313" t="str">
            <v>Arujá</v>
          </cell>
          <cell r="K3313">
            <v>350390</v>
          </cell>
          <cell r="L3313" t="str">
            <v>Sp-Metropolitana de São Paulo</v>
          </cell>
          <cell r="M3313" t="str">
            <v>Sp-Guarulhos</v>
          </cell>
          <cell r="N3313" t="str">
            <v>Sp3515</v>
          </cell>
        </row>
        <row r="3314">
          <cell r="I3314">
            <v>3503950</v>
          </cell>
          <cell r="J3314" t="str">
            <v>Aspásia</v>
          </cell>
          <cell r="K3314">
            <v>350395</v>
          </cell>
          <cell r="L3314" t="str">
            <v>Sp-São José do Rio Preto</v>
          </cell>
          <cell r="M3314" t="str">
            <v>Sp-Jales</v>
          </cell>
          <cell r="N3314" t="str">
            <v>Sp3501</v>
          </cell>
        </row>
        <row r="3315">
          <cell r="I3315">
            <v>3504008</v>
          </cell>
          <cell r="J3315" t="str">
            <v>Assis</v>
          </cell>
          <cell r="K3315">
            <v>350400</v>
          </cell>
          <cell r="L3315" t="str">
            <v>Sp-Assis</v>
          </cell>
          <cell r="M3315" t="str">
            <v>Sp-Assis</v>
          </cell>
          <cell r="N3315" t="str">
            <v>Sp3510</v>
          </cell>
        </row>
        <row r="3316">
          <cell r="I3316">
            <v>3504107</v>
          </cell>
          <cell r="J3316" t="str">
            <v>Atibaia</v>
          </cell>
          <cell r="K3316">
            <v>350410</v>
          </cell>
          <cell r="L3316" t="str">
            <v>Sp-Macro Metropolitana Paulista</v>
          </cell>
          <cell r="M3316" t="str">
            <v>Sp-Bragança Paulista</v>
          </cell>
          <cell r="N3316" t="str">
            <v>Sp3512</v>
          </cell>
        </row>
        <row r="3317">
          <cell r="I3317">
            <v>3504206</v>
          </cell>
          <cell r="J3317" t="str">
            <v>Auriflama</v>
          </cell>
          <cell r="K3317">
            <v>350420</v>
          </cell>
          <cell r="L3317" t="str">
            <v>Sp-São José do Rio Preto</v>
          </cell>
          <cell r="M3317" t="str">
            <v>Sp-Auriflama</v>
          </cell>
          <cell r="N3317" t="str">
            <v>Sp3501</v>
          </cell>
        </row>
        <row r="3318">
          <cell r="I3318">
            <v>3504305</v>
          </cell>
          <cell r="J3318" t="str">
            <v>Avaí</v>
          </cell>
          <cell r="K3318">
            <v>350430</v>
          </cell>
          <cell r="L3318" t="str">
            <v>Sp-Bauru</v>
          </cell>
          <cell r="M3318" t="str">
            <v>Sp-Bauru</v>
          </cell>
          <cell r="N3318" t="str">
            <v>Sp3504</v>
          </cell>
        </row>
        <row r="3319">
          <cell r="I3319">
            <v>3504404</v>
          </cell>
          <cell r="J3319" t="str">
            <v>Avanhandava</v>
          </cell>
          <cell r="K3319">
            <v>350440</v>
          </cell>
          <cell r="L3319" t="str">
            <v>Sp-Araçatuba</v>
          </cell>
          <cell r="M3319" t="str">
            <v>Sp-Birigui</v>
          </cell>
          <cell r="N3319" t="str">
            <v>Sp3503</v>
          </cell>
        </row>
        <row r="3320">
          <cell r="I3320">
            <v>3504503</v>
          </cell>
          <cell r="J3320" t="str">
            <v>Avaré</v>
          </cell>
          <cell r="K3320">
            <v>350450</v>
          </cell>
          <cell r="L3320" t="str">
            <v>Sp-Bauru</v>
          </cell>
          <cell r="M3320" t="str">
            <v>Sp-Avaré</v>
          </cell>
          <cell r="N3320" t="str">
            <v>Sp3504</v>
          </cell>
        </row>
        <row r="3321">
          <cell r="I3321">
            <v>3504602</v>
          </cell>
          <cell r="J3321" t="str">
            <v>Bady Bassitt</v>
          </cell>
          <cell r="K3321">
            <v>350460</v>
          </cell>
          <cell r="L3321" t="str">
            <v>Sp-São José do Rio Preto</v>
          </cell>
          <cell r="M3321" t="str">
            <v>Sp-São José do Rio Preto</v>
          </cell>
          <cell r="N3321" t="str">
            <v>Sp3501</v>
          </cell>
        </row>
        <row r="3322">
          <cell r="I3322">
            <v>3504701</v>
          </cell>
          <cell r="J3322" t="str">
            <v>Balbinos</v>
          </cell>
          <cell r="K3322">
            <v>350470</v>
          </cell>
          <cell r="L3322" t="str">
            <v>Sp-Bauru</v>
          </cell>
          <cell r="M3322" t="str">
            <v>Sp-Bauru</v>
          </cell>
          <cell r="N3322" t="str">
            <v>Sp3504</v>
          </cell>
        </row>
        <row r="3323">
          <cell r="I3323">
            <v>3504800</v>
          </cell>
          <cell r="J3323" t="str">
            <v>Bálsamo</v>
          </cell>
          <cell r="K3323">
            <v>350480</v>
          </cell>
          <cell r="L3323" t="str">
            <v>Sp-São José do Rio Preto</v>
          </cell>
          <cell r="M3323" t="str">
            <v>Sp-São José do Rio Preto</v>
          </cell>
          <cell r="N3323" t="str">
            <v>Sp3501</v>
          </cell>
        </row>
        <row r="3324">
          <cell r="I3324">
            <v>3504909</v>
          </cell>
          <cell r="J3324" t="str">
            <v>Bananal</v>
          </cell>
          <cell r="K3324">
            <v>350490</v>
          </cell>
          <cell r="L3324" t="str">
            <v>Sp-Vale do Paraíba Paulista</v>
          </cell>
          <cell r="M3324" t="str">
            <v>Sp-Bananal</v>
          </cell>
          <cell r="N3324" t="str">
            <v>Sp3513</v>
          </cell>
        </row>
        <row r="3325">
          <cell r="I3325">
            <v>3505005</v>
          </cell>
          <cell r="J3325" t="str">
            <v>Barão de Antonina</v>
          </cell>
          <cell r="K3325">
            <v>350500</v>
          </cell>
          <cell r="L3325" t="str">
            <v>Sp-Itapetininga</v>
          </cell>
          <cell r="M3325" t="str">
            <v>Sp-Itapeva</v>
          </cell>
          <cell r="N3325" t="str">
            <v>Sp3511</v>
          </cell>
        </row>
        <row r="3326">
          <cell r="I3326">
            <v>3505104</v>
          </cell>
          <cell r="J3326" t="str">
            <v>Barbosa</v>
          </cell>
          <cell r="K3326">
            <v>350510</v>
          </cell>
          <cell r="L3326" t="str">
            <v>Sp-Araçatuba</v>
          </cell>
          <cell r="M3326" t="str">
            <v>Sp-Birigui</v>
          </cell>
          <cell r="N3326" t="str">
            <v>Sp3503</v>
          </cell>
        </row>
        <row r="3327">
          <cell r="I3327">
            <v>3505203</v>
          </cell>
          <cell r="J3327" t="str">
            <v>Bariri</v>
          </cell>
          <cell r="K3327">
            <v>350520</v>
          </cell>
          <cell r="L3327" t="str">
            <v>Sp-Bauru</v>
          </cell>
          <cell r="M3327" t="str">
            <v>Sp-Jaú</v>
          </cell>
          <cell r="N3327" t="str">
            <v>Sp3504</v>
          </cell>
        </row>
        <row r="3328">
          <cell r="I3328">
            <v>3505302</v>
          </cell>
          <cell r="J3328" t="str">
            <v>Barra Bonita</v>
          </cell>
          <cell r="K3328">
            <v>350530</v>
          </cell>
          <cell r="L3328" t="str">
            <v>Sp-Bauru</v>
          </cell>
          <cell r="M3328" t="str">
            <v>Sp-Jaú</v>
          </cell>
          <cell r="N3328" t="str">
            <v>Sp3504</v>
          </cell>
        </row>
        <row r="3329">
          <cell r="I3329">
            <v>3505351</v>
          </cell>
          <cell r="J3329" t="str">
            <v>Barra do Chapéu</v>
          </cell>
          <cell r="K3329">
            <v>350535</v>
          </cell>
          <cell r="L3329" t="str">
            <v>Sp-Itapetininga</v>
          </cell>
          <cell r="M3329" t="str">
            <v>Sp-Capão Bonito</v>
          </cell>
          <cell r="N3329" t="str">
            <v>Sp3511</v>
          </cell>
        </row>
        <row r="3330">
          <cell r="I3330">
            <v>3505401</v>
          </cell>
          <cell r="J3330" t="str">
            <v>Barra do Turvo</v>
          </cell>
          <cell r="K3330">
            <v>350540</v>
          </cell>
          <cell r="L3330" t="str">
            <v>Sp-Litoral Sul Paulista</v>
          </cell>
          <cell r="M3330" t="str">
            <v>Sp-Registro</v>
          </cell>
          <cell r="N3330" t="str">
            <v>Sp3514</v>
          </cell>
        </row>
        <row r="3331">
          <cell r="I3331">
            <v>3505500</v>
          </cell>
          <cell r="J3331" t="str">
            <v>Barretos</v>
          </cell>
          <cell r="K3331">
            <v>350550</v>
          </cell>
          <cell r="L3331" t="str">
            <v>Sp-Ribeirão Preto</v>
          </cell>
          <cell r="M3331" t="str">
            <v>Sp-Barretos</v>
          </cell>
          <cell r="N3331" t="str">
            <v>Sp3502</v>
          </cell>
        </row>
        <row r="3332">
          <cell r="I3332">
            <v>3505609</v>
          </cell>
          <cell r="J3332" t="str">
            <v>Barrinha</v>
          </cell>
          <cell r="K3332">
            <v>350560</v>
          </cell>
          <cell r="L3332" t="str">
            <v>Sp-Ribeirão Preto</v>
          </cell>
          <cell r="M3332" t="str">
            <v>Sp-Ribeirão Preto</v>
          </cell>
          <cell r="N3332" t="str">
            <v>Sp3502</v>
          </cell>
        </row>
        <row r="3333">
          <cell r="I3333">
            <v>3505708</v>
          </cell>
          <cell r="J3333" t="str">
            <v>Barueri</v>
          </cell>
          <cell r="K3333">
            <v>350570</v>
          </cell>
          <cell r="L3333" t="str">
            <v>Sp-Metropolitana de São Paulo</v>
          </cell>
          <cell r="M3333" t="str">
            <v>Sp-Osasco</v>
          </cell>
          <cell r="N3333" t="str">
            <v>Sp3515</v>
          </cell>
        </row>
        <row r="3334">
          <cell r="I3334">
            <v>3505807</v>
          </cell>
          <cell r="J3334" t="str">
            <v>Bastos</v>
          </cell>
          <cell r="K3334">
            <v>350580</v>
          </cell>
          <cell r="L3334" t="str">
            <v>Sp-Marília</v>
          </cell>
          <cell r="M3334" t="str">
            <v>Sp-Tupã</v>
          </cell>
          <cell r="N3334" t="str">
            <v>Sp3509</v>
          </cell>
        </row>
        <row r="3335">
          <cell r="I3335">
            <v>3505906</v>
          </cell>
          <cell r="J3335" t="str">
            <v>Batatais</v>
          </cell>
          <cell r="K3335">
            <v>350590</v>
          </cell>
          <cell r="L3335" t="str">
            <v>Sp-Ribeirão Preto</v>
          </cell>
          <cell r="M3335" t="str">
            <v>Sp-Batatais</v>
          </cell>
          <cell r="N3335" t="str">
            <v>Sp3502</v>
          </cell>
        </row>
        <row r="3336">
          <cell r="I3336">
            <v>3506003</v>
          </cell>
          <cell r="J3336" t="str">
            <v>Bauru</v>
          </cell>
          <cell r="K3336">
            <v>350600</v>
          </cell>
          <cell r="L3336" t="str">
            <v>Sp-Bauru</v>
          </cell>
          <cell r="M3336" t="str">
            <v>Sp-Bauru</v>
          </cell>
          <cell r="N3336" t="str">
            <v>Sp3504</v>
          </cell>
        </row>
        <row r="3337">
          <cell r="I3337">
            <v>3506102</v>
          </cell>
          <cell r="J3337" t="str">
            <v>Bebedouro</v>
          </cell>
          <cell r="K3337">
            <v>350610</v>
          </cell>
          <cell r="L3337" t="str">
            <v>Sp-Ribeirão Preto</v>
          </cell>
          <cell r="M3337" t="str">
            <v>Sp-Jaboticabal</v>
          </cell>
          <cell r="N3337" t="str">
            <v>Sp3502</v>
          </cell>
        </row>
        <row r="3338">
          <cell r="I3338">
            <v>3506201</v>
          </cell>
          <cell r="J3338" t="str">
            <v>Bento de Abreu</v>
          </cell>
          <cell r="K3338">
            <v>350620</v>
          </cell>
          <cell r="L3338" t="str">
            <v>Sp-Araçatuba</v>
          </cell>
          <cell r="M3338" t="str">
            <v>Sp-Araçatuba</v>
          </cell>
          <cell r="N3338" t="str">
            <v>Sp3503</v>
          </cell>
        </row>
        <row r="3339">
          <cell r="I3339">
            <v>3506300</v>
          </cell>
          <cell r="J3339" t="str">
            <v>Bernardino de Campos</v>
          </cell>
          <cell r="K3339">
            <v>350630</v>
          </cell>
          <cell r="L3339" t="str">
            <v>Sp-Assis</v>
          </cell>
          <cell r="M3339" t="str">
            <v>Sp-Ourinhos</v>
          </cell>
          <cell r="N3339" t="str">
            <v>Sp3510</v>
          </cell>
        </row>
        <row r="3340">
          <cell r="I3340">
            <v>3506359</v>
          </cell>
          <cell r="J3340" t="str">
            <v>Bertioga</v>
          </cell>
          <cell r="K3340">
            <v>350635</v>
          </cell>
          <cell r="L3340" t="str">
            <v>Sp-Metropolitana de São Paulo</v>
          </cell>
          <cell r="M3340" t="str">
            <v>Sp-Santos</v>
          </cell>
          <cell r="N3340" t="str">
            <v>Sp3515</v>
          </cell>
        </row>
        <row r="3341">
          <cell r="I3341">
            <v>3506409</v>
          </cell>
          <cell r="J3341" t="str">
            <v>Bilac</v>
          </cell>
          <cell r="K3341">
            <v>350640</v>
          </cell>
          <cell r="L3341" t="str">
            <v>Sp-Araçatuba</v>
          </cell>
          <cell r="M3341" t="str">
            <v>Sp-Birigui</v>
          </cell>
          <cell r="N3341" t="str">
            <v>Sp3503</v>
          </cell>
        </row>
        <row r="3342">
          <cell r="I3342">
            <v>3506508</v>
          </cell>
          <cell r="J3342" t="str">
            <v>Birigui</v>
          </cell>
          <cell r="K3342">
            <v>350650</v>
          </cell>
          <cell r="L3342" t="str">
            <v>Sp-Araçatuba</v>
          </cell>
          <cell r="M3342" t="str">
            <v>Sp-Birigui</v>
          </cell>
          <cell r="N3342" t="str">
            <v>Sp3503</v>
          </cell>
        </row>
        <row r="3343">
          <cell r="I3343">
            <v>3506607</v>
          </cell>
          <cell r="J3343" t="str">
            <v>Biritiba-Mirim</v>
          </cell>
          <cell r="K3343">
            <v>350660</v>
          </cell>
          <cell r="L3343" t="str">
            <v>Sp-Metropolitana de São Paulo</v>
          </cell>
          <cell r="M3343" t="str">
            <v>Sp-Mogi das Cruzes</v>
          </cell>
          <cell r="N3343" t="str">
            <v>Sp3515</v>
          </cell>
        </row>
        <row r="3344">
          <cell r="I3344">
            <v>3506706</v>
          </cell>
          <cell r="J3344" t="str">
            <v>Boa Esperança do Sul</v>
          </cell>
          <cell r="K3344">
            <v>350670</v>
          </cell>
          <cell r="L3344" t="str">
            <v>Sp-Araraquara</v>
          </cell>
          <cell r="M3344" t="str">
            <v>Sp-Araraquara</v>
          </cell>
          <cell r="N3344" t="str">
            <v>Sp3505</v>
          </cell>
        </row>
        <row r="3345">
          <cell r="I3345">
            <v>3506805</v>
          </cell>
          <cell r="J3345" t="str">
            <v>Bocaina</v>
          </cell>
          <cell r="K3345">
            <v>350680</v>
          </cell>
          <cell r="L3345" t="str">
            <v>Sp-Bauru</v>
          </cell>
          <cell r="M3345" t="str">
            <v>Sp-Jaú</v>
          </cell>
          <cell r="N3345" t="str">
            <v>Sp3504</v>
          </cell>
        </row>
        <row r="3346">
          <cell r="I3346">
            <v>3506904</v>
          </cell>
          <cell r="J3346" t="str">
            <v>Bofete</v>
          </cell>
          <cell r="K3346">
            <v>350690</v>
          </cell>
          <cell r="L3346" t="str">
            <v>Sp-Bauru</v>
          </cell>
          <cell r="M3346" t="str">
            <v>Sp-Botucatu</v>
          </cell>
          <cell r="N3346" t="str">
            <v>Sp3504</v>
          </cell>
        </row>
        <row r="3347">
          <cell r="I3347">
            <v>3507001</v>
          </cell>
          <cell r="J3347" t="str">
            <v>Boituva</v>
          </cell>
          <cell r="K3347">
            <v>350700</v>
          </cell>
          <cell r="L3347" t="str">
            <v>Sp-Itapetininga</v>
          </cell>
          <cell r="M3347" t="str">
            <v>Sp-Tatuí</v>
          </cell>
          <cell r="N3347" t="str">
            <v>Sp3511</v>
          </cell>
        </row>
        <row r="3348">
          <cell r="I3348">
            <v>3507100</v>
          </cell>
          <cell r="J3348" t="str">
            <v>Bom Jesus dos Perdões</v>
          </cell>
          <cell r="K3348">
            <v>350710</v>
          </cell>
          <cell r="L3348" t="str">
            <v>Sp-Macro Metropolitana Paulista</v>
          </cell>
          <cell r="M3348" t="str">
            <v>Sp-Bragança Paulista</v>
          </cell>
          <cell r="N3348" t="str">
            <v>Sp3512</v>
          </cell>
        </row>
        <row r="3349">
          <cell r="I3349">
            <v>3507159</v>
          </cell>
          <cell r="J3349" t="str">
            <v>Bom Sucesso de Itararé</v>
          </cell>
          <cell r="K3349">
            <v>350715</v>
          </cell>
          <cell r="L3349" t="str">
            <v>Sp-Itapetininga</v>
          </cell>
          <cell r="M3349" t="str">
            <v>Sp-Itapeva</v>
          </cell>
          <cell r="N3349" t="str">
            <v>Sp3511</v>
          </cell>
        </row>
        <row r="3350">
          <cell r="I3350">
            <v>3507209</v>
          </cell>
          <cell r="J3350" t="str">
            <v>Borá</v>
          </cell>
          <cell r="K3350">
            <v>350720</v>
          </cell>
          <cell r="L3350" t="str">
            <v>Sp-Assis</v>
          </cell>
          <cell r="M3350" t="str">
            <v>Sp-Assis</v>
          </cell>
          <cell r="N3350" t="str">
            <v>Sp3510</v>
          </cell>
        </row>
        <row r="3351">
          <cell r="I3351">
            <v>3507308</v>
          </cell>
          <cell r="J3351" t="str">
            <v>Boracéia</v>
          </cell>
          <cell r="K3351">
            <v>350730</v>
          </cell>
          <cell r="L3351" t="str">
            <v>Sp-Bauru</v>
          </cell>
          <cell r="M3351" t="str">
            <v>Sp-Jaú</v>
          </cell>
          <cell r="N3351" t="str">
            <v>Sp3504</v>
          </cell>
        </row>
        <row r="3352">
          <cell r="I3352">
            <v>3507407</v>
          </cell>
          <cell r="J3352" t="str">
            <v>Borborema</v>
          </cell>
          <cell r="K3352">
            <v>350740</v>
          </cell>
          <cell r="L3352" t="str">
            <v>Sp-Araraquara</v>
          </cell>
          <cell r="M3352" t="str">
            <v>Sp-Araraquara</v>
          </cell>
          <cell r="N3352" t="str">
            <v>Sp3505</v>
          </cell>
        </row>
        <row r="3353">
          <cell r="I3353">
            <v>3507456</v>
          </cell>
          <cell r="J3353" t="str">
            <v>Borebi</v>
          </cell>
          <cell r="K3353">
            <v>350745</v>
          </cell>
          <cell r="L3353" t="str">
            <v>Sp-Bauru</v>
          </cell>
          <cell r="M3353" t="str">
            <v>Sp-Bauru</v>
          </cell>
          <cell r="N3353" t="str">
            <v>Sp3504</v>
          </cell>
        </row>
        <row r="3354">
          <cell r="I3354">
            <v>3507506</v>
          </cell>
          <cell r="J3354" t="str">
            <v>Botucatu</v>
          </cell>
          <cell r="K3354">
            <v>350750</v>
          </cell>
          <cell r="L3354" t="str">
            <v>Sp-Bauru</v>
          </cell>
          <cell r="M3354" t="str">
            <v>Sp-Botucatu</v>
          </cell>
          <cell r="N3354" t="str">
            <v>Sp3504</v>
          </cell>
        </row>
        <row r="3355">
          <cell r="I3355">
            <v>3507605</v>
          </cell>
          <cell r="J3355" t="str">
            <v>Bragança Paulista</v>
          </cell>
          <cell r="K3355">
            <v>350760</v>
          </cell>
          <cell r="L3355" t="str">
            <v>Sp-Macro Metropolitana Paulista</v>
          </cell>
          <cell r="M3355" t="str">
            <v>Sp-Bragança Paulista</v>
          </cell>
          <cell r="N3355" t="str">
            <v>Sp3512</v>
          </cell>
        </row>
        <row r="3356">
          <cell r="I3356">
            <v>3507704</v>
          </cell>
          <cell r="J3356" t="str">
            <v>Braúna</v>
          </cell>
          <cell r="K3356">
            <v>350770</v>
          </cell>
          <cell r="L3356" t="str">
            <v>Sp-Araçatuba</v>
          </cell>
          <cell r="M3356" t="str">
            <v>Sp-Birigui</v>
          </cell>
          <cell r="N3356" t="str">
            <v>Sp3503</v>
          </cell>
        </row>
        <row r="3357">
          <cell r="I3357">
            <v>3507753</v>
          </cell>
          <cell r="J3357" t="str">
            <v>Brejo Alegre</v>
          </cell>
          <cell r="K3357">
            <v>350775</v>
          </cell>
          <cell r="L3357" t="str">
            <v>Sp-Araçatuba</v>
          </cell>
          <cell r="M3357" t="str">
            <v>Sp-Birigui</v>
          </cell>
          <cell r="N3357" t="str">
            <v>Sp3503</v>
          </cell>
        </row>
        <row r="3358">
          <cell r="I3358">
            <v>3507803</v>
          </cell>
          <cell r="J3358" t="str">
            <v>Brodowski</v>
          </cell>
          <cell r="K3358">
            <v>350780</v>
          </cell>
          <cell r="L3358" t="str">
            <v>Sp-Ribeirão Preto</v>
          </cell>
          <cell r="M3358" t="str">
            <v>Sp-Ribeirão Preto</v>
          </cell>
          <cell r="N3358" t="str">
            <v>Sp3502</v>
          </cell>
        </row>
        <row r="3359">
          <cell r="I3359">
            <v>3507902</v>
          </cell>
          <cell r="J3359" t="str">
            <v>Brotas</v>
          </cell>
          <cell r="K3359">
            <v>350790</v>
          </cell>
          <cell r="L3359" t="str">
            <v>Sp-Piracicaba</v>
          </cell>
          <cell r="M3359" t="str">
            <v>Sp-Rio Claro</v>
          </cell>
          <cell r="N3359" t="str">
            <v>Sp3506</v>
          </cell>
        </row>
        <row r="3360">
          <cell r="I3360">
            <v>3508009</v>
          </cell>
          <cell r="J3360" t="str">
            <v>Buri</v>
          </cell>
          <cell r="K3360">
            <v>350800</v>
          </cell>
          <cell r="L3360" t="str">
            <v>Sp-Itapetininga</v>
          </cell>
          <cell r="M3360" t="str">
            <v>Sp-Itapeva</v>
          </cell>
          <cell r="N3360" t="str">
            <v>Sp3511</v>
          </cell>
        </row>
        <row r="3361">
          <cell r="I3361">
            <v>3508108</v>
          </cell>
          <cell r="J3361" t="str">
            <v>Buritama</v>
          </cell>
          <cell r="K3361">
            <v>350810</v>
          </cell>
          <cell r="L3361" t="str">
            <v>Sp-Araçatuba</v>
          </cell>
          <cell r="M3361" t="str">
            <v>Sp-Birigui</v>
          </cell>
          <cell r="N3361" t="str">
            <v>Sp3503</v>
          </cell>
        </row>
        <row r="3362">
          <cell r="I3362">
            <v>3508207</v>
          </cell>
          <cell r="J3362" t="str">
            <v>Buritizal</v>
          </cell>
          <cell r="K3362">
            <v>350820</v>
          </cell>
          <cell r="L3362" t="str">
            <v>Sp-Ribeirão Preto</v>
          </cell>
          <cell r="M3362" t="str">
            <v>Sp-Ituverava</v>
          </cell>
          <cell r="N3362" t="str">
            <v>Sp3502</v>
          </cell>
        </row>
        <row r="3363">
          <cell r="I3363">
            <v>3508306</v>
          </cell>
          <cell r="J3363" t="str">
            <v>Cabrália Paulista</v>
          </cell>
          <cell r="K3363">
            <v>350830</v>
          </cell>
          <cell r="L3363" t="str">
            <v>Sp-Bauru</v>
          </cell>
          <cell r="M3363" t="str">
            <v>Sp-Bauru</v>
          </cell>
          <cell r="N3363" t="str">
            <v>Sp3504</v>
          </cell>
        </row>
        <row r="3364">
          <cell r="I3364">
            <v>3508405</v>
          </cell>
          <cell r="J3364" t="str">
            <v>Cabreúva</v>
          </cell>
          <cell r="K3364">
            <v>350840</v>
          </cell>
          <cell r="L3364" t="str">
            <v>Sp-Macro Metropolitana Paulista</v>
          </cell>
          <cell r="M3364" t="str">
            <v>Sp-Sorocaba</v>
          </cell>
          <cell r="N3364" t="str">
            <v>Sp3512</v>
          </cell>
        </row>
        <row r="3365">
          <cell r="I3365">
            <v>3508504</v>
          </cell>
          <cell r="J3365" t="str">
            <v>Caçapava</v>
          </cell>
          <cell r="K3365">
            <v>350850</v>
          </cell>
          <cell r="L3365" t="str">
            <v>Sp-Vale do Paraíba Paulista</v>
          </cell>
          <cell r="M3365" t="str">
            <v>Sp-São José dos Campos</v>
          </cell>
          <cell r="N3365" t="str">
            <v>Sp3513</v>
          </cell>
        </row>
        <row r="3366">
          <cell r="I3366">
            <v>3508603</v>
          </cell>
          <cell r="J3366" t="str">
            <v>Cachoeira Paulista</v>
          </cell>
          <cell r="K3366">
            <v>350860</v>
          </cell>
          <cell r="L3366" t="str">
            <v>Sp-Vale do Paraíba Paulista</v>
          </cell>
          <cell r="M3366" t="str">
            <v>Sp-Guaratinguetá</v>
          </cell>
          <cell r="N3366" t="str">
            <v>Sp3513</v>
          </cell>
        </row>
        <row r="3367">
          <cell r="I3367">
            <v>3508702</v>
          </cell>
          <cell r="J3367" t="str">
            <v>Caconde</v>
          </cell>
          <cell r="K3367">
            <v>350870</v>
          </cell>
          <cell r="L3367" t="str">
            <v>Sp-Campinas</v>
          </cell>
          <cell r="M3367" t="str">
            <v>Sp-São João da Boa Vista</v>
          </cell>
          <cell r="N3367" t="str">
            <v>Sp3507</v>
          </cell>
        </row>
        <row r="3368">
          <cell r="I3368">
            <v>3508801</v>
          </cell>
          <cell r="J3368" t="str">
            <v>Cafelândia</v>
          </cell>
          <cell r="K3368">
            <v>350880</v>
          </cell>
          <cell r="L3368" t="str">
            <v>Sp-Bauru</v>
          </cell>
          <cell r="M3368" t="str">
            <v>Sp-Lins</v>
          </cell>
          <cell r="N3368" t="str">
            <v>Sp3504</v>
          </cell>
        </row>
        <row r="3369">
          <cell r="I3369">
            <v>3508900</v>
          </cell>
          <cell r="J3369" t="str">
            <v>Caiabu</v>
          </cell>
          <cell r="K3369">
            <v>350890</v>
          </cell>
          <cell r="L3369" t="str">
            <v>Sp-Presidente Prudente</v>
          </cell>
          <cell r="M3369" t="str">
            <v>Sp-Presidente Prudente</v>
          </cell>
          <cell r="N3369" t="str">
            <v>Sp3508</v>
          </cell>
        </row>
        <row r="3370">
          <cell r="I3370">
            <v>3509007</v>
          </cell>
          <cell r="J3370" t="str">
            <v>Caieiras</v>
          </cell>
          <cell r="K3370">
            <v>350900</v>
          </cell>
          <cell r="L3370" t="str">
            <v>Sp-Metropolitana de São Paulo</v>
          </cell>
          <cell r="M3370" t="str">
            <v>Sp-Franco da Rocha</v>
          </cell>
          <cell r="N3370" t="str">
            <v>Sp3515</v>
          </cell>
        </row>
        <row r="3371">
          <cell r="I3371">
            <v>3509106</v>
          </cell>
          <cell r="J3371" t="str">
            <v>Caiuá</v>
          </cell>
          <cell r="K3371">
            <v>350910</v>
          </cell>
          <cell r="L3371" t="str">
            <v>Sp-Presidente Prudente</v>
          </cell>
          <cell r="M3371" t="str">
            <v>Sp-Presidente Prudente</v>
          </cell>
          <cell r="N3371" t="str">
            <v>Sp3508</v>
          </cell>
        </row>
        <row r="3372">
          <cell r="I3372">
            <v>3509205</v>
          </cell>
          <cell r="J3372" t="str">
            <v>Cajamar</v>
          </cell>
          <cell r="K3372">
            <v>350920</v>
          </cell>
          <cell r="L3372" t="str">
            <v>Sp-Metropolitana de São Paulo</v>
          </cell>
          <cell r="M3372" t="str">
            <v>Sp-Osasco</v>
          </cell>
          <cell r="N3372" t="str">
            <v>Sp3515</v>
          </cell>
        </row>
        <row r="3373">
          <cell r="I3373">
            <v>3509254</v>
          </cell>
          <cell r="J3373" t="str">
            <v>Cajati</v>
          </cell>
          <cell r="K3373">
            <v>350925</v>
          </cell>
          <cell r="L3373" t="str">
            <v>Sp-Litoral Sul Paulista</v>
          </cell>
          <cell r="M3373" t="str">
            <v>Sp-Registro</v>
          </cell>
          <cell r="N3373" t="str">
            <v>Sp3514</v>
          </cell>
        </row>
        <row r="3374">
          <cell r="I3374">
            <v>3509304</v>
          </cell>
          <cell r="J3374" t="str">
            <v>Cajobi</v>
          </cell>
          <cell r="K3374">
            <v>350930</v>
          </cell>
          <cell r="L3374" t="str">
            <v>Sp-São José do Rio Preto</v>
          </cell>
          <cell r="M3374" t="str">
            <v>Sp-Catanduva</v>
          </cell>
          <cell r="N3374" t="str">
            <v>Sp3501</v>
          </cell>
        </row>
        <row r="3375">
          <cell r="I3375">
            <v>3509403</v>
          </cell>
          <cell r="J3375" t="str">
            <v>Cajuru</v>
          </cell>
          <cell r="K3375">
            <v>350940</v>
          </cell>
          <cell r="L3375" t="str">
            <v>Sp-Ribeirão Preto</v>
          </cell>
          <cell r="M3375" t="str">
            <v>Sp-Batatais</v>
          </cell>
          <cell r="N3375" t="str">
            <v>Sp3502</v>
          </cell>
        </row>
        <row r="3376">
          <cell r="I3376">
            <v>3509452</v>
          </cell>
          <cell r="J3376" t="str">
            <v>Campina do Monte Alegre</v>
          </cell>
          <cell r="K3376">
            <v>350945</v>
          </cell>
          <cell r="L3376" t="str">
            <v>Sp-Itapetininga</v>
          </cell>
          <cell r="M3376" t="str">
            <v>Sp-Itapetininga</v>
          </cell>
          <cell r="N3376" t="str">
            <v>Sp3511</v>
          </cell>
        </row>
        <row r="3377">
          <cell r="I3377">
            <v>3509502</v>
          </cell>
          <cell r="J3377" t="str">
            <v>Campinas</v>
          </cell>
          <cell r="K3377">
            <v>350950</v>
          </cell>
          <cell r="L3377" t="str">
            <v>Sp-Campinas</v>
          </cell>
          <cell r="M3377" t="str">
            <v>Sp-Campinas</v>
          </cell>
          <cell r="N3377" t="str">
            <v>Sp3507</v>
          </cell>
        </row>
        <row r="3378">
          <cell r="I3378">
            <v>3509601</v>
          </cell>
          <cell r="J3378" t="str">
            <v>Campo Limpo Paulista</v>
          </cell>
          <cell r="K3378">
            <v>350960</v>
          </cell>
          <cell r="L3378" t="str">
            <v>Sp-Macro Metropolitana Paulista</v>
          </cell>
          <cell r="M3378" t="str">
            <v>Sp-Jundiaí</v>
          </cell>
          <cell r="N3378" t="str">
            <v>Sp3512</v>
          </cell>
        </row>
        <row r="3379">
          <cell r="I3379">
            <v>3509700</v>
          </cell>
          <cell r="J3379" t="str">
            <v>Campos do Jordão</v>
          </cell>
          <cell r="K3379">
            <v>350970</v>
          </cell>
          <cell r="L3379" t="str">
            <v>Sp-Vale do Paraíba Paulista</v>
          </cell>
          <cell r="M3379" t="str">
            <v>Sp-Campos do Jordão</v>
          </cell>
          <cell r="N3379" t="str">
            <v>Sp3513</v>
          </cell>
        </row>
        <row r="3380">
          <cell r="I3380">
            <v>3509809</v>
          </cell>
          <cell r="J3380" t="str">
            <v>Campos Novos Paulista</v>
          </cell>
          <cell r="K3380">
            <v>350980</v>
          </cell>
          <cell r="L3380" t="str">
            <v>Sp-Assis</v>
          </cell>
          <cell r="M3380" t="str">
            <v>Sp-Assis</v>
          </cell>
          <cell r="N3380" t="str">
            <v>Sp3510</v>
          </cell>
        </row>
        <row r="3381">
          <cell r="I3381">
            <v>3509908</v>
          </cell>
          <cell r="J3381" t="str">
            <v>Cananéia</v>
          </cell>
          <cell r="K3381">
            <v>350990</v>
          </cell>
          <cell r="L3381" t="str">
            <v>Sp-Litoral Sul Paulista</v>
          </cell>
          <cell r="M3381" t="str">
            <v>Sp-Registro</v>
          </cell>
          <cell r="N3381" t="str">
            <v>Sp3514</v>
          </cell>
        </row>
        <row r="3382">
          <cell r="I3382">
            <v>3509957</v>
          </cell>
          <cell r="J3382" t="str">
            <v>Canas</v>
          </cell>
          <cell r="K3382">
            <v>350995</v>
          </cell>
          <cell r="L3382" t="str">
            <v>Sp-Vale do Paraíba Paulista</v>
          </cell>
          <cell r="M3382" t="str">
            <v>Sp-Guaratinguetá</v>
          </cell>
          <cell r="N3382" t="str">
            <v>Sp3513</v>
          </cell>
        </row>
        <row r="3383">
          <cell r="I3383">
            <v>3510005</v>
          </cell>
          <cell r="J3383" t="str">
            <v>Cândido Mota</v>
          </cell>
          <cell r="K3383">
            <v>351000</v>
          </cell>
          <cell r="L3383" t="str">
            <v>Sp-Assis</v>
          </cell>
          <cell r="M3383" t="str">
            <v>Sp-Assis</v>
          </cell>
          <cell r="N3383" t="str">
            <v>Sp3510</v>
          </cell>
        </row>
        <row r="3384">
          <cell r="I3384">
            <v>3510104</v>
          </cell>
          <cell r="J3384" t="str">
            <v>Cândido Rodrigues</v>
          </cell>
          <cell r="K3384">
            <v>351010</v>
          </cell>
          <cell r="L3384" t="str">
            <v>Sp-Ribeirão Preto</v>
          </cell>
          <cell r="M3384" t="str">
            <v>Sp-Jaboticabal</v>
          </cell>
          <cell r="N3384" t="str">
            <v>Sp3502</v>
          </cell>
        </row>
        <row r="3385">
          <cell r="I3385">
            <v>3510153</v>
          </cell>
          <cell r="J3385" t="str">
            <v>Canitar</v>
          </cell>
          <cell r="K3385">
            <v>351015</v>
          </cell>
          <cell r="L3385" t="str">
            <v>Sp-Assis</v>
          </cell>
          <cell r="M3385" t="str">
            <v>Sp-Ourinhos</v>
          </cell>
          <cell r="N3385" t="str">
            <v>Sp3510</v>
          </cell>
        </row>
        <row r="3386">
          <cell r="I3386">
            <v>3510203</v>
          </cell>
          <cell r="J3386" t="str">
            <v>Capão Bonito</v>
          </cell>
          <cell r="K3386">
            <v>351020</v>
          </cell>
          <cell r="L3386" t="str">
            <v>Sp-Itapetininga</v>
          </cell>
          <cell r="M3386" t="str">
            <v>Sp-Capão Bonito</v>
          </cell>
          <cell r="N3386" t="str">
            <v>Sp3511</v>
          </cell>
        </row>
        <row r="3387">
          <cell r="I3387">
            <v>3510302</v>
          </cell>
          <cell r="J3387" t="str">
            <v>Capela do Alto</v>
          </cell>
          <cell r="K3387">
            <v>351030</v>
          </cell>
          <cell r="L3387" t="str">
            <v>Sp-Macro Metropolitana Paulista</v>
          </cell>
          <cell r="M3387" t="str">
            <v>Sp-Sorocaba</v>
          </cell>
          <cell r="N3387" t="str">
            <v>Sp3512</v>
          </cell>
        </row>
        <row r="3388">
          <cell r="I3388">
            <v>3510401</v>
          </cell>
          <cell r="J3388" t="str">
            <v>Capivari</v>
          </cell>
          <cell r="K3388">
            <v>351040</v>
          </cell>
          <cell r="L3388" t="str">
            <v>Sp-Piracicaba</v>
          </cell>
          <cell r="M3388" t="str">
            <v>Sp-Piracicaba</v>
          </cell>
          <cell r="N3388" t="str">
            <v>Sp3506</v>
          </cell>
        </row>
        <row r="3389">
          <cell r="I3389">
            <v>3510500</v>
          </cell>
          <cell r="J3389" t="str">
            <v>Caraguatatuba</v>
          </cell>
          <cell r="K3389">
            <v>351050</v>
          </cell>
          <cell r="L3389" t="str">
            <v>Sp-Vale do Paraíba Paulista</v>
          </cell>
          <cell r="M3389" t="str">
            <v>Sp-Caraguatatuba</v>
          </cell>
          <cell r="N3389" t="str">
            <v>Sp3513</v>
          </cell>
        </row>
        <row r="3390">
          <cell r="I3390">
            <v>3510609</v>
          </cell>
          <cell r="J3390" t="str">
            <v>Carapicuíba</v>
          </cell>
          <cell r="K3390">
            <v>351060</v>
          </cell>
          <cell r="L3390" t="str">
            <v>Sp-Metropolitana de São Paulo</v>
          </cell>
          <cell r="M3390" t="str">
            <v>Sp-Osasco</v>
          </cell>
          <cell r="N3390" t="str">
            <v>Sp3515</v>
          </cell>
        </row>
        <row r="3391">
          <cell r="I3391">
            <v>3510708</v>
          </cell>
          <cell r="J3391" t="str">
            <v>Cardoso</v>
          </cell>
          <cell r="K3391">
            <v>351070</v>
          </cell>
          <cell r="L3391" t="str">
            <v>Sp-São José do Rio Preto</v>
          </cell>
          <cell r="M3391" t="str">
            <v>Sp-Votuporanga</v>
          </cell>
          <cell r="N3391" t="str">
            <v>Sp3501</v>
          </cell>
        </row>
        <row r="3392">
          <cell r="I3392">
            <v>3510807</v>
          </cell>
          <cell r="J3392" t="str">
            <v>Casa Branca</v>
          </cell>
          <cell r="K3392">
            <v>351080</v>
          </cell>
          <cell r="L3392" t="str">
            <v>Sp-Campinas</v>
          </cell>
          <cell r="M3392" t="str">
            <v>Sp-São João da Boa Vista</v>
          </cell>
          <cell r="N3392" t="str">
            <v>Sp3507</v>
          </cell>
        </row>
        <row r="3393">
          <cell r="I3393">
            <v>3510906</v>
          </cell>
          <cell r="J3393" t="str">
            <v>Cássia dos Coqueiros</v>
          </cell>
          <cell r="K3393">
            <v>351090</v>
          </cell>
          <cell r="L3393" t="str">
            <v>Sp-Ribeirão Preto</v>
          </cell>
          <cell r="M3393" t="str">
            <v>Sp-Batatais</v>
          </cell>
          <cell r="N3393" t="str">
            <v>Sp3502</v>
          </cell>
        </row>
        <row r="3394">
          <cell r="I3394">
            <v>3511003</v>
          </cell>
          <cell r="J3394" t="str">
            <v>Castilho</v>
          </cell>
          <cell r="K3394">
            <v>351100</v>
          </cell>
          <cell r="L3394" t="str">
            <v>Sp-Araçatuba</v>
          </cell>
          <cell r="M3394" t="str">
            <v>Sp-Andradina</v>
          </cell>
          <cell r="N3394" t="str">
            <v>Sp3503</v>
          </cell>
        </row>
        <row r="3395">
          <cell r="I3395">
            <v>3511102</v>
          </cell>
          <cell r="J3395" t="str">
            <v>Catanduva</v>
          </cell>
          <cell r="K3395">
            <v>351110</v>
          </cell>
          <cell r="L3395" t="str">
            <v>Sp-São José do Rio Preto</v>
          </cell>
          <cell r="M3395" t="str">
            <v>Sp-Catanduva</v>
          </cell>
          <cell r="N3395" t="str">
            <v>Sp3501</v>
          </cell>
        </row>
        <row r="3396">
          <cell r="I3396">
            <v>3511201</v>
          </cell>
          <cell r="J3396" t="str">
            <v>Catiguá</v>
          </cell>
          <cell r="K3396">
            <v>351120</v>
          </cell>
          <cell r="L3396" t="str">
            <v>Sp-São José do Rio Preto</v>
          </cell>
          <cell r="M3396" t="str">
            <v>Sp-Catanduva</v>
          </cell>
          <cell r="N3396" t="str">
            <v>Sp3501</v>
          </cell>
        </row>
        <row r="3397">
          <cell r="I3397">
            <v>3511300</v>
          </cell>
          <cell r="J3397" t="str">
            <v>Cedral</v>
          </cell>
          <cell r="K3397">
            <v>351130</v>
          </cell>
          <cell r="L3397" t="str">
            <v>Sp-São José do Rio Preto</v>
          </cell>
          <cell r="M3397" t="str">
            <v>Sp-São José do Rio Preto</v>
          </cell>
          <cell r="N3397" t="str">
            <v>Sp3501</v>
          </cell>
        </row>
        <row r="3398">
          <cell r="I3398">
            <v>3511409</v>
          </cell>
          <cell r="J3398" t="str">
            <v>Cerqueira César</v>
          </cell>
          <cell r="K3398">
            <v>351140</v>
          </cell>
          <cell r="L3398" t="str">
            <v>Sp-Bauru</v>
          </cell>
          <cell r="M3398" t="str">
            <v>Sp-Avaré</v>
          </cell>
          <cell r="N3398" t="str">
            <v>Sp3504</v>
          </cell>
        </row>
        <row r="3399">
          <cell r="I3399">
            <v>3511508</v>
          </cell>
          <cell r="J3399" t="str">
            <v>Cerquilho</v>
          </cell>
          <cell r="K3399">
            <v>351150</v>
          </cell>
          <cell r="L3399" t="str">
            <v>Sp-Itapetininga</v>
          </cell>
          <cell r="M3399" t="str">
            <v>Sp-Tatuí</v>
          </cell>
          <cell r="N3399" t="str">
            <v>Sp3511</v>
          </cell>
        </row>
        <row r="3400">
          <cell r="I3400">
            <v>3511607</v>
          </cell>
          <cell r="J3400" t="str">
            <v>Cesário Lange</v>
          </cell>
          <cell r="K3400">
            <v>351160</v>
          </cell>
          <cell r="L3400" t="str">
            <v>Sp-Itapetininga</v>
          </cell>
          <cell r="M3400" t="str">
            <v>Sp-Tatuí</v>
          </cell>
          <cell r="N3400" t="str">
            <v>Sp3511</v>
          </cell>
        </row>
        <row r="3401">
          <cell r="I3401">
            <v>3511706</v>
          </cell>
          <cell r="J3401" t="str">
            <v>Charqueada</v>
          </cell>
          <cell r="K3401">
            <v>351170</v>
          </cell>
          <cell r="L3401" t="str">
            <v>Sp-Piracicaba</v>
          </cell>
          <cell r="M3401" t="str">
            <v>Sp-Piracicaba</v>
          </cell>
          <cell r="N3401" t="str">
            <v>Sp3506</v>
          </cell>
        </row>
        <row r="3402">
          <cell r="I3402">
            <v>3557204</v>
          </cell>
          <cell r="J3402" t="str">
            <v>Chavantes</v>
          </cell>
          <cell r="K3402">
            <v>355720</v>
          </cell>
          <cell r="L3402" t="str">
            <v>Sp-Assis</v>
          </cell>
          <cell r="M3402" t="str">
            <v>Sp-Ourinhos</v>
          </cell>
          <cell r="N3402" t="str">
            <v>Sp3510</v>
          </cell>
        </row>
        <row r="3403">
          <cell r="I3403">
            <v>3511904</v>
          </cell>
          <cell r="J3403" t="str">
            <v>Clementina</v>
          </cell>
          <cell r="K3403">
            <v>351190</v>
          </cell>
          <cell r="L3403" t="str">
            <v>Sp-Araçatuba</v>
          </cell>
          <cell r="M3403" t="str">
            <v>Sp-Birigui</v>
          </cell>
          <cell r="N3403" t="str">
            <v>Sp3503</v>
          </cell>
        </row>
        <row r="3404">
          <cell r="I3404">
            <v>3512001</v>
          </cell>
          <cell r="J3404" t="str">
            <v>Colina</v>
          </cell>
          <cell r="K3404">
            <v>351200</v>
          </cell>
          <cell r="L3404" t="str">
            <v>Sp-Ribeirão Preto</v>
          </cell>
          <cell r="M3404" t="str">
            <v>Sp-Barretos</v>
          </cell>
          <cell r="N3404" t="str">
            <v>Sp3502</v>
          </cell>
        </row>
        <row r="3405">
          <cell r="I3405">
            <v>3512100</v>
          </cell>
          <cell r="J3405" t="str">
            <v>Colômbia</v>
          </cell>
          <cell r="K3405">
            <v>351210</v>
          </cell>
          <cell r="L3405" t="str">
            <v>Sp-Ribeirão Preto</v>
          </cell>
          <cell r="M3405" t="str">
            <v>Sp-Barretos</v>
          </cell>
          <cell r="N3405" t="str">
            <v>Sp3502</v>
          </cell>
        </row>
        <row r="3406">
          <cell r="I3406">
            <v>3512209</v>
          </cell>
          <cell r="J3406" t="str">
            <v>Conchal</v>
          </cell>
          <cell r="K3406">
            <v>351220</v>
          </cell>
          <cell r="L3406" t="str">
            <v>Sp-Piracicaba</v>
          </cell>
          <cell r="M3406" t="str">
            <v>Sp-Limeira</v>
          </cell>
          <cell r="N3406" t="str">
            <v>Sp3506</v>
          </cell>
        </row>
        <row r="3407">
          <cell r="I3407">
            <v>3512308</v>
          </cell>
          <cell r="J3407" t="str">
            <v>Conchas</v>
          </cell>
          <cell r="K3407">
            <v>351230</v>
          </cell>
          <cell r="L3407" t="str">
            <v>Sp-Bauru</v>
          </cell>
          <cell r="M3407" t="str">
            <v>Sp-Botucatu</v>
          </cell>
          <cell r="N3407" t="str">
            <v>Sp3504</v>
          </cell>
        </row>
        <row r="3408">
          <cell r="I3408">
            <v>3512407</v>
          </cell>
          <cell r="J3408" t="str">
            <v>Cordeirópolis</v>
          </cell>
          <cell r="K3408">
            <v>351240</v>
          </cell>
          <cell r="L3408" t="str">
            <v>Sp-Piracicaba</v>
          </cell>
          <cell r="M3408" t="str">
            <v>Sp-Limeira</v>
          </cell>
          <cell r="N3408" t="str">
            <v>Sp3506</v>
          </cell>
        </row>
        <row r="3409">
          <cell r="I3409">
            <v>3512506</v>
          </cell>
          <cell r="J3409" t="str">
            <v>Coroados</v>
          </cell>
          <cell r="K3409">
            <v>351250</v>
          </cell>
          <cell r="L3409" t="str">
            <v>Sp-Araçatuba</v>
          </cell>
          <cell r="M3409" t="str">
            <v>Sp-Birigui</v>
          </cell>
          <cell r="N3409" t="str">
            <v>Sp3503</v>
          </cell>
        </row>
        <row r="3410">
          <cell r="I3410">
            <v>3512605</v>
          </cell>
          <cell r="J3410" t="str">
            <v>Coronel Macedo</v>
          </cell>
          <cell r="K3410">
            <v>351260</v>
          </cell>
          <cell r="L3410" t="str">
            <v>Sp-Itapetininga</v>
          </cell>
          <cell r="M3410" t="str">
            <v>Sp-Itapeva</v>
          </cell>
          <cell r="N3410" t="str">
            <v>Sp3511</v>
          </cell>
        </row>
        <row r="3411">
          <cell r="I3411">
            <v>3512704</v>
          </cell>
          <cell r="J3411" t="str">
            <v>Corumbataí</v>
          </cell>
          <cell r="K3411">
            <v>351270</v>
          </cell>
          <cell r="L3411" t="str">
            <v>Sp-Piracicaba</v>
          </cell>
          <cell r="M3411" t="str">
            <v>Sp-Rio Claro</v>
          </cell>
          <cell r="N3411" t="str">
            <v>Sp3506</v>
          </cell>
        </row>
        <row r="3412">
          <cell r="I3412">
            <v>3512803</v>
          </cell>
          <cell r="J3412" t="str">
            <v>Cosmópolis</v>
          </cell>
          <cell r="K3412">
            <v>351280</v>
          </cell>
          <cell r="L3412" t="str">
            <v>Sp-Campinas</v>
          </cell>
          <cell r="M3412" t="str">
            <v>Sp-Campinas</v>
          </cell>
          <cell r="N3412" t="str">
            <v>Sp3507</v>
          </cell>
        </row>
        <row r="3413">
          <cell r="I3413">
            <v>3512902</v>
          </cell>
          <cell r="J3413" t="str">
            <v>Cosmorama</v>
          </cell>
          <cell r="K3413">
            <v>351290</v>
          </cell>
          <cell r="L3413" t="str">
            <v>Sp-São José do Rio Preto</v>
          </cell>
          <cell r="M3413" t="str">
            <v>Sp-Votuporanga</v>
          </cell>
          <cell r="N3413" t="str">
            <v>Sp3501</v>
          </cell>
        </row>
        <row r="3414">
          <cell r="I3414">
            <v>3513009</v>
          </cell>
          <cell r="J3414" t="str">
            <v>Cotia</v>
          </cell>
          <cell r="K3414">
            <v>351300</v>
          </cell>
          <cell r="L3414" t="str">
            <v>Sp-Metropolitana de São Paulo</v>
          </cell>
          <cell r="M3414" t="str">
            <v>Sp-Itapecerica da Serra</v>
          </cell>
          <cell r="N3414" t="str">
            <v>Sp3515</v>
          </cell>
        </row>
        <row r="3415">
          <cell r="I3415">
            <v>3513108</v>
          </cell>
          <cell r="J3415" t="str">
            <v>Cravinhos</v>
          </cell>
          <cell r="K3415">
            <v>351310</v>
          </cell>
          <cell r="L3415" t="str">
            <v>Sp-Ribeirão Preto</v>
          </cell>
          <cell r="M3415" t="str">
            <v>Sp-Ribeirão Preto</v>
          </cell>
          <cell r="N3415" t="str">
            <v>Sp3502</v>
          </cell>
        </row>
        <row r="3416">
          <cell r="I3416">
            <v>3513207</v>
          </cell>
          <cell r="J3416" t="str">
            <v>Cristais Paulista</v>
          </cell>
          <cell r="K3416">
            <v>351320</v>
          </cell>
          <cell r="L3416" t="str">
            <v>Sp-Ribeirão Preto</v>
          </cell>
          <cell r="M3416" t="str">
            <v>Sp-Franca</v>
          </cell>
          <cell r="N3416" t="str">
            <v>Sp3502</v>
          </cell>
        </row>
        <row r="3417">
          <cell r="I3417">
            <v>3513306</v>
          </cell>
          <cell r="J3417" t="str">
            <v>Cruzália</v>
          </cell>
          <cell r="K3417">
            <v>351330</v>
          </cell>
          <cell r="L3417" t="str">
            <v>Sp-Assis</v>
          </cell>
          <cell r="M3417" t="str">
            <v>Sp-Assis</v>
          </cell>
          <cell r="N3417" t="str">
            <v>Sp3510</v>
          </cell>
        </row>
        <row r="3418">
          <cell r="I3418">
            <v>3513405</v>
          </cell>
          <cell r="J3418" t="str">
            <v>Cruzeiro</v>
          </cell>
          <cell r="K3418">
            <v>351340</v>
          </cell>
          <cell r="L3418" t="str">
            <v>Sp-Vale do Paraíba Paulista</v>
          </cell>
          <cell r="M3418" t="str">
            <v>Sp-Guaratinguetá</v>
          </cell>
          <cell r="N3418" t="str">
            <v>Sp3513</v>
          </cell>
        </row>
        <row r="3419">
          <cell r="I3419">
            <v>3513504</v>
          </cell>
          <cell r="J3419" t="str">
            <v>Cubatão</v>
          </cell>
          <cell r="K3419">
            <v>351350</v>
          </cell>
          <cell r="L3419" t="str">
            <v>Sp-Metropolitana de São Paulo</v>
          </cell>
          <cell r="M3419" t="str">
            <v>Sp-Santos</v>
          </cell>
          <cell r="N3419" t="str">
            <v>Sp3515</v>
          </cell>
        </row>
        <row r="3420">
          <cell r="I3420">
            <v>3513603</v>
          </cell>
          <cell r="J3420" t="str">
            <v>Cunha</v>
          </cell>
          <cell r="K3420">
            <v>351360</v>
          </cell>
          <cell r="L3420" t="str">
            <v>Sp-Vale do Paraíba Paulista</v>
          </cell>
          <cell r="M3420" t="str">
            <v>Sp-Paraibuna/Paraitinga</v>
          </cell>
          <cell r="N3420" t="str">
            <v>Sp3513</v>
          </cell>
        </row>
        <row r="3421">
          <cell r="I3421">
            <v>3513702</v>
          </cell>
          <cell r="J3421" t="str">
            <v>Descalvado</v>
          </cell>
          <cell r="K3421">
            <v>351370</v>
          </cell>
          <cell r="L3421" t="str">
            <v>Sp-Araraquara</v>
          </cell>
          <cell r="M3421" t="str">
            <v>Sp-São Carlos</v>
          </cell>
          <cell r="N3421" t="str">
            <v>Sp3505</v>
          </cell>
        </row>
        <row r="3422">
          <cell r="I3422">
            <v>3513801</v>
          </cell>
          <cell r="J3422" t="str">
            <v>Diadema</v>
          </cell>
          <cell r="K3422">
            <v>351380</v>
          </cell>
          <cell r="L3422" t="str">
            <v>Sp-Metropolitana de São Paulo</v>
          </cell>
          <cell r="M3422" t="str">
            <v>Sp-São Paulo</v>
          </cell>
          <cell r="N3422" t="str">
            <v>Sp3515</v>
          </cell>
        </row>
        <row r="3423">
          <cell r="I3423">
            <v>3513850</v>
          </cell>
          <cell r="J3423" t="str">
            <v>Dirce Reis</v>
          </cell>
          <cell r="K3423">
            <v>351385</v>
          </cell>
          <cell r="L3423" t="str">
            <v>Sp-São José do Rio Preto</v>
          </cell>
          <cell r="M3423" t="str">
            <v>Sp-Jales</v>
          </cell>
          <cell r="N3423" t="str">
            <v>Sp3501</v>
          </cell>
        </row>
        <row r="3424">
          <cell r="I3424">
            <v>3513900</v>
          </cell>
          <cell r="J3424" t="str">
            <v>Divinolândia</v>
          </cell>
          <cell r="K3424">
            <v>351390</v>
          </cell>
          <cell r="L3424" t="str">
            <v>Sp-Campinas</v>
          </cell>
          <cell r="M3424" t="str">
            <v>Sp-São João da Boa Vista</v>
          </cell>
          <cell r="N3424" t="str">
            <v>Sp3507</v>
          </cell>
        </row>
        <row r="3425">
          <cell r="I3425">
            <v>3514007</v>
          </cell>
          <cell r="J3425" t="str">
            <v>Dobrada</v>
          </cell>
          <cell r="K3425">
            <v>351400</v>
          </cell>
          <cell r="L3425" t="str">
            <v>Sp-Araraquara</v>
          </cell>
          <cell r="M3425" t="str">
            <v>Sp-Araraquara</v>
          </cell>
          <cell r="N3425" t="str">
            <v>Sp3505</v>
          </cell>
        </row>
        <row r="3426">
          <cell r="I3426">
            <v>3514106</v>
          </cell>
          <cell r="J3426" t="str">
            <v>Dois Córregos</v>
          </cell>
          <cell r="K3426">
            <v>351410</v>
          </cell>
          <cell r="L3426" t="str">
            <v>Sp-Bauru</v>
          </cell>
          <cell r="M3426" t="str">
            <v>Sp-Jaú</v>
          </cell>
          <cell r="N3426" t="str">
            <v>Sp3504</v>
          </cell>
        </row>
        <row r="3427">
          <cell r="I3427">
            <v>3514205</v>
          </cell>
          <cell r="J3427" t="str">
            <v>Dolcinópolis</v>
          </cell>
          <cell r="K3427">
            <v>351420</v>
          </cell>
          <cell r="L3427" t="str">
            <v>Sp-São José do Rio Preto</v>
          </cell>
          <cell r="M3427" t="str">
            <v>Sp-Jales</v>
          </cell>
          <cell r="N3427" t="str">
            <v>Sp3501</v>
          </cell>
        </row>
        <row r="3428">
          <cell r="I3428">
            <v>3514304</v>
          </cell>
          <cell r="J3428" t="str">
            <v>Dourado</v>
          </cell>
          <cell r="K3428">
            <v>351430</v>
          </cell>
          <cell r="L3428" t="str">
            <v>Sp-Araraquara</v>
          </cell>
          <cell r="M3428" t="str">
            <v>Sp-São Carlos</v>
          </cell>
          <cell r="N3428" t="str">
            <v>Sp3505</v>
          </cell>
        </row>
        <row r="3429">
          <cell r="I3429">
            <v>3514403</v>
          </cell>
          <cell r="J3429" t="str">
            <v>Dracena</v>
          </cell>
          <cell r="K3429">
            <v>351440</v>
          </cell>
          <cell r="L3429" t="str">
            <v>Sp-Presidente Prudente</v>
          </cell>
          <cell r="M3429" t="str">
            <v>Sp-Dracena</v>
          </cell>
          <cell r="N3429" t="str">
            <v>Sp3508</v>
          </cell>
        </row>
        <row r="3430">
          <cell r="I3430">
            <v>3514502</v>
          </cell>
          <cell r="J3430" t="str">
            <v>Duartina</v>
          </cell>
          <cell r="K3430">
            <v>351450</v>
          </cell>
          <cell r="L3430" t="str">
            <v>Sp-Bauru</v>
          </cell>
          <cell r="M3430" t="str">
            <v>Sp-Bauru</v>
          </cell>
          <cell r="N3430" t="str">
            <v>Sp3504</v>
          </cell>
        </row>
        <row r="3431">
          <cell r="I3431">
            <v>3514601</v>
          </cell>
          <cell r="J3431" t="str">
            <v>Dumont</v>
          </cell>
          <cell r="K3431">
            <v>351460</v>
          </cell>
          <cell r="L3431" t="str">
            <v>Sp-Ribeirão Preto</v>
          </cell>
          <cell r="M3431" t="str">
            <v>Sp-Ribeirão Preto</v>
          </cell>
          <cell r="N3431" t="str">
            <v>Sp3502</v>
          </cell>
        </row>
        <row r="3432">
          <cell r="I3432">
            <v>3514700</v>
          </cell>
          <cell r="J3432" t="str">
            <v>Echaporã</v>
          </cell>
          <cell r="K3432">
            <v>351470</v>
          </cell>
          <cell r="L3432" t="str">
            <v>Sp-Marília</v>
          </cell>
          <cell r="M3432" t="str">
            <v>Sp-Marília</v>
          </cell>
          <cell r="N3432" t="str">
            <v>Sp3509</v>
          </cell>
        </row>
        <row r="3433">
          <cell r="I3433">
            <v>3514809</v>
          </cell>
          <cell r="J3433" t="str">
            <v>Eldorado</v>
          </cell>
          <cell r="K3433">
            <v>351480</v>
          </cell>
          <cell r="L3433" t="str">
            <v>Sp-Litoral Sul Paulista</v>
          </cell>
          <cell r="M3433" t="str">
            <v>Sp-Registro</v>
          </cell>
          <cell r="N3433" t="str">
            <v>Sp3514</v>
          </cell>
        </row>
        <row r="3434">
          <cell r="I3434">
            <v>3514908</v>
          </cell>
          <cell r="J3434" t="str">
            <v>Elias Fausto</v>
          </cell>
          <cell r="K3434">
            <v>351490</v>
          </cell>
          <cell r="L3434" t="str">
            <v>Sp-Campinas</v>
          </cell>
          <cell r="M3434" t="str">
            <v>Sp-Campinas</v>
          </cell>
          <cell r="N3434" t="str">
            <v>Sp3507</v>
          </cell>
        </row>
        <row r="3435">
          <cell r="I3435">
            <v>3514924</v>
          </cell>
          <cell r="J3435" t="str">
            <v>Elisiário</v>
          </cell>
          <cell r="K3435">
            <v>351492</v>
          </cell>
          <cell r="L3435" t="str">
            <v>Sp-São José do Rio Preto</v>
          </cell>
          <cell r="M3435" t="str">
            <v>Sp-Catanduva</v>
          </cell>
          <cell r="N3435" t="str">
            <v>Sp3501</v>
          </cell>
        </row>
        <row r="3436">
          <cell r="I3436">
            <v>3514957</v>
          </cell>
          <cell r="J3436" t="str">
            <v>Embaúba</v>
          </cell>
          <cell r="K3436">
            <v>351495</v>
          </cell>
          <cell r="L3436" t="str">
            <v>Sp-São José do Rio Preto</v>
          </cell>
          <cell r="M3436" t="str">
            <v>Sp-Catanduva</v>
          </cell>
          <cell r="N3436" t="str">
            <v>Sp3501</v>
          </cell>
        </row>
        <row r="3437">
          <cell r="I3437">
            <v>3515004</v>
          </cell>
          <cell r="J3437" t="str">
            <v>Embu das Artes</v>
          </cell>
          <cell r="K3437">
            <v>351500</v>
          </cell>
          <cell r="L3437" t="str">
            <v>Sp-Metropolitana de São Paulo</v>
          </cell>
          <cell r="M3437" t="str">
            <v>Sp-Itapecerica da Serra</v>
          </cell>
          <cell r="N3437" t="str">
            <v>Sp3515</v>
          </cell>
        </row>
        <row r="3438">
          <cell r="I3438">
            <v>3515103</v>
          </cell>
          <cell r="J3438" t="str">
            <v>Embu-Guaçu</v>
          </cell>
          <cell r="K3438">
            <v>351510</v>
          </cell>
          <cell r="L3438" t="str">
            <v>Sp-Metropolitana de São Paulo</v>
          </cell>
          <cell r="M3438" t="str">
            <v>Sp-Itapecerica da Serra</v>
          </cell>
          <cell r="N3438" t="str">
            <v>Sp3515</v>
          </cell>
        </row>
        <row r="3439">
          <cell r="I3439">
            <v>3515129</v>
          </cell>
          <cell r="J3439" t="str">
            <v>Emilianópolis</v>
          </cell>
          <cell r="K3439">
            <v>351512</v>
          </cell>
          <cell r="L3439" t="str">
            <v>Sp-Presidente Prudente</v>
          </cell>
          <cell r="M3439" t="str">
            <v>Sp-Presidente Prudente</v>
          </cell>
          <cell r="N3439" t="str">
            <v>Sp3508</v>
          </cell>
        </row>
        <row r="3440">
          <cell r="I3440">
            <v>3515152</v>
          </cell>
          <cell r="J3440" t="str">
            <v>Engenheiro Coelho</v>
          </cell>
          <cell r="K3440">
            <v>351515</v>
          </cell>
          <cell r="L3440" t="str">
            <v>Sp-Campinas</v>
          </cell>
          <cell r="M3440" t="str">
            <v>Sp-Moji Mirim</v>
          </cell>
          <cell r="N3440" t="str">
            <v>Sp3507</v>
          </cell>
        </row>
        <row r="3441">
          <cell r="I3441">
            <v>3515186</v>
          </cell>
          <cell r="J3441" t="str">
            <v>Espírito Santo do Pinhal</v>
          </cell>
          <cell r="K3441">
            <v>351518</v>
          </cell>
          <cell r="L3441" t="str">
            <v>Sp-Campinas</v>
          </cell>
          <cell r="M3441" t="str">
            <v>Sp-São João da Boa Vista</v>
          </cell>
          <cell r="N3441" t="str">
            <v>Sp3507</v>
          </cell>
        </row>
        <row r="3442">
          <cell r="I3442">
            <v>3515194</v>
          </cell>
          <cell r="J3442" t="str">
            <v>Espírito Santo do Turvo</v>
          </cell>
          <cell r="K3442">
            <v>351519</v>
          </cell>
          <cell r="L3442" t="str">
            <v>Sp-Assis</v>
          </cell>
          <cell r="M3442" t="str">
            <v>Sp-Ourinhos</v>
          </cell>
          <cell r="N3442" t="str">
            <v>Sp3510</v>
          </cell>
        </row>
        <row r="3443">
          <cell r="I3443">
            <v>3557303</v>
          </cell>
          <cell r="J3443" t="str">
            <v>Estiva Gerbi</v>
          </cell>
          <cell r="K3443">
            <v>355730</v>
          </cell>
          <cell r="L3443" t="str">
            <v>Sp-Campinas</v>
          </cell>
          <cell r="M3443" t="str">
            <v>Sp-Moji Mirim</v>
          </cell>
          <cell r="N3443" t="str">
            <v>Sp3507</v>
          </cell>
        </row>
        <row r="3444">
          <cell r="I3444">
            <v>3515301</v>
          </cell>
          <cell r="J3444" t="str">
            <v>Estrela do Norte</v>
          </cell>
          <cell r="K3444">
            <v>351530</v>
          </cell>
          <cell r="L3444" t="str">
            <v>Sp-Presidente Prudente</v>
          </cell>
          <cell r="M3444" t="str">
            <v>Sp-Presidente Prudente</v>
          </cell>
          <cell r="N3444" t="str">
            <v>Sp3508</v>
          </cell>
        </row>
        <row r="3445">
          <cell r="I3445">
            <v>3515202</v>
          </cell>
          <cell r="J3445" t="str">
            <v>Estrela d'Oeste</v>
          </cell>
          <cell r="K3445">
            <v>351520</v>
          </cell>
          <cell r="L3445" t="str">
            <v>Sp-São José do Rio Preto</v>
          </cell>
          <cell r="M3445" t="str">
            <v>Sp-Fernandópolis</v>
          </cell>
          <cell r="N3445" t="str">
            <v>Sp3501</v>
          </cell>
        </row>
        <row r="3446">
          <cell r="I3446">
            <v>3515350</v>
          </cell>
          <cell r="J3446" t="str">
            <v>Euclides da Cunha Paulista</v>
          </cell>
          <cell r="K3446">
            <v>351535</v>
          </cell>
          <cell r="L3446" t="str">
            <v>Sp-Presidente Prudente</v>
          </cell>
          <cell r="M3446" t="str">
            <v>Sp-Presidente Prudente</v>
          </cell>
          <cell r="N3446" t="str">
            <v>Sp3508</v>
          </cell>
        </row>
        <row r="3447">
          <cell r="I3447">
            <v>3515400</v>
          </cell>
          <cell r="J3447" t="str">
            <v>Fartura</v>
          </cell>
          <cell r="K3447">
            <v>351540</v>
          </cell>
          <cell r="L3447" t="str">
            <v>Sp-Assis</v>
          </cell>
          <cell r="M3447" t="str">
            <v>Sp-Ourinhos</v>
          </cell>
          <cell r="N3447" t="str">
            <v>Sp3510</v>
          </cell>
        </row>
        <row r="3448">
          <cell r="I3448">
            <v>3515608</v>
          </cell>
          <cell r="J3448" t="str">
            <v>Fernando Prestes</v>
          </cell>
          <cell r="K3448">
            <v>351560</v>
          </cell>
          <cell r="L3448" t="str">
            <v>Sp-Ribeirão Preto</v>
          </cell>
          <cell r="M3448" t="str">
            <v>Sp-Jaboticabal</v>
          </cell>
          <cell r="N3448" t="str">
            <v>Sp3502</v>
          </cell>
        </row>
        <row r="3449">
          <cell r="I3449">
            <v>3515509</v>
          </cell>
          <cell r="J3449" t="str">
            <v>Fernandópolis</v>
          </cell>
          <cell r="K3449">
            <v>351550</v>
          </cell>
          <cell r="L3449" t="str">
            <v>Sp-São José do Rio Preto</v>
          </cell>
          <cell r="M3449" t="str">
            <v>Sp-Fernandópolis</v>
          </cell>
          <cell r="N3449" t="str">
            <v>Sp3501</v>
          </cell>
        </row>
        <row r="3450">
          <cell r="I3450">
            <v>3515657</v>
          </cell>
          <cell r="J3450" t="str">
            <v>Fernão</v>
          </cell>
          <cell r="K3450">
            <v>351565</v>
          </cell>
          <cell r="L3450" t="str">
            <v>Sp-Marília</v>
          </cell>
          <cell r="M3450" t="str">
            <v>Sp-Marília</v>
          </cell>
          <cell r="N3450" t="str">
            <v>Sp3509</v>
          </cell>
        </row>
        <row r="3451">
          <cell r="I3451">
            <v>3515707</v>
          </cell>
          <cell r="J3451" t="str">
            <v>Ferraz de Vasconcelos</v>
          </cell>
          <cell r="K3451">
            <v>351570</v>
          </cell>
          <cell r="L3451" t="str">
            <v>Sp-Metropolitana de São Paulo</v>
          </cell>
          <cell r="M3451" t="str">
            <v>Sp-Mogi das Cruzes</v>
          </cell>
          <cell r="N3451" t="str">
            <v>Sp3515</v>
          </cell>
        </row>
        <row r="3452">
          <cell r="I3452">
            <v>3515806</v>
          </cell>
          <cell r="J3452" t="str">
            <v>Flora Rica</v>
          </cell>
          <cell r="K3452">
            <v>351580</v>
          </cell>
          <cell r="L3452" t="str">
            <v>Sp-Presidente Prudente</v>
          </cell>
          <cell r="M3452" t="str">
            <v>Sp-Adamantina</v>
          </cell>
          <cell r="N3452" t="str">
            <v>Sp3508</v>
          </cell>
        </row>
        <row r="3453">
          <cell r="I3453">
            <v>3515905</v>
          </cell>
          <cell r="J3453" t="str">
            <v>Floreal</v>
          </cell>
          <cell r="K3453">
            <v>351590</v>
          </cell>
          <cell r="L3453" t="str">
            <v>Sp-São José do Rio Preto</v>
          </cell>
          <cell r="M3453" t="str">
            <v>Sp-Auriflama</v>
          </cell>
          <cell r="N3453" t="str">
            <v>Sp3501</v>
          </cell>
        </row>
        <row r="3454">
          <cell r="I3454">
            <v>3516002</v>
          </cell>
          <cell r="J3454" t="str">
            <v>Flórida Paulista</v>
          </cell>
          <cell r="K3454">
            <v>351600</v>
          </cell>
          <cell r="L3454" t="str">
            <v>Sp-Presidente Prudente</v>
          </cell>
          <cell r="M3454" t="str">
            <v>Sp-Adamantina</v>
          </cell>
          <cell r="N3454" t="str">
            <v>Sp3508</v>
          </cell>
        </row>
        <row r="3455">
          <cell r="I3455">
            <v>3516101</v>
          </cell>
          <cell r="J3455" t="str">
            <v>Florínia</v>
          </cell>
          <cell r="K3455">
            <v>351610</v>
          </cell>
          <cell r="L3455" t="str">
            <v>Sp-Assis</v>
          </cell>
          <cell r="M3455" t="str">
            <v>Sp-Assis</v>
          </cell>
          <cell r="N3455" t="str">
            <v>Sp3510</v>
          </cell>
        </row>
        <row r="3456">
          <cell r="I3456">
            <v>3516200</v>
          </cell>
          <cell r="J3456" t="str">
            <v>Franca</v>
          </cell>
          <cell r="K3456">
            <v>351620</v>
          </cell>
          <cell r="L3456" t="str">
            <v>Sp-Ribeirão Preto</v>
          </cell>
          <cell r="M3456" t="str">
            <v>Sp-Franca</v>
          </cell>
          <cell r="N3456" t="str">
            <v>Sp3502</v>
          </cell>
        </row>
        <row r="3457">
          <cell r="I3457">
            <v>3516309</v>
          </cell>
          <cell r="J3457" t="str">
            <v>Francisco Morato</v>
          </cell>
          <cell r="K3457">
            <v>351630</v>
          </cell>
          <cell r="L3457" t="str">
            <v>Sp-Metropolitana de São Paulo</v>
          </cell>
          <cell r="M3457" t="str">
            <v>Sp-Franco da Rocha</v>
          </cell>
          <cell r="N3457" t="str">
            <v>Sp3515</v>
          </cell>
        </row>
        <row r="3458">
          <cell r="I3458">
            <v>3516408</v>
          </cell>
          <cell r="J3458" t="str">
            <v>Franco da Rocha</v>
          </cell>
          <cell r="K3458">
            <v>351640</v>
          </cell>
          <cell r="L3458" t="str">
            <v>Sp-Metropolitana de São Paulo</v>
          </cell>
          <cell r="M3458" t="str">
            <v>Sp-Franco da Rocha</v>
          </cell>
          <cell r="N3458" t="str">
            <v>Sp3515</v>
          </cell>
        </row>
        <row r="3459">
          <cell r="I3459">
            <v>3516507</v>
          </cell>
          <cell r="J3459" t="str">
            <v>Gabriel Monteiro</v>
          </cell>
          <cell r="K3459">
            <v>351650</v>
          </cell>
          <cell r="L3459" t="str">
            <v>Sp-Araçatuba</v>
          </cell>
          <cell r="M3459" t="str">
            <v>Sp-Birigui</v>
          </cell>
          <cell r="N3459" t="str">
            <v>Sp3503</v>
          </cell>
        </row>
        <row r="3460">
          <cell r="I3460">
            <v>3516606</v>
          </cell>
          <cell r="J3460" t="str">
            <v>Gália</v>
          </cell>
          <cell r="K3460">
            <v>351660</v>
          </cell>
          <cell r="L3460" t="str">
            <v>Sp-Marília</v>
          </cell>
          <cell r="M3460" t="str">
            <v>Sp-Marília</v>
          </cell>
          <cell r="N3460" t="str">
            <v>Sp3509</v>
          </cell>
        </row>
        <row r="3461">
          <cell r="I3461">
            <v>3516705</v>
          </cell>
          <cell r="J3461" t="str">
            <v>Garça</v>
          </cell>
          <cell r="K3461">
            <v>351670</v>
          </cell>
          <cell r="L3461" t="str">
            <v>Sp-Marília</v>
          </cell>
          <cell r="M3461" t="str">
            <v>Sp-Marília</v>
          </cell>
          <cell r="N3461" t="str">
            <v>Sp3509</v>
          </cell>
        </row>
        <row r="3462">
          <cell r="I3462">
            <v>3516804</v>
          </cell>
          <cell r="J3462" t="str">
            <v>Gastão Vidigal</v>
          </cell>
          <cell r="K3462">
            <v>351680</v>
          </cell>
          <cell r="L3462" t="str">
            <v>Sp-São José do Rio Preto</v>
          </cell>
          <cell r="M3462" t="str">
            <v>Sp-Auriflama</v>
          </cell>
          <cell r="N3462" t="str">
            <v>Sp3501</v>
          </cell>
        </row>
        <row r="3463">
          <cell r="I3463">
            <v>3516853</v>
          </cell>
          <cell r="J3463" t="str">
            <v>Gavião Peixoto</v>
          </cell>
          <cell r="K3463">
            <v>351685</v>
          </cell>
          <cell r="L3463" t="str">
            <v>Sp-Araraquara</v>
          </cell>
          <cell r="M3463" t="str">
            <v>Sp-Araraquara</v>
          </cell>
          <cell r="N3463" t="str">
            <v>Sp3505</v>
          </cell>
        </row>
        <row r="3464">
          <cell r="I3464">
            <v>3516903</v>
          </cell>
          <cell r="J3464" t="str">
            <v>General Salgado</v>
          </cell>
          <cell r="K3464">
            <v>351690</v>
          </cell>
          <cell r="L3464" t="str">
            <v>Sp-São José do Rio Preto</v>
          </cell>
          <cell r="M3464" t="str">
            <v>Sp-Auriflama</v>
          </cell>
          <cell r="N3464" t="str">
            <v>Sp3501</v>
          </cell>
        </row>
        <row r="3465">
          <cell r="I3465">
            <v>3517000</v>
          </cell>
          <cell r="J3465" t="str">
            <v>Getulina</v>
          </cell>
          <cell r="K3465">
            <v>351700</v>
          </cell>
          <cell r="L3465" t="str">
            <v>Sp-Bauru</v>
          </cell>
          <cell r="M3465" t="str">
            <v>Sp-Lins</v>
          </cell>
          <cell r="N3465" t="str">
            <v>Sp3504</v>
          </cell>
        </row>
        <row r="3466">
          <cell r="I3466">
            <v>3517109</v>
          </cell>
          <cell r="J3466" t="str">
            <v>Glicério</v>
          </cell>
          <cell r="K3466">
            <v>351710</v>
          </cell>
          <cell r="L3466" t="str">
            <v>Sp-Araçatuba</v>
          </cell>
          <cell r="M3466" t="str">
            <v>Sp-Birigui</v>
          </cell>
          <cell r="N3466" t="str">
            <v>Sp3503</v>
          </cell>
        </row>
        <row r="3467">
          <cell r="I3467">
            <v>3517208</v>
          </cell>
          <cell r="J3467" t="str">
            <v>Guaiçara</v>
          </cell>
          <cell r="K3467">
            <v>351720</v>
          </cell>
          <cell r="L3467" t="str">
            <v>Sp-Bauru</v>
          </cell>
          <cell r="M3467" t="str">
            <v>Sp-Lins</v>
          </cell>
          <cell r="N3467" t="str">
            <v>Sp3504</v>
          </cell>
        </row>
        <row r="3468">
          <cell r="I3468">
            <v>3517307</v>
          </cell>
          <cell r="J3468" t="str">
            <v>Guaimbê</v>
          </cell>
          <cell r="K3468">
            <v>351730</v>
          </cell>
          <cell r="L3468" t="str">
            <v>Sp-Bauru</v>
          </cell>
          <cell r="M3468" t="str">
            <v>Sp-Lins</v>
          </cell>
          <cell r="N3468" t="str">
            <v>Sp3504</v>
          </cell>
        </row>
        <row r="3469">
          <cell r="I3469">
            <v>3517406</v>
          </cell>
          <cell r="J3469" t="str">
            <v>Guaíra</v>
          </cell>
          <cell r="K3469">
            <v>351740</v>
          </cell>
          <cell r="L3469" t="str">
            <v>Sp-Ribeirão Preto</v>
          </cell>
          <cell r="M3469" t="str">
            <v>Sp-São Joaquim da Barra</v>
          </cell>
          <cell r="N3469" t="str">
            <v>Sp3502</v>
          </cell>
        </row>
        <row r="3470">
          <cell r="I3470">
            <v>3517505</v>
          </cell>
          <cell r="J3470" t="str">
            <v>Guapiaçu</v>
          </cell>
          <cell r="K3470">
            <v>351750</v>
          </cell>
          <cell r="L3470" t="str">
            <v>Sp-São José do Rio Preto</v>
          </cell>
          <cell r="M3470" t="str">
            <v>Sp-São José do Rio Preto</v>
          </cell>
          <cell r="N3470" t="str">
            <v>Sp3501</v>
          </cell>
        </row>
        <row r="3471">
          <cell r="I3471">
            <v>3517604</v>
          </cell>
          <cell r="J3471" t="str">
            <v>Guapiara</v>
          </cell>
          <cell r="K3471">
            <v>351760</v>
          </cell>
          <cell r="L3471" t="str">
            <v>Sp-Itapetininga</v>
          </cell>
          <cell r="M3471" t="str">
            <v>Sp-Capão Bonito</v>
          </cell>
          <cell r="N3471" t="str">
            <v>Sp3511</v>
          </cell>
        </row>
        <row r="3472">
          <cell r="I3472">
            <v>3517703</v>
          </cell>
          <cell r="J3472" t="str">
            <v>Guará</v>
          </cell>
          <cell r="K3472">
            <v>351770</v>
          </cell>
          <cell r="L3472" t="str">
            <v>Sp-Ribeirão Preto</v>
          </cell>
          <cell r="M3472" t="str">
            <v>Sp-Ituverava</v>
          </cell>
          <cell r="N3472" t="str">
            <v>Sp3502</v>
          </cell>
        </row>
        <row r="3473">
          <cell r="I3473">
            <v>3517802</v>
          </cell>
          <cell r="J3473" t="str">
            <v>Guaraçaí</v>
          </cell>
          <cell r="K3473">
            <v>351780</v>
          </cell>
          <cell r="L3473" t="str">
            <v>Sp-Araçatuba</v>
          </cell>
          <cell r="M3473" t="str">
            <v>Sp-Andradina</v>
          </cell>
          <cell r="N3473" t="str">
            <v>Sp3503</v>
          </cell>
        </row>
        <row r="3474">
          <cell r="I3474">
            <v>3517901</v>
          </cell>
          <cell r="J3474" t="str">
            <v>Guaraci</v>
          </cell>
          <cell r="K3474">
            <v>351790</v>
          </cell>
          <cell r="L3474" t="str">
            <v>Sp-São José do Rio Preto</v>
          </cell>
          <cell r="M3474" t="str">
            <v>Sp-São José do Rio Preto</v>
          </cell>
          <cell r="N3474" t="str">
            <v>Sp3501</v>
          </cell>
        </row>
        <row r="3475">
          <cell r="I3475">
            <v>3518008</v>
          </cell>
          <cell r="J3475" t="str">
            <v>Guarani d'Oeste</v>
          </cell>
          <cell r="K3475">
            <v>351800</v>
          </cell>
          <cell r="L3475" t="str">
            <v>Sp-São José do Rio Preto</v>
          </cell>
          <cell r="M3475" t="str">
            <v>Sp-Fernandópolis</v>
          </cell>
          <cell r="N3475" t="str">
            <v>Sp3501</v>
          </cell>
        </row>
        <row r="3476">
          <cell r="I3476">
            <v>3518107</v>
          </cell>
          <cell r="J3476" t="str">
            <v>Guarantã</v>
          </cell>
          <cell r="K3476">
            <v>351810</v>
          </cell>
          <cell r="L3476" t="str">
            <v>Sp-Bauru</v>
          </cell>
          <cell r="M3476" t="str">
            <v>Sp-Bauru</v>
          </cell>
          <cell r="N3476" t="str">
            <v>Sp3504</v>
          </cell>
        </row>
        <row r="3477">
          <cell r="I3477">
            <v>3518206</v>
          </cell>
          <cell r="J3477" t="str">
            <v>Guararapes</v>
          </cell>
          <cell r="K3477">
            <v>351820</v>
          </cell>
          <cell r="L3477" t="str">
            <v>Sp-Araçatuba</v>
          </cell>
          <cell r="M3477" t="str">
            <v>Sp-Araçatuba</v>
          </cell>
          <cell r="N3477" t="str">
            <v>Sp3503</v>
          </cell>
        </row>
        <row r="3478">
          <cell r="I3478">
            <v>3518305</v>
          </cell>
          <cell r="J3478" t="str">
            <v>Guararema</v>
          </cell>
          <cell r="K3478">
            <v>351830</v>
          </cell>
          <cell r="L3478" t="str">
            <v>Sp-Metropolitana de São Paulo</v>
          </cell>
          <cell r="M3478" t="str">
            <v>Sp-Mogi das Cruzes</v>
          </cell>
          <cell r="N3478" t="str">
            <v>Sp3515</v>
          </cell>
        </row>
        <row r="3479">
          <cell r="I3479">
            <v>3518404</v>
          </cell>
          <cell r="J3479" t="str">
            <v>Guaratinguetá</v>
          </cell>
          <cell r="K3479">
            <v>351840</v>
          </cell>
          <cell r="L3479" t="str">
            <v>Sp-Vale do Paraíba Paulista</v>
          </cell>
          <cell r="M3479" t="str">
            <v>Sp-Guaratinguetá</v>
          </cell>
          <cell r="N3479" t="str">
            <v>Sp3513</v>
          </cell>
        </row>
        <row r="3480">
          <cell r="I3480">
            <v>3518503</v>
          </cell>
          <cell r="J3480" t="str">
            <v>Guareí</v>
          </cell>
          <cell r="K3480">
            <v>351850</v>
          </cell>
          <cell r="L3480" t="str">
            <v>Sp-Itapetininga</v>
          </cell>
          <cell r="M3480" t="str">
            <v>Sp-Itapetininga</v>
          </cell>
          <cell r="N3480" t="str">
            <v>Sp3511</v>
          </cell>
        </row>
        <row r="3481">
          <cell r="I3481">
            <v>3518602</v>
          </cell>
          <cell r="J3481" t="str">
            <v>Guariba</v>
          </cell>
          <cell r="K3481">
            <v>351860</v>
          </cell>
          <cell r="L3481" t="str">
            <v>Sp-Ribeirão Preto</v>
          </cell>
          <cell r="M3481" t="str">
            <v>Sp-Jaboticabal</v>
          </cell>
          <cell r="N3481" t="str">
            <v>Sp3502</v>
          </cell>
        </row>
        <row r="3482">
          <cell r="I3482">
            <v>3518701</v>
          </cell>
          <cell r="J3482" t="str">
            <v>Guarujá</v>
          </cell>
          <cell r="K3482">
            <v>351870</v>
          </cell>
          <cell r="L3482" t="str">
            <v>Sp-Metropolitana de São Paulo</v>
          </cell>
          <cell r="M3482" t="str">
            <v>Sp-Santos</v>
          </cell>
          <cell r="N3482" t="str">
            <v>Sp3515</v>
          </cell>
        </row>
        <row r="3483">
          <cell r="I3483">
            <v>3518800</v>
          </cell>
          <cell r="J3483" t="str">
            <v>Guarulhos</v>
          </cell>
          <cell r="K3483">
            <v>351880</v>
          </cell>
          <cell r="L3483" t="str">
            <v>Sp-Metropolitana de São Paulo</v>
          </cell>
          <cell r="M3483" t="str">
            <v>Sp-Guarulhos</v>
          </cell>
          <cell r="N3483" t="str">
            <v>Sp3515</v>
          </cell>
        </row>
        <row r="3484">
          <cell r="I3484">
            <v>3518859</v>
          </cell>
          <cell r="J3484" t="str">
            <v>Guatapará</v>
          </cell>
          <cell r="K3484">
            <v>351885</v>
          </cell>
          <cell r="L3484" t="str">
            <v>Sp-Ribeirão Preto</v>
          </cell>
          <cell r="M3484" t="str">
            <v>Sp-Ribeirão Preto</v>
          </cell>
          <cell r="N3484" t="str">
            <v>Sp3502</v>
          </cell>
        </row>
        <row r="3485">
          <cell r="I3485">
            <v>3518909</v>
          </cell>
          <cell r="J3485" t="str">
            <v>Guzolândia</v>
          </cell>
          <cell r="K3485">
            <v>351890</v>
          </cell>
          <cell r="L3485" t="str">
            <v>Sp-São José do Rio Preto</v>
          </cell>
          <cell r="M3485" t="str">
            <v>Sp-Auriflama</v>
          </cell>
          <cell r="N3485" t="str">
            <v>Sp3501</v>
          </cell>
        </row>
        <row r="3486">
          <cell r="I3486">
            <v>3519006</v>
          </cell>
          <cell r="J3486" t="str">
            <v>Herculândia</v>
          </cell>
          <cell r="K3486">
            <v>351900</v>
          </cell>
          <cell r="L3486" t="str">
            <v>Sp-Marília</v>
          </cell>
          <cell r="M3486" t="str">
            <v>Sp-Tupã</v>
          </cell>
          <cell r="N3486" t="str">
            <v>Sp3509</v>
          </cell>
        </row>
        <row r="3487">
          <cell r="I3487">
            <v>3519055</v>
          </cell>
          <cell r="J3487" t="str">
            <v>Holambra</v>
          </cell>
          <cell r="K3487">
            <v>351905</v>
          </cell>
          <cell r="L3487" t="str">
            <v>Sp-Campinas</v>
          </cell>
          <cell r="M3487" t="str">
            <v>Sp-Campinas</v>
          </cell>
          <cell r="N3487" t="str">
            <v>Sp3507</v>
          </cell>
        </row>
        <row r="3488">
          <cell r="I3488">
            <v>3519071</v>
          </cell>
          <cell r="J3488" t="str">
            <v>Hortolândia</v>
          </cell>
          <cell r="K3488">
            <v>351907</v>
          </cell>
          <cell r="L3488" t="str">
            <v>Sp-Campinas</v>
          </cell>
          <cell r="M3488" t="str">
            <v>Sp-Campinas</v>
          </cell>
          <cell r="N3488" t="str">
            <v>Sp3507</v>
          </cell>
        </row>
        <row r="3489">
          <cell r="I3489">
            <v>3519105</v>
          </cell>
          <cell r="J3489" t="str">
            <v>Iacanga</v>
          </cell>
          <cell r="K3489">
            <v>351910</v>
          </cell>
          <cell r="L3489" t="str">
            <v>Sp-Bauru</v>
          </cell>
          <cell r="M3489" t="str">
            <v>Sp-Bauru</v>
          </cell>
          <cell r="N3489" t="str">
            <v>Sp3504</v>
          </cell>
        </row>
        <row r="3490">
          <cell r="I3490">
            <v>3519204</v>
          </cell>
          <cell r="J3490" t="str">
            <v>Iacri</v>
          </cell>
          <cell r="K3490">
            <v>351920</v>
          </cell>
          <cell r="L3490" t="str">
            <v>Sp-Marília</v>
          </cell>
          <cell r="M3490" t="str">
            <v>Sp-Tupã</v>
          </cell>
          <cell r="N3490" t="str">
            <v>Sp3509</v>
          </cell>
        </row>
        <row r="3491">
          <cell r="I3491">
            <v>3519253</v>
          </cell>
          <cell r="J3491" t="str">
            <v>Iaras</v>
          </cell>
          <cell r="K3491">
            <v>351925</v>
          </cell>
          <cell r="L3491" t="str">
            <v>Sp-Bauru</v>
          </cell>
          <cell r="M3491" t="str">
            <v>Sp-Avaré</v>
          </cell>
          <cell r="N3491" t="str">
            <v>Sp3504</v>
          </cell>
        </row>
        <row r="3492">
          <cell r="I3492">
            <v>3519303</v>
          </cell>
          <cell r="J3492" t="str">
            <v>Ibaté</v>
          </cell>
          <cell r="K3492">
            <v>351930</v>
          </cell>
          <cell r="L3492" t="str">
            <v>Sp-Araraquara</v>
          </cell>
          <cell r="M3492" t="str">
            <v>Sp-São Carlos</v>
          </cell>
          <cell r="N3492" t="str">
            <v>Sp3505</v>
          </cell>
        </row>
        <row r="3493">
          <cell r="I3493">
            <v>3519402</v>
          </cell>
          <cell r="J3493" t="str">
            <v>Ibirá</v>
          </cell>
          <cell r="K3493">
            <v>351940</v>
          </cell>
          <cell r="L3493" t="str">
            <v>Sp-São José do Rio Preto</v>
          </cell>
          <cell r="M3493" t="str">
            <v>Sp-São José do Rio Preto</v>
          </cell>
          <cell r="N3493" t="str">
            <v>Sp3501</v>
          </cell>
        </row>
        <row r="3494">
          <cell r="I3494">
            <v>3519501</v>
          </cell>
          <cell r="J3494" t="str">
            <v>Ibirarema</v>
          </cell>
          <cell r="K3494">
            <v>351950</v>
          </cell>
          <cell r="L3494" t="str">
            <v>Sp-Assis</v>
          </cell>
          <cell r="M3494" t="str">
            <v>Sp-Assis</v>
          </cell>
          <cell r="N3494" t="str">
            <v>Sp3510</v>
          </cell>
        </row>
        <row r="3495">
          <cell r="I3495">
            <v>3519600</v>
          </cell>
          <cell r="J3495" t="str">
            <v>Ibitinga</v>
          </cell>
          <cell r="K3495">
            <v>351960</v>
          </cell>
          <cell r="L3495" t="str">
            <v>Sp-Araraquara</v>
          </cell>
          <cell r="M3495" t="str">
            <v>Sp-Araraquara</v>
          </cell>
          <cell r="N3495" t="str">
            <v>Sp3505</v>
          </cell>
        </row>
        <row r="3496">
          <cell r="I3496">
            <v>3519709</v>
          </cell>
          <cell r="J3496" t="str">
            <v>Ibiúna</v>
          </cell>
          <cell r="K3496">
            <v>351970</v>
          </cell>
          <cell r="L3496" t="str">
            <v>Sp-Macro Metropolitana Paulista</v>
          </cell>
          <cell r="M3496" t="str">
            <v>Sp-Piedade</v>
          </cell>
          <cell r="N3496" t="str">
            <v>Sp3512</v>
          </cell>
        </row>
        <row r="3497">
          <cell r="I3497">
            <v>3519808</v>
          </cell>
          <cell r="J3497" t="str">
            <v>Icém</v>
          </cell>
          <cell r="K3497">
            <v>351980</v>
          </cell>
          <cell r="L3497" t="str">
            <v>Sp-São José do Rio Preto</v>
          </cell>
          <cell r="M3497" t="str">
            <v>Sp-São José do Rio Preto</v>
          </cell>
          <cell r="N3497" t="str">
            <v>Sp3501</v>
          </cell>
        </row>
        <row r="3498">
          <cell r="I3498">
            <v>3519907</v>
          </cell>
          <cell r="J3498" t="str">
            <v>Iepê</v>
          </cell>
          <cell r="K3498">
            <v>351990</v>
          </cell>
          <cell r="L3498" t="str">
            <v>Sp-Assis</v>
          </cell>
          <cell r="M3498" t="str">
            <v>Sp-Assis</v>
          </cell>
          <cell r="N3498" t="str">
            <v>Sp3510</v>
          </cell>
        </row>
        <row r="3499">
          <cell r="I3499">
            <v>3520004</v>
          </cell>
          <cell r="J3499" t="str">
            <v>Igaraçu do Tietê</v>
          </cell>
          <cell r="K3499">
            <v>352000</v>
          </cell>
          <cell r="L3499" t="str">
            <v>Sp-Bauru</v>
          </cell>
          <cell r="M3499" t="str">
            <v>Sp-Jaú</v>
          </cell>
          <cell r="N3499" t="str">
            <v>Sp3504</v>
          </cell>
        </row>
        <row r="3500">
          <cell r="I3500">
            <v>3520103</v>
          </cell>
          <cell r="J3500" t="str">
            <v>Igarapava</v>
          </cell>
          <cell r="K3500">
            <v>352010</v>
          </cell>
          <cell r="L3500" t="str">
            <v>Sp-Ribeirão Preto</v>
          </cell>
          <cell r="M3500" t="str">
            <v>Sp-Ituverava</v>
          </cell>
          <cell r="N3500" t="str">
            <v>Sp3502</v>
          </cell>
        </row>
        <row r="3501">
          <cell r="I3501">
            <v>3520202</v>
          </cell>
          <cell r="J3501" t="str">
            <v>Igaratá</v>
          </cell>
          <cell r="K3501">
            <v>352020</v>
          </cell>
          <cell r="L3501" t="str">
            <v>Sp-Vale do Paraíba Paulista</v>
          </cell>
          <cell r="M3501" t="str">
            <v>Sp-São José dos Campos</v>
          </cell>
          <cell r="N3501" t="str">
            <v>Sp3513</v>
          </cell>
        </row>
        <row r="3502">
          <cell r="I3502">
            <v>3520301</v>
          </cell>
          <cell r="J3502" t="str">
            <v>Iguape</v>
          </cell>
          <cell r="K3502">
            <v>352030</v>
          </cell>
          <cell r="L3502" t="str">
            <v>Sp-Litoral Sul Paulista</v>
          </cell>
          <cell r="M3502" t="str">
            <v>Sp-Registro</v>
          </cell>
          <cell r="N3502" t="str">
            <v>Sp3514</v>
          </cell>
        </row>
        <row r="3503">
          <cell r="I3503">
            <v>3520426</v>
          </cell>
          <cell r="J3503" t="str">
            <v>Ilha Comprida</v>
          </cell>
          <cell r="K3503">
            <v>352042</v>
          </cell>
          <cell r="L3503" t="str">
            <v>Sp-Litoral Sul Paulista</v>
          </cell>
          <cell r="M3503" t="str">
            <v>Sp-Registro</v>
          </cell>
          <cell r="N3503" t="str">
            <v>Sp3514</v>
          </cell>
        </row>
        <row r="3504">
          <cell r="I3504">
            <v>3520442</v>
          </cell>
          <cell r="J3504" t="str">
            <v>Ilha Solteira</v>
          </cell>
          <cell r="K3504">
            <v>352044</v>
          </cell>
          <cell r="L3504" t="str">
            <v>Sp-Araçatuba</v>
          </cell>
          <cell r="M3504" t="str">
            <v>Sp-Andradina</v>
          </cell>
          <cell r="N3504" t="str">
            <v>Sp3503</v>
          </cell>
        </row>
        <row r="3505">
          <cell r="I3505">
            <v>3520400</v>
          </cell>
          <cell r="J3505" t="str">
            <v>Ilhabela</v>
          </cell>
          <cell r="K3505">
            <v>352040</v>
          </cell>
          <cell r="L3505" t="str">
            <v>Sp-Vale do Paraíba Paulista</v>
          </cell>
          <cell r="M3505" t="str">
            <v>Sp-Caraguatatuba</v>
          </cell>
          <cell r="N3505" t="str">
            <v>Sp3513</v>
          </cell>
        </row>
        <row r="3506">
          <cell r="I3506">
            <v>3520509</v>
          </cell>
          <cell r="J3506" t="str">
            <v>Indaiatuba</v>
          </cell>
          <cell r="K3506">
            <v>352050</v>
          </cell>
          <cell r="L3506" t="str">
            <v>Sp-Campinas</v>
          </cell>
          <cell r="M3506" t="str">
            <v>Sp-Campinas</v>
          </cell>
          <cell r="N3506" t="str">
            <v>Sp3507</v>
          </cell>
        </row>
        <row r="3507">
          <cell r="I3507">
            <v>3520608</v>
          </cell>
          <cell r="J3507" t="str">
            <v>Indiana</v>
          </cell>
          <cell r="K3507">
            <v>352060</v>
          </cell>
          <cell r="L3507" t="str">
            <v>Sp-Presidente Prudente</v>
          </cell>
          <cell r="M3507" t="str">
            <v>Sp-Presidente Prudente</v>
          </cell>
          <cell r="N3507" t="str">
            <v>Sp3508</v>
          </cell>
        </row>
        <row r="3508">
          <cell r="I3508">
            <v>3520707</v>
          </cell>
          <cell r="J3508" t="str">
            <v>Indiaporã</v>
          </cell>
          <cell r="K3508">
            <v>352070</v>
          </cell>
          <cell r="L3508" t="str">
            <v>Sp-São José do Rio Preto</v>
          </cell>
          <cell r="M3508" t="str">
            <v>Sp-Fernandópolis</v>
          </cell>
          <cell r="N3508" t="str">
            <v>Sp3501</v>
          </cell>
        </row>
        <row r="3509">
          <cell r="I3509">
            <v>3520806</v>
          </cell>
          <cell r="J3509" t="str">
            <v>Inúbia Paulista</v>
          </cell>
          <cell r="K3509">
            <v>352080</v>
          </cell>
          <cell r="L3509" t="str">
            <v>Sp-Presidente Prudente</v>
          </cell>
          <cell r="M3509" t="str">
            <v>Sp-Adamantina</v>
          </cell>
          <cell r="N3509" t="str">
            <v>Sp3508</v>
          </cell>
        </row>
        <row r="3510">
          <cell r="I3510">
            <v>3520905</v>
          </cell>
          <cell r="J3510" t="str">
            <v>Ipaussu</v>
          </cell>
          <cell r="K3510">
            <v>352090</v>
          </cell>
          <cell r="L3510" t="str">
            <v>Sp-Assis</v>
          </cell>
          <cell r="M3510" t="str">
            <v>Sp-Ourinhos</v>
          </cell>
          <cell r="N3510" t="str">
            <v>Sp3510</v>
          </cell>
        </row>
        <row r="3511">
          <cell r="I3511">
            <v>3521002</v>
          </cell>
          <cell r="J3511" t="str">
            <v>Iperó</v>
          </cell>
          <cell r="K3511">
            <v>352100</v>
          </cell>
          <cell r="L3511" t="str">
            <v>Sp-Macro Metropolitana Paulista</v>
          </cell>
          <cell r="M3511" t="str">
            <v>Sp-Sorocaba</v>
          </cell>
          <cell r="N3511" t="str">
            <v>Sp3512</v>
          </cell>
        </row>
        <row r="3512">
          <cell r="I3512">
            <v>3521101</v>
          </cell>
          <cell r="J3512" t="str">
            <v>Ipeúna</v>
          </cell>
          <cell r="K3512">
            <v>352110</v>
          </cell>
          <cell r="L3512" t="str">
            <v>Sp-Piracicaba</v>
          </cell>
          <cell r="M3512" t="str">
            <v>Sp-Rio Claro</v>
          </cell>
          <cell r="N3512" t="str">
            <v>Sp3506</v>
          </cell>
        </row>
        <row r="3513">
          <cell r="I3513">
            <v>3521150</v>
          </cell>
          <cell r="J3513" t="str">
            <v>Ipiguá</v>
          </cell>
          <cell r="K3513">
            <v>352115</v>
          </cell>
          <cell r="L3513" t="str">
            <v>Sp-São José do Rio Preto</v>
          </cell>
          <cell r="M3513" t="str">
            <v>Sp-São José do Rio Preto</v>
          </cell>
          <cell r="N3513" t="str">
            <v>Sp3501</v>
          </cell>
        </row>
        <row r="3514">
          <cell r="I3514">
            <v>3521200</v>
          </cell>
          <cell r="J3514" t="str">
            <v>Iporanga</v>
          </cell>
          <cell r="K3514">
            <v>352120</v>
          </cell>
          <cell r="L3514" t="str">
            <v>Sp-Itapetininga</v>
          </cell>
          <cell r="M3514" t="str">
            <v>Sp-Capão Bonito</v>
          </cell>
          <cell r="N3514" t="str">
            <v>Sp3511</v>
          </cell>
        </row>
        <row r="3515">
          <cell r="I3515">
            <v>3521309</v>
          </cell>
          <cell r="J3515" t="str">
            <v>Ipuã</v>
          </cell>
          <cell r="K3515">
            <v>352130</v>
          </cell>
          <cell r="L3515" t="str">
            <v>Sp-Ribeirão Preto</v>
          </cell>
          <cell r="M3515" t="str">
            <v>Sp-São Joaquim da Barra</v>
          </cell>
          <cell r="N3515" t="str">
            <v>Sp3502</v>
          </cell>
        </row>
        <row r="3516">
          <cell r="I3516">
            <v>3521408</v>
          </cell>
          <cell r="J3516" t="str">
            <v>Iracemápolis</v>
          </cell>
          <cell r="K3516">
            <v>352140</v>
          </cell>
          <cell r="L3516" t="str">
            <v>Sp-Piracicaba</v>
          </cell>
          <cell r="M3516" t="str">
            <v>Sp-Limeira</v>
          </cell>
          <cell r="N3516" t="str">
            <v>Sp3506</v>
          </cell>
        </row>
        <row r="3517">
          <cell r="I3517">
            <v>3521507</v>
          </cell>
          <cell r="J3517" t="str">
            <v>Irapuã</v>
          </cell>
          <cell r="K3517">
            <v>352150</v>
          </cell>
          <cell r="L3517" t="str">
            <v>Sp-São José do Rio Preto</v>
          </cell>
          <cell r="M3517" t="str">
            <v>Sp-Novo Horizonte</v>
          </cell>
          <cell r="N3517" t="str">
            <v>Sp3501</v>
          </cell>
        </row>
        <row r="3518">
          <cell r="I3518">
            <v>3521606</v>
          </cell>
          <cell r="J3518" t="str">
            <v>Irapuru</v>
          </cell>
          <cell r="K3518">
            <v>352160</v>
          </cell>
          <cell r="L3518" t="str">
            <v>Sp-Presidente Prudente</v>
          </cell>
          <cell r="M3518" t="str">
            <v>Sp-Adamantina</v>
          </cell>
          <cell r="N3518" t="str">
            <v>Sp3508</v>
          </cell>
        </row>
        <row r="3519">
          <cell r="I3519">
            <v>3521705</v>
          </cell>
          <cell r="J3519" t="str">
            <v>Itaberá</v>
          </cell>
          <cell r="K3519">
            <v>352170</v>
          </cell>
          <cell r="L3519" t="str">
            <v>Sp-Itapetininga</v>
          </cell>
          <cell r="M3519" t="str">
            <v>Sp-Itapeva</v>
          </cell>
          <cell r="N3519" t="str">
            <v>Sp3511</v>
          </cell>
        </row>
        <row r="3520">
          <cell r="I3520">
            <v>3521804</v>
          </cell>
          <cell r="J3520" t="str">
            <v>Itaí</v>
          </cell>
          <cell r="K3520">
            <v>352180</v>
          </cell>
          <cell r="L3520" t="str">
            <v>Sp-Bauru</v>
          </cell>
          <cell r="M3520" t="str">
            <v>Sp-Avaré</v>
          </cell>
          <cell r="N3520" t="str">
            <v>Sp3504</v>
          </cell>
        </row>
        <row r="3521">
          <cell r="I3521">
            <v>3521903</v>
          </cell>
          <cell r="J3521" t="str">
            <v>Itajobi</v>
          </cell>
          <cell r="K3521">
            <v>352190</v>
          </cell>
          <cell r="L3521" t="str">
            <v>Sp-São José do Rio Preto</v>
          </cell>
          <cell r="M3521" t="str">
            <v>Sp-Novo Horizonte</v>
          </cell>
          <cell r="N3521" t="str">
            <v>Sp3501</v>
          </cell>
        </row>
        <row r="3522">
          <cell r="I3522">
            <v>3522000</v>
          </cell>
          <cell r="J3522" t="str">
            <v>Itaju</v>
          </cell>
          <cell r="K3522">
            <v>352200</v>
          </cell>
          <cell r="L3522" t="str">
            <v>Sp-Bauru</v>
          </cell>
          <cell r="M3522" t="str">
            <v>Sp-Jaú</v>
          </cell>
          <cell r="N3522" t="str">
            <v>Sp3504</v>
          </cell>
        </row>
        <row r="3523">
          <cell r="I3523">
            <v>3522109</v>
          </cell>
          <cell r="J3523" t="str">
            <v>Itanhaém</v>
          </cell>
          <cell r="K3523">
            <v>352210</v>
          </cell>
          <cell r="L3523" t="str">
            <v>Sp-Litoral Sul Paulista</v>
          </cell>
          <cell r="M3523" t="str">
            <v>Sp-Itanhaém</v>
          </cell>
          <cell r="N3523" t="str">
            <v>Sp3514</v>
          </cell>
        </row>
        <row r="3524">
          <cell r="I3524">
            <v>3522158</v>
          </cell>
          <cell r="J3524" t="str">
            <v>Itaóca</v>
          </cell>
          <cell r="K3524">
            <v>352215</v>
          </cell>
          <cell r="L3524" t="str">
            <v>Sp-Itapetininga</v>
          </cell>
          <cell r="M3524" t="str">
            <v>Sp-Capão Bonito</v>
          </cell>
          <cell r="N3524" t="str">
            <v>Sp3511</v>
          </cell>
        </row>
        <row r="3525">
          <cell r="I3525">
            <v>3522208</v>
          </cell>
          <cell r="J3525" t="str">
            <v>Itapecerica da Serra</v>
          </cell>
          <cell r="K3525">
            <v>352220</v>
          </cell>
          <cell r="L3525" t="str">
            <v>Sp-Metropolitana de São Paulo</v>
          </cell>
          <cell r="M3525" t="str">
            <v>Sp-Itapecerica da Serra</v>
          </cell>
          <cell r="N3525" t="str">
            <v>Sp3515</v>
          </cell>
        </row>
        <row r="3526">
          <cell r="I3526">
            <v>3522307</v>
          </cell>
          <cell r="J3526" t="str">
            <v>Itapetininga</v>
          </cell>
          <cell r="K3526">
            <v>352230</v>
          </cell>
          <cell r="L3526" t="str">
            <v>Sp-Itapetininga</v>
          </cell>
          <cell r="M3526" t="str">
            <v>Sp-Itapetininga</v>
          </cell>
          <cell r="N3526" t="str">
            <v>Sp3511</v>
          </cell>
        </row>
        <row r="3527">
          <cell r="I3527">
            <v>3522406</v>
          </cell>
          <cell r="J3527" t="str">
            <v>Itapeva</v>
          </cell>
          <cell r="K3527">
            <v>352240</v>
          </cell>
          <cell r="L3527" t="str">
            <v>Sp-Itapetininga</v>
          </cell>
          <cell r="M3527" t="str">
            <v>Sp-Itapeva</v>
          </cell>
          <cell r="N3527" t="str">
            <v>Sp3511</v>
          </cell>
        </row>
        <row r="3528">
          <cell r="I3528">
            <v>3522505</v>
          </cell>
          <cell r="J3528" t="str">
            <v>Itapevi</v>
          </cell>
          <cell r="K3528">
            <v>352250</v>
          </cell>
          <cell r="L3528" t="str">
            <v>Sp-Metropolitana de São Paulo</v>
          </cell>
          <cell r="M3528" t="str">
            <v>Sp-Osasco</v>
          </cell>
          <cell r="N3528" t="str">
            <v>Sp3515</v>
          </cell>
        </row>
        <row r="3529">
          <cell r="I3529">
            <v>3522604</v>
          </cell>
          <cell r="J3529" t="str">
            <v>Itapira</v>
          </cell>
          <cell r="K3529">
            <v>352260</v>
          </cell>
          <cell r="L3529" t="str">
            <v>Sp-Campinas</v>
          </cell>
          <cell r="M3529" t="str">
            <v>Sp-Moji Mirim</v>
          </cell>
          <cell r="N3529" t="str">
            <v>Sp3507</v>
          </cell>
        </row>
        <row r="3530">
          <cell r="I3530">
            <v>3522653</v>
          </cell>
          <cell r="J3530" t="str">
            <v>Itapirapuã Paulista</v>
          </cell>
          <cell r="K3530">
            <v>352265</v>
          </cell>
          <cell r="L3530" t="str">
            <v>Sp-Itapetininga</v>
          </cell>
          <cell r="M3530" t="str">
            <v>Sp-Capão Bonito</v>
          </cell>
          <cell r="N3530" t="str">
            <v>Sp3511</v>
          </cell>
        </row>
        <row r="3531">
          <cell r="I3531">
            <v>3522703</v>
          </cell>
          <cell r="J3531" t="str">
            <v>Itápolis</v>
          </cell>
          <cell r="K3531">
            <v>352270</v>
          </cell>
          <cell r="L3531" t="str">
            <v>Sp-Araraquara</v>
          </cell>
          <cell r="M3531" t="str">
            <v>Sp-Araraquara</v>
          </cell>
          <cell r="N3531" t="str">
            <v>Sp3505</v>
          </cell>
        </row>
        <row r="3532">
          <cell r="I3532">
            <v>3522802</v>
          </cell>
          <cell r="J3532" t="str">
            <v>Itaporanga</v>
          </cell>
          <cell r="K3532">
            <v>352280</v>
          </cell>
          <cell r="L3532" t="str">
            <v>Sp-Itapetininga</v>
          </cell>
          <cell r="M3532" t="str">
            <v>Sp-Itapeva</v>
          </cell>
          <cell r="N3532" t="str">
            <v>Sp3511</v>
          </cell>
        </row>
        <row r="3533">
          <cell r="I3533">
            <v>3522901</v>
          </cell>
          <cell r="J3533" t="str">
            <v>Itapuí</v>
          </cell>
          <cell r="K3533">
            <v>352290</v>
          </cell>
          <cell r="L3533" t="str">
            <v>Sp-Bauru</v>
          </cell>
          <cell r="M3533" t="str">
            <v>Sp-Jaú</v>
          </cell>
          <cell r="N3533" t="str">
            <v>Sp3504</v>
          </cell>
        </row>
        <row r="3534">
          <cell r="I3534">
            <v>3523008</v>
          </cell>
          <cell r="J3534" t="str">
            <v>Itapura</v>
          </cell>
          <cell r="K3534">
            <v>352300</v>
          </cell>
          <cell r="L3534" t="str">
            <v>Sp-Araçatuba</v>
          </cell>
          <cell r="M3534" t="str">
            <v>Sp-Andradina</v>
          </cell>
          <cell r="N3534" t="str">
            <v>Sp3503</v>
          </cell>
        </row>
        <row r="3535">
          <cell r="I3535">
            <v>3523107</v>
          </cell>
          <cell r="J3535" t="str">
            <v>Itaquaquecetuba</v>
          </cell>
          <cell r="K3535">
            <v>352310</v>
          </cell>
          <cell r="L3535" t="str">
            <v>Sp-Metropolitana de São Paulo</v>
          </cell>
          <cell r="M3535" t="str">
            <v>Sp-Mogi das Cruzes</v>
          </cell>
          <cell r="N3535" t="str">
            <v>Sp3515</v>
          </cell>
        </row>
        <row r="3536">
          <cell r="I3536">
            <v>3523206</v>
          </cell>
          <cell r="J3536" t="str">
            <v>Itararé</v>
          </cell>
          <cell r="K3536">
            <v>352320</v>
          </cell>
          <cell r="L3536" t="str">
            <v>Sp-Itapetininga</v>
          </cell>
          <cell r="M3536" t="str">
            <v>Sp-Itapeva</v>
          </cell>
          <cell r="N3536" t="str">
            <v>Sp3511</v>
          </cell>
        </row>
        <row r="3537">
          <cell r="I3537">
            <v>3523305</v>
          </cell>
          <cell r="J3537" t="str">
            <v>Itariri</v>
          </cell>
          <cell r="K3537">
            <v>352330</v>
          </cell>
          <cell r="L3537" t="str">
            <v>Sp-Litoral Sul Paulista</v>
          </cell>
          <cell r="M3537" t="str">
            <v>Sp-Itanhaém</v>
          </cell>
          <cell r="N3537" t="str">
            <v>Sp3514</v>
          </cell>
        </row>
        <row r="3538">
          <cell r="I3538">
            <v>3523404</v>
          </cell>
          <cell r="J3538" t="str">
            <v>Itatiba</v>
          </cell>
          <cell r="K3538">
            <v>352340</v>
          </cell>
          <cell r="L3538" t="str">
            <v>Sp-Macro Metropolitana Paulista</v>
          </cell>
          <cell r="M3538" t="str">
            <v>Sp-Bragança Paulista</v>
          </cell>
          <cell r="N3538" t="str">
            <v>Sp3512</v>
          </cell>
        </row>
        <row r="3539">
          <cell r="I3539">
            <v>3523503</v>
          </cell>
          <cell r="J3539" t="str">
            <v>Itatinga</v>
          </cell>
          <cell r="K3539">
            <v>352350</v>
          </cell>
          <cell r="L3539" t="str">
            <v>Sp-Bauru</v>
          </cell>
          <cell r="M3539" t="str">
            <v>Sp-Avaré</v>
          </cell>
          <cell r="N3539" t="str">
            <v>Sp3504</v>
          </cell>
        </row>
        <row r="3540">
          <cell r="I3540">
            <v>3523602</v>
          </cell>
          <cell r="J3540" t="str">
            <v>Itirapina</v>
          </cell>
          <cell r="K3540">
            <v>352360</v>
          </cell>
          <cell r="L3540" t="str">
            <v>Sp-Piracicaba</v>
          </cell>
          <cell r="M3540" t="str">
            <v>Sp-Rio Claro</v>
          </cell>
          <cell r="N3540" t="str">
            <v>Sp3506</v>
          </cell>
        </row>
        <row r="3541">
          <cell r="I3541">
            <v>3523701</v>
          </cell>
          <cell r="J3541" t="str">
            <v>Itirapuã</v>
          </cell>
          <cell r="K3541">
            <v>352370</v>
          </cell>
          <cell r="L3541" t="str">
            <v>Sp-Ribeirão Preto</v>
          </cell>
          <cell r="M3541" t="str">
            <v>Sp-Franca</v>
          </cell>
          <cell r="N3541" t="str">
            <v>Sp3502</v>
          </cell>
        </row>
        <row r="3542">
          <cell r="I3542">
            <v>3523800</v>
          </cell>
          <cell r="J3542" t="str">
            <v>Itobi</v>
          </cell>
          <cell r="K3542">
            <v>352380</v>
          </cell>
          <cell r="L3542" t="str">
            <v>Sp-Campinas</v>
          </cell>
          <cell r="M3542" t="str">
            <v>Sp-São João da Boa Vista</v>
          </cell>
          <cell r="N3542" t="str">
            <v>Sp3507</v>
          </cell>
        </row>
        <row r="3543">
          <cell r="I3543">
            <v>3523909</v>
          </cell>
          <cell r="J3543" t="str">
            <v>Itu</v>
          </cell>
          <cell r="K3543">
            <v>352390</v>
          </cell>
          <cell r="L3543" t="str">
            <v>Sp-Macro Metropolitana Paulista</v>
          </cell>
          <cell r="M3543" t="str">
            <v>Sp-Sorocaba</v>
          </cell>
          <cell r="N3543" t="str">
            <v>Sp3512</v>
          </cell>
        </row>
        <row r="3544">
          <cell r="I3544">
            <v>3524006</v>
          </cell>
          <cell r="J3544" t="str">
            <v>Itupeva</v>
          </cell>
          <cell r="K3544">
            <v>352400</v>
          </cell>
          <cell r="L3544" t="str">
            <v>Sp-Macro Metropolitana Paulista</v>
          </cell>
          <cell r="M3544" t="str">
            <v>Sp-Jundiaí</v>
          </cell>
          <cell r="N3544" t="str">
            <v>Sp3512</v>
          </cell>
        </row>
        <row r="3545">
          <cell r="I3545">
            <v>3524105</v>
          </cell>
          <cell r="J3545" t="str">
            <v>Ituverava</v>
          </cell>
          <cell r="K3545">
            <v>352410</v>
          </cell>
          <cell r="L3545" t="str">
            <v>Sp-Ribeirão Preto</v>
          </cell>
          <cell r="M3545" t="str">
            <v>Sp-Ituverava</v>
          </cell>
          <cell r="N3545" t="str">
            <v>Sp3502</v>
          </cell>
        </row>
        <row r="3546">
          <cell r="I3546">
            <v>3524204</v>
          </cell>
          <cell r="J3546" t="str">
            <v>Jaborandi</v>
          </cell>
          <cell r="K3546">
            <v>352420</v>
          </cell>
          <cell r="L3546" t="str">
            <v>Sp-Ribeirão Preto</v>
          </cell>
          <cell r="M3546" t="str">
            <v>Sp-São Joaquim da Barra</v>
          </cell>
          <cell r="N3546" t="str">
            <v>Sp3502</v>
          </cell>
        </row>
        <row r="3547">
          <cell r="I3547">
            <v>3524303</v>
          </cell>
          <cell r="J3547" t="str">
            <v>Jaboticabal</v>
          </cell>
          <cell r="K3547">
            <v>352430</v>
          </cell>
          <cell r="L3547" t="str">
            <v>Sp-Ribeirão Preto</v>
          </cell>
          <cell r="M3547" t="str">
            <v>Sp-Jaboticabal</v>
          </cell>
          <cell r="N3547" t="str">
            <v>Sp3502</v>
          </cell>
        </row>
        <row r="3548">
          <cell r="I3548">
            <v>3524402</v>
          </cell>
          <cell r="J3548" t="str">
            <v>Jacareí</v>
          </cell>
          <cell r="K3548">
            <v>352440</v>
          </cell>
          <cell r="L3548" t="str">
            <v>Sp-Vale do Paraíba Paulista</v>
          </cell>
          <cell r="M3548" t="str">
            <v>Sp-São José dos Campos</v>
          </cell>
          <cell r="N3548" t="str">
            <v>Sp3513</v>
          </cell>
        </row>
        <row r="3549">
          <cell r="I3549">
            <v>3524501</v>
          </cell>
          <cell r="J3549" t="str">
            <v>Jaci</v>
          </cell>
          <cell r="K3549">
            <v>352450</v>
          </cell>
          <cell r="L3549" t="str">
            <v>Sp-São José do Rio Preto</v>
          </cell>
          <cell r="M3549" t="str">
            <v>Sp-São José do Rio Preto</v>
          </cell>
          <cell r="N3549" t="str">
            <v>Sp3501</v>
          </cell>
        </row>
        <row r="3550">
          <cell r="I3550">
            <v>3524600</v>
          </cell>
          <cell r="J3550" t="str">
            <v>Jacupiranga</v>
          </cell>
          <cell r="K3550">
            <v>352460</v>
          </cell>
          <cell r="L3550" t="str">
            <v>Sp-Litoral Sul Paulista</v>
          </cell>
          <cell r="M3550" t="str">
            <v>Sp-Registro</v>
          </cell>
          <cell r="N3550" t="str">
            <v>Sp3514</v>
          </cell>
        </row>
        <row r="3551">
          <cell r="I3551">
            <v>3524709</v>
          </cell>
          <cell r="J3551" t="str">
            <v>Jaguariúna</v>
          </cell>
          <cell r="K3551">
            <v>352470</v>
          </cell>
          <cell r="L3551" t="str">
            <v>Sp-Campinas</v>
          </cell>
          <cell r="M3551" t="str">
            <v>Sp-Campinas</v>
          </cell>
          <cell r="N3551" t="str">
            <v>Sp3507</v>
          </cell>
        </row>
        <row r="3552">
          <cell r="I3552">
            <v>3524808</v>
          </cell>
          <cell r="J3552" t="str">
            <v>Jales</v>
          </cell>
          <cell r="K3552">
            <v>352480</v>
          </cell>
          <cell r="L3552" t="str">
            <v>Sp-São José do Rio Preto</v>
          </cell>
          <cell r="M3552" t="str">
            <v>Sp-Jales</v>
          </cell>
          <cell r="N3552" t="str">
            <v>Sp3501</v>
          </cell>
        </row>
        <row r="3553">
          <cell r="I3553">
            <v>3524907</v>
          </cell>
          <cell r="J3553" t="str">
            <v>Jambeiro</v>
          </cell>
          <cell r="K3553">
            <v>352490</v>
          </cell>
          <cell r="L3553" t="str">
            <v>Sp-Vale do Paraíba Paulista</v>
          </cell>
          <cell r="M3553" t="str">
            <v>Sp-Paraibuna/Paraitinga</v>
          </cell>
          <cell r="N3553" t="str">
            <v>Sp3513</v>
          </cell>
        </row>
        <row r="3554">
          <cell r="I3554">
            <v>3525003</v>
          </cell>
          <cell r="J3554" t="str">
            <v>Jandira</v>
          </cell>
          <cell r="K3554">
            <v>352500</v>
          </cell>
          <cell r="L3554" t="str">
            <v>Sp-Metropolitana de São Paulo</v>
          </cell>
          <cell r="M3554" t="str">
            <v>Sp-Osasco</v>
          </cell>
          <cell r="N3554" t="str">
            <v>Sp3515</v>
          </cell>
        </row>
        <row r="3555">
          <cell r="I3555">
            <v>3525102</v>
          </cell>
          <cell r="J3555" t="str">
            <v>Jardinópolis</v>
          </cell>
          <cell r="K3555">
            <v>352510</v>
          </cell>
          <cell r="L3555" t="str">
            <v>Sp-Ribeirão Preto</v>
          </cell>
          <cell r="M3555" t="str">
            <v>Sp-Ribeirão Preto</v>
          </cell>
          <cell r="N3555" t="str">
            <v>Sp3502</v>
          </cell>
        </row>
        <row r="3556">
          <cell r="I3556">
            <v>3525201</v>
          </cell>
          <cell r="J3556" t="str">
            <v>Jarinu</v>
          </cell>
          <cell r="K3556">
            <v>352520</v>
          </cell>
          <cell r="L3556" t="str">
            <v>Sp-Macro Metropolitana Paulista</v>
          </cell>
          <cell r="M3556" t="str">
            <v>Sp-Bragança Paulista</v>
          </cell>
          <cell r="N3556" t="str">
            <v>Sp3512</v>
          </cell>
        </row>
        <row r="3557">
          <cell r="I3557">
            <v>3525300</v>
          </cell>
          <cell r="J3557" t="str">
            <v>Jaú</v>
          </cell>
          <cell r="K3557">
            <v>352530</v>
          </cell>
          <cell r="L3557" t="str">
            <v>Sp-Bauru</v>
          </cell>
          <cell r="M3557" t="str">
            <v>Sp-Jaú</v>
          </cell>
          <cell r="N3557" t="str">
            <v>Sp3504</v>
          </cell>
        </row>
        <row r="3558">
          <cell r="I3558">
            <v>3525409</v>
          </cell>
          <cell r="J3558" t="str">
            <v>Jeriquara</v>
          </cell>
          <cell r="K3558">
            <v>352540</v>
          </cell>
          <cell r="L3558" t="str">
            <v>Sp-Ribeirão Preto</v>
          </cell>
          <cell r="M3558" t="str">
            <v>Sp-Franca</v>
          </cell>
          <cell r="N3558" t="str">
            <v>Sp3502</v>
          </cell>
        </row>
        <row r="3559">
          <cell r="I3559">
            <v>3525508</v>
          </cell>
          <cell r="J3559" t="str">
            <v>Joanópolis</v>
          </cell>
          <cell r="K3559">
            <v>352550</v>
          </cell>
          <cell r="L3559" t="str">
            <v>Sp-Macro Metropolitana Paulista</v>
          </cell>
          <cell r="M3559" t="str">
            <v>Sp-Bragança Paulista</v>
          </cell>
          <cell r="N3559" t="str">
            <v>Sp3512</v>
          </cell>
        </row>
        <row r="3560">
          <cell r="I3560">
            <v>3525607</v>
          </cell>
          <cell r="J3560" t="str">
            <v>João Ramalho</v>
          </cell>
          <cell r="K3560">
            <v>352560</v>
          </cell>
          <cell r="L3560" t="str">
            <v>Sp-Presidente Prudente</v>
          </cell>
          <cell r="M3560" t="str">
            <v>Sp-Presidente Prudente</v>
          </cell>
          <cell r="N3560" t="str">
            <v>Sp3508</v>
          </cell>
        </row>
        <row r="3561">
          <cell r="I3561">
            <v>3525706</v>
          </cell>
          <cell r="J3561" t="str">
            <v>José Bonifácio</v>
          </cell>
          <cell r="K3561">
            <v>352570</v>
          </cell>
          <cell r="L3561" t="str">
            <v>Sp-São José do Rio Preto</v>
          </cell>
          <cell r="M3561" t="str">
            <v>Sp-São José do Rio Preto</v>
          </cell>
          <cell r="N3561" t="str">
            <v>Sp3501</v>
          </cell>
        </row>
        <row r="3562">
          <cell r="I3562">
            <v>3525805</v>
          </cell>
          <cell r="J3562" t="str">
            <v>Júlio Mesquita</v>
          </cell>
          <cell r="K3562">
            <v>352580</v>
          </cell>
          <cell r="L3562" t="str">
            <v>Sp-Bauru</v>
          </cell>
          <cell r="M3562" t="str">
            <v>Sp-Lins</v>
          </cell>
          <cell r="N3562" t="str">
            <v>Sp3504</v>
          </cell>
        </row>
        <row r="3563">
          <cell r="I3563">
            <v>3525854</v>
          </cell>
          <cell r="J3563" t="str">
            <v>Jumirim</v>
          </cell>
          <cell r="K3563">
            <v>352585</v>
          </cell>
          <cell r="L3563" t="str">
            <v>Sp-Piracicaba</v>
          </cell>
          <cell r="M3563" t="str">
            <v>Sp-Piracicaba</v>
          </cell>
          <cell r="N3563" t="str">
            <v>Sp3506</v>
          </cell>
        </row>
        <row r="3564">
          <cell r="I3564">
            <v>3525904</v>
          </cell>
          <cell r="J3564" t="str">
            <v>Jundiaí</v>
          </cell>
          <cell r="K3564">
            <v>352590</v>
          </cell>
          <cell r="L3564" t="str">
            <v>Sp-Macro Metropolitana Paulista</v>
          </cell>
          <cell r="M3564" t="str">
            <v>Sp-Jundiaí</v>
          </cell>
          <cell r="N3564" t="str">
            <v>Sp3512</v>
          </cell>
        </row>
        <row r="3565">
          <cell r="I3565">
            <v>3526001</v>
          </cell>
          <cell r="J3565" t="str">
            <v>Junqueirópolis</v>
          </cell>
          <cell r="K3565">
            <v>352600</v>
          </cell>
          <cell r="L3565" t="str">
            <v>Sp-Presidente Prudente</v>
          </cell>
          <cell r="M3565" t="str">
            <v>Sp-Dracena</v>
          </cell>
          <cell r="N3565" t="str">
            <v>Sp3508</v>
          </cell>
        </row>
        <row r="3566">
          <cell r="I3566">
            <v>3526100</v>
          </cell>
          <cell r="J3566" t="str">
            <v>Juquiá</v>
          </cell>
          <cell r="K3566">
            <v>352610</v>
          </cell>
          <cell r="L3566" t="str">
            <v>Sp-Litoral Sul Paulista</v>
          </cell>
          <cell r="M3566" t="str">
            <v>Sp-Registro</v>
          </cell>
          <cell r="N3566" t="str">
            <v>Sp3514</v>
          </cell>
        </row>
        <row r="3567">
          <cell r="I3567">
            <v>3526209</v>
          </cell>
          <cell r="J3567" t="str">
            <v>Juquitiba</v>
          </cell>
          <cell r="K3567">
            <v>352620</v>
          </cell>
          <cell r="L3567" t="str">
            <v>Sp-Metropolitana de São Paulo</v>
          </cell>
          <cell r="M3567" t="str">
            <v>Sp-Itapecerica da Serra</v>
          </cell>
          <cell r="N3567" t="str">
            <v>Sp3515</v>
          </cell>
        </row>
        <row r="3568">
          <cell r="I3568">
            <v>3526308</v>
          </cell>
          <cell r="J3568" t="str">
            <v>Lagoinha</v>
          </cell>
          <cell r="K3568">
            <v>352630</v>
          </cell>
          <cell r="L3568" t="str">
            <v>Sp-Vale do Paraíba Paulista</v>
          </cell>
          <cell r="M3568" t="str">
            <v>Sp-Paraibuna/Paraitinga</v>
          </cell>
          <cell r="N3568" t="str">
            <v>Sp3513</v>
          </cell>
        </row>
        <row r="3569">
          <cell r="I3569">
            <v>3526407</v>
          </cell>
          <cell r="J3569" t="str">
            <v>Laranjal Paulista</v>
          </cell>
          <cell r="K3569">
            <v>352640</v>
          </cell>
          <cell r="L3569" t="str">
            <v>Sp-Itapetininga</v>
          </cell>
          <cell r="M3569" t="str">
            <v>Sp-Tatuí</v>
          </cell>
          <cell r="N3569" t="str">
            <v>Sp3511</v>
          </cell>
        </row>
        <row r="3570">
          <cell r="I3570">
            <v>3526506</v>
          </cell>
          <cell r="J3570" t="str">
            <v>Lavínia</v>
          </cell>
          <cell r="K3570">
            <v>352650</v>
          </cell>
          <cell r="L3570" t="str">
            <v>Sp-Araçatuba</v>
          </cell>
          <cell r="M3570" t="str">
            <v>Sp-Araçatuba</v>
          </cell>
          <cell r="N3570" t="str">
            <v>Sp3503</v>
          </cell>
        </row>
        <row r="3571">
          <cell r="I3571">
            <v>3526605</v>
          </cell>
          <cell r="J3571" t="str">
            <v>Lavrinhas</v>
          </cell>
          <cell r="K3571">
            <v>352660</v>
          </cell>
          <cell r="L3571" t="str">
            <v>Sp-Vale do Paraíba Paulista</v>
          </cell>
          <cell r="M3571" t="str">
            <v>Sp-Guaratinguetá</v>
          </cell>
          <cell r="N3571" t="str">
            <v>Sp3513</v>
          </cell>
        </row>
        <row r="3572">
          <cell r="I3572">
            <v>3526704</v>
          </cell>
          <cell r="J3572" t="str">
            <v>Leme</v>
          </cell>
          <cell r="K3572">
            <v>352670</v>
          </cell>
          <cell r="L3572" t="str">
            <v>Sp-Piracicaba</v>
          </cell>
          <cell r="M3572" t="str">
            <v>Sp-Limeira</v>
          </cell>
          <cell r="N3572" t="str">
            <v>Sp3506</v>
          </cell>
        </row>
        <row r="3573">
          <cell r="I3573">
            <v>3526803</v>
          </cell>
          <cell r="J3573" t="str">
            <v>Lençóis Paulista</v>
          </cell>
          <cell r="K3573">
            <v>352680</v>
          </cell>
          <cell r="L3573" t="str">
            <v>Sp-Bauru</v>
          </cell>
          <cell r="M3573" t="str">
            <v>Sp-Bauru</v>
          </cell>
          <cell r="N3573" t="str">
            <v>Sp3504</v>
          </cell>
        </row>
        <row r="3574">
          <cell r="I3574">
            <v>3526902</v>
          </cell>
          <cell r="J3574" t="str">
            <v>Limeira</v>
          </cell>
          <cell r="K3574">
            <v>352690</v>
          </cell>
          <cell r="L3574" t="str">
            <v>Sp-Piracicaba</v>
          </cell>
          <cell r="M3574" t="str">
            <v>Sp-Limeira</v>
          </cell>
          <cell r="N3574" t="str">
            <v>Sp3506</v>
          </cell>
        </row>
        <row r="3575">
          <cell r="I3575">
            <v>3527009</v>
          </cell>
          <cell r="J3575" t="str">
            <v>Lindóia</v>
          </cell>
          <cell r="K3575">
            <v>352700</v>
          </cell>
          <cell r="L3575" t="str">
            <v>Sp-Campinas</v>
          </cell>
          <cell r="M3575" t="str">
            <v>Sp-Amparo</v>
          </cell>
          <cell r="N3575" t="str">
            <v>Sp3507</v>
          </cell>
        </row>
        <row r="3576">
          <cell r="I3576">
            <v>3527108</v>
          </cell>
          <cell r="J3576" t="str">
            <v>Lins</v>
          </cell>
          <cell r="K3576">
            <v>352710</v>
          </cell>
          <cell r="L3576" t="str">
            <v>Sp-Bauru</v>
          </cell>
          <cell r="M3576" t="str">
            <v>Sp-Lins</v>
          </cell>
          <cell r="N3576" t="str">
            <v>Sp3504</v>
          </cell>
        </row>
        <row r="3577">
          <cell r="I3577">
            <v>3527207</v>
          </cell>
          <cell r="J3577" t="str">
            <v>Lorena</v>
          </cell>
          <cell r="K3577">
            <v>352720</v>
          </cell>
          <cell r="L3577" t="str">
            <v>Sp-Vale do Paraíba Paulista</v>
          </cell>
          <cell r="M3577" t="str">
            <v>Sp-Guaratinguetá</v>
          </cell>
          <cell r="N3577" t="str">
            <v>Sp3513</v>
          </cell>
        </row>
        <row r="3578">
          <cell r="I3578">
            <v>3527256</v>
          </cell>
          <cell r="J3578" t="str">
            <v>Lourdes</v>
          </cell>
          <cell r="K3578">
            <v>352725</v>
          </cell>
          <cell r="L3578" t="str">
            <v>Sp-Araçatuba</v>
          </cell>
          <cell r="M3578" t="str">
            <v>Sp-Birigui</v>
          </cell>
          <cell r="N3578" t="str">
            <v>Sp3503</v>
          </cell>
        </row>
        <row r="3579">
          <cell r="I3579">
            <v>3527306</v>
          </cell>
          <cell r="J3579" t="str">
            <v>Louveira</v>
          </cell>
          <cell r="K3579">
            <v>352730</v>
          </cell>
          <cell r="L3579" t="str">
            <v>Sp-Macro Metropolitana Paulista</v>
          </cell>
          <cell r="M3579" t="str">
            <v>Sp-Jundiaí</v>
          </cell>
          <cell r="N3579" t="str">
            <v>Sp3512</v>
          </cell>
        </row>
        <row r="3580">
          <cell r="I3580">
            <v>3527405</v>
          </cell>
          <cell r="J3580" t="str">
            <v>Lucélia</v>
          </cell>
          <cell r="K3580">
            <v>352740</v>
          </cell>
          <cell r="L3580" t="str">
            <v>Sp-Presidente Prudente</v>
          </cell>
          <cell r="M3580" t="str">
            <v>Sp-Adamantina</v>
          </cell>
          <cell r="N3580" t="str">
            <v>Sp3508</v>
          </cell>
        </row>
        <row r="3581">
          <cell r="I3581">
            <v>3527504</v>
          </cell>
          <cell r="J3581" t="str">
            <v>Lucianópolis</v>
          </cell>
          <cell r="K3581">
            <v>352750</v>
          </cell>
          <cell r="L3581" t="str">
            <v>Sp-Bauru</v>
          </cell>
          <cell r="M3581" t="str">
            <v>Sp-Bauru</v>
          </cell>
          <cell r="N3581" t="str">
            <v>Sp3504</v>
          </cell>
        </row>
        <row r="3582">
          <cell r="I3582">
            <v>3527603</v>
          </cell>
          <cell r="J3582" t="str">
            <v>Luís Antônio</v>
          </cell>
          <cell r="K3582">
            <v>352760</v>
          </cell>
          <cell r="L3582" t="str">
            <v>Sp-Ribeirão Preto</v>
          </cell>
          <cell r="M3582" t="str">
            <v>Sp-Ribeirão Preto</v>
          </cell>
          <cell r="N3582" t="str">
            <v>Sp3502</v>
          </cell>
        </row>
        <row r="3583">
          <cell r="I3583">
            <v>3527702</v>
          </cell>
          <cell r="J3583" t="str">
            <v>Luiziânia</v>
          </cell>
          <cell r="K3583">
            <v>352770</v>
          </cell>
          <cell r="L3583" t="str">
            <v>Sp-Araçatuba</v>
          </cell>
          <cell r="M3583" t="str">
            <v>Sp-Birigui</v>
          </cell>
          <cell r="N3583" t="str">
            <v>Sp3503</v>
          </cell>
        </row>
        <row r="3584">
          <cell r="I3584">
            <v>3527801</v>
          </cell>
          <cell r="J3584" t="str">
            <v>Lupércio</v>
          </cell>
          <cell r="K3584">
            <v>352780</v>
          </cell>
          <cell r="L3584" t="str">
            <v>Sp-Marília</v>
          </cell>
          <cell r="M3584" t="str">
            <v>Sp-Marília</v>
          </cell>
          <cell r="N3584" t="str">
            <v>Sp3509</v>
          </cell>
        </row>
        <row r="3585">
          <cell r="I3585">
            <v>3527900</v>
          </cell>
          <cell r="J3585" t="str">
            <v>Lutécia</v>
          </cell>
          <cell r="K3585">
            <v>352790</v>
          </cell>
          <cell r="L3585" t="str">
            <v>Sp-Assis</v>
          </cell>
          <cell r="M3585" t="str">
            <v>Sp-Assis</v>
          </cell>
          <cell r="N3585" t="str">
            <v>Sp3510</v>
          </cell>
        </row>
        <row r="3586">
          <cell r="I3586">
            <v>3528007</v>
          </cell>
          <cell r="J3586" t="str">
            <v>Macatuba</v>
          </cell>
          <cell r="K3586">
            <v>352800</v>
          </cell>
          <cell r="L3586" t="str">
            <v>Sp-Bauru</v>
          </cell>
          <cell r="M3586" t="str">
            <v>Sp-Jaú</v>
          </cell>
          <cell r="N3586" t="str">
            <v>Sp3504</v>
          </cell>
        </row>
        <row r="3587">
          <cell r="I3587">
            <v>3528106</v>
          </cell>
          <cell r="J3587" t="str">
            <v>Macaubal</v>
          </cell>
          <cell r="K3587">
            <v>352810</v>
          </cell>
          <cell r="L3587" t="str">
            <v>Sp-São José do Rio Preto</v>
          </cell>
          <cell r="M3587" t="str">
            <v>Sp-Nhandeara</v>
          </cell>
          <cell r="N3587" t="str">
            <v>Sp3501</v>
          </cell>
        </row>
        <row r="3588">
          <cell r="I3588">
            <v>3528205</v>
          </cell>
          <cell r="J3588" t="str">
            <v>Macedônia</v>
          </cell>
          <cell r="K3588">
            <v>352820</v>
          </cell>
          <cell r="L3588" t="str">
            <v>Sp-São José do Rio Preto</v>
          </cell>
          <cell r="M3588" t="str">
            <v>Sp-Fernandópolis</v>
          </cell>
          <cell r="N3588" t="str">
            <v>Sp3501</v>
          </cell>
        </row>
        <row r="3589">
          <cell r="I3589">
            <v>3528304</v>
          </cell>
          <cell r="J3589" t="str">
            <v>Magda</v>
          </cell>
          <cell r="K3589">
            <v>352830</v>
          </cell>
          <cell r="L3589" t="str">
            <v>Sp-São José do Rio Preto</v>
          </cell>
          <cell r="M3589" t="str">
            <v>Sp-Auriflama</v>
          </cell>
          <cell r="N3589" t="str">
            <v>Sp3501</v>
          </cell>
        </row>
        <row r="3590">
          <cell r="I3590">
            <v>3528403</v>
          </cell>
          <cell r="J3590" t="str">
            <v>Mairinque</v>
          </cell>
          <cell r="K3590">
            <v>352840</v>
          </cell>
          <cell r="L3590" t="str">
            <v>Sp-Macro Metropolitana Paulista</v>
          </cell>
          <cell r="M3590" t="str">
            <v>Sp-Sorocaba</v>
          </cell>
          <cell r="N3590" t="str">
            <v>Sp3512</v>
          </cell>
        </row>
        <row r="3591">
          <cell r="I3591">
            <v>3528502</v>
          </cell>
          <cell r="J3591" t="str">
            <v>Mairiporã</v>
          </cell>
          <cell r="K3591">
            <v>352850</v>
          </cell>
          <cell r="L3591" t="str">
            <v>Sp-Metropolitana de São Paulo</v>
          </cell>
          <cell r="M3591" t="str">
            <v>Sp-Franco da Rocha</v>
          </cell>
          <cell r="N3591" t="str">
            <v>Sp3515</v>
          </cell>
        </row>
        <row r="3592">
          <cell r="I3592">
            <v>3528601</v>
          </cell>
          <cell r="J3592" t="str">
            <v>Manduri</v>
          </cell>
          <cell r="K3592">
            <v>352860</v>
          </cell>
          <cell r="L3592" t="str">
            <v>Sp-Assis</v>
          </cell>
          <cell r="M3592" t="str">
            <v>Sp-Ourinhos</v>
          </cell>
          <cell r="N3592" t="str">
            <v>Sp3510</v>
          </cell>
        </row>
        <row r="3593">
          <cell r="I3593">
            <v>3528700</v>
          </cell>
          <cell r="J3593" t="str">
            <v>Marabá Paulista</v>
          </cell>
          <cell r="K3593">
            <v>352870</v>
          </cell>
          <cell r="L3593" t="str">
            <v>Sp-Presidente Prudente</v>
          </cell>
          <cell r="M3593" t="str">
            <v>Sp-Presidente Prudente</v>
          </cell>
          <cell r="N3593" t="str">
            <v>Sp3508</v>
          </cell>
        </row>
        <row r="3594">
          <cell r="I3594">
            <v>3528809</v>
          </cell>
          <cell r="J3594" t="str">
            <v>Maracaí</v>
          </cell>
          <cell r="K3594">
            <v>352880</v>
          </cell>
          <cell r="L3594" t="str">
            <v>Sp-Assis</v>
          </cell>
          <cell r="M3594" t="str">
            <v>Sp-Assis</v>
          </cell>
          <cell r="N3594" t="str">
            <v>Sp3510</v>
          </cell>
        </row>
        <row r="3595">
          <cell r="I3595">
            <v>3528858</v>
          </cell>
          <cell r="J3595" t="str">
            <v>Marapoama</v>
          </cell>
          <cell r="K3595">
            <v>352885</v>
          </cell>
          <cell r="L3595" t="str">
            <v>Sp-São José do Rio Preto</v>
          </cell>
          <cell r="M3595" t="str">
            <v>Sp-Novo Horizonte</v>
          </cell>
          <cell r="N3595" t="str">
            <v>Sp3501</v>
          </cell>
        </row>
        <row r="3596">
          <cell r="I3596">
            <v>3528908</v>
          </cell>
          <cell r="J3596" t="str">
            <v>Mariápolis</v>
          </cell>
          <cell r="K3596">
            <v>352890</v>
          </cell>
          <cell r="L3596" t="str">
            <v>Sp-Presidente Prudente</v>
          </cell>
          <cell r="M3596" t="str">
            <v>Sp-Adamantina</v>
          </cell>
          <cell r="N3596" t="str">
            <v>Sp3508</v>
          </cell>
        </row>
        <row r="3597">
          <cell r="I3597">
            <v>3529005</v>
          </cell>
          <cell r="J3597" t="str">
            <v>Marília</v>
          </cell>
          <cell r="K3597">
            <v>352900</v>
          </cell>
          <cell r="L3597" t="str">
            <v>Sp-Marília</v>
          </cell>
          <cell r="M3597" t="str">
            <v>Sp-Marília</v>
          </cell>
          <cell r="N3597" t="str">
            <v>Sp3509</v>
          </cell>
        </row>
        <row r="3598">
          <cell r="I3598">
            <v>3529104</v>
          </cell>
          <cell r="J3598" t="str">
            <v>Marinópolis</v>
          </cell>
          <cell r="K3598">
            <v>352910</v>
          </cell>
          <cell r="L3598" t="str">
            <v>Sp-São José do Rio Preto</v>
          </cell>
          <cell r="M3598" t="str">
            <v>Sp-Jales</v>
          </cell>
          <cell r="N3598" t="str">
            <v>Sp3501</v>
          </cell>
        </row>
        <row r="3599">
          <cell r="I3599">
            <v>3529203</v>
          </cell>
          <cell r="J3599" t="str">
            <v>Martinópolis</v>
          </cell>
          <cell r="K3599">
            <v>352920</v>
          </cell>
          <cell r="L3599" t="str">
            <v>Sp-Presidente Prudente</v>
          </cell>
          <cell r="M3599" t="str">
            <v>Sp-Presidente Prudente</v>
          </cell>
          <cell r="N3599" t="str">
            <v>Sp3508</v>
          </cell>
        </row>
        <row r="3600">
          <cell r="I3600">
            <v>3529302</v>
          </cell>
          <cell r="J3600" t="str">
            <v>Matão</v>
          </cell>
          <cell r="K3600">
            <v>352930</v>
          </cell>
          <cell r="L3600" t="str">
            <v>Sp-Araraquara</v>
          </cell>
          <cell r="M3600" t="str">
            <v>Sp-Araraquara</v>
          </cell>
          <cell r="N3600" t="str">
            <v>Sp3505</v>
          </cell>
        </row>
        <row r="3601">
          <cell r="I3601">
            <v>3529401</v>
          </cell>
          <cell r="J3601" t="str">
            <v>Mauá</v>
          </cell>
          <cell r="K3601">
            <v>352940</v>
          </cell>
          <cell r="L3601" t="str">
            <v>Sp-Metropolitana de São Paulo</v>
          </cell>
          <cell r="M3601" t="str">
            <v>Sp-São Paulo</v>
          </cell>
          <cell r="N3601" t="str">
            <v>Sp3515</v>
          </cell>
        </row>
        <row r="3602">
          <cell r="I3602">
            <v>3529500</v>
          </cell>
          <cell r="J3602" t="str">
            <v>Mendonça</v>
          </cell>
          <cell r="K3602">
            <v>352950</v>
          </cell>
          <cell r="L3602" t="str">
            <v>Sp-São José do Rio Preto</v>
          </cell>
          <cell r="M3602" t="str">
            <v>Sp-São José do Rio Preto</v>
          </cell>
          <cell r="N3602" t="str">
            <v>Sp3501</v>
          </cell>
        </row>
        <row r="3603">
          <cell r="I3603">
            <v>3529609</v>
          </cell>
          <cell r="J3603" t="str">
            <v>Meridiano</v>
          </cell>
          <cell r="K3603">
            <v>352960</v>
          </cell>
          <cell r="L3603" t="str">
            <v>Sp-São José do Rio Preto</v>
          </cell>
          <cell r="M3603" t="str">
            <v>Sp-Fernandópolis</v>
          </cell>
          <cell r="N3603" t="str">
            <v>Sp3501</v>
          </cell>
        </row>
        <row r="3604">
          <cell r="I3604">
            <v>3529658</v>
          </cell>
          <cell r="J3604" t="str">
            <v>Mesópolis</v>
          </cell>
          <cell r="K3604">
            <v>352965</v>
          </cell>
          <cell r="L3604" t="str">
            <v>Sp-São José do Rio Preto</v>
          </cell>
          <cell r="M3604" t="str">
            <v>Sp-Jales</v>
          </cell>
          <cell r="N3604" t="str">
            <v>Sp3501</v>
          </cell>
        </row>
        <row r="3605">
          <cell r="I3605">
            <v>3529708</v>
          </cell>
          <cell r="J3605" t="str">
            <v>Miguelópolis</v>
          </cell>
          <cell r="K3605">
            <v>352970</v>
          </cell>
          <cell r="L3605" t="str">
            <v>Sp-Ribeirão Preto</v>
          </cell>
          <cell r="M3605" t="str">
            <v>Sp-São Joaquim da Barra</v>
          </cell>
          <cell r="N3605" t="str">
            <v>Sp3502</v>
          </cell>
        </row>
        <row r="3606">
          <cell r="I3606">
            <v>3529807</v>
          </cell>
          <cell r="J3606" t="str">
            <v>Mineiros do Tietê</v>
          </cell>
          <cell r="K3606">
            <v>352980</v>
          </cell>
          <cell r="L3606" t="str">
            <v>Sp-Bauru</v>
          </cell>
          <cell r="M3606" t="str">
            <v>Sp-Jaú</v>
          </cell>
          <cell r="N3606" t="str">
            <v>Sp3504</v>
          </cell>
        </row>
        <row r="3607">
          <cell r="I3607">
            <v>3530003</v>
          </cell>
          <cell r="J3607" t="str">
            <v>Mira Estrela</v>
          </cell>
          <cell r="K3607">
            <v>353000</v>
          </cell>
          <cell r="L3607" t="str">
            <v>Sp-São José do Rio Preto</v>
          </cell>
          <cell r="M3607" t="str">
            <v>Sp-Fernandópolis</v>
          </cell>
          <cell r="N3607" t="str">
            <v>Sp3501</v>
          </cell>
        </row>
        <row r="3608">
          <cell r="I3608">
            <v>3529906</v>
          </cell>
          <cell r="J3608" t="str">
            <v>Miracatu</v>
          </cell>
          <cell r="K3608">
            <v>352990</v>
          </cell>
          <cell r="L3608" t="str">
            <v>Sp-Litoral Sul Paulista</v>
          </cell>
          <cell r="M3608" t="str">
            <v>Sp-Registro</v>
          </cell>
          <cell r="N3608" t="str">
            <v>Sp3514</v>
          </cell>
        </row>
        <row r="3609">
          <cell r="I3609">
            <v>3530102</v>
          </cell>
          <cell r="J3609" t="str">
            <v>Mirandópolis</v>
          </cell>
          <cell r="K3609">
            <v>353010</v>
          </cell>
          <cell r="L3609" t="str">
            <v>Sp-Araçatuba</v>
          </cell>
          <cell r="M3609" t="str">
            <v>Sp-Andradina</v>
          </cell>
          <cell r="N3609" t="str">
            <v>Sp3503</v>
          </cell>
        </row>
        <row r="3610">
          <cell r="I3610">
            <v>3530201</v>
          </cell>
          <cell r="J3610" t="str">
            <v>Mirante do Paranapanema</v>
          </cell>
          <cell r="K3610">
            <v>353020</v>
          </cell>
          <cell r="L3610" t="str">
            <v>Sp-Presidente Prudente</v>
          </cell>
          <cell r="M3610" t="str">
            <v>Sp-Presidente Prudente</v>
          </cell>
          <cell r="N3610" t="str">
            <v>Sp3508</v>
          </cell>
        </row>
        <row r="3611">
          <cell r="I3611">
            <v>3530300</v>
          </cell>
          <cell r="J3611" t="str">
            <v>Mirassol</v>
          </cell>
          <cell r="K3611">
            <v>353030</v>
          </cell>
          <cell r="L3611" t="str">
            <v>Sp-São José do Rio Preto</v>
          </cell>
          <cell r="M3611" t="str">
            <v>Sp-São José do Rio Preto</v>
          </cell>
          <cell r="N3611" t="str">
            <v>Sp3501</v>
          </cell>
        </row>
        <row r="3612">
          <cell r="I3612">
            <v>3530409</v>
          </cell>
          <cell r="J3612" t="str">
            <v>Mirassolândia</v>
          </cell>
          <cell r="K3612">
            <v>353040</v>
          </cell>
          <cell r="L3612" t="str">
            <v>Sp-São José do Rio Preto</v>
          </cell>
          <cell r="M3612" t="str">
            <v>Sp-São José do Rio Preto</v>
          </cell>
          <cell r="N3612" t="str">
            <v>Sp3501</v>
          </cell>
        </row>
        <row r="3613">
          <cell r="I3613">
            <v>3530508</v>
          </cell>
          <cell r="J3613" t="str">
            <v>Mococa</v>
          </cell>
          <cell r="K3613">
            <v>353050</v>
          </cell>
          <cell r="L3613" t="str">
            <v>Sp-Campinas</v>
          </cell>
          <cell r="M3613" t="str">
            <v>Sp-São João da Boa Vista</v>
          </cell>
          <cell r="N3613" t="str">
            <v>Sp3507</v>
          </cell>
        </row>
        <row r="3614">
          <cell r="I3614">
            <v>3530607</v>
          </cell>
          <cell r="J3614" t="str">
            <v>Mogi das Cruzes</v>
          </cell>
          <cell r="K3614">
            <v>353060</v>
          </cell>
          <cell r="L3614" t="str">
            <v>Sp-Metropolitana de São Paulo</v>
          </cell>
          <cell r="M3614" t="str">
            <v>Sp-Mogi das Cruzes</v>
          </cell>
          <cell r="N3614" t="str">
            <v>Sp3515</v>
          </cell>
        </row>
        <row r="3615">
          <cell r="I3615">
            <v>3530706</v>
          </cell>
          <cell r="J3615" t="str">
            <v>Mogi Guaçu</v>
          </cell>
          <cell r="K3615">
            <v>353070</v>
          </cell>
          <cell r="L3615" t="str">
            <v>Sp-Campinas</v>
          </cell>
          <cell r="M3615" t="str">
            <v>Sp-Moji Mirim</v>
          </cell>
          <cell r="N3615" t="str">
            <v>Sp3507</v>
          </cell>
        </row>
        <row r="3616">
          <cell r="I3616">
            <v>3530805</v>
          </cell>
          <cell r="J3616" t="str">
            <v>Mogi Mirim</v>
          </cell>
          <cell r="K3616">
            <v>353080</v>
          </cell>
          <cell r="L3616" t="str">
            <v>Sp-Campinas</v>
          </cell>
          <cell r="M3616" t="str">
            <v>Sp-Moji Mirim</v>
          </cell>
          <cell r="N3616" t="str">
            <v>Sp3507</v>
          </cell>
        </row>
        <row r="3617">
          <cell r="I3617">
            <v>3530904</v>
          </cell>
          <cell r="J3617" t="str">
            <v>Mombuca</v>
          </cell>
          <cell r="K3617">
            <v>353090</v>
          </cell>
          <cell r="L3617" t="str">
            <v>Sp-Piracicaba</v>
          </cell>
          <cell r="M3617" t="str">
            <v>Sp-Piracicaba</v>
          </cell>
          <cell r="N3617" t="str">
            <v>Sp3506</v>
          </cell>
        </row>
        <row r="3618">
          <cell r="I3618">
            <v>3531001</v>
          </cell>
          <cell r="J3618" t="str">
            <v>Monções</v>
          </cell>
          <cell r="K3618">
            <v>353100</v>
          </cell>
          <cell r="L3618" t="str">
            <v>Sp-São José do Rio Preto</v>
          </cell>
          <cell r="M3618" t="str">
            <v>Sp-Nhandeara</v>
          </cell>
          <cell r="N3618" t="str">
            <v>Sp3501</v>
          </cell>
        </row>
        <row r="3619">
          <cell r="I3619">
            <v>3531100</v>
          </cell>
          <cell r="J3619" t="str">
            <v>Mongaguá</v>
          </cell>
          <cell r="K3619">
            <v>353110</v>
          </cell>
          <cell r="L3619" t="str">
            <v>Sp-Litoral Sul Paulista</v>
          </cell>
          <cell r="M3619" t="str">
            <v>Sp-Itanhaém</v>
          </cell>
          <cell r="N3619" t="str">
            <v>Sp3514</v>
          </cell>
        </row>
        <row r="3620">
          <cell r="I3620">
            <v>3531209</v>
          </cell>
          <cell r="J3620" t="str">
            <v>Monte Alegre do Sul</v>
          </cell>
          <cell r="K3620">
            <v>353120</v>
          </cell>
          <cell r="L3620" t="str">
            <v>Sp-Campinas</v>
          </cell>
          <cell r="M3620" t="str">
            <v>Sp-Amparo</v>
          </cell>
          <cell r="N3620" t="str">
            <v>Sp3507</v>
          </cell>
        </row>
        <row r="3621">
          <cell r="I3621">
            <v>3531308</v>
          </cell>
          <cell r="J3621" t="str">
            <v>Monte Alto</v>
          </cell>
          <cell r="K3621">
            <v>353130</v>
          </cell>
          <cell r="L3621" t="str">
            <v>Sp-Ribeirão Preto</v>
          </cell>
          <cell r="M3621" t="str">
            <v>Sp-Jaboticabal</v>
          </cell>
          <cell r="N3621" t="str">
            <v>Sp3502</v>
          </cell>
        </row>
        <row r="3622">
          <cell r="I3622">
            <v>3531407</v>
          </cell>
          <cell r="J3622" t="str">
            <v>Monte Aprazível</v>
          </cell>
          <cell r="K3622">
            <v>353140</v>
          </cell>
          <cell r="L3622" t="str">
            <v>Sp-São José do Rio Preto</v>
          </cell>
          <cell r="M3622" t="str">
            <v>Sp-Nhandeara</v>
          </cell>
          <cell r="N3622" t="str">
            <v>Sp3501</v>
          </cell>
        </row>
        <row r="3623">
          <cell r="I3623">
            <v>3531506</v>
          </cell>
          <cell r="J3623" t="str">
            <v>Monte Azul Paulista</v>
          </cell>
          <cell r="K3623">
            <v>353150</v>
          </cell>
          <cell r="L3623" t="str">
            <v>Sp-Ribeirão Preto</v>
          </cell>
          <cell r="M3623" t="str">
            <v>Sp-Jaboticabal</v>
          </cell>
          <cell r="N3623" t="str">
            <v>Sp3502</v>
          </cell>
        </row>
        <row r="3624">
          <cell r="I3624">
            <v>3531605</v>
          </cell>
          <cell r="J3624" t="str">
            <v>Monte Castelo</v>
          </cell>
          <cell r="K3624">
            <v>353160</v>
          </cell>
          <cell r="L3624" t="str">
            <v>Sp-Presidente Prudente</v>
          </cell>
          <cell r="M3624" t="str">
            <v>Sp-Dracena</v>
          </cell>
          <cell r="N3624" t="str">
            <v>Sp3508</v>
          </cell>
        </row>
        <row r="3625">
          <cell r="I3625">
            <v>3531803</v>
          </cell>
          <cell r="J3625" t="str">
            <v>Monte Mor</v>
          </cell>
          <cell r="K3625">
            <v>353180</v>
          </cell>
          <cell r="L3625" t="str">
            <v>Sp-Campinas</v>
          </cell>
          <cell r="M3625" t="str">
            <v>Sp-Campinas</v>
          </cell>
          <cell r="N3625" t="str">
            <v>Sp3507</v>
          </cell>
        </row>
        <row r="3626">
          <cell r="I3626">
            <v>3531704</v>
          </cell>
          <cell r="J3626" t="str">
            <v>Monteiro Lobato</v>
          </cell>
          <cell r="K3626">
            <v>353170</v>
          </cell>
          <cell r="L3626" t="str">
            <v>Sp-Vale do Paraíba Paulista</v>
          </cell>
          <cell r="M3626" t="str">
            <v>Sp-Campos do Jordão</v>
          </cell>
          <cell r="N3626" t="str">
            <v>Sp3513</v>
          </cell>
        </row>
        <row r="3627">
          <cell r="I3627">
            <v>3531902</v>
          </cell>
          <cell r="J3627" t="str">
            <v>Morro Agudo</v>
          </cell>
          <cell r="K3627">
            <v>353190</v>
          </cell>
          <cell r="L3627" t="str">
            <v>Sp-Ribeirão Preto</v>
          </cell>
          <cell r="M3627" t="str">
            <v>Sp-São Joaquim da Barra</v>
          </cell>
          <cell r="N3627" t="str">
            <v>Sp3502</v>
          </cell>
        </row>
        <row r="3628">
          <cell r="I3628">
            <v>3532009</v>
          </cell>
          <cell r="J3628" t="str">
            <v>Morungaba</v>
          </cell>
          <cell r="K3628">
            <v>353200</v>
          </cell>
          <cell r="L3628" t="str">
            <v>Sp-Macro Metropolitana Paulista</v>
          </cell>
          <cell r="M3628" t="str">
            <v>Sp-Bragança Paulista</v>
          </cell>
          <cell r="N3628" t="str">
            <v>Sp3512</v>
          </cell>
        </row>
        <row r="3629">
          <cell r="I3629">
            <v>3532058</v>
          </cell>
          <cell r="J3629" t="str">
            <v>Motuca</v>
          </cell>
          <cell r="K3629">
            <v>353205</v>
          </cell>
          <cell r="L3629" t="str">
            <v>Sp-Araraquara</v>
          </cell>
          <cell r="M3629" t="str">
            <v>Sp-Araraquara</v>
          </cell>
          <cell r="N3629" t="str">
            <v>Sp3505</v>
          </cell>
        </row>
        <row r="3630">
          <cell r="I3630">
            <v>3532108</v>
          </cell>
          <cell r="J3630" t="str">
            <v>Murutinga do Sul</v>
          </cell>
          <cell r="K3630">
            <v>353210</v>
          </cell>
          <cell r="L3630" t="str">
            <v>Sp-Araçatuba</v>
          </cell>
          <cell r="M3630" t="str">
            <v>Sp-Andradina</v>
          </cell>
          <cell r="N3630" t="str">
            <v>Sp3503</v>
          </cell>
        </row>
        <row r="3631">
          <cell r="I3631">
            <v>3532157</v>
          </cell>
          <cell r="J3631" t="str">
            <v>Nantes</v>
          </cell>
          <cell r="K3631">
            <v>353215</v>
          </cell>
          <cell r="L3631" t="str">
            <v>Sp-Assis</v>
          </cell>
          <cell r="M3631" t="str">
            <v>Sp-Assis</v>
          </cell>
          <cell r="N3631" t="str">
            <v>Sp3510</v>
          </cell>
        </row>
        <row r="3632">
          <cell r="I3632">
            <v>3532207</v>
          </cell>
          <cell r="J3632" t="str">
            <v>Narandiba</v>
          </cell>
          <cell r="K3632">
            <v>353220</v>
          </cell>
          <cell r="L3632" t="str">
            <v>Sp-Presidente Prudente</v>
          </cell>
          <cell r="M3632" t="str">
            <v>Sp-Presidente Prudente</v>
          </cell>
          <cell r="N3632" t="str">
            <v>Sp3508</v>
          </cell>
        </row>
        <row r="3633">
          <cell r="I3633">
            <v>3532306</v>
          </cell>
          <cell r="J3633" t="str">
            <v>Natividade da Serra</v>
          </cell>
          <cell r="K3633">
            <v>353230</v>
          </cell>
          <cell r="L3633" t="str">
            <v>Sp-Vale do Paraíba Paulista</v>
          </cell>
          <cell r="M3633" t="str">
            <v>Sp-Paraibuna/Paraitinga</v>
          </cell>
          <cell r="N3633" t="str">
            <v>Sp3513</v>
          </cell>
        </row>
        <row r="3634">
          <cell r="I3634">
            <v>3532405</v>
          </cell>
          <cell r="J3634" t="str">
            <v>Nazaré Paulista</v>
          </cell>
          <cell r="K3634">
            <v>353240</v>
          </cell>
          <cell r="L3634" t="str">
            <v>Sp-Macro Metropolitana Paulista</v>
          </cell>
          <cell r="M3634" t="str">
            <v>Sp-Bragança Paulista</v>
          </cell>
          <cell r="N3634" t="str">
            <v>Sp3512</v>
          </cell>
        </row>
        <row r="3635">
          <cell r="I3635">
            <v>3532504</v>
          </cell>
          <cell r="J3635" t="str">
            <v>Neves Paulista</v>
          </cell>
          <cell r="K3635">
            <v>353250</v>
          </cell>
          <cell r="L3635" t="str">
            <v>Sp-São José do Rio Preto</v>
          </cell>
          <cell r="M3635" t="str">
            <v>Sp-Nhandeara</v>
          </cell>
          <cell r="N3635" t="str">
            <v>Sp3501</v>
          </cell>
        </row>
        <row r="3636">
          <cell r="I3636">
            <v>3532603</v>
          </cell>
          <cell r="J3636" t="str">
            <v>Nhandeara</v>
          </cell>
          <cell r="K3636">
            <v>353260</v>
          </cell>
          <cell r="L3636" t="str">
            <v>Sp-São José do Rio Preto</v>
          </cell>
          <cell r="M3636" t="str">
            <v>Sp-Nhandeara</v>
          </cell>
          <cell r="N3636" t="str">
            <v>Sp3501</v>
          </cell>
        </row>
        <row r="3637">
          <cell r="I3637">
            <v>3532702</v>
          </cell>
          <cell r="J3637" t="str">
            <v>Nipoã</v>
          </cell>
          <cell r="K3637">
            <v>353270</v>
          </cell>
          <cell r="L3637" t="str">
            <v>Sp-São José do Rio Preto</v>
          </cell>
          <cell r="M3637" t="str">
            <v>Sp-Nhandeara</v>
          </cell>
          <cell r="N3637" t="str">
            <v>Sp3501</v>
          </cell>
        </row>
        <row r="3638">
          <cell r="I3638">
            <v>3532801</v>
          </cell>
          <cell r="J3638" t="str">
            <v>Nova Aliança</v>
          </cell>
          <cell r="K3638">
            <v>353280</v>
          </cell>
          <cell r="L3638" t="str">
            <v>Sp-São José do Rio Preto</v>
          </cell>
          <cell r="M3638" t="str">
            <v>Sp-São José do Rio Preto</v>
          </cell>
          <cell r="N3638" t="str">
            <v>Sp3501</v>
          </cell>
        </row>
        <row r="3639">
          <cell r="I3639">
            <v>3532827</v>
          </cell>
          <cell r="J3639" t="str">
            <v>Nova Campina</v>
          </cell>
          <cell r="K3639">
            <v>353282</v>
          </cell>
          <cell r="L3639" t="str">
            <v>Sp-Itapetininga</v>
          </cell>
          <cell r="M3639" t="str">
            <v>Sp-Itapeva</v>
          </cell>
          <cell r="N3639" t="str">
            <v>Sp3511</v>
          </cell>
        </row>
        <row r="3640">
          <cell r="I3640">
            <v>3532843</v>
          </cell>
          <cell r="J3640" t="str">
            <v>Nova Canaã Paulista</v>
          </cell>
          <cell r="K3640">
            <v>353284</v>
          </cell>
          <cell r="L3640" t="str">
            <v>Sp-São José do Rio Preto</v>
          </cell>
          <cell r="M3640" t="str">
            <v>Sp-Jales</v>
          </cell>
          <cell r="N3640" t="str">
            <v>Sp3501</v>
          </cell>
        </row>
        <row r="3641">
          <cell r="I3641">
            <v>3532868</v>
          </cell>
          <cell r="J3641" t="str">
            <v>Nova Castilho</v>
          </cell>
          <cell r="K3641">
            <v>353286</v>
          </cell>
          <cell r="L3641" t="str">
            <v>Sp-São José do Rio Preto</v>
          </cell>
          <cell r="M3641" t="str">
            <v>Sp-Auriflama</v>
          </cell>
          <cell r="N3641" t="str">
            <v>Sp3501</v>
          </cell>
        </row>
        <row r="3642">
          <cell r="I3642">
            <v>3532900</v>
          </cell>
          <cell r="J3642" t="str">
            <v>Nova Europa</v>
          </cell>
          <cell r="K3642">
            <v>353290</v>
          </cell>
          <cell r="L3642" t="str">
            <v>Sp-Araraquara</v>
          </cell>
          <cell r="M3642" t="str">
            <v>Sp-Araraquara</v>
          </cell>
          <cell r="N3642" t="str">
            <v>Sp3505</v>
          </cell>
        </row>
        <row r="3643">
          <cell r="I3643">
            <v>3533007</v>
          </cell>
          <cell r="J3643" t="str">
            <v>Nova Granada</v>
          </cell>
          <cell r="K3643">
            <v>353300</v>
          </cell>
          <cell r="L3643" t="str">
            <v>Sp-São José do Rio Preto</v>
          </cell>
          <cell r="M3643" t="str">
            <v>Sp-São José do Rio Preto</v>
          </cell>
          <cell r="N3643" t="str">
            <v>Sp3501</v>
          </cell>
        </row>
        <row r="3644">
          <cell r="I3644">
            <v>3533106</v>
          </cell>
          <cell r="J3644" t="str">
            <v>Nova Guataporanga</v>
          </cell>
          <cell r="K3644">
            <v>353310</v>
          </cell>
          <cell r="L3644" t="str">
            <v>Sp-Presidente Prudente</v>
          </cell>
          <cell r="M3644" t="str">
            <v>Sp-Dracena</v>
          </cell>
          <cell r="N3644" t="str">
            <v>Sp3508</v>
          </cell>
        </row>
        <row r="3645">
          <cell r="I3645">
            <v>3533205</v>
          </cell>
          <cell r="J3645" t="str">
            <v>Nova Independência</v>
          </cell>
          <cell r="K3645">
            <v>353320</v>
          </cell>
          <cell r="L3645" t="str">
            <v>Sp-Araçatuba</v>
          </cell>
          <cell r="M3645" t="str">
            <v>Sp-Andradina</v>
          </cell>
          <cell r="N3645" t="str">
            <v>Sp3503</v>
          </cell>
        </row>
        <row r="3646">
          <cell r="I3646">
            <v>3533304</v>
          </cell>
          <cell r="J3646" t="str">
            <v>Nova Luzitânia</v>
          </cell>
          <cell r="K3646">
            <v>353330</v>
          </cell>
          <cell r="L3646" t="str">
            <v>Sp-São José do Rio Preto</v>
          </cell>
          <cell r="M3646" t="str">
            <v>Sp-Auriflama</v>
          </cell>
          <cell r="N3646" t="str">
            <v>Sp3501</v>
          </cell>
        </row>
        <row r="3647">
          <cell r="I3647">
            <v>3533403</v>
          </cell>
          <cell r="J3647" t="str">
            <v>Nova Odessa</v>
          </cell>
          <cell r="K3647">
            <v>353340</v>
          </cell>
          <cell r="L3647" t="str">
            <v>Sp-Campinas</v>
          </cell>
          <cell r="M3647" t="str">
            <v>Sp-Campinas</v>
          </cell>
          <cell r="N3647" t="str">
            <v>Sp3507</v>
          </cell>
        </row>
        <row r="3648">
          <cell r="I3648">
            <v>3533254</v>
          </cell>
          <cell r="J3648" t="str">
            <v>Novais</v>
          </cell>
          <cell r="K3648">
            <v>353325</v>
          </cell>
          <cell r="L3648" t="str">
            <v>Sp-São José do Rio Preto</v>
          </cell>
          <cell r="M3648" t="str">
            <v>Sp-Catanduva</v>
          </cell>
          <cell r="N3648" t="str">
            <v>Sp3501</v>
          </cell>
        </row>
        <row r="3649">
          <cell r="I3649">
            <v>3533502</v>
          </cell>
          <cell r="J3649" t="str">
            <v>Novo Horizonte</v>
          </cell>
          <cell r="K3649">
            <v>353350</v>
          </cell>
          <cell r="L3649" t="str">
            <v>Sp-São José do Rio Preto</v>
          </cell>
          <cell r="M3649" t="str">
            <v>Sp-Novo Horizonte</v>
          </cell>
          <cell r="N3649" t="str">
            <v>Sp3501</v>
          </cell>
        </row>
        <row r="3650">
          <cell r="I3650">
            <v>3533601</v>
          </cell>
          <cell r="J3650" t="str">
            <v>Nuporanga</v>
          </cell>
          <cell r="K3650">
            <v>353360</v>
          </cell>
          <cell r="L3650" t="str">
            <v>Sp-Ribeirão Preto</v>
          </cell>
          <cell r="M3650" t="str">
            <v>Sp-São Joaquim da Barra</v>
          </cell>
          <cell r="N3650" t="str">
            <v>Sp3502</v>
          </cell>
        </row>
        <row r="3651">
          <cell r="I3651">
            <v>3533700</v>
          </cell>
          <cell r="J3651" t="str">
            <v>Ocauçu</v>
          </cell>
          <cell r="K3651">
            <v>353370</v>
          </cell>
          <cell r="L3651" t="str">
            <v>Sp-Marília</v>
          </cell>
          <cell r="M3651" t="str">
            <v>Sp-Marília</v>
          </cell>
          <cell r="N3651" t="str">
            <v>Sp3509</v>
          </cell>
        </row>
        <row r="3652">
          <cell r="I3652">
            <v>3533809</v>
          </cell>
          <cell r="J3652" t="str">
            <v>Óleo</v>
          </cell>
          <cell r="K3652">
            <v>353380</v>
          </cell>
          <cell r="L3652" t="str">
            <v>Sp-Assis</v>
          </cell>
          <cell r="M3652" t="str">
            <v>Sp-Ourinhos</v>
          </cell>
          <cell r="N3652" t="str">
            <v>Sp3510</v>
          </cell>
        </row>
        <row r="3653">
          <cell r="I3653">
            <v>3533908</v>
          </cell>
          <cell r="J3653" t="str">
            <v>Olímpia</v>
          </cell>
          <cell r="K3653">
            <v>353390</v>
          </cell>
          <cell r="L3653" t="str">
            <v>Sp-São José do Rio Preto</v>
          </cell>
          <cell r="M3653" t="str">
            <v>Sp-São José do Rio Preto</v>
          </cell>
          <cell r="N3653" t="str">
            <v>Sp3501</v>
          </cell>
        </row>
        <row r="3654">
          <cell r="I3654">
            <v>3534005</v>
          </cell>
          <cell r="J3654" t="str">
            <v>Onda Verde</v>
          </cell>
          <cell r="K3654">
            <v>353400</v>
          </cell>
          <cell r="L3654" t="str">
            <v>Sp-São José do Rio Preto</v>
          </cell>
          <cell r="M3654" t="str">
            <v>Sp-São José do Rio Preto</v>
          </cell>
          <cell r="N3654" t="str">
            <v>Sp3501</v>
          </cell>
        </row>
        <row r="3655">
          <cell r="I3655">
            <v>3534104</v>
          </cell>
          <cell r="J3655" t="str">
            <v>Oriente</v>
          </cell>
          <cell r="K3655">
            <v>353410</v>
          </cell>
          <cell r="L3655" t="str">
            <v>Sp-Marília</v>
          </cell>
          <cell r="M3655" t="str">
            <v>Sp-Marília</v>
          </cell>
          <cell r="N3655" t="str">
            <v>Sp3509</v>
          </cell>
        </row>
        <row r="3656">
          <cell r="I3656">
            <v>3534203</v>
          </cell>
          <cell r="J3656" t="str">
            <v>Orindiúva</v>
          </cell>
          <cell r="K3656">
            <v>353420</v>
          </cell>
          <cell r="L3656" t="str">
            <v>Sp-São José do Rio Preto</v>
          </cell>
          <cell r="M3656" t="str">
            <v>Sp-São José do Rio Preto</v>
          </cell>
          <cell r="N3656" t="str">
            <v>Sp3501</v>
          </cell>
        </row>
        <row r="3657">
          <cell r="I3657">
            <v>3534302</v>
          </cell>
          <cell r="J3657" t="str">
            <v>Orlândia</v>
          </cell>
          <cell r="K3657">
            <v>353430</v>
          </cell>
          <cell r="L3657" t="str">
            <v>Sp-Ribeirão Preto</v>
          </cell>
          <cell r="M3657" t="str">
            <v>Sp-São Joaquim da Barra</v>
          </cell>
          <cell r="N3657" t="str">
            <v>Sp3502</v>
          </cell>
        </row>
        <row r="3658">
          <cell r="I3658">
            <v>3534401</v>
          </cell>
          <cell r="J3658" t="str">
            <v>Osasco</v>
          </cell>
          <cell r="K3658">
            <v>353440</v>
          </cell>
          <cell r="L3658" t="str">
            <v>Sp-Metropolitana de São Paulo</v>
          </cell>
          <cell r="M3658" t="str">
            <v>Sp-Osasco</v>
          </cell>
          <cell r="N3658" t="str">
            <v>Sp3515</v>
          </cell>
        </row>
        <row r="3659">
          <cell r="I3659">
            <v>3534500</v>
          </cell>
          <cell r="J3659" t="str">
            <v>Oscar Bressane</v>
          </cell>
          <cell r="K3659">
            <v>353450</v>
          </cell>
          <cell r="L3659" t="str">
            <v>Sp-Marília</v>
          </cell>
          <cell r="M3659" t="str">
            <v>Sp-Marília</v>
          </cell>
          <cell r="N3659" t="str">
            <v>Sp3509</v>
          </cell>
        </row>
        <row r="3660">
          <cell r="I3660">
            <v>3534609</v>
          </cell>
          <cell r="J3660" t="str">
            <v>Osvaldo Cruz</v>
          </cell>
          <cell r="K3660">
            <v>353460</v>
          </cell>
          <cell r="L3660" t="str">
            <v>Sp-Presidente Prudente</v>
          </cell>
          <cell r="M3660" t="str">
            <v>Sp-Adamantina</v>
          </cell>
          <cell r="N3660" t="str">
            <v>Sp3508</v>
          </cell>
        </row>
        <row r="3661">
          <cell r="I3661">
            <v>3534708</v>
          </cell>
          <cell r="J3661" t="str">
            <v>Ourinhos</v>
          </cell>
          <cell r="K3661">
            <v>353470</v>
          </cell>
          <cell r="L3661" t="str">
            <v>Sp-Assis</v>
          </cell>
          <cell r="M3661" t="str">
            <v>Sp-Ourinhos</v>
          </cell>
          <cell r="N3661" t="str">
            <v>Sp3510</v>
          </cell>
        </row>
        <row r="3662">
          <cell r="I3662">
            <v>3534807</v>
          </cell>
          <cell r="J3662" t="str">
            <v>Ouro Verde</v>
          </cell>
          <cell r="K3662">
            <v>353480</v>
          </cell>
          <cell r="L3662" t="str">
            <v>Sp-Presidente Prudente</v>
          </cell>
          <cell r="M3662" t="str">
            <v>Sp-Dracena</v>
          </cell>
          <cell r="N3662" t="str">
            <v>Sp3508</v>
          </cell>
        </row>
        <row r="3663">
          <cell r="I3663">
            <v>3534757</v>
          </cell>
          <cell r="J3663" t="str">
            <v>Ouroeste</v>
          </cell>
          <cell r="K3663">
            <v>353475</v>
          </cell>
          <cell r="L3663" t="str">
            <v>Sp-São José do Rio Preto</v>
          </cell>
          <cell r="M3663" t="str">
            <v>Sp-Fernandópolis</v>
          </cell>
          <cell r="N3663" t="str">
            <v>Sp3501</v>
          </cell>
        </row>
        <row r="3664">
          <cell r="I3664">
            <v>3534906</v>
          </cell>
          <cell r="J3664" t="str">
            <v>Pacaembu</v>
          </cell>
          <cell r="K3664">
            <v>353490</v>
          </cell>
          <cell r="L3664" t="str">
            <v>Sp-Presidente Prudente</v>
          </cell>
          <cell r="M3664" t="str">
            <v>Sp-Adamantina</v>
          </cell>
          <cell r="N3664" t="str">
            <v>Sp3508</v>
          </cell>
        </row>
        <row r="3665">
          <cell r="I3665">
            <v>3535002</v>
          </cell>
          <cell r="J3665" t="str">
            <v>Palestina</v>
          </cell>
          <cell r="K3665">
            <v>353500</v>
          </cell>
          <cell r="L3665" t="str">
            <v>Sp-São José do Rio Preto</v>
          </cell>
          <cell r="M3665" t="str">
            <v>Sp-São José do Rio Preto</v>
          </cell>
          <cell r="N3665" t="str">
            <v>Sp3501</v>
          </cell>
        </row>
        <row r="3666">
          <cell r="I3666">
            <v>3535101</v>
          </cell>
          <cell r="J3666" t="str">
            <v>Palmares Paulista</v>
          </cell>
          <cell r="K3666">
            <v>353510</v>
          </cell>
          <cell r="L3666" t="str">
            <v>Sp-São José do Rio Preto</v>
          </cell>
          <cell r="M3666" t="str">
            <v>Sp-Catanduva</v>
          </cell>
          <cell r="N3666" t="str">
            <v>Sp3501</v>
          </cell>
        </row>
        <row r="3667">
          <cell r="I3667">
            <v>3535200</v>
          </cell>
          <cell r="J3667" t="str">
            <v>Palmeira d'Oeste</v>
          </cell>
          <cell r="K3667">
            <v>353520</v>
          </cell>
          <cell r="L3667" t="str">
            <v>Sp-São José do Rio Preto</v>
          </cell>
          <cell r="M3667" t="str">
            <v>Sp-Jales</v>
          </cell>
          <cell r="N3667" t="str">
            <v>Sp3501</v>
          </cell>
        </row>
        <row r="3668">
          <cell r="I3668">
            <v>3535309</v>
          </cell>
          <cell r="J3668" t="str">
            <v>Palmital</v>
          </cell>
          <cell r="K3668">
            <v>353530</v>
          </cell>
          <cell r="L3668" t="str">
            <v>Sp-Assis</v>
          </cell>
          <cell r="M3668" t="str">
            <v>Sp-Assis</v>
          </cell>
          <cell r="N3668" t="str">
            <v>Sp3510</v>
          </cell>
        </row>
        <row r="3669">
          <cell r="I3669">
            <v>3535408</v>
          </cell>
          <cell r="J3669" t="str">
            <v>Panorama</v>
          </cell>
          <cell r="K3669">
            <v>353540</v>
          </cell>
          <cell r="L3669" t="str">
            <v>Sp-Presidente Prudente</v>
          </cell>
          <cell r="M3669" t="str">
            <v>Sp-Dracena</v>
          </cell>
          <cell r="N3669" t="str">
            <v>Sp3508</v>
          </cell>
        </row>
        <row r="3670">
          <cell r="I3670">
            <v>3535507</v>
          </cell>
          <cell r="J3670" t="str">
            <v>Paraguaçu Paulista</v>
          </cell>
          <cell r="K3670">
            <v>353550</v>
          </cell>
          <cell r="L3670" t="str">
            <v>Sp-Assis</v>
          </cell>
          <cell r="M3670" t="str">
            <v>Sp-Assis</v>
          </cell>
          <cell r="N3670" t="str">
            <v>Sp3510</v>
          </cell>
        </row>
        <row r="3671">
          <cell r="I3671">
            <v>3535606</v>
          </cell>
          <cell r="J3671" t="str">
            <v>Paraibuna</v>
          </cell>
          <cell r="K3671">
            <v>353560</v>
          </cell>
          <cell r="L3671" t="str">
            <v>Sp-Vale do Paraíba Paulista</v>
          </cell>
          <cell r="M3671" t="str">
            <v>Sp-Paraibuna/Paraitinga</v>
          </cell>
          <cell r="N3671" t="str">
            <v>Sp3513</v>
          </cell>
        </row>
        <row r="3672">
          <cell r="I3672">
            <v>3535705</v>
          </cell>
          <cell r="J3672" t="str">
            <v>Paraíso</v>
          </cell>
          <cell r="K3672">
            <v>353570</v>
          </cell>
          <cell r="L3672" t="str">
            <v>Sp-São José do Rio Preto</v>
          </cell>
          <cell r="M3672" t="str">
            <v>Sp-Catanduva</v>
          </cell>
          <cell r="N3672" t="str">
            <v>Sp3501</v>
          </cell>
        </row>
        <row r="3673">
          <cell r="I3673">
            <v>3535804</v>
          </cell>
          <cell r="J3673" t="str">
            <v>Paranapanema</v>
          </cell>
          <cell r="K3673">
            <v>353580</v>
          </cell>
          <cell r="L3673" t="str">
            <v>Sp-Bauru</v>
          </cell>
          <cell r="M3673" t="str">
            <v>Sp-Avaré</v>
          </cell>
          <cell r="N3673" t="str">
            <v>Sp3504</v>
          </cell>
        </row>
        <row r="3674">
          <cell r="I3674">
            <v>3535903</v>
          </cell>
          <cell r="J3674" t="str">
            <v>Paranapuã</v>
          </cell>
          <cell r="K3674">
            <v>353590</v>
          </cell>
          <cell r="L3674" t="str">
            <v>Sp-São José do Rio Preto</v>
          </cell>
          <cell r="M3674" t="str">
            <v>Sp-Jales</v>
          </cell>
          <cell r="N3674" t="str">
            <v>Sp3501</v>
          </cell>
        </row>
        <row r="3675">
          <cell r="I3675">
            <v>3536000</v>
          </cell>
          <cell r="J3675" t="str">
            <v>Parapuã</v>
          </cell>
          <cell r="K3675">
            <v>353600</v>
          </cell>
          <cell r="L3675" t="str">
            <v>Sp-Presidente Prudente</v>
          </cell>
          <cell r="M3675" t="str">
            <v>Sp-Adamantina</v>
          </cell>
          <cell r="N3675" t="str">
            <v>Sp3508</v>
          </cell>
        </row>
        <row r="3676">
          <cell r="I3676">
            <v>3536109</v>
          </cell>
          <cell r="J3676" t="str">
            <v>Pardinho</v>
          </cell>
          <cell r="K3676">
            <v>353610</v>
          </cell>
          <cell r="L3676" t="str">
            <v>Sp-Bauru</v>
          </cell>
          <cell r="M3676" t="str">
            <v>Sp-Botucatu</v>
          </cell>
          <cell r="N3676" t="str">
            <v>Sp3504</v>
          </cell>
        </row>
        <row r="3677">
          <cell r="I3677">
            <v>3536208</v>
          </cell>
          <cell r="J3677" t="str">
            <v>Pariquera-Açu</v>
          </cell>
          <cell r="K3677">
            <v>353620</v>
          </cell>
          <cell r="L3677" t="str">
            <v>Sp-Litoral Sul Paulista</v>
          </cell>
          <cell r="M3677" t="str">
            <v>Sp-Registro</v>
          </cell>
          <cell r="N3677" t="str">
            <v>Sp3514</v>
          </cell>
        </row>
        <row r="3678">
          <cell r="I3678">
            <v>3536257</v>
          </cell>
          <cell r="J3678" t="str">
            <v>Parisi</v>
          </cell>
          <cell r="K3678">
            <v>353625</v>
          </cell>
          <cell r="L3678" t="str">
            <v>Sp-São José do Rio Preto</v>
          </cell>
          <cell r="M3678" t="str">
            <v>Sp-Votuporanga</v>
          </cell>
          <cell r="N3678" t="str">
            <v>Sp3501</v>
          </cell>
        </row>
        <row r="3679">
          <cell r="I3679">
            <v>3536307</v>
          </cell>
          <cell r="J3679" t="str">
            <v>Patrocínio Paulista</v>
          </cell>
          <cell r="K3679">
            <v>353630</v>
          </cell>
          <cell r="L3679" t="str">
            <v>Sp-Ribeirão Preto</v>
          </cell>
          <cell r="M3679" t="str">
            <v>Sp-Franca</v>
          </cell>
          <cell r="N3679" t="str">
            <v>Sp3502</v>
          </cell>
        </row>
        <row r="3680">
          <cell r="I3680">
            <v>3536406</v>
          </cell>
          <cell r="J3680" t="str">
            <v>Paulicéia</v>
          </cell>
          <cell r="K3680">
            <v>353640</v>
          </cell>
          <cell r="L3680" t="str">
            <v>Sp-Presidente Prudente</v>
          </cell>
          <cell r="M3680" t="str">
            <v>Sp-Dracena</v>
          </cell>
          <cell r="N3680" t="str">
            <v>Sp3508</v>
          </cell>
        </row>
        <row r="3681">
          <cell r="I3681">
            <v>3536505</v>
          </cell>
          <cell r="J3681" t="str">
            <v>Paulínia</v>
          </cell>
          <cell r="K3681">
            <v>353650</v>
          </cell>
          <cell r="L3681" t="str">
            <v>Sp-Campinas</v>
          </cell>
          <cell r="M3681" t="str">
            <v>Sp-Campinas</v>
          </cell>
          <cell r="N3681" t="str">
            <v>Sp3507</v>
          </cell>
        </row>
        <row r="3682">
          <cell r="I3682">
            <v>3536570</v>
          </cell>
          <cell r="J3682" t="str">
            <v>Paulistânia</v>
          </cell>
          <cell r="K3682">
            <v>353657</v>
          </cell>
          <cell r="L3682" t="str">
            <v>Sp-Bauru</v>
          </cell>
          <cell r="M3682" t="str">
            <v>Sp-Bauru</v>
          </cell>
          <cell r="N3682" t="str">
            <v>Sp3504</v>
          </cell>
        </row>
        <row r="3683">
          <cell r="I3683">
            <v>3536604</v>
          </cell>
          <cell r="J3683" t="str">
            <v>Paulo de Faria</v>
          </cell>
          <cell r="K3683">
            <v>353660</v>
          </cell>
          <cell r="L3683" t="str">
            <v>Sp-São José do Rio Preto</v>
          </cell>
          <cell r="M3683" t="str">
            <v>Sp-São José do Rio Preto</v>
          </cell>
          <cell r="N3683" t="str">
            <v>Sp3501</v>
          </cell>
        </row>
        <row r="3684">
          <cell r="I3684">
            <v>3536703</v>
          </cell>
          <cell r="J3684" t="str">
            <v>Pederneiras</v>
          </cell>
          <cell r="K3684">
            <v>353670</v>
          </cell>
          <cell r="L3684" t="str">
            <v>Sp-Bauru</v>
          </cell>
          <cell r="M3684" t="str">
            <v>Sp-Jaú</v>
          </cell>
          <cell r="N3684" t="str">
            <v>Sp3504</v>
          </cell>
        </row>
        <row r="3685">
          <cell r="I3685">
            <v>3536802</v>
          </cell>
          <cell r="J3685" t="str">
            <v>Pedra Bela</v>
          </cell>
          <cell r="K3685">
            <v>353680</v>
          </cell>
          <cell r="L3685" t="str">
            <v>Sp-Campinas</v>
          </cell>
          <cell r="M3685" t="str">
            <v>Sp-Amparo</v>
          </cell>
          <cell r="N3685" t="str">
            <v>Sp3507</v>
          </cell>
        </row>
        <row r="3686">
          <cell r="I3686">
            <v>3536901</v>
          </cell>
          <cell r="J3686" t="str">
            <v>Pedranópolis</v>
          </cell>
          <cell r="K3686">
            <v>353690</v>
          </cell>
          <cell r="L3686" t="str">
            <v>Sp-São José do Rio Preto</v>
          </cell>
          <cell r="M3686" t="str">
            <v>Sp-Fernandópolis</v>
          </cell>
          <cell r="N3686" t="str">
            <v>Sp3501</v>
          </cell>
        </row>
        <row r="3687">
          <cell r="I3687">
            <v>3537008</v>
          </cell>
          <cell r="J3687" t="str">
            <v>Pedregulho</v>
          </cell>
          <cell r="K3687">
            <v>353700</v>
          </cell>
          <cell r="L3687" t="str">
            <v>Sp-Ribeirão Preto</v>
          </cell>
          <cell r="M3687" t="str">
            <v>Sp-Franca</v>
          </cell>
          <cell r="N3687" t="str">
            <v>Sp3502</v>
          </cell>
        </row>
        <row r="3688">
          <cell r="I3688">
            <v>3537107</v>
          </cell>
          <cell r="J3688" t="str">
            <v>Pedreira</v>
          </cell>
          <cell r="K3688">
            <v>353710</v>
          </cell>
          <cell r="L3688" t="str">
            <v>Sp-Campinas</v>
          </cell>
          <cell r="M3688" t="str">
            <v>Sp-Campinas</v>
          </cell>
          <cell r="N3688" t="str">
            <v>Sp3507</v>
          </cell>
        </row>
        <row r="3689">
          <cell r="I3689">
            <v>3537156</v>
          </cell>
          <cell r="J3689" t="str">
            <v>Pedrinhas Paulista</v>
          </cell>
          <cell r="K3689">
            <v>353715</v>
          </cell>
          <cell r="L3689" t="str">
            <v>Sp-Assis</v>
          </cell>
          <cell r="M3689" t="str">
            <v>Sp-Assis</v>
          </cell>
          <cell r="N3689" t="str">
            <v>Sp3510</v>
          </cell>
        </row>
        <row r="3690">
          <cell r="I3690">
            <v>3537206</v>
          </cell>
          <cell r="J3690" t="str">
            <v>Pedro de Toledo</v>
          </cell>
          <cell r="K3690">
            <v>353720</v>
          </cell>
          <cell r="L3690" t="str">
            <v>Sp-Litoral Sul Paulista</v>
          </cell>
          <cell r="M3690" t="str">
            <v>Sp-Itanhaém</v>
          </cell>
          <cell r="N3690" t="str">
            <v>Sp3514</v>
          </cell>
        </row>
        <row r="3691">
          <cell r="I3691">
            <v>3537305</v>
          </cell>
          <cell r="J3691" t="str">
            <v>Penápolis</v>
          </cell>
          <cell r="K3691">
            <v>353730</v>
          </cell>
          <cell r="L3691" t="str">
            <v>Sp-Araçatuba</v>
          </cell>
          <cell r="M3691" t="str">
            <v>Sp-Birigui</v>
          </cell>
          <cell r="N3691" t="str">
            <v>Sp3503</v>
          </cell>
        </row>
        <row r="3692">
          <cell r="I3692">
            <v>3537404</v>
          </cell>
          <cell r="J3692" t="str">
            <v>Pereira Barreto</v>
          </cell>
          <cell r="K3692">
            <v>353740</v>
          </cell>
          <cell r="L3692" t="str">
            <v>Sp-Araçatuba</v>
          </cell>
          <cell r="M3692" t="str">
            <v>Sp-Andradina</v>
          </cell>
          <cell r="N3692" t="str">
            <v>Sp3503</v>
          </cell>
        </row>
        <row r="3693">
          <cell r="I3693">
            <v>3537503</v>
          </cell>
          <cell r="J3693" t="str">
            <v>Pereiras</v>
          </cell>
          <cell r="K3693">
            <v>353750</v>
          </cell>
          <cell r="L3693" t="str">
            <v>Sp-Itapetininga</v>
          </cell>
          <cell r="M3693" t="str">
            <v>Sp-Tatuí</v>
          </cell>
          <cell r="N3693" t="str">
            <v>Sp3511</v>
          </cell>
        </row>
        <row r="3694">
          <cell r="I3694">
            <v>3537602</v>
          </cell>
          <cell r="J3694" t="str">
            <v>Peruíbe</v>
          </cell>
          <cell r="K3694">
            <v>353760</v>
          </cell>
          <cell r="L3694" t="str">
            <v>Sp-Litoral Sul Paulista</v>
          </cell>
          <cell r="M3694" t="str">
            <v>Sp-Itanhaém</v>
          </cell>
          <cell r="N3694" t="str">
            <v>Sp3514</v>
          </cell>
        </row>
        <row r="3695">
          <cell r="I3695">
            <v>3537701</v>
          </cell>
          <cell r="J3695" t="str">
            <v>Piacatu</v>
          </cell>
          <cell r="K3695">
            <v>353770</v>
          </cell>
          <cell r="L3695" t="str">
            <v>Sp-Araçatuba</v>
          </cell>
          <cell r="M3695" t="str">
            <v>Sp-Birigui</v>
          </cell>
          <cell r="N3695" t="str">
            <v>Sp3503</v>
          </cell>
        </row>
        <row r="3696">
          <cell r="I3696">
            <v>3537800</v>
          </cell>
          <cell r="J3696" t="str">
            <v>Piedade</v>
          </cell>
          <cell r="K3696">
            <v>353780</v>
          </cell>
          <cell r="L3696" t="str">
            <v>Sp-Macro Metropolitana Paulista</v>
          </cell>
          <cell r="M3696" t="str">
            <v>Sp-Piedade</v>
          </cell>
          <cell r="N3696" t="str">
            <v>Sp3512</v>
          </cell>
        </row>
        <row r="3697">
          <cell r="I3697">
            <v>3537909</v>
          </cell>
          <cell r="J3697" t="str">
            <v>Pilar do Sul</v>
          </cell>
          <cell r="K3697">
            <v>353790</v>
          </cell>
          <cell r="L3697" t="str">
            <v>Sp-Macro Metropolitana Paulista</v>
          </cell>
          <cell r="M3697" t="str">
            <v>Sp-Piedade</v>
          </cell>
          <cell r="N3697" t="str">
            <v>Sp3512</v>
          </cell>
        </row>
        <row r="3698">
          <cell r="I3698">
            <v>3538006</v>
          </cell>
          <cell r="J3698" t="str">
            <v>Pindamonhangaba</v>
          </cell>
          <cell r="K3698">
            <v>353800</v>
          </cell>
          <cell r="L3698" t="str">
            <v>Sp-Vale do Paraíba Paulista</v>
          </cell>
          <cell r="M3698" t="str">
            <v>Sp-São José dos Campos</v>
          </cell>
          <cell r="N3698" t="str">
            <v>Sp3513</v>
          </cell>
        </row>
        <row r="3699">
          <cell r="I3699">
            <v>3538105</v>
          </cell>
          <cell r="J3699" t="str">
            <v>Pindorama</v>
          </cell>
          <cell r="K3699">
            <v>353810</v>
          </cell>
          <cell r="L3699" t="str">
            <v>Sp-São José do Rio Preto</v>
          </cell>
          <cell r="M3699" t="str">
            <v>Sp-Catanduva</v>
          </cell>
          <cell r="N3699" t="str">
            <v>Sp3501</v>
          </cell>
        </row>
        <row r="3700">
          <cell r="I3700">
            <v>3538204</v>
          </cell>
          <cell r="J3700" t="str">
            <v>Pinhalzinho</v>
          </cell>
          <cell r="K3700">
            <v>353820</v>
          </cell>
          <cell r="L3700" t="str">
            <v>Sp-Campinas</v>
          </cell>
          <cell r="M3700" t="str">
            <v>Sp-Amparo</v>
          </cell>
          <cell r="N3700" t="str">
            <v>Sp3507</v>
          </cell>
        </row>
        <row r="3701">
          <cell r="I3701">
            <v>3538303</v>
          </cell>
          <cell r="J3701" t="str">
            <v>Piquerobi</v>
          </cell>
          <cell r="K3701">
            <v>353830</v>
          </cell>
          <cell r="L3701" t="str">
            <v>Sp-Presidente Prudente</v>
          </cell>
          <cell r="M3701" t="str">
            <v>Sp-Presidente Prudente</v>
          </cell>
          <cell r="N3701" t="str">
            <v>Sp3508</v>
          </cell>
        </row>
        <row r="3702">
          <cell r="I3702">
            <v>3538501</v>
          </cell>
          <cell r="J3702" t="str">
            <v>Piquete</v>
          </cell>
          <cell r="K3702">
            <v>353850</v>
          </cell>
          <cell r="L3702" t="str">
            <v>Sp-Vale do Paraíba Paulista</v>
          </cell>
          <cell r="M3702" t="str">
            <v>Sp-Guaratinguetá</v>
          </cell>
          <cell r="N3702" t="str">
            <v>Sp3513</v>
          </cell>
        </row>
        <row r="3703">
          <cell r="I3703">
            <v>3538600</v>
          </cell>
          <cell r="J3703" t="str">
            <v>Piracaia</v>
          </cell>
          <cell r="K3703">
            <v>353860</v>
          </cell>
          <cell r="L3703" t="str">
            <v>Sp-Macro Metropolitana Paulista</v>
          </cell>
          <cell r="M3703" t="str">
            <v>Sp-Bragança Paulista</v>
          </cell>
          <cell r="N3703" t="str">
            <v>Sp3512</v>
          </cell>
        </row>
        <row r="3704">
          <cell r="I3704">
            <v>3538709</v>
          </cell>
          <cell r="J3704" t="str">
            <v>Piracicaba</v>
          </cell>
          <cell r="K3704">
            <v>353870</v>
          </cell>
          <cell r="L3704" t="str">
            <v>Sp-Piracicaba</v>
          </cell>
          <cell r="M3704" t="str">
            <v>Sp-Piracicaba</v>
          </cell>
          <cell r="N3704" t="str">
            <v>Sp3506</v>
          </cell>
        </row>
        <row r="3705">
          <cell r="I3705">
            <v>3538808</v>
          </cell>
          <cell r="J3705" t="str">
            <v>Piraju</v>
          </cell>
          <cell r="K3705">
            <v>353880</v>
          </cell>
          <cell r="L3705" t="str">
            <v>Sp-Assis</v>
          </cell>
          <cell r="M3705" t="str">
            <v>Sp-Ourinhos</v>
          </cell>
          <cell r="N3705" t="str">
            <v>Sp3510</v>
          </cell>
        </row>
        <row r="3706">
          <cell r="I3706">
            <v>3538907</v>
          </cell>
          <cell r="J3706" t="str">
            <v>Pirajuí</v>
          </cell>
          <cell r="K3706">
            <v>353890</v>
          </cell>
          <cell r="L3706" t="str">
            <v>Sp-Bauru</v>
          </cell>
          <cell r="M3706" t="str">
            <v>Sp-Bauru</v>
          </cell>
          <cell r="N3706" t="str">
            <v>Sp3504</v>
          </cell>
        </row>
        <row r="3707">
          <cell r="I3707">
            <v>3539004</v>
          </cell>
          <cell r="J3707" t="str">
            <v>Pirangi</v>
          </cell>
          <cell r="K3707">
            <v>353900</v>
          </cell>
          <cell r="L3707" t="str">
            <v>Sp-Ribeirão Preto</v>
          </cell>
          <cell r="M3707" t="str">
            <v>Sp-Jaboticabal</v>
          </cell>
          <cell r="N3707" t="str">
            <v>Sp3502</v>
          </cell>
        </row>
        <row r="3708">
          <cell r="I3708">
            <v>3539103</v>
          </cell>
          <cell r="J3708" t="str">
            <v>Pirapora do Bom Jesus</v>
          </cell>
          <cell r="K3708">
            <v>353910</v>
          </cell>
          <cell r="L3708" t="str">
            <v>Sp-Metropolitana de São Paulo</v>
          </cell>
          <cell r="M3708" t="str">
            <v>Sp-Osasco</v>
          </cell>
          <cell r="N3708" t="str">
            <v>Sp3515</v>
          </cell>
        </row>
        <row r="3709">
          <cell r="I3709">
            <v>3539202</v>
          </cell>
          <cell r="J3709" t="str">
            <v>Pirapozinho</v>
          </cell>
          <cell r="K3709">
            <v>353920</v>
          </cell>
          <cell r="L3709" t="str">
            <v>Sp-Presidente Prudente</v>
          </cell>
          <cell r="M3709" t="str">
            <v>Sp-Presidente Prudente</v>
          </cell>
          <cell r="N3709" t="str">
            <v>Sp3508</v>
          </cell>
        </row>
        <row r="3710">
          <cell r="I3710">
            <v>3539301</v>
          </cell>
          <cell r="J3710" t="str">
            <v>Pirassununga</v>
          </cell>
          <cell r="K3710">
            <v>353930</v>
          </cell>
          <cell r="L3710" t="str">
            <v>Sp-Campinas</v>
          </cell>
          <cell r="M3710" t="str">
            <v>Sp-Pirassununga</v>
          </cell>
          <cell r="N3710" t="str">
            <v>Sp3507</v>
          </cell>
        </row>
        <row r="3711">
          <cell r="I3711">
            <v>3539400</v>
          </cell>
          <cell r="J3711" t="str">
            <v>Piratininga</v>
          </cell>
          <cell r="K3711">
            <v>353940</v>
          </cell>
          <cell r="L3711" t="str">
            <v>Sp-Bauru</v>
          </cell>
          <cell r="M3711" t="str">
            <v>Sp-Bauru</v>
          </cell>
          <cell r="N3711" t="str">
            <v>Sp3504</v>
          </cell>
        </row>
        <row r="3712">
          <cell r="I3712">
            <v>3539509</v>
          </cell>
          <cell r="J3712" t="str">
            <v>Pitangueiras</v>
          </cell>
          <cell r="K3712">
            <v>353950</v>
          </cell>
          <cell r="L3712" t="str">
            <v>Sp-Ribeirão Preto</v>
          </cell>
          <cell r="M3712" t="str">
            <v>Sp-Jaboticabal</v>
          </cell>
          <cell r="N3712" t="str">
            <v>Sp3502</v>
          </cell>
        </row>
        <row r="3713">
          <cell r="I3713">
            <v>3539608</v>
          </cell>
          <cell r="J3713" t="str">
            <v>Planalto</v>
          </cell>
          <cell r="K3713">
            <v>353960</v>
          </cell>
          <cell r="L3713" t="str">
            <v>Sp-São José do Rio Preto</v>
          </cell>
          <cell r="M3713" t="str">
            <v>Sp-São José do Rio Preto</v>
          </cell>
          <cell r="N3713" t="str">
            <v>Sp3501</v>
          </cell>
        </row>
        <row r="3714">
          <cell r="I3714">
            <v>3539707</v>
          </cell>
          <cell r="J3714" t="str">
            <v>Platina</v>
          </cell>
          <cell r="K3714">
            <v>353970</v>
          </cell>
          <cell r="L3714" t="str">
            <v>Sp-Assis</v>
          </cell>
          <cell r="M3714" t="str">
            <v>Sp-Assis</v>
          </cell>
          <cell r="N3714" t="str">
            <v>Sp3510</v>
          </cell>
        </row>
        <row r="3715">
          <cell r="I3715">
            <v>3539806</v>
          </cell>
          <cell r="J3715" t="str">
            <v>Poá</v>
          </cell>
          <cell r="K3715">
            <v>353980</v>
          </cell>
          <cell r="L3715" t="str">
            <v>Sp-Metropolitana de São Paulo</v>
          </cell>
          <cell r="M3715" t="str">
            <v>Sp-Mogi das Cruzes</v>
          </cell>
          <cell r="N3715" t="str">
            <v>Sp3515</v>
          </cell>
        </row>
        <row r="3716">
          <cell r="I3716">
            <v>3539905</v>
          </cell>
          <cell r="J3716" t="str">
            <v>Poloni</v>
          </cell>
          <cell r="K3716">
            <v>353990</v>
          </cell>
          <cell r="L3716" t="str">
            <v>Sp-São José do Rio Preto</v>
          </cell>
          <cell r="M3716" t="str">
            <v>Sp-Nhandeara</v>
          </cell>
          <cell r="N3716" t="str">
            <v>Sp3501</v>
          </cell>
        </row>
        <row r="3717">
          <cell r="I3717">
            <v>3540002</v>
          </cell>
          <cell r="J3717" t="str">
            <v>Pompéia</v>
          </cell>
          <cell r="K3717">
            <v>354000</v>
          </cell>
          <cell r="L3717" t="str">
            <v>Sp-Marília</v>
          </cell>
          <cell r="M3717" t="str">
            <v>Sp-Marília</v>
          </cell>
          <cell r="N3717" t="str">
            <v>Sp3509</v>
          </cell>
        </row>
        <row r="3718">
          <cell r="I3718">
            <v>3540101</v>
          </cell>
          <cell r="J3718" t="str">
            <v>Pongaí</v>
          </cell>
          <cell r="K3718">
            <v>354010</v>
          </cell>
          <cell r="L3718" t="str">
            <v>Sp-Bauru</v>
          </cell>
          <cell r="M3718" t="str">
            <v>Sp-Bauru</v>
          </cell>
          <cell r="N3718" t="str">
            <v>Sp3504</v>
          </cell>
        </row>
        <row r="3719">
          <cell r="I3719">
            <v>3540200</v>
          </cell>
          <cell r="J3719" t="str">
            <v>Pontal</v>
          </cell>
          <cell r="K3719">
            <v>354020</v>
          </cell>
          <cell r="L3719" t="str">
            <v>Sp-Ribeirão Preto</v>
          </cell>
          <cell r="M3719" t="str">
            <v>Sp-Ribeirão Preto</v>
          </cell>
          <cell r="N3719" t="str">
            <v>Sp3502</v>
          </cell>
        </row>
        <row r="3720">
          <cell r="I3720">
            <v>3540259</v>
          </cell>
          <cell r="J3720" t="str">
            <v>Pontalinda</v>
          </cell>
          <cell r="K3720">
            <v>354025</v>
          </cell>
          <cell r="L3720" t="str">
            <v>Sp-São José do Rio Preto</v>
          </cell>
          <cell r="M3720" t="str">
            <v>Sp-Jales</v>
          </cell>
          <cell r="N3720" t="str">
            <v>Sp3501</v>
          </cell>
        </row>
        <row r="3721">
          <cell r="I3721">
            <v>3540309</v>
          </cell>
          <cell r="J3721" t="str">
            <v>Pontes Gestal</v>
          </cell>
          <cell r="K3721">
            <v>354030</v>
          </cell>
          <cell r="L3721" t="str">
            <v>Sp-São José do Rio Preto</v>
          </cell>
          <cell r="M3721" t="str">
            <v>Sp-Votuporanga</v>
          </cell>
          <cell r="N3721" t="str">
            <v>Sp3501</v>
          </cell>
        </row>
        <row r="3722">
          <cell r="I3722">
            <v>3540408</v>
          </cell>
          <cell r="J3722" t="str">
            <v>Populina</v>
          </cell>
          <cell r="K3722">
            <v>354040</v>
          </cell>
          <cell r="L3722" t="str">
            <v>Sp-São José do Rio Preto</v>
          </cell>
          <cell r="M3722" t="str">
            <v>Sp-Jales</v>
          </cell>
          <cell r="N3722" t="str">
            <v>Sp3501</v>
          </cell>
        </row>
        <row r="3723">
          <cell r="I3723">
            <v>3540507</v>
          </cell>
          <cell r="J3723" t="str">
            <v>Porangaba</v>
          </cell>
          <cell r="K3723">
            <v>354050</v>
          </cell>
          <cell r="L3723" t="str">
            <v>Sp-Itapetininga</v>
          </cell>
          <cell r="M3723" t="str">
            <v>Sp-Tatuí</v>
          </cell>
          <cell r="N3723" t="str">
            <v>Sp3511</v>
          </cell>
        </row>
        <row r="3724">
          <cell r="I3724">
            <v>3540606</v>
          </cell>
          <cell r="J3724" t="str">
            <v>Porto Feliz</v>
          </cell>
          <cell r="K3724">
            <v>354060</v>
          </cell>
          <cell r="L3724" t="str">
            <v>Sp-Macro Metropolitana Paulista</v>
          </cell>
          <cell r="M3724" t="str">
            <v>Sp-Sorocaba</v>
          </cell>
          <cell r="N3724" t="str">
            <v>Sp3512</v>
          </cell>
        </row>
        <row r="3725">
          <cell r="I3725">
            <v>3540705</v>
          </cell>
          <cell r="J3725" t="str">
            <v>Porto Ferreira</v>
          </cell>
          <cell r="K3725">
            <v>354070</v>
          </cell>
          <cell r="L3725" t="str">
            <v>Sp-Campinas</v>
          </cell>
          <cell r="M3725" t="str">
            <v>Sp-Pirassununga</v>
          </cell>
          <cell r="N3725" t="str">
            <v>Sp3507</v>
          </cell>
        </row>
        <row r="3726">
          <cell r="I3726">
            <v>3540754</v>
          </cell>
          <cell r="J3726" t="str">
            <v>Potim</v>
          </cell>
          <cell r="K3726">
            <v>354075</v>
          </cell>
          <cell r="L3726" t="str">
            <v>Sp-Vale do Paraíba Paulista</v>
          </cell>
          <cell r="M3726" t="str">
            <v>Sp-Guaratinguetá</v>
          </cell>
          <cell r="N3726" t="str">
            <v>Sp3513</v>
          </cell>
        </row>
        <row r="3727">
          <cell r="I3727">
            <v>3540804</v>
          </cell>
          <cell r="J3727" t="str">
            <v>Potirendaba</v>
          </cell>
          <cell r="K3727">
            <v>354080</v>
          </cell>
          <cell r="L3727" t="str">
            <v>Sp-São José do Rio Preto</v>
          </cell>
          <cell r="M3727" t="str">
            <v>Sp-São José do Rio Preto</v>
          </cell>
          <cell r="N3727" t="str">
            <v>Sp3501</v>
          </cell>
        </row>
        <row r="3728">
          <cell r="I3728">
            <v>3540853</v>
          </cell>
          <cell r="J3728" t="str">
            <v>Pracinha</v>
          </cell>
          <cell r="K3728">
            <v>354085</v>
          </cell>
          <cell r="L3728" t="str">
            <v>Sp-Presidente Prudente</v>
          </cell>
          <cell r="M3728" t="str">
            <v>Sp-Adamantina</v>
          </cell>
          <cell r="N3728" t="str">
            <v>Sp3508</v>
          </cell>
        </row>
        <row r="3729">
          <cell r="I3729">
            <v>3540903</v>
          </cell>
          <cell r="J3729" t="str">
            <v>Pradópolis</v>
          </cell>
          <cell r="K3729">
            <v>354090</v>
          </cell>
          <cell r="L3729" t="str">
            <v>Sp-Ribeirão Preto</v>
          </cell>
          <cell r="M3729" t="str">
            <v>Sp-Ribeirão Preto</v>
          </cell>
          <cell r="N3729" t="str">
            <v>Sp3502</v>
          </cell>
        </row>
        <row r="3730">
          <cell r="I3730">
            <v>3541000</v>
          </cell>
          <cell r="J3730" t="str">
            <v>Praia Grande</v>
          </cell>
          <cell r="K3730">
            <v>354100</v>
          </cell>
          <cell r="L3730" t="str">
            <v>Sp-Metropolitana de São Paulo</v>
          </cell>
          <cell r="M3730" t="str">
            <v>Sp-Santos</v>
          </cell>
          <cell r="N3730" t="str">
            <v>Sp3515</v>
          </cell>
        </row>
        <row r="3731">
          <cell r="I3731">
            <v>3541059</v>
          </cell>
          <cell r="J3731" t="str">
            <v>Pratânia</v>
          </cell>
          <cell r="K3731">
            <v>354105</v>
          </cell>
          <cell r="L3731" t="str">
            <v>Sp-Bauru</v>
          </cell>
          <cell r="M3731" t="str">
            <v>Sp-Botucatu</v>
          </cell>
          <cell r="N3731" t="str">
            <v>Sp3504</v>
          </cell>
        </row>
        <row r="3732">
          <cell r="I3732">
            <v>3541109</v>
          </cell>
          <cell r="J3732" t="str">
            <v>Presidente Alves</v>
          </cell>
          <cell r="K3732">
            <v>354110</v>
          </cell>
          <cell r="L3732" t="str">
            <v>Sp-Bauru</v>
          </cell>
          <cell r="M3732" t="str">
            <v>Sp-Bauru</v>
          </cell>
          <cell r="N3732" t="str">
            <v>Sp3504</v>
          </cell>
        </row>
        <row r="3733">
          <cell r="I3733">
            <v>3541208</v>
          </cell>
          <cell r="J3733" t="str">
            <v>Presidente Bernardes</v>
          </cell>
          <cell r="K3733">
            <v>354120</v>
          </cell>
          <cell r="L3733" t="str">
            <v>Sp-Presidente Prudente</v>
          </cell>
          <cell r="M3733" t="str">
            <v>Sp-Presidente Prudente</v>
          </cell>
          <cell r="N3733" t="str">
            <v>Sp3508</v>
          </cell>
        </row>
        <row r="3734">
          <cell r="I3734">
            <v>3541307</v>
          </cell>
          <cell r="J3734" t="str">
            <v>Presidente Epitácio</v>
          </cell>
          <cell r="K3734">
            <v>354130</v>
          </cell>
          <cell r="L3734" t="str">
            <v>Sp-Presidente Prudente</v>
          </cell>
          <cell r="M3734" t="str">
            <v>Sp-Presidente Prudente</v>
          </cell>
          <cell r="N3734" t="str">
            <v>Sp3508</v>
          </cell>
        </row>
        <row r="3735">
          <cell r="I3735">
            <v>3541406</v>
          </cell>
          <cell r="J3735" t="str">
            <v>Presidente Prudente</v>
          </cell>
          <cell r="K3735">
            <v>354140</v>
          </cell>
          <cell r="L3735" t="str">
            <v>Sp-Presidente Prudente</v>
          </cell>
          <cell r="M3735" t="str">
            <v>Sp-Presidente Prudente</v>
          </cell>
          <cell r="N3735" t="str">
            <v>Sp3508</v>
          </cell>
        </row>
        <row r="3736">
          <cell r="I3736">
            <v>3541505</v>
          </cell>
          <cell r="J3736" t="str">
            <v>Presidente Venceslau</v>
          </cell>
          <cell r="K3736">
            <v>354150</v>
          </cell>
          <cell r="L3736" t="str">
            <v>Sp-Presidente Prudente</v>
          </cell>
          <cell r="M3736" t="str">
            <v>Sp-Presidente Prudente</v>
          </cell>
          <cell r="N3736" t="str">
            <v>Sp3508</v>
          </cell>
        </row>
        <row r="3737">
          <cell r="I3737">
            <v>3541604</v>
          </cell>
          <cell r="J3737" t="str">
            <v>Promissão</v>
          </cell>
          <cell r="K3737">
            <v>354160</v>
          </cell>
          <cell r="L3737" t="str">
            <v>Sp-Bauru</v>
          </cell>
          <cell r="M3737" t="str">
            <v>Sp-Lins</v>
          </cell>
          <cell r="N3737" t="str">
            <v>Sp3504</v>
          </cell>
        </row>
        <row r="3738">
          <cell r="I3738">
            <v>3541653</v>
          </cell>
          <cell r="J3738" t="str">
            <v>Quadra</v>
          </cell>
          <cell r="K3738">
            <v>354165</v>
          </cell>
          <cell r="L3738" t="str">
            <v>Sp-Itapetininga</v>
          </cell>
          <cell r="M3738" t="str">
            <v>Sp-Tatuí</v>
          </cell>
          <cell r="N3738" t="str">
            <v>Sp3511</v>
          </cell>
        </row>
        <row r="3739">
          <cell r="I3739">
            <v>3541703</v>
          </cell>
          <cell r="J3739" t="str">
            <v>Quatá</v>
          </cell>
          <cell r="K3739">
            <v>354170</v>
          </cell>
          <cell r="L3739" t="str">
            <v>Sp-Assis</v>
          </cell>
          <cell r="M3739" t="str">
            <v>Sp-Assis</v>
          </cell>
          <cell r="N3739" t="str">
            <v>Sp3510</v>
          </cell>
        </row>
        <row r="3740">
          <cell r="I3740">
            <v>3541802</v>
          </cell>
          <cell r="J3740" t="str">
            <v>Queiroz</v>
          </cell>
          <cell r="K3740">
            <v>354180</v>
          </cell>
          <cell r="L3740" t="str">
            <v>Sp-Marília</v>
          </cell>
          <cell r="M3740" t="str">
            <v>Sp-Tupã</v>
          </cell>
          <cell r="N3740" t="str">
            <v>Sp3509</v>
          </cell>
        </row>
        <row r="3741">
          <cell r="I3741">
            <v>3541901</v>
          </cell>
          <cell r="J3741" t="str">
            <v>Queluz</v>
          </cell>
          <cell r="K3741">
            <v>354190</v>
          </cell>
          <cell r="L3741" t="str">
            <v>Sp-Vale do Paraíba Paulista</v>
          </cell>
          <cell r="M3741" t="str">
            <v>Sp-Guaratinguetá</v>
          </cell>
          <cell r="N3741" t="str">
            <v>Sp3513</v>
          </cell>
        </row>
        <row r="3742">
          <cell r="I3742">
            <v>3542008</v>
          </cell>
          <cell r="J3742" t="str">
            <v>Quintana</v>
          </cell>
          <cell r="K3742">
            <v>354200</v>
          </cell>
          <cell r="L3742" t="str">
            <v>Sp-Marília</v>
          </cell>
          <cell r="M3742" t="str">
            <v>Sp-Tupã</v>
          </cell>
          <cell r="N3742" t="str">
            <v>Sp3509</v>
          </cell>
        </row>
        <row r="3743">
          <cell r="I3743">
            <v>3542107</v>
          </cell>
          <cell r="J3743" t="str">
            <v>Rafard</v>
          </cell>
          <cell r="K3743">
            <v>354210</v>
          </cell>
          <cell r="L3743" t="str">
            <v>Sp-Piracicaba</v>
          </cell>
          <cell r="M3743" t="str">
            <v>Sp-Piracicaba</v>
          </cell>
          <cell r="N3743" t="str">
            <v>Sp3506</v>
          </cell>
        </row>
        <row r="3744">
          <cell r="I3744">
            <v>3542206</v>
          </cell>
          <cell r="J3744" t="str">
            <v>Rancharia</v>
          </cell>
          <cell r="K3744">
            <v>354220</v>
          </cell>
          <cell r="L3744" t="str">
            <v>Sp-Presidente Prudente</v>
          </cell>
          <cell r="M3744" t="str">
            <v>Sp-Presidente Prudente</v>
          </cell>
          <cell r="N3744" t="str">
            <v>Sp3508</v>
          </cell>
        </row>
        <row r="3745">
          <cell r="I3745">
            <v>3542305</v>
          </cell>
          <cell r="J3745" t="str">
            <v>Redenção da Serra</v>
          </cell>
          <cell r="K3745">
            <v>354230</v>
          </cell>
          <cell r="L3745" t="str">
            <v>Sp-Vale do Paraíba Paulista</v>
          </cell>
          <cell r="M3745" t="str">
            <v>Sp-Paraibuna/Paraitinga</v>
          </cell>
          <cell r="N3745" t="str">
            <v>Sp3513</v>
          </cell>
        </row>
        <row r="3746">
          <cell r="I3746">
            <v>3542404</v>
          </cell>
          <cell r="J3746" t="str">
            <v>Regente Feijó</v>
          </cell>
          <cell r="K3746">
            <v>354240</v>
          </cell>
          <cell r="L3746" t="str">
            <v>Sp-Presidente Prudente</v>
          </cell>
          <cell r="M3746" t="str">
            <v>Sp-Presidente Prudente</v>
          </cell>
          <cell r="N3746" t="str">
            <v>Sp3508</v>
          </cell>
        </row>
        <row r="3747">
          <cell r="I3747">
            <v>3542503</v>
          </cell>
          <cell r="J3747" t="str">
            <v>Reginópolis</v>
          </cell>
          <cell r="K3747">
            <v>354250</v>
          </cell>
          <cell r="L3747" t="str">
            <v>Sp-Bauru</v>
          </cell>
          <cell r="M3747" t="str">
            <v>Sp-Bauru</v>
          </cell>
          <cell r="N3747" t="str">
            <v>Sp3504</v>
          </cell>
        </row>
        <row r="3748">
          <cell r="I3748">
            <v>3542602</v>
          </cell>
          <cell r="J3748" t="str">
            <v>Registro</v>
          </cell>
          <cell r="K3748">
            <v>354260</v>
          </cell>
          <cell r="L3748" t="str">
            <v>Sp-Litoral Sul Paulista</v>
          </cell>
          <cell r="M3748" t="str">
            <v>Sp-Registro</v>
          </cell>
          <cell r="N3748" t="str">
            <v>Sp3514</v>
          </cell>
        </row>
        <row r="3749">
          <cell r="I3749">
            <v>3542701</v>
          </cell>
          <cell r="J3749" t="str">
            <v>Restinga</v>
          </cell>
          <cell r="K3749">
            <v>354270</v>
          </cell>
          <cell r="L3749" t="str">
            <v>Sp-Ribeirão Preto</v>
          </cell>
          <cell r="M3749" t="str">
            <v>Sp-Franca</v>
          </cell>
          <cell r="N3749" t="str">
            <v>Sp3502</v>
          </cell>
        </row>
        <row r="3750">
          <cell r="I3750">
            <v>3542800</v>
          </cell>
          <cell r="J3750" t="str">
            <v>Ribeira</v>
          </cell>
          <cell r="K3750">
            <v>354280</v>
          </cell>
          <cell r="L3750" t="str">
            <v>Sp-Itapetininga</v>
          </cell>
          <cell r="M3750" t="str">
            <v>Sp-Capão Bonito</v>
          </cell>
          <cell r="N3750" t="str">
            <v>Sp3511</v>
          </cell>
        </row>
        <row r="3751">
          <cell r="I3751">
            <v>3542909</v>
          </cell>
          <cell r="J3751" t="str">
            <v>Ribeirão Bonito</v>
          </cell>
          <cell r="K3751">
            <v>354290</v>
          </cell>
          <cell r="L3751" t="str">
            <v>Sp-Araraquara</v>
          </cell>
          <cell r="M3751" t="str">
            <v>Sp-São Carlos</v>
          </cell>
          <cell r="N3751" t="str">
            <v>Sp3505</v>
          </cell>
        </row>
        <row r="3752">
          <cell r="I3752">
            <v>3543006</v>
          </cell>
          <cell r="J3752" t="str">
            <v>Ribeirão Branco</v>
          </cell>
          <cell r="K3752">
            <v>354300</v>
          </cell>
          <cell r="L3752" t="str">
            <v>Sp-Itapetininga</v>
          </cell>
          <cell r="M3752" t="str">
            <v>Sp-Capão Bonito</v>
          </cell>
          <cell r="N3752" t="str">
            <v>Sp3511</v>
          </cell>
        </row>
        <row r="3753">
          <cell r="I3753">
            <v>3543105</v>
          </cell>
          <cell r="J3753" t="str">
            <v>Ribeirão Corrente</v>
          </cell>
          <cell r="K3753">
            <v>354310</v>
          </cell>
          <cell r="L3753" t="str">
            <v>Sp-Ribeirão Preto</v>
          </cell>
          <cell r="M3753" t="str">
            <v>Sp-Franca</v>
          </cell>
          <cell r="N3753" t="str">
            <v>Sp3502</v>
          </cell>
        </row>
        <row r="3754">
          <cell r="I3754">
            <v>3543204</v>
          </cell>
          <cell r="J3754" t="str">
            <v>Ribeirão do Sul</v>
          </cell>
          <cell r="K3754">
            <v>354320</v>
          </cell>
          <cell r="L3754" t="str">
            <v>Sp-Assis</v>
          </cell>
          <cell r="M3754" t="str">
            <v>Sp-Ourinhos</v>
          </cell>
          <cell r="N3754" t="str">
            <v>Sp3510</v>
          </cell>
        </row>
        <row r="3755">
          <cell r="I3755">
            <v>3543238</v>
          </cell>
          <cell r="J3755" t="str">
            <v>Ribeirão dos Índios</v>
          </cell>
          <cell r="K3755">
            <v>354323</v>
          </cell>
          <cell r="L3755" t="str">
            <v>Sp-Presidente Prudente</v>
          </cell>
          <cell r="M3755" t="str">
            <v>Sp-Presidente Prudente</v>
          </cell>
          <cell r="N3755" t="str">
            <v>Sp3508</v>
          </cell>
        </row>
        <row r="3756">
          <cell r="I3756">
            <v>3543253</v>
          </cell>
          <cell r="J3756" t="str">
            <v>Ribeirão Grande</v>
          </cell>
          <cell r="K3756">
            <v>354325</v>
          </cell>
          <cell r="L3756" t="str">
            <v>Sp-Itapetininga</v>
          </cell>
          <cell r="M3756" t="str">
            <v>Sp-Capão Bonito</v>
          </cell>
          <cell r="N3756" t="str">
            <v>Sp3511</v>
          </cell>
        </row>
        <row r="3757">
          <cell r="I3757">
            <v>3543303</v>
          </cell>
          <cell r="J3757" t="str">
            <v>Ribeirão Pires</v>
          </cell>
          <cell r="K3757">
            <v>354330</v>
          </cell>
          <cell r="L3757" t="str">
            <v>Sp-Metropolitana de São Paulo</v>
          </cell>
          <cell r="M3757" t="str">
            <v>Sp-São Paulo</v>
          </cell>
          <cell r="N3757" t="str">
            <v>Sp3515</v>
          </cell>
        </row>
        <row r="3758">
          <cell r="I3758">
            <v>3543402</v>
          </cell>
          <cell r="J3758" t="str">
            <v>Ribeirão Preto</v>
          </cell>
          <cell r="K3758">
            <v>354340</v>
          </cell>
          <cell r="L3758" t="str">
            <v>Sp-Ribeirão Preto</v>
          </cell>
          <cell r="M3758" t="str">
            <v>Sp-Ribeirão Preto</v>
          </cell>
          <cell r="N3758" t="str">
            <v>Sp3502</v>
          </cell>
        </row>
        <row r="3759">
          <cell r="I3759">
            <v>3543600</v>
          </cell>
          <cell r="J3759" t="str">
            <v>Rifaina</v>
          </cell>
          <cell r="K3759">
            <v>354360</v>
          </cell>
          <cell r="L3759" t="str">
            <v>Sp-Ribeirão Preto</v>
          </cell>
          <cell r="M3759" t="str">
            <v>Sp-Franca</v>
          </cell>
          <cell r="N3759" t="str">
            <v>Sp3502</v>
          </cell>
        </row>
        <row r="3760">
          <cell r="I3760">
            <v>3543709</v>
          </cell>
          <cell r="J3760" t="str">
            <v>Rincão</v>
          </cell>
          <cell r="K3760">
            <v>354370</v>
          </cell>
          <cell r="L3760" t="str">
            <v>Sp-Araraquara</v>
          </cell>
          <cell r="M3760" t="str">
            <v>Sp-Araraquara</v>
          </cell>
          <cell r="N3760" t="str">
            <v>Sp3505</v>
          </cell>
        </row>
        <row r="3761">
          <cell r="I3761">
            <v>3543808</v>
          </cell>
          <cell r="J3761" t="str">
            <v>Rinópolis</v>
          </cell>
          <cell r="K3761">
            <v>354380</v>
          </cell>
          <cell r="L3761" t="str">
            <v>Sp-Presidente Prudente</v>
          </cell>
          <cell r="M3761" t="str">
            <v>Sp-Adamantina</v>
          </cell>
          <cell r="N3761" t="str">
            <v>Sp3508</v>
          </cell>
        </row>
        <row r="3762">
          <cell r="I3762">
            <v>3543907</v>
          </cell>
          <cell r="J3762" t="str">
            <v>Rio Claro</v>
          </cell>
          <cell r="K3762">
            <v>354390</v>
          </cell>
          <cell r="L3762" t="str">
            <v>Sp-Piracicaba</v>
          </cell>
          <cell r="M3762" t="str">
            <v>Sp-Rio Claro</v>
          </cell>
          <cell r="N3762" t="str">
            <v>Sp3506</v>
          </cell>
        </row>
        <row r="3763">
          <cell r="I3763">
            <v>3544004</v>
          </cell>
          <cell r="J3763" t="str">
            <v>Rio das Pedras</v>
          </cell>
          <cell r="K3763">
            <v>354400</v>
          </cell>
          <cell r="L3763" t="str">
            <v>Sp-Piracicaba</v>
          </cell>
          <cell r="M3763" t="str">
            <v>Sp-Piracicaba</v>
          </cell>
          <cell r="N3763" t="str">
            <v>Sp3506</v>
          </cell>
        </row>
        <row r="3764">
          <cell r="I3764">
            <v>3544103</v>
          </cell>
          <cell r="J3764" t="str">
            <v>Rio Grande da Serra</v>
          </cell>
          <cell r="K3764">
            <v>354410</v>
          </cell>
          <cell r="L3764" t="str">
            <v>Sp-Metropolitana de São Paulo</v>
          </cell>
          <cell r="M3764" t="str">
            <v>Sp-São Paulo</v>
          </cell>
          <cell r="N3764" t="str">
            <v>Sp3515</v>
          </cell>
        </row>
        <row r="3765">
          <cell r="I3765">
            <v>3544202</v>
          </cell>
          <cell r="J3765" t="str">
            <v>Riolândia</v>
          </cell>
          <cell r="K3765">
            <v>354420</v>
          </cell>
          <cell r="L3765" t="str">
            <v>Sp-São José do Rio Preto</v>
          </cell>
          <cell r="M3765" t="str">
            <v>Sp-Votuporanga</v>
          </cell>
          <cell r="N3765" t="str">
            <v>Sp3501</v>
          </cell>
        </row>
        <row r="3766">
          <cell r="I3766">
            <v>3543501</v>
          </cell>
          <cell r="J3766" t="str">
            <v>Riversul</v>
          </cell>
          <cell r="K3766">
            <v>354350</v>
          </cell>
          <cell r="L3766" t="str">
            <v>Sp-Itapetininga</v>
          </cell>
          <cell r="M3766" t="str">
            <v>Sp-Itapeva</v>
          </cell>
          <cell r="N3766" t="str">
            <v>Sp3511</v>
          </cell>
        </row>
        <row r="3767">
          <cell r="I3767">
            <v>3544251</v>
          </cell>
          <cell r="J3767" t="str">
            <v>Rosana</v>
          </cell>
          <cell r="K3767">
            <v>354425</v>
          </cell>
          <cell r="L3767" t="str">
            <v>Sp-Presidente Prudente</v>
          </cell>
          <cell r="M3767" t="str">
            <v>Sp-Presidente Prudente</v>
          </cell>
          <cell r="N3767" t="str">
            <v>Sp3508</v>
          </cell>
        </row>
        <row r="3768">
          <cell r="I3768">
            <v>3544301</v>
          </cell>
          <cell r="J3768" t="str">
            <v>Roseira</v>
          </cell>
          <cell r="K3768">
            <v>354430</v>
          </cell>
          <cell r="L3768" t="str">
            <v>Sp-Vale do Paraíba Paulista</v>
          </cell>
          <cell r="M3768" t="str">
            <v>Sp-Guaratinguetá</v>
          </cell>
          <cell r="N3768" t="str">
            <v>Sp3513</v>
          </cell>
        </row>
        <row r="3769">
          <cell r="I3769">
            <v>3544400</v>
          </cell>
          <cell r="J3769" t="str">
            <v>Rubiácea</v>
          </cell>
          <cell r="K3769">
            <v>354440</v>
          </cell>
          <cell r="L3769" t="str">
            <v>Sp-Araçatuba</v>
          </cell>
          <cell r="M3769" t="str">
            <v>Sp-Araçatuba</v>
          </cell>
          <cell r="N3769" t="str">
            <v>Sp3503</v>
          </cell>
        </row>
        <row r="3770">
          <cell r="I3770">
            <v>3544509</v>
          </cell>
          <cell r="J3770" t="str">
            <v>Rubinéia</v>
          </cell>
          <cell r="K3770">
            <v>354450</v>
          </cell>
          <cell r="L3770" t="str">
            <v>Sp-São José do Rio Preto</v>
          </cell>
          <cell r="M3770" t="str">
            <v>Sp-Jales</v>
          </cell>
          <cell r="N3770" t="str">
            <v>Sp3501</v>
          </cell>
        </row>
        <row r="3771">
          <cell r="I3771">
            <v>3544608</v>
          </cell>
          <cell r="J3771" t="str">
            <v>Sabino</v>
          </cell>
          <cell r="K3771">
            <v>354460</v>
          </cell>
          <cell r="L3771" t="str">
            <v>Sp-Bauru</v>
          </cell>
          <cell r="M3771" t="str">
            <v>Sp-Lins</v>
          </cell>
          <cell r="N3771" t="str">
            <v>Sp3504</v>
          </cell>
        </row>
        <row r="3772">
          <cell r="I3772">
            <v>3544707</v>
          </cell>
          <cell r="J3772" t="str">
            <v>Sagres</v>
          </cell>
          <cell r="K3772">
            <v>354470</v>
          </cell>
          <cell r="L3772" t="str">
            <v>Sp-Presidente Prudente</v>
          </cell>
          <cell r="M3772" t="str">
            <v>Sp-Adamantina</v>
          </cell>
          <cell r="N3772" t="str">
            <v>Sp3508</v>
          </cell>
        </row>
        <row r="3773">
          <cell r="I3773">
            <v>3544806</v>
          </cell>
          <cell r="J3773" t="str">
            <v>Sales</v>
          </cell>
          <cell r="K3773">
            <v>354480</v>
          </cell>
          <cell r="L3773" t="str">
            <v>Sp-São José do Rio Preto</v>
          </cell>
          <cell r="M3773" t="str">
            <v>Sp-Novo Horizonte</v>
          </cell>
          <cell r="N3773" t="str">
            <v>Sp3501</v>
          </cell>
        </row>
        <row r="3774">
          <cell r="I3774">
            <v>3544905</v>
          </cell>
          <cell r="J3774" t="str">
            <v>Sales Oliveira</v>
          </cell>
          <cell r="K3774">
            <v>354490</v>
          </cell>
          <cell r="L3774" t="str">
            <v>Sp-Ribeirão Preto</v>
          </cell>
          <cell r="M3774" t="str">
            <v>Sp-São Joaquim da Barra</v>
          </cell>
          <cell r="N3774" t="str">
            <v>Sp3502</v>
          </cell>
        </row>
        <row r="3775">
          <cell r="I3775">
            <v>3545001</v>
          </cell>
          <cell r="J3775" t="str">
            <v>Salesópolis</v>
          </cell>
          <cell r="K3775">
            <v>354500</v>
          </cell>
          <cell r="L3775" t="str">
            <v>Sp-Metropolitana de São Paulo</v>
          </cell>
          <cell r="M3775" t="str">
            <v>Sp-Mogi das Cruzes</v>
          </cell>
          <cell r="N3775" t="str">
            <v>Sp3515</v>
          </cell>
        </row>
        <row r="3776">
          <cell r="I3776">
            <v>3545100</v>
          </cell>
          <cell r="J3776" t="str">
            <v>Salmourão</v>
          </cell>
          <cell r="K3776">
            <v>354510</v>
          </cell>
          <cell r="L3776" t="str">
            <v>Sp-Presidente Prudente</v>
          </cell>
          <cell r="M3776" t="str">
            <v>Sp-Adamantina</v>
          </cell>
          <cell r="N3776" t="str">
            <v>Sp3508</v>
          </cell>
        </row>
        <row r="3777">
          <cell r="I3777">
            <v>3545159</v>
          </cell>
          <cell r="J3777" t="str">
            <v>Saltinho</v>
          </cell>
          <cell r="K3777">
            <v>354515</v>
          </cell>
          <cell r="L3777" t="str">
            <v>Sp-Piracicaba</v>
          </cell>
          <cell r="M3777" t="str">
            <v>Sp-Piracicaba</v>
          </cell>
          <cell r="N3777" t="str">
            <v>Sp3506</v>
          </cell>
        </row>
        <row r="3778">
          <cell r="I3778">
            <v>3545209</v>
          </cell>
          <cell r="J3778" t="str">
            <v>Salto</v>
          </cell>
          <cell r="K3778">
            <v>354520</v>
          </cell>
          <cell r="L3778" t="str">
            <v>Sp-Macro Metropolitana Paulista</v>
          </cell>
          <cell r="M3778" t="str">
            <v>Sp-Sorocaba</v>
          </cell>
          <cell r="N3778" t="str">
            <v>Sp3512</v>
          </cell>
        </row>
        <row r="3779">
          <cell r="I3779">
            <v>3545308</v>
          </cell>
          <cell r="J3779" t="str">
            <v>Salto de Pirapora</v>
          </cell>
          <cell r="K3779">
            <v>354530</v>
          </cell>
          <cell r="L3779" t="str">
            <v>Sp-Macro Metropolitana Paulista</v>
          </cell>
          <cell r="M3779" t="str">
            <v>Sp-Sorocaba</v>
          </cell>
          <cell r="N3779" t="str">
            <v>Sp3512</v>
          </cell>
        </row>
        <row r="3780">
          <cell r="I3780">
            <v>3545407</v>
          </cell>
          <cell r="J3780" t="str">
            <v>Salto Grande</v>
          </cell>
          <cell r="K3780">
            <v>354540</v>
          </cell>
          <cell r="L3780" t="str">
            <v>Sp-Assis</v>
          </cell>
          <cell r="M3780" t="str">
            <v>Sp-Ourinhos</v>
          </cell>
          <cell r="N3780" t="str">
            <v>Sp3510</v>
          </cell>
        </row>
        <row r="3781">
          <cell r="I3781">
            <v>3545506</v>
          </cell>
          <cell r="J3781" t="str">
            <v>Sandovalina</v>
          </cell>
          <cell r="K3781">
            <v>354550</v>
          </cell>
          <cell r="L3781" t="str">
            <v>Sp-Presidente Prudente</v>
          </cell>
          <cell r="M3781" t="str">
            <v>Sp-Presidente Prudente</v>
          </cell>
          <cell r="N3781" t="str">
            <v>Sp3508</v>
          </cell>
        </row>
        <row r="3782">
          <cell r="I3782">
            <v>3545605</v>
          </cell>
          <cell r="J3782" t="str">
            <v>Santa Adélia</v>
          </cell>
          <cell r="K3782">
            <v>354560</v>
          </cell>
          <cell r="L3782" t="str">
            <v>Sp-São José do Rio Preto</v>
          </cell>
          <cell r="M3782" t="str">
            <v>Sp-Catanduva</v>
          </cell>
          <cell r="N3782" t="str">
            <v>Sp3501</v>
          </cell>
        </row>
        <row r="3783">
          <cell r="I3783">
            <v>3545704</v>
          </cell>
          <cell r="J3783" t="str">
            <v>Santa Albertina</v>
          </cell>
          <cell r="K3783">
            <v>354570</v>
          </cell>
          <cell r="L3783" t="str">
            <v>Sp-São José do Rio Preto</v>
          </cell>
          <cell r="M3783" t="str">
            <v>Sp-Jales</v>
          </cell>
          <cell r="N3783" t="str">
            <v>Sp3501</v>
          </cell>
        </row>
        <row r="3784">
          <cell r="I3784">
            <v>3545803</v>
          </cell>
          <cell r="J3784" t="str">
            <v>Santa Bárbara d'Oeste</v>
          </cell>
          <cell r="K3784">
            <v>354580</v>
          </cell>
          <cell r="L3784" t="str">
            <v>Sp-Campinas</v>
          </cell>
          <cell r="M3784" t="str">
            <v>Sp-Campinas</v>
          </cell>
          <cell r="N3784" t="str">
            <v>Sp3507</v>
          </cell>
        </row>
        <row r="3785">
          <cell r="I3785">
            <v>3546009</v>
          </cell>
          <cell r="J3785" t="str">
            <v>Santa Branca</v>
          </cell>
          <cell r="K3785">
            <v>354600</v>
          </cell>
          <cell r="L3785" t="str">
            <v>Sp-Vale do Paraíba Paulista</v>
          </cell>
          <cell r="M3785" t="str">
            <v>Sp-São José dos Campos</v>
          </cell>
          <cell r="N3785" t="str">
            <v>Sp3513</v>
          </cell>
        </row>
        <row r="3786">
          <cell r="I3786">
            <v>3546108</v>
          </cell>
          <cell r="J3786" t="str">
            <v>Santa Clara d'Oeste</v>
          </cell>
          <cell r="K3786">
            <v>354610</v>
          </cell>
          <cell r="L3786" t="str">
            <v>Sp-São José do Rio Preto</v>
          </cell>
          <cell r="M3786" t="str">
            <v>Sp-Jales</v>
          </cell>
          <cell r="N3786" t="str">
            <v>Sp3501</v>
          </cell>
        </row>
        <row r="3787">
          <cell r="I3787">
            <v>3546207</v>
          </cell>
          <cell r="J3787" t="str">
            <v>Santa Cruz da Conceição</v>
          </cell>
          <cell r="K3787">
            <v>354620</v>
          </cell>
          <cell r="L3787" t="str">
            <v>Sp-Piracicaba</v>
          </cell>
          <cell r="M3787" t="str">
            <v>Sp-Limeira</v>
          </cell>
          <cell r="N3787" t="str">
            <v>Sp3506</v>
          </cell>
        </row>
        <row r="3788">
          <cell r="I3788">
            <v>3546256</v>
          </cell>
          <cell r="J3788" t="str">
            <v>Santa Cruz da Esperança</v>
          </cell>
          <cell r="K3788">
            <v>354625</v>
          </cell>
          <cell r="L3788" t="str">
            <v>Sp-Ribeirão Preto</v>
          </cell>
          <cell r="M3788" t="str">
            <v>Sp-Batatais</v>
          </cell>
          <cell r="N3788" t="str">
            <v>Sp3502</v>
          </cell>
        </row>
        <row r="3789">
          <cell r="I3789">
            <v>3546306</v>
          </cell>
          <cell r="J3789" t="str">
            <v>Santa Cruz das Palmeiras</v>
          </cell>
          <cell r="K3789">
            <v>354630</v>
          </cell>
          <cell r="L3789" t="str">
            <v>Sp-Campinas</v>
          </cell>
          <cell r="M3789" t="str">
            <v>Sp-Pirassununga</v>
          </cell>
          <cell r="N3789" t="str">
            <v>Sp3507</v>
          </cell>
        </row>
        <row r="3790">
          <cell r="I3790">
            <v>3546405</v>
          </cell>
          <cell r="J3790" t="str">
            <v>Santa Cruz do Rio Pardo</v>
          </cell>
          <cell r="K3790">
            <v>354640</v>
          </cell>
          <cell r="L3790" t="str">
            <v>Sp-Assis</v>
          </cell>
          <cell r="M3790" t="str">
            <v>Sp-Ourinhos</v>
          </cell>
          <cell r="N3790" t="str">
            <v>Sp3510</v>
          </cell>
        </row>
        <row r="3791">
          <cell r="I3791">
            <v>3546504</v>
          </cell>
          <cell r="J3791" t="str">
            <v>Santa Ernestina</v>
          </cell>
          <cell r="K3791">
            <v>354650</v>
          </cell>
          <cell r="L3791" t="str">
            <v>Sp-Ribeirão Preto</v>
          </cell>
          <cell r="M3791" t="str">
            <v>Sp-Jaboticabal</v>
          </cell>
          <cell r="N3791" t="str">
            <v>Sp3502</v>
          </cell>
        </row>
        <row r="3792">
          <cell r="I3792">
            <v>3546603</v>
          </cell>
          <cell r="J3792" t="str">
            <v>Santa Fé do Sul</v>
          </cell>
          <cell r="K3792">
            <v>354660</v>
          </cell>
          <cell r="L3792" t="str">
            <v>Sp-São José do Rio Preto</v>
          </cell>
          <cell r="M3792" t="str">
            <v>Sp-Jales</v>
          </cell>
          <cell r="N3792" t="str">
            <v>Sp3501</v>
          </cell>
        </row>
        <row r="3793">
          <cell r="I3793">
            <v>3546702</v>
          </cell>
          <cell r="J3793" t="str">
            <v>Santa Gertrudes</v>
          </cell>
          <cell r="K3793">
            <v>354670</v>
          </cell>
          <cell r="L3793" t="str">
            <v>Sp-Piracicaba</v>
          </cell>
          <cell r="M3793" t="str">
            <v>Sp-Limeira</v>
          </cell>
          <cell r="N3793" t="str">
            <v>Sp3506</v>
          </cell>
        </row>
        <row r="3794">
          <cell r="I3794">
            <v>3546801</v>
          </cell>
          <cell r="J3794" t="str">
            <v>Santa Isabel</v>
          </cell>
          <cell r="K3794">
            <v>354680</v>
          </cell>
          <cell r="L3794" t="str">
            <v>Sp-Metropolitana de São Paulo</v>
          </cell>
          <cell r="M3794" t="str">
            <v>Sp-Guarulhos</v>
          </cell>
          <cell r="N3794" t="str">
            <v>Sp3515</v>
          </cell>
        </row>
        <row r="3795">
          <cell r="I3795">
            <v>3546900</v>
          </cell>
          <cell r="J3795" t="str">
            <v>Santa Lúcia</v>
          </cell>
          <cell r="K3795">
            <v>354690</v>
          </cell>
          <cell r="L3795" t="str">
            <v>Sp-Araraquara</v>
          </cell>
          <cell r="M3795" t="str">
            <v>Sp-Araraquara</v>
          </cell>
          <cell r="N3795" t="str">
            <v>Sp3505</v>
          </cell>
        </row>
        <row r="3796">
          <cell r="I3796">
            <v>3547007</v>
          </cell>
          <cell r="J3796" t="str">
            <v>Santa Maria da Serra</v>
          </cell>
          <cell r="K3796">
            <v>354700</v>
          </cell>
          <cell r="L3796" t="str">
            <v>Sp-Piracicaba</v>
          </cell>
          <cell r="M3796" t="str">
            <v>Sp-Piracicaba</v>
          </cell>
          <cell r="N3796" t="str">
            <v>Sp3506</v>
          </cell>
        </row>
        <row r="3797">
          <cell r="I3797">
            <v>3547106</v>
          </cell>
          <cell r="J3797" t="str">
            <v>Santa Mercedes</v>
          </cell>
          <cell r="K3797">
            <v>354710</v>
          </cell>
          <cell r="L3797" t="str">
            <v>Sp-Presidente Prudente</v>
          </cell>
          <cell r="M3797" t="str">
            <v>Sp-Dracena</v>
          </cell>
          <cell r="N3797" t="str">
            <v>Sp3508</v>
          </cell>
        </row>
        <row r="3798">
          <cell r="I3798">
            <v>3547502</v>
          </cell>
          <cell r="J3798" t="str">
            <v>Santa Rita do Passa Quatro</v>
          </cell>
          <cell r="K3798">
            <v>354750</v>
          </cell>
          <cell r="L3798" t="str">
            <v>Sp-Ribeirão Preto</v>
          </cell>
          <cell r="M3798" t="str">
            <v>Sp-Ribeirão Preto</v>
          </cell>
          <cell r="N3798" t="str">
            <v>Sp3502</v>
          </cell>
        </row>
        <row r="3799">
          <cell r="I3799">
            <v>3547403</v>
          </cell>
          <cell r="J3799" t="str">
            <v>Santa Rita d'Oeste</v>
          </cell>
          <cell r="K3799">
            <v>354740</v>
          </cell>
          <cell r="L3799" t="str">
            <v>Sp-São José do Rio Preto</v>
          </cell>
          <cell r="M3799" t="str">
            <v>Sp-Jales</v>
          </cell>
          <cell r="N3799" t="str">
            <v>Sp3501</v>
          </cell>
        </row>
        <row r="3800">
          <cell r="I3800">
            <v>3547601</v>
          </cell>
          <cell r="J3800" t="str">
            <v>Santa Rosa de Viterbo</v>
          </cell>
          <cell r="K3800">
            <v>354760</v>
          </cell>
          <cell r="L3800" t="str">
            <v>Sp-Ribeirão Preto</v>
          </cell>
          <cell r="M3800" t="str">
            <v>Sp-Ribeirão Preto</v>
          </cell>
          <cell r="N3800" t="str">
            <v>Sp3502</v>
          </cell>
        </row>
        <row r="3801">
          <cell r="I3801">
            <v>3547650</v>
          </cell>
          <cell r="J3801" t="str">
            <v>Santa Salete</v>
          </cell>
          <cell r="K3801">
            <v>354765</v>
          </cell>
          <cell r="L3801" t="str">
            <v>Sp-São José do Rio Preto</v>
          </cell>
          <cell r="M3801" t="str">
            <v>Sp-Jales</v>
          </cell>
          <cell r="N3801" t="str">
            <v>Sp3501</v>
          </cell>
        </row>
        <row r="3802">
          <cell r="I3802">
            <v>3547205</v>
          </cell>
          <cell r="J3802" t="str">
            <v>Santana da Ponte Pensa</v>
          </cell>
          <cell r="K3802">
            <v>354720</v>
          </cell>
          <cell r="L3802" t="str">
            <v>Sp-São José do Rio Preto</v>
          </cell>
          <cell r="M3802" t="str">
            <v>Sp-Jales</v>
          </cell>
          <cell r="N3802" t="str">
            <v>Sp3501</v>
          </cell>
        </row>
        <row r="3803">
          <cell r="I3803">
            <v>3547304</v>
          </cell>
          <cell r="J3803" t="str">
            <v>Santana de Parnaíba</v>
          </cell>
          <cell r="K3803">
            <v>354730</v>
          </cell>
          <cell r="L3803" t="str">
            <v>Sp-Metropolitana de São Paulo</v>
          </cell>
          <cell r="M3803" t="str">
            <v>Sp-Osasco</v>
          </cell>
          <cell r="N3803" t="str">
            <v>Sp3515</v>
          </cell>
        </row>
        <row r="3804">
          <cell r="I3804">
            <v>3547700</v>
          </cell>
          <cell r="J3804" t="str">
            <v>Santo Anastácio</v>
          </cell>
          <cell r="K3804">
            <v>354770</v>
          </cell>
          <cell r="L3804" t="str">
            <v>Sp-Presidente Prudente</v>
          </cell>
          <cell r="M3804" t="str">
            <v>Sp-Presidente Prudente</v>
          </cell>
          <cell r="N3804" t="str">
            <v>Sp3508</v>
          </cell>
        </row>
        <row r="3805">
          <cell r="I3805">
            <v>3547809</v>
          </cell>
          <cell r="J3805" t="str">
            <v>Santo André</v>
          </cell>
          <cell r="K3805">
            <v>354780</v>
          </cell>
          <cell r="L3805" t="str">
            <v>Sp-Metropolitana de São Paulo</v>
          </cell>
          <cell r="M3805" t="str">
            <v>Sp-São Paulo</v>
          </cell>
          <cell r="N3805" t="str">
            <v>Sp3515</v>
          </cell>
        </row>
        <row r="3806">
          <cell r="I3806">
            <v>3547908</v>
          </cell>
          <cell r="J3806" t="str">
            <v>Santo Antônio da Alegria</v>
          </cell>
          <cell r="K3806">
            <v>354790</v>
          </cell>
          <cell r="L3806" t="str">
            <v>Sp-Ribeirão Preto</v>
          </cell>
          <cell r="M3806" t="str">
            <v>Sp-Batatais</v>
          </cell>
          <cell r="N3806" t="str">
            <v>Sp3502</v>
          </cell>
        </row>
        <row r="3807">
          <cell r="I3807">
            <v>3548005</v>
          </cell>
          <cell r="J3807" t="str">
            <v>Santo Antônio de Posse</v>
          </cell>
          <cell r="K3807">
            <v>354800</v>
          </cell>
          <cell r="L3807" t="str">
            <v>Sp-Campinas</v>
          </cell>
          <cell r="M3807" t="str">
            <v>Sp-Moji Mirim</v>
          </cell>
          <cell r="N3807" t="str">
            <v>Sp3507</v>
          </cell>
        </row>
        <row r="3808">
          <cell r="I3808">
            <v>3548054</v>
          </cell>
          <cell r="J3808" t="str">
            <v>Santo Antônio do Aracanguá</v>
          </cell>
          <cell r="K3808">
            <v>354805</v>
          </cell>
          <cell r="L3808" t="str">
            <v>Sp-Araçatuba</v>
          </cell>
          <cell r="M3808" t="str">
            <v>Sp-Araçatuba</v>
          </cell>
          <cell r="N3808" t="str">
            <v>Sp3503</v>
          </cell>
        </row>
        <row r="3809">
          <cell r="I3809">
            <v>3548104</v>
          </cell>
          <cell r="J3809" t="str">
            <v>Santo Antônio do Jardim</v>
          </cell>
          <cell r="K3809">
            <v>354810</v>
          </cell>
          <cell r="L3809" t="str">
            <v>Sp-Campinas</v>
          </cell>
          <cell r="M3809" t="str">
            <v>Sp-São João da Boa Vista</v>
          </cell>
          <cell r="N3809" t="str">
            <v>Sp3507</v>
          </cell>
        </row>
        <row r="3810">
          <cell r="I3810">
            <v>3548203</v>
          </cell>
          <cell r="J3810" t="str">
            <v>Santo Antônio do Pinhal</v>
          </cell>
          <cell r="K3810">
            <v>354820</v>
          </cell>
          <cell r="L3810" t="str">
            <v>Sp-Vale do Paraíba Paulista</v>
          </cell>
          <cell r="M3810" t="str">
            <v>Sp-Campos do Jordão</v>
          </cell>
          <cell r="N3810" t="str">
            <v>Sp3513</v>
          </cell>
        </row>
        <row r="3811">
          <cell r="I3811">
            <v>3548302</v>
          </cell>
          <cell r="J3811" t="str">
            <v>Santo Expedito</v>
          </cell>
          <cell r="K3811">
            <v>354830</v>
          </cell>
          <cell r="L3811" t="str">
            <v>Sp-Presidente Prudente</v>
          </cell>
          <cell r="M3811" t="str">
            <v>Sp-Presidente Prudente</v>
          </cell>
          <cell r="N3811" t="str">
            <v>Sp3508</v>
          </cell>
        </row>
        <row r="3812">
          <cell r="I3812">
            <v>3548401</v>
          </cell>
          <cell r="J3812" t="str">
            <v>Santópolis do Aguapeí</v>
          </cell>
          <cell r="K3812">
            <v>354840</v>
          </cell>
          <cell r="L3812" t="str">
            <v>Sp-Araçatuba</v>
          </cell>
          <cell r="M3812" t="str">
            <v>Sp-Birigui</v>
          </cell>
          <cell r="N3812" t="str">
            <v>Sp3503</v>
          </cell>
        </row>
        <row r="3813">
          <cell r="I3813">
            <v>3548500</v>
          </cell>
          <cell r="J3813" t="str">
            <v>Santos</v>
          </cell>
          <cell r="K3813">
            <v>354850</v>
          </cell>
          <cell r="L3813" t="str">
            <v>Sp-Metropolitana de São Paulo</v>
          </cell>
          <cell r="M3813" t="str">
            <v>Sp-Santos</v>
          </cell>
          <cell r="N3813" t="str">
            <v>Sp3515</v>
          </cell>
        </row>
        <row r="3814">
          <cell r="I3814">
            <v>3548609</v>
          </cell>
          <cell r="J3814" t="str">
            <v>São Bento do Sapucaí</v>
          </cell>
          <cell r="K3814">
            <v>354860</v>
          </cell>
          <cell r="L3814" t="str">
            <v>Sp-Vale do Paraíba Paulista</v>
          </cell>
          <cell r="M3814" t="str">
            <v>Sp-Campos do Jordão</v>
          </cell>
          <cell r="N3814" t="str">
            <v>Sp3513</v>
          </cell>
        </row>
        <row r="3815">
          <cell r="I3815">
            <v>3548708</v>
          </cell>
          <cell r="J3815" t="str">
            <v>São Bernardo do Campo</v>
          </cell>
          <cell r="K3815">
            <v>354870</v>
          </cell>
          <cell r="L3815" t="str">
            <v>Sp-Metropolitana de São Paulo</v>
          </cell>
          <cell r="M3815" t="str">
            <v>Sp-São Paulo</v>
          </cell>
          <cell r="N3815" t="str">
            <v>Sp3515</v>
          </cell>
        </row>
        <row r="3816">
          <cell r="I3816">
            <v>3548807</v>
          </cell>
          <cell r="J3816" t="str">
            <v>São Caetano do Sul</v>
          </cell>
          <cell r="K3816">
            <v>354880</v>
          </cell>
          <cell r="L3816" t="str">
            <v>Sp-Metropolitana de São Paulo</v>
          </cell>
          <cell r="M3816" t="str">
            <v>Sp-São Paulo</v>
          </cell>
          <cell r="N3816" t="str">
            <v>Sp3515</v>
          </cell>
        </row>
        <row r="3817">
          <cell r="I3817">
            <v>3548906</v>
          </cell>
          <cell r="J3817" t="str">
            <v>São Carlos</v>
          </cell>
          <cell r="K3817">
            <v>354890</v>
          </cell>
          <cell r="L3817" t="str">
            <v>Sp-Araraquara</v>
          </cell>
          <cell r="M3817" t="str">
            <v>Sp-São Carlos</v>
          </cell>
          <cell r="N3817" t="str">
            <v>Sp3505</v>
          </cell>
        </row>
        <row r="3818">
          <cell r="I3818">
            <v>3549003</v>
          </cell>
          <cell r="J3818" t="str">
            <v>São Francisco</v>
          </cell>
          <cell r="K3818">
            <v>354900</v>
          </cell>
          <cell r="L3818" t="str">
            <v>Sp-São José do Rio Preto</v>
          </cell>
          <cell r="M3818" t="str">
            <v>Sp-Jales</v>
          </cell>
          <cell r="N3818" t="str">
            <v>Sp3501</v>
          </cell>
        </row>
        <row r="3819">
          <cell r="I3819">
            <v>3549102</v>
          </cell>
          <cell r="J3819" t="str">
            <v>São João da Boa Vista</v>
          </cell>
          <cell r="K3819">
            <v>354910</v>
          </cell>
          <cell r="L3819" t="str">
            <v>Sp-Campinas</v>
          </cell>
          <cell r="M3819" t="str">
            <v>Sp-São João da Boa Vista</v>
          </cell>
          <cell r="N3819" t="str">
            <v>Sp3507</v>
          </cell>
        </row>
        <row r="3820">
          <cell r="I3820">
            <v>3549201</v>
          </cell>
          <cell r="J3820" t="str">
            <v>São João das Duas Pontes</v>
          </cell>
          <cell r="K3820">
            <v>354920</v>
          </cell>
          <cell r="L3820" t="str">
            <v>Sp-São José do Rio Preto</v>
          </cell>
          <cell r="M3820" t="str">
            <v>Sp-Fernandópolis</v>
          </cell>
          <cell r="N3820" t="str">
            <v>Sp3501</v>
          </cell>
        </row>
        <row r="3821">
          <cell r="I3821">
            <v>3549250</v>
          </cell>
          <cell r="J3821" t="str">
            <v>São João de Iracema</v>
          </cell>
          <cell r="K3821">
            <v>354925</v>
          </cell>
          <cell r="L3821" t="str">
            <v>Sp-São José do Rio Preto</v>
          </cell>
          <cell r="M3821" t="str">
            <v>Sp-Auriflama</v>
          </cell>
          <cell r="N3821" t="str">
            <v>Sp3501</v>
          </cell>
        </row>
        <row r="3822">
          <cell r="I3822">
            <v>3549300</v>
          </cell>
          <cell r="J3822" t="str">
            <v>São João do Pau d'Alho</v>
          </cell>
          <cell r="K3822">
            <v>354930</v>
          </cell>
          <cell r="L3822" t="str">
            <v>Sp-Presidente Prudente</v>
          </cell>
          <cell r="M3822" t="str">
            <v>Sp-Dracena</v>
          </cell>
          <cell r="N3822" t="str">
            <v>Sp3508</v>
          </cell>
        </row>
        <row r="3823">
          <cell r="I3823">
            <v>3549409</v>
          </cell>
          <cell r="J3823" t="str">
            <v>São Joaquim da Barra</v>
          </cell>
          <cell r="K3823">
            <v>354940</v>
          </cell>
          <cell r="L3823" t="str">
            <v>Sp-Ribeirão Preto</v>
          </cell>
          <cell r="M3823" t="str">
            <v>Sp-São Joaquim da Barra</v>
          </cell>
          <cell r="N3823" t="str">
            <v>Sp3502</v>
          </cell>
        </row>
        <row r="3824">
          <cell r="I3824">
            <v>3549508</v>
          </cell>
          <cell r="J3824" t="str">
            <v>São José da Bela Vista</v>
          </cell>
          <cell r="K3824">
            <v>354950</v>
          </cell>
          <cell r="L3824" t="str">
            <v>Sp-Ribeirão Preto</v>
          </cell>
          <cell r="M3824" t="str">
            <v>Sp-Franca</v>
          </cell>
          <cell r="N3824" t="str">
            <v>Sp3502</v>
          </cell>
        </row>
        <row r="3825">
          <cell r="I3825">
            <v>3549607</v>
          </cell>
          <cell r="J3825" t="str">
            <v>São José do Barreiro</v>
          </cell>
          <cell r="K3825">
            <v>354960</v>
          </cell>
          <cell r="L3825" t="str">
            <v>Sp-Vale do Paraíba Paulista</v>
          </cell>
          <cell r="M3825" t="str">
            <v>Sp-Bananal</v>
          </cell>
          <cell r="N3825" t="str">
            <v>Sp3513</v>
          </cell>
        </row>
        <row r="3826">
          <cell r="I3826">
            <v>3549706</v>
          </cell>
          <cell r="J3826" t="str">
            <v>São José do Rio Pardo</v>
          </cell>
          <cell r="K3826">
            <v>354970</v>
          </cell>
          <cell r="L3826" t="str">
            <v>Sp-Campinas</v>
          </cell>
          <cell r="M3826" t="str">
            <v>Sp-São João da Boa Vista</v>
          </cell>
          <cell r="N3826" t="str">
            <v>Sp3507</v>
          </cell>
        </row>
        <row r="3827">
          <cell r="I3827">
            <v>3549805</v>
          </cell>
          <cell r="J3827" t="str">
            <v>São José do Rio Preto</v>
          </cell>
          <cell r="K3827">
            <v>354980</v>
          </cell>
          <cell r="L3827" t="str">
            <v>Sp-São José do Rio Preto</v>
          </cell>
          <cell r="M3827" t="str">
            <v>Sp-São José do Rio Preto</v>
          </cell>
          <cell r="N3827" t="str">
            <v>Sp3501</v>
          </cell>
        </row>
        <row r="3828">
          <cell r="I3828">
            <v>3549904</v>
          </cell>
          <cell r="J3828" t="str">
            <v>São José dos Campos</v>
          </cell>
          <cell r="K3828">
            <v>354990</v>
          </cell>
          <cell r="L3828" t="str">
            <v>Sp-Vale do Paraíba Paulista</v>
          </cell>
          <cell r="M3828" t="str">
            <v>Sp-São José dos Campos</v>
          </cell>
          <cell r="N3828" t="str">
            <v>Sp3513</v>
          </cell>
        </row>
        <row r="3829">
          <cell r="I3829">
            <v>3549953</v>
          </cell>
          <cell r="J3829" t="str">
            <v>São Lourenço da Serra</v>
          </cell>
          <cell r="K3829">
            <v>354995</v>
          </cell>
          <cell r="L3829" t="str">
            <v>Sp-Metropolitana de São Paulo</v>
          </cell>
          <cell r="M3829" t="str">
            <v>Sp-Itapecerica da Serra</v>
          </cell>
          <cell r="N3829" t="str">
            <v>Sp3515</v>
          </cell>
        </row>
        <row r="3830">
          <cell r="I3830">
            <v>3550001</v>
          </cell>
          <cell r="J3830" t="str">
            <v>São Luís do Paraitinga</v>
          </cell>
          <cell r="K3830">
            <v>355000</v>
          </cell>
          <cell r="L3830" t="str">
            <v>Sp-Vale do Paraíba Paulista</v>
          </cell>
          <cell r="M3830" t="str">
            <v>Sp-Paraibuna/Paraitinga</v>
          </cell>
          <cell r="N3830" t="str">
            <v>Sp3513</v>
          </cell>
        </row>
        <row r="3831">
          <cell r="I3831">
            <v>3550100</v>
          </cell>
          <cell r="J3831" t="str">
            <v>São Manuel</v>
          </cell>
          <cell r="K3831">
            <v>355010</v>
          </cell>
          <cell r="L3831" t="str">
            <v>Sp-Bauru</v>
          </cell>
          <cell r="M3831" t="str">
            <v>Sp-Botucatu</v>
          </cell>
          <cell r="N3831" t="str">
            <v>Sp3504</v>
          </cell>
        </row>
        <row r="3832">
          <cell r="I3832">
            <v>3550209</v>
          </cell>
          <cell r="J3832" t="str">
            <v>São Miguel Arcanjo</v>
          </cell>
          <cell r="K3832">
            <v>355020</v>
          </cell>
          <cell r="L3832" t="str">
            <v>Sp-Macro Metropolitana Paulista</v>
          </cell>
          <cell r="M3832" t="str">
            <v>Sp-Piedade</v>
          </cell>
          <cell r="N3832" t="str">
            <v>Sp3512</v>
          </cell>
        </row>
        <row r="3833">
          <cell r="I3833">
            <v>3550308</v>
          </cell>
          <cell r="J3833" t="str">
            <v>São Paulo</v>
          </cell>
          <cell r="K3833">
            <v>355030</v>
          </cell>
          <cell r="L3833" t="str">
            <v>Sp-Metropolitana de São Paulo</v>
          </cell>
          <cell r="M3833" t="str">
            <v>Sp-São Paulo</v>
          </cell>
          <cell r="N3833" t="str">
            <v>Sp3515</v>
          </cell>
        </row>
        <row r="3834">
          <cell r="I3834">
            <v>3550407</v>
          </cell>
          <cell r="J3834" t="str">
            <v>São Pedro</v>
          </cell>
          <cell r="K3834">
            <v>355040</v>
          </cell>
          <cell r="L3834" t="str">
            <v>Sp-Piracicaba</v>
          </cell>
          <cell r="M3834" t="str">
            <v>Sp-Piracicaba</v>
          </cell>
          <cell r="N3834" t="str">
            <v>Sp3506</v>
          </cell>
        </row>
        <row r="3835">
          <cell r="I3835">
            <v>3550506</v>
          </cell>
          <cell r="J3835" t="str">
            <v>São Pedro do Turvo</v>
          </cell>
          <cell r="K3835">
            <v>355050</v>
          </cell>
          <cell r="L3835" t="str">
            <v>Sp-Assis</v>
          </cell>
          <cell r="M3835" t="str">
            <v>Sp-Ourinhos</v>
          </cell>
          <cell r="N3835" t="str">
            <v>Sp3510</v>
          </cell>
        </row>
        <row r="3836">
          <cell r="I3836">
            <v>3550605</v>
          </cell>
          <cell r="J3836" t="str">
            <v>São Roque</v>
          </cell>
          <cell r="K3836">
            <v>355060</v>
          </cell>
          <cell r="L3836" t="str">
            <v>Sp-Macro Metropolitana Paulista</v>
          </cell>
          <cell r="M3836" t="str">
            <v>Sp-Sorocaba</v>
          </cell>
          <cell r="N3836" t="str">
            <v>Sp3512</v>
          </cell>
        </row>
        <row r="3837">
          <cell r="I3837">
            <v>3550704</v>
          </cell>
          <cell r="J3837" t="str">
            <v>São Sebastião</v>
          </cell>
          <cell r="K3837">
            <v>355070</v>
          </cell>
          <cell r="L3837" t="str">
            <v>Sp-Vale do Paraíba Paulista</v>
          </cell>
          <cell r="M3837" t="str">
            <v>Sp-Caraguatatuba</v>
          </cell>
          <cell r="N3837" t="str">
            <v>Sp3513</v>
          </cell>
        </row>
        <row r="3838">
          <cell r="I3838">
            <v>3550803</v>
          </cell>
          <cell r="J3838" t="str">
            <v>São Sebastião da Grama</v>
          </cell>
          <cell r="K3838">
            <v>355080</v>
          </cell>
          <cell r="L3838" t="str">
            <v>Sp-Campinas</v>
          </cell>
          <cell r="M3838" t="str">
            <v>Sp-São João da Boa Vista</v>
          </cell>
          <cell r="N3838" t="str">
            <v>Sp3507</v>
          </cell>
        </row>
        <row r="3839">
          <cell r="I3839">
            <v>3550902</v>
          </cell>
          <cell r="J3839" t="str">
            <v>São Simão</v>
          </cell>
          <cell r="K3839">
            <v>355090</v>
          </cell>
          <cell r="L3839" t="str">
            <v>Sp-Ribeirão Preto</v>
          </cell>
          <cell r="M3839" t="str">
            <v>Sp-Ribeirão Preto</v>
          </cell>
          <cell r="N3839" t="str">
            <v>Sp3502</v>
          </cell>
        </row>
        <row r="3840">
          <cell r="I3840">
            <v>3551009</v>
          </cell>
          <cell r="J3840" t="str">
            <v>São Vicente</v>
          </cell>
          <cell r="K3840">
            <v>355100</v>
          </cell>
          <cell r="L3840" t="str">
            <v>Sp-Metropolitana de São Paulo</v>
          </cell>
          <cell r="M3840" t="str">
            <v>Sp-Santos</v>
          </cell>
          <cell r="N3840" t="str">
            <v>Sp3515</v>
          </cell>
        </row>
        <row r="3841">
          <cell r="I3841">
            <v>3551108</v>
          </cell>
          <cell r="J3841" t="str">
            <v>Sarapuí</v>
          </cell>
          <cell r="K3841">
            <v>355110</v>
          </cell>
          <cell r="L3841" t="str">
            <v>Sp-Macro Metropolitana Paulista</v>
          </cell>
          <cell r="M3841" t="str">
            <v>Sp-Sorocaba</v>
          </cell>
          <cell r="N3841" t="str">
            <v>Sp3512</v>
          </cell>
        </row>
        <row r="3842">
          <cell r="I3842">
            <v>3551207</v>
          </cell>
          <cell r="J3842" t="str">
            <v>Sarutaiá</v>
          </cell>
          <cell r="K3842">
            <v>355120</v>
          </cell>
          <cell r="L3842" t="str">
            <v>Sp-Assis</v>
          </cell>
          <cell r="M3842" t="str">
            <v>Sp-Ourinhos</v>
          </cell>
          <cell r="N3842" t="str">
            <v>Sp3510</v>
          </cell>
        </row>
        <row r="3843">
          <cell r="I3843">
            <v>3551306</v>
          </cell>
          <cell r="J3843" t="str">
            <v>Sebastianópolis do Sul</v>
          </cell>
          <cell r="K3843">
            <v>355130</v>
          </cell>
          <cell r="L3843" t="str">
            <v>Sp-São José do Rio Preto</v>
          </cell>
          <cell r="M3843" t="str">
            <v>Sp-Nhandeara</v>
          </cell>
          <cell r="N3843" t="str">
            <v>Sp3501</v>
          </cell>
        </row>
        <row r="3844">
          <cell r="I3844">
            <v>3551405</v>
          </cell>
          <cell r="J3844" t="str">
            <v>Serra Azul</v>
          </cell>
          <cell r="K3844">
            <v>355140</v>
          </cell>
          <cell r="L3844" t="str">
            <v>Sp-Ribeirão Preto</v>
          </cell>
          <cell r="M3844" t="str">
            <v>Sp-Ribeirão Preto</v>
          </cell>
          <cell r="N3844" t="str">
            <v>Sp3502</v>
          </cell>
        </row>
        <row r="3845">
          <cell r="I3845">
            <v>3551603</v>
          </cell>
          <cell r="J3845" t="str">
            <v>Serra Negra</v>
          </cell>
          <cell r="K3845">
            <v>355160</v>
          </cell>
          <cell r="L3845" t="str">
            <v>Sp-Campinas</v>
          </cell>
          <cell r="M3845" t="str">
            <v>Sp-Amparo</v>
          </cell>
          <cell r="N3845" t="str">
            <v>Sp3507</v>
          </cell>
        </row>
        <row r="3846">
          <cell r="I3846">
            <v>3551504</v>
          </cell>
          <cell r="J3846" t="str">
            <v>Serrana</v>
          </cell>
          <cell r="K3846">
            <v>355150</v>
          </cell>
          <cell r="L3846" t="str">
            <v>Sp-Ribeirão Preto</v>
          </cell>
          <cell r="M3846" t="str">
            <v>Sp-Ribeirão Preto</v>
          </cell>
          <cell r="N3846" t="str">
            <v>Sp3502</v>
          </cell>
        </row>
        <row r="3847">
          <cell r="I3847">
            <v>3551702</v>
          </cell>
          <cell r="J3847" t="str">
            <v>Sertãozinho</v>
          </cell>
          <cell r="K3847">
            <v>355170</v>
          </cell>
          <cell r="L3847" t="str">
            <v>Sp-Ribeirão Preto</v>
          </cell>
          <cell r="M3847" t="str">
            <v>Sp-Ribeirão Preto</v>
          </cell>
          <cell r="N3847" t="str">
            <v>Sp3502</v>
          </cell>
        </row>
        <row r="3848">
          <cell r="I3848">
            <v>3551801</v>
          </cell>
          <cell r="J3848" t="str">
            <v>Sete Barras</v>
          </cell>
          <cell r="K3848">
            <v>355180</v>
          </cell>
          <cell r="L3848" t="str">
            <v>Sp-Litoral Sul Paulista</v>
          </cell>
          <cell r="M3848" t="str">
            <v>Sp-Registro</v>
          </cell>
          <cell r="N3848" t="str">
            <v>Sp3514</v>
          </cell>
        </row>
        <row r="3849">
          <cell r="I3849">
            <v>3551900</v>
          </cell>
          <cell r="J3849" t="str">
            <v>Severínia</v>
          </cell>
          <cell r="K3849">
            <v>355190</v>
          </cell>
          <cell r="L3849" t="str">
            <v>Sp-São José do Rio Preto</v>
          </cell>
          <cell r="M3849" t="str">
            <v>Sp-Catanduva</v>
          </cell>
          <cell r="N3849" t="str">
            <v>Sp3501</v>
          </cell>
        </row>
        <row r="3850">
          <cell r="I3850">
            <v>3552007</v>
          </cell>
          <cell r="J3850" t="str">
            <v>Silveiras</v>
          </cell>
          <cell r="K3850">
            <v>355200</v>
          </cell>
          <cell r="L3850" t="str">
            <v>Sp-Vale do Paraíba Paulista</v>
          </cell>
          <cell r="M3850" t="str">
            <v>Sp-Bananal</v>
          </cell>
          <cell r="N3850" t="str">
            <v>Sp3513</v>
          </cell>
        </row>
        <row r="3851">
          <cell r="I3851">
            <v>3552106</v>
          </cell>
          <cell r="J3851" t="str">
            <v>Socorro</v>
          </cell>
          <cell r="K3851">
            <v>355210</v>
          </cell>
          <cell r="L3851" t="str">
            <v>Sp-Campinas</v>
          </cell>
          <cell r="M3851" t="str">
            <v>Sp-Amparo</v>
          </cell>
          <cell r="N3851" t="str">
            <v>Sp3507</v>
          </cell>
        </row>
        <row r="3852">
          <cell r="I3852">
            <v>3552205</v>
          </cell>
          <cell r="J3852" t="str">
            <v>Sorocaba</v>
          </cell>
          <cell r="K3852">
            <v>355220</v>
          </cell>
          <cell r="L3852" t="str">
            <v>Sp-Macro Metropolitana Paulista</v>
          </cell>
          <cell r="M3852" t="str">
            <v>Sp-Sorocaba</v>
          </cell>
          <cell r="N3852" t="str">
            <v>Sp3512</v>
          </cell>
        </row>
        <row r="3853">
          <cell r="I3853">
            <v>3552304</v>
          </cell>
          <cell r="J3853" t="str">
            <v>Sud Mennucci</v>
          </cell>
          <cell r="K3853">
            <v>355230</v>
          </cell>
          <cell r="L3853" t="str">
            <v>Sp-Araçatuba</v>
          </cell>
          <cell r="M3853" t="str">
            <v>Sp-Andradina</v>
          </cell>
          <cell r="N3853" t="str">
            <v>Sp3503</v>
          </cell>
        </row>
        <row r="3854">
          <cell r="I3854">
            <v>3552403</v>
          </cell>
          <cell r="J3854" t="str">
            <v>Sumaré</v>
          </cell>
          <cell r="K3854">
            <v>355240</v>
          </cell>
          <cell r="L3854" t="str">
            <v>Sp-Campinas</v>
          </cell>
          <cell r="M3854" t="str">
            <v>Sp-Campinas</v>
          </cell>
          <cell r="N3854" t="str">
            <v>Sp3507</v>
          </cell>
        </row>
        <row r="3855">
          <cell r="I3855">
            <v>3552551</v>
          </cell>
          <cell r="J3855" t="str">
            <v>Suzanápolis</v>
          </cell>
          <cell r="K3855">
            <v>355255</v>
          </cell>
          <cell r="L3855" t="str">
            <v>Sp-Araçatuba</v>
          </cell>
          <cell r="M3855" t="str">
            <v>Sp-Andradina</v>
          </cell>
          <cell r="N3855" t="str">
            <v>Sp3503</v>
          </cell>
        </row>
        <row r="3856">
          <cell r="I3856">
            <v>3552502</v>
          </cell>
          <cell r="J3856" t="str">
            <v>Suzano</v>
          </cell>
          <cell r="K3856">
            <v>355250</v>
          </cell>
          <cell r="L3856" t="str">
            <v>Sp-Metropolitana de São Paulo</v>
          </cell>
          <cell r="M3856" t="str">
            <v>Sp-Mogi das Cruzes</v>
          </cell>
          <cell r="N3856" t="str">
            <v>Sp3515</v>
          </cell>
        </row>
        <row r="3857">
          <cell r="I3857">
            <v>3552601</v>
          </cell>
          <cell r="J3857" t="str">
            <v>Tabapuã</v>
          </cell>
          <cell r="K3857">
            <v>355260</v>
          </cell>
          <cell r="L3857" t="str">
            <v>Sp-São José do Rio Preto</v>
          </cell>
          <cell r="M3857" t="str">
            <v>Sp-Catanduva</v>
          </cell>
          <cell r="N3857" t="str">
            <v>Sp3501</v>
          </cell>
        </row>
        <row r="3858">
          <cell r="I3858">
            <v>3552700</v>
          </cell>
          <cell r="J3858" t="str">
            <v>Tabatinga</v>
          </cell>
          <cell r="K3858">
            <v>355270</v>
          </cell>
          <cell r="L3858" t="str">
            <v>Sp-Araraquara</v>
          </cell>
          <cell r="M3858" t="str">
            <v>Sp-Araraquara</v>
          </cell>
          <cell r="N3858" t="str">
            <v>Sp3505</v>
          </cell>
        </row>
        <row r="3859">
          <cell r="I3859">
            <v>3552809</v>
          </cell>
          <cell r="J3859" t="str">
            <v>Taboão da Serra</v>
          </cell>
          <cell r="K3859">
            <v>355280</v>
          </cell>
          <cell r="L3859" t="str">
            <v>Sp-Metropolitana de São Paulo</v>
          </cell>
          <cell r="M3859" t="str">
            <v>Sp-Itapecerica da Serra</v>
          </cell>
          <cell r="N3859" t="str">
            <v>Sp3515</v>
          </cell>
        </row>
        <row r="3860">
          <cell r="I3860">
            <v>3552908</v>
          </cell>
          <cell r="J3860" t="str">
            <v>Taciba</v>
          </cell>
          <cell r="K3860">
            <v>355290</v>
          </cell>
          <cell r="L3860" t="str">
            <v>Sp-Presidente Prudente</v>
          </cell>
          <cell r="M3860" t="str">
            <v>Sp-Presidente Prudente</v>
          </cell>
          <cell r="N3860" t="str">
            <v>Sp3508</v>
          </cell>
        </row>
        <row r="3861">
          <cell r="I3861">
            <v>3553005</v>
          </cell>
          <cell r="J3861" t="str">
            <v>Taguaí</v>
          </cell>
          <cell r="K3861">
            <v>355300</v>
          </cell>
          <cell r="L3861" t="str">
            <v>Sp-Assis</v>
          </cell>
          <cell r="M3861" t="str">
            <v>Sp-Ourinhos</v>
          </cell>
          <cell r="N3861" t="str">
            <v>Sp3510</v>
          </cell>
        </row>
        <row r="3862">
          <cell r="I3862">
            <v>3553104</v>
          </cell>
          <cell r="J3862" t="str">
            <v>Taiaçu</v>
          </cell>
          <cell r="K3862">
            <v>355310</v>
          </cell>
          <cell r="L3862" t="str">
            <v>Sp-Ribeirão Preto</v>
          </cell>
          <cell r="M3862" t="str">
            <v>Sp-Jaboticabal</v>
          </cell>
          <cell r="N3862" t="str">
            <v>Sp3502</v>
          </cell>
        </row>
        <row r="3863">
          <cell r="I3863">
            <v>3553203</v>
          </cell>
          <cell r="J3863" t="str">
            <v>Taiúva</v>
          </cell>
          <cell r="K3863">
            <v>355320</v>
          </cell>
          <cell r="L3863" t="str">
            <v>Sp-Ribeirão Preto</v>
          </cell>
          <cell r="M3863" t="str">
            <v>Sp-Jaboticabal</v>
          </cell>
          <cell r="N3863" t="str">
            <v>Sp3502</v>
          </cell>
        </row>
        <row r="3864">
          <cell r="I3864">
            <v>3553302</v>
          </cell>
          <cell r="J3864" t="str">
            <v>Tambaú</v>
          </cell>
          <cell r="K3864">
            <v>355330</v>
          </cell>
          <cell r="L3864" t="str">
            <v>Sp-Campinas</v>
          </cell>
          <cell r="M3864" t="str">
            <v>Sp-São João da Boa Vista</v>
          </cell>
          <cell r="N3864" t="str">
            <v>Sp3507</v>
          </cell>
        </row>
        <row r="3865">
          <cell r="I3865">
            <v>3553401</v>
          </cell>
          <cell r="J3865" t="str">
            <v>Tanabi</v>
          </cell>
          <cell r="K3865">
            <v>355340</v>
          </cell>
          <cell r="L3865" t="str">
            <v>Sp-São José do Rio Preto</v>
          </cell>
          <cell r="M3865" t="str">
            <v>Sp-São José do Rio Preto</v>
          </cell>
          <cell r="N3865" t="str">
            <v>Sp3501</v>
          </cell>
        </row>
        <row r="3866">
          <cell r="I3866">
            <v>3553500</v>
          </cell>
          <cell r="J3866" t="str">
            <v>Tapiraí</v>
          </cell>
          <cell r="K3866">
            <v>355350</v>
          </cell>
          <cell r="L3866" t="str">
            <v>Sp-Macro Metropolitana Paulista</v>
          </cell>
          <cell r="M3866" t="str">
            <v>Sp-Piedade</v>
          </cell>
          <cell r="N3866" t="str">
            <v>Sp3512</v>
          </cell>
        </row>
        <row r="3867">
          <cell r="I3867">
            <v>3553609</v>
          </cell>
          <cell r="J3867" t="str">
            <v>Tapiratiba</v>
          </cell>
          <cell r="K3867">
            <v>355360</v>
          </cell>
          <cell r="L3867" t="str">
            <v>Sp-Campinas</v>
          </cell>
          <cell r="M3867" t="str">
            <v>Sp-São João da Boa Vista</v>
          </cell>
          <cell r="N3867" t="str">
            <v>Sp3507</v>
          </cell>
        </row>
        <row r="3868">
          <cell r="I3868">
            <v>3553658</v>
          </cell>
          <cell r="J3868" t="str">
            <v>Taquaral</v>
          </cell>
          <cell r="K3868">
            <v>355365</v>
          </cell>
          <cell r="L3868" t="str">
            <v>Sp-Ribeirão Preto</v>
          </cell>
          <cell r="M3868" t="str">
            <v>Sp-Jaboticabal</v>
          </cell>
          <cell r="N3868" t="str">
            <v>Sp3502</v>
          </cell>
        </row>
        <row r="3869">
          <cell r="I3869">
            <v>3553708</v>
          </cell>
          <cell r="J3869" t="str">
            <v>Taquaritinga</v>
          </cell>
          <cell r="K3869">
            <v>355370</v>
          </cell>
          <cell r="L3869" t="str">
            <v>Sp-Ribeirão Preto</v>
          </cell>
          <cell r="M3869" t="str">
            <v>Sp-Jaboticabal</v>
          </cell>
          <cell r="N3869" t="str">
            <v>Sp3502</v>
          </cell>
        </row>
        <row r="3870">
          <cell r="I3870">
            <v>3553807</v>
          </cell>
          <cell r="J3870" t="str">
            <v>Taquarituba</v>
          </cell>
          <cell r="K3870">
            <v>355380</v>
          </cell>
          <cell r="L3870" t="str">
            <v>Sp-Itapetininga</v>
          </cell>
          <cell r="M3870" t="str">
            <v>Sp-Itapeva</v>
          </cell>
          <cell r="N3870" t="str">
            <v>Sp3511</v>
          </cell>
        </row>
        <row r="3871">
          <cell r="I3871">
            <v>3553856</v>
          </cell>
          <cell r="J3871" t="str">
            <v>Taquarivaí</v>
          </cell>
          <cell r="K3871">
            <v>355385</v>
          </cell>
          <cell r="L3871" t="str">
            <v>Sp-Itapetininga</v>
          </cell>
          <cell r="M3871" t="str">
            <v>Sp-Itapeva</v>
          </cell>
          <cell r="N3871" t="str">
            <v>Sp3511</v>
          </cell>
        </row>
        <row r="3872">
          <cell r="I3872">
            <v>3553906</v>
          </cell>
          <cell r="J3872" t="str">
            <v>Tarabai</v>
          </cell>
          <cell r="K3872">
            <v>355390</v>
          </cell>
          <cell r="L3872" t="str">
            <v>Sp-Presidente Prudente</v>
          </cell>
          <cell r="M3872" t="str">
            <v>Sp-Presidente Prudente</v>
          </cell>
          <cell r="N3872" t="str">
            <v>Sp3508</v>
          </cell>
        </row>
        <row r="3873">
          <cell r="I3873">
            <v>3553955</v>
          </cell>
          <cell r="J3873" t="str">
            <v>Tarumã</v>
          </cell>
          <cell r="K3873">
            <v>355395</v>
          </cell>
          <cell r="L3873" t="str">
            <v>Sp-Assis</v>
          </cell>
          <cell r="M3873" t="str">
            <v>Sp-Assis</v>
          </cell>
          <cell r="N3873" t="str">
            <v>Sp3510</v>
          </cell>
        </row>
        <row r="3874">
          <cell r="I3874">
            <v>3554003</v>
          </cell>
          <cell r="J3874" t="str">
            <v>Tatuí</v>
          </cell>
          <cell r="K3874">
            <v>355400</v>
          </cell>
          <cell r="L3874" t="str">
            <v>Sp-Itapetininga</v>
          </cell>
          <cell r="M3874" t="str">
            <v>Sp-Tatuí</v>
          </cell>
          <cell r="N3874" t="str">
            <v>Sp3511</v>
          </cell>
        </row>
        <row r="3875">
          <cell r="I3875">
            <v>3554102</v>
          </cell>
          <cell r="J3875" t="str">
            <v>Taubaté</v>
          </cell>
          <cell r="K3875">
            <v>355410</v>
          </cell>
          <cell r="L3875" t="str">
            <v>Sp-Vale do Paraíba Paulista</v>
          </cell>
          <cell r="M3875" t="str">
            <v>Sp-São José dos Campos</v>
          </cell>
          <cell r="N3875" t="str">
            <v>Sp3513</v>
          </cell>
        </row>
        <row r="3876">
          <cell r="I3876">
            <v>3554201</v>
          </cell>
          <cell r="J3876" t="str">
            <v>Tejupá</v>
          </cell>
          <cell r="K3876">
            <v>355420</v>
          </cell>
          <cell r="L3876" t="str">
            <v>Sp-Assis</v>
          </cell>
          <cell r="M3876" t="str">
            <v>Sp-Ourinhos</v>
          </cell>
          <cell r="N3876" t="str">
            <v>Sp3510</v>
          </cell>
        </row>
        <row r="3877">
          <cell r="I3877">
            <v>3554300</v>
          </cell>
          <cell r="J3877" t="str">
            <v>Teodoro Sampaio</v>
          </cell>
          <cell r="K3877">
            <v>355430</v>
          </cell>
          <cell r="L3877" t="str">
            <v>Sp-Presidente Prudente</v>
          </cell>
          <cell r="M3877" t="str">
            <v>Sp-Presidente Prudente</v>
          </cell>
          <cell r="N3877" t="str">
            <v>Sp3508</v>
          </cell>
        </row>
        <row r="3878">
          <cell r="I3878">
            <v>3554409</v>
          </cell>
          <cell r="J3878" t="str">
            <v>Terra Roxa</v>
          </cell>
          <cell r="K3878">
            <v>355440</v>
          </cell>
          <cell r="L3878" t="str">
            <v>Sp-Ribeirão Preto</v>
          </cell>
          <cell r="M3878" t="str">
            <v>Sp-Jaboticabal</v>
          </cell>
          <cell r="N3878" t="str">
            <v>Sp3502</v>
          </cell>
        </row>
        <row r="3879">
          <cell r="I3879">
            <v>3554508</v>
          </cell>
          <cell r="J3879" t="str">
            <v>Tietê</v>
          </cell>
          <cell r="K3879">
            <v>355450</v>
          </cell>
          <cell r="L3879" t="str">
            <v>Sp-Piracicaba</v>
          </cell>
          <cell r="M3879" t="str">
            <v>Sp-Piracicaba</v>
          </cell>
          <cell r="N3879" t="str">
            <v>Sp3506</v>
          </cell>
        </row>
        <row r="3880">
          <cell r="I3880">
            <v>3554607</v>
          </cell>
          <cell r="J3880" t="str">
            <v>Timburi</v>
          </cell>
          <cell r="K3880">
            <v>355460</v>
          </cell>
          <cell r="L3880" t="str">
            <v>Sp-Assis</v>
          </cell>
          <cell r="M3880" t="str">
            <v>Sp-Ourinhos</v>
          </cell>
          <cell r="N3880" t="str">
            <v>Sp3510</v>
          </cell>
        </row>
        <row r="3881">
          <cell r="I3881">
            <v>3554656</v>
          </cell>
          <cell r="J3881" t="str">
            <v>Torre de Pedra</v>
          </cell>
          <cell r="K3881">
            <v>355465</v>
          </cell>
          <cell r="L3881" t="str">
            <v>Sp-Itapetininga</v>
          </cell>
          <cell r="M3881" t="str">
            <v>Sp-Tatuí</v>
          </cell>
          <cell r="N3881" t="str">
            <v>Sp3511</v>
          </cell>
        </row>
        <row r="3882">
          <cell r="I3882">
            <v>3554706</v>
          </cell>
          <cell r="J3882" t="str">
            <v>Torrinha</v>
          </cell>
          <cell r="K3882">
            <v>355470</v>
          </cell>
          <cell r="L3882" t="str">
            <v>Sp-Piracicaba</v>
          </cell>
          <cell r="M3882" t="str">
            <v>Sp-Rio Claro</v>
          </cell>
          <cell r="N3882" t="str">
            <v>Sp3506</v>
          </cell>
        </row>
        <row r="3883">
          <cell r="I3883">
            <v>3554755</v>
          </cell>
          <cell r="J3883" t="str">
            <v>Trabiju</v>
          </cell>
          <cell r="K3883">
            <v>355475</v>
          </cell>
          <cell r="L3883" t="str">
            <v>Sp-Araraquara</v>
          </cell>
          <cell r="M3883" t="str">
            <v>Sp-Araraquara</v>
          </cell>
          <cell r="N3883" t="str">
            <v>Sp3505</v>
          </cell>
        </row>
        <row r="3884">
          <cell r="I3884">
            <v>3554805</v>
          </cell>
          <cell r="J3884" t="str">
            <v>Tremembé</v>
          </cell>
          <cell r="K3884">
            <v>355480</v>
          </cell>
          <cell r="L3884" t="str">
            <v>Sp-Vale do Paraíba Paulista</v>
          </cell>
          <cell r="M3884" t="str">
            <v>Sp-São José dos Campos</v>
          </cell>
          <cell r="N3884" t="str">
            <v>Sp3513</v>
          </cell>
        </row>
        <row r="3885">
          <cell r="I3885">
            <v>3554904</v>
          </cell>
          <cell r="J3885" t="str">
            <v>Três Fronteiras</v>
          </cell>
          <cell r="K3885">
            <v>355490</v>
          </cell>
          <cell r="L3885" t="str">
            <v>Sp-São José do Rio Preto</v>
          </cell>
          <cell r="M3885" t="str">
            <v>Sp-Jales</v>
          </cell>
          <cell r="N3885" t="str">
            <v>Sp3501</v>
          </cell>
        </row>
        <row r="3886">
          <cell r="I3886">
            <v>3554953</v>
          </cell>
          <cell r="J3886" t="str">
            <v>Tuiuti</v>
          </cell>
          <cell r="K3886">
            <v>355495</v>
          </cell>
          <cell r="L3886" t="str">
            <v>Sp-Macro Metropolitana Paulista</v>
          </cell>
          <cell r="M3886" t="str">
            <v>Sp-Bragança Paulista</v>
          </cell>
          <cell r="N3886" t="str">
            <v>Sp3512</v>
          </cell>
        </row>
        <row r="3887">
          <cell r="I3887">
            <v>3555000</v>
          </cell>
          <cell r="J3887" t="str">
            <v>Tupã</v>
          </cell>
          <cell r="K3887">
            <v>355500</v>
          </cell>
          <cell r="L3887" t="str">
            <v>Sp-Marília</v>
          </cell>
          <cell r="M3887" t="str">
            <v>Sp-Tupã</v>
          </cell>
          <cell r="N3887" t="str">
            <v>Sp3509</v>
          </cell>
        </row>
        <row r="3888">
          <cell r="I3888">
            <v>3555109</v>
          </cell>
          <cell r="J3888" t="str">
            <v>Tupi Paulista</v>
          </cell>
          <cell r="K3888">
            <v>355510</v>
          </cell>
          <cell r="L3888" t="str">
            <v>Sp-Presidente Prudente</v>
          </cell>
          <cell r="M3888" t="str">
            <v>Sp-Dracena</v>
          </cell>
          <cell r="N3888" t="str">
            <v>Sp3508</v>
          </cell>
        </row>
        <row r="3889">
          <cell r="I3889">
            <v>3555208</v>
          </cell>
          <cell r="J3889" t="str">
            <v>Turiúba</v>
          </cell>
          <cell r="K3889">
            <v>355520</v>
          </cell>
          <cell r="L3889" t="str">
            <v>Sp-Araçatuba</v>
          </cell>
          <cell r="M3889" t="str">
            <v>Sp-Birigui</v>
          </cell>
          <cell r="N3889" t="str">
            <v>Sp3503</v>
          </cell>
        </row>
        <row r="3890">
          <cell r="I3890">
            <v>3555307</v>
          </cell>
          <cell r="J3890" t="str">
            <v>Turmalina</v>
          </cell>
          <cell r="K3890">
            <v>355530</v>
          </cell>
          <cell r="L3890" t="str">
            <v>Sp-São José do Rio Preto</v>
          </cell>
          <cell r="M3890" t="str">
            <v>Sp-Fernandópolis</v>
          </cell>
          <cell r="N3890" t="str">
            <v>Sp3501</v>
          </cell>
        </row>
        <row r="3891">
          <cell r="I3891">
            <v>3555356</v>
          </cell>
          <cell r="J3891" t="str">
            <v>Ubarana</v>
          </cell>
          <cell r="K3891">
            <v>355535</v>
          </cell>
          <cell r="L3891" t="str">
            <v>Sp-São José do Rio Preto</v>
          </cell>
          <cell r="M3891" t="str">
            <v>Sp-São José do Rio Preto</v>
          </cell>
          <cell r="N3891" t="str">
            <v>Sp3501</v>
          </cell>
        </row>
        <row r="3892">
          <cell r="I3892">
            <v>3555406</v>
          </cell>
          <cell r="J3892" t="str">
            <v>Ubatuba</v>
          </cell>
          <cell r="K3892">
            <v>355540</v>
          </cell>
          <cell r="L3892" t="str">
            <v>Sp-Vale do Paraíba Paulista</v>
          </cell>
          <cell r="M3892" t="str">
            <v>Sp-Caraguatatuba</v>
          </cell>
          <cell r="N3892" t="str">
            <v>Sp3513</v>
          </cell>
        </row>
        <row r="3893">
          <cell r="I3893">
            <v>3555505</v>
          </cell>
          <cell r="J3893" t="str">
            <v>Ubirajara</v>
          </cell>
          <cell r="K3893">
            <v>355550</v>
          </cell>
          <cell r="L3893" t="str">
            <v>Sp-Bauru</v>
          </cell>
          <cell r="M3893" t="str">
            <v>Sp-Bauru</v>
          </cell>
          <cell r="N3893" t="str">
            <v>Sp3504</v>
          </cell>
        </row>
        <row r="3894">
          <cell r="I3894">
            <v>3555604</v>
          </cell>
          <cell r="J3894" t="str">
            <v>Uchoa</v>
          </cell>
          <cell r="K3894">
            <v>355560</v>
          </cell>
          <cell r="L3894" t="str">
            <v>Sp-São José do Rio Preto</v>
          </cell>
          <cell r="M3894" t="str">
            <v>Sp-São José do Rio Preto</v>
          </cell>
          <cell r="N3894" t="str">
            <v>Sp3501</v>
          </cell>
        </row>
        <row r="3895">
          <cell r="I3895">
            <v>3555703</v>
          </cell>
          <cell r="J3895" t="str">
            <v>União Paulista</v>
          </cell>
          <cell r="K3895">
            <v>355570</v>
          </cell>
          <cell r="L3895" t="str">
            <v>Sp-São José do Rio Preto</v>
          </cell>
          <cell r="M3895" t="str">
            <v>Sp-Nhandeara</v>
          </cell>
          <cell r="N3895" t="str">
            <v>Sp3501</v>
          </cell>
        </row>
        <row r="3896">
          <cell r="I3896">
            <v>3555802</v>
          </cell>
          <cell r="J3896" t="str">
            <v>Urânia</v>
          </cell>
          <cell r="K3896">
            <v>355580</v>
          </cell>
          <cell r="L3896" t="str">
            <v>Sp-São José do Rio Preto</v>
          </cell>
          <cell r="M3896" t="str">
            <v>Sp-Jales</v>
          </cell>
          <cell r="N3896" t="str">
            <v>Sp3501</v>
          </cell>
        </row>
        <row r="3897">
          <cell r="I3897">
            <v>3555901</v>
          </cell>
          <cell r="J3897" t="str">
            <v>Uru</v>
          </cell>
          <cell r="K3897">
            <v>355590</v>
          </cell>
          <cell r="L3897" t="str">
            <v>Sp-Bauru</v>
          </cell>
          <cell r="M3897" t="str">
            <v>Sp-Bauru</v>
          </cell>
          <cell r="N3897" t="str">
            <v>Sp3504</v>
          </cell>
        </row>
        <row r="3898">
          <cell r="I3898">
            <v>3556008</v>
          </cell>
          <cell r="J3898" t="str">
            <v>Urupês</v>
          </cell>
          <cell r="K3898">
            <v>355600</v>
          </cell>
          <cell r="L3898" t="str">
            <v>Sp-São José do Rio Preto</v>
          </cell>
          <cell r="M3898" t="str">
            <v>Sp-Novo Horizonte</v>
          </cell>
          <cell r="N3898" t="str">
            <v>Sp3501</v>
          </cell>
        </row>
        <row r="3899">
          <cell r="I3899">
            <v>3556107</v>
          </cell>
          <cell r="J3899" t="str">
            <v>Valentim Gentil</v>
          </cell>
          <cell r="K3899">
            <v>355610</v>
          </cell>
          <cell r="L3899" t="str">
            <v>Sp-São José do Rio Preto</v>
          </cell>
          <cell r="M3899" t="str">
            <v>Sp-Votuporanga</v>
          </cell>
          <cell r="N3899" t="str">
            <v>Sp3501</v>
          </cell>
        </row>
        <row r="3900">
          <cell r="I3900">
            <v>3556206</v>
          </cell>
          <cell r="J3900" t="str">
            <v>Valinhos</v>
          </cell>
          <cell r="K3900">
            <v>355620</v>
          </cell>
          <cell r="L3900" t="str">
            <v>Sp-Campinas</v>
          </cell>
          <cell r="M3900" t="str">
            <v>Sp-Campinas</v>
          </cell>
          <cell r="N3900" t="str">
            <v>Sp3507</v>
          </cell>
        </row>
        <row r="3901">
          <cell r="I3901">
            <v>3556305</v>
          </cell>
          <cell r="J3901" t="str">
            <v>Valparaíso</v>
          </cell>
          <cell r="K3901">
            <v>355630</v>
          </cell>
          <cell r="L3901" t="str">
            <v>Sp-Araçatuba</v>
          </cell>
          <cell r="M3901" t="str">
            <v>Sp-Araçatuba</v>
          </cell>
          <cell r="N3901" t="str">
            <v>Sp3503</v>
          </cell>
        </row>
        <row r="3902">
          <cell r="I3902">
            <v>3556354</v>
          </cell>
          <cell r="J3902" t="str">
            <v>Vargem</v>
          </cell>
          <cell r="K3902">
            <v>355635</v>
          </cell>
          <cell r="L3902" t="str">
            <v>Sp-Macro Metropolitana Paulista</v>
          </cell>
          <cell r="M3902" t="str">
            <v>Sp-Bragança Paulista</v>
          </cell>
          <cell r="N3902" t="str">
            <v>Sp3512</v>
          </cell>
        </row>
        <row r="3903">
          <cell r="I3903">
            <v>3556404</v>
          </cell>
          <cell r="J3903" t="str">
            <v>Vargem Grande do Sul</v>
          </cell>
          <cell r="K3903">
            <v>355640</v>
          </cell>
          <cell r="L3903" t="str">
            <v>Sp-Campinas</v>
          </cell>
          <cell r="M3903" t="str">
            <v>Sp-São João da Boa Vista</v>
          </cell>
          <cell r="N3903" t="str">
            <v>Sp3507</v>
          </cell>
        </row>
        <row r="3904">
          <cell r="I3904">
            <v>3556453</v>
          </cell>
          <cell r="J3904" t="str">
            <v>Vargem Grande Paulista</v>
          </cell>
          <cell r="K3904">
            <v>355645</v>
          </cell>
          <cell r="L3904" t="str">
            <v>Sp-Metropolitana de São Paulo</v>
          </cell>
          <cell r="M3904" t="str">
            <v>Sp-Itapecerica da Serra</v>
          </cell>
          <cell r="N3904" t="str">
            <v>Sp3515</v>
          </cell>
        </row>
        <row r="3905">
          <cell r="I3905">
            <v>3556503</v>
          </cell>
          <cell r="J3905" t="str">
            <v>Várzea Paulista</v>
          </cell>
          <cell r="K3905">
            <v>355650</v>
          </cell>
          <cell r="L3905" t="str">
            <v>Sp-Macro Metropolitana Paulista</v>
          </cell>
          <cell r="M3905" t="str">
            <v>Sp-Jundiaí</v>
          </cell>
          <cell r="N3905" t="str">
            <v>Sp3512</v>
          </cell>
        </row>
        <row r="3906">
          <cell r="I3906">
            <v>3556602</v>
          </cell>
          <cell r="J3906" t="str">
            <v>Vera Cruz</v>
          </cell>
          <cell r="K3906">
            <v>355660</v>
          </cell>
          <cell r="L3906" t="str">
            <v>Sp-Marília</v>
          </cell>
          <cell r="M3906" t="str">
            <v>Sp-Marília</v>
          </cell>
          <cell r="N3906" t="str">
            <v>Sp3509</v>
          </cell>
        </row>
        <row r="3907">
          <cell r="I3907">
            <v>3556701</v>
          </cell>
          <cell r="J3907" t="str">
            <v>Vinhedo</v>
          </cell>
          <cell r="K3907">
            <v>355670</v>
          </cell>
          <cell r="L3907" t="str">
            <v>Sp-Campinas</v>
          </cell>
          <cell r="M3907" t="str">
            <v>Sp-Campinas</v>
          </cell>
          <cell r="N3907" t="str">
            <v>Sp3507</v>
          </cell>
        </row>
        <row r="3908">
          <cell r="I3908">
            <v>3556800</v>
          </cell>
          <cell r="J3908" t="str">
            <v>Viradouro</v>
          </cell>
          <cell r="K3908">
            <v>355680</v>
          </cell>
          <cell r="L3908" t="str">
            <v>Sp-Ribeirão Preto</v>
          </cell>
          <cell r="M3908" t="str">
            <v>Sp-Jaboticabal</v>
          </cell>
          <cell r="N3908" t="str">
            <v>Sp3502</v>
          </cell>
        </row>
        <row r="3909">
          <cell r="I3909">
            <v>3556909</v>
          </cell>
          <cell r="J3909" t="str">
            <v>Vista Alegre do Alto</v>
          </cell>
          <cell r="K3909">
            <v>355690</v>
          </cell>
          <cell r="L3909" t="str">
            <v>Sp-Ribeirão Preto</v>
          </cell>
          <cell r="M3909" t="str">
            <v>Sp-Jaboticabal</v>
          </cell>
          <cell r="N3909" t="str">
            <v>Sp3502</v>
          </cell>
        </row>
        <row r="3910">
          <cell r="I3910">
            <v>3556958</v>
          </cell>
          <cell r="J3910" t="str">
            <v>Vitória Brasil</v>
          </cell>
          <cell r="K3910">
            <v>355695</v>
          </cell>
          <cell r="L3910" t="str">
            <v>Sp-São José do Rio Preto</v>
          </cell>
          <cell r="M3910" t="str">
            <v>Sp-Jales</v>
          </cell>
          <cell r="N3910" t="str">
            <v>Sp3501</v>
          </cell>
        </row>
        <row r="3911">
          <cell r="I3911">
            <v>3557006</v>
          </cell>
          <cell r="J3911" t="str">
            <v>Votorantim</v>
          </cell>
          <cell r="K3911">
            <v>355700</v>
          </cell>
          <cell r="L3911" t="str">
            <v>Sp-Macro Metropolitana Paulista</v>
          </cell>
          <cell r="M3911" t="str">
            <v>Sp-Sorocaba</v>
          </cell>
          <cell r="N3911" t="str">
            <v>Sp3512</v>
          </cell>
        </row>
        <row r="3912">
          <cell r="I3912">
            <v>3557105</v>
          </cell>
          <cell r="J3912" t="str">
            <v>Votuporanga</v>
          </cell>
          <cell r="K3912">
            <v>355710</v>
          </cell>
          <cell r="L3912" t="str">
            <v>Sp-São José do Rio Preto</v>
          </cell>
          <cell r="M3912" t="str">
            <v>Sp-Votuporanga</v>
          </cell>
          <cell r="N3912" t="str">
            <v>Sp3501</v>
          </cell>
        </row>
        <row r="3913">
          <cell r="I3913">
            <v>3557154</v>
          </cell>
          <cell r="J3913" t="str">
            <v>Zacarias</v>
          </cell>
          <cell r="K3913">
            <v>355715</v>
          </cell>
          <cell r="L3913" t="str">
            <v>Sp-São José do Rio Preto</v>
          </cell>
          <cell r="M3913" t="str">
            <v>Sp-São José do Rio Preto</v>
          </cell>
          <cell r="N3913" t="str">
            <v>Sp3501</v>
          </cell>
        </row>
        <row r="3914">
          <cell r="I3914">
            <v>4100103</v>
          </cell>
          <cell r="J3914" t="str">
            <v>Abatiá</v>
          </cell>
          <cell r="K3914">
            <v>410010</v>
          </cell>
          <cell r="L3914" t="str">
            <v>Pr-Norte Pioneiro Paranaense</v>
          </cell>
          <cell r="M3914" t="str">
            <v>Pr-Cornélio Procópio</v>
          </cell>
          <cell r="N3914" t="str">
            <v>Pr4104</v>
          </cell>
        </row>
        <row r="3915">
          <cell r="I3915">
            <v>4100202</v>
          </cell>
          <cell r="J3915" t="str">
            <v>Adrianópolis</v>
          </cell>
          <cell r="K3915">
            <v>410020</v>
          </cell>
          <cell r="L3915" t="str">
            <v>Pr-Metropolitana de Curitiba</v>
          </cell>
          <cell r="M3915" t="str">
            <v>Pr-Cerro Azul</v>
          </cell>
          <cell r="N3915" t="str">
            <v>Pr4110</v>
          </cell>
        </row>
        <row r="3916">
          <cell r="I3916">
            <v>4100301</v>
          </cell>
          <cell r="J3916" t="str">
            <v>Agudos do Sul</v>
          </cell>
          <cell r="K3916">
            <v>410030</v>
          </cell>
          <cell r="L3916" t="str">
            <v>Pr-Metropolitana de Curitiba</v>
          </cell>
          <cell r="M3916" t="str">
            <v>Pr-Rio Negro</v>
          </cell>
          <cell r="N3916" t="str">
            <v>Pr4110</v>
          </cell>
        </row>
        <row r="3917">
          <cell r="I3917">
            <v>4100400</v>
          </cell>
          <cell r="J3917" t="str">
            <v>Almirante Tamandaré</v>
          </cell>
          <cell r="K3917">
            <v>410040</v>
          </cell>
          <cell r="L3917" t="str">
            <v>Pr-Metropolitana de Curitiba</v>
          </cell>
          <cell r="M3917" t="str">
            <v>Pr-Curitiba</v>
          </cell>
          <cell r="N3917" t="str">
            <v>Pr4110</v>
          </cell>
        </row>
        <row r="3918">
          <cell r="I3918">
            <v>4100459</v>
          </cell>
          <cell r="J3918" t="str">
            <v>Altamira do Paraná</v>
          </cell>
          <cell r="K3918">
            <v>410045</v>
          </cell>
          <cell r="L3918" t="str">
            <v>Pr-Centro Ocidental Paranaense</v>
          </cell>
          <cell r="M3918" t="str">
            <v>Pr-Goioerê</v>
          </cell>
          <cell r="N3918" t="str">
            <v>Pr4102</v>
          </cell>
        </row>
        <row r="3919">
          <cell r="I3919">
            <v>4128625</v>
          </cell>
          <cell r="J3919" t="str">
            <v>Alto Paraíso</v>
          </cell>
          <cell r="K3919">
            <v>412862</v>
          </cell>
          <cell r="L3919" t="str">
            <v>Pr-Noroeste Paranaense</v>
          </cell>
          <cell r="M3919" t="str">
            <v>Pr-Umuarama</v>
          </cell>
          <cell r="N3919" t="str">
            <v>Pr4101</v>
          </cell>
        </row>
        <row r="3920">
          <cell r="I3920">
            <v>4100608</v>
          </cell>
          <cell r="J3920" t="str">
            <v>Alto Paraná</v>
          </cell>
          <cell r="K3920">
            <v>410060</v>
          </cell>
          <cell r="L3920" t="str">
            <v>Pr-Noroeste Paranaense</v>
          </cell>
          <cell r="M3920" t="str">
            <v>Pr-Paranavaí</v>
          </cell>
          <cell r="N3920" t="str">
            <v>Pr4101</v>
          </cell>
        </row>
        <row r="3921">
          <cell r="I3921">
            <v>4100707</v>
          </cell>
          <cell r="J3921" t="str">
            <v>Alto Piquiri</v>
          </cell>
          <cell r="K3921">
            <v>410070</v>
          </cell>
          <cell r="L3921" t="str">
            <v>Pr-Noroeste Paranaense</v>
          </cell>
          <cell r="M3921" t="str">
            <v>Pr-Umuarama</v>
          </cell>
          <cell r="N3921" t="str">
            <v>Pr4101</v>
          </cell>
        </row>
        <row r="3922">
          <cell r="I3922">
            <v>4100509</v>
          </cell>
          <cell r="J3922" t="str">
            <v>Altônia</v>
          </cell>
          <cell r="K3922">
            <v>410050</v>
          </cell>
          <cell r="L3922" t="str">
            <v>Pr-Noroeste Paranaense</v>
          </cell>
          <cell r="M3922" t="str">
            <v>Pr-Umuarama</v>
          </cell>
          <cell r="N3922" t="str">
            <v>Pr4101</v>
          </cell>
        </row>
        <row r="3923">
          <cell r="I3923">
            <v>4100806</v>
          </cell>
          <cell r="J3923" t="str">
            <v>Alvorada do Sul</v>
          </cell>
          <cell r="K3923">
            <v>410080</v>
          </cell>
          <cell r="L3923" t="str">
            <v>Pr-Norte Central Paranaense</v>
          </cell>
          <cell r="M3923" t="str">
            <v>Pr-Porecatu</v>
          </cell>
          <cell r="N3923" t="str">
            <v>Pr4103</v>
          </cell>
        </row>
        <row r="3924">
          <cell r="I3924">
            <v>4100905</v>
          </cell>
          <cell r="J3924" t="str">
            <v>Amaporã</v>
          </cell>
          <cell r="K3924">
            <v>410090</v>
          </cell>
          <cell r="L3924" t="str">
            <v>Pr-Noroeste Paranaense</v>
          </cell>
          <cell r="M3924" t="str">
            <v>Pr-Paranavaí</v>
          </cell>
          <cell r="N3924" t="str">
            <v>Pr4101</v>
          </cell>
        </row>
        <row r="3925">
          <cell r="I3925">
            <v>4101002</v>
          </cell>
          <cell r="J3925" t="str">
            <v>Ampére</v>
          </cell>
          <cell r="K3925">
            <v>410100</v>
          </cell>
          <cell r="L3925" t="str">
            <v>Pr-Sudoeste Paranaense</v>
          </cell>
          <cell r="M3925" t="str">
            <v>Pr-Capanema</v>
          </cell>
          <cell r="N3925" t="str">
            <v>Pr4107</v>
          </cell>
        </row>
        <row r="3926">
          <cell r="I3926">
            <v>4101051</v>
          </cell>
          <cell r="J3926" t="str">
            <v>Anahy</v>
          </cell>
          <cell r="K3926">
            <v>410105</v>
          </cell>
          <cell r="L3926" t="str">
            <v>Pr-Oeste Paranaense</v>
          </cell>
          <cell r="M3926" t="str">
            <v>Pr-Cascavel</v>
          </cell>
          <cell r="N3926" t="str">
            <v>Pr4106</v>
          </cell>
        </row>
        <row r="3927">
          <cell r="I3927">
            <v>4101101</v>
          </cell>
          <cell r="J3927" t="str">
            <v>Andirá</v>
          </cell>
          <cell r="K3927">
            <v>410110</v>
          </cell>
          <cell r="L3927" t="str">
            <v>Pr-Norte Pioneiro Paranaense</v>
          </cell>
          <cell r="M3927" t="str">
            <v>Pr-Cornélio Procópio</v>
          </cell>
          <cell r="N3927" t="str">
            <v>Pr4104</v>
          </cell>
        </row>
        <row r="3928">
          <cell r="I3928">
            <v>4101150</v>
          </cell>
          <cell r="J3928" t="str">
            <v>Ângulo</v>
          </cell>
          <cell r="K3928">
            <v>410115</v>
          </cell>
          <cell r="L3928" t="str">
            <v>Pr-Norte Central Paranaense</v>
          </cell>
          <cell r="M3928" t="str">
            <v>Pr-Astorga</v>
          </cell>
          <cell r="N3928" t="str">
            <v>Pr4103</v>
          </cell>
        </row>
        <row r="3929">
          <cell r="I3929">
            <v>4101200</v>
          </cell>
          <cell r="J3929" t="str">
            <v>Antonina</v>
          </cell>
          <cell r="K3929">
            <v>410120</v>
          </cell>
          <cell r="L3929" t="str">
            <v>Pr-Metropolitana de Curitiba</v>
          </cell>
          <cell r="M3929" t="str">
            <v>Pr-Paranaguá</v>
          </cell>
          <cell r="N3929" t="str">
            <v>Pr4110</v>
          </cell>
        </row>
        <row r="3930">
          <cell r="I3930">
            <v>4101309</v>
          </cell>
          <cell r="J3930" t="str">
            <v>Antônio Olinto</v>
          </cell>
          <cell r="K3930">
            <v>410130</v>
          </cell>
          <cell r="L3930" t="str">
            <v>Pr-Sudeste Paranaense</v>
          </cell>
          <cell r="M3930" t="str">
            <v>Pr-São Mateus do Sul</v>
          </cell>
          <cell r="N3930" t="str">
            <v>Pr4109</v>
          </cell>
        </row>
        <row r="3931">
          <cell r="I3931">
            <v>4101408</v>
          </cell>
          <cell r="J3931" t="str">
            <v>Apucarana</v>
          </cell>
          <cell r="K3931">
            <v>410140</v>
          </cell>
          <cell r="L3931" t="str">
            <v>Pr-Norte Central Paranaense</v>
          </cell>
          <cell r="M3931" t="str">
            <v>Pr-Apucarana</v>
          </cell>
          <cell r="N3931" t="str">
            <v>Pr4103</v>
          </cell>
        </row>
        <row r="3932">
          <cell r="I3932">
            <v>4101507</v>
          </cell>
          <cell r="J3932" t="str">
            <v>Arapongas</v>
          </cell>
          <cell r="K3932">
            <v>410150</v>
          </cell>
          <cell r="L3932" t="str">
            <v>Pr-Norte Central Paranaense</v>
          </cell>
          <cell r="M3932" t="str">
            <v>Pr-Apucarana</v>
          </cell>
          <cell r="N3932" t="str">
            <v>Pr4103</v>
          </cell>
        </row>
        <row r="3933">
          <cell r="I3933">
            <v>4101606</v>
          </cell>
          <cell r="J3933" t="str">
            <v>Arapoti</v>
          </cell>
          <cell r="K3933">
            <v>410160</v>
          </cell>
          <cell r="L3933" t="str">
            <v>Pr-Centro Oriental Paranaense</v>
          </cell>
          <cell r="M3933" t="str">
            <v>Pr-Jaguariaíva</v>
          </cell>
          <cell r="N3933" t="str">
            <v>Pr4105</v>
          </cell>
        </row>
        <row r="3934">
          <cell r="I3934">
            <v>4101655</v>
          </cell>
          <cell r="J3934" t="str">
            <v>Arapuã</v>
          </cell>
          <cell r="K3934">
            <v>410165</v>
          </cell>
          <cell r="L3934" t="str">
            <v>Pr-Norte Central Paranaense</v>
          </cell>
          <cell r="M3934" t="str">
            <v>Pr-Ivaiporã</v>
          </cell>
          <cell r="N3934" t="str">
            <v>Pr4103</v>
          </cell>
        </row>
        <row r="3935">
          <cell r="I3935">
            <v>4101705</v>
          </cell>
          <cell r="J3935" t="str">
            <v>Araruna</v>
          </cell>
          <cell r="K3935">
            <v>410170</v>
          </cell>
          <cell r="L3935" t="str">
            <v>Pr-Centro Ocidental Paranaense</v>
          </cell>
          <cell r="M3935" t="str">
            <v>Pr-Campo Mourão</v>
          </cell>
          <cell r="N3935" t="str">
            <v>Pr4102</v>
          </cell>
        </row>
        <row r="3936">
          <cell r="I3936">
            <v>4101804</v>
          </cell>
          <cell r="J3936" t="str">
            <v>Araucária</v>
          </cell>
          <cell r="K3936">
            <v>410180</v>
          </cell>
          <cell r="L3936" t="str">
            <v>Pr-Metropolitana de Curitiba</v>
          </cell>
          <cell r="M3936" t="str">
            <v>Pr-Curitiba</v>
          </cell>
          <cell r="N3936" t="str">
            <v>Pr4110</v>
          </cell>
        </row>
        <row r="3937">
          <cell r="I3937">
            <v>4101853</v>
          </cell>
          <cell r="J3937" t="str">
            <v>Ariranha do Ivaí</v>
          </cell>
          <cell r="K3937">
            <v>410185</v>
          </cell>
          <cell r="L3937" t="str">
            <v>Pr-Norte Central Paranaense</v>
          </cell>
          <cell r="M3937" t="str">
            <v>Pr-Ivaiporã</v>
          </cell>
          <cell r="N3937" t="str">
            <v>Pr4103</v>
          </cell>
        </row>
        <row r="3938">
          <cell r="I3938">
            <v>4101903</v>
          </cell>
          <cell r="J3938" t="str">
            <v>Assaí</v>
          </cell>
          <cell r="K3938">
            <v>410190</v>
          </cell>
          <cell r="L3938" t="str">
            <v>Pr-Norte Pioneiro Paranaense</v>
          </cell>
          <cell r="M3938" t="str">
            <v>Pr-Assaí</v>
          </cell>
          <cell r="N3938" t="str">
            <v>Pr4104</v>
          </cell>
        </row>
        <row r="3939">
          <cell r="I3939">
            <v>4102000</v>
          </cell>
          <cell r="J3939" t="str">
            <v>Assis Chateaubriand</v>
          </cell>
          <cell r="K3939">
            <v>410200</v>
          </cell>
          <cell r="L3939" t="str">
            <v>Pr-Oeste Paranaense</v>
          </cell>
          <cell r="M3939" t="str">
            <v>Pr-Toledo</v>
          </cell>
          <cell r="N3939" t="str">
            <v>Pr4106</v>
          </cell>
        </row>
        <row r="3940">
          <cell r="I3940">
            <v>4102109</v>
          </cell>
          <cell r="J3940" t="str">
            <v>Astorga</v>
          </cell>
          <cell r="K3940">
            <v>410210</v>
          </cell>
          <cell r="L3940" t="str">
            <v>Pr-Norte Central Paranaense</v>
          </cell>
          <cell r="M3940" t="str">
            <v>Pr-Astorga</v>
          </cell>
          <cell r="N3940" t="str">
            <v>Pr4103</v>
          </cell>
        </row>
        <row r="3941">
          <cell r="I3941">
            <v>4102208</v>
          </cell>
          <cell r="J3941" t="str">
            <v>Atalaia</v>
          </cell>
          <cell r="K3941">
            <v>410220</v>
          </cell>
          <cell r="L3941" t="str">
            <v>Pr-Norte Central Paranaense</v>
          </cell>
          <cell r="M3941" t="str">
            <v>Pr-Astorga</v>
          </cell>
          <cell r="N3941" t="str">
            <v>Pr4103</v>
          </cell>
        </row>
        <row r="3942">
          <cell r="I3942">
            <v>4102307</v>
          </cell>
          <cell r="J3942" t="str">
            <v>Balsa Nova</v>
          </cell>
          <cell r="K3942">
            <v>410230</v>
          </cell>
          <cell r="L3942" t="str">
            <v>Pr-Metropolitana de Curitiba</v>
          </cell>
          <cell r="M3942" t="str">
            <v>Pr-Curitiba</v>
          </cell>
          <cell r="N3942" t="str">
            <v>Pr4110</v>
          </cell>
        </row>
        <row r="3943">
          <cell r="I3943">
            <v>4102406</v>
          </cell>
          <cell r="J3943" t="str">
            <v>Bandeirantes</v>
          </cell>
          <cell r="K3943">
            <v>410240</v>
          </cell>
          <cell r="L3943" t="str">
            <v>Pr-Norte Pioneiro Paranaense</v>
          </cell>
          <cell r="M3943" t="str">
            <v>Pr-Cornélio Procópio</v>
          </cell>
          <cell r="N3943" t="str">
            <v>Pr4104</v>
          </cell>
        </row>
        <row r="3944">
          <cell r="I3944">
            <v>4102505</v>
          </cell>
          <cell r="J3944" t="str">
            <v>Barbosa Ferraz</v>
          </cell>
          <cell r="K3944">
            <v>410250</v>
          </cell>
          <cell r="L3944" t="str">
            <v>Pr-Centro Ocidental Paranaense</v>
          </cell>
          <cell r="M3944" t="str">
            <v>Pr-Campo Mourão</v>
          </cell>
          <cell r="N3944" t="str">
            <v>Pr4102</v>
          </cell>
        </row>
        <row r="3945">
          <cell r="I3945">
            <v>4102703</v>
          </cell>
          <cell r="J3945" t="str">
            <v>Barra do Jacaré</v>
          </cell>
          <cell r="K3945">
            <v>410270</v>
          </cell>
          <cell r="L3945" t="str">
            <v>Pr-Norte Pioneiro Paranaense</v>
          </cell>
          <cell r="M3945" t="str">
            <v>Pr-Jacarezinho</v>
          </cell>
          <cell r="N3945" t="str">
            <v>Pr4104</v>
          </cell>
        </row>
        <row r="3946">
          <cell r="I3946">
            <v>4102604</v>
          </cell>
          <cell r="J3946" t="str">
            <v>Barracão</v>
          </cell>
          <cell r="K3946">
            <v>410260</v>
          </cell>
          <cell r="L3946" t="str">
            <v>Pr-Sudoeste Paranaense</v>
          </cell>
          <cell r="M3946" t="str">
            <v>Pr-Francisco Beltrão</v>
          </cell>
          <cell r="N3946" t="str">
            <v>Pr4107</v>
          </cell>
        </row>
        <row r="3947">
          <cell r="I3947">
            <v>4102752</v>
          </cell>
          <cell r="J3947" t="str">
            <v>Bela Vista da Caroba</v>
          </cell>
          <cell r="K3947">
            <v>410275</v>
          </cell>
          <cell r="L3947" t="str">
            <v>Pr-Sudoeste Paranaense</v>
          </cell>
          <cell r="M3947" t="str">
            <v>Pr-Capanema</v>
          </cell>
          <cell r="N3947" t="str">
            <v>Pr4107</v>
          </cell>
        </row>
        <row r="3948">
          <cell r="I3948">
            <v>4102802</v>
          </cell>
          <cell r="J3948" t="str">
            <v>Bela Vista do Paraíso</v>
          </cell>
          <cell r="K3948">
            <v>410280</v>
          </cell>
          <cell r="L3948" t="str">
            <v>Pr-Norte Central Paranaense</v>
          </cell>
          <cell r="M3948" t="str">
            <v>Pr-Porecatu</v>
          </cell>
          <cell r="N3948" t="str">
            <v>Pr4103</v>
          </cell>
        </row>
        <row r="3949">
          <cell r="I3949">
            <v>4102901</v>
          </cell>
          <cell r="J3949" t="str">
            <v>Bituruna</v>
          </cell>
          <cell r="K3949">
            <v>410290</v>
          </cell>
          <cell r="L3949" t="str">
            <v>Pr-Sudeste Paranaense</v>
          </cell>
          <cell r="M3949" t="str">
            <v>Pr-União da Vitória</v>
          </cell>
          <cell r="N3949" t="str">
            <v>Pr4109</v>
          </cell>
        </row>
        <row r="3950">
          <cell r="I3950">
            <v>4103008</v>
          </cell>
          <cell r="J3950" t="str">
            <v>Boa Esperança</v>
          </cell>
          <cell r="K3950">
            <v>410300</v>
          </cell>
          <cell r="L3950" t="str">
            <v>Pr-Centro Ocidental Paranaense</v>
          </cell>
          <cell r="M3950" t="str">
            <v>Pr-Goioerê</v>
          </cell>
          <cell r="N3950" t="str">
            <v>Pr4102</v>
          </cell>
        </row>
        <row r="3951">
          <cell r="I3951">
            <v>4103024</v>
          </cell>
          <cell r="J3951" t="str">
            <v>Boa Esperança do Iguaçu</v>
          </cell>
          <cell r="K3951">
            <v>410302</v>
          </cell>
          <cell r="L3951" t="str">
            <v>Pr-Sudoeste Paranaense</v>
          </cell>
          <cell r="M3951" t="str">
            <v>Pr-Francisco Beltrão</v>
          </cell>
          <cell r="N3951" t="str">
            <v>Pr4107</v>
          </cell>
        </row>
        <row r="3952">
          <cell r="I3952">
            <v>4103040</v>
          </cell>
          <cell r="J3952" t="str">
            <v>Boa Ventura de São Roque</v>
          </cell>
          <cell r="K3952">
            <v>410304</v>
          </cell>
          <cell r="L3952" t="str">
            <v>Pr-Centro-Sul Paranaense</v>
          </cell>
          <cell r="M3952" t="str">
            <v>Pr-Pitanga</v>
          </cell>
          <cell r="N3952" t="str">
            <v>Pr4108</v>
          </cell>
        </row>
        <row r="3953">
          <cell r="I3953">
            <v>4103057</v>
          </cell>
          <cell r="J3953" t="str">
            <v>Boa Vista da Aparecida</v>
          </cell>
          <cell r="K3953">
            <v>410305</v>
          </cell>
          <cell r="L3953" t="str">
            <v>Pr-Oeste Paranaense</v>
          </cell>
          <cell r="M3953" t="str">
            <v>Pr-Cascavel</v>
          </cell>
          <cell r="N3953" t="str">
            <v>Pr4106</v>
          </cell>
        </row>
        <row r="3954">
          <cell r="I3954">
            <v>4103107</v>
          </cell>
          <cell r="J3954" t="str">
            <v>Bocaiúva do Sul</v>
          </cell>
          <cell r="K3954">
            <v>410310</v>
          </cell>
          <cell r="L3954" t="str">
            <v>Pr-Metropolitana de Curitiba</v>
          </cell>
          <cell r="M3954" t="str">
            <v>Pr-Curitiba</v>
          </cell>
          <cell r="N3954" t="str">
            <v>Pr4110</v>
          </cell>
        </row>
        <row r="3955">
          <cell r="I3955">
            <v>4103156</v>
          </cell>
          <cell r="J3955" t="str">
            <v>Bom Jesus do Sul</v>
          </cell>
          <cell r="K3955">
            <v>410315</v>
          </cell>
          <cell r="L3955" t="str">
            <v>Pr-Sudoeste Paranaense</v>
          </cell>
          <cell r="M3955" t="str">
            <v>Pr-Francisco Beltrão</v>
          </cell>
          <cell r="N3955" t="str">
            <v>Pr4107</v>
          </cell>
        </row>
        <row r="3956">
          <cell r="I3956">
            <v>4103206</v>
          </cell>
          <cell r="J3956" t="str">
            <v>Bom Sucesso</v>
          </cell>
          <cell r="K3956">
            <v>410320</v>
          </cell>
          <cell r="L3956" t="str">
            <v>Pr-Norte Central Paranaense</v>
          </cell>
          <cell r="M3956" t="str">
            <v>Pr-Faxinal</v>
          </cell>
          <cell r="N3956" t="str">
            <v>Pr4103</v>
          </cell>
        </row>
        <row r="3957">
          <cell r="I3957">
            <v>4103222</v>
          </cell>
          <cell r="J3957" t="str">
            <v>Bom Sucesso do Sul</v>
          </cell>
          <cell r="K3957">
            <v>410322</v>
          </cell>
          <cell r="L3957" t="str">
            <v>Pr-Sudoeste Paranaense</v>
          </cell>
          <cell r="M3957" t="str">
            <v>Pr-Pato Branco</v>
          </cell>
          <cell r="N3957" t="str">
            <v>Pr4107</v>
          </cell>
        </row>
        <row r="3958">
          <cell r="I3958">
            <v>4103305</v>
          </cell>
          <cell r="J3958" t="str">
            <v>Borrazópolis</v>
          </cell>
          <cell r="K3958">
            <v>410330</v>
          </cell>
          <cell r="L3958" t="str">
            <v>Pr-Norte Central Paranaense</v>
          </cell>
          <cell r="M3958" t="str">
            <v>Pr-Faxinal</v>
          </cell>
          <cell r="N3958" t="str">
            <v>Pr4103</v>
          </cell>
        </row>
        <row r="3959">
          <cell r="I3959">
            <v>4103354</v>
          </cell>
          <cell r="J3959" t="str">
            <v>Braganey</v>
          </cell>
          <cell r="K3959">
            <v>410335</v>
          </cell>
          <cell r="L3959" t="str">
            <v>Pr-Oeste Paranaense</v>
          </cell>
          <cell r="M3959" t="str">
            <v>Pr-Cascavel</v>
          </cell>
          <cell r="N3959" t="str">
            <v>Pr4106</v>
          </cell>
        </row>
        <row r="3960">
          <cell r="I3960">
            <v>4103370</v>
          </cell>
          <cell r="J3960" t="str">
            <v>Brasilândia do Sul</v>
          </cell>
          <cell r="K3960">
            <v>410337</v>
          </cell>
          <cell r="L3960" t="str">
            <v>Pr-Noroeste Paranaense</v>
          </cell>
          <cell r="M3960" t="str">
            <v>Pr-Umuarama</v>
          </cell>
          <cell r="N3960" t="str">
            <v>Pr4101</v>
          </cell>
        </row>
        <row r="3961">
          <cell r="I3961">
            <v>4103404</v>
          </cell>
          <cell r="J3961" t="str">
            <v>Cafeara</v>
          </cell>
          <cell r="K3961">
            <v>410340</v>
          </cell>
          <cell r="L3961" t="str">
            <v>Pr-Norte Central Paranaense</v>
          </cell>
          <cell r="M3961" t="str">
            <v>Pr-Astorga</v>
          </cell>
          <cell r="N3961" t="str">
            <v>Pr4103</v>
          </cell>
        </row>
        <row r="3962">
          <cell r="I3962">
            <v>4103453</v>
          </cell>
          <cell r="J3962" t="str">
            <v>Cafelândia</v>
          </cell>
          <cell r="K3962">
            <v>410345</v>
          </cell>
          <cell r="L3962" t="str">
            <v>Pr-Oeste Paranaense</v>
          </cell>
          <cell r="M3962" t="str">
            <v>Pr-Cascavel</v>
          </cell>
          <cell r="N3962" t="str">
            <v>Pr4106</v>
          </cell>
        </row>
        <row r="3963">
          <cell r="I3963">
            <v>4103479</v>
          </cell>
          <cell r="J3963" t="str">
            <v>Cafezal do Sul</v>
          </cell>
          <cell r="K3963">
            <v>410347</v>
          </cell>
          <cell r="L3963" t="str">
            <v>Pr-Noroeste Paranaense</v>
          </cell>
          <cell r="M3963" t="str">
            <v>Pr-Umuarama</v>
          </cell>
          <cell r="N3963" t="str">
            <v>Pr4101</v>
          </cell>
        </row>
        <row r="3964">
          <cell r="I3964">
            <v>4103503</v>
          </cell>
          <cell r="J3964" t="str">
            <v>Califórnia</v>
          </cell>
          <cell r="K3964">
            <v>410350</v>
          </cell>
          <cell r="L3964" t="str">
            <v>Pr-Norte Central Paranaense</v>
          </cell>
          <cell r="M3964" t="str">
            <v>Pr-Apucarana</v>
          </cell>
          <cell r="N3964" t="str">
            <v>Pr4103</v>
          </cell>
        </row>
        <row r="3965">
          <cell r="I3965">
            <v>4103602</v>
          </cell>
          <cell r="J3965" t="str">
            <v>Cambará</v>
          </cell>
          <cell r="K3965">
            <v>410360</v>
          </cell>
          <cell r="L3965" t="str">
            <v>Pr-Norte Pioneiro Paranaense</v>
          </cell>
          <cell r="M3965" t="str">
            <v>Pr-Jacarezinho</v>
          </cell>
          <cell r="N3965" t="str">
            <v>Pr4104</v>
          </cell>
        </row>
        <row r="3966">
          <cell r="I3966">
            <v>4103701</v>
          </cell>
          <cell r="J3966" t="str">
            <v>Cambé</v>
          </cell>
          <cell r="K3966">
            <v>410370</v>
          </cell>
          <cell r="L3966" t="str">
            <v>Pr-Norte Central Paranaense</v>
          </cell>
          <cell r="M3966" t="str">
            <v>Pr-Londrina</v>
          </cell>
          <cell r="N3966" t="str">
            <v>Pr4103</v>
          </cell>
        </row>
        <row r="3967">
          <cell r="I3967">
            <v>4103800</v>
          </cell>
          <cell r="J3967" t="str">
            <v>Cambira</v>
          </cell>
          <cell r="K3967">
            <v>410380</v>
          </cell>
          <cell r="L3967" t="str">
            <v>Pr-Norte Central Paranaense</v>
          </cell>
          <cell r="M3967" t="str">
            <v>Pr-Apucarana</v>
          </cell>
          <cell r="N3967" t="str">
            <v>Pr4103</v>
          </cell>
        </row>
        <row r="3968">
          <cell r="I3968">
            <v>4103909</v>
          </cell>
          <cell r="J3968" t="str">
            <v>Campina da Lagoa</v>
          </cell>
          <cell r="K3968">
            <v>410390</v>
          </cell>
          <cell r="L3968" t="str">
            <v>Pr-Centro Ocidental Paranaense</v>
          </cell>
          <cell r="M3968" t="str">
            <v>Pr-Goioerê</v>
          </cell>
          <cell r="N3968" t="str">
            <v>Pr4102</v>
          </cell>
        </row>
        <row r="3969">
          <cell r="I3969">
            <v>4103958</v>
          </cell>
          <cell r="J3969" t="str">
            <v>Campina do Simão</v>
          </cell>
          <cell r="K3969">
            <v>410395</v>
          </cell>
          <cell r="L3969" t="str">
            <v>Pr-Centro-Sul Paranaense</v>
          </cell>
          <cell r="M3969" t="str">
            <v>Pr-Guarapuava</v>
          </cell>
          <cell r="N3969" t="str">
            <v>Pr4108</v>
          </cell>
        </row>
        <row r="3970">
          <cell r="I3970">
            <v>4104006</v>
          </cell>
          <cell r="J3970" t="str">
            <v>Campina Grande do Sul</v>
          </cell>
          <cell r="K3970">
            <v>410400</v>
          </cell>
          <cell r="L3970" t="str">
            <v>Pr-Metropolitana de Curitiba</v>
          </cell>
          <cell r="M3970" t="str">
            <v>Pr-Curitiba</v>
          </cell>
          <cell r="N3970" t="str">
            <v>Pr4110</v>
          </cell>
        </row>
        <row r="3971">
          <cell r="I3971">
            <v>4104055</v>
          </cell>
          <cell r="J3971" t="str">
            <v>Campo Bonito</v>
          </cell>
          <cell r="K3971">
            <v>410405</v>
          </cell>
          <cell r="L3971" t="str">
            <v>Pr-Oeste Paranaense</v>
          </cell>
          <cell r="M3971" t="str">
            <v>Pr-Cascavel</v>
          </cell>
          <cell r="N3971" t="str">
            <v>Pr4106</v>
          </cell>
        </row>
        <row r="3972">
          <cell r="I3972">
            <v>4104105</v>
          </cell>
          <cell r="J3972" t="str">
            <v>Campo do Tenente</v>
          </cell>
          <cell r="K3972">
            <v>410410</v>
          </cell>
          <cell r="L3972" t="str">
            <v>Pr-Metropolitana de Curitiba</v>
          </cell>
          <cell r="M3972" t="str">
            <v>Pr-Rio Negro</v>
          </cell>
          <cell r="N3972" t="str">
            <v>Pr4110</v>
          </cell>
        </row>
        <row r="3973">
          <cell r="I3973">
            <v>4104204</v>
          </cell>
          <cell r="J3973" t="str">
            <v>Campo Largo</v>
          </cell>
          <cell r="K3973">
            <v>410420</v>
          </cell>
          <cell r="L3973" t="str">
            <v>Pr-Metropolitana de Curitiba</v>
          </cell>
          <cell r="M3973" t="str">
            <v>Pr-Curitiba</v>
          </cell>
          <cell r="N3973" t="str">
            <v>Pr4110</v>
          </cell>
        </row>
        <row r="3974">
          <cell r="I3974">
            <v>4104253</v>
          </cell>
          <cell r="J3974" t="str">
            <v>Campo Magro</v>
          </cell>
          <cell r="K3974">
            <v>410425</v>
          </cell>
          <cell r="L3974" t="str">
            <v>Pr-Metropolitana de Curitiba</v>
          </cell>
          <cell r="M3974" t="str">
            <v>Pr-Curitiba</v>
          </cell>
          <cell r="N3974" t="str">
            <v>Pr4110</v>
          </cell>
        </row>
        <row r="3975">
          <cell r="I3975">
            <v>4104303</v>
          </cell>
          <cell r="J3975" t="str">
            <v>Campo Mourão</v>
          </cell>
          <cell r="K3975">
            <v>410430</v>
          </cell>
          <cell r="L3975" t="str">
            <v>Pr-Centro Ocidental Paranaense</v>
          </cell>
          <cell r="M3975" t="str">
            <v>Pr-Campo Mourão</v>
          </cell>
          <cell r="N3975" t="str">
            <v>Pr4102</v>
          </cell>
        </row>
        <row r="3976">
          <cell r="I3976">
            <v>4104402</v>
          </cell>
          <cell r="J3976" t="str">
            <v>Cândido de Abreu</v>
          </cell>
          <cell r="K3976">
            <v>410440</v>
          </cell>
          <cell r="L3976" t="str">
            <v>Pr-Norte Central Paranaense</v>
          </cell>
          <cell r="M3976" t="str">
            <v>Pr-Ivaiporã</v>
          </cell>
          <cell r="N3976" t="str">
            <v>Pr4103</v>
          </cell>
        </row>
        <row r="3977">
          <cell r="I3977">
            <v>4104428</v>
          </cell>
          <cell r="J3977" t="str">
            <v>Candói</v>
          </cell>
          <cell r="K3977">
            <v>410442</v>
          </cell>
          <cell r="L3977" t="str">
            <v>Pr-Centro-Sul Paranaense</v>
          </cell>
          <cell r="M3977" t="str">
            <v>Pr-Guarapuava</v>
          </cell>
          <cell r="N3977" t="str">
            <v>Pr4108</v>
          </cell>
        </row>
        <row r="3978">
          <cell r="I3978">
            <v>4104451</v>
          </cell>
          <cell r="J3978" t="str">
            <v>Cantagalo</v>
          </cell>
          <cell r="K3978">
            <v>410445</v>
          </cell>
          <cell r="L3978" t="str">
            <v>Pr-Centro-Sul Paranaense</v>
          </cell>
          <cell r="M3978" t="str">
            <v>Pr-Guarapuava</v>
          </cell>
          <cell r="N3978" t="str">
            <v>Pr4108</v>
          </cell>
        </row>
        <row r="3979">
          <cell r="I3979">
            <v>4104501</v>
          </cell>
          <cell r="J3979" t="str">
            <v>Capanema</v>
          </cell>
          <cell r="K3979">
            <v>410450</v>
          </cell>
          <cell r="L3979" t="str">
            <v>Pr-Sudoeste Paranaense</v>
          </cell>
          <cell r="M3979" t="str">
            <v>Pr-Capanema</v>
          </cell>
          <cell r="N3979" t="str">
            <v>Pr4107</v>
          </cell>
        </row>
        <row r="3980">
          <cell r="I3980">
            <v>4104600</v>
          </cell>
          <cell r="J3980" t="str">
            <v>Capitão Leônidas Marques</v>
          </cell>
          <cell r="K3980">
            <v>410460</v>
          </cell>
          <cell r="L3980" t="str">
            <v>Pr-Oeste Paranaense</v>
          </cell>
          <cell r="M3980" t="str">
            <v>Pr-Cascavel</v>
          </cell>
          <cell r="N3980" t="str">
            <v>Pr4106</v>
          </cell>
        </row>
        <row r="3981">
          <cell r="I3981">
            <v>4104659</v>
          </cell>
          <cell r="J3981" t="str">
            <v>Carambeí</v>
          </cell>
          <cell r="K3981">
            <v>410465</v>
          </cell>
          <cell r="L3981" t="str">
            <v>Pr-Centro Oriental Paranaense</v>
          </cell>
          <cell r="M3981" t="str">
            <v>Pr-Ponta Grossa</v>
          </cell>
          <cell r="N3981" t="str">
            <v>Pr4105</v>
          </cell>
        </row>
        <row r="3982">
          <cell r="I3982">
            <v>4104709</v>
          </cell>
          <cell r="J3982" t="str">
            <v>Carlópolis</v>
          </cell>
          <cell r="K3982">
            <v>410470</v>
          </cell>
          <cell r="L3982" t="str">
            <v>Pr-Norte Pioneiro Paranaense</v>
          </cell>
          <cell r="M3982" t="str">
            <v>Pr-Wenceslau Braz</v>
          </cell>
          <cell r="N3982" t="str">
            <v>Pr4104</v>
          </cell>
        </row>
        <row r="3983">
          <cell r="I3983">
            <v>4104808</v>
          </cell>
          <cell r="J3983" t="str">
            <v>Cascavel</v>
          </cell>
          <cell r="K3983">
            <v>410480</v>
          </cell>
          <cell r="L3983" t="str">
            <v>Pr-Oeste Paranaense</v>
          </cell>
          <cell r="M3983" t="str">
            <v>Pr-Cascavel</v>
          </cell>
          <cell r="N3983" t="str">
            <v>Pr4106</v>
          </cell>
        </row>
        <row r="3984">
          <cell r="I3984">
            <v>4104907</v>
          </cell>
          <cell r="J3984" t="str">
            <v>Castro</v>
          </cell>
          <cell r="K3984">
            <v>410490</v>
          </cell>
          <cell r="L3984" t="str">
            <v>Pr-Centro Oriental Paranaense</v>
          </cell>
          <cell r="M3984" t="str">
            <v>Pr-Ponta Grossa</v>
          </cell>
          <cell r="N3984" t="str">
            <v>Pr4105</v>
          </cell>
        </row>
        <row r="3985">
          <cell r="I3985">
            <v>4105003</v>
          </cell>
          <cell r="J3985" t="str">
            <v>Catanduvas</v>
          </cell>
          <cell r="K3985">
            <v>410500</v>
          </cell>
          <cell r="L3985" t="str">
            <v>Pr-Oeste Paranaense</v>
          </cell>
          <cell r="M3985" t="str">
            <v>Pr-Cascavel</v>
          </cell>
          <cell r="N3985" t="str">
            <v>Pr4106</v>
          </cell>
        </row>
        <row r="3986">
          <cell r="I3986">
            <v>4105102</v>
          </cell>
          <cell r="J3986" t="str">
            <v>Centenário do Sul</v>
          </cell>
          <cell r="K3986">
            <v>410510</v>
          </cell>
          <cell r="L3986" t="str">
            <v>Pr-Norte Central Paranaense</v>
          </cell>
          <cell r="M3986" t="str">
            <v>Pr-Astorga</v>
          </cell>
          <cell r="N3986" t="str">
            <v>Pr4103</v>
          </cell>
        </row>
        <row r="3987">
          <cell r="I3987">
            <v>4105201</v>
          </cell>
          <cell r="J3987" t="str">
            <v>Cerro Azul</v>
          </cell>
          <cell r="K3987">
            <v>410520</v>
          </cell>
          <cell r="L3987" t="str">
            <v>Pr-Metropolitana de Curitiba</v>
          </cell>
          <cell r="M3987" t="str">
            <v>Pr-Cerro Azul</v>
          </cell>
          <cell r="N3987" t="str">
            <v>Pr4110</v>
          </cell>
        </row>
        <row r="3988">
          <cell r="I3988">
            <v>4105300</v>
          </cell>
          <cell r="J3988" t="str">
            <v>Céu Azul</v>
          </cell>
          <cell r="K3988">
            <v>410530</v>
          </cell>
          <cell r="L3988" t="str">
            <v>Pr-Oeste Paranaense</v>
          </cell>
          <cell r="M3988" t="str">
            <v>Pr-Foz do Iguaçu</v>
          </cell>
          <cell r="N3988" t="str">
            <v>Pr4106</v>
          </cell>
        </row>
        <row r="3989">
          <cell r="I3989">
            <v>4105409</v>
          </cell>
          <cell r="J3989" t="str">
            <v>Chopinzinho</v>
          </cell>
          <cell r="K3989">
            <v>410540</v>
          </cell>
          <cell r="L3989" t="str">
            <v>Pr-Sudoeste Paranaense</v>
          </cell>
          <cell r="M3989" t="str">
            <v>Pr-Pato Branco</v>
          </cell>
          <cell r="N3989" t="str">
            <v>Pr4107</v>
          </cell>
        </row>
        <row r="3990">
          <cell r="I3990">
            <v>4105508</v>
          </cell>
          <cell r="J3990" t="str">
            <v>Cianorte</v>
          </cell>
          <cell r="K3990">
            <v>410550</v>
          </cell>
          <cell r="L3990" t="str">
            <v>Pr-Noroeste Paranaense</v>
          </cell>
          <cell r="M3990" t="str">
            <v>Pr-Cianorte</v>
          </cell>
          <cell r="N3990" t="str">
            <v>Pr4101</v>
          </cell>
        </row>
        <row r="3991">
          <cell r="I3991">
            <v>4105607</v>
          </cell>
          <cell r="J3991" t="str">
            <v>Cidade Gaúcha</v>
          </cell>
          <cell r="K3991">
            <v>410560</v>
          </cell>
          <cell r="L3991" t="str">
            <v>Pr-Noroeste Paranaense</v>
          </cell>
          <cell r="M3991" t="str">
            <v>Pr-Cianorte</v>
          </cell>
          <cell r="N3991" t="str">
            <v>Pr4101</v>
          </cell>
        </row>
        <row r="3992">
          <cell r="I3992">
            <v>4105706</v>
          </cell>
          <cell r="J3992" t="str">
            <v>Clevelândia</v>
          </cell>
          <cell r="K3992">
            <v>410570</v>
          </cell>
          <cell r="L3992" t="str">
            <v>Pr-Centro-Sul Paranaense</v>
          </cell>
          <cell r="M3992" t="str">
            <v>Pr-Palmas</v>
          </cell>
          <cell r="N3992" t="str">
            <v>Pr4108</v>
          </cell>
        </row>
        <row r="3993">
          <cell r="I3993">
            <v>4105805</v>
          </cell>
          <cell r="J3993" t="str">
            <v>Colombo</v>
          </cell>
          <cell r="K3993">
            <v>410580</v>
          </cell>
          <cell r="L3993" t="str">
            <v>Pr-Metropolitana de Curitiba</v>
          </cell>
          <cell r="M3993" t="str">
            <v>Pr-Curitiba</v>
          </cell>
          <cell r="N3993" t="str">
            <v>Pr4110</v>
          </cell>
        </row>
        <row r="3994">
          <cell r="I3994">
            <v>4105904</v>
          </cell>
          <cell r="J3994" t="str">
            <v>Colorado</v>
          </cell>
          <cell r="K3994">
            <v>410590</v>
          </cell>
          <cell r="L3994" t="str">
            <v>Pr-Norte Central Paranaense</v>
          </cell>
          <cell r="M3994" t="str">
            <v>Pr-Astorga</v>
          </cell>
          <cell r="N3994" t="str">
            <v>Pr4103</v>
          </cell>
        </row>
        <row r="3995">
          <cell r="I3995">
            <v>4106001</v>
          </cell>
          <cell r="J3995" t="str">
            <v>Congonhinhas</v>
          </cell>
          <cell r="K3995">
            <v>410600</v>
          </cell>
          <cell r="L3995" t="str">
            <v>Pr-Norte Pioneiro Paranaense</v>
          </cell>
          <cell r="M3995" t="str">
            <v>Pr-Cornélio Procópio</v>
          </cell>
          <cell r="N3995" t="str">
            <v>Pr4104</v>
          </cell>
        </row>
        <row r="3996">
          <cell r="I3996">
            <v>4106100</v>
          </cell>
          <cell r="J3996" t="str">
            <v>Conselheiro Mairinck</v>
          </cell>
          <cell r="K3996">
            <v>410610</v>
          </cell>
          <cell r="L3996" t="str">
            <v>Pr-Norte Pioneiro Paranaense</v>
          </cell>
          <cell r="M3996" t="str">
            <v>Pr-Ibaiti</v>
          </cell>
          <cell r="N3996" t="str">
            <v>Pr4104</v>
          </cell>
        </row>
        <row r="3997">
          <cell r="I3997">
            <v>4106209</v>
          </cell>
          <cell r="J3997" t="str">
            <v>Contenda</v>
          </cell>
          <cell r="K3997">
            <v>410620</v>
          </cell>
          <cell r="L3997" t="str">
            <v>Pr-Metropolitana de Curitiba</v>
          </cell>
          <cell r="M3997" t="str">
            <v>Pr-Curitiba</v>
          </cell>
          <cell r="N3997" t="str">
            <v>Pr4110</v>
          </cell>
        </row>
        <row r="3998">
          <cell r="I3998">
            <v>4106308</v>
          </cell>
          <cell r="J3998" t="str">
            <v>Corbélia</v>
          </cell>
          <cell r="K3998">
            <v>410630</v>
          </cell>
          <cell r="L3998" t="str">
            <v>Pr-Oeste Paranaense</v>
          </cell>
          <cell r="M3998" t="str">
            <v>Pr-Cascavel</v>
          </cell>
          <cell r="N3998" t="str">
            <v>Pr4106</v>
          </cell>
        </row>
        <row r="3999">
          <cell r="I3999">
            <v>4106407</v>
          </cell>
          <cell r="J3999" t="str">
            <v>Cornélio Procópio</v>
          </cell>
          <cell r="K3999">
            <v>410640</v>
          </cell>
          <cell r="L3999" t="str">
            <v>Pr-Norte Pioneiro Paranaense</v>
          </cell>
          <cell r="M3999" t="str">
            <v>Pr-Cornélio Procópio</v>
          </cell>
          <cell r="N3999" t="str">
            <v>Pr4104</v>
          </cell>
        </row>
        <row r="4000">
          <cell r="I4000">
            <v>4106456</v>
          </cell>
          <cell r="J4000" t="str">
            <v>Coronel Domingos Soares</v>
          </cell>
          <cell r="K4000">
            <v>410645</v>
          </cell>
          <cell r="L4000" t="str">
            <v>Pr-Centro-Sul Paranaense</v>
          </cell>
          <cell r="M4000" t="str">
            <v>Pr-Palmas</v>
          </cell>
          <cell r="N4000" t="str">
            <v>Pr4108</v>
          </cell>
        </row>
        <row r="4001">
          <cell r="I4001">
            <v>4106506</v>
          </cell>
          <cell r="J4001" t="str">
            <v>Coronel Vivida</v>
          </cell>
          <cell r="K4001">
            <v>410650</v>
          </cell>
          <cell r="L4001" t="str">
            <v>Pr-Sudoeste Paranaense</v>
          </cell>
          <cell r="M4001" t="str">
            <v>Pr-Pato Branco</v>
          </cell>
          <cell r="N4001" t="str">
            <v>Pr4107</v>
          </cell>
        </row>
        <row r="4002">
          <cell r="I4002">
            <v>4106555</v>
          </cell>
          <cell r="J4002" t="str">
            <v>Corumbataí do Sul</v>
          </cell>
          <cell r="K4002">
            <v>410655</v>
          </cell>
          <cell r="L4002" t="str">
            <v>Pr-Centro Ocidental Paranaense</v>
          </cell>
          <cell r="M4002" t="str">
            <v>Pr-Campo Mourão</v>
          </cell>
          <cell r="N4002" t="str">
            <v>Pr4102</v>
          </cell>
        </row>
        <row r="4003">
          <cell r="I4003">
            <v>4106803</v>
          </cell>
          <cell r="J4003" t="str">
            <v>Cruz Machado</v>
          </cell>
          <cell r="K4003">
            <v>410680</v>
          </cell>
          <cell r="L4003" t="str">
            <v>Pr-Sudeste Paranaense</v>
          </cell>
          <cell r="M4003" t="str">
            <v>Pr-União da Vitória</v>
          </cell>
          <cell r="N4003" t="str">
            <v>Pr4109</v>
          </cell>
        </row>
        <row r="4004">
          <cell r="I4004">
            <v>4106571</v>
          </cell>
          <cell r="J4004" t="str">
            <v>Cruzeiro do Iguaçu</v>
          </cell>
          <cell r="K4004">
            <v>410657</v>
          </cell>
          <cell r="L4004" t="str">
            <v>Pr-Sudoeste Paranaense</v>
          </cell>
          <cell r="M4004" t="str">
            <v>Pr-Francisco Beltrão</v>
          </cell>
          <cell r="N4004" t="str">
            <v>Pr4107</v>
          </cell>
        </row>
        <row r="4005">
          <cell r="I4005">
            <v>4106605</v>
          </cell>
          <cell r="J4005" t="str">
            <v>Cruzeiro do Oeste</v>
          </cell>
          <cell r="K4005">
            <v>410660</v>
          </cell>
          <cell r="L4005" t="str">
            <v>Pr-Noroeste Paranaense</v>
          </cell>
          <cell r="M4005" t="str">
            <v>Pr-Umuarama</v>
          </cell>
          <cell r="N4005" t="str">
            <v>Pr4101</v>
          </cell>
        </row>
        <row r="4006">
          <cell r="I4006">
            <v>4106704</v>
          </cell>
          <cell r="J4006" t="str">
            <v>Cruzeiro do Sul</v>
          </cell>
          <cell r="K4006">
            <v>410670</v>
          </cell>
          <cell r="L4006" t="str">
            <v>Pr-Noroeste Paranaense</v>
          </cell>
          <cell r="M4006" t="str">
            <v>Pr-Paranavaí</v>
          </cell>
          <cell r="N4006" t="str">
            <v>Pr4101</v>
          </cell>
        </row>
        <row r="4007">
          <cell r="I4007">
            <v>4106852</v>
          </cell>
          <cell r="J4007" t="str">
            <v>Cruzmaltina</v>
          </cell>
          <cell r="K4007">
            <v>410685</v>
          </cell>
          <cell r="L4007" t="str">
            <v>Pr-Norte Central Paranaense</v>
          </cell>
          <cell r="M4007" t="str">
            <v>Pr-Faxinal</v>
          </cell>
          <cell r="N4007" t="str">
            <v>Pr4103</v>
          </cell>
        </row>
        <row r="4008">
          <cell r="I4008">
            <v>4106902</v>
          </cell>
          <cell r="J4008" t="str">
            <v>Curitiba</v>
          </cell>
          <cell r="K4008">
            <v>410690</v>
          </cell>
          <cell r="L4008" t="str">
            <v>Pr-Metropolitana de Curitiba</v>
          </cell>
          <cell r="M4008" t="str">
            <v>Pr-Curitiba</v>
          </cell>
          <cell r="N4008" t="str">
            <v>Pr4110</v>
          </cell>
        </row>
        <row r="4009">
          <cell r="I4009">
            <v>4107009</v>
          </cell>
          <cell r="J4009" t="str">
            <v>Curiúva</v>
          </cell>
          <cell r="K4009">
            <v>410700</v>
          </cell>
          <cell r="L4009" t="str">
            <v>Pr-Norte Pioneiro Paranaense</v>
          </cell>
          <cell r="M4009" t="str">
            <v>Pr-Ibaiti</v>
          </cell>
          <cell r="N4009" t="str">
            <v>Pr4104</v>
          </cell>
        </row>
        <row r="4010">
          <cell r="I4010">
            <v>4107108</v>
          </cell>
          <cell r="J4010" t="str">
            <v>Diamante do Norte</v>
          </cell>
          <cell r="K4010">
            <v>410710</v>
          </cell>
          <cell r="L4010" t="str">
            <v>Pr-Noroeste Paranaense</v>
          </cell>
          <cell r="M4010" t="str">
            <v>Pr-Paranavaí</v>
          </cell>
          <cell r="N4010" t="str">
            <v>Pr4101</v>
          </cell>
        </row>
        <row r="4011">
          <cell r="I4011">
            <v>4107124</v>
          </cell>
          <cell r="J4011" t="str">
            <v>Diamante do Sul</v>
          </cell>
          <cell r="K4011">
            <v>410712</v>
          </cell>
          <cell r="L4011" t="str">
            <v>Pr-Oeste Paranaense</v>
          </cell>
          <cell r="M4011" t="str">
            <v>Pr-Cascavel</v>
          </cell>
          <cell r="N4011" t="str">
            <v>Pr4106</v>
          </cell>
        </row>
        <row r="4012">
          <cell r="I4012">
            <v>4107157</v>
          </cell>
          <cell r="J4012" t="str">
            <v>Diamante D'Oeste</v>
          </cell>
          <cell r="K4012">
            <v>410715</v>
          </cell>
          <cell r="L4012" t="str">
            <v>Pr-Oeste Paranaense</v>
          </cell>
          <cell r="M4012" t="str">
            <v>Pr-Toledo</v>
          </cell>
          <cell r="N4012" t="str">
            <v>Pr4106</v>
          </cell>
        </row>
        <row r="4013">
          <cell r="I4013">
            <v>4107207</v>
          </cell>
          <cell r="J4013" t="str">
            <v>Dois Vizinhos</v>
          </cell>
          <cell r="K4013">
            <v>410720</v>
          </cell>
          <cell r="L4013" t="str">
            <v>Pr-Sudoeste Paranaense</v>
          </cell>
          <cell r="M4013" t="str">
            <v>Pr-Francisco Beltrão</v>
          </cell>
          <cell r="N4013" t="str">
            <v>Pr4107</v>
          </cell>
        </row>
        <row r="4014">
          <cell r="I4014">
            <v>4107256</v>
          </cell>
          <cell r="J4014" t="str">
            <v>Douradina</v>
          </cell>
          <cell r="K4014">
            <v>410725</v>
          </cell>
          <cell r="L4014" t="str">
            <v>Pr-Noroeste Paranaense</v>
          </cell>
          <cell r="M4014" t="str">
            <v>Pr-Umuarama</v>
          </cell>
          <cell r="N4014" t="str">
            <v>Pr4101</v>
          </cell>
        </row>
        <row r="4015">
          <cell r="I4015">
            <v>4107306</v>
          </cell>
          <cell r="J4015" t="str">
            <v>Doutor Camargo</v>
          </cell>
          <cell r="K4015">
            <v>410730</v>
          </cell>
          <cell r="L4015" t="str">
            <v>Pr-Norte Central Paranaense</v>
          </cell>
          <cell r="M4015" t="str">
            <v>Pr-Floraí</v>
          </cell>
          <cell r="N4015" t="str">
            <v>Pr4103</v>
          </cell>
        </row>
        <row r="4016">
          <cell r="I4016">
            <v>4128633</v>
          </cell>
          <cell r="J4016" t="str">
            <v>Doutor Ulysses</v>
          </cell>
          <cell r="K4016">
            <v>412863</v>
          </cell>
          <cell r="L4016" t="str">
            <v>Pr-Metropolitana de Curitiba</v>
          </cell>
          <cell r="M4016" t="str">
            <v>Pr-Cerro Azul</v>
          </cell>
          <cell r="N4016" t="str">
            <v>Pr4110</v>
          </cell>
        </row>
        <row r="4017">
          <cell r="I4017">
            <v>4107405</v>
          </cell>
          <cell r="J4017" t="str">
            <v>Enéas Marques</v>
          </cell>
          <cell r="K4017">
            <v>410740</v>
          </cell>
          <cell r="L4017" t="str">
            <v>Pr-Sudoeste Paranaense</v>
          </cell>
          <cell r="M4017" t="str">
            <v>Pr-Francisco Beltrão</v>
          </cell>
          <cell r="N4017" t="str">
            <v>Pr4107</v>
          </cell>
        </row>
        <row r="4018">
          <cell r="I4018">
            <v>4107504</v>
          </cell>
          <cell r="J4018" t="str">
            <v>Engenheiro Beltrão</v>
          </cell>
          <cell r="K4018">
            <v>410750</v>
          </cell>
          <cell r="L4018" t="str">
            <v>Pr-Centro Ocidental Paranaense</v>
          </cell>
          <cell r="M4018" t="str">
            <v>Pr-Campo Mourão</v>
          </cell>
          <cell r="N4018" t="str">
            <v>Pr4102</v>
          </cell>
        </row>
        <row r="4019">
          <cell r="I4019">
            <v>4107538</v>
          </cell>
          <cell r="J4019" t="str">
            <v>Entre Rios do Oeste</v>
          </cell>
          <cell r="K4019">
            <v>410753</v>
          </cell>
          <cell r="L4019" t="str">
            <v>Pr-Oeste Paranaense</v>
          </cell>
          <cell r="M4019" t="str">
            <v>Pr-Toledo</v>
          </cell>
          <cell r="N4019" t="str">
            <v>Pr4106</v>
          </cell>
        </row>
        <row r="4020">
          <cell r="I4020">
            <v>4107520</v>
          </cell>
          <cell r="J4020" t="str">
            <v>Esperança Nova</v>
          </cell>
          <cell r="K4020">
            <v>410752</v>
          </cell>
          <cell r="L4020" t="str">
            <v>Pr-Noroeste Paranaense</v>
          </cell>
          <cell r="M4020" t="str">
            <v>Pr-Umuarama</v>
          </cell>
          <cell r="N4020" t="str">
            <v>Pr4101</v>
          </cell>
        </row>
        <row r="4021">
          <cell r="I4021">
            <v>4107546</v>
          </cell>
          <cell r="J4021" t="str">
            <v>Espigão Alto do Iguaçu</v>
          </cell>
          <cell r="K4021">
            <v>410754</v>
          </cell>
          <cell r="L4021" t="str">
            <v>Pr-Centro-Sul Paranaense</v>
          </cell>
          <cell r="M4021" t="str">
            <v>Pr-Guarapuava</v>
          </cell>
          <cell r="N4021" t="str">
            <v>Pr4108</v>
          </cell>
        </row>
        <row r="4022">
          <cell r="I4022">
            <v>4107553</v>
          </cell>
          <cell r="J4022" t="str">
            <v>Farol</v>
          </cell>
          <cell r="K4022">
            <v>410755</v>
          </cell>
          <cell r="L4022" t="str">
            <v>Pr-Centro Ocidental Paranaense</v>
          </cell>
          <cell r="M4022" t="str">
            <v>Pr-Campo Mourão</v>
          </cell>
          <cell r="N4022" t="str">
            <v>Pr4102</v>
          </cell>
        </row>
        <row r="4023">
          <cell r="I4023">
            <v>4107603</v>
          </cell>
          <cell r="J4023" t="str">
            <v>Faxinal</v>
          </cell>
          <cell r="K4023">
            <v>410760</v>
          </cell>
          <cell r="L4023" t="str">
            <v>Pr-Norte Central Paranaense</v>
          </cell>
          <cell r="M4023" t="str">
            <v>Pr-Faxinal</v>
          </cell>
          <cell r="N4023" t="str">
            <v>Pr4103</v>
          </cell>
        </row>
        <row r="4024">
          <cell r="I4024">
            <v>4107652</v>
          </cell>
          <cell r="J4024" t="str">
            <v>Fazenda Rio Grande</v>
          </cell>
          <cell r="K4024">
            <v>410765</v>
          </cell>
          <cell r="L4024" t="str">
            <v>Pr-Metropolitana de Curitiba</v>
          </cell>
          <cell r="M4024" t="str">
            <v>Pr-Curitiba</v>
          </cell>
          <cell r="N4024" t="str">
            <v>Pr4110</v>
          </cell>
        </row>
        <row r="4025">
          <cell r="I4025">
            <v>4107702</v>
          </cell>
          <cell r="J4025" t="str">
            <v>Fênix</v>
          </cell>
          <cell r="K4025">
            <v>410770</v>
          </cell>
          <cell r="L4025" t="str">
            <v>Pr-Centro Ocidental Paranaense</v>
          </cell>
          <cell r="M4025" t="str">
            <v>Pr-Campo Mourão</v>
          </cell>
          <cell r="N4025" t="str">
            <v>Pr4102</v>
          </cell>
        </row>
        <row r="4026">
          <cell r="I4026">
            <v>4107736</v>
          </cell>
          <cell r="J4026" t="str">
            <v>Fernandes Pinheiro</v>
          </cell>
          <cell r="K4026">
            <v>410773</v>
          </cell>
          <cell r="L4026" t="str">
            <v>Pr-Sudeste Paranaense</v>
          </cell>
          <cell r="M4026" t="str">
            <v>Pr-Prudentópolis</v>
          </cell>
          <cell r="N4026" t="str">
            <v>Pr4109</v>
          </cell>
        </row>
        <row r="4027">
          <cell r="I4027">
            <v>4107751</v>
          </cell>
          <cell r="J4027" t="str">
            <v>Figueira</v>
          </cell>
          <cell r="K4027">
            <v>410775</v>
          </cell>
          <cell r="L4027" t="str">
            <v>Pr-Norte Pioneiro Paranaense</v>
          </cell>
          <cell r="M4027" t="str">
            <v>Pr-Ibaiti</v>
          </cell>
          <cell r="N4027" t="str">
            <v>Pr4104</v>
          </cell>
        </row>
        <row r="4028">
          <cell r="I4028">
            <v>4107850</v>
          </cell>
          <cell r="J4028" t="str">
            <v>Flor da Serra do Sul</v>
          </cell>
          <cell r="K4028">
            <v>410785</v>
          </cell>
          <cell r="L4028" t="str">
            <v>Pr-Sudoeste Paranaense</v>
          </cell>
          <cell r="M4028" t="str">
            <v>Pr-Francisco Beltrão</v>
          </cell>
          <cell r="N4028" t="str">
            <v>Pr4107</v>
          </cell>
        </row>
        <row r="4029">
          <cell r="I4029">
            <v>4107801</v>
          </cell>
          <cell r="J4029" t="str">
            <v>Floraí</v>
          </cell>
          <cell r="K4029">
            <v>410780</v>
          </cell>
          <cell r="L4029" t="str">
            <v>Pr-Norte Central Paranaense</v>
          </cell>
          <cell r="M4029" t="str">
            <v>Pr-Floraí</v>
          </cell>
          <cell r="N4029" t="str">
            <v>Pr4103</v>
          </cell>
        </row>
        <row r="4030">
          <cell r="I4030">
            <v>4107900</v>
          </cell>
          <cell r="J4030" t="str">
            <v>Floresta</v>
          </cell>
          <cell r="K4030">
            <v>410790</v>
          </cell>
          <cell r="L4030" t="str">
            <v>Pr-Norte Central Paranaense</v>
          </cell>
          <cell r="M4030" t="str">
            <v>Pr-Floraí</v>
          </cell>
          <cell r="N4030" t="str">
            <v>Pr4103</v>
          </cell>
        </row>
        <row r="4031">
          <cell r="I4031">
            <v>4108007</v>
          </cell>
          <cell r="J4031" t="str">
            <v>Florestópolis</v>
          </cell>
          <cell r="K4031">
            <v>410800</v>
          </cell>
          <cell r="L4031" t="str">
            <v>Pr-Norte Central Paranaense</v>
          </cell>
          <cell r="M4031" t="str">
            <v>Pr-Porecatu</v>
          </cell>
          <cell r="N4031" t="str">
            <v>Pr4103</v>
          </cell>
        </row>
        <row r="4032">
          <cell r="I4032">
            <v>4108106</v>
          </cell>
          <cell r="J4032" t="str">
            <v>Flórida</v>
          </cell>
          <cell r="K4032">
            <v>410810</v>
          </cell>
          <cell r="L4032" t="str">
            <v>Pr-Norte Central Paranaense</v>
          </cell>
          <cell r="M4032" t="str">
            <v>Pr-Astorga</v>
          </cell>
          <cell r="N4032" t="str">
            <v>Pr4103</v>
          </cell>
        </row>
        <row r="4033">
          <cell r="I4033">
            <v>4108205</v>
          </cell>
          <cell r="J4033" t="str">
            <v>Formosa do Oeste</v>
          </cell>
          <cell r="K4033">
            <v>410820</v>
          </cell>
          <cell r="L4033" t="str">
            <v>Pr-Oeste Paranaense</v>
          </cell>
          <cell r="M4033" t="str">
            <v>Pr-Toledo</v>
          </cell>
          <cell r="N4033" t="str">
            <v>Pr4106</v>
          </cell>
        </row>
        <row r="4034">
          <cell r="I4034">
            <v>4108304</v>
          </cell>
          <cell r="J4034" t="str">
            <v>Foz do Iguaçu</v>
          </cell>
          <cell r="K4034">
            <v>410830</v>
          </cell>
          <cell r="L4034" t="str">
            <v>Pr-Oeste Paranaense</v>
          </cell>
          <cell r="M4034" t="str">
            <v>Pr-Foz do Iguaçu</v>
          </cell>
          <cell r="N4034" t="str">
            <v>Pr4106</v>
          </cell>
        </row>
        <row r="4035">
          <cell r="I4035">
            <v>4108452</v>
          </cell>
          <cell r="J4035" t="str">
            <v>Foz do Jordão</v>
          </cell>
          <cell r="K4035">
            <v>410845</v>
          </cell>
          <cell r="L4035" t="str">
            <v>Pr-Centro-Sul Paranaense</v>
          </cell>
          <cell r="M4035" t="str">
            <v>Pr-Guarapuava</v>
          </cell>
          <cell r="N4035" t="str">
            <v>Pr4108</v>
          </cell>
        </row>
        <row r="4036">
          <cell r="I4036">
            <v>4108320</v>
          </cell>
          <cell r="J4036" t="str">
            <v>Francisco Alves</v>
          </cell>
          <cell r="K4036">
            <v>410832</v>
          </cell>
          <cell r="L4036" t="str">
            <v>Pr-Noroeste Paranaense</v>
          </cell>
          <cell r="M4036" t="str">
            <v>Pr-Umuarama</v>
          </cell>
          <cell r="N4036" t="str">
            <v>Pr4101</v>
          </cell>
        </row>
        <row r="4037">
          <cell r="I4037">
            <v>4108403</v>
          </cell>
          <cell r="J4037" t="str">
            <v>Francisco Beltrão</v>
          </cell>
          <cell r="K4037">
            <v>410840</v>
          </cell>
          <cell r="L4037" t="str">
            <v>Pr-Sudoeste Paranaense</v>
          </cell>
          <cell r="M4037" t="str">
            <v>Pr-Francisco Beltrão</v>
          </cell>
          <cell r="N4037" t="str">
            <v>Pr4107</v>
          </cell>
        </row>
        <row r="4038">
          <cell r="I4038">
            <v>4108502</v>
          </cell>
          <cell r="J4038" t="str">
            <v>General Carneiro</v>
          </cell>
          <cell r="K4038">
            <v>410850</v>
          </cell>
          <cell r="L4038" t="str">
            <v>Pr-Sudeste Paranaense</v>
          </cell>
          <cell r="M4038" t="str">
            <v>Pr-União da Vitória</v>
          </cell>
          <cell r="N4038" t="str">
            <v>Pr4109</v>
          </cell>
        </row>
        <row r="4039">
          <cell r="I4039">
            <v>4108551</v>
          </cell>
          <cell r="J4039" t="str">
            <v>Godoy Moreira</v>
          </cell>
          <cell r="K4039">
            <v>410855</v>
          </cell>
          <cell r="L4039" t="str">
            <v>Pr-Norte Central Paranaense</v>
          </cell>
          <cell r="M4039" t="str">
            <v>Pr-Ivaiporã</v>
          </cell>
          <cell r="N4039" t="str">
            <v>Pr4103</v>
          </cell>
        </row>
        <row r="4040">
          <cell r="I4040">
            <v>4108601</v>
          </cell>
          <cell r="J4040" t="str">
            <v>Goioerê</v>
          </cell>
          <cell r="K4040">
            <v>410860</v>
          </cell>
          <cell r="L4040" t="str">
            <v>Pr-Centro Ocidental Paranaense</v>
          </cell>
          <cell r="M4040" t="str">
            <v>Pr-Goioerê</v>
          </cell>
          <cell r="N4040" t="str">
            <v>Pr4102</v>
          </cell>
        </row>
        <row r="4041">
          <cell r="I4041">
            <v>4108650</v>
          </cell>
          <cell r="J4041" t="str">
            <v>Goioxim</v>
          </cell>
          <cell r="K4041">
            <v>410865</v>
          </cell>
          <cell r="L4041" t="str">
            <v>Pr-Centro-Sul Paranaense</v>
          </cell>
          <cell r="M4041" t="str">
            <v>Pr-Guarapuava</v>
          </cell>
          <cell r="N4041" t="str">
            <v>Pr4108</v>
          </cell>
        </row>
        <row r="4042">
          <cell r="I4042">
            <v>4108700</v>
          </cell>
          <cell r="J4042" t="str">
            <v>Grandes Rios</v>
          </cell>
          <cell r="K4042">
            <v>410870</v>
          </cell>
          <cell r="L4042" t="str">
            <v>Pr-Norte Central Paranaense</v>
          </cell>
          <cell r="M4042" t="str">
            <v>Pr-Ivaiporã</v>
          </cell>
          <cell r="N4042" t="str">
            <v>Pr4103</v>
          </cell>
        </row>
        <row r="4043">
          <cell r="I4043">
            <v>4108809</v>
          </cell>
          <cell r="J4043" t="str">
            <v>Guaíra</v>
          </cell>
          <cell r="K4043">
            <v>410880</v>
          </cell>
          <cell r="L4043" t="str">
            <v>Pr-Oeste Paranaense</v>
          </cell>
          <cell r="M4043" t="str">
            <v>Pr-Toledo</v>
          </cell>
          <cell r="N4043" t="str">
            <v>Pr4106</v>
          </cell>
        </row>
        <row r="4044">
          <cell r="I4044">
            <v>4108908</v>
          </cell>
          <cell r="J4044" t="str">
            <v>Guairaçá</v>
          </cell>
          <cell r="K4044">
            <v>410890</v>
          </cell>
          <cell r="L4044" t="str">
            <v>Pr-Noroeste Paranaense</v>
          </cell>
          <cell r="M4044" t="str">
            <v>Pr-Paranavaí</v>
          </cell>
          <cell r="N4044" t="str">
            <v>Pr4101</v>
          </cell>
        </row>
        <row r="4045">
          <cell r="I4045">
            <v>4108957</v>
          </cell>
          <cell r="J4045" t="str">
            <v>Guamiranga</v>
          </cell>
          <cell r="K4045">
            <v>410895</v>
          </cell>
          <cell r="L4045" t="str">
            <v>Pr-Sudeste Paranaense</v>
          </cell>
          <cell r="M4045" t="str">
            <v>Pr-Prudentópolis</v>
          </cell>
          <cell r="N4045" t="str">
            <v>Pr4109</v>
          </cell>
        </row>
        <row r="4046">
          <cell r="I4046">
            <v>4109005</v>
          </cell>
          <cell r="J4046" t="str">
            <v>Guapirama</v>
          </cell>
          <cell r="K4046">
            <v>410900</v>
          </cell>
          <cell r="L4046" t="str">
            <v>Pr-Norte Pioneiro Paranaense</v>
          </cell>
          <cell r="M4046" t="str">
            <v>Pr-Wenceslau Braz</v>
          </cell>
          <cell r="N4046" t="str">
            <v>Pr4104</v>
          </cell>
        </row>
        <row r="4047">
          <cell r="I4047">
            <v>4109104</v>
          </cell>
          <cell r="J4047" t="str">
            <v>Guaporema</v>
          </cell>
          <cell r="K4047">
            <v>410910</v>
          </cell>
          <cell r="L4047" t="str">
            <v>Pr-Noroeste Paranaense</v>
          </cell>
          <cell r="M4047" t="str">
            <v>Pr-Cianorte</v>
          </cell>
          <cell r="N4047" t="str">
            <v>Pr4101</v>
          </cell>
        </row>
        <row r="4048">
          <cell r="I4048">
            <v>4109203</v>
          </cell>
          <cell r="J4048" t="str">
            <v>Guaraci</v>
          </cell>
          <cell r="K4048">
            <v>410920</v>
          </cell>
          <cell r="L4048" t="str">
            <v>Pr-Norte Central Paranaense</v>
          </cell>
          <cell r="M4048" t="str">
            <v>Pr-Astorga</v>
          </cell>
          <cell r="N4048" t="str">
            <v>Pr4103</v>
          </cell>
        </row>
        <row r="4049">
          <cell r="I4049">
            <v>4109302</v>
          </cell>
          <cell r="J4049" t="str">
            <v>Guaraniaçu</v>
          </cell>
          <cell r="K4049">
            <v>410930</v>
          </cell>
          <cell r="L4049" t="str">
            <v>Pr-Oeste Paranaense</v>
          </cell>
          <cell r="M4049" t="str">
            <v>Pr-Cascavel</v>
          </cell>
          <cell r="N4049" t="str">
            <v>Pr4106</v>
          </cell>
        </row>
        <row r="4050">
          <cell r="I4050">
            <v>4109401</v>
          </cell>
          <cell r="J4050" t="str">
            <v>Guarapuava</v>
          </cell>
          <cell r="K4050">
            <v>410940</v>
          </cell>
          <cell r="L4050" t="str">
            <v>Pr-Centro-Sul Paranaense</v>
          </cell>
          <cell r="M4050" t="str">
            <v>Pr-Guarapuava</v>
          </cell>
          <cell r="N4050" t="str">
            <v>Pr4108</v>
          </cell>
        </row>
        <row r="4051">
          <cell r="I4051">
            <v>4109500</v>
          </cell>
          <cell r="J4051" t="str">
            <v>Guaraqueçaba</v>
          </cell>
          <cell r="K4051">
            <v>410950</v>
          </cell>
          <cell r="L4051" t="str">
            <v>Pr-Metropolitana de Curitiba</v>
          </cell>
          <cell r="M4051" t="str">
            <v>Pr-Paranaguá</v>
          </cell>
          <cell r="N4051" t="str">
            <v>Pr4110</v>
          </cell>
        </row>
        <row r="4052">
          <cell r="I4052">
            <v>4109609</v>
          </cell>
          <cell r="J4052" t="str">
            <v>Guaratuba</v>
          </cell>
          <cell r="K4052">
            <v>410960</v>
          </cell>
          <cell r="L4052" t="str">
            <v>Pr-Metropolitana de Curitiba</v>
          </cell>
          <cell r="M4052" t="str">
            <v>Pr-Paranaguá</v>
          </cell>
          <cell r="N4052" t="str">
            <v>Pr4110</v>
          </cell>
        </row>
        <row r="4053">
          <cell r="I4053">
            <v>4109658</v>
          </cell>
          <cell r="J4053" t="str">
            <v>Honório Serpa</v>
          </cell>
          <cell r="K4053">
            <v>410965</v>
          </cell>
          <cell r="L4053" t="str">
            <v>Pr-Centro-Sul Paranaense</v>
          </cell>
          <cell r="M4053" t="str">
            <v>Pr-Palmas</v>
          </cell>
          <cell r="N4053" t="str">
            <v>Pr4108</v>
          </cell>
        </row>
        <row r="4054">
          <cell r="I4054">
            <v>4109708</v>
          </cell>
          <cell r="J4054" t="str">
            <v>Ibaiti</v>
          </cell>
          <cell r="K4054">
            <v>410970</v>
          </cell>
          <cell r="L4054" t="str">
            <v>Pr-Norte Pioneiro Paranaense</v>
          </cell>
          <cell r="M4054" t="str">
            <v>Pr-Ibaiti</v>
          </cell>
          <cell r="N4054" t="str">
            <v>Pr4104</v>
          </cell>
        </row>
        <row r="4055">
          <cell r="I4055">
            <v>4109757</v>
          </cell>
          <cell r="J4055" t="str">
            <v>Ibema</v>
          </cell>
          <cell r="K4055">
            <v>410975</v>
          </cell>
          <cell r="L4055" t="str">
            <v>Pr-Oeste Paranaense</v>
          </cell>
          <cell r="M4055" t="str">
            <v>Pr-Cascavel</v>
          </cell>
          <cell r="N4055" t="str">
            <v>Pr4106</v>
          </cell>
        </row>
        <row r="4056">
          <cell r="I4056">
            <v>4109807</v>
          </cell>
          <cell r="J4056" t="str">
            <v>Ibiporã</v>
          </cell>
          <cell r="K4056">
            <v>410980</v>
          </cell>
          <cell r="L4056" t="str">
            <v>Pr-Norte Central Paranaense</v>
          </cell>
          <cell r="M4056" t="str">
            <v>Pr-Londrina</v>
          </cell>
          <cell r="N4056" t="str">
            <v>Pr4103</v>
          </cell>
        </row>
        <row r="4057">
          <cell r="I4057">
            <v>4109906</v>
          </cell>
          <cell r="J4057" t="str">
            <v>Icaraíma</v>
          </cell>
          <cell r="K4057">
            <v>410990</v>
          </cell>
          <cell r="L4057" t="str">
            <v>Pr-Noroeste Paranaense</v>
          </cell>
          <cell r="M4057" t="str">
            <v>Pr-Umuarama</v>
          </cell>
          <cell r="N4057" t="str">
            <v>Pr4101</v>
          </cell>
        </row>
        <row r="4058">
          <cell r="I4058">
            <v>4110003</v>
          </cell>
          <cell r="J4058" t="str">
            <v>Iguaraçu</v>
          </cell>
          <cell r="K4058">
            <v>411000</v>
          </cell>
          <cell r="L4058" t="str">
            <v>Pr-Norte Central Paranaense</v>
          </cell>
          <cell r="M4058" t="str">
            <v>Pr-Astorga</v>
          </cell>
          <cell r="N4058" t="str">
            <v>Pr4103</v>
          </cell>
        </row>
        <row r="4059">
          <cell r="I4059">
            <v>4110052</v>
          </cell>
          <cell r="J4059" t="str">
            <v>Iguatu</v>
          </cell>
          <cell r="K4059">
            <v>411005</v>
          </cell>
          <cell r="L4059" t="str">
            <v>Pr-Oeste Paranaense</v>
          </cell>
          <cell r="M4059" t="str">
            <v>Pr-Cascavel</v>
          </cell>
          <cell r="N4059" t="str">
            <v>Pr4106</v>
          </cell>
        </row>
        <row r="4060">
          <cell r="I4060">
            <v>4110078</v>
          </cell>
          <cell r="J4060" t="str">
            <v>Imbaú</v>
          </cell>
          <cell r="K4060">
            <v>411007</v>
          </cell>
          <cell r="L4060" t="str">
            <v>Pr-Centro Oriental Paranaense</v>
          </cell>
          <cell r="M4060" t="str">
            <v>Pr-Telêmaco Borba</v>
          </cell>
          <cell r="N4060" t="str">
            <v>Pr4105</v>
          </cell>
        </row>
        <row r="4061">
          <cell r="I4061">
            <v>4110102</v>
          </cell>
          <cell r="J4061" t="str">
            <v>Imbituva</v>
          </cell>
          <cell r="K4061">
            <v>411010</v>
          </cell>
          <cell r="L4061" t="str">
            <v>Pr-Sudeste Paranaense</v>
          </cell>
          <cell r="M4061" t="str">
            <v>Pr-Prudentópolis</v>
          </cell>
          <cell r="N4061" t="str">
            <v>Pr4109</v>
          </cell>
        </row>
        <row r="4062">
          <cell r="I4062">
            <v>4110201</v>
          </cell>
          <cell r="J4062" t="str">
            <v>Inácio Martins</v>
          </cell>
          <cell r="K4062">
            <v>411020</v>
          </cell>
          <cell r="L4062" t="str">
            <v>Pr-Centro-Sul Paranaense</v>
          </cell>
          <cell r="M4062" t="str">
            <v>Pr-Guarapuava</v>
          </cell>
          <cell r="N4062" t="str">
            <v>Pr4108</v>
          </cell>
        </row>
        <row r="4063">
          <cell r="I4063">
            <v>4110300</v>
          </cell>
          <cell r="J4063" t="str">
            <v>Inajá</v>
          </cell>
          <cell r="K4063">
            <v>411030</v>
          </cell>
          <cell r="L4063" t="str">
            <v>Pr-Noroeste Paranaense</v>
          </cell>
          <cell r="M4063" t="str">
            <v>Pr-Paranavaí</v>
          </cell>
          <cell r="N4063" t="str">
            <v>Pr4101</v>
          </cell>
        </row>
        <row r="4064">
          <cell r="I4064">
            <v>4110409</v>
          </cell>
          <cell r="J4064" t="str">
            <v>Indianópolis</v>
          </cell>
          <cell r="K4064">
            <v>411040</v>
          </cell>
          <cell r="L4064" t="str">
            <v>Pr-Noroeste Paranaense</v>
          </cell>
          <cell r="M4064" t="str">
            <v>Pr-Cianorte</v>
          </cell>
          <cell r="N4064" t="str">
            <v>Pr4101</v>
          </cell>
        </row>
        <row r="4065">
          <cell r="I4065">
            <v>4110508</v>
          </cell>
          <cell r="J4065" t="str">
            <v>Ipiranga</v>
          </cell>
          <cell r="K4065">
            <v>411050</v>
          </cell>
          <cell r="L4065" t="str">
            <v>Pr-Sudeste Paranaense</v>
          </cell>
          <cell r="M4065" t="str">
            <v>Pr-Prudentópolis</v>
          </cell>
          <cell r="N4065" t="str">
            <v>Pr4109</v>
          </cell>
        </row>
        <row r="4066">
          <cell r="I4066">
            <v>4110607</v>
          </cell>
          <cell r="J4066" t="str">
            <v>Iporã</v>
          </cell>
          <cell r="K4066">
            <v>411060</v>
          </cell>
          <cell r="L4066" t="str">
            <v>Pr-Noroeste Paranaense</v>
          </cell>
          <cell r="M4066" t="str">
            <v>Pr-Umuarama</v>
          </cell>
          <cell r="N4066" t="str">
            <v>Pr4101</v>
          </cell>
        </row>
        <row r="4067">
          <cell r="I4067">
            <v>4110656</v>
          </cell>
          <cell r="J4067" t="str">
            <v>Iracema do Oeste</v>
          </cell>
          <cell r="K4067">
            <v>411065</v>
          </cell>
          <cell r="L4067" t="str">
            <v>Pr-Oeste Paranaense</v>
          </cell>
          <cell r="M4067" t="str">
            <v>Pr-Toledo</v>
          </cell>
          <cell r="N4067" t="str">
            <v>Pr4106</v>
          </cell>
        </row>
        <row r="4068">
          <cell r="I4068">
            <v>4110706</v>
          </cell>
          <cell r="J4068" t="str">
            <v>Irati</v>
          </cell>
          <cell r="K4068">
            <v>411070</v>
          </cell>
          <cell r="L4068" t="str">
            <v>Pr-Sudeste Paranaense</v>
          </cell>
          <cell r="M4068" t="str">
            <v>Pr-Irati</v>
          </cell>
          <cell r="N4068" t="str">
            <v>Pr4109</v>
          </cell>
        </row>
        <row r="4069">
          <cell r="I4069">
            <v>4110805</v>
          </cell>
          <cell r="J4069" t="str">
            <v>Iretama</v>
          </cell>
          <cell r="K4069">
            <v>411080</v>
          </cell>
          <cell r="L4069" t="str">
            <v>Pr-Centro Ocidental Paranaense</v>
          </cell>
          <cell r="M4069" t="str">
            <v>Pr-Campo Mourão</v>
          </cell>
          <cell r="N4069" t="str">
            <v>Pr4102</v>
          </cell>
        </row>
        <row r="4070">
          <cell r="I4070">
            <v>4110904</v>
          </cell>
          <cell r="J4070" t="str">
            <v>Itaguajé</v>
          </cell>
          <cell r="K4070">
            <v>411090</v>
          </cell>
          <cell r="L4070" t="str">
            <v>Pr-Norte Central Paranaense</v>
          </cell>
          <cell r="M4070" t="str">
            <v>Pr-Astorga</v>
          </cell>
          <cell r="N4070" t="str">
            <v>Pr4103</v>
          </cell>
        </row>
        <row r="4071">
          <cell r="I4071">
            <v>4110953</v>
          </cell>
          <cell r="J4071" t="str">
            <v>Itaipulândia</v>
          </cell>
          <cell r="K4071">
            <v>411095</v>
          </cell>
          <cell r="L4071" t="str">
            <v>Pr-Oeste Paranaense</v>
          </cell>
          <cell r="M4071" t="str">
            <v>Pr-Foz do Iguaçu</v>
          </cell>
          <cell r="N4071" t="str">
            <v>Pr4106</v>
          </cell>
        </row>
        <row r="4072">
          <cell r="I4072">
            <v>4111001</v>
          </cell>
          <cell r="J4072" t="str">
            <v>Itambaracá</v>
          </cell>
          <cell r="K4072">
            <v>411100</v>
          </cell>
          <cell r="L4072" t="str">
            <v>Pr-Norte Pioneiro Paranaense</v>
          </cell>
          <cell r="M4072" t="str">
            <v>Pr-Cornélio Procópio</v>
          </cell>
          <cell r="N4072" t="str">
            <v>Pr4104</v>
          </cell>
        </row>
        <row r="4073">
          <cell r="I4073">
            <v>4111100</v>
          </cell>
          <cell r="J4073" t="str">
            <v>Itambé</v>
          </cell>
          <cell r="K4073">
            <v>411110</v>
          </cell>
          <cell r="L4073" t="str">
            <v>Pr-Norte Central Paranaense</v>
          </cell>
          <cell r="M4073" t="str">
            <v>Pr-Floraí</v>
          </cell>
          <cell r="N4073" t="str">
            <v>Pr4103</v>
          </cell>
        </row>
        <row r="4074">
          <cell r="I4074">
            <v>4111209</v>
          </cell>
          <cell r="J4074" t="str">
            <v>Itapejara d'Oeste</v>
          </cell>
          <cell r="K4074">
            <v>411120</v>
          </cell>
          <cell r="L4074" t="str">
            <v>Pr-Sudoeste Paranaense</v>
          </cell>
          <cell r="M4074" t="str">
            <v>Pr-Pato Branco</v>
          </cell>
          <cell r="N4074" t="str">
            <v>Pr4107</v>
          </cell>
        </row>
        <row r="4075">
          <cell r="I4075">
            <v>4111258</v>
          </cell>
          <cell r="J4075" t="str">
            <v>Itaperuçu</v>
          </cell>
          <cell r="K4075">
            <v>411125</v>
          </cell>
          <cell r="L4075" t="str">
            <v>Pr-Metropolitana de Curitiba</v>
          </cell>
          <cell r="M4075" t="str">
            <v>Pr-Curitiba</v>
          </cell>
          <cell r="N4075" t="str">
            <v>Pr4110</v>
          </cell>
        </row>
        <row r="4076">
          <cell r="I4076">
            <v>4111308</v>
          </cell>
          <cell r="J4076" t="str">
            <v>Itaúna do Sul</v>
          </cell>
          <cell r="K4076">
            <v>411130</v>
          </cell>
          <cell r="L4076" t="str">
            <v>Pr-Noroeste Paranaense</v>
          </cell>
          <cell r="M4076" t="str">
            <v>Pr-Paranavaí</v>
          </cell>
          <cell r="N4076" t="str">
            <v>Pr4101</v>
          </cell>
        </row>
        <row r="4077">
          <cell r="I4077">
            <v>4111407</v>
          </cell>
          <cell r="J4077" t="str">
            <v>Ivaí</v>
          </cell>
          <cell r="K4077">
            <v>411140</v>
          </cell>
          <cell r="L4077" t="str">
            <v>Pr-Sudeste Paranaense</v>
          </cell>
          <cell r="M4077" t="str">
            <v>Pr-Prudentópolis</v>
          </cell>
          <cell r="N4077" t="str">
            <v>Pr4109</v>
          </cell>
        </row>
        <row r="4078">
          <cell r="I4078">
            <v>4111506</v>
          </cell>
          <cell r="J4078" t="str">
            <v>Ivaiporã</v>
          </cell>
          <cell r="K4078">
            <v>411150</v>
          </cell>
          <cell r="L4078" t="str">
            <v>Pr-Norte Central Paranaense</v>
          </cell>
          <cell r="M4078" t="str">
            <v>Pr-Ivaiporã</v>
          </cell>
          <cell r="N4078" t="str">
            <v>Pr4103</v>
          </cell>
        </row>
        <row r="4079">
          <cell r="I4079">
            <v>4111555</v>
          </cell>
          <cell r="J4079" t="str">
            <v>Ivaté</v>
          </cell>
          <cell r="K4079">
            <v>411155</v>
          </cell>
          <cell r="L4079" t="str">
            <v>Pr-Noroeste Paranaense</v>
          </cell>
          <cell r="M4079" t="str">
            <v>Pr-Umuarama</v>
          </cell>
          <cell r="N4079" t="str">
            <v>Pr4101</v>
          </cell>
        </row>
        <row r="4080">
          <cell r="I4080">
            <v>4111605</v>
          </cell>
          <cell r="J4080" t="str">
            <v>Ivatuba</v>
          </cell>
          <cell r="K4080">
            <v>411160</v>
          </cell>
          <cell r="L4080" t="str">
            <v>Pr-Norte Central Paranaense</v>
          </cell>
          <cell r="M4080" t="str">
            <v>Pr-Floraí</v>
          </cell>
          <cell r="N4080" t="str">
            <v>Pr4103</v>
          </cell>
        </row>
        <row r="4081">
          <cell r="I4081">
            <v>4111704</v>
          </cell>
          <cell r="J4081" t="str">
            <v>Jaboti</v>
          </cell>
          <cell r="K4081">
            <v>411170</v>
          </cell>
          <cell r="L4081" t="str">
            <v>Pr-Norte Pioneiro Paranaense</v>
          </cell>
          <cell r="M4081" t="str">
            <v>Pr-Ibaiti</v>
          </cell>
          <cell r="N4081" t="str">
            <v>Pr4104</v>
          </cell>
        </row>
        <row r="4082">
          <cell r="I4082">
            <v>4111803</v>
          </cell>
          <cell r="J4082" t="str">
            <v>Jacarezinho</v>
          </cell>
          <cell r="K4082">
            <v>411180</v>
          </cell>
          <cell r="L4082" t="str">
            <v>Pr-Norte Pioneiro Paranaense</v>
          </cell>
          <cell r="M4082" t="str">
            <v>Pr-Jacarezinho</v>
          </cell>
          <cell r="N4082" t="str">
            <v>Pr4104</v>
          </cell>
        </row>
        <row r="4083">
          <cell r="I4083">
            <v>4111902</v>
          </cell>
          <cell r="J4083" t="str">
            <v>Jaguapitã</v>
          </cell>
          <cell r="K4083">
            <v>411190</v>
          </cell>
          <cell r="L4083" t="str">
            <v>Pr-Norte Central Paranaense</v>
          </cell>
          <cell r="M4083" t="str">
            <v>Pr-Astorga</v>
          </cell>
          <cell r="N4083" t="str">
            <v>Pr4103</v>
          </cell>
        </row>
        <row r="4084">
          <cell r="I4084">
            <v>4112009</v>
          </cell>
          <cell r="J4084" t="str">
            <v>Jaguariaíva</v>
          </cell>
          <cell r="K4084">
            <v>411200</v>
          </cell>
          <cell r="L4084" t="str">
            <v>Pr-Centro Oriental Paranaense</v>
          </cell>
          <cell r="M4084" t="str">
            <v>Pr-Jaguariaíva</v>
          </cell>
          <cell r="N4084" t="str">
            <v>Pr4105</v>
          </cell>
        </row>
        <row r="4085">
          <cell r="I4085">
            <v>4112108</v>
          </cell>
          <cell r="J4085" t="str">
            <v>Jandaia do Sul</v>
          </cell>
          <cell r="K4085">
            <v>411210</v>
          </cell>
          <cell r="L4085" t="str">
            <v>Pr-Norte Central Paranaense</v>
          </cell>
          <cell r="M4085" t="str">
            <v>Pr-Apucarana</v>
          </cell>
          <cell r="N4085" t="str">
            <v>Pr4103</v>
          </cell>
        </row>
        <row r="4086">
          <cell r="I4086">
            <v>4112207</v>
          </cell>
          <cell r="J4086" t="str">
            <v>Janiópolis</v>
          </cell>
          <cell r="K4086">
            <v>411220</v>
          </cell>
          <cell r="L4086" t="str">
            <v>Pr-Centro Ocidental Paranaense</v>
          </cell>
          <cell r="M4086" t="str">
            <v>Pr-Goioerê</v>
          </cell>
          <cell r="N4086" t="str">
            <v>Pr4102</v>
          </cell>
        </row>
        <row r="4087">
          <cell r="I4087">
            <v>4112306</v>
          </cell>
          <cell r="J4087" t="str">
            <v>Japira</v>
          </cell>
          <cell r="K4087">
            <v>411230</v>
          </cell>
          <cell r="L4087" t="str">
            <v>Pr-Norte Pioneiro Paranaense</v>
          </cell>
          <cell r="M4087" t="str">
            <v>Pr-Ibaiti</v>
          </cell>
          <cell r="N4087" t="str">
            <v>Pr4104</v>
          </cell>
        </row>
        <row r="4088">
          <cell r="I4088">
            <v>4112405</v>
          </cell>
          <cell r="J4088" t="str">
            <v>Japurá</v>
          </cell>
          <cell r="K4088">
            <v>411240</v>
          </cell>
          <cell r="L4088" t="str">
            <v>Pr-Noroeste Paranaense</v>
          </cell>
          <cell r="M4088" t="str">
            <v>Pr-Cianorte</v>
          </cell>
          <cell r="N4088" t="str">
            <v>Pr4101</v>
          </cell>
        </row>
        <row r="4089">
          <cell r="I4089">
            <v>4112504</v>
          </cell>
          <cell r="J4089" t="str">
            <v>Jardim Alegre</v>
          </cell>
          <cell r="K4089">
            <v>411250</v>
          </cell>
          <cell r="L4089" t="str">
            <v>Pr-Norte Central Paranaense</v>
          </cell>
          <cell r="M4089" t="str">
            <v>Pr-Ivaiporã</v>
          </cell>
          <cell r="N4089" t="str">
            <v>Pr4103</v>
          </cell>
        </row>
        <row r="4090">
          <cell r="I4090">
            <v>4112603</v>
          </cell>
          <cell r="J4090" t="str">
            <v>Jardim Olinda</v>
          </cell>
          <cell r="K4090">
            <v>411260</v>
          </cell>
          <cell r="L4090" t="str">
            <v>Pr-Noroeste Paranaense</v>
          </cell>
          <cell r="M4090" t="str">
            <v>Pr-Paranavaí</v>
          </cell>
          <cell r="N4090" t="str">
            <v>Pr4101</v>
          </cell>
        </row>
        <row r="4091">
          <cell r="I4091">
            <v>4112702</v>
          </cell>
          <cell r="J4091" t="str">
            <v>Jataizinho</v>
          </cell>
          <cell r="K4091">
            <v>411270</v>
          </cell>
          <cell r="L4091" t="str">
            <v>Pr-Norte Pioneiro Paranaense</v>
          </cell>
          <cell r="M4091" t="str">
            <v>Pr-Assaí</v>
          </cell>
          <cell r="N4091" t="str">
            <v>Pr4104</v>
          </cell>
        </row>
        <row r="4092">
          <cell r="I4092">
            <v>4112751</v>
          </cell>
          <cell r="J4092" t="str">
            <v>Jesuítas</v>
          </cell>
          <cell r="K4092">
            <v>411275</v>
          </cell>
          <cell r="L4092" t="str">
            <v>Pr-Oeste Paranaense</v>
          </cell>
          <cell r="M4092" t="str">
            <v>Pr-Toledo</v>
          </cell>
          <cell r="N4092" t="str">
            <v>Pr4106</v>
          </cell>
        </row>
        <row r="4093">
          <cell r="I4093">
            <v>4112801</v>
          </cell>
          <cell r="J4093" t="str">
            <v>Joaquim Távora</v>
          </cell>
          <cell r="K4093">
            <v>411280</v>
          </cell>
          <cell r="L4093" t="str">
            <v>Pr-Norte Pioneiro Paranaense</v>
          </cell>
          <cell r="M4093" t="str">
            <v>Pr-Wenceslau Braz</v>
          </cell>
          <cell r="N4093" t="str">
            <v>Pr4104</v>
          </cell>
        </row>
        <row r="4094">
          <cell r="I4094">
            <v>4112900</v>
          </cell>
          <cell r="J4094" t="str">
            <v>Jundiaí do Sul</v>
          </cell>
          <cell r="K4094">
            <v>411290</v>
          </cell>
          <cell r="L4094" t="str">
            <v>Pr-Norte Pioneiro Paranaense</v>
          </cell>
          <cell r="M4094" t="str">
            <v>Pr-Jacarezinho</v>
          </cell>
          <cell r="N4094" t="str">
            <v>Pr4104</v>
          </cell>
        </row>
        <row r="4095">
          <cell r="I4095">
            <v>4112959</v>
          </cell>
          <cell r="J4095" t="str">
            <v>Juranda</v>
          </cell>
          <cell r="K4095">
            <v>411295</v>
          </cell>
          <cell r="L4095" t="str">
            <v>Pr-Centro Ocidental Paranaense</v>
          </cell>
          <cell r="M4095" t="str">
            <v>Pr-Goioerê</v>
          </cell>
          <cell r="N4095" t="str">
            <v>Pr4102</v>
          </cell>
        </row>
        <row r="4096">
          <cell r="I4096">
            <v>4113007</v>
          </cell>
          <cell r="J4096" t="str">
            <v>Jussara</v>
          </cell>
          <cell r="K4096">
            <v>411300</v>
          </cell>
          <cell r="L4096" t="str">
            <v>Pr-Noroeste Paranaense</v>
          </cell>
          <cell r="M4096" t="str">
            <v>Pr-Cianorte</v>
          </cell>
          <cell r="N4096" t="str">
            <v>Pr4101</v>
          </cell>
        </row>
        <row r="4097">
          <cell r="I4097">
            <v>4113106</v>
          </cell>
          <cell r="J4097" t="str">
            <v>Kaloré</v>
          </cell>
          <cell r="K4097">
            <v>411310</v>
          </cell>
          <cell r="L4097" t="str">
            <v>Pr-Norte Central Paranaense</v>
          </cell>
          <cell r="M4097" t="str">
            <v>Pr-Faxinal</v>
          </cell>
          <cell r="N4097" t="str">
            <v>Pr4103</v>
          </cell>
        </row>
        <row r="4098">
          <cell r="I4098">
            <v>4113205</v>
          </cell>
          <cell r="J4098" t="str">
            <v>Lapa</v>
          </cell>
          <cell r="K4098">
            <v>411320</v>
          </cell>
          <cell r="L4098" t="str">
            <v>Pr-Metropolitana de Curitiba</v>
          </cell>
          <cell r="M4098" t="str">
            <v>Pr-Lapa</v>
          </cell>
          <cell r="N4098" t="str">
            <v>Pr4110</v>
          </cell>
        </row>
        <row r="4099">
          <cell r="I4099">
            <v>4113254</v>
          </cell>
          <cell r="J4099" t="str">
            <v>Laranjal</v>
          </cell>
          <cell r="K4099">
            <v>411325</v>
          </cell>
          <cell r="L4099" t="str">
            <v>Pr-Centro-Sul Paranaense</v>
          </cell>
          <cell r="M4099" t="str">
            <v>Pr-Pitanga</v>
          </cell>
          <cell r="N4099" t="str">
            <v>Pr4108</v>
          </cell>
        </row>
        <row r="4100">
          <cell r="I4100">
            <v>4113304</v>
          </cell>
          <cell r="J4100" t="str">
            <v>Laranjeiras do Sul</v>
          </cell>
          <cell r="K4100">
            <v>411330</v>
          </cell>
          <cell r="L4100" t="str">
            <v>Pr-Centro-Sul Paranaense</v>
          </cell>
          <cell r="M4100" t="str">
            <v>Pr-Guarapuava</v>
          </cell>
          <cell r="N4100" t="str">
            <v>Pr4108</v>
          </cell>
        </row>
        <row r="4101">
          <cell r="I4101">
            <v>4113403</v>
          </cell>
          <cell r="J4101" t="str">
            <v>Leópolis</v>
          </cell>
          <cell r="K4101">
            <v>411340</v>
          </cell>
          <cell r="L4101" t="str">
            <v>Pr-Norte Pioneiro Paranaense</v>
          </cell>
          <cell r="M4101" t="str">
            <v>Pr-Cornélio Procópio</v>
          </cell>
          <cell r="N4101" t="str">
            <v>Pr4104</v>
          </cell>
        </row>
        <row r="4102">
          <cell r="I4102">
            <v>4113429</v>
          </cell>
          <cell r="J4102" t="str">
            <v>Lidianópolis</v>
          </cell>
          <cell r="K4102">
            <v>411342</v>
          </cell>
          <cell r="L4102" t="str">
            <v>Pr-Norte Central Paranaense</v>
          </cell>
          <cell r="M4102" t="str">
            <v>Pr-Ivaiporã</v>
          </cell>
          <cell r="N4102" t="str">
            <v>Pr4103</v>
          </cell>
        </row>
        <row r="4103">
          <cell r="I4103">
            <v>4113452</v>
          </cell>
          <cell r="J4103" t="str">
            <v>Lindoeste</v>
          </cell>
          <cell r="K4103">
            <v>411345</v>
          </cell>
          <cell r="L4103" t="str">
            <v>Pr-Oeste Paranaense</v>
          </cell>
          <cell r="M4103" t="str">
            <v>Pr-Cascavel</v>
          </cell>
          <cell r="N4103" t="str">
            <v>Pr4106</v>
          </cell>
        </row>
        <row r="4104">
          <cell r="I4104">
            <v>4113502</v>
          </cell>
          <cell r="J4104" t="str">
            <v>Loanda</v>
          </cell>
          <cell r="K4104">
            <v>411350</v>
          </cell>
          <cell r="L4104" t="str">
            <v>Pr-Noroeste Paranaense</v>
          </cell>
          <cell r="M4104" t="str">
            <v>Pr-Paranavaí</v>
          </cell>
          <cell r="N4104" t="str">
            <v>Pr4101</v>
          </cell>
        </row>
        <row r="4105">
          <cell r="I4105">
            <v>4113601</v>
          </cell>
          <cell r="J4105" t="str">
            <v>Lobato</v>
          </cell>
          <cell r="K4105">
            <v>411360</v>
          </cell>
          <cell r="L4105" t="str">
            <v>Pr-Norte Central Paranaense</v>
          </cell>
          <cell r="M4105" t="str">
            <v>Pr-Astorga</v>
          </cell>
          <cell r="N4105" t="str">
            <v>Pr4103</v>
          </cell>
        </row>
        <row r="4106">
          <cell r="I4106">
            <v>4113700</v>
          </cell>
          <cell r="J4106" t="str">
            <v>Londrina</v>
          </cell>
          <cell r="K4106">
            <v>411370</v>
          </cell>
          <cell r="L4106" t="str">
            <v>Pr-Norte Central Paranaense</v>
          </cell>
          <cell r="M4106" t="str">
            <v>Pr-Londrina</v>
          </cell>
          <cell r="N4106" t="str">
            <v>Pr4103</v>
          </cell>
        </row>
        <row r="4107">
          <cell r="I4107">
            <v>4113734</v>
          </cell>
          <cell r="J4107" t="str">
            <v>Luiziana</v>
          </cell>
          <cell r="K4107">
            <v>411373</v>
          </cell>
          <cell r="L4107" t="str">
            <v>Pr-Centro Ocidental Paranaense</v>
          </cell>
          <cell r="M4107" t="str">
            <v>Pr-Campo Mourão</v>
          </cell>
          <cell r="N4107" t="str">
            <v>Pr4102</v>
          </cell>
        </row>
        <row r="4108">
          <cell r="I4108">
            <v>4113759</v>
          </cell>
          <cell r="J4108" t="str">
            <v>Lunardelli</v>
          </cell>
          <cell r="K4108">
            <v>411375</v>
          </cell>
          <cell r="L4108" t="str">
            <v>Pr-Norte Central Paranaense</v>
          </cell>
          <cell r="M4108" t="str">
            <v>Pr-Ivaiporã</v>
          </cell>
          <cell r="N4108" t="str">
            <v>Pr4103</v>
          </cell>
        </row>
        <row r="4109">
          <cell r="I4109">
            <v>4113809</v>
          </cell>
          <cell r="J4109" t="str">
            <v>Lupionópolis</v>
          </cell>
          <cell r="K4109">
            <v>411380</v>
          </cell>
          <cell r="L4109" t="str">
            <v>Pr-Norte Central Paranaense</v>
          </cell>
          <cell r="M4109" t="str">
            <v>Pr-Astorga</v>
          </cell>
          <cell r="N4109" t="str">
            <v>Pr4103</v>
          </cell>
        </row>
        <row r="4110">
          <cell r="I4110">
            <v>4113908</v>
          </cell>
          <cell r="J4110" t="str">
            <v>Mallet</v>
          </cell>
          <cell r="K4110">
            <v>411390</v>
          </cell>
          <cell r="L4110" t="str">
            <v>Pr-Sudeste Paranaense</v>
          </cell>
          <cell r="M4110" t="str">
            <v>Pr-Irati</v>
          </cell>
          <cell r="N4110" t="str">
            <v>Pr4109</v>
          </cell>
        </row>
        <row r="4111">
          <cell r="I4111">
            <v>4114005</v>
          </cell>
          <cell r="J4111" t="str">
            <v>Mamborê</v>
          </cell>
          <cell r="K4111">
            <v>411400</v>
          </cell>
          <cell r="L4111" t="str">
            <v>Pr-Centro Ocidental Paranaense</v>
          </cell>
          <cell r="M4111" t="str">
            <v>Pr-Campo Mourão</v>
          </cell>
          <cell r="N4111" t="str">
            <v>Pr4102</v>
          </cell>
        </row>
        <row r="4112">
          <cell r="I4112">
            <v>4114104</v>
          </cell>
          <cell r="J4112" t="str">
            <v>Mandaguaçu</v>
          </cell>
          <cell r="K4112">
            <v>411410</v>
          </cell>
          <cell r="L4112" t="str">
            <v>Pr-Norte Central Paranaense</v>
          </cell>
          <cell r="M4112" t="str">
            <v>Pr-Astorga</v>
          </cell>
          <cell r="N4112" t="str">
            <v>Pr4103</v>
          </cell>
        </row>
        <row r="4113">
          <cell r="I4113">
            <v>4114203</v>
          </cell>
          <cell r="J4113" t="str">
            <v>Mandaguari</v>
          </cell>
          <cell r="K4113">
            <v>411420</v>
          </cell>
          <cell r="L4113" t="str">
            <v>Pr-Norte Central Paranaense</v>
          </cell>
          <cell r="M4113" t="str">
            <v>Pr-Maringá</v>
          </cell>
          <cell r="N4113" t="str">
            <v>Pr4103</v>
          </cell>
        </row>
        <row r="4114">
          <cell r="I4114">
            <v>4114302</v>
          </cell>
          <cell r="J4114" t="str">
            <v>Mandirituba</v>
          </cell>
          <cell r="K4114">
            <v>411430</v>
          </cell>
          <cell r="L4114" t="str">
            <v>Pr-Metropolitana de Curitiba</v>
          </cell>
          <cell r="M4114" t="str">
            <v>Pr-Curitiba</v>
          </cell>
          <cell r="N4114" t="str">
            <v>Pr4110</v>
          </cell>
        </row>
        <row r="4115">
          <cell r="I4115">
            <v>4114351</v>
          </cell>
          <cell r="J4115" t="str">
            <v>Manfrinópolis</v>
          </cell>
          <cell r="K4115">
            <v>411435</v>
          </cell>
          <cell r="L4115" t="str">
            <v>Pr-Sudoeste Paranaense</v>
          </cell>
          <cell r="M4115" t="str">
            <v>Pr-Francisco Beltrão</v>
          </cell>
          <cell r="N4115" t="str">
            <v>Pr4107</v>
          </cell>
        </row>
        <row r="4116">
          <cell r="I4116">
            <v>4114401</v>
          </cell>
          <cell r="J4116" t="str">
            <v>Mangueirinha</v>
          </cell>
          <cell r="K4116">
            <v>411440</v>
          </cell>
          <cell r="L4116" t="str">
            <v>Pr-Centro-Sul Paranaense</v>
          </cell>
          <cell r="M4116" t="str">
            <v>Pr-Palmas</v>
          </cell>
          <cell r="N4116" t="str">
            <v>Pr4108</v>
          </cell>
        </row>
        <row r="4117">
          <cell r="I4117">
            <v>4114500</v>
          </cell>
          <cell r="J4117" t="str">
            <v>Manoel Ribas</v>
          </cell>
          <cell r="K4117">
            <v>411450</v>
          </cell>
          <cell r="L4117" t="str">
            <v>Pr-Norte Central Paranaense</v>
          </cell>
          <cell r="M4117" t="str">
            <v>Pr-Ivaiporã</v>
          </cell>
          <cell r="N4117" t="str">
            <v>Pr4103</v>
          </cell>
        </row>
        <row r="4118">
          <cell r="I4118">
            <v>4114609</v>
          </cell>
          <cell r="J4118" t="str">
            <v>Marechal Cândido Rondon</v>
          </cell>
          <cell r="K4118">
            <v>411460</v>
          </cell>
          <cell r="L4118" t="str">
            <v>Pr-Oeste Paranaense</v>
          </cell>
          <cell r="M4118" t="str">
            <v>Pr-Toledo</v>
          </cell>
          <cell r="N4118" t="str">
            <v>Pr4106</v>
          </cell>
        </row>
        <row r="4119">
          <cell r="I4119">
            <v>4114708</v>
          </cell>
          <cell r="J4119" t="str">
            <v>Maria Helena</v>
          </cell>
          <cell r="K4119">
            <v>411470</v>
          </cell>
          <cell r="L4119" t="str">
            <v>Pr-Noroeste Paranaense</v>
          </cell>
          <cell r="M4119" t="str">
            <v>Pr-Umuarama</v>
          </cell>
          <cell r="N4119" t="str">
            <v>Pr4101</v>
          </cell>
        </row>
        <row r="4120">
          <cell r="I4120">
            <v>4114807</v>
          </cell>
          <cell r="J4120" t="str">
            <v>Marialva</v>
          </cell>
          <cell r="K4120">
            <v>411480</v>
          </cell>
          <cell r="L4120" t="str">
            <v>Pr-Norte Central Paranaense</v>
          </cell>
          <cell r="M4120" t="str">
            <v>Pr-Maringá</v>
          </cell>
          <cell r="N4120" t="str">
            <v>Pr4103</v>
          </cell>
        </row>
        <row r="4121">
          <cell r="I4121">
            <v>4114906</v>
          </cell>
          <cell r="J4121" t="str">
            <v>Marilândia do Sul</v>
          </cell>
          <cell r="K4121">
            <v>411490</v>
          </cell>
          <cell r="L4121" t="str">
            <v>Pr-Norte Central Paranaense</v>
          </cell>
          <cell r="M4121" t="str">
            <v>Pr-Apucarana</v>
          </cell>
          <cell r="N4121" t="str">
            <v>Pr4103</v>
          </cell>
        </row>
        <row r="4122">
          <cell r="I4122">
            <v>4115002</v>
          </cell>
          <cell r="J4122" t="str">
            <v>Marilena</v>
          </cell>
          <cell r="K4122">
            <v>411500</v>
          </cell>
          <cell r="L4122" t="str">
            <v>Pr-Noroeste Paranaense</v>
          </cell>
          <cell r="M4122" t="str">
            <v>Pr-Paranavaí</v>
          </cell>
          <cell r="N4122" t="str">
            <v>Pr4101</v>
          </cell>
        </row>
        <row r="4123">
          <cell r="I4123">
            <v>4115101</v>
          </cell>
          <cell r="J4123" t="str">
            <v>Mariluz</v>
          </cell>
          <cell r="K4123">
            <v>411510</v>
          </cell>
          <cell r="L4123" t="str">
            <v>Pr-Noroeste Paranaense</v>
          </cell>
          <cell r="M4123" t="str">
            <v>Pr-Umuarama</v>
          </cell>
          <cell r="N4123" t="str">
            <v>Pr4101</v>
          </cell>
        </row>
        <row r="4124">
          <cell r="I4124">
            <v>4115200</v>
          </cell>
          <cell r="J4124" t="str">
            <v>Maringá</v>
          </cell>
          <cell r="K4124">
            <v>411520</v>
          </cell>
          <cell r="L4124" t="str">
            <v>Pr-Norte Central Paranaense</v>
          </cell>
          <cell r="M4124" t="str">
            <v>Pr-Maringá</v>
          </cell>
          <cell r="N4124" t="str">
            <v>Pr4103</v>
          </cell>
        </row>
        <row r="4125">
          <cell r="I4125">
            <v>4115309</v>
          </cell>
          <cell r="J4125" t="str">
            <v>Mariópolis</v>
          </cell>
          <cell r="K4125">
            <v>411530</v>
          </cell>
          <cell r="L4125" t="str">
            <v>Pr-Sudoeste Paranaense</v>
          </cell>
          <cell r="M4125" t="str">
            <v>Pr-Pato Branco</v>
          </cell>
          <cell r="N4125" t="str">
            <v>Pr4107</v>
          </cell>
        </row>
        <row r="4126">
          <cell r="I4126">
            <v>4115358</v>
          </cell>
          <cell r="J4126" t="str">
            <v>Maripá</v>
          </cell>
          <cell r="K4126">
            <v>411535</v>
          </cell>
          <cell r="L4126" t="str">
            <v>Pr-Oeste Paranaense</v>
          </cell>
          <cell r="M4126" t="str">
            <v>Pr-Toledo</v>
          </cell>
          <cell r="N4126" t="str">
            <v>Pr4106</v>
          </cell>
        </row>
        <row r="4127">
          <cell r="I4127">
            <v>4115408</v>
          </cell>
          <cell r="J4127" t="str">
            <v>Marmeleiro</v>
          </cell>
          <cell r="K4127">
            <v>411540</v>
          </cell>
          <cell r="L4127" t="str">
            <v>Pr-Sudoeste Paranaense</v>
          </cell>
          <cell r="M4127" t="str">
            <v>Pr-Francisco Beltrão</v>
          </cell>
          <cell r="N4127" t="str">
            <v>Pr4107</v>
          </cell>
        </row>
        <row r="4128">
          <cell r="I4128">
            <v>4115457</v>
          </cell>
          <cell r="J4128" t="str">
            <v>Marquinho</v>
          </cell>
          <cell r="K4128">
            <v>411545</v>
          </cell>
          <cell r="L4128" t="str">
            <v>Pr-Centro-Sul Paranaense</v>
          </cell>
          <cell r="M4128" t="str">
            <v>Pr-Guarapuava</v>
          </cell>
          <cell r="N4128" t="str">
            <v>Pr4108</v>
          </cell>
        </row>
        <row r="4129">
          <cell r="I4129">
            <v>4115507</v>
          </cell>
          <cell r="J4129" t="str">
            <v>Marumbi</v>
          </cell>
          <cell r="K4129">
            <v>411550</v>
          </cell>
          <cell r="L4129" t="str">
            <v>Pr-Norte Central Paranaense</v>
          </cell>
          <cell r="M4129" t="str">
            <v>Pr-Faxinal</v>
          </cell>
          <cell r="N4129" t="str">
            <v>Pr4103</v>
          </cell>
        </row>
        <row r="4130">
          <cell r="I4130">
            <v>4115606</v>
          </cell>
          <cell r="J4130" t="str">
            <v>Matelândia</v>
          </cell>
          <cell r="K4130">
            <v>411560</v>
          </cell>
          <cell r="L4130" t="str">
            <v>Pr-Oeste Paranaense</v>
          </cell>
          <cell r="M4130" t="str">
            <v>Pr-Foz do Iguaçu</v>
          </cell>
          <cell r="N4130" t="str">
            <v>Pr4106</v>
          </cell>
        </row>
        <row r="4131">
          <cell r="I4131">
            <v>4115705</v>
          </cell>
          <cell r="J4131" t="str">
            <v>Matinhos</v>
          </cell>
          <cell r="K4131">
            <v>411570</v>
          </cell>
          <cell r="L4131" t="str">
            <v>Pr-Metropolitana de Curitiba</v>
          </cell>
          <cell r="M4131" t="str">
            <v>Pr-Paranaguá</v>
          </cell>
          <cell r="N4131" t="str">
            <v>Pr4110</v>
          </cell>
        </row>
        <row r="4132">
          <cell r="I4132">
            <v>4115739</v>
          </cell>
          <cell r="J4132" t="str">
            <v>Mato Rico</v>
          </cell>
          <cell r="K4132">
            <v>411573</v>
          </cell>
          <cell r="L4132" t="str">
            <v>Pr-Centro-Sul Paranaense</v>
          </cell>
          <cell r="M4132" t="str">
            <v>Pr-Pitanga</v>
          </cell>
          <cell r="N4132" t="str">
            <v>Pr4108</v>
          </cell>
        </row>
        <row r="4133">
          <cell r="I4133">
            <v>4115754</v>
          </cell>
          <cell r="J4133" t="str">
            <v>Mauá da Serra</v>
          </cell>
          <cell r="K4133">
            <v>411575</v>
          </cell>
          <cell r="L4133" t="str">
            <v>Pr-Norte Central Paranaense</v>
          </cell>
          <cell r="M4133" t="str">
            <v>Pr-Apucarana</v>
          </cell>
          <cell r="N4133" t="str">
            <v>Pr4103</v>
          </cell>
        </row>
        <row r="4134">
          <cell r="I4134">
            <v>4115804</v>
          </cell>
          <cell r="J4134" t="str">
            <v>Medianeira</v>
          </cell>
          <cell r="K4134">
            <v>411580</v>
          </cell>
          <cell r="L4134" t="str">
            <v>Pr-Oeste Paranaense</v>
          </cell>
          <cell r="M4134" t="str">
            <v>Pr-Foz do Iguaçu</v>
          </cell>
          <cell r="N4134" t="str">
            <v>Pr4106</v>
          </cell>
        </row>
        <row r="4135">
          <cell r="I4135">
            <v>4115853</v>
          </cell>
          <cell r="J4135" t="str">
            <v>Mercedes</v>
          </cell>
          <cell r="K4135">
            <v>411585</v>
          </cell>
          <cell r="L4135" t="str">
            <v>Pr-Oeste Paranaense</v>
          </cell>
          <cell r="M4135" t="str">
            <v>Pr-Toledo</v>
          </cell>
          <cell r="N4135" t="str">
            <v>Pr4106</v>
          </cell>
        </row>
        <row r="4136">
          <cell r="I4136">
            <v>4115903</v>
          </cell>
          <cell r="J4136" t="str">
            <v>Mirador</v>
          </cell>
          <cell r="K4136">
            <v>411590</v>
          </cell>
          <cell r="L4136" t="str">
            <v>Pr-Noroeste Paranaense</v>
          </cell>
          <cell r="M4136" t="str">
            <v>Pr-Paranavaí</v>
          </cell>
          <cell r="N4136" t="str">
            <v>Pr4101</v>
          </cell>
        </row>
        <row r="4137">
          <cell r="I4137">
            <v>4116000</v>
          </cell>
          <cell r="J4137" t="str">
            <v>Miraselva</v>
          </cell>
          <cell r="K4137">
            <v>411600</v>
          </cell>
          <cell r="L4137" t="str">
            <v>Pr-Norte Central Paranaense</v>
          </cell>
          <cell r="M4137" t="str">
            <v>Pr-Porecatu</v>
          </cell>
          <cell r="N4137" t="str">
            <v>Pr4103</v>
          </cell>
        </row>
        <row r="4138">
          <cell r="I4138">
            <v>4116059</v>
          </cell>
          <cell r="J4138" t="str">
            <v>Missal</v>
          </cell>
          <cell r="K4138">
            <v>411605</v>
          </cell>
          <cell r="L4138" t="str">
            <v>Pr-Oeste Paranaense</v>
          </cell>
          <cell r="M4138" t="str">
            <v>Pr-Foz do Iguaçu</v>
          </cell>
          <cell r="N4138" t="str">
            <v>Pr4106</v>
          </cell>
        </row>
        <row r="4139">
          <cell r="I4139">
            <v>4116109</v>
          </cell>
          <cell r="J4139" t="str">
            <v>Moreira Sales</v>
          </cell>
          <cell r="K4139">
            <v>411610</v>
          </cell>
          <cell r="L4139" t="str">
            <v>Pr-Centro Ocidental Paranaense</v>
          </cell>
          <cell r="M4139" t="str">
            <v>Pr-Goioerê</v>
          </cell>
          <cell r="N4139" t="str">
            <v>Pr4102</v>
          </cell>
        </row>
        <row r="4140">
          <cell r="I4140">
            <v>4116208</v>
          </cell>
          <cell r="J4140" t="str">
            <v>Morretes</v>
          </cell>
          <cell r="K4140">
            <v>411620</v>
          </cell>
          <cell r="L4140" t="str">
            <v>Pr-Metropolitana de Curitiba</v>
          </cell>
          <cell r="M4140" t="str">
            <v>Pr-Paranaguá</v>
          </cell>
          <cell r="N4140" t="str">
            <v>Pr4110</v>
          </cell>
        </row>
        <row r="4141">
          <cell r="I4141">
            <v>4116307</v>
          </cell>
          <cell r="J4141" t="str">
            <v>Munhoz de Melo</v>
          </cell>
          <cell r="K4141">
            <v>411630</v>
          </cell>
          <cell r="L4141" t="str">
            <v>Pr-Norte Central Paranaense</v>
          </cell>
          <cell r="M4141" t="str">
            <v>Pr-Astorga</v>
          </cell>
          <cell r="N4141" t="str">
            <v>Pr4103</v>
          </cell>
        </row>
        <row r="4142">
          <cell r="I4142">
            <v>4116406</v>
          </cell>
          <cell r="J4142" t="str">
            <v>Nossa Senhora das Graças</v>
          </cell>
          <cell r="K4142">
            <v>411640</v>
          </cell>
          <cell r="L4142" t="str">
            <v>Pr-Norte Central Paranaense</v>
          </cell>
          <cell r="M4142" t="str">
            <v>Pr-Astorga</v>
          </cell>
          <cell r="N4142" t="str">
            <v>Pr4103</v>
          </cell>
        </row>
        <row r="4143">
          <cell r="I4143">
            <v>4116505</v>
          </cell>
          <cell r="J4143" t="str">
            <v>Nova Aliança do Ivaí</v>
          </cell>
          <cell r="K4143">
            <v>411650</v>
          </cell>
          <cell r="L4143" t="str">
            <v>Pr-Noroeste Paranaense</v>
          </cell>
          <cell r="M4143" t="str">
            <v>Pr-Paranavaí</v>
          </cell>
          <cell r="N4143" t="str">
            <v>Pr4101</v>
          </cell>
        </row>
        <row r="4144">
          <cell r="I4144">
            <v>4116604</v>
          </cell>
          <cell r="J4144" t="str">
            <v>Nova América da Colina</v>
          </cell>
          <cell r="K4144">
            <v>411660</v>
          </cell>
          <cell r="L4144" t="str">
            <v>Pr-Norte Pioneiro Paranaense</v>
          </cell>
          <cell r="M4144" t="str">
            <v>Pr-Cornélio Procópio</v>
          </cell>
          <cell r="N4144" t="str">
            <v>Pr4104</v>
          </cell>
        </row>
        <row r="4145">
          <cell r="I4145">
            <v>4116703</v>
          </cell>
          <cell r="J4145" t="str">
            <v>Nova Aurora</v>
          </cell>
          <cell r="K4145">
            <v>411670</v>
          </cell>
          <cell r="L4145" t="str">
            <v>Pr-Oeste Paranaense</v>
          </cell>
          <cell r="M4145" t="str">
            <v>Pr-Cascavel</v>
          </cell>
          <cell r="N4145" t="str">
            <v>Pr4106</v>
          </cell>
        </row>
        <row r="4146">
          <cell r="I4146">
            <v>4116802</v>
          </cell>
          <cell r="J4146" t="str">
            <v>Nova Cantu</v>
          </cell>
          <cell r="K4146">
            <v>411680</v>
          </cell>
          <cell r="L4146" t="str">
            <v>Pr-Centro Ocidental Paranaense</v>
          </cell>
          <cell r="M4146" t="str">
            <v>Pr-Goioerê</v>
          </cell>
          <cell r="N4146" t="str">
            <v>Pr4102</v>
          </cell>
        </row>
        <row r="4147">
          <cell r="I4147">
            <v>4116901</v>
          </cell>
          <cell r="J4147" t="str">
            <v>Nova Esperança</v>
          </cell>
          <cell r="K4147">
            <v>411690</v>
          </cell>
          <cell r="L4147" t="str">
            <v>Pr-Norte Central Paranaense</v>
          </cell>
          <cell r="M4147" t="str">
            <v>Pr-Astorga</v>
          </cell>
          <cell r="N4147" t="str">
            <v>Pr4103</v>
          </cell>
        </row>
        <row r="4148">
          <cell r="I4148">
            <v>4116950</v>
          </cell>
          <cell r="J4148" t="str">
            <v>Nova Esperança do Sudoeste</v>
          </cell>
          <cell r="K4148">
            <v>411695</v>
          </cell>
          <cell r="L4148" t="str">
            <v>Pr-Sudoeste Paranaense</v>
          </cell>
          <cell r="M4148" t="str">
            <v>Pr-Francisco Beltrão</v>
          </cell>
          <cell r="N4148" t="str">
            <v>Pr4107</v>
          </cell>
        </row>
        <row r="4149">
          <cell r="I4149">
            <v>4117008</v>
          </cell>
          <cell r="J4149" t="str">
            <v>Nova Fátima</v>
          </cell>
          <cell r="K4149">
            <v>411700</v>
          </cell>
          <cell r="L4149" t="str">
            <v>Pr-Norte Pioneiro Paranaense</v>
          </cell>
          <cell r="M4149" t="str">
            <v>Pr-Cornélio Procópio</v>
          </cell>
          <cell r="N4149" t="str">
            <v>Pr4104</v>
          </cell>
        </row>
        <row r="4150">
          <cell r="I4150">
            <v>4117057</v>
          </cell>
          <cell r="J4150" t="str">
            <v>Nova Laranjeiras</v>
          </cell>
          <cell r="K4150">
            <v>411705</v>
          </cell>
          <cell r="L4150" t="str">
            <v>Pr-Centro-Sul Paranaense</v>
          </cell>
          <cell r="M4150" t="str">
            <v>Pr-Guarapuava</v>
          </cell>
          <cell r="N4150" t="str">
            <v>Pr4108</v>
          </cell>
        </row>
        <row r="4151">
          <cell r="I4151">
            <v>4117107</v>
          </cell>
          <cell r="J4151" t="str">
            <v>Nova Londrina</v>
          </cell>
          <cell r="K4151">
            <v>411710</v>
          </cell>
          <cell r="L4151" t="str">
            <v>Pr-Noroeste Paranaense</v>
          </cell>
          <cell r="M4151" t="str">
            <v>Pr-Paranavaí</v>
          </cell>
          <cell r="N4151" t="str">
            <v>Pr4101</v>
          </cell>
        </row>
        <row r="4152">
          <cell r="I4152">
            <v>4117206</v>
          </cell>
          <cell r="J4152" t="str">
            <v>Nova Olímpia</v>
          </cell>
          <cell r="K4152">
            <v>411720</v>
          </cell>
          <cell r="L4152" t="str">
            <v>Pr-Noroeste Paranaense</v>
          </cell>
          <cell r="M4152" t="str">
            <v>Pr-Umuarama</v>
          </cell>
          <cell r="N4152" t="str">
            <v>Pr4101</v>
          </cell>
        </row>
        <row r="4153">
          <cell r="I4153">
            <v>4117255</v>
          </cell>
          <cell r="J4153" t="str">
            <v>Nova Prata do Iguaçu</v>
          </cell>
          <cell r="K4153">
            <v>411725</v>
          </cell>
          <cell r="L4153" t="str">
            <v>Pr-Sudoeste Paranaense</v>
          </cell>
          <cell r="M4153" t="str">
            <v>Pr-Francisco Beltrão</v>
          </cell>
          <cell r="N4153" t="str">
            <v>Pr4107</v>
          </cell>
        </row>
        <row r="4154">
          <cell r="I4154">
            <v>4117214</v>
          </cell>
          <cell r="J4154" t="str">
            <v>Nova Santa Bárbara</v>
          </cell>
          <cell r="K4154">
            <v>411721</v>
          </cell>
          <cell r="L4154" t="str">
            <v>Pr-Norte Pioneiro Paranaense</v>
          </cell>
          <cell r="M4154" t="str">
            <v>Pr-Assaí</v>
          </cell>
          <cell r="N4154" t="str">
            <v>Pr4104</v>
          </cell>
        </row>
        <row r="4155">
          <cell r="I4155">
            <v>4117222</v>
          </cell>
          <cell r="J4155" t="str">
            <v>Nova Santa Rosa</v>
          </cell>
          <cell r="K4155">
            <v>411722</v>
          </cell>
          <cell r="L4155" t="str">
            <v>Pr-Oeste Paranaense</v>
          </cell>
          <cell r="M4155" t="str">
            <v>Pr-Toledo</v>
          </cell>
          <cell r="N4155" t="str">
            <v>Pr4106</v>
          </cell>
        </row>
        <row r="4156">
          <cell r="I4156">
            <v>4117271</v>
          </cell>
          <cell r="J4156" t="str">
            <v>Nova Tebas</v>
          </cell>
          <cell r="K4156">
            <v>411727</v>
          </cell>
          <cell r="L4156" t="str">
            <v>Pr-Norte Central Paranaense</v>
          </cell>
          <cell r="M4156" t="str">
            <v>Pr-Ivaiporã</v>
          </cell>
          <cell r="N4156" t="str">
            <v>Pr4103</v>
          </cell>
        </row>
        <row r="4157">
          <cell r="I4157">
            <v>4117297</v>
          </cell>
          <cell r="J4157" t="str">
            <v>Novo Itacolomi</v>
          </cell>
          <cell r="K4157">
            <v>411729</v>
          </cell>
          <cell r="L4157" t="str">
            <v>Pr-Norte Central Paranaense</v>
          </cell>
          <cell r="M4157" t="str">
            <v>Pr-Apucarana</v>
          </cell>
          <cell r="N4157" t="str">
            <v>Pr4103</v>
          </cell>
        </row>
        <row r="4158">
          <cell r="I4158">
            <v>4117305</v>
          </cell>
          <cell r="J4158" t="str">
            <v>Ortigueira</v>
          </cell>
          <cell r="K4158">
            <v>411730</v>
          </cell>
          <cell r="L4158" t="str">
            <v>Pr-Centro Oriental Paranaense</v>
          </cell>
          <cell r="M4158" t="str">
            <v>Pr-Telêmaco Borba</v>
          </cell>
          <cell r="N4158" t="str">
            <v>Pr4105</v>
          </cell>
        </row>
        <row r="4159">
          <cell r="I4159">
            <v>4117404</v>
          </cell>
          <cell r="J4159" t="str">
            <v>Ourizona</v>
          </cell>
          <cell r="K4159">
            <v>411740</v>
          </cell>
          <cell r="L4159" t="str">
            <v>Pr-Norte Central Paranaense</v>
          </cell>
          <cell r="M4159" t="str">
            <v>Pr-Floraí</v>
          </cell>
          <cell r="N4159" t="str">
            <v>Pr4103</v>
          </cell>
        </row>
        <row r="4160">
          <cell r="I4160">
            <v>4117453</v>
          </cell>
          <cell r="J4160" t="str">
            <v>Ouro Verde do Oeste</v>
          </cell>
          <cell r="K4160">
            <v>411745</v>
          </cell>
          <cell r="L4160" t="str">
            <v>Pr-Oeste Paranaense</v>
          </cell>
          <cell r="M4160" t="str">
            <v>Pr-Toledo</v>
          </cell>
          <cell r="N4160" t="str">
            <v>Pr4106</v>
          </cell>
        </row>
        <row r="4161">
          <cell r="I4161">
            <v>4117503</v>
          </cell>
          <cell r="J4161" t="str">
            <v>Paiçandu</v>
          </cell>
          <cell r="K4161">
            <v>411750</v>
          </cell>
          <cell r="L4161" t="str">
            <v>Pr-Norte Central Paranaense</v>
          </cell>
          <cell r="M4161" t="str">
            <v>Pr-Maringá</v>
          </cell>
          <cell r="N4161" t="str">
            <v>Pr4103</v>
          </cell>
        </row>
        <row r="4162">
          <cell r="I4162">
            <v>4117602</v>
          </cell>
          <cell r="J4162" t="str">
            <v>Palmas</v>
          </cell>
          <cell r="K4162">
            <v>411760</v>
          </cell>
          <cell r="L4162" t="str">
            <v>Pr-Centro-Sul Paranaense</v>
          </cell>
          <cell r="M4162" t="str">
            <v>Pr-Palmas</v>
          </cell>
          <cell r="N4162" t="str">
            <v>Pr4108</v>
          </cell>
        </row>
        <row r="4163">
          <cell r="I4163">
            <v>4117701</v>
          </cell>
          <cell r="J4163" t="str">
            <v>Palmeira</v>
          </cell>
          <cell r="K4163">
            <v>411770</v>
          </cell>
          <cell r="L4163" t="str">
            <v>Pr-Centro Oriental Paranaense</v>
          </cell>
          <cell r="M4163" t="str">
            <v>Pr-Ponta Grossa</v>
          </cell>
          <cell r="N4163" t="str">
            <v>Pr4105</v>
          </cell>
        </row>
        <row r="4164">
          <cell r="I4164">
            <v>4117800</v>
          </cell>
          <cell r="J4164" t="str">
            <v>Palmital</v>
          </cell>
          <cell r="K4164">
            <v>411780</v>
          </cell>
          <cell r="L4164" t="str">
            <v>Pr-Centro-Sul Paranaense</v>
          </cell>
          <cell r="M4164" t="str">
            <v>Pr-Pitanga</v>
          </cell>
          <cell r="N4164" t="str">
            <v>Pr4108</v>
          </cell>
        </row>
        <row r="4165">
          <cell r="I4165">
            <v>4117909</v>
          </cell>
          <cell r="J4165" t="str">
            <v>Palotina</v>
          </cell>
          <cell r="K4165">
            <v>411790</v>
          </cell>
          <cell r="L4165" t="str">
            <v>Pr-Oeste Paranaense</v>
          </cell>
          <cell r="M4165" t="str">
            <v>Pr-Toledo</v>
          </cell>
          <cell r="N4165" t="str">
            <v>Pr4106</v>
          </cell>
        </row>
        <row r="4166">
          <cell r="I4166">
            <v>4118006</v>
          </cell>
          <cell r="J4166" t="str">
            <v>Paraíso do Norte</v>
          </cell>
          <cell r="K4166">
            <v>411800</v>
          </cell>
          <cell r="L4166" t="str">
            <v>Pr-Noroeste Paranaense</v>
          </cell>
          <cell r="M4166" t="str">
            <v>Pr-Paranavaí</v>
          </cell>
          <cell r="N4166" t="str">
            <v>Pr4101</v>
          </cell>
        </row>
        <row r="4167">
          <cell r="I4167">
            <v>4118105</v>
          </cell>
          <cell r="J4167" t="str">
            <v>Paranacity</v>
          </cell>
          <cell r="K4167">
            <v>411810</v>
          </cell>
          <cell r="L4167" t="str">
            <v>Pr-Noroeste Paranaense</v>
          </cell>
          <cell r="M4167" t="str">
            <v>Pr-Paranavaí</v>
          </cell>
          <cell r="N4167" t="str">
            <v>Pr4101</v>
          </cell>
        </row>
        <row r="4168">
          <cell r="I4168">
            <v>4118204</v>
          </cell>
          <cell r="J4168" t="str">
            <v>Paranaguá</v>
          </cell>
          <cell r="K4168">
            <v>411820</v>
          </cell>
          <cell r="L4168" t="str">
            <v>Pr-Metropolitana de Curitiba</v>
          </cell>
          <cell r="M4168" t="str">
            <v>Pr-Paranaguá</v>
          </cell>
          <cell r="N4168" t="str">
            <v>Pr4110</v>
          </cell>
        </row>
        <row r="4169">
          <cell r="I4169">
            <v>4118303</v>
          </cell>
          <cell r="J4169" t="str">
            <v>Paranapoema</v>
          </cell>
          <cell r="K4169">
            <v>411830</v>
          </cell>
          <cell r="L4169" t="str">
            <v>Pr-Noroeste Paranaense</v>
          </cell>
          <cell r="M4169" t="str">
            <v>Pr-Paranavaí</v>
          </cell>
          <cell r="N4169" t="str">
            <v>Pr4101</v>
          </cell>
        </row>
        <row r="4170">
          <cell r="I4170">
            <v>4118402</v>
          </cell>
          <cell r="J4170" t="str">
            <v>Paranavaí</v>
          </cell>
          <cell r="K4170">
            <v>411840</v>
          </cell>
          <cell r="L4170" t="str">
            <v>Pr-Noroeste Paranaense</v>
          </cell>
          <cell r="M4170" t="str">
            <v>Pr-Paranavaí</v>
          </cell>
          <cell r="N4170" t="str">
            <v>Pr4101</v>
          </cell>
        </row>
        <row r="4171">
          <cell r="I4171">
            <v>4118451</v>
          </cell>
          <cell r="J4171" t="str">
            <v>Pato Bragado</v>
          </cell>
          <cell r="K4171">
            <v>411845</v>
          </cell>
          <cell r="L4171" t="str">
            <v>Pr-Oeste Paranaense</v>
          </cell>
          <cell r="M4171" t="str">
            <v>Pr-Toledo</v>
          </cell>
          <cell r="N4171" t="str">
            <v>Pr4106</v>
          </cell>
        </row>
        <row r="4172">
          <cell r="I4172">
            <v>4118501</v>
          </cell>
          <cell r="J4172" t="str">
            <v>Pato Branco</v>
          </cell>
          <cell r="K4172">
            <v>411850</v>
          </cell>
          <cell r="L4172" t="str">
            <v>Pr-Sudoeste Paranaense</v>
          </cell>
          <cell r="M4172" t="str">
            <v>Pr-Pato Branco</v>
          </cell>
          <cell r="N4172" t="str">
            <v>Pr4107</v>
          </cell>
        </row>
        <row r="4173">
          <cell r="I4173">
            <v>4118600</v>
          </cell>
          <cell r="J4173" t="str">
            <v>Paula Freitas</v>
          </cell>
          <cell r="K4173">
            <v>411860</v>
          </cell>
          <cell r="L4173" t="str">
            <v>Pr-Sudeste Paranaense</v>
          </cell>
          <cell r="M4173" t="str">
            <v>Pr-União da Vitória</v>
          </cell>
          <cell r="N4173" t="str">
            <v>Pr4109</v>
          </cell>
        </row>
        <row r="4174">
          <cell r="I4174">
            <v>4118709</v>
          </cell>
          <cell r="J4174" t="str">
            <v>Paulo Frontin</v>
          </cell>
          <cell r="K4174">
            <v>411870</v>
          </cell>
          <cell r="L4174" t="str">
            <v>Pr-Sudeste Paranaense</v>
          </cell>
          <cell r="M4174" t="str">
            <v>Pr-União da Vitória</v>
          </cell>
          <cell r="N4174" t="str">
            <v>Pr4109</v>
          </cell>
        </row>
        <row r="4175">
          <cell r="I4175">
            <v>4118808</v>
          </cell>
          <cell r="J4175" t="str">
            <v>Peabiru</v>
          </cell>
          <cell r="K4175">
            <v>411880</v>
          </cell>
          <cell r="L4175" t="str">
            <v>Pr-Centro Ocidental Paranaense</v>
          </cell>
          <cell r="M4175" t="str">
            <v>Pr-Campo Mourão</v>
          </cell>
          <cell r="N4175" t="str">
            <v>Pr4102</v>
          </cell>
        </row>
        <row r="4176">
          <cell r="I4176">
            <v>4118857</v>
          </cell>
          <cell r="J4176" t="str">
            <v>Perobal</v>
          </cell>
          <cell r="K4176">
            <v>411885</v>
          </cell>
          <cell r="L4176" t="str">
            <v>Pr-Noroeste Paranaense</v>
          </cell>
          <cell r="M4176" t="str">
            <v>Pr-Umuarama</v>
          </cell>
          <cell r="N4176" t="str">
            <v>Pr4101</v>
          </cell>
        </row>
        <row r="4177">
          <cell r="I4177">
            <v>4118907</v>
          </cell>
          <cell r="J4177" t="str">
            <v>Pérola</v>
          </cell>
          <cell r="K4177">
            <v>411890</v>
          </cell>
          <cell r="L4177" t="str">
            <v>Pr-Noroeste Paranaense</v>
          </cell>
          <cell r="M4177" t="str">
            <v>Pr-Umuarama</v>
          </cell>
          <cell r="N4177" t="str">
            <v>Pr4101</v>
          </cell>
        </row>
        <row r="4178">
          <cell r="I4178">
            <v>4119004</v>
          </cell>
          <cell r="J4178" t="str">
            <v>Pérola d'Oeste</v>
          </cell>
          <cell r="K4178">
            <v>411900</v>
          </cell>
          <cell r="L4178" t="str">
            <v>Pr-Sudoeste Paranaense</v>
          </cell>
          <cell r="M4178" t="str">
            <v>Pr-Capanema</v>
          </cell>
          <cell r="N4178" t="str">
            <v>Pr4107</v>
          </cell>
        </row>
        <row r="4179">
          <cell r="I4179">
            <v>4119103</v>
          </cell>
          <cell r="J4179" t="str">
            <v>Piên</v>
          </cell>
          <cell r="K4179">
            <v>411910</v>
          </cell>
          <cell r="L4179" t="str">
            <v>Pr-Metropolitana de Curitiba</v>
          </cell>
          <cell r="M4179" t="str">
            <v>Pr-Rio Negro</v>
          </cell>
          <cell r="N4179" t="str">
            <v>Pr4110</v>
          </cell>
        </row>
        <row r="4180">
          <cell r="I4180">
            <v>4119152</v>
          </cell>
          <cell r="J4180" t="str">
            <v>Pinhais</v>
          </cell>
          <cell r="K4180">
            <v>411915</v>
          </cell>
          <cell r="L4180" t="str">
            <v>Pr-Metropolitana de Curitiba</v>
          </cell>
          <cell r="M4180" t="str">
            <v>Pr-Curitiba</v>
          </cell>
          <cell r="N4180" t="str">
            <v>Pr4110</v>
          </cell>
        </row>
        <row r="4181">
          <cell r="I4181">
            <v>4119251</v>
          </cell>
          <cell r="J4181" t="str">
            <v>Pinhal de São Bento</v>
          </cell>
          <cell r="K4181">
            <v>411925</v>
          </cell>
          <cell r="L4181" t="str">
            <v>Pr-Sudoeste Paranaense</v>
          </cell>
          <cell r="M4181" t="str">
            <v>Pr-Francisco Beltrão</v>
          </cell>
          <cell r="N4181" t="str">
            <v>Pr4107</v>
          </cell>
        </row>
        <row r="4182">
          <cell r="I4182">
            <v>4119202</v>
          </cell>
          <cell r="J4182" t="str">
            <v>Pinhalão</v>
          </cell>
          <cell r="K4182">
            <v>411920</v>
          </cell>
          <cell r="L4182" t="str">
            <v>Pr-Norte Pioneiro Paranaense</v>
          </cell>
          <cell r="M4182" t="str">
            <v>Pr-Ibaiti</v>
          </cell>
          <cell r="N4182" t="str">
            <v>Pr4104</v>
          </cell>
        </row>
        <row r="4183">
          <cell r="I4183">
            <v>4119301</v>
          </cell>
          <cell r="J4183" t="str">
            <v>Pinhão</v>
          </cell>
          <cell r="K4183">
            <v>411930</v>
          </cell>
          <cell r="L4183" t="str">
            <v>Pr-Centro-Sul Paranaense</v>
          </cell>
          <cell r="M4183" t="str">
            <v>Pr-Guarapuava</v>
          </cell>
          <cell r="N4183" t="str">
            <v>Pr4108</v>
          </cell>
        </row>
        <row r="4184">
          <cell r="I4184">
            <v>4119400</v>
          </cell>
          <cell r="J4184" t="str">
            <v>Piraí do Sul</v>
          </cell>
          <cell r="K4184">
            <v>411940</v>
          </cell>
          <cell r="L4184" t="str">
            <v>Pr-Centro Oriental Paranaense</v>
          </cell>
          <cell r="M4184" t="str">
            <v>Pr-Jaguariaíva</v>
          </cell>
          <cell r="N4184" t="str">
            <v>Pr4105</v>
          </cell>
        </row>
        <row r="4185">
          <cell r="I4185">
            <v>4119509</v>
          </cell>
          <cell r="J4185" t="str">
            <v>Piraquara</v>
          </cell>
          <cell r="K4185">
            <v>411950</v>
          </cell>
          <cell r="L4185" t="str">
            <v>Pr-Metropolitana de Curitiba</v>
          </cell>
          <cell r="M4185" t="str">
            <v>Pr-Curitiba</v>
          </cell>
          <cell r="N4185" t="str">
            <v>Pr4110</v>
          </cell>
        </row>
        <row r="4186">
          <cell r="I4186">
            <v>4119608</v>
          </cell>
          <cell r="J4186" t="str">
            <v>Pitanga</v>
          </cell>
          <cell r="K4186">
            <v>411960</v>
          </cell>
          <cell r="L4186" t="str">
            <v>Pr-Centro-Sul Paranaense</v>
          </cell>
          <cell r="M4186" t="str">
            <v>Pr-Pitanga</v>
          </cell>
          <cell r="N4186" t="str">
            <v>Pr4108</v>
          </cell>
        </row>
        <row r="4187">
          <cell r="I4187">
            <v>4119657</v>
          </cell>
          <cell r="J4187" t="str">
            <v>Pitangueiras</v>
          </cell>
          <cell r="K4187">
            <v>411965</v>
          </cell>
          <cell r="L4187" t="str">
            <v>Pr-Norte Central Paranaense</v>
          </cell>
          <cell r="M4187" t="str">
            <v>Pr-Londrina</v>
          </cell>
          <cell r="N4187" t="str">
            <v>Pr4103</v>
          </cell>
        </row>
        <row r="4188">
          <cell r="I4188">
            <v>4119707</v>
          </cell>
          <cell r="J4188" t="str">
            <v>Planaltina do Paraná</v>
          </cell>
          <cell r="K4188">
            <v>411970</v>
          </cell>
          <cell r="L4188" t="str">
            <v>Pr-Noroeste Paranaense</v>
          </cell>
          <cell r="M4188" t="str">
            <v>Pr-Paranavaí</v>
          </cell>
          <cell r="N4188" t="str">
            <v>Pr4101</v>
          </cell>
        </row>
        <row r="4189">
          <cell r="I4189">
            <v>4119806</v>
          </cell>
          <cell r="J4189" t="str">
            <v>Planalto</v>
          </cell>
          <cell r="K4189">
            <v>411980</v>
          </cell>
          <cell r="L4189" t="str">
            <v>Pr-Sudoeste Paranaense</v>
          </cell>
          <cell r="M4189" t="str">
            <v>Pr-Capanema</v>
          </cell>
          <cell r="N4189" t="str">
            <v>Pr4107</v>
          </cell>
        </row>
        <row r="4190">
          <cell r="I4190">
            <v>4119905</v>
          </cell>
          <cell r="J4190" t="str">
            <v>Ponta Grossa</v>
          </cell>
          <cell r="K4190">
            <v>411990</v>
          </cell>
          <cell r="L4190" t="str">
            <v>Pr-Centro Oriental Paranaense</v>
          </cell>
          <cell r="M4190" t="str">
            <v>Pr-Ponta Grossa</v>
          </cell>
          <cell r="N4190" t="str">
            <v>Pr4105</v>
          </cell>
        </row>
        <row r="4191">
          <cell r="I4191">
            <v>4119954</v>
          </cell>
          <cell r="J4191" t="str">
            <v>Pontal do Paraná</v>
          </cell>
          <cell r="K4191">
            <v>411995</v>
          </cell>
          <cell r="L4191" t="str">
            <v>Pr-Metropolitana de Curitiba</v>
          </cell>
          <cell r="M4191" t="str">
            <v>Pr-Paranaguá</v>
          </cell>
          <cell r="N4191" t="str">
            <v>Pr4110</v>
          </cell>
        </row>
        <row r="4192">
          <cell r="I4192">
            <v>4120002</v>
          </cell>
          <cell r="J4192" t="str">
            <v>Porecatu</v>
          </cell>
          <cell r="K4192">
            <v>412000</v>
          </cell>
          <cell r="L4192" t="str">
            <v>Pr-Norte Central Paranaense</v>
          </cell>
          <cell r="M4192" t="str">
            <v>Pr-Porecatu</v>
          </cell>
          <cell r="N4192" t="str">
            <v>Pr4103</v>
          </cell>
        </row>
        <row r="4193">
          <cell r="I4193">
            <v>4120101</v>
          </cell>
          <cell r="J4193" t="str">
            <v>Porto Amazonas</v>
          </cell>
          <cell r="K4193">
            <v>412010</v>
          </cell>
          <cell r="L4193" t="str">
            <v>Pr-Metropolitana de Curitiba</v>
          </cell>
          <cell r="M4193" t="str">
            <v>Pr-Lapa</v>
          </cell>
          <cell r="N4193" t="str">
            <v>Pr4110</v>
          </cell>
        </row>
        <row r="4194">
          <cell r="I4194">
            <v>4120150</v>
          </cell>
          <cell r="J4194" t="str">
            <v>Porto Barreiro</v>
          </cell>
          <cell r="K4194">
            <v>412015</v>
          </cell>
          <cell r="L4194" t="str">
            <v>Pr-Centro-Sul Paranaense</v>
          </cell>
          <cell r="M4194" t="str">
            <v>Pr-Guarapuava</v>
          </cell>
          <cell r="N4194" t="str">
            <v>Pr4108</v>
          </cell>
        </row>
        <row r="4195">
          <cell r="I4195">
            <v>4120200</v>
          </cell>
          <cell r="J4195" t="str">
            <v>Porto Rico</v>
          </cell>
          <cell r="K4195">
            <v>412020</v>
          </cell>
          <cell r="L4195" t="str">
            <v>Pr-Noroeste Paranaense</v>
          </cell>
          <cell r="M4195" t="str">
            <v>Pr-Paranavaí</v>
          </cell>
          <cell r="N4195" t="str">
            <v>Pr4101</v>
          </cell>
        </row>
        <row r="4196">
          <cell r="I4196">
            <v>4120309</v>
          </cell>
          <cell r="J4196" t="str">
            <v>Porto Vitória</v>
          </cell>
          <cell r="K4196">
            <v>412030</v>
          </cell>
          <cell r="L4196" t="str">
            <v>Pr-Sudeste Paranaense</v>
          </cell>
          <cell r="M4196" t="str">
            <v>Pr-União da Vitória</v>
          </cell>
          <cell r="N4196" t="str">
            <v>Pr4109</v>
          </cell>
        </row>
        <row r="4197">
          <cell r="I4197">
            <v>4120333</v>
          </cell>
          <cell r="J4197" t="str">
            <v>Prado Ferreira</v>
          </cell>
          <cell r="K4197">
            <v>412033</v>
          </cell>
          <cell r="L4197" t="str">
            <v>Pr-Norte Central Paranaense</v>
          </cell>
          <cell r="M4197" t="str">
            <v>Pr-Porecatu</v>
          </cell>
          <cell r="N4197" t="str">
            <v>Pr4103</v>
          </cell>
        </row>
        <row r="4198">
          <cell r="I4198">
            <v>4120358</v>
          </cell>
          <cell r="J4198" t="str">
            <v>Pranchita</v>
          </cell>
          <cell r="K4198">
            <v>412035</v>
          </cell>
          <cell r="L4198" t="str">
            <v>Pr-Sudoeste Paranaense</v>
          </cell>
          <cell r="M4198" t="str">
            <v>Pr-Capanema</v>
          </cell>
          <cell r="N4198" t="str">
            <v>Pr4107</v>
          </cell>
        </row>
        <row r="4199">
          <cell r="I4199">
            <v>4120408</v>
          </cell>
          <cell r="J4199" t="str">
            <v>Presidente Castelo Branco</v>
          </cell>
          <cell r="K4199">
            <v>412040</v>
          </cell>
          <cell r="L4199" t="str">
            <v>Pr-Norte Central Paranaense</v>
          </cell>
          <cell r="M4199" t="str">
            <v>Pr-Astorga</v>
          </cell>
          <cell r="N4199" t="str">
            <v>Pr4103</v>
          </cell>
        </row>
        <row r="4200">
          <cell r="I4200">
            <v>4120507</v>
          </cell>
          <cell r="J4200" t="str">
            <v>Primeiro de Maio</v>
          </cell>
          <cell r="K4200">
            <v>412050</v>
          </cell>
          <cell r="L4200" t="str">
            <v>Pr-Norte Central Paranaense</v>
          </cell>
          <cell r="M4200" t="str">
            <v>Pr-Porecatu</v>
          </cell>
          <cell r="N4200" t="str">
            <v>Pr4103</v>
          </cell>
        </row>
        <row r="4201">
          <cell r="I4201">
            <v>4120606</v>
          </cell>
          <cell r="J4201" t="str">
            <v>Prudentópolis</v>
          </cell>
          <cell r="K4201">
            <v>412060</v>
          </cell>
          <cell r="L4201" t="str">
            <v>Pr-Sudeste Paranaense</v>
          </cell>
          <cell r="M4201" t="str">
            <v>Pr-Prudentópolis</v>
          </cell>
          <cell r="N4201" t="str">
            <v>Pr4109</v>
          </cell>
        </row>
        <row r="4202">
          <cell r="I4202">
            <v>4120655</v>
          </cell>
          <cell r="J4202" t="str">
            <v>Quarto Centenário</v>
          </cell>
          <cell r="K4202">
            <v>412065</v>
          </cell>
          <cell r="L4202" t="str">
            <v>Pr-Centro Ocidental Paranaense</v>
          </cell>
          <cell r="M4202" t="str">
            <v>Pr-Goioerê</v>
          </cell>
          <cell r="N4202" t="str">
            <v>Pr4102</v>
          </cell>
        </row>
        <row r="4203">
          <cell r="I4203">
            <v>4120705</v>
          </cell>
          <cell r="J4203" t="str">
            <v>Quatiguá</v>
          </cell>
          <cell r="K4203">
            <v>412070</v>
          </cell>
          <cell r="L4203" t="str">
            <v>Pr-Norte Pioneiro Paranaense</v>
          </cell>
          <cell r="M4203" t="str">
            <v>Pr-Wenceslau Braz</v>
          </cell>
          <cell r="N4203" t="str">
            <v>Pr4104</v>
          </cell>
        </row>
        <row r="4204">
          <cell r="I4204">
            <v>4120804</v>
          </cell>
          <cell r="J4204" t="str">
            <v>Quatro Barras</v>
          </cell>
          <cell r="K4204">
            <v>412080</v>
          </cell>
          <cell r="L4204" t="str">
            <v>Pr-Metropolitana de Curitiba</v>
          </cell>
          <cell r="M4204" t="str">
            <v>Pr-Curitiba</v>
          </cell>
          <cell r="N4204" t="str">
            <v>Pr4110</v>
          </cell>
        </row>
        <row r="4205">
          <cell r="I4205">
            <v>4120853</v>
          </cell>
          <cell r="J4205" t="str">
            <v>Quatro Pontes</v>
          </cell>
          <cell r="K4205">
            <v>412085</v>
          </cell>
          <cell r="L4205" t="str">
            <v>Pr-Oeste Paranaense</v>
          </cell>
          <cell r="M4205" t="str">
            <v>Pr-Toledo</v>
          </cell>
          <cell r="N4205" t="str">
            <v>Pr4106</v>
          </cell>
        </row>
        <row r="4206">
          <cell r="I4206">
            <v>4120903</v>
          </cell>
          <cell r="J4206" t="str">
            <v>Quedas do Iguaçu</v>
          </cell>
          <cell r="K4206">
            <v>412090</v>
          </cell>
          <cell r="L4206" t="str">
            <v>Pr-Centro-Sul Paranaense</v>
          </cell>
          <cell r="M4206" t="str">
            <v>Pr-Guarapuava</v>
          </cell>
          <cell r="N4206" t="str">
            <v>Pr4108</v>
          </cell>
        </row>
        <row r="4207">
          <cell r="I4207">
            <v>4121000</v>
          </cell>
          <cell r="J4207" t="str">
            <v>Querência do Norte</v>
          </cell>
          <cell r="K4207">
            <v>412100</v>
          </cell>
          <cell r="L4207" t="str">
            <v>Pr-Noroeste Paranaense</v>
          </cell>
          <cell r="M4207" t="str">
            <v>Pr-Paranavaí</v>
          </cell>
          <cell r="N4207" t="str">
            <v>Pr4101</v>
          </cell>
        </row>
        <row r="4208">
          <cell r="I4208">
            <v>4121109</v>
          </cell>
          <cell r="J4208" t="str">
            <v>Quinta do Sol</v>
          </cell>
          <cell r="K4208">
            <v>412110</v>
          </cell>
          <cell r="L4208" t="str">
            <v>Pr-Centro Ocidental Paranaense</v>
          </cell>
          <cell r="M4208" t="str">
            <v>Pr-Campo Mourão</v>
          </cell>
          <cell r="N4208" t="str">
            <v>Pr4102</v>
          </cell>
        </row>
        <row r="4209">
          <cell r="I4209">
            <v>4121208</v>
          </cell>
          <cell r="J4209" t="str">
            <v>Quitandinha</v>
          </cell>
          <cell r="K4209">
            <v>412120</v>
          </cell>
          <cell r="L4209" t="str">
            <v>Pr-Metropolitana de Curitiba</v>
          </cell>
          <cell r="M4209" t="str">
            <v>Pr-Rio Negro</v>
          </cell>
          <cell r="N4209" t="str">
            <v>Pr4110</v>
          </cell>
        </row>
        <row r="4210">
          <cell r="I4210">
            <v>4121257</v>
          </cell>
          <cell r="J4210" t="str">
            <v>Ramilândia</v>
          </cell>
          <cell r="K4210">
            <v>412125</v>
          </cell>
          <cell r="L4210" t="str">
            <v>Pr-Oeste Paranaense</v>
          </cell>
          <cell r="M4210" t="str">
            <v>Pr-Foz do Iguaçu</v>
          </cell>
          <cell r="N4210" t="str">
            <v>Pr4106</v>
          </cell>
        </row>
        <row r="4211">
          <cell r="I4211">
            <v>4121307</v>
          </cell>
          <cell r="J4211" t="str">
            <v>Rancho Alegre</v>
          </cell>
          <cell r="K4211">
            <v>412130</v>
          </cell>
          <cell r="L4211" t="str">
            <v>Pr-Norte Pioneiro Paranaense</v>
          </cell>
          <cell r="M4211" t="str">
            <v>Pr-Assaí</v>
          </cell>
          <cell r="N4211" t="str">
            <v>Pr4104</v>
          </cell>
        </row>
        <row r="4212">
          <cell r="I4212">
            <v>4121356</v>
          </cell>
          <cell r="J4212" t="str">
            <v>Rancho Alegre D'Oeste</v>
          </cell>
          <cell r="K4212">
            <v>412135</v>
          </cell>
          <cell r="L4212" t="str">
            <v>Pr-Centro Ocidental Paranaense</v>
          </cell>
          <cell r="M4212" t="str">
            <v>Pr-Goioerê</v>
          </cell>
          <cell r="N4212" t="str">
            <v>Pr4102</v>
          </cell>
        </row>
        <row r="4213">
          <cell r="I4213">
            <v>4121406</v>
          </cell>
          <cell r="J4213" t="str">
            <v>Realeza</v>
          </cell>
          <cell r="K4213">
            <v>412140</v>
          </cell>
          <cell r="L4213" t="str">
            <v>Pr-Sudoeste Paranaense</v>
          </cell>
          <cell r="M4213" t="str">
            <v>Pr-Capanema</v>
          </cell>
          <cell r="N4213" t="str">
            <v>Pr4107</v>
          </cell>
        </row>
        <row r="4214">
          <cell r="I4214">
            <v>4121505</v>
          </cell>
          <cell r="J4214" t="str">
            <v>Rebouças</v>
          </cell>
          <cell r="K4214">
            <v>412150</v>
          </cell>
          <cell r="L4214" t="str">
            <v>Pr-Sudeste Paranaense</v>
          </cell>
          <cell r="M4214" t="str">
            <v>Pr-Irati</v>
          </cell>
          <cell r="N4214" t="str">
            <v>Pr4109</v>
          </cell>
        </row>
        <row r="4215">
          <cell r="I4215">
            <v>4121604</v>
          </cell>
          <cell r="J4215" t="str">
            <v>Renascença</v>
          </cell>
          <cell r="K4215">
            <v>412160</v>
          </cell>
          <cell r="L4215" t="str">
            <v>Pr-Sudoeste Paranaense</v>
          </cell>
          <cell r="M4215" t="str">
            <v>Pr-Francisco Beltrão</v>
          </cell>
          <cell r="N4215" t="str">
            <v>Pr4107</v>
          </cell>
        </row>
        <row r="4216">
          <cell r="I4216">
            <v>4121703</v>
          </cell>
          <cell r="J4216" t="str">
            <v>Reserva</v>
          </cell>
          <cell r="K4216">
            <v>412170</v>
          </cell>
          <cell r="L4216" t="str">
            <v>Pr-Centro Oriental Paranaense</v>
          </cell>
          <cell r="M4216" t="str">
            <v>Pr-Telêmaco Borba</v>
          </cell>
          <cell r="N4216" t="str">
            <v>Pr4105</v>
          </cell>
        </row>
        <row r="4217">
          <cell r="I4217">
            <v>4121752</v>
          </cell>
          <cell r="J4217" t="str">
            <v>Reserva do Iguaçu</v>
          </cell>
          <cell r="K4217">
            <v>412175</v>
          </cell>
          <cell r="L4217" t="str">
            <v>Pr-Centro-Sul Paranaense</v>
          </cell>
          <cell r="M4217" t="str">
            <v>Pr-Guarapuava</v>
          </cell>
          <cell r="N4217" t="str">
            <v>Pr4108</v>
          </cell>
        </row>
        <row r="4218">
          <cell r="I4218">
            <v>4121802</v>
          </cell>
          <cell r="J4218" t="str">
            <v>Ribeirão Claro</v>
          </cell>
          <cell r="K4218">
            <v>412180</v>
          </cell>
          <cell r="L4218" t="str">
            <v>Pr-Norte Pioneiro Paranaense</v>
          </cell>
          <cell r="M4218" t="str">
            <v>Pr-Jacarezinho</v>
          </cell>
          <cell r="N4218" t="str">
            <v>Pr4104</v>
          </cell>
        </row>
        <row r="4219">
          <cell r="I4219">
            <v>4121901</v>
          </cell>
          <cell r="J4219" t="str">
            <v>Ribeirão do Pinhal</v>
          </cell>
          <cell r="K4219">
            <v>412190</v>
          </cell>
          <cell r="L4219" t="str">
            <v>Pr-Norte Pioneiro Paranaense</v>
          </cell>
          <cell r="M4219" t="str">
            <v>Pr-Cornélio Procópio</v>
          </cell>
          <cell r="N4219" t="str">
            <v>Pr4104</v>
          </cell>
        </row>
        <row r="4220">
          <cell r="I4220">
            <v>4122008</v>
          </cell>
          <cell r="J4220" t="str">
            <v>Rio Azul</v>
          </cell>
          <cell r="K4220">
            <v>412200</v>
          </cell>
          <cell r="L4220" t="str">
            <v>Pr-Sudeste Paranaense</v>
          </cell>
          <cell r="M4220" t="str">
            <v>Pr-Irati</v>
          </cell>
          <cell r="N4220" t="str">
            <v>Pr4109</v>
          </cell>
        </row>
        <row r="4221">
          <cell r="I4221">
            <v>4122107</v>
          </cell>
          <cell r="J4221" t="str">
            <v>Rio Bom</v>
          </cell>
          <cell r="K4221">
            <v>412210</v>
          </cell>
          <cell r="L4221" t="str">
            <v>Pr-Norte Central Paranaense</v>
          </cell>
          <cell r="M4221" t="str">
            <v>Pr-Faxinal</v>
          </cell>
          <cell r="N4221" t="str">
            <v>Pr4103</v>
          </cell>
        </row>
        <row r="4222">
          <cell r="I4222">
            <v>4122156</v>
          </cell>
          <cell r="J4222" t="str">
            <v>Rio Bonito do Iguaçu</v>
          </cell>
          <cell r="K4222">
            <v>412215</v>
          </cell>
          <cell r="L4222" t="str">
            <v>Pr-Centro-Sul Paranaense</v>
          </cell>
          <cell r="M4222" t="str">
            <v>Pr-Guarapuava</v>
          </cell>
          <cell r="N4222" t="str">
            <v>Pr4108</v>
          </cell>
        </row>
        <row r="4223">
          <cell r="I4223">
            <v>4122172</v>
          </cell>
          <cell r="J4223" t="str">
            <v>Rio Branco do Ivaí</v>
          </cell>
          <cell r="K4223">
            <v>412217</v>
          </cell>
          <cell r="L4223" t="str">
            <v>Pr-Norte Central Paranaense</v>
          </cell>
          <cell r="M4223" t="str">
            <v>Pr-Ivaiporã</v>
          </cell>
          <cell r="N4223" t="str">
            <v>Pr4103</v>
          </cell>
        </row>
        <row r="4224">
          <cell r="I4224">
            <v>4122206</v>
          </cell>
          <cell r="J4224" t="str">
            <v>Rio Branco do Sul</v>
          </cell>
          <cell r="K4224">
            <v>412220</v>
          </cell>
          <cell r="L4224" t="str">
            <v>Pr-Metropolitana de Curitiba</v>
          </cell>
          <cell r="M4224" t="str">
            <v>Pr-Curitiba</v>
          </cell>
          <cell r="N4224" t="str">
            <v>Pr4110</v>
          </cell>
        </row>
        <row r="4225">
          <cell r="I4225">
            <v>4122305</v>
          </cell>
          <cell r="J4225" t="str">
            <v>Rio Negro</v>
          </cell>
          <cell r="K4225">
            <v>412230</v>
          </cell>
          <cell r="L4225" t="str">
            <v>Pr-Metropolitana de Curitiba</v>
          </cell>
          <cell r="M4225" t="str">
            <v>Pr-Rio Negro</v>
          </cell>
          <cell r="N4225" t="str">
            <v>Pr4110</v>
          </cell>
        </row>
        <row r="4226">
          <cell r="I4226">
            <v>4122404</v>
          </cell>
          <cell r="J4226" t="str">
            <v>Rolândia</v>
          </cell>
          <cell r="K4226">
            <v>412240</v>
          </cell>
          <cell r="L4226" t="str">
            <v>Pr-Norte Central Paranaense</v>
          </cell>
          <cell r="M4226" t="str">
            <v>Pr-Londrina</v>
          </cell>
          <cell r="N4226" t="str">
            <v>Pr4103</v>
          </cell>
        </row>
        <row r="4227">
          <cell r="I4227">
            <v>4122503</v>
          </cell>
          <cell r="J4227" t="str">
            <v>Roncador</v>
          </cell>
          <cell r="K4227">
            <v>412250</v>
          </cell>
          <cell r="L4227" t="str">
            <v>Pr-Centro Ocidental Paranaense</v>
          </cell>
          <cell r="M4227" t="str">
            <v>Pr-Campo Mourão</v>
          </cell>
          <cell r="N4227" t="str">
            <v>Pr4102</v>
          </cell>
        </row>
        <row r="4228">
          <cell r="I4228">
            <v>4122602</v>
          </cell>
          <cell r="J4228" t="str">
            <v>Rondon</v>
          </cell>
          <cell r="K4228">
            <v>412260</v>
          </cell>
          <cell r="L4228" t="str">
            <v>Pr-Noroeste Paranaense</v>
          </cell>
          <cell r="M4228" t="str">
            <v>Pr-Cianorte</v>
          </cell>
          <cell r="N4228" t="str">
            <v>Pr4101</v>
          </cell>
        </row>
        <row r="4229">
          <cell r="I4229">
            <v>4122651</v>
          </cell>
          <cell r="J4229" t="str">
            <v>Rosário do Ivaí</v>
          </cell>
          <cell r="K4229">
            <v>412265</v>
          </cell>
          <cell r="L4229" t="str">
            <v>Pr-Norte Central Paranaense</v>
          </cell>
          <cell r="M4229" t="str">
            <v>Pr-Ivaiporã</v>
          </cell>
          <cell r="N4229" t="str">
            <v>Pr4103</v>
          </cell>
        </row>
        <row r="4230">
          <cell r="I4230">
            <v>4122701</v>
          </cell>
          <cell r="J4230" t="str">
            <v>Sabáudia</v>
          </cell>
          <cell r="K4230">
            <v>412270</v>
          </cell>
          <cell r="L4230" t="str">
            <v>Pr-Norte Central Paranaense</v>
          </cell>
          <cell r="M4230" t="str">
            <v>Pr-Apucarana</v>
          </cell>
          <cell r="N4230" t="str">
            <v>Pr4103</v>
          </cell>
        </row>
        <row r="4231">
          <cell r="I4231">
            <v>4122800</v>
          </cell>
          <cell r="J4231" t="str">
            <v>Salgado Filho</v>
          </cell>
          <cell r="K4231">
            <v>412280</v>
          </cell>
          <cell r="L4231" t="str">
            <v>Pr-Sudoeste Paranaense</v>
          </cell>
          <cell r="M4231" t="str">
            <v>Pr-Francisco Beltrão</v>
          </cell>
          <cell r="N4231" t="str">
            <v>Pr4107</v>
          </cell>
        </row>
        <row r="4232">
          <cell r="I4232">
            <v>4122909</v>
          </cell>
          <cell r="J4232" t="str">
            <v>Salto do Itararé</v>
          </cell>
          <cell r="K4232">
            <v>412290</v>
          </cell>
          <cell r="L4232" t="str">
            <v>Pr-Norte Pioneiro Paranaense</v>
          </cell>
          <cell r="M4232" t="str">
            <v>Pr-Wenceslau Braz</v>
          </cell>
          <cell r="N4232" t="str">
            <v>Pr4104</v>
          </cell>
        </row>
        <row r="4233">
          <cell r="I4233">
            <v>4123006</v>
          </cell>
          <cell r="J4233" t="str">
            <v>Salto do Lontra</v>
          </cell>
          <cell r="K4233">
            <v>412300</v>
          </cell>
          <cell r="L4233" t="str">
            <v>Pr-Sudoeste Paranaense</v>
          </cell>
          <cell r="M4233" t="str">
            <v>Pr-Francisco Beltrão</v>
          </cell>
          <cell r="N4233" t="str">
            <v>Pr4107</v>
          </cell>
        </row>
        <row r="4234">
          <cell r="I4234">
            <v>4123105</v>
          </cell>
          <cell r="J4234" t="str">
            <v>Santa Amélia</v>
          </cell>
          <cell r="K4234">
            <v>412310</v>
          </cell>
          <cell r="L4234" t="str">
            <v>Pr-Norte Pioneiro Paranaense</v>
          </cell>
          <cell r="M4234" t="str">
            <v>Pr-Cornélio Procópio</v>
          </cell>
          <cell r="N4234" t="str">
            <v>Pr4104</v>
          </cell>
        </row>
        <row r="4235">
          <cell r="I4235">
            <v>4123204</v>
          </cell>
          <cell r="J4235" t="str">
            <v>Santa Cecília do Pavão</v>
          </cell>
          <cell r="K4235">
            <v>412320</v>
          </cell>
          <cell r="L4235" t="str">
            <v>Pr-Norte Pioneiro Paranaense</v>
          </cell>
          <cell r="M4235" t="str">
            <v>Pr-Assaí</v>
          </cell>
          <cell r="N4235" t="str">
            <v>Pr4104</v>
          </cell>
        </row>
        <row r="4236">
          <cell r="I4236">
            <v>4123303</v>
          </cell>
          <cell r="J4236" t="str">
            <v>Santa Cruz de Monte Castelo</v>
          </cell>
          <cell r="K4236">
            <v>412330</v>
          </cell>
          <cell r="L4236" t="str">
            <v>Pr-Noroeste Paranaense</v>
          </cell>
          <cell r="M4236" t="str">
            <v>Pr-Paranavaí</v>
          </cell>
          <cell r="N4236" t="str">
            <v>Pr4101</v>
          </cell>
        </row>
        <row r="4237">
          <cell r="I4237">
            <v>4123402</v>
          </cell>
          <cell r="J4237" t="str">
            <v>Santa Fé</v>
          </cell>
          <cell r="K4237">
            <v>412340</v>
          </cell>
          <cell r="L4237" t="str">
            <v>Pr-Norte Central Paranaense</v>
          </cell>
          <cell r="M4237" t="str">
            <v>Pr-Astorga</v>
          </cell>
          <cell r="N4237" t="str">
            <v>Pr4103</v>
          </cell>
        </row>
        <row r="4238">
          <cell r="I4238">
            <v>4123501</v>
          </cell>
          <cell r="J4238" t="str">
            <v>Santa Helena</v>
          </cell>
          <cell r="K4238">
            <v>412350</v>
          </cell>
          <cell r="L4238" t="str">
            <v>Pr-Oeste Paranaense</v>
          </cell>
          <cell r="M4238" t="str">
            <v>Pr-Toledo</v>
          </cell>
          <cell r="N4238" t="str">
            <v>Pr4106</v>
          </cell>
        </row>
        <row r="4239">
          <cell r="I4239">
            <v>4123600</v>
          </cell>
          <cell r="J4239" t="str">
            <v>Santa Inês</v>
          </cell>
          <cell r="K4239">
            <v>412360</v>
          </cell>
          <cell r="L4239" t="str">
            <v>Pr-Norte Central Paranaense</v>
          </cell>
          <cell r="M4239" t="str">
            <v>Pr-Astorga</v>
          </cell>
          <cell r="N4239" t="str">
            <v>Pr4103</v>
          </cell>
        </row>
        <row r="4240">
          <cell r="I4240">
            <v>4123709</v>
          </cell>
          <cell r="J4240" t="str">
            <v>Santa Isabel do Ivaí</v>
          </cell>
          <cell r="K4240">
            <v>412370</v>
          </cell>
          <cell r="L4240" t="str">
            <v>Pr-Noroeste Paranaense</v>
          </cell>
          <cell r="M4240" t="str">
            <v>Pr-Paranavaí</v>
          </cell>
          <cell r="N4240" t="str">
            <v>Pr4101</v>
          </cell>
        </row>
        <row r="4241">
          <cell r="I4241">
            <v>4123808</v>
          </cell>
          <cell r="J4241" t="str">
            <v>Santa Izabel do Oeste</v>
          </cell>
          <cell r="K4241">
            <v>412380</v>
          </cell>
          <cell r="L4241" t="str">
            <v>Pr-Sudoeste Paranaense</v>
          </cell>
          <cell r="M4241" t="str">
            <v>Pr-Capanema</v>
          </cell>
          <cell r="N4241" t="str">
            <v>Pr4107</v>
          </cell>
        </row>
        <row r="4242">
          <cell r="I4242">
            <v>4123824</v>
          </cell>
          <cell r="J4242" t="str">
            <v>Santa Lúcia</v>
          </cell>
          <cell r="K4242">
            <v>412382</v>
          </cell>
          <cell r="L4242" t="str">
            <v>Pr-Oeste Paranaense</v>
          </cell>
          <cell r="M4242" t="str">
            <v>Pr-Cascavel</v>
          </cell>
          <cell r="N4242" t="str">
            <v>Pr4106</v>
          </cell>
        </row>
        <row r="4243">
          <cell r="I4243">
            <v>4123857</v>
          </cell>
          <cell r="J4243" t="str">
            <v>Santa Maria do Oeste</v>
          </cell>
          <cell r="K4243">
            <v>412385</v>
          </cell>
          <cell r="L4243" t="str">
            <v>Pr-Centro-Sul Paranaense</v>
          </cell>
          <cell r="M4243" t="str">
            <v>Pr-Pitanga</v>
          </cell>
          <cell r="N4243" t="str">
            <v>Pr4108</v>
          </cell>
        </row>
        <row r="4244">
          <cell r="I4244">
            <v>4123907</v>
          </cell>
          <cell r="J4244" t="str">
            <v>Santa Mariana</v>
          </cell>
          <cell r="K4244">
            <v>412390</v>
          </cell>
          <cell r="L4244" t="str">
            <v>Pr-Norte Pioneiro Paranaense</v>
          </cell>
          <cell r="M4244" t="str">
            <v>Pr-Cornélio Procópio</v>
          </cell>
          <cell r="N4244" t="str">
            <v>Pr4104</v>
          </cell>
        </row>
        <row r="4245">
          <cell r="I4245">
            <v>4123956</v>
          </cell>
          <cell r="J4245" t="str">
            <v>Santa Mônica</v>
          </cell>
          <cell r="K4245">
            <v>412395</v>
          </cell>
          <cell r="L4245" t="str">
            <v>Pr-Noroeste Paranaense</v>
          </cell>
          <cell r="M4245" t="str">
            <v>Pr-Paranavaí</v>
          </cell>
          <cell r="N4245" t="str">
            <v>Pr4101</v>
          </cell>
        </row>
        <row r="4246">
          <cell r="I4246">
            <v>4124020</v>
          </cell>
          <cell r="J4246" t="str">
            <v>Santa Tereza do Oeste</v>
          </cell>
          <cell r="K4246">
            <v>412402</v>
          </cell>
          <cell r="L4246" t="str">
            <v>Pr-Oeste Paranaense</v>
          </cell>
          <cell r="M4246" t="str">
            <v>Pr-Cascavel</v>
          </cell>
          <cell r="N4246" t="str">
            <v>Pr4106</v>
          </cell>
        </row>
        <row r="4247">
          <cell r="I4247">
            <v>4124053</v>
          </cell>
          <cell r="J4247" t="str">
            <v>Santa Terezinha de Itaipu</v>
          </cell>
          <cell r="K4247">
            <v>412405</v>
          </cell>
          <cell r="L4247" t="str">
            <v>Pr-Oeste Paranaense</v>
          </cell>
          <cell r="M4247" t="str">
            <v>Pr-Foz do Iguaçu</v>
          </cell>
          <cell r="N4247" t="str">
            <v>Pr4106</v>
          </cell>
        </row>
        <row r="4248">
          <cell r="I4248">
            <v>4124004</v>
          </cell>
          <cell r="J4248" t="str">
            <v>Santana do Itararé</v>
          </cell>
          <cell r="K4248">
            <v>412400</v>
          </cell>
          <cell r="L4248" t="str">
            <v>Pr-Norte Pioneiro Paranaense</v>
          </cell>
          <cell r="M4248" t="str">
            <v>Pr-Wenceslau Braz</v>
          </cell>
          <cell r="N4248" t="str">
            <v>Pr4104</v>
          </cell>
        </row>
        <row r="4249">
          <cell r="I4249">
            <v>4124103</v>
          </cell>
          <cell r="J4249" t="str">
            <v>Santo Antônio da Platina</v>
          </cell>
          <cell r="K4249">
            <v>412410</v>
          </cell>
          <cell r="L4249" t="str">
            <v>Pr-Norte Pioneiro Paranaense</v>
          </cell>
          <cell r="M4249" t="str">
            <v>Pr-Jacarezinho</v>
          </cell>
          <cell r="N4249" t="str">
            <v>Pr4104</v>
          </cell>
        </row>
        <row r="4250">
          <cell r="I4250">
            <v>4124202</v>
          </cell>
          <cell r="J4250" t="str">
            <v>Santo Antônio do Caiuá</v>
          </cell>
          <cell r="K4250">
            <v>412420</v>
          </cell>
          <cell r="L4250" t="str">
            <v>Pr-Noroeste Paranaense</v>
          </cell>
          <cell r="M4250" t="str">
            <v>Pr-Paranavaí</v>
          </cell>
          <cell r="N4250" t="str">
            <v>Pr4101</v>
          </cell>
        </row>
        <row r="4251">
          <cell r="I4251">
            <v>4124301</v>
          </cell>
          <cell r="J4251" t="str">
            <v>Santo Antônio do Paraíso</v>
          </cell>
          <cell r="K4251">
            <v>412430</v>
          </cell>
          <cell r="L4251" t="str">
            <v>Pr-Norte Pioneiro Paranaense</v>
          </cell>
          <cell r="M4251" t="str">
            <v>Pr-Cornélio Procópio</v>
          </cell>
          <cell r="N4251" t="str">
            <v>Pr4104</v>
          </cell>
        </row>
        <row r="4252">
          <cell r="I4252">
            <v>4124400</v>
          </cell>
          <cell r="J4252" t="str">
            <v>Santo Antônio do Sudoeste</v>
          </cell>
          <cell r="K4252">
            <v>412440</v>
          </cell>
          <cell r="L4252" t="str">
            <v>Pr-Sudoeste Paranaense</v>
          </cell>
          <cell r="M4252" t="str">
            <v>Pr-Francisco Beltrão</v>
          </cell>
          <cell r="N4252" t="str">
            <v>Pr4107</v>
          </cell>
        </row>
        <row r="4253">
          <cell r="I4253">
            <v>4124509</v>
          </cell>
          <cell r="J4253" t="str">
            <v>Santo Inácio</v>
          </cell>
          <cell r="K4253">
            <v>412450</v>
          </cell>
          <cell r="L4253" t="str">
            <v>Pr-Norte Central Paranaense</v>
          </cell>
          <cell r="M4253" t="str">
            <v>Pr-Astorga</v>
          </cell>
          <cell r="N4253" t="str">
            <v>Pr4103</v>
          </cell>
        </row>
        <row r="4254">
          <cell r="I4254">
            <v>4124608</v>
          </cell>
          <cell r="J4254" t="str">
            <v>São Carlos do Ivaí</v>
          </cell>
          <cell r="K4254">
            <v>412460</v>
          </cell>
          <cell r="L4254" t="str">
            <v>Pr-Noroeste Paranaense</v>
          </cell>
          <cell r="M4254" t="str">
            <v>Pr-Paranavaí</v>
          </cell>
          <cell r="N4254" t="str">
            <v>Pr4101</v>
          </cell>
        </row>
        <row r="4255">
          <cell r="I4255">
            <v>4124707</v>
          </cell>
          <cell r="J4255" t="str">
            <v>São Jerônimo da Serra</v>
          </cell>
          <cell r="K4255">
            <v>412470</v>
          </cell>
          <cell r="L4255" t="str">
            <v>Pr-Norte Pioneiro Paranaense</v>
          </cell>
          <cell r="M4255" t="str">
            <v>Pr-Assaí</v>
          </cell>
          <cell r="N4255" t="str">
            <v>Pr4104</v>
          </cell>
        </row>
        <row r="4256">
          <cell r="I4256">
            <v>4124806</v>
          </cell>
          <cell r="J4256" t="str">
            <v>São João</v>
          </cell>
          <cell r="K4256">
            <v>412480</v>
          </cell>
          <cell r="L4256" t="str">
            <v>Pr-Sudoeste Paranaense</v>
          </cell>
          <cell r="M4256" t="str">
            <v>Pr-Pato Branco</v>
          </cell>
          <cell r="N4256" t="str">
            <v>Pr4107</v>
          </cell>
        </row>
        <row r="4257">
          <cell r="I4257">
            <v>4124905</v>
          </cell>
          <cell r="J4257" t="str">
            <v>São João do Caiuá</v>
          </cell>
          <cell r="K4257">
            <v>412490</v>
          </cell>
          <cell r="L4257" t="str">
            <v>Pr-Noroeste Paranaense</v>
          </cell>
          <cell r="M4257" t="str">
            <v>Pr-Paranavaí</v>
          </cell>
          <cell r="N4257" t="str">
            <v>Pr4101</v>
          </cell>
        </row>
        <row r="4258">
          <cell r="I4258">
            <v>4125001</v>
          </cell>
          <cell r="J4258" t="str">
            <v>São João do Ivaí</v>
          </cell>
          <cell r="K4258">
            <v>412500</v>
          </cell>
          <cell r="L4258" t="str">
            <v>Pr-Norte Central Paranaense</v>
          </cell>
          <cell r="M4258" t="str">
            <v>Pr-Ivaiporã</v>
          </cell>
          <cell r="N4258" t="str">
            <v>Pr4103</v>
          </cell>
        </row>
        <row r="4259">
          <cell r="I4259">
            <v>4125100</v>
          </cell>
          <cell r="J4259" t="str">
            <v>São João do Triunfo</v>
          </cell>
          <cell r="K4259">
            <v>412510</v>
          </cell>
          <cell r="L4259" t="str">
            <v>Pr-Sudeste Paranaense</v>
          </cell>
          <cell r="M4259" t="str">
            <v>Pr-São Mateus do Sul</v>
          </cell>
          <cell r="N4259" t="str">
            <v>Pr4109</v>
          </cell>
        </row>
        <row r="4260">
          <cell r="I4260">
            <v>4125308</v>
          </cell>
          <cell r="J4260" t="str">
            <v>São Jorge do Ivaí</v>
          </cell>
          <cell r="K4260">
            <v>412530</v>
          </cell>
          <cell r="L4260" t="str">
            <v>Pr-Norte Central Paranaense</v>
          </cell>
          <cell r="M4260" t="str">
            <v>Pr-Floraí</v>
          </cell>
          <cell r="N4260" t="str">
            <v>Pr4103</v>
          </cell>
        </row>
        <row r="4261">
          <cell r="I4261">
            <v>4125357</v>
          </cell>
          <cell r="J4261" t="str">
            <v>São Jorge do Patrocínio</v>
          </cell>
          <cell r="K4261">
            <v>412535</v>
          </cell>
          <cell r="L4261" t="str">
            <v>Pr-Noroeste Paranaense</v>
          </cell>
          <cell r="M4261" t="str">
            <v>Pr-Umuarama</v>
          </cell>
          <cell r="N4261" t="str">
            <v>Pr4101</v>
          </cell>
        </row>
        <row r="4262">
          <cell r="I4262">
            <v>4125209</v>
          </cell>
          <cell r="J4262" t="str">
            <v>São Jorge d'Oeste</v>
          </cell>
          <cell r="K4262">
            <v>412520</v>
          </cell>
          <cell r="L4262" t="str">
            <v>Pr-Sudoeste Paranaense</v>
          </cell>
          <cell r="M4262" t="str">
            <v>Pr-Francisco Beltrão</v>
          </cell>
          <cell r="N4262" t="str">
            <v>Pr4107</v>
          </cell>
        </row>
        <row r="4263">
          <cell r="I4263">
            <v>4125407</v>
          </cell>
          <cell r="J4263" t="str">
            <v>São José da Boa Vista</v>
          </cell>
          <cell r="K4263">
            <v>412540</v>
          </cell>
          <cell r="L4263" t="str">
            <v>Pr-Norte Pioneiro Paranaense</v>
          </cell>
          <cell r="M4263" t="str">
            <v>Pr-Wenceslau Braz</v>
          </cell>
          <cell r="N4263" t="str">
            <v>Pr4104</v>
          </cell>
        </row>
        <row r="4264">
          <cell r="I4264">
            <v>4125456</v>
          </cell>
          <cell r="J4264" t="str">
            <v>São José das Palmeiras</v>
          </cell>
          <cell r="K4264">
            <v>412545</v>
          </cell>
          <cell r="L4264" t="str">
            <v>Pr-Oeste Paranaense</v>
          </cell>
          <cell r="M4264" t="str">
            <v>Pr-Toledo</v>
          </cell>
          <cell r="N4264" t="str">
            <v>Pr4106</v>
          </cell>
        </row>
        <row r="4265">
          <cell r="I4265">
            <v>4125506</v>
          </cell>
          <cell r="J4265" t="str">
            <v>São José dos Pinhais</v>
          </cell>
          <cell r="K4265">
            <v>412550</v>
          </cell>
          <cell r="L4265" t="str">
            <v>Pr-Metropolitana de Curitiba</v>
          </cell>
          <cell r="M4265" t="str">
            <v>Pr-Curitiba</v>
          </cell>
          <cell r="N4265" t="str">
            <v>Pr4110</v>
          </cell>
        </row>
        <row r="4266">
          <cell r="I4266">
            <v>4125555</v>
          </cell>
          <cell r="J4266" t="str">
            <v>São Manoel do Paraná</v>
          </cell>
          <cell r="K4266">
            <v>412555</v>
          </cell>
          <cell r="L4266" t="str">
            <v>Pr-Noroeste Paranaense</v>
          </cell>
          <cell r="M4266" t="str">
            <v>Pr-Cianorte</v>
          </cell>
          <cell r="N4266" t="str">
            <v>Pr4101</v>
          </cell>
        </row>
        <row r="4267">
          <cell r="I4267">
            <v>4125605</v>
          </cell>
          <cell r="J4267" t="str">
            <v>São Mateus do Sul</v>
          </cell>
          <cell r="K4267">
            <v>412560</v>
          </cell>
          <cell r="L4267" t="str">
            <v>Pr-Sudeste Paranaense</v>
          </cell>
          <cell r="M4267" t="str">
            <v>Pr-São Mateus do Sul</v>
          </cell>
          <cell r="N4267" t="str">
            <v>Pr4109</v>
          </cell>
        </row>
        <row r="4268">
          <cell r="I4268">
            <v>4125704</v>
          </cell>
          <cell r="J4268" t="str">
            <v>São Miguel do Iguaçu</v>
          </cell>
          <cell r="K4268">
            <v>412570</v>
          </cell>
          <cell r="L4268" t="str">
            <v>Pr-Oeste Paranaense</v>
          </cell>
          <cell r="M4268" t="str">
            <v>Pr-Foz do Iguaçu</v>
          </cell>
          <cell r="N4268" t="str">
            <v>Pr4106</v>
          </cell>
        </row>
        <row r="4269">
          <cell r="I4269">
            <v>4125753</v>
          </cell>
          <cell r="J4269" t="str">
            <v>São Pedro do Iguaçu</v>
          </cell>
          <cell r="K4269">
            <v>412575</v>
          </cell>
          <cell r="L4269" t="str">
            <v>Pr-Oeste Paranaense</v>
          </cell>
          <cell r="M4269" t="str">
            <v>Pr-Toledo</v>
          </cell>
          <cell r="N4269" t="str">
            <v>Pr4106</v>
          </cell>
        </row>
        <row r="4270">
          <cell r="I4270">
            <v>4125803</v>
          </cell>
          <cell r="J4270" t="str">
            <v>São Pedro do Ivaí</v>
          </cell>
          <cell r="K4270">
            <v>412580</v>
          </cell>
          <cell r="L4270" t="str">
            <v>Pr-Norte Central Paranaense</v>
          </cell>
          <cell r="M4270" t="str">
            <v>Pr-Ivaiporã</v>
          </cell>
          <cell r="N4270" t="str">
            <v>Pr4103</v>
          </cell>
        </row>
        <row r="4271">
          <cell r="I4271">
            <v>4125902</v>
          </cell>
          <cell r="J4271" t="str">
            <v>São Pedro do Paraná</v>
          </cell>
          <cell r="K4271">
            <v>412590</v>
          </cell>
          <cell r="L4271" t="str">
            <v>Pr-Noroeste Paranaense</v>
          </cell>
          <cell r="M4271" t="str">
            <v>Pr-Paranavaí</v>
          </cell>
          <cell r="N4271" t="str">
            <v>Pr4101</v>
          </cell>
        </row>
        <row r="4272">
          <cell r="I4272">
            <v>4126009</v>
          </cell>
          <cell r="J4272" t="str">
            <v>São Sebastião da Amoreira</v>
          </cell>
          <cell r="K4272">
            <v>412600</v>
          </cell>
          <cell r="L4272" t="str">
            <v>Pr-Norte Pioneiro Paranaense</v>
          </cell>
          <cell r="M4272" t="str">
            <v>Pr-Assaí</v>
          </cell>
          <cell r="N4272" t="str">
            <v>Pr4104</v>
          </cell>
        </row>
        <row r="4273">
          <cell r="I4273">
            <v>4126108</v>
          </cell>
          <cell r="J4273" t="str">
            <v>São Tomé</v>
          </cell>
          <cell r="K4273">
            <v>412610</v>
          </cell>
          <cell r="L4273" t="str">
            <v>Pr-Noroeste Paranaense</v>
          </cell>
          <cell r="M4273" t="str">
            <v>Pr-Cianorte</v>
          </cell>
          <cell r="N4273" t="str">
            <v>Pr4101</v>
          </cell>
        </row>
        <row r="4274">
          <cell r="I4274">
            <v>4126207</v>
          </cell>
          <cell r="J4274" t="str">
            <v>Sapopema</v>
          </cell>
          <cell r="K4274">
            <v>412620</v>
          </cell>
          <cell r="L4274" t="str">
            <v>Pr-Norte Pioneiro Paranaense</v>
          </cell>
          <cell r="M4274" t="str">
            <v>Pr-Ibaiti</v>
          </cell>
          <cell r="N4274" t="str">
            <v>Pr4104</v>
          </cell>
        </row>
        <row r="4275">
          <cell r="I4275">
            <v>4126256</v>
          </cell>
          <cell r="J4275" t="str">
            <v>Sarandi</v>
          </cell>
          <cell r="K4275">
            <v>412625</v>
          </cell>
          <cell r="L4275" t="str">
            <v>Pr-Norte Central Paranaense</v>
          </cell>
          <cell r="M4275" t="str">
            <v>Pr-Maringá</v>
          </cell>
          <cell r="N4275" t="str">
            <v>Pr4103</v>
          </cell>
        </row>
        <row r="4276">
          <cell r="I4276">
            <v>4126272</v>
          </cell>
          <cell r="J4276" t="str">
            <v>Saudade do Iguaçu</v>
          </cell>
          <cell r="K4276">
            <v>412627</v>
          </cell>
          <cell r="L4276" t="str">
            <v>Pr-Sudoeste Paranaense</v>
          </cell>
          <cell r="M4276" t="str">
            <v>Pr-Pato Branco</v>
          </cell>
          <cell r="N4276" t="str">
            <v>Pr4107</v>
          </cell>
        </row>
        <row r="4277">
          <cell r="I4277">
            <v>4126306</v>
          </cell>
          <cell r="J4277" t="str">
            <v>Sengés</v>
          </cell>
          <cell r="K4277">
            <v>412630</v>
          </cell>
          <cell r="L4277" t="str">
            <v>Pr-Centro Oriental Paranaense</v>
          </cell>
          <cell r="M4277" t="str">
            <v>Pr-Jaguariaíva</v>
          </cell>
          <cell r="N4277" t="str">
            <v>Pr4105</v>
          </cell>
        </row>
        <row r="4278">
          <cell r="I4278">
            <v>4126355</v>
          </cell>
          <cell r="J4278" t="str">
            <v>Serranópolis do Iguaçu</v>
          </cell>
          <cell r="K4278">
            <v>412635</v>
          </cell>
          <cell r="L4278" t="str">
            <v>Pr-Oeste Paranaense</v>
          </cell>
          <cell r="M4278" t="str">
            <v>Pr-Foz do Iguaçu</v>
          </cell>
          <cell r="N4278" t="str">
            <v>Pr4106</v>
          </cell>
        </row>
        <row r="4279">
          <cell r="I4279">
            <v>4126405</v>
          </cell>
          <cell r="J4279" t="str">
            <v>Sertaneja</v>
          </cell>
          <cell r="K4279">
            <v>412640</v>
          </cell>
          <cell r="L4279" t="str">
            <v>Pr-Norte Pioneiro Paranaense</v>
          </cell>
          <cell r="M4279" t="str">
            <v>Pr-Cornélio Procópio</v>
          </cell>
          <cell r="N4279" t="str">
            <v>Pr4104</v>
          </cell>
        </row>
        <row r="4280">
          <cell r="I4280">
            <v>4126504</v>
          </cell>
          <cell r="J4280" t="str">
            <v>Sertanópolis</v>
          </cell>
          <cell r="K4280">
            <v>412650</v>
          </cell>
          <cell r="L4280" t="str">
            <v>Pr-Norte Central Paranaense</v>
          </cell>
          <cell r="M4280" t="str">
            <v>Pr-Porecatu</v>
          </cell>
          <cell r="N4280" t="str">
            <v>Pr4103</v>
          </cell>
        </row>
        <row r="4281">
          <cell r="I4281">
            <v>4126603</v>
          </cell>
          <cell r="J4281" t="str">
            <v>Siqueira Campos</v>
          </cell>
          <cell r="K4281">
            <v>412660</v>
          </cell>
          <cell r="L4281" t="str">
            <v>Pr-Norte Pioneiro Paranaense</v>
          </cell>
          <cell r="M4281" t="str">
            <v>Pr-Wenceslau Braz</v>
          </cell>
          <cell r="N4281" t="str">
            <v>Pr4104</v>
          </cell>
        </row>
        <row r="4282">
          <cell r="I4282">
            <v>4126652</v>
          </cell>
          <cell r="J4282" t="str">
            <v>Sulina</v>
          </cell>
          <cell r="K4282">
            <v>412665</v>
          </cell>
          <cell r="L4282" t="str">
            <v>Pr-Sudoeste Paranaense</v>
          </cell>
          <cell r="M4282" t="str">
            <v>Pr-Pato Branco</v>
          </cell>
          <cell r="N4282" t="str">
            <v>Pr4107</v>
          </cell>
        </row>
        <row r="4283">
          <cell r="I4283">
            <v>4126678</v>
          </cell>
          <cell r="J4283" t="str">
            <v>Tamarana</v>
          </cell>
          <cell r="K4283">
            <v>412667</v>
          </cell>
          <cell r="L4283" t="str">
            <v>Pr-Norte Central Paranaense</v>
          </cell>
          <cell r="M4283" t="str">
            <v>Pr-Londrina</v>
          </cell>
          <cell r="N4283" t="str">
            <v>Pr4103</v>
          </cell>
        </row>
        <row r="4284">
          <cell r="I4284">
            <v>4126702</v>
          </cell>
          <cell r="J4284" t="str">
            <v>Tamboara</v>
          </cell>
          <cell r="K4284">
            <v>412670</v>
          </cell>
          <cell r="L4284" t="str">
            <v>Pr-Noroeste Paranaense</v>
          </cell>
          <cell r="M4284" t="str">
            <v>Pr-Paranavaí</v>
          </cell>
          <cell r="N4284" t="str">
            <v>Pr4101</v>
          </cell>
        </row>
        <row r="4285">
          <cell r="I4285">
            <v>4126801</v>
          </cell>
          <cell r="J4285" t="str">
            <v>Tapejara</v>
          </cell>
          <cell r="K4285">
            <v>412680</v>
          </cell>
          <cell r="L4285" t="str">
            <v>Pr-Noroeste Paranaense</v>
          </cell>
          <cell r="M4285" t="str">
            <v>Pr-Cianorte</v>
          </cell>
          <cell r="N4285" t="str">
            <v>Pr4101</v>
          </cell>
        </row>
        <row r="4286">
          <cell r="I4286">
            <v>4126900</v>
          </cell>
          <cell r="J4286" t="str">
            <v>Tapira</v>
          </cell>
          <cell r="K4286">
            <v>412690</v>
          </cell>
          <cell r="L4286" t="str">
            <v>Pr-Noroeste Paranaense</v>
          </cell>
          <cell r="M4286" t="str">
            <v>Pr-Umuarama</v>
          </cell>
          <cell r="N4286" t="str">
            <v>Pr4101</v>
          </cell>
        </row>
        <row r="4287">
          <cell r="I4287">
            <v>4127007</v>
          </cell>
          <cell r="J4287" t="str">
            <v>Teixeira Soares</v>
          </cell>
          <cell r="K4287">
            <v>412700</v>
          </cell>
          <cell r="L4287" t="str">
            <v>Pr-Sudeste Paranaense</v>
          </cell>
          <cell r="M4287" t="str">
            <v>Pr-Prudentópolis</v>
          </cell>
          <cell r="N4287" t="str">
            <v>Pr4109</v>
          </cell>
        </row>
        <row r="4288">
          <cell r="I4288">
            <v>4127106</v>
          </cell>
          <cell r="J4288" t="str">
            <v>Telêmaco Borba</v>
          </cell>
          <cell r="K4288">
            <v>412710</v>
          </cell>
          <cell r="L4288" t="str">
            <v>Pr-Centro Oriental Paranaense</v>
          </cell>
          <cell r="M4288" t="str">
            <v>Pr-Telêmaco Borba</v>
          </cell>
          <cell r="N4288" t="str">
            <v>Pr4105</v>
          </cell>
        </row>
        <row r="4289">
          <cell r="I4289">
            <v>4127205</v>
          </cell>
          <cell r="J4289" t="str">
            <v>Terra Boa</v>
          </cell>
          <cell r="K4289">
            <v>412720</v>
          </cell>
          <cell r="L4289" t="str">
            <v>Pr-Centro Ocidental Paranaense</v>
          </cell>
          <cell r="M4289" t="str">
            <v>Pr-Campo Mourão</v>
          </cell>
          <cell r="N4289" t="str">
            <v>Pr4102</v>
          </cell>
        </row>
        <row r="4290">
          <cell r="I4290">
            <v>4127304</v>
          </cell>
          <cell r="J4290" t="str">
            <v>Terra Rica</v>
          </cell>
          <cell r="K4290">
            <v>412730</v>
          </cell>
          <cell r="L4290" t="str">
            <v>Pr-Noroeste Paranaense</v>
          </cell>
          <cell r="M4290" t="str">
            <v>Pr-Paranavaí</v>
          </cell>
          <cell r="N4290" t="str">
            <v>Pr4101</v>
          </cell>
        </row>
        <row r="4291">
          <cell r="I4291">
            <v>4127403</v>
          </cell>
          <cell r="J4291" t="str">
            <v>Terra Roxa</v>
          </cell>
          <cell r="K4291">
            <v>412740</v>
          </cell>
          <cell r="L4291" t="str">
            <v>Pr-Oeste Paranaense</v>
          </cell>
          <cell r="M4291" t="str">
            <v>Pr-Toledo</v>
          </cell>
          <cell r="N4291" t="str">
            <v>Pr4106</v>
          </cell>
        </row>
        <row r="4292">
          <cell r="I4292">
            <v>4127502</v>
          </cell>
          <cell r="J4292" t="str">
            <v>Tibagi</v>
          </cell>
          <cell r="K4292">
            <v>412750</v>
          </cell>
          <cell r="L4292" t="str">
            <v>Pr-Centro Oriental Paranaense</v>
          </cell>
          <cell r="M4292" t="str">
            <v>Pr-Telêmaco Borba</v>
          </cell>
          <cell r="N4292" t="str">
            <v>Pr4105</v>
          </cell>
        </row>
        <row r="4293">
          <cell r="I4293">
            <v>4127601</v>
          </cell>
          <cell r="J4293" t="str">
            <v>Tijucas do Sul</v>
          </cell>
          <cell r="K4293">
            <v>412760</v>
          </cell>
          <cell r="L4293" t="str">
            <v>Pr-Metropolitana de Curitiba</v>
          </cell>
          <cell r="M4293" t="str">
            <v>Pr-Rio Negro</v>
          </cell>
          <cell r="N4293" t="str">
            <v>Pr4110</v>
          </cell>
        </row>
        <row r="4294">
          <cell r="I4294">
            <v>4127700</v>
          </cell>
          <cell r="J4294" t="str">
            <v>Toledo</v>
          </cell>
          <cell r="K4294">
            <v>412770</v>
          </cell>
          <cell r="L4294" t="str">
            <v>Pr-Oeste Paranaense</v>
          </cell>
          <cell r="M4294" t="str">
            <v>Pr-Toledo</v>
          </cell>
          <cell r="N4294" t="str">
            <v>Pr4106</v>
          </cell>
        </row>
        <row r="4295">
          <cell r="I4295">
            <v>4127809</v>
          </cell>
          <cell r="J4295" t="str">
            <v>Tomazina</v>
          </cell>
          <cell r="K4295">
            <v>412780</v>
          </cell>
          <cell r="L4295" t="str">
            <v>Pr-Norte Pioneiro Paranaense</v>
          </cell>
          <cell r="M4295" t="str">
            <v>Pr-Wenceslau Braz</v>
          </cell>
          <cell r="N4295" t="str">
            <v>Pr4104</v>
          </cell>
        </row>
        <row r="4296">
          <cell r="I4296">
            <v>4127858</v>
          </cell>
          <cell r="J4296" t="str">
            <v>Três Barras do Paraná</v>
          </cell>
          <cell r="K4296">
            <v>412785</v>
          </cell>
          <cell r="L4296" t="str">
            <v>Pr-Oeste Paranaense</v>
          </cell>
          <cell r="M4296" t="str">
            <v>Pr-Cascavel</v>
          </cell>
          <cell r="N4296" t="str">
            <v>Pr4106</v>
          </cell>
        </row>
        <row r="4297">
          <cell r="I4297">
            <v>4127882</v>
          </cell>
          <cell r="J4297" t="str">
            <v>Tunas do Paraná</v>
          </cell>
          <cell r="K4297">
            <v>412788</v>
          </cell>
          <cell r="L4297" t="str">
            <v>Pr-Metropolitana de Curitiba</v>
          </cell>
          <cell r="M4297" t="str">
            <v>Pr-Curitiba</v>
          </cell>
          <cell r="N4297" t="str">
            <v>Pr4110</v>
          </cell>
        </row>
        <row r="4298">
          <cell r="I4298">
            <v>4127908</v>
          </cell>
          <cell r="J4298" t="str">
            <v>Tuneiras do Oeste</v>
          </cell>
          <cell r="K4298">
            <v>412790</v>
          </cell>
          <cell r="L4298" t="str">
            <v>Pr-Noroeste Paranaense</v>
          </cell>
          <cell r="M4298" t="str">
            <v>Pr-Cianorte</v>
          </cell>
          <cell r="N4298" t="str">
            <v>Pr4101</v>
          </cell>
        </row>
        <row r="4299">
          <cell r="I4299">
            <v>4127957</v>
          </cell>
          <cell r="J4299" t="str">
            <v>Tupãssi</v>
          </cell>
          <cell r="K4299">
            <v>412795</v>
          </cell>
          <cell r="L4299" t="str">
            <v>Pr-Oeste Paranaense</v>
          </cell>
          <cell r="M4299" t="str">
            <v>Pr-Toledo</v>
          </cell>
          <cell r="N4299" t="str">
            <v>Pr4106</v>
          </cell>
        </row>
        <row r="4300">
          <cell r="I4300">
            <v>4127965</v>
          </cell>
          <cell r="J4300" t="str">
            <v>Turvo</v>
          </cell>
          <cell r="K4300">
            <v>412796</v>
          </cell>
          <cell r="L4300" t="str">
            <v>Pr-Centro-Sul Paranaense</v>
          </cell>
          <cell r="M4300" t="str">
            <v>Pr-Guarapuava</v>
          </cell>
          <cell r="N4300" t="str">
            <v>Pr4108</v>
          </cell>
        </row>
        <row r="4301">
          <cell r="I4301">
            <v>4128005</v>
          </cell>
          <cell r="J4301" t="str">
            <v>Ubiratã</v>
          </cell>
          <cell r="K4301">
            <v>412800</v>
          </cell>
          <cell r="L4301" t="str">
            <v>Pr-Centro Ocidental Paranaense</v>
          </cell>
          <cell r="M4301" t="str">
            <v>Pr-Goioerê</v>
          </cell>
          <cell r="N4301" t="str">
            <v>Pr4102</v>
          </cell>
        </row>
        <row r="4302">
          <cell r="I4302">
            <v>4128104</v>
          </cell>
          <cell r="J4302" t="str">
            <v>Umuarama</v>
          </cell>
          <cell r="K4302">
            <v>412810</v>
          </cell>
          <cell r="L4302" t="str">
            <v>Pr-Noroeste Paranaense</v>
          </cell>
          <cell r="M4302" t="str">
            <v>Pr-Umuarama</v>
          </cell>
          <cell r="N4302" t="str">
            <v>Pr4101</v>
          </cell>
        </row>
        <row r="4303">
          <cell r="I4303">
            <v>4128203</v>
          </cell>
          <cell r="J4303" t="str">
            <v>União da Vitória</v>
          </cell>
          <cell r="K4303">
            <v>412820</v>
          </cell>
          <cell r="L4303" t="str">
            <v>Pr-Sudeste Paranaense</v>
          </cell>
          <cell r="M4303" t="str">
            <v>Pr-União da Vitória</v>
          </cell>
          <cell r="N4303" t="str">
            <v>Pr4109</v>
          </cell>
        </row>
        <row r="4304">
          <cell r="I4304">
            <v>4128302</v>
          </cell>
          <cell r="J4304" t="str">
            <v>Uniflor</v>
          </cell>
          <cell r="K4304">
            <v>412830</v>
          </cell>
          <cell r="L4304" t="str">
            <v>Pr-Norte Central Paranaense</v>
          </cell>
          <cell r="M4304" t="str">
            <v>Pr-Astorga</v>
          </cell>
          <cell r="N4304" t="str">
            <v>Pr4103</v>
          </cell>
        </row>
        <row r="4305">
          <cell r="I4305">
            <v>4128401</v>
          </cell>
          <cell r="J4305" t="str">
            <v>Uraí</v>
          </cell>
          <cell r="K4305">
            <v>412840</v>
          </cell>
          <cell r="L4305" t="str">
            <v>Pr-Norte Pioneiro Paranaense</v>
          </cell>
          <cell r="M4305" t="str">
            <v>Pr-Assaí</v>
          </cell>
          <cell r="N4305" t="str">
            <v>Pr4104</v>
          </cell>
        </row>
        <row r="4306">
          <cell r="I4306">
            <v>4128534</v>
          </cell>
          <cell r="J4306" t="str">
            <v>Ventania</v>
          </cell>
          <cell r="K4306">
            <v>412853</v>
          </cell>
          <cell r="L4306" t="str">
            <v>Pr-Centro Oriental Paranaense</v>
          </cell>
          <cell r="M4306" t="str">
            <v>Pr-Telêmaco Borba</v>
          </cell>
          <cell r="N4306" t="str">
            <v>Pr4105</v>
          </cell>
        </row>
        <row r="4307">
          <cell r="I4307">
            <v>4128559</v>
          </cell>
          <cell r="J4307" t="str">
            <v>Vera Cruz do Oeste</v>
          </cell>
          <cell r="K4307">
            <v>412855</v>
          </cell>
          <cell r="L4307" t="str">
            <v>Pr-Oeste Paranaense</v>
          </cell>
          <cell r="M4307" t="str">
            <v>Pr-Foz do Iguaçu</v>
          </cell>
          <cell r="N4307" t="str">
            <v>Pr4106</v>
          </cell>
        </row>
        <row r="4308">
          <cell r="I4308">
            <v>4128609</v>
          </cell>
          <cell r="J4308" t="str">
            <v>Verê</v>
          </cell>
          <cell r="K4308">
            <v>412860</v>
          </cell>
          <cell r="L4308" t="str">
            <v>Pr-Sudoeste Paranaense</v>
          </cell>
          <cell r="M4308" t="str">
            <v>Pr-Francisco Beltrão</v>
          </cell>
          <cell r="N4308" t="str">
            <v>Pr4107</v>
          </cell>
        </row>
        <row r="4309">
          <cell r="I4309">
            <v>4128658</v>
          </cell>
          <cell r="J4309" t="str">
            <v>Virmond</v>
          </cell>
          <cell r="K4309">
            <v>412865</v>
          </cell>
          <cell r="L4309" t="str">
            <v>Pr-Centro-Sul Paranaense</v>
          </cell>
          <cell r="M4309" t="str">
            <v>Pr-Guarapuava</v>
          </cell>
          <cell r="N4309" t="str">
            <v>Pr4108</v>
          </cell>
        </row>
        <row r="4310">
          <cell r="I4310">
            <v>4128708</v>
          </cell>
          <cell r="J4310" t="str">
            <v>Vitorino</v>
          </cell>
          <cell r="K4310">
            <v>412870</v>
          </cell>
          <cell r="L4310" t="str">
            <v>Pr-Sudoeste Paranaense</v>
          </cell>
          <cell r="M4310" t="str">
            <v>Pr-Pato Branco</v>
          </cell>
          <cell r="N4310" t="str">
            <v>Pr4107</v>
          </cell>
        </row>
        <row r="4311">
          <cell r="I4311">
            <v>4128500</v>
          </cell>
          <cell r="J4311" t="str">
            <v>Wenceslau Braz</v>
          </cell>
          <cell r="K4311">
            <v>412850</v>
          </cell>
          <cell r="L4311" t="str">
            <v>Pr-Norte Pioneiro Paranaense</v>
          </cell>
          <cell r="M4311" t="str">
            <v>Pr-Wenceslau Braz</v>
          </cell>
          <cell r="N4311" t="str">
            <v>Pr4104</v>
          </cell>
        </row>
        <row r="4312">
          <cell r="I4312">
            <v>4128807</v>
          </cell>
          <cell r="J4312" t="str">
            <v>Xambrê</v>
          </cell>
          <cell r="K4312">
            <v>412880</v>
          </cell>
          <cell r="L4312" t="str">
            <v>Pr-Noroeste Paranaense</v>
          </cell>
          <cell r="M4312" t="str">
            <v>Pr-Umuarama</v>
          </cell>
          <cell r="N4312" t="str">
            <v>Pr4101</v>
          </cell>
        </row>
        <row r="4313">
          <cell r="I4313">
            <v>4200051</v>
          </cell>
          <cell r="J4313" t="str">
            <v>Abdon Batista</v>
          </cell>
          <cell r="K4313">
            <v>420005</v>
          </cell>
          <cell r="L4313" t="str">
            <v>Sc-Serrana</v>
          </cell>
          <cell r="M4313" t="str">
            <v>Sc-Curitibanos</v>
          </cell>
          <cell r="N4313" t="str">
            <v>Sc4203</v>
          </cell>
        </row>
        <row r="4314">
          <cell r="I4314">
            <v>4200101</v>
          </cell>
          <cell r="J4314" t="str">
            <v>Abelardo Luz</v>
          </cell>
          <cell r="K4314">
            <v>420010</v>
          </cell>
          <cell r="L4314" t="str">
            <v>Sc-Oeste Catarinense</v>
          </cell>
          <cell r="M4314" t="str">
            <v>Sc-Xanxerê</v>
          </cell>
          <cell r="N4314" t="str">
            <v>Sc4201</v>
          </cell>
        </row>
        <row r="4315">
          <cell r="I4315">
            <v>4200200</v>
          </cell>
          <cell r="J4315" t="str">
            <v>Agrolândia</v>
          </cell>
          <cell r="K4315">
            <v>420020</v>
          </cell>
          <cell r="L4315" t="str">
            <v>Sc-Vale do Itajaí</v>
          </cell>
          <cell r="M4315" t="str">
            <v>Sc-Ituporanga</v>
          </cell>
          <cell r="N4315" t="str">
            <v>Sc4204</v>
          </cell>
        </row>
        <row r="4316">
          <cell r="I4316">
            <v>4200309</v>
          </cell>
          <cell r="J4316" t="str">
            <v>Agronômica</v>
          </cell>
          <cell r="K4316">
            <v>420030</v>
          </cell>
          <cell r="L4316" t="str">
            <v>Sc-Vale do Itajaí</v>
          </cell>
          <cell r="M4316" t="str">
            <v>Sc-Rio do Sul</v>
          </cell>
          <cell r="N4316" t="str">
            <v>Sc4204</v>
          </cell>
        </row>
        <row r="4317">
          <cell r="I4317">
            <v>4200408</v>
          </cell>
          <cell r="J4317" t="str">
            <v>Água Doce</v>
          </cell>
          <cell r="K4317">
            <v>420040</v>
          </cell>
          <cell r="L4317" t="str">
            <v>Sc-Oeste Catarinense</v>
          </cell>
          <cell r="M4317" t="str">
            <v>Sc-Joaçaba</v>
          </cell>
          <cell r="N4317" t="str">
            <v>Sc4201</v>
          </cell>
        </row>
        <row r="4318">
          <cell r="I4318">
            <v>4200507</v>
          </cell>
          <cell r="J4318" t="str">
            <v>Águas de Chapecó</v>
          </cell>
          <cell r="K4318">
            <v>420050</v>
          </cell>
          <cell r="L4318" t="str">
            <v>Sc-Oeste Catarinense</v>
          </cell>
          <cell r="M4318" t="str">
            <v>Sc-Chapecó</v>
          </cell>
          <cell r="N4318" t="str">
            <v>Sc4201</v>
          </cell>
        </row>
        <row r="4319">
          <cell r="I4319">
            <v>4200556</v>
          </cell>
          <cell r="J4319" t="str">
            <v>Águas Frias</v>
          </cell>
          <cell r="K4319">
            <v>420055</v>
          </cell>
          <cell r="L4319" t="str">
            <v>Sc-Oeste Catarinense</v>
          </cell>
          <cell r="M4319" t="str">
            <v>Sc-Chapecó</v>
          </cell>
          <cell r="N4319" t="str">
            <v>Sc4201</v>
          </cell>
        </row>
        <row r="4320">
          <cell r="I4320">
            <v>4200606</v>
          </cell>
          <cell r="J4320" t="str">
            <v>Águas Mornas</v>
          </cell>
          <cell r="K4320">
            <v>420060</v>
          </cell>
          <cell r="L4320" t="str">
            <v>Sc-Grande Florianópolis</v>
          </cell>
          <cell r="M4320" t="str">
            <v>Sc-Tabuleiro</v>
          </cell>
          <cell r="N4320" t="str">
            <v>Sc4205</v>
          </cell>
        </row>
        <row r="4321">
          <cell r="I4321">
            <v>4200705</v>
          </cell>
          <cell r="J4321" t="str">
            <v>Alfredo Wagner</v>
          </cell>
          <cell r="K4321">
            <v>420070</v>
          </cell>
          <cell r="L4321" t="str">
            <v>Sc-Grande Florianópolis</v>
          </cell>
          <cell r="M4321" t="str">
            <v>Sc-Tabuleiro</v>
          </cell>
          <cell r="N4321" t="str">
            <v>Sc4205</v>
          </cell>
        </row>
        <row r="4322">
          <cell r="I4322">
            <v>4200754</v>
          </cell>
          <cell r="J4322" t="str">
            <v>Alto Bela Vista</v>
          </cell>
          <cell r="K4322">
            <v>420075</v>
          </cell>
          <cell r="L4322" t="str">
            <v>Sc-Oeste Catarinense</v>
          </cell>
          <cell r="M4322" t="str">
            <v>Sc-Concórdia</v>
          </cell>
          <cell r="N4322" t="str">
            <v>Sc4201</v>
          </cell>
        </row>
        <row r="4323">
          <cell r="I4323">
            <v>4200804</v>
          </cell>
          <cell r="J4323" t="str">
            <v>Anchieta</v>
          </cell>
          <cell r="K4323">
            <v>420080</v>
          </cell>
          <cell r="L4323" t="str">
            <v>Sc-Oeste Catarinense</v>
          </cell>
          <cell r="M4323" t="str">
            <v>Sc-São Miguel do Oeste</v>
          </cell>
          <cell r="N4323" t="str">
            <v>Sc4201</v>
          </cell>
        </row>
        <row r="4324">
          <cell r="I4324">
            <v>4200903</v>
          </cell>
          <cell r="J4324" t="str">
            <v>Angelina</v>
          </cell>
          <cell r="K4324">
            <v>420090</v>
          </cell>
          <cell r="L4324" t="str">
            <v>Sc-Grande Florianópolis</v>
          </cell>
          <cell r="M4324" t="str">
            <v>Sc-Tijucas</v>
          </cell>
          <cell r="N4324" t="str">
            <v>Sc4205</v>
          </cell>
        </row>
        <row r="4325">
          <cell r="I4325">
            <v>4201000</v>
          </cell>
          <cell r="J4325" t="str">
            <v>Anita Garibaldi</v>
          </cell>
          <cell r="K4325">
            <v>420100</v>
          </cell>
          <cell r="L4325" t="str">
            <v>Sc-Serrana</v>
          </cell>
          <cell r="M4325" t="str">
            <v>Sc-Campos de Lages</v>
          </cell>
          <cell r="N4325" t="str">
            <v>Sc4203</v>
          </cell>
        </row>
        <row r="4326">
          <cell r="I4326">
            <v>4201109</v>
          </cell>
          <cell r="J4326" t="str">
            <v>Anitápolis</v>
          </cell>
          <cell r="K4326">
            <v>420110</v>
          </cell>
          <cell r="L4326" t="str">
            <v>Sc-Grande Florianópolis</v>
          </cell>
          <cell r="M4326" t="str">
            <v>Sc-Tabuleiro</v>
          </cell>
          <cell r="N4326" t="str">
            <v>Sc4205</v>
          </cell>
        </row>
        <row r="4327">
          <cell r="I4327">
            <v>4201208</v>
          </cell>
          <cell r="J4327" t="str">
            <v>Antônio Carlos</v>
          </cell>
          <cell r="K4327">
            <v>420120</v>
          </cell>
          <cell r="L4327" t="str">
            <v>Sc-Grande Florianópolis</v>
          </cell>
          <cell r="M4327" t="str">
            <v>Sc-Florianópolis</v>
          </cell>
          <cell r="N4327" t="str">
            <v>Sc4205</v>
          </cell>
        </row>
        <row r="4328">
          <cell r="I4328">
            <v>4201257</v>
          </cell>
          <cell r="J4328" t="str">
            <v>Apiúna</v>
          </cell>
          <cell r="K4328">
            <v>420125</v>
          </cell>
          <cell r="L4328" t="str">
            <v>Sc-Vale do Itajaí</v>
          </cell>
          <cell r="M4328" t="str">
            <v>Sc-Blumenau</v>
          </cell>
          <cell r="N4328" t="str">
            <v>Sc4204</v>
          </cell>
        </row>
        <row r="4329">
          <cell r="I4329">
            <v>4201273</v>
          </cell>
          <cell r="J4329" t="str">
            <v>Arabutã</v>
          </cell>
          <cell r="K4329">
            <v>420127</v>
          </cell>
          <cell r="L4329" t="str">
            <v>Sc-Oeste Catarinense</v>
          </cell>
          <cell r="M4329" t="str">
            <v>Sc-Concórdia</v>
          </cell>
          <cell r="N4329" t="str">
            <v>Sc4201</v>
          </cell>
        </row>
        <row r="4330">
          <cell r="I4330">
            <v>4201307</v>
          </cell>
          <cell r="J4330" t="str">
            <v>Araquari</v>
          </cell>
          <cell r="K4330">
            <v>420130</v>
          </cell>
          <cell r="L4330" t="str">
            <v>Sc-Norte Catarinense</v>
          </cell>
          <cell r="M4330" t="str">
            <v>Sc-Joinville</v>
          </cell>
          <cell r="N4330" t="str">
            <v>Sc4202</v>
          </cell>
        </row>
        <row r="4331">
          <cell r="I4331">
            <v>4201406</v>
          </cell>
          <cell r="J4331" t="str">
            <v>Araranguá</v>
          </cell>
          <cell r="K4331">
            <v>420140</v>
          </cell>
          <cell r="L4331" t="str">
            <v>Sc-Sul Catarinense</v>
          </cell>
          <cell r="M4331" t="str">
            <v>Sc-Araranguá</v>
          </cell>
          <cell r="N4331" t="str">
            <v>Sc4206</v>
          </cell>
        </row>
        <row r="4332">
          <cell r="I4332">
            <v>4201505</v>
          </cell>
          <cell r="J4332" t="str">
            <v>Armazém</v>
          </cell>
          <cell r="K4332">
            <v>420150</v>
          </cell>
          <cell r="L4332" t="str">
            <v>Sc-Sul Catarinense</v>
          </cell>
          <cell r="M4332" t="str">
            <v>Sc-Tubarão</v>
          </cell>
          <cell r="N4332" t="str">
            <v>Sc4206</v>
          </cell>
        </row>
        <row r="4333">
          <cell r="I4333">
            <v>4201604</v>
          </cell>
          <cell r="J4333" t="str">
            <v>Arroio Trinta</v>
          </cell>
          <cell r="K4333">
            <v>420160</v>
          </cell>
          <cell r="L4333" t="str">
            <v>Sc-Oeste Catarinense</v>
          </cell>
          <cell r="M4333" t="str">
            <v>Sc-Joaçaba</v>
          </cell>
          <cell r="N4333" t="str">
            <v>Sc4201</v>
          </cell>
        </row>
        <row r="4334">
          <cell r="I4334">
            <v>4201653</v>
          </cell>
          <cell r="J4334" t="str">
            <v>Arvoredo</v>
          </cell>
          <cell r="K4334">
            <v>420165</v>
          </cell>
          <cell r="L4334" t="str">
            <v>Sc-Oeste Catarinense</v>
          </cell>
          <cell r="M4334" t="str">
            <v>Sc-Concórdia</v>
          </cell>
          <cell r="N4334" t="str">
            <v>Sc4201</v>
          </cell>
        </row>
        <row r="4335">
          <cell r="I4335">
            <v>4201703</v>
          </cell>
          <cell r="J4335" t="str">
            <v>Ascurra</v>
          </cell>
          <cell r="K4335">
            <v>420170</v>
          </cell>
          <cell r="L4335" t="str">
            <v>Sc-Vale do Itajaí</v>
          </cell>
          <cell r="M4335" t="str">
            <v>Sc-Blumenau</v>
          </cell>
          <cell r="N4335" t="str">
            <v>Sc4204</v>
          </cell>
        </row>
        <row r="4336">
          <cell r="I4336">
            <v>4201802</v>
          </cell>
          <cell r="J4336" t="str">
            <v>Atalanta</v>
          </cell>
          <cell r="K4336">
            <v>420180</v>
          </cell>
          <cell r="L4336" t="str">
            <v>Sc-Vale do Itajaí</v>
          </cell>
          <cell r="M4336" t="str">
            <v>Sc-Ituporanga</v>
          </cell>
          <cell r="N4336" t="str">
            <v>Sc4204</v>
          </cell>
        </row>
        <row r="4337">
          <cell r="I4337">
            <v>4201901</v>
          </cell>
          <cell r="J4337" t="str">
            <v>Aurora</v>
          </cell>
          <cell r="K4337">
            <v>420190</v>
          </cell>
          <cell r="L4337" t="str">
            <v>Sc-Vale do Itajaí</v>
          </cell>
          <cell r="M4337" t="str">
            <v>Sc-Rio do Sul</v>
          </cell>
          <cell r="N4337" t="str">
            <v>Sc4204</v>
          </cell>
        </row>
        <row r="4338">
          <cell r="I4338">
            <v>4201950</v>
          </cell>
          <cell r="J4338" t="str">
            <v>Balneário Arroio do Silva</v>
          </cell>
          <cell r="K4338">
            <v>420195</v>
          </cell>
          <cell r="L4338" t="str">
            <v>Sc-Sul Catarinense</v>
          </cell>
          <cell r="M4338" t="str">
            <v>Sc-Araranguá</v>
          </cell>
          <cell r="N4338" t="str">
            <v>Sc4206</v>
          </cell>
        </row>
        <row r="4339">
          <cell r="I4339">
            <v>4202057</v>
          </cell>
          <cell r="J4339" t="str">
            <v>Balneário Barra do Sul</v>
          </cell>
          <cell r="K4339">
            <v>420205</v>
          </cell>
          <cell r="L4339" t="str">
            <v>Sc-Norte Catarinense</v>
          </cell>
          <cell r="M4339" t="str">
            <v>Sc-Joinville</v>
          </cell>
          <cell r="N4339" t="str">
            <v>Sc4202</v>
          </cell>
        </row>
        <row r="4340">
          <cell r="I4340">
            <v>4202008</v>
          </cell>
          <cell r="J4340" t="str">
            <v>Balneário Camboriú</v>
          </cell>
          <cell r="K4340">
            <v>420200</v>
          </cell>
          <cell r="L4340" t="str">
            <v>Sc-Vale do Itajaí</v>
          </cell>
          <cell r="M4340" t="str">
            <v>Sc-Itajaí</v>
          </cell>
          <cell r="N4340" t="str">
            <v>Sc4204</v>
          </cell>
        </row>
        <row r="4341">
          <cell r="I4341">
            <v>4202073</v>
          </cell>
          <cell r="J4341" t="str">
            <v>Balneário Gaivota</v>
          </cell>
          <cell r="K4341">
            <v>420207</v>
          </cell>
          <cell r="L4341" t="str">
            <v>Sc-Sul Catarinense</v>
          </cell>
          <cell r="M4341" t="str">
            <v>Sc-Araranguá</v>
          </cell>
          <cell r="N4341" t="str">
            <v>Sc4206</v>
          </cell>
        </row>
        <row r="4342">
          <cell r="I4342">
            <v>4212809</v>
          </cell>
          <cell r="J4342" t="str">
            <v>Balneário Piçarras</v>
          </cell>
          <cell r="K4342">
            <v>421280</v>
          </cell>
          <cell r="L4342" t="str">
            <v>Sc-Vale do Itajaí</v>
          </cell>
          <cell r="M4342" t="str">
            <v>Sc-Itajaí</v>
          </cell>
          <cell r="N4342" t="str">
            <v>Sc4204</v>
          </cell>
        </row>
        <row r="4343">
          <cell r="I4343">
            <v>4220000</v>
          </cell>
          <cell r="J4343" t="str">
            <v>Balneário Rincão</v>
          </cell>
          <cell r="K4343">
            <v>422000</v>
          </cell>
          <cell r="L4343" t="str">
            <v>Sc-Sul Catarinense</v>
          </cell>
          <cell r="M4343" t="str">
            <v>Sc-Criciúma</v>
          </cell>
          <cell r="N4343" t="str">
            <v>Sc4206</v>
          </cell>
        </row>
        <row r="4344">
          <cell r="I4344">
            <v>4202081</v>
          </cell>
          <cell r="J4344" t="str">
            <v>Bandeirante</v>
          </cell>
          <cell r="K4344">
            <v>420208</v>
          </cell>
          <cell r="L4344" t="str">
            <v>Sc-Oeste Catarinense</v>
          </cell>
          <cell r="M4344" t="str">
            <v>Sc-São Miguel do Oeste</v>
          </cell>
          <cell r="N4344" t="str">
            <v>Sc4201</v>
          </cell>
        </row>
        <row r="4345">
          <cell r="I4345">
            <v>4202099</v>
          </cell>
          <cell r="J4345" t="str">
            <v>Barra Bonita</v>
          </cell>
          <cell r="K4345">
            <v>420209</v>
          </cell>
          <cell r="L4345" t="str">
            <v>Sc-Oeste Catarinense</v>
          </cell>
          <cell r="M4345" t="str">
            <v>Sc-São Miguel do Oeste</v>
          </cell>
          <cell r="N4345" t="str">
            <v>Sc4201</v>
          </cell>
        </row>
        <row r="4346">
          <cell r="I4346">
            <v>4202107</v>
          </cell>
          <cell r="J4346" t="str">
            <v>Barra Velha</v>
          </cell>
          <cell r="K4346">
            <v>420210</v>
          </cell>
          <cell r="L4346" t="str">
            <v>Sc-Vale do Itajaí</v>
          </cell>
          <cell r="M4346" t="str">
            <v>Sc-Itajaí</v>
          </cell>
          <cell r="N4346" t="str">
            <v>Sc4204</v>
          </cell>
        </row>
        <row r="4347">
          <cell r="I4347">
            <v>4202131</v>
          </cell>
          <cell r="J4347" t="str">
            <v>Bela Vista do Toldo</v>
          </cell>
          <cell r="K4347">
            <v>420213</v>
          </cell>
          <cell r="L4347" t="str">
            <v>Sc-Norte Catarinense</v>
          </cell>
          <cell r="M4347" t="str">
            <v>Sc-Canoinhas</v>
          </cell>
          <cell r="N4347" t="str">
            <v>Sc4202</v>
          </cell>
        </row>
        <row r="4348">
          <cell r="I4348">
            <v>4202156</v>
          </cell>
          <cell r="J4348" t="str">
            <v>Belmonte</v>
          </cell>
          <cell r="K4348">
            <v>420215</v>
          </cell>
          <cell r="L4348" t="str">
            <v>Sc-Oeste Catarinense</v>
          </cell>
          <cell r="M4348" t="str">
            <v>Sc-São Miguel do Oeste</v>
          </cell>
          <cell r="N4348" t="str">
            <v>Sc4201</v>
          </cell>
        </row>
        <row r="4349">
          <cell r="I4349">
            <v>4202206</v>
          </cell>
          <cell r="J4349" t="str">
            <v>Benedito Novo</v>
          </cell>
          <cell r="K4349">
            <v>420220</v>
          </cell>
          <cell r="L4349" t="str">
            <v>Sc-Vale do Itajaí</v>
          </cell>
          <cell r="M4349" t="str">
            <v>Sc-Blumenau</v>
          </cell>
          <cell r="N4349" t="str">
            <v>Sc4204</v>
          </cell>
        </row>
        <row r="4350">
          <cell r="I4350">
            <v>4202305</v>
          </cell>
          <cell r="J4350" t="str">
            <v>Biguaçu</v>
          </cell>
          <cell r="K4350">
            <v>420230</v>
          </cell>
          <cell r="L4350" t="str">
            <v>Sc-Grande Florianópolis</v>
          </cell>
          <cell r="M4350" t="str">
            <v>Sc-Florianópolis</v>
          </cell>
          <cell r="N4350" t="str">
            <v>Sc4205</v>
          </cell>
        </row>
        <row r="4351">
          <cell r="I4351">
            <v>4202404</v>
          </cell>
          <cell r="J4351" t="str">
            <v>Blumenau</v>
          </cell>
          <cell r="K4351">
            <v>420240</v>
          </cell>
          <cell r="L4351" t="str">
            <v>Sc-Vale do Itajaí</v>
          </cell>
          <cell r="M4351" t="str">
            <v>Sc-Blumenau</v>
          </cell>
          <cell r="N4351" t="str">
            <v>Sc4204</v>
          </cell>
        </row>
        <row r="4352">
          <cell r="I4352">
            <v>4202438</v>
          </cell>
          <cell r="J4352" t="str">
            <v>Bocaina do Sul</v>
          </cell>
          <cell r="K4352">
            <v>420243</v>
          </cell>
          <cell r="L4352" t="str">
            <v>Sc-Serrana</v>
          </cell>
          <cell r="M4352" t="str">
            <v>Sc-Campos de Lages</v>
          </cell>
          <cell r="N4352" t="str">
            <v>Sc4203</v>
          </cell>
        </row>
        <row r="4353">
          <cell r="I4353">
            <v>4202503</v>
          </cell>
          <cell r="J4353" t="str">
            <v>Bom Jardim da Serra</v>
          </cell>
          <cell r="K4353">
            <v>420250</v>
          </cell>
          <cell r="L4353" t="str">
            <v>Sc-Serrana</v>
          </cell>
          <cell r="M4353" t="str">
            <v>Sc-Campos de Lages</v>
          </cell>
          <cell r="N4353" t="str">
            <v>Sc4203</v>
          </cell>
        </row>
        <row r="4354">
          <cell r="I4354">
            <v>4202537</v>
          </cell>
          <cell r="J4354" t="str">
            <v>Bom Jesus</v>
          </cell>
          <cell r="K4354">
            <v>420253</v>
          </cell>
          <cell r="L4354" t="str">
            <v>Sc-Oeste Catarinense</v>
          </cell>
          <cell r="M4354" t="str">
            <v>Sc-Xanxerê</v>
          </cell>
          <cell r="N4354" t="str">
            <v>Sc4201</v>
          </cell>
        </row>
        <row r="4355">
          <cell r="I4355">
            <v>4202578</v>
          </cell>
          <cell r="J4355" t="str">
            <v>Bom Jesus do Oeste</v>
          </cell>
          <cell r="K4355">
            <v>420257</v>
          </cell>
          <cell r="L4355" t="str">
            <v>Sc-Oeste Catarinense</v>
          </cell>
          <cell r="M4355" t="str">
            <v>Sc-Chapecó</v>
          </cell>
          <cell r="N4355" t="str">
            <v>Sc4201</v>
          </cell>
        </row>
        <row r="4356">
          <cell r="I4356">
            <v>4202602</v>
          </cell>
          <cell r="J4356" t="str">
            <v>Bom Retiro</v>
          </cell>
          <cell r="K4356">
            <v>420260</v>
          </cell>
          <cell r="L4356" t="str">
            <v>Sc-Serrana</v>
          </cell>
          <cell r="M4356" t="str">
            <v>Sc-Campos de Lages</v>
          </cell>
          <cell r="N4356" t="str">
            <v>Sc4203</v>
          </cell>
        </row>
        <row r="4357">
          <cell r="I4357">
            <v>4202453</v>
          </cell>
          <cell r="J4357" t="str">
            <v>Bombinhas</v>
          </cell>
          <cell r="K4357">
            <v>420245</v>
          </cell>
          <cell r="L4357" t="str">
            <v>Sc-Vale do Itajaí</v>
          </cell>
          <cell r="M4357" t="str">
            <v>Sc-Itajaí</v>
          </cell>
          <cell r="N4357" t="str">
            <v>Sc4204</v>
          </cell>
        </row>
        <row r="4358">
          <cell r="I4358">
            <v>4202701</v>
          </cell>
          <cell r="J4358" t="str">
            <v>Botuverá</v>
          </cell>
          <cell r="K4358">
            <v>420270</v>
          </cell>
          <cell r="L4358" t="str">
            <v>Sc-Vale do Itajaí</v>
          </cell>
          <cell r="M4358" t="str">
            <v>Sc-Blumenau</v>
          </cell>
          <cell r="N4358" t="str">
            <v>Sc4204</v>
          </cell>
        </row>
        <row r="4359">
          <cell r="I4359">
            <v>4202800</v>
          </cell>
          <cell r="J4359" t="str">
            <v>Braço do Norte</v>
          </cell>
          <cell r="K4359">
            <v>420280</v>
          </cell>
          <cell r="L4359" t="str">
            <v>Sc-Sul Catarinense</v>
          </cell>
          <cell r="M4359" t="str">
            <v>Sc-Tubarão</v>
          </cell>
          <cell r="N4359" t="str">
            <v>Sc4206</v>
          </cell>
        </row>
        <row r="4360">
          <cell r="I4360">
            <v>4202859</v>
          </cell>
          <cell r="J4360" t="str">
            <v>Braço do Trombudo</v>
          </cell>
          <cell r="K4360">
            <v>420285</v>
          </cell>
          <cell r="L4360" t="str">
            <v>Sc-Vale do Itajaí</v>
          </cell>
          <cell r="M4360" t="str">
            <v>Sc-Rio do Sul</v>
          </cell>
          <cell r="N4360" t="str">
            <v>Sc4204</v>
          </cell>
        </row>
        <row r="4361">
          <cell r="I4361">
            <v>4202875</v>
          </cell>
          <cell r="J4361" t="str">
            <v>Brunópolis</v>
          </cell>
          <cell r="K4361">
            <v>420287</v>
          </cell>
          <cell r="L4361" t="str">
            <v>Sc-Serrana</v>
          </cell>
          <cell r="M4361" t="str">
            <v>Sc-Curitibanos</v>
          </cell>
          <cell r="N4361" t="str">
            <v>Sc4203</v>
          </cell>
        </row>
        <row r="4362">
          <cell r="I4362">
            <v>4202909</v>
          </cell>
          <cell r="J4362" t="str">
            <v>Brusque</v>
          </cell>
          <cell r="K4362">
            <v>420290</v>
          </cell>
          <cell r="L4362" t="str">
            <v>Sc-Vale do Itajaí</v>
          </cell>
          <cell r="M4362" t="str">
            <v>Sc-Blumenau</v>
          </cell>
          <cell r="N4362" t="str">
            <v>Sc4204</v>
          </cell>
        </row>
        <row r="4363">
          <cell r="I4363">
            <v>4203006</v>
          </cell>
          <cell r="J4363" t="str">
            <v>Caçador</v>
          </cell>
          <cell r="K4363">
            <v>420300</v>
          </cell>
          <cell r="L4363" t="str">
            <v>Sc-Oeste Catarinense</v>
          </cell>
          <cell r="M4363" t="str">
            <v>Sc-Joaçaba</v>
          </cell>
          <cell r="N4363" t="str">
            <v>Sc4201</v>
          </cell>
        </row>
        <row r="4364">
          <cell r="I4364">
            <v>4203105</v>
          </cell>
          <cell r="J4364" t="str">
            <v>Caibi</v>
          </cell>
          <cell r="K4364">
            <v>420310</v>
          </cell>
          <cell r="L4364" t="str">
            <v>Sc-Oeste Catarinense</v>
          </cell>
          <cell r="M4364" t="str">
            <v>Sc-Chapecó</v>
          </cell>
          <cell r="N4364" t="str">
            <v>Sc4201</v>
          </cell>
        </row>
        <row r="4365">
          <cell r="I4365">
            <v>4203154</v>
          </cell>
          <cell r="J4365" t="str">
            <v>Calmon</v>
          </cell>
          <cell r="K4365">
            <v>420315</v>
          </cell>
          <cell r="L4365" t="str">
            <v>Sc-Oeste Catarinense</v>
          </cell>
          <cell r="M4365" t="str">
            <v>Sc-Joaçaba</v>
          </cell>
          <cell r="N4365" t="str">
            <v>Sc4201</v>
          </cell>
        </row>
        <row r="4366">
          <cell r="I4366">
            <v>4203204</v>
          </cell>
          <cell r="J4366" t="str">
            <v>Camboriú</v>
          </cell>
          <cell r="K4366">
            <v>420320</v>
          </cell>
          <cell r="L4366" t="str">
            <v>Sc-Vale do Itajaí</v>
          </cell>
          <cell r="M4366" t="str">
            <v>Sc-Itajaí</v>
          </cell>
          <cell r="N4366" t="str">
            <v>Sc4204</v>
          </cell>
        </row>
        <row r="4367">
          <cell r="I4367">
            <v>4203303</v>
          </cell>
          <cell r="J4367" t="str">
            <v>Campo Alegre</v>
          </cell>
          <cell r="K4367">
            <v>420330</v>
          </cell>
          <cell r="L4367" t="str">
            <v>Sc-Norte Catarinense</v>
          </cell>
          <cell r="M4367" t="str">
            <v>Sc-São Bento do Sul</v>
          </cell>
          <cell r="N4367" t="str">
            <v>Sc4202</v>
          </cell>
        </row>
        <row r="4368">
          <cell r="I4368">
            <v>4203402</v>
          </cell>
          <cell r="J4368" t="str">
            <v>Campo Belo do Sul</v>
          </cell>
          <cell r="K4368">
            <v>420340</v>
          </cell>
          <cell r="L4368" t="str">
            <v>Sc-Serrana</v>
          </cell>
          <cell r="M4368" t="str">
            <v>Sc-Campos de Lages</v>
          </cell>
          <cell r="N4368" t="str">
            <v>Sc4203</v>
          </cell>
        </row>
        <row r="4369">
          <cell r="I4369">
            <v>4203501</v>
          </cell>
          <cell r="J4369" t="str">
            <v>Campo Erê</v>
          </cell>
          <cell r="K4369">
            <v>420350</v>
          </cell>
          <cell r="L4369" t="str">
            <v>Sc-Oeste Catarinense</v>
          </cell>
          <cell r="M4369" t="str">
            <v>Sc-Chapecó</v>
          </cell>
          <cell r="N4369" t="str">
            <v>Sc4201</v>
          </cell>
        </row>
        <row r="4370">
          <cell r="I4370">
            <v>4203600</v>
          </cell>
          <cell r="J4370" t="str">
            <v>Campos Novos</v>
          </cell>
          <cell r="K4370">
            <v>420360</v>
          </cell>
          <cell r="L4370" t="str">
            <v>Sc-Serrana</v>
          </cell>
          <cell r="M4370" t="str">
            <v>Sc-Curitibanos</v>
          </cell>
          <cell r="N4370" t="str">
            <v>Sc4203</v>
          </cell>
        </row>
        <row r="4371">
          <cell r="I4371">
            <v>4203709</v>
          </cell>
          <cell r="J4371" t="str">
            <v>Canelinha</v>
          </cell>
          <cell r="K4371">
            <v>420370</v>
          </cell>
          <cell r="L4371" t="str">
            <v>Sc-Grande Florianópolis</v>
          </cell>
          <cell r="M4371" t="str">
            <v>Sc-Tijucas</v>
          </cell>
          <cell r="N4371" t="str">
            <v>Sc4205</v>
          </cell>
        </row>
        <row r="4372">
          <cell r="I4372">
            <v>4203808</v>
          </cell>
          <cell r="J4372" t="str">
            <v>Canoinhas</v>
          </cell>
          <cell r="K4372">
            <v>420380</v>
          </cell>
          <cell r="L4372" t="str">
            <v>Sc-Norte Catarinense</v>
          </cell>
          <cell r="M4372" t="str">
            <v>Sc-Canoinhas</v>
          </cell>
          <cell r="N4372" t="str">
            <v>Sc4202</v>
          </cell>
        </row>
        <row r="4373">
          <cell r="I4373">
            <v>4203253</v>
          </cell>
          <cell r="J4373" t="str">
            <v>Capão Alto</v>
          </cell>
          <cell r="K4373">
            <v>420325</v>
          </cell>
          <cell r="L4373" t="str">
            <v>Sc-Serrana</v>
          </cell>
          <cell r="M4373" t="str">
            <v>Sc-Campos de Lages</v>
          </cell>
          <cell r="N4373" t="str">
            <v>Sc4203</v>
          </cell>
        </row>
        <row r="4374">
          <cell r="I4374">
            <v>4203907</v>
          </cell>
          <cell r="J4374" t="str">
            <v>Capinzal</v>
          </cell>
          <cell r="K4374">
            <v>420390</v>
          </cell>
          <cell r="L4374" t="str">
            <v>Sc-Oeste Catarinense</v>
          </cell>
          <cell r="M4374" t="str">
            <v>Sc-Joaçaba</v>
          </cell>
          <cell r="N4374" t="str">
            <v>Sc4201</v>
          </cell>
        </row>
        <row r="4375">
          <cell r="I4375">
            <v>4203956</v>
          </cell>
          <cell r="J4375" t="str">
            <v>Capivari de Baixo</v>
          </cell>
          <cell r="K4375">
            <v>420395</v>
          </cell>
          <cell r="L4375" t="str">
            <v>Sc-Sul Catarinense</v>
          </cell>
          <cell r="M4375" t="str">
            <v>Sc-Tubarão</v>
          </cell>
          <cell r="N4375" t="str">
            <v>Sc4206</v>
          </cell>
        </row>
        <row r="4376">
          <cell r="I4376">
            <v>4204004</v>
          </cell>
          <cell r="J4376" t="str">
            <v>Catanduvas</v>
          </cell>
          <cell r="K4376">
            <v>420400</v>
          </cell>
          <cell r="L4376" t="str">
            <v>Sc-Oeste Catarinense</v>
          </cell>
          <cell r="M4376" t="str">
            <v>Sc-Joaçaba</v>
          </cell>
          <cell r="N4376" t="str">
            <v>Sc4201</v>
          </cell>
        </row>
        <row r="4377">
          <cell r="I4377">
            <v>4204103</v>
          </cell>
          <cell r="J4377" t="str">
            <v>Caxambu do Sul</v>
          </cell>
          <cell r="K4377">
            <v>420410</v>
          </cell>
          <cell r="L4377" t="str">
            <v>Sc-Oeste Catarinense</v>
          </cell>
          <cell r="M4377" t="str">
            <v>Sc-Chapecó</v>
          </cell>
          <cell r="N4377" t="str">
            <v>Sc4201</v>
          </cell>
        </row>
        <row r="4378">
          <cell r="I4378">
            <v>4204152</v>
          </cell>
          <cell r="J4378" t="str">
            <v>Celso Ramos</v>
          </cell>
          <cell r="K4378">
            <v>420415</v>
          </cell>
          <cell r="L4378" t="str">
            <v>Sc-Serrana</v>
          </cell>
          <cell r="M4378" t="str">
            <v>Sc-Campos de Lages</v>
          </cell>
          <cell r="N4378" t="str">
            <v>Sc4203</v>
          </cell>
        </row>
        <row r="4379">
          <cell r="I4379">
            <v>4204178</v>
          </cell>
          <cell r="J4379" t="str">
            <v>Cerro Negro</v>
          </cell>
          <cell r="K4379">
            <v>420417</v>
          </cell>
          <cell r="L4379" t="str">
            <v>Sc-Serrana</v>
          </cell>
          <cell r="M4379" t="str">
            <v>Sc-Campos de Lages</v>
          </cell>
          <cell r="N4379" t="str">
            <v>Sc4203</v>
          </cell>
        </row>
        <row r="4380">
          <cell r="I4380">
            <v>4204194</v>
          </cell>
          <cell r="J4380" t="str">
            <v>Chapadão do Lageado</v>
          </cell>
          <cell r="K4380">
            <v>420419</v>
          </cell>
          <cell r="L4380" t="str">
            <v>Sc-Vale do Itajaí</v>
          </cell>
          <cell r="M4380" t="str">
            <v>Sc-Ituporanga</v>
          </cell>
          <cell r="N4380" t="str">
            <v>Sc4204</v>
          </cell>
        </row>
        <row r="4381">
          <cell r="I4381">
            <v>4204202</v>
          </cell>
          <cell r="J4381" t="str">
            <v>Chapecó</v>
          </cell>
          <cell r="K4381">
            <v>420420</v>
          </cell>
          <cell r="L4381" t="str">
            <v>Sc-Oeste Catarinense</v>
          </cell>
          <cell r="M4381" t="str">
            <v>Sc-Chapecó</v>
          </cell>
          <cell r="N4381" t="str">
            <v>Sc4201</v>
          </cell>
        </row>
        <row r="4382">
          <cell r="I4382">
            <v>4204251</v>
          </cell>
          <cell r="J4382" t="str">
            <v>Cocal do Sul</v>
          </cell>
          <cell r="K4382">
            <v>420425</v>
          </cell>
          <cell r="L4382" t="str">
            <v>Sc-Sul Catarinense</v>
          </cell>
          <cell r="M4382" t="str">
            <v>Sc-Criciúma</v>
          </cell>
          <cell r="N4382" t="str">
            <v>Sc4206</v>
          </cell>
        </row>
        <row r="4383">
          <cell r="I4383">
            <v>4204301</v>
          </cell>
          <cell r="J4383" t="str">
            <v>Concórdia</v>
          </cell>
          <cell r="K4383">
            <v>420430</v>
          </cell>
          <cell r="L4383" t="str">
            <v>Sc-Oeste Catarinense</v>
          </cell>
          <cell r="M4383" t="str">
            <v>Sc-Concórdia</v>
          </cell>
          <cell r="N4383" t="str">
            <v>Sc4201</v>
          </cell>
        </row>
        <row r="4384">
          <cell r="I4384">
            <v>4204350</v>
          </cell>
          <cell r="J4384" t="str">
            <v>Cordilheira Alta</v>
          </cell>
          <cell r="K4384">
            <v>420435</v>
          </cell>
          <cell r="L4384" t="str">
            <v>Sc-Oeste Catarinense</v>
          </cell>
          <cell r="M4384" t="str">
            <v>Sc-Chapecó</v>
          </cell>
          <cell r="N4384" t="str">
            <v>Sc4201</v>
          </cell>
        </row>
        <row r="4385">
          <cell r="I4385">
            <v>4204400</v>
          </cell>
          <cell r="J4385" t="str">
            <v>Coronel Freitas</v>
          </cell>
          <cell r="K4385">
            <v>420440</v>
          </cell>
          <cell r="L4385" t="str">
            <v>Sc-Oeste Catarinense</v>
          </cell>
          <cell r="M4385" t="str">
            <v>Sc-Chapecó</v>
          </cell>
          <cell r="N4385" t="str">
            <v>Sc4201</v>
          </cell>
        </row>
        <row r="4386">
          <cell r="I4386">
            <v>4204459</v>
          </cell>
          <cell r="J4386" t="str">
            <v>Coronel Martins</v>
          </cell>
          <cell r="K4386">
            <v>420445</v>
          </cell>
          <cell r="L4386" t="str">
            <v>Sc-Oeste Catarinense</v>
          </cell>
          <cell r="M4386" t="str">
            <v>Sc-Xanxerê</v>
          </cell>
          <cell r="N4386" t="str">
            <v>Sc4201</v>
          </cell>
        </row>
        <row r="4387">
          <cell r="I4387">
            <v>4204558</v>
          </cell>
          <cell r="J4387" t="str">
            <v>Correia Pinto</v>
          </cell>
          <cell r="K4387">
            <v>420455</v>
          </cell>
          <cell r="L4387" t="str">
            <v>Sc-Serrana</v>
          </cell>
          <cell r="M4387" t="str">
            <v>Sc-Campos de Lages</v>
          </cell>
          <cell r="N4387" t="str">
            <v>Sc4203</v>
          </cell>
        </row>
        <row r="4388">
          <cell r="I4388">
            <v>4204509</v>
          </cell>
          <cell r="J4388" t="str">
            <v>Corupá</v>
          </cell>
          <cell r="K4388">
            <v>420450</v>
          </cell>
          <cell r="L4388" t="str">
            <v>Sc-Norte Catarinense</v>
          </cell>
          <cell r="M4388" t="str">
            <v>Sc-Joinville</v>
          </cell>
          <cell r="N4388" t="str">
            <v>Sc4202</v>
          </cell>
        </row>
        <row r="4389">
          <cell r="I4389">
            <v>4204608</v>
          </cell>
          <cell r="J4389" t="str">
            <v>Criciúma</v>
          </cell>
          <cell r="K4389">
            <v>420460</v>
          </cell>
          <cell r="L4389" t="str">
            <v>Sc-Sul Catarinense</v>
          </cell>
          <cell r="M4389" t="str">
            <v>Sc-Criciúma</v>
          </cell>
          <cell r="N4389" t="str">
            <v>Sc4206</v>
          </cell>
        </row>
        <row r="4390">
          <cell r="I4390">
            <v>4204707</v>
          </cell>
          <cell r="J4390" t="str">
            <v>Cunha Porã</v>
          </cell>
          <cell r="K4390">
            <v>420470</v>
          </cell>
          <cell r="L4390" t="str">
            <v>Sc-Oeste Catarinense</v>
          </cell>
          <cell r="M4390" t="str">
            <v>Sc-Chapecó</v>
          </cell>
          <cell r="N4390" t="str">
            <v>Sc4201</v>
          </cell>
        </row>
        <row r="4391">
          <cell r="I4391">
            <v>4204756</v>
          </cell>
          <cell r="J4391" t="str">
            <v>Cunhataí</v>
          </cell>
          <cell r="K4391">
            <v>420475</v>
          </cell>
          <cell r="L4391" t="str">
            <v>Sc-Oeste Catarinense</v>
          </cell>
          <cell r="M4391" t="str">
            <v>Sc-Chapecó</v>
          </cell>
          <cell r="N4391" t="str">
            <v>Sc4201</v>
          </cell>
        </row>
        <row r="4392">
          <cell r="I4392">
            <v>4204806</v>
          </cell>
          <cell r="J4392" t="str">
            <v>Curitibanos</v>
          </cell>
          <cell r="K4392">
            <v>420480</v>
          </cell>
          <cell r="L4392" t="str">
            <v>Sc-Serrana</v>
          </cell>
          <cell r="M4392" t="str">
            <v>Sc-Curitibanos</v>
          </cell>
          <cell r="N4392" t="str">
            <v>Sc4203</v>
          </cell>
        </row>
        <row r="4393">
          <cell r="I4393">
            <v>4204905</v>
          </cell>
          <cell r="J4393" t="str">
            <v>Descanso</v>
          </cell>
          <cell r="K4393">
            <v>420490</v>
          </cell>
          <cell r="L4393" t="str">
            <v>Sc-Oeste Catarinense</v>
          </cell>
          <cell r="M4393" t="str">
            <v>Sc-São Miguel do Oeste</v>
          </cell>
          <cell r="N4393" t="str">
            <v>Sc4201</v>
          </cell>
        </row>
        <row r="4394">
          <cell r="I4394">
            <v>4205001</v>
          </cell>
          <cell r="J4394" t="str">
            <v>Dionísio Cerqueira</v>
          </cell>
          <cell r="K4394">
            <v>420500</v>
          </cell>
          <cell r="L4394" t="str">
            <v>Sc-Oeste Catarinense</v>
          </cell>
          <cell r="M4394" t="str">
            <v>Sc-São Miguel do Oeste</v>
          </cell>
          <cell r="N4394" t="str">
            <v>Sc4201</v>
          </cell>
        </row>
        <row r="4395">
          <cell r="I4395">
            <v>4205100</v>
          </cell>
          <cell r="J4395" t="str">
            <v>Dona Emma</v>
          </cell>
          <cell r="K4395">
            <v>420510</v>
          </cell>
          <cell r="L4395" t="str">
            <v>Sc-Vale do Itajaí</v>
          </cell>
          <cell r="M4395" t="str">
            <v>Sc-Rio do Sul</v>
          </cell>
          <cell r="N4395" t="str">
            <v>Sc4204</v>
          </cell>
        </row>
        <row r="4396">
          <cell r="I4396">
            <v>4205159</v>
          </cell>
          <cell r="J4396" t="str">
            <v>Doutor Pedrinho</v>
          </cell>
          <cell r="K4396">
            <v>420515</v>
          </cell>
          <cell r="L4396" t="str">
            <v>Sc-Vale do Itajaí</v>
          </cell>
          <cell r="M4396" t="str">
            <v>Sc-Blumenau</v>
          </cell>
          <cell r="N4396" t="str">
            <v>Sc4204</v>
          </cell>
        </row>
        <row r="4397">
          <cell r="I4397">
            <v>4205175</v>
          </cell>
          <cell r="J4397" t="str">
            <v>Entre Rios</v>
          </cell>
          <cell r="K4397">
            <v>420517</v>
          </cell>
          <cell r="L4397" t="str">
            <v>Sc-Oeste Catarinense</v>
          </cell>
          <cell r="M4397" t="str">
            <v>Sc-Xanxerê</v>
          </cell>
          <cell r="N4397" t="str">
            <v>Sc4201</v>
          </cell>
        </row>
        <row r="4398">
          <cell r="I4398">
            <v>4205191</v>
          </cell>
          <cell r="J4398" t="str">
            <v>Ermo</v>
          </cell>
          <cell r="K4398">
            <v>420519</v>
          </cell>
          <cell r="L4398" t="str">
            <v>Sc-Sul Catarinense</v>
          </cell>
          <cell r="M4398" t="str">
            <v>Sc-Araranguá</v>
          </cell>
          <cell r="N4398" t="str">
            <v>Sc4206</v>
          </cell>
        </row>
        <row r="4399">
          <cell r="I4399">
            <v>4205209</v>
          </cell>
          <cell r="J4399" t="str">
            <v>Erval Velho</v>
          </cell>
          <cell r="K4399">
            <v>420520</v>
          </cell>
          <cell r="L4399" t="str">
            <v>Sc-Oeste Catarinense</v>
          </cell>
          <cell r="M4399" t="str">
            <v>Sc-Joaçaba</v>
          </cell>
          <cell r="N4399" t="str">
            <v>Sc4201</v>
          </cell>
        </row>
        <row r="4400">
          <cell r="I4400">
            <v>4205308</v>
          </cell>
          <cell r="J4400" t="str">
            <v>Faxinal dos Guedes</v>
          </cell>
          <cell r="K4400">
            <v>420530</v>
          </cell>
          <cell r="L4400" t="str">
            <v>Sc-Oeste Catarinense</v>
          </cell>
          <cell r="M4400" t="str">
            <v>Sc-Xanxerê</v>
          </cell>
          <cell r="N4400" t="str">
            <v>Sc4201</v>
          </cell>
        </row>
        <row r="4401">
          <cell r="I4401">
            <v>4205357</v>
          </cell>
          <cell r="J4401" t="str">
            <v>Flor do Sertão</v>
          </cell>
          <cell r="K4401">
            <v>420535</v>
          </cell>
          <cell r="L4401" t="str">
            <v>Sc-Oeste Catarinense</v>
          </cell>
          <cell r="M4401" t="str">
            <v>Sc-Chapecó</v>
          </cell>
          <cell r="N4401" t="str">
            <v>Sc4201</v>
          </cell>
        </row>
        <row r="4402">
          <cell r="I4402">
            <v>4205407</v>
          </cell>
          <cell r="J4402" t="str">
            <v>Florianópolis</v>
          </cell>
          <cell r="K4402">
            <v>420540</v>
          </cell>
          <cell r="L4402" t="str">
            <v>Sc-Grande Florianópolis</v>
          </cell>
          <cell r="M4402" t="str">
            <v>Sc-Florianópolis</v>
          </cell>
          <cell r="N4402" t="str">
            <v>Sc4205</v>
          </cell>
        </row>
        <row r="4403">
          <cell r="I4403">
            <v>4205431</v>
          </cell>
          <cell r="J4403" t="str">
            <v>Formosa do Sul</v>
          </cell>
          <cell r="K4403">
            <v>420543</v>
          </cell>
          <cell r="L4403" t="str">
            <v>Sc-Oeste Catarinense</v>
          </cell>
          <cell r="M4403" t="str">
            <v>Sc-Chapecó</v>
          </cell>
          <cell r="N4403" t="str">
            <v>Sc4201</v>
          </cell>
        </row>
        <row r="4404">
          <cell r="I4404">
            <v>4205456</v>
          </cell>
          <cell r="J4404" t="str">
            <v>Forquilhinha</v>
          </cell>
          <cell r="K4404">
            <v>420545</v>
          </cell>
          <cell r="L4404" t="str">
            <v>Sc-Sul Catarinense</v>
          </cell>
          <cell r="M4404" t="str">
            <v>Sc-Criciúma</v>
          </cell>
          <cell r="N4404" t="str">
            <v>Sc4206</v>
          </cell>
        </row>
        <row r="4405">
          <cell r="I4405">
            <v>4205506</v>
          </cell>
          <cell r="J4405" t="str">
            <v>Fraiburgo</v>
          </cell>
          <cell r="K4405">
            <v>420550</v>
          </cell>
          <cell r="L4405" t="str">
            <v>Sc-Oeste Catarinense</v>
          </cell>
          <cell r="M4405" t="str">
            <v>Sc-Joaçaba</v>
          </cell>
          <cell r="N4405" t="str">
            <v>Sc4201</v>
          </cell>
        </row>
        <row r="4406">
          <cell r="I4406">
            <v>4205555</v>
          </cell>
          <cell r="J4406" t="str">
            <v>Frei Rogério</v>
          </cell>
          <cell r="K4406">
            <v>420555</v>
          </cell>
          <cell r="L4406" t="str">
            <v>Sc-Serrana</v>
          </cell>
          <cell r="M4406" t="str">
            <v>Sc-Curitibanos</v>
          </cell>
          <cell r="N4406" t="str">
            <v>Sc4203</v>
          </cell>
        </row>
        <row r="4407">
          <cell r="I4407">
            <v>4205605</v>
          </cell>
          <cell r="J4407" t="str">
            <v>Galvão</v>
          </cell>
          <cell r="K4407">
            <v>420560</v>
          </cell>
          <cell r="L4407" t="str">
            <v>Sc-Oeste Catarinense</v>
          </cell>
          <cell r="M4407" t="str">
            <v>Sc-Xanxerê</v>
          </cell>
          <cell r="N4407" t="str">
            <v>Sc4201</v>
          </cell>
        </row>
        <row r="4408">
          <cell r="I4408">
            <v>4205704</v>
          </cell>
          <cell r="J4408" t="str">
            <v>Garopaba</v>
          </cell>
          <cell r="K4408">
            <v>420570</v>
          </cell>
          <cell r="L4408" t="str">
            <v>Sc-Sul Catarinense</v>
          </cell>
          <cell r="M4408" t="str">
            <v>Sc-Tubarão</v>
          </cell>
          <cell r="N4408" t="str">
            <v>Sc4206</v>
          </cell>
        </row>
        <row r="4409">
          <cell r="I4409">
            <v>4205803</v>
          </cell>
          <cell r="J4409" t="str">
            <v>Garuva</v>
          </cell>
          <cell r="K4409">
            <v>420580</v>
          </cell>
          <cell r="L4409" t="str">
            <v>Sc-Norte Catarinense</v>
          </cell>
          <cell r="M4409" t="str">
            <v>Sc-Joinville</v>
          </cell>
          <cell r="N4409" t="str">
            <v>Sc4202</v>
          </cell>
        </row>
        <row r="4410">
          <cell r="I4410">
            <v>4205902</v>
          </cell>
          <cell r="J4410" t="str">
            <v>Gaspar</v>
          </cell>
          <cell r="K4410">
            <v>420590</v>
          </cell>
          <cell r="L4410" t="str">
            <v>Sc-Vale do Itajaí</v>
          </cell>
          <cell r="M4410" t="str">
            <v>Sc-Blumenau</v>
          </cell>
          <cell r="N4410" t="str">
            <v>Sc4204</v>
          </cell>
        </row>
        <row r="4411">
          <cell r="I4411">
            <v>4206009</v>
          </cell>
          <cell r="J4411" t="str">
            <v>Governador Celso Ramos</v>
          </cell>
          <cell r="K4411">
            <v>420600</v>
          </cell>
          <cell r="L4411" t="str">
            <v>Sc-Grande Florianópolis</v>
          </cell>
          <cell r="M4411" t="str">
            <v>Sc-Florianópolis</v>
          </cell>
          <cell r="N4411" t="str">
            <v>Sc4205</v>
          </cell>
        </row>
        <row r="4412">
          <cell r="I4412">
            <v>4206108</v>
          </cell>
          <cell r="J4412" t="str">
            <v>Grão Pará</v>
          </cell>
          <cell r="K4412">
            <v>420610</v>
          </cell>
          <cell r="L4412" t="str">
            <v>Sc-Sul Catarinense</v>
          </cell>
          <cell r="M4412" t="str">
            <v>Sc-Tubarão</v>
          </cell>
          <cell r="N4412" t="str">
            <v>Sc4206</v>
          </cell>
        </row>
        <row r="4413">
          <cell r="I4413">
            <v>4206207</v>
          </cell>
          <cell r="J4413" t="str">
            <v>Gravatal</v>
          </cell>
          <cell r="K4413">
            <v>420620</v>
          </cell>
          <cell r="L4413" t="str">
            <v>Sc-Sul Catarinense</v>
          </cell>
          <cell r="M4413" t="str">
            <v>Sc-Tubarão</v>
          </cell>
          <cell r="N4413" t="str">
            <v>Sc4206</v>
          </cell>
        </row>
        <row r="4414">
          <cell r="I4414">
            <v>4206306</v>
          </cell>
          <cell r="J4414" t="str">
            <v>Guabiruba</v>
          </cell>
          <cell r="K4414">
            <v>420630</v>
          </cell>
          <cell r="L4414" t="str">
            <v>Sc-Vale do Itajaí</v>
          </cell>
          <cell r="M4414" t="str">
            <v>Sc-Blumenau</v>
          </cell>
          <cell r="N4414" t="str">
            <v>Sc4204</v>
          </cell>
        </row>
        <row r="4415">
          <cell r="I4415">
            <v>4206405</v>
          </cell>
          <cell r="J4415" t="str">
            <v>Guaraciaba</v>
          </cell>
          <cell r="K4415">
            <v>420640</v>
          </cell>
          <cell r="L4415" t="str">
            <v>Sc-Oeste Catarinense</v>
          </cell>
          <cell r="M4415" t="str">
            <v>Sc-São Miguel do Oeste</v>
          </cell>
          <cell r="N4415" t="str">
            <v>Sc4201</v>
          </cell>
        </row>
        <row r="4416">
          <cell r="I4416">
            <v>4206504</v>
          </cell>
          <cell r="J4416" t="str">
            <v>Guaramirim</v>
          </cell>
          <cell r="K4416">
            <v>420650</v>
          </cell>
          <cell r="L4416" t="str">
            <v>Sc-Norte Catarinense</v>
          </cell>
          <cell r="M4416" t="str">
            <v>Sc-Joinville</v>
          </cell>
          <cell r="N4416" t="str">
            <v>Sc4202</v>
          </cell>
        </row>
        <row r="4417">
          <cell r="I4417">
            <v>4206603</v>
          </cell>
          <cell r="J4417" t="str">
            <v>Guarujá do Sul</v>
          </cell>
          <cell r="K4417">
            <v>420660</v>
          </cell>
          <cell r="L4417" t="str">
            <v>Sc-Oeste Catarinense</v>
          </cell>
          <cell r="M4417" t="str">
            <v>Sc-São Miguel do Oeste</v>
          </cell>
          <cell r="N4417" t="str">
            <v>Sc4201</v>
          </cell>
        </row>
        <row r="4418">
          <cell r="I4418">
            <v>4206652</v>
          </cell>
          <cell r="J4418" t="str">
            <v>Guatambú</v>
          </cell>
          <cell r="K4418">
            <v>420665</v>
          </cell>
          <cell r="L4418" t="str">
            <v>Sc-Oeste Catarinense</v>
          </cell>
          <cell r="M4418" t="str">
            <v>Sc-Chapecó</v>
          </cell>
          <cell r="N4418" t="str">
            <v>Sc4201</v>
          </cell>
        </row>
        <row r="4419">
          <cell r="I4419">
            <v>4206702</v>
          </cell>
          <cell r="J4419" t="str">
            <v>Herval d'Oeste</v>
          </cell>
          <cell r="K4419">
            <v>420670</v>
          </cell>
          <cell r="L4419" t="str">
            <v>Sc-Oeste Catarinense</v>
          </cell>
          <cell r="M4419" t="str">
            <v>Sc-Joaçaba</v>
          </cell>
          <cell r="N4419" t="str">
            <v>Sc4201</v>
          </cell>
        </row>
        <row r="4420">
          <cell r="I4420">
            <v>4206751</v>
          </cell>
          <cell r="J4420" t="str">
            <v>Ibiam</v>
          </cell>
          <cell r="K4420">
            <v>420675</v>
          </cell>
          <cell r="L4420" t="str">
            <v>Sc-Oeste Catarinense</v>
          </cell>
          <cell r="M4420" t="str">
            <v>Sc-Joaçaba</v>
          </cell>
          <cell r="N4420" t="str">
            <v>Sc4201</v>
          </cell>
        </row>
        <row r="4421">
          <cell r="I4421">
            <v>4206801</v>
          </cell>
          <cell r="J4421" t="str">
            <v>Ibicaré</v>
          </cell>
          <cell r="K4421">
            <v>420680</v>
          </cell>
          <cell r="L4421" t="str">
            <v>Sc-Oeste Catarinense</v>
          </cell>
          <cell r="M4421" t="str">
            <v>Sc-Joaçaba</v>
          </cell>
          <cell r="N4421" t="str">
            <v>Sc4201</v>
          </cell>
        </row>
        <row r="4422">
          <cell r="I4422">
            <v>4206900</v>
          </cell>
          <cell r="J4422" t="str">
            <v>Ibirama</v>
          </cell>
          <cell r="K4422">
            <v>420690</v>
          </cell>
          <cell r="L4422" t="str">
            <v>Sc-Vale do Itajaí</v>
          </cell>
          <cell r="M4422" t="str">
            <v>Sc-Rio do Sul</v>
          </cell>
          <cell r="N4422" t="str">
            <v>Sc4204</v>
          </cell>
        </row>
        <row r="4423">
          <cell r="I4423">
            <v>4207007</v>
          </cell>
          <cell r="J4423" t="str">
            <v>Içara</v>
          </cell>
          <cell r="K4423">
            <v>420700</v>
          </cell>
          <cell r="L4423" t="str">
            <v>Sc-Sul Catarinense</v>
          </cell>
          <cell r="M4423" t="str">
            <v>Sc-Criciúma</v>
          </cell>
          <cell r="N4423" t="str">
            <v>Sc4206</v>
          </cell>
        </row>
        <row r="4424">
          <cell r="I4424">
            <v>4207106</v>
          </cell>
          <cell r="J4424" t="str">
            <v>Ilhota</v>
          </cell>
          <cell r="K4424">
            <v>420710</v>
          </cell>
          <cell r="L4424" t="str">
            <v>Sc-Vale do Itajaí</v>
          </cell>
          <cell r="M4424" t="str">
            <v>Sc-Itajaí</v>
          </cell>
          <cell r="N4424" t="str">
            <v>Sc4204</v>
          </cell>
        </row>
        <row r="4425">
          <cell r="I4425">
            <v>4207205</v>
          </cell>
          <cell r="J4425" t="str">
            <v>Imaruí</v>
          </cell>
          <cell r="K4425">
            <v>420720</v>
          </cell>
          <cell r="L4425" t="str">
            <v>Sc-Sul Catarinense</v>
          </cell>
          <cell r="M4425" t="str">
            <v>Sc-Tubarão</v>
          </cell>
          <cell r="N4425" t="str">
            <v>Sc4206</v>
          </cell>
        </row>
        <row r="4426">
          <cell r="I4426">
            <v>4207304</v>
          </cell>
          <cell r="J4426" t="str">
            <v>Imbituba</v>
          </cell>
          <cell r="K4426">
            <v>420730</v>
          </cell>
          <cell r="L4426" t="str">
            <v>Sc-Sul Catarinense</v>
          </cell>
          <cell r="M4426" t="str">
            <v>Sc-Tubarão</v>
          </cell>
          <cell r="N4426" t="str">
            <v>Sc4206</v>
          </cell>
        </row>
        <row r="4427">
          <cell r="I4427">
            <v>4207403</v>
          </cell>
          <cell r="J4427" t="str">
            <v>Imbuia</v>
          </cell>
          <cell r="K4427">
            <v>420740</v>
          </cell>
          <cell r="L4427" t="str">
            <v>Sc-Vale do Itajaí</v>
          </cell>
          <cell r="M4427" t="str">
            <v>Sc-Ituporanga</v>
          </cell>
          <cell r="N4427" t="str">
            <v>Sc4204</v>
          </cell>
        </row>
        <row r="4428">
          <cell r="I4428">
            <v>4207502</v>
          </cell>
          <cell r="J4428" t="str">
            <v>Indaial</v>
          </cell>
          <cell r="K4428">
            <v>420750</v>
          </cell>
          <cell r="L4428" t="str">
            <v>Sc-Vale do Itajaí</v>
          </cell>
          <cell r="M4428" t="str">
            <v>Sc-Blumenau</v>
          </cell>
          <cell r="N4428" t="str">
            <v>Sc4204</v>
          </cell>
        </row>
        <row r="4429">
          <cell r="I4429">
            <v>4207577</v>
          </cell>
          <cell r="J4429" t="str">
            <v>Iomerê</v>
          </cell>
          <cell r="K4429">
            <v>420757</v>
          </cell>
          <cell r="L4429" t="str">
            <v>Sc-Oeste Catarinense</v>
          </cell>
          <cell r="M4429" t="str">
            <v>Sc-Joaçaba</v>
          </cell>
          <cell r="N4429" t="str">
            <v>Sc4201</v>
          </cell>
        </row>
        <row r="4430">
          <cell r="I4430">
            <v>4207601</v>
          </cell>
          <cell r="J4430" t="str">
            <v>Ipira</v>
          </cell>
          <cell r="K4430">
            <v>420760</v>
          </cell>
          <cell r="L4430" t="str">
            <v>Sc-Oeste Catarinense</v>
          </cell>
          <cell r="M4430" t="str">
            <v>Sc-Concórdia</v>
          </cell>
          <cell r="N4430" t="str">
            <v>Sc4201</v>
          </cell>
        </row>
        <row r="4431">
          <cell r="I4431">
            <v>4207650</v>
          </cell>
          <cell r="J4431" t="str">
            <v>Iporã do Oeste</v>
          </cell>
          <cell r="K4431">
            <v>420765</v>
          </cell>
          <cell r="L4431" t="str">
            <v>Sc-Oeste Catarinense</v>
          </cell>
          <cell r="M4431" t="str">
            <v>Sc-São Miguel do Oeste</v>
          </cell>
          <cell r="N4431" t="str">
            <v>Sc4201</v>
          </cell>
        </row>
        <row r="4432">
          <cell r="I4432">
            <v>4207684</v>
          </cell>
          <cell r="J4432" t="str">
            <v>Ipuaçu</v>
          </cell>
          <cell r="K4432">
            <v>420768</v>
          </cell>
          <cell r="L4432" t="str">
            <v>Sc-Oeste Catarinense</v>
          </cell>
          <cell r="M4432" t="str">
            <v>Sc-Xanxerê</v>
          </cell>
          <cell r="N4432" t="str">
            <v>Sc4201</v>
          </cell>
        </row>
        <row r="4433">
          <cell r="I4433">
            <v>4207700</v>
          </cell>
          <cell r="J4433" t="str">
            <v>Ipumirim</v>
          </cell>
          <cell r="K4433">
            <v>420770</v>
          </cell>
          <cell r="L4433" t="str">
            <v>Sc-Oeste Catarinense</v>
          </cell>
          <cell r="M4433" t="str">
            <v>Sc-Concórdia</v>
          </cell>
          <cell r="N4433" t="str">
            <v>Sc4201</v>
          </cell>
        </row>
        <row r="4434">
          <cell r="I4434">
            <v>4207759</v>
          </cell>
          <cell r="J4434" t="str">
            <v>Iraceminha</v>
          </cell>
          <cell r="K4434">
            <v>420775</v>
          </cell>
          <cell r="L4434" t="str">
            <v>Sc-Oeste Catarinense</v>
          </cell>
          <cell r="M4434" t="str">
            <v>Sc-Chapecó</v>
          </cell>
          <cell r="N4434" t="str">
            <v>Sc4201</v>
          </cell>
        </row>
        <row r="4435">
          <cell r="I4435">
            <v>4207809</v>
          </cell>
          <cell r="J4435" t="str">
            <v>Irani</v>
          </cell>
          <cell r="K4435">
            <v>420780</v>
          </cell>
          <cell r="L4435" t="str">
            <v>Sc-Oeste Catarinense</v>
          </cell>
          <cell r="M4435" t="str">
            <v>Sc-Concórdia</v>
          </cell>
          <cell r="N4435" t="str">
            <v>Sc4201</v>
          </cell>
        </row>
        <row r="4436">
          <cell r="I4436">
            <v>4207858</v>
          </cell>
          <cell r="J4436" t="str">
            <v>Irati</v>
          </cell>
          <cell r="K4436">
            <v>420785</v>
          </cell>
          <cell r="L4436" t="str">
            <v>Sc-Oeste Catarinense</v>
          </cell>
          <cell r="M4436" t="str">
            <v>Sc-Chapecó</v>
          </cell>
          <cell r="N4436" t="str">
            <v>Sc4201</v>
          </cell>
        </row>
        <row r="4437">
          <cell r="I4437">
            <v>4207908</v>
          </cell>
          <cell r="J4437" t="str">
            <v>Irineópolis</v>
          </cell>
          <cell r="K4437">
            <v>420790</v>
          </cell>
          <cell r="L4437" t="str">
            <v>Sc-Norte Catarinense</v>
          </cell>
          <cell r="M4437" t="str">
            <v>Sc-Canoinhas</v>
          </cell>
          <cell r="N4437" t="str">
            <v>Sc4202</v>
          </cell>
        </row>
        <row r="4438">
          <cell r="I4438">
            <v>4208005</v>
          </cell>
          <cell r="J4438" t="str">
            <v>Itá</v>
          </cell>
          <cell r="K4438">
            <v>420800</v>
          </cell>
          <cell r="L4438" t="str">
            <v>Sc-Oeste Catarinense</v>
          </cell>
          <cell r="M4438" t="str">
            <v>Sc-Concórdia</v>
          </cell>
          <cell r="N4438" t="str">
            <v>Sc4201</v>
          </cell>
        </row>
        <row r="4439">
          <cell r="I4439">
            <v>4208104</v>
          </cell>
          <cell r="J4439" t="str">
            <v>Itaiópolis</v>
          </cell>
          <cell r="K4439">
            <v>420810</v>
          </cell>
          <cell r="L4439" t="str">
            <v>Sc-Norte Catarinense</v>
          </cell>
          <cell r="M4439" t="str">
            <v>Sc-Canoinhas</v>
          </cell>
          <cell r="N4439" t="str">
            <v>Sc4202</v>
          </cell>
        </row>
        <row r="4440">
          <cell r="I4440">
            <v>4208203</v>
          </cell>
          <cell r="J4440" t="str">
            <v>Itajaí</v>
          </cell>
          <cell r="K4440">
            <v>420820</v>
          </cell>
          <cell r="L4440" t="str">
            <v>Sc-Vale do Itajaí</v>
          </cell>
          <cell r="M4440" t="str">
            <v>Sc-Itajaí</v>
          </cell>
          <cell r="N4440" t="str">
            <v>Sc4204</v>
          </cell>
        </row>
        <row r="4441">
          <cell r="I4441">
            <v>4208302</v>
          </cell>
          <cell r="J4441" t="str">
            <v>Itapema</v>
          </cell>
          <cell r="K4441">
            <v>420830</v>
          </cell>
          <cell r="L4441" t="str">
            <v>Sc-Vale do Itajaí</v>
          </cell>
          <cell r="M4441" t="str">
            <v>Sc-Itajaí</v>
          </cell>
          <cell r="N4441" t="str">
            <v>Sc4204</v>
          </cell>
        </row>
        <row r="4442">
          <cell r="I4442">
            <v>4208401</v>
          </cell>
          <cell r="J4442" t="str">
            <v>Itapiranga</v>
          </cell>
          <cell r="K4442">
            <v>420840</v>
          </cell>
          <cell r="L4442" t="str">
            <v>Sc-Oeste Catarinense</v>
          </cell>
          <cell r="M4442" t="str">
            <v>Sc-São Miguel do Oeste</v>
          </cell>
          <cell r="N4442" t="str">
            <v>Sc4201</v>
          </cell>
        </row>
        <row r="4443">
          <cell r="I4443">
            <v>4208450</v>
          </cell>
          <cell r="J4443" t="str">
            <v>Itapoá</v>
          </cell>
          <cell r="K4443">
            <v>420845</v>
          </cell>
          <cell r="L4443" t="str">
            <v>Sc-Norte Catarinense</v>
          </cell>
          <cell r="M4443" t="str">
            <v>Sc-Joinville</v>
          </cell>
          <cell r="N4443" t="str">
            <v>Sc4202</v>
          </cell>
        </row>
        <row r="4444">
          <cell r="I4444">
            <v>4208500</v>
          </cell>
          <cell r="J4444" t="str">
            <v>Ituporanga</v>
          </cell>
          <cell r="K4444">
            <v>420850</v>
          </cell>
          <cell r="L4444" t="str">
            <v>Sc-Vale do Itajaí</v>
          </cell>
          <cell r="M4444" t="str">
            <v>Sc-Ituporanga</v>
          </cell>
          <cell r="N4444" t="str">
            <v>Sc4204</v>
          </cell>
        </row>
        <row r="4445">
          <cell r="I4445">
            <v>4208609</v>
          </cell>
          <cell r="J4445" t="str">
            <v>Jaborá</v>
          </cell>
          <cell r="K4445">
            <v>420860</v>
          </cell>
          <cell r="L4445" t="str">
            <v>Sc-Oeste Catarinense</v>
          </cell>
          <cell r="M4445" t="str">
            <v>Sc-Joaçaba</v>
          </cell>
          <cell r="N4445" t="str">
            <v>Sc4201</v>
          </cell>
        </row>
        <row r="4446">
          <cell r="I4446">
            <v>4208708</v>
          </cell>
          <cell r="J4446" t="str">
            <v>Jacinto Machado</v>
          </cell>
          <cell r="K4446">
            <v>420870</v>
          </cell>
          <cell r="L4446" t="str">
            <v>Sc-Sul Catarinense</v>
          </cell>
          <cell r="M4446" t="str">
            <v>Sc-Araranguá</v>
          </cell>
          <cell r="N4446" t="str">
            <v>Sc4206</v>
          </cell>
        </row>
        <row r="4447">
          <cell r="I4447">
            <v>4208807</v>
          </cell>
          <cell r="J4447" t="str">
            <v>Jaguaruna</v>
          </cell>
          <cell r="K4447">
            <v>420880</v>
          </cell>
          <cell r="L4447" t="str">
            <v>Sc-Sul Catarinense</v>
          </cell>
          <cell r="M4447" t="str">
            <v>Sc-Tubarão</v>
          </cell>
          <cell r="N4447" t="str">
            <v>Sc4206</v>
          </cell>
        </row>
        <row r="4448">
          <cell r="I4448">
            <v>4208906</v>
          </cell>
          <cell r="J4448" t="str">
            <v>Jaraguá do Sul</v>
          </cell>
          <cell r="K4448">
            <v>420890</v>
          </cell>
          <cell r="L4448" t="str">
            <v>Sc-Norte Catarinense</v>
          </cell>
          <cell r="M4448" t="str">
            <v>Sc-Joinville</v>
          </cell>
          <cell r="N4448" t="str">
            <v>Sc4202</v>
          </cell>
        </row>
        <row r="4449">
          <cell r="I4449">
            <v>4208955</v>
          </cell>
          <cell r="J4449" t="str">
            <v>Jardinópolis</v>
          </cell>
          <cell r="K4449">
            <v>420895</v>
          </cell>
          <cell r="L4449" t="str">
            <v>Sc-Oeste Catarinense</v>
          </cell>
          <cell r="M4449" t="str">
            <v>Sc-Chapecó</v>
          </cell>
          <cell r="N4449" t="str">
            <v>Sc4201</v>
          </cell>
        </row>
        <row r="4450">
          <cell r="I4450">
            <v>4209003</v>
          </cell>
          <cell r="J4450" t="str">
            <v>Joaçaba</v>
          </cell>
          <cell r="K4450">
            <v>420900</v>
          </cell>
          <cell r="L4450" t="str">
            <v>Sc-Oeste Catarinense</v>
          </cell>
          <cell r="M4450" t="str">
            <v>Sc-Joaçaba</v>
          </cell>
          <cell r="N4450" t="str">
            <v>Sc4201</v>
          </cell>
        </row>
        <row r="4451">
          <cell r="I4451">
            <v>4209102</v>
          </cell>
          <cell r="J4451" t="str">
            <v>Joinville</v>
          </cell>
          <cell r="K4451">
            <v>420910</v>
          </cell>
          <cell r="L4451" t="str">
            <v>Sc-Norte Catarinense</v>
          </cell>
          <cell r="M4451" t="str">
            <v>Sc-Joinville</v>
          </cell>
          <cell r="N4451" t="str">
            <v>Sc4202</v>
          </cell>
        </row>
        <row r="4452">
          <cell r="I4452">
            <v>4209151</v>
          </cell>
          <cell r="J4452" t="str">
            <v>José Boiteux</v>
          </cell>
          <cell r="K4452">
            <v>420915</v>
          </cell>
          <cell r="L4452" t="str">
            <v>Sc-Vale do Itajaí</v>
          </cell>
          <cell r="M4452" t="str">
            <v>Sc-Rio do Sul</v>
          </cell>
          <cell r="N4452" t="str">
            <v>Sc4204</v>
          </cell>
        </row>
        <row r="4453">
          <cell r="I4453">
            <v>4209177</v>
          </cell>
          <cell r="J4453" t="str">
            <v>Jupiá</v>
          </cell>
          <cell r="K4453">
            <v>420917</v>
          </cell>
          <cell r="L4453" t="str">
            <v>Sc-Oeste Catarinense</v>
          </cell>
          <cell r="M4453" t="str">
            <v>Sc-Xanxerê</v>
          </cell>
          <cell r="N4453" t="str">
            <v>Sc4201</v>
          </cell>
        </row>
        <row r="4454">
          <cell r="I4454">
            <v>4209201</v>
          </cell>
          <cell r="J4454" t="str">
            <v>Lacerdópolis</v>
          </cell>
          <cell r="K4454">
            <v>420920</v>
          </cell>
          <cell r="L4454" t="str">
            <v>Sc-Oeste Catarinense</v>
          </cell>
          <cell r="M4454" t="str">
            <v>Sc-Joaçaba</v>
          </cell>
          <cell r="N4454" t="str">
            <v>Sc4201</v>
          </cell>
        </row>
        <row r="4455">
          <cell r="I4455">
            <v>4209300</v>
          </cell>
          <cell r="J4455" t="str">
            <v>Lages</v>
          </cell>
          <cell r="K4455">
            <v>420930</v>
          </cell>
          <cell r="L4455" t="str">
            <v>Sc-Serrana</v>
          </cell>
          <cell r="M4455" t="str">
            <v>Sc-Campos de Lages</v>
          </cell>
          <cell r="N4455" t="str">
            <v>Sc4203</v>
          </cell>
        </row>
        <row r="4456">
          <cell r="I4456">
            <v>4209409</v>
          </cell>
          <cell r="J4456" t="str">
            <v>Laguna</v>
          </cell>
          <cell r="K4456">
            <v>420940</v>
          </cell>
          <cell r="L4456" t="str">
            <v>Sc-Sul Catarinense</v>
          </cell>
          <cell r="M4456" t="str">
            <v>Sc-Tubarão</v>
          </cell>
          <cell r="N4456" t="str">
            <v>Sc4206</v>
          </cell>
        </row>
        <row r="4457">
          <cell r="I4457">
            <v>4209458</v>
          </cell>
          <cell r="J4457" t="str">
            <v>Lajeado Grande</v>
          </cell>
          <cell r="K4457">
            <v>420945</v>
          </cell>
          <cell r="L4457" t="str">
            <v>Sc-Oeste Catarinense</v>
          </cell>
          <cell r="M4457" t="str">
            <v>Sc-Xanxerê</v>
          </cell>
          <cell r="N4457" t="str">
            <v>Sc4201</v>
          </cell>
        </row>
        <row r="4458">
          <cell r="I4458">
            <v>4209508</v>
          </cell>
          <cell r="J4458" t="str">
            <v>Laurentino</v>
          </cell>
          <cell r="K4458">
            <v>420950</v>
          </cell>
          <cell r="L4458" t="str">
            <v>Sc-Vale do Itajaí</v>
          </cell>
          <cell r="M4458" t="str">
            <v>Sc-Rio do Sul</v>
          </cell>
          <cell r="N4458" t="str">
            <v>Sc4204</v>
          </cell>
        </row>
        <row r="4459">
          <cell r="I4459">
            <v>4209607</v>
          </cell>
          <cell r="J4459" t="str">
            <v>Lauro Muller</v>
          </cell>
          <cell r="K4459">
            <v>420960</v>
          </cell>
          <cell r="L4459" t="str">
            <v>Sc-Sul Catarinense</v>
          </cell>
          <cell r="M4459" t="str">
            <v>Sc-Criciúma</v>
          </cell>
          <cell r="N4459" t="str">
            <v>Sc4206</v>
          </cell>
        </row>
        <row r="4460">
          <cell r="I4460">
            <v>4209706</v>
          </cell>
          <cell r="J4460" t="str">
            <v>Lebon Régis</v>
          </cell>
          <cell r="K4460">
            <v>420970</v>
          </cell>
          <cell r="L4460" t="str">
            <v>Sc-Oeste Catarinense</v>
          </cell>
          <cell r="M4460" t="str">
            <v>Sc-Joaçaba</v>
          </cell>
          <cell r="N4460" t="str">
            <v>Sc4201</v>
          </cell>
        </row>
        <row r="4461">
          <cell r="I4461">
            <v>4209805</v>
          </cell>
          <cell r="J4461" t="str">
            <v>Leoberto Leal</v>
          </cell>
          <cell r="K4461">
            <v>420980</v>
          </cell>
          <cell r="L4461" t="str">
            <v>Sc-Grande Florianópolis</v>
          </cell>
          <cell r="M4461" t="str">
            <v>Sc-Tijucas</v>
          </cell>
          <cell r="N4461" t="str">
            <v>Sc4205</v>
          </cell>
        </row>
        <row r="4462">
          <cell r="I4462">
            <v>4209854</v>
          </cell>
          <cell r="J4462" t="str">
            <v>Lindóia do Sul</v>
          </cell>
          <cell r="K4462">
            <v>420985</v>
          </cell>
          <cell r="L4462" t="str">
            <v>Sc-Oeste Catarinense</v>
          </cell>
          <cell r="M4462" t="str">
            <v>Sc-Concórdia</v>
          </cell>
          <cell r="N4462" t="str">
            <v>Sc4201</v>
          </cell>
        </row>
        <row r="4463">
          <cell r="I4463">
            <v>4209904</v>
          </cell>
          <cell r="J4463" t="str">
            <v>Lontras</v>
          </cell>
          <cell r="K4463">
            <v>420990</v>
          </cell>
          <cell r="L4463" t="str">
            <v>Sc-Vale do Itajaí</v>
          </cell>
          <cell r="M4463" t="str">
            <v>Sc-Rio do Sul</v>
          </cell>
          <cell r="N4463" t="str">
            <v>Sc4204</v>
          </cell>
        </row>
        <row r="4464">
          <cell r="I4464">
            <v>4210001</v>
          </cell>
          <cell r="J4464" t="str">
            <v>Luiz Alves</v>
          </cell>
          <cell r="K4464">
            <v>421000</v>
          </cell>
          <cell r="L4464" t="str">
            <v>Sc-Vale do Itajaí</v>
          </cell>
          <cell r="M4464" t="str">
            <v>Sc-Blumenau</v>
          </cell>
          <cell r="N4464" t="str">
            <v>Sc4204</v>
          </cell>
        </row>
        <row r="4465">
          <cell r="I4465">
            <v>4210035</v>
          </cell>
          <cell r="J4465" t="str">
            <v>Luzerna</v>
          </cell>
          <cell r="K4465">
            <v>421003</v>
          </cell>
          <cell r="L4465" t="str">
            <v>Sc-Oeste Catarinense</v>
          </cell>
          <cell r="M4465" t="str">
            <v>Sc-Joaçaba</v>
          </cell>
          <cell r="N4465" t="str">
            <v>Sc4201</v>
          </cell>
        </row>
        <row r="4466">
          <cell r="I4466">
            <v>4210050</v>
          </cell>
          <cell r="J4466" t="str">
            <v>Macieira</v>
          </cell>
          <cell r="K4466">
            <v>421005</v>
          </cell>
          <cell r="L4466" t="str">
            <v>Sc-Oeste Catarinense</v>
          </cell>
          <cell r="M4466" t="str">
            <v>Sc-Joaçaba</v>
          </cell>
          <cell r="N4466" t="str">
            <v>Sc4201</v>
          </cell>
        </row>
        <row r="4467">
          <cell r="I4467">
            <v>4210100</v>
          </cell>
          <cell r="J4467" t="str">
            <v>Mafra</v>
          </cell>
          <cell r="K4467">
            <v>421010</v>
          </cell>
          <cell r="L4467" t="str">
            <v>Sc-Norte Catarinense</v>
          </cell>
          <cell r="M4467" t="str">
            <v>Sc-Canoinhas</v>
          </cell>
          <cell r="N4467" t="str">
            <v>Sc4202</v>
          </cell>
        </row>
        <row r="4468">
          <cell r="I4468">
            <v>4210209</v>
          </cell>
          <cell r="J4468" t="str">
            <v>Major Gercino</v>
          </cell>
          <cell r="K4468">
            <v>421020</v>
          </cell>
          <cell r="L4468" t="str">
            <v>Sc-Grande Florianópolis</v>
          </cell>
          <cell r="M4468" t="str">
            <v>Sc-Tijucas</v>
          </cell>
          <cell r="N4468" t="str">
            <v>Sc4205</v>
          </cell>
        </row>
        <row r="4469">
          <cell r="I4469">
            <v>4210308</v>
          </cell>
          <cell r="J4469" t="str">
            <v>Major Vieira</v>
          </cell>
          <cell r="K4469">
            <v>421030</v>
          </cell>
          <cell r="L4469" t="str">
            <v>Sc-Norte Catarinense</v>
          </cell>
          <cell r="M4469" t="str">
            <v>Sc-Canoinhas</v>
          </cell>
          <cell r="N4469" t="str">
            <v>Sc4202</v>
          </cell>
        </row>
        <row r="4470">
          <cell r="I4470">
            <v>4210407</v>
          </cell>
          <cell r="J4470" t="str">
            <v>Maracajá</v>
          </cell>
          <cell r="K4470">
            <v>421040</v>
          </cell>
          <cell r="L4470" t="str">
            <v>Sc-Sul Catarinense</v>
          </cell>
          <cell r="M4470" t="str">
            <v>Sc-Araranguá</v>
          </cell>
          <cell r="N4470" t="str">
            <v>Sc4206</v>
          </cell>
        </row>
        <row r="4471">
          <cell r="I4471">
            <v>4210506</v>
          </cell>
          <cell r="J4471" t="str">
            <v>Maravilha</v>
          </cell>
          <cell r="K4471">
            <v>421050</v>
          </cell>
          <cell r="L4471" t="str">
            <v>Sc-Oeste Catarinense</v>
          </cell>
          <cell r="M4471" t="str">
            <v>Sc-Chapecó</v>
          </cell>
          <cell r="N4471" t="str">
            <v>Sc4201</v>
          </cell>
        </row>
        <row r="4472">
          <cell r="I4472">
            <v>4210555</v>
          </cell>
          <cell r="J4472" t="str">
            <v>Marema</v>
          </cell>
          <cell r="K4472">
            <v>421055</v>
          </cell>
          <cell r="L4472" t="str">
            <v>Sc-Oeste Catarinense</v>
          </cell>
          <cell r="M4472" t="str">
            <v>Sc-Xanxerê</v>
          </cell>
          <cell r="N4472" t="str">
            <v>Sc4201</v>
          </cell>
        </row>
        <row r="4473">
          <cell r="I4473">
            <v>4210605</v>
          </cell>
          <cell r="J4473" t="str">
            <v>Massaranduba</v>
          </cell>
          <cell r="K4473">
            <v>421060</v>
          </cell>
          <cell r="L4473" t="str">
            <v>Sc-Norte Catarinense</v>
          </cell>
          <cell r="M4473" t="str">
            <v>Sc-Joinville</v>
          </cell>
          <cell r="N4473" t="str">
            <v>Sc4202</v>
          </cell>
        </row>
        <row r="4474">
          <cell r="I4474">
            <v>4210704</v>
          </cell>
          <cell r="J4474" t="str">
            <v>Matos Costa</v>
          </cell>
          <cell r="K4474">
            <v>421070</v>
          </cell>
          <cell r="L4474" t="str">
            <v>Sc-Oeste Catarinense</v>
          </cell>
          <cell r="M4474" t="str">
            <v>Sc-Joaçaba</v>
          </cell>
          <cell r="N4474" t="str">
            <v>Sc4201</v>
          </cell>
        </row>
        <row r="4475">
          <cell r="I4475">
            <v>4210803</v>
          </cell>
          <cell r="J4475" t="str">
            <v>Meleiro</v>
          </cell>
          <cell r="K4475">
            <v>421080</v>
          </cell>
          <cell r="L4475" t="str">
            <v>Sc-Sul Catarinense</v>
          </cell>
          <cell r="M4475" t="str">
            <v>Sc-Araranguá</v>
          </cell>
          <cell r="N4475" t="str">
            <v>Sc4206</v>
          </cell>
        </row>
        <row r="4476">
          <cell r="I4476">
            <v>4210852</v>
          </cell>
          <cell r="J4476" t="str">
            <v>Mirim Doce</v>
          </cell>
          <cell r="K4476">
            <v>421085</v>
          </cell>
          <cell r="L4476" t="str">
            <v>Sc-Vale do Itajaí</v>
          </cell>
          <cell r="M4476" t="str">
            <v>Sc-Rio do Sul</v>
          </cell>
          <cell r="N4476" t="str">
            <v>Sc4204</v>
          </cell>
        </row>
        <row r="4477">
          <cell r="I4477">
            <v>4210902</v>
          </cell>
          <cell r="J4477" t="str">
            <v>Modelo</v>
          </cell>
          <cell r="K4477">
            <v>421090</v>
          </cell>
          <cell r="L4477" t="str">
            <v>Sc-Oeste Catarinense</v>
          </cell>
          <cell r="M4477" t="str">
            <v>Sc-Chapecó</v>
          </cell>
          <cell r="N4477" t="str">
            <v>Sc4201</v>
          </cell>
        </row>
        <row r="4478">
          <cell r="I4478">
            <v>4211009</v>
          </cell>
          <cell r="J4478" t="str">
            <v>Mondaí</v>
          </cell>
          <cell r="K4478">
            <v>421100</v>
          </cell>
          <cell r="L4478" t="str">
            <v>Sc-Oeste Catarinense</v>
          </cell>
          <cell r="M4478" t="str">
            <v>Sc-São Miguel do Oeste</v>
          </cell>
          <cell r="N4478" t="str">
            <v>Sc4201</v>
          </cell>
        </row>
        <row r="4479">
          <cell r="I4479">
            <v>4211058</v>
          </cell>
          <cell r="J4479" t="str">
            <v>Monte Carlo</v>
          </cell>
          <cell r="K4479">
            <v>421105</v>
          </cell>
          <cell r="L4479" t="str">
            <v>Sc-Serrana</v>
          </cell>
          <cell r="M4479" t="str">
            <v>Sc-Curitibanos</v>
          </cell>
          <cell r="N4479" t="str">
            <v>Sc4203</v>
          </cell>
        </row>
        <row r="4480">
          <cell r="I4480">
            <v>4211108</v>
          </cell>
          <cell r="J4480" t="str">
            <v>Monte Castelo</v>
          </cell>
          <cell r="K4480">
            <v>421110</v>
          </cell>
          <cell r="L4480" t="str">
            <v>Sc-Norte Catarinense</v>
          </cell>
          <cell r="M4480" t="str">
            <v>Sc-Canoinhas</v>
          </cell>
          <cell r="N4480" t="str">
            <v>Sc4202</v>
          </cell>
        </row>
        <row r="4481">
          <cell r="I4481">
            <v>4211207</v>
          </cell>
          <cell r="J4481" t="str">
            <v>Morro da Fumaça</v>
          </cell>
          <cell r="K4481">
            <v>421120</v>
          </cell>
          <cell r="L4481" t="str">
            <v>Sc-Sul Catarinense</v>
          </cell>
          <cell r="M4481" t="str">
            <v>Sc-Criciúma</v>
          </cell>
          <cell r="N4481" t="str">
            <v>Sc4206</v>
          </cell>
        </row>
        <row r="4482">
          <cell r="I4482">
            <v>4211256</v>
          </cell>
          <cell r="J4482" t="str">
            <v>Morro Grande</v>
          </cell>
          <cell r="K4482">
            <v>421125</v>
          </cell>
          <cell r="L4482" t="str">
            <v>Sc-Sul Catarinense</v>
          </cell>
          <cell r="M4482" t="str">
            <v>Sc-Araranguá</v>
          </cell>
          <cell r="N4482" t="str">
            <v>Sc4206</v>
          </cell>
        </row>
        <row r="4483">
          <cell r="I4483">
            <v>4211306</v>
          </cell>
          <cell r="J4483" t="str">
            <v>Navegantes</v>
          </cell>
          <cell r="K4483">
            <v>421130</v>
          </cell>
          <cell r="L4483" t="str">
            <v>Sc-Vale do Itajaí</v>
          </cell>
          <cell r="M4483" t="str">
            <v>Sc-Itajaí</v>
          </cell>
          <cell r="N4483" t="str">
            <v>Sc4204</v>
          </cell>
        </row>
        <row r="4484">
          <cell r="I4484">
            <v>4211405</v>
          </cell>
          <cell r="J4484" t="str">
            <v>Nova Erechim</v>
          </cell>
          <cell r="K4484">
            <v>421140</v>
          </cell>
          <cell r="L4484" t="str">
            <v>Sc-Oeste Catarinense</v>
          </cell>
          <cell r="M4484" t="str">
            <v>Sc-Chapecó</v>
          </cell>
          <cell r="N4484" t="str">
            <v>Sc4201</v>
          </cell>
        </row>
        <row r="4485">
          <cell r="I4485">
            <v>4211454</v>
          </cell>
          <cell r="J4485" t="str">
            <v>Nova Itaberaba</v>
          </cell>
          <cell r="K4485">
            <v>421145</v>
          </cell>
          <cell r="L4485" t="str">
            <v>Sc-Oeste Catarinense</v>
          </cell>
          <cell r="M4485" t="str">
            <v>Sc-Chapecó</v>
          </cell>
          <cell r="N4485" t="str">
            <v>Sc4201</v>
          </cell>
        </row>
        <row r="4486">
          <cell r="I4486">
            <v>4211504</v>
          </cell>
          <cell r="J4486" t="str">
            <v>Nova Trento</v>
          </cell>
          <cell r="K4486">
            <v>421150</v>
          </cell>
          <cell r="L4486" t="str">
            <v>Sc-Grande Florianópolis</v>
          </cell>
          <cell r="M4486" t="str">
            <v>Sc-Tijucas</v>
          </cell>
          <cell r="N4486" t="str">
            <v>Sc4205</v>
          </cell>
        </row>
        <row r="4487">
          <cell r="I4487">
            <v>4211603</v>
          </cell>
          <cell r="J4487" t="str">
            <v>Nova Veneza</v>
          </cell>
          <cell r="K4487">
            <v>421160</v>
          </cell>
          <cell r="L4487" t="str">
            <v>Sc-Sul Catarinense</v>
          </cell>
          <cell r="M4487" t="str">
            <v>Sc-Criciúma</v>
          </cell>
          <cell r="N4487" t="str">
            <v>Sc4206</v>
          </cell>
        </row>
        <row r="4488">
          <cell r="I4488">
            <v>4211652</v>
          </cell>
          <cell r="J4488" t="str">
            <v>Novo Horizonte</v>
          </cell>
          <cell r="K4488">
            <v>421165</v>
          </cell>
          <cell r="L4488" t="str">
            <v>Sc-Oeste Catarinense</v>
          </cell>
          <cell r="M4488" t="str">
            <v>Sc-Chapecó</v>
          </cell>
          <cell r="N4488" t="str">
            <v>Sc4201</v>
          </cell>
        </row>
        <row r="4489">
          <cell r="I4489">
            <v>4211702</v>
          </cell>
          <cell r="J4489" t="str">
            <v>Orleans</v>
          </cell>
          <cell r="K4489">
            <v>421170</v>
          </cell>
          <cell r="L4489" t="str">
            <v>Sc-Sul Catarinense</v>
          </cell>
          <cell r="M4489" t="str">
            <v>Sc-Tubarão</v>
          </cell>
          <cell r="N4489" t="str">
            <v>Sc4206</v>
          </cell>
        </row>
        <row r="4490">
          <cell r="I4490">
            <v>4211751</v>
          </cell>
          <cell r="J4490" t="str">
            <v>Otacílio Costa</v>
          </cell>
          <cell r="K4490">
            <v>421175</v>
          </cell>
          <cell r="L4490" t="str">
            <v>Sc-Serrana</v>
          </cell>
          <cell r="M4490" t="str">
            <v>Sc-Campos de Lages</v>
          </cell>
          <cell r="N4490" t="str">
            <v>Sc4203</v>
          </cell>
        </row>
        <row r="4491">
          <cell r="I4491">
            <v>4211801</v>
          </cell>
          <cell r="J4491" t="str">
            <v>Ouro</v>
          </cell>
          <cell r="K4491">
            <v>421180</v>
          </cell>
          <cell r="L4491" t="str">
            <v>Sc-Oeste Catarinense</v>
          </cell>
          <cell r="M4491" t="str">
            <v>Sc-Joaçaba</v>
          </cell>
          <cell r="N4491" t="str">
            <v>Sc4201</v>
          </cell>
        </row>
        <row r="4492">
          <cell r="I4492">
            <v>4211850</v>
          </cell>
          <cell r="J4492" t="str">
            <v>Ouro Verde</v>
          </cell>
          <cell r="K4492">
            <v>421185</v>
          </cell>
          <cell r="L4492" t="str">
            <v>Sc-Oeste Catarinense</v>
          </cell>
          <cell r="M4492" t="str">
            <v>Sc-Xanxerê</v>
          </cell>
          <cell r="N4492" t="str">
            <v>Sc4201</v>
          </cell>
        </row>
        <row r="4493">
          <cell r="I4493">
            <v>4211876</v>
          </cell>
          <cell r="J4493" t="str">
            <v>Paial</v>
          </cell>
          <cell r="K4493">
            <v>421187</v>
          </cell>
          <cell r="L4493" t="str">
            <v>Sc-Oeste Catarinense</v>
          </cell>
          <cell r="M4493" t="str">
            <v>Sc-Concórdia</v>
          </cell>
          <cell r="N4493" t="str">
            <v>Sc4201</v>
          </cell>
        </row>
        <row r="4494">
          <cell r="I4494">
            <v>4211892</v>
          </cell>
          <cell r="J4494" t="str">
            <v>Painel</v>
          </cell>
          <cell r="K4494">
            <v>421189</v>
          </cell>
          <cell r="L4494" t="str">
            <v>Sc-Serrana</v>
          </cell>
          <cell r="M4494" t="str">
            <v>Sc-Campos de Lages</v>
          </cell>
          <cell r="N4494" t="str">
            <v>Sc4203</v>
          </cell>
        </row>
        <row r="4495">
          <cell r="I4495">
            <v>4211900</v>
          </cell>
          <cell r="J4495" t="str">
            <v>Palhoça</v>
          </cell>
          <cell r="K4495">
            <v>421190</v>
          </cell>
          <cell r="L4495" t="str">
            <v>Sc-Grande Florianópolis</v>
          </cell>
          <cell r="M4495" t="str">
            <v>Sc-Florianópolis</v>
          </cell>
          <cell r="N4495" t="str">
            <v>Sc4205</v>
          </cell>
        </row>
        <row r="4496">
          <cell r="I4496">
            <v>4212007</v>
          </cell>
          <cell r="J4496" t="str">
            <v>Palma Sola</v>
          </cell>
          <cell r="K4496">
            <v>421200</v>
          </cell>
          <cell r="L4496" t="str">
            <v>Sc-Oeste Catarinense</v>
          </cell>
          <cell r="M4496" t="str">
            <v>Sc-São Miguel do Oeste</v>
          </cell>
          <cell r="N4496" t="str">
            <v>Sc4201</v>
          </cell>
        </row>
        <row r="4497">
          <cell r="I4497">
            <v>4212056</v>
          </cell>
          <cell r="J4497" t="str">
            <v>Palmeira</v>
          </cell>
          <cell r="K4497">
            <v>421205</v>
          </cell>
          <cell r="L4497" t="str">
            <v>Sc-Serrana</v>
          </cell>
          <cell r="M4497" t="str">
            <v>Sc-Campos de Lages</v>
          </cell>
          <cell r="N4497" t="str">
            <v>Sc4203</v>
          </cell>
        </row>
        <row r="4498">
          <cell r="I4498">
            <v>4212106</v>
          </cell>
          <cell r="J4498" t="str">
            <v>Palmitos</v>
          </cell>
          <cell r="K4498">
            <v>421210</v>
          </cell>
          <cell r="L4498" t="str">
            <v>Sc-Oeste Catarinense</v>
          </cell>
          <cell r="M4498" t="str">
            <v>Sc-Chapecó</v>
          </cell>
          <cell r="N4498" t="str">
            <v>Sc4201</v>
          </cell>
        </row>
        <row r="4499">
          <cell r="I4499">
            <v>4212205</v>
          </cell>
          <cell r="J4499" t="str">
            <v>Papanduva</v>
          </cell>
          <cell r="K4499">
            <v>421220</v>
          </cell>
          <cell r="L4499" t="str">
            <v>Sc-Norte Catarinense</v>
          </cell>
          <cell r="M4499" t="str">
            <v>Sc-Canoinhas</v>
          </cell>
          <cell r="N4499" t="str">
            <v>Sc4202</v>
          </cell>
        </row>
        <row r="4500">
          <cell r="I4500">
            <v>4212239</v>
          </cell>
          <cell r="J4500" t="str">
            <v>Paraíso</v>
          </cell>
          <cell r="K4500">
            <v>421223</v>
          </cell>
          <cell r="L4500" t="str">
            <v>Sc-Oeste Catarinense</v>
          </cell>
          <cell r="M4500" t="str">
            <v>Sc-São Miguel do Oeste</v>
          </cell>
          <cell r="N4500" t="str">
            <v>Sc4201</v>
          </cell>
        </row>
        <row r="4501">
          <cell r="I4501">
            <v>4212254</v>
          </cell>
          <cell r="J4501" t="str">
            <v>Passo de Torres</v>
          </cell>
          <cell r="K4501">
            <v>421225</v>
          </cell>
          <cell r="L4501" t="str">
            <v>Sc-Sul Catarinense</v>
          </cell>
          <cell r="M4501" t="str">
            <v>Sc-Araranguá</v>
          </cell>
          <cell r="N4501" t="str">
            <v>Sc4206</v>
          </cell>
        </row>
        <row r="4502">
          <cell r="I4502">
            <v>4212270</v>
          </cell>
          <cell r="J4502" t="str">
            <v>Passos Maia</v>
          </cell>
          <cell r="K4502">
            <v>421227</v>
          </cell>
          <cell r="L4502" t="str">
            <v>Sc-Oeste Catarinense</v>
          </cell>
          <cell r="M4502" t="str">
            <v>Sc-Xanxerê</v>
          </cell>
          <cell r="N4502" t="str">
            <v>Sc4201</v>
          </cell>
        </row>
        <row r="4503">
          <cell r="I4503">
            <v>4212304</v>
          </cell>
          <cell r="J4503" t="str">
            <v>Paulo Lopes</v>
          </cell>
          <cell r="K4503">
            <v>421230</v>
          </cell>
          <cell r="L4503" t="str">
            <v>Sc-Grande Florianópolis</v>
          </cell>
          <cell r="M4503" t="str">
            <v>Sc-Florianópolis</v>
          </cell>
          <cell r="N4503" t="str">
            <v>Sc4205</v>
          </cell>
        </row>
        <row r="4504">
          <cell r="I4504">
            <v>4212403</v>
          </cell>
          <cell r="J4504" t="str">
            <v>Pedras Grandes</v>
          </cell>
          <cell r="K4504">
            <v>421240</v>
          </cell>
          <cell r="L4504" t="str">
            <v>Sc-Sul Catarinense</v>
          </cell>
          <cell r="M4504" t="str">
            <v>Sc-Tubarão</v>
          </cell>
          <cell r="N4504" t="str">
            <v>Sc4206</v>
          </cell>
        </row>
        <row r="4505">
          <cell r="I4505">
            <v>4212502</v>
          </cell>
          <cell r="J4505" t="str">
            <v>Penha</v>
          </cell>
          <cell r="K4505">
            <v>421250</v>
          </cell>
          <cell r="L4505" t="str">
            <v>Sc-Vale do Itajaí</v>
          </cell>
          <cell r="M4505" t="str">
            <v>Sc-Itajaí</v>
          </cell>
          <cell r="N4505" t="str">
            <v>Sc4204</v>
          </cell>
        </row>
        <row r="4506">
          <cell r="I4506">
            <v>4212601</v>
          </cell>
          <cell r="J4506" t="str">
            <v>Peritiba</v>
          </cell>
          <cell r="K4506">
            <v>421260</v>
          </cell>
          <cell r="L4506" t="str">
            <v>Sc-Oeste Catarinense</v>
          </cell>
          <cell r="M4506" t="str">
            <v>Sc-Concórdia</v>
          </cell>
          <cell r="N4506" t="str">
            <v>Sc4201</v>
          </cell>
        </row>
        <row r="4507">
          <cell r="I4507">
            <v>4212650</v>
          </cell>
          <cell r="J4507" t="str">
            <v>Pescaria Brava</v>
          </cell>
          <cell r="K4507">
            <v>421265</v>
          </cell>
          <cell r="L4507" t="str">
            <v>Sc-Sul Catarinense</v>
          </cell>
          <cell r="M4507" t="str">
            <v>Sc-Tubarão</v>
          </cell>
          <cell r="N4507" t="str">
            <v>Sc4206</v>
          </cell>
        </row>
        <row r="4508">
          <cell r="I4508">
            <v>4212700</v>
          </cell>
          <cell r="J4508" t="str">
            <v>Petrolândia</v>
          </cell>
          <cell r="K4508">
            <v>421270</v>
          </cell>
          <cell r="L4508" t="str">
            <v>Sc-Vale do Itajaí</v>
          </cell>
          <cell r="M4508" t="str">
            <v>Sc-Ituporanga</v>
          </cell>
          <cell r="N4508" t="str">
            <v>Sc4204</v>
          </cell>
        </row>
        <row r="4509">
          <cell r="I4509">
            <v>4212908</v>
          </cell>
          <cell r="J4509" t="str">
            <v>Pinhalzinho</v>
          </cell>
          <cell r="K4509">
            <v>421290</v>
          </cell>
          <cell r="L4509" t="str">
            <v>Sc-Oeste Catarinense</v>
          </cell>
          <cell r="M4509" t="str">
            <v>Sc-Chapecó</v>
          </cell>
          <cell r="N4509" t="str">
            <v>Sc4201</v>
          </cell>
        </row>
        <row r="4510">
          <cell r="I4510">
            <v>4213005</v>
          </cell>
          <cell r="J4510" t="str">
            <v>Pinheiro Preto</v>
          </cell>
          <cell r="K4510">
            <v>421300</v>
          </cell>
          <cell r="L4510" t="str">
            <v>Sc-Oeste Catarinense</v>
          </cell>
          <cell r="M4510" t="str">
            <v>Sc-Joaçaba</v>
          </cell>
          <cell r="N4510" t="str">
            <v>Sc4201</v>
          </cell>
        </row>
        <row r="4511">
          <cell r="I4511">
            <v>4213104</v>
          </cell>
          <cell r="J4511" t="str">
            <v>Piratuba</v>
          </cell>
          <cell r="K4511">
            <v>421310</v>
          </cell>
          <cell r="L4511" t="str">
            <v>Sc-Oeste Catarinense</v>
          </cell>
          <cell r="M4511" t="str">
            <v>Sc-Concórdia</v>
          </cell>
          <cell r="N4511" t="str">
            <v>Sc4201</v>
          </cell>
        </row>
        <row r="4512">
          <cell r="I4512">
            <v>4213153</v>
          </cell>
          <cell r="J4512" t="str">
            <v>Planalto Alegre</v>
          </cell>
          <cell r="K4512">
            <v>421315</v>
          </cell>
          <cell r="L4512" t="str">
            <v>Sc-Oeste Catarinense</v>
          </cell>
          <cell r="M4512" t="str">
            <v>Sc-Chapecó</v>
          </cell>
          <cell r="N4512" t="str">
            <v>Sc4201</v>
          </cell>
        </row>
        <row r="4513">
          <cell r="I4513">
            <v>4213203</v>
          </cell>
          <cell r="J4513" t="str">
            <v>Pomerode</v>
          </cell>
          <cell r="K4513">
            <v>421320</v>
          </cell>
          <cell r="L4513" t="str">
            <v>Sc-Vale do Itajaí</v>
          </cell>
          <cell r="M4513" t="str">
            <v>Sc-Blumenau</v>
          </cell>
          <cell r="N4513" t="str">
            <v>Sc4204</v>
          </cell>
        </row>
        <row r="4514">
          <cell r="I4514">
            <v>4213302</v>
          </cell>
          <cell r="J4514" t="str">
            <v>Ponte Alta</v>
          </cell>
          <cell r="K4514">
            <v>421330</v>
          </cell>
          <cell r="L4514" t="str">
            <v>Sc-Serrana</v>
          </cell>
          <cell r="M4514" t="str">
            <v>Sc-Curitibanos</v>
          </cell>
          <cell r="N4514" t="str">
            <v>Sc4203</v>
          </cell>
        </row>
        <row r="4515">
          <cell r="I4515">
            <v>4213351</v>
          </cell>
          <cell r="J4515" t="str">
            <v>Ponte Alta do Norte</v>
          </cell>
          <cell r="K4515">
            <v>421335</v>
          </cell>
          <cell r="L4515" t="str">
            <v>Sc-Serrana</v>
          </cell>
          <cell r="M4515" t="str">
            <v>Sc-Curitibanos</v>
          </cell>
          <cell r="N4515" t="str">
            <v>Sc4203</v>
          </cell>
        </row>
        <row r="4516">
          <cell r="I4516">
            <v>4213401</v>
          </cell>
          <cell r="J4516" t="str">
            <v>Ponte Serrada</v>
          </cell>
          <cell r="K4516">
            <v>421340</v>
          </cell>
          <cell r="L4516" t="str">
            <v>Sc-Oeste Catarinense</v>
          </cell>
          <cell r="M4516" t="str">
            <v>Sc-Xanxerê</v>
          </cell>
          <cell r="N4516" t="str">
            <v>Sc4201</v>
          </cell>
        </row>
        <row r="4517">
          <cell r="I4517">
            <v>4213500</v>
          </cell>
          <cell r="J4517" t="str">
            <v>Porto Belo</v>
          </cell>
          <cell r="K4517">
            <v>421350</v>
          </cell>
          <cell r="L4517" t="str">
            <v>Sc-Vale do Itajaí</v>
          </cell>
          <cell r="M4517" t="str">
            <v>Sc-Itajaí</v>
          </cell>
          <cell r="N4517" t="str">
            <v>Sc4204</v>
          </cell>
        </row>
        <row r="4518">
          <cell r="I4518">
            <v>4213609</v>
          </cell>
          <cell r="J4518" t="str">
            <v>Porto União</v>
          </cell>
          <cell r="K4518">
            <v>421360</v>
          </cell>
          <cell r="L4518" t="str">
            <v>Sc-Norte Catarinense</v>
          </cell>
          <cell r="M4518" t="str">
            <v>Sc-Canoinhas</v>
          </cell>
          <cell r="N4518" t="str">
            <v>Sc4202</v>
          </cell>
        </row>
        <row r="4519">
          <cell r="I4519">
            <v>4213708</v>
          </cell>
          <cell r="J4519" t="str">
            <v>Pouso Redondo</v>
          </cell>
          <cell r="K4519">
            <v>421370</v>
          </cell>
          <cell r="L4519" t="str">
            <v>Sc-Vale do Itajaí</v>
          </cell>
          <cell r="M4519" t="str">
            <v>Sc-Rio do Sul</v>
          </cell>
          <cell r="N4519" t="str">
            <v>Sc4204</v>
          </cell>
        </row>
        <row r="4520">
          <cell r="I4520">
            <v>4213807</v>
          </cell>
          <cell r="J4520" t="str">
            <v>Praia Grande</v>
          </cell>
          <cell r="K4520">
            <v>421380</v>
          </cell>
          <cell r="L4520" t="str">
            <v>Sc-Sul Catarinense</v>
          </cell>
          <cell r="M4520" t="str">
            <v>Sc-Araranguá</v>
          </cell>
          <cell r="N4520" t="str">
            <v>Sc4206</v>
          </cell>
        </row>
        <row r="4521">
          <cell r="I4521">
            <v>4213906</v>
          </cell>
          <cell r="J4521" t="str">
            <v>Presidente Castello Branco</v>
          </cell>
          <cell r="K4521">
            <v>421390</v>
          </cell>
          <cell r="L4521" t="str">
            <v>Sc-Oeste Catarinense</v>
          </cell>
          <cell r="M4521" t="str">
            <v>Sc-Concórdia</v>
          </cell>
          <cell r="N4521" t="str">
            <v>Sc4201</v>
          </cell>
        </row>
        <row r="4522">
          <cell r="I4522">
            <v>4214003</v>
          </cell>
          <cell r="J4522" t="str">
            <v>Presidente Getúlio</v>
          </cell>
          <cell r="K4522">
            <v>421400</v>
          </cell>
          <cell r="L4522" t="str">
            <v>Sc-Vale do Itajaí</v>
          </cell>
          <cell r="M4522" t="str">
            <v>Sc-Rio do Sul</v>
          </cell>
          <cell r="N4522" t="str">
            <v>Sc4204</v>
          </cell>
        </row>
        <row r="4523">
          <cell r="I4523">
            <v>4214102</v>
          </cell>
          <cell r="J4523" t="str">
            <v>Presidente Nereu</v>
          </cell>
          <cell r="K4523">
            <v>421410</v>
          </cell>
          <cell r="L4523" t="str">
            <v>Sc-Vale do Itajaí</v>
          </cell>
          <cell r="M4523" t="str">
            <v>Sc-Rio do Sul</v>
          </cell>
          <cell r="N4523" t="str">
            <v>Sc4204</v>
          </cell>
        </row>
        <row r="4524">
          <cell r="I4524">
            <v>4214151</v>
          </cell>
          <cell r="J4524" t="str">
            <v>Princesa</v>
          </cell>
          <cell r="K4524">
            <v>421415</v>
          </cell>
          <cell r="L4524" t="str">
            <v>Sc-Oeste Catarinense</v>
          </cell>
          <cell r="M4524" t="str">
            <v>Sc-São Miguel do Oeste</v>
          </cell>
          <cell r="N4524" t="str">
            <v>Sc4201</v>
          </cell>
        </row>
        <row r="4525">
          <cell r="I4525">
            <v>4214201</v>
          </cell>
          <cell r="J4525" t="str">
            <v>Quilombo</v>
          </cell>
          <cell r="K4525">
            <v>421420</v>
          </cell>
          <cell r="L4525" t="str">
            <v>Sc-Oeste Catarinense</v>
          </cell>
          <cell r="M4525" t="str">
            <v>Sc-Chapecó</v>
          </cell>
          <cell r="N4525" t="str">
            <v>Sc4201</v>
          </cell>
        </row>
        <row r="4526">
          <cell r="I4526">
            <v>4214300</v>
          </cell>
          <cell r="J4526" t="str">
            <v>Rancho Queimado</v>
          </cell>
          <cell r="K4526">
            <v>421430</v>
          </cell>
          <cell r="L4526" t="str">
            <v>Sc-Grande Florianópolis</v>
          </cell>
          <cell r="M4526" t="str">
            <v>Sc-Tabuleiro</v>
          </cell>
          <cell r="N4526" t="str">
            <v>Sc4205</v>
          </cell>
        </row>
        <row r="4527">
          <cell r="I4527">
            <v>4214409</v>
          </cell>
          <cell r="J4527" t="str">
            <v>Rio das Antas</v>
          </cell>
          <cell r="K4527">
            <v>421440</v>
          </cell>
          <cell r="L4527" t="str">
            <v>Sc-Oeste Catarinense</v>
          </cell>
          <cell r="M4527" t="str">
            <v>Sc-Joaçaba</v>
          </cell>
          <cell r="N4527" t="str">
            <v>Sc4201</v>
          </cell>
        </row>
        <row r="4528">
          <cell r="I4528">
            <v>4214508</v>
          </cell>
          <cell r="J4528" t="str">
            <v>Rio do Campo</v>
          </cell>
          <cell r="K4528">
            <v>421450</v>
          </cell>
          <cell r="L4528" t="str">
            <v>Sc-Vale do Itajaí</v>
          </cell>
          <cell r="M4528" t="str">
            <v>Sc-Rio do Sul</v>
          </cell>
          <cell r="N4528" t="str">
            <v>Sc4204</v>
          </cell>
        </row>
        <row r="4529">
          <cell r="I4529">
            <v>4214607</v>
          </cell>
          <cell r="J4529" t="str">
            <v>Rio do Oeste</v>
          </cell>
          <cell r="K4529">
            <v>421460</v>
          </cell>
          <cell r="L4529" t="str">
            <v>Sc-Vale do Itajaí</v>
          </cell>
          <cell r="M4529" t="str">
            <v>Sc-Rio do Sul</v>
          </cell>
          <cell r="N4529" t="str">
            <v>Sc4204</v>
          </cell>
        </row>
        <row r="4530">
          <cell r="I4530">
            <v>4214805</v>
          </cell>
          <cell r="J4530" t="str">
            <v>Rio do Sul</v>
          </cell>
          <cell r="K4530">
            <v>421480</v>
          </cell>
          <cell r="L4530" t="str">
            <v>Sc-Vale do Itajaí</v>
          </cell>
          <cell r="M4530" t="str">
            <v>Sc-Rio do Sul</v>
          </cell>
          <cell r="N4530" t="str">
            <v>Sc4204</v>
          </cell>
        </row>
        <row r="4531">
          <cell r="I4531">
            <v>4214706</v>
          </cell>
          <cell r="J4531" t="str">
            <v>Rio dos Cedros</v>
          </cell>
          <cell r="K4531">
            <v>421470</v>
          </cell>
          <cell r="L4531" t="str">
            <v>Sc-Vale do Itajaí</v>
          </cell>
          <cell r="M4531" t="str">
            <v>Sc-Blumenau</v>
          </cell>
          <cell r="N4531" t="str">
            <v>Sc4204</v>
          </cell>
        </row>
        <row r="4532">
          <cell r="I4532">
            <v>4214904</v>
          </cell>
          <cell r="J4532" t="str">
            <v>Rio Fortuna</v>
          </cell>
          <cell r="K4532">
            <v>421490</v>
          </cell>
          <cell r="L4532" t="str">
            <v>Sc-Sul Catarinense</v>
          </cell>
          <cell r="M4532" t="str">
            <v>Sc-Tubarão</v>
          </cell>
          <cell r="N4532" t="str">
            <v>Sc4206</v>
          </cell>
        </row>
        <row r="4533">
          <cell r="I4533">
            <v>4215000</v>
          </cell>
          <cell r="J4533" t="str">
            <v>Rio Negrinho</v>
          </cell>
          <cell r="K4533">
            <v>421500</v>
          </cell>
          <cell r="L4533" t="str">
            <v>Sc-Norte Catarinense</v>
          </cell>
          <cell r="M4533" t="str">
            <v>Sc-São Bento do Sul</v>
          </cell>
          <cell r="N4533" t="str">
            <v>Sc4202</v>
          </cell>
        </row>
        <row r="4534">
          <cell r="I4534">
            <v>4215059</v>
          </cell>
          <cell r="J4534" t="str">
            <v>Rio Rufino</v>
          </cell>
          <cell r="K4534">
            <v>421505</v>
          </cell>
          <cell r="L4534" t="str">
            <v>Sc-Serrana</v>
          </cell>
          <cell r="M4534" t="str">
            <v>Sc-Campos de Lages</v>
          </cell>
          <cell r="N4534" t="str">
            <v>Sc4203</v>
          </cell>
        </row>
        <row r="4535">
          <cell r="I4535">
            <v>4215075</v>
          </cell>
          <cell r="J4535" t="str">
            <v>Riqueza</v>
          </cell>
          <cell r="K4535">
            <v>421507</v>
          </cell>
          <cell r="L4535" t="str">
            <v>Sc-Oeste Catarinense</v>
          </cell>
          <cell r="M4535" t="str">
            <v>Sc-São Miguel do Oeste</v>
          </cell>
          <cell r="N4535" t="str">
            <v>Sc4201</v>
          </cell>
        </row>
        <row r="4536">
          <cell r="I4536">
            <v>4215109</v>
          </cell>
          <cell r="J4536" t="str">
            <v>Rodeio</v>
          </cell>
          <cell r="K4536">
            <v>421510</v>
          </cell>
          <cell r="L4536" t="str">
            <v>Sc-Vale do Itajaí</v>
          </cell>
          <cell r="M4536" t="str">
            <v>Sc-Blumenau</v>
          </cell>
          <cell r="N4536" t="str">
            <v>Sc4204</v>
          </cell>
        </row>
        <row r="4537">
          <cell r="I4537">
            <v>4215208</v>
          </cell>
          <cell r="J4537" t="str">
            <v>Romelândia</v>
          </cell>
          <cell r="K4537">
            <v>421520</v>
          </cell>
          <cell r="L4537" t="str">
            <v>Sc-Oeste Catarinense</v>
          </cell>
          <cell r="M4537" t="str">
            <v>Sc-São Miguel do Oeste</v>
          </cell>
          <cell r="N4537" t="str">
            <v>Sc4201</v>
          </cell>
        </row>
        <row r="4538">
          <cell r="I4538">
            <v>4215307</v>
          </cell>
          <cell r="J4538" t="str">
            <v>Salete</v>
          </cell>
          <cell r="K4538">
            <v>421530</v>
          </cell>
          <cell r="L4538" t="str">
            <v>Sc-Vale do Itajaí</v>
          </cell>
          <cell r="M4538" t="str">
            <v>Sc-Rio do Sul</v>
          </cell>
          <cell r="N4538" t="str">
            <v>Sc4204</v>
          </cell>
        </row>
        <row r="4539">
          <cell r="I4539">
            <v>4215356</v>
          </cell>
          <cell r="J4539" t="str">
            <v>Saltinho</v>
          </cell>
          <cell r="K4539">
            <v>421535</v>
          </cell>
          <cell r="L4539" t="str">
            <v>Sc-Oeste Catarinense</v>
          </cell>
          <cell r="M4539" t="str">
            <v>Sc-Chapecó</v>
          </cell>
          <cell r="N4539" t="str">
            <v>Sc4201</v>
          </cell>
        </row>
        <row r="4540">
          <cell r="I4540">
            <v>4215406</v>
          </cell>
          <cell r="J4540" t="str">
            <v>Salto Veloso</v>
          </cell>
          <cell r="K4540">
            <v>421540</v>
          </cell>
          <cell r="L4540" t="str">
            <v>Sc-Oeste Catarinense</v>
          </cell>
          <cell r="M4540" t="str">
            <v>Sc-Joaçaba</v>
          </cell>
          <cell r="N4540" t="str">
            <v>Sc4201</v>
          </cell>
        </row>
        <row r="4541">
          <cell r="I4541">
            <v>4215455</v>
          </cell>
          <cell r="J4541" t="str">
            <v>Sangão</v>
          </cell>
          <cell r="K4541">
            <v>421545</v>
          </cell>
          <cell r="L4541" t="str">
            <v>Sc-Sul Catarinense</v>
          </cell>
          <cell r="M4541" t="str">
            <v>Sc-Tubarão</v>
          </cell>
          <cell r="N4541" t="str">
            <v>Sc4206</v>
          </cell>
        </row>
        <row r="4542">
          <cell r="I4542">
            <v>4215505</v>
          </cell>
          <cell r="J4542" t="str">
            <v>Santa Cecília</v>
          </cell>
          <cell r="K4542">
            <v>421550</v>
          </cell>
          <cell r="L4542" t="str">
            <v>Sc-Serrana</v>
          </cell>
          <cell r="M4542" t="str">
            <v>Sc-Curitibanos</v>
          </cell>
          <cell r="N4542" t="str">
            <v>Sc4203</v>
          </cell>
        </row>
        <row r="4543">
          <cell r="I4543">
            <v>4215554</v>
          </cell>
          <cell r="J4543" t="str">
            <v>Santa Helena</v>
          </cell>
          <cell r="K4543">
            <v>421555</v>
          </cell>
          <cell r="L4543" t="str">
            <v>Sc-Oeste Catarinense</v>
          </cell>
          <cell r="M4543" t="str">
            <v>Sc-São Miguel do Oeste</v>
          </cell>
          <cell r="N4543" t="str">
            <v>Sc4201</v>
          </cell>
        </row>
        <row r="4544">
          <cell r="I4544">
            <v>4215604</v>
          </cell>
          <cell r="J4544" t="str">
            <v>Santa Rosa de Lima</v>
          </cell>
          <cell r="K4544">
            <v>421560</v>
          </cell>
          <cell r="L4544" t="str">
            <v>Sc-Sul Catarinense</v>
          </cell>
          <cell r="M4544" t="str">
            <v>Sc-Tubarão</v>
          </cell>
          <cell r="N4544" t="str">
            <v>Sc4206</v>
          </cell>
        </row>
        <row r="4545">
          <cell r="I4545">
            <v>4215653</v>
          </cell>
          <cell r="J4545" t="str">
            <v>Santa Rosa do Sul</v>
          </cell>
          <cell r="K4545">
            <v>421565</v>
          </cell>
          <cell r="L4545" t="str">
            <v>Sc-Sul Catarinense</v>
          </cell>
          <cell r="M4545" t="str">
            <v>Sc-Araranguá</v>
          </cell>
          <cell r="N4545" t="str">
            <v>Sc4206</v>
          </cell>
        </row>
        <row r="4546">
          <cell r="I4546">
            <v>4215679</v>
          </cell>
          <cell r="J4546" t="str">
            <v>Santa Terezinha</v>
          </cell>
          <cell r="K4546">
            <v>421567</v>
          </cell>
          <cell r="L4546" t="str">
            <v>Sc-Norte Catarinense</v>
          </cell>
          <cell r="M4546" t="str">
            <v>Sc-Canoinhas</v>
          </cell>
          <cell r="N4546" t="str">
            <v>Sc4202</v>
          </cell>
        </row>
        <row r="4547">
          <cell r="I4547">
            <v>4215687</v>
          </cell>
          <cell r="J4547" t="str">
            <v>Santa Terezinha do Progresso</v>
          </cell>
          <cell r="K4547">
            <v>421568</v>
          </cell>
          <cell r="L4547" t="str">
            <v>Sc-Oeste Catarinense</v>
          </cell>
          <cell r="M4547" t="str">
            <v>Sc-Chapecó</v>
          </cell>
          <cell r="N4547" t="str">
            <v>Sc4201</v>
          </cell>
        </row>
        <row r="4548">
          <cell r="I4548">
            <v>4215695</v>
          </cell>
          <cell r="J4548" t="str">
            <v>Santiago do Sul</v>
          </cell>
          <cell r="K4548">
            <v>421569</v>
          </cell>
          <cell r="L4548" t="str">
            <v>Sc-Oeste Catarinense</v>
          </cell>
          <cell r="M4548" t="str">
            <v>Sc-Chapecó</v>
          </cell>
          <cell r="N4548" t="str">
            <v>Sc4201</v>
          </cell>
        </row>
        <row r="4549">
          <cell r="I4549">
            <v>4215703</v>
          </cell>
          <cell r="J4549" t="str">
            <v>Santo Amaro da Imperatriz</v>
          </cell>
          <cell r="K4549">
            <v>421570</v>
          </cell>
          <cell r="L4549" t="str">
            <v>Sc-Grande Florianópolis</v>
          </cell>
          <cell r="M4549" t="str">
            <v>Sc-Florianópolis</v>
          </cell>
          <cell r="N4549" t="str">
            <v>Sc4205</v>
          </cell>
        </row>
        <row r="4550">
          <cell r="I4550">
            <v>4215802</v>
          </cell>
          <cell r="J4550" t="str">
            <v>São Bento do Sul</v>
          </cell>
          <cell r="K4550">
            <v>421580</v>
          </cell>
          <cell r="L4550" t="str">
            <v>Sc-Norte Catarinense</v>
          </cell>
          <cell r="M4550" t="str">
            <v>Sc-São Bento do Sul</v>
          </cell>
          <cell r="N4550" t="str">
            <v>Sc4202</v>
          </cell>
        </row>
        <row r="4551">
          <cell r="I4551">
            <v>4215752</v>
          </cell>
          <cell r="J4551" t="str">
            <v>São Bernardino</v>
          </cell>
          <cell r="K4551">
            <v>421575</v>
          </cell>
          <cell r="L4551" t="str">
            <v>Sc-Oeste Catarinense</v>
          </cell>
          <cell r="M4551" t="str">
            <v>Sc-Chapecó</v>
          </cell>
          <cell r="N4551" t="str">
            <v>Sc4201</v>
          </cell>
        </row>
        <row r="4552">
          <cell r="I4552">
            <v>4215901</v>
          </cell>
          <cell r="J4552" t="str">
            <v>São Bonifácio</v>
          </cell>
          <cell r="K4552">
            <v>421590</v>
          </cell>
          <cell r="L4552" t="str">
            <v>Sc-Grande Florianópolis</v>
          </cell>
          <cell r="M4552" t="str">
            <v>Sc-Tabuleiro</v>
          </cell>
          <cell r="N4552" t="str">
            <v>Sc4205</v>
          </cell>
        </row>
        <row r="4553">
          <cell r="I4553">
            <v>4216008</v>
          </cell>
          <cell r="J4553" t="str">
            <v>São Carlos</v>
          </cell>
          <cell r="K4553">
            <v>421600</v>
          </cell>
          <cell r="L4553" t="str">
            <v>Sc-Oeste Catarinense</v>
          </cell>
          <cell r="M4553" t="str">
            <v>Sc-Chapecó</v>
          </cell>
          <cell r="N4553" t="str">
            <v>Sc4201</v>
          </cell>
        </row>
        <row r="4554">
          <cell r="I4554">
            <v>4216057</v>
          </cell>
          <cell r="J4554" t="str">
            <v>São Cristovão do Sul</v>
          </cell>
          <cell r="K4554">
            <v>421605</v>
          </cell>
          <cell r="L4554" t="str">
            <v>Sc-Serrana</v>
          </cell>
          <cell r="M4554" t="str">
            <v>Sc-Curitibanos</v>
          </cell>
          <cell r="N4554" t="str">
            <v>Sc4203</v>
          </cell>
        </row>
        <row r="4555">
          <cell r="I4555">
            <v>4216107</v>
          </cell>
          <cell r="J4555" t="str">
            <v>São Domingos</v>
          </cell>
          <cell r="K4555">
            <v>421610</v>
          </cell>
          <cell r="L4555" t="str">
            <v>Sc-Oeste Catarinense</v>
          </cell>
          <cell r="M4555" t="str">
            <v>Sc-Xanxerê</v>
          </cell>
          <cell r="N4555" t="str">
            <v>Sc4201</v>
          </cell>
        </row>
        <row r="4556">
          <cell r="I4556">
            <v>4216206</v>
          </cell>
          <cell r="J4556" t="str">
            <v>São Francisco do Sul</v>
          </cell>
          <cell r="K4556">
            <v>421620</v>
          </cell>
          <cell r="L4556" t="str">
            <v>Sc-Norte Catarinense</v>
          </cell>
          <cell r="M4556" t="str">
            <v>Sc-Joinville</v>
          </cell>
          <cell r="N4556" t="str">
            <v>Sc4202</v>
          </cell>
        </row>
        <row r="4557">
          <cell r="I4557">
            <v>4216305</v>
          </cell>
          <cell r="J4557" t="str">
            <v>São João Batista</v>
          </cell>
          <cell r="K4557">
            <v>421630</v>
          </cell>
          <cell r="L4557" t="str">
            <v>Sc-Grande Florianópolis</v>
          </cell>
          <cell r="M4557" t="str">
            <v>Sc-Tijucas</v>
          </cell>
          <cell r="N4557" t="str">
            <v>Sc4205</v>
          </cell>
        </row>
        <row r="4558">
          <cell r="I4558">
            <v>4216354</v>
          </cell>
          <cell r="J4558" t="str">
            <v>São João do Itaperiú</v>
          </cell>
          <cell r="K4558">
            <v>421635</v>
          </cell>
          <cell r="L4558" t="str">
            <v>Sc-Vale do Itajaí</v>
          </cell>
          <cell r="M4558" t="str">
            <v>Sc-Itajaí</v>
          </cell>
          <cell r="N4558" t="str">
            <v>Sc4204</v>
          </cell>
        </row>
        <row r="4559">
          <cell r="I4559">
            <v>4216255</v>
          </cell>
          <cell r="J4559" t="str">
            <v>São João do Oeste</v>
          </cell>
          <cell r="K4559">
            <v>421625</v>
          </cell>
          <cell r="L4559" t="str">
            <v>Sc-Oeste Catarinense</v>
          </cell>
          <cell r="M4559" t="str">
            <v>Sc-São Miguel do Oeste</v>
          </cell>
          <cell r="N4559" t="str">
            <v>Sc4201</v>
          </cell>
        </row>
        <row r="4560">
          <cell r="I4560">
            <v>4216404</v>
          </cell>
          <cell r="J4560" t="str">
            <v>São João do Sul</v>
          </cell>
          <cell r="K4560">
            <v>421640</v>
          </cell>
          <cell r="L4560" t="str">
            <v>Sc-Sul Catarinense</v>
          </cell>
          <cell r="M4560" t="str">
            <v>Sc-Araranguá</v>
          </cell>
          <cell r="N4560" t="str">
            <v>Sc4206</v>
          </cell>
        </row>
        <row r="4561">
          <cell r="I4561">
            <v>4216503</v>
          </cell>
          <cell r="J4561" t="str">
            <v>São Joaquim</v>
          </cell>
          <cell r="K4561">
            <v>421650</v>
          </cell>
          <cell r="L4561" t="str">
            <v>Sc-Serrana</v>
          </cell>
          <cell r="M4561" t="str">
            <v>Sc-Campos de Lages</v>
          </cell>
          <cell r="N4561" t="str">
            <v>Sc4203</v>
          </cell>
        </row>
        <row r="4562">
          <cell r="I4562">
            <v>4216602</v>
          </cell>
          <cell r="J4562" t="str">
            <v>São José</v>
          </cell>
          <cell r="K4562">
            <v>421660</v>
          </cell>
          <cell r="L4562" t="str">
            <v>Sc-Grande Florianópolis</v>
          </cell>
          <cell r="M4562" t="str">
            <v>Sc-Florianópolis</v>
          </cell>
          <cell r="N4562" t="str">
            <v>Sc4205</v>
          </cell>
        </row>
        <row r="4563">
          <cell r="I4563">
            <v>4216701</v>
          </cell>
          <cell r="J4563" t="str">
            <v>São José do Cedro</v>
          </cell>
          <cell r="K4563">
            <v>421670</v>
          </cell>
          <cell r="L4563" t="str">
            <v>Sc-Oeste Catarinense</v>
          </cell>
          <cell r="M4563" t="str">
            <v>Sc-São Miguel do Oeste</v>
          </cell>
          <cell r="N4563" t="str">
            <v>Sc4201</v>
          </cell>
        </row>
        <row r="4564">
          <cell r="I4564">
            <v>4216800</v>
          </cell>
          <cell r="J4564" t="str">
            <v>São José do Cerrito</v>
          </cell>
          <cell r="K4564">
            <v>421680</v>
          </cell>
          <cell r="L4564" t="str">
            <v>Sc-Serrana</v>
          </cell>
          <cell r="M4564" t="str">
            <v>Sc-Campos de Lages</v>
          </cell>
          <cell r="N4564" t="str">
            <v>Sc4203</v>
          </cell>
        </row>
        <row r="4565">
          <cell r="I4565">
            <v>4216909</v>
          </cell>
          <cell r="J4565" t="str">
            <v>São Lourenço do Oeste</v>
          </cell>
          <cell r="K4565">
            <v>421690</v>
          </cell>
          <cell r="L4565" t="str">
            <v>Sc-Oeste Catarinense</v>
          </cell>
          <cell r="M4565" t="str">
            <v>Sc-Chapecó</v>
          </cell>
          <cell r="N4565" t="str">
            <v>Sc4201</v>
          </cell>
        </row>
        <row r="4566">
          <cell r="I4566">
            <v>4217006</v>
          </cell>
          <cell r="J4566" t="str">
            <v>São Ludgero</v>
          </cell>
          <cell r="K4566">
            <v>421700</v>
          </cell>
          <cell r="L4566" t="str">
            <v>Sc-Sul Catarinense</v>
          </cell>
          <cell r="M4566" t="str">
            <v>Sc-Tubarão</v>
          </cell>
          <cell r="N4566" t="str">
            <v>Sc4206</v>
          </cell>
        </row>
        <row r="4567">
          <cell r="I4567">
            <v>4217105</v>
          </cell>
          <cell r="J4567" t="str">
            <v>São Martinho</v>
          </cell>
          <cell r="K4567">
            <v>421710</v>
          </cell>
          <cell r="L4567" t="str">
            <v>Sc-Sul Catarinense</v>
          </cell>
          <cell r="M4567" t="str">
            <v>Sc-Tubarão</v>
          </cell>
          <cell r="N4567" t="str">
            <v>Sc4206</v>
          </cell>
        </row>
        <row r="4568">
          <cell r="I4568">
            <v>4217154</v>
          </cell>
          <cell r="J4568" t="str">
            <v>São Miguel da Boa Vista</v>
          </cell>
          <cell r="K4568">
            <v>421715</v>
          </cell>
          <cell r="L4568" t="str">
            <v>Sc-Oeste Catarinense</v>
          </cell>
          <cell r="M4568" t="str">
            <v>Sc-Chapecó</v>
          </cell>
          <cell r="N4568" t="str">
            <v>Sc4201</v>
          </cell>
        </row>
        <row r="4569">
          <cell r="I4569">
            <v>4217204</v>
          </cell>
          <cell r="J4569" t="str">
            <v>São Miguel do Oeste</v>
          </cell>
          <cell r="K4569">
            <v>421720</v>
          </cell>
          <cell r="L4569" t="str">
            <v>Sc-Oeste Catarinense</v>
          </cell>
          <cell r="M4569" t="str">
            <v>Sc-São Miguel do Oeste</v>
          </cell>
          <cell r="N4569" t="str">
            <v>Sc4201</v>
          </cell>
        </row>
        <row r="4570">
          <cell r="I4570">
            <v>4217253</v>
          </cell>
          <cell r="J4570" t="str">
            <v>São Pedro de Alcântara</v>
          </cell>
          <cell r="K4570">
            <v>421725</v>
          </cell>
          <cell r="L4570" t="str">
            <v>Sc-Grande Florianópolis</v>
          </cell>
          <cell r="M4570" t="str">
            <v>Sc-Florianópolis</v>
          </cell>
          <cell r="N4570" t="str">
            <v>Sc4205</v>
          </cell>
        </row>
        <row r="4571">
          <cell r="I4571">
            <v>4217303</v>
          </cell>
          <cell r="J4571" t="str">
            <v>Saudades</v>
          </cell>
          <cell r="K4571">
            <v>421730</v>
          </cell>
          <cell r="L4571" t="str">
            <v>Sc-Oeste Catarinense</v>
          </cell>
          <cell r="M4571" t="str">
            <v>Sc-Chapecó</v>
          </cell>
          <cell r="N4571" t="str">
            <v>Sc4201</v>
          </cell>
        </row>
        <row r="4572">
          <cell r="I4572">
            <v>4217402</v>
          </cell>
          <cell r="J4572" t="str">
            <v>Schroeder</v>
          </cell>
          <cell r="K4572">
            <v>421740</v>
          </cell>
          <cell r="L4572" t="str">
            <v>Sc-Norte Catarinense</v>
          </cell>
          <cell r="M4572" t="str">
            <v>Sc-Joinville</v>
          </cell>
          <cell r="N4572" t="str">
            <v>Sc4202</v>
          </cell>
        </row>
        <row r="4573">
          <cell r="I4573">
            <v>4217501</v>
          </cell>
          <cell r="J4573" t="str">
            <v>Seara</v>
          </cell>
          <cell r="K4573">
            <v>421750</v>
          </cell>
          <cell r="L4573" t="str">
            <v>Sc-Oeste Catarinense</v>
          </cell>
          <cell r="M4573" t="str">
            <v>Sc-Concórdia</v>
          </cell>
          <cell r="N4573" t="str">
            <v>Sc4201</v>
          </cell>
        </row>
        <row r="4574">
          <cell r="I4574">
            <v>4217550</v>
          </cell>
          <cell r="J4574" t="str">
            <v>Serra Alta</v>
          </cell>
          <cell r="K4574">
            <v>421755</v>
          </cell>
          <cell r="L4574" t="str">
            <v>Sc-Oeste Catarinense</v>
          </cell>
          <cell r="M4574" t="str">
            <v>Sc-Chapecó</v>
          </cell>
          <cell r="N4574" t="str">
            <v>Sc4201</v>
          </cell>
        </row>
        <row r="4575">
          <cell r="I4575">
            <v>4217600</v>
          </cell>
          <cell r="J4575" t="str">
            <v>Siderópolis</v>
          </cell>
          <cell r="K4575">
            <v>421760</v>
          </cell>
          <cell r="L4575" t="str">
            <v>Sc-Sul Catarinense</v>
          </cell>
          <cell r="M4575" t="str">
            <v>Sc-Criciúma</v>
          </cell>
          <cell r="N4575" t="str">
            <v>Sc4206</v>
          </cell>
        </row>
        <row r="4576">
          <cell r="I4576">
            <v>4217709</v>
          </cell>
          <cell r="J4576" t="str">
            <v>Sombrio</v>
          </cell>
          <cell r="K4576">
            <v>421770</v>
          </cell>
          <cell r="L4576" t="str">
            <v>Sc-Sul Catarinense</v>
          </cell>
          <cell r="M4576" t="str">
            <v>Sc-Araranguá</v>
          </cell>
          <cell r="N4576" t="str">
            <v>Sc4206</v>
          </cell>
        </row>
        <row r="4577">
          <cell r="I4577">
            <v>4217758</v>
          </cell>
          <cell r="J4577" t="str">
            <v>Sul Brasil</v>
          </cell>
          <cell r="K4577">
            <v>421775</v>
          </cell>
          <cell r="L4577" t="str">
            <v>Sc-Oeste Catarinense</v>
          </cell>
          <cell r="M4577" t="str">
            <v>Sc-Chapecó</v>
          </cell>
          <cell r="N4577" t="str">
            <v>Sc4201</v>
          </cell>
        </row>
        <row r="4578">
          <cell r="I4578">
            <v>4217808</v>
          </cell>
          <cell r="J4578" t="str">
            <v>Taió</v>
          </cell>
          <cell r="K4578">
            <v>421780</v>
          </cell>
          <cell r="L4578" t="str">
            <v>Sc-Vale do Itajaí</v>
          </cell>
          <cell r="M4578" t="str">
            <v>Sc-Rio do Sul</v>
          </cell>
          <cell r="N4578" t="str">
            <v>Sc4204</v>
          </cell>
        </row>
        <row r="4579">
          <cell r="I4579">
            <v>4217907</v>
          </cell>
          <cell r="J4579" t="str">
            <v>Tangará</v>
          </cell>
          <cell r="K4579">
            <v>421790</v>
          </cell>
          <cell r="L4579" t="str">
            <v>Sc-Oeste Catarinense</v>
          </cell>
          <cell r="M4579" t="str">
            <v>Sc-Joaçaba</v>
          </cell>
          <cell r="N4579" t="str">
            <v>Sc4201</v>
          </cell>
        </row>
        <row r="4580">
          <cell r="I4580">
            <v>4217956</v>
          </cell>
          <cell r="J4580" t="str">
            <v>Tigrinhos</v>
          </cell>
          <cell r="K4580">
            <v>421795</v>
          </cell>
          <cell r="L4580" t="str">
            <v>Sc-Oeste Catarinense</v>
          </cell>
          <cell r="M4580" t="str">
            <v>Sc-Chapecó</v>
          </cell>
          <cell r="N4580" t="str">
            <v>Sc4201</v>
          </cell>
        </row>
        <row r="4581">
          <cell r="I4581">
            <v>4218004</v>
          </cell>
          <cell r="J4581" t="str">
            <v>Tijucas</v>
          </cell>
          <cell r="K4581">
            <v>421800</v>
          </cell>
          <cell r="L4581" t="str">
            <v>Sc-Grande Florianópolis</v>
          </cell>
          <cell r="M4581" t="str">
            <v>Sc-Tijucas</v>
          </cell>
          <cell r="N4581" t="str">
            <v>Sc4205</v>
          </cell>
        </row>
        <row r="4582">
          <cell r="I4582">
            <v>4218103</v>
          </cell>
          <cell r="J4582" t="str">
            <v>Timbé do Sul</v>
          </cell>
          <cell r="K4582">
            <v>421810</v>
          </cell>
          <cell r="L4582" t="str">
            <v>Sc-Sul Catarinense</v>
          </cell>
          <cell r="M4582" t="str">
            <v>Sc-Araranguá</v>
          </cell>
          <cell r="N4582" t="str">
            <v>Sc4206</v>
          </cell>
        </row>
        <row r="4583">
          <cell r="I4583">
            <v>4218202</v>
          </cell>
          <cell r="J4583" t="str">
            <v>Timbó</v>
          </cell>
          <cell r="K4583">
            <v>421820</v>
          </cell>
          <cell r="L4583" t="str">
            <v>Sc-Vale do Itajaí</v>
          </cell>
          <cell r="M4583" t="str">
            <v>Sc-Blumenau</v>
          </cell>
          <cell r="N4583" t="str">
            <v>Sc4204</v>
          </cell>
        </row>
        <row r="4584">
          <cell r="I4584">
            <v>4218251</v>
          </cell>
          <cell r="J4584" t="str">
            <v>Timbó Grande</v>
          </cell>
          <cell r="K4584">
            <v>421825</v>
          </cell>
          <cell r="L4584" t="str">
            <v>Sc-Norte Catarinense</v>
          </cell>
          <cell r="M4584" t="str">
            <v>Sc-Canoinhas</v>
          </cell>
          <cell r="N4584" t="str">
            <v>Sc4202</v>
          </cell>
        </row>
        <row r="4585">
          <cell r="I4585">
            <v>4218301</v>
          </cell>
          <cell r="J4585" t="str">
            <v>Três Barras</v>
          </cell>
          <cell r="K4585">
            <v>421830</v>
          </cell>
          <cell r="L4585" t="str">
            <v>Sc-Norte Catarinense</v>
          </cell>
          <cell r="M4585" t="str">
            <v>Sc-Canoinhas</v>
          </cell>
          <cell r="N4585" t="str">
            <v>Sc4202</v>
          </cell>
        </row>
        <row r="4586">
          <cell r="I4586">
            <v>4218350</v>
          </cell>
          <cell r="J4586" t="str">
            <v>Treviso</v>
          </cell>
          <cell r="K4586">
            <v>421835</v>
          </cell>
          <cell r="L4586" t="str">
            <v>Sc-Sul Catarinense</v>
          </cell>
          <cell r="M4586" t="str">
            <v>Sc-Criciúma</v>
          </cell>
          <cell r="N4586" t="str">
            <v>Sc4206</v>
          </cell>
        </row>
        <row r="4587">
          <cell r="I4587">
            <v>4218400</v>
          </cell>
          <cell r="J4587" t="str">
            <v>Treze de Maio</v>
          </cell>
          <cell r="K4587">
            <v>421840</v>
          </cell>
          <cell r="L4587" t="str">
            <v>Sc-Sul Catarinense</v>
          </cell>
          <cell r="M4587" t="str">
            <v>Sc-Tubarão</v>
          </cell>
          <cell r="N4587" t="str">
            <v>Sc4206</v>
          </cell>
        </row>
        <row r="4588">
          <cell r="I4588">
            <v>4218509</v>
          </cell>
          <cell r="J4588" t="str">
            <v>Treze Tílias</v>
          </cell>
          <cell r="K4588">
            <v>421850</v>
          </cell>
          <cell r="L4588" t="str">
            <v>Sc-Oeste Catarinense</v>
          </cell>
          <cell r="M4588" t="str">
            <v>Sc-Joaçaba</v>
          </cell>
          <cell r="N4588" t="str">
            <v>Sc4201</v>
          </cell>
        </row>
        <row r="4589">
          <cell r="I4589">
            <v>4218608</v>
          </cell>
          <cell r="J4589" t="str">
            <v>Trombudo Central</v>
          </cell>
          <cell r="K4589">
            <v>421860</v>
          </cell>
          <cell r="L4589" t="str">
            <v>Sc-Vale do Itajaí</v>
          </cell>
          <cell r="M4589" t="str">
            <v>Sc-Rio do Sul</v>
          </cell>
          <cell r="N4589" t="str">
            <v>Sc4204</v>
          </cell>
        </row>
        <row r="4590">
          <cell r="I4590">
            <v>4218707</v>
          </cell>
          <cell r="J4590" t="str">
            <v>Tubarão</v>
          </cell>
          <cell r="K4590">
            <v>421870</v>
          </cell>
          <cell r="L4590" t="str">
            <v>Sc-Sul Catarinense</v>
          </cell>
          <cell r="M4590" t="str">
            <v>Sc-Tubarão</v>
          </cell>
          <cell r="N4590" t="str">
            <v>Sc4206</v>
          </cell>
        </row>
        <row r="4591">
          <cell r="I4591">
            <v>4218756</v>
          </cell>
          <cell r="J4591" t="str">
            <v>Tunápolis</v>
          </cell>
          <cell r="K4591">
            <v>421875</v>
          </cell>
          <cell r="L4591" t="str">
            <v>Sc-Oeste Catarinense</v>
          </cell>
          <cell r="M4591" t="str">
            <v>Sc-São Miguel do Oeste</v>
          </cell>
          <cell r="N4591" t="str">
            <v>Sc4201</v>
          </cell>
        </row>
        <row r="4592">
          <cell r="I4592">
            <v>4218806</v>
          </cell>
          <cell r="J4592" t="str">
            <v>Turvo</v>
          </cell>
          <cell r="K4592">
            <v>421880</v>
          </cell>
          <cell r="L4592" t="str">
            <v>Sc-Sul Catarinense</v>
          </cell>
          <cell r="M4592" t="str">
            <v>Sc-Araranguá</v>
          </cell>
          <cell r="N4592" t="str">
            <v>Sc4206</v>
          </cell>
        </row>
        <row r="4593">
          <cell r="I4593">
            <v>4218855</v>
          </cell>
          <cell r="J4593" t="str">
            <v>União do Oeste</v>
          </cell>
          <cell r="K4593">
            <v>421885</v>
          </cell>
          <cell r="L4593" t="str">
            <v>Sc-Oeste Catarinense</v>
          </cell>
          <cell r="M4593" t="str">
            <v>Sc-Chapecó</v>
          </cell>
          <cell r="N4593" t="str">
            <v>Sc4201</v>
          </cell>
        </row>
        <row r="4594">
          <cell r="I4594">
            <v>4218905</v>
          </cell>
          <cell r="J4594" t="str">
            <v>Urubici</v>
          </cell>
          <cell r="K4594">
            <v>421890</v>
          </cell>
          <cell r="L4594" t="str">
            <v>Sc-Serrana</v>
          </cell>
          <cell r="M4594" t="str">
            <v>Sc-Campos de Lages</v>
          </cell>
          <cell r="N4594" t="str">
            <v>Sc4203</v>
          </cell>
        </row>
        <row r="4595">
          <cell r="I4595">
            <v>4218954</v>
          </cell>
          <cell r="J4595" t="str">
            <v>Urupema</v>
          </cell>
          <cell r="K4595">
            <v>421895</v>
          </cell>
          <cell r="L4595" t="str">
            <v>Sc-Serrana</v>
          </cell>
          <cell r="M4595" t="str">
            <v>Sc-Campos de Lages</v>
          </cell>
          <cell r="N4595" t="str">
            <v>Sc4203</v>
          </cell>
        </row>
        <row r="4596">
          <cell r="I4596">
            <v>4219002</v>
          </cell>
          <cell r="J4596" t="str">
            <v>Urussanga</v>
          </cell>
          <cell r="K4596">
            <v>421900</v>
          </cell>
          <cell r="L4596" t="str">
            <v>Sc-Sul Catarinense</v>
          </cell>
          <cell r="M4596" t="str">
            <v>Sc-Criciúma</v>
          </cell>
          <cell r="N4596" t="str">
            <v>Sc4206</v>
          </cell>
        </row>
        <row r="4597">
          <cell r="I4597">
            <v>4219101</v>
          </cell>
          <cell r="J4597" t="str">
            <v>Vargeão</v>
          </cell>
          <cell r="K4597">
            <v>421910</v>
          </cell>
          <cell r="L4597" t="str">
            <v>Sc-Oeste Catarinense</v>
          </cell>
          <cell r="M4597" t="str">
            <v>Sc-Xanxerê</v>
          </cell>
          <cell r="N4597" t="str">
            <v>Sc4201</v>
          </cell>
        </row>
        <row r="4598">
          <cell r="I4598">
            <v>4219150</v>
          </cell>
          <cell r="J4598" t="str">
            <v>Vargem</v>
          </cell>
          <cell r="K4598">
            <v>421915</v>
          </cell>
          <cell r="L4598" t="str">
            <v>Sc-Serrana</v>
          </cell>
          <cell r="M4598" t="str">
            <v>Sc-Curitibanos</v>
          </cell>
          <cell r="N4598" t="str">
            <v>Sc4203</v>
          </cell>
        </row>
        <row r="4599">
          <cell r="I4599">
            <v>4219176</v>
          </cell>
          <cell r="J4599" t="str">
            <v>Vargem Bonita</v>
          </cell>
          <cell r="K4599">
            <v>421917</v>
          </cell>
          <cell r="L4599" t="str">
            <v>Sc-Oeste Catarinense</v>
          </cell>
          <cell r="M4599" t="str">
            <v>Sc-Joaçaba</v>
          </cell>
          <cell r="N4599" t="str">
            <v>Sc4201</v>
          </cell>
        </row>
        <row r="4600">
          <cell r="I4600">
            <v>4219200</v>
          </cell>
          <cell r="J4600" t="str">
            <v>Vidal Ramos</v>
          </cell>
          <cell r="K4600">
            <v>421920</v>
          </cell>
          <cell r="L4600" t="str">
            <v>Sc-Vale do Itajaí</v>
          </cell>
          <cell r="M4600" t="str">
            <v>Sc-Ituporanga</v>
          </cell>
          <cell r="N4600" t="str">
            <v>Sc4204</v>
          </cell>
        </row>
        <row r="4601">
          <cell r="I4601">
            <v>4219309</v>
          </cell>
          <cell r="J4601" t="str">
            <v>Videira</v>
          </cell>
          <cell r="K4601">
            <v>421930</v>
          </cell>
          <cell r="L4601" t="str">
            <v>Sc-Oeste Catarinense</v>
          </cell>
          <cell r="M4601" t="str">
            <v>Sc-Joaçaba</v>
          </cell>
          <cell r="N4601" t="str">
            <v>Sc4201</v>
          </cell>
        </row>
        <row r="4602">
          <cell r="I4602">
            <v>4219358</v>
          </cell>
          <cell r="J4602" t="str">
            <v>Vitor Meireles</v>
          </cell>
          <cell r="K4602">
            <v>421935</v>
          </cell>
          <cell r="L4602" t="str">
            <v>Sc-Vale do Itajaí</v>
          </cell>
          <cell r="M4602" t="str">
            <v>Sc-Rio do Sul</v>
          </cell>
          <cell r="N4602" t="str">
            <v>Sc4204</v>
          </cell>
        </row>
        <row r="4603">
          <cell r="I4603">
            <v>4219408</v>
          </cell>
          <cell r="J4603" t="str">
            <v>Witmarsum</v>
          </cell>
          <cell r="K4603">
            <v>421940</v>
          </cell>
          <cell r="L4603" t="str">
            <v>Sc-Vale do Itajaí</v>
          </cell>
          <cell r="M4603" t="str">
            <v>Sc-Rio do Sul</v>
          </cell>
          <cell r="N4603" t="str">
            <v>Sc4204</v>
          </cell>
        </row>
        <row r="4604">
          <cell r="I4604">
            <v>4219507</v>
          </cell>
          <cell r="J4604" t="str">
            <v>Xanxerê</v>
          </cell>
          <cell r="K4604">
            <v>421950</v>
          </cell>
          <cell r="L4604" t="str">
            <v>Sc-Oeste Catarinense</v>
          </cell>
          <cell r="M4604" t="str">
            <v>Sc-Xanxerê</v>
          </cell>
          <cell r="N4604" t="str">
            <v>Sc4201</v>
          </cell>
        </row>
        <row r="4605">
          <cell r="I4605">
            <v>4219606</v>
          </cell>
          <cell r="J4605" t="str">
            <v>Xavantina</v>
          </cell>
          <cell r="K4605">
            <v>421960</v>
          </cell>
          <cell r="L4605" t="str">
            <v>Sc-Oeste Catarinense</v>
          </cell>
          <cell r="M4605" t="str">
            <v>Sc-Concórdia</v>
          </cell>
          <cell r="N4605" t="str">
            <v>Sc4201</v>
          </cell>
        </row>
        <row r="4606">
          <cell r="I4606">
            <v>4219705</v>
          </cell>
          <cell r="J4606" t="str">
            <v>Xaxim</v>
          </cell>
          <cell r="K4606">
            <v>421970</v>
          </cell>
          <cell r="L4606" t="str">
            <v>Sc-Oeste Catarinense</v>
          </cell>
          <cell r="M4606" t="str">
            <v>Sc-Xanxerê</v>
          </cell>
          <cell r="N4606" t="str">
            <v>Sc4201</v>
          </cell>
        </row>
        <row r="4607">
          <cell r="I4607">
            <v>4219853</v>
          </cell>
          <cell r="J4607" t="str">
            <v>Zortéa</v>
          </cell>
          <cell r="K4607">
            <v>421985</v>
          </cell>
          <cell r="L4607" t="str">
            <v>Sc-Serrana</v>
          </cell>
          <cell r="M4607" t="str">
            <v>Sc-Curitibanos</v>
          </cell>
          <cell r="N4607" t="str">
            <v>Sc4203</v>
          </cell>
        </row>
        <row r="4608">
          <cell r="I4608">
            <v>4300034</v>
          </cell>
          <cell r="J4608" t="str">
            <v>Aceguá</v>
          </cell>
          <cell r="K4608">
            <v>430003</v>
          </cell>
          <cell r="L4608" t="str">
            <v>Rs-Sudoeste Rio-grandense</v>
          </cell>
          <cell r="M4608" t="str">
            <v>Rs-Campanha Meridional</v>
          </cell>
          <cell r="N4608" t="str">
            <v>Rs4306</v>
          </cell>
        </row>
        <row r="4609">
          <cell r="I4609">
            <v>4300059</v>
          </cell>
          <cell r="J4609" t="str">
            <v>Água Santa</v>
          </cell>
          <cell r="K4609">
            <v>430005</v>
          </cell>
          <cell r="L4609" t="str">
            <v>Rs-Noroeste Rio-grandense</v>
          </cell>
          <cell r="M4609" t="str">
            <v>Rs-Passo Fundo</v>
          </cell>
          <cell r="N4609" t="str">
            <v>Rs4301</v>
          </cell>
        </row>
        <row r="4610">
          <cell r="I4610">
            <v>4300109</v>
          </cell>
          <cell r="J4610" t="str">
            <v>Agudo</v>
          </cell>
          <cell r="K4610">
            <v>430010</v>
          </cell>
          <cell r="L4610" t="str">
            <v>Rs-Centro Ocidental Rio-grandense</v>
          </cell>
          <cell r="M4610" t="str">
            <v>Rs-Restinga Seca</v>
          </cell>
          <cell r="N4610" t="str">
            <v>Rs4303</v>
          </cell>
        </row>
        <row r="4611">
          <cell r="I4611">
            <v>4300208</v>
          </cell>
          <cell r="J4611" t="str">
            <v>Ajuricaba</v>
          </cell>
          <cell r="K4611">
            <v>430020</v>
          </cell>
          <cell r="L4611" t="str">
            <v>Rs-Noroeste Rio-grandense</v>
          </cell>
          <cell r="M4611" t="str">
            <v>Rs-Ijuí</v>
          </cell>
          <cell r="N4611" t="str">
            <v>Rs4301</v>
          </cell>
        </row>
        <row r="4612">
          <cell r="I4612">
            <v>4300307</v>
          </cell>
          <cell r="J4612" t="str">
            <v>Alecrim</v>
          </cell>
          <cell r="K4612">
            <v>430030</v>
          </cell>
          <cell r="L4612" t="str">
            <v>Rs-Noroeste Rio-grandense</v>
          </cell>
          <cell r="M4612" t="str">
            <v>Rs-Santa Rosa</v>
          </cell>
          <cell r="N4612" t="str">
            <v>Rs4301</v>
          </cell>
        </row>
        <row r="4613">
          <cell r="I4613">
            <v>4300406</v>
          </cell>
          <cell r="J4613" t="str">
            <v>Alegrete</v>
          </cell>
          <cell r="K4613">
            <v>430040</v>
          </cell>
          <cell r="L4613" t="str">
            <v>Rs-Sudoeste Rio-grandense</v>
          </cell>
          <cell r="M4613" t="str">
            <v>Rs-Campanha Ocidental</v>
          </cell>
          <cell r="N4613" t="str">
            <v>Rs4306</v>
          </cell>
        </row>
        <row r="4614">
          <cell r="I4614">
            <v>4300455</v>
          </cell>
          <cell r="J4614" t="str">
            <v>Alegria</v>
          </cell>
          <cell r="K4614">
            <v>430045</v>
          </cell>
          <cell r="L4614" t="str">
            <v>Rs-Noroeste Rio-grandense</v>
          </cell>
          <cell r="M4614" t="str">
            <v>Rs-Ijuí</v>
          </cell>
          <cell r="N4614" t="str">
            <v>Rs4301</v>
          </cell>
        </row>
        <row r="4615">
          <cell r="I4615">
            <v>4300471</v>
          </cell>
          <cell r="J4615" t="str">
            <v>Almirante Tamandaré do Sul</v>
          </cell>
          <cell r="K4615">
            <v>430047</v>
          </cell>
          <cell r="L4615" t="str">
            <v>Rs-Noroeste Rio-grandense</v>
          </cell>
          <cell r="M4615" t="str">
            <v>Rs-Carazinho</v>
          </cell>
          <cell r="N4615" t="str">
            <v>Rs4301</v>
          </cell>
        </row>
        <row r="4616">
          <cell r="I4616">
            <v>4300505</v>
          </cell>
          <cell r="J4616" t="str">
            <v>Alpestre</v>
          </cell>
          <cell r="K4616">
            <v>430050</v>
          </cell>
          <cell r="L4616" t="str">
            <v>Rs-Noroeste Rio-grandense</v>
          </cell>
          <cell r="M4616" t="str">
            <v>Rs-Frederico Westphalen</v>
          </cell>
          <cell r="N4616" t="str">
            <v>Rs4301</v>
          </cell>
        </row>
        <row r="4617">
          <cell r="I4617">
            <v>4300554</v>
          </cell>
          <cell r="J4617" t="str">
            <v>Alto Alegre</v>
          </cell>
          <cell r="K4617">
            <v>430055</v>
          </cell>
          <cell r="L4617" t="str">
            <v>Rs-Noroeste Rio-grandense</v>
          </cell>
          <cell r="M4617" t="str">
            <v>Rs-Cruz Alta</v>
          </cell>
          <cell r="N4617" t="str">
            <v>Rs4301</v>
          </cell>
        </row>
        <row r="4618">
          <cell r="I4618">
            <v>4300570</v>
          </cell>
          <cell r="J4618" t="str">
            <v>Alto Feliz</v>
          </cell>
          <cell r="K4618">
            <v>430057</v>
          </cell>
          <cell r="L4618" t="str">
            <v>Rs-Metropolitana de Porto Alegre</v>
          </cell>
          <cell r="M4618" t="str">
            <v>Rs-Montenegro</v>
          </cell>
          <cell r="N4618" t="str">
            <v>Rs4305</v>
          </cell>
        </row>
        <row r="4619">
          <cell r="I4619">
            <v>4300604</v>
          </cell>
          <cell r="J4619" t="str">
            <v>Alvorada</v>
          </cell>
          <cell r="K4619">
            <v>430060</v>
          </cell>
          <cell r="L4619" t="str">
            <v>Rs-Metropolitana de Porto Alegre</v>
          </cell>
          <cell r="M4619" t="str">
            <v>Rs-Porto Alegre</v>
          </cell>
          <cell r="N4619" t="str">
            <v>Rs4305</v>
          </cell>
        </row>
        <row r="4620">
          <cell r="I4620">
            <v>4300638</v>
          </cell>
          <cell r="J4620" t="str">
            <v>Amaral Ferrador</v>
          </cell>
          <cell r="K4620">
            <v>430063</v>
          </cell>
          <cell r="L4620" t="str">
            <v>Rs-Sudeste Rio-grandense</v>
          </cell>
          <cell r="M4620" t="str">
            <v>Rs-Serras de Sudeste</v>
          </cell>
          <cell r="N4620" t="str">
            <v>Rs4307</v>
          </cell>
        </row>
        <row r="4621">
          <cell r="I4621">
            <v>4300646</v>
          </cell>
          <cell r="J4621" t="str">
            <v>Ametista do Sul</v>
          </cell>
          <cell r="K4621">
            <v>430064</v>
          </cell>
          <cell r="L4621" t="str">
            <v>Rs-Noroeste Rio-grandense</v>
          </cell>
          <cell r="M4621" t="str">
            <v>Rs-Frederico Westphalen</v>
          </cell>
          <cell r="N4621" t="str">
            <v>Rs4301</v>
          </cell>
        </row>
        <row r="4622">
          <cell r="I4622">
            <v>4300661</v>
          </cell>
          <cell r="J4622" t="str">
            <v>André da Rocha</v>
          </cell>
          <cell r="K4622">
            <v>430066</v>
          </cell>
          <cell r="L4622" t="str">
            <v>Rs-Nordeste Rio-grandense</v>
          </cell>
          <cell r="M4622" t="str">
            <v>Rs-Guaporé</v>
          </cell>
          <cell r="N4622" t="str">
            <v>Rs4302</v>
          </cell>
        </row>
        <row r="4623">
          <cell r="I4623">
            <v>4300703</v>
          </cell>
          <cell r="J4623" t="str">
            <v>Anta Gorda</v>
          </cell>
          <cell r="K4623">
            <v>430070</v>
          </cell>
          <cell r="L4623" t="str">
            <v>Rs-Nordeste Rio-grandense</v>
          </cell>
          <cell r="M4623" t="str">
            <v>Rs-Guaporé</v>
          </cell>
          <cell r="N4623" t="str">
            <v>Rs4302</v>
          </cell>
        </row>
        <row r="4624">
          <cell r="I4624">
            <v>4300802</v>
          </cell>
          <cell r="J4624" t="str">
            <v>Antônio Prado</v>
          </cell>
          <cell r="K4624">
            <v>430080</v>
          </cell>
          <cell r="L4624" t="str">
            <v>Rs-Nordeste Rio-grandense</v>
          </cell>
          <cell r="M4624" t="str">
            <v>Rs-Caxias do Sul</v>
          </cell>
          <cell r="N4624" t="str">
            <v>Rs4302</v>
          </cell>
        </row>
        <row r="4625">
          <cell r="I4625">
            <v>4300851</v>
          </cell>
          <cell r="J4625" t="str">
            <v>Arambaré</v>
          </cell>
          <cell r="K4625">
            <v>430085</v>
          </cell>
          <cell r="L4625" t="str">
            <v>Rs-Metropolitana de Porto Alegre</v>
          </cell>
          <cell r="M4625" t="str">
            <v>Rs-Camaquã</v>
          </cell>
          <cell r="N4625" t="str">
            <v>Rs4305</v>
          </cell>
        </row>
        <row r="4626">
          <cell r="I4626">
            <v>4300877</v>
          </cell>
          <cell r="J4626" t="str">
            <v>Araricá</v>
          </cell>
          <cell r="K4626">
            <v>430087</v>
          </cell>
          <cell r="L4626" t="str">
            <v>Rs-Metropolitana de Porto Alegre</v>
          </cell>
          <cell r="M4626" t="str">
            <v>Rs-Porto Alegre</v>
          </cell>
          <cell r="N4626" t="str">
            <v>Rs4305</v>
          </cell>
        </row>
        <row r="4627">
          <cell r="I4627">
            <v>4300901</v>
          </cell>
          <cell r="J4627" t="str">
            <v>Aratiba</v>
          </cell>
          <cell r="K4627">
            <v>430090</v>
          </cell>
          <cell r="L4627" t="str">
            <v>Rs-Noroeste Rio-grandense</v>
          </cell>
          <cell r="M4627" t="str">
            <v>Rs-Erechim</v>
          </cell>
          <cell r="N4627" t="str">
            <v>Rs4301</v>
          </cell>
        </row>
        <row r="4628">
          <cell r="I4628">
            <v>4301008</v>
          </cell>
          <cell r="J4628" t="str">
            <v>Arroio do Meio</v>
          </cell>
          <cell r="K4628">
            <v>430100</v>
          </cell>
          <cell r="L4628" t="str">
            <v>Rs-Centro Oriental Rio-grandense</v>
          </cell>
          <cell r="M4628" t="str">
            <v>Rs-Lajeado-Estrela</v>
          </cell>
          <cell r="N4628" t="str">
            <v>Rs4304</v>
          </cell>
        </row>
        <row r="4629">
          <cell r="I4629">
            <v>4301073</v>
          </cell>
          <cell r="J4629" t="str">
            <v>Arroio do Padre</v>
          </cell>
          <cell r="K4629">
            <v>430107</v>
          </cell>
          <cell r="L4629" t="str">
            <v>Rs-Sudeste Rio-grandense</v>
          </cell>
          <cell r="M4629" t="str">
            <v>Rs-Pelotas</v>
          </cell>
          <cell r="N4629" t="str">
            <v>Rs4307</v>
          </cell>
        </row>
        <row r="4630">
          <cell r="I4630">
            <v>4301057</v>
          </cell>
          <cell r="J4630" t="str">
            <v>Arroio do Sal</v>
          </cell>
          <cell r="K4630">
            <v>430105</v>
          </cell>
          <cell r="L4630" t="str">
            <v>Rs-Metropolitana de Porto Alegre</v>
          </cell>
          <cell r="M4630" t="str">
            <v>Rs-Osório</v>
          </cell>
          <cell r="N4630" t="str">
            <v>Rs4305</v>
          </cell>
        </row>
        <row r="4631">
          <cell r="I4631">
            <v>4301206</v>
          </cell>
          <cell r="J4631" t="str">
            <v>Arroio do Tigre</v>
          </cell>
          <cell r="K4631">
            <v>430120</v>
          </cell>
          <cell r="L4631" t="str">
            <v>Rs-Centro Oriental Rio-grandense</v>
          </cell>
          <cell r="M4631" t="str">
            <v>Rs-Santa Cruz do Sul</v>
          </cell>
          <cell r="N4631" t="str">
            <v>Rs4304</v>
          </cell>
        </row>
        <row r="4632">
          <cell r="I4632">
            <v>4301107</v>
          </cell>
          <cell r="J4632" t="str">
            <v>Arroio dos Ratos</v>
          </cell>
          <cell r="K4632">
            <v>430110</v>
          </cell>
          <cell r="L4632" t="str">
            <v>Rs-Metropolitana de Porto Alegre</v>
          </cell>
          <cell r="M4632" t="str">
            <v>Rs-São Jerônimo</v>
          </cell>
          <cell r="N4632" t="str">
            <v>Rs4305</v>
          </cell>
        </row>
        <row r="4633">
          <cell r="I4633">
            <v>4301305</v>
          </cell>
          <cell r="J4633" t="str">
            <v>Arroio Grande</v>
          </cell>
          <cell r="K4633">
            <v>430130</v>
          </cell>
          <cell r="L4633" t="str">
            <v>Rs-Sudeste Rio-grandense</v>
          </cell>
          <cell r="M4633" t="str">
            <v>Rs-Jaguarão</v>
          </cell>
          <cell r="N4633" t="str">
            <v>Rs4307</v>
          </cell>
        </row>
        <row r="4634">
          <cell r="I4634">
            <v>4301404</v>
          </cell>
          <cell r="J4634" t="str">
            <v>Arvorezinha</v>
          </cell>
          <cell r="K4634">
            <v>430140</v>
          </cell>
          <cell r="L4634" t="str">
            <v>Rs-Nordeste Rio-grandense</v>
          </cell>
          <cell r="M4634" t="str">
            <v>Rs-Guaporé</v>
          </cell>
          <cell r="N4634" t="str">
            <v>Rs4302</v>
          </cell>
        </row>
        <row r="4635">
          <cell r="I4635">
            <v>4301503</v>
          </cell>
          <cell r="J4635" t="str">
            <v>Augusto Pestana</v>
          </cell>
          <cell r="K4635">
            <v>430150</v>
          </cell>
          <cell r="L4635" t="str">
            <v>Rs-Noroeste Rio-grandense</v>
          </cell>
          <cell r="M4635" t="str">
            <v>Rs-Ijuí</v>
          </cell>
          <cell r="N4635" t="str">
            <v>Rs4301</v>
          </cell>
        </row>
        <row r="4636">
          <cell r="I4636">
            <v>4301552</v>
          </cell>
          <cell r="J4636" t="str">
            <v>Áurea</v>
          </cell>
          <cell r="K4636">
            <v>430155</v>
          </cell>
          <cell r="L4636" t="str">
            <v>Rs-Noroeste Rio-grandense</v>
          </cell>
          <cell r="M4636" t="str">
            <v>Rs-Erechim</v>
          </cell>
          <cell r="N4636" t="str">
            <v>Rs4301</v>
          </cell>
        </row>
        <row r="4637">
          <cell r="I4637">
            <v>4301602</v>
          </cell>
          <cell r="J4637" t="str">
            <v>Bagé</v>
          </cell>
          <cell r="K4637">
            <v>430160</v>
          </cell>
          <cell r="L4637" t="str">
            <v>Rs-Sudoeste Rio-grandense</v>
          </cell>
          <cell r="M4637" t="str">
            <v>Rs-Campanha Meridional</v>
          </cell>
          <cell r="N4637" t="str">
            <v>Rs4306</v>
          </cell>
        </row>
        <row r="4638">
          <cell r="I4638">
            <v>4301636</v>
          </cell>
          <cell r="J4638" t="str">
            <v>Balneário Pinhal</v>
          </cell>
          <cell r="K4638">
            <v>430163</v>
          </cell>
          <cell r="L4638" t="str">
            <v>Rs-Metropolitana de Porto Alegre</v>
          </cell>
          <cell r="M4638" t="str">
            <v>Rs-Osório</v>
          </cell>
          <cell r="N4638" t="str">
            <v>Rs4305</v>
          </cell>
        </row>
        <row r="4639">
          <cell r="I4639">
            <v>4301651</v>
          </cell>
          <cell r="J4639" t="str">
            <v>Barão</v>
          </cell>
          <cell r="K4639">
            <v>430165</v>
          </cell>
          <cell r="L4639" t="str">
            <v>Rs-Metropolitana de Porto Alegre</v>
          </cell>
          <cell r="M4639" t="str">
            <v>Rs-Montenegro</v>
          </cell>
          <cell r="N4639" t="str">
            <v>Rs4305</v>
          </cell>
        </row>
        <row r="4640">
          <cell r="I4640">
            <v>4301701</v>
          </cell>
          <cell r="J4640" t="str">
            <v>Barão de Cotegipe</v>
          </cell>
          <cell r="K4640">
            <v>430170</v>
          </cell>
          <cell r="L4640" t="str">
            <v>Rs-Noroeste Rio-grandense</v>
          </cell>
          <cell r="M4640" t="str">
            <v>Rs-Erechim</v>
          </cell>
          <cell r="N4640" t="str">
            <v>Rs4301</v>
          </cell>
        </row>
        <row r="4641">
          <cell r="I4641">
            <v>4301750</v>
          </cell>
          <cell r="J4641" t="str">
            <v>Barão do Triunfo</v>
          </cell>
          <cell r="K4641">
            <v>430175</v>
          </cell>
          <cell r="L4641" t="str">
            <v>Rs-Metropolitana de Porto Alegre</v>
          </cell>
          <cell r="M4641" t="str">
            <v>Rs-São Jerônimo</v>
          </cell>
          <cell r="N4641" t="str">
            <v>Rs4305</v>
          </cell>
        </row>
        <row r="4642">
          <cell r="I4642">
            <v>4301859</v>
          </cell>
          <cell r="J4642" t="str">
            <v>Barra do Guarita</v>
          </cell>
          <cell r="K4642">
            <v>430185</v>
          </cell>
          <cell r="L4642" t="str">
            <v>Rs-Noroeste Rio-grandense</v>
          </cell>
          <cell r="M4642" t="str">
            <v>Rs-Três Passos</v>
          </cell>
          <cell r="N4642" t="str">
            <v>Rs4301</v>
          </cell>
        </row>
        <row r="4643">
          <cell r="I4643">
            <v>4301875</v>
          </cell>
          <cell r="J4643" t="str">
            <v>Barra do Quaraí</v>
          </cell>
          <cell r="K4643">
            <v>430187</v>
          </cell>
          <cell r="L4643" t="str">
            <v>Rs-Sudoeste Rio-grandense</v>
          </cell>
          <cell r="M4643" t="str">
            <v>Rs-Campanha Ocidental</v>
          </cell>
          <cell r="N4643" t="str">
            <v>Rs4306</v>
          </cell>
        </row>
        <row r="4644">
          <cell r="I4644">
            <v>4301909</v>
          </cell>
          <cell r="J4644" t="str">
            <v>Barra do Ribeiro</v>
          </cell>
          <cell r="K4644">
            <v>430190</v>
          </cell>
          <cell r="L4644" t="str">
            <v>Rs-Metropolitana de Porto Alegre</v>
          </cell>
          <cell r="M4644" t="str">
            <v>Rs-Camaquã</v>
          </cell>
          <cell r="N4644" t="str">
            <v>Rs4305</v>
          </cell>
        </row>
        <row r="4645">
          <cell r="I4645">
            <v>4301925</v>
          </cell>
          <cell r="J4645" t="str">
            <v>Barra do Rio Azul</v>
          </cell>
          <cell r="K4645">
            <v>430192</v>
          </cell>
          <cell r="L4645" t="str">
            <v>Rs-Noroeste Rio-grandense</v>
          </cell>
          <cell r="M4645" t="str">
            <v>Rs-Erechim</v>
          </cell>
          <cell r="N4645" t="str">
            <v>Rs4301</v>
          </cell>
        </row>
        <row r="4646">
          <cell r="I4646">
            <v>4301958</v>
          </cell>
          <cell r="J4646" t="str">
            <v>Barra Funda</v>
          </cell>
          <cell r="K4646">
            <v>430195</v>
          </cell>
          <cell r="L4646" t="str">
            <v>Rs-Noroeste Rio-grandense</v>
          </cell>
          <cell r="M4646" t="str">
            <v>Rs-Carazinho</v>
          </cell>
          <cell r="N4646" t="str">
            <v>Rs4301</v>
          </cell>
        </row>
        <row r="4647">
          <cell r="I4647">
            <v>4301800</v>
          </cell>
          <cell r="J4647" t="str">
            <v>Barracão</v>
          </cell>
          <cell r="K4647">
            <v>430180</v>
          </cell>
          <cell r="L4647" t="str">
            <v>Rs-Noroeste Rio-grandense</v>
          </cell>
          <cell r="M4647" t="str">
            <v>Rs-Sananduva</v>
          </cell>
          <cell r="N4647" t="str">
            <v>Rs4301</v>
          </cell>
        </row>
        <row r="4648">
          <cell r="I4648">
            <v>4302006</v>
          </cell>
          <cell r="J4648" t="str">
            <v>Barros Cassal</v>
          </cell>
          <cell r="K4648">
            <v>430200</v>
          </cell>
          <cell r="L4648" t="str">
            <v>Rs-Noroeste Rio-grandense</v>
          </cell>
          <cell r="M4648" t="str">
            <v>Rs-Soledade</v>
          </cell>
          <cell r="N4648" t="str">
            <v>Rs4301</v>
          </cell>
        </row>
        <row r="4649">
          <cell r="I4649">
            <v>4302055</v>
          </cell>
          <cell r="J4649" t="str">
            <v>Benjamin Constant do Sul</v>
          </cell>
          <cell r="K4649">
            <v>430205</v>
          </cell>
          <cell r="L4649" t="str">
            <v>Rs-Noroeste Rio-grandense</v>
          </cell>
          <cell r="M4649" t="str">
            <v>Rs-Erechim</v>
          </cell>
          <cell r="N4649" t="str">
            <v>Rs4301</v>
          </cell>
        </row>
        <row r="4650">
          <cell r="I4650">
            <v>4302105</v>
          </cell>
          <cell r="J4650" t="str">
            <v>Bento Gonçalves</v>
          </cell>
          <cell r="K4650">
            <v>430210</v>
          </cell>
          <cell r="L4650" t="str">
            <v>Rs-Nordeste Rio-grandense</v>
          </cell>
          <cell r="M4650" t="str">
            <v>Rs-Caxias do Sul</v>
          </cell>
          <cell r="N4650" t="str">
            <v>Rs4302</v>
          </cell>
        </row>
        <row r="4651">
          <cell r="I4651">
            <v>4302154</v>
          </cell>
          <cell r="J4651" t="str">
            <v>Boa Vista das Missões</v>
          </cell>
          <cell r="K4651">
            <v>430215</v>
          </cell>
          <cell r="L4651" t="str">
            <v>Rs-Noroeste Rio-grandense</v>
          </cell>
          <cell r="M4651" t="str">
            <v>Rs-Carazinho</v>
          </cell>
          <cell r="N4651" t="str">
            <v>Rs4301</v>
          </cell>
        </row>
        <row r="4652">
          <cell r="I4652">
            <v>4302204</v>
          </cell>
          <cell r="J4652" t="str">
            <v>Boa Vista do Buricá</v>
          </cell>
          <cell r="K4652">
            <v>430220</v>
          </cell>
          <cell r="L4652" t="str">
            <v>Rs-Noroeste Rio-grandense</v>
          </cell>
          <cell r="M4652" t="str">
            <v>Rs-Três Passos</v>
          </cell>
          <cell r="N4652" t="str">
            <v>Rs4301</v>
          </cell>
        </row>
        <row r="4653">
          <cell r="I4653">
            <v>4302220</v>
          </cell>
          <cell r="J4653" t="str">
            <v>Boa Vista do Cadeado</v>
          </cell>
          <cell r="K4653">
            <v>430222</v>
          </cell>
          <cell r="L4653" t="str">
            <v>Rs-Noroeste Rio-grandense</v>
          </cell>
          <cell r="M4653" t="str">
            <v>Rs-Cruz Alta</v>
          </cell>
          <cell r="N4653" t="str">
            <v>Rs4301</v>
          </cell>
        </row>
        <row r="4654">
          <cell r="I4654">
            <v>4302238</v>
          </cell>
          <cell r="J4654" t="str">
            <v>Boa Vista do Incra</v>
          </cell>
          <cell r="K4654">
            <v>430223</v>
          </cell>
          <cell r="L4654" t="str">
            <v>Rs-Noroeste Rio-grandense</v>
          </cell>
          <cell r="M4654" t="str">
            <v>Rs-Cruz Alta</v>
          </cell>
          <cell r="N4654" t="str">
            <v>Rs4301</v>
          </cell>
        </row>
        <row r="4655">
          <cell r="I4655">
            <v>4302253</v>
          </cell>
          <cell r="J4655" t="str">
            <v>Boa Vista do Sul</v>
          </cell>
          <cell r="K4655">
            <v>430225</v>
          </cell>
          <cell r="L4655" t="str">
            <v>Rs-Nordeste Rio-grandense</v>
          </cell>
          <cell r="M4655" t="str">
            <v>Rs-Caxias do Sul</v>
          </cell>
          <cell r="N4655" t="str">
            <v>Rs4302</v>
          </cell>
        </row>
        <row r="4656">
          <cell r="I4656">
            <v>4302303</v>
          </cell>
          <cell r="J4656" t="str">
            <v>Bom Jesus</v>
          </cell>
          <cell r="K4656">
            <v>430230</v>
          </cell>
          <cell r="L4656" t="str">
            <v>Rs-Nordeste Rio-grandense</v>
          </cell>
          <cell r="M4656" t="str">
            <v>Rs-Vacaria</v>
          </cell>
          <cell r="N4656" t="str">
            <v>Rs4302</v>
          </cell>
        </row>
        <row r="4657">
          <cell r="I4657">
            <v>4302352</v>
          </cell>
          <cell r="J4657" t="str">
            <v>Bom Princípio</v>
          </cell>
          <cell r="K4657">
            <v>430235</v>
          </cell>
          <cell r="L4657" t="str">
            <v>Rs-Metropolitana de Porto Alegre</v>
          </cell>
          <cell r="M4657" t="str">
            <v>Rs-Montenegro</v>
          </cell>
          <cell r="N4657" t="str">
            <v>Rs4305</v>
          </cell>
        </row>
        <row r="4658">
          <cell r="I4658">
            <v>4302378</v>
          </cell>
          <cell r="J4658" t="str">
            <v>Bom Progresso</v>
          </cell>
          <cell r="K4658">
            <v>430237</v>
          </cell>
          <cell r="L4658" t="str">
            <v>Rs-Noroeste Rio-grandense</v>
          </cell>
          <cell r="M4658" t="str">
            <v>Rs-Três Passos</v>
          </cell>
          <cell r="N4658" t="str">
            <v>Rs4301</v>
          </cell>
        </row>
        <row r="4659">
          <cell r="I4659">
            <v>4302402</v>
          </cell>
          <cell r="J4659" t="str">
            <v>Bom Retiro do Sul</v>
          </cell>
          <cell r="K4659">
            <v>430240</v>
          </cell>
          <cell r="L4659" t="str">
            <v>Rs-Centro Oriental Rio-grandense</v>
          </cell>
          <cell r="M4659" t="str">
            <v>Rs-Lajeado-Estrela</v>
          </cell>
          <cell r="N4659" t="str">
            <v>Rs4304</v>
          </cell>
        </row>
        <row r="4660">
          <cell r="I4660">
            <v>4302451</v>
          </cell>
          <cell r="J4660" t="str">
            <v>Boqueirão do Leão</v>
          </cell>
          <cell r="K4660">
            <v>430245</v>
          </cell>
          <cell r="L4660" t="str">
            <v>Rs-Centro Oriental Rio-grandense</v>
          </cell>
          <cell r="M4660" t="str">
            <v>Rs-Lajeado-Estrela</v>
          </cell>
          <cell r="N4660" t="str">
            <v>Rs4304</v>
          </cell>
        </row>
        <row r="4661">
          <cell r="I4661">
            <v>4302501</v>
          </cell>
          <cell r="J4661" t="str">
            <v>Bossoroca</v>
          </cell>
          <cell r="K4661">
            <v>430250</v>
          </cell>
          <cell r="L4661" t="str">
            <v>Rs-Noroeste Rio-grandense</v>
          </cell>
          <cell r="M4661" t="str">
            <v>Rs-Santo Ângelo</v>
          </cell>
          <cell r="N4661" t="str">
            <v>Rs4301</v>
          </cell>
        </row>
        <row r="4662">
          <cell r="I4662">
            <v>4302584</v>
          </cell>
          <cell r="J4662" t="str">
            <v>Bozano</v>
          </cell>
          <cell r="K4662">
            <v>430258</v>
          </cell>
          <cell r="L4662" t="str">
            <v>Rs-Noroeste Rio-grandense</v>
          </cell>
          <cell r="M4662" t="str">
            <v>Rs-Ijuí</v>
          </cell>
          <cell r="N4662" t="str">
            <v>Rs4301</v>
          </cell>
        </row>
        <row r="4663">
          <cell r="I4663">
            <v>4302600</v>
          </cell>
          <cell r="J4663" t="str">
            <v>Braga</v>
          </cell>
          <cell r="K4663">
            <v>430260</v>
          </cell>
          <cell r="L4663" t="str">
            <v>Rs-Noroeste Rio-grandense</v>
          </cell>
          <cell r="M4663" t="str">
            <v>Rs-Três Passos</v>
          </cell>
          <cell r="N4663" t="str">
            <v>Rs4301</v>
          </cell>
        </row>
        <row r="4664">
          <cell r="I4664">
            <v>4302659</v>
          </cell>
          <cell r="J4664" t="str">
            <v>Brochier</v>
          </cell>
          <cell r="K4664">
            <v>430265</v>
          </cell>
          <cell r="L4664" t="str">
            <v>Rs-Metropolitana de Porto Alegre</v>
          </cell>
          <cell r="M4664" t="str">
            <v>Rs-Montenegro</v>
          </cell>
          <cell r="N4664" t="str">
            <v>Rs4305</v>
          </cell>
        </row>
        <row r="4665">
          <cell r="I4665">
            <v>4302709</v>
          </cell>
          <cell r="J4665" t="str">
            <v>Butiá</v>
          </cell>
          <cell r="K4665">
            <v>430270</v>
          </cell>
          <cell r="L4665" t="str">
            <v>Rs-Metropolitana de Porto Alegre</v>
          </cell>
          <cell r="M4665" t="str">
            <v>Rs-São Jerônimo</v>
          </cell>
          <cell r="N4665" t="str">
            <v>Rs4305</v>
          </cell>
        </row>
        <row r="4666">
          <cell r="I4666">
            <v>4302808</v>
          </cell>
          <cell r="J4666" t="str">
            <v>Caçapava do Sul</v>
          </cell>
          <cell r="K4666">
            <v>430280</v>
          </cell>
          <cell r="L4666" t="str">
            <v>Rs-Sudeste Rio-grandense</v>
          </cell>
          <cell r="M4666" t="str">
            <v>Rs-Serras de Sudeste</v>
          </cell>
          <cell r="N4666" t="str">
            <v>Rs4307</v>
          </cell>
        </row>
        <row r="4667">
          <cell r="I4667">
            <v>4302907</v>
          </cell>
          <cell r="J4667" t="str">
            <v>Cacequi</v>
          </cell>
          <cell r="K4667">
            <v>430290</v>
          </cell>
          <cell r="L4667" t="str">
            <v>Rs-Centro Ocidental Rio-grandense</v>
          </cell>
          <cell r="M4667" t="str">
            <v>Rs-Santa Maria</v>
          </cell>
          <cell r="N4667" t="str">
            <v>Rs4303</v>
          </cell>
        </row>
        <row r="4668">
          <cell r="I4668">
            <v>4303004</v>
          </cell>
          <cell r="J4668" t="str">
            <v>Cachoeira do Sul</v>
          </cell>
          <cell r="K4668">
            <v>430300</v>
          </cell>
          <cell r="L4668" t="str">
            <v>Rs-Centro Oriental Rio-grandense</v>
          </cell>
          <cell r="M4668" t="str">
            <v>Rs-Cachoeira do Sul</v>
          </cell>
          <cell r="N4668" t="str">
            <v>Rs4304</v>
          </cell>
        </row>
        <row r="4669">
          <cell r="I4669">
            <v>4303103</v>
          </cell>
          <cell r="J4669" t="str">
            <v>Cachoeirinha</v>
          </cell>
          <cell r="K4669">
            <v>430310</v>
          </cell>
          <cell r="L4669" t="str">
            <v>Rs-Metropolitana de Porto Alegre</v>
          </cell>
          <cell r="M4669" t="str">
            <v>Rs-Porto Alegre</v>
          </cell>
          <cell r="N4669" t="str">
            <v>Rs4305</v>
          </cell>
        </row>
        <row r="4670">
          <cell r="I4670">
            <v>4303202</v>
          </cell>
          <cell r="J4670" t="str">
            <v>Cacique Doble</v>
          </cell>
          <cell r="K4670">
            <v>430320</v>
          </cell>
          <cell r="L4670" t="str">
            <v>Rs-Noroeste Rio-grandense</v>
          </cell>
          <cell r="M4670" t="str">
            <v>Rs-Sananduva</v>
          </cell>
          <cell r="N4670" t="str">
            <v>Rs4301</v>
          </cell>
        </row>
        <row r="4671">
          <cell r="I4671">
            <v>4303301</v>
          </cell>
          <cell r="J4671" t="str">
            <v>Caibaté</v>
          </cell>
          <cell r="K4671">
            <v>430330</v>
          </cell>
          <cell r="L4671" t="str">
            <v>Rs-Noroeste Rio-grandense</v>
          </cell>
          <cell r="M4671" t="str">
            <v>Rs-Cerro Largo</v>
          </cell>
          <cell r="N4671" t="str">
            <v>Rs4301</v>
          </cell>
        </row>
        <row r="4672">
          <cell r="I4672">
            <v>4303400</v>
          </cell>
          <cell r="J4672" t="str">
            <v>Caiçara</v>
          </cell>
          <cell r="K4672">
            <v>430340</v>
          </cell>
          <cell r="L4672" t="str">
            <v>Rs-Noroeste Rio-grandense</v>
          </cell>
          <cell r="M4672" t="str">
            <v>Rs-Frederico Westphalen</v>
          </cell>
          <cell r="N4672" t="str">
            <v>Rs4301</v>
          </cell>
        </row>
        <row r="4673">
          <cell r="I4673">
            <v>4303509</v>
          </cell>
          <cell r="J4673" t="str">
            <v>Camaquã</v>
          </cell>
          <cell r="K4673">
            <v>430350</v>
          </cell>
          <cell r="L4673" t="str">
            <v>Rs-Metropolitana de Porto Alegre</v>
          </cell>
          <cell r="M4673" t="str">
            <v>Rs-Camaquã</v>
          </cell>
          <cell r="N4673" t="str">
            <v>Rs4305</v>
          </cell>
        </row>
        <row r="4674">
          <cell r="I4674">
            <v>4303558</v>
          </cell>
          <cell r="J4674" t="str">
            <v>Camargo</v>
          </cell>
          <cell r="K4674">
            <v>430355</v>
          </cell>
          <cell r="L4674" t="str">
            <v>Rs-Noroeste Rio-grandense</v>
          </cell>
          <cell r="M4674" t="str">
            <v>Rs-Passo Fundo</v>
          </cell>
          <cell r="N4674" t="str">
            <v>Rs4301</v>
          </cell>
        </row>
        <row r="4675">
          <cell r="I4675">
            <v>4303608</v>
          </cell>
          <cell r="J4675" t="str">
            <v>Cambará do Sul</v>
          </cell>
          <cell r="K4675">
            <v>430360</v>
          </cell>
          <cell r="L4675" t="str">
            <v>Rs-Nordeste Rio-grandense</v>
          </cell>
          <cell r="M4675" t="str">
            <v>Rs-Vacaria</v>
          </cell>
          <cell r="N4675" t="str">
            <v>Rs4302</v>
          </cell>
        </row>
        <row r="4676">
          <cell r="I4676">
            <v>4303673</v>
          </cell>
          <cell r="J4676" t="str">
            <v>Campestre da Serra</v>
          </cell>
          <cell r="K4676">
            <v>430367</v>
          </cell>
          <cell r="L4676" t="str">
            <v>Rs-Nordeste Rio-grandense</v>
          </cell>
          <cell r="M4676" t="str">
            <v>Rs-Vacaria</v>
          </cell>
          <cell r="N4676" t="str">
            <v>Rs4302</v>
          </cell>
        </row>
        <row r="4677">
          <cell r="I4677">
            <v>4303707</v>
          </cell>
          <cell r="J4677" t="str">
            <v>Campina das Missões</v>
          </cell>
          <cell r="K4677">
            <v>430370</v>
          </cell>
          <cell r="L4677" t="str">
            <v>Rs-Noroeste Rio-grandense</v>
          </cell>
          <cell r="M4677" t="str">
            <v>Rs-Cerro Largo</v>
          </cell>
          <cell r="N4677" t="str">
            <v>Rs4301</v>
          </cell>
        </row>
        <row r="4678">
          <cell r="I4678">
            <v>4303806</v>
          </cell>
          <cell r="J4678" t="str">
            <v>Campinas do Sul</v>
          </cell>
          <cell r="K4678">
            <v>430380</v>
          </cell>
          <cell r="L4678" t="str">
            <v>Rs-Noroeste Rio-grandense</v>
          </cell>
          <cell r="M4678" t="str">
            <v>Rs-Erechim</v>
          </cell>
          <cell r="N4678" t="str">
            <v>Rs4301</v>
          </cell>
        </row>
        <row r="4679">
          <cell r="I4679">
            <v>4303905</v>
          </cell>
          <cell r="J4679" t="str">
            <v>Campo Bom</v>
          </cell>
          <cell r="K4679">
            <v>430390</v>
          </cell>
          <cell r="L4679" t="str">
            <v>Rs-Metropolitana de Porto Alegre</v>
          </cell>
          <cell r="M4679" t="str">
            <v>Rs-Porto Alegre</v>
          </cell>
          <cell r="N4679" t="str">
            <v>Rs4305</v>
          </cell>
        </row>
        <row r="4680">
          <cell r="I4680">
            <v>4304002</v>
          </cell>
          <cell r="J4680" t="str">
            <v>Campo Novo</v>
          </cell>
          <cell r="K4680">
            <v>430400</v>
          </cell>
          <cell r="L4680" t="str">
            <v>Rs-Noroeste Rio-grandense</v>
          </cell>
          <cell r="M4680" t="str">
            <v>Rs-Três Passos</v>
          </cell>
          <cell r="N4680" t="str">
            <v>Rs4301</v>
          </cell>
        </row>
        <row r="4681">
          <cell r="I4681">
            <v>4304101</v>
          </cell>
          <cell r="J4681" t="str">
            <v>Campos Borges</v>
          </cell>
          <cell r="K4681">
            <v>430410</v>
          </cell>
          <cell r="L4681" t="str">
            <v>Rs-Noroeste Rio-grandense</v>
          </cell>
          <cell r="M4681" t="str">
            <v>Rs-Cruz Alta</v>
          </cell>
          <cell r="N4681" t="str">
            <v>Rs4301</v>
          </cell>
        </row>
        <row r="4682">
          <cell r="I4682">
            <v>4304200</v>
          </cell>
          <cell r="J4682" t="str">
            <v>Candelária</v>
          </cell>
          <cell r="K4682">
            <v>430420</v>
          </cell>
          <cell r="L4682" t="str">
            <v>Rs-Centro Oriental Rio-grandense</v>
          </cell>
          <cell r="M4682" t="str">
            <v>Rs-Santa Cruz do Sul</v>
          </cell>
          <cell r="N4682" t="str">
            <v>Rs4304</v>
          </cell>
        </row>
        <row r="4683">
          <cell r="I4683">
            <v>4304309</v>
          </cell>
          <cell r="J4683" t="str">
            <v>Cândido Godói</v>
          </cell>
          <cell r="K4683">
            <v>430430</v>
          </cell>
          <cell r="L4683" t="str">
            <v>Rs-Noroeste Rio-grandense</v>
          </cell>
          <cell r="M4683" t="str">
            <v>Rs-Santa Rosa</v>
          </cell>
          <cell r="N4683" t="str">
            <v>Rs4301</v>
          </cell>
        </row>
        <row r="4684">
          <cell r="I4684">
            <v>4304358</v>
          </cell>
          <cell r="J4684" t="str">
            <v>Candiota</v>
          </cell>
          <cell r="K4684">
            <v>430435</v>
          </cell>
          <cell r="L4684" t="str">
            <v>Rs-Sudeste Rio-grandense</v>
          </cell>
          <cell r="M4684" t="str">
            <v>Rs-Serras de Sudeste</v>
          </cell>
          <cell r="N4684" t="str">
            <v>Rs4307</v>
          </cell>
        </row>
        <row r="4685">
          <cell r="I4685">
            <v>4304408</v>
          </cell>
          <cell r="J4685" t="str">
            <v>Canela</v>
          </cell>
          <cell r="K4685">
            <v>430440</v>
          </cell>
          <cell r="L4685" t="str">
            <v>Rs-Metropolitana de Porto Alegre</v>
          </cell>
          <cell r="M4685" t="str">
            <v>Rs-Gramado-Canela</v>
          </cell>
          <cell r="N4685" t="str">
            <v>Rs4305</v>
          </cell>
        </row>
        <row r="4686">
          <cell r="I4686">
            <v>4304507</v>
          </cell>
          <cell r="J4686" t="str">
            <v>Canguçu</v>
          </cell>
          <cell r="K4686">
            <v>430450</v>
          </cell>
          <cell r="L4686" t="str">
            <v>Rs-Sudeste Rio-grandense</v>
          </cell>
          <cell r="M4686" t="str">
            <v>Rs-Pelotas</v>
          </cell>
          <cell r="N4686" t="str">
            <v>Rs4307</v>
          </cell>
        </row>
        <row r="4687">
          <cell r="I4687">
            <v>4304606</v>
          </cell>
          <cell r="J4687" t="str">
            <v>Canoas</v>
          </cell>
          <cell r="K4687">
            <v>430460</v>
          </cell>
          <cell r="L4687" t="str">
            <v>Rs-Metropolitana de Porto Alegre</v>
          </cell>
          <cell r="M4687" t="str">
            <v>Rs-Porto Alegre</v>
          </cell>
          <cell r="N4687" t="str">
            <v>Rs4305</v>
          </cell>
        </row>
        <row r="4688">
          <cell r="I4688">
            <v>4304614</v>
          </cell>
          <cell r="J4688" t="str">
            <v>Canudos do Vale</v>
          </cell>
          <cell r="K4688">
            <v>430461</v>
          </cell>
          <cell r="L4688" t="str">
            <v>Rs-Centro Oriental Rio-grandense</v>
          </cell>
          <cell r="M4688" t="str">
            <v>Rs-Lajeado-Estrela</v>
          </cell>
          <cell r="N4688" t="str">
            <v>Rs4304</v>
          </cell>
        </row>
        <row r="4689">
          <cell r="I4689">
            <v>4304622</v>
          </cell>
          <cell r="J4689" t="str">
            <v>Capão Bonito do Sul</v>
          </cell>
          <cell r="K4689">
            <v>430462</v>
          </cell>
          <cell r="L4689" t="str">
            <v>Rs-Nordeste Rio-grandense</v>
          </cell>
          <cell r="M4689" t="str">
            <v>Rs-Vacaria</v>
          </cell>
          <cell r="N4689" t="str">
            <v>Rs4302</v>
          </cell>
        </row>
        <row r="4690">
          <cell r="I4690">
            <v>4304630</v>
          </cell>
          <cell r="J4690" t="str">
            <v>Capão da Canoa</v>
          </cell>
          <cell r="K4690">
            <v>430463</v>
          </cell>
          <cell r="L4690" t="str">
            <v>Rs-Metropolitana de Porto Alegre</v>
          </cell>
          <cell r="M4690" t="str">
            <v>Rs-Osório</v>
          </cell>
          <cell r="N4690" t="str">
            <v>Rs4305</v>
          </cell>
        </row>
        <row r="4691">
          <cell r="I4691">
            <v>4304655</v>
          </cell>
          <cell r="J4691" t="str">
            <v>Capão do Cipó</v>
          </cell>
          <cell r="K4691">
            <v>430465</v>
          </cell>
          <cell r="L4691" t="str">
            <v>Rs-Centro Ocidental Rio-grandense</v>
          </cell>
          <cell r="M4691" t="str">
            <v>Rs-Santiago</v>
          </cell>
          <cell r="N4691" t="str">
            <v>Rs4303</v>
          </cell>
        </row>
        <row r="4692">
          <cell r="I4692">
            <v>4304663</v>
          </cell>
          <cell r="J4692" t="str">
            <v>Capão do Leão</v>
          </cell>
          <cell r="K4692">
            <v>430466</v>
          </cell>
          <cell r="L4692" t="str">
            <v>Rs-Sudeste Rio-grandense</v>
          </cell>
          <cell r="M4692" t="str">
            <v>Rs-Pelotas</v>
          </cell>
          <cell r="N4692" t="str">
            <v>Rs4307</v>
          </cell>
        </row>
        <row r="4693">
          <cell r="I4693">
            <v>4304689</v>
          </cell>
          <cell r="J4693" t="str">
            <v>Capela de Santana</v>
          </cell>
          <cell r="K4693">
            <v>430468</v>
          </cell>
          <cell r="L4693" t="str">
            <v>Rs-Metropolitana de Porto Alegre</v>
          </cell>
          <cell r="M4693" t="str">
            <v>Rs-Montenegro</v>
          </cell>
          <cell r="N4693" t="str">
            <v>Rs4305</v>
          </cell>
        </row>
        <row r="4694">
          <cell r="I4694">
            <v>4304697</v>
          </cell>
          <cell r="J4694" t="str">
            <v>Capitão</v>
          </cell>
          <cell r="K4694">
            <v>430469</v>
          </cell>
          <cell r="L4694" t="str">
            <v>Rs-Centro Oriental Rio-grandense</v>
          </cell>
          <cell r="M4694" t="str">
            <v>Rs-Lajeado-Estrela</v>
          </cell>
          <cell r="N4694" t="str">
            <v>Rs4304</v>
          </cell>
        </row>
        <row r="4695">
          <cell r="I4695">
            <v>4304671</v>
          </cell>
          <cell r="J4695" t="str">
            <v>Capivari do Sul</v>
          </cell>
          <cell r="K4695">
            <v>430467</v>
          </cell>
          <cell r="L4695" t="str">
            <v>Rs-Metropolitana de Porto Alegre</v>
          </cell>
          <cell r="M4695" t="str">
            <v>Rs-Osório</v>
          </cell>
          <cell r="N4695" t="str">
            <v>Rs4305</v>
          </cell>
        </row>
        <row r="4696">
          <cell r="I4696">
            <v>4304713</v>
          </cell>
          <cell r="J4696" t="str">
            <v>Caraá</v>
          </cell>
          <cell r="K4696">
            <v>430471</v>
          </cell>
          <cell r="L4696" t="str">
            <v>Rs-Metropolitana de Porto Alegre</v>
          </cell>
          <cell r="M4696" t="str">
            <v>Rs-Osório</v>
          </cell>
          <cell r="N4696" t="str">
            <v>Rs4305</v>
          </cell>
        </row>
        <row r="4697">
          <cell r="I4697">
            <v>4304705</v>
          </cell>
          <cell r="J4697" t="str">
            <v>Carazinho</v>
          </cell>
          <cell r="K4697">
            <v>430470</v>
          </cell>
          <cell r="L4697" t="str">
            <v>Rs-Noroeste Rio-grandense</v>
          </cell>
          <cell r="M4697" t="str">
            <v>Rs-Carazinho</v>
          </cell>
          <cell r="N4697" t="str">
            <v>Rs4301</v>
          </cell>
        </row>
        <row r="4698">
          <cell r="I4698">
            <v>4304804</v>
          </cell>
          <cell r="J4698" t="str">
            <v>Carlos Barbosa</v>
          </cell>
          <cell r="K4698">
            <v>430480</v>
          </cell>
          <cell r="L4698" t="str">
            <v>Rs-Nordeste Rio-grandense</v>
          </cell>
          <cell r="M4698" t="str">
            <v>Rs-Caxias do Sul</v>
          </cell>
          <cell r="N4698" t="str">
            <v>Rs4302</v>
          </cell>
        </row>
        <row r="4699">
          <cell r="I4699">
            <v>4304853</v>
          </cell>
          <cell r="J4699" t="str">
            <v>Carlos Gomes</v>
          </cell>
          <cell r="K4699">
            <v>430485</v>
          </cell>
          <cell r="L4699" t="str">
            <v>Rs-Noroeste Rio-grandense</v>
          </cell>
          <cell r="M4699" t="str">
            <v>Rs-Erechim</v>
          </cell>
          <cell r="N4699" t="str">
            <v>Rs4301</v>
          </cell>
        </row>
        <row r="4700">
          <cell r="I4700">
            <v>4304903</v>
          </cell>
          <cell r="J4700" t="str">
            <v>Casca</v>
          </cell>
          <cell r="K4700">
            <v>430490</v>
          </cell>
          <cell r="L4700" t="str">
            <v>Rs-Noroeste Rio-grandense</v>
          </cell>
          <cell r="M4700" t="str">
            <v>Rs-Passo Fundo</v>
          </cell>
          <cell r="N4700" t="str">
            <v>Rs4301</v>
          </cell>
        </row>
        <row r="4701">
          <cell r="I4701">
            <v>4304952</v>
          </cell>
          <cell r="J4701" t="str">
            <v>Caseiros</v>
          </cell>
          <cell r="K4701">
            <v>430495</v>
          </cell>
          <cell r="L4701" t="str">
            <v>Rs-Noroeste Rio-grandense</v>
          </cell>
          <cell r="M4701" t="str">
            <v>Rs-Passo Fundo</v>
          </cell>
          <cell r="N4701" t="str">
            <v>Rs4301</v>
          </cell>
        </row>
        <row r="4702">
          <cell r="I4702">
            <v>4305009</v>
          </cell>
          <cell r="J4702" t="str">
            <v>Catuípe</v>
          </cell>
          <cell r="K4702">
            <v>430500</v>
          </cell>
          <cell r="L4702" t="str">
            <v>Rs-Noroeste Rio-grandense</v>
          </cell>
          <cell r="M4702" t="str">
            <v>Rs-Santo Ângelo</v>
          </cell>
          <cell r="N4702" t="str">
            <v>Rs4301</v>
          </cell>
        </row>
        <row r="4703">
          <cell r="I4703">
            <v>4305108</v>
          </cell>
          <cell r="J4703" t="str">
            <v>Caxias do Sul</v>
          </cell>
          <cell r="K4703">
            <v>430510</v>
          </cell>
          <cell r="L4703" t="str">
            <v>Rs-Nordeste Rio-grandense</v>
          </cell>
          <cell r="M4703" t="str">
            <v>Rs-Caxias do Sul</v>
          </cell>
          <cell r="N4703" t="str">
            <v>Rs4302</v>
          </cell>
        </row>
        <row r="4704">
          <cell r="I4704">
            <v>4305116</v>
          </cell>
          <cell r="J4704" t="str">
            <v>Centenário</v>
          </cell>
          <cell r="K4704">
            <v>430511</v>
          </cell>
          <cell r="L4704" t="str">
            <v>Rs-Noroeste Rio-grandense</v>
          </cell>
          <cell r="M4704" t="str">
            <v>Rs-Erechim</v>
          </cell>
          <cell r="N4704" t="str">
            <v>Rs4301</v>
          </cell>
        </row>
        <row r="4705">
          <cell r="I4705">
            <v>4305124</v>
          </cell>
          <cell r="J4705" t="str">
            <v>Cerrito</v>
          </cell>
          <cell r="K4705">
            <v>430512</v>
          </cell>
          <cell r="L4705" t="str">
            <v>Rs-Sudeste Rio-grandense</v>
          </cell>
          <cell r="M4705" t="str">
            <v>Rs-Pelotas</v>
          </cell>
          <cell r="N4705" t="str">
            <v>Rs4307</v>
          </cell>
        </row>
        <row r="4706">
          <cell r="I4706">
            <v>4305132</v>
          </cell>
          <cell r="J4706" t="str">
            <v>Cerro Branco</v>
          </cell>
          <cell r="K4706">
            <v>430513</v>
          </cell>
          <cell r="L4706" t="str">
            <v>Rs-Centro Oriental Rio-grandense</v>
          </cell>
          <cell r="M4706" t="str">
            <v>Rs-Cachoeira do Sul</v>
          </cell>
          <cell r="N4706" t="str">
            <v>Rs4304</v>
          </cell>
        </row>
        <row r="4707">
          <cell r="I4707">
            <v>4305157</v>
          </cell>
          <cell r="J4707" t="str">
            <v>Cerro Grande</v>
          </cell>
          <cell r="K4707">
            <v>430515</v>
          </cell>
          <cell r="L4707" t="str">
            <v>Rs-Noroeste Rio-grandense</v>
          </cell>
          <cell r="M4707" t="str">
            <v>Rs-Carazinho</v>
          </cell>
          <cell r="N4707" t="str">
            <v>Rs4301</v>
          </cell>
        </row>
        <row r="4708">
          <cell r="I4708">
            <v>4305173</v>
          </cell>
          <cell r="J4708" t="str">
            <v>Cerro Grande do Sul</v>
          </cell>
          <cell r="K4708">
            <v>430517</v>
          </cell>
          <cell r="L4708" t="str">
            <v>Rs-Metropolitana de Porto Alegre</v>
          </cell>
          <cell r="M4708" t="str">
            <v>Rs-Camaquã</v>
          </cell>
          <cell r="N4708" t="str">
            <v>Rs4305</v>
          </cell>
        </row>
        <row r="4709">
          <cell r="I4709">
            <v>4305207</v>
          </cell>
          <cell r="J4709" t="str">
            <v>Cerro Largo</v>
          </cell>
          <cell r="K4709">
            <v>430520</v>
          </cell>
          <cell r="L4709" t="str">
            <v>Rs-Noroeste Rio-grandense</v>
          </cell>
          <cell r="M4709" t="str">
            <v>Rs-Cerro Largo</v>
          </cell>
          <cell r="N4709" t="str">
            <v>Rs4301</v>
          </cell>
        </row>
        <row r="4710">
          <cell r="I4710">
            <v>4305306</v>
          </cell>
          <cell r="J4710" t="str">
            <v>Chapada</v>
          </cell>
          <cell r="K4710">
            <v>430530</v>
          </cell>
          <cell r="L4710" t="str">
            <v>Rs-Noroeste Rio-grandense</v>
          </cell>
          <cell r="M4710" t="str">
            <v>Rs-Carazinho</v>
          </cell>
          <cell r="N4710" t="str">
            <v>Rs4301</v>
          </cell>
        </row>
        <row r="4711">
          <cell r="I4711">
            <v>4305355</v>
          </cell>
          <cell r="J4711" t="str">
            <v>Charqueadas</v>
          </cell>
          <cell r="K4711">
            <v>430535</v>
          </cell>
          <cell r="L4711" t="str">
            <v>Rs-Metropolitana de Porto Alegre</v>
          </cell>
          <cell r="M4711" t="str">
            <v>Rs-São Jerônimo</v>
          </cell>
          <cell r="N4711" t="str">
            <v>Rs4305</v>
          </cell>
        </row>
        <row r="4712">
          <cell r="I4712">
            <v>4305371</v>
          </cell>
          <cell r="J4712" t="str">
            <v>Charrua</v>
          </cell>
          <cell r="K4712">
            <v>430537</v>
          </cell>
          <cell r="L4712" t="str">
            <v>Rs-Noroeste Rio-grandense</v>
          </cell>
          <cell r="M4712" t="str">
            <v>Rs-Passo Fundo</v>
          </cell>
          <cell r="N4712" t="str">
            <v>Rs4301</v>
          </cell>
        </row>
        <row r="4713">
          <cell r="I4713">
            <v>4305405</v>
          </cell>
          <cell r="J4713" t="str">
            <v>Chiapetta</v>
          </cell>
          <cell r="K4713">
            <v>430540</v>
          </cell>
          <cell r="L4713" t="str">
            <v>Rs-Noroeste Rio-grandense</v>
          </cell>
          <cell r="M4713" t="str">
            <v>Rs-Ijuí</v>
          </cell>
          <cell r="N4713" t="str">
            <v>Rs4301</v>
          </cell>
        </row>
        <row r="4714">
          <cell r="I4714">
            <v>4305439</v>
          </cell>
          <cell r="J4714" t="str">
            <v>Chuí</v>
          </cell>
          <cell r="K4714">
            <v>430543</v>
          </cell>
          <cell r="L4714" t="str">
            <v>Rs-Sudeste Rio-grandense</v>
          </cell>
          <cell r="M4714" t="str">
            <v>Rs-Litoral Lagunar</v>
          </cell>
          <cell r="N4714" t="str">
            <v>Rs4307</v>
          </cell>
        </row>
        <row r="4715">
          <cell r="I4715">
            <v>4305447</v>
          </cell>
          <cell r="J4715" t="str">
            <v>Chuvisca</v>
          </cell>
          <cell r="K4715">
            <v>430544</v>
          </cell>
          <cell r="L4715" t="str">
            <v>Rs-Metropolitana de Porto Alegre</v>
          </cell>
          <cell r="M4715" t="str">
            <v>Rs-Camaquã</v>
          </cell>
          <cell r="N4715" t="str">
            <v>Rs4305</v>
          </cell>
        </row>
        <row r="4716">
          <cell r="I4716">
            <v>4305454</v>
          </cell>
          <cell r="J4716" t="str">
            <v>Cidreira</v>
          </cell>
          <cell r="K4716">
            <v>430545</v>
          </cell>
          <cell r="L4716" t="str">
            <v>Rs-Metropolitana de Porto Alegre</v>
          </cell>
          <cell r="M4716" t="str">
            <v>Rs-Osório</v>
          </cell>
          <cell r="N4716" t="str">
            <v>Rs4305</v>
          </cell>
        </row>
        <row r="4717">
          <cell r="I4717">
            <v>4305504</v>
          </cell>
          <cell r="J4717" t="str">
            <v>Ciríaco</v>
          </cell>
          <cell r="K4717">
            <v>430550</v>
          </cell>
          <cell r="L4717" t="str">
            <v>Rs-Noroeste Rio-grandense</v>
          </cell>
          <cell r="M4717" t="str">
            <v>Rs-Passo Fundo</v>
          </cell>
          <cell r="N4717" t="str">
            <v>Rs4301</v>
          </cell>
        </row>
        <row r="4718">
          <cell r="I4718">
            <v>4305587</v>
          </cell>
          <cell r="J4718" t="str">
            <v>Colinas</v>
          </cell>
          <cell r="K4718">
            <v>430558</v>
          </cell>
          <cell r="L4718" t="str">
            <v>Rs-Centro Oriental Rio-grandense</v>
          </cell>
          <cell r="M4718" t="str">
            <v>Rs-Lajeado-Estrela</v>
          </cell>
          <cell r="N4718" t="str">
            <v>Rs4304</v>
          </cell>
        </row>
        <row r="4719">
          <cell r="I4719">
            <v>4305603</v>
          </cell>
          <cell r="J4719" t="str">
            <v>Colorado</v>
          </cell>
          <cell r="K4719">
            <v>430560</v>
          </cell>
          <cell r="L4719" t="str">
            <v>Rs-Noroeste Rio-grandense</v>
          </cell>
          <cell r="M4719" t="str">
            <v>Rs-Não-Me-Toque</v>
          </cell>
          <cell r="N4719" t="str">
            <v>Rs4301</v>
          </cell>
        </row>
        <row r="4720">
          <cell r="I4720">
            <v>4305702</v>
          </cell>
          <cell r="J4720" t="str">
            <v>Condor</v>
          </cell>
          <cell r="K4720">
            <v>430570</v>
          </cell>
          <cell r="L4720" t="str">
            <v>Rs-Noroeste Rio-grandense</v>
          </cell>
          <cell r="M4720" t="str">
            <v>Rs-Ijuí</v>
          </cell>
          <cell r="N4720" t="str">
            <v>Rs4301</v>
          </cell>
        </row>
        <row r="4721">
          <cell r="I4721">
            <v>4305801</v>
          </cell>
          <cell r="J4721" t="str">
            <v>Constantina</v>
          </cell>
          <cell r="K4721">
            <v>430580</v>
          </cell>
          <cell r="L4721" t="str">
            <v>Rs-Noroeste Rio-grandense</v>
          </cell>
          <cell r="M4721" t="str">
            <v>Rs-Frederico Westphalen</v>
          </cell>
          <cell r="N4721" t="str">
            <v>Rs4301</v>
          </cell>
        </row>
        <row r="4722">
          <cell r="I4722">
            <v>4305835</v>
          </cell>
          <cell r="J4722" t="str">
            <v>Coqueiro Baixo</v>
          </cell>
          <cell r="K4722">
            <v>430583</v>
          </cell>
          <cell r="L4722" t="str">
            <v>Rs-Centro Oriental Rio-grandense</v>
          </cell>
          <cell r="M4722" t="str">
            <v>Rs-Lajeado-Estrela</v>
          </cell>
          <cell r="N4722" t="str">
            <v>Rs4304</v>
          </cell>
        </row>
        <row r="4723">
          <cell r="I4723">
            <v>4305850</v>
          </cell>
          <cell r="J4723" t="str">
            <v>Coqueiros do Sul</v>
          </cell>
          <cell r="K4723">
            <v>430585</v>
          </cell>
          <cell r="L4723" t="str">
            <v>Rs-Noroeste Rio-grandense</v>
          </cell>
          <cell r="M4723" t="str">
            <v>Rs-Carazinho</v>
          </cell>
          <cell r="N4723" t="str">
            <v>Rs4301</v>
          </cell>
        </row>
        <row r="4724">
          <cell r="I4724">
            <v>4305871</v>
          </cell>
          <cell r="J4724" t="str">
            <v>Coronel Barros</v>
          </cell>
          <cell r="K4724">
            <v>430587</v>
          </cell>
          <cell r="L4724" t="str">
            <v>Rs-Noroeste Rio-grandense</v>
          </cell>
          <cell r="M4724" t="str">
            <v>Rs-Ijuí</v>
          </cell>
          <cell r="N4724" t="str">
            <v>Rs4301</v>
          </cell>
        </row>
        <row r="4725">
          <cell r="I4725">
            <v>4305900</v>
          </cell>
          <cell r="J4725" t="str">
            <v>Coronel Bicaco</v>
          </cell>
          <cell r="K4725">
            <v>430590</v>
          </cell>
          <cell r="L4725" t="str">
            <v>Rs-Noroeste Rio-grandense</v>
          </cell>
          <cell r="M4725" t="str">
            <v>Rs-Ijuí</v>
          </cell>
          <cell r="N4725" t="str">
            <v>Rs4301</v>
          </cell>
        </row>
        <row r="4726">
          <cell r="I4726">
            <v>4305934</v>
          </cell>
          <cell r="J4726" t="str">
            <v>Coronel Pilar</v>
          </cell>
          <cell r="K4726">
            <v>430593</v>
          </cell>
          <cell r="L4726" t="str">
            <v>Rs-Nordeste Rio-grandense</v>
          </cell>
          <cell r="M4726" t="str">
            <v>Rs-Caxias do Sul</v>
          </cell>
          <cell r="N4726" t="str">
            <v>Rs4302</v>
          </cell>
        </row>
        <row r="4727">
          <cell r="I4727">
            <v>4305959</v>
          </cell>
          <cell r="J4727" t="str">
            <v>Cotiporã</v>
          </cell>
          <cell r="K4727">
            <v>430595</v>
          </cell>
          <cell r="L4727" t="str">
            <v>Rs-Nordeste Rio-grandense</v>
          </cell>
          <cell r="M4727" t="str">
            <v>Rs-Caxias do Sul</v>
          </cell>
          <cell r="N4727" t="str">
            <v>Rs4302</v>
          </cell>
        </row>
        <row r="4728">
          <cell r="I4728">
            <v>4305975</v>
          </cell>
          <cell r="J4728" t="str">
            <v>Coxilha</v>
          </cell>
          <cell r="K4728">
            <v>430597</v>
          </cell>
          <cell r="L4728" t="str">
            <v>Rs-Noroeste Rio-grandense</v>
          </cell>
          <cell r="M4728" t="str">
            <v>Rs-Passo Fundo</v>
          </cell>
          <cell r="N4728" t="str">
            <v>Rs4301</v>
          </cell>
        </row>
        <row r="4729">
          <cell r="I4729">
            <v>4306007</v>
          </cell>
          <cell r="J4729" t="str">
            <v>Crissiumal</v>
          </cell>
          <cell r="K4729">
            <v>430600</v>
          </cell>
          <cell r="L4729" t="str">
            <v>Rs-Noroeste Rio-grandense</v>
          </cell>
          <cell r="M4729" t="str">
            <v>Rs-Três Passos</v>
          </cell>
          <cell r="N4729" t="str">
            <v>Rs4301</v>
          </cell>
        </row>
        <row r="4730">
          <cell r="I4730">
            <v>4306056</v>
          </cell>
          <cell r="J4730" t="str">
            <v>Cristal</v>
          </cell>
          <cell r="K4730">
            <v>430605</v>
          </cell>
          <cell r="L4730" t="str">
            <v>Rs-Sudeste Rio-grandense</v>
          </cell>
          <cell r="M4730" t="str">
            <v>Rs-Pelotas</v>
          </cell>
          <cell r="N4730" t="str">
            <v>Rs4307</v>
          </cell>
        </row>
        <row r="4731">
          <cell r="I4731">
            <v>4306072</v>
          </cell>
          <cell r="J4731" t="str">
            <v>Cristal do Sul</v>
          </cell>
          <cell r="K4731">
            <v>430607</v>
          </cell>
          <cell r="L4731" t="str">
            <v>Rs-Noroeste Rio-grandense</v>
          </cell>
          <cell r="M4731" t="str">
            <v>Rs-Frederico Westphalen</v>
          </cell>
          <cell r="N4731" t="str">
            <v>Rs4301</v>
          </cell>
        </row>
        <row r="4732">
          <cell r="I4732">
            <v>4306106</v>
          </cell>
          <cell r="J4732" t="str">
            <v>Cruz Alta</v>
          </cell>
          <cell r="K4732">
            <v>430610</v>
          </cell>
          <cell r="L4732" t="str">
            <v>Rs-Noroeste Rio-grandense</v>
          </cell>
          <cell r="M4732" t="str">
            <v>Rs-Cruz Alta</v>
          </cell>
          <cell r="N4732" t="str">
            <v>Rs4301</v>
          </cell>
        </row>
        <row r="4733">
          <cell r="I4733">
            <v>4306130</v>
          </cell>
          <cell r="J4733" t="str">
            <v>Cruzaltense</v>
          </cell>
          <cell r="K4733">
            <v>430613</v>
          </cell>
          <cell r="L4733" t="str">
            <v>Rs-Noroeste Rio-grandense</v>
          </cell>
          <cell r="M4733" t="str">
            <v>Rs-Erechim</v>
          </cell>
          <cell r="N4733" t="str">
            <v>Rs4301</v>
          </cell>
        </row>
        <row r="4734">
          <cell r="I4734">
            <v>4306205</v>
          </cell>
          <cell r="J4734" t="str">
            <v>Cruzeiro do Sul</v>
          </cell>
          <cell r="K4734">
            <v>430620</v>
          </cell>
          <cell r="L4734" t="str">
            <v>Rs-Centro Oriental Rio-grandense</v>
          </cell>
          <cell r="M4734" t="str">
            <v>Rs-Lajeado-Estrela</v>
          </cell>
          <cell r="N4734" t="str">
            <v>Rs4304</v>
          </cell>
        </row>
        <row r="4735">
          <cell r="I4735">
            <v>4306304</v>
          </cell>
          <cell r="J4735" t="str">
            <v>David Canabarro</v>
          </cell>
          <cell r="K4735">
            <v>430630</v>
          </cell>
          <cell r="L4735" t="str">
            <v>Rs-Noroeste Rio-grandense</v>
          </cell>
          <cell r="M4735" t="str">
            <v>Rs-Passo Fundo</v>
          </cell>
          <cell r="N4735" t="str">
            <v>Rs4301</v>
          </cell>
        </row>
        <row r="4736">
          <cell r="I4736">
            <v>4306320</v>
          </cell>
          <cell r="J4736" t="str">
            <v>Derrubadas</v>
          </cell>
          <cell r="K4736">
            <v>430632</v>
          </cell>
          <cell r="L4736" t="str">
            <v>Rs-Noroeste Rio-grandense</v>
          </cell>
          <cell r="M4736" t="str">
            <v>Rs-Três Passos</v>
          </cell>
          <cell r="N4736" t="str">
            <v>Rs4301</v>
          </cell>
        </row>
        <row r="4737">
          <cell r="I4737">
            <v>4306353</v>
          </cell>
          <cell r="J4737" t="str">
            <v>Dezesseis de Novembro</v>
          </cell>
          <cell r="K4737">
            <v>430635</v>
          </cell>
          <cell r="L4737" t="str">
            <v>Rs-Noroeste Rio-grandense</v>
          </cell>
          <cell r="M4737" t="str">
            <v>Rs-Santo Ângelo</v>
          </cell>
          <cell r="N4737" t="str">
            <v>Rs4301</v>
          </cell>
        </row>
        <row r="4738">
          <cell r="I4738">
            <v>4306379</v>
          </cell>
          <cell r="J4738" t="str">
            <v>Dilermando de Aguiar</v>
          </cell>
          <cell r="K4738">
            <v>430637</v>
          </cell>
          <cell r="L4738" t="str">
            <v>Rs-Centro Ocidental Rio-grandense</v>
          </cell>
          <cell r="M4738" t="str">
            <v>Rs-Santa Maria</v>
          </cell>
          <cell r="N4738" t="str">
            <v>Rs4303</v>
          </cell>
        </row>
        <row r="4739">
          <cell r="I4739">
            <v>4306403</v>
          </cell>
          <cell r="J4739" t="str">
            <v>Dois Irmãos</v>
          </cell>
          <cell r="K4739">
            <v>430640</v>
          </cell>
          <cell r="L4739" t="str">
            <v>Rs-Metropolitana de Porto Alegre</v>
          </cell>
          <cell r="M4739" t="str">
            <v>Rs-Gramado-Canela</v>
          </cell>
          <cell r="N4739" t="str">
            <v>Rs4305</v>
          </cell>
        </row>
        <row r="4740">
          <cell r="I4740">
            <v>4306429</v>
          </cell>
          <cell r="J4740" t="str">
            <v>Dois Irmãos das Missões</v>
          </cell>
          <cell r="K4740">
            <v>430642</v>
          </cell>
          <cell r="L4740" t="str">
            <v>Rs-Noroeste Rio-grandense</v>
          </cell>
          <cell r="M4740" t="str">
            <v>Rs-Frederico Westphalen</v>
          </cell>
          <cell r="N4740" t="str">
            <v>Rs4301</v>
          </cell>
        </row>
        <row r="4741">
          <cell r="I4741">
            <v>4306452</v>
          </cell>
          <cell r="J4741" t="str">
            <v>Dois Lajeados</v>
          </cell>
          <cell r="K4741">
            <v>430645</v>
          </cell>
          <cell r="L4741" t="str">
            <v>Rs-Nordeste Rio-grandense</v>
          </cell>
          <cell r="M4741" t="str">
            <v>Rs-Guaporé</v>
          </cell>
          <cell r="N4741" t="str">
            <v>Rs4302</v>
          </cell>
        </row>
        <row r="4742">
          <cell r="I4742">
            <v>4306502</v>
          </cell>
          <cell r="J4742" t="str">
            <v>Dom Feliciano</v>
          </cell>
          <cell r="K4742">
            <v>430650</v>
          </cell>
          <cell r="L4742" t="str">
            <v>Rs-Metropolitana de Porto Alegre</v>
          </cell>
          <cell r="M4742" t="str">
            <v>Rs-Camaquã</v>
          </cell>
          <cell r="N4742" t="str">
            <v>Rs4305</v>
          </cell>
        </row>
        <row r="4743">
          <cell r="I4743">
            <v>4306601</v>
          </cell>
          <cell r="J4743" t="str">
            <v>Dom Pedrito</v>
          </cell>
          <cell r="K4743">
            <v>430660</v>
          </cell>
          <cell r="L4743" t="str">
            <v>Rs-Sudoeste Rio-grandense</v>
          </cell>
          <cell r="M4743" t="str">
            <v>Rs-Campanha Meridional</v>
          </cell>
          <cell r="N4743" t="str">
            <v>Rs4306</v>
          </cell>
        </row>
        <row r="4744">
          <cell r="I4744">
            <v>4306551</v>
          </cell>
          <cell r="J4744" t="str">
            <v>Dom Pedro de Alcântara</v>
          </cell>
          <cell r="K4744">
            <v>430655</v>
          </cell>
          <cell r="L4744" t="str">
            <v>Rs-Metropolitana de Porto Alegre</v>
          </cell>
          <cell r="M4744" t="str">
            <v>Rs-Osório</v>
          </cell>
          <cell r="N4744" t="str">
            <v>Rs4305</v>
          </cell>
        </row>
        <row r="4745">
          <cell r="I4745">
            <v>4306700</v>
          </cell>
          <cell r="J4745" t="str">
            <v>Dona Francisca</v>
          </cell>
          <cell r="K4745">
            <v>430670</v>
          </cell>
          <cell r="L4745" t="str">
            <v>Rs-Centro Ocidental Rio-grandense</v>
          </cell>
          <cell r="M4745" t="str">
            <v>Rs-Restinga Seca</v>
          </cell>
          <cell r="N4745" t="str">
            <v>Rs4303</v>
          </cell>
        </row>
        <row r="4746">
          <cell r="I4746">
            <v>4306734</v>
          </cell>
          <cell r="J4746" t="str">
            <v>Doutor Maurício Cardoso</v>
          </cell>
          <cell r="K4746">
            <v>430673</v>
          </cell>
          <cell r="L4746" t="str">
            <v>Rs-Noroeste Rio-grandense</v>
          </cell>
          <cell r="M4746" t="str">
            <v>Rs-Três Passos</v>
          </cell>
          <cell r="N4746" t="str">
            <v>Rs4301</v>
          </cell>
        </row>
        <row r="4747">
          <cell r="I4747">
            <v>4306759</v>
          </cell>
          <cell r="J4747" t="str">
            <v>Doutor Ricardo</v>
          </cell>
          <cell r="K4747">
            <v>430675</v>
          </cell>
          <cell r="L4747" t="str">
            <v>Rs-Centro Oriental Rio-grandense</v>
          </cell>
          <cell r="M4747" t="str">
            <v>Rs-Lajeado-Estrela</v>
          </cell>
          <cell r="N4747" t="str">
            <v>Rs4304</v>
          </cell>
        </row>
        <row r="4748">
          <cell r="I4748">
            <v>4306767</v>
          </cell>
          <cell r="J4748" t="str">
            <v>Eldorado do Sul</v>
          </cell>
          <cell r="K4748">
            <v>430676</v>
          </cell>
          <cell r="L4748" t="str">
            <v>Rs-Metropolitana de Porto Alegre</v>
          </cell>
          <cell r="M4748" t="str">
            <v>Rs-Porto Alegre</v>
          </cell>
          <cell r="N4748" t="str">
            <v>Rs4305</v>
          </cell>
        </row>
        <row r="4749">
          <cell r="I4749">
            <v>4306809</v>
          </cell>
          <cell r="J4749" t="str">
            <v>Encantado</v>
          </cell>
          <cell r="K4749">
            <v>430680</v>
          </cell>
          <cell r="L4749" t="str">
            <v>Rs-Centro Oriental Rio-grandense</v>
          </cell>
          <cell r="M4749" t="str">
            <v>Rs-Lajeado-Estrela</v>
          </cell>
          <cell r="N4749" t="str">
            <v>Rs4304</v>
          </cell>
        </row>
        <row r="4750">
          <cell r="I4750">
            <v>4306908</v>
          </cell>
          <cell r="J4750" t="str">
            <v>Encruzilhada do Sul</v>
          </cell>
          <cell r="K4750">
            <v>430690</v>
          </cell>
          <cell r="L4750" t="str">
            <v>Rs-Sudeste Rio-grandense</v>
          </cell>
          <cell r="M4750" t="str">
            <v>Rs-Serras de Sudeste</v>
          </cell>
          <cell r="N4750" t="str">
            <v>Rs4307</v>
          </cell>
        </row>
        <row r="4751">
          <cell r="I4751">
            <v>4306924</v>
          </cell>
          <cell r="J4751" t="str">
            <v>Engenho Velho</v>
          </cell>
          <cell r="K4751">
            <v>430692</v>
          </cell>
          <cell r="L4751" t="str">
            <v>Rs-Noroeste Rio-grandense</v>
          </cell>
          <cell r="M4751" t="str">
            <v>Rs-Frederico Westphalen</v>
          </cell>
          <cell r="N4751" t="str">
            <v>Rs4301</v>
          </cell>
        </row>
        <row r="4752">
          <cell r="I4752">
            <v>4306957</v>
          </cell>
          <cell r="J4752" t="str">
            <v>Entre Rios do Sul</v>
          </cell>
          <cell r="K4752">
            <v>430695</v>
          </cell>
          <cell r="L4752" t="str">
            <v>Rs-Noroeste Rio-grandense</v>
          </cell>
          <cell r="M4752" t="str">
            <v>Rs-Erechim</v>
          </cell>
          <cell r="N4752" t="str">
            <v>Rs4301</v>
          </cell>
        </row>
        <row r="4753">
          <cell r="I4753">
            <v>4306932</v>
          </cell>
          <cell r="J4753" t="str">
            <v>Entre-Ijuís</v>
          </cell>
          <cell r="K4753">
            <v>430693</v>
          </cell>
          <cell r="L4753" t="str">
            <v>Rs-Noroeste Rio-grandense</v>
          </cell>
          <cell r="M4753" t="str">
            <v>Rs-Santo Ângelo</v>
          </cell>
          <cell r="N4753" t="str">
            <v>Rs4301</v>
          </cell>
        </row>
        <row r="4754">
          <cell r="I4754">
            <v>4306973</v>
          </cell>
          <cell r="J4754" t="str">
            <v>Erebango</v>
          </cell>
          <cell r="K4754">
            <v>430697</v>
          </cell>
          <cell r="L4754" t="str">
            <v>Rs-Noroeste Rio-grandense</v>
          </cell>
          <cell r="M4754" t="str">
            <v>Rs-Erechim</v>
          </cell>
          <cell r="N4754" t="str">
            <v>Rs4301</v>
          </cell>
        </row>
        <row r="4755">
          <cell r="I4755">
            <v>4307005</v>
          </cell>
          <cell r="J4755" t="str">
            <v>Erechim</v>
          </cell>
          <cell r="K4755">
            <v>430700</v>
          </cell>
          <cell r="L4755" t="str">
            <v>Rs-Noroeste Rio-grandense</v>
          </cell>
          <cell r="M4755" t="str">
            <v>Rs-Erechim</v>
          </cell>
          <cell r="N4755" t="str">
            <v>Rs4301</v>
          </cell>
        </row>
        <row r="4756">
          <cell r="I4756">
            <v>4307054</v>
          </cell>
          <cell r="J4756" t="str">
            <v>Ernestina</v>
          </cell>
          <cell r="K4756">
            <v>430705</v>
          </cell>
          <cell r="L4756" t="str">
            <v>Rs-Noroeste Rio-grandense</v>
          </cell>
          <cell r="M4756" t="str">
            <v>Rs-Passo Fundo</v>
          </cell>
          <cell r="N4756" t="str">
            <v>Rs4301</v>
          </cell>
        </row>
        <row r="4757">
          <cell r="I4757">
            <v>4307203</v>
          </cell>
          <cell r="J4757" t="str">
            <v>Erval Grande</v>
          </cell>
          <cell r="K4757">
            <v>430720</v>
          </cell>
          <cell r="L4757" t="str">
            <v>Rs-Noroeste Rio-grandense</v>
          </cell>
          <cell r="M4757" t="str">
            <v>Rs-Erechim</v>
          </cell>
          <cell r="N4757" t="str">
            <v>Rs4301</v>
          </cell>
        </row>
        <row r="4758">
          <cell r="I4758">
            <v>4307302</v>
          </cell>
          <cell r="J4758" t="str">
            <v>Erval Seco</v>
          </cell>
          <cell r="K4758">
            <v>430730</v>
          </cell>
          <cell r="L4758" t="str">
            <v>Rs-Noroeste Rio-grandense</v>
          </cell>
          <cell r="M4758" t="str">
            <v>Rs-Frederico Westphalen</v>
          </cell>
          <cell r="N4758" t="str">
            <v>Rs4301</v>
          </cell>
        </row>
        <row r="4759">
          <cell r="I4759">
            <v>4307401</v>
          </cell>
          <cell r="J4759" t="str">
            <v>Esmeralda</v>
          </cell>
          <cell r="K4759">
            <v>430740</v>
          </cell>
          <cell r="L4759" t="str">
            <v>Rs-Nordeste Rio-grandense</v>
          </cell>
          <cell r="M4759" t="str">
            <v>Rs-Vacaria</v>
          </cell>
          <cell r="N4759" t="str">
            <v>Rs4302</v>
          </cell>
        </row>
        <row r="4760">
          <cell r="I4760">
            <v>4307450</v>
          </cell>
          <cell r="J4760" t="str">
            <v>Esperança do Sul</v>
          </cell>
          <cell r="K4760">
            <v>430745</v>
          </cell>
          <cell r="L4760" t="str">
            <v>Rs-Noroeste Rio-grandense</v>
          </cell>
          <cell r="M4760" t="str">
            <v>Rs-Três Passos</v>
          </cell>
          <cell r="N4760" t="str">
            <v>Rs4301</v>
          </cell>
        </row>
        <row r="4761">
          <cell r="I4761">
            <v>4307500</v>
          </cell>
          <cell r="J4761" t="str">
            <v>Espumoso</v>
          </cell>
          <cell r="K4761">
            <v>430750</v>
          </cell>
          <cell r="L4761" t="str">
            <v>Rs-Noroeste Rio-grandense</v>
          </cell>
          <cell r="M4761" t="str">
            <v>Rs-Cruz Alta</v>
          </cell>
          <cell r="N4761" t="str">
            <v>Rs4301</v>
          </cell>
        </row>
        <row r="4762">
          <cell r="I4762">
            <v>4307559</v>
          </cell>
          <cell r="J4762" t="str">
            <v>Estação</v>
          </cell>
          <cell r="K4762">
            <v>430755</v>
          </cell>
          <cell r="L4762" t="str">
            <v>Rs-Noroeste Rio-grandense</v>
          </cell>
          <cell r="M4762" t="str">
            <v>Rs-Erechim</v>
          </cell>
          <cell r="N4762" t="str">
            <v>Rs4301</v>
          </cell>
        </row>
        <row r="4763">
          <cell r="I4763">
            <v>4307609</v>
          </cell>
          <cell r="J4763" t="str">
            <v>Estância Velha</v>
          </cell>
          <cell r="K4763">
            <v>430760</v>
          </cell>
          <cell r="L4763" t="str">
            <v>Rs-Metropolitana de Porto Alegre</v>
          </cell>
          <cell r="M4763" t="str">
            <v>Rs-Porto Alegre</v>
          </cell>
          <cell r="N4763" t="str">
            <v>Rs4305</v>
          </cell>
        </row>
        <row r="4764">
          <cell r="I4764">
            <v>4307708</v>
          </cell>
          <cell r="J4764" t="str">
            <v>Esteio</v>
          </cell>
          <cell r="K4764">
            <v>430770</v>
          </cell>
          <cell r="L4764" t="str">
            <v>Rs-Metropolitana de Porto Alegre</v>
          </cell>
          <cell r="M4764" t="str">
            <v>Rs-Porto Alegre</v>
          </cell>
          <cell r="N4764" t="str">
            <v>Rs4305</v>
          </cell>
        </row>
        <row r="4765">
          <cell r="I4765">
            <v>4307807</v>
          </cell>
          <cell r="J4765" t="str">
            <v>Estrela</v>
          </cell>
          <cell r="K4765">
            <v>430780</v>
          </cell>
          <cell r="L4765" t="str">
            <v>Rs-Centro Oriental Rio-grandense</v>
          </cell>
          <cell r="M4765" t="str">
            <v>Rs-Lajeado-Estrela</v>
          </cell>
          <cell r="N4765" t="str">
            <v>Rs4304</v>
          </cell>
        </row>
        <row r="4766">
          <cell r="I4766">
            <v>4307815</v>
          </cell>
          <cell r="J4766" t="str">
            <v>Estrela Velha</v>
          </cell>
          <cell r="K4766">
            <v>430781</v>
          </cell>
          <cell r="L4766" t="str">
            <v>Rs-Centro Oriental Rio-grandense</v>
          </cell>
          <cell r="M4766" t="str">
            <v>Rs-Santa Cruz do Sul</v>
          </cell>
          <cell r="N4766" t="str">
            <v>Rs4304</v>
          </cell>
        </row>
        <row r="4767">
          <cell r="I4767">
            <v>4307831</v>
          </cell>
          <cell r="J4767" t="str">
            <v>Eugênio de Castro</v>
          </cell>
          <cell r="K4767">
            <v>430783</v>
          </cell>
          <cell r="L4767" t="str">
            <v>Rs-Noroeste Rio-grandense</v>
          </cell>
          <cell r="M4767" t="str">
            <v>Rs-Santo Ângelo</v>
          </cell>
          <cell r="N4767" t="str">
            <v>Rs4301</v>
          </cell>
        </row>
        <row r="4768">
          <cell r="I4768">
            <v>4307864</v>
          </cell>
          <cell r="J4768" t="str">
            <v>Fagundes Varela</v>
          </cell>
          <cell r="K4768">
            <v>430786</v>
          </cell>
          <cell r="L4768" t="str">
            <v>Rs-Nordeste Rio-grandense</v>
          </cell>
          <cell r="M4768" t="str">
            <v>Rs-Caxias do Sul</v>
          </cell>
          <cell r="N4768" t="str">
            <v>Rs4302</v>
          </cell>
        </row>
        <row r="4769">
          <cell r="I4769">
            <v>4307906</v>
          </cell>
          <cell r="J4769" t="str">
            <v>Farroupilha</v>
          </cell>
          <cell r="K4769">
            <v>430790</v>
          </cell>
          <cell r="L4769" t="str">
            <v>Rs-Nordeste Rio-grandense</v>
          </cell>
          <cell r="M4769" t="str">
            <v>Rs-Caxias do Sul</v>
          </cell>
          <cell r="N4769" t="str">
            <v>Rs4302</v>
          </cell>
        </row>
        <row r="4770">
          <cell r="I4770">
            <v>4308003</v>
          </cell>
          <cell r="J4770" t="str">
            <v>Faxinal do Soturno</v>
          </cell>
          <cell r="K4770">
            <v>430800</v>
          </cell>
          <cell r="L4770" t="str">
            <v>Rs-Centro Ocidental Rio-grandense</v>
          </cell>
          <cell r="M4770" t="str">
            <v>Rs-Restinga Seca</v>
          </cell>
          <cell r="N4770" t="str">
            <v>Rs4303</v>
          </cell>
        </row>
        <row r="4771">
          <cell r="I4771">
            <v>4308052</v>
          </cell>
          <cell r="J4771" t="str">
            <v>Faxinalzinho</v>
          </cell>
          <cell r="K4771">
            <v>430805</v>
          </cell>
          <cell r="L4771" t="str">
            <v>Rs-Noroeste Rio-grandense</v>
          </cell>
          <cell r="M4771" t="str">
            <v>Rs-Erechim</v>
          </cell>
          <cell r="N4771" t="str">
            <v>Rs4301</v>
          </cell>
        </row>
        <row r="4772">
          <cell r="I4772">
            <v>4308078</v>
          </cell>
          <cell r="J4772" t="str">
            <v>Fazenda Vilanova</v>
          </cell>
          <cell r="K4772">
            <v>430807</v>
          </cell>
          <cell r="L4772" t="str">
            <v>Rs-Centro Oriental Rio-grandense</v>
          </cell>
          <cell r="M4772" t="str">
            <v>Rs-Lajeado-Estrela</v>
          </cell>
          <cell r="N4772" t="str">
            <v>Rs4304</v>
          </cell>
        </row>
        <row r="4773">
          <cell r="I4773">
            <v>4308102</v>
          </cell>
          <cell r="J4773" t="str">
            <v>Feliz</v>
          </cell>
          <cell r="K4773">
            <v>430810</v>
          </cell>
          <cell r="L4773" t="str">
            <v>Rs-Metropolitana de Porto Alegre</v>
          </cell>
          <cell r="M4773" t="str">
            <v>Rs-Montenegro</v>
          </cell>
          <cell r="N4773" t="str">
            <v>Rs4305</v>
          </cell>
        </row>
        <row r="4774">
          <cell r="I4774">
            <v>4308201</v>
          </cell>
          <cell r="J4774" t="str">
            <v>Flores da Cunha</v>
          </cell>
          <cell r="K4774">
            <v>430820</v>
          </cell>
          <cell r="L4774" t="str">
            <v>Rs-Nordeste Rio-grandense</v>
          </cell>
          <cell r="M4774" t="str">
            <v>Rs-Caxias do Sul</v>
          </cell>
          <cell r="N4774" t="str">
            <v>Rs4302</v>
          </cell>
        </row>
        <row r="4775">
          <cell r="I4775">
            <v>4308250</v>
          </cell>
          <cell r="J4775" t="str">
            <v>Floriano Peixoto</v>
          </cell>
          <cell r="K4775">
            <v>430825</v>
          </cell>
          <cell r="L4775" t="str">
            <v>Rs-Noroeste Rio-grandense</v>
          </cell>
          <cell r="M4775" t="str">
            <v>Rs-Erechim</v>
          </cell>
          <cell r="N4775" t="str">
            <v>Rs4301</v>
          </cell>
        </row>
        <row r="4776">
          <cell r="I4776">
            <v>4308300</v>
          </cell>
          <cell r="J4776" t="str">
            <v>Fontoura Xavier</v>
          </cell>
          <cell r="K4776">
            <v>430830</v>
          </cell>
          <cell r="L4776" t="str">
            <v>Rs-Noroeste Rio-grandense</v>
          </cell>
          <cell r="M4776" t="str">
            <v>Rs-Soledade</v>
          </cell>
          <cell r="N4776" t="str">
            <v>Rs4301</v>
          </cell>
        </row>
        <row r="4777">
          <cell r="I4777">
            <v>4308409</v>
          </cell>
          <cell r="J4777" t="str">
            <v>Formigueiro</v>
          </cell>
          <cell r="K4777">
            <v>430840</v>
          </cell>
          <cell r="L4777" t="str">
            <v>Rs-Centro Ocidental Rio-grandense</v>
          </cell>
          <cell r="M4777" t="str">
            <v>Rs-Restinga Seca</v>
          </cell>
          <cell r="N4777" t="str">
            <v>Rs4303</v>
          </cell>
        </row>
        <row r="4778">
          <cell r="I4778">
            <v>4308433</v>
          </cell>
          <cell r="J4778" t="str">
            <v>Forquetinha</v>
          </cell>
          <cell r="K4778">
            <v>430843</v>
          </cell>
          <cell r="L4778" t="str">
            <v>Rs-Centro Oriental Rio-grandense</v>
          </cell>
          <cell r="M4778" t="str">
            <v>Rs-Lajeado-Estrela</v>
          </cell>
          <cell r="N4778" t="str">
            <v>Rs4304</v>
          </cell>
        </row>
        <row r="4779">
          <cell r="I4779">
            <v>4308458</v>
          </cell>
          <cell r="J4779" t="str">
            <v>Fortaleza dos Valos</v>
          </cell>
          <cell r="K4779">
            <v>430845</v>
          </cell>
          <cell r="L4779" t="str">
            <v>Rs-Noroeste Rio-grandense</v>
          </cell>
          <cell r="M4779" t="str">
            <v>Rs-Cruz Alta</v>
          </cell>
          <cell r="N4779" t="str">
            <v>Rs4301</v>
          </cell>
        </row>
        <row r="4780">
          <cell r="I4780">
            <v>4308508</v>
          </cell>
          <cell r="J4780" t="str">
            <v>Frederico Westphalen</v>
          </cell>
          <cell r="K4780">
            <v>430850</v>
          </cell>
          <cell r="L4780" t="str">
            <v>Rs-Noroeste Rio-grandense</v>
          </cell>
          <cell r="M4780" t="str">
            <v>Rs-Frederico Westphalen</v>
          </cell>
          <cell r="N4780" t="str">
            <v>Rs4301</v>
          </cell>
        </row>
        <row r="4781">
          <cell r="I4781">
            <v>4308607</v>
          </cell>
          <cell r="J4781" t="str">
            <v>Garibaldi</v>
          </cell>
          <cell r="K4781">
            <v>430860</v>
          </cell>
          <cell r="L4781" t="str">
            <v>Rs-Nordeste Rio-grandense</v>
          </cell>
          <cell r="M4781" t="str">
            <v>Rs-Caxias do Sul</v>
          </cell>
          <cell r="N4781" t="str">
            <v>Rs4302</v>
          </cell>
        </row>
        <row r="4782">
          <cell r="I4782">
            <v>4308656</v>
          </cell>
          <cell r="J4782" t="str">
            <v>Garruchos</v>
          </cell>
          <cell r="K4782">
            <v>430865</v>
          </cell>
          <cell r="L4782" t="str">
            <v>Rs-Sudoeste Rio-grandense</v>
          </cell>
          <cell r="M4782" t="str">
            <v>Rs-Campanha Ocidental</v>
          </cell>
          <cell r="N4782" t="str">
            <v>Rs4306</v>
          </cell>
        </row>
        <row r="4783">
          <cell r="I4783">
            <v>4308706</v>
          </cell>
          <cell r="J4783" t="str">
            <v>Gaurama</v>
          </cell>
          <cell r="K4783">
            <v>430870</v>
          </cell>
          <cell r="L4783" t="str">
            <v>Rs-Noroeste Rio-grandense</v>
          </cell>
          <cell r="M4783" t="str">
            <v>Rs-Erechim</v>
          </cell>
          <cell r="N4783" t="str">
            <v>Rs4301</v>
          </cell>
        </row>
        <row r="4784">
          <cell r="I4784">
            <v>4308805</v>
          </cell>
          <cell r="J4784" t="str">
            <v>General Câmara</v>
          </cell>
          <cell r="K4784">
            <v>430880</v>
          </cell>
          <cell r="L4784" t="str">
            <v>Rs-Metropolitana de Porto Alegre</v>
          </cell>
          <cell r="M4784" t="str">
            <v>Rs-São Jerônimo</v>
          </cell>
          <cell r="N4784" t="str">
            <v>Rs4305</v>
          </cell>
        </row>
        <row r="4785">
          <cell r="I4785">
            <v>4308854</v>
          </cell>
          <cell r="J4785" t="str">
            <v>Gentil</v>
          </cell>
          <cell r="K4785">
            <v>430885</v>
          </cell>
          <cell r="L4785" t="str">
            <v>Rs-Noroeste Rio-grandense</v>
          </cell>
          <cell r="M4785" t="str">
            <v>Rs-Passo Fundo</v>
          </cell>
          <cell r="N4785" t="str">
            <v>Rs4301</v>
          </cell>
        </row>
        <row r="4786">
          <cell r="I4786">
            <v>4308904</v>
          </cell>
          <cell r="J4786" t="str">
            <v>Getúlio Vargas</v>
          </cell>
          <cell r="K4786">
            <v>430890</v>
          </cell>
          <cell r="L4786" t="str">
            <v>Rs-Noroeste Rio-grandense</v>
          </cell>
          <cell r="M4786" t="str">
            <v>Rs-Erechim</v>
          </cell>
          <cell r="N4786" t="str">
            <v>Rs4301</v>
          </cell>
        </row>
        <row r="4787">
          <cell r="I4787">
            <v>4309001</v>
          </cell>
          <cell r="J4787" t="str">
            <v>Giruá</v>
          </cell>
          <cell r="K4787">
            <v>430900</v>
          </cell>
          <cell r="L4787" t="str">
            <v>Rs-Noroeste Rio-grandense</v>
          </cell>
          <cell r="M4787" t="str">
            <v>Rs-Santo Ângelo</v>
          </cell>
          <cell r="N4787" t="str">
            <v>Rs4301</v>
          </cell>
        </row>
        <row r="4788">
          <cell r="I4788">
            <v>4309050</v>
          </cell>
          <cell r="J4788" t="str">
            <v>Glorinha</v>
          </cell>
          <cell r="K4788">
            <v>430905</v>
          </cell>
          <cell r="L4788" t="str">
            <v>Rs-Metropolitana de Porto Alegre</v>
          </cell>
          <cell r="M4788" t="str">
            <v>Rs-Porto Alegre</v>
          </cell>
          <cell r="N4788" t="str">
            <v>Rs4305</v>
          </cell>
        </row>
        <row r="4789">
          <cell r="I4789">
            <v>4309100</v>
          </cell>
          <cell r="J4789" t="str">
            <v>Gramado</v>
          </cell>
          <cell r="K4789">
            <v>430910</v>
          </cell>
          <cell r="L4789" t="str">
            <v>Rs-Metropolitana de Porto Alegre</v>
          </cell>
          <cell r="M4789" t="str">
            <v>Rs-Gramado-Canela</v>
          </cell>
          <cell r="N4789" t="str">
            <v>Rs4305</v>
          </cell>
        </row>
        <row r="4790">
          <cell r="I4790">
            <v>4309126</v>
          </cell>
          <cell r="J4790" t="str">
            <v>Gramado dos Loureiros</v>
          </cell>
          <cell r="K4790">
            <v>430912</v>
          </cell>
          <cell r="L4790" t="str">
            <v>Rs-Noroeste Rio-grandense</v>
          </cell>
          <cell r="M4790" t="str">
            <v>Rs-Frederico Westphalen</v>
          </cell>
          <cell r="N4790" t="str">
            <v>Rs4301</v>
          </cell>
        </row>
        <row r="4791">
          <cell r="I4791">
            <v>4309159</v>
          </cell>
          <cell r="J4791" t="str">
            <v>Gramado Xavier</v>
          </cell>
          <cell r="K4791">
            <v>430915</v>
          </cell>
          <cell r="L4791" t="str">
            <v>Rs-Centro Oriental Rio-grandense</v>
          </cell>
          <cell r="M4791" t="str">
            <v>Rs-Santa Cruz do Sul</v>
          </cell>
          <cell r="N4791" t="str">
            <v>Rs4304</v>
          </cell>
        </row>
        <row r="4792">
          <cell r="I4792">
            <v>4309209</v>
          </cell>
          <cell r="J4792" t="str">
            <v>Gravataí</v>
          </cell>
          <cell r="K4792">
            <v>430920</v>
          </cell>
          <cell r="L4792" t="str">
            <v>Rs-Metropolitana de Porto Alegre</v>
          </cell>
          <cell r="M4792" t="str">
            <v>Rs-Porto Alegre</v>
          </cell>
          <cell r="N4792" t="str">
            <v>Rs4305</v>
          </cell>
        </row>
        <row r="4793">
          <cell r="I4793">
            <v>4309258</v>
          </cell>
          <cell r="J4793" t="str">
            <v>Guabiju</v>
          </cell>
          <cell r="K4793">
            <v>430925</v>
          </cell>
          <cell r="L4793" t="str">
            <v>Rs-Nordeste Rio-grandense</v>
          </cell>
          <cell r="M4793" t="str">
            <v>Rs-Guaporé</v>
          </cell>
          <cell r="N4793" t="str">
            <v>Rs4302</v>
          </cell>
        </row>
        <row r="4794">
          <cell r="I4794">
            <v>4309308</v>
          </cell>
          <cell r="J4794" t="str">
            <v>Guaíba</v>
          </cell>
          <cell r="K4794">
            <v>430930</v>
          </cell>
          <cell r="L4794" t="str">
            <v>Rs-Metropolitana de Porto Alegre</v>
          </cell>
          <cell r="M4794" t="str">
            <v>Rs-Porto Alegre</v>
          </cell>
          <cell r="N4794" t="str">
            <v>Rs4305</v>
          </cell>
        </row>
        <row r="4795">
          <cell r="I4795">
            <v>4309407</v>
          </cell>
          <cell r="J4795" t="str">
            <v>Guaporé</v>
          </cell>
          <cell r="K4795">
            <v>430940</v>
          </cell>
          <cell r="L4795" t="str">
            <v>Rs-Nordeste Rio-grandense</v>
          </cell>
          <cell r="M4795" t="str">
            <v>Rs-Guaporé</v>
          </cell>
          <cell r="N4795" t="str">
            <v>Rs4302</v>
          </cell>
        </row>
        <row r="4796">
          <cell r="I4796">
            <v>4309506</v>
          </cell>
          <cell r="J4796" t="str">
            <v>Guarani das Missões</v>
          </cell>
          <cell r="K4796">
            <v>430950</v>
          </cell>
          <cell r="L4796" t="str">
            <v>Rs-Noroeste Rio-grandense</v>
          </cell>
          <cell r="M4796" t="str">
            <v>Rs-Cerro Largo</v>
          </cell>
          <cell r="N4796" t="str">
            <v>Rs4301</v>
          </cell>
        </row>
        <row r="4797">
          <cell r="I4797">
            <v>4309555</v>
          </cell>
          <cell r="J4797" t="str">
            <v>Harmonia</v>
          </cell>
          <cell r="K4797">
            <v>430955</v>
          </cell>
          <cell r="L4797" t="str">
            <v>Rs-Metropolitana de Porto Alegre</v>
          </cell>
          <cell r="M4797" t="str">
            <v>Rs-Montenegro</v>
          </cell>
          <cell r="N4797" t="str">
            <v>Rs4305</v>
          </cell>
        </row>
        <row r="4798">
          <cell r="I4798">
            <v>4307104</v>
          </cell>
          <cell r="J4798" t="str">
            <v>Herval</v>
          </cell>
          <cell r="K4798">
            <v>430710</v>
          </cell>
          <cell r="L4798" t="str">
            <v>Rs-Sudeste Rio-grandense</v>
          </cell>
          <cell r="M4798" t="str">
            <v>Rs-Jaguarão</v>
          </cell>
          <cell r="N4798" t="str">
            <v>Rs4307</v>
          </cell>
        </row>
        <row r="4799">
          <cell r="I4799">
            <v>4309571</v>
          </cell>
          <cell r="J4799" t="str">
            <v>Herveiras</v>
          </cell>
          <cell r="K4799">
            <v>430957</v>
          </cell>
          <cell r="L4799" t="str">
            <v>Rs-Centro Oriental Rio-grandense</v>
          </cell>
          <cell r="M4799" t="str">
            <v>Rs-Santa Cruz do Sul</v>
          </cell>
          <cell r="N4799" t="str">
            <v>Rs4304</v>
          </cell>
        </row>
        <row r="4800">
          <cell r="I4800">
            <v>4309605</v>
          </cell>
          <cell r="J4800" t="str">
            <v>Horizontina</v>
          </cell>
          <cell r="K4800">
            <v>430960</v>
          </cell>
          <cell r="L4800" t="str">
            <v>Rs-Noroeste Rio-grandense</v>
          </cell>
          <cell r="M4800" t="str">
            <v>Rs-Três Passos</v>
          </cell>
          <cell r="N4800" t="str">
            <v>Rs4301</v>
          </cell>
        </row>
        <row r="4801">
          <cell r="I4801">
            <v>4309654</v>
          </cell>
          <cell r="J4801" t="str">
            <v>Hulha Negra</v>
          </cell>
          <cell r="K4801">
            <v>430965</v>
          </cell>
          <cell r="L4801" t="str">
            <v>Rs-Sudoeste Rio-grandense</v>
          </cell>
          <cell r="M4801" t="str">
            <v>Rs-Campanha Meridional</v>
          </cell>
          <cell r="N4801" t="str">
            <v>Rs4306</v>
          </cell>
        </row>
        <row r="4802">
          <cell r="I4802">
            <v>4309704</v>
          </cell>
          <cell r="J4802" t="str">
            <v>Humaitá</v>
          </cell>
          <cell r="K4802">
            <v>430970</v>
          </cell>
          <cell r="L4802" t="str">
            <v>Rs-Noroeste Rio-grandense</v>
          </cell>
          <cell r="M4802" t="str">
            <v>Rs-Três Passos</v>
          </cell>
          <cell r="N4802" t="str">
            <v>Rs4301</v>
          </cell>
        </row>
        <row r="4803">
          <cell r="I4803">
            <v>4309753</v>
          </cell>
          <cell r="J4803" t="str">
            <v>Ibarama</v>
          </cell>
          <cell r="K4803">
            <v>430975</v>
          </cell>
          <cell r="L4803" t="str">
            <v>Rs-Centro Oriental Rio-grandense</v>
          </cell>
          <cell r="M4803" t="str">
            <v>Rs-Santa Cruz do Sul</v>
          </cell>
          <cell r="N4803" t="str">
            <v>Rs4304</v>
          </cell>
        </row>
        <row r="4804">
          <cell r="I4804">
            <v>4309803</v>
          </cell>
          <cell r="J4804" t="str">
            <v>Ibiaçá</v>
          </cell>
          <cell r="K4804">
            <v>430980</v>
          </cell>
          <cell r="L4804" t="str">
            <v>Rs-Noroeste Rio-grandense</v>
          </cell>
          <cell r="M4804" t="str">
            <v>Rs-Sananduva</v>
          </cell>
          <cell r="N4804" t="str">
            <v>Rs4301</v>
          </cell>
        </row>
        <row r="4805">
          <cell r="I4805">
            <v>4309902</v>
          </cell>
          <cell r="J4805" t="str">
            <v>Ibiraiaras</v>
          </cell>
          <cell r="K4805">
            <v>430990</v>
          </cell>
          <cell r="L4805" t="str">
            <v>Rs-Noroeste Rio-grandense</v>
          </cell>
          <cell r="M4805" t="str">
            <v>Rs-Passo Fundo</v>
          </cell>
          <cell r="N4805" t="str">
            <v>Rs4301</v>
          </cell>
        </row>
        <row r="4806">
          <cell r="I4806">
            <v>4309951</v>
          </cell>
          <cell r="J4806" t="str">
            <v>Ibirapuitã</v>
          </cell>
          <cell r="K4806">
            <v>430995</v>
          </cell>
          <cell r="L4806" t="str">
            <v>Rs-Noroeste Rio-grandense</v>
          </cell>
          <cell r="M4806" t="str">
            <v>Rs-Soledade</v>
          </cell>
          <cell r="N4806" t="str">
            <v>Rs4301</v>
          </cell>
        </row>
        <row r="4807">
          <cell r="I4807">
            <v>4310009</v>
          </cell>
          <cell r="J4807" t="str">
            <v>Ibirubá</v>
          </cell>
          <cell r="K4807">
            <v>431000</v>
          </cell>
          <cell r="L4807" t="str">
            <v>Rs-Noroeste Rio-grandense</v>
          </cell>
          <cell r="M4807" t="str">
            <v>Rs-Cruz Alta</v>
          </cell>
          <cell r="N4807" t="str">
            <v>Rs4301</v>
          </cell>
        </row>
        <row r="4808">
          <cell r="I4808">
            <v>4310108</v>
          </cell>
          <cell r="J4808" t="str">
            <v>Igrejinha</v>
          </cell>
          <cell r="K4808">
            <v>431010</v>
          </cell>
          <cell r="L4808" t="str">
            <v>Rs-Metropolitana de Porto Alegre</v>
          </cell>
          <cell r="M4808" t="str">
            <v>Rs-Gramado-Canela</v>
          </cell>
          <cell r="N4808" t="str">
            <v>Rs4305</v>
          </cell>
        </row>
        <row r="4809">
          <cell r="I4809">
            <v>4310207</v>
          </cell>
          <cell r="J4809" t="str">
            <v>Ijuí</v>
          </cell>
          <cell r="K4809">
            <v>431020</v>
          </cell>
          <cell r="L4809" t="str">
            <v>Rs-Noroeste Rio-grandense</v>
          </cell>
          <cell r="M4809" t="str">
            <v>Rs-Ijuí</v>
          </cell>
          <cell r="N4809" t="str">
            <v>Rs4301</v>
          </cell>
        </row>
        <row r="4810">
          <cell r="I4810">
            <v>4310306</v>
          </cell>
          <cell r="J4810" t="str">
            <v>Ilópolis</v>
          </cell>
          <cell r="K4810">
            <v>431030</v>
          </cell>
          <cell r="L4810" t="str">
            <v>Rs-Nordeste Rio-grandense</v>
          </cell>
          <cell r="M4810" t="str">
            <v>Rs-Guaporé</v>
          </cell>
          <cell r="N4810" t="str">
            <v>Rs4302</v>
          </cell>
        </row>
        <row r="4811">
          <cell r="I4811">
            <v>4310330</v>
          </cell>
          <cell r="J4811" t="str">
            <v>Imbé</v>
          </cell>
          <cell r="K4811">
            <v>431033</v>
          </cell>
          <cell r="L4811" t="str">
            <v>Rs-Metropolitana de Porto Alegre</v>
          </cell>
          <cell r="M4811" t="str">
            <v>Rs-Osório</v>
          </cell>
          <cell r="N4811" t="str">
            <v>Rs4305</v>
          </cell>
        </row>
        <row r="4812">
          <cell r="I4812">
            <v>4310363</v>
          </cell>
          <cell r="J4812" t="str">
            <v>Imigrante</v>
          </cell>
          <cell r="K4812">
            <v>431036</v>
          </cell>
          <cell r="L4812" t="str">
            <v>Rs-Centro Oriental Rio-grandense</v>
          </cell>
          <cell r="M4812" t="str">
            <v>Rs-Lajeado-Estrela</v>
          </cell>
          <cell r="N4812" t="str">
            <v>Rs4304</v>
          </cell>
        </row>
        <row r="4813">
          <cell r="I4813">
            <v>4310405</v>
          </cell>
          <cell r="J4813" t="str">
            <v>Independência</v>
          </cell>
          <cell r="K4813">
            <v>431040</v>
          </cell>
          <cell r="L4813" t="str">
            <v>Rs-Noroeste Rio-grandense</v>
          </cell>
          <cell r="M4813" t="str">
            <v>Rs-Santa Rosa</v>
          </cell>
          <cell r="N4813" t="str">
            <v>Rs4301</v>
          </cell>
        </row>
        <row r="4814">
          <cell r="I4814">
            <v>4310413</v>
          </cell>
          <cell r="J4814" t="str">
            <v>Inhacorá</v>
          </cell>
          <cell r="K4814">
            <v>431041</v>
          </cell>
          <cell r="L4814" t="str">
            <v>Rs-Noroeste Rio-grandense</v>
          </cell>
          <cell r="M4814" t="str">
            <v>Rs-Ijuí</v>
          </cell>
          <cell r="N4814" t="str">
            <v>Rs4301</v>
          </cell>
        </row>
        <row r="4815">
          <cell r="I4815">
            <v>4310439</v>
          </cell>
          <cell r="J4815" t="str">
            <v>Ipê</v>
          </cell>
          <cell r="K4815">
            <v>431043</v>
          </cell>
          <cell r="L4815" t="str">
            <v>Rs-Nordeste Rio-grandense</v>
          </cell>
          <cell r="M4815" t="str">
            <v>Rs-Vacaria</v>
          </cell>
          <cell r="N4815" t="str">
            <v>Rs4302</v>
          </cell>
        </row>
        <row r="4816">
          <cell r="I4816">
            <v>4310462</v>
          </cell>
          <cell r="J4816" t="str">
            <v>Ipiranga do Sul</v>
          </cell>
          <cell r="K4816">
            <v>431046</v>
          </cell>
          <cell r="L4816" t="str">
            <v>Rs-Noroeste Rio-grandense</v>
          </cell>
          <cell r="M4816" t="str">
            <v>Rs-Erechim</v>
          </cell>
          <cell r="N4816" t="str">
            <v>Rs4301</v>
          </cell>
        </row>
        <row r="4817">
          <cell r="I4817">
            <v>4310504</v>
          </cell>
          <cell r="J4817" t="str">
            <v>Iraí</v>
          </cell>
          <cell r="K4817">
            <v>431050</v>
          </cell>
          <cell r="L4817" t="str">
            <v>Rs-Noroeste Rio-grandense</v>
          </cell>
          <cell r="M4817" t="str">
            <v>Rs-Frederico Westphalen</v>
          </cell>
          <cell r="N4817" t="str">
            <v>Rs4301</v>
          </cell>
        </row>
        <row r="4818">
          <cell r="I4818">
            <v>4310538</v>
          </cell>
          <cell r="J4818" t="str">
            <v>Itaara</v>
          </cell>
          <cell r="K4818">
            <v>431053</v>
          </cell>
          <cell r="L4818" t="str">
            <v>Rs-Centro Ocidental Rio-grandense</v>
          </cell>
          <cell r="M4818" t="str">
            <v>Rs-Santa Maria</v>
          </cell>
          <cell r="N4818" t="str">
            <v>Rs4303</v>
          </cell>
        </row>
        <row r="4819">
          <cell r="I4819">
            <v>4310553</v>
          </cell>
          <cell r="J4819" t="str">
            <v>Itacurubi</v>
          </cell>
          <cell r="K4819">
            <v>431055</v>
          </cell>
          <cell r="L4819" t="str">
            <v>Rs-Centro Ocidental Rio-grandense</v>
          </cell>
          <cell r="M4819" t="str">
            <v>Rs-Santiago</v>
          </cell>
          <cell r="N4819" t="str">
            <v>Rs4303</v>
          </cell>
        </row>
        <row r="4820">
          <cell r="I4820">
            <v>4310579</v>
          </cell>
          <cell r="J4820" t="str">
            <v>Itapuca</v>
          </cell>
          <cell r="K4820">
            <v>431057</v>
          </cell>
          <cell r="L4820" t="str">
            <v>Rs-Nordeste Rio-grandense</v>
          </cell>
          <cell r="M4820" t="str">
            <v>Rs-Guaporé</v>
          </cell>
          <cell r="N4820" t="str">
            <v>Rs4302</v>
          </cell>
        </row>
        <row r="4821">
          <cell r="I4821">
            <v>4310603</v>
          </cell>
          <cell r="J4821" t="str">
            <v>Itaqui</v>
          </cell>
          <cell r="K4821">
            <v>431060</v>
          </cell>
          <cell r="L4821" t="str">
            <v>Rs-Sudoeste Rio-grandense</v>
          </cell>
          <cell r="M4821" t="str">
            <v>Rs-Campanha Ocidental</v>
          </cell>
          <cell r="N4821" t="str">
            <v>Rs4306</v>
          </cell>
        </row>
        <row r="4822">
          <cell r="I4822">
            <v>4310652</v>
          </cell>
          <cell r="J4822" t="str">
            <v>Itati</v>
          </cell>
          <cell r="K4822">
            <v>431065</v>
          </cell>
          <cell r="L4822" t="str">
            <v>Rs-Metropolitana de Porto Alegre</v>
          </cell>
          <cell r="M4822" t="str">
            <v>Rs-Osório</v>
          </cell>
          <cell r="N4822" t="str">
            <v>Rs4305</v>
          </cell>
        </row>
        <row r="4823">
          <cell r="I4823">
            <v>4310702</v>
          </cell>
          <cell r="J4823" t="str">
            <v>Itatiba do Sul</v>
          </cell>
          <cell r="K4823">
            <v>431070</v>
          </cell>
          <cell r="L4823" t="str">
            <v>Rs-Noroeste Rio-grandense</v>
          </cell>
          <cell r="M4823" t="str">
            <v>Rs-Erechim</v>
          </cell>
          <cell r="N4823" t="str">
            <v>Rs4301</v>
          </cell>
        </row>
        <row r="4824">
          <cell r="I4824">
            <v>4310751</v>
          </cell>
          <cell r="J4824" t="str">
            <v>Ivorá</v>
          </cell>
          <cell r="K4824">
            <v>431075</v>
          </cell>
          <cell r="L4824" t="str">
            <v>Rs-Centro Ocidental Rio-grandense</v>
          </cell>
          <cell r="M4824" t="str">
            <v>Rs-Restinga Seca</v>
          </cell>
          <cell r="N4824" t="str">
            <v>Rs4303</v>
          </cell>
        </row>
        <row r="4825">
          <cell r="I4825">
            <v>4310801</v>
          </cell>
          <cell r="J4825" t="str">
            <v>Ivoti</v>
          </cell>
          <cell r="K4825">
            <v>431080</v>
          </cell>
          <cell r="L4825" t="str">
            <v>Rs-Metropolitana de Porto Alegre</v>
          </cell>
          <cell r="M4825" t="str">
            <v>Rs-Gramado-Canela</v>
          </cell>
          <cell r="N4825" t="str">
            <v>Rs4305</v>
          </cell>
        </row>
        <row r="4826">
          <cell r="I4826">
            <v>4310850</v>
          </cell>
          <cell r="J4826" t="str">
            <v>Jaboticaba</v>
          </cell>
          <cell r="K4826">
            <v>431085</v>
          </cell>
          <cell r="L4826" t="str">
            <v>Rs-Noroeste Rio-grandense</v>
          </cell>
          <cell r="M4826" t="str">
            <v>Rs-Carazinho</v>
          </cell>
          <cell r="N4826" t="str">
            <v>Rs4301</v>
          </cell>
        </row>
        <row r="4827">
          <cell r="I4827">
            <v>4310876</v>
          </cell>
          <cell r="J4827" t="str">
            <v>Jacuizinho</v>
          </cell>
          <cell r="K4827">
            <v>431087</v>
          </cell>
          <cell r="L4827" t="str">
            <v>Rs-Noroeste Rio-grandense</v>
          </cell>
          <cell r="M4827" t="str">
            <v>Rs-Cruz Alta</v>
          </cell>
          <cell r="N4827" t="str">
            <v>Rs4301</v>
          </cell>
        </row>
        <row r="4828">
          <cell r="I4828">
            <v>4310900</v>
          </cell>
          <cell r="J4828" t="str">
            <v>Jacutinga</v>
          </cell>
          <cell r="K4828">
            <v>431090</v>
          </cell>
          <cell r="L4828" t="str">
            <v>Rs-Noroeste Rio-grandense</v>
          </cell>
          <cell r="M4828" t="str">
            <v>Rs-Erechim</v>
          </cell>
          <cell r="N4828" t="str">
            <v>Rs4301</v>
          </cell>
        </row>
        <row r="4829">
          <cell r="I4829">
            <v>4311007</v>
          </cell>
          <cell r="J4829" t="str">
            <v>Jaguarão</v>
          </cell>
          <cell r="K4829">
            <v>431100</v>
          </cell>
          <cell r="L4829" t="str">
            <v>Rs-Sudeste Rio-grandense</v>
          </cell>
          <cell r="M4829" t="str">
            <v>Rs-Jaguarão</v>
          </cell>
          <cell r="N4829" t="str">
            <v>Rs4307</v>
          </cell>
        </row>
        <row r="4830">
          <cell r="I4830">
            <v>4311106</v>
          </cell>
          <cell r="J4830" t="str">
            <v>Jaguari</v>
          </cell>
          <cell r="K4830">
            <v>431110</v>
          </cell>
          <cell r="L4830" t="str">
            <v>Rs-Centro Ocidental Rio-grandense</v>
          </cell>
          <cell r="M4830" t="str">
            <v>Rs-Santa Maria</v>
          </cell>
          <cell r="N4830" t="str">
            <v>Rs4303</v>
          </cell>
        </row>
        <row r="4831">
          <cell r="I4831">
            <v>4311122</v>
          </cell>
          <cell r="J4831" t="str">
            <v>Jaquirana</v>
          </cell>
          <cell r="K4831">
            <v>431112</v>
          </cell>
          <cell r="L4831" t="str">
            <v>Rs-Nordeste Rio-grandense</v>
          </cell>
          <cell r="M4831" t="str">
            <v>Rs-Vacaria</v>
          </cell>
          <cell r="N4831" t="str">
            <v>Rs4302</v>
          </cell>
        </row>
        <row r="4832">
          <cell r="I4832">
            <v>4311130</v>
          </cell>
          <cell r="J4832" t="str">
            <v>Jari</v>
          </cell>
          <cell r="K4832">
            <v>431113</v>
          </cell>
          <cell r="L4832" t="str">
            <v>Rs-Centro Ocidental Rio-grandense</v>
          </cell>
          <cell r="M4832" t="str">
            <v>Rs-Santiago</v>
          </cell>
          <cell r="N4832" t="str">
            <v>Rs4303</v>
          </cell>
        </row>
        <row r="4833">
          <cell r="I4833">
            <v>4311155</v>
          </cell>
          <cell r="J4833" t="str">
            <v>Jóia</v>
          </cell>
          <cell r="K4833">
            <v>431115</v>
          </cell>
          <cell r="L4833" t="str">
            <v>Rs-Noroeste Rio-grandense</v>
          </cell>
          <cell r="M4833" t="str">
            <v>Rs-Cruz Alta</v>
          </cell>
          <cell r="N4833" t="str">
            <v>Rs4301</v>
          </cell>
        </row>
        <row r="4834">
          <cell r="I4834">
            <v>4311205</v>
          </cell>
          <cell r="J4834" t="str">
            <v>Júlio de Castilhos</v>
          </cell>
          <cell r="K4834">
            <v>431120</v>
          </cell>
          <cell r="L4834" t="str">
            <v>Rs-Centro Ocidental Rio-grandense</v>
          </cell>
          <cell r="M4834" t="str">
            <v>Rs-Santiago</v>
          </cell>
          <cell r="N4834" t="str">
            <v>Rs4303</v>
          </cell>
        </row>
        <row r="4835">
          <cell r="I4835">
            <v>4311239</v>
          </cell>
          <cell r="J4835" t="str">
            <v>Lagoa Bonita do Sul</v>
          </cell>
          <cell r="K4835">
            <v>431123</v>
          </cell>
          <cell r="L4835" t="str">
            <v>Rs-Centro Oriental Rio-grandense</v>
          </cell>
          <cell r="M4835" t="str">
            <v>Rs-Santa Cruz do Sul</v>
          </cell>
          <cell r="N4835" t="str">
            <v>Rs4304</v>
          </cell>
        </row>
        <row r="4836">
          <cell r="I4836">
            <v>4311270</v>
          </cell>
          <cell r="J4836" t="str">
            <v>Lagoa dos Três Cantos</v>
          </cell>
          <cell r="K4836">
            <v>431127</v>
          </cell>
          <cell r="L4836" t="str">
            <v>Rs-Noroeste Rio-grandense</v>
          </cell>
          <cell r="M4836" t="str">
            <v>Rs-Não-Me-Toque</v>
          </cell>
          <cell r="N4836" t="str">
            <v>Rs4301</v>
          </cell>
        </row>
        <row r="4837">
          <cell r="I4837">
            <v>4311304</v>
          </cell>
          <cell r="J4837" t="str">
            <v>Lagoa Vermelha</v>
          </cell>
          <cell r="K4837">
            <v>431130</v>
          </cell>
          <cell r="L4837" t="str">
            <v>Rs-Nordeste Rio-grandense</v>
          </cell>
          <cell r="M4837" t="str">
            <v>Rs-Vacaria</v>
          </cell>
          <cell r="N4837" t="str">
            <v>Rs4302</v>
          </cell>
        </row>
        <row r="4838">
          <cell r="I4838">
            <v>4311254</v>
          </cell>
          <cell r="J4838" t="str">
            <v>Lagoão</v>
          </cell>
          <cell r="K4838">
            <v>431125</v>
          </cell>
          <cell r="L4838" t="str">
            <v>Rs-Noroeste Rio-grandense</v>
          </cell>
          <cell r="M4838" t="str">
            <v>Rs-Soledade</v>
          </cell>
          <cell r="N4838" t="str">
            <v>Rs4301</v>
          </cell>
        </row>
        <row r="4839">
          <cell r="I4839">
            <v>4311403</v>
          </cell>
          <cell r="J4839" t="str">
            <v>Lajeado</v>
          </cell>
          <cell r="K4839">
            <v>431140</v>
          </cell>
          <cell r="L4839" t="str">
            <v>Rs-Centro Oriental Rio-grandense</v>
          </cell>
          <cell r="M4839" t="str">
            <v>Rs-Lajeado-Estrela</v>
          </cell>
          <cell r="N4839" t="str">
            <v>Rs4304</v>
          </cell>
        </row>
        <row r="4840">
          <cell r="I4840">
            <v>4311429</v>
          </cell>
          <cell r="J4840" t="str">
            <v>Lajeado do Bugre</v>
          </cell>
          <cell r="K4840">
            <v>431142</v>
          </cell>
          <cell r="L4840" t="str">
            <v>Rs-Noroeste Rio-grandense</v>
          </cell>
          <cell r="M4840" t="str">
            <v>Rs-Carazinho</v>
          </cell>
          <cell r="N4840" t="str">
            <v>Rs4301</v>
          </cell>
        </row>
        <row r="4841">
          <cell r="I4841">
            <v>4311502</v>
          </cell>
          <cell r="J4841" t="str">
            <v>Lavras do Sul</v>
          </cell>
          <cell r="K4841">
            <v>431150</v>
          </cell>
          <cell r="L4841" t="str">
            <v>Rs-Sudoeste Rio-grandense</v>
          </cell>
          <cell r="M4841" t="str">
            <v>Rs-Campanha Meridional</v>
          </cell>
          <cell r="N4841" t="str">
            <v>Rs4306</v>
          </cell>
        </row>
        <row r="4842">
          <cell r="I4842">
            <v>4311601</v>
          </cell>
          <cell r="J4842" t="str">
            <v>Liberato Salzano</v>
          </cell>
          <cell r="K4842">
            <v>431160</v>
          </cell>
          <cell r="L4842" t="str">
            <v>Rs-Noroeste Rio-grandense</v>
          </cell>
          <cell r="M4842" t="str">
            <v>Rs-Frederico Westphalen</v>
          </cell>
          <cell r="N4842" t="str">
            <v>Rs4301</v>
          </cell>
        </row>
        <row r="4843">
          <cell r="I4843">
            <v>4311627</v>
          </cell>
          <cell r="J4843" t="str">
            <v>Lindolfo Collor</v>
          </cell>
          <cell r="K4843">
            <v>431162</v>
          </cell>
          <cell r="L4843" t="str">
            <v>Rs-Metropolitana de Porto Alegre</v>
          </cell>
          <cell r="M4843" t="str">
            <v>Rs-Gramado-Canela</v>
          </cell>
          <cell r="N4843" t="str">
            <v>Rs4305</v>
          </cell>
        </row>
        <row r="4844">
          <cell r="I4844">
            <v>4311643</v>
          </cell>
          <cell r="J4844" t="str">
            <v>Linha Nova</v>
          </cell>
          <cell r="K4844">
            <v>431164</v>
          </cell>
          <cell r="L4844" t="str">
            <v>Rs-Metropolitana de Porto Alegre</v>
          </cell>
          <cell r="M4844" t="str">
            <v>Rs-Montenegro</v>
          </cell>
          <cell r="N4844" t="str">
            <v>Rs4305</v>
          </cell>
        </row>
        <row r="4845">
          <cell r="I4845">
            <v>4311718</v>
          </cell>
          <cell r="J4845" t="str">
            <v>Maçambará</v>
          </cell>
          <cell r="K4845">
            <v>431171</v>
          </cell>
          <cell r="L4845" t="str">
            <v>Rs-Sudoeste Rio-grandense</v>
          </cell>
          <cell r="M4845" t="str">
            <v>Rs-Campanha Ocidental</v>
          </cell>
          <cell r="N4845" t="str">
            <v>Rs4306</v>
          </cell>
        </row>
        <row r="4846">
          <cell r="I4846">
            <v>4311700</v>
          </cell>
          <cell r="J4846" t="str">
            <v>Machadinho</v>
          </cell>
          <cell r="K4846">
            <v>431170</v>
          </cell>
          <cell r="L4846" t="str">
            <v>Rs-Noroeste Rio-grandense</v>
          </cell>
          <cell r="M4846" t="str">
            <v>Rs-Sananduva</v>
          </cell>
          <cell r="N4846" t="str">
            <v>Rs4301</v>
          </cell>
        </row>
        <row r="4847">
          <cell r="I4847">
            <v>4311734</v>
          </cell>
          <cell r="J4847" t="str">
            <v>Mampituba</v>
          </cell>
          <cell r="K4847">
            <v>431173</v>
          </cell>
          <cell r="L4847" t="str">
            <v>Rs-Metropolitana de Porto Alegre</v>
          </cell>
          <cell r="M4847" t="str">
            <v>Rs-Osório</v>
          </cell>
          <cell r="N4847" t="str">
            <v>Rs4305</v>
          </cell>
        </row>
        <row r="4848">
          <cell r="I4848">
            <v>4311759</v>
          </cell>
          <cell r="J4848" t="str">
            <v>Manoel Viana</v>
          </cell>
          <cell r="K4848">
            <v>431175</v>
          </cell>
          <cell r="L4848" t="str">
            <v>Rs-Sudoeste Rio-grandense</v>
          </cell>
          <cell r="M4848" t="str">
            <v>Rs-Campanha Ocidental</v>
          </cell>
          <cell r="N4848" t="str">
            <v>Rs4306</v>
          </cell>
        </row>
        <row r="4849">
          <cell r="I4849">
            <v>4311775</v>
          </cell>
          <cell r="J4849" t="str">
            <v>Maquiné</v>
          </cell>
          <cell r="K4849">
            <v>431177</v>
          </cell>
          <cell r="L4849" t="str">
            <v>Rs-Metropolitana de Porto Alegre</v>
          </cell>
          <cell r="M4849" t="str">
            <v>Rs-Osório</v>
          </cell>
          <cell r="N4849" t="str">
            <v>Rs4305</v>
          </cell>
        </row>
        <row r="4850">
          <cell r="I4850">
            <v>4311791</v>
          </cell>
          <cell r="J4850" t="str">
            <v>Maratá</v>
          </cell>
          <cell r="K4850">
            <v>431179</v>
          </cell>
          <cell r="L4850" t="str">
            <v>Rs-Metropolitana de Porto Alegre</v>
          </cell>
          <cell r="M4850" t="str">
            <v>Rs-Montenegro</v>
          </cell>
          <cell r="N4850" t="str">
            <v>Rs4305</v>
          </cell>
        </row>
        <row r="4851">
          <cell r="I4851">
            <v>4311809</v>
          </cell>
          <cell r="J4851" t="str">
            <v>Marau</v>
          </cell>
          <cell r="K4851">
            <v>431180</v>
          </cell>
          <cell r="L4851" t="str">
            <v>Rs-Noroeste Rio-grandense</v>
          </cell>
          <cell r="M4851" t="str">
            <v>Rs-Passo Fundo</v>
          </cell>
          <cell r="N4851" t="str">
            <v>Rs4301</v>
          </cell>
        </row>
        <row r="4852">
          <cell r="I4852">
            <v>4311908</v>
          </cell>
          <cell r="J4852" t="str">
            <v>Marcelino Ramos</v>
          </cell>
          <cell r="K4852">
            <v>431190</v>
          </cell>
          <cell r="L4852" t="str">
            <v>Rs-Noroeste Rio-grandense</v>
          </cell>
          <cell r="M4852" t="str">
            <v>Rs-Erechim</v>
          </cell>
          <cell r="N4852" t="str">
            <v>Rs4301</v>
          </cell>
        </row>
        <row r="4853">
          <cell r="I4853">
            <v>4311981</v>
          </cell>
          <cell r="J4853" t="str">
            <v>Mariana Pimentel</v>
          </cell>
          <cell r="K4853">
            <v>431198</v>
          </cell>
          <cell r="L4853" t="str">
            <v>Rs-Metropolitana de Porto Alegre</v>
          </cell>
          <cell r="M4853" t="str">
            <v>Rs-Porto Alegre</v>
          </cell>
          <cell r="N4853" t="str">
            <v>Rs4305</v>
          </cell>
        </row>
        <row r="4854">
          <cell r="I4854">
            <v>4312005</v>
          </cell>
          <cell r="J4854" t="str">
            <v>Mariano Moro</v>
          </cell>
          <cell r="K4854">
            <v>431200</v>
          </cell>
          <cell r="L4854" t="str">
            <v>Rs-Noroeste Rio-grandense</v>
          </cell>
          <cell r="M4854" t="str">
            <v>Rs-Erechim</v>
          </cell>
          <cell r="N4854" t="str">
            <v>Rs4301</v>
          </cell>
        </row>
        <row r="4855">
          <cell r="I4855">
            <v>4312054</v>
          </cell>
          <cell r="J4855" t="str">
            <v>Marques de Souza</v>
          </cell>
          <cell r="K4855">
            <v>431205</v>
          </cell>
          <cell r="L4855" t="str">
            <v>Rs-Centro Oriental Rio-grandense</v>
          </cell>
          <cell r="M4855" t="str">
            <v>Rs-Lajeado-Estrela</v>
          </cell>
          <cell r="N4855" t="str">
            <v>Rs4304</v>
          </cell>
        </row>
        <row r="4856">
          <cell r="I4856">
            <v>4312104</v>
          </cell>
          <cell r="J4856" t="str">
            <v>Mata</v>
          </cell>
          <cell r="K4856">
            <v>431210</v>
          </cell>
          <cell r="L4856" t="str">
            <v>Rs-Centro Ocidental Rio-grandense</v>
          </cell>
          <cell r="M4856" t="str">
            <v>Rs-Santa Maria</v>
          </cell>
          <cell r="N4856" t="str">
            <v>Rs4303</v>
          </cell>
        </row>
        <row r="4857">
          <cell r="I4857">
            <v>4312138</v>
          </cell>
          <cell r="J4857" t="str">
            <v>Mato Castelhano</v>
          </cell>
          <cell r="K4857">
            <v>431213</v>
          </cell>
          <cell r="L4857" t="str">
            <v>Rs-Noroeste Rio-grandense</v>
          </cell>
          <cell r="M4857" t="str">
            <v>Rs-Passo Fundo</v>
          </cell>
          <cell r="N4857" t="str">
            <v>Rs4301</v>
          </cell>
        </row>
        <row r="4858">
          <cell r="I4858">
            <v>4312153</v>
          </cell>
          <cell r="J4858" t="str">
            <v>Mato Leitão</v>
          </cell>
          <cell r="K4858">
            <v>431215</v>
          </cell>
          <cell r="L4858" t="str">
            <v>Rs-Centro Oriental Rio-grandense</v>
          </cell>
          <cell r="M4858" t="str">
            <v>Rs-Santa Cruz do Sul</v>
          </cell>
          <cell r="N4858" t="str">
            <v>Rs4304</v>
          </cell>
        </row>
        <row r="4859">
          <cell r="I4859">
            <v>4312179</v>
          </cell>
          <cell r="J4859" t="str">
            <v>Mato Queimado</v>
          </cell>
          <cell r="K4859">
            <v>431217</v>
          </cell>
          <cell r="L4859" t="str">
            <v>Rs-Noroeste Rio-grandense</v>
          </cell>
          <cell r="M4859" t="str">
            <v>Rs-Cerro Largo</v>
          </cell>
          <cell r="N4859" t="str">
            <v>Rs4301</v>
          </cell>
        </row>
        <row r="4860">
          <cell r="I4860">
            <v>4312203</v>
          </cell>
          <cell r="J4860" t="str">
            <v>Maximiliano de Almeida</v>
          </cell>
          <cell r="K4860">
            <v>431220</v>
          </cell>
          <cell r="L4860" t="str">
            <v>Rs-Noroeste Rio-grandense</v>
          </cell>
          <cell r="M4860" t="str">
            <v>Rs-Sananduva</v>
          </cell>
          <cell r="N4860" t="str">
            <v>Rs4301</v>
          </cell>
        </row>
        <row r="4861">
          <cell r="I4861">
            <v>4312252</v>
          </cell>
          <cell r="J4861" t="str">
            <v>Minas do Leão</v>
          </cell>
          <cell r="K4861">
            <v>431225</v>
          </cell>
          <cell r="L4861" t="str">
            <v>Rs-Metropolitana de Porto Alegre</v>
          </cell>
          <cell r="M4861" t="str">
            <v>Rs-São Jerônimo</v>
          </cell>
          <cell r="N4861" t="str">
            <v>Rs4305</v>
          </cell>
        </row>
        <row r="4862">
          <cell r="I4862">
            <v>4312302</v>
          </cell>
          <cell r="J4862" t="str">
            <v>Miraguaí</v>
          </cell>
          <cell r="K4862">
            <v>431230</v>
          </cell>
          <cell r="L4862" t="str">
            <v>Rs-Noroeste Rio-grandense</v>
          </cell>
          <cell r="M4862" t="str">
            <v>Rs-Três Passos</v>
          </cell>
          <cell r="N4862" t="str">
            <v>Rs4301</v>
          </cell>
        </row>
        <row r="4863">
          <cell r="I4863">
            <v>4312351</v>
          </cell>
          <cell r="J4863" t="str">
            <v>Montauri</v>
          </cell>
          <cell r="K4863">
            <v>431235</v>
          </cell>
          <cell r="L4863" t="str">
            <v>Rs-Nordeste Rio-grandense</v>
          </cell>
          <cell r="M4863" t="str">
            <v>Rs-Guaporé</v>
          </cell>
          <cell r="N4863" t="str">
            <v>Rs4302</v>
          </cell>
        </row>
        <row r="4864">
          <cell r="I4864">
            <v>4312377</v>
          </cell>
          <cell r="J4864" t="str">
            <v>Monte Alegre dos Campos</v>
          </cell>
          <cell r="K4864">
            <v>431237</v>
          </cell>
          <cell r="L4864" t="str">
            <v>Rs-Nordeste Rio-grandense</v>
          </cell>
          <cell r="M4864" t="str">
            <v>Rs-Vacaria</v>
          </cell>
          <cell r="N4864" t="str">
            <v>Rs4302</v>
          </cell>
        </row>
        <row r="4865">
          <cell r="I4865">
            <v>4312385</v>
          </cell>
          <cell r="J4865" t="str">
            <v>Monte Belo do Sul</v>
          </cell>
          <cell r="K4865">
            <v>431238</v>
          </cell>
          <cell r="L4865" t="str">
            <v>Rs-Nordeste Rio-grandense</v>
          </cell>
          <cell r="M4865" t="str">
            <v>Rs-Caxias do Sul</v>
          </cell>
          <cell r="N4865" t="str">
            <v>Rs4302</v>
          </cell>
        </row>
        <row r="4866">
          <cell r="I4866">
            <v>4312401</v>
          </cell>
          <cell r="J4866" t="str">
            <v>Montenegro</v>
          </cell>
          <cell r="K4866">
            <v>431240</v>
          </cell>
          <cell r="L4866" t="str">
            <v>Rs-Metropolitana de Porto Alegre</v>
          </cell>
          <cell r="M4866" t="str">
            <v>Rs-Montenegro</v>
          </cell>
          <cell r="N4866" t="str">
            <v>Rs4305</v>
          </cell>
        </row>
        <row r="4867">
          <cell r="I4867">
            <v>4312427</v>
          </cell>
          <cell r="J4867" t="str">
            <v>Mormaço</v>
          </cell>
          <cell r="K4867">
            <v>431242</v>
          </cell>
          <cell r="L4867" t="str">
            <v>Rs-Noroeste Rio-grandense</v>
          </cell>
          <cell r="M4867" t="str">
            <v>Rs-Soledade</v>
          </cell>
          <cell r="N4867" t="str">
            <v>Rs4301</v>
          </cell>
        </row>
        <row r="4868">
          <cell r="I4868">
            <v>4312443</v>
          </cell>
          <cell r="J4868" t="str">
            <v>Morrinhos do Sul</v>
          </cell>
          <cell r="K4868">
            <v>431244</v>
          </cell>
          <cell r="L4868" t="str">
            <v>Rs-Metropolitana de Porto Alegre</v>
          </cell>
          <cell r="M4868" t="str">
            <v>Rs-Osório</v>
          </cell>
          <cell r="N4868" t="str">
            <v>Rs4305</v>
          </cell>
        </row>
        <row r="4869">
          <cell r="I4869">
            <v>4312450</v>
          </cell>
          <cell r="J4869" t="str">
            <v>Morro Redondo</v>
          </cell>
          <cell r="K4869">
            <v>431245</v>
          </cell>
          <cell r="L4869" t="str">
            <v>Rs-Sudeste Rio-grandense</v>
          </cell>
          <cell r="M4869" t="str">
            <v>Rs-Pelotas</v>
          </cell>
          <cell r="N4869" t="str">
            <v>Rs4307</v>
          </cell>
        </row>
        <row r="4870">
          <cell r="I4870">
            <v>4312476</v>
          </cell>
          <cell r="J4870" t="str">
            <v>Morro Reuter</v>
          </cell>
          <cell r="K4870">
            <v>431247</v>
          </cell>
          <cell r="L4870" t="str">
            <v>Rs-Metropolitana de Porto Alegre</v>
          </cell>
          <cell r="M4870" t="str">
            <v>Rs-Gramado-Canela</v>
          </cell>
          <cell r="N4870" t="str">
            <v>Rs4305</v>
          </cell>
        </row>
        <row r="4871">
          <cell r="I4871">
            <v>4312500</v>
          </cell>
          <cell r="J4871" t="str">
            <v>Mostardas</v>
          </cell>
          <cell r="K4871">
            <v>431250</v>
          </cell>
          <cell r="L4871" t="str">
            <v>Rs-Metropolitana de Porto Alegre</v>
          </cell>
          <cell r="M4871" t="str">
            <v>Rs-Osório</v>
          </cell>
          <cell r="N4871" t="str">
            <v>Rs4305</v>
          </cell>
        </row>
        <row r="4872">
          <cell r="I4872">
            <v>4312609</v>
          </cell>
          <cell r="J4872" t="str">
            <v>Muçum</v>
          </cell>
          <cell r="K4872">
            <v>431260</v>
          </cell>
          <cell r="L4872" t="str">
            <v>Rs-Centro Oriental Rio-grandense</v>
          </cell>
          <cell r="M4872" t="str">
            <v>Rs-Lajeado-Estrela</v>
          </cell>
          <cell r="N4872" t="str">
            <v>Rs4304</v>
          </cell>
        </row>
        <row r="4873">
          <cell r="I4873">
            <v>4312617</v>
          </cell>
          <cell r="J4873" t="str">
            <v>Muitos Capões</v>
          </cell>
          <cell r="K4873">
            <v>431261</v>
          </cell>
          <cell r="L4873" t="str">
            <v>Rs-Nordeste Rio-grandense</v>
          </cell>
          <cell r="M4873" t="str">
            <v>Rs-Vacaria</v>
          </cell>
          <cell r="N4873" t="str">
            <v>Rs4302</v>
          </cell>
        </row>
        <row r="4874">
          <cell r="I4874">
            <v>4312625</v>
          </cell>
          <cell r="J4874" t="str">
            <v>Muliterno</v>
          </cell>
          <cell r="K4874">
            <v>431262</v>
          </cell>
          <cell r="L4874" t="str">
            <v>Rs-Noroeste Rio-grandense</v>
          </cell>
          <cell r="M4874" t="str">
            <v>Rs-Passo Fundo</v>
          </cell>
          <cell r="N4874" t="str">
            <v>Rs4301</v>
          </cell>
        </row>
        <row r="4875">
          <cell r="I4875">
            <v>4312658</v>
          </cell>
          <cell r="J4875" t="str">
            <v>Não-Me-Toque</v>
          </cell>
          <cell r="K4875">
            <v>431265</v>
          </cell>
          <cell r="L4875" t="str">
            <v>Rs-Noroeste Rio-grandense</v>
          </cell>
          <cell r="M4875" t="str">
            <v>Rs-Não-Me-Toque</v>
          </cell>
          <cell r="N4875" t="str">
            <v>Rs4301</v>
          </cell>
        </row>
        <row r="4876">
          <cell r="I4876">
            <v>4312674</v>
          </cell>
          <cell r="J4876" t="str">
            <v>Nicolau Vergueiro</v>
          </cell>
          <cell r="K4876">
            <v>431267</v>
          </cell>
          <cell r="L4876" t="str">
            <v>Rs-Noroeste Rio-grandense</v>
          </cell>
          <cell r="M4876" t="str">
            <v>Rs-Passo Fundo</v>
          </cell>
          <cell r="N4876" t="str">
            <v>Rs4301</v>
          </cell>
        </row>
        <row r="4877">
          <cell r="I4877">
            <v>4312708</v>
          </cell>
          <cell r="J4877" t="str">
            <v>Nonoai</v>
          </cell>
          <cell r="K4877">
            <v>431270</v>
          </cell>
          <cell r="L4877" t="str">
            <v>Rs-Noroeste Rio-grandense</v>
          </cell>
          <cell r="M4877" t="str">
            <v>Rs-Frederico Westphalen</v>
          </cell>
          <cell r="N4877" t="str">
            <v>Rs4301</v>
          </cell>
        </row>
        <row r="4878">
          <cell r="I4878">
            <v>4312757</v>
          </cell>
          <cell r="J4878" t="str">
            <v>Nova Alvorada</v>
          </cell>
          <cell r="K4878">
            <v>431275</v>
          </cell>
          <cell r="L4878" t="str">
            <v>Rs-Nordeste Rio-grandense</v>
          </cell>
          <cell r="M4878" t="str">
            <v>Rs-Guaporé</v>
          </cell>
          <cell r="N4878" t="str">
            <v>Rs4302</v>
          </cell>
        </row>
        <row r="4879">
          <cell r="I4879">
            <v>4312807</v>
          </cell>
          <cell r="J4879" t="str">
            <v>Nova Araçá</v>
          </cell>
          <cell r="K4879">
            <v>431280</v>
          </cell>
          <cell r="L4879" t="str">
            <v>Rs-Nordeste Rio-grandense</v>
          </cell>
          <cell r="M4879" t="str">
            <v>Rs-Guaporé</v>
          </cell>
          <cell r="N4879" t="str">
            <v>Rs4302</v>
          </cell>
        </row>
        <row r="4880">
          <cell r="I4880">
            <v>4312906</v>
          </cell>
          <cell r="J4880" t="str">
            <v>Nova Bassano</v>
          </cell>
          <cell r="K4880">
            <v>431290</v>
          </cell>
          <cell r="L4880" t="str">
            <v>Rs-Nordeste Rio-grandense</v>
          </cell>
          <cell r="M4880" t="str">
            <v>Rs-Guaporé</v>
          </cell>
          <cell r="N4880" t="str">
            <v>Rs4302</v>
          </cell>
        </row>
        <row r="4881">
          <cell r="I4881">
            <v>4312955</v>
          </cell>
          <cell r="J4881" t="str">
            <v>Nova Boa Vista</v>
          </cell>
          <cell r="K4881">
            <v>431295</v>
          </cell>
          <cell r="L4881" t="str">
            <v>Rs-Noroeste Rio-grandense</v>
          </cell>
          <cell r="M4881" t="str">
            <v>Rs-Carazinho</v>
          </cell>
          <cell r="N4881" t="str">
            <v>Rs4301</v>
          </cell>
        </row>
        <row r="4882">
          <cell r="I4882">
            <v>4313003</v>
          </cell>
          <cell r="J4882" t="str">
            <v>Nova Bréscia</v>
          </cell>
          <cell r="K4882">
            <v>431300</v>
          </cell>
          <cell r="L4882" t="str">
            <v>Rs-Centro Oriental Rio-grandense</v>
          </cell>
          <cell r="M4882" t="str">
            <v>Rs-Lajeado-Estrela</v>
          </cell>
          <cell r="N4882" t="str">
            <v>Rs4304</v>
          </cell>
        </row>
        <row r="4883">
          <cell r="I4883">
            <v>4313011</v>
          </cell>
          <cell r="J4883" t="str">
            <v>Nova Candelária</v>
          </cell>
          <cell r="K4883">
            <v>431301</v>
          </cell>
          <cell r="L4883" t="str">
            <v>Rs-Noroeste Rio-grandense</v>
          </cell>
          <cell r="M4883" t="str">
            <v>Rs-Três Passos</v>
          </cell>
          <cell r="N4883" t="str">
            <v>Rs4301</v>
          </cell>
        </row>
        <row r="4884">
          <cell r="I4884">
            <v>4313037</v>
          </cell>
          <cell r="J4884" t="str">
            <v>Nova Esperança do Sul</v>
          </cell>
          <cell r="K4884">
            <v>431303</v>
          </cell>
          <cell r="L4884" t="str">
            <v>Rs-Centro Ocidental Rio-grandense</v>
          </cell>
          <cell r="M4884" t="str">
            <v>Rs-Santa Maria</v>
          </cell>
          <cell r="N4884" t="str">
            <v>Rs4303</v>
          </cell>
        </row>
        <row r="4885">
          <cell r="I4885">
            <v>4313060</v>
          </cell>
          <cell r="J4885" t="str">
            <v>Nova Hartz</v>
          </cell>
          <cell r="K4885">
            <v>431306</v>
          </cell>
          <cell r="L4885" t="str">
            <v>Rs-Metropolitana de Porto Alegre</v>
          </cell>
          <cell r="M4885" t="str">
            <v>Rs-Porto Alegre</v>
          </cell>
          <cell r="N4885" t="str">
            <v>Rs4305</v>
          </cell>
        </row>
        <row r="4886">
          <cell r="I4886">
            <v>4313086</v>
          </cell>
          <cell r="J4886" t="str">
            <v>Nova Pádua</v>
          </cell>
          <cell r="K4886">
            <v>431308</v>
          </cell>
          <cell r="L4886" t="str">
            <v>Rs-Nordeste Rio-grandense</v>
          </cell>
          <cell r="M4886" t="str">
            <v>Rs-Caxias do Sul</v>
          </cell>
          <cell r="N4886" t="str">
            <v>Rs4302</v>
          </cell>
        </row>
        <row r="4887">
          <cell r="I4887">
            <v>4313102</v>
          </cell>
          <cell r="J4887" t="str">
            <v>Nova Palma</v>
          </cell>
          <cell r="K4887">
            <v>431310</v>
          </cell>
          <cell r="L4887" t="str">
            <v>Rs-Centro Ocidental Rio-grandense</v>
          </cell>
          <cell r="M4887" t="str">
            <v>Rs-Restinga Seca</v>
          </cell>
          <cell r="N4887" t="str">
            <v>Rs4303</v>
          </cell>
        </row>
        <row r="4888">
          <cell r="I4888">
            <v>4313201</v>
          </cell>
          <cell r="J4888" t="str">
            <v>Nova Petrópolis</v>
          </cell>
          <cell r="K4888">
            <v>431320</v>
          </cell>
          <cell r="L4888" t="str">
            <v>Rs-Metropolitana de Porto Alegre</v>
          </cell>
          <cell r="M4888" t="str">
            <v>Rs-Gramado-Canela</v>
          </cell>
          <cell r="N4888" t="str">
            <v>Rs4305</v>
          </cell>
        </row>
        <row r="4889">
          <cell r="I4889">
            <v>4313300</v>
          </cell>
          <cell r="J4889" t="str">
            <v>Nova Prata</v>
          </cell>
          <cell r="K4889">
            <v>431330</v>
          </cell>
          <cell r="L4889" t="str">
            <v>Rs-Nordeste Rio-grandense</v>
          </cell>
          <cell r="M4889" t="str">
            <v>Rs-Guaporé</v>
          </cell>
          <cell r="N4889" t="str">
            <v>Rs4302</v>
          </cell>
        </row>
        <row r="4890">
          <cell r="I4890">
            <v>4313334</v>
          </cell>
          <cell r="J4890" t="str">
            <v>Nova Ramada</v>
          </cell>
          <cell r="K4890">
            <v>431333</v>
          </cell>
          <cell r="L4890" t="str">
            <v>Rs-Noroeste Rio-grandense</v>
          </cell>
          <cell r="M4890" t="str">
            <v>Rs-Ijuí</v>
          </cell>
          <cell r="N4890" t="str">
            <v>Rs4301</v>
          </cell>
        </row>
        <row r="4891">
          <cell r="I4891">
            <v>4313359</v>
          </cell>
          <cell r="J4891" t="str">
            <v>Nova Roma do Sul</v>
          </cell>
          <cell r="K4891">
            <v>431335</v>
          </cell>
          <cell r="L4891" t="str">
            <v>Rs-Nordeste Rio-grandense</v>
          </cell>
          <cell r="M4891" t="str">
            <v>Rs-Caxias do Sul</v>
          </cell>
          <cell r="N4891" t="str">
            <v>Rs4302</v>
          </cell>
        </row>
        <row r="4892">
          <cell r="I4892">
            <v>4313375</v>
          </cell>
          <cell r="J4892" t="str">
            <v>Nova Santa Rita</v>
          </cell>
          <cell r="K4892">
            <v>431337</v>
          </cell>
          <cell r="L4892" t="str">
            <v>Rs-Metropolitana de Porto Alegre</v>
          </cell>
          <cell r="M4892" t="str">
            <v>Rs-Porto Alegre</v>
          </cell>
          <cell r="N4892" t="str">
            <v>Rs4305</v>
          </cell>
        </row>
        <row r="4893">
          <cell r="I4893">
            <v>4313490</v>
          </cell>
          <cell r="J4893" t="str">
            <v>Novo Barreiro</v>
          </cell>
          <cell r="K4893">
            <v>431349</v>
          </cell>
          <cell r="L4893" t="str">
            <v>Rs-Noroeste Rio-grandense</v>
          </cell>
          <cell r="M4893" t="str">
            <v>Rs-Carazinho</v>
          </cell>
          <cell r="N4893" t="str">
            <v>Rs4301</v>
          </cell>
        </row>
        <row r="4894">
          <cell r="I4894">
            <v>4313391</v>
          </cell>
          <cell r="J4894" t="str">
            <v>Novo Cabrais</v>
          </cell>
          <cell r="K4894">
            <v>431339</v>
          </cell>
          <cell r="L4894" t="str">
            <v>Rs-Centro Oriental Rio-grandense</v>
          </cell>
          <cell r="M4894" t="str">
            <v>Rs-Cachoeira do Sul</v>
          </cell>
          <cell r="N4894" t="str">
            <v>Rs4304</v>
          </cell>
        </row>
        <row r="4895">
          <cell r="I4895">
            <v>4313409</v>
          </cell>
          <cell r="J4895" t="str">
            <v>Novo Hamburgo</v>
          </cell>
          <cell r="K4895">
            <v>431340</v>
          </cell>
          <cell r="L4895" t="str">
            <v>Rs-Metropolitana de Porto Alegre</v>
          </cell>
          <cell r="M4895" t="str">
            <v>Rs-Porto Alegre</v>
          </cell>
          <cell r="N4895" t="str">
            <v>Rs4305</v>
          </cell>
        </row>
        <row r="4896">
          <cell r="I4896">
            <v>4313425</v>
          </cell>
          <cell r="J4896" t="str">
            <v>Novo Machado</v>
          </cell>
          <cell r="K4896">
            <v>431342</v>
          </cell>
          <cell r="L4896" t="str">
            <v>Rs-Noroeste Rio-grandense</v>
          </cell>
          <cell r="M4896" t="str">
            <v>Rs-Santa Rosa</v>
          </cell>
          <cell r="N4896" t="str">
            <v>Rs4301</v>
          </cell>
        </row>
        <row r="4897">
          <cell r="I4897">
            <v>4313441</v>
          </cell>
          <cell r="J4897" t="str">
            <v>Novo Tiradentes</v>
          </cell>
          <cell r="K4897">
            <v>431344</v>
          </cell>
          <cell r="L4897" t="str">
            <v>Rs-Noroeste Rio-grandense</v>
          </cell>
          <cell r="M4897" t="str">
            <v>Rs-Frederico Westphalen</v>
          </cell>
          <cell r="N4897" t="str">
            <v>Rs4301</v>
          </cell>
        </row>
        <row r="4898">
          <cell r="I4898">
            <v>4313466</v>
          </cell>
          <cell r="J4898" t="str">
            <v>Novo Xingu</v>
          </cell>
          <cell r="K4898">
            <v>431346</v>
          </cell>
          <cell r="L4898" t="str">
            <v>Rs-Noroeste Rio-grandense</v>
          </cell>
          <cell r="M4898" t="str">
            <v>Rs-Frederico Westphalen</v>
          </cell>
          <cell r="N4898" t="str">
            <v>Rs4301</v>
          </cell>
        </row>
        <row r="4899">
          <cell r="I4899">
            <v>4313508</v>
          </cell>
          <cell r="J4899" t="str">
            <v>Osório</v>
          </cell>
          <cell r="K4899">
            <v>431350</v>
          </cell>
          <cell r="L4899" t="str">
            <v>Rs-Metropolitana de Porto Alegre</v>
          </cell>
          <cell r="M4899" t="str">
            <v>Rs-Osório</v>
          </cell>
          <cell r="N4899" t="str">
            <v>Rs4305</v>
          </cell>
        </row>
        <row r="4900">
          <cell r="I4900">
            <v>4313607</v>
          </cell>
          <cell r="J4900" t="str">
            <v>Paim Filho</v>
          </cell>
          <cell r="K4900">
            <v>431360</v>
          </cell>
          <cell r="L4900" t="str">
            <v>Rs-Noroeste Rio-grandense</v>
          </cell>
          <cell r="M4900" t="str">
            <v>Rs-Sananduva</v>
          </cell>
          <cell r="N4900" t="str">
            <v>Rs4301</v>
          </cell>
        </row>
        <row r="4901">
          <cell r="I4901">
            <v>4313656</v>
          </cell>
          <cell r="J4901" t="str">
            <v>Palmares do Sul</v>
          </cell>
          <cell r="K4901">
            <v>431365</v>
          </cell>
          <cell r="L4901" t="str">
            <v>Rs-Metropolitana de Porto Alegre</v>
          </cell>
          <cell r="M4901" t="str">
            <v>Rs-Osório</v>
          </cell>
          <cell r="N4901" t="str">
            <v>Rs4305</v>
          </cell>
        </row>
        <row r="4902">
          <cell r="I4902">
            <v>4313706</v>
          </cell>
          <cell r="J4902" t="str">
            <v>Palmeira das Missões</v>
          </cell>
          <cell r="K4902">
            <v>431370</v>
          </cell>
          <cell r="L4902" t="str">
            <v>Rs-Noroeste Rio-grandense</v>
          </cell>
          <cell r="M4902" t="str">
            <v>Rs-Carazinho</v>
          </cell>
          <cell r="N4902" t="str">
            <v>Rs4301</v>
          </cell>
        </row>
        <row r="4903">
          <cell r="I4903">
            <v>4313805</v>
          </cell>
          <cell r="J4903" t="str">
            <v>Palmitinho</v>
          </cell>
          <cell r="K4903">
            <v>431380</v>
          </cell>
          <cell r="L4903" t="str">
            <v>Rs-Noroeste Rio-grandense</v>
          </cell>
          <cell r="M4903" t="str">
            <v>Rs-Frederico Westphalen</v>
          </cell>
          <cell r="N4903" t="str">
            <v>Rs4301</v>
          </cell>
        </row>
        <row r="4904">
          <cell r="I4904">
            <v>4313904</v>
          </cell>
          <cell r="J4904" t="str">
            <v>Panambi</v>
          </cell>
          <cell r="K4904">
            <v>431390</v>
          </cell>
          <cell r="L4904" t="str">
            <v>Rs-Noroeste Rio-grandense</v>
          </cell>
          <cell r="M4904" t="str">
            <v>Rs-Ijuí</v>
          </cell>
          <cell r="N4904" t="str">
            <v>Rs4301</v>
          </cell>
        </row>
        <row r="4905">
          <cell r="I4905">
            <v>4313953</v>
          </cell>
          <cell r="J4905" t="str">
            <v>Pantano Grande</v>
          </cell>
          <cell r="K4905">
            <v>431395</v>
          </cell>
          <cell r="L4905" t="str">
            <v>Rs-Centro Oriental Rio-grandense</v>
          </cell>
          <cell r="M4905" t="str">
            <v>Rs-Cachoeira do Sul</v>
          </cell>
          <cell r="N4905" t="str">
            <v>Rs4304</v>
          </cell>
        </row>
        <row r="4906">
          <cell r="I4906">
            <v>4314001</v>
          </cell>
          <cell r="J4906" t="str">
            <v>Paraí</v>
          </cell>
          <cell r="K4906">
            <v>431400</v>
          </cell>
          <cell r="L4906" t="str">
            <v>Rs-Nordeste Rio-grandense</v>
          </cell>
          <cell r="M4906" t="str">
            <v>Rs-Guaporé</v>
          </cell>
          <cell r="N4906" t="str">
            <v>Rs4302</v>
          </cell>
        </row>
        <row r="4907">
          <cell r="I4907">
            <v>4314027</v>
          </cell>
          <cell r="J4907" t="str">
            <v>Paraíso do Sul</v>
          </cell>
          <cell r="K4907">
            <v>431402</v>
          </cell>
          <cell r="L4907" t="str">
            <v>Rs-Centro Oriental Rio-grandense</v>
          </cell>
          <cell r="M4907" t="str">
            <v>Rs-Cachoeira do Sul</v>
          </cell>
          <cell r="N4907" t="str">
            <v>Rs4304</v>
          </cell>
        </row>
        <row r="4908">
          <cell r="I4908">
            <v>4314035</v>
          </cell>
          <cell r="J4908" t="str">
            <v>Pareci Novo</v>
          </cell>
          <cell r="K4908">
            <v>431403</v>
          </cell>
          <cell r="L4908" t="str">
            <v>Rs-Metropolitana de Porto Alegre</v>
          </cell>
          <cell r="M4908" t="str">
            <v>Rs-Montenegro</v>
          </cell>
          <cell r="N4908" t="str">
            <v>Rs4305</v>
          </cell>
        </row>
        <row r="4909">
          <cell r="I4909">
            <v>4314050</v>
          </cell>
          <cell r="J4909" t="str">
            <v>Parobé</v>
          </cell>
          <cell r="K4909">
            <v>431405</v>
          </cell>
          <cell r="L4909" t="str">
            <v>Rs-Metropolitana de Porto Alegre</v>
          </cell>
          <cell r="M4909" t="str">
            <v>Rs-Porto Alegre</v>
          </cell>
          <cell r="N4909" t="str">
            <v>Rs4305</v>
          </cell>
        </row>
        <row r="4910">
          <cell r="I4910">
            <v>4314068</v>
          </cell>
          <cell r="J4910" t="str">
            <v>Passa Sete</v>
          </cell>
          <cell r="K4910">
            <v>431406</v>
          </cell>
          <cell r="L4910" t="str">
            <v>Rs-Centro Oriental Rio-grandense</v>
          </cell>
          <cell r="M4910" t="str">
            <v>Rs-Santa Cruz do Sul</v>
          </cell>
          <cell r="N4910" t="str">
            <v>Rs4304</v>
          </cell>
        </row>
        <row r="4911">
          <cell r="I4911">
            <v>4314076</v>
          </cell>
          <cell r="J4911" t="str">
            <v>Passo do Sobrado</v>
          </cell>
          <cell r="K4911">
            <v>431407</v>
          </cell>
          <cell r="L4911" t="str">
            <v>Rs-Centro Oriental Rio-grandense</v>
          </cell>
          <cell r="M4911" t="str">
            <v>Rs-Cachoeira do Sul</v>
          </cell>
          <cell r="N4911" t="str">
            <v>Rs4304</v>
          </cell>
        </row>
        <row r="4912">
          <cell r="I4912">
            <v>4314100</v>
          </cell>
          <cell r="J4912" t="str">
            <v>Passo Fundo</v>
          </cell>
          <cell r="K4912">
            <v>431410</v>
          </cell>
          <cell r="L4912" t="str">
            <v>Rs-Noroeste Rio-grandense</v>
          </cell>
          <cell r="M4912" t="str">
            <v>Rs-Passo Fundo</v>
          </cell>
          <cell r="N4912" t="str">
            <v>Rs4301</v>
          </cell>
        </row>
        <row r="4913">
          <cell r="I4913">
            <v>4314134</v>
          </cell>
          <cell r="J4913" t="str">
            <v>Paulo Bento</v>
          </cell>
          <cell r="K4913">
            <v>431413</v>
          </cell>
          <cell r="L4913" t="str">
            <v>Rs-Noroeste Rio-grandense</v>
          </cell>
          <cell r="M4913" t="str">
            <v>Rs-Erechim</v>
          </cell>
          <cell r="N4913" t="str">
            <v>Rs4301</v>
          </cell>
        </row>
        <row r="4914">
          <cell r="I4914">
            <v>4314159</v>
          </cell>
          <cell r="J4914" t="str">
            <v>Paverama</v>
          </cell>
          <cell r="K4914">
            <v>431415</v>
          </cell>
          <cell r="L4914" t="str">
            <v>Rs-Centro Oriental Rio-grandense</v>
          </cell>
          <cell r="M4914" t="str">
            <v>Rs-Lajeado-Estrela</v>
          </cell>
          <cell r="N4914" t="str">
            <v>Rs4304</v>
          </cell>
        </row>
        <row r="4915">
          <cell r="I4915">
            <v>4314175</v>
          </cell>
          <cell r="J4915" t="str">
            <v>Pedras Altas</v>
          </cell>
          <cell r="K4915">
            <v>431417</v>
          </cell>
          <cell r="L4915" t="str">
            <v>Rs-Sudeste Rio-grandense</v>
          </cell>
          <cell r="M4915" t="str">
            <v>Rs-Serras de Sudeste</v>
          </cell>
          <cell r="N4915" t="str">
            <v>Rs4307</v>
          </cell>
        </row>
        <row r="4916">
          <cell r="I4916">
            <v>4314209</v>
          </cell>
          <cell r="J4916" t="str">
            <v>Pedro Osório</v>
          </cell>
          <cell r="K4916">
            <v>431420</v>
          </cell>
          <cell r="L4916" t="str">
            <v>Rs-Sudeste Rio-grandense</v>
          </cell>
          <cell r="M4916" t="str">
            <v>Rs-Pelotas</v>
          </cell>
          <cell r="N4916" t="str">
            <v>Rs4307</v>
          </cell>
        </row>
        <row r="4917">
          <cell r="I4917">
            <v>4314308</v>
          </cell>
          <cell r="J4917" t="str">
            <v>Pejuçara</v>
          </cell>
          <cell r="K4917">
            <v>431430</v>
          </cell>
          <cell r="L4917" t="str">
            <v>Rs-Noroeste Rio-grandense</v>
          </cell>
          <cell r="M4917" t="str">
            <v>Rs-Ijuí</v>
          </cell>
          <cell r="N4917" t="str">
            <v>Rs4301</v>
          </cell>
        </row>
        <row r="4918">
          <cell r="I4918">
            <v>4314407</v>
          </cell>
          <cell r="J4918" t="str">
            <v>Pelotas</v>
          </cell>
          <cell r="K4918">
            <v>431440</v>
          </cell>
          <cell r="L4918" t="str">
            <v>Rs-Sudeste Rio-grandense</v>
          </cell>
          <cell r="M4918" t="str">
            <v>Rs-Pelotas</v>
          </cell>
          <cell r="N4918" t="str">
            <v>Rs4307</v>
          </cell>
        </row>
        <row r="4919">
          <cell r="I4919">
            <v>4314423</v>
          </cell>
          <cell r="J4919" t="str">
            <v>Picada Café</v>
          </cell>
          <cell r="K4919">
            <v>431442</v>
          </cell>
          <cell r="L4919" t="str">
            <v>Rs-Metropolitana de Porto Alegre</v>
          </cell>
          <cell r="M4919" t="str">
            <v>Rs-Gramado-Canela</v>
          </cell>
          <cell r="N4919" t="str">
            <v>Rs4305</v>
          </cell>
        </row>
        <row r="4920">
          <cell r="I4920">
            <v>4314456</v>
          </cell>
          <cell r="J4920" t="str">
            <v>Pinhal</v>
          </cell>
          <cell r="K4920">
            <v>431445</v>
          </cell>
          <cell r="L4920" t="str">
            <v>Rs-Noroeste Rio-grandense</v>
          </cell>
          <cell r="M4920" t="str">
            <v>Rs-Carazinho</v>
          </cell>
          <cell r="N4920" t="str">
            <v>Rs4301</v>
          </cell>
        </row>
        <row r="4921">
          <cell r="I4921">
            <v>4314464</v>
          </cell>
          <cell r="J4921" t="str">
            <v>Pinhal da Serra</v>
          </cell>
          <cell r="K4921">
            <v>431446</v>
          </cell>
          <cell r="L4921" t="str">
            <v>Rs-Nordeste Rio-grandense</v>
          </cell>
          <cell r="M4921" t="str">
            <v>Rs-Vacaria</v>
          </cell>
          <cell r="N4921" t="str">
            <v>Rs4302</v>
          </cell>
        </row>
        <row r="4922">
          <cell r="I4922">
            <v>4314472</v>
          </cell>
          <cell r="J4922" t="str">
            <v>Pinhal Grande</v>
          </cell>
          <cell r="K4922">
            <v>431447</v>
          </cell>
          <cell r="L4922" t="str">
            <v>Rs-Centro Ocidental Rio-grandense</v>
          </cell>
          <cell r="M4922" t="str">
            <v>Rs-Santiago</v>
          </cell>
          <cell r="N4922" t="str">
            <v>Rs4303</v>
          </cell>
        </row>
        <row r="4923">
          <cell r="I4923">
            <v>4314498</v>
          </cell>
          <cell r="J4923" t="str">
            <v>Pinheirinho do Vale</v>
          </cell>
          <cell r="K4923">
            <v>431449</v>
          </cell>
          <cell r="L4923" t="str">
            <v>Rs-Noroeste Rio-grandense</v>
          </cell>
          <cell r="M4923" t="str">
            <v>Rs-Frederico Westphalen</v>
          </cell>
          <cell r="N4923" t="str">
            <v>Rs4301</v>
          </cell>
        </row>
        <row r="4924">
          <cell r="I4924">
            <v>4314506</v>
          </cell>
          <cell r="J4924" t="str">
            <v>Pinheiro Machado</v>
          </cell>
          <cell r="K4924">
            <v>431450</v>
          </cell>
          <cell r="L4924" t="str">
            <v>Rs-Sudeste Rio-grandense</v>
          </cell>
          <cell r="M4924" t="str">
            <v>Rs-Serras de Sudeste</v>
          </cell>
          <cell r="N4924" t="str">
            <v>Rs4307</v>
          </cell>
        </row>
        <row r="4925">
          <cell r="I4925">
            <v>4314548</v>
          </cell>
          <cell r="J4925" t="str">
            <v>Pinto Bandeira</v>
          </cell>
          <cell r="K4925">
            <v>431454</v>
          </cell>
          <cell r="L4925" t="str">
            <v>Rs-Nordeste Rio-grandense</v>
          </cell>
          <cell r="M4925" t="str">
            <v>Rs-Caxias do Sul</v>
          </cell>
          <cell r="N4925" t="str">
            <v>Rs4302</v>
          </cell>
        </row>
        <row r="4926">
          <cell r="I4926">
            <v>4314555</v>
          </cell>
          <cell r="J4926" t="str">
            <v>Pirapó</v>
          </cell>
          <cell r="K4926">
            <v>431455</v>
          </cell>
          <cell r="L4926" t="str">
            <v>Rs-Noroeste Rio-grandense</v>
          </cell>
          <cell r="M4926" t="str">
            <v>Rs-Santo Ângelo</v>
          </cell>
          <cell r="N4926" t="str">
            <v>Rs4301</v>
          </cell>
        </row>
        <row r="4927">
          <cell r="I4927">
            <v>4314605</v>
          </cell>
          <cell r="J4927" t="str">
            <v>Piratini</v>
          </cell>
          <cell r="K4927">
            <v>431460</v>
          </cell>
          <cell r="L4927" t="str">
            <v>Rs-Sudeste Rio-grandense</v>
          </cell>
          <cell r="M4927" t="str">
            <v>Rs-Serras de Sudeste</v>
          </cell>
          <cell r="N4927" t="str">
            <v>Rs4307</v>
          </cell>
        </row>
        <row r="4928">
          <cell r="I4928">
            <v>4314704</v>
          </cell>
          <cell r="J4928" t="str">
            <v>Planalto</v>
          </cell>
          <cell r="K4928">
            <v>431470</v>
          </cell>
          <cell r="L4928" t="str">
            <v>Rs-Noroeste Rio-grandense</v>
          </cell>
          <cell r="M4928" t="str">
            <v>Rs-Frederico Westphalen</v>
          </cell>
          <cell r="N4928" t="str">
            <v>Rs4301</v>
          </cell>
        </row>
        <row r="4929">
          <cell r="I4929">
            <v>4314753</v>
          </cell>
          <cell r="J4929" t="str">
            <v>Poço das Antas</v>
          </cell>
          <cell r="K4929">
            <v>431475</v>
          </cell>
          <cell r="L4929" t="str">
            <v>Rs-Metropolitana de Porto Alegre</v>
          </cell>
          <cell r="M4929" t="str">
            <v>Rs-Montenegro</v>
          </cell>
          <cell r="N4929" t="str">
            <v>Rs4305</v>
          </cell>
        </row>
        <row r="4930">
          <cell r="I4930">
            <v>4314779</v>
          </cell>
          <cell r="J4930" t="str">
            <v>Pontão</v>
          </cell>
          <cell r="K4930">
            <v>431477</v>
          </cell>
          <cell r="L4930" t="str">
            <v>Rs-Noroeste Rio-grandense</v>
          </cell>
          <cell r="M4930" t="str">
            <v>Rs-Passo Fundo</v>
          </cell>
          <cell r="N4930" t="str">
            <v>Rs4301</v>
          </cell>
        </row>
        <row r="4931">
          <cell r="I4931">
            <v>4314787</v>
          </cell>
          <cell r="J4931" t="str">
            <v>Ponte Preta</v>
          </cell>
          <cell r="K4931">
            <v>431478</v>
          </cell>
          <cell r="L4931" t="str">
            <v>Rs-Noroeste Rio-grandense</v>
          </cell>
          <cell r="M4931" t="str">
            <v>Rs-Erechim</v>
          </cell>
          <cell r="N4931" t="str">
            <v>Rs4301</v>
          </cell>
        </row>
        <row r="4932">
          <cell r="I4932">
            <v>4314803</v>
          </cell>
          <cell r="J4932" t="str">
            <v>Portão</v>
          </cell>
          <cell r="K4932">
            <v>431480</v>
          </cell>
          <cell r="L4932" t="str">
            <v>Rs-Metropolitana de Porto Alegre</v>
          </cell>
          <cell r="M4932" t="str">
            <v>Rs-Montenegro</v>
          </cell>
          <cell r="N4932" t="str">
            <v>Rs4305</v>
          </cell>
        </row>
        <row r="4933">
          <cell r="I4933">
            <v>4314902</v>
          </cell>
          <cell r="J4933" t="str">
            <v>Porto Alegre</v>
          </cell>
          <cell r="K4933">
            <v>431490</v>
          </cell>
          <cell r="L4933" t="str">
            <v>Rs-Metropolitana de Porto Alegre</v>
          </cell>
          <cell r="M4933" t="str">
            <v>Rs-Porto Alegre</v>
          </cell>
          <cell r="N4933" t="str">
            <v>Rs4305</v>
          </cell>
        </row>
        <row r="4934">
          <cell r="I4934">
            <v>4315008</v>
          </cell>
          <cell r="J4934" t="str">
            <v>Porto Lucena</v>
          </cell>
          <cell r="K4934">
            <v>431500</v>
          </cell>
          <cell r="L4934" t="str">
            <v>Rs-Noroeste Rio-grandense</v>
          </cell>
          <cell r="M4934" t="str">
            <v>Rs-Santa Rosa</v>
          </cell>
          <cell r="N4934" t="str">
            <v>Rs4301</v>
          </cell>
        </row>
        <row r="4935">
          <cell r="I4935">
            <v>4315057</v>
          </cell>
          <cell r="J4935" t="str">
            <v>Porto Mauá</v>
          </cell>
          <cell r="K4935">
            <v>431505</v>
          </cell>
          <cell r="L4935" t="str">
            <v>Rs-Noroeste Rio-grandense</v>
          </cell>
          <cell r="M4935" t="str">
            <v>Rs-Santa Rosa</v>
          </cell>
          <cell r="N4935" t="str">
            <v>Rs4301</v>
          </cell>
        </row>
        <row r="4936">
          <cell r="I4936">
            <v>4315073</v>
          </cell>
          <cell r="J4936" t="str">
            <v>Porto Vera Cruz</v>
          </cell>
          <cell r="K4936">
            <v>431507</v>
          </cell>
          <cell r="L4936" t="str">
            <v>Rs-Noroeste Rio-grandense</v>
          </cell>
          <cell r="M4936" t="str">
            <v>Rs-Santa Rosa</v>
          </cell>
          <cell r="N4936" t="str">
            <v>Rs4301</v>
          </cell>
        </row>
        <row r="4937">
          <cell r="I4937">
            <v>4315107</v>
          </cell>
          <cell r="J4937" t="str">
            <v>Porto Xavier</v>
          </cell>
          <cell r="K4937">
            <v>431510</v>
          </cell>
          <cell r="L4937" t="str">
            <v>Rs-Noroeste Rio-grandense</v>
          </cell>
          <cell r="M4937" t="str">
            <v>Rs-Cerro Largo</v>
          </cell>
          <cell r="N4937" t="str">
            <v>Rs4301</v>
          </cell>
        </row>
        <row r="4938">
          <cell r="I4938">
            <v>4315131</v>
          </cell>
          <cell r="J4938" t="str">
            <v>Pouso Novo</v>
          </cell>
          <cell r="K4938">
            <v>431513</v>
          </cell>
          <cell r="L4938" t="str">
            <v>Rs-Centro Oriental Rio-grandense</v>
          </cell>
          <cell r="M4938" t="str">
            <v>Rs-Lajeado-Estrela</v>
          </cell>
          <cell r="N4938" t="str">
            <v>Rs4304</v>
          </cell>
        </row>
        <row r="4939">
          <cell r="I4939">
            <v>4315149</v>
          </cell>
          <cell r="J4939" t="str">
            <v>Presidente Lucena</v>
          </cell>
          <cell r="K4939">
            <v>431514</v>
          </cell>
          <cell r="L4939" t="str">
            <v>Rs-Metropolitana de Porto Alegre</v>
          </cell>
          <cell r="M4939" t="str">
            <v>Rs-Gramado-Canela</v>
          </cell>
          <cell r="N4939" t="str">
            <v>Rs4305</v>
          </cell>
        </row>
        <row r="4940">
          <cell r="I4940">
            <v>4315156</v>
          </cell>
          <cell r="J4940" t="str">
            <v>Progresso</v>
          </cell>
          <cell r="K4940">
            <v>431515</v>
          </cell>
          <cell r="L4940" t="str">
            <v>Rs-Centro Oriental Rio-grandense</v>
          </cell>
          <cell r="M4940" t="str">
            <v>Rs-Lajeado-Estrela</v>
          </cell>
          <cell r="N4940" t="str">
            <v>Rs4304</v>
          </cell>
        </row>
        <row r="4941">
          <cell r="I4941">
            <v>4315172</v>
          </cell>
          <cell r="J4941" t="str">
            <v>Protásio Alves</v>
          </cell>
          <cell r="K4941">
            <v>431517</v>
          </cell>
          <cell r="L4941" t="str">
            <v>Rs-Nordeste Rio-grandense</v>
          </cell>
          <cell r="M4941" t="str">
            <v>Rs-Guaporé</v>
          </cell>
          <cell r="N4941" t="str">
            <v>Rs4302</v>
          </cell>
        </row>
        <row r="4942">
          <cell r="I4942">
            <v>4315206</v>
          </cell>
          <cell r="J4942" t="str">
            <v>Putinga</v>
          </cell>
          <cell r="K4942">
            <v>431520</v>
          </cell>
          <cell r="L4942" t="str">
            <v>Rs-Nordeste Rio-grandense</v>
          </cell>
          <cell r="M4942" t="str">
            <v>Rs-Guaporé</v>
          </cell>
          <cell r="N4942" t="str">
            <v>Rs4302</v>
          </cell>
        </row>
        <row r="4943">
          <cell r="I4943">
            <v>4315305</v>
          </cell>
          <cell r="J4943" t="str">
            <v>Quaraí</v>
          </cell>
          <cell r="K4943">
            <v>431530</v>
          </cell>
          <cell r="L4943" t="str">
            <v>Rs-Sudoeste Rio-grandense</v>
          </cell>
          <cell r="M4943" t="str">
            <v>Rs-Campanha Ocidental</v>
          </cell>
          <cell r="N4943" t="str">
            <v>Rs4306</v>
          </cell>
        </row>
        <row r="4944">
          <cell r="I4944">
            <v>4315313</v>
          </cell>
          <cell r="J4944" t="str">
            <v>Quatro Irmãos</v>
          </cell>
          <cell r="K4944">
            <v>431531</v>
          </cell>
          <cell r="L4944" t="str">
            <v>Rs-Noroeste Rio-grandense</v>
          </cell>
          <cell r="M4944" t="str">
            <v>Rs-Erechim</v>
          </cell>
          <cell r="N4944" t="str">
            <v>Rs4301</v>
          </cell>
        </row>
        <row r="4945">
          <cell r="I4945">
            <v>4315321</v>
          </cell>
          <cell r="J4945" t="str">
            <v>Quevedos</v>
          </cell>
          <cell r="K4945">
            <v>431532</v>
          </cell>
          <cell r="L4945" t="str">
            <v>Rs-Centro Ocidental Rio-grandense</v>
          </cell>
          <cell r="M4945" t="str">
            <v>Rs-Santiago</v>
          </cell>
          <cell r="N4945" t="str">
            <v>Rs4303</v>
          </cell>
        </row>
        <row r="4946">
          <cell r="I4946">
            <v>4315354</v>
          </cell>
          <cell r="J4946" t="str">
            <v>Quinze de Novembro</v>
          </cell>
          <cell r="K4946">
            <v>431535</v>
          </cell>
          <cell r="L4946" t="str">
            <v>Rs-Noroeste Rio-grandense</v>
          </cell>
          <cell r="M4946" t="str">
            <v>Rs-Cruz Alta</v>
          </cell>
          <cell r="N4946" t="str">
            <v>Rs4301</v>
          </cell>
        </row>
        <row r="4947">
          <cell r="I4947">
            <v>4315404</v>
          </cell>
          <cell r="J4947" t="str">
            <v>Redentora</v>
          </cell>
          <cell r="K4947">
            <v>431540</v>
          </cell>
          <cell r="L4947" t="str">
            <v>Rs-Noroeste Rio-grandense</v>
          </cell>
          <cell r="M4947" t="str">
            <v>Rs-Três Passos</v>
          </cell>
          <cell r="N4947" t="str">
            <v>Rs4301</v>
          </cell>
        </row>
        <row r="4948">
          <cell r="I4948">
            <v>4315453</v>
          </cell>
          <cell r="J4948" t="str">
            <v>Relvado</v>
          </cell>
          <cell r="K4948">
            <v>431545</v>
          </cell>
          <cell r="L4948" t="str">
            <v>Rs-Centro Oriental Rio-grandense</v>
          </cell>
          <cell r="M4948" t="str">
            <v>Rs-Lajeado-Estrela</v>
          </cell>
          <cell r="N4948" t="str">
            <v>Rs4304</v>
          </cell>
        </row>
        <row r="4949">
          <cell r="I4949">
            <v>4315503</v>
          </cell>
          <cell r="J4949" t="str">
            <v>Restinga Sêca</v>
          </cell>
          <cell r="K4949">
            <v>431550</v>
          </cell>
          <cell r="L4949" t="str">
            <v>Rs-Centro Ocidental Rio-grandense</v>
          </cell>
          <cell r="M4949" t="str">
            <v>Rs-Restinga Seca</v>
          </cell>
          <cell r="N4949" t="str">
            <v>Rs4303</v>
          </cell>
        </row>
        <row r="4950">
          <cell r="I4950">
            <v>4315552</v>
          </cell>
          <cell r="J4950" t="str">
            <v>Rio dos Índios</v>
          </cell>
          <cell r="K4950">
            <v>431555</v>
          </cell>
          <cell r="L4950" t="str">
            <v>Rs-Noroeste Rio-grandense</v>
          </cell>
          <cell r="M4950" t="str">
            <v>Rs-Frederico Westphalen</v>
          </cell>
          <cell r="N4950" t="str">
            <v>Rs4301</v>
          </cell>
        </row>
        <row r="4951">
          <cell r="I4951">
            <v>4315602</v>
          </cell>
          <cell r="J4951" t="str">
            <v>Rio Grande</v>
          </cell>
          <cell r="K4951">
            <v>431560</v>
          </cell>
          <cell r="L4951" t="str">
            <v>Rs-Sudeste Rio-grandense</v>
          </cell>
          <cell r="M4951" t="str">
            <v>Rs-Litoral Lagunar</v>
          </cell>
          <cell r="N4951" t="str">
            <v>Rs4307</v>
          </cell>
        </row>
        <row r="4952">
          <cell r="I4952">
            <v>4315701</v>
          </cell>
          <cell r="J4952" t="str">
            <v>Rio Pardo</v>
          </cell>
          <cell r="K4952">
            <v>431570</v>
          </cell>
          <cell r="L4952" t="str">
            <v>Rs-Centro Oriental Rio-grandense</v>
          </cell>
          <cell r="M4952" t="str">
            <v>Rs-Cachoeira do Sul</v>
          </cell>
          <cell r="N4952" t="str">
            <v>Rs4304</v>
          </cell>
        </row>
        <row r="4953">
          <cell r="I4953">
            <v>4315750</v>
          </cell>
          <cell r="J4953" t="str">
            <v>Riozinho</v>
          </cell>
          <cell r="K4953">
            <v>431575</v>
          </cell>
          <cell r="L4953" t="str">
            <v>Rs-Metropolitana de Porto Alegre</v>
          </cell>
          <cell r="M4953" t="str">
            <v>Rs-Gramado-Canela</v>
          </cell>
          <cell r="N4953" t="str">
            <v>Rs4305</v>
          </cell>
        </row>
        <row r="4954">
          <cell r="I4954">
            <v>4315800</v>
          </cell>
          <cell r="J4954" t="str">
            <v>Roca Sales</v>
          </cell>
          <cell r="K4954">
            <v>431580</v>
          </cell>
          <cell r="L4954" t="str">
            <v>Rs-Centro Oriental Rio-grandense</v>
          </cell>
          <cell r="M4954" t="str">
            <v>Rs-Lajeado-Estrela</v>
          </cell>
          <cell r="N4954" t="str">
            <v>Rs4304</v>
          </cell>
        </row>
        <row r="4955">
          <cell r="I4955">
            <v>4315909</v>
          </cell>
          <cell r="J4955" t="str">
            <v>Rodeio Bonito</v>
          </cell>
          <cell r="K4955">
            <v>431590</v>
          </cell>
          <cell r="L4955" t="str">
            <v>Rs-Noroeste Rio-grandense</v>
          </cell>
          <cell r="M4955" t="str">
            <v>Rs-Frederico Westphalen</v>
          </cell>
          <cell r="N4955" t="str">
            <v>Rs4301</v>
          </cell>
        </row>
        <row r="4956">
          <cell r="I4956">
            <v>4315958</v>
          </cell>
          <cell r="J4956" t="str">
            <v>Rolador</v>
          </cell>
          <cell r="K4956">
            <v>431595</v>
          </cell>
          <cell r="L4956" t="str">
            <v>Rs-Noroeste Rio-grandense</v>
          </cell>
          <cell r="M4956" t="str">
            <v>Rs-Santo Ângelo</v>
          </cell>
          <cell r="N4956" t="str">
            <v>Rs4301</v>
          </cell>
        </row>
        <row r="4957">
          <cell r="I4957">
            <v>4316006</v>
          </cell>
          <cell r="J4957" t="str">
            <v>Rolante</v>
          </cell>
          <cell r="K4957">
            <v>431600</v>
          </cell>
          <cell r="L4957" t="str">
            <v>Rs-Metropolitana de Porto Alegre</v>
          </cell>
          <cell r="M4957" t="str">
            <v>Rs-Gramado-Canela</v>
          </cell>
          <cell r="N4957" t="str">
            <v>Rs4305</v>
          </cell>
        </row>
        <row r="4958">
          <cell r="I4958">
            <v>4316105</v>
          </cell>
          <cell r="J4958" t="str">
            <v>Ronda Alta</v>
          </cell>
          <cell r="K4958">
            <v>431610</v>
          </cell>
          <cell r="L4958" t="str">
            <v>Rs-Noroeste Rio-grandense</v>
          </cell>
          <cell r="M4958" t="str">
            <v>Rs-Passo Fundo</v>
          </cell>
          <cell r="N4958" t="str">
            <v>Rs4301</v>
          </cell>
        </row>
        <row r="4959">
          <cell r="I4959">
            <v>4316204</v>
          </cell>
          <cell r="J4959" t="str">
            <v>Rondinha</v>
          </cell>
          <cell r="K4959">
            <v>431620</v>
          </cell>
          <cell r="L4959" t="str">
            <v>Rs-Noroeste Rio-grandense</v>
          </cell>
          <cell r="M4959" t="str">
            <v>Rs-Frederico Westphalen</v>
          </cell>
          <cell r="N4959" t="str">
            <v>Rs4301</v>
          </cell>
        </row>
        <row r="4960">
          <cell r="I4960">
            <v>4316303</v>
          </cell>
          <cell r="J4960" t="str">
            <v>Roque Gonzales</v>
          </cell>
          <cell r="K4960">
            <v>431630</v>
          </cell>
          <cell r="L4960" t="str">
            <v>Rs-Noroeste Rio-grandense</v>
          </cell>
          <cell r="M4960" t="str">
            <v>Rs-Cerro Largo</v>
          </cell>
          <cell r="N4960" t="str">
            <v>Rs4301</v>
          </cell>
        </row>
        <row r="4961">
          <cell r="I4961">
            <v>4316402</v>
          </cell>
          <cell r="J4961" t="str">
            <v>Rosário do Sul</v>
          </cell>
          <cell r="K4961">
            <v>431640</v>
          </cell>
          <cell r="L4961" t="str">
            <v>Rs-Sudoeste Rio-grandense</v>
          </cell>
          <cell r="M4961" t="str">
            <v>Rs-Campanha Central</v>
          </cell>
          <cell r="N4961" t="str">
            <v>Rs4306</v>
          </cell>
        </row>
        <row r="4962">
          <cell r="I4962">
            <v>4316428</v>
          </cell>
          <cell r="J4962" t="str">
            <v>Sagrada Família</v>
          </cell>
          <cell r="K4962">
            <v>431642</v>
          </cell>
          <cell r="L4962" t="str">
            <v>Rs-Noroeste Rio-grandense</v>
          </cell>
          <cell r="M4962" t="str">
            <v>Rs-Carazinho</v>
          </cell>
          <cell r="N4962" t="str">
            <v>Rs4301</v>
          </cell>
        </row>
        <row r="4963">
          <cell r="I4963">
            <v>4316436</v>
          </cell>
          <cell r="J4963" t="str">
            <v>Saldanha Marinho</v>
          </cell>
          <cell r="K4963">
            <v>431643</v>
          </cell>
          <cell r="L4963" t="str">
            <v>Rs-Noroeste Rio-grandense</v>
          </cell>
          <cell r="M4963" t="str">
            <v>Rs-Cruz Alta</v>
          </cell>
          <cell r="N4963" t="str">
            <v>Rs4301</v>
          </cell>
        </row>
        <row r="4964">
          <cell r="I4964">
            <v>4316451</v>
          </cell>
          <cell r="J4964" t="str">
            <v>Salto do Jacuí</v>
          </cell>
          <cell r="K4964">
            <v>431645</v>
          </cell>
          <cell r="L4964" t="str">
            <v>Rs-Noroeste Rio-grandense</v>
          </cell>
          <cell r="M4964" t="str">
            <v>Rs-Cruz Alta</v>
          </cell>
          <cell r="N4964" t="str">
            <v>Rs4301</v>
          </cell>
        </row>
        <row r="4965">
          <cell r="I4965">
            <v>4316477</v>
          </cell>
          <cell r="J4965" t="str">
            <v>Salvador das Missões</v>
          </cell>
          <cell r="K4965">
            <v>431647</v>
          </cell>
          <cell r="L4965" t="str">
            <v>Rs-Noroeste Rio-grandense</v>
          </cell>
          <cell r="M4965" t="str">
            <v>Rs-Cerro Largo</v>
          </cell>
          <cell r="N4965" t="str">
            <v>Rs4301</v>
          </cell>
        </row>
        <row r="4966">
          <cell r="I4966">
            <v>4316501</v>
          </cell>
          <cell r="J4966" t="str">
            <v>Salvador do Sul</v>
          </cell>
          <cell r="K4966">
            <v>431650</v>
          </cell>
          <cell r="L4966" t="str">
            <v>Rs-Metropolitana de Porto Alegre</v>
          </cell>
          <cell r="M4966" t="str">
            <v>Rs-Montenegro</v>
          </cell>
          <cell r="N4966" t="str">
            <v>Rs4305</v>
          </cell>
        </row>
        <row r="4967">
          <cell r="I4967">
            <v>4316600</v>
          </cell>
          <cell r="J4967" t="str">
            <v>Sananduva</v>
          </cell>
          <cell r="K4967">
            <v>431660</v>
          </cell>
          <cell r="L4967" t="str">
            <v>Rs-Noroeste Rio-grandense</v>
          </cell>
          <cell r="M4967" t="str">
            <v>Rs-Sananduva</v>
          </cell>
          <cell r="N4967" t="str">
            <v>Rs4301</v>
          </cell>
        </row>
        <row r="4968">
          <cell r="I4968">
            <v>4316709</v>
          </cell>
          <cell r="J4968" t="str">
            <v>Santa Bárbara do Sul</v>
          </cell>
          <cell r="K4968">
            <v>431670</v>
          </cell>
          <cell r="L4968" t="str">
            <v>Rs-Noroeste Rio-grandense</v>
          </cell>
          <cell r="M4968" t="str">
            <v>Rs-Cruz Alta</v>
          </cell>
          <cell r="N4968" t="str">
            <v>Rs4301</v>
          </cell>
        </row>
        <row r="4969">
          <cell r="I4969">
            <v>4316733</v>
          </cell>
          <cell r="J4969" t="str">
            <v>Santa Cecília do Sul</v>
          </cell>
          <cell r="K4969">
            <v>431673</v>
          </cell>
          <cell r="L4969" t="str">
            <v>Rs-Noroeste Rio-grandense</v>
          </cell>
          <cell r="M4969" t="str">
            <v>Rs-Passo Fundo</v>
          </cell>
          <cell r="N4969" t="str">
            <v>Rs4301</v>
          </cell>
        </row>
        <row r="4970">
          <cell r="I4970">
            <v>4316758</v>
          </cell>
          <cell r="J4970" t="str">
            <v>Santa Clara do Sul</v>
          </cell>
          <cell r="K4970">
            <v>431675</v>
          </cell>
          <cell r="L4970" t="str">
            <v>Rs-Centro Oriental Rio-grandense</v>
          </cell>
          <cell r="M4970" t="str">
            <v>Rs-Lajeado-Estrela</v>
          </cell>
          <cell r="N4970" t="str">
            <v>Rs4304</v>
          </cell>
        </row>
        <row r="4971">
          <cell r="I4971">
            <v>4316808</v>
          </cell>
          <cell r="J4971" t="str">
            <v>Santa Cruz do Sul</v>
          </cell>
          <cell r="K4971">
            <v>431680</v>
          </cell>
          <cell r="L4971" t="str">
            <v>Rs-Centro Oriental Rio-grandense</v>
          </cell>
          <cell r="M4971" t="str">
            <v>Rs-Santa Cruz do Sul</v>
          </cell>
          <cell r="N4971" t="str">
            <v>Rs4304</v>
          </cell>
        </row>
        <row r="4972">
          <cell r="I4972">
            <v>4316972</v>
          </cell>
          <cell r="J4972" t="str">
            <v>Santa Margarida do Sul</v>
          </cell>
          <cell r="K4972">
            <v>431697</v>
          </cell>
          <cell r="L4972" t="str">
            <v>Rs-Sudoeste Rio-grandense</v>
          </cell>
          <cell r="M4972" t="str">
            <v>Rs-Campanha Central</v>
          </cell>
          <cell r="N4972" t="str">
            <v>Rs4306</v>
          </cell>
        </row>
        <row r="4973">
          <cell r="I4973">
            <v>4316907</v>
          </cell>
          <cell r="J4973" t="str">
            <v>Santa Maria</v>
          </cell>
          <cell r="K4973">
            <v>431690</v>
          </cell>
          <cell r="L4973" t="str">
            <v>Rs-Centro Ocidental Rio-grandense</v>
          </cell>
          <cell r="M4973" t="str">
            <v>Rs-Santa Maria</v>
          </cell>
          <cell r="N4973" t="str">
            <v>Rs4303</v>
          </cell>
        </row>
        <row r="4974">
          <cell r="I4974">
            <v>4316956</v>
          </cell>
          <cell r="J4974" t="str">
            <v>Santa Maria do Herval</v>
          </cell>
          <cell r="K4974">
            <v>431695</v>
          </cell>
          <cell r="L4974" t="str">
            <v>Rs-Metropolitana de Porto Alegre</v>
          </cell>
          <cell r="M4974" t="str">
            <v>Rs-Gramado-Canela</v>
          </cell>
          <cell r="N4974" t="str">
            <v>Rs4305</v>
          </cell>
        </row>
        <row r="4975">
          <cell r="I4975">
            <v>4317202</v>
          </cell>
          <cell r="J4975" t="str">
            <v>Santa Rosa</v>
          </cell>
          <cell r="K4975">
            <v>431720</v>
          </cell>
          <cell r="L4975" t="str">
            <v>Rs-Noroeste Rio-grandense</v>
          </cell>
          <cell r="M4975" t="str">
            <v>Rs-Santa Rosa</v>
          </cell>
          <cell r="N4975" t="str">
            <v>Rs4301</v>
          </cell>
        </row>
        <row r="4976">
          <cell r="I4976">
            <v>4317251</v>
          </cell>
          <cell r="J4976" t="str">
            <v>Santa Tereza</v>
          </cell>
          <cell r="K4976">
            <v>431725</v>
          </cell>
          <cell r="L4976" t="str">
            <v>Rs-Nordeste Rio-grandense</v>
          </cell>
          <cell r="M4976" t="str">
            <v>Rs-Caxias do Sul</v>
          </cell>
          <cell r="N4976" t="str">
            <v>Rs4302</v>
          </cell>
        </row>
        <row r="4977">
          <cell r="I4977">
            <v>4317301</v>
          </cell>
          <cell r="J4977" t="str">
            <v>Santa Vitória do Palmar</v>
          </cell>
          <cell r="K4977">
            <v>431730</v>
          </cell>
          <cell r="L4977" t="str">
            <v>Rs-Sudeste Rio-grandense</v>
          </cell>
          <cell r="M4977" t="str">
            <v>Rs-Litoral Lagunar</v>
          </cell>
          <cell r="N4977" t="str">
            <v>Rs4307</v>
          </cell>
        </row>
        <row r="4978">
          <cell r="I4978">
            <v>4317004</v>
          </cell>
          <cell r="J4978" t="str">
            <v>Santana da Boa Vista</v>
          </cell>
          <cell r="K4978">
            <v>431700</v>
          </cell>
          <cell r="L4978" t="str">
            <v>Rs-Sudeste Rio-grandense</v>
          </cell>
          <cell r="M4978" t="str">
            <v>Rs-Serras de Sudeste</v>
          </cell>
          <cell r="N4978" t="str">
            <v>Rs4307</v>
          </cell>
        </row>
        <row r="4979">
          <cell r="I4979">
            <v>4317103</v>
          </cell>
          <cell r="J4979" t="str">
            <v>Sant'Ana do Livramento</v>
          </cell>
          <cell r="K4979">
            <v>431710</v>
          </cell>
          <cell r="L4979" t="str">
            <v>Rs-Sudoeste Rio-grandense</v>
          </cell>
          <cell r="M4979" t="str">
            <v>Rs-Campanha Central</v>
          </cell>
          <cell r="N4979" t="str">
            <v>Rs4306</v>
          </cell>
        </row>
        <row r="4980">
          <cell r="I4980">
            <v>4317400</v>
          </cell>
          <cell r="J4980" t="str">
            <v>Santiago</v>
          </cell>
          <cell r="K4980">
            <v>431740</v>
          </cell>
          <cell r="L4980" t="str">
            <v>Rs-Centro Ocidental Rio-grandense</v>
          </cell>
          <cell r="M4980" t="str">
            <v>Rs-Santiago</v>
          </cell>
          <cell r="N4980" t="str">
            <v>Rs4303</v>
          </cell>
        </row>
        <row r="4981">
          <cell r="I4981">
            <v>4317509</v>
          </cell>
          <cell r="J4981" t="str">
            <v>Santo Ângelo</v>
          </cell>
          <cell r="K4981">
            <v>431750</v>
          </cell>
          <cell r="L4981" t="str">
            <v>Rs-Noroeste Rio-grandense</v>
          </cell>
          <cell r="M4981" t="str">
            <v>Rs-Santo Ângelo</v>
          </cell>
          <cell r="N4981" t="str">
            <v>Rs4301</v>
          </cell>
        </row>
        <row r="4982">
          <cell r="I4982">
            <v>4317608</v>
          </cell>
          <cell r="J4982" t="str">
            <v>Santo Antônio da Patrulha</v>
          </cell>
          <cell r="K4982">
            <v>431760</v>
          </cell>
          <cell r="L4982" t="str">
            <v>Rs-Metropolitana de Porto Alegre</v>
          </cell>
          <cell r="M4982" t="str">
            <v>Rs-Osório</v>
          </cell>
          <cell r="N4982" t="str">
            <v>Rs4305</v>
          </cell>
        </row>
        <row r="4983">
          <cell r="I4983">
            <v>4317707</v>
          </cell>
          <cell r="J4983" t="str">
            <v>Santo Antônio das Missões</v>
          </cell>
          <cell r="K4983">
            <v>431770</v>
          </cell>
          <cell r="L4983" t="str">
            <v>Rs-Noroeste Rio-grandense</v>
          </cell>
          <cell r="M4983" t="str">
            <v>Rs-Santo Ângelo</v>
          </cell>
          <cell r="N4983" t="str">
            <v>Rs4301</v>
          </cell>
        </row>
        <row r="4984">
          <cell r="I4984">
            <v>4317558</v>
          </cell>
          <cell r="J4984" t="str">
            <v>Santo Antônio do Palma</v>
          </cell>
          <cell r="K4984">
            <v>431755</v>
          </cell>
          <cell r="L4984" t="str">
            <v>Rs-Noroeste Rio-grandense</v>
          </cell>
          <cell r="M4984" t="str">
            <v>Rs-Passo Fundo</v>
          </cell>
          <cell r="N4984" t="str">
            <v>Rs4301</v>
          </cell>
        </row>
        <row r="4985">
          <cell r="I4985">
            <v>4317756</v>
          </cell>
          <cell r="J4985" t="str">
            <v>Santo Antônio do Planalto</v>
          </cell>
          <cell r="K4985">
            <v>431775</v>
          </cell>
          <cell r="L4985" t="str">
            <v>Rs-Noroeste Rio-grandense</v>
          </cell>
          <cell r="M4985" t="str">
            <v>Rs-Carazinho</v>
          </cell>
          <cell r="N4985" t="str">
            <v>Rs4301</v>
          </cell>
        </row>
        <row r="4986">
          <cell r="I4986">
            <v>4317806</v>
          </cell>
          <cell r="J4986" t="str">
            <v>Santo Augusto</v>
          </cell>
          <cell r="K4986">
            <v>431780</v>
          </cell>
          <cell r="L4986" t="str">
            <v>Rs-Noroeste Rio-grandense</v>
          </cell>
          <cell r="M4986" t="str">
            <v>Rs-Ijuí</v>
          </cell>
          <cell r="N4986" t="str">
            <v>Rs4301</v>
          </cell>
        </row>
        <row r="4987">
          <cell r="I4987">
            <v>4317905</v>
          </cell>
          <cell r="J4987" t="str">
            <v>Santo Cristo</v>
          </cell>
          <cell r="K4987">
            <v>431790</v>
          </cell>
          <cell r="L4987" t="str">
            <v>Rs-Noroeste Rio-grandense</v>
          </cell>
          <cell r="M4987" t="str">
            <v>Rs-Santa Rosa</v>
          </cell>
          <cell r="N4987" t="str">
            <v>Rs4301</v>
          </cell>
        </row>
        <row r="4988">
          <cell r="I4988">
            <v>4317954</v>
          </cell>
          <cell r="J4988" t="str">
            <v>Santo Expedito do Sul</v>
          </cell>
          <cell r="K4988">
            <v>431795</v>
          </cell>
          <cell r="L4988" t="str">
            <v>Rs-Noroeste Rio-grandense</v>
          </cell>
          <cell r="M4988" t="str">
            <v>Rs-Sananduva</v>
          </cell>
          <cell r="N4988" t="str">
            <v>Rs4301</v>
          </cell>
        </row>
        <row r="4989">
          <cell r="I4989">
            <v>4318002</v>
          </cell>
          <cell r="J4989" t="str">
            <v>São Borja</v>
          </cell>
          <cell r="K4989">
            <v>431800</v>
          </cell>
          <cell r="L4989" t="str">
            <v>Rs-Sudoeste Rio-grandense</v>
          </cell>
          <cell r="M4989" t="str">
            <v>Rs-Campanha Ocidental</v>
          </cell>
          <cell r="N4989" t="str">
            <v>Rs4306</v>
          </cell>
        </row>
        <row r="4990">
          <cell r="I4990">
            <v>4318051</v>
          </cell>
          <cell r="J4990" t="str">
            <v>São Domingos do Sul</v>
          </cell>
          <cell r="K4990">
            <v>431805</v>
          </cell>
          <cell r="L4990" t="str">
            <v>Rs-Noroeste Rio-grandense</v>
          </cell>
          <cell r="M4990" t="str">
            <v>Rs-Passo Fundo</v>
          </cell>
          <cell r="N4990" t="str">
            <v>Rs4301</v>
          </cell>
        </row>
        <row r="4991">
          <cell r="I4991">
            <v>4318101</v>
          </cell>
          <cell r="J4991" t="str">
            <v>São Francisco de Assis</v>
          </cell>
          <cell r="K4991">
            <v>431810</v>
          </cell>
          <cell r="L4991" t="str">
            <v>Rs-Sudoeste Rio-grandense</v>
          </cell>
          <cell r="M4991" t="str">
            <v>Rs-Campanha Ocidental</v>
          </cell>
          <cell r="N4991" t="str">
            <v>Rs4306</v>
          </cell>
        </row>
        <row r="4992">
          <cell r="I4992">
            <v>4318200</v>
          </cell>
          <cell r="J4992" t="str">
            <v>São Francisco de Paula</v>
          </cell>
          <cell r="K4992">
            <v>431820</v>
          </cell>
          <cell r="L4992" t="str">
            <v>Rs-Nordeste Rio-grandense</v>
          </cell>
          <cell r="M4992" t="str">
            <v>Rs-Vacaria</v>
          </cell>
          <cell r="N4992" t="str">
            <v>Rs4302</v>
          </cell>
        </row>
        <row r="4993">
          <cell r="I4993">
            <v>4318309</v>
          </cell>
          <cell r="J4993" t="str">
            <v>São Gabriel</v>
          </cell>
          <cell r="K4993">
            <v>431830</v>
          </cell>
          <cell r="L4993" t="str">
            <v>Rs-Sudoeste Rio-grandense</v>
          </cell>
          <cell r="M4993" t="str">
            <v>Rs-Campanha Central</v>
          </cell>
          <cell r="N4993" t="str">
            <v>Rs4306</v>
          </cell>
        </row>
        <row r="4994">
          <cell r="I4994">
            <v>4318408</v>
          </cell>
          <cell r="J4994" t="str">
            <v>São Jerônimo</v>
          </cell>
          <cell r="K4994">
            <v>431840</v>
          </cell>
          <cell r="L4994" t="str">
            <v>Rs-Metropolitana de Porto Alegre</v>
          </cell>
          <cell r="M4994" t="str">
            <v>Rs-São Jerônimo</v>
          </cell>
          <cell r="N4994" t="str">
            <v>Rs4305</v>
          </cell>
        </row>
        <row r="4995">
          <cell r="I4995">
            <v>4318424</v>
          </cell>
          <cell r="J4995" t="str">
            <v>São João da Urtiga</v>
          </cell>
          <cell r="K4995">
            <v>431842</v>
          </cell>
          <cell r="L4995" t="str">
            <v>Rs-Noroeste Rio-grandense</v>
          </cell>
          <cell r="M4995" t="str">
            <v>Rs-Sananduva</v>
          </cell>
          <cell r="N4995" t="str">
            <v>Rs4301</v>
          </cell>
        </row>
        <row r="4996">
          <cell r="I4996">
            <v>4318432</v>
          </cell>
          <cell r="J4996" t="str">
            <v>São João do Polêsine</v>
          </cell>
          <cell r="K4996">
            <v>431843</v>
          </cell>
          <cell r="L4996" t="str">
            <v>Rs-Centro Ocidental Rio-grandense</v>
          </cell>
          <cell r="M4996" t="str">
            <v>Rs-Restinga Seca</v>
          </cell>
          <cell r="N4996" t="str">
            <v>Rs4303</v>
          </cell>
        </row>
        <row r="4997">
          <cell r="I4997">
            <v>4318440</v>
          </cell>
          <cell r="J4997" t="str">
            <v>São Jorge</v>
          </cell>
          <cell r="K4997">
            <v>431844</v>
          </cell>
          <cell r="L4997" t="str">
            <v>Rs-Nordeste Rio-grandense</v>
          </cell>
          <cell r="M4997" t="str">
            <v>Rs-Guaporé</v>
          </cell>
          <cell r="N4997" t="str">
            <v>Rs4302</v>
          </cell>
        </row>
        <row r="4998">
          <cell r="I4998">
            <v>4318457</v>
          </cell>
          <cell r="J4998" t="str">
            <v>São José das Missões</v>
          </cell>
          <cell r="K4998">
            <v>431845</v>
          </cell>
          <cell r="L4998" t="str">
            <v>Rs-Noroeste Rio-grandense</v>
          </cell>
          <cell r="M4998" t="str">
            <v>Rs-Carazinho</v>
          </cell>
          <cell r="N4998" t="str">
            <v>Rs4301</v>
          </cell>
        </row>
        <row r="4999">
          <cell r="I4999">
            <v>4318465</v>
          </cell>
          <cell r="J4999" t="str">
            <v>São José do Herval</v>
          </cell>
          <cell r="K4999">
            <v>431846</v>
          </cell>
          <cell r="L4999" t="str">
            <v>Rs-Noroeste Rio-grandense</v>
          </cell>
          <cell r="M4999" t="str">
            <v>Rs-Soledade</v>
          </cell>
          <cell r="N4999" t="str">
            <v>Rs4301</v>
          </cell>
        </row>
        <row r="5000">
          <cell r="I5000">
            <v>4318481</v>
          </cell>
          <cell r="J5000" t="str">
            <v>São José do Hortêncio</v>
          </cell>
          <cell r="K5000">
            <v>431848</v>
          </cell>
          <cell r="L5000" t="str">
            <v>Rs-Metropolitana de Porto Alegre</v>
          </cell>
          <cell r="M5000" t="str">
            <v>Rs-Montenegro</v>
          </cell>
          <cell r="N5000" t="str">
            <v>Rs4305</v>
          </cell>
        </row>
        <row r="5001">
          <cell r="I5001">
            <v>4318499</v>
          </cell>
          <cell r="J5001" t="str">
            <v>São José do Inhacorá</v>
          </cell>
          <cell r="K5001">
            <v>431849</v>
          </cell>
          <cell r="L5001" t="str">
            <v>Rs-Noroeste Rio-grandense</v>
          </cell>
          <cell r="M5001" t="str">
            <v>Rs-Santa Rosa</v>
          </cell>
          <cell r="N5001" t="str">
            <v>Rs4301</v>
          </cell>
        </row>
        <row r="5002">
          <cell r="I5002">
            <v>4318507</v>
          </cell>
          <cell r="J5002" t="str">
            <v>São José do Norte</v>
          </cell>
          <cell r="K5002">
            <v>431850</v>
          </cell>
          <cell r="L5002" t="str">
            <v>Rs-Sudeste Rio-grandense</v>
          </cell>
          <cell r="M5002" t="str">
            <v>Rs-Litoral Lagunar</v>
          </cell>
          <cell r="N5002" t="str">
            <v>Rs4307</v>
          </cell>
        </row>
        <row r="5003">
          <cell r="I5003">
            <v>4318606</v>
          </cell>
          <cell r="J5003" t="str">
            <v>São José do Ouro</v>
          </cell>
          <cell r="K5003">
            <v>431860</v>
          </cell>
          <cell r="L5003" t="str">
            <v>Rs-Noroeste Rio-grandense</v>
          </cell>
          <cell r="M5003" t="str">
            <v>Rs-Sananduva</v>
          </cell>
          <cell r="N5003" t="str">
            <v>Rs4301</v>
          </cell>
        </row>
        <row r="5004">
          <cell r="I5004">
            <v>4318614</v>
          </cell>
          <cell r="J5004" t="str">
            <v>São José do Sul</v>
          </cell>
          <cell r="K5004">
            <v>431861</v>
          </cell>
          <cell r="L5004" t="str">
            <v>Rs-Metropolitana de Porto Alegre</v>
          </cell>
          <cell r="M5004" t="str">
            <v>Rs-Montenegro</v>
          </cell>
          <cell r="N5004" t="str">
            <v>Rs4305</v>
          </cell>
        </row>
        <row r="5005">
          <cell r="I5005">
            <v>4318622</v>
          </cell>
          <cell r="J5005" t="str">
            <v>São José dos Ausentes</v>
          </cell>
          <cell r="K5005">
            <v>431862</v>
          </cell>
          <cell r="L5005" t="str">
            <v>Rs-Nordeste Rio-grandense</v>
          </cell>
          <cell r="M5005" t="str">
            <v>Rs-Vacaria</v>
          </cell>
          <cell r="N5005" t="str">
            <v>Rs4302</v>
          </cell>
        </row>
        <row r="5006">
          <cell r="I5006">
            <v>4318705</v>
          </cell>
          <cell r="J5006" t="str">
            <v>São Leopoldo</v>
          </cell>
          <cell r="K5006">
            <v>431870</v>
          </cell>
          <cell r="L5006" t="str">
            <v>Rs-Metropolitana de Porto Alegre</v>
          </cell>
          <cell r="M5006" t="str">
            <v>Rs-Porto Alegre</v>
          </cell>
          <cell r="N5006" t="str">
            <v>Rs4305</v>
          </cell>
        </row>
        <row r="5007">
          <cell r="I5007">
            <v>4318804</v>
          </cell>
          <cell r="J5007" t="str">
            <v>São Lourenço do Sul</v>
          </cell>
          <cell r="K5007">
            <v>431880</v>
          </cell>
          <cell r="L5007" t="str">
            <v>Rs-Sudeste Rio-grandense</v>
          </cell>
          <cell r="M5007" t="str">
            <v>Rs-Pelotas</v>
          </cell>
          <cell r="N5007" t="str">
            <v>Rs4307</v>
          </cell>
        </row>
        <row r="5008">
          <cell r="I5008">
            <v>4318903</v>
          </cell>
          <cell r="J5008" t="str">
            <v>São Luiz Gonzaga</v>
          </cell>
          <cell r="K5008">
            <v>431890</v>
          </cell>
          <cell r="L5008" t="str">
            <v>Rs-Noroeste Rio-grandense</v>
          </cell>
          <cell r="M5008" t="str">
            <v>Rs-Santo Ângelo</v>
          </cell>
          <cell r="N5008" t="str">
            <v>Rs4301</v>
          </cell>
        </row>
        <row r="5009">
          <cell r="I5009">
            <v>4319000</v>
          </cell>
          <cell r="J5009" t="str">
            <v>São Marcos</v>
          </cell>
          <cell r="K5009">
            <v>431900</v>
          </cell>
          <cell r="L5009" t="str">
            <v>Rs-Nordeste Rio-grandense</v>
          </cell>
          <cell r="M5009" t="str">
            <v>Rs-Caxias do Sul</v>
          </cell>
          <cell r="N5009" t="str">
            <v>Rs4302</v>
          </cell>
        </row>
        <row r="5010">
          <cell r="I5010">
            <v>4319109</v>
          </cell>
          <cell r="J5010" t="str">
            <v>São Martinho</v>
          </cell>
          <cell r="K5010">
            <v>431910</v>
          </cell>
          <cell r="L5010" t="str">
            <v>Rs-Noroeste Rio-grandense</v>
          </cell>
          <cell r="M5010" t="str">
            <v>Rs-Três Passos</v>
          </cell>
          <cell r="N5010" t="str">
            <v>Rs4301</v>
          </cell>
        </row>
        <row r="5011">
          <cell r="I5011">
            <v>4319125</v>
          </cell>
          <cell r="J5011" t="str">
            <v>São Martinho da Serra</v>
          </cell>
          <cell r="K5011">
            <v>431912</v>
          </cell>
          <cell r="L5011" t="str">
            <v>Rs-Centro Ocidental Rio-grandense</v>
          </cell>
          <cell r="M5011" t="str">
            <v>Rs-Santa Maria</v>
          </cell>
          <cell r="N5011" t="str">
            <v>Rs4303</v>
          </cell>
        </row>
        <row r="5012">
          <cell r="I5012">
            <v>4319158</v>
          </cell>
          <cell r="J5012" t="str">
            <v>São Miguel das Missões</v>
          </cell>
          <cell r="K5012">
            <v>431915</v>
          </cell>
          <cell r="L5012" t="str">
            <v>Rs-Noroeste Rio-grandense</v>
          </cell>
          <cell r="M5012" t="str">
            <v>Rs-Santo Ângelo</v>
          </cell>
          <cell r="N5012" t="str">
            <v>Rs4301</v>
          </cell>
        </row>
        <row r="5013">
          <cell r="I5013">
            <v>4319208</v>
          </cell>
          <cell r="J5013" t="str">
            <v>São Nicolau</v>
          </cell>
          <cell r="K5013">
            <v>431920</v>
          </cell>
          <cell r="L5013" t="str">
            <v>Rs-Noroeste Rio-grandense</v>
          </cell>
          <cell r="M5013" t="str">
            <v>Rs-Santo Ângelo</v>
          </cell>
          <cell r="N5013" t="str">
            <v>Rs4301</v>
          </cell>
        </row>
        <row r="5014">
          <cell r="I5014">
            <v>4319307</v>
          </cell>
          <cell r="J5014" t="str">
            <v>São Paulo das Missões</v>
          </cell>
          <cell r="K5014">
            <v>431930</v>
          </cell>
          <cell r="L5014" t="str">
            <v>Rs-Noroeste Rio-grandense</v>
          </cell>
          <cell r="M5014" t="str">
            <v>Rs-Cerro Largo</v>
          </cell>
          <cell r="N5014" t="str">
            <v>Rs4301</v>
          </cell>
        </row>
        <row r="5015">
          <cell r="I5015">
            <v>4319356</v>
          </cell>
          <cell r="J5015" t="str">
            <v>São Pedro da Serra</v>
          </cell>
          <cell r="K5015">
            <v>431935</v>
          </cell>
          <cell r="L5015" t="str">
            <v>Rs-Metropolitana de Porto Alegre</v>
          </cell>
          <cell r="M5015" t="str">
            <v>Rs-Montenegro</v>
          </cell>
          <cell r="N5015" t="str">
            <v>Rs4305</v>
          </cell>
        </row>
        <row r="5016">
          <cell r="I5016">
            <v>4319364</v>
          </cell>
          <cell r="J5016" t="str">
            <v>São Pedro das Missões</v>
          </cell>
          <cell r="K5016">
            <v>431936</v>
          </cell>
          <cell r="L5016" t="str">
            <v>Rs-Noroeste Rio-grandense</v>
          </cell>
          <cell r="M5016" t="str">
            <v>Rs-Carazinho</v>
          </cell>
          <cell r="N5016" t="str">
            <v>Rs4301</v>
          </cell>
        </row>
        <row r="5017">
          <cell r="I5017">
            <v>4319372</v>
          </cell>
          <cell r="J5017" t="str">
            <v>São Pedro do Butiá</v>
          </cell>
          <cell r="K5017">
            <v>431937</v>
          </cell>
          <cell r="L5017" t="str">
            <v>Rs-Noroeste Rio-grandense</v>
          </cell>
          <cell r="M5017" t="str">
            <v>Rs-Cerro Largo</v>
          </cell>
          <cell r="N5017" t="str">
            <v>Rs4301</v>
          </cell>
        </row>
        <row r="5018">
          <cell r="I5018">
            <v>4319406</v>
          </cell>
          <cell r="J5018" t="str">
            <v>São Pedro do Sul</v>
          </cell>
          <cell r="K5018">
            <v>431940</v>
          </cell>
          <cell r="L5018" t="str">
            <v>Rs-Centro Ocidental Rio-grandense</v>
          </cell>
          <cell r="M5018" t="str">
            <v>Rs-Santa Maria</v>
          </cell>
          <cell r="N5018" t="str">
            <v>Rs4303</v>
          </cell>
        </row>
        <row r="5019">
          <cell r="I5019">
            <v>4319505</v>
          </cell>
          <cell r="J5019" t="str">
            <v>São Sebastião do Caí</v>
          </cell>
          <cell r="K5019">
            <v>431950</v>
          </cell>
          <cell r="L5019" t="str">
            <v>Rs-Metropolitana de Porto Alegre</v>
          </cell>
          <cell r="M5019" t="str">
            <v>Rs-Montenegro</v>
          </cell>
          <cell r="N5019" t="str">
            <v>Rs4305</v>
          </cell>
        </row>
        <row r="5020">
          <cell r="I5020">
            <v>4319604</v>
          </cell>
          <cell r="J5020" t="str">
            <v>São Sepé</v>
          </cell>
          <cell r="K5020">
            <v>431960</v>
          </cell>
          <cell r="L5020" t="str">
            <v>Rs-Centro Ocidental Rio-grandense</v>
          </cell>
          <cell r="M5020" t="str">
            <v>Rs-Santa Maria</v>
          </cell>
          <cell r="N5020" t="str">
            <v>Rs4303</v>
          </cell>
        </row>
        <row r="5021">
          <cell r="I5021">
            <v>4319703</v>
          </cell>
          <cell r="J5021" t="str">
            <v>São Valentim</v>
          </cell>
          <cell r="K5021">
            <v>431970</v>
          </cell>
          <cell r="L5021" t="str">
            <v>Rs-Noroeste Rio-grandense</v>
          </cell>
          <cell r="M5021" t="str">
            <v>Rs-Erechim</v>
          </cell>
          <cell r="N5021" t="str">
            <v>Rs4301</v>
          </cell>
        </row>
        <row r="5022">
          <cell r="I5022">
            <v>4319711</v>
          </cell>
          <cell r="J5022" t="str">
            <v>São Valentim do Sul</v>
          </cell>
          <cell r="K5022">
            <v>431971</v>
          </cell>
          <cell r="L5022" t="str">
            <v>Rs-Nordeste Rio-grandense</v>
          </cell>
          <cell r="M5022" t="str">
            <v>Rs-Guaporé</v>
          </cell>
          <cell r="N5022" t="str">
            <v>Rs4302</v>
          </cell>
        </row>
        <row r="5023">
          <cell r="I5023">
            <v>4319737</v>
          </cell>
          <cell r="J5023" t="str">
            <v>São Valério do Sul</v>
          </cell>
          <cell r="K5023">
            <v>431973</v>
          </cell>
          <cell r="L5023" t="str">
            <v>Rs-Noroeste Rio-grandense</v>
          </cell>
          <cell r="M5023" t="str">
            <v>Rs-Ijuí</v>
          </cell>
          <cell r="N5023" t="str">
            <v>Rs4301</v>
          </cell>
        </row>
        <row r="5024">
          <cell r="I5024">
            <v>4319752</v>
          </cell>
          <cell r="J5024" t="str">
            <v>São Vendelino</v>
          </cell>
          <cell r="K5024">
            <v>431975</v>
          </cell>
          <cell r="L5024" t="str">
            <v>Rs-Metropolitana de Porto Alegre</v>
          </cell>
          <cell r="M5024" t="str">
            <v>Rs-Montenegro</v>
          </cell>
          <cell r="N5024" t="str">
            <v>Rs4305</v>
          </cell>
        </row>
        <row r="5025">
          <cell r="I5025">
            <v>4319802</v>
          </cell>
          <cell r="J5025" t="str">
            <v>São Vicente do Sul</v>
          </cell>
          <cell r="K5025">
            <v>431980</v>
          </cell>
          <cell r="L5025" t="str">
            <v>Rs-Centro Ocidental Rio-grandense</v>
          </cell>
          <cell r="M5025" t="str">
            <v>Rs-Santa Maria</v>
          </cell>
          <cell r="N5025" t="str">
            <v>Rs4303</v>
          </cell>
        </row>
        <row r="5026">
          <cell r="I5026">
            <v>4319901</v>
          </cell>
          <cell r="J5026" t="str">
            <v>Sapiranga</v>
          </cell>
          <cell r="K5026">
            <v>431990</v>
          </cell>
          <cell r="L5026" t="str">
            <v>Rs-Metropolitana de Porto Alegre</v>
          </cell>
          <cell r="M5026" t="str">
            <v>Rs-Porto Alegre</v>
          </cell>
          <cell r="N5026" t="str">
            <v>Rs4305</v>
          </cell>
        </row>
        <row r="5027">
          <cell r="I5027">
            <v>4320008</v>
          </cell>
          <cell r="J5027" t="str">
            <v>Sapucaia do Sul</v>
          </cell>
          <cell r="K5027">
            <v>432000</v>
          </cell>
          <cell r="L5027" t="str">
            <v>Rs-Metropolitana de Porto Alegre</v>
          </cell>
          <cell r="M5027" t="str">
            <v>Rs-Porto Alegre</v>
          </cell>
          <cell r="N5027" t="str">
            <v>Rs4305</v>
          </cell>
        </row>
        <row r="5028">
          <cell r="I5028">
            <v>4320107</v>
          </cell>
          <cell r="J5028" t="str">
            <v>Sarandi</v>
          </cell>
          <cell r="K5028">
            <v>432010</v>
          </cell>
          <cell r="L5028" t="str">
            <v>Rs-Noroeste Rio-grandense</v>
          </cell>
          <cell r="M5028" t="str">
            <v>Rs-Carazinho</v>
          </cell>
          <cell r="N5028" t="str">
            <v>Rs4301</v>
          </cell>
        </row>
        <row r="5029">
          <cell r="I5029">
            <v>4320206</v>
          </cell>
          <cell r="J5029" t="str">
            <v>Seberi</v>
          </cell>
          <cell r="K5029">
            <v>432020</v>
          </cell>
          <cell r="L5029" t="str">
            <v>Rs-Noroeste Rio-grandense</v>
          </cell>
          <cell r="M5029" t="str">
            <v>Rs-Frederico Westphalen</v>
          </cell>
          <cell r="N5029" t="str">
            <v>Rs4301</v>
          </cell>
        </row>
        <row r="5030">
          <cell r="I5030">
            <v>4320230</v>
          </cell>
          <cell r="J5030" t="str">
            <v>Sede Nova</v>
          </cell>
          <cell r="K5030">
            <v>432023</v>
          </cell>
          <cell r="L5030" t="str">
            <v>Rs-Noroeste Rio-grandense</v>
          </cell>
          <cell r="M5030" t="str">
            <v>Rs-Três Passos</v>
          </cell>
          <cell r="N5030" t="str">
            <v>Rs4301</v>
          </cell>
        </row>
        <row r="5031">
          <cell r="I5031">
            <v>4320263</v>
          </cell>
          <cell r="J5031" t="str">
            <v>Segredo</v>
          </cell>
          <cell r="K5031">
            <v>432026</v>
          </cell>
          <cell r="L5031" t="str">
            <v>Rs-Centro Oriental Rio-grandense</v>
          </cell>
          <cell r="M5031" t="str">
            <v>Rs-Santa Cruz do Sul</v>
          </cell>
          <cell r="N5031" t="str">
            <v>Rs4304</v>
          </cell>
        </row>
        <row r="5032">
          <cell r="I5032">
            <v>4320305</v>
          </cell>
          <cell r="J5032" t="str">
            <v>Selbach</v>
          </cell>
          <cell r="K5032">
            <v>432030</v>
          </cell>
          <cell r="L5032" t="str">
            <v>Rs-Noroeste Rio-grandense</v>
          </cell>
          <cell r="M5032" t="str">
            <v>Rs-Não-Me-Toque</v>
          </cell>
          <cell r="N5032" t="str">
            <v>Rs4301</v>
          </cell>
        </row>
        <row r="5033">
          <cell r="I5033">
            <v>4320321</v>
          </cell>
          <cell r="J5033" t="str">
            <v>Senador Salgado Filho</v>
          </cell>
          <cell r="K5033">
            <v>432032</v>
          </cell>
          <cell r="L5033" t="str">
            <v>Rs-Noroeste Rio-grandense</v>
          </cell>
          <cell r="M5033" t="str">
            <v>Rs-Santo Ângelo</v>
          </cell>
          <cell r="N5033" t="str">
            <v>Rs4301</v>
          </cell>
        </row>
        <row r="5034">
          <cell r="I5034">
            <v>4320354</v>
          </cell>
          <cell r="J5034" t="str">
            <v>Sentinela do Sul</v>
          </cell>
          <cell r="K5034">
            <v>432035</v>
          </cell>
          <cell r="L5034" t="str">
            <v>Rs-Metropolitana de Porto Alegre</v>
          </cell>
          <cell r="M5034" t="str">
            <v>Rs-Camaquã</v>
          </cell>
          <cell r="N5034" t="str">
            <v>Rs4305</v>
          </cell>
        </row>
        <row r="5035">
          <cell r="I5035">
            <v>4320404</v>
          </cell>
          <cell r="J5035" t="str">
            <v>Serafina Corrêa</v>
          </cell>
          <cell r="K5035">
            <v>432040</v>
          </cell>
          <cell r="L5035" t="str">
            <v>Rs-Nordeste Rio-grandense</v>
          </cell>
          <cell r="M5035" t="str">
            <v>Rs-Guaporé</v>
          </cell>
          <cell r="N5035" t="str">
            <v>Rs4302</v>
          </cell>
        </row>
        <row r="5036">
          <cell r="I5036">
            <v>4320453</v>
          </cell>
          <cell r="J5036" t="str">
            <v>Sério</v>
          </cell>
          <cell r="K5036">
            <v>432045</v>
          </cell>
          <cell r="L5036" t="str">
            <v>Rs-Centro Oriental Rio-grandense</v>
          </cell>
          <cell r="M5036" t="str">
            <v>Rs-Lajeado-Estrela</v>
          </cell>
          <cell r="N5036" t="str">
            <v>Rs4304</v>
          </cell>
        </row>
        <row r="5037">
          <cell r="I5037">
            <v>4320503</v>
          </cell>
          <cell r="J5037" t="str">
            <v>Sertão</v>
          </cell>
          <cell r="K5037">
            <v>432050</v>
          </cell>
          <cell r="L5037" t="str">
            <v>Rs-Noroeste Rio-grandense</v>
          </cell>
          <cell r="M5037" t="str">
            <v>Rs-Passo Fundo</v>
          </cell>
          <cell r="N5037" t="str">
            <v>Rs4301</v>
          </cell>
        </row>
        <row r="5038">
          <cell r="I5038">
            <v>4320552</v>
          </cell>
          <cell r="J5038" t="str">
            <v>Sertão Santana</v>
          </cell>
          <cell r="K5038">
            <v>432055</v>
          </cell>
          <cell r="L5038" t="str">
            <v>Rs-Metropolitana de Porto Alegre</v>
          </cell>
          <cell r="M5038" t="str">
            <v>Rs-Porto Alegre</v>
          </cell>
          <cell r="N5038" t="str">
            <v>Rs4305</v>
          </cell>
        </row>
        <row r="5039">
          <cell r="I5039">
            <v>4320578</v>
          </cell>
          <cell r="J5039" t="str">
            <v>Sete de Setembro</v>
          </cell>
          <cell r="K5039">
            <v>432057</v>
          </cell>
          <cell r="L5039" t="str">
            <v>Rs-Noroeste Rio-grandense</v>
          </cell>
          <cell r="M5039" t="str">
            <v>Rs-Cerro Largo</v>
          </cell>
          <cell r="N5039" t="str">
            <v>Rs4301</v>
          </cell>
        </row>
        <row r="5040">
          <cell r="I5040">
            <v>4320602</v>
          </cell>
          <cell r="J5040" t="str">
            <v>Severiano de Almeida</v>
          </cell>
          <cell r="K5040">
            <v>432060</v>
          </cell>
          <cell r="L5040" t="str">
            <v>Rs-Noroeste Rio-grandense</v>
          </cell>
          <cell r="M5040" t="str">
            <v>Rs-Erechim</v>
          </cell>
          <cell r="N5040" t="str">
            <v>Rs4301</v>
          </cell>
        </row>
        <row r="5041">
          <cell r="I5041">
            <v>4320651</v>
          </cell>
          <cell r="J5041" t="str">
            <v>Silveira Martins</v>
          </cell>
          <cell r="K5041">
            <v>432065</v>
          </cell>
          <cell r="L5041" t="str">
            <v>Rs-Centro Ocidental Rio-grandense</v>
          </cell>
          <cell r="M5041" t="str">
            <v>Rs-Restinga Seca</v>
          </cell>
          <cell r="N5041" t="str">
            <v>Rs4303</v>
          </cell>
        </row>
        <row r="5042">
          <cell r="I5042">
            <v>4320677</v>
          </cell>
          <cell r="J5042" t="str">
            <v>Sinimbu</v>
          </cell>
          <cell r="K5042">
            <v>432067</v>
          </cell>
          <cell r="L5042" t="str">
            <v>Rs-Centro Oriental Rio-grandense</v>
          </cell>
          <cell r="M5042" t="str">
            <v>Rs-Santa Cruz do Sul</v>
          </cell>
          <cell r="N5042" t="str">
            <v>Rs4304</v>
          </cell>
        </row>
        <row r="5043">
          <cell r="I5043">
            <v>4320701</v>
          </cell>
          <cell r="J5043" t="str">
            <v>Sobradinho</v>
          </cell>
          <cell r="K5043">
            <v>432070</v>
          </cell>
          <cell r="L5043" t="str">
            <v>Rs-Centro Oriental Rio-grandense</v>
          </cell>
          <cell r="M5043" t="str">
            <v>Rs-Santa Cruz do Sul</v>
          </cell>
          <cell r="N5043" t="str">
            <v>Rs4304</v>
          </cell>
        </row>
        <row r="5044">
          <cell r="I5044">
            <v>4320800</v>
          </cell>
          <cell r="J5044" t="str">
            <v>Soledade</v>
          </cell>
          <cell r="K5044">
            <v>432080</v>
          </cell>
          <cell r="L5044" t="str">
            <v>Rs-Noroeste Rio-grandense</v>
          </cell>
          <cell r="M5044" t="str">
            <v>Rs-Soledade</v>
          </cell>
          <cell r="N5044" t="str">
            <v>Rs4301</v>
          </cell>
        </row>
        <row r="5045">
          <cell r="I5045">
            <v>4320859</v>
          </cell>
          <cell r="J5045" t="str">
            <v>Tabaí</v>
          </cell>
          <cell r="K5045">
            <v>432085</v>
          </cell>
          <cell r="L5045" t="str">
            <v>Rs-Centro Oriental Rio-grandense</v>
          </cell>
          <cell r="M5045" t="str">
            <v>Rs-Lajeado-Estrela</v>
          </cell>
          <cell r="N5045" t="str">
            <v>Rs4304</v>
          </cell>
        </row>
        <row r="5046">
          <cell r="I5046">
            <v>4320909</v>
          </cell>
          <cell r="J5046" t="str">
            <v>Tapejara</v>
          </cell>
          <cell r="K5046">
            <v>432090</v>
          </cell>
          <cell r="L5046" t="str">
            <v>Rs-Noroeste Rio-grandense</v>
          </cell>
          <cell r="M5046" t="str">
            <v>Rs-Passo Fundo</v>
          </cell>
          <cell r="N5046" t="str">
            <v>Rs4301</v>
          </cell>
        </row>
        <row r="5047">
          <cell r="I5047">
            <v>4321006</v>
          </cell>
          <cell r="J5047" t="str">
            <v>Tapera</v>
          </cell>
          <cell r="K5047">
            <v>432100</v>
          </cell>
          <cell r="L5047" t="str">
            <v>Rs-Noroeste Rio-grandense</v>
          </cell>
          <cell r="M5047" t="str">
            <v>Rs-Não-Me-Toque</v>
          </cell>
          <cell r="N5047" t="str">
            <v>Rs4301</v>
          </cell>
        </row>
        <row r="5048">
          <cell r="I5048">
            <v>4321105</v>
          </cell>
          <cell r="J5048" t="str">
            <v>Tapes</v>
          </cell>
          <cell r="K5048">
            <v>432110</v>
          </cell>
          <cell r="L5048" t="str">
            <v>Rs-Metropolitana de Porto Alegre</v>
          </cell>
          <cell r="M5048" t="str">
            <v>Rs-Camaquã</v>
          </cell>
          <cell r="N5048" t="str">
            <v>Rs4305</v>
          </cell>
        </row>
        <row r="5049">
          <cell r="I5049">
            <v>4321204</v>
          </cell>
          <cell r="J5049" t="str">
            <v>Taquara</v>
          </cell>
          <cell r="K5049">
            <v>432120</v>
          </cell>
          <cell r="L5049" t="str">
            <v>Rs-Metropolitana de Porto Alegre</v>
          </cell>
          <cell r="M5049" t="str">
            <v>Rs-Gramado-Canela</v>
          </cell>
          <cell r="N5049" t="str">
            <v>Rs4305</v>
          </cell>
        </row>
        <row r="5050">
          <cell r="I5050">
            <v>4321303</v>
          </cell>
          <cell r="J5050" t="str">
            <v>Taquari</v>
          </cell>
          <cell r="K5050">
            <v>432130</v>
          </cell>
          <cell r="L5050" t="str">
            <v>Rs-Centro Oriental Rio-grandense</v>
          </cell>
          <cell r="M5050" t="str">
            <v>Rs-Lajeado-Estrela</v>
          </cell>
          <cell r="N5050" t="str">
            <v>Rs4304</v>
          </cell>
        </row>
        <row r="5051">
          <cell r="I5051">
            <v>4321329</v>
          </cell>
          <cell r="J5051" t="str">
            <v>Taquaruçu do Sul</v>
          </cell>
          <cell r="K5051">
            <v>432132</v>
          </cell>
          <cell r="L5051" t="str">
            <v>Rs-Noroeste Rio-grandense</v>
          </cell>
          <cell r="M5051" t="str">
            <v>Rs-Frederico Westphalen</v>
          </cell>
          <cell r="N5051" t="str">
            <v>Rs4301</v>
          </cell>
        </row>
        <row r="5052">
          <cell r="I5052">
            <v>4321352</v>
          </cell>
          <cell r="J5052" t="str">
            <v>Tavares</v>
          </cell>
          <cell r="K5052">
            <v>432135</v>
          </cell>
          <cell r="L5052" t="str">
            <v>Rs-Metropolitana de Porto Alegre</v>
          </cell>
          <cell r="M5052" t="str">
            <v>Rs-Osório</v>
          </cell>
          <cell r="N5052" t="str">
            <v>Rs4305</v>
          </cell>
        </row>
        <row r="5053">
          <cell r="I5053">
            <v>4321402</v>
          </cell>
          <cell r="J5053" t="str">
            <v>Tenente Portela</v>
          </cell>
          <cell r="K5053">
            <v>432140</v>
          </cell>
          <cell r="L5053" t="str">
            <v>Rs-Noroeste Rio-grandense</v>
          </cell>
          <cell r="M5053" t="str">
            <v>Rs-Três Passos</v>
          </cell>
          <cell r="N5053" t="str">
            <v>Rs4301</v>
          </cell>
        </row>
        <row r="5054">
          <cell r="I5054">
            <v>4321436</v>
          </cell>
          <cell r="J5054" t="str">
            <v>Terra de Areia</v>
          </cell>
          <cell r="K5054">
            <v>432143</v>
          </cell>
          <cell r="L5054" t="str">
            <v>Rs-Metropolitana de Porto Alegre</v>
          </cell>
          <cell r="M5054" t="str">
            <v>Rs-Osório</v>
          </cell>
          <cell r="N5054" t="str">
            <v>Rs4305</v>
          </cell>
        </row>
        <row r="5055">
          <cell r="I5055">
            <v>4321451</v>
          </cell>
          <cell r="J5055" t="str">
            <v>Teutônia</v>
          </cell>
          <cell r="K5055">
            <v>432145</v>
          </cell>
          <cell r="L5055" t="str">
            <v>Rs-Centro Oriental Rio-grandense</v>
          </cell>
          <cell r="M5055" t="str">
            <v>Rs-Lajeado-Estrela</v>
          </cell>
          <cell r="N5055" t="str">
            <v>Rs4304</v>
          </cell>
        </row>
        <row r="5056">
          <cell r="I5056">
            <v>4321469</v>
          </cell>
          <cell r="J5056" t="str">
            <v>Tio Hugo</v>
          </cell>
          <cell r="K5056">
            <v>432146</v>
          </cell>
          <cell r="L5056" t="str">
            <v>Rs-Noroeste Rio-grandense</v>
          </cell>
          <cell r="M5056" t="str">
            <v>Rs-Não-Me-Toque</v>
          </cell>
          <cell r="N5056" t="str">
            <v>Rs4301</v>
          </cell>
        </row>
        <row r="5057">
          <cell r="I5057">
            <v>4321477</v>
          </cell>
          <cell r="J5057" t="str">
            <v>Tiradentes do Sul</v>
          </cell>
          <cell r="K5057">
            <v>432147</v>
          </cell>
          <cell r="L5057" t="str">
            <v>Rs-Noroeste Rio-grandense</v>
          </cell>
          <cell r="M5057" t="str">
            <v>Rs-Três Passos</v>
          </cell>
          <cell r="N5057" t="str">
            <v>Rs4301</v>
          </cell>
        </row>
        <row r="5058">
          <cell r="I5058">
            <v>4321493</v>
          </cell>
          <cell r="J5058" t="str">
            <v>Toropi</v>
          </cell>
          <cell r="K5058">
            <v>432149</v>
          </cell>
          <cell r="L5058" t="str">
            <v>Rs-Centro Ocidental Rio-grandense</v>
          </cell>
          <cell r="M5058" t="str">
            <v>Rs-Santa Maria</v>
          </cell>
          <cell r="N5058" t="str">
            <v>Rs4303</v>
          </cell>
        </row>
        <row r="5059">
          <cell r="I5059">
            <v>4321501</v>
          </cell>
          <cell r="J5059" t="str">
            <v>Torres</v>
          </cell>
          <cell r="K5059">
            <v>432150</v>
          </cell>
          <cell r="L5059" t="str">
            <v>Rs-Metropolitana de Porto Alegre</v>
          </cell>
          <cell r="M5059" t="str">
            <v>Rs-Osório</v>
          </cell>
          <cell r="N5059" t="str">
            <v>Rs4305</v>
          </cell>
        </row>
        <row r="5060">
          <cell r="I5060">
            <v>4321600</v>
          </cell>
          <cell r="J5060" t="str">
            <v>Tramandaí</v>
          </cell>
          <cell r="K5060">
            <v>432160</v>
          </cell>
          <cell r="L5060" t="str">
            <v>Rs-Metropolitana de Porto Alegre</v>
          </cell>
          <cell r="M5060" t="str">
            <v>Rs-Osório</v>
          </cell>
          <cell r="N5060" t="str">
            <v>Rs4305</v>
          </cell>
        </row>
        <row r="5061">
          <cell r="I5061">
            <v>4321626</v>
          </cell>
          <cell r="J5061" t="str">
            <v>Travesseiro</v>
          </cell>
          <cell r="K5061">
            <v>432162</v>
          </cell>
          <cell r="L5061" t="str">
            <v>Rs-Centro Oriental Rio-grandense</v>
          </cell>
          <cell r="M5061" t="str">
            <v>Rs-Lajeado-Estrela</v>
          </cell>
          <cell r="N5061" t="str">
            <v>Rs4304</v>
          </cell>
        </row>
        <row r="5062">
          <cell r="I5062">
            <v>4321634</v>
          </cell>
          <cell r="J5062" t="str">
            <v>Três Arroios</v>
          </cell>
          <cell r="K5062">
            <v>432163</v>
          </cell>
          <cell r="L5062" t="str">
            <v>Rs-Noroeste Rio-grandense</v>
          </cell>
          <cell r="M5062" t="str">
            <v>Rs-Erechim</v>
          </cell>
          <cell r="N5062" t="str">
            <v>Rs4301</v>
          </cell>
        </row>
        <row r="5063">
          <cell r="I5063">
            <v>4321667</v>
          </cell>
          <cell r="J5063" t="str">
            <v>Três Cachoeiras</v>
          </cell>
          <cell r="K5063">
            <v>432166</v>
          </cell>
          <cell r="L5063" t="str">
            <v>Rs-Metropolitana de Porto Alegre</v>
          </cell>
          <cell r="M5063" t="str">
            <v>Rs-Osório</v>
          </cell>
          <cell r="N5063" t="str">
            <v>Rs4305</v>
          </cell>
        </row>
        <row r="5064">
          <cell r="I5064">
            <v>4321709</v>
          </cell>
          <cell r="J5064" t="str">
            <v>Três Coroas</v>
          </cell>
          <cell r="K5064">
            <v>432170</v>
          </cell>
          <cell r="L5064" t="str">
            <v>Rs-Metropolitana de Porto Alegre</v>
          </cell>
          <cell r="M5064" t="str">
            <v>Rs-Gramado-Canela</v>
          </cell>
          <cell r="N5064" t="str">
            <v>Rs4305</v>
          </cell>
        </row>
        <row r="5065">
          <cell r="I5065">
            <v>4321808</v>
          </cell>
          <cell r="J5065" t="str">
            <v>Três de Maio</v>
          </cell>
          <cell r="K5065">
            <v>432180</v>
          </cell>
          <cell r="L5065" t="str">
            <v>Rs-Noroeste Rio-grandense</v>
          </cell>
          <cell r="M5065" t="str">
            <v>Rs-Santa Rosa</v>
          </cell>
          <cell r="N5065" t="str">
            <v>Rs4301</v>
          </cell>
        </row>
        <row r="5066">
          <cell r="I5066">
            <v>4321832</v>
          </cell>
          <cell r="J5066" t="str">
            <v>Três Forquilhas</v>
          </cell>
          <cell r="K5066">
            <v>432183</v>
          </cell>
          <cell r="L5066" t="str">
            <v>Rs-Metropolitana de Porto Alegre</v>
          </cell>
          <cell r="M5066" t="str">
            <v>Rs-Osório</v>
          </cell>
          <cell r="N5066" t="str">
            <v>Rs4305</v>
          </cell>
        </row>
        <row r="5067">
          <cell r="I5067">
            <v>4321857</v>
          </cell>
          <cell r="J5067" t="str">
            <v>Três Palmeiras</v>
          </cell>
          <cell r="K5067">
            <v>432185</v>
          </cell>
          <cell r="L5067" t="str">
            <v>Rs-Noroeste Rio-grandense</v>
          </cell>
          <cell r="M5067" t="str">
            <v>Rs-Frederico Westphalen</v>
          </cell>
          <cell r="N5067" t="str">
            <v>Rs4301</v>
          </cell>
        </row>
        <row r="5068">
          <cell r="I5068">
            <v>4321907</v>
          </cell>
          <cell r="J5068" t="str">
            <v>Três Passos</v>
          </cell>
          <cell r="K5068">
            <v>432190</v>
          </cell>
          <cell r="L5068" t="str">
            <v>Rs-Noroeste Rio-grandense</v>
          </cell>
          <cell r="M5068" t="str">
            <v>Rs-Três Passos</v>
          </cell>
          <cell r="N5068" t="str">
            <v>Rs4301</v>
          </cell>
        </row>
        <row r="5069">
          <cell r="I5069">
            <v>4321956</v>
          </cell>
          <cell r="J5069" t="str">
            <v>Trindade do Sul</v>
          </cell>
          <cell r="K5069">
            <v>432195</v>
          </cell>
          <cell r="L5069" t="str">
            <v>Rs-Noroeste Rio-grandense</v>
          </cell>
          <cell r="M5069" t="str">
            <v>Rs-Frederico Westphalen</v>
          </cell>
          <cell r="N5069" t="str">
            <v>Rs4301</v>
          </cell>
        </row>
        <row r="5070">
          <cell r="I5070">
            <v>4322004</v>
          </cell>
          <cell r="J5070" t="str">
            <v>Triunfo</v>
          </cell>
          <cell r="K5070">
            <v>432200</v>
          </cell>
          <cell r="L5070" t="str">
            <v>Rs-Metropolitana de Porto Alegre</v>
          </cell>
          <cell r="M5070" t="str">
            <v>Rs-São Jerônimo</v>
          </cell>
          <cell r="N5070" t="str">
            <v>Rs4305</v>
          </cell>
        </row>
        <row r="5071">
          <cell r="I5071">
            <v>4322103</v>
          </cell>
          <cell r="J5071" t="str">
            <v>Tucunduva</v>
          </cell>
          <cell r="K5071">
            <v>432210</v>
          </cell>
          <cell r="L5071" t="str">
            <v>Rs-Noroeste Rio-grandense</v>
          </cell>
          <cell r="M5071" t="str">
            <v>Rs-Santa Rosa</v>
          </cell>
          <cell r="N5071" t="str">
            <v>Rs4301</v>
          </cell>
        </row>
        <row r="5072">
          <cell r="I5072">
            <v>4322152</v>
          </cell>
          <cell r="J5072" t="str">
            <v>Tunas</v>
          </cell>
          <cell r="K5072">
            <v>432215</v>
          </cell>
          <cell r="L5072" t="str">
            <v>Rs-Noroeste Rio-grandense</v>
          </cell>
          <cell r="M5072" t="str">
            <v>Rs-Soledade</v>
          </cell>
          <cell r="N5072" t="str">
            <v>Rs4301</v>
          </cell>
        </row>
        <row r="5073">
          <cell r="I5073">
            <v>4322186</v>
          </cell>
          <cell r="J5073" t="str">
            <v>Tupanci do Sul</v>
          </cell>
          <cell r="K5073">
            <v>432218</v>
          </cell>
          <cell r="L5073" t="str">
            <v>Rs-Noroeste Rio-grandense</v>
          </cell>
          <cell r="M5073" t="str">
            <v>Rs-Sananduva</v>
          </cell>
          <cell r="N5073" t="str">
            <v>Rs4301</v>
          </cell>
        </row>
        <row r="5074">
          <cell r="I5074">
            <v>4322202</v>
          </cell>
          <cell r="J5074" t="str">
            <v>Tupanciretã</v>
          </cell>
          <cell r="K5074">
            <v>432220</v>
          </cell>
          <cell r="L5074" t="str">
            <v>Rs-Centro Ocidental Rio-grandense</v>
          </cell>
          <cell r="M5074" t="str">
            <v>Rs-Santiago</v>
          </cell>
          <cell r="N5074" t="str">
            <v>Rs4303</v>
          </cell>
        </row>
        <row r="5075">
          <cell r="I5075">
            <v>4322251</v>
          </cell>
          <cell r="J5075" t="str">
            <v>Tupandi</v>
          </cell>
          <cell r="K5075">
            <v>432225</v>
          </cell>
          <cell r="L5075" t="str">
            <v>Rs-Metropolitana de Porto Alegre</v>
          </cell>
          <cell r="M5075" t="str">
            <v>Rs-Montenegro</v>
          </cell>
          <cell r="N5075" t="str">
            <v>Rs4305</v>
          </cell>
        </row>
        <row r="5076">
          <cell r="I5076">
            <v>4322301</v>
          </cell>
          <cell r="J5076" t="str">
            <v>Tuparendi</v>
          </cell>
          <cell r="K5076">
            <v>432230</v>
          </cell>
          <cell r="L5076" t="str">
            <v>Rs-Noroeste Rio-grandense</v>
          </cell>
          <cell r="M5076" t="str">
            <v>Rs-Santa Rosa</v>
          </cell>
          <cell r="N5076" t="str">
            <v>Rs4301</v>
          </cell>
        </row>
        <row r="5077">
          <cell r="I5077">
            <v>4322327</v>
          </cell>
          <cell r="J5077" t="str">
            <v>Turuçu</v>
          </cell>
          <cell r="K5077">
            <v>432232</v>
          </cell>
          <cell r="L5077" t="str">
            <v>Rs-Sudeste Rio-grandense</v>
          </cell>
          <cell r="M5077" t="str">
            <v>Rs-Pelotas</v>
          </cell>
          <cell r="N5077" t="str">
            <v>Rs4307</v>
          </cell>
        </row>
        <row r="5078">
          <cell r="I5078">
            <v>4322343</v>
          </cell>
          <cell r="J5078" t="str">
            <v>Ubiretama</v>
          </cell>
          <cell r="K5078">
            <v>432234</v>
          </cell>
          <cell r="L5078" t="str">
            <v>Rs-Noroeste Rio-grandense</v>
          </cell>
          <cell r="M5078" t="str">
            <v>Rs-Santo Ângelo</v>
          </cell>
          <cell r="N5078" t="str">
            <v>Rs4301</v>
          </cell>
        </row>
        <row r="5079">
          <cell r="I5079">
            <v>4322350</v>
          </cell>
          <cell r="J5079" t="str">
            <v>União da Serra</v>
          </cell>
          <cell r="K5079">
            <v>432235</v>
          </cell>
          <cell r="L5079" t="str">
            <v>Rs-Nordeste Rio-grandense</v>
          </cell>
          <cell r="M5079" t="str">
            <v>Rs-Guaporé</v>
          </cell>
          <cell r="N5079" t="str">
            <v>Rs4302</v>
          </cell>
        </row>
        <row r="5080">
          <cell r="I5080">
            <v>4322376</v>
          </cell>
          <cell r="J5080" t="str">
            <v>Unistalda</v>
          </cell>
          <cell r="K5080">
            <v>432237</v>
          </cell>
          <cell r="L5080" t="str">
            <v>Rs-Centro Ocidental Rio-grandense</v>
          </cell>
          <cell r="M5080" t="str">
            <v>Rs-Santiago</v>
          </cell>
          <cell r="N5080" t="str">
            <v>Rs4303</v>
          </cell>
        </row>
        <row r="5081">
          <cell r="I5081">
            <v>4322400</v>
          </cell>
          <cell r="J5081" t="str">
            <v>Uruguaiana</v>
          </cell>
          <cell r="K5081">
            <v>432240</v>
          </cell>
          <cell r="L5081" t="str">
            <v>Rs-Sudoeste Rio-grandense</v>
          </cell>
          <cell r="M5081" t="str">
            <v>Rs-Campanha Ocidental</v>
          </cell>
          <cell r="N5081" t="str">
            <v>Rs4306</v>
          </cell>
        </row>
        <row r="5082">
          <cell r="I5082">
            <v>4322509</v>
          </cell>
          <cell r="J5082" t="str">
            <v>Vacaria</v>
          </cell>
          <cell r="K5082">
            <v>432250</v>
          </cell>
          <cell r="L5082" t="str">
            <v>Rs-Nordeste Rio-grandense</v>
          </cell>
          <cell r="M5082" t="str">
            <v>Rs-Vacaria</v>
          </cell>
          <cell r="N5082" t="str">
            <v>Rs4302</v>
          </cell>
        </row>
        <row r="5083">
          <cell r="I5083">
            <v>4322533</v>
          </cell>
          <cell r="J5083" t="str">
            <v>Vale do Sol</v>
          </cell>
          <cell r="K5083">
            <v>432253</v>
          </cell>
          <cell r="L5083" t="str">
            <v>Rs-Centro Oriental Rio-grandense</v>
          </cell>
          <cell r="M5083" t="str">
            <v>Rs-Santa Cruz do Sul</v>
          </cell>
          <cell r="N5083" t="str">
            <v>Rs4304</v>
          </cell>
        </row>
        <row r="5084">
          <cell r="I5084">
            <v>4322541</v>
          </cell>
          <cell r="J5084" t="str">
            <v>Vale Real</v>
          </cell>
          <cell r="K5084">
            <v>432254</v>
          </cell>
          <cell r="L5084" t="str">
            <v>Rs-Metropolitana de Porto Alegre</v>
          </cell>
          <cell r="M5084" t="str">
            <v>Rs-Montenegro</v>
          </cell>
          <cell r="N5084" t="str">
            <v>Rs4305</v>
          </cell>
        </row>
        <row r="5085">
          <cell r="I5085">
            <v>4322525</v>
          </cell>
          <cell r="J5085" t="str">
            <v>Vale Verde</v>
          </cell>
          <cell r="K5085">
            <v>432252</v>
          </cell>
          <cell r="L5085" t="str">
            <v>Rs-Metropolitana de Porto Alegre</v>
          </cell>
          <cell r="M5085" t="str">
            <v>Rs-São Jerônimo</v>
          </cell>
          <cell r="N5085" t="str">
            <v>Rs4305</v>
          </cell>
        </row>
        <row r="5086">
          <cell r="I5086">
            <v>4322558</v>
          </cell>
          <cell r="J5086" t="str">
            <v>Vanini</v>
          </cell>
          <cell r="K5086">
            <v>432255</v>
          </cell>
          <cell r="L5086" t="str">
            <v>Rs-Noroeste Rio-grandense</v>
          </cell>
          <cell r="M5086" t="str">
            <v>Rs-Passo Fundo</v>
          </cell>
          <cell r="N5086" t="str">
            <v>Rs4301</v>
          </cell>
        </row>
        <row r="5087">
          <cell r="I5087">
            <v>4322608</v>
          </cell>
          <cell r="J5087" t="str">
            <v>Venâncio Aires</v>
          </cell>
          <cell r="K5087">
            <v>432260</v>
          </cell>
          <cell r="L5087" t="str">
            <v>Rs-Centro Oriental Rio-grandense</v>
          </cell>
          <cell r="M5087" t="str">
            <v>Rs-Santa Cruz do Sul</v>
          </cell>
          <cell r="N5087" t="str">
            <v>Rs4304</v>
          </cell>
        </row>
        <row r="5088">
          <cell r="I5088">
            <v>4322707</v>
          </cell>
          <cell r="J5088" t="str">
            <v>Vera Cruz</v>
          </cell>
          <cell r="K5088">
            <v>432270</v>
          </cell>
          <cell r="L5088" t="str">
            <v>Rs-Centro Oriental Rio-grandense</v>
          </cell>
          <cell r="M5088" t="str">
            <v>Rs-Santa Cruz do Sul</v>
          </cell>
          <cell r="N5088" t="str">
            <v>Rs4304</v>
          </cell>
        </row>
        <row r="5089">
          <cell r="I5089">
            <v>4322806</v>
          </cell>
          <cell r="J5089" t="str">
            <v>Veranópolis</v>
          </cell>
          <cell r="K5089">
            <v>432280</v>
          </cell>
          <cell r="L5089" t="str">
            <v>Rs-Nordeste Rio-grandense</v>
          </cell>
          <cell r="M5089" t="str">
            <v>Rs-Caxias do Sul</v>
          </cell>
          <cell r="N5089" t="str">
            <v>Rs4302</v>
          </cell>
        </row>
        <row r="5090">
          <cell r="I5090">
            <v>4322855</v>
          </cell>
          <cell r="J5090" t="str">
            <v>Vespasiano Corrêa</v>
          </cell>
          <cell r="K5090">
            <v>432285</v>
          </cell>
          <cell r="L5090" t="str">
            <v>Rs-Centro Oriental Rio-grandense</v>
          </cell>
          <cell r="M5090" t="str">
            <v>Rs-Lajeado-Estrela</v>
          </cell>
          <cell r="N5090" t="str">
            <v>Rs4304</v>
          </cell>
        </row>
        <row r="5091">
          <cell r="I5091">
            <v>4322905</v>
          </cell>
          <cell r="J5091" t="str">
            <v>Viadutos</v>
          </cell>
          <cell r="K5091">
            <v>432290</v>
          </cell>
          <cell r="L5091" t="str">
            <v>Rs-Noroeste Rio-grandense</v>
          </cell>
          <cell r="M5091" t="str">
            <v>Rs-Erechim</v>
          </cell>
          <cell r="N5091" t="str">
            <v>Rs4301</v>
          </cell>
        </row>
        <row r="5092">
          <cell r="I5092">
            <v>4323002</v>
          </cell>
          <cell r="J5092" t="str">
            <v>Viamão</v>
          </cell>
          <cell r="K5092">
            <v>432300</v>
          </cell>
          <cell r="L5092" t="str">
            <v>Rs-Metropolitana de Porto Alegre</v>
          </cell>
          <cell r="M5092" t="str">
            <v>Rs-Porto Alegre</v>
          </cell>
          <cell r="N5092" t="str">
            <v>Rs4305</v>
          </cell>
        </row>
        <row r="5093">
          <cell r="I5093">
            <v>4323101</v>
          </cell>
          <cell r="J5093" t="str">
            <v>Vicente Dutra</v>
          </cell>
          <cell r="K5093">
            <v>432310</v>
          </cell>
          <cell r="L5093" t="str">
            <v>Rs-Noroeste Rio-grandense</v>
          </cell>
          <cell r="M5093" t="str">
            <v>Rs-Frederico Westphalen</v>
          </cell>
          <cell r="N5093" t="str">
            <v>Rs4301</v>
          </cell>
        </row>
        <row r="5094">
          <cell r="I5094">
            <v>4323200</v>
          </cell>
          <cell r="J5094" t="str">
            <v>Victor Graeff</v>
          </cell>
          <cell r="K5094">
            <v>432320</v>
          </cell>
          <cell r="L5094" t="str">
            <v>Rs-Noroeste Rio-grandense</v>
          </cell>
          <cell r="M5094" t="str">
            <v>Rs-Não-Me-Toque</v>
          </cell>
          <cell r="N5094" t="str">
            <v>Rs4301</v>
          </cell>
        </row>
        <row r="5095">
          <cell r="I5095">
            <v>4323309</v>
          </cell>
          <cell r="J5095" t="str">
            <v>Vila Flores</v>
          </cell>
          <cell r="K5095">
            <v>432330</v>
          </cell>
          <cell r="L5095" t="str">
            <v>Rs-Nordeste Rio-grandense</v>
          </cell>
          <cell r="M5095" t="str">
            <v>Rs-Caxias do Sul</v>
          </cell>
          <cell r="N5095" t="str">
            <v>Rs4302</v>
          </cell>
        </row>
        <row r="5096">
          <cell r="I5096">
            <v>4323358</v>
          </cell>
          <cell r="J5096" t="str">
            <v>Vila Lângaro</v>
          </cell>
          <cell r="K5096">
            <v>432335</v>
          </cell>
          <cell r="L5096" t="str">
            <v>Rs-Noroeste Rio-grandense</v>
          </cell>
          <cell r="M5096" t="str">
            <v>Rs-Passo Fundo</v>
          </cell>
          <cell r="N5096" t="str">
            <v>Rs4301</v>
          </cell>
        </row>
        <row r="5097">
          <cell r="I5097">
            <v>4323408</v>
          </cell>
          <cell r="J5097" t="str">
            <v>Vila Maria</v>
          </cell>
          <cell r="K5097">
            <v>432340</v>
          </cell>
          <cell r="L5097" t="str">
            <v>Rs-Noroeste Rio-grandense</v>
          </cell>
          <cell r="M5097" t="str">
            <v>Rs-Passo Fundo</v>
          </cell>
          <cell r="N5097" t="str">
            <v>Rs4301</v>
          </cell>
        </row>
        <row r="5098">
          <cell r="I5098">
            <v>4323457</v>
          </cell>
          <cell r="J5098" t="str">
            <v>Vila Nova do Sul</v>
          </cell>
          <cell r="K5098">
            <v>432345</v>
          </cell>
          <cell r="L5098" t="str">
            <v>Rs-Centro Ocidental Rio-grandense</v>
          </cell>
          <cell r="M5098" t="str">
            <v>Rs-Santa Maria</v>
          </cell>
          <cell r="N5098" t="str">
            <v>Rs4303</v>
          </cell>
        </row>
        <row r="5099">
          <cell r="I5099">
            <v>4323507</v>
          </cell>
          <cell r="J5099" t="str">
            <v>Vista Alegre</v>
          </cell>
          <cell r="K5099">
            <v>432350</v>
          </cell>
          <cell r="L5099" t="str">
            <v>Rs-Noroeste Rio-grandense</v>
          </cell>
          <cell r="M5099" t="str">
            <v>Rs-Frederico Westphalen</v>
          </cell>
          <cell r="N5099" t="str">
            <v>Rs4301</v>
          </cell>
        </row>
        <row r="5100">
          <cell r="I5100">
            <v>4323606</v>
          </cell>
          <cell r="J5100" t="str">
            <v>Vista Alegre do Prata</v>
          </cell>
          <cell r="K5100">
            <v>432360</v>
          </cell>
          <cell r="L5100" t="str">
            <v>Rs-Nordeste Rio-grandense</v>
          </cell>
          <cell r="M5100" t="str">
            <v>Rs-Guaporé</v>
          </cell>
          <cell r="N5100" t="str">
            <v>Rs4302</v>
          </cell>
        </row>
        <row r="5101">
          <cell r="I5101">
            <v>4323705</v>
          </cell>
          <cell r="J5101" t="str">
            <v>Vista Gaúcha</v>
          </cell>
          <cell r="K5101">
            <v>432370</v>
          </cell>
          <cell r="L5101" t="str">
            <v>Rs-Noroeste Rio-grandense</v>
          </cell>
          <cell r="M5101" t="str">
            <v>Rs-Três Passos</v>
          </cell>
          <cell r="N5101" t="str">
            <v>Rs4301</v>
          </cell>
        </row>
        <row r="5102">
          <cell r="I5102">
            <v>4323754</v>
          </cell>
          <cell r="J5102" t="str">
            <v>Vitória das Missões</v>
          </cell>
          <cell r="K5102">
            <v>432375</v>
          </cell>
          <cell r="L5102" t="str">
            <v>Rs-Noroeste Rio-grandense</v>
          </cell>
          <cell r="M5102" t="str">
            <v>Rs-Santo Ângelo</v>
          </cell>
          <cell r="N5102" t="str">
            <v>Rs4301</v>
          </cell>
        </row>
        <row r="5103">
          <cell r="I5103">
            <v>4323770</v>
          </cell>
          <cell r="J5103" t="str">
            <v>Westfália</v>
          </cell>
          <cell r="K5103">
            <v>432377</v>
          </cell>
          <cell r="L5103" t="str">
            <v>Rs-Centro Oriental Rio-grandense</v>
          </cell>
          <cell r="M5103" t="str">
            <v>Rs-Lajeado-Estrela</v>
          </cell>
          <cell r="N5103" t="str">
            <v>Rs4304</v>
          </cell>
        </row>
        <row r="5104">
          <cell r="I5104">
            <v>4323804</v>
          </cell>
          <cell r="J5104" t="str">
            <v>Xangri-lá</v>
          </cell>
          <cell r="K5104">
            <v>432380</v>
          </cell>
          <cell r="L5104" t="str">
            <v>Rs-Metropolitana de Porto Alegre</v>
          </cell>
          <cell r="M5104" t="str">
            <v>Rs-Osório</v>
          </cell>
          <cell r="N5104" t="str">
            <v>Rs4305</v>
          </cell>
        </row>
        <row r="5105">
          <cell r="I5105">
            <v>5000203</v>
          </cell>
          <cell r="J5105" t="str">
            <v>Água Clara</v>
          </cell>
          <cell r="K5105">
            <v>500020</v>
          </cell>
          <cell r="L5105" t="str">
            <v>Ms-Leste de Mato Grosso do Sul</v>
          </cell>
          <cell r="M5105" t="str">
            <v>Ms-Três Lagoas</v>
          </cell>
          <cell r="N5105" t="str">
            <v>Ms5003</v>
          </cell>
        </row>
        <row r="5106">
          <cell r="I5106">
            <v>5000252</v>
          </cell>
          <cell r="J5106" t="str">
            <v>Alcinópolis</v>
          </cell>
          <cell r="K5106">
            <v>500025</v>
          </cell>
          <cell r="L5106" t="str">
            <v>Ms-Centro Norte de Mato Grosso do Sul</v>
          </cell>
          <cell r="M5106" t="str">
            <v>Ms-Alto Taquari</v>
          </cell>
          <cell r="N5106" t="str">
            <v>Ms5002</v>
          </cell>
        </row>
        <row r="5107">
          <cell r="I5107">
            <v>5000609</v>
          </cell>
          <cell r="J5107" t="str">
            <v>Amambai</v>
          </cell>
          <cell r="K5107">
            <v>500060</v>
          </cell>
          <cell r="L5107" t="str">
            <v>Ms-Sudoeste de Mato Grosso do Sul</v>
          </cell>
          <cell r="M5107" t="str">
            <v>Ms-Dourados</v>
          </cell>
          <cell r="N5107" t="str">
            <v>Ms5004</v>
          </cell>
        </row>
        <row r="5108">
          <cell r="I5108">
            <v>5000708</v>
          </cell>
          <cell r="J5108" t="str">
            <v>Anastácio</v>
          </cell>
          <cell r="K5108">
            <v>500070</v>
          </cell>
          <cell r="L5108" t="str">
            <v>Ms-Pantanais Sul Mato-grossense</v>
          </cell>
          <cell r="M5108" t="str">
            <v>Ms-Aquidauana</v>
          </cell>
          <cell r="N5108" t="str">
            <v>Ms5001</v>
          </cell>
        </row>
        <row r="5109">
          <cell r="I5109">
            <v>5000807</v>
          </cell>
          <cell r="J5109" t="str">
            <v>Anaurilândia</v>
          </cell>
          <cell r="K5109">
            <v>500080</v>
          </cell>
          <cell r="L5109" t="str">
            <v>Ms-Leste de Mato Grosso do Sul</v>
          </cell>
          <cell r="M5109" t="str">
            <v>Ms-Nova Andradina</v>
          </cell>
          <cell r="N5109" t="str">
            <v>Ms5003</v>
          </cell>
        </row>
        <row r="5110">
          <cell r="I5110">
            <v>5000856</v>
          </cell>
          <cell r="J5110" t="str">
            <v>Angélica</v>
          </cell>
          <cell r="K5110">
            <v>500085</v>
          </cell>
          <cell r="L5110" t="str">
            <v>Ms-Sudoeste de Mato Grosso do Sul</v>
          </cell>
          <cell r="M5110" t="str">
            <v>Ms-Iguatemi</v>
          </cell>
          <cell r="N5110" t="str">
            <v>Ms5004</v>
          </cell>
        </row>
        <row r="5111">
          <cell r="I5111">
            <v>5000906</v>
          </cell>
          <cell r="J5111" t="str">
            <v>Antônio João</v>
          </cell>
          <cell r="K5111">
            <v>500090</v>
          </cell>
          <cell r="L5111" t="str">
            <v>Ms-Sudoeste de Mato Grosso do Sul</v>
          </cell>
          <cell r="M5111" t="str">
            <v>Ms-Dourados</v>
          </cell>
          <cell r="N5111" t="str">
            <v>Ms5004</v>
          </cell>
        </row>
        <row r="5112">
          <cell r="I5112">
            <v>5001003</v>
          </cell>
          <cell r="J5112" t="str">
            <v>Aparecida do Taboado</v>
          </cell>
          <cell r="K5112">
            <v>500100</v>
          </cell>
          <cell r="L5112" t="str">
            <v>Ms-Leste de Mato Grosso do Sul</v>
          </cell>
          <cell r="M5112" t="str">
            <v>Ms-Paranaíba</v>
          </cell>
          <cell r="N5112" t="str">
            <v>Ms5003</v>
          </cell>
        </row>
        <row r="5113">
          <cell r="I5113">
            <v>5001102</v>
          </cell>
          <cell r="J5113" t="str">
            <v>Aquidauana</v>
          </cell>
          <cell r="K5113">
            <v>500110</v>
          </cell>
          <cell r="L5113" t="str">
            <v>Ms-Pantanais Sul Mato-grossense</v>
          </cell>
          <cell r="M5113" t="str">
            <v>Ms-Aquidauana</v>
          </cell>
          <cell r="N5113" t="str">
            <v>Ms5001</v>
          </cell>
        </row>
        <row r="5114">
          <cell r="I5114">
            <v>5001243</v>
          </cell>
          <cell r="J5114" t="str">
            <v>Aral Moreira</v>
          </cell>
          <cell r="K5114">
            <v>500124</v>
          </cell>
          <cell r="L5114" t="str">
            <v>Ms-Sudoeste de Mato Grosso do Sul</v>
          </cell>
          <cell r="M5114" t="str">
            <v>Ms-Dourados</v>
          </cell>
          <cell r="N5114" t="str">
            <v>Ms5004</v>
          </cell>
        </row>
        <row r="5115">
          <cell r="I5115">
            <v>5001508</v>
          </cell>
          <cell r="J5115" t="str">
            <v>Bandeirantes</v>
          </cell>
          <cell r="K5115">
            <v>500150</v>
          </cell>
          <cell r="L5115" t="str">
            <v>Ms-Centro Norte de Mato Grosso do Sul</v>
          </cell>
          <cell r="M5115" t="str">
            <v>Ms-Campo Grande</v>
          </cell>
          <cell r="N5115" t="str">
            <v>Ms5002</v>
          </cell>
        </row>
        <row r="5116">
          <cell r="I5116">
            <v>5001904</v>
          </cell>
          <cell r="J5116" t="str">
            <v>Bataguassu</v>
          </cell>
          <cell r="K5116">
            <v>500190</v>
          </cell>
          <cell r="L5116" t="str">
            <v>Ms-Leste de Mato Grosso do Sul</v>
          </cell>
          <cell r="M5116" t="str">
            <v>Ms-Nova Andradina</v>
          </cell>
          <cell r="N5116" t="str">
            <v>Ms5003</v>
          </cell>
        </row>
        <row r="5117">
          <cell r="I5117">
            <v>5002001</v>
          </cell>
          <cell r="J5117" t="str">
            <v>Batayporã</v>
          </cell>
          <cell r="K5117">
            <v>500200</v>
          </cell>
          <cell r="L5117" t="str">
            <v>Ms-Leste de Mato Grosso do Sul</v>
          </cell>
          <cell r="M5117" t="str">
            <v>Ms-Nova Andradina</v>
          </cell>
          <cell r="N5117" t="str">
            <v>Ms5003</v>
          </cell>
        </row>
        <row r="5118">
          <cell r="I5118">
            <v>5002100</v>
          </cell>
          <cell r="J5118" t="str">
            <v>Bela Vista</v>
          </cell>
          <cell r="K5118">
            <v>500210</v>
          </cell>
          <cell r="L5118" t="str">
            <v>Ms-Sudoeste de Mato Grosso do Sul</v>
          </cell>
          <cell r="M5118" t="str">
            <v>Ms-Bodoquena</v>
          </cell>
          <cell r="N5118" t="str">
            <v>Ms5004</v>
          </cell>
        </row>
        <row r="5119">
          <cell r="I5119">
            <v>5002159</v>
          </cell>
          <cell r="J5119" t="str">
            <v>Bodoquena</v>
          </cell>
          <cell r="K5119">
            <v>500215</v>
          </cell>
          <cell r="L5119" t="str">
            <v>Ms-Sudoeste de Mato Grosso do Sul</v>
          </cell>
          <cell r="M5119" t="str">
            <v>Ms-Bodoquena</v>
          </cell>
          <cell r="N5119" t="str">
            <v>Ms5004</v>
          </cell>
        </row>
        <row r="5120">
          <cell r="I5120">
            <v>5002209</v>
          </cell>
          <cell r="J5120" t="str">
            <v>Bonito</v>
          </cell>
          <cell r="K5120">
            <v>500220</v>
          </cell>
          <cell r="L5120" t="str">
            <v>Ms-Sudoeste de Mato Grosso do Sul</v>
          </cell>
          <cell r="M5120" t="str">
            <v>Ms-Bodoquena</v>
          </cell>
          <cell r="N5120" t="str">
            <v>Ms5004</v>
          </cell>
        </row>
        <row r="5121">
          <cell r="I5121">
            <v>5002308</v>
          </cell>
          <cell r="J5121" t="str">
            <v>Brasilândia</v>
          </cell>
          <cell r="K5121">
            <v>500230</v>
          </cell>
          <cell r="L5121" t="str">
            <v>Ms-Leste de Mato Grosso do Sul</v>
          </cell>
          <cell r="M5121" t="str">
            <v>Ms-Três Lagoas</v>
          </cell>
          <cell r="N5121" t="str">
            <v>Ms5003</v>
          </cell>
        </row>
        <row r="5122">
          <cell r="I5122">
            <v>5002407</v>
          </cell>
          <cell r="J5122" t="str">
            <v>Caarapó</v>
          </cell>
          <cell r="K5122">
            <v>500240</v>
          </cell>
          <cell r="L5122" t="str">
            <v>Ms-Sudoeste de Mato Grosso do Sul</v>
          </cell>
          <cell r="M5122" t="str">
            <v>Ms-Dourados</v>
          </cell>
          <cell r="N5122" t="str">
            <v>Ms5004</v>
          </cell>
        </row>
        <row r="5123">
          <cell r="I5123">
            <v>5002605</v>
          </cell>
          <cell r="J5123" t="str">
            <v>Camapuã</v>
          </cell>
          <cell r="K5123">
            <v>500260</v>
          </cell>
          <cell r="L5123" t="str">
            <v>Ms-Centro Norte de Mato Grosso do Sul</v>
          </cell>
          <cell r="M5123" t="str">
            <v>Ms-Alto Taquari</v>
          </cell>
          <cell r="N5123" t="str">
            <v>Ms5002</v>
          </cell>
        </row>
        <row r="5124">
          <cell r="I5124">
            <v>5002704</v>
          </cell>
          <cell r="J5124" t="str">
            <v>Campo Grande</v>
          </cell>
          <cell r="K5124">
            <v>500270</v>
          </cell>
          <cell r="L5124" t="str">
            <v>Ms-Centro Norte de Mato Grosso do Sul</v>
          </cell>
          <cell r="M5124" t="str">
            <v>Ms-Campo Grande</v>
          </cell>
          <cell r="N5124" t="str">
            <v>Ms5002</v>
          </cell>
        </row>
        <row r="5125">
          <cell r="I5125">
            <v>5002803</v>
          </cell>
          <cell r="J5125" t="str">
            <v>Caracol</v>
          </cell>
          <cell r="K5125">
            <v>500280</v>
          </cell>
          <cell r="L5125" t="str">
            <v>Ms-Sudoeste de Mato Grosso do Sul</v>
          </cell>
          <cell r="M5125" t="str">
            <v>Ms-Bodoquena</v>
          </cell>
          <cell r="N5125" t="str">
            <v>Ms5004</v>
          </cell>
        </row>
        <row r="5126">
          <cell r="I5126">
            <v>5002902</v>
          </cell>
          <cell r="J5126" t="str">
            <v>Cassilândia</v>
          </cell>
          <cell r="K5126">
            <v>500290</v>
          </cell>
          <cell r="L5126" t="str">
            <v>Ms-Leste de Mato Grosso do Sul</v>
          </cell>
          <cell r="M5126" t="str">
            <v>Ms-Cassilândia</v>
          </cell>
          <cell r="N5126" t="str">
            <v>Ms5003</v>
          </cell>
        </row>
        <row r="5127">
          <cell r="I5127">
            <v>5002951</v>
          </cell>
          <cell r="J5127" t="str">
            <v>Chapadão do Sul</v>
          </cell>
          <cell r="K5127">
            <v>500295</v>
          </cell>
          <cell r="L5127" t="str">
            <v>Ms-Leste de Mato Grosso do Sul</v>
          </cell>
          <cell r="M5127" t="str">
            <v>Ms-Cassilândia</v>
          </cell>
          <cell r="N5127" t="str">
            <v>Ms5003</v>
          </cell>
        </row>
        <row r="5128">
          <cell r="I5128">
            <v>5003108</v>
          </cell>
          <cell r="J5128" t="str">
            <v>Corguinho</v>
          </cell>
          <cell r="K5128">
            <v>500310</v>
          </cell>
          <cell r="L5128" t="str">
            <v>Ms-Centro Norte de Mato Grosso do Sul</v>
          </cell>
          <cell r="M5128" t="str">
            <v>Ms-Campo Grande</v>
          </cell>
          <cell r="N5128" t="str">
            <v>Ms5002</v>
          </cell>
        </row>
        <row r="5129">
          <cell r="I5129">
            <v>5003157</v>
          </cell>
          <cell r="J5129" t="str">
            <v>Coronel Sapucaia</v>
          </cell>
          <cell r="K5129">
            <v>500315</v>
          </cell>
          <cell r="L5129" t="str">
            <v>Ms-Sudoeste de Mato Grosso do Sul</v>
          </cell>
          <cell r="M5129" t="str">
            <v>Ms-Iguatemi</v>
          </cell>
          <cell r="N5129" t="str">
            <v>Ms5004</v>
          </cell>
        </row>
        <row r="5130">
          <cell r="I5130">
            <v>5003207</v>
          </cell>
          <cell r="J5130" t="str">
            <v>Corumbá</v>
          </cell>
          <cell r="K5130">
            <v>500320</v>
          </cell>
          <cell r="L5130" t="str">
            <v>Ms-Pantanais Sul Mato-grossense</v>
          </cell>
          <cell r="M5130" t="str">
            <v>Ms-Baixo Pantanal</v>
          </cell>
          <cell r="N5130" t="str">
            <v>Ms5001</v>
          </cell>
        </row>
        <row r="5131">
          <cell r="I5131">
            <v>5003256</v>
          </cell>
          <cell r="J5131" t="str">
            <v>Costa Rica</v>
          </cell>
          <cell r="K5131">
            <v>500325</v>
          </cell>
          <cell r="L5131" t="str">
            <v>Ms-Leste de Mato Grosso do Sul</v>
          </cell>
          <cell r="M5131" t="str">
            <v>Ms-Cassilândia</v>
          </cell>
          <cell r="N5131" t="str">
            <v>Ms5003</v>
          </cell>
        </row>
        <row r="5132">
          <cell r="I5132">
            <v>5003306</v>
          </cell>
          <cell r="J5132" t="str">
            <v>Coxim</v>
          </cell>
          <cell r="K5132">
            <v>500330</v>
          </cell>
          <cell r="L5132" t="str">
            <v>Ms-Centro Norte de Mato Grosso do Sul</v>
          </cell>
          <cell r="M5132" t="str">
            <v>Ms-Alto Taquari</v>
          </cell>
          <cell r="N5132" t="str">
            <v>Ms5002</v>
          </cell>
        </row>
        <row r="5133">
          <cell r="I5133">
            <v>5003454</v>
          </cell>
          <cell r="J5133" t="str">
            <v>Deodápolis</v>
          </cell>
          <cell r="K5133">
            <v>500345</v>
          </cell>
          <cell r="L5133" t="str">
            <v>Ms-Sudoeste de Mato Grosso do Sul</v>
          </cell>
          <cell r="M5133" t="str">
            <v>Ms-Iguatemi</v>
          </cell>
          <cell r="N5133" t="str">
            <v>Ms5004</v>
          </cell>
        </row>
        <row r="5134">
          <cell r="I5134">
            <v>5003488</v>
          </cell>
          <cell r="J5134" t="str">
            <v>Dois Irmãos do Buriti</v>
          </cell>
          <cell r="K5134">
            <v>500348</v>
          </cell>
          <cell r="L5134" t="str">
            <v>Ms-Pantanais Sul Mato-grossense</v>
          </cell>
          <cell r="M5134" t="str">
            <v>Ms-Aquidauana</v>
          </cell>
          <cell r="N5134" t="str">
            <v>Ms5001</v>
          </cell>
        </row>
        <row r="5135">
          <cell r="I5135">
            <v>5003504</v>
          </cell>
          <cell r="J5135" t="str">
            <v>Douradina</v>
          </cell>
          <cell r="K5135">
            <v>500350</v>
          </cell>
          <cell r="L5135" t="str">
            <v>Ms-Sudoeste de Mato Grosso do Sul</v>
          </cell>
          <cell r="M5135" t="str">
            <v>Ms-Dourados</v>
          </cell>
          <cell r="N5135" t="str">
            <v>Ms5004</v>
          </cell>
        </row>
        <row r="5136">
          <cell r="I5136">
            <v>5003702</v>
          </cell>
          <cell r="J5136" t="str">
            <v>Dourados</v>
          </cell>
          <cell r="K5136">
            <v>500370</v>
          </cell>
          <cell r="L5136" t="str">
            <v>Ms-Sudoeste de Mato Grosso do Sul</v>
          </cell>
          <cell r="M5136" t="str">
            <v>Ms-Dourados</v>
          </cell>
          <cell r="N5136" t="str">
            <v>Ms5004</v>
          </cell>
        </row>
        <row r="5137">
          <cell r="I5137">
            <v>5003751</v>
          </cell>
          <cell r="J5137" t="str">
            <v>Eldorado</v>
          </cell>
          <cell r="K5137">
            <v>500375</v>
          </cell>
          <cell r="L5137" t="str">
            <v>Ms-Sudoeste de Mato Grosso do Sul</v>
          </cell>
          <cell r="M5137" t="str">
            <v>Ms-Iguatemi</v>
          </cell>
          <cell r="N5137" t="str">
            <v>Ms5004</v>
          </cell>
        </row>
        <row r="5138">
          <cell r="I5138">
            <v>5003801</v>
          </cell>
          <cell r="J5138" t="str">
            <v>Fátima do Sul</v>
          </cell>
          <cell r="K5138">
            <v>500380</v>
          </cell>
          <cell r="L5138" t="str">
            <v>Ms-Sudoeste de Mato Grosso do Sul</v>
          </cell>
          <cell r="M5138" t="str">
            <v>Ms-Dourados</v>
          </cell>
          <cell r="N5138" t="str">
            <v>Ms5004</v>
          </cell>
        </row>
        <row r="5139">
          <cell r="I5139">
            <v>5003900</v>
          </cell>
          <cell r="J5139" t="str">
            <v>Figueirão</v>
          </cell>
          <cell r="K5139">
            <v>500390</v>
          </cell>
          <cell r="L5139" t="str">
            <v>Ms-Centro Norte de Mato Grosso do Sul</v>
          </cell>
          <cell r="M5139" t="str">
            <v>Ms-Alto Taquari</v>
          </cell>
          <cell r="N5139" t="str">
            <v>Ms5002</v>
          </cell>
        </row>
        <row r="5140">
          <cell r="I5140">
            <v>5004007</v>
          </cell>
          <cell r="J5140" t="str">
            <v>Glória de Dourados</v>
          </cell>
          <cell r="K5140">
            <v>500400</v>
          </cell>
          <cell r="L5140" t="str">
            <v>Ms-Sudoeste de Mato Grosso do Sul</v>
          </cell>
          <cell r="M5140" t="str">
            <v>Ms-Iguatemi</v>
          </cell>
          <cell r="N5140" t="str">
            <v>Ms5004</v>
          </cell>
        </row>
        <row r="5141">
          <cell r="I5141">
            <v>5004106</v>
          </cell>
          <cell r="J5141" t="str">
            <v>Guia Lopes da Laguna</v>
          </cell>
          <cell r="K5141">
            <v>500410</v>
          </cell>
          <cell r="L5141" t="str">
            <v>Ms-Sudoeste de Mato Grosso do Sul</v>
          </cell>
          <cell r="M5141" t="str">
            <v>Ms-Bodoquena</v>
          </cell>
          <cell r="N5141" t="str">
            <v>Ms5004</v>
          </cell>
        </row>
        <row r="5142">
          <cell r="I5142">
            <v>5004304</v>
          </cell>
          <cell r="J5142" t="str">
            <v>Iguatemi</v>
          </cell>
          <cell r="K5142">
            <v>500430</v>
          </cell>
          <cell r="L5142" t="str">
            <v>Ms-Sudoeste de Mato Grosso do Sul</v>
          </cell>
          <cell r="M5142" t="str">
            <v>Ms-Iguatemi</v>
          </cell>
          <cell r="N5142" t="str">
            <v>Ms5004</v>
          </cell>
        </row>
        <row r="5143">
          <cell r="I5143">
            <v>5004403</v>
          </cell>
          <cell r="J5143" t="str">
            <v>Inocência</v>
          </cell>
          <cell r="K5143">
            <v>500440</v>
          </cell>
          <cell r="L5143" t="str">
            <v>Ms-Leste de Mato Grosso do Sul</v>
          </cell>
          <cell r="M5143" t="str">
            <v>Ms-Paranaíba</v>
          </cell>
          <cell r="N5143" t="str">
            <v>Ms5003</v>
          </cell>
        </row>
        <row r="5144">
          <cell r="I5144">
            <v>5004502</v>
          </cell>
          <cell r="J5144" t="str">
            <v>Itaporã</v>
          </cell>
          <cell r="K5144">
            <v>500450</v>
          </cell>
          <cell r="L5144" t="str">
            <v>Ms-Sudoeste de Mato Grosso do Sul</v>
          </cell>
          <cell r="M5144" t="str">
            <v>Ms-Dourados</v>
          </cell>
          <cell r="N5144" t="str">
            <v>Ms5004</v>
          </cell>
        </row>
        <row r="5145">
          <cell r="I5145">
            <v>5004601</v>
          </cell>
          <cell r="J5145" t="str">
            <v>Itaquiraí</v>
          </cell>
          <cell r="K5145">
            <v>500460</v>
          </cell>
          <cell r="L5145" t="str">
            <v>Ms-Sudoeste de Mato Grosso do Sul</v>
          </cell>
          <cell r="M5145" t="str">
            <v>Ms-Iguatemi</v>
          </cell>
          <cell r="N5145" t="str">
            <v>Ms5004</v>
          </cell>
        </row>
        <row r="5146">
          <cell r="I5146">
            <v>5004700</v>
          </cell>
          <cell r="J5146" t="str">
            <v>Ivinhema</v>
          </cell>
          <cell r="K5146">
            <v>500470</v>
          </cell>
          <cell r="L5146" t="str">
            <v>Ms-Sudoeste de Mato Grosso do Sul</v>
          </cell>
          <cell r="M5146" t="str">
            <v>Ms-Iguatemi</v>
          </cell>
          <cell r="N5146" t="str">
            <v>Ms5004</v>
          </cell>
        </row>
        <row r="5147">
          <cell r="I5147">
            <v>5004809</v>
          </cell>
          <cell r="J5147" t="str">
            <v>Japorã</v>
          </cell>
          <cell r="K5147">
            <v>500480</v>
          </cell>
          <cell r="L5147" t="str">
            <v>Ms-Sudoeste de Mato Grosso do Sul</v>
          </cell>
          <cell r="M5147" t="str">
            <v>Ms-Iguatemi</v>
          </cell>
          <cell r="N5147" t="str">
            <v>Ms5004</v>
          </cell>
        </row>
        <row r="5148">
          <cell r="I5148">
            <v>5004908</v>
          </cell>
          <cell r="J5148" t="str">
            <v>Jaraguari</v>
          </cell>
          <cell r="K5148">
            <v>500490</v>
          </cell>
          <cell r="L5148" t="str">
            <v>Ms-Centro Norte de Mato Grosso do Sul</v>
          </cell>
          <cell r="M5148" t="str">
            <v>Ms-Campo Grande</v>
          </cell>
          <cell r="N5148" t="str">
            <v>Ms5002</v>
          </cell>
        </row>
        <row r="5149">
          <cell r="I5149">
            <v>5005004</v>
          </cell>
          <cell r="J5149" t="str">
            <v>Jardim</v>
          </cell>
          <cell r="K5149">
            <v>500500</v>
          </cell>
          <cell r="L5149" t="str">
            <v>Ms-Sudoeste de Mato Grosso do Sul</v>
          </cell>
          <cell r="M5149" t="str">
            <v>Ms-Bodoquena</v>
          </cell>
          <cell r="N5149" t="str">
            <v>Ms5004</v>
          </cell>
        </row>
        <row r="5150">
          <cell r="I5150">
            <v>5005103</v>
          </cell>
          <cell r="J5150" t="str">
            <v>Jateí</v>
          </cell>
          <cell r="K5150">
            <v>500510</v>
          </cell>
          <cell r="L5150" t="str">
            <v>Ms-Sudoeste de Mato Grosso do Sul</v>
          </cell>
          <cell r="M5150" t="str">
            <v>Ms-Iguatemi</v>
          </cell>
          <cell r="N5150" t="str">
            <v>Ms5004</v>
          </cell>
        </row>
        <row r="5151">
          <cell r="I5151">
            <v>5005152</v>
          </cell>
          <cell r="J5151" t="str">
            <v>Juti</v>
          </cell>
          <cell r="K5151">
            <v>500515</v>
          </cell>
          <cell r="L5151" t="str">
            <v>Ms-Sudoeste de Mato Grosso do Sul</v>
          </cell>
          <cell r="M5151" t="str">
            <v>Ms-Dourados</v>
          </cell>
          <cell r="N5151" t="str">
            <v>Ms5004</v>
          </cell>
        </row>
        <row r="5152">
          <cell r="I5152">
            <v>5005202</v>
          </cell>
          <cell r="J5152" t="str">
            <v>Ladário</v>
          </cell>
          <cell r="K5152">
            <v>500520</v>
          </cell>
          <cell r="L5152" t="str">
            <v>Ms-Pantanais Sul Mato-grossense</v>
          </cell>
          <cell r="M5152" t="str">
            <v>Ms-Baixo Pantanal</v>
          </cell>
          <cell r="N5152" t="str">
            <v>Ms5001</v>
          </cell>
        </row>
        <row r="5153">
          <cell r="I5153">
            <v>5005251</v>
          </cell>
          <cell r="J5153" t="str">
            <v>Laguna Carapã</v>
          </cell>
          <cell r="K5153">
            <v>500525</v>
          </cell>
          <cell r="L5153" t="str">
            <v>Ms-Sudoeste de Mato Grosso do Sul</v>
          </cell>
          <cell r="M5153" t="str">
            <v>Ms-Dourados</v>
          </cell>
          <cell r="N5153" t="str">
            <v>Ms5004</v>
          </cell>
        </row>
        <row r="5154">
          <cell r="I5154">
            <v>5005400</v>
          </cell>
          <cell r="J5154" t="str">
            <v>Maracaju</v>
          </cell>
          <cell r="K5154">
            <v>500540</v>
          </cell>
          <cell r="L5154" t="str">
            <v>Ms-Sudoeste de Mato Grosso do Sul</v>
          </cell>
          <cell r="M5154" t="str">
            <v>Ms-Dourados</v>
          </cell>
          <cell r="N5154" t="str">
            <v>Ms5004</v>
          </cell>
        </row>
        <row r="5155">
          <cell r="I5155">
            <v>5005608</v>
          </cell>
          <cell r="J5155" t="str">
            <v>Miranda</v>
          </cell>
          <cell r="K5155">
            <v>500560</v>
          </cell>
          <cell r="L5155" t="str">
            <v>Ms-Pantanais Sul Mato-grossense</v>
          </cell>
          <cell r="M5155" t="str">
            <v>Ms-Aquidauana</v>
          </cell>
          <cell r="N5155" t="str">
            <v>Ms5001</v>
          </cell>
        </row>
        <row r="5156">
          <cell r="I5156">
            <v>5005681</v>
          </cell>
          <cell r="J5156" t="str">
            <v>Mundo Novo</v>
          </cell>
          <cell r="K5156">
            <v>500568</v>
          </cell>
          <cell r="L5156" t="str">
            <v>Ms-Sudoeste de Mato Grosso do Sul</v>
          </cell>
          <cell r="M5156" t="str">
            <v>Ms-Iguatemi</v>
          </cell>
          <cell r="N5156" t="str">
            <v>Ms5004</v>
          </cell>
        </row>
        <row r="5157">
          <cell r="I5157">
            <v>5005707</v>
          </cell>
          <cell r="J5157" t="str">
            <v>Naviraí</v>
          </cell>
          <cell r="K5157">
            <v>500570</v>
          </cell>
          <cell r="L5157" t="str">
            <v>Ms-Sudoeste de Mato Grosso do Sul</v>
          </cell>
          <cell r="M5157" t="str">
            <v>Ms-Iguatemi</v>
          </cell>
          <cell r="N5157" t="str">
            <v>Ms5004</v>
          </cell>
        </row>
        <row r="5158">
          <cell r="I5158">
            <v>5005806</v>
          </cell>
          <cell r="J5158" t="str">
            <v>Nioaque</v>
          </cell>
          <cell r="K5158">
            <v>500580</v>
          </cell>
          <cell r="L5158" t="str">
            <v>Ms-Sudoeste de Mato Grosso do Sul</v>
          </cell>
          <cell r="M5158" t="str">
            <v>Ms-Bodoquena</v>
          </cell>
          <cell r="N5158" t="str">
            <v>Ms5004</v>
          </cell>
        </row>
        <row r="5159">
          <cell r="I5159">
            <v>5006002</v>
          </cell>
          <cell r="J5159" t="str">
            <v>Nova Alvorada do Sul</v>
          </cell>
          <cell r="K5159">
            <v>500600</v>
          </cell>
          <cell r="L5159" t="str">
            <v>Ms-Sudoeste de Mato Grosso do Sul</v>
          </cell>
          <cell r="M5159" t="str">
            <v>Ms-Dourados</v>
          </cell>
          <cell r="N5159" t="str">
            <v>Ms5004</v>
          </cell>
        </row>
        <row r="5160">
          <cell r="I5160">
            <v>5006200</v>
          </cell>
          <cell r="J5160" t="str">
            <v>Nova Andradina</v>
          </cell>
          <cell r="K5160">
            <v>500620</v>
          </cell>
          <cell r="L5160" t="str">
            <v>Ms-Leste de Mato Grosso do Sul</v>
          </cell>
          <cell r="M5160" t="str">
            <v>Ms-Nova Andradina</v>
          </cell>
          <cell r="N5160" t="str">
            <v>Ms5003</v>
          </cell>
        </row>
        <row r="5161">
          <cell r="I5161">
            <v>5006259</v>
          </cell>
          <cell r="J5161" t="str">
            <v>Novo Horizonte do Sul</v>
          </cell>
          <cell r="K5161">
            <v>500625</v>
          </cell>
          <cell r="L5161" t="str">
            <v>Ms-Sudoeste de Mato Grosso do Sul</v>
          </cell>
          <cell r="M5161" t="str">
            <v>Ms-Iguatemi</v>
          </cell>
          <cell r="N5161" t="str">
            <v>Ms5004</v>
          </cell>
        </row>
        <row r="5162">
          <cell r="I5162">
            <v>5006275</v>
          </cell>
          <cell r="J5162" t="str">
            <v>Paraíso das Águas</v>
          </cell>
          <cell r="K5162">
            <v>500627</v>
          </cell>
          <cell r="L5162" t="str">
            <v>Ms-Leste de Mato Grosso do Sul</v>
          </cell>
          <cell r="M5162" t="str">
            <v>Ms-Cassilândia</v>
          </cell>
          <cell r="N5162" t="str">
            <v>Ms5003</v>
          </cell>
        </row>
        <row r="5163">
          <cell r="I5163">
            <v>5006309</v>
          </cell>
          <cell r="J5163" t="str">
            <v>Paranaíba</v>
          </cell>
          <cell r="K5163">
            <v>500630</v>
          </cell>
          <cell r="L5163" t="str">
            <v>Ms-Leste de Mato Grosso do Sul</v>
          </cell>
          <cell r="M5163" t="str">
            <v>Ms-Paranaíba</v>
          </cell>
          <cell r="N5163" t="str">
            <v>Ms5003</v>
          </cell>
        </row>
        <row r="5164">
          <cell r="I5164">
            <v>5006358</v>
          </cell>
          <cell r="J5164" t="str">
            <v>Paranhos</v>
          </cell>
          <cell r="K5164">
            <v>500635</v>
          </cell>
          <cell r="L5164" t="str">
            <v>Ms-Sudoeste de Mato Grosso do Sul</v>
          </cell>
          <cell r="M5164" t="str">
            <v>Ms-Iguatemi</v>
          </cell>
          <cell r="N5164" t="str">
            <v>Ms5004</v>
          </cell>
        </row>
        <row r="5165">
          <cell r="I5165">
            <v>5006408</v>
          </cell>
          <cell r="J5165" t="str">
            <v>Pedro Gomes</v>
          </cell>
          <cell r="K5165">
            <v>500640</v>
          </cell>
          <cell r="L5165" t="str">
            <v>Ms-Centro Norte de Mato Grosso do Sul</v>
          </cell>
          <cell r="M5165" t="str">
            <v>Ms-Alto Taquari</v>
          </cell>
          <cell r="N5165" t="str">
            <v>Ms5002</v>
          </cell>
        </row>
        <row r="5166">
          <cell r="I5166">
            <v>5006606</v>
          </cell>
          <cell r="J5166" t="str">
            <v>Ponta Porã</v>
          </cell>
          <cell r="K5166">
            <v>500660</v>
          </cell>
          <cell r="L5166" t="str">
            <v>Ms-Sudoeste de Mato Grosso do Sul</v>
          </cell>
          <cell r="M5166" t="str">
            <v>Ms-Dourados</v>
          </cell>
          <cell r="N5166" t="str">
            <v>Ms5004</v>
          </cell>
        </row>
        <row r="5167">
          <cell r="I5167">
            <v>5006903</v>
          </cell>
          <cell r="J5167" t="str">
            <v>Porto Murtinho</v>
          </cell>
          <cell r="K5167">
            <v>500690</v>
          </cell>
          <cell r="L5167" t="str">
            <v>Ms-Pantanais Sul Mato-grossense</v>
          </cell>
          <cell r="M5167" t="str">
            <v>Ms-Baixo Pantanal</v>
          </cell>
          <cell r="N5167" t="str">
            <v>Ms5001</v>
          </cell>
        </row>
        <row r="5168">
          <cell r="I5168">
            <v>5007109</v>
          </cell>
          <cell r="J5168" t="str">
            <v>Ribas do Rio Pardo</v>
          </cell>
          <cell r="K5168">
            <v>500710</v>
          </cell>
          <cell r="L5168" t="str">
            <v>Ms-Leste de Mato Grosso do Sul</v>
          </cell>
          <cell r="M5168" t="str">
            <v>Ms-Três Lagoas</v>
          </cell>
          <cell r="N5168" t="str">
            <v>Ms5003</v>
          </cell>
        </row>
        <row r="5169">
          <cell r="I5169">
            <v>5007208</v>
          </cell>
          <cell r="J5169" t="str">
            <v>Rio Brilhante</v>
          </cell>
          <cell r="K5169">
            <v>500720</v>
          </cell>
          <cell r="L5169" t="str">
            <v>Ms-Sudoeste de Mato Grosso do Sul</v>
          </cell>
          <cell r="M5169" t="str">
            <v>Ms-Dourados</v>
          </cell>
          <cell r="N5169" t="str">
            <v>Ms5004</v>
          </cell>
        </row>
        <row r="5170">
          <cell r="I5170">
            <v>5007307</v>
          </cell>
          <cell r="J5170" t="str">
            <v>Rio Negro</v>
          </cell>
          <cell r="K5170">
            <v>500730</v>
          </cell>
          <cell r="L5170" t="str">
            <v>Ms-Centro Norte de Mato Grosso do Sul</v>
          </cell>
          <cell r="M5170" t="str">
            <v>Ms-Campo Grande</v>
          </cell>
          <cell r="N5170" t="str">
            <v>Ms5002</v>
          </cell>
        </row>
        <row r="5171">
          <cell r="I5171">
            <v>5007406</v>
          </cell>
          <cell r="J5171" t="str">
            <v>Rio Verde de Mato Grosso</v>
          </cell>
          <cell r="K5171">
            <v>500740</v>
          </cell>
          <cell r="L5171" t="str">
            <v>Ms-Centro Norte de Mato Grosso do Sul</v>
          </cell>
          <cell r="M5171" t="str">
            <v>Ms-Alto Taquari</v>
          </cell>
          <cell r="N5171" t="str">
            <v>Ms5002</v>
          </cell>
        </row>
        <row r="5172">
          <cell r="I5172">
            <v>5007505</v>
          </cell>
          <cell r="J5172" t="str">
            <v>Rochedo</v>
          </cell>
          <cell r="K5172">
            <v>500750</v>
          </cell>
          <cell r="L5172" t="str">
            <v>Ms-Centro Norte de Mato Grosso do Sul</v>
          </cell>
          <cell r="M5172" t="str">
            <v>Ms-Campo Grande</v>
          </cell>
          <cell r="N5172" t="str">
            <v>Ms5002</v>
          </cell>
        </row>
        <row r="5173">
          <cell r="I5173">
            <v>5007554</v>
          </cell>
          <cell r="J5173" t="str">
            <v>Santa Rita do Pardo</v>
          </cell>
          <cell r="K5173">
            <v>500755</v>
          </cell>
          <cell r="L5173" t="str">
            <v>Ms-Leste de Mato Grosso do Sul</v>
          </cell>
          <cell r="M5173" t="str">
            <v>Ms-Três Lagoas</v>
          </cell>
          <cell r="N5173" t="str">
            <v>Ms5003</v>
          </cell>
        </row>
        <row r="5174">
          <cell r="I5174">
            <v>5007695</v>
          </cell>
          <cell r="J5174" t="str">
            <v>São Gabriel do Oeste</v>
          </cell>
          <cell r="K5174">
            <v>500769</v>
          </cell>
          <cell r="L5174" t="str">
            <v>Ms-Centro Norte de Mato Grosso do Sul</v>
          </cell>
          <cell r="M5174" t="str">
            <v>Ms-Alto Taquari</v>
          </cell>
          <cell r="N5174" t="str">
            <v>Ms5002</v>
          </cell>
        </row>
        <row r="5175">
          <cell r="I5175">
            <v>5007802</v>
          </cell>
          <cell r="J5175" t="str">
            <v>Selvíria</v>
          </cell>
          <cell r="K5175">
            <v>500780</v>
          </cell>
          <cell r="L5175" t="str">
            <v>Ms-Leste de Mato Grosso do Sul</v>
          </cell>
          <cell r="M5175" t="str">
            <v>Ms-Paranaíba</v>
          </cell>
          <cell r="N5175" t="str">
            <v>Ms5003</v>
          </cell>
        </row>
        <row r="5176">
          <cell r="I5176">
            <v>5007703</v>
          </cell>
          <cell r="J5176" t="str">
            <v>Sete Quedas</v>
          </cell>
          <cell r="K5176">
            <v>500770</v>
          </cell>
          <cell r="L5176" t="str">
            <v>Ms-Sudoeste de Mato Grosso do Sul</v>
          </cell>
          <cell r="M5176" t="str">
            <v>Ms-Iguatemi</v>
          </cell>
          <cell r="N5176" t="str">
            <v>Ms5004</v>
          </cell>
        </row>
        <row r="5177">
          <cell r="I5177">
            <v>5007901</v>
          </cell>
          <cell r="J5177" t="str">
            <v>Sidrolândia</v>
          </cell>
          <cell r="K5177">
            <v>500790</v>
          </cell>
          <cell r="L5177" t="str">
            <v>Ms-Centro Norte de Mato Grosso do Sul</v>
          </cell>
          <cell r="M5177" t="str">
            <v>Ms-Campo Grande</v>
          </cell>
          <cell r="N5177" t="str">
            <v>Ms5002</v>
          </cell>
        </row>
        <row r="5178">
          <cell r="I5178">
            <v>5007935</v>
          </cell>
          <cell r="J5178" t="str">
            <v>Sonora</v>
          </cell>
          <cell r="K5178">
            <v>500793</v>
          </cell>
          <cell r="L5178" t="str">
            <v>Ms-Centro Norte de Mato Grosso do Sul</v>
          </cell>
          <cell r="M5178" t="str">
            <v>Ms-Alto Taquari</v>
          </cell>
          <cell r="N5178" t="str">
            <v>Ms5002</v>
          </cell>
        </row>
        <row r="5179">
          <cell r="I5179">
            <v>5007950</v>
          </cell>
          <cell r="J5179" t="str">
            <v>Tacuru</v>
          </cell>
          <cell r="K5179">
            <v>500795</v>
          </cell>
          <cell r="L5179" t="str">
            <v>Ms-Sudoeste de Mato Grosso do Sul</v>
          </cell>
          <cell r="M5179" t="str">
            <v>Ms-Iguatemi</v>
          </cell>
          <cell r="N5179" t="str">
            <v>Ms5004</v>
          </cell>
        </row>
        <row r="5180">
          <cell r="I5180">
            <v>5007976</v>
          </cell>
          <cell r="J5180" t="str">
            <v>Taquarussu</v>
          </cell>
          <cell r="K5180">
            <v>500797</v>
          </cell>
          <cell r="L5180" t="str">
            <v>Ms-Leste de Mato Grosso do Sul</v>
          </cell>
          <cell r="M5180" t="str">
            <v>Ms-Nova Andradina</v>
          </cell>
          <cell r="N5180" t="str">
            <v>Ms5003</v>
          </cell>
        </row>
        <row r="5181">
          <cell r="I5181">
            <v>5008008</v>
          </cell>
          <cell r="J5181" t="str">
            <v>Terenos</v>
          </cell>
          <cell r="K5181">
            <v>500800</v>
          </cell>
          <cell r="L5181" t="str">
            <v>Ms-Centro Norte de Mato Grosso do Sul</v>
          </cell>
          <cell r="M5181" t="str">
            <v>Ms-Campo Grande</v>
          </cell>
          <cell r="N5181" t="str">
            <v>Ms5002</v>
          </cell>
        </row>
        <row r="5182">
          <cell r="I5182">
            <v>5008305</v>
          </cell>
          <cell r="J5182" t="str">
            <v>Três Lagoas</v>
          </cell>
          <cell r="K5182">
            <v>500830</v>
          </cell>
          <cell r="L5182" t="str">
            <v>Ms-Leste de Mato Grosso do Sul</v>
          </cell>
          <cell r="M5182" t="str">
            <v>Ms-Três Lagoas</v>
          </cell>
          <cell r="N5182" t="str">
            <v>Ms5003</v>
          </cell>
        </row>
        <row r="5183">
          <cell r="I5183">
            <v>5008404</v>
          </cell>
          <cell r="J5183" t="str">
            <v>Vicentina</v>
          </cell>
          <cell r="K5183">
            <v>500840</v>
          </cell>
          <cell r="L5183" t="str">
            <v>Ms-Sudoeste de Mato Grosso do Sul</v>
          </cell>
          <cell r="M5183" t="str">
            <v>Ms-Dourados</v>
          </cell>
          <cell r="N5183" t="str">
            <v>Ms5004</v>
          </cell>
        </row>
        <row r="5184">
          <cell r="I5184">
            <v>5100102</v>
          </cell>
          <cell r="J5184" t="str">
            <v>Acorizal</v>
          </cell>
          <cell r="K5184">
            <v>510010</v>
          </cell>
          <cell r="L5184" t="str">
            <v>Mt-Centro-Sul Mato-grossense</v>
          </cell>
          <cell r="M5184" t="str">
            <v>Mt-Rosário Oeste</v>
          </cell>
          <cell r="N5184" t="str">
            <v>Mt5104</v>
          </cell>
        </row>
        <row r="5185">
          <cell r="I5185">
            <v>5100201</v>
          </cell>
          <cell r="J5185" t="str">
            <v>Água Boa</v>
          </cell>
          <cell r="K5185">
            <v>510020</v>
          </cell>
          <cell r="L5185" t="str">
            <v>Mt-Nordeste Mato-grossense</v>
          </cell>
          <cell r="M5185" t="str">
            <v>Mt-Canarana</v>
          </cell>
          <cell r="N5185" t="str">
            <v>Mt5102</v>
          </cell>
        </row>
        <row r="5186">
          <cell r="I5186">
            <v>5100250</v>
          </cell>
          <cell r="J5186" t="str">
            <v>Alta Floresta</v>
          </cell>
          <cell r="K5186">
            <v>510025</v>
          </cell>
          <cell r="L5186" t="str">
            <v>Mt-Norte Mato-grossense</v>
          </cell>
          <cell r="M5186" t="str">
            <v>Mt-Alta Floresta</v>
          </cell>
          <cell r="N5186" t="str">
            <v>Mt5101</v>
          </cell>
        </row>
        <row r="5187">
          <cell r="I5187">
            <v>5100300</v>
          </cell>
          <cell r="J5187" t="str">
            <v>Alto Araguaia</v>
          </cell>
          <cell r="K5187">
            <v>510030</v>
          </cell>
          <cell r="L5187" t="str">
            <v>Mt-Sudeste Mato-grossense</v>
          </cell>
          <cell r="M5187" t="str">
            <v>Mt-Alto Araguaia</v>
          </cell>
          <cell r="N5187" t="str">
            <v>Mt5105</v>
          </cell>
        </row>
        <row r="5188">
          <cell r="I5188">
            <v>5100359</v>
          </cell>
          <cell r="J5188" t="str">
            <v>Alto Boa Vista</v>
          </cell>
          <cell r="K5188">
            <v>510035</v>
          </cell>
          <cell r="L5188" t="str">
            <v>Mt-Nordeste Mato-grossense</v>
          </cell>
          <cell r="M5188" t="str">
            <v>Mt-Norte Araguaia</v>
          </cell>
          <cell r="N5188" t="str">
            <v>Mt5102</v>
          </cell>
        </row>
        <row r="5189">
          <cell r="I5189">
            <v>5100409</v>
          </cell>
          <cell r="J5189" t="str">
            <v>Alto Garças</v>
          </cell>
          <cell r="K5189">
            <v>510040</v>
          </cell>
          <cell r="L5189" t="str">
            <v>Mt-Sudeste Mato-grossense</v>
          </cell>
          <cell r="M5189" t="str">
            <v>Mt-Alto Araguaia</v>
          </cell>
          <cell r="N5189" t="str">
            <v>Mt5105</v>
          </cell>
        </row>
        <row r="5190">
          <cell r="I5190">
            <v>5100508</v>
          </cell>
          <cell r="J5190" t="str">
            <v>Alto Paraguai</v>
          </cell>
          <cell r="K5190">
            <v>510050</v>
          </cell>
          <cell r="L5190" t="str">
            <v>Mt-Centro-Sul Mato-grossense</v>
          </cell>
          <cell r="M5190" t="str">
            <v>Mt-Alto Paraguai</v>
          </cell>
          <cell r="N5190" t="str">
            <v>Mt5104</v>
          </cell>
        </row>
        <row r="5191">
          <cell r="I5191">
            <v>5100607</v>
          </cell>
          <cell r="J5191" t="str">
            <v>Alto Taquari</v>
          </cell>
          <cell r="K5191">
            <v>510060</v>
          </cell>
          <cell r="L5191" t="str">
            <v>Mt-Sudeste Mato-grossense</v>
          </cell>
          <cell r="M5191" t="str">
            <v>Mt-Alto Araguaia</v>
          </cell>
          <cell r="N5191" t="str">
            <v>Mt5105</v>
          </cell>
        </row>
        <row r="5192">
          <cell r="I5192">
            <v>5100805</v>
          </cell>
          <cell r="J5192" t="str">
            <v>Apiacás</v>
          </cell>
          <cell r="K5192">
            <v>510080</v>
          </cell>
          <cell r="L5192" t="str">
            <v>Mt-Norte Mato-grossense</v>
          </cell>
          <cell r="M5192" t="str">
            <v>Mt-Alta Floresta</v>
          </cell>
          <cell r="N5192" t="str">
            <v>Mt5101</v>
          </cell>
        </row>
        <row r="5193">
          <cell r="I5193">
            <v>5101001</v>
          </cell>
          <cell r="J5193" t="str">
            <v>Araguaiana</v>
          </cell>
          <cell r="K5193">
            <v>510100</v>
          </cell>
          <cell r="L5193" t="str">
            <v>Mt-Nordeste Mato-grossense</v>
          </cell>
          <cell r="M5193" t="str">
            <v>Mt-Médio Araguaia</v>
          </cell>
          <cell r="N5193" t="str">
            <v>Mt5102</v>
          </cell>
        </row>
        <row r="5194">
          <cell r="I5194">
            <v>5101209</v>
          </cell>
          <cell r="J5194" t="str">
            <v>Araguainha</v>
          </cell>
          <cell r="K5194">
            <v>510120</v>
          </cell>
          <cell r="L5194" t="str">
            <v>Mt-Sudeste Mato-grossense</v>
          </cell>
          <cell r="M5194" t="str">
            <v>Mt-Tesouro</v>
          </cell>
          <cell r="N5194" t="str">
            <v>Mt5105</v>
          </cell>
        </row>
        <row r="5195">
          <cell r="I5195">
            <v>5101258</v>
          </cell>
          <cell r="J5195" t="str">
            <v>Araputanga</v>
          </cell>
          <cell r="K5195">
            <v>510125</v>
          </cell>
          <cell r="L5195" t="str">
            <v>Mt-Sudoeste Mato-grossense</v>
          </cell>
          <cell r="M5195" t="str">
            <v>Mt-Jauru</v>
          </cell>
          <cell r="N5195" t="str">
            <v>Mt5103</v>
          </cell>
        </row>
        <row r="5196">
          <cell r="I5196">
            <v>5101308</v>
          </cell>
          <cell r="J5196" t="str">
            <v>Arenápolis</v>
          </cell>
          <cell r="K5196">
            <v>510130</v>
          </cell>
          <cell r="L5196" t="str">
            <v>Mt-Centro-Sul Mato-grossense</v>
          </cell>
          <cell r="M5196" t="str">
            <v>Mt-Alto Paraguai</v>
          </cell>
          <cell r="N5196" t="str">
            <v>Mt5104</v>
          </cell>
        </row>
        <row r="5197">
          <cell r="I5197">
            <v>5101407</v>
          </cell>
          <cell r="J5197" t="str">
            <v>Aripuanã</v>
          </cell>
          <cell r="K5197">
            <v>510140</v>
          </cell>
          <cell r="L5197" t="str">
            <v>Mt-Norte Mato-grossense</v>
          </cell>
          <cell r="M5197" t="str">
            <v>Mt-Aripuanã</v>
          </cell>
          <cell r="N5197" t="str">
            <v>Mt5101</v>
          </cell>
        </row>
        <row r="5198">
          <cell r="I5198">
            <v>5101605</v>
          </cell>
          <cell r="J5198" t="str">
            <v>Barão de Melgaço</v>
          </cell>
          <cell r="K5198">
            <v>510160</v>
          </cell>
          <cell r="L5198" t="str">
            <v>Mt-Centro-Sul Mato-grossense</v>
          </cell>
          <cell r="M5198" t="str">
            <v>Mt-Alto Pantanal</v>
          </cell>
          <cell r="N5198" t="str">
            <v>Mt5104</v>
          </cell>
        </row>
        <row r="5199">
          <cell r="I5199">
            <v>5101704</v>
          </cell>
          <cell r="J5199" t="str">
            <v>Barra do Bugres</v>
          </cell>
          <cell r="K5199">
            <v>510170</v>
          </cell>
          <cell r="L5199" t="str">
            <v>Mt-Sudoeste Mato-grossense</v>
          </cell>
          <cell r="M5199" t="str">
            <v>Mt-Tangará da Serra</v>
          </cell>
          <cell r="N5199" t="str">
            <v>Mt5103</v>
          </cell>
        </row>
        <row r="5200">
          <cell r="I5200">
            <v>5101803</v>
          </cell>
          <cell r="J5200" t="str">
            <v>Barra do Garças</v>
          </cell>
          <cell r="K5200">
            <v>510180</v>
          </cell>
          <cell r="L5200" t="str">
            <v>Mt-Nordeste Mato-grossense</v>
          </cell>
          <cell r="M5200" t="str">
            <v>Mt-Médio Araguaia</v>
          </cell>
          <cell r="N5200" t="str">
            <v>Mt5102</v>
          </cell>
        </row>
        <row r="5201">
          <cell r="I5201">
            <v>5101852</v>
          </cell>
          <cell r="J5201" t="str">
            <v>Bom Jesus do Araguaia</v>
          </cell>
          <cell r="K5201">
            <v>510185</v>
          </cell>
          <cell r="L5201" t="str">
            <v>Mt-Nordeste Mato-grossense</v>
          </cell>
          <cell r="M5201" t="str">
            <v>Mt-Norte Araguaia</v>
          </cell>
          <cell r="N5201" t="str">
            <v>Mt5102</v>
          </cell>
        </row>
        <row r="5202">
          <cell r="I5202">
            <v>5101902</v>
          </cell>
          <cell r="J5202" t="str">
            <v>Brasnorte</v>
          </cell>
          <cell r="K5202">
            <v>510190</v>
          </cell>
          <cell r="L5202" t="str">
            <v>Mt-Norte Mato-grossense</v>
          </cell>
          <cell r="M5202" t="str">
            <v>Mt-Aripuanã</v>
          </cell>
          <cell r="N5202" t="str">
            <v>Mt5101</v>
          </cell>
        </row>
        <row r="5203">
          <cell r="I5203">
            <v>5102504</v>
          </cell>
          <cell r="J5203" t="str">
            <v>Cáceres</v>
          </cell>
          <cell r="K5203">
            <v>510250</v>
          </cell>
          <cell r="L5203" t="str">
            <v>Mt-Centro-Sul Mato-grossense</v>
          </cell>
          <cell r="M5203" t="str">
            <v>Mt-Alto Pantanal</v>
          </cell>
          <cell r="N5203" t="str">
            <v>Mt5104</v>
          </cell>
        </row>
        <row r="5204">
          <cell r="I5204">
            <v>5102603</v>
          </cell>
          <cell r="J5204" t="str">
            <v>Campinápolis</v>
          </cell>
          <cell r="K5204">
            <v>510260</v>
          </cell>
          <cell r="L5204" t="str">
            <v>Mt-Nordeste Mato-grossense</v>
          </cell>
          <cell r="M5204" t="str">
            <v>Mt-Canarana</v>
          </cell>
          <cell r="N5204" t="str">
            <v>Mt5102</v>
          </cell>
        </row>
        <row r="5205">
          <cell r="I5205">
            <v>5102637</v>
          </cell>
          <cell r="J5205" t="str">
            <v>Campo Novo do Parecis</v>
          </cell>
          <cell r="K5205">
            <v>510263</v>
          </cell>
          <cell r="L5205" t="str">
            <v>Mt-Norte Mato-grossense</v>
          </cell>
          <cell r="M5205" t="str">
            <v>Mt-Parecis</v>
          </cell>
          <cell r="N5205" t="str">
            <v>Mt5101</v>
          </cell>
        </row>
        <row r="5206">
          <cell r="I5206">
            <v>5102678</v>
          </cell>
          <cell r="J5206" t="str">
            <v>Campo Verde</v>
          </cell>
          <cell r="K5206">
            <v>510267</v>
          </cell>
          <cell r="L5206" t="str">
            <v>Mt-Sudeste Mato-grossense</v>
          </cell>
          <cell r="M5206" t="str">
            <v>Mt-Primavera do Leste</v>
          </cell>
          <cell r="N5206" t="str">
            <v>Mt5105</v>
          </cell>
        </row>
        <row r="5207">
          <cell r="I5207">
            <v>5102686</v>
          </cell>
          <cell r="J5207" t="str">
            <v>Campos de Júlio</v>
          </cell>
          <cell r="K5207">
            <v>510268</v>
          </cell>
          <cell r="L5207" t="str">
            <v>Mt-Norte Mato-grossense</v>
          </cell>
          <cell r="M5207" t="str">
            <v>Mt-Parecis</v>
          </cell>
          <cell r="N5207" t="str">
            <v>Mt5101</v>
          </cell>
        </row>
        <row r="5208">
          <cell r="I5208">
            <v>5102694</v>
          </cell>
          <cell r="J5208" t="str">
            <v>Canabrava do Norte</v>
          </cell>
          <cell r="K5208">
            <v>510269</v>
          </cell>
          <cell r="L5208" t="str">
            <v>Mt-Nordeste Mato-grossense</v>
          </cell>
          <cell r="M5208" t="str">
            <v>Mt-Norte Araguaia</v>
          </cell>
          <cell r="N5208" t="str">
            <v>Mt5102</v>
          </cell>
        </row>
        <row r="5209">
          <cell r="I5209">
            <v>5102702</v>
          </cell>
          <cell r="J5209" t="str">
            <v>Canarana</v>
          </cell>
          <cell r="K5209">
            <v>510270</v>
          </cell>
          <cell r="L5209" t="str">
            <v>Mt-Nordeste Mato-grossense</v>
          </cell>
          <cell r="M5209" t="str">
            <v>Mt-Canarana</v>
          </cell>
          <cell r="N5209" t="str">
            <v>Mt5102</v>
          </cell>
        </row>
        <row r="5210">
          <cell r="I5210">
            <v>5102793</v>
          </cell>
          <cell r="J5210" t="str">
            <v>Carlinda</v>
          </cell>
          <cell r="K5210">
            <v>510279</v>
          </cell>
          <cell r="L5210" t="str">
            <v>Mt-Norte Mato-grossense</v>
          </cell>
          <cell r="M5210" t="str">
            <v>Mt-Alta Floresta</v>
          </cell>
          <cell r="N5210" t="str">
            <v>Mt5101</v>
          </cell>
        </row>
        <row r="5211">
          <cell r="I5211">
            <v>5102850</v>
          </cell>
          <cell r="J5211" t="str">
            <v>Castanheira</v>
          </cell>
          <cell r="K5211">
            <v>510285</v>
          </cell>
          <cell r="L5211" t="str">
            <v>Mt-Norte Mato-grossense</v>
          </cell>
          <cell r="M5211" t="str">
            <v>Mt-Aripuanã</v>
          </cell>
          <cell r="N5211" t="str">
            <v>Mt5101</v>
          </cell>
        </row>
        <row r="5212">
          <cell r="I5212">
            <v>5103007</v>
          </cell>
          <cell r="J5212" t="str">
            <v>Chapada dos Guimarães</v>
          </cell>
          <cell r="K5212">
            <v>510300</v>
          </cell>
          <cell r="L5212" t="str">
            <v>Mt-Centro-Sul Mato-grossense</v>
          </cell>
          <cell r="M5212" t="str">
            <v>Mt-Cuiabá</v>
          </cell>
          <cell r="N5212" t="str">
            <v>Mt5104</v>
          </cell>
        </row>
        <row r="5213">
          <cell r="I5213">
            <v>5103056</v>
          </cell>
          <cell r="J5213" t="str">
            <v>Cláudia</v>
          </cell>
          <cell r="K5213">
            <v>510305</v>
          </cell>
          <cell r="L5213" t="str">
            <v>Mt-Norte Mato-grossense</v>
          </cell>
          <cell r="M5213" t="str">
            <v>Mt-Sinop</v>
          </cell>
          <cell r="N5213" t="str">
            <v>Mt5101</v>
          </cell>
        </row>
        <row r="5214">
          <cell r="I5214">
            <v>5103106</v>
          </cell>
          <cell r="J5214" t="str">
            <v>Cocalinho</v>
          </cell>
          <cell r="K5214">
            <v>510310</v>
          </cell>
          <cell r="L5214" t="str">
            <v>Mt-Nordeste Mato-grossense</v>
          </cell>
          <cell r="M5214" t="str">
            <v>Mt-Médio Araguaia</v>
          </cell>
          <cell r="N5214" t="str">
            <v>Mt5102</v>
          </cell>
        </row>
        <row r="5215">
          <cell r="I5215">
            <v>5103205</v>
          </cell>
          <cell r="J5215" t="str">
            <v>Colíder</v>
          </cell>
          <cell r="K5215">
            <v>510320</v>
          </cell>
          <cell r="L5215" t="str">
            <v>Mt-Norte Mato-grossense</v>
          </cell>
          <cell r="M5215" t="str">
            <v>Mt-Colíder</v>
          </cell>
          <cell r="N5215" t="str">
            <v>Mt5101</v>
          </cell>
        </row>
        <row r="5216">
          <cell r="I5216">
            <v>5103254</v>
          </cell>
          <cell r="J5216" t="str">
            <v>Colniza</v>
          </cell>
          <cell r="K5216">
            <v>510325</v>
          </cell>
          <cell r="L5216" t="str">
            <v>Mt-Norte Mato-grossense</v>
          </cell>
          <cell r="M5216" t="str">
            <v>Mt-Aripuanã</v>
          </cell>
          <cell r="N5216" t="str">
            <v>Mt5101</v>
          </cell>
        </row>
        <row r="5217">
          <cell r="I5217">
            <v>5103304</v>
          </cell>
          <cell r="J5217" t="str">
            <v>Comodoro</v>
          </cell>
          <cell r="K5217">
            <v>510330</v>
          </cell>
          <cell r="L5217" t="str">
            <v>Mt-Norte Mato-grossense</v>
          </cell>
          <cell r="M5217" t="str">
            <v>Mt-Parecis</v>
          </cell>
          <cell r="N5217" t="str">
            <v>Mt5101</v>
          </cell>
        </row>
        <row r="5218">
          <cell r="I5218">
            <v>5103353</v>
          </cell>
          <cell r="J5218" t="str">
            <v>Confresa</v>
          </cell>
          <cell r="K5218">
            <v>510335</v>
          </cell>
          <cell r="L5218" t="str">
            <v>Mt-Nordeste Mato-grossense</v>
          </cell>
          <cell r="M5218" t="str">
            <v>Mt-Norte Araguaia</v>
          </cell>
          <cell r="N5218" t="str">
            <v>Mt5102</v>
          </cell>
        </row>
        <row r="5219">
          <cell r="I5219">
            <v>5103361</v>
          </cell>
          <cell r="J5219" t="str">
            <v>Conquista D'Oeste</v>
          </cell>
          <cell r="K5219">
            <v>510336</v>
          </cell>
          <cell r="L5219" t="str">
            <v>Mt-Sudoeste Mato-grossense</v>
          </cell>
          <cell r="M5219" t="str">
            <v>Mt-Alto Guaporé</v>
          </cell>
          <cell r="N5219" t="str">
            <v>Mt5103</v>
          </cell>
        </row>
        <row r="5220">
          <cell r="I5220">
            <v>5103379</v>
          </cell>
          <cell r="J5220" t="str">
            <v>Cotriguaçu</v>
          </cell>
          <cell r="K5220">
            <v>510337</v>
          </cell>
          <cell r="L5220" t="str">
            <v>Mt-Norte Mato-grossense</v>
          </cell>
          <cell r="M5220" t="str">
            <v>Mt-Aripuanã</v>
          </cell>
          <cell r="N5220" t="str">
            <v>Mt5101</v>
          </cell>
        </row>
        <row r="5221">
          <cell r="I5221">
            <v>5103403</v>
          </cell>
          <cell r="J5221" t="str">
            <v>Cuiabá</v>
          </cell>
          <cell r="K5221">
            <v>510340</v>
          </cell>
          <cell r="L5221" t="str">
            <v>Mt-Centro-Sul Mato-grossense</v>
          </cell>
          <cell r="M5221" t="str">
            <v>Mt-Cuiabá</v>
          </cell>
          <cell r="N5221" t="str">
            <v>Mt5104</v>
          </cell>
        </row>
        <row r="5222">
          <cell r="I5222">
            <v>5103437</v>
          </cell>
          <cell r="J5222" t="str">
            <v>Curvelândia</v>
          </cell>
          <cell r="K5222">
            <v>510343</v>
          </cell>
          <cell r="L5222" t="str">
            <v>Mt-Centro-Sul Mato-grossense</v>
          </cell>
          <cell r="M5222" t="str">
            <v>Mt-Alto Pantanal</v>
          </cell>
          <cell r="N5222" t="str">
            <v>Mt5104</v>
          </cell>
        </row>
        <row r="5223">
          <cell r="I5223">
            <v>5103452</v>
          </cell>
          <cell r="J5223" t="str">
            <v>Denise</v>
          </cell>
          <cell r="K5223">
            <v>510345</v>
          </cell>
          <cell r="L5223" t="str">
            <v>Mt-Sudoeste Mato-grossense</v>
          </cell>
          <cell r="M5223" t="str">
            <v>Mt-Tangará da Serra</v>
          </cell>
          <cell r="N5223" t="str">
            <v>Mt5103</v>
          </cell>
        </row>
        <row r="5224">
          <cell r="I5224">
            <v>5103502</v>
          </cell>
          <cell r="J5224" t="str">
            <v>Diamantino</v>
          </cell>
          <cell r="K5224">
            <v>510350</v>
          </cell>
          <cell r="L5224" t="str">
            <v>Mt-Norte Mato-grossense</v>
          </cell>
          <cell r="M5224" t="str">
            <v>Mt-Parecis</v>
          </cell>
          <cell r="N5224" t="str">
            <v>Mt5101</v>
          </cell>
        </row>
        <row r="5225">
          <cell r="I5225">
            <v>5103601</v>
          </cell>
          <cell r="J5225" t="str">
            <v>Dom Aquino</v>
          </cell>
          <cell r="K5225">
            <v>510360</v>
          </cell>
          <cell r="L5225" t="str">
            <v>Mt-Sudeste Mato-grossense</v>
          </cell>
          <cell r="M5225" t="str">
            <v>Mt-Rondonópolis</v>
          </cell>
          <cell r="N5225" t="str">
            <v>Mt5105</v>
          </cell>
        </row>
        <row r="5226">
          <cell r="I5226">
            <v>5103700</v>
          </cell>
          <cell r="J5226" t="str">
            <v>Feliz Natal</v>
          </cell>
          <cell r="K5226">
            <v>510370</v>
          </cell>
          <cell r="L5226" t="str">
            <v>Mt-Norte Mato-grossense</v>
          </cell>
          <cell r="M5226" t="str">
            <v>Mt-Sinop</v>
          </cell>
          <cell r="N5226" t="str">
            <v>Mt5101</v>
          </cell>
        </row>
        <row r="5227">
          <cell r="I5227">
            <v>5103809</v>
          </cell>
          <cell r="J5227" t="str">
            <v>Figueirópolis D'Oeste</v>
          </cell>
          <cell r="K5227">
            <v>510380</v>
          </cell>
          <cell r="L5227" t="str">
            <v>Mt-Sudoeste Mato-grossense</v>
          </cell>
          <cell r="M5227" t="str">
            <v>Mt-Jauru</v>
          </cell>
          <cell r="N5227" t="str">
            <v>Mt5103</v>
          </cell>
        </row>
        <row r="5228">
          <cell r="I5228">
            <v>5103858</v>
          </cell>
          <cell r="J5228" t="str">
            <v>Gaúcha do Norte</v>
          </cell>
          <cell r="K5228">
            <v>510385</v>
          </cell>
          <cell r="L5228" t="str">
            <v>Mt-Norte Mato-grossense</v>
          </cell>
          <cell r="M5228" t="str">
            <v>Mt-Paranatinga</v>
          </cell>
          <cell r="N5228" t="str">
            <v>Mt5101</v>
          </cell>
        </row>
        <row r="5229">
          <cell r="I5229">
            <v>5103908</v>
          </cell>
          <cell r="J5229" t="str">
            <v>General Carneiro</v>
          </cell>
          <cell r="K5229">
            <v>510390</v>
          </cell>
          <cell r="L5229" t="str">
            <v>Mt-Sudeste Mato-grossense</v>
          </cell>
          <cell r="M5229" t="str">
            <v>Mt-Tesouro</v>
          </cell>
          <cell r="N5229" t="str">
            <v>Mt5105</v>
          </cell>
        </row>
        <row r="5230">
          <cell r="I5230">
            <v>5103957</v>
          </cell>
          <cell r="J5230" t="str">
            <v>Glória D'Oeste</v>
          </cell>
          <cell r="K5230">
            <v>510395</v>
          </cell>
          <cell r="L5230" t="str">
            <v>Mt-Sudoeste Mato-grossense</v>
          </cell>
          <cell r="M5230" t="str">
            <v>Mt-Jauru</v>
          </cell>
          <cell r="N5230" t="str">
            <v>Mt5103</v>
          </cell>
        </row>
        <row r="5231">
          <cell r="I5231">
            <v>5104104</v>
          </cell>
          <cell r="J5231" t="str">
            <v>Guarantã do Norte</v>
          </cell>
          <cell r="K5231">
            <v>510410</v>
          </cell>
          <cell r="L5231" t="str">
            <v>Mt-Norte Mato-grossense</v>
          </cell>
          <cell r="M5231" t="str">
            <v>Mt-Colíder</v>
          </cell>
          <cell r="N5231" t="str">
            <v>Mt5101</v>
          </cell>
        </row>
        <row r="5232">
          <cell r="I5232">
            <v>5104203</v>
          </cell>
          <cell r="J5232" t="str">
            <v>Guiratinga</v>
          </cell>
          <cell r="K5232">
            <v>510420</v>
          </cell>
          <cell r="L5232" t="str">
            <v>Mt-Sudeste Mato-grossense</v>
          </cell>
          <cell r="M5232" t="str">
            <v>Mt-Tesouro</v>
          </cell>
          <cell r="N5232" t="str">
            <v>Mt5105</v>
          </cell>
        </row>
        <row r="5233">
          <cell r="I5233">
            <v>5104500</v>
          </cell>
          <cell r="J5233" t="str">
            <v>Indiavaí</v>
          </cell>
          <cell r="K5233">
            <v>510450</v>
          </cell>
          <cell r="L5233" t="str">
            <v>Mt-Sudoeste Mato-grossense</v>
          </cell>
          <cell r="M5233" t="str">
            <v>Mt-Jauru</v>
          </cell>
          <cell r="N5233" t="str">
            <v>Mt5103</v>
          </cell>
        </row>
        <row r="5234">
          <cell r="I5234">
            <v>5104526</v>
          </cell>
          <cell r="J5234" t="str">
            <v>Ipiranga do Norte</v>
          </cell>
          <cell r="K5234">
            <v>510452</v>
          </cell>
          <cell r="L5234" t="str">
            <v>Mt-Norte Mato-grossense</v>
          </cell>
          <cell r="M5234" t="str">
            <v>Mt-Alto Teles Pires</v>
          </cell>
          <cell r="N5234" t="str">
            <v>Mt5101</v>
          </cell>
        </row>
        <row r="5235">
          <cell r="I5235">
            <v>5104542</v>
          </cell>
          <cell r="J5235" t="str">
            <v>Itanhangá</v>
          </cell>
          <cell r="K5235">
            <v>510454</v>
          </cell>
          <cell r="L5235" t="str">
            <v>Mt-Norte Mato-grossense</v>
          </cell>
          <cell r="M5235" t="str">
            <v>Mt-Alto Teles Pires</v>
          </cell>
          <cell r="N5235" t="str">
            <v>Mt5101</v>
          </cell>
        </row>
        <row r="5236">
          <cell r="I5236">
            <v>5104559</v>
          </cell>
          <cell r="J5236" t="str">
            <v>Itaúba</v>
          </cell>
          <cell r="K5236">
            <v>510455</v>
          </cell>
          <cell r="L5236" t="str">
            <v>Mt-Norte Mato-grossense</v>
          </cell>
          <cell r="M5236" t="str">
            <v>Mt-Sinop</v>
          </cell>
          <cell r="N5236" t="str">
            <v>Mt5101</v>
          </cell>
        </row>
        <row r="5237">
          <cell r="I5237">
            <v>5104609</v>
          </cell>
          <cell r="J5237" t="str">
            <v>Itiquira</v>
          </cell>
          <cell r="K5237">
            <v>510460</v>
          </cell>
          <cell r="L5237" t="str">
            <v>Mt-Sudeste Mato-grossense</v>
          </cell>
          <cell r="M5237" t="str">
            <v>Mt-Rondonópolis</v>
          </cell>
          <cell r="N5237" t="str">
            <v>Mt5105</v>
          </cell>
        </row>
        <row r="5238">
          <cell r="I5238">
            <v>5104807</v>
          </cell>
          <cell r="J5238" t="str">
            <v>Jaciara</v>
          </cell>
          <cell r="K5238">
            <v>510480</v>
          </cell>
          <cell r="L5238" t="str">
            <v>Mt-Sudeste Mato-grossense</v>
          </cell>
          <cell r="M5238" t="str">
            <v>Mt-Rondonópolis</v>
          </cell>
          <cell r="N5238" t="str">
            <v>Mt5105</v>
          </cell>
        </row>
        <row r="5239">
          <cell r="I5239">
            <v>5104906</v>
          </cell>
          <cell r="J5239" t="str">
            <v>Jangada</v>
          </cell>
          <cell r="K5239">
            <v>510490</v>
          </cell>
          <cell r="L5239" t="str">
            <v>Mt-Centro-Sul Mato-grossense</v>
          </cell>
          <cell r="M5239" t="str">
            <v>Mt-Rosário Oeste</v>
          </cell>
          <cell r="N5239" t="str">
            <v>Mt5104</v>
          </cell>
        </row>
        <row r="5240">
          <cell r="I5240">
            <v>5105002</v>
          </cell>
          <cell r="J5240" t="str">
            <v>Jauru</v>
          </cell>
          <cell r="K5240">
            <v>510500</v>
          </cell>
          <cell r="L5240" t="str">
            <v>Mt-Sudoeste Mato-grossense</v>
          </cell>
          <cell r="M5240" t="str">
            <v>Mt-Jauru</v>
          </cell>
          <cell r="N5240" t="str">
            <v>Mt5103</v>
          </cell>
        </row>
        <row r="5241">
          <cell r="I5241">
            <v>5105101</v>
          </cell>
          <cell r="J5241" t="str">
            <v>Juara</v>
          </cell>
          <cell r="K5241">
            <v>510510</v>
          </cell>
          <cell r="L5241" t="str">
            <v>Mt-Norte Mato-grossense</v>
          </cell>
          <cell r="M5241" t="str">
            <v>Mt-Arinos</v>
          </cell>
          <cell r="N5241" t="str">
            <v>Mt5101</v>
          </cell>
        </row>
        <row r="5242">
          <cell r="I5242">
            <v>5105150</v>
          </cell>
          <cell r="J5242" t="str">
            <v>Juína</v>
          </cell>
          <cell r="K5242">
            <v>510515</v>
          </cell>
          <cell r="L5242" t="str">
            <v>Mt-Norte Mato-grossense</v>
          </cell>
          <cell r="M5242" t="str">
            <v>Mt-Aripuanã</v>
          </cell>
          <cell r="N5242" t="str">
            <v>Mt5101</v>
          </cell>
        </row>
        <row r="5243">
          <cell r="I5243">
            <v>5105176</v>
          </cell>
          <cell r="J5243" t="str">
            <v>Juruena</v>
          </cell>
          <cell r="K5243">
            <v>510517</v>
          </cell>
          <cell r="L5243" t="str">
            <v>Mt-Norte Mato-grossense</v>
          </cell>
          <cell r="M5243" t="str">
            <v>Mt-Aripuanã</v>
          </cell>
          <cell r="N5243" t="str">
            <v>Mt5101</v>
          </cell>
        </row>
        <row r="5244">
          <cell r="I5244">
            <v>5105200</v>
          </cell>
          <cell r="J5244" t="str">
            <v>Juscimeira</v>
          </cell>
          <cell r="K5244">
            <v>510520</v>
          </cell>
          <cell r="L5244" t="str">
            <v>Mt-Sudeste Mato-grossense</v>
          </cell>
          <cell r="M5244" t="str">
            <v>Mt-Rondonópolis</v>
          </cell>
          <cell r="N5244" t="str">
            <v>Mt5105</v>
          </cell>
        </row>
        <row r="5245">
          <cell r="I5245">
            <v>5105234</v>
          </cell>
          <cell r="J5245" t="str">
            <v>Lambari D'Oeste</v>
          </cell>
          <cell r="K5245">
            <v>510523</v>
          </cell>
          <cell r="L5245" t="str">
            <v>Mt-Sudoeste Mato-grossense</v>
          </cell>
          <cell r="M5245" t="str">
            <v>Mt-Jauru</v>
          </cell>
          <cell r="N5245" t="str">
            <v>Mt5103</v>
          </cell>
        </row>
        <row r="5246">
          <cell r="I5246">
            <v>5105259</v>
          </cell>
          <cell r="J5246" t="str">
            <v>Lucas do Rio Verde</v>
          </cell>
          <cell r="K5246">
            <v>510525</v>
          </cell>
          <cell r="L5246" t="str">
            <v>Mt-Norte Mato-grossense</v>
          </cell>
          <cell r="M5246" t="str">
            <v>Mt-Alto Teles Pires</v>
          </cell>
          <cell r="N5246" t="str">
            <v>Mt5101</v>
          </cell>
        </row>
        <row r="5247">
          <cell r="I5247">
            <v>5105309</v>
          </cell>
          <cell r="J5247" t="str">
            <v>Luciara</v>
          </cell>
          <cell r="K5247">
            <v>510530</v>
          </cell>
          <cell r="L5247" t="str">
            <v>Mt-Nordeste Mato-grossense</v>
          </cell>
          <cell r="M5247" t="str">
            <v>Mt-Norte Araguaia</v>
          </cell>
          <cell r="N5247" t="str">
            <v>Mt5102</v>
          </cell>
        </row>
        <row r="5248">
          <cell r="I5248">
            <v>5105580</v>
          </cell>
          <cell r="J5248" t="str">
            <v>Marcelândia</v>
          </cell>
          <cell r="K5248">
            <v>510558</v>
          </cell>
          <cell r="L5248" t="str">
            <v>Mt-Norte Mato-grossense</v>
          </cell>
          <cell r="M5248" t="str">
            <v>Mt-Sinop</v>
          </cell>
          <cell r="N5248" t="str">
            <v>Mt5101</v>
          </cell>
        </row>
        <row r="5249">
          <cell r="I5249">
            <v>5105606</v>
          </cell>
          <cell r="J5249" t="str">
            <v>Matupá</v>
          </cell>
          <cell r="K5249">
            <v>510560</v>
          </cell>
          <cell r="L5249" t="str">
            <v>Mt-Norte Mato-grossense</v>
          </cell>
          <cell r="M5249" t="str">
            <v>Mt-Colíder</v>
          </cell>
          <cell r="N5249" t="str">
            <v>Mt5101</v>
          </cell>
        </row>
        <row r="5250">
          <cell r="I5250">
            <v>5105622</v>
          </cell>
          <cell r="J5250" t="str">
            <v>Mirassol d'Oeste</v>
          </cell>
          <cell r="K5250">
            <v>510562</v>
          </cell>
          <cell r="L5250" t="str">
            <v>Mt-Sudoeste Mato-grossense</v>
          </cell>
          <cell r="M5250" t="str">
            <v>Mt-Jauru</v>
          </cell>
          <cell r="N5250" t="str">
            <v>Mt5103</v>
          </cell>
        </row>
        <row r="5251">
          <cell r="I5251">
            <v>5105903</v>
          </cell>
          <cell r="J5251" t="str">
            <v>Nobres</v>
          </cell>
          <cell r="K5251">
            <v>510590</v>
          </cell>
          <cell r="L5251" t="str">
            <v>Mt-Norte Mato-grossense</v>
          </cell>
          <cell r="M5251" t="str">
            <v>Mt-Alto Teles Pires</v>
          </cell>
          <cell r="N5251" t="str">
            <v>Mt5101</v>
          </cell>
        </row>
        <row r="5252">
          <cell r="I5252">
            <v>5106000</v>
          </cell>
          <cell r="J5252" t="str">
            <v>Nortelândia</v>
          </cell>
          <cell r="K5252">
            <v>510600</v>
          </cell>
          <cell r="L5252" t="str">
            <v>Mt-Centro-Sul Mato-grossense</v>
          </cell>
          <cell r="M5252" t="str">
            <v>Mt-Alto Paraguai</v>
          </cell>
          <cell r="N5252" t="str">
            <v>Mt5104</v>
          </cell>
        </row>
        <row r="5253">
          <cell r="I5253">
            <v>5106109</v>
          </cell>
          <cell r="J5253" t="str">
            <v>Nossa Senhora do Livramento</v>
          </cell>
          <cell r="K5253">
            <v>510610</v>
          </cell>
          <cell r="L5253" t="str">
            <v>Mt-Centro-Sul Mato-grossense</v>
          </cell>
          <cell r="M5253" t="str">
            <v>Mt-Cuiabá</v>
          </cell>
          <cell r="N5253" t="str">
            <v>Mt5104</v>
          </cell>
        </row>
        <row r="5254">
          <cell r="I5254">
            <v>5106158</v>
          </cell>
          <cell r="J5254" t="str">
            <v>Nova Bandeirantes</v>
          </cell>
          <cell r="K5254">
            <v>510615</v>
          </cell>
          <cell r="L5254" t="str">
            <v>Mt-Norte Mato-grossense</v>
          </cell>
          <cell r="M5254" t="str">
            <v>Mt-Alta Floresta</v>
          </cell>
          <cell r="N5254" t="str">
            <v>Mt5101</v>
          </cell>
        </row>
        <row r="5255">
          <cell r="I5255">
            <v>5106208</v>
          </cell>
          <cell r="J5255" t="str">
            <v>Nova Brasilândia</v>
          </cell>
          <cell r="K5255">
            <v>510620</v>
          </cell>
          <cell r="L5255" t="str">
            <v>Mt-Norte Mato-grossense</v>
          </cell>
          <cell r="M5255" t="str">
            <v>Mt-Paranatinga</v>
          </cell>
          <cell r="N5255" t="str">
            <v>Mt5101</v>
          </cell>
        </row>
        <row r="5256">
          <cell r="I5256">
            <v>5106216</v>
          </cell>
          <cell r="J5256" t="str">
            <v>Nova Canaã do Norte</v>
          </cell>
          <cell r="K5256">
            <v>510621</v>
          </cell>
          <cell r="L5256" t="str">
            <v>Mt-Norte Mato-grossense</v>
          </cell>
          <cell r="M5256" t="str">
            <v>Mt-Colíder</v>
          </cell>
          <cell r="N5256" t="str">
            <v>Mt5101</v>
          </cell>
        </row>
        <row r="5257">
          <cell r="I5257">
            <v>5108808</v>
          </cell>
          <cell r="J5257" t="str">
            <v>Nova Guarita</v>
          </cell>
          <cell r="K5257">
            <v>510880</v>
          </cell>
          <cell r="L5257" t="str">
            <v>Mt-Norte Mato-grossense</v>
          </cell>
          <cell r="M5257" t="str">
            <v>Mt-Colíder</v>
          </cell>
          <cell r="N5257" t="str">
            <v>Mt5101</v>
          </cell>
        </row>
        <row r="5258">
          <cell r="I5258">
            <v>5106182</v>
          </cell>
          <cell r="J5258" t="str">
            <v>Nova Lacerda</v>
          </cell>
          <cell r="K5258">
            <v>510618</v>
          </cell>
          <cell r="L5258" t="str">
            <v>Mt-Sudoeste Mato-grossense</v>
          </cell>
          <cell r="M5258" t="str">
            <v>Mt-Alto Guaporé</v>
          </cell>
          <cell r="N5258" t="str">
            <v>Mt5103</v>
          </cell>
        </row>
        <row r="5259">
          <cell r="I5259">
            <v>5108857</v>
          </cell>
          <cell r="J5259" t="str">
            <v>Nova Marilândia</v>
          </cell>
          <cell r="K5259">
            <v>510885</v>
          </cell>
          <cell r="L5259" t="str">
            <v>Mt-Centro-Sul Mato-grossense</v>
          </cell>
          <cell r="M5259" t="str">
            <v>Mt-Alto Paraguai</v>
          </cell>
          <cell r="N5259" t="str">
            <v>Mt5104</v>
          </cell>
        </row>
        <row r="5260">
          <cell r="I5260">
            <v>5108907</v>
          </cell>
          <cell r="J5260" t="str">
            <v>Nova Maringá</v>
          </cell>
          <cell r="K5260">
            <v>510890</v>
          </cell>
          <cell r="L5260" t="str">
            <v>Mt-Norte Mato-grossense</v>
          </cell>
          <cell r="M5260" t="str">
            <v>Mt-Arinos</v>
          </cell>
          <cell r="N5260" t="str">
            <v>Mt5101</v>
          </cell>
        </row>
        <row r="5261">
          <cell r="I5261">
            <v>5108956</v>
          </cell>
          <cell r="J5261" t="str">
            <v>Nova Monte Verde</v>
          </cell>
          <cell r="K5261">
            <v>510895</v>
          </cell>
          <cell r="L5261" t="str">
            <v>Mt-Norte Mato-grossense</v>
          </cell>
          <cell r="M5261" t="str">
            <v>Mt-Alta Floresta</v>
          </cell>
          <cell r="N5261" t="str">
            <v>Mt5101</v>
          </cell>
        </row>
        <row r="5262">
          <cell r="I5262">
            <v>5106224</v>
          </cell>
          <cell r="J5262" t="str">
            <v>Nova Mutum</v>
          </cell>
          <cell r="K5262">
            <v>510622</v>
          </cell>
          <cell r="L5262" t="str">
            <v>Mt-Norte Mato-grossense</v>
          </cell>
          <cell r="M5262" t="str">
            <v>Mt-Alto Teles Pires</v>
          </cell>
          <cell r="N5262" t="str">
            <v>Mt5101</v>
          </cell>
        </row>
        <row r="5263">
          <cell r="I5263">
            <v>5106174</v>
          </cell>
          <cell r="J5263" t="str">
            <v>Nova Nazaré</v>
          </cell>
          <cell r="K5263">
            <v>510617</v>
          </cell>
          <cell r="L5263" t="str">
            <v>Mt-Nordeste Mato-grossense</v>
          </cell>
          <cell r="M5263" t="str">
            <v>Mt-Canarana</v>
          </cell>
          <cell r="N5263" t="str">
            <v>Mt5102</v>
          </cell>
        </row>
        <row r="5264">
          <cell r="I5264">
            <v>5106232</v>
          </cell>
          <cell r="J5264" t="str">
            <v>Nova Olímpia</v>
          </cell>
          <cell r="K5264">
            <v>510623</v>
          </cell>
          <cell r="L5264" t="str">
            <v>Mt-Sudoeste Mato-grossense</v>
          </cell>
          <cell r="M5264" t="str">
            <v>Mt-Tangará da Serra</v>
          </cell>
          <cell r="N5264" t="str">
            <v>Mt5103</v>
          </cell>
        </row>
        <row r="5265">
          <cell r="I5265">
            <v>5106190</v>
          </cell>
          <cell r="J5265" t="str">
            <v>Nova Santa Helena</v>
          </cell>
          <cell r="K5265">
            <v>510619</v>
          </cell>
          <cell r="L5265" t="str">
            <v>Mt-Norte Mato-grossense</v>
          </cell>
          <cell r="M5265" t="str">
            <v>Mt-Sinop</v>
          </cell>
          <cell r="N5265" t="str">
            <v>Mt5101</v>
          </cell>
        </row>
        <row r="5266">
          <cell r="I5266">
            <v>5106240</v>
          </cell>
          <cell r="J5266" t="str">
            <v>Nova Ubiratã</v>
          </cell>
          <cell r="K5266">
            <v>510624</v>
          </cell>
          <cell r="L5266" t="str">
            <v>Mt-Norte Mato-grossense</v>
          </cell>
          <cell r="M5266" t="str">
            <v>Mt-Alto Teles Pires</v>
          </cell>
          <cell r="N5266" t="str">
            <v>Mt5101</v>
          </cell>
        </row>
        <row r="5267">
          <cell r="I5267">
            <v>5106257</v>
          </cell>
          <cell r="J5267" t="str">
            <v>Nova Xavantina</v>
          </cell>
          <cell r="K5267">
            <v>510625</v>
          </cell>
          <cell r="L5267" t="str">
            <v>Mt-Nordeste Mato-grossense</v>
          </cell>
          <cell r="M5267" t="str">
            <v>Mt-Canarana</v>
          </cell>
          <cell r="N5267" t="str">
            <v>Mt5102</v>
          </cell>
        </row>
        <row r="5268">
          <cell r="I5268">
            <v>5106273</v>
          </cell>
          <cell r="J5268" t="str">
            <v>Novo Horizonte do Norte</v>
          </cell>
          <cell r="K5268">
            <v>510627</v>
          </cell>
          <cell r="L5268" t="str">
            <v>Mt-Norte Mato-grossense</v>
          </cell>
          <cell r="M5268" t="str">
            <v>Mt-Arinos</v>
          </cell>
          <cell r="N5268" t="str">
            <v>Mt5101</v>
          </cell>
        </row>
        <row r="5269">
          <cell r="I5269">
            <v>5106265</v>
          </cell>
          <cell r="J5269" t="str">
            <v>Novo Mundo</v>
          </cell>
          <cell r="K5269">
            <v>510626</v>
          </cell>
          <cell r="L5269" t="str">
            <v>Mt-Norte Mato-grossense</v>
          </cell>
          <cell r="M5269" t="str">
            <v>Mt-Colíder</v>
          </cell>
          <cell r="N5269" t="str">
            <v>Mt5101</v>
          </cell>
        </row>
        <row r="5270">
          <cell r="I5270">
            <v>5106315</v>
          </cell>
          <cell r="J5270" t="str">
            <v>Novo Santo Antônio</v>
          </cell>
          <cell r="K5270">
            <v>510631</v>
          </cell>
          <cell r="L5270" t="str">
            <v>Mt-Nordeste Mato-grossense</v>
          </cell>
          <cell r="M5270" t="str">
            <v>Mt-Norte Araguaia</v>
          </cell>
          <cell r="N5270" t="str">
            <v>Mt5102</v>
          </cell>
        </row>
        <row r="5271">
          <cell r="I5271">
            <v>5106281</v>
          </cell>
          <cell r="J5271" t="str">
            <v>Novo São Joaquim</v>
          </cell>
          <cell r="K5271">
            <v>510628</v>
          </cell>
          <cell r="L5271" t="str">
            <v>Mt-Nordeste Mato-grossense</v>
          </cell>
          <cell r="M5271" t="str">
            <v>Mt-Canarana</v>
          </cell>
          <cell r="N5271" t="str">
            <v>Mt5102</v>
          </cell>
        </row>
        <row r="5272">
          <cell r="I5272">
            <v>5106299</v>
          </cell>
          <cell r="J5272" t="str">
            <v>Paranaíta</v>
          </cell>
          <cell r="K5272">
            <v>510629</v>
          </cell>
          <cell r="L5272" t="str">
            <v>Mt-Norte Mato-grossense</v>
          </cell>
          <cell r="M5272" t="str">
            <v>Mt-Alta Floresta</v>
          </cell>
          <cell r="N5272" t="str">
            <v>Mt5101</v>
          </cell>
        </row>
        <row r="5273">
          <cell r="I5273">
            <v>5106307</v>
          </cell>
          <cell r="J5273" t="str">
            <v>Paranatinga</v>
          </cell>
          <cell r="K5273">
            <v>510630</v>
          </cell>
          <cell r="L5273" t="str">
            <v>Mt-Norte Mato-grossense</v>
          </cell>
          <cell r="M5273" t="str">
            <v>Mt-Paranatinga</v>
          </cell>
          <cell r="N5273" t="str">
            <v>Mt5101</v>
          </cell>
        </row>
        <row r="5274">
          <cell r="I5274">
            <v>5106372</v>
          </cell>
          <cell r="J5274" t="str">
            <v>Pedra Preta</v>
          </cell>
          <cell r="K5274">
            <v>510637</v>
          </cell>
          <cell r="L5274" t="str">
            <v>Mt-Sudeste Mato-grossense</v>
          </cell>
          <cell r="M5274" t="str">
            <v>Mt-Rondonópolis</v>
          </cell>
          <cell r="N5274" t="str">
            <v>Mt5105</v>
          </cell>
        </row>
        <row r="5275">
          <cell r="I5275">
            <v>5106422</v>
          </cell>
          <cell r="J5275" t="str">
            <v>Peixoto de Azevedo</v>
          </cell>
          <cell r="K5275">
            <v>510642</v>
          </cell>
          <cell r="L5275" t="str">
            <v>Mt-Norte Mato-grossense</v>
          </cell>
          <cell r="M5275" t="str">
            <v>Mt-Colíder</v>
          </cell>
          <cell r="N5275" t="str">
            <v>Mt5101</v>
          </cell>
        </row>
        <row r="5276">
          <cell r="I5276">
            <v>5106455</v>
          </cell>
          <cell r="J5276" t="str">
            <v>Planalto da Serra</v>
          </cell>
          <cell r="K5276">
            <v>510645</v>
          </cell>
          <cell r="L5276" t="str">
            <v>Mt-Norte Mato-grossense</v>
          </cell>
          <cell r="M5276" t="str">
            <v>Mt-Paranatinga</v>
          </cell>
          <cell r="N5276" t="str">
            <v>Mt5101</v>
          </cell>
        </row>
        <row r="5277">
          <cell r="I5277">
            <v>5106505</v>
          </cell>
          <cell r="J5277" t="str">
            <v>Poconé</v>
          </cell>
          <cell r="K5277">
            <v>510650</v>
          </cell>
          <cell r="L5277" t="str">
            <v>Mt-Centro-Sul Mato-grossense</v>
          </cell>
          <cell r="M5277" t="str">
            <v>Mt-Alto Pantanal</v>
          </cell>
          <cell r="N5277" t="str">
            <v>Mt5104</v>
          </cell>
        </row>
        <row r="5278">
          <cell r="I5278">
            <v>5106653</v>
          </cell>
          <cell r="J5278" t="str">
            <v>Pontal do Araguaia</v>
          </cell>
          <cell r="K5278">
            <v>510665</v>
          </cell>
          <cell r="L5278" t="str">
            <v>Mt-Sudeste Mato-grossense</v>
          </cell>
          <cell r="M5278" t="str">
            <v>Mt-Tesouro</v>
          </cell>
          <cell r="N5278" t="str">
            <v>Mt5105</v>
          </cell>
        </row>
        <row r="5279">
          <cell r="I5279">
            <v>5106703</v>
          </cell>
          <cell r="J5279" t="str">
            <v>Ponte Branca</v>
          </cell>
          <cell r="K5279">
            <v>510670</v>
          </cell>
          <cell r="L5279" t="str">
            <v>Mt-Sudeste Mato-grossense</v>
          </cell>
          <cell r="M5279" t="str">
            <v>Mt-Tesouro</v>
          </cell>
          <cell r="N5279" t="str">
            <v>Mt5105</v>
          </cell>
        </row>
        <row r="5280">
          <cell r="I5280">
            <v>5106752</v>
          </cell>
          <cell r="J5280" t="str">
            <v>Pontes e Lacerda</v>
          </cell>
          <cell r="K5280">
            <v>510675</v>
          </cell>
          <cell r="L5280" t="str">
            <v>Mt-Sudoeste Mato-grossense</v>
          </cell>
          <cell r="M5280" t="str">
            <v>Mt-Alto Guaporé</v>
          </cell>
          <cell r="N5280" t="str">
            <v>Mt5103</v>
          </cell>
        </row>
        <row r="5281">
          <cell r="I5281">
            <v>5106778</v>
          </cell>
          <cell r="J5281" t="str">
            <v>Porto Alegre do Norte</v>
          </cell>
          <cell r="K5281">
            <v>510677</v>
          </cell>
          <cell r="L5281" t="str">
            <v>Mt-Nordeste Mato-grossense</v>
          </cell>
          <cell r="M5281" t="str">
            <v>Mt-Norte Araguaia</v>
          </cell>
          <cell r="N5281" t="str">
            <v>Mt5102</v>
          </cell>
        </row>
        <row r="5282">
          <cell r="I5282">
            <v>5106802</v>
          </cell>
          <cell r="J5282" t="str">
            <v>Porto dos Gaúchos</v>
          </cell>
          <cell r="K5282">
            <v>510680</v>
          </cell>
          <cell r="L5282" t="str">
            <v>Mt-Norte Mato-grossense</v>
          </cell>
          <cell r="M5282" t="str">
            <v>Mt-Arinos</v>
          </cell>
          <cell r="N5282" t="str">
            <v>Mt5101</v>
          </cell>
        </row>
        <row r="5283">
          <cell r="I5283">
            <v>5106828</v>
          </cell>
          <cell r="J5283" t="str">
            <v>Porto Esperidião</v>
          </cell>
          <cell r="K5283">
            <v>510682</v>
          </cell>
          <cell r="L5283" t="str">
            <v>Mt-Sudoeste Mato-grossense</v>
          </cell>
          <cell r="M5283" t="str">
            <v>Mt-Jauru</v>
          </cell>
          <cell r="N5283" t="str">
            <v>Mt5103</v>
          </cell>
        </row>
        <row r="5284">
          <cell r="I5284">
            <v>5106851</v>
          </cell>
          <cell r="J5284" t="str">
            <v>Porto Estrela</v>
          </cell>
          <cell r="K5284">
            <v>510685</v>
          </cell>
          <cell r="L5284" t="str">
            <v>Mt-Sudoeste Mato-grossense</v>
          </cell>
          <cell r="M5284" t="str">
            <v>Mt-Tangará da Serra</v>
          </cell>
          <cell r="N5284" t="str">
            <v>Mt5103</v>
          </cell>
        </row>
        <row r="5285">
          <cell r="I5285">
            <v>5107008</v>
          </cell>
          <cell r="J5285" t="str">
            <v>Poxoréu</v>
          </cell>
          <cell r="K5285">
            <v>510700</v>
          </cell>
          <cell r="L5285" t="str">
            <v>Mt-Sudeste Mato-grossense</v>
          </cell>
          <cell r="M5285" t="str">
            <v>Mt-Tesouro</v>
          </cell>
          <cell r="N5285" t="str">
            <v>Mt5105</v>
          </cell>
        </row>
        <row r="5286">
          <cell r="I5286">
            <v>5107040</v>
          </cell>
          <cell r="J5286" t="str">
            <v>Primavera do Leste</v>
          </cell>
          <cell r="K5286">
            <v>510704</v>
          </cell>
          <cell r="L5286" t="str">
            <v>Mt-Sudeste Mato-grossense</v>
          </cell>
          <cell r="M5286" t="str">
            <v>Mt-Primavera do Leste</v>
          </cell>
          <cell r="N5286" t="str">
            <v>Mt5105</v>
          </cell>
        </row>
        <row r="5287">
          <cell r="I5287">
            <v>5107065</v>
          </cell>
          <cell r="J5287" t="str">
            <v>Querência</v>
          </cell>
          <cell r="K5287">
            <v>510706</v>
          </cell>
          <cell r="L5287" t="str">
            <v>Mt-Nordeste Mato-grossense</v>
          </cell>
          <cell r="M5287" t="str">
            <v>Mt-Canarana</v>
          </cell>
          <cell r="N5287" t="str">
            <v>Mt5102</v>
          </cell>
        </row>
        <row r="5288">
          <cell r="I5288">
            <v>5107156</v>
          </cell>
          <cell r="J5288" t="str">
            <v>Reserva do Cabaçal</v>
          </cell>
          <cell r="K5288">
            <v>510715</v>
          </cell>
          <cell r="L5288" t="str">
            <v>Mt-Sudoeste Mato-grossense</v>
          </cell>
          <cell r="M5288" t="str">
            <v>Mt-Jauru</v>
          </cell>
          <cell r="N5288" t="str">
            <v>Mt5103</v>
          </cell>
        </row>
        <row r="5289">
          <cell r="I5289">
            <v>5107180</v>
          </cell>
          <cell r="J5289" t="str">
            <v>Ribeirão Cascalheira</v>
          </cell>
          <cell r="K5289">
            <v>510718</v>
          </cell>
          <cell r="L5289" t="str">
            <v>Mt-Nordeste Mato-grossense</v>
          </cell>
          <cell r="M5289" t="str">
            <v>Mt-Norte Araguaia</v>
          </cell>
          <cell r="N5289" t="str">
            <v>Mt5102</v>
          </cell>
        </row>
        <row r="5290">
          <cell r="I5290">
            <v>5107198</v>
          </cell>
          <cell r="J5290" t="str">
            <v>Ribeirãozinho</v>
          </cell>
          <cell r="K5290">
            <v>510719</v>
          </cell>
          <cell r="L5290" t="str">
            <v>Mt-Sudeste Mato-grossense</v>
          </cell>
          <cell r="M5290" t="str">
            <v>Mt-Tesouro</v>
          </cell>
          <cell r="N5290" t="str">
            <v>Mt5105</v>
          </cell>
        </row>
        <row r="5291">
          <cell r="I5291">
            <v>5107206</v>
          </cell>
          <cell r="J5291" t="str">
            <v>Rio Branco</v>
          </cell>
          <cell r="K5291">
            <v>510720</v>
          </cell>
          <cell r="L5291" t="str">
            <v>Mt-Sudoeste Mato-grossense</v>
          </cell>
          <cell r="M5291" t="str">
            <v>Mt-Jauru</v>
          </cell>
          <cell r="N5291" t="str">
            <v>Mt5103</v>
          </cell>
        </row>
        <row r="5292">
          <cell r="I5292">
            <v>5107578</v>
          </cell>
          <cell r="J5292" t="str">
            <v>Rondolândia</v>
          </cell>
          <cell r="K5292">
            <v>510757</v>
          </cell>
          <cell r="L5292" t="str">
            <v>Mt-Norte Mato-grossense</v>
          </cell>
          <cell r="M5292" t="str">
            <v>Mt-Aripuanã</v>
          </cell>
          <cell r="N5292" t="str">
            <v>Mt5101</v>
          </cell>
        </row>
        <row r="5293">
          <cell r="I5293">
            <v>5107602</v>
          </cell>
          <cell r="J5293" t="str">
            <v>Rondonópolis</v>
          </cell>
          <cell r="K5293">
            <v>510760</v>
          </cell>
          <cell r="L5293" t="str">
            <v>Mt-Sudeste Mato-grossense</v>
          </cell>
          <cell r="M5293" t="str">
            <v>Mt-Rondonópolis</v>
          </cell>
          <cell r="N5293" t="str">
            <v>Mt5105</v>
          </cell>
        </row>
        <row r="5294">
          <cell r="I5294">
            <v>5107701</v>
          </cell>
          <cell r="J5294" t="str">
            <v>Rosário Oeste</v>
          </cell>
          <cell r="K5294">
            <v>510770</v>
          </cell>
          <cell r="L5294" t="str">
            <v>Mt-Centro-Sul Mato-grossense</v>
          </cell>
          <cell r="M5294" t="str">
            <v>Mt-Rosário Oeste</v>
          </cell>
          <cell r="N5294" t="str">
            <v>Mt5104</v>
          </cell>
        </row>
        <row r="5295">
          <cell r="I5295">
            <v>5107750</v>
          </cell>
          <cell r="J5295" t="str">
            <v>Salto do Céu</v>
          </cell>
          <cell r="K5295">
            <v>510775</v>
          </cell>
          <cell r="L5295" t="str">
            <v>Mt-Sudoeste Mato-grossense</v>
          </cell>
          <cell r="M5295" t="str">
            <v>Mt-Jauru</v>
          </cell>
          <cell r="N5295" t="str">
            <v>Mt5103</v>
          </cell>
        </row>
        <row r="5296">
          <cell r="I5296">
            <v>5107248</v>
          </cell>
          <cell r="J5296" t="str">
            <v>Santa Carmem</v>
          </cell>
          <cell r="K5296">
            <v>510724</v>
          </cell>
          <cell r="L5296" t="str">
            <v>Mt-Norte Mato-grossense</v>
          </cell>
          <cell r="M5296" t="str">
            <v>Mt-Sinop</v>
          </cell>
          <cell r="N5296" t="str">
            <v>Mt5101</v>
          </cell>
        </row>
        <row r="5297">
          <cell r="I5297">
            <v>5107743</v>
          </cell>
          <cell r="J5297" t="str">
            <v>Santa Cruz do Xingu</v>
          </cell>
          <cell r="K5297">
            <v>510774</v>
          </cell>
          <cell r="L5297" t="str">
            <v>Mt-Nordeste Mato-grossense</v>
          </cell>
          <cell r="M5297" t="str">
            <v>Mt-Norte Araguaia</v>
          </cell>
          <cell r="N5297" t="str">
            <v>Mt5102</v>
          </cell>
        </row>
        <row r="5298">
          <cell r="I5298">
            <v>5107768</v>
          </cell>
          <cell r="J5298" t="str">
            <v>Santa Rita do Trivelato</v>
          </cell>
          <cell r="K5298">
            <v>510776</v>
          </cell>
          <cell r="L5298" t="str">
            <v>Mt-Norte Mato-grossense</v>
          </cell>
          <cell r="M5298" t="str">
            <v>Mt-Alto Teles Pires</v>
          </cell>
          <cell r="N5298" t="str">
            <v>Mt5101</v>
          </cell>
        </row>
        <row r="5299">
          <cell r="I5299">
            <v>5107776</v>
          </cell>
          <cell r="J5299" t="str">
            <v>Santa Terezinha</v>
          </cell>
          <cell r="K5299">
            <v>510777</v>
          </cell>
          <cell r="L5299" t="str">
            <v>Mt-Nordeste Mato-grossense</v>
          </cell>
          <cell r="M5299" t="str">
            <v>Mt-Norte Araguaia</v>
          </cell>
          <cell r="N5299" t="str">
            <v>Mt5102</v>
          </cell>
        </row>
        <row r="5300">
          <cell r="I5300">
            <v>5107263</v>
          </cell>
          <cell r="J5300" t="str">
            <v>Santo Afonso</v>
          </cell>
          <cell r="K5300">
            <v>510726</v>
          </cell>
          <cell r="L5300" t="str">
            <v>Mt-Centro-Sul Mato-grossense</v>
          </cell>
          <cell r="M5300" t="str">
            <v>Mt-Alto Paraguai</v>
          </cell>
          <cell r="N5300" t="str">
            <v>Mt5104</v>
          </cell>
        </row>
        <row r="5301">
          <cell r="I5301">
            <v>5107792</v>
          </cell>
          <cell r="J5301" t="str">
            <v>Santo Antônio do Leste</v>
          </cell>
          <cell r="K5301">
            <v>510779</v>
          </cell>
          <cell r="L5301" t="str">
            <v>Mt-Nordeste Mato-grossense</v>
          </cell>
          <cell r="M5301" t="str">
            <v>Mt-Canarana</v>
          </cell>
          <cell r="N5301" t="str">
            <v>Mt5102</v>
          </cell>
        </row>
        <row r="5302">
          <cell r="I5302">
            <v>5107800</v>
          </cell>
          <cell r="J5302" t="str">
            <v>Santo Antônio do Leverger</v>
          </cell>
          <cell r="K5302">
            <v>510780</v>
          </cell>
          <cell r="L5302" t="str">
            <v>Mt-Centro-Sul Mato-grossense</v>
          </cell>
          <cell r="M5302" t="str">
            <v>Mt-Cuiabá</v>
          </cell>
          <cell r="N5302" t="str">
            <v>Mt5104</v>
          </cell>
        </row>
        <row r="5303">
          <cell r="I5303">
            <v>5107859</v>
          </cell>
          <cell r="J5303" t="str">
            <v>São Félix do Araguaia</v>
          </cell>
          <cell r="K5303">
            <v>510785</v>
          </cell>
          <cell r="L5303" t="str">
            <v>Mt-Nordeste Mato-grossense</v>
          </cell>
          <cell r="M5303" t="str">
            <v>Mt-Norte Araguaia</v>
          </cell>
          <cell r="N5303" t="str">
            <v>Mt5102</v>
          </cell>
        </row>
        <row r="5304">
          <cell r="I5304">
            <v>5107297</v>
          </cell>
          <cell r="J5304" t="str">
            <v>São José do Povo</v>
          </cell>
          <cell r="K5304">
            <v>510729</v>
          </cell>
          <cell r="L5304" t="str">
            <v>Mt-Sudeste Mato-grossense</v>
          </cell>
          <cell r="M5304" t="str">
            <v>Mt-Rondonópolis</v>
          </cell>
          <cell r="N5304" t="str">
            <v>Mt5105</v>
          </cell>
        </row>
        <row r="5305">
          <cell r="I5305">
            <v>5107305</v>
          </cell>
          <cell r="J5305" t="str">
            <v>São José do Rio Claro</v>
          </cell>
          <cell r="K5305">
            <v>510730</v>
          </cell>
          <cell r="L5305" t="str">
            <v>Mt-Norte Mato-grossense</v>
          </cell>
          <cell r="M5305" t="str">
            <v>Mt-Arinos</v>
          </cell>
          <cell r="N5305" t="str">
            <v>Mt5101</v>
          </cell>
        </row>
        <row r="5306">
          <cell r="I5306">
            <v>5107354</v>
          </cell>
          <cell r="J5306" t="str">
            <v>São José do Xingu</v>
          </cell>
          <cell r="K5306">
            <v>510735</v>
          </cell>
          <cell r="L5306" t="str">
            <v>Mt-Nordeste Mato-grossense</v>
          </cell>
          <cell r="M5306" t="str">
            <v>Mt-Norte Araguaia</v>
          </cell>
          <cell r="N5306" t="str">
            <v>Mt5102</v>
          </cell>
        </row>
        <row r="5307">
          <cell r="I5307">
            <v>5107107</v>
          </cell>
          <cell r="J5307" t="str">
            <v>São José dos Quatro Marcos</v>
          </cell>
          <cell r="K5307">
            <v>510710</v>
          </cell>
          <cell r="L5307" t="str">
            <v>Mt-Sudoeste Mato-grossense</v>
          </cell>
          <cell r="M5307" t="str">
            <v>Mt-Jauru</v>
          </cell>
          <cell r="N5307" t="str">
            <v>Mt5103</v>
          </cell>
        </row>
        <row r="5308">
          <cell r="I5308">
            <v>5107404</v>
          </cell>
          <cell r="J5308" t="str">
            <v>São Pedro da Cipa</v>
          </cell>
          <cell r="K5308">
            <v>510740</v>
          </cell>
          <cell r="L5308" t="str">
            <v>Mt-Sudeste Mato-grossense</v>
          </cell>
          <cell r="M5308" t="str">
            <v>Mt-Rondonópolis</v>
          </cell>
          <cell r="N5308" t="str">
            <v>Mt5105</v>
          </cell>
        </row>
        <row r="5309">
          <cell r="I5309">
            <v>5107875</v>
          </cell>
          <cell r="J5309" t="str">
            <v>Sapezal</v>
          </cell>
          <cell r="K5309">
            <v>510787</v>
          </cell>
          <cell r="L5309" t="str">
            <v>Mt-Norte Mato-grossense</v>
          </cell>
          <cell r="M5309" t="str">
            <v>Mt-Parecis</v>
          </cell>
          <cell r="N5309" t="str">
            <v>Mt5101</v>
          </cell>
        </row>
        <row r="5310">
          <cell r="I5310">
            <v>5107883</v>
          </cell>
          <cell r="J5310" t="str">
            <v>Serra Nova Dourada</v>
          </cell>
          <cell r="K5310">
            <v>510788</v>
          </cell>
          <cell r="L5310" t="str">
            <v>Mt-Nordeste Mato-grossense</v>
          </cell>
          <cell r="M5310" t="str">
            <v>Mt-Norte Araguaia</v>
          </cell>
          <cell r="N5310" t="str">
            <v>Mt5102</v>
          </cell>
        </row>
        <row r="5311">
          <cell r="I5311">
            <v>5107909</v>
          </cell>
          <cell r="J5311" t="str">
            <v>Sinop</v>
          </cell>
          <cell r="K5311">
            <v>510790</v>
          </cell>
          <cell r="L5311" t="str">
            <v>Mt-Norte Mato-grossense</v>
          </cell>
          <cell r="M5311" t="str">
            <v>Mt-Sinop</v>
          </cell>
          <cell r="N5311" t="str">
            <v>Mt5101</v>
          </cell>
        </row>
        <row r="5312">
          <cell r="I5312">
            <v>5107925</v>
          </cell>
          <cell r="J5312" t="str">
            <v>Sorriso</v>
          </cell>
          <cell r="K5312">
            <v>510792</v>
          </cell>
          <cell r="L5312" t="str">
            <v>Mt-Norte Mato-grossense</v>
          </cell>
          <cell r="M5312" t="str">
            <v>Mt-Alto Teles Pires</v>
          </cell>
          <cell r="N5312" t="str">
            <v>Mt5101</v>
          </cell>
        </row>
        <row r="5313">
          <cell r="I5313">
            <v>5107941</v>
          </cell>
          <cell r="J5313" t="str">
            <v>Tabaporã</v>
          </cell>
          <cell r="K5313">
            <v>510794</v>
          </cell>
          <cell r="L5313" t="str">
            <v>Mt-Norte Mato-grossense</v>
          </cell>
          <cell r="M5313" t="str">
            <v>Mt-Arinos</v>
          </cell>
          <cell r="N5313" t="str">
            <v>Mt5101</v>
          </cell>
        </row>
        <row r="5314">
          <cell r="I5314">
            <v>5107958</v>
          </cell>
          <cell r="J5314" t="str">
            <v>Tangará da Serra</v>
          </cell>
          <cell r="K5314">
            <v>510795</v>
          </cell>
          <cell r="L5314" t="str">
            <v>Mt-Sudoeste Mato-grossense</v>
          </cell>
          <cell r="M5314" t="str">
            <v>Mt-Tangará da Serra</v>
          </cell>
          <cell r="N5314" t="str">
            <v>Mt5103</v>
          </cell>
        </row>
        <row r="5315">
          <cell r="I5315">
            <v>5108006</v>
          </cell>
          <cell r="J5315" t="str">
            <v>Tapurah</v>
          </cell>
          <cell r="K5315">
            <v>510800</v>
          </cell>
          <cell r="L5315" t="str">
            <v>Mt-Norte Mato-grossense</v>
          </cell>
          <cell r="M5315" t="str">
            <v>Mt-Alto Teles Pires</v>
          </cell>
          <cell r="N5315" t="str">
            <v>Mt5101</v>
          </cell>
        </row>
        <row r="5316">
          <cell r="I5316">
            <v>5108055</v>
          </cell>
          <cell r="J5316" t="str">
            <v>Terra Nova do Norte</v>
          </cell>
          <cell r="K5316">
            <v>510805</v>
          </cell>
          <cell r="L5316" t="str">
            <v>Mt-Norte Mato-grossense</v>
          </cell>
          <cell r="M5316" t="str">
            <v>Mt-Colíder</v>
          </cell>
          <cell r="N5316" t="str">
            <v>Mt5101</v>
          </cell>
        </row>
        <row r="5317">
          <cell r="I5317">
            <v>5108105</v>
          </cell>
          <cell r="J5317" t="str">
            <v>Tesouro</v>
          </cell>
          <cell r="K5317">
            <v>510810</v>
          </cell>
          <cell r="L5317" t="str">
            <v>Mt-Sudeste Mato-grossense</v>
          </cell>
          <cell r="M5317" t="str">
            <v>Mt-Tesouro</v>
          </cell>
          <cell r="N5317" t="str">
            <v>Mt5105</v>
          </cell>
        </row>
        <row r="5318">
          <cell r="I5318">
            <v>5108204</v>
          </cell>
          <cell r="J5318" t="str">
            <v>Torixoréu</v>
          </cell>
          <cell r="K5318">
            <v>510820</v>
          </cell>
          <cell r="L5318" t="str">
            <v>Mt-Sudeste Mato-grossense</v>
          </cell>
          <cell r="M5318" t="str">
            <v>Mt-Tesouro</v>
          </cell>
          <cell r="N5318" t="str">
            <v>Mt5105</v>
          </cell>
        </row>
        <row r="5319">
          <cell r="I5319">
            <v>5108303</v>
          </cell>
          <cell r="J5319" t="str">
            <v>União do Sul</v>
          </cell>
          <cell r="K5319">
            <v>510830</v>
          </cell>
          <cell r="L5319" t="str">
            <v>Mt-Norte Mato-grossense</v>
          </cell>
          <cell r="M5319" t="str">
            <v>Mt-Sinop</v>
          </cell>
          <cell r="N5319" t="str">
            <v>Mt5101</v>
          </cell>
        </row>
        <row r="5320">
          <cell r="I5320">
            <v>5108352</v>
          </cell>
          <cell r="J5320" t="str">
            <v>Vale de São Domingos</v>
          </cell>
          <cell r="K5320">
            <v>510835</v>
          </cell>
          <cell r="L5320" t="str">
            <v>Mt-Sudoeste Mato-grossense</v>
          </cell>
          <cell r="M5320" t="str">
            <v>Mt-Alto Guaporé</v>
          </cell>
          <cell r="N5320" t="str">
            <v>Mt5103</v>
          </cell>
        </row>
        <row r="5321">
          <cell r="I5321">
            <v>5108402</v>
          </cell>
          <cell r="J5321" t="str">
            <v>Várzea Grande</v>
          </cell>
          <cell r="K5321">
            <v>510840</v>
          </cell>
          <cell r="L5321" t="str">
            <v>Mt-Centro-Sul Mato-grossense</v>
          </cell>
          <cell r="M5321" t="str">
            <v>Mt-Cuiabá</v>
          </cell>
          <cell r="N5321" t="str">
            <v>Mt5104</v>
          </cell>
        </row>
        <row r="5322">
          <cell r="I5322">
            <v>5108501</v>
          </cell>
          <cell r="J5322" t="str">
            <v>Vera</v>
          </cell>
          <cell r="K5322">
            <v>510850</v>
          </cell>
          <cell r="L5322" t="str">
            <v>Mt-Norte Mato-grossense</v>
          </cell>
          <cell r="M5322" t="str">
            <v>Mt-Sinop</v>
          </cell>
          <cell r="N5322" t="str">
            <v>Mt5101</v>
          </cell>
        </row>
        <row r="5323">
          <cell r="I5323">
            <v>5105507</v>
          </cell>
          <cell r="J5323" t="str">
            <v>Vila Bela da Santíssima Trindade</v>
          </cell>
          <cell r="K5323">
            <v>510550</v>
          </cell>
          <cell r="L5323" t="str">
            <v>Mt-Sudoeste Mato-grossense</v>
          </cell>
          <cell r="M5323" t="str">
            <v>Mt-Alto Guaporé</v>
          </cell>
          <cell r="N5323" t="str">
            <v>Mt5103</v>
          </cell>
        </row>
        <row r="5324">
          <cell r="I5324">
            <v>5108600</v>
          </cell>
          <cell r="J5324" t="str">
            <v>Vila Rica</v>
          </cell>
          <cell r="K5324">
            <v>510860</v>
          </cell>
          <cell r="L5324" t="str">
            <v>Mt-Nordeste Mato-grossense</v>
          </cell>
          <cell r="M5324" t="str">
            <v>Mt-Norte Araguaia</v>
          </cell>
          <cell r="N5324" t="str">
            <v>Mt5102</v>
          </cell>
        </row>
        <row r="5325">
          <cell r="I5325">
            <v>5200050</v>
          </cell>
          <cell r="J5325" t="str">
            <v>Abadia de Goiás</v>
          </cell>
          <cell r="K5325">
            <v>520005</v>
          </cell>
          <cell r="L5325" t="str">
            <v>Go-Centro Goiano</v>
          </cell>
          <cell r="M5325" t="str">
            <v>Go-Goiânia</v>
          </cell>
          <cell r="N5325" t="str">
            <v>Go5203</v>
          </cell>
        </row>
        <row r="5326">
          <cell r="I5326">
            <v>5200100</v>
          </cell>
          <cell r="J5326" t="str">
            <v>Abadiânia</v>
          </cell>
          <cell r="K5326">
            <v>520010</v>
          </cell>
          <cell r="L5326" t="str">
            <v>Go-Leste Goiano</v>
          </cell>
          <cell r="M5326" t="str">
            <v>Go-Entorno de Brasília</v>
          </cell>
          <cell r="N5326" t="str">
            <v>Go5204</v>
          </cell>
        </row>
        <row r="5327">
          <cell r="I5327">
            <v>5200134</v>
          </cell>
          <cell r="J5327" t="str">
            <v>Acreúna</v>
          </cell>
          <cell r="K5327">
            <v>520013</v>
          </cell>
          <cell r="L5327" t="str">
            <v>Go-Sul Goiano</v>
          </cell>
          <cell r="M5327" t="str">
            <v>Go-Vale do Rio dos Bois</v>
          </cell>
          <cell r="N5327" t="str">
            <v>Go5205</v>
          </cell>
        </row>
        <row r="5328">
          <cell r="I5328">
            <v>5200159</v>
          </cell>
          <cell r="J5328" t="str">
            <v>Adelândia</v>
          </cell>
          <cell r="K5328">
            <v>520015</v>
          </cell>
          <cell r="L5328" t="str">
            <v>Go-Centro Goiano</v>
          </cell>
          <cell r="M5328" t="str">
            <v>Go-Anicuns</v>
          </cell>
          <cell r="N5328" t="str">
            <v>Go5203</v>
          </cell>
        </row>
        <row r="5329">
          <cell r="I5329">
            <v>5200175</v>
          </cell>
          <cell r="J5329" t="str">
            <v>Água Fria de Goiás</v>
          </cell>
          <cell r="K5329">
            <v>520017</v>
          </cell>
          <cell r="L5329" t="str">
            <v>Go-Leste Goiano</v>
          </cell>
          <cell r="M5329" t="str">
            <v>Go-Entorno de Brasília</v>
          </cell>
          <cell r="N5329" t="str">
            <v>Go5204</v>
          </cell>
        </row>
        <row r="5330">
          <cell r="I5330">
            <v>5200209</v>
          </cell>
          <cell r="J5330" t="str">
            <v>Água Limpa</v>
          </cell>
          <cell r="K5330">
            <v>520020</v>
          </cell>
          <cell r="L5330" t="str">
            <v>Go-Sul Goiano</v>
          </cell>
          <cell r="M5330" t="str">
            <v>Go-Meia Ponte</v>
          </cell>
          <cell r="N5330" t="str">
            <v>Go5205</v>
          </cell>
        </row>
        <row r="5331">
          <cell r="I5331">
            <v>5200258</v>
          </cell>
          <cell r="J5331" t="str">
            <v>Águas Lindas de Goiás</v>
          </cell>
          <cell r="K5331">
            <v>520025</v>
          </cell>
          <cell r="L5331" t="str">
            <v>Go-Leste Goiano</v>
          </cell>
          <cell r="M5331" t="str">
            <v>Go-Entorno de Brasília</v>
          </cell>
          <cell r="N5331" t="str">
            <v>Go5204</v>
          </cell>
        </row>
        <row r="5332">
          <cell r="I5332">
            <v>5200308</v>
          </cell>
          <cell r="J5332" t="str">
            <v>Alexânia</v>
          </cell>
          <cell r="K5332">
            <v>520030</v>
          </cell>
          <cell r="L5332" t="str">
            <v>Go-Leste Goiano</v>
          </cell>
          <cell r="M5332" t="str">
            <v>Go-Entorno de Brasília</v>
          </cell>
          <cell r="N5332" t="str">
            <v>Go5204</v>
          </cell>
        </row>
        <row r="5333">
          <cell r="I5333">
            <v>5200506</v>
          </cell>
          <cell r="J5333" t="str">
            <v>Aloândia</v>
          </cell>
          <cell r="K5333">
            <v>520050</v>
          </cell>
          <cell r="L5333" t="str">
            <v>Go-Sul Goiano</v>
          </cell>
          <cell r="M5333" t="str">
            <v>Go-Meia Ponte</v>
          </cell>
          <cell r="N5333" t="str">
            <v>Go5205</v>
          </cell>
        </row>
        <row r="5334">
          <cell r="I5334">
            <v>5200555</v>
          </cell>
          <cell r="J5334" t="str">
            <v>Alto Horizonte</v>
          </cell>
          <cell r="K5334">
            <v>520055</v>
          </cell>
          <cell r="L5334" t="str">
            <v>Go-Norte Goiano</v>
          </cell>
          <cell r="M5334" t="str">
            <v>Go-Porangatu</v>
          </cell>
          <cell r="N5334" t="str">
            <v>Go5202</v>
          </cell>
        </row>
        <row r="5335">
          <cell r="I5335">
            <v>5200605</v>
          </cell>
          <cell r="J5335" t="str">
            <v>Alto Paraíso de Goiás</v>
          </cell>
          <cell r="K5335">
            <v>520060</v>
          </cell>
          <cell r="L5335" t="str">
            <v>Go-Norte Goiano</v>
          </cell>
          <cell r="M5335" t="str">
            <v>Go-Chapada dos Veadeiros</v>
          </cell>
          <cell r="N5335" t="str">
            <v>Go5202</v>
          </cell>
        </row>
        <row r="5336">
          <cell r="I5336">
            <v>5200803</v>
          </cell>
          <cell r="J5336" t="str">
            <v>Alvorada do Norte</v>
          </cell>
          <cell r="K5336">
            <v>520080</v>
          </cell>
          <cell r="L5336" t="str">
            <v>Go-Leste Goiano</v>
          </cell>
          <cell r="M5336" t="str">
            <v>Go-Vão do Paranã</v>
          </cell>
          <cell r="N5336" t="str">
            <v>Go5204</v>
          </cell>
        </row>
        <row r="5337">
          <cell r="I5337">
            <v>5200829</v>
          </cell>
          <cell r="J5337" t="str">
            <v>Amaralina</v>
          </cell>
          <cell r="K5337">
            <v>520082</v>
          </cell>
          <cell r="L5337" t="str">
            <v>Go-Norte Goiano</v>
          </cell>
          <cell r="M5337" t="str">
            <v>Go-Porangatu</v>
          </cell>
          <cell r="N5337" t="str">
            <v>Go5202</v>
          </cell>
        </row>
        <row r="5338">
          <cell r="I5338">
            <v>5200852</v>
          </cell>
          <cell r="J5338" t="str">
            <v>Americano do Brasil</v>
          </cell>
          <cell r="K5338">
            <v>520085</v>
          </cell>
          <cell r="L5338" t="str">
            <v>Go-Centro Goiano</v>
          </cell>
          <cell r="M5338" t="str">
            <v>Go-Anicuns</v>
          </cell>
          <cell r="N5338" t="str">
            <v>Go5203</v>
          </cell>
        </row>
        <row r="5339">
          <cell r="I5339">
            <v>5200902</v>
          </cell>
          <cell r="J5339" t="str">
            <v>Amorinópolis</v>
          </cell>
          <cell r="K5339">
            <v>520090</v>
          </cell>
          <cell r="L5339" t="str">
            <v>Go-Centro Goiano</v>
          </cell>
          <cell r="M5339" t="str">
            <v>Go-Iporá</v>
          </cell>
          <cell r="N5339" t="str">
            <v>Go5203</v>
          </cell>
        </row>
        <row r="5340">
          <cell r="I5340">
            <v>5201108</v>
          </cell>
          <cell r="J5340" t="str">
            <v>Anápolis</v>
          </cell>
          <cell r="K5340">
            <v>520110</v>
          </cell>
          <cell r="L5340" t="str">
            <v>Go-Centro Goiano</v>
          </cell>
          <cell r="M5340" t="str">
            <v>Go-Anápolis</v>
          </cell>
          <cell r="N5340" t="str">
            <v>Go5203</v>
          </cell>
        </row>
        <row r="5341">
          <cell r="I5341">
            <v>5201207</v>
          </cell>
          <cell r="J5341" t="str">
            <v>Anhanguera</v>
          </cell>
          <cell r="K5341">
            <v>520120</v>
          </cell>
          <cell r="L5341" t="str">
            <v>Go-Sul Goiano</v>
          </cell>
          <cell r="M5341" t="str">
            <v>Go-Catalão</v>
          </cell>
          <cell r="N5341" t="str">
            <v>Go5205</v>
          </cell>
        </row>
        <row r="5342">
          <cell r="I5342">
            <v>5201306</v>
          </cell>
          <cell r="J5342" t="str">
            <v>Anicuns</v>
          </cell>
          <cell r="K5342">
            <v>520130</v>
          </cell>
          <cell r="L5342" t="str">
            <v>Go-Centro Goiano</v>
          </cell>
          <cell r="M5342" t="str">
            <v>Go-Anicuns</v>
          </cell>
          <cell r="N5342" t="str">
            <v>Go5203</v>
          </cell>
        </row>
        <row r="5343">
          <cell r="I5343">
            <v>5201405</v>
          </cell>
          <cell r="J5343" t="str">
            <v>Aparecida de Goiânia</v>
          </cell>
          <cell r="K5343">
            <v>520140</v>
          </cell>
          <cell r="L5343" t="str">
            <v>Go-Centro Goiano</v>
          </cell>
          <cell r="M5343" t="str">
            <v>Go-Goiânia</v>
          </cell>
          <cell r="N5343" t="str">
            <v>Go5203</v>
          </cell>
        </row>
        <row r="5344">
          <cell r="I5344">
            <v>5201454</v>
          </cell>
          <cell r="J5344" t="str">
            <v>Aparecida do Rio Doce</v>
          </cell>
          <cell r="K5344">
            <v>520145</v>
          </cell>
          <cell r="L5344" t="str">
            <v>Go-Sul Goiano</v>
          </cell>
          <cell r="M5344" t="str">
            <v>Go-Sudoeste de Goiás</v>
          </cell>
          <cell r="N5344" t="str">
            <v>Go5205</v>
          </cell>
        </row>
        <row r="5345">
          <cell r="I5345">
            <v>5201504</v>
          </cell>
          <cell r="J5345" t="str">
            <v>Aporé</v>
          </cell>
          <cell r="K5345">
            <v>520150</v>
          </cell>
          <cell r="L5345" t="str">
            <v>Go-Sul Goiano</v>
          </cell>
          <cell r="M5345" t="str">
            <v>Go-Sudoeste de Goiás</v>
          </cell>
          <cell r="N5345" t="str">
            <v>Go5205</v>
          </cell>
        </row>
        <row r="5346">
          <cell r="I5346">
            <v>5201603</v>
          </cell>
          <cell r="J5346" t="str">
            <v>Araçu</v>
          </cell>
          <cell r="K5346">
            <v>520160</v>
          </cell>
          <cell r="L5346" t="str">
            <v>Go-Centro Goiano</v>
          </cell>
          <cell r="M5346" t="str">
            <v>Go-Anápolis</v>
          </cell>
          <cell r="N5346" t="str">
            <v>Go5203</v>
          </cell>
        </row>
        <row r="5347">
          <cell r="I5347">
            <v>5201702</v>
          </cell>
          <cell r="J5347" t="str">
            <v>Aragarças</v>
          </cell>
          <cell r="K5347">
            <v>520170</v>
          </cell>
          <cell r="L5347" t="str">
            <v>Go-Noroeste Goiano</v>
          </cell>
          <cell r="M5347" t="str">
            <v>Go-Aragarças</v>
          </cell>
          <cell r="N5347" t="str">
            <v>Go5201</v>
          </cell>
        </row>
        <row r="5348">
          <cell r="I5348">
            <v>5201801</v>
          </cell>
          <cell r="J5348" t="str">
            <v>Aragoiânia</v>
          </cell>
          <cell r="K5348">
            <v>520180</v>
          </cell>
          <cell r="L5348" t="str">
            <v>Go-Centro Goiano</v>
          </cell>
          <cell r="M5348" t="str">
            <v>Go-Goiânia</v>
          </cell>
          <cell r="N5348" t="str">
            <v>Go5203</v>
          </cell>
        </row>
        <row r="5349">
          <cell r="I5349">
            <v>5202155</v>
          </cell>
          <cell r="J5349" t="str">
            <v>Araguapaz</v>
          </cell>
          <cell r="K5349">
            <v>520215</v>
          </cell>
          <cell r="L5349" t="str">
            <v>Go-Noroeste Goiano</v>
          </cell>
          <cell r="M5349" t="str">
            <v>Go-Rio Vermelho</v>
          </cell>
          <cell r="N5349" t="str">
            <v>Go5201</v>
          </cell>
        </row>
        <row r="5350">
          <cell r="I5350">
            <v>5202353</v>
          </cell>
          <cell r="J5350" t="str">
            <v>Arenópolis</v>
          </cell>
          <cell r="K5350">
            <v>520235</v>
          </cell>
          <cell r="L5350" t="str">
            <v>Go-Noroeste Goiano</v>
          </cell>
          <cell r="M5350" t="str">
            <v>Go-Aragarças</v>
          </cell>
          <cell r="N5350" t="str">
            <v>Go5201</v>
          </cell>
        </row>
        <row r="5351">
          <cell r="I5351">
            <v>5202502</v>
          </cell>
          <cell r="J5351" t="str">
            <v>Aruanã</v>
          </cell>
          <cell r="K5351">
            <v>520250</v>
          </cell>
          <cell r="L5351" t="str">
            <v>Go-Noroeste Goiano</v>
          </cell>
          <cell r="M5351" t="str">
            <v>Go-Rio Vermelho</v>
          </cell>
          <cell r="N5351" t="str">
            <v>Go5201</v>
          </cell>
        </row>
        <row r="5352">
          <cell r="I5352">
            <v>5202601</v>
          </cell>
          <cell r="J5352" t="str">
            <v>Aurilândia</v>
          </cell>
          <cell r="K5352">
            <v>520260</v>
          </cell>
          <cell r="L5352" t="str">
            <v>Go-Centro Goiano</v>
          </cell>
          <cell r="M5352" t="str">
            <v>Go-Anicuns</v>
          </cell>
          <cell r="N5352" t="str">
            <v>Go5203</v>
          </cell>
        </row>
        <row r="5353">
          <cell r="I5353">
            <v>5202809</v>
          </cell>
          <cell r="J5353" t="str">
            <v>Avelinópolis</v>
          </cell>
          <cell r="K5353">
            <v>520280</v>
          </cell>
          <cell r="L5353" t="str">
            <v>Go-Centro Goiano</v>
          </cell>
          <cell r="M5353" t="str">
            <v>Go-Anicuns</v>
          </cell>
          <cell r="N5353" t="str">
            <v>Go5203</v>
          </cell>
        </row>
        <row r="5354">
          <cell r="I5354">
            <v>5203104</v>
          </cell>
          <cell r="J5354" t="str">
            <v>Baliza</v>
          </cell>
          <cell r="K5354">
            <v>520310</v>
          </cell>
          <cell r="L5354" t="str">
            <v>Go-Noroeste Goiano</v>
          </cell>
          <cell r="M5354" t="str">
            <v>Go-Aragarças</v>
          </cell>
          <cell r="N5354" t="str">
            <v>Go5201</v>
          </cell>
        </row>
        <row r="5355">
          <cell r="I5355">
            <v>5203203</v>
          </cell>
          <cell r="J5355" t="str">
            <v>Barro Alto</v>
          </cell>
          <cell r="K5355">
            <v>520320</v>
          </cell>
          <cell r="L5355" t="str">
            <v>Go-Centro Goiano</v>
          </cell>
          <cell r="M5355" t="str">
            <v>Go-Ceres</v>
          </cell>
          <cell r="N5355" t="str">
            <v>Go5203</v>
          </cell>
        </row>
        <row r="5356">
          <cell r="I5356">
            <v>5203302</v>
          </cell>
          <cell r="J5356" t="str">
            <v>Bela Vista de Goiás</v>
          </cell>
          <cell r="K5356">
            <v>520330</v>
          </cell>
          <cell r="L5356" t="str">
            <v>Go-Centro Goiano</v>
          </cell>
          <cell r="M5356" t="str">
            <v>Go-Goiânia</v>
          </cell>
          <cell r="N5356" t="str">
            <v>Go5203</v>
          </cell>
        </row>
        <row r="5357">
          <cell r="I5357">
            <v>5203401</v>
          </cell>
          <cell r="J5357" t="str">
            <v>Bom Jardim de Goiás</v>
          </cell>
          <cell r="K5357">
            <v>520340</v>
          </cell>
          <cell r="L5357" t="str">
            <v>Go-Noroeste Goiano</v>
          </cell>
          <cell r="M5357" t="str">
            <v>Go-Aragarças</v>
          </cell>
          <cell r="N5357" t="str">
            <v>Go5201</v>
          </cell>
        </row>
        <row r="5358">
          <cell r="I5358">
            <v>5203500</v>
          </cell>
          <cell r="J5358" t="str">
            <v>Bom Jesus de Goiás</v>
          </cell>
          <cell r="K5358">
            <v>520350</v>
          </cell>
          <cell r="L5358" t="str">
            <v>Go-Sul Goiano</v>
          </cell>
          <cell r="M5358" t="str">
            <v>Go-Meia Ponte</v>
          </cell>
          <cell r="N5358" t="str">
            <v>Go5205</v>
          </cell>
        </row>
        <row r="5359">
          <cell r="I5359">
            <v>5203559</v>
          </cell>
          <cell r="J5359" t="str">
            <v>Bonfinópolis</v>
          </cell>
          <cell r="K5359">
            <v>520355</v>
          </cell>
          <cell r="L5359" t="str">
            <v>Go-Centro Goiano</v>
          </cell>
          <cell r="M5359" t="str">
            <v>Go-Goiânia</v>
          </cell>
          <cell r="N5359" t="str">
            <v>Go5203</v>
          </cell>
        </row>
        <row r="5360">
          <cell r="I5360">
            <v>5203575</v>
          </cell>
          <cell r="J5360" t="str">
            <v>Bonópolis</v>
          </cell>
          <cell r="K5360">
            <v>520357</v>
          </cell>
          <cell r="L5360" t="str">
            <v>Go-Norte Goiano</v>
          </cell>
          <cell r="M5360" t="str">
            <v>Go-Porangatu</v>
          </cell>
          <cell r="N5360" t="str">
            <v>Go5202</v>
          </cell>
        </row>
        <row r="5361">
          <cell r="I5361">
            <v>5203609</v>
          </cell>
          <cell r="J5361" t="str">
            <v>Brazabrantes</v>
          </cell>
          <cell r="K5361">
            <v>520360</v>
          </cell>
          <cell r="L5361" t="str">
            <v>Go-Centro Goiano</v>
          </cell>
          <cell r="M5361" t="str">
            <v>Go-Anápolis</v>
          </cell>
          <cell r="N5361" t="str">
            <v>Go5203</v>
          </cell>
        </row>
        <row r="5362">
          <cell r="I5362">
            <v>5203807</v>
          </cell>
          <cell r="J5362" t="str">
            <v>Britânia</v>
          </cell>
          <cell r="K5362">
            <v>520380</v>
          </cell>
          <cell r="L5362" t="str">
            <v>Go-Noroeste Goiano</v>
          </cell>
          <cell r="M5362" t="str">
            <v>Go-Rio Vermelho</v>
          </cell>
          <cell r="N5362" t="str">
            <v>Go5201</v>
          </cell>
        </row>
        <row r="5363">
          <cell r="I5363">
            <v>5203906</v>
          </cell>
          <cell r="J5363" t="str">
            <v>Buriti Alegre</v>
          </cell>
          <cell r="K5363">
            <v>520390</v>
          </cell>
          <cell r="L5363" t="str">
            <v>Go-Sul Goiano</v>
          </cell>
          <cell r="M5363" t="str">
            <v>Go-Meia Ponte</v>
          </cell>
          <cell r="N5363" t="str">
            <v>Go5205</v>
          </cell>
        </row>
        <row r="5364">
          <cell r="I5364">
            <v>5203939</v>
          </cell>
          <cell r="J5364" t="str">
            <v>Buriti de Goiás</v>
          </cell>
          <cell r="K5364">
            <v>520393</v>
          </cell>
          <cell r="L5364" t="str">
            <v>Go-Centro Goiano</v>
          </cell>
          <cell r="M5364" t="str">
            <v>Go-Anicuns</v>
          </cell>
          <cell r="N5364" t="str">
            <v>Go5203</v>
          </cell>
        </row>
        <row r="5365">
          <cell r="I5365">
            <v>5203962</v>
          </cell>
          <cell r="J5365" t="str">
            <v>Buritinópolis</v>
          </cell>
          <cell r="K5365">
            <v>520396</v>
          </cell>
          <cell r="L5365" t="str">
            <v>Go-Leste Goiano</v>
          </cell>
          <cell r="M5365" t="str">
            <v>Go-Vão do Paranã</v>
          </cell>
          <cell r="N5365" t="str">
            <v>Go5204</v>
          </cell>
        </row>
        <row r="5366">
          <cell r="I5366">
            <v>5204003</v>
          </cell>
          <cell r="J5366" t="str">
            <v>Cabeceiras</v>
          </cell>
          <cell r="K5366">
            <v>520400</v>
          </cell>
          <cell r="L5366" t="str">
            <v>Go-Leste Goiano</v>
          </cell>
          <cell r="M5366" t="str">
            <v>Go-Entorno de Brasília</v>
          </cell>
          <cell r="N5366" t="str">
            <v>Go5204</v>
          </cell>
        </row>
        <row r="5367">
          <cell r="I5367">
            <v>5204102</v>
          </cell>
          <cell r="J5367" t="str">
            <v>Cachoeira Alta</v>
          </cell>
          <cell r="K5367">
            <v>520410</v>
          </cell>
          <cell r="L5367" t="str">
            <v>Go-Sul Goiano</v>
          </cell>
          <cell r="M5367" t="str">
            <v>Go-Quirinópolis</v>
          </cell>
          <cell r="N5367" t="str">
            <v>Go5205</v>
          </cell>
        </row>
        <row r="5368">
          <cell r="I5368">
            <v>5204201</v>
          </cell>
          <cell r="J5368" t="str">
            <v>Cachoeira de Goiás</v>
          </cell>
          <cell r="K5368">
            <v>520420</v>
          </cell>
          <cell r="L5368" t="str">
            <v>Go-Centro Goiano</v>
          </cell>
          <cell r="M5368" t="str">
            <v>Go-Iporá</v>
          </cell>
          <cell r="N5368" t="str">
            <v>Go5203</v>
          </cell>
        </row>
        <row r="5369">
          <cell r="I5369">
            <v>5204250</v>
          </cell>
          <cell r="J5369" t="str">
            <v>Cachoeira Dourada</v>
          </cell>
          <cell r="K5369">
            <v>520425</v>
          </cell>
          <cell r="L5369" t="str">
            <v>Go-Sul Goiano</v>
          </cell>
          <cell r="M5369" t="str">
            <v>Go-Meia Ponte</v>
          </cell>
          <cell r="N5369" t="str">
            <v>Go5205</v>
          </cell>
        </row>
        <row r="5370">
          <cell r="I5370">
            <v>5204300</v>
          </cell>
          <cell r="J5370" t="str">
            <v>Caçu</v>
          </cell>
          <cell r="K5370">
            <v>520430</v>
          </cell>
          <cell r="L5370" t="str">
            <v>Go-Sul Goiano</v>
          </cell>
          <cell r="M5370" t="str">
            <v>Go-Quirinópolis</v>
          </cell>
          <cell r="N5370" t="str">
            <v>Go5205</v>
          </cell>
        </row>
        <row r="5371">
          <cell r="I5371">
            <v>5204409</v>
          </cell>
          <cell r="J5371" t="str">
            <v>Caiapônia</v>
          </cell>
          <cell r="K5371">
            <v>520440</v>
          </cell>
          <cell r="L5371" t="str">
            <v>Go-Sul Goiano</v>
          </cell>
          <cell r="M5371" t="str">
            <v>Go-Sudoeste de Goiás</v>
          </cell>
          <cell r="N5371" t="str">
            <v>Go5205</v>
          </cell>
        </row>
        <row r="5372">
          <cell r="I5372">
            <v>5204508</v>
          </cell>
          <cell r="J5372" t="str">
            <v>Caldas Novas</v>
          </cell>
          <cell r="K5372">
            <v>520450</v>
          </cell>
          <cell r="L5372" t="str">
            <v>Go-Sul Goiano</v>
          </cell>
          <cell r="M5372" t="str">
            <v>Go-Meia Ponte</v>
          </cell>
          <cell r="N5372" t="str">
            <v>Go5205</v>
          </cell>
        </row>
        <row r="5373">
          <cell r="I5373">
            <v>5204557</v>
          </cell>
          <cell r="J5373" t="str">
            <v>Caldazinha</v>
          </cell>
          <cell r="K5373">
            <v>520455</v>
          </cell>
          <cell r="L5373" t="str">
            <v>Go-Centro Goiano</v>
          </cell>
          <cell r="M5373" t="str">
            <v>Go-Goiânia</v>
          </cell>
          <cell r="N5373" t="str">
            <v>Go5203</v>
          </cell>
        </row>
        <row r="5374">
          <cell r="I5374">
            <v>5204607</v>
          </cell>
          <cell r="J5374" t="str">
            <v>Campestre de Goiás</v>
          </cell>
          <cell r="K5374">
            <v>520460</v>
          </cell>
          <cell r="L5374" t="str">
            <v>Go-Sul Goiano</v>
          </cell>
          <cell r="M5374" t="str">
            <v>Go-Vale do Rio dos Bois</v>
          </cell>
          <cell r="N5374" t="str">
            <v>Go5205</v>
          </cell>
        </row>
        <row r="5375">
          <cell r="I5375">
            <v>5204656</v>
          </cell>
          <cell r="J5375" t="str">
            <v>Campinaçu</v>
          </cell>
          <cell r="K5375">
            <v>520465</v>
          </cell>
          <cell r="L5375" t="str">
            <v>Go-Norte Goiano</v>
          </cell>
          <cell r="M5375" t="str">
            <v>Go-Porangatu</v>
          </cell>
          <cell r="N5375" t="str">
            <v>Go5202</v>
          </cell>
        </row>
        <row r="5376">
          <cell r="I5376">
            <v>5204706</v>
          </cell>
          <cell r="J5376" t="str">
            <v>Campinorte</v>
          </cell>
          <cell r="K5376">
            <v>520470</v>
          </cell>
          <cell r="L5376" t="str">
            <v>Go-Norte Goiano</v>
          </cell>
          <cell r="M5376" t="str">
            <v>Go-Porangatu</v>
          </cell>
          <cell r="N5376" t="str">
            <v>Go5202</v>
          </cell>
        </row>
        <row r="5377">
          <cell r="I5377">
            <v>5204805</v>
          </cell>
          <cell r="J5377" t="str">
            <v>Campo Alegre de Goiás</v>
          </cell>
          <cell r="K5377">
            <v>520480</v>
          </cell>
          <cell r="L5377" t="str">
            <v>Go-Sul Goiano</v>
          </cell>
          <cell r="M5377" t="str">
            <v>Go-Catalão</v>
          </cell>
          <cell r="N5377" t="str">
            <v>Go5205</v>
          </cell>
        </row>
        <row r="5378">
          <cell r="I5378">
            <v>5204854</v>
          </cell>
          <cell r="J5378" t="str">
            <v>Campo Limpo de Goiás</v>
          </cell>
          <cell r="K5378">
            <v>520485</v>
          </cell>
          <cell r="L5378" t="str">
            <v>Go-Centro Goiano</v>
          </cell>
          <cell r="M5378" t="str">
            <v>Go-Anápolis</v>
          </cell>
          <cell r="N5378" t="str">
            <v>Go5203</v>
          </cell>
        </row>
        <row r="5379">
          <cell r="I5379">
            <v>5204904</v>
          </cell>
          <cell r="J5379" t="str">
            <v>Campos Belos</v>
          </cell>
          <cell r="K5379">
            <v>520490</v>
          </cell>
          <cell r="L5379" t="str">
            <v>Go-Norte Goiano</v>
          </cell>
          <cell r="M5379" t="str">
            <v>Go-Chapada dos Veadeiros</v>
          </cell>
          <cell r="N5379" t="str">
            <v>Go5202</v>
          </cell>
        </row>
        <row r="5380">
          <cell r="I5380">
            <v>5204953</v>
          </cell>
          <cell r="J5380" t="str">
            <v>Campos Verdes</v>
          </cell>
          <cell r="K5380">
            <v>520495</v>
          </cell>
          <cell r="L5380" t="str">
            <v>Go-Norte Goiano</v>
          </cell>
          <cell r="M5380" t="str">
            <v>Go-Porangatu</v>
          </cell>
          <cell r="N5380" t="str">
            <v>Go5202</v>
          </cell>
        </row>
        <row r="5381">
          <cell r="I5381">
            <v>5205000</v>
          </cell>
          <cell r="J5381" t="str">
            <v>Carmo do Rio Verde</v>
          </cell>
          <cell r="K5381">
            <v>520500</v>
          </cell>
          <cell r="L5381" t="str">
            <v>Go-Centro Goiano</v>
          </cell>
          <cell r="M5381" t="str">
            <v>Go-Ceres</v>
          </cell>
          <cell r="N5381" t="str">
            <v>Go5203</v>
          </cell>
        </row>
        <row r="5382">
          <cell r="I5382">
            <v>5205059</v>
          </cell>
          <cell r="J5382" t="str">
            <v>Castelândia</v>
          </cell>
          <cell r="K5382">
            <v>520505</v>
          </cell>
          <cell r="L5382" t="str">
            <v>Go-Sul Goiano</v>
          </cell>
          <cell r="M5382" t="str">
            <v>Go-Sudoeste de Goiás</v>
          </cell>
          <cell r="N5382" t="str">
            <v>Go5205</v>
          </cell>
        </row>
        <row r="5383">
          <cell r="I5383">
            <v>5205109</v>
          </cell>
          <cell r="J5383" t="str">
            <v>Catalão</v>
          </cell>
          <cell r="K5383">
            <v>520510</v>
          </cell>
          <cell r="L5383" t="str">
            <v>Go-Sul Goiano</v>
          </cell>
          <cell r="M5383" t="str">
            <v>Go-Catalão</v>
          </cell>
          <cell r="N5383" t="str">
            <v>Go5205</v>
          </cell>
        </row>
        <row r="5384">
          <cell r="I5384">
            <v>5205208</v>
          </cell>
          <cell r="J5384" t="str">
            <v>Caturaí</v>
          </cell>
          <cell r="K5384">
            <v>520520</v>
          </cell>
          <cell r="L5384" t="str">
            <v>Go-Centro Goiano</v>
          </cell>
          <cell r="M5384" t="str">
            <v>Go-Anápolis</v>
          </cell>
          <cell r="N5384" t="str">
            <v>Go5203</v>
          </cell>
        </row>
        <row r="5385">
          <cell r="I5385">
            <v>5205307</v>
          </cell>
          <cell r="J5385" t="str">
            <v>Cavalcante</v>
          </cell>
          <cell r="K5385">
            <v>520530</v>
          </cell>
          <cell r="L5385" t="str">
            <v>Go-Norte Goiano</v>
          </cell>
          <cell r="M5385" t="str">
            <v>Go-Chapada dos Veadeiros</v>
          </cell>
          <cell r="N5385" t="str">
            <v>Go5202</v>
          </cell>
        </row>
        <row r="5386">
          <cell r="I5386">
            <v>5205406</v>
          </cell>
          <cell r="J5386" t="str">
            <v>Ceres</v>
          </cell>
          <cell r="K5386">
            <v>520540</v>
          </cell>
          <cell r="L5386" t="str">
            <v>Go-Centro Goiano</v>
          </cell>
          <cell r="M5386" t="str">
            <v>Go-Ceres</v>
          </cell>
          <cell r="N5386" t="str">
            <v>Go5203</v>
          </cell>
        </row>
        <row r="5387">
          <cell r="I5387">
            <v>5205455</v>
          </cell>
          <cell r="J5387" t="str">
            <v>Cezarina</v>
          </cell>
          <cell r="K5387">
            <v>520545</v>
          </cell>
          <cell r="L5387" t="str">
            <v>Go-Sul Goiano</v>
          </cell>
          <cell r="M5387" t="str">
            <v>Go-Vale do Rio dos Bois</v>
          </cell>
          <cell r="N5387" t="str">
            <v>Go5205</v>
          </cell>
        </row>
        <row r="5388">
          <cell r="I5388">
            <v>5205471</v>
          </cell>
          <cell r="J5388" t="str">
            <v>Chapadão do Céu</v>
          </cell>
          <cell r="K5388">
            <v>520547</v>
          </cell>
          <cell r="L5388" t="str">
            <v>Go-Sul Goiano</v>
          </cell>
          <cell r="M5388" t="str">
            <v>Go-Sudoeste de Goiás</v>
          </cell>
          <cell r="N5388" t="str">
            <v>Go5205</v>
          </cell>
        </row>
        <row r="5389">
          <cell r="I5389">
            <v>5205497</v>
          </cell>
          <cell r="J5389" t="str">
            <v>Cidade Ocidental</v>
          </cell>
          <cell r="K5389">
            <v>520549</v>
          </cell>
          <cell r="L5389" t="str">
            <v>Go-Leste Goiano</v>
          </cell>
          <cell r="M5389" t="str">
            <v>Go-Entorno de Brasília</v>
          </cell>
          <cell r="N5389" t="str">
            <v>Go5204</v>
          </cell>
        </row>
        <row r="5390">
          <cell r="I5390">
            <v>5205513</v>
          </cell>
          <cell r="J5390" t="str">
            <v>Cocalzinho de Goiás</v>
          </cell>
          <cell r="K5390">
            <v>520551</v>
          </cell>
          <cell r="L5390" t="str">
            <v>Go-Leste Goiano</v>
          </cell>
          <cell r="M5390" t="str">
            <v>Go-Entorno de Brasília</v>
          </cell>
          <cell r="N5390" t="str">
            <v>Go5204</v>
          </cell>
        </row>
        <row r="5391">
          <cell r="I5391">
            <v>5205521</v>
          </cell>
          <cell r="J5391" t="str">
            <v>Colinas do Sul</v>
          </cell>
          <cell r="K5391">
            <v>520552</v>
          </cell>
          <cell r="L5391" t="str">
            <v>Go-Norte Goiano</v>
          </cell>
          <cell r="M5391" t="str">
            <v>Go-Chapada dos Veadeiros</v>
          </cell>
          <cell r="N5391" t="str">
            <v>Go5202</v>
          </cell>
        </row>
        <row r="5392">
          <cell r="I5392">
            <v>5205703</v>
          </cell>
          <cell r="J5392" t="str">
            <v>Córrego do Ouro</v>
          </cell>
          <cell r="K5392">
            <v>520570</v>
          </cell>
          <cell r="L5392" t="str">
            <v>Go-Centro Goiano</v>
          </cell>
          <cell r="M5392" t="str">
            <v>Go-Iporá</v>
          </cell>
          <cell r="N5392" t="str">
            <v>Go5203</v>
          </cell>
        </row>
        <row r="5393">
          <cell r="I5393">
            <v>5205802</v>
          </cell>
          <cell r="J5393" t="str">
            <v>Corumbá de Goiás</v>
          </cell>
          <cell r="K5393">
            <v>520580</v>
          </cell>
          <cell r="L5393" t="str">
            <v>Go-Leste Goiano</v>
          </cell>
          <cell r="M5393" t="str">
            <v>Go-Entorno de Brasília</v>
          </cell>
          <cell r="N5393" t="str">
            <v>Go5204</v>
          </cell>
        </row>
        <row r="5394">
          <cell r="I5394">
            <v>5205901</v>
          </cell>
          <cell r="J5394" t="str">
            <v>Corumbaíba</v>
          </cell>
          <cell r="K5394">
            <v>520590</v>
          </cell>
          <cell r="L5394" t="str">
            <v>Go-Sul Goiano</v>
          </cell>
          <cell r="M5394" t="str">
            <v>Go-Catalão</v>
          </cell>
          <cell r="N5394" t="str">
            <v>Go5205</v>
          </cell>
        </row>
        <row r="5395">
          <cell r="I5395">
            <v>5206206</v>
          </cell>
          <cell r="J5395" t="str">
            <v>Cristalina</v>
          </cell>
          <cell r="K5395">
            <v>520620</v>
          </cell>
          <cell r="L5395" t="str">
            <v>Go-Leste Goiano</v>
          </cell>
          <cell r="M5395" t="str">
            <v>Go-Entorno de Brasília</v>
          </cell>
          <cell r="N5395" t="str">
            <v>Go5204</v>
          </cell>
        </row>
        <row r="5396">
          <cell r="I5396">
            <v>5206305</v>
          </cell>
          <cell r="J5396" t="str">
            <v>Cristianópolis</v>
          </cell>
          <cell r="K5396">
            <v>520630</v>
          </cell>
          <cell r="L5396" t="str">
            <v>Go-Sul Goiano</v>
          </cell>
          <cell r="M5396" t="str">
            <v>Go-Pires do Rio</v>
          </cell>
          <cell r="N5396" t="str">
            <v>Go5205</v>
          </cell>
        </row>
        <row r="5397">
          <cell r="I5397">
            <v>5206404</v>
          </cell>
          <cell r="J5397" t="str">
            <v>Crixás</v>
          </cell>
          <cell r="K5397">
            <v>520640</v>
          </cell>
          <cell r="L5397" t="str">
            <v>Go-Noroeste Goiano</v>
          </cell>
          <cell r="M5397" t="str">
            <v>Go-São Miguel do Araguaia</v>
          </cell>
          <cell r="N5397" t="str">
            <v>Go5201</v>
          </cell>
        </row>
        <row r="5398">
          <cell r="I5398">
            <v>5206503</v>
          </cell>
          <cell r="J5398" t="str">
            <v>Cromínia</v>
          </cell>
          <cell r="K5398">
            <v>520650</v>
          </cell>
          <cell r="L5398" t="str">
            <v>Go-Sul Goiano</v>
          </cell>
          <cell r="M5398" t="str">
            <v>Go-Meia Ponte</v>
          </cell>
          <cell r="N5398" t="str">
            <v>Go5205</v>
          </cell>
        </row>
        <row r="5399">
          <cell r="I5399">
            <v>5206602</v>
          </cell>
          <cell r="J5399" t="str">
            <v>Cumari</v>
          </cell>
          <cell r="K5399">
            <v>520660</v>
          </cell>
          <cell r="L5399" t="str">
            <v>Go-Sul Goiano</v>
          </cell>
          <cell r="M5399" t="str">
            <v>Go-Catalão</v>
          </cell>
          <cell r="N5399" t="str">
            <v>Go5205</v>
          </cell>
        </row>
        <row r="5400">
          <cell r="I5400">
            <v>5206701</v>
          </cell>
          <cell r="J5400" t="str">
            <v>Damianópolis</v>
          </cell>
          <cell r="K5400">
            <v>520670</v>
          </cell>
          <cell r="L5400" t="str">
            <v>Go-Leste Goiano</v>
          </cell>
          <cell r="M5400" t="str">
            <v>Go-Vão do Paranã</v>
          </cell>
          <cell r="N5400" t="str">
            <v>Go5204</v>
          </cell>
        </row>
        <row r="5401">
          <cell r="I5401">
            <v>5206800</v>
          </cell>
          <cell r="J5401" t="str">
            <v>Damolândia</v>
          </cell>
          <cell r="K5401">
            <v>520680</v>
          </cell>
          <cell r="L5401" t="str">
            <v>Go-Centro Goiano</v>
          </cell>
          <cell r="M5401" t="str">
            <v>Go-Anápolis</v>
          </cell>
          <cell r="N5401" t="str">
            <v>Go5203</v>
          </cell>
        </row>
        <row r="5402">
          <cell r="I5402">
            <v>5206909</v>
          </cell>
          <cell r="J5402" t="str">
            <v>Davinópolis</v>
          </cell>
          <cell r="K5402">
            <v>520690</v>
          </cell>
          <cell r="L5402" t="str">
            <v>Go-Sul Goiano</v>
          </cell>
          <cell r="M5402" t="str">
            <v>Go-Catalão</v>
          </cell>
          <cell r="N5402" t="str">
            <v>Go5205</v>
          </cell>
        </row>
        <row r="5403">
          <cell r="I5403">
            <v>5207105</v>
          </cell>
          <cell r="J5403" t="str">
            <v>Diorama</v>
          </cell>
          <cell r="K5403">
            <v>520710</v>
          </cell>
          <cell r="L5403" t="str">
            <v>Go-Noroeste Goiano</v>
          </cell>
          <cell r="M5403" t="str">
            <v>Go-Aragarças</v>
          </cell>
          <cell r="N5403" t="str">
            <v>Go5201</v>
          </cell>
        </row>
        <row r="5404">
          <cell r="I5404">
            <v>5208301</v>
          </cell>
          <cell r="J5404" t="str">
            <v>Divinópolis de Goiás</v>
          </cell>
          <cell r="K5404">
            <v>520830</v>
          </cell>
          <cell r="L5404" t="str">
            <v>Go-Leste Goiano</v>
          </cell>
          <cell r="M5404" t="str">
            <v>Go-Vão do Paranã</v>
          </cell>
          <cell r="N5404" t="str">
            <v>Go5204</v>
          </cell>
        </row>
        <row r="5405">
          <cell r="I5405">
            <v>5207253</v>
          </cell>
          <cell r="J5405" t="str">
            <v>Doverlândia</v>
          </cell>
          <cell r="K5405">
            <v>520725</v>
          </cell>
          <cell r="L5405" t="str">
            <v>Go-Sul Goiano</v>
          </cell>
          <cell r="M5405" t="str">
            <v>Go-Sudoeste de Goiás</v>
          </cell>
          <cell r="N5405" t="str">
            <v>Go5205</v>
          </cell>
        </row>
        <row r="5406">
          <cell r="I5406">
            <v>5207352</v>
          </cell>
          <cell r="J5406" t="str">
            <v>Edealina</v>
          </cell>
          <cell r="K5406">
            <v>520735</v>
          </cell>
          <cell r="L5406" t="str">
            <v>Go-Sul Goiano</v>
          </cell>
          <cell r="M5406" t="str">
            <v>Go-Vale do Rio dos Bois</v>
          </cell>
          <cell r="N5406" t="str">
            <v>Go5205</v>
          </cell>
        </row>
        <row r="5407">
          <cell r="I5407">
            <v>5207402</v>
          </cell>
          <cell r="J5407" t="str">
            <v>Edéia</v>
          </cell>
          <cell r="K5407">
            <v>520740</v>
          </cell>
          <cell r="L5407" t="str">
            <v>Go-Sul Goiano</v>
          </cell>
          <cell r="M5407" t="str">
            <v>Go-Vale do Rio dos Bois</v>
          </cell>
          <cell r="N5407" t="str">
            <v>Go5205</v>
          </cell>
        </row>
        <row r="5408">
          <cell r="I5408">
            <v>5207501</v>
          </cell>
          <cell r="J5408" t="str">
            <v>Estrela do Norte</v>
          </cell>
          <cell r="K5408">
            <v>520750</v>
          </cell>
          <cell r="L5408" t="str">
            <v>Go-Norte Goiano</v>
          </cell>
          <cell r="M5408" t="str">
            <v>Go-Porangatu</v>
          </cell>
          <cell r="N5408" t="str">
            <v>Go5202</v>
          </cell>
        </row>
        <row r="5409">
          <cell r="I5409">
            <v>5207535</v>
          </cell>
          <cell r="J5409" t="str">
            <v>Faina</v>
          </cell>
          <cell r="K5409">
            <v>520753</v>
          </cell>
          <cell r="L5409" t="str">
            <v>Go-Noroeste Goiano</v>
          </cell>
          <cell r="M5409" t="str">
            <v>Go-Rio Vermelho</v>
          </cell>
          <cell r="N5409" t="str">
            <v>Go5201</v>
          </cell>
        </row>
        <row r="5410">
          <cell r="I5410">
            <v>5207600</v>
          </cell>
          <cell r="J5410" t="str">
            <v>Fazenda Nova</v>
          </cell>
          <cell r="K5410">
            <v>520760</v>
          </cell>
          <cell r="L5410" t="str">
            <v>Go-Centro Goiano</v>
          </cell>
          <cell r="M5410" t="str">
            <v>Go-Iporá</v>
          </cell>
          <cell r="N5410" t="str">
            <v>Go5203</v>
          </cell>
        </row>
        <row r="5411">
          <cell r="I5411">
            <v>5207808</v>
          </cell>
          <cell r="J5411" t="str">
            <v>Firminópolis</v>
          </cell>
          <cell r="K5411">
            <v>520780</v>
          </cell>
          <cell r="L5411" t="str">
            <v>Go-Centro Goiano</v>
          </cell>
          <cell r="M5411" t="str">
            <v>Go-Anicuns</v>
          </cell>
          <cell r="N5411" t="str">
            <v>Go5203</v>
          </cell>
        </row>
        <row r="5412">
          <cell r="I5412">
            <v>5207907</v>
          </cell>
          <cell r="J5412" t="str">
            <v>Flores de Goiás</v>
          </cell>
          <cell r="K5412">
            <v>520790</v>
          </cell>
          <cell r="L5412" t="str">
            <v>Go-Leste Goiano</v>
          </cell>
          <cell r="M5412" t="str">
            <v>Go-Vão do Paranã</v>
          </cell>
          <cell r="N5412" t="str">
            <v>Go5204</v>
          </cell>
        </row>
        <row r="5413">
          <cell r="I5413">
            <v>5208004</v>
          </cell>
          <cell r="J5413" t="str">
            <v>Formosa</v>
          </cell>
          <cell r="K5413">
            <v>520800</v>
          </cell>
          <cell r="L5413" t="str">
            <v>Go-Leste Goiano</v>
          </cell>
          <cell r="M5413" t="str">
            <v>Go-Entorno de Brasília</v>
          </cell>
          <cell r="N5413" t="str">
            <v>Go5204</v>
          </cell>
        </row>
        <row r="5414">
          <cell r="I5414">
            <v>5208103</v>
          </cell>
          <cell r="J5414" t="str">
            <v>Formoso</v>
          </cell>
          <cell r="K5414">
            <v>520810</v>
          </cell>
          <cell r="L5414" t="str">
            <v>Go-Norte Goiano</v>
          </cell>
          <cell r="M5414" t="str">
            <v>Go-Porangatu</v>
          </cell>
          <cell r="N5414" t="str">
            <v>Go5202</v>
          </cell>
        </row>
        <row r="5415">
          <cell r="I5415">
            <v>5208152</v>
          </cell>
          <cell r="J5415" t="str">
            <v>Gameleira de Goiás</v>
          </cell>
          <cell r="K5415">
            <v>520815</v>
          </cell>
          <cell r="L5415" t="str">
            <v>Go-Sul Goiano</v>
          </cell>
          <cell r="M5415" t="str">
            <v>Go-Pires do Rio</v>
          </cell>
          <cell r="N5415" t="str">
            <v>Go5205</v>
          </cell>
        </row>
        <row r="5416">
          <cell r="I5416">
            <v>5208400</v>
          </cell>
          <cell r="J5416" t="str">
            <v>Goianápolis</v>
          </cell>
          <cell r="K5416">
            <v>520840</v>
          </cell>
          <cell r="L5416" t="str">
            <v>Go-Centro Goiano</v>
          </cell>
          <cell r="M5416" t="str">
            <v>Go-Goiânia</v>
          </cell>
          <cell r="N5416" t="str">
            <v>Go5203</v>
          </cell>
        </row>
        <row r="5417">
          <cell r="I5417">
            <v>5208509</v>
          </cell>
          <cell r="J5417" t="str">
            <v>Goiandira</v>
          </cell>
          <cell r="K5417">
            <v>520850</v>
          </cell>
          <cell r="L5417" t="str">
            <v>Go-Sul Goiano</v>
          </cell>
          <cell r="M5417" t="str">
            <v>Go-Catalão</v>
          </cell>
          <cell r="N5417" t="str">
            <v>Go5205</v>
          </cell>
        </row>
        <row r="5418">
          <cell r="I5418">
            <v>5208608</v>
          </cell>
          <cell r="J5418" t="str">
            <v>Goianésia</v>
          </cell>
          <cell r="K5418">
            <v>520860</v>
          </cell>
          <cell r="L5418" t="str">
            <v>Go-Centro Goiano</v>
          </cell>
          <cell r="M5418" t="str">
            <v>Go-Ceres</v>
          </cell>
          <cell r="N5418" t="str">
            <v>Go5203</v>
          </cell>
        </row>
        <row r="5419">
          <cell r="I5419">
            <v>5208707</v>
          </cell>
          <cell r="J5419" t="str">
            <v>Goiânia</v>
          </cell>
          <cell r="K5419">
            <v>520870</v>
          </cell>
          <cell r="L5419" t="str">
            <v>Go-Centro Goiano</v>
          </cell>
          <cell r="M5419" t="str">
            <v>Go-Goiânia</v>
          </cell>
          <cell r="N5419" t="str">
            <v>Go5203</v>
          </cell>
        </row>
        <row r="5420">
          <cell r="I5420">
            <v>5208806</v>
          </cell>
          <cell r="J5420" t="str">
            <v>Goianira</v>
          </cell>
          <cell r="K5420">
            <v>520880</v>
          </cell>
          <cell r="L5420" t="str">
            <v>Go-Centro Goiano</v>
          </cell>
          <cell r="M5420" t="str">
            <v>Go-Goiânia</v>
          </cell>
          <cell r="N5420" t="str">
            <v>Go5203</v>
          </cell>
        </row>
        <row r="5421">
          <cell r="I5421">
            <v>5208905</v>
          </cell>
          <cell r="J5421" t="str">
            <v>Goiás</v>
          </cell>
          <cell r="K5421">
            <v>520890</v>
          </cell>
          <cell r="L5421" t="str">
            <v>Go-Noroeste Goiano</v>
          </cell>
          <cell r="M5421" t="str">
            <v>Go-Rio Vermelho</v>
          </cell>
          <cell r="N5421" t="str">
            <v>Go5201</v>
          </cell>
        </row>
        <row r="5422">
          <cell r="I5422">
            <v>5209101</v>
          </cell>
          <cell r="J5422" t="str">
            <v>Goiatuba</v>
          </cell>
          <cell r="K5422">
            <v>520910</v>
          </cell>
          <cell r="L5422" t="str">
            <v>Go-Sul Goiano</v>
          </cell>
          <cell r="M5422" t="str">
            <v>Go-Meia Ponte</v>
          </cell>
          <cell r="N5422" t="str">
            <v>Go5205</v>
          </cell>
        </row>
        <row r="5423">
          <cell r="I5423">
            <v>5209150</v>
          </cell>
          <cell r="J5423" t="str">
            <v>Gouvelândia</v>
          </cell>
          <cell r="K5423">
            <v>520915</v>
          </cell>
          <cell r="L5423" t="str">
            <v>Go-Sul Goiano</v>
          </cell>
          <cell r="M5423" t="str">
            <v>Go-Quirinópolis</v>
          </cell>
          <cell r="N5423" t="str">
            <v>Go5205</v>
          </cell>
        </row>
        <row r="5424">
          <cell r="I5424">
            <v>5209200</v>
          </cell>
          <cell r="J5424" t="str">
            <v>Guapó</v>
          </cell>
          <cell r="K5424">
            <v>520920</v>
          </cell>
          <cell r="L5424" t="str">
            <v>Go-Centro Goiano</v>
          </cell>
          <cell r="M5424" t="str">
            <v>Go-Goiânia</v>
          </cell>
          <cell r="N5424" t="str">
            <v>Go5203</v>
          </cell>
        </row>
        <row r="5425">
          <cell r="I5425">
            <v>5209291</v>
          </cell>
          <cell r="J5425" t="str">
            <v>Guaraíta</v>
          </cell>
          <cell r="K5425">
            <v>520929</v>
          </cell>
          <cell r="L5425" t="str">
            <v>Go-Centro Goiano</v>
          </cell>
          <cell r="M5425" t="str">
            <v>Go-Ceres</v>
          </cell>
          <cell r="N5425" t="str">
            <v>Go5203</v>
          </cell>
        </row>
        <row r="5426">
          <cell r="I5426">
            <v>5209408</v>
          </cell>
          <cell r="J5426" t="str">
            <v>Guarani de Goiás</v>
          </cell>
          <cell r="K5426">
            <v>520940</v>
          </cell>
          <cell r="L5426" t="str">
            <v>Go-Leste Goiano</v>
          </cell>
          <cell r="M5426" t="str">
            <v>Go-Vão do Paranã</v>
          </cell>
          <cell r="N5426" t="str">
            <v>Go5204</v>
          </cell>
        </row>
        <row r="5427">
          <cell r="I5427">
            <v>5209457</v>
          </cell>
          <cell r="J5427" t="str">
            <v>Guarinos</v>
          </cell>
          <cell r="K5427">
            <v>520945</v>
          </cell>
          <cell r="L5427" t="str">
            <v>Go-Centro Goiano</v>
          </cell>
          <cell r="M5427" t="str">
            <v>Go-Ceres</v>
          </cell>
          <cell r="N5427" t="str">
            <v>Go5203</v>
          </cell>
        </row>
        <row r="5428">
          <cell r="I5428">
            <v>5209606</v>
          </cell>
          <cell r="J5428" t="str">
            <v>Heitoraí</v>
          </cell>
          <cell r="K5428">
            <v>520960</v>
          </cell>
          <cell r="L5428" t="str">
            <v>Go-Centro Goiano</v>
          </cell>
          <cell r="M5428" t="str">
            <v>Go-Anápolis</v>
          </cell>
          <cell r="N5428" t="str">
            <v>Go5203</v>
          </cell>
        </row>
        <row r="5429">
          <cell r="I5429">
            <v>5209705</v>
          </cell>
          <cell r="J5429" t="str">
            <v>Hidrolândia</v>
          </cell>
          <cell r="K5429">
            <v>520970</v>
          </cell>
          <cell r="L5429" t="str">
            <v>Go-Centro Goiano</v>
          </cell>
          <cell r="M5429" t="str">
            <v>Go-Goiânia</v>
          </cell>
          <cell r="N5429" t="str">
            <v>Go5203</v>
          </cell>
        </row>
        <row r="5430">
          <cell r="I5430">
            <v>5209804</v>
          </cell>
          <cell r="J5430" t="str">
            <v>Hidrolina</v>
          </cell>
          <cell r="K5430">
            <v>520980</v>
          </cell>
          <cell r="L5430" t="str">
            <v>Go-Centro Goiano</v>
          </cell>
          <cell r="M5430" t="str">
            <v>Go-Ceres</v>
          </cell>
          <cell r="N5430" t="str">
            <v>Go5203</v>
          </cell>
        </row>
        <row r="5431">
          <cell r="I5431">
            <v>5209903</v>
          </cell>
          <cell r="J5431" t="str">
            <v>Iaciara</v>
          </cell>
          <cell r="K5431">
            <v>520990</v>
          </cell>
          <cell r="L5431" t="str">
            <v>Go-Leste Goiano</v>
          </cell>
          <cell r="M5431" t="str">
            <v>Go-Vão do Paranã</v>
          </cell>
          <cell r="N5431" t="str">
            <v>Go5204</v>
          </cell>
        </row>
        <row r="5432">
          <cell r="I5432">
            <v>5209937</v>
          </cell>
          <cell r="J5432" t="str">
            <v>Inaciolândia</v>
          </cell>
          <cell r="K5432">
            <v>520993</v>
          </cell>
          <cell r="L5432" t="str">
            <v>Go-Sul Goiano</v>
          </cell>
          <cell r="M5432" t="str">
            <v>Go-Meia Ponte</v>
          </cell>
          <cell r="N5432" t="str">
            <v>Go5205</v>
          </cell>
        </row>
        <row r="5433">
          <cell r="I5433">
            <v>5209952</v>
          </cell>
          <cell r="J5433" t="str">
            <v>Indiara</v>
          </cell>
          <cell r="K5433">
            <v>520995</v>
          </cell>
          <cell r="L5433" t="str">
            <v>Go-Sul Goiano</v>
          </cell>
          <cell r="M5433" t="str">
            <v>Go-Vale do Rio dos Bois</v>
          </cell>
          <cell r="N5433" t="str">
            <v>Go5205</v>
          </cell>
        </row>
        <row r="5434">
          <cell r="I5434">
            <v>5210000</v>
          </cell>
          <cell r="J5434" t="str">
            <v>Inhumas</v>
          </cell>
          <cell r="K5434">
            <v>521000</v>
          </cell>
          <cell r="L5434" t="str">
            <v>Go-Centro Goiano</v>
          </cell>
          <cell r="M5434" t="str">
            <v>Go-Anápolis</v>
          </cell>
          <cell r="N5434" t="str">
            <v>Go5203</v>
          </cell>
        </row>
        <row r="5435">
          <cell r="I5435">
            <v>5210109</v>
          </cell>
          <cell r="J5435" t="str">
            <v>Ipameri</v>
          </cell>
          <cell r="K5435">
            <v>521010</v>
          </cell>
          <cell r="L5435" t="str">
            <v>Go-Sul Goiano</v>
          </cell>
          <cell r="M5435" t="str">
            <v>Go-Catalão</v>
          </cell>
          <cell r="N5435" t="str">
            <v>Go5205</v>
          </cell>
        </row>
        <row r="5436">
          <cell r="I5436">
            <v>5210158</v>
          </cell>
          <cell r="J5436" t="str">
            <v>Ipiranga de Goiás</v>
          </cell>
          <cell r="K5436">
            <v>521015</v>
          </cell>
          <cell r="L5436" t="str">
            <v>Go-Centro Goiano</v>
          </cell>
          <cell r="M5436" t="str">
            <v>Go-Ceres</v>
          </cell>
          <cell r="N5436" t="str">
            <v>Go5203</v>
          </cell>
        </row>
        <row r="5437">
          <cell r="I5437">
            <v>5210208</v>
          </cell>
          <cell r="J5437" t="str">
            <v>Iporá</v>
          </cell>
          <cell r="K5437">
            <v>521020</v>
          </cell>
          <cell r="L5437" t="str">
            <v>Go-Centro Goiano</v>
          </cell>
          <cell r="M5437" t="str">
            <v>Go-Iporá</v>
          </cell>
          <cell r="N5437" t="str">
            <v>Go5203</v>
          </cell>
        </row>
        <row r="5438">
          <cell r="I5438">
            <v>5210307</v>
          </cell>
          <cell r="J5438" t="str">
            <v>Israelândia</v>
          </cell>
          <cell r="K5438">
            <v>521030</v>
          </cell>
          <cell r="L5438" t="str">
            <v>Go-Centro Goiano</v>
          </cell>
          <cell r="M5438" t="str">
            <v>Go-Iporá</v>
          </cell>
          <cell r="N5438" t="str">
            <v>Go5203</v>
          </cell>
        </row>
        <row r="5439">
          <cell r="I5439">
            <v>5210406</v>
          </cell>
          <cell r="J5439" t="str">
            <v>Itaberaí</v>
          </cell>
          <cell r="K5439">
            <v>521040</v>
          </cell>
          <cell r="L5439" t="str">
            <v>Go-Centro Goiano</v>
          </cell>
          <cell r="M5439" t="str">
            <v>Go-Anápolis</v>
          </cell>
          <cell r="N5439" t="str">
            <v>Go5203</v>
          </cell>
        </row>
        <row r="5440">
          <cell r="I5440">
            <v>5210562</v>
          </cell>
          <cell r="J5440" t="str">
            <v>Itaguari</v>
          </cell>
          <cell r="K5440">
            <v>521056</v>
          </cell>
          <cell r="L5440" t="str">
            <v>Go-Centro Goiano</v>
          </cell>
          <cell r="M5440" t="str">
            <v>Go-Anápolis</v>
          </cell>
          <cell r="N5440" t="str">
            <v>Go5203</v>
          </cell>
        </row>
        <row r="5441">
          <cell r="I5441">
            <v>5210604</v>
          </cell>
          <cell r="J5441" t="str">
            <v>Itaguaru</v>
          </cell>
          <cell r="K5441">
            <v>521060</v>
          </cell>
          <cell r="L5441" t="str">
            <v>Go-Centro Goiano</v>
          </cell>
          <cell r="M5441" t="str">
            <v>Go-Anápolis</v>
          </cell>
          <cell r="N5441" t="str">
            <v>Go5203</v>
          </cell>
        </row>
        <row r="5442">
          <cell r="I5442">
            <v>5210802</v>
          </cell>
          <cell r="J5442" t="str">
            <v>Itajá</v>
          </cell>
          <cell r="K5442">
            <v>521080</v>
          </cell>
          <cell r="L5442" t="str">
            <v>Go-Sul Goiano</v>
          </cell>
          <cell r="M5442" t="str">
            <v>Go-Quirinópolis</v>
          </cell>
          <cell r="N5442" t="str">
            <v>Go5205</v>
          </cell>
        </row>
        <row r="5443">
          <cell r="I5443">
            <v>5210901</v>
          </cell>
          <cell r="J5443" t="str">
            <v>Itapaci</v>
          </cell>
          <cell r="K5443">
            <v>521090</v>
          </cell>
          <cell r="L5443" t="str">
            <v>Go-Centro Goiano</v>
          </cell>
          <cell r="M5443" t="str">
            <v>Go-Ceres</v>
          </cell>
          <cell r="N5443" t="str">
            <v>Go5203</v>
          </cell>
        </row>
        <row r="5444">
          <cell r="I5444">
            <v>5211008</v>
          </cell>
          <cell r="J5444" t="str">
            <v>Itapirapuã</v>
          </cell>
          <cell r="K5444">
            <v>521100</v>
          </cell>
          <cell r="L5444" t="str">
            <v>Go-Noroeste Goiano</v>
          </cell>
          <cell r="M5444" t="str">
            <v>Go-Rio Vermelho</v>
          </cell>
          <cell r="N5444" t="str">
            <v>Go5201</v>
          </cell>
        </row>
        <row r="5445">
          <cell r="I5445">
            <v>5211206</v>
          </cell>
          <cell r="J5445" t="str">
            <v>Itapuranga</v>
          </cell>
          <cell r="K5445">
            <v>521120</v>
          </cell>
          <cell r="L5445" t="str">
            <v>Go-Centro Goiano</v>
          </cell>
          <cell r="M5445" t="str">
            <v>Go-Ceres</v>
          </cell>
          <cell r="N5445" t="str">
            <v>Go5203</v>
          </cell>
        </row>
        <row r="5446">
          <cell r="I5446">
            <v>5211305</v>
          </cell>
          <cell r="J5446" t="str">
            <v>Itarumã</v>
          </cell>
          <cell r="K5446">
            <v>521130</v>
          </cell>
          <cell r="L5446" t="str">
            <v>Go-Sul Goiano</v>
          </cell>
          <cell r="M5446" t="str">
            <v>Go-Quirinópolis</v>
          </cell>
          <cell r="N5446" t="str">
            <v>Go5205</v>
          </cell>
        </row>
        <row r="5447">
          <cell r="I5447">
            <v>5211404</v>
          </cell>
          <cell r="J5447" t="str">
            <v>Itauçu</v>
          </cell>
          <cell r="K5447">
            <v>521140</v>
          </cell>
          <cell r="L5447" t="str">
            <v>Go-Centro Goiano</v>
          </cell>
          <cell r="M5447" t="str">
            <v>Go-Anápolis</v>
          </cell>
          <cell r="N5447" t="str">
            <v>Go5203</v>
          </cell>
        </row>
        <row r="5448">
          <cell r="I5448">
            <v>5211503</v>
          </cell>
          <cell r="J5448" t="str">
            <v>Itumbiara</v>
          </cell>
          <cell r="K5448">
            <v>521150</v>
          </cell>
          <cell r="L5448" t="str">
            <v>Go-Sul Goiano</v>
          </cell>
          <cell r="M5448" t="str">
            <v>Go-Meia Ponte</v>
          </cell>
          <cell r="N5448" t="str">
            <v>Go5205</v>
          </cell>
        </row>
        <row r="5449">
          <cell r="I5449">
            <v>5211602</v>
          </cell>
          <cell r="J5449" t="str">
            <v>Ivolândia</v>
          </cell>
          <cell r="K5449">
            <v>521160</v>
          </cell>
          <cell r="L5449" t="str">
            <v>Go-Centro Goiano</v>
          </cell>
          <cell r="M5449" t="str">
            <v>Go-Iporá</v>
          </cell>
          <cell r="N5449" t="str">
            <v>Go5203</v>
          </cell>
        </row>
        <row r="5450">
          <cell r="I5450">
            <v>5211701</v>
          </cell>
          <cell r="J5450" t="str">
            <v>Jandaia</v>
          </cell>
          <cell r="K5450">
            <v>521170</v>
          </cell>
          <cell r="L5450" t="str">
            <v>Go-Sul Goiano</v>
          </cell>
          <cell r="M5450" t="str">
            <v>Go-Vale do Rio dos Bois</v>
          </cell>
          <cell r="N5450" t="str">
            <v>Go5205</v>
          </cell>
        </row>
        <row r="5451">
          <cell r="I5451">
            <v>5211800</v>
          </cell>
          <cell r="J5451" t="str">
            <v>Jaraguá</v>
          </cell>
          <cell r="K5451">
            <v>521180</v>
          </cell>
          <cell r="L5451" t="str">
            <v>Go-Centro Goiano</v>
          </cell>
          <cell r="M5451" t="str">
            <v>Go-Anápolis</v>
          </cell>
          <cell r="N5451" t="str">
            <v>Go5203</v>
          </cell>
        </row>
        <row r="5452">
          <cell r="I5452">
            <v>5211909</v>
          </cell>
          <cell r="J5452" t="str">
            <v>Jataí</v>
          </cell>
          <cell r="K5452">
            <v>521190</v>
          </cell>
          <cell r="L5452" t="str">
            <v>Go-Sul Goiano</v>
          </cell>
          <cell r="M5452" t="str">
            <v>Go-Sudoeste de Goiás</v>
          </cell>
          <cell r="N5452" t="str">
            <v>Go5205</v>
          </cell>
        </row>
        <row r="5453">
          <cell r="I5453">
            <v>5212006</v>
          </cell>
          <cell r="J5453" t="str">
            <v>Jaupaci</v>
          </cell>
          <cell r="K5453">
            <v>521200</v>
          </cell>
          <cell r="L5453" t="str">
            <v>Go-Centro Goiano</v>
          </cell>
          <cell r="M5453" t="str">
            <v>Go-Iporá</v>
          </cell>
          <cell r="N5453" t="str">
            <v>Go5203</v>
          </cell>
        </row>
        <row r="5454">
          <cell r="I5454">
            <v>5212055</v>
          </cell>
          <cell r="J5454" t="str">
            <v>Jesúpolis</v>
          </cell>
          <cell r="K5454">
            <v>521205</v>
          </cell>
          <cell r="L5454" t="str">
            <v>Go-Centro Goiano</v>
          </cell>
          <cell r="M5454" t="str">
            <v>Go-Anápolis</v>
          </cell>
          <cell r="N5454" t="str">
            <v>Go5203</v>
          </cell>
        </row>
        <row r="5455">
          <cell r="I5455">
            <v>5212105</v>
          </cell>
          <cell r="J5455" t="str">
            <v>Joviânia</v>
          </cell>
          <cell r="K5455">
            <v>521210</v>
          </cell>
          <cell r="L5455" t="str">
            <v>Go-Sul Goiano</v>
          </cell>
          <cell r="M5455" t="str">
            <v>Go-Meia Ponte</v>
          </cell>
          <cell r="N5455" t="str">
            <v>Go5205</v>
          </cell>
        </row>
        <row r="5456">
          <cell r="I5456">
            <v>5212204</v>
          </cell>
          <cell r="J5456" t="str">
            <v>Jussara</v>
          </cell>
          <cell r="K5456">
            <v>521220</v>
          </cell>
          <cell r="L5456" t="str">
            <v>Go-Noroeste Goiano</v>
          </cell>
          <cell r="M5456" t="str">
            <v>Go-Rio Vermelho</v>
          </cell>
          <cell r="N5456" t="str">
            <v>Go5201</v>
          </cell>
        </row>
        <row r="5457">
          <cell r="I5457">
            <v>5212253</v>
          </cell>
          <cell r="J5457" t="str">
            <v>Lagoa Santa</v>
          </cell>
          <cell r="K5457">
            <v>521225</v>
          </cell>
          <cell r="L5457" t="str">
            <v>Go-Sul Goiano</v>
          </cell>
          <cell r="M5457" t="str">
            <v>Go-Quirinópolis</v>
          </cell>
          <cell r="N5457" t="str">
            <v>Go5205</v>
          </cell>
        </row>
        <row r="5458">
          <cell r="I5458">
            <v>5212303</v>
          </cell>
          <cell r="J5458" t="str">
            <v>Leopoldo de Bulhões</v>
          </cell>
          <cell r="K5458">
            <v>521230</v>
          </cell>
          <cell r="L5458" t="str">
            <v>Go-Centro Goiano</v>
          </cell>
          <cell r="M5458" t="str">
            <v>Go-Goiânia</v>
          </cell>
          <cell r="N5458" t="str">
            <v>Go5203</v>
          </cell>
        </row>
        <row r="5459">
          <cell r="I5459">
            <v>5212501</v>
          </cell>
          <cell r="J5459" t="str">
            <v>Luziânia</v>
          </cell>
          <cell r="K5459">
            <v>521250</v>
          </cell>
          <cell r="L5459" t="str">
            <v>Go-Leste Goiano</v>
          </cell>
          <cell r="M5459" t="str">
            <v>Go-Entorno de Brasília</v>
          </cell>
          <cell r="N5459" t="str">
            <v>Go5204</v>
          </cell>
        </row>
        <row r="5460">
          <cell r="I5460">
            <v>5212600</v>
          </cell>
          <cell r="J5460" t="str">
            <v>Mairipotaba</v>
          </cell>
          <cell r="K5460">
            <v>521260</v>
          </cell>
          <cell r="L5460" t="str">
            <v>Go-Sul Goiano</v>
          </cell>
          <cell r="M5460" t="str">
            <v>Go-Meia Ponte</v>
          </cell>
          <cell r="N5460" t="str">
            <v>Go5205</v>
          </cell>
        </row>
        <row r="5461">
          <cell r="I5461">
            <v>5212709</v>
          </cell>
          <cell r="J5461" t="str">
            <v>Mambaí</v>
          </cell>
          <cell r="K5461">
            <v>521270</v>
          </cell>
          <cell r="L5461" t="str">
            <v>Go-Leste Goiano</v>
          </cell>
          <cell r="M5461" t="str">
            <v>Go-Vão do Paranã</v>
          </cell>
          <cell r="N5461" t="str">
            <v>Go5204</v>
          </cell>
        </row>
        <row r="5462">
          <cell r="I5462">
            <v>5212808</v>
          </cell>
          <cell r="J5462" t="str">
            <v>Mara Rosa</v>
          </cell>
          <cell r="K5462">
            <v>521280</v>
          </cell>
          <cell r="L5462" t="str">
            <v>Go-Norte Goiano</v>
          </cell>
          <cell r="M5462" t="str">
            <v>Go-Porangatu</v>
          </cell>
          <cell r="N5462" t="str">
            <v>Go5202</v>
          </cell>
        </row>
        <row r="5463">
          <cell r="I5463">
            <v>5212907</v>
          </cell>
          <cell r="J5463" t="str">
            <v>Marzagão</v>
          </cell>
          <cell r="K5463">
            <v>521290</v>
          </cell>
          <cell r="L5463" t="str">
            <v>Go-Sul Goiano</v>
          </cell>
          <cell r="M5463" t="str">
            <v>Go-Meia Ponte</v>
          </cell>
          <cell r="N5463" t="str">
            <v>Go5205</v>
          </cell>
        </row>
        <row r="5464">
          <cell r="I5464">
            <v>5212956</v>
          </cell>
          <cell r="J5464" t="str">
            <v>Matrinchã</v>
          </cell>
          <cell r="K5464">
            <v>521295</v>
          </cell>
          <cell r="L5464" t="str">
            <v>Go-Noroeste Goiano</v>
          </cell>
          <cell r="M5464" t="str">
            <v>Go-Rio Vermelho</v>
          </cell>
          <cell r="N5464" t="str">
            <v>Go5201</v>
          </cell>
        </row>
        <row r="5465">
          <cell r="I5465">
            <v>5213004</v>
          </cell>
          <cell r="J5465" t="str">
            <v>Maurilândia</v>
          </cell>
          <cell r="K5465">
            <v>521300</v>
          </cell>
          <cell r="L5465" t="str">
            <v>Go-Sul Goiano</v>
          </cell>
          <cell r="M5465" t="str">
            <v>Go-Sudoeste de Goiás</v>
          </cell>
          <cell r="N5465" t="str">
            <v>Go5205</v>
          </cell>
        </row>
        <row r="5466">
          <cell r="I5466">
            <v>5213053</v>
          </cell>
          <cell r="J5466" t="str">
            <v>Mimoso de Goiás</v>
          </cell>
          <cell r="K5466">
            <v>521305</v>
          </cell>
          <cell r="L5466" t="str">
            <v>Go-Leste Goiano</v>
          </cell>
          <cell r="M5466" t="str">
            <v>Go-Entorno de Brasília</v>
          </cell>
          <cell r="N5466" t="str">
            <v>Go5204</v>
          </cell>
        </row>
        <row r="5467">
          <cell r="I5467">
            <v>5213087</v>
          </cell>
          <cell r="J5467" t="str">
            <v>Minaçu</v>
          </cell>
          <cell r="K5467">
            <v>521308</v>
          </cell>
          <cell r="L5467" t="str">
            <v>Go-Norte Goiano</v>
          </cell>
          <cell r="M5467" t="str">
            <v>Go-Porangatu</v>
          </cell>
          <cell r="N5467" t="str">
            <v>Go5202</v>
          </cell>
        </row>
        <row r="5468">
          <cell r="I5468">
            <v>5213103</v>
          </cell>
          <cell r="J5468" t="str">
            <v>Mineiros</v>
          </cell>
          <cell r="K5468">
            <v>521310</v>
          </cell>
          <cell r="L5468" t="str">
            <v>Go-Sul Goiano</v>
          </cell>
          <cell r="M5468" t="str">
            <v>Go-Sudoeste de Goiás</v>
          </cell>
          <cell r="N5468" t="str">
            <v>Go5205</v>
          </cell>
        </row>
        <row r="5469">
          <cell r="I5469">
            <v>5213400</v>
          </cell>
          <cell r="J5469" t="str">
            <v>Moiporá</v>
          </cell>
          <cell r="K5469">
            <v>521340</v>
          </cell>
          <cell r="L5469" t="str">
            <v>Go-Centro Goiano</v>
          </cell>
          <cell r="M5469" t="str">
            <v>Go-Iporá</v>
          </cell>
          <cell r="N5469" t="str">
            <v>Go5203</v>
          </cell>
        </row>
        <row r="5470">
          <cell r="I5470">
            <v>5213509</v>
          </cell>
          <cell r="J5470" t="str">
            <v>Monte Alegre de Goiás</v>
          </cell>
          <cell r="K5470">
            <v>521350</v>
          </cell>
          <cell r="L5470" t="str">
            <v>Go-Norte Goiano</v>
          </cell>
          <cell r="M5470" t="str">
            <v>Go-Chapada dos Veadeiros</v>
          </cell>
          <cell r="N5470" t="str">
            <v>Go5202</v>
          </cell>
        </row>
        <row r="5471">
          <cell r="I5471">
            <v>5213707</v>
          </cell>
          <cell r="J5471" t="str">
            <v>Montes Claros de Goiás</v>
          </cell>
          <cell r="K5471">
            <v>521370</v>
          </cell>
          <cell r="L5471" t="str">
            <v>Go-Noroeste Goiano</v>
          </cell>
          <cell r="M5471" t="str">
            <v>Go-Aragarças</v>
          </cell>
          <cell r="N5471" t="str">
            <v>Go5201</v>
          </cell>
        </row>
        <row r="5472">
          <cell r="I5472">
            <v>5213756</v>
          </cell>
          <cell r="J5472" t="str">
            <v>Montividiu</v>
          </cell>
          <cell r="K5472">
            <v>521375</v>
          </cell>
          <cell r="L5472" t="str">
            <v>Go-Sul Goiano</v>
          </cell>
          <cell r="M5472" t="str">
            <v>Go-Sudoeste de Goiás</v>
          </cell>
          <cell r="N5472" t="str">
            <v>Go5205</v>
          </cell>
        </row>
        <row r="5473">
          <cell r="I5473">
            <v>5213772</v>
          </cell>
          <cell r="J5473" t="str">
            <v>Montividiu do Norte</v>
          </cell>
          <cell r="K5473">
            <v>521377</v>
          </cell>
          <cell r="L5473" t="str">
            <v>Go-Norte Goiano</v>
          </cell>
          <cell r="M5473" t="str">
            <v>Go-Porangatu</v>
          </cell>
          <cell r="N5473" t="str">
            <v>Go5202</v>
          </cell>
        </row>
        <row r="5474">
          <cell r="I5474">
            <v>5213806</v>
          </cell>
          <cell r="J5474" t="str">
            <v>Morrinhos</v>
          </cell>
          <cell r="K5474">
            <v>521380</v>
          </cell>
          <cell r="L5474" t="str">
            <v>Go-Sul Goiano</v>
          </cell>
          <cell r="M5474" t="str">
            <v>Go-Meia Ponte</v>
          </cell>
          <cell r="N5474" t="str">
            <v>Go5205</v>
          </cell>
        </row>
        <row r="5475">
          <cell r="I5475">
            <v>5213855</v>
          </cell>
          <cell r="J5475" t="str">
            <v>Morro Agudo de Goiás</v>
          </cell>
          <cell r="K5475">
            <v>521385</v>
          </cell>
          <cell r="L5475" t="str">
            <v>Go-Centro Goiano</v>
          </cell>
          <cell r="M5475" t="str">
            <v>Go-Ceres</v>
          </cell>
          <cell r="N5475" t="str">
            <v>Go5203</v>
          </cell>
        </row>
        <row r="5476">
          <cell r="I5476">
            <v>5213905</v>
          </cell>
          <cell r="J5476" t="str">
            <v>Mossâmedes</v>
          </cell>
          <cell r="K5476">
            <v>521390</v>
          </cell>
          <cell r="L5476" t="str">
            <v>Go-Centro Goiano</v>
          </cell>
          <cell r="M5476" t="str">
            <v>Go-Anicuns</v>
          </cell>
          <cell r="N5476" t="str">
            <v>Go5203</v>
          </cell>
        </row>
        <row r="5477">
          <cell r="I5477">
            <v>5214002</v>
          </cell>
          <cell r="J5477" t="str">
            <v>Mozarlândia</v>
          </cell>
          <cell r="K5477">
            <v>521400</v>
          </cell>
          <cell r="L5477" t="str">
            <v>Go-Noroeste Goiano</v>
          </cell>
          <cell r="M5477" t="str">
            <v>Go-São Miguel do Araguaia</v>
          </cell>
          <cell r="N5477" t="str">
            <v>Go5201</v>
          </cell>
        </row>
        <row r="5478">
          <cell r="I5478">
            <v>5214051</v>
          </cell>
          <cell r="J5478" t="str">
            <v>Mundo Novo</v>
          </cell>
          <cell r="K5478">
            <v>521405</v>
          </cell>
          <cell r="L5478" t="str">
            <v>Go-Noroeste Goiano</v>
          </cell>
          <cell r="M5478" t="str">
            <v>Go-São Miguel do Araguaia</v>
          </cell>
          <cell r="N5478" t="str">
            <v>Go5201</v>
          </cell>
        </row>
        <row r="5479">
          <cell r="I5479">
            <v>5214101</v>
          </cell>
          <cell r="J5479" t="str">
            <v>Mutunópolis</v>
          </cell>
          <cell r="K5479">
            <v>521410</v>
          </cell>
          <cell r="L5479" t="str">
            <v>Go-Norte Goiano</v>
          </cell>
          <cell r="M5479" t="str">
            <v>Go-Porangatu</v>
          </cell>
          <cell r="N5479" t="str">
            <v>Go5202</v>
          </cell>
        </row>
        <row r="5480">
          <cell r="I5480">
            <v>5214408</v>
          </cell>
          <cell r="J5480" t="str">
            <v>Nazário</v>
          </cell>
          <cell r="K5480">
            <v>521440</v>
          </cell>
          <cell r="L5480" t="str">
            <v>Go-Centro Goiano</v>
          </cell>
          <cell r="M5480" t="str">
            <v>Go-Anicuns</v>
          </cell>
          <cell r="N5480" t="str">
            <v>Go5203</v>
          </cell>
        </row>
        <row r="5481">
          <cell r="I5481">
            <v>5214507</v>
          </cell>
          <cell r="J5481" t="str">
            <v>Nerópolis</v>
          </cell>
          <cell r="K5481">
            <v>521450</v>
          </cell>
          <cell r="L5481" t="str">
            <v>Go-Centro Goiano</v>
          </cell>
          <cell r="M5481" t="str">
            <v>Go-Goiânia</v>
          </cell>
          <cell r="N5481" t="str">
            <v>Go5203</v>
          </cell>
        </row>
        <row r="5482">
          <cell r="I5482">
            <v>5214606</v>
          </cell>
          <cell r="J5482" t="str">
            <v>Niquelândia</v>
          </cell>
          <cell r="K5482">
            <v>521460</v>
          </cell>
          <cell r="L5482" t="str">
            <v>Go-Norte Goiano</v>
          </cell>
          <cell r="M5482" t="str">
            <v>Go-Porangatu</v>
          </cell>
          <cell r="N5482" t="str">
            <v>Go5202</v>
          </cell>
        </row>
        <row r="5483">
          <cell r="I5483">
            <v>5214705</v>
          </cell>
          <cell r="J5483" t="str">
            <v>Nova América</v>
          </cell>
          <cell r="K5483">
            <v>521470</v>
          </cell>
          <cell r="L5483" t="str">
            <v>Go-Centro Goiano</v>
          </cell>
          <cell r="M5483" t="str">
            <v>Go-Ceres</v>
          </cell>
          <cell r="N5483" t="str">
            <v>Go5203</v>
          </cell>
        </row>
        <row r="5484">
          <cell r="I5484">
            <v>5214804</v>
          </cell>
          <cell r="J5484" t="str">
            <v>Nova Aurora</v>
          </cell>
          <cell r="K5484">
            <v>521480</v>
          </cell>
          <cell r="L5484" t="str">
            <v>Go-Sul Goiano</v>
          </cell>
          <cell r="M5484" t="str">
            <v>Go-Catalão</v>
          </cell>
          <cell r="N5484" t="str">
            <v>Go5205</v>
          </cell>
        </row>
        <row r="5485">
          <cell r="I5485">
            <v>5214838</v>
          </cell>
          <cell r="J5485" t="str">
            <v>Nova Crixás</v>
          </cell>
          <cell r="K5485">
            <v>521483</v>
          </cell>
          <cell r="L5485" t="str">
            <v>Go-Noroeste Goiano</v>
          </cell>
          <cell r="M5485" t="str">
            <v>Go-São Miguel do Araguaia</v>
          </cell>
          <cell r="N5485" t="str">
            <v>Go5201</v>
          </cell>
        </row>
        <row r="5486">
          <cell r="I5486">
            <v>5214861</v>
          </cell>
          <cell r="J5486" t="str">
            <v>Nova Glória</v>
          </cell>
          <cell r="K5486">
            <v>521486</v>
          </cell>
          <cell r="L5486" t="str">
            <v>Go-Centro Goiano</v>
          </cell>
          <cell r="M5486" t="str">
            <v>Go-Ceres</v>
          </cell>
          <cell r="N5486" t="str">
            <v>Go5203</v>
          </cell>
        </row>
        <row r="5487">
          <cell r="I5487">
            <v>5214879</v>
          </cell>
          <cell r="J5487" t="str">
            <v>Nova Iguaçu de Goiás</v>
          </cell>
          <cell r="K5487">
            <v>521487</v>
          </cell>
          <cell r="L5487" t="str">
            <v>Go-Norte Goiano</v>
          </cell>
          <cell r="M5487" t="str">
            <v>Go-Porangatu</v>
          </cell>
          <cell r="N5487" t="str">
            <v>Go5202</v>
          </cell>
        </row>
        <row r="5488">
          <cell r="I5488">
            <v>5214903</v>
          </cell>
          <cell r="J5488" t="str">
            <v>Nova Roma</v>
          </cell>
          <cell r="K5488">
            <v>521490</v>
          </cell>
          <cell r="L5488" t="str">
            <v>Go-Norte Goiano</v>
          </cell>
          <cell r="M5488" t="str">
            <v>Go-Chapada dos Veadeiros</v>
          </cell>
          <cell r="N5488" t="str">
            <v>Go5202</v>
          </cell>
        </row>
        <row r="5489">
          <cell r="I5489">
            <v>5215009</v>
          </cell>
          <cell r="J5489" t="str">
            <v>Nova Veneza</v>
          </cell>
          <cell r="K5489">
            <v>521500</v>
          </cell>
          <cell r="L5489" t="str">
            <v>Go-Centro Goiano</v>
          </cell>
          <cell r="M5489" t="str">
            <v>Go-Anápolis</v>
          </cell>
          <cell r="N5489" t="str">
            <v>Go5203</v>
          </cell>
        </row>
        <row r="5490">
          <cell r="I5490">
            <v>5215207</v>
          </cell>
          <cell r="J5490" t="str">
            <v>Novo Brasil</v>
          </cell>
          <cell r="K5490">
            <v>521520</v>
          </cell>
          <cell r="L5490" t="str">
            <v>Go-Centro Goiano</v>
          </cell>
          <cell r="M5490" t="str">
            <v>Go-Iporá</v>
          </cell>
          <cell r="N5490" t="str">
            <v>Go5203</v>
          </cell>
        </row>
        <row r="5491">
          <cell r="I5491">
            <v>5215231</v>
          </cell>
          <cell r="J5491" t="str">
            <v>Novo Gama</v>
          </cell>
          <cell r="K5491">
            <v>521523</v>
          </cell>
          <cell r="L5491" t="str">
            <v>Go-Leste Goiano</v>
          </cell>
          <cell r="M5491" t="str">
            <v>Go-Entorno de Brasília</v>
          </cell>
          <cell r="N5491" t="str">
            <v>Go5204</v>
          </cell>
        </row>
        <row r="5492">
          <cell r="I5492">
            <v>5215256</v>
          </cell>
          <cell r="J5492" t="str">
            <v>Novo Planalto</v>
          </cell>
          <cell r="K5492">
            <v>521525</v>
          </cell>
          <cell r="L5492" t="str">
            <v>Go-Noroeste Goiano</v>
          </cell>
          <cell r="M5492" t="str">
            <v>Go-São Miguel do Araguaia</v>
          </cell>
          <cell r="N5492" t="str">
            <v>Go5201</v>
          </cell>
        </row>
        <row r="5493">
          <cell r="I5493">
            <v>5215306</v>
          </cell>
          <cell r="J5493" t="str">
            <v>Orizona</v>
          </cell>
          <cell r="K5493">
            <v>521530</v>
          </cell>
          <cell r="L5493" t="str">
            <v>Go-Sul Goiano</v>
          </cell>
          <cell r="M5493" t="str">
            <v>Go-Pires do Rio</v>
          </cell>
          <cell r="N5493" t="str">
            <v>Go5205</v>
          </cell>
        </row>
        <row r="5494">
          <cell r="I5494">
            <v>5215405</v>
          </cell>
          <cell r="J5494" t="str">
            <v>Ouro Verde de Goiás</v>
          </cell>
          <cell r="K5494">
            <v>521540</v>
          </cell>
          <cell r="L5494" t="str">
            <v>Go-Centro Goiano</v>
          </cell>
          <cell r="M5494" t="str">
            <v>Go-Anápolis</v>
          </cell>
          <cell r="N5494" t="str">
            <v>Go5203</v>
          </cell>
        </row>
        <row r="5495">
          <cell r="I5495">
            <v>5215504</v>
          </cell>
          <cell r="J5495" t="str">
            <v>Ouvidor</v>
          </cell>
          <cell r="K5495">
            <v>521550</v>
          </cell>
          <cell r="L5495" t="str">
            <v>Go-Sul Goiano</v>
          </cell>
          <cell r="M5495" t="str">
            <v>Go-Catalão</v>
          </cell>
          <cell r="N5495" t="str">
            <v>Go5205</v>
          </cell>
        </row>
        <row r="5496">
          <cell r="I5496">
            <v>5215603</v>
          </cell>
          <cell r="J5496" t="str">
            <v>Padre Bernardo</v>
          </cell>
          <cell r="K5496">
            <v>521560</v>
          </cell>
          <cell r="L5496" t="str">
            <v>Go-Leste Goiano</v>
          </cell>
          <cell r="M5496" t="str">
            <v>Go-Entorno de Brasília</v>
          </cell>
          <cell r="N5496" t="str">
            <v>Go5204</v>
          </cell>
        </row>
        <row r="5497">
          <cell r="I5497">
            <v>5215652</v>
          </cell>
          <cell r="J5497" t="str">
            <v>Palestina de Goiás</v>
          </cell>
          <cell r="K5497">
            <v>521565</v>
          </cell>
          <cell r="L5497" t="str">
            <v>Go-Sul Goiano</v>
          </cell>
          <cell r="M5497" t="str">
            <v>Go-Sudoeste de Goiás</v>
          </cell>
          <cell r="N5497" t="str">
            <v>Go5205</v>
          </cell>
        </row>
        <row r="5498">
          <cell r="I5498">
            <v>5215702</v>
          </cell>
          <cell r="J5498" t="str">
            <v>Palmeiras de Goiás</v>
          </cell>
          <cell r="K5498">
            <v>521570</v>
          </cell>
          <cell r="L5498" t="str">
            <v>Go-Sul Goiano</v>
          </cell>
          <cell r="M5498" t="str">
            <v>Go-Vale do Rio dos Bois</v>
          </cell>
          <cell r="N5498" t="str">
            <v>Go5205</v>
          </cell>
        </row>
        <row r="5499">
          <cell r="I5499">
            <v>5215801</v>
          </cell>
          <cell r="J5499" t="str">
            <v>Palmelo</v>
          </cell>
          <cell r="K5499">
            <v>521580</v>
          </cell>
          <cell r="L5499" t="str">
            <v>Go-Sul Goiano</v>
          </cell>
          <cell r="M5499" t="str">
            <v>Go-Pires do Rio</v>
          </cell>
          <cell r="N5499" t="str">
            <v>Go5205</v>
          </cell>
        </row>
        <row r="5500">
          <cell r="I5500">
            <v>5215900</v>
          </cell>
          <cell r="J5500" t="str">
            <v>Palminópolis</v>
          </cell>
          <cell r="K5500">
            <v>521590</v>
          </cell>
          <cell r="L5500" t="str">
            <v>Go-Sul Goiano</v>
          </cell>
          <cell r="M5500" t="str">
            <v>Go-Vale do Rio dos Bois</v>
          </cell>
          <cell r="N5500" t="str">
            <v>Go5205</v>
          </cell>
        </row>
        <row r="5501">
          <cell r="I5501">
            <v>5216007</v>
          </cell>
          <cell r="J5501" t="str">
            <v>Panamá</v>
          </cell>
          <cell r="K5501">
            <v>521600</v>
          </cell>
          <cell r="L5501" t="str">
            <v>Go-Sul Goiano</v>
          </cell>
          <cell r="M5501" t="str">
            <v>Go-Meia Ponte</v>
          </cell>
          <cell r="N5501" t="str">
            <v>Go5205</v>
          </cell>
        </row>
        <row r="5502">
          <cell r="I5502">
            <v>5216304</v>
          </cell>
          <cell r="J5502" t="str">
            <v>Paranaiguara</v>
          </cell>
          <cell r="K5502">
            <v>521630</v>
          </cell>
          <cell r="L5502" t="str">
            <v>Go-Sul Goiano</v>
          </cell>
          <cell r="M5502" t="str">
            <v>Go-Quirinópolis</v>
          </cell>
          <cell r="N5502" t="str">
            <v>Go5205</v>
          </cell>
        </row>
        <row r="5503">
          <cell r="I5503">
            <v>5216403</v>
          </cell>
          <cell r="J5503" t="str">
            <v>Paraúna</v>
          </cell>
          <cell r="K5503">
            <v>521640</v>
          </cell>
          <cell r="L5503" t="str">
            <v>Go-Sul Goiano</v>
          </cell>
          <cell r="M5503" t="str">
            <v>Go-Vale do Rio dos Bois</v>
          </cell>
          <cell r="N5503" t="str">
            <v>Go5205</v>
          </cell>
        </row>
        <row r="5504">
          <cell r="I5504">
            <v>5216452</v>
          </cell>
          <cell r="J5504" t="str">
            <v>Perolândia</v>
          </cell>
          <cell r="K5504">
            <v>521645</v>
          </cell>
          <cell r="L5504" t="str">
            <v>Go-Sul Goiano</v>
          </cell>
          <cell r="M5504" t="str">
            <v>Go-Sudoeste de Goiás</v>
          </cell>
          <cell r="N5504" t="str">
            <v>Go5205</v>
          </cell>
        </row>
        <row r="5505">
          <cell r="I5505">
            <v>5216809</v>
          </cell>
          <cell r="J5505" t="str">
            <v>Petrolina de Goiás</v>
          </cell>
          <cell r="K5505">
            <v>521680</v>
          </cell>
          <cell r="L5505" t="str">
            <v>Go-Centro Goiano</v>
          </cell>
          <cell r="M5505" t="str">
            <v>Go-Anápolis</v>
          </cell>
          <cell r="N5505" t="str">
            <v>Go5203</v>
          </cell>
        </row>
        <row r="5506">
          <cell r="I5506">
            <v>5216908</v>
          </cell>
          <cell r="J5506" t="str">
            <v>Pilar de Goiás</v>
          </cell>
          <cell r="K5506">
            <v>521690</v>
          </cell>
          <cell r="L5506" t="str">
            <v>Go-Centro Goiano</v>
          </cell>
          <cell r="M5506" t="str">
            <v>Go-Ceres</v>
          </cell>
          <cell r="N5506" t="str">
            <v>Go5203</v>
          </cell>
        </row>
        <row r="5507">
          <cell r="I5507">
            <v>5217104</v>
          </cell>
          <cell r="J5507" t="str">
            <v>Piracanjuba</v>
          </cell>
          <cell r="K5507">
            <v>521710</v>
          </cell>
          <cell r="L5507" t="str">
            <v>Go-Sul Goiano</v>
          </cell>
          <cell r="M5507" t="str">
            <v>Go-Meia Ponte</v>
          </cell>
          <cell r="N5507" t="str">
            <v>Go5205</v>
          </cell>
        </row>
        <row r="5508">
          <cell r="I5508">
            <v>5217203</v>
          </cell>
          <cell r="J5508" t="str">
            <v>Piranhas</v>
          </cell>
          <cell r="K5508">
            <v>521720</v>
          </cell>
          <cell r="L5508" t="str">
            <v>Go-Noroeste Goiano</v>
          </cell>
          <cell r="M5508" t="str">
            <v>Go-Aragarças</v>
          </cell>
          <cell r="N5508" t="str">
            <v>Go5201</v>
          </cell>
        </row>
        <row r="5509">
          <cell r="I5509">
            <v>5217302</v>
          </cell>
          <cell r="J5509" t="str">
            <v>Pirenópolis</v>
          </cell>
          <cell r="K5509">
            <v>521730</v>
          </cell>
          <cell r="L5509" t="str">
            <v>Go-Leste Goiano</v>
          </cell>
          <cell r="M5509" t="str">
            <v>Go-Entorno de Brasília</v>
          </cell>
          <cell r="N5509" t="str">
            <v>Go5204</v>
          </cell>
        </row>
        <row r="5510">
          <cell r="I5510">
            <v>5217401</v>
          </cell>
          <cell r="J5510" t="str">
            <v>Pires do Rio</v>
          </cell>
          <cell r="K5510">
            <v>521740</v>
          </cell>
          <cell r="L5510" t="str">
            <v>Go-Sul Goiano</v>
          </cell>
          <cell r="M5510" t="str">
            <v>Go-Pires do Rio</v>
          </cell>
          <cell r="N5510" t="str">
            <v>Go5205</v>
          </cell>
        </row>
        <row r="5511">
          <cell r="I5511">
            <v>5217609</v>
          </cell>
          <cell r="J5511" t="str">
            <v>Planaltina</v>
          </cell>
          <cell r="K5511">
            <v>521760</v>
          </cell>
          <cell r="L5511" t="str">
            <v>Go-Leste Goiano</v>
          </cell>
          <cell r="M5511" t="str">
            <v>Go-Entorno de Brasília</v>
          </cell>
          <cell r="N5511" t="str">
            <v>Go5204</v>
          </cell>
        </row>
        <row r="5512">
          <cell r="I5512">
            <v>5217708</v>
          </cell>
          <cell r="J5512" t="str">
            <v>Pontalina</v>
          </cell>
          <cell r="K5512">
            <v>521770</v>
          </cell>
          <cell r="L5512" t="str">
            <v>Go-Sul Goiano</v>
          </cell>
          <cell r="M5512" t="str">
            <v>Go-Meia Ponte</v>
          </cell>
          <cell r="N5512" t="str">
            <v>Go5205</v>
          </cell>
        </row>
        <row r="5513">
          <cell r="I5513">
            <v>5218003</v>
          </cell>
          <cell r="J5513" t="str">
            <v>Porangatu</v>
          </cell>
          <cell r="K5513">
            <v>521800</v>
          </cell>
          <cell r="L5513" t="str">
            <v>Go-Norte Goiano</v>
          </cell>
          <cell r="M5513" t="str">
            <v>Go-Porangatu</v>
          </cell>
          <cell r="N5513" t="str">
            <v>Go5202</v>
          </cell>
        </row>
        <row r="5514">
          <cell r="I5514">
            <v>5218052</v>
          </cell>
          <cell r="J5514" t="str">
            <v>Porteirão</v>
          </cell>
          <cell r="K5514">
            <v>521805</v>
          </cell>
          <cell r="L5514" t="str">
            <v>Go-Sul Goiano</v>
          </cell>
          <cell r="M5514" t="str">
            <v>Go-Meia Ponte</v>
          </cell>
          <cell r="N5514" t="str">
            <v>Go5205</v>
          </cell>
        </row>
        <row r="5515">
          <cell r="I5515">
            <v>5218102</v>
          </cell>
          <cell r="J5515" t="str">
            <v>Portelândia</v>
          </cell>
          <cell r="K5515">
            <v>521810</v>
          </cell>
          <cell r="L5515" t="str">
            <v>Go-Sul Goiano</v>
          </cell>
          <cell r="M5515" t="str">
            <v>Go-Sudoeste de Goiás</v>
          </cell>
          <cell r="N5515" t="str">
            <v>Go5205</v>
          </cell>
        </row>
        <row r="5516">
          <cell r="I5516">
            <v>5218300</v>
          </cell>
          <cell r="J5516" t="str">
            <v>Posse</v>
          </cell>
          <cell r="K5516">
            <v>521830</v>
          </cell>
          <cell r="L5516" t="str">
            <v>Go-Leste Goiano</v>
          </cell>
          <cell r="M5516" t="str">
            <v>Go-Vão do Paranã</v>
          </cell>
          <cell r="N5516" t="str">
            <v>Go5204</v>
          </cell>
        </row>
        <row r="5517">
          <cell r="I5517">
            <v>5218391</v>
          </cell>
          <cell r="J5517" t="str">
            <v>Professor Jamil</v>
          </cell>
          <cell r="K5517">
            <v>521839</v>
          </cell>
          <cell r="L5517" t="str">
            <v>Go-Sul Goiano</v>
          </cell>
          <cell r="M5517" t="str">
            <v>Go-Meia Ponte</v>
          </cell>
          <cell r="N5517" t="str">
            <v>Go5205</v>
          </cell>
        </row>
        <row r="5518">
          <cell r="I5518">
            <v>5218508</v>
          </cell>
          <cell r="J5518" t="str">
            <v>Quirinópolis</v>
          </cell>
          <cell r="K5518">
            <v>521850</v>
          </cell>
          <cell r="L5518" t="str">
            <v>Go-Sul Goiano</v>
          </cell>
          <cell r="M5518" t="str">
            <v>Go-Quirinópolis</v>
          </cell>
          <cell r="N5518" t="str">
            <v>Go5205</v>
          </cell>
        </row>
        <row r="5519">
          <cell r="I5519">
            <v>5218607</v>
          </cell>
          <cell r="J5519" t="str">
            <v>Rialma</v>
          </cell>
          <cell r="K5519">
            <v>521860</v>
          </cell>
          <cell r="L5519" t="str">
            <v>Go-Centro Goiano</v>
          </cell>
          <cell r="M5519" t="str">
            <v>Go-Ceres</v>
          </cell>
          <cell r="N5519" t="str">
            <v>Go5203</v>
          </cell>
        </row>
        <row r="5520">
          <cell r="I5520">
            <v>5218706</v>
          </cell>
          <cell r="J5520" t="str">
            <v>Rianápolis</v>
          </cell>
          <cell r="K5520">
            <v>521870</v>
          </cell>
          <cell r="L5520" t="str">
            <v>Go-Centro Goiano</v>
          </cell>
          <cell r="M5520" t="str">
            <v>Go-Ceres</v>
          </cell>
          <cell r="N5520" t="str">
            <v>Go5203</v>
          </cell>
        </row>
        <row r="5521">
          <cell r="I5521">
            <v>5218789</v>
          </cell>
          <cell r="J5521" t="str">
            <v>Rio Quente</v>
          </cell>
          <cell r="K5521">
            <v>521878</v>
          </cell>
          <cell r="L5521" t="str">
            <v>Go-Sul Goiano</v>
          </cell>
          <cell r="M5521" t="str">
            <v>Go-Meia Ponte</v>
          </cell>
          <cell r="N5521" t="str">
            <v>Go5205</v>
          </cell>
        </row>
        <row r="5522">
          <cell r="I5522">
            <v>5218805</v>
          </cell>
          <cell r="J5522" t="str">
            <v>Rio Verde</v>
          </cell>
          <cell r="K5522">
            <v>521880</v>
          </cell>
          <cell r="L5522" t="str">
            <v>Go-Sul Goiano</v>
          </cell>
          <cell r="M5522" t="str">
            <v>Go-Sudoeste de Goiás</v>
          </cell>
          <cell r="N5522" t="str">
            <v>Go5205</v>
          </cell>
        </row>
        <row r="5523">
          <cell r="I5523">
            <v>5218904</v>
          </cell>
          <cell r="J5523" t="str">
            <v>Rubiataba</v>
          </cell>
          <cell r="K5523">
            <v>521890</v>
          </cell>
          <cell r="L5523" t="str">
            <v>Go-Centro Goiano</v>
          </cell>
          <cell r="M5523" t="str">
            <v>Go-Ceres</v>
          </cell>
          <cell r="N5523" t="str">
            <v>Go5203</v>
          </cell>
        </row>
        <row r="5524">
          <cell r="I5524">
            <v>5219001</v>
          </cell>
          <cell r="J5524" t="str">
            <v>Sanclerlândia</v>
          </cell>
          <cell r="K5524">
            <v>521900</v>
          </cell>
          <cell r="L5524" t="str">
            <v>Go-Centro Goiano</v>
          </cell>
          <cell r="M5524" t="str">
            <v>Go-Anicuns</v>
          </cell>
          <cell r="N5524" t="str">
            <v>Go5203</v>
          </cell>
        </row>
        <row r="5525">
          <cell r="I5525">
            <v>5219100</v>
          </cell>
          <cell r="J5525" t="str">
            <v>Santa Bárbara de Goiás</v>
          </cell>
          <cell r="K5525">
            <v>521910</v>
          </cell>
          <cell r="L5525" t="str">
            <v>Go-Centro Goiano</v>
          </cell>
          <cell r="M5525" t="str">
            <v>Go-Anicuns</v>
          </cell>
          <cell r="N5525" t="str">
            <v>Go5203</v>
          </cell>
        </row>
        <row r="5526">
          <cell r="I5526">
            <v>5219209</v>
          </cell>
          <cell r="J5526" t="str">
            <v>Santa Cruz de Goiás</v>
          </cell>
          <cell r="K5526">
            <v>521920</v>
          </cell>
          <cell r="L5526" t="str">
            <v>Go-Sul Goiano</v>
          </cell>
          <cell r="M5526" t="str">
            <v>Go-Pires do Rio</v>
          </cell>
          <cell r="N5526" t="str">
            <v>Go5205</v>
          </cell>
        </row>
        <row r="5527">
          <cell r="I5527">
            <v>5219258</v>
          </cell>
          <cell r="J5527" t="str">
            <v>Santa Fé de Goiás</v>
          </cell>
          <cell r="K5527">
            <v>521925</v>
          </cell>
          <cell r="L5527" t="str">
            <v>Go-Noroeste Goiano</v>
          </cell>
          <cell r="M5527" t="str">
            <v>Go-Rio Vermelho</v>
          </cell>
          <cell r="N5527" t="str">
            <v>Go5201</v>
          </cell>
        </row>
        <row r="5528">
          <cell r="I5528">
            <v>5219308</v>
          </cell>
          <cell r="J5528" t="str">
            <v>Santa Helena de Goiás</v>
          </cell>
          <cell r="K5528">
            <v>521930</v>
          </cell>
          <cell r="L5528" t="str">
            <v>Go-Sul Goiano</v>
          </cell>
          <cell r="M5528" t="str">
            <v>Go-Sudoeste de Goiás</v>
          </cell>
          <cell r="N5528" t="str">
            <v>Go5205</v>
          </cell>
        </row>
        <row r="5529">
          <cell r="I5529">
            <v>5219357</v>
          </cell>
          <cell r="J5529" t="str">
            <v>Santa Isabel</v>
          </cell>
          <cell r="K5529">
            <v>521935</v>
          </cell>
          <cell r="L5529" t="str">
            <v>Go-Centro Goiano</v>
          </cell>
          <cell r="M5529" t="str">
            <v>Go-Ceres</v>
          </cell>
          <cell r="N5529" t="str">
            <v>Go5203</v>
          </cell>
        </row>
        <row r="5530">
          <cell r="I5530">
            <v>5219407</v>
          </cell>
          <cell r="J5530" t="str">
            <v>Santa Rita do Araguaia</v>
          </cell>
          <cell r="K5530">
            <v>521940</v>
          </cell>
          <cell r="L5530" t="str">
            <v>Go-Sul Goiano</v>
          </cell>
          <cell r="M5530" t="str">
            <v>Go-Sudoeste de Goiás</v>
          </cell>
          <cell r="N5530" t="str">
            <v>Go5205</v>
          </cell>
        </row>
        <row r="5531">
          <cell r="I5531">
            <v>5219456</v>
          </cell>
          <cell r="J5531" t="str">
            <v>Santa Rita do Novo Destino</v>
          </cell>
          <cell r="K5531">
            <v>521945</v>
          </cell>
          <cell r="L5531" t="str">
            <v>Go-Centro Goiano</v>
          </cell>
          <cell r="M5531" t="str">
            <v>Go-Ceres</v>
          </cell>
          <cell r="N5531" t="str">
            <v>Go5203</v>
          </cell>
        </row>
        <row r="5532">
          <cell r="I5532">
            <v>5219506</v>
          </cell>
          <cell r="J5532" t="str">
            <v>Santa Rosa de Goiás</v>
          </cell>
          <cell r="K5532">
            <v>521950</v>
          </cell>
          <cell r="L5532" t="str">
            <v>Go-Centro Goiano</v>
          </cell>
          <cell r="M5532" t="str">
            <v>Go-Anápolis</v>
          </cell>
          <cell r="N5532" t="str">
            <v>Go5203</v>
          </cell>
        </row>
        <row r="5533">
          <cell r="I5533">
            <v>5219605</v>
          </cell>
          <cell r="J5533" t="str">
            <v>Santa Tereza de Goiás</v>
          </cell>
          <cell r="K5533">
            <v>521960</v>
          </cell>
          <cell r="L5533" t="str">
            <v>Go-Norte Goiano</v>
          </cell>
          <cell r="M5533" t="str">
            <v>Go-Porangatu</v>
          </cell>
          <cell r="N5533" t="str">
            <v>Go5202</v>
          </cell>
        </row>
        <row r="5534">
          <cell r="I5534">
            <v>5219704</v>
          </cell>
          <cell r="J5534" t="str">
            <v>Santa Terezinha de Goiás</v>
          </cell>
          <cell r="K5534">
            <v>521970</v>
          </cell>
          <cell r="L5534" t="str">
            <v>Go-Norte Goiano</v>
          </cell>
          <cell r="M5534" t="str">
            <v>Go-Porangatu</v>
          </cell>
          <cell r="N5534" t="str">
            <v>Go5202</v>
          </cell>
        </row>
        <row r="5535">
          <cell r="I5535">
            <v>5219712</v>
          </cell>
          <cell r="J5535" t="str">
            <v>Santo Antônio da Barra</v>
          </cell>
          <cell r="K5535">
            <v>521971</v>
          </cell>
          <cell r="L5535" t="str">
            <v>Go-Sul Goiano</v>
          </cell>
          <cell r="M5535" t="str">
            <v>Go-Sudoeste de Goiás</v>
          </cell>
          <cell r="N5535" t="str">
            <v>Go5205</v>
          </cell>
        </row>
        <row r="5536">
          <cell r="I5536">
            <v>5219738</v>
          </cell>
          <cell r="J5536" t="str">
            <v>Santo Antônio de Goiás</v>
          </cell>
          <cell r="K5536">
            <v>521973</v>
          </cell>
          <cell r="L5536" t="str">
            <v>Go-Centro Goiano</v>
          </cell>
          <cell r="M5536" t="str">
            <v>Go-Goiânia</v>
          </cell>
          <cell r="N5536" t="str">
            <v>Go5203</v>
          </cell>
        </row>
        <row r="5537">
          <cell r="I5537">
            <v>5219753</v>
          </cell>
          <cell r="J5537" t="str">
            <v>Santo Antônio do Descoberto</v>
          </cell>
          <cell r="K5537">
            <v>521975</v>
          </cell>
          <cell r="L5537" t="str">
            <v>Go-Leste Goiano</v>
          </cell>
          <cell r="M5537" t="str">
            <v>Go-Entorno de Brasília</v>
          </cell>
          <cell r="N5537" t="str">
            <v>Go5204</v>
          </cell>
        </row>
        <row r="5538">
          <cell r="I5538">
            <v>5219803</v>
          </cell>
          <cell r="J5538" t="str">
            <v>São Domingos</v>
          </cell>
          <cell r="K5538">
            <v>521980</v>
          </cell>
          <cell r="L5538" t="str">
            <v>Go-Leste Goiano</v>
          </cell>
          <cell r="M5538" t="str">
            <v>Go-Vão do Paranã</v>
          </cell>
          <cell r="N5538" t="str">
            <v>Go5204</v>
          </cell>
        </row>
        <row r="5539">
          <cell r="I5539">
            <v>5219902</v>
          </cell>
          <cell r="J5539" t="str">
            <v>São Francisco de Goiás</v>
          </cell>
          <cell r="K5539">
            <v>521990</v>
          </cell>
          <cell r="L5539" t="str">
            <v>Go-Centro Goiano</v>
          </cell>
          <cell r="M5539" t="str">
            <v>Go-Anápolis</v>
          </cell>
          <cell r="N5539" t="str">
            <v>Go5203</v>
          </cell>
        </row>
        <row r="5540">
          <cell r="I5540">
            <v>5220058</v>
          </cell>
          <cell r="J5540" t="str">
            <v>São João da Paraúna</v>
          </cell>
          <cell r="K5540">
            <v>522005</v>
          </cell>
          <cell r="L5540" t="str">
            <v>Go-Sul Goiano</v>
          </cell>
          <cell r="M5540" t="str">
            <v>Go-Vale do Rio dos Bois</v>
          </cell>
          <cell r="N5540" t="str">
            <v>Go5205</v>
          </cell>
        </row>
        <row r="5541">
          <cell r="I5541">
            <v>5220009</v>
          </cell>
          <cell r="J5541" t="str">
            <v>São João d'Aliança</v>
          </cell>
          <cell r="K5541">
            <v>522000</v>
          </cell>
          <cell r="L5541" t="str">
            <v>Go-Norte Goiano</v>
          </cell>
          <cell r="M5541" t="str">
            <v>Go-Chapada dos Veadeiros</v>
          </cell>
          <cell r="N5541" t="str">
            <v>Go5202</v>
          </cell>
        </row>
        <row r="5542">
          <cell r="I5542">
            <v>5220108</v>
          </cell>
          <cell r="J5542" t="str">
            <v>São Luís de Montes Belos</v>
          </cell>
          <cell r="K5542">
            <v>522010</v>
          </cell>
          <cell r="L5542" t="str">
            <v>Go-Centro Goiano</v>
          </cell>
          <cell r="M5542" t="str">
            <v>Go-Anicuns</v>
          </cell>
          <cell r="N5542" t="str">
            <v>Go5203</v>
          </cell>
        </row>
        <row r="5543">
          <cell r="I5543">
            <v>5220157</v>
          </cell>
          <cell r="J5543" t="str">
            <v>São Luiz do Norte</v>
          </cell>
          <cell r="K5543">
            <v>522015</v>
          </cell>
          <cell r="L5543" t="str">
            <v>Go-Centro Goiano</v>
          </cell>
          <cell r="M5543" t="str">
            <v>Go-Ceres</v>
          </cell>
          <cell r="N5543" t="str">
            <v>Go5203</v>
          </cell>
        </row>
        <row r="5544">
          <cell r="I5544">
            <v>5220207</v>
          </cell>
          <cell r="J5544" t="str">
            <v>São Miguel do Araguaia</v>
          </cell>
          <cell r="K5544">
            <v>522020</v>
          </cell>
          <cell r="L5544" t="str">
            <v>Go-Noroeste Goiano</v>
          </cell>
          <cell r="M5544" t="str">
            <v>Go-São Miguel do Araguaia</v>
          </cell>
          <cell r="N5544" t="str">
            <v>Go5201</v>
          </cell>
        </row>
        <row r="5545">
          <cell r="I5545">
            <v>5220264</v>
          </cell>
          <cell r="J5545" t="str">
            <v>São Miguel do Passa Quatro</v>
          </cell>
          <cell r="K5545">
            <v>522026</v>
          </cell>
          <cell r="L5545" t="str">
            <v>Go-Sul Goiano</v>
          </cell>
          <cell r="M5545" t="str">
            <v>Go-Pires do Rio</v>
          </cell>
          <cell r="N5545" t="str">
            <v>Go5205</v>
          </cell>
        </row>
        <row r="5546">
          <cell r="I5546">
            <v>5220280</v>
          </cell>
          <cell r="J5546" t="str">
            <v>São Patrício</v>
          </cell>
          <cell r="K5546">
            <v>522028</v>
          </cell>
          <cell r="L5546" t="str">
            <v>Go-Centro Goiano</v>
          </cell>
          <cell r="M5546" t="str">
            <v>Go-Ceres</v>
          </cell>
          <cell r="N5546" t="str">
            <v>Go5203</v>
          </cell>
        </row>
        <row r="5547">
          <cell r="I5547">
            <v>5220405</v>
          </cell>
          <cell r="J5547" t="str">
            <v>São Simão</v>
          </cell>
          <cell r="K5547">
            <v>522040</v>
          </cell>
          <cell r="L5547" t="str">
            <v>Go-Sul Goiano</v>
          </cell>
          <cell r="M5547" t="str">
            <v>Go-Quirinópolis</v>
          </cell>
          <cell r="N5547" t="str">
            <v>Go5205</v>
          </cell>
        </row>
        <row r="5548">
          <cell r="I5548">
            <v>5220454</v>
          </cell>
          <cell r="J5548" t="str">
            <v>Senador Canedo</v>
          </cell>
          <cell r="K5548">
            <v>522045</v>
          </cell>
          <cell r="L5548" t="str">
            <v>Go-Centro Goiano</v>
          </cell>
          <cell r="M5548" t="str">
            <v>Go-Goiânia</v>
          </cell>
          <cell r="N5548" t="str">
            <v>Go5203</v>
          </cell>
        </row>
        <row r="5549">
          <cell r="I5549">
            <v>5220504</v>
          </cell>
          <cell r="J5549" t="str">
            <v>Serranópolis</v>
          </cell>
          <cell r="K5549">
            <v>522050</v>
          </cell>
          <cell r="L5549" t="str">
            <v>Go-Sul Goiano</v>
          </cell>
          <cell r="M5549" t="str">
            <v>Go-Sudoeste de Goiás</v>
          </cell>
          <cell r="N5549" t="str">
            <v>Go5205</v>
          </cell>
        </row>
        <row r="5550">
          <cell r="I5550">
            <v>5220603</v>
          </cell>
          <cell r="J5550" t="str">
            <v>Silvânia</v>
          </cell>
          <cell r="K5550">
            <v>522060</v>
          </cell>
          <cell r="L5550" t="str">
            <v>Go-Sul Goiano</v>
          </cell>
          <cell r="M5550" t="str">
            <v>Go-Pires do Rio</v>
          </cell>
          <cell r="N5550" t="str">
            <v>Go5205</v>
          </cell>
        </row>
        <row r="5551">
          <cell r="I5551">
            <v>5220686</v>
          </cell>
          <cell r="J5551" t="str">
            <v>Simolândia</v>
          </cell>
          <cell r="K5551">
            <v>522068</v>
          </cell>
          <cell r="L5551" t="str">
            <v>Go-Leste Goiano</v>
          </cell>
          <cell r="M5551" t="str">
            <v>Go-Vão do Paranã</v>
          </cell>
          <cell r="N5551" t="str">
            <v>Go5204</v>
          </cell>
        </row>
        <row r="5552">
          <cell r="I5552">
            <v>5220702</v>
          </cell>
          <cell r="J5552" t="str">
            <v>Sítio d'Abadia</v>
          </cell>
          <cell r="K5552">
            <v>522070</v>
          </cell>
          <cell r="L5552" t="str">
            <v>Go-Leste Goiano</v>
          </cell>
          <cell r="M5552" t="str">
            <v>Go-Vão do Paranã</v>
          </cell>
          <cell r="N5552" t="str">
            <v>Go5204</v>
          </cell>
        </row>
        <row r="5553">
          <cell r="I5553">
            <v>5221007</v>
          </cell>
          <cell r="J5553" t="str">
            <v>Taquaral de Goiás</v>
          </cell>
          <cell r="K5553">
            <v>522100</v>
          </cell>
          <cell r="L5553" t="str">
            <v>Go-Centro Goiano</v>
          </cell>
          <cell r="M5553" t="str">
            <v>Go-Anápolis</v>
          </cell>
          <cell r="N5553" t="str">
            <v>Go5203</v>
          </cell>
        </row>
        <row r="5554">
          <cell r="I5554">
            <v>5221080</v>
          </cell>
          <cell r="J5554" t="str">
            <v>Teresina de Goiás</v>
          </cell>
          <cell r="K5554">
            <v>522108</v>
          </cell>
          <cell r="L5554" t="str">
            <v>Go-Norte Goiano</v>
          </cell>
          <cell r="M5554" t="str">
            <v>Go-Chapada dos Veadeiros</v>
          </cell>
          <cell r="N5554" t="str">
            <v>Go5202</v>
          </cell>
        </row>
        <row r="5555">
          <cell r="I5555">
            <v>5221197</v>
          </cell>
          <cell r="J5555" t="str">
            <v>Terezópolis de Goiás</v>
          </cell>
          <cell r="K5555">
            <v>522119</v>
          </cell>
          <cell r="L5555" t="str">
            <v>Go-Centro Goiano</v>
          </cell>
          <cell r="M5555" t="str">
            <v>Go-Goiânia</v>
          </cell>
          <cell r="N5555" t="str">
            <v>Go5203</v>
          </cell>
        </row>
        <row r="5556">
          <cell r="I5556">
            <v>5221304</v>
          </cell>
          <cell r="J5556" t="str">
            <v>Três Ranchos</v>
          </cell>
          <cell r="K5556">
            <v>522130</v>
          </cell>
          <cell r="L5556" t="str">
            <v>Go-Sul Goiano</v>
          </cell>
          <cell r="M5556" t="str">
            <v>Go-Catalão</v>
          </cell>
          <cell r="N5556" t="str">
            <v>Go5205</v>
          </cell>
        </row>
        <row r="5557">
          <cell r="I5557">
            <v>5221403</v>
          </cell>
          <cell r="J5557" t="str">
            <v>Trindade</v>
          </cell>
          <cell r="K5557">
            <v>522140</v>
          </cell>
          <cell r="L5557" t="str">
            <v>Go-Centro Goiano</v>
          </cell>
          <cell r="M5557" t="str">
            <v>Go-Goiânia</v>
          </cell>
          <cell r="N5557" t="str">
            <v>Go5203</v>
          </cell>
        </row>
        <row r="5558">
          <cell r="I5558">
            <v>5221452</v>
          </cell>
          <cell r="J5558" t="str">
            <v>Trombas</v>
          </cell>
          <cell r="K5558">
            <v>522145</v>
          </cell>
          <cell r="L5558" t="str">
            <v>Go-Norte Goiano</v>
          </cell>
          <cell r="M5558" t="str">
            <v>Go-Porangatu</v>
          </cell>
          <cell r="N5558" t="str">
            <v>Go5202</v>
          </cell>
        </row>
        <row r="5559">
          <cell r="I5559">
            <v>5221502</v>
          </cell>
          <cell r="J5559" t="str">
            <v>Turvânia</v>
          </cell>
          <cell r="K5559">
            <v>522150</v>
          </cell>
          <cell r="L5559" t="str">
            <v>Go-Centro Goiano</v>
          </cell>
          <cell r="M5559" t="str">
            <v>Go-Anicuns</v>
          </cell>
          <cell r="N5559" t="str">
            <v>Go5203</v>
          </cell>
        </row>
        <row r="5560">
          <cell r="I5560">
            <v>5221551</v>
          </cell>
          <cell r="J5560" t="str">
            <v>Turvelândia</v>
          </cell>
          <cell r="K5560">
            <v>522155</v>
          </cell>
          <cell r="L5560" t="str">
            <v>Go-Sul Goiano</v>
          </cell>
          <cell r="M5560" t="str">
            <v>Go-Vale do Rio dos Bois</v>
          </cell>
          <cell r="N5560" t="str">
            <v>Go5205</v>
          </cell>
        </row>
        <row r="5561">
          <cell r="I5561">
            <v>5221577</v>
          </cell>
          <cell r="J5561" t="str">
            <v>Uirapuru</v>
          </cell>
          <cell r="K5561">
            <v>522157</v>
          </cell>
          <cell r="L5561" t="str">
            <v>Go-Noroeste Goiano</v>
          </cell>
          <cell r="M5561" t="str">
            <v>Go-São Miguel do Araguaia</v>
          </cell>
          <cell r="N5561" t="str">
            <v>Go5201</v>
          </cell>
        </row>
        <row r="5562">
          <cell r="I5562">
            <v>5221601</v>
          </cell>
          <cell r="J5562" t="str">
            <v>Uruaçu</v>
          </cell>
          <cell r="K5562">
            <v>522160</v>
          </cell>
          <cell r="L5562" t="str">
            <v>Go-Norte Goiano</v>
          </cell>
          <cell r="M5562" t="str">
            <v>Go-Porangatu</v>
          </cell>
          <cell r="N5562" t="str">
            <v>Go5202</v>
          </cell>
        </row>
        <row r="5563">
          <cell r="I5563">
            <v>5221700</v>
          </cell>
          <cell r="J5563" t="str">
            <v>Uruana</v>
          </cell>
          <cell r="K5563">
            <v>522170</v>
          </cell>
          <cell r="L5563" t="str">
            <v>Go-Centro Goiano</v>
          </cell>
          <cell r="M5563" t="str">
            <v>Go-Ceres</v>
          </cell>
          <cell r="N5563" t="str">
            <v>Go5203</v>
          </cell>
        </row>
        <row r="5564">
          <cell r="I5564">
            <v>5221809</v>
          </cell>
          <cell r="J5564" t="str">
            <v>Urutaí</v>
          </cell>
          <cell r="K5564">
            <v>522180</v>
          </cell>
          <cell r="L5564" t="str">
            <v>Go-Sul Goiano</v>
          </cell>
          <cell r="M5564" t="str">
            <v>Go-Pires do Rio</v>
          </cell>
          <cell r="N5564" t="str">
            <v>Go5205</v>
          </cell>
        </row>
        <row r="5565">
          <cell r="I5565">
            <v>5221858</v>
          </cell>
          <cell r="J5565" t="str">
            <v>Valparaíso de Goiás</v>
          </cell>
          <cell r="K5565">
            <v>522185</v>
          </cell>
          <cell r="L5565" t="str">
            <v>Go-Leste Goiano</v>
          </cell>
          <cell r="M5565" t="str">
            <v>Go-Entorno de Brasília</v>
          </cell>
          <cell r="N5565" t="str">
            <v>Go5204</v>
          </cell>
        </row>
        <row r="5566">
          <cell r="I5566">
            <v>5221908</v>
          </cell>
          <cell r="J5566" t="str">
            <v>Varjão</v>
          </cell>
          <cell r="K5566">
            <v>522190</v>
          </cell>
          <cell r="L5566" t="str">
            <v>Go-Sul Goiano</v>
          </cell>
          <cell r="M5566" t="str">
            <v>Go-Vale do Rio dos Bois</v>
          </cell>
          <cell r="N5566" t="str">
            <v>Go5205</v>
          </cell>
        </row>
        <row r="5567">
          <cell r="I5567">
            <v>5222005</v>
          </cell>
          <cell r="J5567" t="str">
            <v>Vianópolis</v>
          </cell>
          <cell r="K5567">
            <v>522200</v>
          </cell>
          <cell r="L5567" t="str">
            <v>Go-Sul Goiano</v>
          </cell>
          <cell r="M5567" t="str">
            <v>Go-Pires do Rio</v>
          </cell>
          <cell r="N5567" t="str">
            <v>Go5205</v>
          </cell>
        </row>
        <row r="5568">
          <cell r="I5568">
            <v>5222054</v>
          </cell>
          <cell r="J5568" t="str">
            <v>Vicentinópolis</v>
          </cell>
          <cell r="K5568">
            <v>522205</v>
          </cell>
          <cell r="L5568" t="str">
            <v>Go-Sul Goiano</v>
          </cell>
          <cell r="M5568" t="str">
            <v>Go-Meia Ponte</v>
          </cell>
          <cell r="N5568" t="str">
            <v>Go5205</v>
          </cell>
        </row>
        <row r="5569">
          <cell r="I5569">
            <v>5222203</v>
          </cell>
          <cell r="J5569" t="str">
            <v>Vila Boa</v>
          </cell>
          <cell r="K5569">
            <v>522220</v>
          </cell>
          <cell r="L5569" t="str">
            <v>Go-Leste Goiano</v>
          </cell>
          <cell r="M5569" t="str">
            <v>Go-Entorno de Brasília</v>
          </cell>
          <cell r="N5569" t="str">
            <v>Go5204</v>
          </cell>
        </row>
        <row r="5570">
          <cell r="I5570">
            <v>5222302</v>
          </cell>
          <cell r="J5570" t="str">
            <v>Vila Propício</v>
          </cell>
          <cell r="K5570">
            <v>522230</v>
          </cell>
          <cell r="L5570" t="str">
            <v>Go-Leste Goiano</v>
          </cell>
          <cell r="M5570" t="str">
            <v>Go-Entorno de Brasília</v>
          </cell>
          <cell r="N5570" t="str">
            <v>Go5204</v>
          </cell>
        </row>
        <row r="5571">
          <cell r="I5571">
            <v>5300108</v>
          </cell>
          <cell r="J5571" t="str">
            <v>Brasília</v>
          </cell>
          <cell r="K5571">
            <v>530010</v>
          </cell>
          <cell r="L5571" t="str">
            <v>Df-Distrito Federal</v>
          </cell>
          <cell r="M5571" t="str">
            <v>Df-Brasília</v>
          </cell>
          <cell r="N5571" t="str">
            <v>Go5301</v>
          </cell>
        </row>
        <row r="5572">
          <cell r="I5572">
            <v>1100000</v>
          </cell>
          <cell r="J5572" t="str">
            <v>Ro-Ignorado</v>
          </cell>
          <cell r="K5572">
            <v>110000</v>
          </cell>
          <cell r="L5572" t="str">
            <v>Ro-Meso-Ignorado</v>
          </cell>
          <cell r="M5572" t="str">
            <v>Ro-Micro-Ignorado</v>
          </cell>
          <cell r="N5572">
            <v>0</v>
          </cell>
        </row>
        <row r="5573">
          <cell r="I5573">
            <v>1600000</v>
          </cell>
          <cell r="J5573" t="str">
            <v>Ap-Ignorado</v>
          </cell>
          <cell r="K5573">
            <v>160000</v>
          </cell>
          <cell r="L5573" t="str">
            <v>Ap-Meso-Ignorado</v>
          </cell>
          <cell r="M5573" t="str">
            <v>Ap-Micro-Ignorado</v>
          </cell>
          <cell r="N5573">
            <v>0</v>
          </cell>
        </row>
        <row r="5574">
          <cell r="I5574">
            <v>1700000</v>
          </cell>
          <cell r="J5574" t="str">
            <v>To-Ignorado</v>
          </cell>
          <cell r="K5574">
            <v>170000</v>
          </cell>
          <cell r="L5574" t="str">
            <v>To-Meso-Ignorado</v>
          </cell>
          <cell r="M5574" t="str">
            <v>To-Micro-Ignorado</v>
          </cell>
          <cell r="N5574">
            <v>0</v>
          </cell>
        </row>
        <row r="5575">
          <cell r="I5575">
            <v>2300000</v>
          </cell>
          <cell r="J5575" t="str">
            <v>Ce-Ignorado</v>
          </cell>
          <cell r="K5575">
            <v>230000</v>
          </cell>
          <cell r="L5575" t="str">
            <v>Ce-Meso-Ignorado</v>
          </cell>
          <cell r="M5575" t="str">
            <v>Ce-Micro-Ignorado</v>
          </cell>
          <cell r="N5575">
            <v>0</v>
          </cell>
        </row>
        <row r="5576">
          <cell r="I5576">
            <v>2600000</v>
          </cell>
          <cell r="J5576" t="str">
            <v>Pe-Ignorado</v>
          </cell>
          <cell r="K5576">
            <v>260000</v>
          </cell>
          <cell r="L5576" t="str">
            <v>Pe-Meso-Ignorado</v>
          </cell>
          <cell r="M5576" t="str">
            <v>Pe-Micro-Ignorado</v>
          </cell>
          <cell r="N5576">
            <v>0</v>
          </cell>
        </row>
        <row r="5577">
          <cell r="I5577">
            <v>2800000</v>
          </cell>
          <cell r="J5577" t="str">
            <v>Se-Ignorado</v>
          </cell>
          <cell r="K5577">
            <v>280000</v>
          </cell>
          <cell r="L5577" t="str">
            <v>Se-Meso-Ignorado</v>
          </cell>
          <cell r="M5577" t="str">
            <v>Se-Micro-Ignorado</v>
          </cell>
          <cell r="N5577">
            <v>0</v>
          </cell>
        </row>
        <row r="5578">
          <cell r="I5578">
            <v>2900000</v>
          </cell>
          <cell r="J5578" t="str">
            <v>Ba-Ignorado</v>
          </cell>
          <cell r="K5578">
            <v>290000</v>
          </cell>
          <cell r="L5578" t="str">
            <v>Ba-Meso-Ignorado</v>
          </cell>
          <cell r="M5578" t="str">
            <v>Ba-Micro-Ignorado</v>
          </cell>
          <cell r="N5578">
            <v>0</v>
          </cell>
        </row>
        <row r="5579">
          <cell r="I5579">
            <v>3100000</v>
          </cell>
          <cell r="J5579" t="str">
            <v>Mg-Ignorado</v>
          </cell>
          <cell r="K5579">
            <v>310000</v>
          </cell>
          <cell r="L5579" t="str">
            <v>Mg-Meso-Ignorado</v>
          </cell>
          <cell r="M5579" t="str">
            <v>Mg-Micro-Ignorado</v>
          </cell>
          <cell r="N5579">
            <v>0</v>
          </cell>
        </row>
        <row r="5580">
          <cell r="I5580">
            <v>3300000</v>
          </cell>
          <cell r="J5580" t="str">
            <v>Rj-Ignorado</v>
          </cell>
          <cell r="K5580">
            <v>330000</v>
          </cell>
          <cell r="L5580" t="str">
            <v>Rj-Meso-Ignorado</v>
          </cell>
          <cell r="M5580" t="str">
            <v>Rj-Micro-Ignorado</v>
          </cell>
          <cell r="N5580">
            <v>0</v>
          </cell>
        </row>
        <row r="5581">
          <cell r="I5581">
            <v>3500000</v>
          </cell>
          <cell r="J5581" t="str">
            <v>Sp-Ignorado</v>
          </cell>
          <cell r="K5581">
            <v>350000</v>
          </cell>
          <cell r="L5581" t="str">
            <v>Sp-Meso-Ignorado</v>
          </cell>
          <cell r="M5581" t="str">
            <v>Sp-Micro-Ignorado</v>
          </cell>
          <cell r="N5581">
            <v>0</v>
          </cell>
        </row>
        <row r="5582">
          <cell r="I5582">
            <v>4100000</v>
          </cell>
          <cell r="J5582" t="str">
            <v>Pr-Ignorado</v>
          </cell>
          <cell r="K5582">
            <v>410000</v>
          </cell>
          <cell r="L5582" t="str">
            <v>Pr-Meso-Ignorado</v>
          </cell>
          <cell r="M5582" t="str">
            <v>Pr-Micro-Ignorado</v>
          </cell>
          <cell r="N5582">
            <v>0</v>
          </cell>
        </row>
        <row r="5583">
          <cell r="I5583">
            <v>4200000</v>
          </cell>
          <cell r="J5583" t="str">
            <v>Sc-Ignorado</v>
          </cell>
          <cell r="K5583">
            <v>420000</v>
          </cell>
          <cell r="L5583" t="str">
            <v>Sc-Meso-Ignorado</v>
          </cell>
          <cell r="M5583" t="str">
            <v>Sc-Micro-Ignorado</v>
          </cell>
          <cell r="N5583">
            <v>0</v>
          </cell>
        </row>
        <row r="5584">
          <cell r="I5584">
            <v>4300000</v>
          </cell>
          <cell r="J5584" t="str">
            <v>Rs-Ignorado</v>
          </cell>
          <cell r="K5584">
            <v>430000</v>
          </cell>
          <cell r="L5584" t="str">
            <v>Rs-Meso-Ignorado</v>
          </cell>
          <cell r="M5584" t="str">
            <v>Rs-Micro-Ignorado</v>
          </cell>
          <cell r="N5584">
            <v>0</v>
          </cell>
        </row>
        <row r="5585">
          <cell r="I5585">
            <v>5100000</v>
          </cell>
          <cell r="J5585" t="str">
            <v>Mt-Ignorado</v>
          </cell>
          <cell r="K5585">
            <v>510000</v>
          </cell>
          <cell r="L5585" t="str">
            <v>Mt-Meso-Ignorado</v>
          </cell>
          <cell r="M5585" t="str">
            <v>Mt-Micro-Ignorado</v>
          </cell>
          <cell r="N5585">
            <v>0</v>
          </cell>
        </row>
        <row r="5586">
          <cell r="I5586">
            <v>5200000</v>
          </cell>
          <cell r="J5586" t="str">
            <v>Go-Ignorado</v>
          </cell>
          <cell r="K5586">
            <v>520000</v>
          </cell>
          <cell r="L5586" t="str">
            <v>Go-Meso-Ignorado</v>
          </cell>
          <cell r="M5586" t="str">
            <v>Go-Micro-Ignorado</v>
          </cell>
          <cell r="N5586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77"/>
  <sheetViews>
    <sheetView topLeftCell="A5542" workbookViewId="0"/>
  </sheetViews>
  <sheetFormatPr defaultRowHeight="15" x14ac:dyDescent="0.25"/>
  <cols>
    <col min="2" max="2" width="10.7109375" bestFit="1" customWidth="1"/>
    <col min="4" max="4" width="43.140625" bestFit="1" customWidth="1"/>
    <col min="5" max="5" width="43.140625" customWidth="1"/>
    <col min="6" max="9" width="12.42578125" bestFit="1" customWidth="1"/>
    <col min="10" max="11" width="10.7109375" bestFit="1" customWidth="1"/>
    <col min="12" max="12" width="12.42578125" bestFit="1" customWidth="1"/>
    <col min="13" max="13" width="11.42578125" bestFit="1" customWidth="1"/>
    <col min="14" max="14" width="12.42578125" customWidth="1"/>
    <col min="15" max="19" width="12.42578125" bestFit="1" customWidth="1"/>
    <col min="20" max="20" width="12.42578125" customWidth="1"/>
  </cols>
  <sheetData>
    <row r="1" spans="1:20" x14ac:dyDescent="0.25">
      <c r="A1" t="s">
        <v>5275</v>
      </c>
      <c r="B1" t="s">
        <v>5328</v>
      </c>
      <c r="C1" t="s">
        <v>5329</v>
      </c>
      <c r="D1" t="s">
        <v>5327</v>
      </c>
      <c r="E1" t="s">
        <v>5331</v>
      </c>
      <c r="F1" s="1">
        <v>37803</v>
      </c>
      <c r="G1" s="1">
        <v>38169</v>
      </c>
      <c r="H1" s="1">
        <v>38534</v>
      </c>
      <c r="I1" s="1">
        <v>38899</v>
      </c>
      <c r="J1" s="1">
        <v>39264</v>
      </c>
      <c r="K1" s="1">
        <v>39630</v>
      </c>
      <c r="L1" s="1">
        <v>39995</v>
      </c>
      <c r="M1" s="1">
        <v>40360</v>
      </c>
      <c r="N1" s="1">
        <v>40725</v>
      </c>
      <c r="O1" s="1">
        <v>41091</v>
      </c>
      <c r="P1" s="1">
        <v>41456</v>
      </c>
      <c r="Q1" s="1">
        <v>41821</v>
      </c>
      <c r="R1" s="1">
        <v>42186</v>
      </c>
      <c r="S1" s="1">
        <v>42552</v>
      </c>
      <c r="T1" s="1"/>
    </row>
    <row r="2" spans="1:20" ht="15" customHeight="1" x14ac:dyDescent="0.25">
      <c r="A2" t="s">
        <v>0</v>
      </c>
      <c r="B2">
        <v>1100015</v>
      </c>
      <c r="C2">
        <v>110001</v>
      </c>
      <c r="D2" t="s">
        <v>1</v>
      </c>
      <c r="E2" t="str">
        <f>VLOOKUP(B2,[1]MunicipioRegioes!I$2:N$5586,6,FALSE)</f>
        <v>Ro1102</v>
      </c>
      <c r="F2">
        <v>27563</v>
      </c>
      <c r="G2">
        <v>29001</v>
      </c>
      <c r="H2">
        <v>28629</v>
      </c>
      <c r="I2">
        <v>29005</v>
      </c>
      <c r="K2">
        <v>24577</v>
      </c>
      <c r="L2">
        <v>24354</v>
      </c>
      <c r="M2" s="4">
        <v>24422</v>
      </c>
      <c r="N2">
        <v>24228</v>
      </c>
      <c r="O2">
        <v>24069</v>
      </c>
      <c r="P2">
        <v>25728</v>
      </c>
      <c r="Q2">
        <v>25652</v>
      </c>
      <c r="R2">
        <v>25578</v>
      </c>
      <c r="S2">
        <v>25506</v>
      </c>
    </row>
    <row r="3" spans="1:20" x14ac:dyDescent="0.25">
      <c r="A3" t="s">
        <v>0</v>
      </c>
      <c r="B3">
        <v>1100023</v>
      </c>
      <c r="C3">
        <v>110002</v>
      </c>
      <c r="D3" t="s">
        <v>5</v>
      </c>
      <c r="E3" t="str">
        <f>VLOOKUP(B3,[1]MunicipioRegioes!I$2:N$5586,6,FALSE)</f>
        <v>Ro1102</v>
      </c>
      <c r="F3">
        <v>79680</v>
      </c>
      <c r="G3">
        <v>86901</v>
      </c>
      <c r="H3">
        <v>85031</v>
      </c>
      <c r="I3">
        <v>86924</v>
      </c>
      <c r="K3">
        <v>84581</v>
      </c>
      <c r="L3">
        <v>85541</v>
      </c>
      <c r="M3" s="4">
        <v>90354</v>
      </c>
      <c r="N3">
        <v>91570</v>
      </c>
      <c r="O3">
        <v>92747</v>
      </c>
      <c r="P3">
        <v>101269</v>
      </c>
      <c r="Q3">
        <v>102860</v>
      </c>
      <c r="R3">
        <v>104401</v>
      </c>
      <c r="S3">
        <v>105896</v>
      </c>
    </row>
    <row r="4" spans="1:20" x14ac:dyDescent="0.25">
      <c r="A4" t="s">
        <v>0</v>
      </c>
      <c r="B4">
        <v>1100031</v>
      </c>
      <c r="C4">
        <v>110003</v>
      </c>
      <c r="D4" t="s">
        <v>7</v>
      </c>
      <c r="E4" t="str">
        <f>VLOOKUP(B4,[1]MunicipioRegioes!I$2:N$5586,6,FALSE)</f>
        <v>Ro1102</v>
      </c>
      <c r="F4">
        <v>7478</v>
      </c>
      <c r="G4">
        <v>7421</v>
      </c>
      <c r="H4">
        <v>7436</v>
      </c>
      <c r="I4">
        <v>7421</v>
      </c>
      <c r="K4">
        <v>6777</v>
      </c>
      <c r="L4">
        <v>6695</v>
      </c>
      <c r="M4" s="4">
        <v>6309</v>
      </c>
      <c r="N4">
        <v>6221</v>
      </c>
      <c r="O4">
        <v>6132</v>
      </c>
      <c r="P4">
        <v>6495</v>
      </c>
      <c r="Q4">
        <v>6424</v>
      </c>
      <c r="R4">
        <v>6355</v>
      </c>
      <c r="S4">
        <v>6289</v>
      </c>
    </row>
    <row r="5" spans="1:20" x14ac:dyDescent="0.25">
      <c r="A5" t="s">
        <v>0</v>
      </c>
      <c r="B5">
        <v>1100049</v>
      </c>
      <c r="C5">
        <v>110004</v>
      </c>
      <c r="D5" t="s">
        <v>9</v>
      </c>
      <c r="E5" t="str">
        <f>VLOOKUP(B5,[1]MunicipioRegioes!I$2:N$5586,6,FALSE)</f>
        <v>Ro1102</v>
      </c>
      <c r="F5">
        <v>74758</v>
      </c>
      <c r="G5">
        <v>76417</v>
      </c>
      <c r="H5">
        <v>75988</v>
      </c>
      <c r="I5">
        <v>76422</v>
      </c>
      <c r="K5">
        <v>78263</v>
      </c>
      <c r="L5">
        <v>78675</v>
      </c>
      <c r="M5" s="4">
        <v>78601</v>
      </c>
      <c r="N5">
        <v>78958</v>
      </c>
      <c r="O5">
        <v>79330</v>
      </c>
      <c r="P5">
        <v>85863</v>
      </c>
      <c r="Q5">
        <v>86556</v>
      </c>
      <c r="R5">
        <v>87226</v>
      </c>
      <c r="S5">
        <v>87877</v>
      </c>
    </row>
    <row r="6" spans="1:20" x14ac:dyDescent="0.25">
      <c r="A6" t="s">
        <v>0</v>
      </c>
      <c r="B6">
        <v>1100056</v>
      </c>
      <c r="C6">
        <v>110005</v>
      </c>
      <c r="D6" t="s">
        <v>13</v>
      </c>
      <c r="E6" t="str">
        <f>VLOOKUP(B6,[1]MunicipioRegioes!I$2:N$5586,6,FALSE)</f>
        <v>Ro1102</v>
      </c>
      <c r="F6">
        <v>17794</v>
      </c>
      <c r="G6">
        <v>17217</v>
      </c>
      <c r="H6">
        <v>17366</v>
      </c>
      <c r="I6">
        <v>17215</v>
      </c>
      <c r="K6">
        <v>16784</v>
      </c>
      <c r="L6">
        <v>16622</v>
      </c>
      <c r="M6" s="4">
        <v>17030</v>
      </c>
      <c r="N6">
        <v>16939</v>
      </c>
      <c r="O6">
        <v>16852</v>
      </c>
      <c r="P6">
        <v>18041</v>
      </c>
      <c r="Q6">
        <v>18013</v>
      </c>
      <c r="R6">
        <v>17986</v>
      </c>
      <c r="S6">
        <v>17959</v>
      </c>
    </row>
    <row r="7" spans="1:20" x14ac:dyDescent="0.25">
      <c r="A7" t="s">
        <v>0</v>
      </c>
      <c r="B7">
        <v>1100064</v>
      </c>
      <c r="C7">
        <v>110006</v>
      </c>
      <c r="D7" t="s">
        <v>15</v>
      </c>
      <c r="E7" t="str">
        <f>VLOOKUP(B7,[1]MunicipioRegioes!I$2:N$5586,6,FALSE)</f>
        <v>Ro1102</v>
      </c>
      <c r="F7">
        <v>20412</v>
      </c>
      <c r="G7">
        <v>18349</v>
      </c>
      <c r="H7">
        <v>18883</v>
      </c>
      <c r="I7">
        <v>18342</v>
      </c>
      <c r="K7">
        <v>18216</v>
      </c>
      <c r="L7">
        <v>17822</v>
      </c>
      <c r="M7" s="4">
        <v>18602</v>
      </c>
      <c r="N7">
        <v>18338</v>
      </c>
      <c r="O7">
        <v>18093</v>
      </c>
      <c r="P7">
        <v>19190</v>
      </c>
      <c r="Q7">
        <v>19001</v>
      </c>
      <c r="R7">
        <v>18817</v>
      </c>
      <c r="S7">
        <v>18639</v>
      </c>
    </row>
    <row r="8" spans="1:20" x14ac:dyDescent="0.25">
      <c r="A8" t="s">
        <v>0</v>
      </c>
      <c r="B8">
        <v>1100072</v>
      </c>
      <c r="C8">
        <v>110007</v>
      </c>
      <c r="D8" t="s">
        <v>16</v>
      </c>
      <c r="E8" t="str">
        <f>VLOOKUP(B8,[1]MunicipioRegioes!I$2:N$5586,6,FALSE)</f>
        <v>Ro1102</v>
      </c>
      <c r="F8">
        <v>10022</v>
      </c>
      <c r="G8">
        <v>9411</v>
      </c>
      <c r="H8">
        <v>9569</v>
      </c>
      <c r="I8">
        <v>9409</v>
      </c>
      <c r="K8">
        <v>9761</v>
      </c>
      <c r="L8">
        <v>9680</v>
      </c>
      <c r="M8" s="4">
        <v>8802</v>
      </c>
      <c r="N8">
        <v>8654</v>
      </c>
      <c r="O8">
        <v>8530</v>
      </c>
      <c r="P8">
        <v>9036</v>
      </c>
      <c r="Q8">
        <v>8938</v>
      </c>
      <c r="R8">
        <v>8842</v>
      </c>
      <c r="S8">
        <v>8749</v>
      </c>
    </row>
    <row r="9" spans="1:20" x14ac:dyDescent="0.25">
      <c r="A9" t="s">
        <v>0</v>
      </c>
      <c r="B9">
        <v>1100080</v>
      </c>
      <c r="C9">
        <v>110008</v>
      </c>
      <c r="D9" t="s">
        <v>17</v>
      </c>
      <c r="E9" t="str">
        <f>VLOOKUP(B9,[1]MunicipioRegioes!I$2:N$5586,6,FALSE)</f>
        <v>Ro1101</v>
      </c>
      <c r="F9">
        <v>10255</v>
      </c>
      <c r="G9">
        <v>11731</v>
      </c>
      <c r="H9">
        <v>11349</v>
      </c>
      <c r="I9">
        <v>11735</v>
      </c>
      <c r="K9">
        <v>13973</v>
      </c>
      <c r="L9">
        <v>14452</v>
      </c>
      <c r="M9" s="4">
        <v>13700</v>
      </c>
      <c r="N9">
        <v>14022</v>
      </c>
      <c r="O9">
        <v>14355</v>
      </c>
      <c r="P9">
        <v>15853</v>
      </c>
      <c r="Q9">
        <v>16258</v>
      </c>
      <c r="R9">
        <v>16651</v>
      </c>
      <c r="S9">
        <v>17031</v>
      </c>
    </row>
    <row r="10" spans="1:20" x14ac:dyDescent="0.25">
      <c r="A10" t="s">
        <v>0</v>
      </c>
      <c r="B10">
        <v>1100098</v>
      </c>
      <c r="C10">
        <v>110009</v>
      </c>
      <c r="D10" t="s">
        <v>19</v>
      </c>
      <c r="E10" t="str">
        <f>VLOOKUP(B10,[1]MunicipioRegioes!I$2:N$5586,6,FALSE)</f>
        <v>Ro1102</v>
      </c>
      <c r="F10">
        <v>26468</v>
      </c>
      <c r="G10">
        <v>27556</v>
      </c>
      <c r="H10">
        <v>27274</v>
      </c>
      <c r="I10">
        <v>27559</v>
      </c>
      <c r="K10">
        <v>28617</v>
      </c>
      <c r="L10">
        <v>28892</v>
      </c>
      <c r="M10" s="4">
        <v>28741</v>
      </c>
      <c r="N10">
        <v>28962</v>
      </c>
      <c r="O10">
        <v>29189</v>
      </c>
      <c r="P10">
        <v>31699</v>
      </c>
      <c r="Q10">
        <v>32047</v>
      </c>
      <c r="R10">
        <v>32385</v>
      </c>
      <c r="S10">
        <v>32712</v>
      </c>
    </row>
    <row r="11" spans="1:20" x14ac:dyDescent="0.25">
      <c r="A11" t="s">
        <v>0</v>
      </c>
      <c r="B11">
        <v>1100106</v>
      </c>
      <c r="C11">
        <v>110010</v>
      </c>
      <c r="D11" t="s">
        <v>21</v>
      </c>
      <c r="E11" t="str">
        <f>VLOOKUP(B11,[1]MunicipioRegioes!I$2:N$5586,6,FALSE)</f>
        <v>Ro1101</v>
      </c>
      <c r="F11">
        <v>39728</v>
      </c>
      <c r="G11">
        <v>42075</v>
      </c>
      <c r="H11">
        <v>41467</v>
      </c>
      <c r="I11">
        <v>42082</v>
      </c>
      <c r="K11">
        <v>40541</v>
      </c>
      <c r="L11">
        <v>40762</v>
      </c>
      <c r="M11" s="4">
        <v>41646</v>
      </c>
      <c r="N11">
        <v>41933</v>
      </c>
      <c r="O11">
        <v>42202</v>
      </c>
      <c r="P11">
        <v>45761</v>
      </c>
      <c r="Q11">
        <v>46203</v>
      </c>
      <c r="R11">
        <v>46632</v>
      </c>
      <c r="S11">
        <v>47048</v>
      </c>
    </row>
    <row r="12" spans="1:20" x14ac:dyDescent="0.25">
      <c r="A12" t="s">
        <v>0</v>
      </c>
      <c r="B12">
        <v>1100114</v>
      </c>
      <c r="C12">
        <v>110011</v>
      </c>
      <c r="D12" t="s">
        <v>23</v>
      </c>
      <c r="E12" t="str">
        <f>VLOOKUP(B12,[1]MunicipioRegioes!I$2:N$5586,6,FALSE)</f>
        <v>Ro1102</v>
      </c>
      <c r="F12">
        <v>54701</v>
      </c>
      <c r="G12">
        <v>56238</v>
      </c>
      <c r="H12">
        <v>55840</v>
      </c>
      <c r="I12">
        <v>56242</v>
      </c>
      <c r="K12">
        <v>53955</v>
      </c>
      <c r="L12">
        <v>53943</v>
      </c>
      <c r="M12" s="4">
        <v>52043</v>
      </c>
      <c r="N12">
        <v>51883</v>
      </c>
      <c r="O12">
        <v>51765</v>
      </c>
      <c r="P12">
        <v>55597</v>
      </c>
      <c r="Q12">
        <v>55669</v>
      </c>
      <c r="R12">
        <v>55738</v>
      </c>
      <c r="S12">
        <v>55806</v>
      </c>
    </row>
    <row r="13" spans="1:20" x14ac:dyDescent="0.25">
      <c r="A13" t="s">
        <v>0</v>
      </c>
      <c r="B13">
        <v>1100122</v>
      </c>
      <c r="C13">
        <v>110012</v>
      </c>
      <c r="D13" t="s">
        <v>24</v>
      </c>
      <c r="E13" t="str">
        <f>VLOOKUP(B13,[1]MunicipioRegioes!I$2:N$5586,6,FALSE)</f>
        <v>Ro1102</v>
      </c>
      <c r="F13">
        <v>109573</v>
      </c>
      <c r="G13">
        <v>113441</v>
      </c>
      <c r="H13">
        <v>112439</v>
      </c>
      <c r="I13">
        <v>113453</v>
      </c>
      <c r="K13">
        <v>110707</v>
      </c>
      <c r="L13">
        <v>111010</v>
      </c>
      <c r="M13" s="4">
        <v>116587</v>
      </c>
      <c r="N13">
        <v>117363</v>
      </c>
      <c r="O13">
        <v>118092</v>
      </c>
      <c r="P13">
        <v>128026</v>
      </c>
      <c r="Q13">
        <v>129242</v>
      </c>
      <c r="R13">
        <v>130419</v>
      </c>
      <c r="S13">
        <v>131560</v>
      </c>
    </row>
    <row r="14" spans="1:20" x14ac:dyDescent="0.25">
      <c r="A14" t="s">
        <v>0</v>
      </c>
      <c r="B14">
        <v>1100130</v>
      </c>
      <c r="C14">
        <v>110013</v>
      </c>
      <c r="D14" t="s">
        <v>25</v>
      </c>
      <c r="E14" t="str">
        <f>VLOOKUP(B14,[1]MunicipioRegioes!I$2:N$5586,6,FALSE)</f>
        <v>Ro1102</v>
      </c>
      <c r="F14">
        <v>25645</v>
      </c>
      <c r="G14">
        <v>29698</v>
      </c>
      <c r="H14">
        <v>28649</v>
      </c>
      <c r="I14">
        <v>29711</v>
      </c>
      <c r="K14">
        <v>32214</v>
      </c>
      <c r="L14">
        <v>33159</v>
      </c>
      <c r="M14" s="4">
        <v>31107</v>
      </c>
      <c r="N14">
        <v>31779</v>
      </c>
      <c r="O14">
        <v>32403</v>
      </c>
      <c r="P14">
        <v>35633</v>
      </c>
      <c r="Q14">
        <v>36412</v>
      </c>
      <c r="R14">
        <v>37167</v>
      </c>
      <c r="S14">
        <v>37899</v>
      </c>
    </row>
    <row r="15" spans="1:20" x14ac:dyDescent="0.25">
      <c r="A15" t="s">
        <v>0</v>
      </c>
      <c r="B15">
        <v>1100148</v>
      </c>
      <c r="C15">
        <v>110014</v>
      </c>
      <c r="D15" t="s">
        <v>29</v>
      </c>
      <c r="E15" t="str">
        <f>VLOOKUP(B15,[1]MunicipioRegioes!I$2:N$5586,6,FALSE)</f>
        <v>Ro1102</v>
      </c>
      <c r="F15">
        <v>17458</v>
      </c>
      <c r="G15">
        <v>18003</v>
      </c>
      <c r="H15">
        <v>17862</v>
      </c>
      <c r="I15">
        <v>18005</v>
      </c>
      <c r="K15">
        <v>17653</v>
      </c>
      <c r="L15">
        <v>17698</v>
      </c>
      <c r="M15" s="4">
        <v>19845</v>
      </c>
      <c r="N15">
        <v>19882</v>
      </c>
      <c r="O15">
        <v>19891</v>
      </c>
      <c r="P15">
        <v>21427</v>
      </c>
      <c r="Q15">
        <v>21511</v>
      </c>
      <c r="R15">
        <v>21592</v>
      </c>
      <c r="S15">
        <v>21670</v>
      </c>
    </row>
    <row r="16" spans="1:20" x14ac:dyDescent="0.25">
      <c r="A16" t="s">
        <v>0</v>
      </c>
      <c r="B16">
        <v>1100155</v>
      </c>
      <c r="C16">
        <v>110015</v>
      </c>
      <c r="D16" t="s">
        <v>33</v>
      </c>
      <c r="E16" t="str">
        <f>VLOOKUP(B16,[1]MunicipioRegioes!I$2:N$5586,6,FALSE)</f>
        <v>Ro1102</v>
      </c>
      <c r="F16">
        <v>40822</v>
      </c>
      <c r="G16">
        <v>40735</v>
      </c>
      <c r="H16">
        <v>40757</v>
      </c>
      <c r="I16">
        <v>40735</v>
      </c>
      <c r="K16">
        <v>37142</v>
      </c>
      <c r="L16">
        <v>36725</v>
      </c>
      <c r="M16" s="4">
        <v>37941</v>
      </c>
      <c r="N16">
        <v>37701</v>
      </c>
      <c r="O16">
        <v>37482</v>
      </c>
      <c r="P16">
        <v>40099</v>
      </c>
      <c r="Q16">
        <v>40010</v>
      </c>
      <c r="R16">
        <v>39924</v>
      </c>
      <c r="S16">
        <v>39840</v>
      </c>
    </row>
    <row r="17" spans="1:19" x14ac:dyDescent="0.25">
      <c r="A17" t="s">
        <v>0</v>
      </c>
      <c r="B17">
        <v>1100189</v>
      </c>
      <c r="C17">
        <v>110018</v>
      </c>
      <c r="D17" t="s">
        <v>35</v>
      </c>
      <c r="E17" t="str">
        <f>VLOOKUP(B17,[1]MunicipioRegioes!I$2:N$5586,6,FALSE)</f>
        <v>Ro1102</v>
      </c>
      <c r="F17">
        <v>31612</v>
      </c>
      <c r="G17">
        <v>31416</v>
      </c>
      <c r="H17">
        <v>31466</v>
      </c>
      <c r="I17">
        <v>31415</v>
      </c>
      <c r="K17">
        <v>33803</v>
      </c>
      <c r="L17">
        <v>33984</v>
      </c>
      <c r="M17" s="4">
        <v>33754</v>
      </c>
      <c r="N17">
        <v>33981</v>
      </c>
      <c r="O17">
        <v>34135</v>
      </c>
      <c r="P17">
        <v>36939</v>
      </c>
      <c r="Q17">
        <v>37230</v>
      </c>
      <c r="R17">
        <v>37512</v>
      </c>
      <c r="S17">
        <v>37786</v>
      </c>
    </row>
    <row r="18" spans="1:19" x14ac:dyDescent="0.25">
      <c r="A18" t="s">
        <v>0</v>
      </c>
      <c r="B18">
        <v>1100205</v>
      </c>
      <c r="C18">
        <v>110020</v>
      </c>
      <c r="D18" t="s">
        <v>37</v>
      </c>
      <c r="E18" t="str">
        <f>VLOOKUP(B18,[1]MunicipioRegioes!I$2:N$5586,6,FALSE)</f>
        <v>Ro1101</v>
      </c>
      <c r="F18">
        <v>353961</v>
      </c>
      <c r="G18">
        <v>380884</v>
      </c>
      <c r="H18">
        <v>373917</v>
      </c>
      <c r="I18">
        <v>380974</v>
      </c>
      <c r="K18">
        <v>379186</v>
      </c>
      <c r="L18">
        <v>382829</v>
      </c>
      <c r="M18" s="4">
        <v>426558</v>
      </c>
      <c r="N18">
        <v>435732</v>
      </c>
      <c r="O18">
        <v>442701</v>
      </c>
      <c r="P18">
        <v>484992</v>
      </c>
      <c r="Q18">
        <v>494013</v>
      </c>
      <c r="R18">
        <v>502748</v>
      </c>
      <c r="S18">
        <v>511219</v>
      </c>
    </row>
    <row r="19" spans="1:19" x14ac:dyDescent="0.25">
      <c r="A19" t="s">
        <v>0</v>
      </c>
      <c r="B19">
        <v>1100254</v>
      </c>
      <c r="C19">
        <v>110025</v>
      </c>
      <c r="D19" t="s">
        <v>38</v>
      </c>
      <c r="E19" t="str">
        <f>VLOOKUP(B19,[1]MunicipioRegioes!I$2:N$5586,6,FALSE)</f>
        <v>Ro1102</v>
      </c>
      <c r="F19">
        <v>25926</v>
      </c>
      <c r="G19">
        <v>25314</v>
      </c>
      <c r="H19">
        <v>25473</v>
      </c>
      <c r="I19">
        <v>25313</v>
      </c>
      <c r="K19">
        <v>22896</v>
      </c>
      <c r="L19">
        <v>22519</v>
      </c>
      <c r="M19" s="4">
        <v>22319</v>
      </c>
      <c r="N19">
        <v>22008</v>
      </c>
      <c r="O19">
        <v>21709</v>
      </c>
      <c r="P19">
        <v>23017</v>
      </c>
      <c r="Q19">
        <v>22783</v>
      </c>
      <c r="R19">
        <v>22557</v>
      </c>
      <c r="S19">
        <v>22337</v>
      </c>
    </row>
    <row r="20" spans="1:19" x14ac:dyDescent="0.25">
      <c r="A20" t="s">
        <v>0</v>
      </c>
      <c r="B20">
        <v>1100262</v>
      </c>
      <c r="C20">
        <v>110026</v>
      </c>
      <c r="D20" t="s">
        <v>40</v>
      </c>
      <c r="E20" t="str">
        <f>VLOOKUP(B20,[1]MunicipioRegioes!I$2:N$5586,6,FALSE)</f>
        <v>Ro1102</v>
      </c>
      <c r="F20">
        <v>3215</v>
      </c>
      <c r="G20">
        <v>3602</v>
      </c>
      <c r="H20">
        <v>3501</v>
      </c>
      <c r="I20">
        <v>3603</v>
      </c>
      <c r="K20">
        <v>3260</v>
      </c>
      <c r="L20">
        <v>3290</v>
      </c>
      <c r="M20" s="4">
        <v>3316</v>
      </c>
      <c r="N20">
        <v>3345</v>
      </c>
      <c r="O20">
        <v>3374</v>
      </c>
      <c r="P20">
        <v>3666</v>
      </c>
      <c r="Q20">
        <v>3709</v>
      </c>
      <c r="R20">
        <v>3750</v>
      </c>
      <c r="S20">
        <v>3790</v>
      </c>
    </row>
    <row r="21" spans="1:19" x14ac:dyDescent="0.25">
      <c r="A21" t="s">
        <v>0</v>
      </c>
      <c r="B21">
        <v>1100288</v>
      </c>
      <c r="C21">
        <v>110028</v>
      </c>
      <c r="D21" t="s">
        <v>41</v>
      </c>
      <c r="E21" t="str">
        <f>VLOOKUP(B21,[1]MunicipioRegioes!I$2:N$5586,6,FALSE)</f>
        <v>Ro1102</v>
      </c>
      <c r="F21">
        <v>48434</v>
      </c>
      <c r="G21">
        <v>49902</v>
      </c>
      <c r="H21">
        <v>49522</v>
      </c>
      <c r="I21">
        <v>49907</v>
      </c>
      <c r="K21">
        <v>50249</v>
      </c>
      <c r="L21">
        <v>50499</v>
      </c>
      <c r="M21" s="4">
        <v>50672</v>
      </c>
      <c r="N21">
        <v>50899</v>
      </c>
      <c r="O21">
        <v>51142</v>
      </c>
      <c r="P21">
        <v>55357</v>
      </c>
      <c r="Q21">
        <v>55807</v>
      </c>
      <c r="R21">
        <v>56242</v>
      </c>
      <c r="S21">
        <v>56664</v>
      </c>
    </row>
    <row r="22" spans="1:19" x14ac:dyDescent="0.25">
      <c r="A22" t="s">
        <v>0</v>
      </c>
      <c r="B22">
        <v>1100296</v>
      </c>
      <c r="C22">
        <v>110029</v>
      </c>
      <c r="D22" t="s">
        <v>42</v>
      </c>
      <c r="E22" t="str">
        <f>VLOOKUP(B22,[1]MunicipioRegioes!I$2:N$5586,6,FALSE)</f>
        <v>Ro1102</v>
      </c>
      <c r="F22">
        <v>11380</v>
      </c>
      <c r="G22">
        <v>11068</v>
      </c>
      <c r="H22">
        <v>11149</v>
      </c>
      <c r="I22">
        <v>11067</v>
      </c>
      <c r="K22">
        <v>9566</v>
      </c>
      <c r="L22">
        <v>9348</v>
      </c>
      <c r="M22" s="4">
        <v>8886</v>
      </c>
      <c r="N22">
        <v>8677</v>
      </c>
      <c r="O22">
        <v>8476</v>
      </c>
      <c r="P22">
        <v>8887</v>
      </c>
      <c r="Q22">
        <v>8706</v>
      </c>
      <c r="R22">
        <v>8532</v>
      </c>
      <c r="S22">
        <v>8362</v>
      </c>
    </row>
    <row r="23" spans="1:19" x14ac:dyDescent="0.25">
      <c r="A23" t="s">
        <v>0</v>
      </c>
      <c r="B23">
        <v>1100304</v>
      </c>
      <c r="C23">
        <v>110030</v>
      </c>
      <c r="D23" t="s">
        <v>52</v>
      </c>
      <c r="E23" t="str">
        <f>VLOOKUP(B23,[1]MunicipioRegioes!I$2:N$5586,6,FALSE)</f>
        <v>Ro1102</v>
      </c>
      <c r="F23">
        <v>58687</v>
      </c>
      <c r="G23">
        <v>65785</v>
      </c>
      <c r="H23">
        <v>63947</v>
      </c>
      <c r="I23">
        <v>65807</v>
      </c>
      <c r="K23">
        <v>68405</v>
      </c>
      <c r="L23">
        <v>69866</v>
      </c>
      <c r="M23" s="4">
        <v>76187</v>
      </c>
      <c r="N23">
        <v>77937</v>
      </c>
      <c r="O23">
        <v>79616</v>
      </c>
      <c r="P23">
        <v>87727</v>
      </c>
      <c r="Q23">
        <v>89797</v>
      </c>
      <c r="R23">
        <v>91801</v>
      </c>
      <c r="S23">
        <v>93745</v>
      </c>
    </row>
    <row r="24" spans="1:19" x14ac:dyDescent="0.25">
      <c r="A24" t="s">
        <v>0</v>
      </c>
      <c r="B24">
        <v>1100320</v>
      </c>
      <c r="C24">
        <v>110032</v>
      </c>
      <c r="D24" t="s">
        <v>45</v>
      </c>
      <c r="E24" t="str">
        <f>VLOOKUP(B24,[1]MunicipioRegioes!I$2:N$5586,6,FALSE)</f>
        <v>Ro1102</v>
      </c>
      <c r="F24">
        <v>26927</v>
      </c>
      <c r="G24">
        <v>31185</v>
      </c>
      <c r="H24">
        <v>30082</v>
      </c>
      <c r="I24">
        <v>31198</v>
      </c>
      <c r="K24">
        <v>23283</v>
      </c>
      <c r="L24">
        <v>23201</v>
      </c>
      <c r="M24" s="4">
        <v>21824</v>
      </c>
      <c r="N24">
        <v>21878</v>
      </c>
      <c r="O24">
        <v>21927</v>
      </c>
      <c r="P24">
        <v>23668</v>
      </c>
      <c r="Q24">
        <v>23803</v>
      </c>
      <c r="R24">
        <v>23933</v>
      </c>
      <c r="S24">
        <v>24059</v>
      </c>
    </row>
    <row r="25" spans="1:19" x14ac:dyDescent="0.25">
      <c r="A25" t="s">
        <v>0</v>
      </c>
      <c r="B25">
        <v>1100338</v>
      </c>
      <c r="C25">
        <v>110033</v>
      </c>
      <c r="D25" t="s">
        <v>30</v>
      </c>
      <c r="E25" t="str">
        <f>VLOOKUP(B25,[1]MunicipioRegioes!I$2:N$5586,6,FALSE)</f>
        <v>Ro1101</v>
      </c>
      <c r="F25">
        <v>17098</v>
      </c>
      <c r="G25">
        <v>20333</v>
      </c>
      <c r="H25">
        <v>19496</v>
      </c>
      <c r="I25">
        <v>20343</v>
      </c>
      <c r="K25">
        <v>21650</v>
      </c>
      <c r="L25">
        <v>22337</v>
      </c>
      <c r="M25" s="4">
        <v>22552</v>
      </c>
      <c r="N25">
        <v>23142</v>
      </c>
      <c r="O25">
        <v>23719</v>
      </c>
      <c r="P25">
        <v>26227</v>
      </c>
      <c r="Q25">
        <v>26925</v>
      </c>
      <c r="R25">
        <v>27600</v>
      </c>
      <c r="S25">
        <v>28255</v>
      </c>
    </row>
    <row r="26" spans="1:19" x14ac:dyDescent="0.25">
      <c r="A26" t="s">
        <v>0</v>
      </c>
      <c r="B26">
        <v>1100346</v>
      </c>
      <c r="C26">
        <v>110034</v>
      </c>
      <c r="D26" t="s">
        <v>4</v>
      </c>
      <c r="E26" t="str">
        <f>VLOOKUP(B26,[1]MunicipioRegioes!I$2:N$5586,6,FALSE)</f>
        <v>Ro1102</v>
      </c>
      <c r="F26">
        <v>19711</v>
      </c>
      <c r="G26">
        <v>19543</v>
      </c>
      <c r="H26">
        <v>19586</v>
      </c>
      <c r="I26">
        <v>19542</v>
      </c>
      <c r="K26">
        <v>17009</v>
      </c>
      <c r="L26">
        <v>17127</v>
      </c>
      <c r="M26" s="4">
        <v>16864</v>
      </c>
      <c r="N26">
        <v>16624</v>
      </c>
      <c r="O26">
        <v>16404</v>
      </c>
      <c r="P26">
        <v>17399</v>
      </c>
      <c r="Q26">
        <v>17228</v>
      </c>
      <c r="R26">
        <v>17063</v>
      </c>
      <c r="S26">
        <v>16902</v>
      </c>
    </row>
    <row r="27" spans="1:19" x14ac:dyDescent="0.25">
      <c r="A27" t="s">
        <v>0</v>
      </c>
      <c r="B27">
        <v>1100379</v>
      </c>
      <c r="C27">
        <v>110037</v>
      </c>
      <c r="D27" t="s">
        <v>2</v>
      </c>
      <c r="E27" t="str">
        <f>VLOOKUP(B27,[1]MunicipioRegioes!I$2:N$5586,6,FALSE)</f>
        <v>Ro1102</v>
      </c>
      <c r="F27">
        <v>13852</v>
      </c>
      <c r="G27">
        <v>15449</v>
      </c>
      <c r="H27">
        <v>15035</v>
      </c>
      <c r="I27">
        <v>15454</v>
      </c>
      <c r="K27">
        <v>11962</v>
      </c>
      <c r="L27">
        <v>11875</v>
      </c>
      <c r="M27" s="4">
        <v>12826</v>
      </c>
      <c r="N27">
        <v>12824</v>
      </c>
      <c r="O27">
        <v>12833</v>
      </c>
      <c r="P27">
        <v>13827</v>
      </c>
      <c r="Q27">
        <v>13884</v>
      </c>
      <c r="R27">
        <v>13940</v>
      </c>
      <c r="S27">
        <v>13993</v>
      </c>
    </row>
    <row r="28" spans="1:19" x14ac:dyDescent="0.25">
      <c r="A28" t="s">
        <v>0</v>
      </c>
      <c r="B28">
        <v>1100403</v>
      </c>
      <c r="C28">
        <v>110040</v>
      </c>
      <c r="D28" t="s">
        <v>3</v>
      </c>
      <c r="E28" t="str">
        <f>VLOOKUP(B28,[1]MunicipioRegioes!I$2:N$5586,6,FALSE)</f>
        <v>Ro1102</v>
      </c>
      <c r="F28">
        <v>14532</v>
      </c>
      <c r="G28">
        <v>16504</v>
      </c>
      <c r="H28">
        <v>15993</v>
      </c>
      <c r="I28">
        <v>16510</v>
      </c>
      <c r="K28">
        <v>17169</v>
      </c>
      <c r="L28">
        <v>17569</v>
      </c>
      <c r="M28" s="4">
        <v>17144</v>
      </c>
      <c r="N28">
        <v>17443</v>
      </c>
      <c r="O28">
        <v>17742</v>
      </c>
      <c r="P28">
        <v>19459</v>
      </c>
      <c r="Q28">
        <v>19841</v>
      </c>
      <c r="R28">
        <v>20210</v>
      </c>
      <c r="S28">
        <v>20569</v>
      </c>
    </row>
    <row r="29" spans="1:19" x14ac:dyDescent="0.25">
      <c r="A29" t="s">
        <v>0</v>
      </c>
      <c r="B29">
        <v>1100452</v>
      </c>
      <c r="C29">
        <v>110045</v>
      </c>
      <c r="D29" t="s">
        <v>6</v>
      </c>
      <c r="E29" t="str">
        <f>VLOOKUP(B29,[1]MunicipioRegioes!I$2:N$5586,6,FALSE)</f>
        <v>Ro1101</v>
      </c>
      <c r="F29">
        <v>32774</v>
      </c>
      <c r="G29">
        <v>42686</v>
      </c>
      <c r="H29">
        <v>40120</v>
      </c>
      <c r="I29">
        <v>42717</v>
      </c>
      <c r="K29">
        <v>33879</v>
      </c>
      <c r="L29">
        <v>34693</v>
      </c>
      <c r="M29" s="4">
        <v>32385</v>
      </c>
      <c r="N29">
        <v>32898</v>
      </c>
      <c r="O29">
        <v>33397</v>
      </c>
      <c r="P29">
        <v>36555</v>
      </c>
      <c r="Q29">
        <v>37207</v>
      </c>
      <c r="R29">
        <v>37838</v>
      </c>
      <c r="S29">
        <v>38450</v>
      </c>
    </row>
    <row r="30" spans="1:19" x14ac:dyDescent="0.25">
      <c r="A30" t="s">
        <v>0</v>
      </c>
      <c r="B30">
        <v>1100502</v>
      </c>
      <c r="C30">
        <v>110050</v>
      </c>
      <c r="D30" t="s">
        <v>32</v>
      </c>
      <c r="E30" t="str">
        <f>VLOOKUP(B30,[1]MunicipioRegioes!I$2:N$5586,6,FALSE)</f>
        <v>Ro1102</v>
      </c>
      <c r="F30">
        <v>12543</v>
      </c>
      <c r="G30">
        <v>12915</v>
      </c>
      <c r="H30">
        <v>12819</v>
      </c>
      <c r="I30">
        <v>12916</v>
      </c>
      <c r="K30">
        <v>9966</v>
      </c>
      <c r="L30">
        <v>9720</v>
      </c>
      <c r="M30" s="4">
        <v>10237</v>
      </c>
      <c r="N30">
        <v>10084</v>
      </c>
      <c r="O30">
        <v>9933</v>
      </c>
      <c r="P30">
        <v>10515</v>
      </c>
      <c r="Q30">
        <v>10393</v>
      </c>
      <c r="R30">
        <v>10276</v>
      </c>
      <c r="S30">
        <v>10161</v>
      </c>
    </row>
    <row r="31" spans="1:19" x14ac:dyDescent="0.25">
      <c r="A31" t="s">
        <v>0</v>
      </c>
      <c r="B31">
        <v>1100601</v>
      </c>
      <c r="C31">
        <v>110060</v>
      </c>
      <c r="D31" t="s">
        <v>8</v>
      </c>
      <c r="E31" t="str">
        <f>VLOOKUP(B31,[1]MunicipioRegioes!I$2:N$5586,6,FALSE)</f>
        <v>Ro1102</v>
      </c>
      <c r="F31">
        <v>5411</v>
      </c>
      <c r="G31">
        <v>5464</v>
      </c>
      <c r="H31">
        <v>5450</v>
      </c>
      <c r="I31">
        <v>5464</v>
      </c>
      <c r="K31">
        <v>5707</v>
      </c>
      <c r="L31">
        <v>5736</v>
      </c>
      <c r="M31" s="4">
        <v>5727</v>
      </c>
      <c r="N31">
        <v>5764</v>
      </c>
      <c r="O31">
        <v>5791</v>
      </c>
      <c r="P31">
        <v>6268</v>
      </c>
      <c r="Q31">
        <v>6318</v>
      </c>
      <c r="R31">
        <v>6367</v>
      </c>
      <c r="S31">
        <v>6414</v>
      </c>
    </row>
    <row r="32" spans="1:19" x14ac:dyDescent="0.25">
      <c r="A32" t="s">
        <v>0</v>
      </c>
      <c r="B32">
        <v>1100700</v>
      </c>
      <c r="C32">
        <v>110070</v>
      </c>
      <c r="D32" t="s">
        <v>10</v>
      </c>
      <c r="E32" t="str">
        <f>VLOOKUP(B32,[1]MunicipioRegioes!I$2:N$5586,6,FALSE)</f>
        <v>Ro1101</v>
      </c>
      <c r="F32">
        <v>14446</v>
      </c>
      <c r="G32">
        <v>18606</v>
      </c>
      <c r="H32">
        <v>17529</v>
      </c>
      <c r="I32">
        <v>18619</v>
      </c>
      <c r="K32">
        <v>12790</v>
      </c>
      <c r="L32">
        <v>12915</v>
      </c>
      <c r="M32" s="4">
        <v>12669</v>
      </c>
      <c r="N32">
        <v>12757</v>
      </c>
      <c r="O32">
        <v>12847</v>
      </c>
      <c r="P32">
        <v>13939</v>
      </c>
      <c r="Q32">
        <v>14081</v>
      </c>
      <c r="R32">
        <v>14220</v>
      </c>
      <c r="S32">
        <v>14354</v>
      </c>
    </row>
    <row r="33" spans="1:19" x14ac:dyDescent="0.25">
      <c r="A33" t="s">
        <v>0</v>
      </c>
      <c r="B33">
        <v>1100809</v>
      </c>
      <c r="C33">
        <v>110080</v>
      </c>
      <c r="D33" t="s">
        <v>11</v>
      </c>
      <c r="E33" t="str">
        <f>VLOOKUP(B33,[1]MunicipioRegioes!I$2:N$5586,6,FALSE)</f>
        <v>Ro1101</v>
      </c>
      <c r="F33">
        <v>14874</v>
      </c>
      <c r="G33">
        <v>17338</v>
      </c>
      <c r="H33">
        <v>16700</v>
      </c>
      <c r="I33">
        <v>17346</v>
      </c>
      <c r="K33">
        <v>17147</v>
      </c>
      <c r="L33">
        <v>17547</v>
      </c>
      <c r="M33" s="4">
        <v>19782</v>
      </c>
      <c r="N33">
        <v>20291</v>
      </c>
      <c r="O33">
        <v>20787</v>
      </c>
      <c r="P33">
        <v>22973</v>
      </c>
      <c r="Q33">
        <v>23573</v>
      </c>
      <c r="R33">
        <v>24155</v>
      </c>
      <c r="S33">
        <v>24719</v>
      </c>
    </row>
    <row r="34" spans="1:19" x14ac:dyDescent="0.25">
      <c r="A34" t="s">
        <v>0</v>
      </c>
      <c r="B34">
        <v>1100908</v>
      </c>
      <c r="C34">
        <v>110090</v>
      </c>
      <c r="D34" t="s">
        <v>12</v>
      </c>
      <c r="E34" t="str">
        <f>VLOOKUP(B34,[1]MunicipioRegioes!I$2:N$5586,6,FALSE)</f>
        <v>Ro1102</v>
      </c>
      <c r="F34">
        <v>4162</v>
      </c>
      <c r="G34">
        <v>4092</v>
      </c>
      <c r="H34">
        <v>4110</v>
      </c>
      <c r="I34">
        <v>4092</v>
      </c>
      <c r="K34">
        <v>3737</v>
      </c>
      <c r="L34">
        <v>3685</v>
      </c>
      <c r="M34" s="4">
        <v>3581</v>
      </c>
      <c r="N34">
        <v>3526</v>
      </c>
      <c r="O34">
        <v>3479</v>
      </c>
      <c r="P34">
        <v>3689</v>
      </c>
      <c r="Q34">
        <v>3653</v>
      </c>
      <c r="R34">
        <v>3617</v>
      </c>
      <c r="S34">
        <v>3583</v>
      </c>
    </row>
    <row r="35" spans="1:19" x14ac:dyDescent="0.25">
      <c r="A35" t="s">
        <v>0</v>
      </c>
      <c r="B35">
        <v>1100924</v>
      </c>
      <c r="C35">
        <v>110092</v>
      </c>
      <c r="D35" t="s">
        <v>14</v>
      </c>
      <c r="E35" t="str">
        <f>VLOOKUP(B35,[1]MunicipioRegioes!I$2:N$5586,6,FALSE)</f>
        <v>Ro1102</v>
      </c>
      <c r="F35">
        <v>5991</v>
      </c>
      <c r="G35">
        <v>6647</v>
      </c>
      <c r="H35">
        <v>6477</v>
      </c>
      <c r="I35">
        <v>6649</v>
      </c>
      <c r="K35">
        <v>7633</v>
      </c>
      <c r="L35">
        <v>7843</v>
      </c>
      <c r="M35" s="4">
        <v>8304</v>
      </c>
      <c r="N35">
        <v>8514</v>
      </c>
      <c r="O35">
        <v>8721</v>
      </c>
      <c r="P35">
        <v>9636</v>
      </c>
      <c r="Q35">
        <v>9887</v>
      </c>
      <c r="R35">
        <v>10129</v>
      </c>
      <c r="S35">
        <v>10364</v>
      </c>
    </row>
    <row r="36" spans="1:19" x14ac:dyDescent="0.25">
      <c r="A36" t="s">
        <v>0</v>
      </c>
      <c r="B36">
        <v>1100940</v>
      </c>
      <c r="C36">
        <v>110094</v>
      </c>
      <c r="D36" t="s">
        <v>18</v>
      </c>
      <c r="E36" t="str">
        <f>VLOOKUP(B36,[1]MunicipioRegioes!I$2:N$5586,6,FALSE)</f>
        <v>Ro1101</v>
      </c>
      <c r="F36">
        <v>7662</v>
      </c>
      <c r="G36">
        <v>9233</v>
      </c>
      <c r="H36">
        <v>8827</v>
      </c>
      <c r="I36">
        <v>9238</v>
      </c>
      <c r="K36">
        <v>14122</v>
      </c>
      <c r="L36">
        <v>14889</v>
      </c>
      <c r="M36" s="4">
        <v>15873</v>
      </c>
      <c r="N36">
        <v>16569</v>
      </c>
      <c r="O36">
        <v>17262</v>
      </c>
      <c r="P36">
        <v>19410</v>
      </c>
      <c r="Q36">
        <v>20204</v>
      </c>
      <c r="R36">
        <v>20974</v>
      </c>
      <c r="S36">
        <v>21720</v>
      </c>
    </row>
    <row r="37" spans="1:19" x14ac:dyDescent="0.25">
      <c r="A37" t="s">
        <v>0</v>
      </c>
      <c r="B37">
        <v>1101005</v>
      </c>
      <c r="C37">
        <v>110100</v>
      </c>
      <c r="D37" t="s">
        <v>20</v>
      </c>
      <c r="E37" t="str">
        <f>VLOOKUP(B37,[1]MunicipioRegioes!I$2:N$5586,6,FALSE)</f>
        <v>Ro1102</v>
      </c>
      <c r="F37">
        <v>15785</v>
      </c>
      <c r="G37">
        <v>18777</v>
      </c>
      <c r="H37">
        <v>18002</v>
      </c>
      <c r="I37">
        <v>18786</v>
      </c>
      <c r="K37">
        <v>11793</v>
      </c>
      <c r="L37">
        <v>11593</v>
      </c>
      <c r="M37" s="4">
        <v>10513</v>
      </c>
      <c r="N37">
        <v>10272</v>
      </c>
      <c r="O37">
        <v>10040</v>
      </c>
      <c r="P37">
        <v>10534</v>
      </c>
      <c r="Q37">
        <v>10327</v>
      </c>
      <c r="R37">
        <v>10127</v>
      </c>
      <c r="S37">
        <v>9933</v>
      </c>
    </row>
    <row r="38" spans="1:19" x14ac:dyDescent="0.25">
      <c r="A38" t="s">
        <v>0</v>
      </c>
      <c r="B38">
        <v>1101104</v>
      </c>
      <c r="C38">
        <v>110110</v>
      </c>
      <c r="D38" t="s">
        <v>22</v>
      </c>
      <c r="E38" t="str">
        <f>VLOOKUP(B38,[1]MunicipioRegioes!I$2:N$5586,6,FALSE)</f>
        <v>Ro1101</v>
      </c>
      <c r="F38">
        <v>7604</v>
      </c>
      <c r="G38">
        <v>8695</v>
      </c>
      <c r="H38">
        <v>8413</v>
      </c>
      <c r="I38">
        <v>8699</v>
      </c>
      <c r="K38">
        <v>8110</v>
      </c>
      <c r="L38">
        <v>8235</v>
      </c>
      <c r="M38" s="4">
        <v>8561</v>
      </c>
      <c r="N38">
        <v>8700</v>
      </c>
      <c r="O38">
        <v>8830</v>
      </c>
      <c r="P38">
        <v>9661</v>
      </c>
      <c r="Q38">
        <v>9831</v>
      </c>
      <c r="R38">
        <v>9995</v>
      </c>
      <c r="S38">
        <v>10155</v>
      </c>
    </row>
    <row r="39" spans="1:19" x14ac:dyDescent="0.25">
      <c r="A39" t="s">
        <v>0</v>
      </c>
      <c r="B39">
        <v>1101203</v>
      </c>
      <c r="C39">
        <v>110120</v>
      </c>
      <c r="D39" t="s">
        <v>26</v>
      </c>
      <c r="E39" t="str">
        <f>VLOOKUP(B39,[1]MunicipioRegioes!I$2:N$5586,6,FALSE)</f>
        <v>Ro1102</v>
      </c>
      <c r="F39">
        <v>11292</v>
      </c>
      <c r="G39">
        <v>11223</v>
      </c>
      <c r="H39">
        <v>11241</v>
      </c>
      <c r="I39">
        <v>11223</v>
      </c>
      <c r="K39">
        <v>10653</v>
      </c>
      <c r="L39">
        <v>10572</v>
      </c>
      <c r="M39" s="4">
        <v>10354</v>
      </c>
      <c r="N39">
        <v>10276</v>
      </c>
      <c r="O39">
        <v>10203</v>
      </c>
      <c r="P39">
        <v>10899</v>
      </c>
      <c r="Q39">
        <v>10860</v>
      </c>
      <c r="R39">
        <v>10823</v>
      </c>
      <c r="S39">
        <v>10786</v>
      </c>
    </row>
    <row r="40" spans="1:19" x14ac:dyDescent="0.25">
      <c r="A40" t="s">
        <v>0</v>
      </c>
      <c r="B40">
        <v>1101302</v>
      </c>
      <c r="C40">
        <v>110130</v>
      </c>
      <c r="D40" t="s">
        <v>27</v>
      </c>
      <c r="E40" t="str">
        <f>VLOOKUP(B40,[1]MunicipioRegioes!I$2:N$5586,6,FALSE)</f>
        <v>Ro1102</v>
      </c>
      <c r="F40">
        <v>13570</v>
      </c>
      <c r="G40">
        <v>14150</v>
      </c>
      <c r="H40">
        <v>14000</v>
      </c>
      <c r="I40">
        <v>14152</v>
      </c>
      <c r="K40">
        <v>12446</v>
      </c>
      <c r="L40">
        <v>12363</v>
      </c>
      <c r="M40" s="4">
        <v>11869</v>
      </c>
      <c r="N40">
        <v>11780</v>
      </c>
      <c r="O40">
        <v>11686</v>
      </c>
      <c r="P40">
        <v>12469</v>
      </c>
      <c r="Q40">
        <v>12414</v>
      </c>
      <c r="R40">
        <v>12360</v>
      </c>
      <c r="S40">
        <v>12308</v>
      </c>
    </row>
    <row r="41" spans="1:19" x14ac:dyDescent="0.25">
      <c r="A41" t="s">
        <v>0</v>
      </c>
      <c r="B41">
        <v>1101401</v>
      </c>
      <c r="C41">
        <v>110140</v>
      </c>
      <c r="D41" t="s">
        <v>28</v>
      </c>
      <c r="E41" t="str">
        <f>VLOOKUP(B41,[1]MunicipioRegioes!I$2:N$5586,6,FALSE)</f>
        <v>Ro1102</v>
      </c>
      <c r="F41">
        <v>14400</v>
      </c>
      <c r="G41">
        <v>16874</v>
      </c>
      <c r="H41">
        <v>16233</v>
      </c>
      <c r="I41">
        <v>16881</v>
      </c>
      <c r="K41">
        <v>12710</v>
      </c>
      <c r="L41">
        <v>12708</v>
      </c>
      <c r="M41" s="4">
        <v>14090</v>
      </c>
      <c r="N41">
        <v>14203</v>
      </c>
      <c r="O41">
        <v>14313</v>
      </c>
      <c r="P41">
        <v>15541</v>
      </c>
      <c r="Q41">
        <v>15710</v>
      </c>
      <c r="R41">
        <v>15873</v>
      </c>
      <c r="S41">
        <v>16032</v>
      </c>
    </row>
    <row r="42" spans="1:19" x14ac:dyDescent="0.25">
      <c r="A42" t="s">
        <v>0</v>
      </c>
      <c r="B42">
        <v>1101435</v>
      </c>
      <c r="C42">
        <v>110143</v>
      </c>
      <c r="D42" t="s">
        <v>31</v>
      </c>
      <c r="E42" t="str">
        <f>VLOOKUP(B42,[1]MunicipioRegioes!I$2:N$5586,6,FALSE)</f>
        <v>Ro1102</v>
      </c>
      <c r="F42">
        <v>8772</v>
      </c>
      <c r="G42">
        <v>9524</v>
      </c>
      <c r="H42">
        <v>9329</v>
      </c>
      <c r="I42">
        <v>9526</v>
      </c>
      <c r="K42">
        <v>7978</v>
      </c>
      <c r="L42">
        <v>7944</v>
      </c>
      <c r="M42" s="4">
        <v>7498</v>
      </c>
      <c r="N42">
        <v>7436</v>
      </c>
      <c r="O42">
        <v>7382</v>
      </c>
      <c r="P42">
        <v>7883</v>
      </c>
      <c r="Q42">
        <v>7853</v>
      </c>
      <c r="R42">
        <v>7824</v>
      </c>
      <c r="S42">
        <v>7796</v>
      </c>
    </row>
    <row r="43" spans="1:19" x14ac:dyDescent="0.25">
      <c r="A43" t="s">
        <v>0</v>
      </c>
      <c r="B43">
        <v>1101450</v>
      </c>
      <c r="C43">
        <v>110145</v>
      </c>
      <c r="D43" t="s">
        <v>34</v>
      </c>
      <c r="E43" t="str">
        <f>VLOOKUP(B43,[1]MunicipioRegioes!I$2:N$5586,6,FALSE)</f>
        <v>Ro1102</v>
      </c>
      <c r="F43">
        <v>3448</v>
      </c>
      <c r="G43">
        <v>3205</v>
      </c>
      <c r="H43">
        <v>3268</v>
      </c>
      <c r="I43">
        <v>3204</v>
      </c>
      <c r="K43">
        <v>4696</v>
      </c>
      <c r="L43">
        <v>4802</v>
      </c>
      <c r="M43" s="4">
        <v>4810</v>
      </c>
      <c r="N43">
        <v>4901</v>
      </c>
      <c r="O43">
        <v>4990</v>
      </c>
      <c r="P43">
        <v>5477</v>
      </c>
      <c r="Q43">
        <v>5589</v>
      </c>
      <c r="R43">
        <v>5697</v>
      </c>
      <c r="S43">
        <v>5802</v>
      </c>
    </row>
    <row r="44" spans="1:19" x14ac:dyDescent="0.25">
      <c r="A44" t="s">
        <v>0</v>
      </c>
      <c r="B44">
        <v>1101468</v>
      </c>
      <c r="C44">
        <v>110146</v>
      </c>
      <c r="D44" t="s">
        <v>36</v>
      </c>
      <c r="E44" t="str">
        <f>VLOOKUP(B44,[1]MunicipioRegioes!I$2:N$5586,6,FALSE)</f>
        <v>Ro1102</v>
      </c>
      <c r="F44">
        <v>2571</v>
      </c>
      <c r="G44">
        <v>2633</v>
      </c>
      <c r="H44">
        <v>2617</v>
      </c>
      <c r="I44">
        <v>2633</v>
      </c>
      <c r="K44">
        <v>2427</v>
      </c>
      <c r="L44">
        <v>2415</v>
      </c>
      <c r="M44" s="4">
        <v>2322</v>
      </c>
      <c r="N44">
        <v>2299</v>
      </c>
      <c r="O44">
        <v>2283</v>
      </c>
      <c r="P44">
        <v>2440</v>
      </c>
      <c r="Q44">
        <v>2432</v>
      </c>
      <c r="R44">
        <v>2424</v>
      </c>
      <c r="S44">
        <v>2417</v>
      </c>
    </row>
    <row r="45" spans="1:19" x14ac:dyDescent="0.25">
      <c r="A45" t="s">
        <v>0</v>
      </c>
      <c r="B45">
        <v>1101476</v>
      </c>
      <c r="C45">
        <v>110147</v>
      </c>
      <c r="D45" t="s">
        <v>39</v>
      </c>
      <c r="E45" t="str">
        <f>VLOOKUP(B45,[1]MunicipioRegioes!I$2:N$5586,6,FALSE)</f>
        <v>Ro1102</v>
      </c>
      <c r="F45">
        <v>4345</v>
      </c>
      <c r="G45">
        <v>4393</v>
      </c>
      <c r="H45">
        <v>4381</v>
      </c>
      <c r="I45">
        <v>4393</v>
      </c>
      <c r="K45">
        <v>3819</v>
      </c>
      <c r="L45">
        <v>3765</v>
      </c>
      <c r="M45" s="4">
        <v>3523</v>
      </c>
      <c r="N45">
        <v>3464</v>
      </c>
      <c r="O45">
        <v>3406</v>
      </c>
      <c r="P45">
        <v>3597</v>
      </c>
      <c r="Q45">
        <v>3548</v>
      </c>
      <c r="R45">
        <v>3501</v>
      </c>
      <c r="S45">
        <v>3456</v>
      </c>
    </row>
    <row r="46" spans="1:19" x14ac:dyDescent="0.25">
      <c r="A46" t="s">
        <v>0</v>
      </c>
      <c r="B46">
        <v>1101484</v>
      </c>
      <c r="C46">
        <v>110148</v>
      </c>
      <c r="D46" t="s">
        <v>43</v>
      </c>
      <c r="E46" t="str">
        <f>VLOOKUP(B46,[1]MunicipioRegioes!I$2:N$5586,6,FALSE)</f>
        <v>Ro1102</v>
      </c>
      <c r="F46">
        <v>7143</v>
      </c>
      <c r="G46">
        <v>7266</v>
      </c>
      <c r="H46">
        <v>7234</v>
      </c>
      <c r="I46">
        <v>7266</v>
      </c>
      <c r="K46">
        <v>6477</v>
      </c>
      <c r="L46">
        <v>6412</v>
      </c>
      <c r="M46" s="4">
        <v>6018</v>
      </c>
      <c r="N46">
        <v>5938</v>
      </c>
      <c r="O46">
        <v>5862</v>
      </c>
      <c r="P46">
        <v>6219</v>
      </c>
      <c r="Q46">
        <v>6160</v>
      </c>
      <c r="R46">
        <v>6103</v>
      </c>
      <c r="S46">
        <v>6048</v>
      </c>
    </row>
    <row r="47" spans="1:19" x14ac:dyDescent="0.25">
      <c r="A47" t="s">
        <v>0</v>
      </c>
      <c r="B47">
        <v>1101492</v>
      </c>
      <c r="C47">
        <v>110149</v>
      </c>
      <c r="D47" t="s">
        <v>44</v>
      </c>
      <c r="E47" t="str">
        <f>VLOOKUP(B47,[1]MunicipioRegioes!I$2:N$5586,6,FALSE)</f>
        <v>Ro1101</v>
      </c>
      <c r="F47">
        <v>14370</v>
      </c>
      <c r="G47">
        <v>17600</v>
      </c>
      <c r="H47">
        <v>16764</v>
      </c>
      <c r="I47">
        <v>17610</v>
      </c>
      <c r="K47">
        <v>16091</v>
      </c>
      <c r="L47">
        <v>16491</v>
      </c>
      <c r="M47" s="4">
        <v>16019</v>
      </c>
      <c r="N47">
        <v>16340</v>
      </c>
      <c r="O47">
        <v>16636</v>
      </c>
      <c r="P47">
        <v>18265</v>
      </c>
      <c r="Q47">
        <v>18640</v>
      </c>
      <c r="R47">
        <v>19002</v>
      </c>
      <c r="S47">
        <v>19353</v>
      </c>
    </row>
    <row r="48" spans="1:19" x14ac:dyDescent="0.25">
      <c r="A48" t="s">
        <v>0</v>
      </c>
      <c r="B48">
        <v>1101500</v>
      </c>
      <c r="C48">
        <v>110150</v>
      </c>
      <c r="D48" t="s">
        <v>46</v>
      </c>
      <c r="E48" t="str">
        <f>VLOOKUP(B48,[1]MunicipioRegioes!I$2:N$5586,6,FALSE)</f>
        <v>Ro1102</v>
      </c>
      <c r="F48">
        <v>13584</v>
      </c>
      <c r="G48">
        <v>16217</v>
      </c>
      <c r="H48">
        <v>15535</v>
      </c>
      <c r="I48">
        <v>16225</v>
      </c>
      <c r="K48">
        <v>12088</v>
      </c>
      <c r="L48">
        <v>12117</v>
      </c>
      <c r="M48" s="4">
        <v>11649</v>
      </c>
      <c r="N48">
        <v>11624</v>
      </c>
      <c r="O48">
        <v>11619</v>
      </c>
      <c r="P48">
        <v>12505</v>
      </c>
      <c r="Q48">
        <v>12543</v>
      </c>
      <c r="R48">
        <v>12581</v>
      </c>
      <c r="S48">
        <v>12617</v>
      </c>
    </row>
    <row r="49" spans="1:19" x14ac:dyDescent="0.25">
      <c r="A49" t="s">
        <v>0</v>
      </c>
      <c r="B49">
        <v>1101559</v>
      </c>
      <c r="C49">
        <v>110155</v>
      </c>
      <c r="D49" t="s">
        <v>47</v>
      </c>
      <c r="E49" t="str">
        <f>VLOOKUP(B49,[1]MunicipioRegioes!I$2:N$5586,6,FALSE)</f>
        <v>Ro1102</v>
      </c>
      <c r="F49">
        <v>5733</v>
      </c>
      <c r="G49">
        <v>5894</v>
      </c>
      <c r="H49">
        <v>5852</v>
      </c>
      <c r="I49">
        <v>5894</v>
      </c>
      <c r="K49">
        <v>5070</v>
      </c>
      <c r="L49">
        <v>5010</v>
      </c>
      <c r="M49" s="4">
        <v>4893</v>
      </c>
      <c r="N49">
        <v>4832</v>
      </c>
      <c r="O49">
        <v>4778</v>
      </c>
      <c r="P49">
        <v>5080</v>
      </c>
      <c r="Q49">
        <v>5041</v>
      </c>
      <c r="R49">
        <v>5003</v>
      </c>
      <c r="S49">
        <v>4966</v>
      </c>
    </row>
    <row r="50" spans="1:19" x14ac:dyDescent="0.25">
      <c r="A50" t="s">
        <v>0</v>
      </c>
      <c r="B50">
        <v>1101609</v>
      </c>
      <c r="C50">
        <v>110160</v>
      </c>
      <c r="D50" t="s">
        <v>48</v>
      </c>
      <c r="E50" t="str">
        <f>VLOOKUP(B50,[1]MunicipioRegioes!I$2:N$5586,6,FALSE)</f>
        <v>Ro1102</v>
      </c>
      <c r="F50">
        <v>12468</v>
      </c>
      <c r="G50">
        <v>14320</v>
      </c>
      <c r="H50">
        <v>13840</v>
      </c>
      <c r="I50">
        <v>14326</v>
      </c>
      <c r="K50">
        <v>10254</v>
      </c>
      <c r="L50">
        <v>10325</v>
      </c>
      <c r="M50" s="4">
        <v>10644</v>
      </c>
      <c r="N50">
        <v>10611</v>
      </c>
      <c r="O50">
        <v>10575</v>
      </c>
      <c r="P50">
        <v>11343</v>
      </c>
      <c r="Q50">
        <v>11345</v>
      </c>
      <c r="R50">
        <v>11347</v>
      </c>
      <c r="S50">
        <v>11348</v>
      </c>
    </row>
    <row r="51" spans="1:19" x14ac:dyDescent="0.25">
      <c r="A51" t="s">
        <v>0</v>
      </c>
      <c r="B51">
        <v>1101708</v>
      </c>
      <c r="C51">
        <v>110170</v>
      </c>
      <c r="D51" t="s">
        <v>49</v>
      </c>
      <c r="E51" t="str">
        <f>VLOOKUP(B51,[1]MunicipioRegioes!I$2:N$5586,6,FALSE)</f>
        <v>Ro1102</v>
      </c>
      <c r="F51">
        <v>16081</v>
      </c>
      <c r="G51">
        <v>17756</v>
      </c>
      <c r="H51">
        <v>17322</v>
      </c>
      <c r="I51">
        <v>17761</v>
      </c>
      <c r="K51">
        <v>13785</v>
      </c>
      <c r="L51">
        <v>13661</v>
      </c>
      <c r="M51" s="4">
        <v>12969</v>
      </c>
      <c r="N51">
        <v>12828</v>
      </c>
      <c r="O51">
        <v>12687</v>
      </c>
      <c r="P51">
        <v>13491</v>
      </c>
      <c r="Q51">
        <v>13391</v>
      </c>
      <c r="R51">
        <v>13293</v>
      </c>
      <c r="S51">
        <v>13198</v>
      </c>
    </row>
    <row r="52" spans="1:19" x14ac:dyDescent="0.25">
      <c r="A52" t="s">
        <v>0</v>
      </c>
      <c r="B52">
        <v>1101757</v>
      </c>
      <c r="C52">
        <v>110175</v>
      </c>
      <c r="D52" t="s">
        <v>50</v>
      </c>
      <c r="E52" t="str">
        <f>VLOOKUP(B52,[1]MunicipioRegioes!I$2:N$5586,6,FALSE)</f>
        <v>Ro1102</v>
      </c>
      <c r="F52">
        <v>9081</v>
      </c>
      <c r="G52">
        <v>10957</v>
      </c>
      <c r="H52">
        <v>10471</v>
      </c>
      <c r="I52">
        <v>10962</v>
      </c>
      <c r="K52">
        <v>8981</v>
      </c>
      <c r="L52">
        <v>9100</v>
      </c>
      <c r="M52" s="4">
        <v>9361</v>
      </c>
      <c r="N52">
        <v>9510</v>
      </c>
      <c r="O52">
        <v>9633</v>
      </c>
      <c r="P52">
        <v>10518</v>
      </c>
      <c r="Q52">
        <v>10682</v>
      </c>
      <c r="R52">
        <v>10843</v>
      </c>
      <c r="S52">
        <v>10999</v>
      </c>
    </row>
    <row r="53" spans="1:19" x14ac:dyDescent="0.25">
      <c r="A53" t="s">
        <v>0</v>
      </c>
      <c r="B53">
        <v>1101807</v>
      </c>
      <c r="C53">
        <v>110180</v>
      </c>
      <c r="D53" t="s">
        <v>51</v>
      </c>
      <c r="E53" t="str">
        <f>VLOOKUP(B53,[1]MunicipioRegioes!I$2:N$5586,6,FALSE)</f>
        <v>Ro1102</v>
      </c>
      <c r="F53">
        <v>10105</v>
      </c>
      <c r="G53">
        <v>10441</v>
      </c>
      <c r="H53">
        <v>10354</v>
      </c>
      <c r="I53">
        <v>10442</v>
      </c>
      <c r="K53">
        <v>9008</v>
      </c>
      <c r="L53">
        <v>8913</v>
      </c>
      <c r="M53" s="4">
        <v>8218</v>
      </c>
      <c r="N53">
        <v>8083</v>
      </c>
      <c r="O53">
        <v>7961</v>
      </c>
      <c r="P53">
        <v>8425</v>
      </c>
      <c r="Q53">
        <v>8327</v>
      </c>
      <c r="R53">
        <v>8231</v>
      </c>
      <c r="S53">
        <v>8138</v>
      </c>
    </row>
    <row r="54" spans="1:19" x14ac:dyDescent="0.25">
      <c r="A54" t="s">
        <v>53</v>
      </c>
      <c r="B54">
        <v>1200013</v>
      </c>
      <c r="C54">
        <v>120001</v>
      </c>
      <c r="D54" t="s">
        <v>54</v>
      </c>
      <c r="E54" t="str">
        <f>VLOOKUP(B54,[1]MunicipioRegioes!I$2:N$5586,6,FALSE)</f>
        <v>Ac1202</v>
      </c>
      <c r="F54">
        <v>8695</v>
      </c>
      <c r="G54">
        <v>10668</v>
      </c>
      <c r="H54">
        <v>11451</v>
      </c>
      <c r="I54">
        <v>11786</v>
      </c>
      <c r="K54">
        <v>11987</v>
      </c>
      <c r="L54">
        <v>12241</v>
      </c>
      <c r="M54" s="4">
        <v>12538</v>
      </c>
      <c r="N54">
        <v>12778</v>
      </c>
      <c r="O54">
        <v>13011</v>
      </c>
      <c r="P54">
        <v>13353</v>
      </c>
      <c r="Q54">
        <v>13613</v>
      </c>
      <c r="R54">
        <v>13869</v>
      </c>
      <c r="S54">
        <v>14120</v>
      </c>
    </row>
    <row r="55" spans="1:19" x14ac:dyDescent="0.25">
      <c r="A55" t="s">
        <v>53</v>
      </c>
      <c r="B55">
        <v>1200054</v>
      </c>
      <c r="C55">
        <v>120005</v>
      </c>
      <c r="D55" t="s">
        <v>55</v>
      </c>
      <c r="E55" t="str">
        <f>VLOOKUP(B55,[1]MunicipioRegioes!I$2:N$5586,6,FALSE)</f>
        <v>Ac1202</v>
      </c>
      <c r="F55">
        <v>3667</v>
      </c>
      <c r="G55">
        <v>4852</v>
      </c>
      <c r="H55">
        <v>5063</v>
      </c>
      <c r="I55">
        <v>5153</v>
      </c>
      <c r="K55">
        <v>5559</v>
      </c>
      <c r="L55">
        <v>5662</v>
      </c>
      <c r="M55" s="4">
        <v>6075</v>
      </c>
      <c r="N55">
        <v>6192</v>
      </c>
      <c r="O55">
        <v>6308</v>
      </c>
      <c r="P55">
        <v>6480</v>
      </c>
      <c r="Q55">
        <v>6610</v>
      </c>
      <c r="R55">
        <v>6738</v>
      </c>
      <c r="S55">
        <v>6863</v>
      </c>
    </row>
    <row r="56" spans="1:19" x14ac:dyDescent="0.25">
      <c r="A56" t="s">
        <v>53</v>
      </c>
      <c r="B56">
        <v>1200104</v>
      </c>
      <c r="C56">
        <v>120010</v>
      </c>
      <c r="D56" t="s">
        <v>56</v>
      </c>
      <c r="E56" t="str">
        <f>VLOOKUP(B56,[1]MunicipioRegioes!I$2:N$5586,6,FALSE)</f>
        <v>Ac1202</v>
      </c>
      <c r="F56">
        <v>17944</v>
      </c>
      <c r="G56">
        <v>16940</v>
      </c>
      <c r="H56">
        <v>17721</v>
      </c>
      <c r="I56">
        <v>18056</v>
      </c>
      <c r="K56">
        <v>19829</v>
      </c>
      <c r="L56">
        <v>20238</v>
      </c>
      <c r="M56" s="4">
        <v>21438</v>
      </c>
      <c r="N56">
        <v>21837</v>
      </c>
      <c r="O56">
        <v>22261</v>
      </c>
      <c r="P56">
        <v>22899</v>
      </c>
      <c r="Q56">
        <v>23378</v>
      </c>
      <c r="R56">
        <v>23849</v>
      </c>
      <c r="S56">
        <v>24311</v>
      </c>
    </row>
    <row r="57" spans="1:19" x14ac:dyDescent="0.25">
      <c r="A57" t="s">
        <v>53</v>
      </c>
      <c r="B57">
        <v>1200138</v>
      </c>
      <c r="C57">
        <v>120013</v>
      </c>
      <c r="D57" t="s">
        <v>57</v>
      </c>
      <c r="E57" t="str">
        <f>VLOOKUP(B57,[1]MunicipioRegioes!I$2:N$5586,6,FALSE)</f>
        <v>Ac1202</v>
      </c>
      <c r="F57">
        <v>6641</v>
      </c>
      <c r="G57">
        <v>7654</v>
      </c>
      <c r="H57">
        <v>8423</v>
      </c>
      <c r="I57">
        <v>8751</v>
      </c>
      <c r="K57">
        <v>6745</v>
      </c>
      <c r="L57">
        <v>6772</v>
      </c>
      <c r="M57" s="4">
        <v>8474</v>
      </c>
      <c r="N57">
        <v>8629</v>
      </c>
      <c r="O57">
        <v>8782</v>
      </c>
      <c r="P57">
        <v>9003</v>
      </c>
      <c r="Q57">
        <v>9173</v>
      </c>
      <c r="R57">
        <v>9339</v>
      </c>
      <c r="S57">
        <v>9503</v>
      </c>
    </row>
    <row r="58" spans="1:19" x14ac:dyDescent="0.25">
      <c r="A58" t="s">
        <v>53</v>
      </c>
      <c r="B58">
        <v>1200179</v>
      </c>
      <c r="C58">
        <v>120017</v>
      </c>
      <c r="D58" t="s">
        <v>58</v>
      </c>
      <c r="E58" t="str">
        <f>VLOOKUP(B58,[1]MunicipioRegioes!I$2:N$5586,6,FALSE)</f>
        <v>Ac1202</v>
      </c>
      <c r="F58">
        <v>6096</v>
      </c>
      <c r="G58">
        <v>6287</v>
      </c>
      <c r="H58">
        <v>7067</v>
      </c>
      <c r="I58">
        <v>7403</v>
      </c>
      <c r="K58">
        <v>8897</v>
      </c>
      <c r="L58">
        <v>9287</v>
      </c>
      <c r="M58" s="4">
        <v>8810</v>
      </c>
      <c r="N58">
        <v>9087</v>
      </c>
      <c r="O58">
        <v>9368</v>
      </c>
      <c r="P58">
        <v>9836</v>
      </c>
      <c r="Q58">
        <v>10170</v>
      </c>
      <c r="R58">
        <v>10498</v>
      </c>
      <c r="S58">
        <v>10820</v>
      </c>
    </row>
    <row r="59" spans="1:19" x14ac:dyDescent="0.25">
      <c r="A59" t="s">
        <v>53</v>
      </c>
      <c r="B59">
        <v>1200203</v>
      </c>
      <c r="C59">
        <v>120020</v>
      </c>
      <c r="D59" t="s">
        <v>59</v>
      </c>
      <c r="E59" t="str">
        <f>VLOOKUP(B59,[1]MunicipioRegioes!I$2:N$5586,6,FALSE)</f>
        <v>Ac1201</v>
      </c>
      <c r="F59">
        <v>73488</v>
      </c>
      <c r="G59">
        <v>78785</v>
      </c>
      <c r="H59">
        <v>84335</v>
      </c>
      <c r="I59">
        <v>86725</v>
      </c>
      <c r="K59">
        <v>76392</v>
      </c>
      <c r="L59">
        <v>77004</v>
      </c>
      <c r="M59" s="4">
        <v>78444</v>
      </c>
      <c r="N59">
        <v>79173</v>
      </c>
      <c r="O59">
        <v>79819</v>
      </c>
      <c r="P59">
        <v>80377</v>
      </c>
      <c r="Q59">
        <v>80953</v>
      </c>
      <c r="R59">
        <v>81519</v>
      </c>
      <c r="S59">
        <v>82075</v>
      </c>
    </row>
    <row r="60" spans="1:19" x14ac:dyDescent="0.25">
      <c r="A60" t="s">
        <v>53</v>
      </c>
      <c r="B60">
        <v>1200252</v>
      </c>
      <c r="C60">
        <v>120025</v>
      </c>
      <c r="D60" t="s">
        <v>60</v>
      </c>
      <c r="E60" t="str">
        <f>VLOOKUP(B60,[1]MunicipioRegioes!I$2:N$5586,6,FALSE)</f>
        <v>Ac1202</v>
      </c>
      <c r="F60">
        <v>12137</v>
      </c>
      <c r="G60">
        <v>12820</v>
      </c>
      <c r="H60">
        <v>13782</v>
      </c>
      <c r="I60">
        <v>14193</v>
      </c>
      <c r="K60">
        <v>13960</v>
      </c>
      <c r="L60">
        <v>14224</v>
      </c>
      <c r="M60" s="4">
        <v>15126</v>
      </c>
      <c r="N60">
        <v>15394</v>
      </c>
      <c r="O60">
        <v>15679</v>
      </c>
      <c r="P60">
        <v>16099</v>
      </c>
      <c r="Q60">
        <v>16417</v>
      </c>
      <c r="R60">
        <v>16731</v>
      </c>
      <c r="S60">
        <v>17038</v>
      </c>
    </row>
    <row r="61" spans="1:19" x14ac:dyDescent="0.25">
      <c r="A61" t="s">
        <v>53</v>
      </c>
      <c r="B61">
        <v>1200302</v>
      </c>
      <c r="C61">
        <v>120030</v>
      </c>
      <c r="D61" t="s">
        <v>61</v>
      </c>
      <c r="E61" t="str">
        <f>VLOOKUP(B61,[1]MunicipioRegioes!I$2:N$5586,6,FALSE)</f>
        <v>Ac1201</v>
      </c>
      <c r="F61">
        <v>29480</v>
      </c>
      <c r="G61">
        <v>35713</v>
      </c>
      <c r="H61">
        <v>38241</v>
      </c>
      <c r="I61">
        <v>39365</v>
      </c>
      <c r="K61">
        <v>32210</v>
      </c>
      <c r="L61">
        <v>32261</v>
      </c>
      <c r="M61" s="4">
        <v>32311</v>
      </c>
      <c r="N61">
        <v>32487</v>
      </c>
      <c r="O61">
        <v>32560</v>
      </c>
      <c r="P61">
        <v>32411</v>
      </c>
      <c r="Q61">
        <v>32398</v>
      </c>
      <c r="R61">
        <v>32385</v>
      </c>
      <c r="S61">
        <v>32372</v>
      </c>
    </row>
    <row r="62" spans="1:19" x14ac:dyDescent="0.25">
      <c r="A62" t="s">
        <v>53</v>
      </c>
      <c r="B62">
        <v>1200328</v>
      </c>
      <c r="C62">
        <v>120032</v>
      </c>
      <c r="D62" t="s">
        <v>62</v>
      </c>
      <c r="E62" t="str">
        <f>VLOOKUP(B62,[1]MunicipioRegioes!I$2:N$5586,6,FALSE)</f>
        <v>Ac1201</v>
      </c>
      <c r="F62">
        <v>4529</v>
      </c>
      <c r="G62">
        <v>4564</v>
      </c>
      <c r="H62">
        <v>4633</v>
      </c>
      <c r="I62">
        <v>4662</v>
      </c>
      <c r="K62">
        <v>6333</v>
      </c>
      <c r="L62">
        <v>6520</v>
      </c>
      <c r="M62" s="4">
        <v>6531</v>
      </c>
      <c r="N62">
        <v>6740</v>
      </c>
      <c r="O62">
        <v>6898</v>
      </c>
      <c r="P62">
        <v>7147</v>
      </c>
      <c r="Q62">
        <v>7330</v>
      </c>
      <c r="R62">
        <v>7509</v>
      </c>
      <c r="S62">
        <v>7685</v>
      </c>
    </row>
    <row r="63" spans="1:19" x14ac:dyDescent="0.25">
      <c r="A63" t="s">
        <v>53</v>
      </c>
      <c r="B63">
        <v>1200336</v>
      </c>
      <c r="C63">
        <v>120033</v>
      </c>
      <c r="D63" t="s">
        <v>63</v>
      </c>
      <c r="E63" t="str">
        <f>VLOOKUP(B63,[1]MunicipioRegioes!I$2:N$5586,6,FALSE)</f>
        <v>Ac1201</v>
      </c>
      <c r="F63">
        <v>12097</v>
      </c>
      <c r="G63">
        <v>11883</v>
      </c>
      <c r="H63">
        <v>12747</v>
      </c>
      <c r="I63">
        <v>13116</v>
      </c>
      <c r="K63">
        <v>14387</v>
      </c>
      <c r="L63">
        <v>14774</v>
      </c>
      <c r="M63" s="4">
        <v>15246</v>
      </c>
      <c r="N63">
        <v>15553</v>
      </c>
      <c r="O63">
        <v>15890</v>
      </c>
      <c r="P63">
        <v>16410</v>
      </c>
      <c r="Q63">
        <v>16795</v>
      </c>
      <c r="R63">
        <v>17173</v>
      </c>
      <c r="S63">
        <v>17545</v>
      </c>
    </row>
    <row r="64" spans="1:19" x14ac:dyDescent="0.25">
      <c r="A64" t="s">
        <v>53</v>
      </c>
      <c r="B64">
        <v>1200344</v>
      </c>
      <c r="C64">
        <v>120034</v>
      </c>
      <c r="D64" t="s">
        <v>64</v>
      </c>
      <c r="E64" t="str">
        <f>VLOOKUP(B64,[1]MunicipioRegioes!I$2:N$5586,6,FALSE)</f>
        <v>Ac1202</v>
      </c>
      <c r="F64">
        <v>6905</v>
      </c>
      <c r="G64">
        <v>7152</v>
      </c>
      <c r="H64">
        <v>7636</v>
      </c>
      <c r="I64">
        <v>7843</v>
      </c>
      <c r="K64">
        <v>7405</v>
      </c>
      <c r="L64">
        <v>7505</v>
      </c>
      <c r="M64" s="4">
        <v>7989</v>
      </c>
      <c r="N64">
        <v>8104</v>
      </c>
      <c r="O64">
        <v>8224</v>
      </c>
      <c r="P64">
        <v>8386</v>
      </c>
      <c r="Q64">
        <v>8514</v>
      </c>
      <c r="R64">
        <v>8641</v>
      </c>
      <c r="S64">
        <v>8765</v>
      </c>
    </row>
    <row r="65" spans="1:19" x14ac:dyDescent="0.25">
      <c r="A65" t="s">
        <v>53</v>
      </c>
      <c r="B65">
        <v>1200351</v>
      </c>
      <c r="C65">
        <v>120035</v>
      </c>
      <c r="D65" t="s">
        <v>65</v>
      </c>
      <c r="E65" t="str">
        <f>VLOOKUP(B65,[1]MunicipioRegioes!I$2:N$5586,6,FALSE)</f>
        <v>Ac1201</v>
      </c>
      <c r="F65">
        <v>8362</v>
      </c>
      <c r="G65">
        <v>8394</v>
      </c>
      <c r="H65">
        <v>8455</v>
      </c>
      <c r="I65">
        <v>8482</v>
      </c>
      <c r="K65">
        <v>13728</v>
      </c>
      <c r="L65">
        <v>14275</v>
      </c>
      <c r="M65" s="4">
        <v>14200</v>
      </c>
      <c r="N65">
        <v>14682</v>
      </c>
      <c r="O65">
        <v>15123</v>
      </c>
      <c r="P65">
        <v>15857</v>
      </c>
      <c r="Q65">
        <v>16380</v>
      </c>
      <c r="R65">
        <v>16895</v>
      </c>
      <c r="S65">
        <v>17401</v>
      </c>
    </row>
    <row r="66" spans="1:19" x14ac:dyDescent="0.25">
      <c r="A66" t="s">
        <v>53</v>
      </c>
      <c r="B66">
        <v>1200385</v>
      </c>
      <c r="C66">
        <v>120038</v>
      </c>
      <c r="D66" t="s">
        <v>66</v>
      </c>
      <c r="E66" t="str">
        <f>VLOOKUP(B66,[1]MunicipioRegioes!I$2:N$5586,6,FALSE)</f>
        <v>Ac1202</v>
      </c>
      <c r="F66">
        <v>16031</v>
      </c>
      <c r="G66">
        <v>15931</v>
      </c>
      <c r="H66">
        <v>16691</v>
      </c>
      <c r="I66">
        <v>17014</v>
      </c>
      <c r="K66">
        <v>17921</v>
      </c>
      <c r="L66">
        <v>18235</v>
      </c>
      <c r="M66" s="4">
        <v>17203</v>
      </c>
      <c r="N66">
        <v>17401</v>
      </c>
      <c r="O66">
        <v>17587</v>
      </c>
      <c r="P66">
        <v>17795</v>
      </c>
      <c r="Q66">
        <v>17979</v>
      </c>
      <c r="R66">
        <v>18159</v>
      </c>
      <c r="S66">
        <v>18336</v>
      </c>
    </row>
    <row r="67" spans="1:19" x14ac:dyDescent="0.25">
      <c r="A67" t="s">
        <v>53</v>
      </c>
      <c r="B67">
        <v>1200393</v>
      </c>
      <c r="C67">
        <v>120039</v>
      </c>
      <c r="D67" t="s">
        <v>68</v>
      </c>
      <c r="E67" t="str">
        <f>VLOOKUP(B67,[1]MunicipioRegioes!I$2:N$5586,6,FALSE)</f>
        <v>Ac1201</v>
      </c>
      <c r="F67">
        <v>5189</v>
      </c>
      <c r="G67">
        <v>5220</v>
      </c>
      <c r="H67">
        <v>4962</v>
      </c>
      <c r="I67">
        <v>4851</v>
      </c>
      <c r="K67">
        <v>8562</v>
      </c>
      <c r="L67">
        <v>8855</v>
      </c>
      <c r="M67" s="4">
        <v>9172</v>
      </c>
      <c r="N67">
        <v>9448</v>
      </c>
      <c r="O67">
        <v>9711</v>
      </c>
      <c r="P67">
        <v>10143</v>
      </c>
      <c r="Q67">
        <v>10453</v>
      </c>
      <c r="R67">
        <v>10759</v>
      </c>
      <c r="S67">
        <v>11059</v>
      </c>
    </row>
    <row r="68" spans="1:19" x14ac:dyDescent="0.25">
      <c r="A68" t="s">
        <v>53</v>
      </c>
      <c r="B68">
        <v>1200401</v>
      </c>
      <c r="C68">
        <v>120040</v>
      </c>
      <c r="D68" t="s">
        <v>69</v>
      </c>
      <c r="E68" t="str">
        <f>VLOOKUP(B68,[1]MunicipioRegioes!I$2:N$5586,6,FALSE)</f>
        <v>Ac1202</v>
      </c>
      <c r="F68">
        <v>274555</v>
      </c>
      <c r="G68">
        <v>286082</v>
      </c>
      <c r="H68">
        <v>305731</v>
      </c>
      <c r="I68">
        <v>314127</v>
      </c>
      <c r="K68">
        <v>301398</v>
      </c>
      <c r="L68">
        <v>305954</v>
      </c>
      <c r="M68" s="4">
        <v>335796</v>
      </c>
      <c r="N68">
        <v>342298</v>
      </c>
      <c r="O68">
        <v>348354</v>
      </c>
      <c r="P68">
        <v>357194</v>
      </c>
      <c r="Q68">
        <v>363928</v>
      </c>
      <c r="R68">
        <v>370550</v>
      </c>
      <c r="S68">
        <v>377057</v>
      </c>
    </row>
    <row r="69" spans="1:19" x14ac:dyDescent="0.25">
      <c r="A69" t="s">
        <v>53</v>
      </c>
      <c r="B69">
        <v>1200427</v>
      </c>
      <c r="C69">
        <v>120042</v>
      </c>
      <c r="D69" t="s">
        <v>70</v>
      </c>
      <c r="E69" t="str">
        <f>VLOOKUP(B69,[1]MunicipioRegioes!I$2:N$5586,6,FALSE)</f>
        <v>Ac1201</v>
      </c>
      <c r="F69">
        <v>8540</v>
      </c>
      <c r="G69">
        <v>9347</v>
      </c>
      <c r="H69">
        <v>9796</v>
      </c>
      <c r="I69">
        <v>9989</v>
      </c>
      <c r="K69">
        <v>13020</v>
      </c>
      <c r="L69">
        <v>13460</v>
      </c>
      <c r="M69" s="4">
        <v>14334</v>
      </c>
      <c r="N69">
        <v>14832</v>
      </c>
      <c r="O69">
        <v>15260</v>
      </c>
      <c r="P69">
        <v>15968</v>
      </c>
      <c r="Q69">
        <v>16475</v>
      </c>
      <c r="R69">
        <v>16974</v>
      </c>
      <c r="S69">
        <v>17464</v>
      </c>
    </row>
    <row r="70" spans="1:19" x14ac:dyDescent="0.25">
      <c r="A70" t="s">
        <v>53</v>
      </c>
      <c r="B70">
        <v>1200435</v>
      </c>
      <c r="C70">
        <v>120043</v>
      </c>
      <c r="D70" t="s">
        <v>71</v>
      </c>
      <c r="E70" t="str">
        <f>VLOOKUP(B70,[1]MunicipioRegioes!I$2:N$5586,6,FALSE)</f>
        <v>Ac1202</v>
      </c>
      <c r="F70">
        <v>2729</v>
      </c>
      <c r="G70">
        <v>2954</v>
      </c>
      <c r="H70">
        <v>3395</v>
      </c>
      <c r="I70">
        <v>3583</v>
      </c>
      <c r="K70">
        <v>4165</v>
      </c>
      <c r="L70">
        <v>4358</v>
      </c>
      <c r="M70" s="4">
        <v>4612</v>
      </c>
      <c r="N70">
        <v>4879</v>
      </c>
      <c r="O70">
        <v>5061</v>
      </c>
      <c r="P70">
        <v>5374</v>
      </c>
      <c r="Q70">
        <v>5593</v>
      </c>
      <c r="R70">
        <v>5809</v>
      </c>
      <c r="S70">
        <v>6021</v>
      </c>
    </row>
    <row r="71" spans="1:19" x14ac:dyDescent="0.25">
      <c r="A71" t="s">
        <v>53</v>
      </c>
      <c r="B71">
        <v>1200450</v>
      </c>
      <c r="C71">
        <v>120045</v>
      </c>
      <c r="D71" t="s">
        <v>73</v>
      </c>
      <c r="E71" t="str">
        <f>VLOOKUP(B71,[1]MunicipioRegioes!I$2:N$5586,6,FALSE)</f>
        <v>Ac1202</v>
      </c>
      <c r="F71">
        <v>21174</v>
      </c>
      <c r="G71">
        <v>19343</v>
      </c>
      <c r="H71">
        <v>20505</v>
      </c>
      <c r="I71">
        <v>21000</v>
      </c>
      <c r="K71">
        <v>19506</v>
      </c>
      <c r="L71">
        <v>19697</v>
      </c>
      <c r="M71" s="4">
        <v>20153</v>
      </c>
      <c r="N71">
        <v>20386</v>
      </c>
      <c r="O71">
        <v>20588</v>
      </c>
      <c r="P71">
        <v>20799</v>
      </c>
      <c r="Q71">
        <v>20992</v>
      </c>
      <c r="R71">
        <v>21182</v>
      </c>
      <c r="S71">
        <v>21369</v>
      </c>
    </row>
    <row r="72" spans="1:19" x14ac:dyDescent="0.25">
      <c r="A72" t="s">
        <v>53</v>
      </c>
      <c r="B72">
        <v>1200500</v>
      </c>
      <c r="C72">
        <v>120050</v>
      </c>
      <c r="D72" t="s">
        <v>72</v>
      </c>
      <c r="E72" t="str">
        <f>VLOOKUP(B72,[1]MunicipioRegioes!I$2:N$5586,6,FALSE)</f>
        <v>Ac1202</v>
      </c>
      <c r="F72">
        <v>31029</v>
      </c>
      <c r="G72">
        <v>31530</v>
      </c>
      <c r="H72">
        <v>32989</v>
      </c>
      <c r="I72">
        <v>33614</v>
      </c>
      <c r="K72">
        <v>35544</v>
      </c>
      <c r="L72">
        <v>36166</v>
      </c>
      <c r="M72" s="4">
        <v>37993</v>
      </c>
      <c r="N72">
        <v>38708</v>
      </c>
      <c r="O72">
        <v>39366</v>
      </c>
      <c r="P72">
        <v>40311</v>
      </c>
      <c r="Q72">
        <v>41036</v>
      </c>
      <c r="R72">
        <v>41750</v>
      </c>
      <c r="S72">
        <v>42451</v>
      </c>
    </row>
    <row r="73" spans="1:19" x14ac:dyDescent="0.25">
      <c r="A73" t="s">
        <v>53</v>
      </c>
      <c r="B73">
        <v>1200609</v>
      </c>
      <c r="C73">
        <v>120060</v>
      </c>
      <c r="D73" t="s">
        <v>74</v>
      </c>
      <c r="E73" t="str">
        <f>VLOOKUP(B73,[1]MunicipioRegioes!I$2:N$5586,6,FALSE)</f>
        <v>Ac1201</v>
      </c>
      <c r="F73">
        <v>26834</v>
      </c>
      <c r="G73">
        <v>29490</v>
      </c>
      <c r="H73">
        <v>30335</v>
      </c>
      <c r="I73">
        <v>30711</v>
      </c>
      <c r="K73">
        <v>33368</v>
      </c>
      <c r="L73">
        <v>33883</v>
      </c>
      <c r="M73" s="4">
        <v>35526</v>
      </c>
      <c r="N73">
        <v>36186</v>
      </c>
      <c r="O73">
        <v>36763</v>
      </c>
      <c r="P73">
        <v>37571</v>
      </c>
      <c r="Q73">
        <v>38201</v>
      </c>
      <c r="R73">
        <v>38819</v>
      </c>
      <c r="S73">
        <v>39427</v>
      </c>
    </row>
    <row r="74" spans="1:19" x14ac:dyDescent="0.25">
      <c r="A74" t="s">
        <v>53</v>
      </c>
      <c r="B74">
        <v>1200708</v>
      </c>
      <c r="C74">
        <v>120070</v>
      </c>
      <c r="D74" t="s">
        <v>75</v>
      </c>
      <c r="E74" t="str">
        <f>VLOOKUP(B74,[1]MunicipioRegioes!I$2:N$5586,6,FALSE)</f>
        <v>Ac1202</v>
      </c>
      <c r="F74">
        <v>12357</v>
      </c>
      <c r="G74">
        <v>13222</v>
      </c>
      <c r="H74">
        <v>13693</v>
      </c>
      <c r="I74">
        <v>13893</v>
      </c>
      <c r="K74">
        <v>14848</v>
      </c>
      <c r="L74">
        <v>15079</v>
      </c>
      <c r="M74" s="4">
        <v>16016</v>
      </c>
      <c r="N74">
        <v>16369</v>
      </c>
      <c r="O74">
        <v>16639</v>
      </c>
      <c r="P74">
        <v>17021</v>
      </c>
      <c r="Q74">
        <v>17317</v>
      </c>
      <c r="R74">
        <v>17608</v>
      </c>
      <c r="S74">
        <v>17894</v>
      </c>
    </row>
    <row r="75" spans="1:19" x14ac:dyDescent="0.25">
      <c r="A75" t="s">
        <v>53</v>
      </c>
      <c r="B75">
        <v>1200807</v>
      </c>
      <c r="C75">
        <v>120080</v>
      </c>
      <c r="D75" t="s">
        <v>67</v>
      </c>
      <c r="E75" t="str">
        <f>VLOOKUP(B75,[1]MunicipioRegioes!I$2:N$5586,6,FALSE)</f>
        <v>Ac1202</v>
      </c>
      <c r="F75">
        <v>12116</v>
      </c>
      <c r="G75">
        <v>11497</v>
      </c>
      <c r="H75">
        <v>12085</v>
      </c>
      <c r="I75">
        <v>12335</v>
      </c>
      <c r="K75">
        <v>14309</v>
      </c>
      <c r="L75">
        <v>14682</v>
      </c>
      <c r="M75" s="4">
        <v>14806</v>
      </c>
      <c r="N75">
        <v>15212</v>
      </c>
      <c r="O75">
        <v>15534</v>
      </c>
      <c r="P75">
        <v>16029</v>
      </c>
      <c r="Q75">
        <v>16396</v>
      </c>
      <c r="R75">
        <v>16757</v>
      </c>
      <c r="S75">
        <v>17111</v>
      </c>
    </row>
    <row r="76" spans="1:19" x14ac:dyDescent="0.25">
      <c r="A76" t="s">
        <v>76</v>
      </c>
      <c r="B76">
        <v>1300029</v>
      </c>
      <c r="C76">
        <v>130002</v>
      </c>
      <c r="D76" t="s">
        <v>77</v>
      </c>
      <c r="E76" t="str">
        <f>VLOOKUP(B76,[1]MunicipioRegioes!I$2:N$5586,6,FALSE)</f>
        <v>Am1303</v>
      </c>
      <c r="F76">
        <v>13278</v>
      </c>
      <c r="G76">
        <v>13884</v>
      </c>
      <c r="H76">
        <v>14369</v>
      </c>
      <c r="I76">
        <v>14776</v>
      </c>
      <c r="K76">
        <v>13445</v>
      </c>
      <c r="L76">
        <v>13566</v>
      </c>
      <c r="M76" s="4">
        <v>14080</v>
      </c>
      <c r="N76">
        <v>14237</v>
      </c>
      <c r="O76">
        <v>14381</v>
      </c>
      <c r="P76">
        <v>15166</v>
      </c>
      <c r="Q76">
        <v>15357</v>
      </c>
      <c r="R76">
        <v>15545</v>
      </c>
      <c r="S76">
        <v>15729</v>
      </c>
    </row>
    <row r="77" spans="1:19" x14ac:dyDescent="0.25">
      <c r="A77" t="s">
        <v>76</v>
      </c>
      <c r="B77">
        <v>1300060</v>
      </c>
      <c r="C77">
        <v>130006</v>
      </c>
      <c r="D77" t="s">
        <v>78</v>
      </c>
      <c r="E77" t="str">
        <f>VLOOKUP(B77,[1]MunicipioRegioes!I$2:N$5586,6,FALSE)</f>
        <v>Am1302</v>
      </c>
      <c r="F77">
        <v>8100</v>
      </c>
      <c r="G77">
        <v>8525</v>
      </c>
      <c r="H77">
        <v>8865</v>
      </c>
      <c r="I77">
        <v>9150</v>
      </c>
      <c r="K77">
        <v>8694</v>
      </c>
      <c r="L77">
        <v>8828</v>
      </c>
      <c r="M77" s="4">
        <v>9657</v>
      </c>
      <c r="N77">
        <v>9633</v>
      </c>
      <c r="O77">
        <v>9794</v>
      </c>
      <c r="P77">
        <v>10436</v>
      </c>
      <c r="Q77">
        <v>10644</v>
      </c>
      <c r="R77">
        <v>10847</v>
      </c>
      <c r="S77">
        <v>11047</v>
      </c>
    </row>
    <row r="78" spans="1:19" x14ac:dyDescent="0.25">
      <c r="A78" t="s">
        <v>76</v>
      </c>
      <c r="B78">
        <v>1300086</v>
      </c>
      <c r="C78">
        <v>130008</v>
      </c>
      <c r="D78" t="s">
        <v>79</v>
      </c>
      <c r="E78" t="str">
        <f>VLOOKUP(B78,[1]MunicipioRegioes!I$2:N$5586,6,FALSE)</f>
        <v>Am1303</v>
      </c>
      <c r="F78">
        <v>6729</v>
      </c>
      <c r="G78">
        <v>6818</v>
      </c>
      <c r="H78">
        <v>6889</v>
      </c>
      <c r="I78">
        <v>6949</v>
      </c>
      <c r="K78">
        <v>8483</v>
      </c>
      <c r="L78">
        <v>8673</v>
      </c>
      <c r="M78" s="4">
        <v>10193</v>
      </c>
      <c r="N78">
        <v>10494</v>
      </c>
      <c r="O78">
        <v>10766</v>
      </c>
      <c r="P78">
        <v>11636</v>
      </c>
      <c r="Q78">
        <v>11981</v>
      </c>
      <c r="R78">
        <v>12320</v>
      </c>
      <c r="S78">
        <v>12653</v>
      </c>
    </row>
    <row r="79" spans="1:19" x14ac:dyDescent="0.25">
      <c r="A79" t="s">
        <v>76</v>
      </c>
      <c r="B79">
        <v>1300102</v>
      </c>
      <c r="C79">
        <v>130010</v>
      </c>
      <c r="D79" t="s">
        <v>80</v>
      </c>
      <c r="E79" t="str">
        <f>VLOOKUP(B79,[1]MunicipioRegioes!I$2:N$5586,6,FALSE)</f>
        <v>Am1303</v>
      </c>
      <c r="F79">
        <v>12038</v>
      </c>
      <c r="G79">
        <v>12423</v>
      </c>
      <c r="H79">
        <v>12731</v>
      </c>
      <c r="I79">
        <v>12990</v>
      </c>
      <c r="K79">
        <v>14386</v>
      </c>
      <c r="L79">
        <v>14688</v>
      </c>
      <c r="M79" s="4">
        <v>16289</v>
      </c>
      <c r="N79">
        <v>16701</v>
      </c>
      <c r="O79">
        <v>17072</v>
      </c>
      <c r="P79">
        <v>18351</v>
      </c>
      <c r="Q79">
        <v>18826</v>
      </c>
      <c r="R79">
        <v>19292</v>
      </c>
      <c r="S79">
        <v>19749</v>
      </c>
    </row>
    <row r="80" spans="1:19" x14ac:dyDescent="0.25">
      <c r="A80" t="s">
        <v>76</v>
      </c>
      <c r="B80">
        <v>1300144</v>
      </c>
      <c r="C80">
        <v>130014</v>
      </c>
      <c r="D80" t="s">
        <v>81</v>
      </c>
      <c r="E80" t="str">
        <f>VLOOKUP(B80,[1]MunicipioRegioes!I$2:N$5586,6,FALSE)</f>
        <v>Am1304</v>
      </c>
      <c r="F80">
        <v>16369</v>
      </c>
      <c r="G80">
        <v>17715</v>
      </c>
      <c r="H80">
        <v>18790</v>
      </c>
      <c r="I80">
        <v>19694</v>
      </c>
      <c r="K80">
        <v>18170</v>
      </c>
      <c r="L80">
        <v>18597</v>
      </c>
      <c r="M80" s="4">
        <v>18059</v>
      </c>
      <c r="N80">
        <v>18325</v>
      </c>
      <c r="O80">
        <v>18633</v>
      </c>
      <c r="P80">
        <v>19860</v>
      </c>
      <c r="Q80">
        <v>20258</v>
      </c>
      <c r="R80">
        <v>20648</v>
      </c>
      <c r="S80">
        <v>21031</v>
      </c>
    </row>
    <row r="81" spans="1:19" x14ac:dyDescent="0.25">
      <c r="A81" t="s">
        <v>76</v>
      </c>
      <c r="B81">
        <v>1300201</v>
      </c>
      <c r="C81">
        <v>130020</v>
      </c>
      <c r="D81" t="s">
        <v>82</v>
      </c>
      <c r="E81" t="str">
        <f>VLOOKUP(B81,[1]MunicipioRegioes!I$2:N$5586,6,FALSE)</f>
        <v>Am1302</v>
      </c>
      <c r="F81">
        <v>10682</v>
      </c>
      <c r="G81">
        <v>11023</v>
      </c>
      <c r="H81">
        <v>11294</v>
      </c>
      <c r="I81">
        <v>11523</v>
      </c>
      <c r="K81">
        <v>14292</v>
      </c>
      <c r="L81">
        <v>14715</v>
      </c>
      <c r="M81" s="4">
        <v>15149</v>
      </c>
      <c r="N81">
        <v>15545</v>
      </c>
      <c r="O81">
        <v>15924</v>
      </c>
      <c r="P81">
        <v>17174</v>
      </c>
      <c r="Q81">
        <v>17658</v>
      </c>
      <c r="R81">
        <v>18133</v>
      </c>
      <c r="S81">
        <v>18599</v>
      </c>
    </row>
    <row r="82" spans="1:19" x14ac:dyDescent="0.25">
      <c r="A82" t="s">
        <v>76</v>
      </c>
      <c r="B82">
        <v>1300300</v>
      </c>
      <c r="C82">
        <v>130030</v>
      </c>
      <c r="D82" t="s">
        <v>83</v>
      </c>
      <c r="E82" t="str">
        <f>VLOOKUP(B82,[1]MunicipioRegioes!I$2:N$5586,6,FALSE)</f>
        <v>Am1303</v>
      </c>
      <c r="F82">
        <v>26575</v>
      </c>
      <c r="G82">
        <v>27772</v>
      </c>
      <c r="H82">
        <v>28729</v>
      </c>
      <c r="I82">
        <v>29534</v>
      </c>
      <c r="K82">
        <v>31107</v>
      </c>
      <c r="L82">
        <v>31774</v>
      </c>
      <c r="M82" s="4">
        <v>31876</v>
      </c>
      <c r="N82">
        <v>32733</v>
      </c>
      <c r="O82">
        <v>33312</v>
      </c>
      <c r="P82">
        <v>35554</v>
      </c>
      <c r="Q82">
        <v>36301</v>
      </c>
      <c r="R82">
        <v>37033</v>
      </c>
      <c r="S82">
        <v>37752</v>
      </c>
    </row>
    <row r="83" spans="1:19" x14ac:dyDescent="0.25">
      <c r="A83" t="s">
        <v>76</v>
      </c>
      <c r="B83">
        <v>1300409</v>
      </c>
      <c r="C83">
        <v>130040</v>
      </c>
      <c r="D83" t="s">
        <v>84</v>
      </c>
      <c r="E83" t="str">
        <f>VLOOKUP(B83,[1]MunicipioRegioes!I$2:N$5586,6,FALSE)</f>
        <v>Am1301</v>
      </c>
      <c r="F83">
        <v>28252</v>
      </c>
      <c r="G83">
        <v>30429</v>
      </c>
      <c r="H83">
        <v>32169</v>
      </c>
      <c r="I83">
        <v>33633</v>
      </c>
      <c r="K83">
        <v>25318</v>
      </c>
      <c r="L83">
        <v>25410</v>
      </c>
      <c r="M83" s="4">
        <v>25715</v>
      </c>
      <c r="N83">
        <v>25835</v>
      </c>
      <c r="O83">
        <v>25948</v>
      </c>
      <c r="P83">
        <v>27110</v>
      </c>
      <c r="Q83">
        <v>27273</v>
      </c>
      <c r="R83">
        <v>27433</v>
      </c>
      <c r="S83">
        <v>27589</v>
      </c>
    </row>
    <row r="84" spans="1:19" x14ac:dyDescent="0.25">
      <c r="A84" t="s">
        <v>76</v>
      </c>
      <c r="B84">
        <v>1300508</v>
      </c>
      <c r="C84">
        <v>130050</v>
      </c>
      <c r="D84" t="s">
        <v>85</v>
      </c>
      <c r="E84" t="str">
        <f>VLOOKUP(B84,[1]MunicipioRegioes!I$2:N$5586,6,FALSE)</f>
        <v>Am1303</v>
      </c>
      <c r="F84">
        <v>24508</v>
      </c>
      <c r="G84">
        <v>25545</v>
      </c>
      <c r="H84">
        <v>26373</v>
      </c>
      <c r="I84">
        <v>27069</v>
      </c>
      <c r="K84">
        <v>27664</v>
      </c>
      <c r="L84">
        <v>28162</v>
      </c>
      <c r="M84" s="4">
        <v>27361</v>
      </c>
      <c r="N84">
        <v>27722</v>
      </c>
      <c r="O84">
        <v>28077</v>
      </c>
      <c r="P84">
        <v>29737</v>
      </c>
      <c r="Q84">
        <v>30202</v>
      </c>
      <c r="R84">
        <v>30658</v>
      </c>
      <c r="S84">
        <v>31105</v>
      </c>
    </row>
    <row r="85" spans="1:19" x14ac:dyDescent="0.25">
      <c r="A85" t="s">
        <v>76</v>
      </c>
      <c r="B85">
        <v>1300607</v>
      </c>
      <c r="C85">
        <v>130060</v>
      </c>
      <c r="D85" t="s">
        <v>86</v>
      </c>
      <c r="E85" t="str">
        <f>VLOOKUP(B85,[1]MunicipioRegioes!I$2:N$5586,6,FALSE)</f>
        <v>Am1302</v>
      </c>
      <c r="F85">
        <v>24731</v>
      </c>
      <c r="G85">
        <v>25542</v>
      </c>
      <c r="H85">
        <v>26191</v>
      </c>
      <c r="I85">
        <v>26737</v>
      </c>
      <c r="K85">
        <v>30476</v>
      </c>
      <c r="L85">
        <v>31195</v>
      </c>
      <c r="M85" s="4">
        <v>33391</v>
      </c>
      <c r="N85">
        <v>34193</v>
      </c>
      <c r="O85">
        <v>34950</v>
      </c>
      <c r="P85">
        <v>37564</v>
      </c>
      <c r="Q85">
        <v>38533</v>
      </c>
      <c r="R85">
        <v>39484</v>
      </c>
      <c r="S85">
        <v>40417</v>
      </c>
    </row>
    <row r="86" spans="1:19" x14ac:dyDescent="0.25">
      <c r="A86" t="s">
        <v>76</v>
      </c>
      <c r="B86">
        <v>1300631</v>
      </c>
      <c r="C86">
        <v>130063</v>
      </c>
      <c r="D86" t="s">
        <v>87</v>
      </c>
      <c r="E86" t="str">
        <f>VLOOKUP(B86,[1]MunicipioRegioes!I$2:N$5586,6,FALSE)</f>
        <v>Am1303</v>
      </c>
      <c r="F86">
        <v>12148</v>
      </c>
      <c r="G86">
        <v>12744</v>
      </c>
      <c r="H86">
        <v>13220</v>
      </c>
      <c r="I86">
        <v>13620</v>
      </c>
      <c r="K86">
        <v>14374</v>
      </c>
      <c r="L86">
        <v>14705</v>
      </c>
      <c r="M86" s="4">
        <v>15500</v>
      </c>
      <c r="N86">
        <v>15827</v>
      </c>
      <c r="O86">
        <v>16158</v>
      </c>
      <c r="P86">
        <v>17332</v>
      </c>
      <c r="Q86">
        <v>17755</v>
      </c>
      <c r="R86">
        <v>18171</v>
      </c>
      <c r="S86">
        <v>18579</v>
      </c>
    </row>
    <row r="87" spans="1:19" x14ac:dyDescent="0.25">
      <c r="A87" t="s">
        <v>76</v>
      </c>
      <c r="B87">
        <v>1300680</v>
      </c>
      <c r="C87">
        <v>130068</v>
      </c>
      <c r="D87" t="s">
        <v>88</v>
      </c>
      <c r="E87" t="str">
        <f>VLOOKUP(B87,[1]MunicipioRegioes!I$2:N$5586,6,FALSE)</f>
        <v>Am1303</v>
      </c>
      <c r="F87">
        <v>11399</v>
      </c>
      <c r="G87">
        <v>11892</v>
      </c>
      <c r="H87">
        <v>12286</v>
      </c>
      <c r="I87">
        <v>12617</v>
      </c>
      <c r="K87">
        <v>13677</v>
      </c>
      <c r="L87">
        <v>13994</v>
      </c>
      <c r="M87" s="4">
        <v>14921</v>
      </c>
      <c r="N87">
        <v>15324</v>
      </c>
      <c r="O87">
        <v>15659</v>
      </c>
      <c r="P87">
        <v>16820</v>
      </c>
      <c r="Q87">
        <v>17248</v>
      </c>
      <c r="R87">
        <v>17668</v>
      </c>
      <c r="S87">
        <v>18080</v>
      </c>
    </row>
    <row r="88" spans="1:19" x14ac:dyDescent="0.25">
      <c r="A88" t="s">
        <v>76</v>
      </c>
      <c r="B88">
        <v>1300706</v>
      </c>
      <c r="C88">
        <v>130070</v>
      </c>
      <c r="D88" t="s">
        <v>89</v>
      </c>
      <c r="E88" t="str">
        <f>VLOOKUP(B88,[1]MunicipioRegioes!I$2:N$5586,6,FALSE)</f>
        <v>Am1304</v>
      </c>
      <c r="F88">
        <v>27561</v>
      </c>
      <c r="G88">
        <v>27997</v>
      </c>
      <c r="H88">
        <v>28261</v>
      </c>
      <c r="I88">
        <v>28480</v>
      </c>
      <c r="K88">
        <v>30858</v>
      </c>
      <c r="L88">
        <v>31221</v>
      </c>
      <c r="M88" s="4">
        <v>29880</v>
      </c>
      <c r="N88">
        <v>30906</v>
      </c>
      <c r="O88">
        <v>31171</v>
      </c>
      <c r="P88">
        <v>32792</v>
      </c>
      <c r="Q88">
        <v>33148</v>
      </c>
      <c r="R88">
        <v>33498</v>
      </c>
      <c r="S88">
        <v>33840</v>
      </c>
    </row>
    <row r="89" spans="1:19" x14ac:dyDescent="0.25">
      <c r="A89" t="s">
        <v>76</v>
      </c>
      <c r="B89">
        <v>1300805</v>
      </c>
      <c r="C89">
        <v>130080</v>
      </c>
      <c r="D89" t="s">
        <v>90</v>
      </c>
      <c r="E89" t="str">
        <f>VLOOKUP(B89,[1]MunicipioRegioes!I$2:N$5586,6,FALSE)</f>
        <v>Am1304</v>
      </c>
      <c r="F89">
        <v>32131</v>
      </c>
      <c r="G89">
        <v>34018</v>
      </c>
      <c r="H89">
        <v>35525</v>
      </c>
      <c r="I89">
        <v>36793</v>
      </c>
      <c r="K89">
        <v>32160</v>
      </c>
      <c r="L89">
        <v>32496</v>
      </c>
      <c r="M89" s="4">
        <v>34452</v>
      </c>
      <c r="N89">
        <v>35448</v>
      </c>
      <c r="O89">
        <v>35919</v>
      </c>
      <c r="P89">
        <v>38073</v>
      </c>
      <c r="Q89">
        <v>38688</v>
      </c>
      <c r="R89">
        <v>39292</v>
      </c>
      <c r="S89">
        <v>39885</v>
      </c>
    </row>
    <row r="90" spans="1:19" x14ac:dyDescent="0.25">
      <c r="A90" t="s">
        <v>76</v>
      </c>
      <c r="B90">
        <v>1300839</v>
      </c>
      <c r="C90">
        <v>130083</v>
      </c>
      <c r="D90" t="s">
        <v>91</v>
      </c>
      <c r="E90" t="str">
        <f>VLOOKUP(B90,[1]MunicipioRegioes!I$2:N$5586,6,FALSE)</f>
        <v>Am1303</v>
      </c>
      <c r="F90">
        <v>9410</v>
      </c>
      <c r="G90">
        <v>9736</v>
      </c>
      <c r="H90">
        <v>9996</v>
      </c>
      <c r="I90">
        <v>10215</v>
      </c>
      <c r="K90">
        <v>10958</v>
      </c>
      <c r="L90">
        <v>11170</v>
      </c>
      <c r="M90" s="4">
        <v>10909</v>
      </c>
      <c r="N90">
        <v>11142</v>
      </c>
      <c r="O90">
        <v>11303</v>
      </c>
      <c r="P90">
        <v>12004</v>
      </c>
      <c r="Q90">
        <v>12214</v>
      </c>
      <c r="R90">
        <v>12420</v>
      </c>
      <c r="S90">
        <v>12622</v>
      </c>
    </row>
    <row r="91" spans="1:19" x14ac:dyDescent="0.25">
      <c r="A91" t="s">
        <v>76</v>
      </c>
      <c r="B91">
        <v>1300904</v>
      </c>
      <c r="C91">
        <v>130090</v>
      </c>
      <c r="D91" t="s">
        <v>92</v>
      </c>
      <c r="E91" t="str">
        <f>VLOOKUP(B91,[1]MunicipioRegioes!I$2:N$5586,6,FALSE)</f>
        <v>Am1304</v>
      </c>
      <c r="F91">
        <v>10301</v>
      </c>
      <c r="G91">
        <v>10067</v>
      </c>
      <c r="H91">
        <v>9880</v>
      </c>
      <c r="I91">
        <v>9723</v>
      </c>
      <c r="K91">
        <v>11844</v>
      </c>
      <c r="L91">
        <v>11948</v>
      </c>
      <c r="M91" s="4">
        <v>12727</v>
      </c>
      <c r="N91">
        <v>12892</v>
      </c>
      <c r="O91">
        <v>13986</v>
      </c>
      <c r="P91">
        <v>14754</v>
      </c>
      <c r="Q91">
        <v>14944</v>
      </c>
      <c r="R91">
        <v>15130</v>
      </c>
      <c r="S91">
        <v>15312</v>
      </c>
    </row>
    <row r="92" spans="1:19" x14ac:dyDescent="0.25">
      <c r="A92" t="s">
        <v>76</v>
      </c>
      <c r="B92">
        <v>1301001</v>
      </c>
      <c r="C92">
        <v>130100</v>
      </c>
      <c r="D92" t="s">
        <v>93</v>
      </c>
      <c r="E92" t="str">
        <f>VLOOKUP(B92,[1]MunicipioRegioes!I$2:N$5586,6,FALSE)</f>
        <v>Am1302</v>
      </c>
      <c r="F92">
        <v>24691</v>
      </c>
      <c r="G92">
        <v>25373</v>
      </c>
      <c r="H92">
        <v>25918</v>
      </c>
      <c r="I92">
        <v>26377</v>
      </c>
      <c r="K92">
        <v>25950</v>
      </c>
      <c r="L92">
        <v>26187</v>
      </c>
      <c r="M92" s="4">
        <v>25700</v>
      </c>
      <c r="N92">
        <v>25955</v>
      </c>
      <c r="O92">
        <v>26130</v>
      </c>
      <c r="P92">
        <v>27405</v>
      </c>
      <c r="Q92">
        <v>27645</v>
      </c>
      <c r="R92">
        <v>27880</v>
      </c>
      <c r="S92">
        <v>28111</v>
      </c>
    </row>
    <row r="93" spans="1:19" x14ac:dyDescent="0.25">
      <c r="A93" t="s">
        <v>76</v>
      </c>
      <c r="B93">
        <v>1301100</v>
      </c>
      <c r="C93">
        <v>130110</v>
      </c>
      <c r="D93" t="s">
        <v>94</v>
      </c>
      <c r="E93" t="str">
        <f>VLOOKUP(B93,[1]MunicipioRegioes!I$2:N$5586,6,FALSE)</f>
        <v>Am1303</v>
      </c>
      <c r="F93">
        <v>26241</v>
      </c>
      <c r="G93">
        <v>25536</v>
      </c>
      <c r="H93">
        <v>24972</v>
      </c>
      <c r="I93">
        <v>24499</v>
      </c>
      <c r="K93">
        <v>32190</v>
      </c>
      <c r="L93">
        <v>32638</v>
      </c>
      <c r="M93" s="4">
        <v>32631</v>
      </c>
      <c r="N93">
        <v>33132</v>
      </c>
      <c r="O93">
        <v>33517</v>
      </c>
      <c r="P93">
        <v>35431</v>
      </c>
      <c r="Q93">
        <v>35938</v>
      </c>
      <c r="R93">
        <v>36435</v>
      </c>
      <c r="S93">
        <v>36922</v>
      </c>
    </row>
    <row r="94" spans="1:19" x14ac:dyDescent="0.25">
      <c r="A94" t="s">
        <v>76</v>
      </c>
      <c r="B94">
        <v>1301159</v>
      </c>
      <c r="C94">
        <v>130115</v>
      </c>
      <c r="D94" t="s">
        <v>95</v>
      </c>
      <c r="E94" t="str">
        <f>VLOOKUP(B94,[1]MunicipioRegioes!I$2:N$5586,6,FALSE)</f>
        <v>Am1303</v>
      </c>
      <c r="F94">
        <v>16992</v>
      </c>
      <c r="G94">
        <v>16844</v>
      </c>
      <c r="H94">
        <v>16725</v>
      </c>
      <c r="I94">
        <v>16626</v>
      </c>
      <c r="K94">
        <v>24030</v>
      </c>
      <c r="L94">
        <v>24704</v>
      </c>
      <c r="M94" s="4">
        <v>23963</v>
      </c>
      <c r="N94">
        <v>24441</v>
      </c>
      <c r="O94">
        <v>24937</v>
      </c>
      <c r="P94">
        <v>26722</v>
      </c>
      <c r="Q94">
        <v>27357</v>
      </c>
      <c r="R94">
        <v>27981</v>
      </c>
      <c r="S94">
        <v>28592</v>
      </c>
    </row>
    <row r="95" spans="1:19" x14ac:dyDescent="0.25">
      <c r="A95" t="s">
        <v>76</v>
      </c>
      <c r="B95">
        <v>1301209</v>
      </c>
      <c r="C95">
        <v>130120</v>
      </c>
      <c r="D95" t="s">
        <v>96</v>
      </c>
      <c r="E95" t="str">
        <f>VLOOKUP(B95,[1]MunicipioRegioes!I$2:N$5586,6,FALSE)</f>
        <v>Am1303</v>
      </c>
      <c r="F95">
        <v>75850</v>
      </c>
      <c r="G95">
        <v>80552</v>
      </c>
      <c r="H95">
        <v>84309</v>
      </c>
      <c r="I95">
        <v>87468</v>
      </c>
      <c r="K95">
        <v>67055</v>
      </c>
      <c r="L95">
        <v>66991</v>
      </c>
      <c r="M95" s="4">
        <v>75909</v>
      </c>
      <c r="N95">
        <v>76646</v>
      </c>
      <c r="O95">
        <v>77305</v>
      </c>
      <c r="P95">
        <v>81325</v>
      </c>
      <c r="Q95">
        <v>82209</v>
      </c>
      <c r="R95">
        <v>83078</v>
      </c>
      <c r="S95">
        <v>83929</v>
      </c>
    </row>
    <row r="96" spans="1:19" x14ac:dyDescent="0.25">
      <c r="A96" t="s">
        <v>76</v>
      </c>
      <c r="B96">
        <v>1301308</v>
      </c>
      <c r="C96">
        <v>130130</v>
      </c>
      <c r="D96" t="s">
        <v>97</v>
      </c>
      <c r="E96" t="str">
        <f>VLOOKUP(B96,[1]MunicipioRegioes!I$2:N$5586,6,FALSE)</f>
        <v>Am1303</v>
      </c>
      <c r="F96">
        <v>18753</v>
      </c>
      <c r="G96">
        <v>19422</v>
      </c>
      <c r="H96">
        <v>19957</v>
      </c>
      <c r="I96">
        <v>20407</v>
      </c>
      <c r="K96">
        <v>16418</v>
      </c>
      <c r="L96">
        <v>16291</v>
      </c>
      <c r="M96" s="4">
        <v>23119</v>
      </c>
      <c r="N96">
        <v>23643</v>
      </c>
      <c r="O96">
        <v>24067</v>
      </c>
      <c r="P96">
        <v>25696</v>
      </c>
      <c r="Q96">
        <v>26242</v>
      </c>
      <c r="R96">
        <v>26777</v>
      </c>
      <c r="S96">
        <v>27303</v>
      </c>
    </row>
    <row r="97" spans="1:19" x14ac:dyDescent="0.25">
      <c r="A97" t="s">
        <v>76</v>
      </c>
      <c r="B97">
        <v>1301407</v>
      </c>
      <c r="C97">
        <v>130140</v>
      </c>
      <c r="D97" t="s">
        <v>98</v>
      </c>
      <c r="E97" t="str">
        <f>VLOOKUP(B97,[1]MunicipioRegioes!I$2:N$5586,6,FALSE)</f>
        <v>Am1302</v>
      </c>
      <c r="F97">
        <v>27831</v>
      </c>
      <c r="G97">
        <v>28739</v>
      </c>
      <c r="H97">
        <v>29492</v>
      </c>
      <c r="I97">
        <v>30125</v>
      </c>
      <c r="K97">
        <v>30473</v>
      </c>
      <c r="L97">
        <v>30901</v>
      </c>
      <c r="M97" s="4">
        <v>30666</v>
      </c>
      <c r="N97">
        <v>31020</v>
      </c>
      <c r="O97">
        <v>31364</v>
      </c>
      <c r="P97">
        <v>33127</v>
      </c>
      <c r="Q97">
        <v>33580</v>
      </c>
      <c r="R97">
        <v>34025</v>
      </c>
      <c r="S97">
        <v>34461</v>
      </c>
    </row>
    <row r="98" spans="1:19" x14ac:dyDescent="0.25">
      <c r="A98" t="s">
        <v>76</v>
      </c>
      <c r="B98">
        <v>1301506</v>
      </c>
      <c r="C98">
        <v>130150</v>
      </c>
      <c r="D98" t="s">
        <v>99</v>
      </c>
      <c r="E98" t="str">
        <f>VLOOKUP(B98,[1]MunicipioRegioes!I$2:N$5586,6,FALSE)</f>
        <v>Am1302</v>
      </c>
      <c r="F98">
        <v>19898</v>
      </c>
      <c r="G98">
        <v>13312</v>
      </c>
      <c r="H98">
        <v>13548</v>
      </c>
      <c r="I98">
        <v>13746</v>
      </c>
      <c r="K98">
        <v>17148</v>
      </c>
      <c r="L98">
        <v>17614</v>
      </c>
      <c r="M98" s="4">
        <v>16328</v>
      </c>
      <c r="N98">
        <v>16635</v>
      </c>
      <c r="O98">
        <v>16923</v>
      </c>
      <c r="P98">
        <v>18051</v>
      </c>
      <c r="Q98">
        <v>18422</v>
      </c>
      <c r="R98">
        <v>18786</v>
      </c>
      <c r="S98">
        <v>19143</v>
      </c>
    </row>
    <row r="99" spans="1:19" x14ac:dyDescent="0.25">
      <c r="A99" t="s">
        <v>76</v>
      </c>
      <c r="B99">
        <v>1301605</v>
      </c>
      <c r="C99">
        <v>130160</v>
      </c>
      <c r="D99" t="s">
        <v>100</v>
      </c>
      <c r="E99" t="str">
        <f>VLOOKUP(B99,[1]MunicipioRegioes!I$2:N$5586,6,FALSE)</f>
        <v>Am1302</v>
      </c>
      <c r="F99">
        <v>36150</v>
      </c>
      <c r="G99">
        <v>35752</v>
      </c>
      <c r="H99">
        <v>37595</v>
      </c>
      <c r="I99">
        <v>39144</v>
      </c>
      <c r="K99">
        <v>19783</v>
      </c>
      <c r="L99">
        <v>18803</v>
      </c>
      <c r="M99" s="4">
        <v>22659</v>
      </c>
      <c r="N99">
        <v>23011</v>
      </c>
      <c r="O99">
        <v>23198</v>
      </c>
      <c r="P99">
        <v>21859</v>
      </c>
      <c r="Q99">
        <v>21295</v>
      </c>
      <c r="R99">
        <v>20742</v>
      </c>
      <c r="S99">
        <v>20199</v>
      </c>
    </row>
    <row r="100" spans="1:19" x14ac:dyDescent="0.25">
      <c r="A100" t="s">
        <v>76</v>
      </c>
      <c r="B100">
        <v>1301654</v>
      </c>
      <c r="C100">
        <v>130165</v>
      </c>
      <c r="D100" t="s">
        <v>101</v>
      </c>
      <c r="E100" t="str">
        <f>VLOOKUP(B100,[1]MunicipioRegioes!I$2:N$5586,6,FALSE)</f>
        <v>Am1302</v>
      </c>
      <c r="F100">
        <v>13751</v>
      </c>
      <c r="G100">
        <v>11873</v>
      </c>
      <c r="H100">
        <v>12066</v>
      </c>
      <c r="I100">
        <v>12228</v>
      </c>
      <c r="K100">
        <v>14684</v>
      </c>
      <c r="L100">
        <v>15031</v>
      </c>
      <c r="M100" s="4">
        <v>14074</v>
      </c>
      <c r="N100">
        <v>14188</v>
      </c>
      <c r="O100">
        <v>14396</v>
      </c>
      <c r="P100">
        <v>15291</v>
      </c>
      <c r="Q100">
        <v>15561</v>
      </c>
      <c r="R100">
        <v>15826</v>
      </c>
      <c r="S100">
        <v>16085</v>
      </c>
    </row>
    <row r="101" spans="1:19" x14ac:dyDescent="0.25">
      <c r="A101" t="s">
        <v>76</v>
      </c>
      <c r="B101">
        <v>1301704</v>
      </c>
      <c r="C101">
        <v>130170</v>
      </c>
      <c r="D101" t="s">
        <v>102</v>
      </c>
      <c r="E101" t="str">
        <f>VLOOKUP(B101,[1]MunicipioRegioes!I$2:N$5586,6,FALSE)</f>
        <v>Am1304</v>
      </c>
      <c r="F101">
        <v>30949</v>
      </c>
      <c r="G101">
        <v>29957</v>
      </c>
      <c r="H101">
        <v>29164</v>
      </c>
      <c r="I101">
        <v>28498</v>
      </c>
      <c r="K101">
        <v>40027</v>
      </c>
      <c r="L101">
        <v>40735</v>
      </c>
      <c r="M101" s="4">
        <v>44116</v>
      </c>
      <c r="N101">
        <v>45104</v>
      </c>
      <c r="O101">
        <v>45954</v>
      </c>
      <c r="P101">
        <v>49137</v>
      </c>
      <c r="Q101">
        <v>50230</v>
      </c>
      <c r="R101">
        <v>51302</v>
      </c>
      <c r="S101">
        <v>52354</v>
      </c>
    </row>
    <row r="102" spans="1:19" x14ac:dyDescent="0.25">
      <c r="A102" t="s">
        <v>76</v>
      </c>
      <c r="B102">
        <v>1301803</v>
      </c>
      <c r="C102">
        <v>130180</v>
      </c>
      <c r="D102" t="s">
        <v>103</v>
      </c>
      <c r="E102" t="str">
        <f>VLOOKUP(B102,[1]MunicipioRegioes!I$2:N$5586,6,FALSE)</f>
        <v>Am1302</v>
      </c>
      <c r="F102">
        <v>16332</v>
      </c>
      <c r="G102">
        <v>16605</v>
      </c>
      <c r="H102">
        <v>17258</v>
      </c>
      <c r="I102">
        <v>17806</v>
      </c>
      <c r="K102">
        <v>17850</v>
      </c>
      <c r="L102">
        <v>18202</v>
      </c>
      <c r="M102" s="4">
        <v>22199</v>
      </c>
      <c r="N102">
        <v>22867</v>
      </c>
      <c r="O102">
        <v>23460</v>
      </c>
      <c r="P102">
        <v>25362</v>
      </c>
      <c r="Q102">
        <v>26118</v>
      </c>
      <c r="R102">
        <v>26860</v>
      </c>
      <c r="S102">
        <v>27587</v>
      </c>
    </row>
    <row r="103" spans="1:19" x14ac:dyDescent="0.25">
      <c r="A103" t="s">
        <v>76</v>
      </c>
      <c r="B103">
        <v>1301852</v>
      </c>
      <c r="C103">
        <v>130185</v>
      </c>
      <c r="D103" t="s">
        <v>104</v>
      </c>
      <c r="E103" t="str">
        <f>VLOOKUP(B103,[1]MunicipioRegioes!I$2:N$5586,6,FALSE)</f>
        <v>Am1303</v>
      </c>
      <c r="F103">
        <v>36439</v>
      </c>
      <c r="G103">
        <v>38661</v>
      </c>
      <c r="H103">
        <v>40436</v>
      </c>
      <c r="I103">
        <v>42812</v>
      </c>
      <c r="K103">
        <v>33834</v>
      </c>
      <c r="L103">
        <v>33884</v>
      </c>
      <c r="M103" s="4">
        <v>40735</v>
      </c>
      <c r="N103">
        <v>41373</v>
      </c>
      <c r="O103">
        <v>41947</v>
      </c>
      <c r="P103">
        <v>44503</v>
      </c>
      <c r="Q103">
        <v>45250</v>
      </c>
      <c r="R103">
        <v>45984</v>
      </c>
      <c r="S103">
        <v>46703</v>
      </c>
    </row>
    <row r="104" spans="1:19" x14ac:dyDescent="0.25">
      <c r="A104" t="s">
        <v>76</v>
      </c>
      <c r="B104">
        <v>1301902</v>
      </c>
      <c r="C104">
        <v>130190</v>
      </c>
      <c r="D104" t="s">
        <v>105</v>
      </c>
      <c r="E104" t="str">
        <f>VLOOKUP(B104,[1]MunicipioRegioes!I$2:N$5586,6,FALSE)</f>
        <v>Am1303</v>
      </c>
      <c r="F104">
        <v>76217</v>
      </c>
      <c r="G104">
        <v>78425</v>
      </c>
      <c r="H104">
        <v>80190</v>
      </c>
      <c r="I104">
        <v>81674</v>
      </c>
      <c r="K104">
        <v>87896</v>
      </c>
      <c r="L104">
        <v>89440</v>
      </c>
      <c r="M104" s="4">
        <v>86840</v>
      </c>
      <c r="N104">
        <v>87970</v>
      </c>
      <c r="O104">
        <v>89064</v>
      </c>
      <c r="P104">
        <v>94278</v>
      </c>
      <c r="Q104">
        <v>95714</v>
      </c>
      <c r="R104">
        <v>97122</v>
      </c>
      <c r="S104">
        <v>98503</v>
      </c>
    </row>
    <row r="105" spans="1:19" x14ac:dyDescent="0.25">
      <c r="A105" t="s">
        <v>76</v>
      </c>
      <c r="B105">
        <v>1301951</v>
      </c>
      <c r="C105">
        <v>130195</v>
      </c>
      <c r="D105" t="s">
        <v>106</v>
      </c>
      <c r="E105" t="str">
        <f>VLOOKUP(B105,[1]MunicipioRegioes!I$2:N$5586,6,FALSE)</f>
        <v>Am1302</v>
      </c>
      <c r="F105">
        <v>8197</v>
      </c>
      <c r="G105">
        <v>8084</v>
      </c>
      <c r="H105">
        <v>7995</v>
      </c>
      <c r="I105">
        <v>7919</v>
      </c>
      <c r="K105">
        <v>8300</v>
      </c>
      <c r="L105">
        <v>8281</v>
      </c>
      <c r="M105" s="4">
        <v>8040</v>
      </c>
      <c r="N105">
        <v>8010</v>
      </c>
      <c r="O105">
        <v>7983</v>
      </c>
      <c r="P105">
        <v>8232</v>
      </c>
      <c r="Q105">
        <v>8205</v>
      </c>
      <c r="R105">
        <v>8179</v>
      </c>
      <c r="S105">
        <v>8153</v>
      </c>
    </row>
    <row r="106" spans="1:19" x14ac:dyDescent="0.25">
      <c r="A106" t="s">
        <v>76</v>
      </c>
      <c r="B106">
        <v>1302009</v>
      </c>
      <c r="C106">
        <v>130200</v>
      </c>
      <c r="D106" t="s">
        <v>107</v>
      </c>
      <c r="E106" t="str">
        <f>VLOOKUP(B106,[1]MunicipioRegioes!I$2:N$5586,6,FALSE)</f>
        <v>Am1303</v>
      </c>
      <c r="F106">
        <v>7978</v>
      </c>
      <c r="G106">
        <v>8337</v>
      </c>
      <c r="H106">
        <v>8625</v>
      </c>
      <c r="I106">
        <v>8866</v>
      </c>
      <c r="K106">
        <v>9515</v>
      </c>
      <c r="L106">
        <v>9733</v>
      </c>
      <c r="M106" s="4">
        <v>8200</v>
      </c>
      <c r="N106">
        <v>8280</v>
      </c>
      <c r="O106">
        <v>8348</v>
      </c>
      <c r="P106">
        <v>8774</v>
      </c>
      <c r="Q106">
        <v>8864</v>
      </c>
      <c r="R106">
        <v>8953</v>
      </c>
      <c r="S106">
        <v>9040</v>
      </c>
    </row>
    <row r="107" spans="1:19" x14ac:dyDescent="0.25">
      <c r="A107" t="s">
        <v>76</v>
      </c>
      <c r="B107">
        <v>1302108</v>
      </c>
      <c r="C107">
        <v>130210</v>
      </c>
      <c r="D107" t="s">
        <v>108</v>
      </c>
      <c r="E107" t="str">
        <f>VLOOKUP(B107,[1]MunicipioRegioes!I$2:N$5586,6,FALSE)</f>
        <v>Am1301</v>
      </c>
      <c r="F107">
        <v>10133</v>
      </c>
      <c r="G107">
        <v>12942</v>
      </c>
      <c r="H107">
        <v>13026</v>
      </c>
      <c r="I107">
        <v>13096</v>
      </c>
      <c r="K107">
        <v>5025</v>
      </c>
      <c r="L107">
        <v>4238</v>
      </c>
      <c r="M107" s="4">
        <v>7289</v>
      </c>
      <c r="N107">
        <v>7388</v>
      </c>
      <c r="O107">
        <v>7448</v>
      </c>
      <c r="P107">
        <v>6083</v>
      </c>
      <c r="Q107">
        <v>5599</v>
      </c>
      <c r="R107">
        <v>5125</v>
      </c>
      <c r="S107">
        <v>4660</v>
      </c>
    </row>
    <row r="108" spans="1:19" x14ac:dyDescent="0.25">
      <c r="A108" t="s">
        <v>76</v>
      </c>
      <c r="B108">
        <v>1302207</v>
      </c>
      <c r="C108">
        <v>130220</v>
      </c>
      <c r="D108" t="s">
        <v>109</v>
      </c>
      <c r="E108" t="str">
        <f>VLOOKUP(B108,[1]MunicipioRegioes!I$2:N$5586,6,FALSE)</f>
        <v>Am1302</v>
      </c>
      <c r="F108">
        <v>7058</v>
      </c>
      <c r="G108">
        <v>7313</v>
      </c>
      <c r="H108">
        <v>7516</v>
      </c>
      <c r="I108">
        <v>7687</v>
      </c>
      <c r="K108">
        <v>9032</v>
      </c>
      <c r="L108">
        <v>9275</v>
      </c>
      <c r="M108" s="4">
        <v>10822</v>
      </c>
      <c r="N108">
        <v>11126</v>
      </c>
      <c r="O108">
        <v>11439</v>
      </c>
      <c r="P108">
        <v>12408</v>
      </c>
      <c r="Q108">
        <v>12807</v>
      </c>
      <c r="R108">
        <v>13198</v>
      </c>
      <c r="S108">
        <v>13581</v>
      </c>
    </row>
    <row r="109" spans="1:19" x14ac:dyDescent="0.25">
      <c r="A109" t="s">
        <v>76</v>
      </c>
      <c r="B109">
        <v>1302306</v>
      </c>
      <c r="C109">
        <v>130230</v>
      </c>
      <c r="D109" t="s">
        <v>110</v>
      </c>
      <c r="E109" t="str">
        <f>VLOOKUP(B109,[1]MunicipioRegioes!I$2:N$5586,6,FALSE)</f>
        <v>Am1302</v>
      </c>
      <c r="F109">
        <v>24844</v>
      </c>
      <c r="G109">
        <v>26103</v>
      </c>
      <c r="H109">
        <v>27110</v>
      </c>
      <c r="I109">
        <v>27955</v>
      </c>
      <c r="K109">
        <v>17337</v>
      </c>
      <c r="L109">
        <v>16791</v>
      </c>
      <c r="M109" s="4">
        <v>17964</v>
      </c>
      <c r="N109">
        <v>18145</v>
      </c>
      <c r="O109">
        <v>18293</v>
      </c>
      <c r="P109">
        <v>17376</v>
      </c>
      <c r="Q109">
        <v>16977</v>
      </c>
      <c r="R109">
        <v>16585</v>
      </c>
      <c r="S109">
        <v>16200</v>
      </c>
    </row>
    <row r="110" spans="1:19" x14ac:dyDescent="0.25">
      <c r="A110" t="s">
        <v>76</v>
      </c>
      <c r="B110">
        <v>1302405</v>
      </c>
      <c r="C110">
        <v>130240</v>
      </c>
      <c r="D110" t="s">
        <v>111</v>
      </c>
      <c r="E110" t="str">
        <f>VLOOKUP(B110,[1]MunicipioRegioes!I$2:N$5586,6,FALSE)</f>
        <v>Am1304</v>
      </c>
      <c r="F110">
        <v>27694</v>
      </c>
      <c r="G110">
        <v>27017</v>
      </c>
      <c r="H110">
        <v>26475</v>
      </c>
      <c r="I110">
        <v>26020</v>
      </c>
      <c r="K110">
        <v>38451</v>
      </c>
      <c r="L110">
        <v>39393</v>
      </c>
      <c r="M110" s="4">
        <v>37574</v>
      </c>
      <c r="N110">
        <v>38372</v>
      </c>
      <c r="O110">
        <v>39022</v>
      </c>
      <c r="P110">
        <v>41600</v>
      </c>
      <c r="Q110">
        <v>42439</v>
      </c>
      <c r="R110">
        <v>43263</v>
      </c>
      <c r="S110">
        <v>44071</v>
      </c>
    </row>
    <row r="111" spans="1:19" x14ac:dyDescent="0.25">
      <c r="A111" t="s">
        <v>76</v>
      </c>
      <c r="B111">
        <v>1302504</v>
      </c>
      <c r="C111">
        <v>130250</v>
      </c>
      <c r="D111" t="s">
        <v>112</v>
      </c>
      <c r="E111" t="str">
        <f>VLOOKUP(B111,[1]MunicipioRegioes!I$2:N$5586,6,FALSE)</f>
        <v>Am1303</v>
      </c>
      <c r="F111">
        <v>78785</v>
      </c>
      <c r="G111">
        <v>81518</v>
      </c>
      <c r="H111">
        <v>83703</v>
      </c>
      <c r="I111">
        <v>84656</v>
      </c>
      <c r="K111">
        <v>85279</v>
      </c>
      <c r="L111">
        <v>86472</v>
      </c>
      <c r="M111" s="4">
        <v>85144</v>
      </c>
      <c r="N111">
        <v>86078</v>
      </c>
      <c r="O111">
        <v>86985</v>
      </c>
      <c r="P111">
        <v>91795</v>
      </c>
      <c r="Q111">
        <v>92996</v>
      </c>
      <c r="R111">
        <v>94175</v>
      </c>
      <c r="S111">
        <v>95330</v>
      </c>
    </row>
    <row r="112" spans="1:19" x14ac:dyDescent="0.25">
      <c r="A112" t="s">
        <v>76</v>
      </c>
      <c r="B112">
        <v>1302553</v>
      </c>
      <c r="C112">
        <v>130255</v>
      </c>
      <c r="D112" t="s">
        <v>113</v>
      </c>
      <c r="E112" t="str">
        <f>VLOOKUP(B112,[1]MunicipioRegioes!I$2:N$5586,6,FALSE)</f>
        <v>Am1303</v>
      </c>
      <c r="F112">
        <v>13325</v>
      </c>
      <c r="G112">
        <v>13655</v>
      </c>
      <c r="H112">
        <v>13918</v>
      </c>
      <c r="I112">
        <v>14140</v>
      </c>
      <c r="K112">
        <v>20095</v>
      </c>
      <c r="L112">
        <v>20836</v>
      </c>
      <c r="M112" s="4">
        <v>22807</v>
      </c>
      <c r="N112">
        <v>23575</v>
      </c>
      <c r="O112">
        <v>24325</v>
      </c>
      <c r="P112">
        <v>26530</v>
      </c>
      <c r="Q112">
        <v>27480</v>
      </c>
      <c r="R112">
        <v>28413</v>
      </c>
      <c r="S112">
        <v>29327</v>
      </c>
    </row>
    <row r="113" spans="1:19" x14ac:dyDescent="0.25">
      <c r="A113" t="s">
        <v>76</v>
      </c>
      <c r="B113">
        <v>1302603</v>
      </c>
      <c r="C113">
        <v>130260</v>
      </c>
      <c r="D113" t="s">
        <v>5276</v>
      </c>
      <c r="E113" t="str">
        <f>VLOOKUP(B113,[1]MunicipioRegioes!I$2:N$5586,6,FALSE)</f>
        <v>Am1303</v>
      </c>
      <c r="F113">
        <v>1527314</v>
      </c>
      <c r="G113">
        <v>1592555</v>
      </c>
      <c r="H113">
        <v>1644690</v>
      </c>
      <c r="I113">
        <v>1688524</v>
      </c>
      <c r="K113">
        <v>1709010</v>
      </c>
      <c r="L113">
        <v>1738641</v>
      </c>
      <c r="M113" s="4">
        <v>1802525</v>
      </c>
      <c r="N113">
        <v>1832423</v>
      </c>
      <c r="O113">
        <v>1861838</v>
      </c>
      <c r="P113">
        <v>1982177</v>
      </c>
      <c r="Q113">
        <v>2020301</v>
      </c>
      <c r="R113">
        <v>2057711</v>
      </c>
      <c r="S113">
        <v>2094391</v>
      </c>
    </row>
    <row r="114" spans="1:19" x14ac:dyDescent="0.25">
      <c r="A114" t="s">
        <v>76</v>
      </c>
      <c r="B114">
        <v>1302702</v>
      </c>
      <c r="C114">
        <v>130270</v>
      </c>
      <c r="D114" t="s">
        <v>114</v>
      </c>
      <c r="E114" t="str">
        <f>VLOOKUP(B114,[1]MunicipioRegioes!I$2:N$5586,6,FALSE)</f>
        <v>Am1304</v>
      </c>
      <c r="F114">
        <v>38094</v>
      </c>
      <c r="G114">
        <v>38124</v>
      </c>
      <c r="H114">
        <v>38148</v>
      </c>
      <c r="I114">
        <v>38168</v>
      </c>
      <c r="K114">
        <v>45996</v>
      </c>
      <c r="L114">
        <v>46773</v>
      </c>
      <c r="M114" s="4">
        <v>47011</v>
      </c>
      <c r="N114">
        <v>47706</v>
      </c>
      <c r="O114">
        <v>48373</v>
      </c>
      <c r="P114">
        <v>51331</v>
      </c>
      <c r="Q114">
        <v>52200</v>
      </c>
      <c r="R114">
        <v>53053</v>
      </c>
      <c r="S114">
        <v>53890</v>
      </c>
    </row>
    <row r="115" spans="1:19" x14ac:dyDescent="0.25">
      <c r="A115" t="s">
        <v>76</v>
      </c>
      <c r="B115">
        <v>1302801</v>
      </c>
      <c r="C115">
        <v>130280</v>
      </c>
      <c r="D115" t="s">
        <v>115</v>
      </c>
      <c r="E115" t="str">
        <f>VLOOKUP(B115,[1]MunicipioRegioes!I$2:N$5586,6,FALSE)</f>
        <v>Am1301</v>
      </c>
      <c r="F115">
        <v>18694</v>
      </c>
      <c r="G115">
        <v>19561</v>
      </c>
      <c r="H115">
        <v>20254</v>
      </c>
      <c r="I115">
        <v>20836</v>
      </c>
      <c r="K115">
        <v>18051</v>
      </c>
      <c r="L115">
        <v>18135</v>
      </c>
      <c r="M115" s="4">
        <v>17364</v>
      </c>
      <c r="N115">
        <v>17562</v>
      </c>
      <c r="O115">
        <v>17596</v>
      </c>
      <c r="P115">
        <v>18310</v>
      </c>
      <c r="Q115">
        <v>18367</v>
      </c>
      <c r="R115">
        <v>18423</v>
      </c>
      <c r="S115">
        <v>18477</v>
      </c>
    </row>
    <row r="116" spans="1:19" x14ac:dyDescent="0.25">
      <c r="A116" t="s">
        <v>76</v>
      </c>
      <c r="B116">
        <v>1302900</v>
      </c>
      <c r="C116">
        <v>130290</v>
      </c>
      <c r="D116" t="s">
        <v>116</v>
      </c>
      <c r="E116" t="str">
        <f>VLOOKUP(B116,[1]MunicipioRegioes!I$2:N$5586,6,FALSE)</f>
        <v>Am1303</v>
      </c>
      <c r="F116">
        <v>42974</v>
      </c>
      <c r="G116">
        <v>44552</v>
      </c>
      <c r="H116">
        <v>45813</v>
      </c>
      <c r="I116">
        <v>46873</v>
      </c>
      <c r="K116">
        <v>48808</v>
      </c>
      <c r="L116">
        <v>49666</v>
      </c>
      <c r="M116" s="4">
        <v>51847</v>
      </c>
      <c r="N116">
        <v>53172</v>
      </c>
      <c r="O116">
        <v>54079</v>
      </c>
      <c r="P116">
        <v>57663</v>
      </c>
      <c r="Q116">
        <v>58834</v>
      </c>
      <c r="R116">
        <v>59983</v>
      </c>
      <c r="S116">
        <v>61110</v>
      </c>
    </row>
    <row r="117" spans="1:19" x14ac:dyDescent="0.25">
      <c r="A117" t="s">
        <v>76</v>
      </c>
      <c r="B117">
        <v>1303007</v>
      </c>
      <c r="C117">
        <v>130300</v>
      </c>
      <c r="D117" t="s">
        <v>117</v>
      </c>
      <c r="E117" t="str">
        <f>VLOOKUP(B117,[1]MunicipioRegioes!I$2:N$5586,6,FALSE)</f>
        <v>Am1303</v>
      </c>
      <c r="F117">
        <v>16003</v>
      </c>
      <c r="G117">
        <v>16352</v>
      </c>
      <c r="H117">
        <v>16630</v>
      </c>
      <c r="I117">
        <v>16864</v>
      </c>
      <c r="K117">
        <v>18198</v>
      </c>
      <c r="L117">
        <v>18474</v>
      </c>
      <c r="M117" s="4">
        <v>18278</v>
      </c>
      <c r="N117">
        <v>18502</v>
      </c>
      <c r="O117">
        <v>18720</v>
      </c>
      <c r="P117">
        <v>19792</v>
      </c>
      <c r="Q117">
        <v>20078</v>
      </c>
      <c r="R117">
        <v>20358</v>
      </c>
      <c r="S117">
        <v>20633</v>
      </c>
    </row>
    <row r="118" spans="1:19" x14ac:dyDescent="0.25">
      <c r="A118" t="s">
        <v>76</v>
      </c>
      <c r="B118">
        <v>1303106</v>
      </c>
      <c r="C118">
        <v>130310</v>
      </c>
      <c r="D118" t="s">
        <v>118</v>
      </c>
      <c r="E118" t="str">
        <f>VLOOKUP(B118,[1]MunicipioRegioes!I$2:N$5586,6,FALSE)</f>
        <v>Am1303</v>
      </c>
      <c r="F118">
        <v>27045</v>
      </c>
      <c r="G118">
        <v>28827</v>
      </c>
      <c r="H118">
        <v>30252</v>
      </c>
      <c r="I118">
        <v>31450</v>
      </c>
      <c r="K118">
        <v>30357</v>
      </c>
      <c r="L118">
        <v>31012</v>
      </c>
      <c r="M118" s="4">
        <v>30761</v>
      </c>
      <c r="N118">
        <v>31231</v>
      </c>
      <c r="O118">
        <v>31749</v>
      </c>
      <c r="P118">
        <v>33829</v>
      </c>
      <c r="Q118">
        <v>34498</v>
      </c>
      <c r="R118">
        <v>35156</v>
      </c>
      <c r="S118">
        <v>35800</v>
      </c>
    </row>
    <row r="119" spans="1:19" x14ac:dyDescent="0.25">
      <c r="A119" t="s">
        <v>76</v>
      </c>
      <c r="B119">
        <v>1303205</v>
      </c>
      <c r="C119">
        <v>130320</v>
      </c>
      <c r="D119" t="s">
        <v>119</v>
      </c>
      <c r="E119" t="str">
        <f>VLOOKUP(B119,[1]MunicipioRegioes!I$2:N$5586,6,FALSE)</f>
        <v>Am1301</v>
      </c>
      <c r="F119">
        <v>8304</v>
      </c>
      <c r="G119">
        <v>7580</v>
      </c>
      <c r="H119">
        <v>7002</v>
      </c>
      <c r="I119">
        <v>6516</v>
      </c>
      <c r="K119">
        <v>15343</v>
      </c>
      <c r="L119">
        <v>15915</v>
      </c>
      <c r="M119" s="4">
        <v>14780</v>
      </c>
      <c r="N119">
        <v>15112</v>
      </c>
      <c r="O119">
        <v>15489</v>
      </c>
      <c r="P119">
        <v>16719</v>
      </c>
      <c r="Q119">
        <v>17199</v>
      </c>
      <c r="R119">
        <v>17671</v>
      </c>
      <c r="S119">
        <v>18133</v>
      </c>
    </row>
    <row r="120" spans="1:19" x14ac:dyDescent="0.25">
      <c r="A120" t="s">
        <v>76</v>
      </c>
      <c r="B120">
        <v>1303304</v>
      </c>
      <c r="C120">
        <v>130330</v>
      </c>
      <c r="D120" t="s">
        <v>120</v>
      </c>
      <c r="E120" t="str">
        <f>VLOOKUP(B120,[1]MunicipioRegioes!I$2:N$5586,6,FALSE)</f>
        <v>Am1304</v>
      </c>
      <c r="F120">
        <v>18809</v>
      </c>
      <c r="G120">
        <v>19716</v>
      </c>
      <c r="H120">
        <v>20441</v>
      </c>
      <c r="I120">
        <v>21051</v>
      </c>
      <c r="K120">
        <v>18796</v>
      </c>
      <c r="L120">
        <v>18952</v>
      </c>
      <c r="M120" s="4">
        <v>21389</v>
      </c>
      <c r="N120">
        <v>21784</v>
      </c>
      <c r="O120">
        <v>22106</v>
      </c>
      <c r="P120">
        <v>23486</v>
      </c>
      <c r="Q120">
        <v>23905</v>
      </c>
      <c r="R120">
        <v>24315</v>
      </c>
      <c r="S120">
        <v>24718</v>
      </c>
    </row>
    <row r="121" spans="1:19" x14ac:dyDescent="0.25">
      <c r="A121" t="s">
        <v>76</v>
      </c>
      <c r="B121">
        <v>1303403</v>
      </c>
      <c r="C121">
        <v>130340</v>
      </c>
      <c r="D121" t="s">
        <v>121</v>
      </c>
      <c r="E121" t="str">
        <f>VLOOKUP(B121,[1]MunicipioRegioes!I$2:N$5586,6,FALSE)</f>
        <v>Am1303</v>
      </c>
      <c r="F121">
        <v>99813</v>
      </c>
      <c r="G121">
        <v>105002</v>
      </c>
      <c r="H121">
        <v>109150</v>
      </c>
      <c r="I121">
        <v>112636</v>
      </c>
      <c r="K121">
        <v>105742</v>
      </c>
      <c r="L121">
        <v>107250</v>
      </c>
      <c r="M121" s="4">
        <v>102066</v>
      </c>
      <c r="N121">
        <v>102945</v>
      </c>
      <c r="O121">
        <v>103828</v>
      </c>
      <c r="P121">
        <v>109225</v>
      </c>
      <c r="Q121">
        <v>110411</v>
      </c>
      <c r="R121">
        <v>111575</v>
      </c>
      <c r="S121">
        <v>112716</v>
      </c>
    </row>
    <row r="122" spans="1:19" x14ac:dyDescent="0.25">
      <c r="A122" t="s">
        <v>76</v>
      </c>
      <c r="B122">
        <v>1303502</v>
      </c>
      <c r="C122">
        <v>130350</v>
      </c>
      <c r="D122" t="s">
        <v>122</v>
      </c>
      <c r="E122" t="str">
        <f>VLOOKUP(B122,[1]MunicipioRegioes!I$2:N$5586,6,FALSE)</f>
        <v>Am1304</v>
      </c>
      <c r="F122">
        <v>17109</v>
      </c>
      <c r="G122">
        <v>17118</v>
      </c>
      <c r="H122">
        <v>17125</v>
      </c>
      <c r="I122">
        <v>17131</v>
      </c>
      <c r="K122">
        <v>18938</v>
      </c>
      <c r="L122">
        <v>19111</v>
      </c>
      <c r="M122" s="4">
        <v>18153</v>
      </c>
      <c r="N122">
        <v>18248</v>
      </c>
      <c r="O122">
        <v>18329</v>
      </c>
      <c r="P122">
        <v>19149</v>
      </c>
      <c r="Q122">
        <v>19265</v>
      </c>
      <c r="R122">
        <v>19378</v>
      </c>
      <c r="S122">
        <v>19488</v>
      </c>
    </row>
    <row r="123" spans="1:19" x14ac:dyDescent="0.25">
      <c r="A123" t="s">
        <v>76</v>
      </c>
      <c r="B123">
        <v>1303536</v>
      </c>
      <c r="C123">
        <v>130353</v>
      </c>
      <c r="D123" t="s">
        <v>123</v>
      </c>
      <c r="E123" t="str">
        <f>VLOOKUP(B123,[1]MunicipioRegioes!I$2:N$5586,6,FALSE)</f>
        <v>Am1303</v>
      </c>
      <c r="F123">
        <v>20569</v>
      </c>
      <c r="G123">
        <v>22273</v>
      </c>
      <c r="H123">
        <v>23636</v>
      </c>
      <c r="I123">
        <v>24781</v>
      </c>
      <c r="K123">
        <v>25474</v>
      </c>
      <c r="L123">
        <v>26282</v>
      </c>
      <c r="M123" s="4">
        <v>27121</v>
      </c>
      <c r="N123">
        <v>27926</v>
      </c>
      <c r="O123">
        <v>28652</v>
      </c>
      <c r="P123">
        <v>30978</v>
      </c>
      <c r="Q123">
        <v>31903</v>
      </c>
      <c r="R123">
        <v>32812</v>
      </c>
      <c r="S123">
        <v>33703</v>
      </c>
    </row>
    <row r="124" spans="1:19" x14ac:dyDescent="0.25">
      <c r="A124" t="s">
        <v>76</v>
      </c>
      <c r="B124">
        <v>1303569</v>
      </c>
      <c r="C124">
        <v>130356</v>
      </c>
      <c r="D124" t="s">
        <v>124</v>
      </c>
      <c r="E124" t="str">
        <f>VLOOKUP(B124,[1]MunicipioRegioes!I$2:N$5586,6,FALSE)</f>
        <v>Am1303</v>
      </c>
      <c r="F124">
        <v>20990</v>
      </c>
      <c r="G124">
        <v>22820</v>
      </c>
      <c r="H124">
        <v>24283</v>
      </c>
      <c r="I124">
        <v>25513</v>
      </c>
      <c r="K124">
        <v>26004</v>
      </c>
      <c r="L124">
        <v>26847</v>
      </c>
      <c r="M124" s="4">
        <v>25758</v>
      </c>
      <c r="N124">
        <v>26344</v>
      </c>
      <c r="O124">
        <v>26948</v>
      </c>
      <c r="P124">
        <v>28999</v>
      </c>
      <c r="Q124">
        <v>29771</v>
      </c>
      <c r="R124">
        <v>30530</v>
      </c>
      <c r="S124">
        <v>31274</v>
      </c>
    </row>
    <row r="125" spans="1:19" x14ac:dyDescent="0.25">
      <c r="A125" t="s">
        <v>76</v>
      </c>
      <c r="B125">
        <v>1303601</v>
      </c>
      <c r="C125">
        <v>130360</v>
      </c>
      <c r="D125" t="s">
        <v>125</v>
      </c>
      <c r="E125" t="str">
        <f>VLOOKUP(B125,[1]MunicipioRegioes!I$2:N$5586,6,FALSE)</f>
        <v>Am1301</v>
      </c>
      <c r="F125">
        <v>9064</v>
      </c>
      <c r="G125">
        <v>8260</v>
      </c>
      <c r="H125">
        <v>7617</v>
      </c>
      <c r="I125">
        <v>7077</v>
      </c>
      <c r="K125">
        <v>17780</v>
      </c>
      <c r="L125">
        <v>18506</v>
      </c>
      <c r="M125" s="4">
        <v>18133</v>
      </c>
      <c r="N125">
        <v>18728</v>
      </c>
      <c r="O125">
        <v>19292</v>
      </c>
      <c r="P125">
        <v>20986</v>
      </c>
      <c r="Q125">
        <v>21702</v>
      </c>
      <c r="R125">
        <v>22404</v>
      </c>
      <c r="S125">
        <v>23092</v>
      </c>
    </row>
    <row r="126" spans="1:19" x14ac:dyDescent="0.25">
      <c r="A126" t="s">
        <v>76</v>
      </c>
      <c r="B126">
        <v>1303700</v>
      </c>
      <c r="C126">
        <v>130370</v>
      </c>
      <c r="D126" t="s">
        <v>126</v>
      </c>
      <c r="E126" t="str">
        <f>VLOOKUP(B126,[1]MunicipioRegioes!I$2:N$5586,6,FALSE)</f>
        <v>Am1302</v>
      </c>
      <c r="F126">
        <v>31601</v>
      </c>
      <c r="G126">
        <v>33421</v>
      </c>
      <c r="H126">
        <v>34875</v>
      </c>
      <c r="I126">
        <v>36098</v>
      </c>
      <c r="K126">
        <v>30176</v>
      </c>
      <c r="L126">
        <v>30351</v>
      </c>
      <c r="M126" s="4">
        <v>24487</v>
      </c>
      <c r="N126">
        <v>24689</v>
      </c>
      <c r="O126">
        <v>24890</v>
      </c>
      <c r="P126">
        <v>24327</v>
      </c>
      <c r="Q126">
        <v>24005</v>
      </c>
      <c r="R126">
        <v>23688</v>
      </c>
      <c r="S126">
        <v>23378</v>
      </c>
    </row>
    <row r="127" spans="1:19" x14ac:dyDescent="0.25">
      <c r="A127" t="s">
        <v>76</v>
      </c>
      <c r="B127">
        <v>1303809</v>
      </c>
      <c r="C127">
        <v>130380</v>
      </c>
      <c r="D127" t="s">
        <v>127</v>
      </c>
      <c r="E127" t="str">
        <f>VLOOKUP(B127,[1]MunicipioRegioes!I$2:N$5586,6,FALSE)</f>
        <v>Am1301</v>
      </c>
      <c r="F127">
        <v>32044</v>
      </c>
      <c r="G127">
        <v>33170</v>
      </c>
      <c r="H127">
        <v>34070</v>
      </c>
      <c r="I127">
        <v>34827</v>
      </c>
      <c r="K127">
        <v>40806</v>
      </c>
      <c r="L127">
        <v>41885</v>
      </c>
      <c r="M127" s="4">
        <v>37300</v>
      </c>
      <c r="N127">
        <v>38506</v>
      </c>
      <c r="O127">
        <v>39097</v>
      </c>
      <c r="P127">
        <v>41575</v>
      </c>
      <c r="Q127">
        <v>42342</v>
      </c>
      <c r="R127">
        <v>43094</v>
      </c>
      <c r="S127">
        <v>43831</v>
      </c>
    </row>
    <row r="128" spans="1:19" x14ac:dyDescent="0.25">
      <c r="A128" t="s">
        <v>76</v>
      </c>
      <c r="B128">
        <v>1303908</v>
      </c>
      <c r="C128">
        <v>130390</v>
      </c>
      <c r="D128" t="s">
        <v>128</v>
      </c>
      <c r="E128" t="str">
        <f>VLOOKUP(B128,[1]MunicipioRegioes!I$2:N$5586,6,FALSE)</f>
        <v>Am1302</v>
      </c>
      <c r="F128">
        <v>26036</v>
      </c>
      <c r="G128">
        <v>27607</v>
      </c>
      <c r="H128">
        <v>28861</v>
      </c>
      <c r="I128">
        <v>29916</v>
      </c>
      <c r="K128">
        <v>32067</v>
      </c>
      <c r="L128">
        <v>32958</v>
      </c>
      <c r="M128" s="4">
        <v>31426</v>
      </c>
      <c r="N128">
        <v>32060</v>
      </c>
      <c r="O128">
        <v>32677</v>
      </c>
      <c r="P128">
        <v>34963</v>
      </c>
      <c r="Q128">
        <v>35757</v>
      </c>
      <c r="R128">
        <v>36536</v>
      </c>
      <c r="S128">
        <v>37300</v>
      </c>
    </row>
    <row r="129" spans="1:19" x14ac:dyDescent="0.25">
      <c r="A129" t="s">
        <v>76</v>
      </c>
      <c r="B129">
        <v>1303957</v>
      </c>
      <c r="C129">
        <v>130395</v>
      </c>
      <c r="D129" t="s">
        <v>129</v>
      </c>
      <c r="E129" t="str">
        <f>VLOOKUP(B129,[1]MunicipioRegioes!I$2:N$5586,6,FALSE)</f>
        <v>Am1303</v>
      </c>
      <c r="F129">
        <v>7967</v>
      </c>
      <c r="G129">
        <v>8401</v>
      </c>
      <c r="H129">
        <v>8748</v>
      </c>
      <c r="I129">
        <v>9039</v>
      </c>
      <c r="K129">
        <v>9079</v>
      </c>
      <c r="L129">
        <v>9268</v>
      </c>
      <c r="M129" s="4">
        <v>10688</v>
      </c>
      <c r="N129">
        <v>10977</v>
      </c>
      <c r="O129">
        <v>11241</v>
      </c>
      <c r="P129">
        <v>12115</v>
      </c>
      <c r="Q129">
        <v>12451</v>
      </c>
      <c r="R129">
        <v>12781</v>
      </c>
      <c r="S129">
        <v>13105</v>
      </c>
    </row>
    <row r="130" spans="1:19" x14ac:dyDescent="0.25">
      <c r="A130" t="s">
        <v>76</v>
      </c>
      <c r="B130">
        <v>1304005</v>
      </c>
      <c r="C130">
        <v>130400</v>
      </c>
      <c r="D130" t="s">
        <v>130</v>
      </c>
      <c r="E130" t="str">
        <f>VLOOKUP(B130,[1]MunicipioRegioes!I$2:N$5586,6,FALSE)</f>
        <v>Am1303</v>
      </c>
      <c r="F130">
        <v>8426</v>
      </c>
      <c r="G130">
        <v>8771</v>
      </c>
      <c r="H130">
        <v>9046</v>
      </c>
      <c r="I130">
        <v>9278</v>
      </c>
      <c r="K130">
        <v>8479</v>
      </c>
      <c r="L130">
        <v>8543</v>
      </c>
      <c r="M130" s="4">
        <v>8445</v>
      </c>
      <c r="N130">
        <v>8495</v>
      </c>
      <c r="O130">
        <v>8544</v>
      </c>
      <c r="P130">
        <v>8946</v>
      </c>
      <c r="Q130">
        <v>9014</v>
      </c>
      <c r="R130">
        <v>9081</v>
      </c>
      <c r="S130">
        <v>9147</v>
      </c>
    </row>
    <row r="131" spans="1:19" x14ac:dyDescent="0.25">
      <c r="A131" t="s">
        <v>76</v>
      </c>
      <c r="B131">
        <v>1304062</v>
      </c>
      <c r="C131">
        <v>130406</v>
      </c>
      <c r="D131" t="s">
        <v>131</v>
      </c>
      <c r="E131" t="str">
        <f>VLOOKUP(B131,[1]MunicipioRegioes!I$2:N$5586,6,FALSE)</f>
        <v>Am1302</v>
      </c>
      <c r="F131">
        <v>40998</v>
      </c>
      <c r="G131">
        <v>42652</v>
      </c>
      <c r="H131">
        <v>43974</v>
      </c>
      <c r="I131">
        <v>45085</v>
      </c>
      <c r="K131">
        <v>47051</v>
      </c>
      <c r="L131">
        <v>47948</v>
      </c>
      <c r="M131" s="4">
        <v>52279</v>
      </c>
      <c r="N131">
        <v>53374</v>
      </c>
      <c r="O131">
        <v>54440</v>
      </c>
      <c r="P131">
        <v>58314</v>
      </c>
      <c r="Q131">
        <v>59684</v>
      </c>
      <c r="R131">
        <v>61028</v>
      </c>
      <c r="S131">
        <v>62346</v>
      </c>
    </row>
    <row r="132" spans="1:19" x14ac:dyDescent="0.25">
      <c r="A132" t="s">
        <v>76</v>
      </c>
      <c r="B132">
        <v>1304104</v>
      </c>
      <c r="C132">
        <v>130410</v>
      </c>
      <c r="D132" t="s">
        <v>132</v>
      </c>
      <c r="E132" t="str">
        <f>VLOOKUP(B132,[1]MunicipioRegioes!I$2:N$5586,6,FALSE)</f>
        <v>Am1304</v>
      </c>
      <c r="F132">
        <v>19119</v>
      </c>
      <c r="G132">
        <v>18326</v>
      </c>
      <c r="H132">
        <v>17693</v>
      </c>
      <c r="I132">
        <v>17160</v>
      </c>
      <c r="K132">
        <v>19966</v>
      </c>
      <c r="L132">
        <v>19884</v>
      </c>
      <c r="M132" s="4">
        <v>19077</v>
      </c>
      <c r="N132">
        <v>18960</v>
      </c>
      <c r="O132">
        <v>17903</v>
      </c>
      <c r="P132">
        <v>18383</v>
      </c>
      <c r="Q132">
        <v>18266</v>
      </c>
      <c r="R132">
        <v>18152</v>
      </c>
      <c r="S132">
        <v>18039</v>
      </c>
    </row>
    <row r="133" spans="1:19" x14ac:dyDescent="0.25">
      <c r="A133" t="s">
        <v>76</v>
      </c>
      <c r="B133">
        <v>1304203</v>
      </c>
      <c r="C133">
        <v>130420</v>
      </c>
      <c r="D133" t="s">
        <v>133</v>
      </c>
      <c r="E133" t="str">
        <f>VLOOKUP(B133,[1]MunicipioRegioes!I$2:N$5586,6,FALSE)</f>
        <v>Am1303</v>
      </c>
      <c r="F133">
        <v>67688</v>
      </c>
      <c r="G133">
        <v>69423</v>
      </c>
      <c r="H133">
        <v>70809</v>
      </c>
      <c r="I133">
        <v>71975</v>
      </c>
      <c r="K133">
        <v>64703</v>
      </c>
      <c r="L133">
        <v>64671</v>
      </c>
      <c r="M133" s="4">
        <v>61399</v>
      </c>
      <c r="N133">
        <v>61222</v>
      </c>
      <c r="O133">
        <v>61000</v>
      </c>
      <c r="P133">
        <v>62885</v>
      </c>
      <c r="Q133">
        <v>62662</v>
      </c>
      <c r="R133">
        <v>62444</v>
      </c>
      <c r="S133">
        <v>62230</v>
      </c>
    </row>
    <row r="134" spans="1:19" x14ac:dyDescent="0.25">
      <c r="A134" t="s">
        <v>76</v>
      </c>
      <c r="B134">
        <v>1304237</v>
      </c>
      <c r="C134">
        <v>130423</v>
      </c>
      <c r="D134" t="s">
        <v>134</v>
      </c>
      <c r="E134" t="str">
        <f>VLOOKUP(B134,[1]MunicipioRegioes!I$2:N$5586,6,FALSE)</f>
        <v>Am1302</v>
      </c>
      <c r="F134">
        <v>17200</v>
      </c>
      <c r="G134">
        <v>18106</v>
      </c>
      <c r="H134">
        <v>18830</v>
      </c>
      <c r="I134">
        <v>19439</v>
      </c>
      <c r="K134">
        <v>19858</v>
      </c>
      <c r="L134">
        <v>20286</v>
      </c>
      <c r="M134" s="4">
        <v>17056</v>
      </c>
      <c r="N134">
        <v>17199</v>
      </c>
      <c r="O134">
        <v>17316</v>
      </c>
      <c r="P134">
        <v>18162</v>
      </c>
      <c r="Q134">
        <v>18322</v>
      </c>
      <c r="R134">
        <v>18478</v>
      </c>
      <c r="S134">
        <v>18632</v>
      </c>
    </row>
    <row r="135" spans="1:19" x14ac:dyDescent="0.25">
      <c r="A135" t="s">
        <v>76</v>
      </c>
      <c r="B135">
        <v>1304260</v>
      </c>
      <c r="C135">
        <v>130426</v>
      </c>
      <c r="D135" t="s">
        <v>135</v>
      </c>
      <c r="E135" t="str">
        <f>VLOOKUP(B135,[1]MunicipioRegioes!I$2:N$5586,6,FALSE)</f>
        <v>Am1303</v>
      </c>
      <c r="F135">
        <v>11747</v>
      </c>
      <c r="G135">
        <v>12549</v>
      </c>
      <c r="H135">
        <v>13190</v>
      </c>
      <c r="I135">
        <v>13729</v>
      </c>
      <c r="K135">
        <v>10130</v>
      </c>
      <c r="L135">
        <v>10108</v>
      </c>
      <c r="M135" s="4">
        <v>11906</v>
      </c>
      <c r="N135">
        <v>12017</v>
      </c>
      <c r="O135">
        <v>12139</v>
      </c>
      <c r="P135">
        <v>12801</v>
      </c>
      <c r="Q135">
        <v>12963</v>
      </c>
      <c r="R135">
        <v>13121</v>
      </c>
      <c r="S135">
        <v>13276</v>
      </c>
    </row>
    <row r="136" spans="1:19" x14ac:dyDescent="0.25">
      <c r="A136" t="s">
        <v>76</v>
      </c>
      <c r="B136">
        <v>1304302</v>
      </c>
      <c r="C136">
        <v>130430</v>
      </c>
      <c r="D136" t="s">
        <v>136</v>
      </c>
      <c r="E136" t="str">
        <f>VLOOKUP(B136,[1]MunicipioRegioes!I$2:N$5586,6,FALSE)</f>
        <v>Am1303</v>
      </c>
      <c r="F136">
        <v>20542</v>
      </c>
      <c r="G136">
        <v>21707</v>
      </c>
      <c r="H136">
        <v>22639</v>
      </c>
      <c r="I136">
        <v>23422</v>
      </c>
      <c r="K136">
        <v>16035</v>
      </c>
      <c r="L136">
        <v>15780</v>
      </c>
      <c r="M136" s="4">
        <v>17019</v>
      </c>
      <c r="N136">
        <v>16996</v>
      </c>
      <c r="O136">
        <v>16902</v>
      </c>
      <c r="P136">
        <v>17367</v>
      </c>
      <c r="Q136">
        <v>17264</v>
      </c>
      <c r="R136">
        <v>17163</v>
      </c>
      <c r="S136">
        <v>17065</v>
      </c>
    </row>
    <row r="137" spans="1:19" x14ac:dyDescent="0.25">
      <c r="A137" t="s">
        <v>76</v>
      </c>
      <c r="B137">
        <v>1304401</v>
      </c>
      <c r="C137">
        <v>130440</v>
      </c>
      <c r="D137" t="s">
        <v>137</v>
      </c>
      <c r="E137" t="str">
        <f>VLOOKUP(B137,[1]MunicipioRegioes!I$2:N$5586,6,FALSE)</f>
        <v>Am1303</v>
      </c>
      <c r="F137">
        <v>10598</v>
      </c>
      <c r="G137">
        <v>9703</v>
      </c>
      <c r="H137">
        <v>8988</v>
      </c>
      <c r="I137">
        <v>8386</v>
      </c>
      <c r="K137">
        <v>17971</v>
      </c>
      <c r="L137">
        <v>18541</v>
      </c>
      <c r="M137" s="4">
        <v>17731</v>
      </c>
      <c r="N137">
        <v>18265</v>
      </c>
      <c r="O137">
        <v>18679</v>
      </c>
      <c r="P137">
        <v>20091</v>
      </c>
      <c r="Q137">
        <v>20621</v>
      </c>
      <c r="R137">
        <v>21140</v>
      </c>
      <c r="S137">
        <v>21650</v>
      </c>
    </row>
    <row r="138" spans="1:19" x14ac:dyDescent="0.25">
      <c r="A138" t="s">
        <v>138</v>
      </c>
      <c r="B138">
        <v>1400027</v>
      </c>
      <c r="C138">
        <v>140002</v>
      </c>
      <c r="D138" t="s">
        <v>140</v>
      </c>
      <c r="E138" t="str">
        <f>VLOOKUP(B138,[1]MunicipioRegioes!I$2:N$5586,6,FALSE)</f>
        <v>Rr1401</v>
      </c>
      <c r="F138">
        <v>5684</v>
      </c>
      <c r="G138">
        <v>5975</v>
      </c>
      <c r="H138">
        <v>6087</v>
      </c>
      <c r="I138">
        <v>6229</v>
      </c>
      <c r="K138">
        <v>7980</v>
      </c>
      <c r="L138">
        <v>8249</v>
      </c>
      <c r="M138" s="4">
        <v>9330</v>
      </c>
      <c r="N138">
        <v>9637</v>
      </c>
      <c r="O138">
        <v>9936</v>
      </c>
      <c r="P138">
        <v>10432</v>
      </c>
      <c r="Q138">
        <v>10721</v>
      </c>
      <c r="R138">
        <v>11006</v>
      </c>
      <c r="S138">
        <v>11285</v>
      </c>
    </row>
    <row r="139" spans="1:19" x14ac:dyDescent="0.25">
      <c r="A139" t="s">
        <v>138</v>
      </c>
      <c r="B139">
        <v>1400050</v>
      </c>
      <c r="C139">
        <v>140005</v>
      </c>
      <c r="D139" t="s">
        <v>139</v>
      </c>
      <c r="E139" t="str">
        <f>VLOOKUP(B139,[1]MunicipioRegioes!I$2:N$5586,6,FALSE)</f>
        <v>Rr1401</v>
      </c>
      <c r="F139">
        <v>19970</v>
      </c>
      <c r="G139">
        <v>21512</v>
      </c>
      <c r="H139">
        <v>22102</v>
      </c>
      <c r="I139">
        <v>22856</v>
      </c>
      <c r="K139">
        <v>14562</v>
      </c>
      <c r="L139">
        <v>14205</v>
      </c>
      <c r="M139" s="4">
        <v>16286</v>
      </c>
      <c r="N139">
        <v>16336</v>
      </c>
      <c r="O139">
        <v>16228</v>
      </c>
      <c r="P139">
        <v>16428</v>
      </c>
      <c r="Q139">
        <v>16301</v>
      </c>
      <c r="R139">
        <v>16176</v>
      </c>
      <c r="S139">
        <v>16053</v>
      </c>
    </row>
    <row r="140" spans="1:19" x14ac:dyDescent="0.25">
      <c r="A140" t="s">
        <v>138</v>
      </c>
      <c r="B140">
        <v>1400100</v>
      </c>
      <c r="C140">
        <v>140010</v>
      </c>
      <c r="D140" t="s">
        <v>141</v>
      </c>
      <c r="E140" t="str">
        <f>VLOOKUP(B140,[1]MunicipioRegioes!I$2:N$5586,6,FALSE)</f>
        <v>Rr1401</v>
      </c>
      <c r="F140">
        <v>221027</v>
      </c>
      <c r="G140">
        <v>236319</v>
      </c>
      <c r="H140">
        <v>242179</v>
      </c>
      <c r="I140">
        <v>249655</v>
      </c>
      <c r="K140">
        <v>260930</v>
      </c>
      <c r="L140">
        <v>266901</v>
      </c>
      <c r="M140" s="4">
        <v>284258</v>
      </c>
      <c r="N140">
        <v>290741</v>
      </c>
      <c r="O140">
        <v>296959</v>
      </c>
      <c r="P140">
        <v>308996</v>
      </c>
      <c r="Q140">
        <v>314900</v>
      </c>
      <c r="R140">
        <v>320714</v>
      </c>
      <c r="S140">
        <v>326419</v>
      </c>
    </row>
    <row r="141" spans="1:19" x14ac:dyDescent="0.25">
      <c r="A141" t="s">
        <v>138</v>
      </c>
      <c r="B141">
        <v>1400159</v>
      </c>
      <c r="C141">
        <v>140015</v>
      </c>
      <c r="D141" t="s">
        <v>142</v>
      </c>
      <c r="E141" t="str">
        <f>VLOOKUP(B141,[1]MunicipioRegioes!I$2:N$5586,6,FALSE)</f>
        <v>Rr1401</v>
      </c>
      <c r="F141">
        <v>10949</v>
      </c>
      <c r="G141">
        <v>12162</v>
      </c>
      <c r="H141">
        <v>12626</v>
      </c>
      <c r="I141">
        <v>13220</v>
      </c>
      <c r="K141">
        <v>10604</v>
      </c>
      <c r="L141">
        <v>10726</v>
      </c>
      <c r="M141" s="4">
        <v>10951</v>
      </c>
      <c r="N141">
        <v>11067</v>
      </c>
      <c r="O141">
        <v>11188</v>
      </c>
      <c r="P141">
        <v>11525</v>
      </c>
      <c r="Q141">
        <v>11632</v>
      </c>
      <c r="R141">
        <v>11739</v>
      </c>
      <c r="S141">
        <v>11843</v>
      </c>
    </row>
    <row r="142" spans="1:19" x14ac:dyDescent="0.25">
      <c r="A142" t="s">
        <v>138</v>
      </c>
      <c r="B142">
        <v>1400175</v>
      </c>
      <c r="C142">
        <v>140017</v>
      </c>
      <c r="D142" t="s">
        <v>143</v>
      </c>
      <c r="E142" t="str">
        <f>VLOOKUP(B142,[1]MunicipioRegioes!I$2:N$5586,6,FALSE)</f>
        <v>Rr1401</v>
      </c>
      <c r="F142">
        <v>9511</v>
      </c>
      <c r="G142">
        <v>10213</v>
      </c>
      <c r="H142">
        <v>10482</v>
      </c>
      <c r="I142">
        <v>10826</v>
      </c>
      <c r="K142">
        <v>11638</v>
      </c>
      <c r="L142">
        <v>11942</v>
      </c>
      <c r="M142" s="4">
        <v>13778</v>
      </c>
      <c r="N142">
        <v>14311</v>
      </c>
      <c r="O142">
        <v>14707</v>
      </c>
      <c r="P142">
        <v>15393</v>
      </c>
      <c r="Q142">
        <v>15774</v>
      </c>
      <c r="R142">
        <v>16149</v>
      </c>
      <c r="S142">
        <v>16516</v>
      </c>
    </row>
    <row r="143" spans="1:19" x14ac:dyDescent="0.25">
      <c r="A143" t="s">
        <v>138</v>
      </c>
      <c r="B143">
        <v>1400209</v>
      </c>
      <c r="C143">
        <v>140020</v>
      </c>
      <c r="D143" t="s">
        <v>144</v>
      </c>
      <c r="E143" t="str">
        <f>VLOOKUP(B143,[1]MunicipioRegioes!I$2:N$5586,6,FALSE)</f>
        <v>Rr1402</v>
      </c>
      <c r="F143">
        <v>15987</v>
      </c>
      <c r="G143">
        <v>17259</v>
      </c>
      <c r="H143">
        <v>17746</v>
      </c>
      <c r="I143">
        <v>18367</v>
      </c>
      <c r="K143">
        <v>18789</v>
      </c>
      <c r="L143">
        <v>19235</v>
      </c>
      <c r="M143" s="4">
        <v>18384</v>
      </c>
      <c r="N143">
        <v>18714</v>
      </c>
      <c r="O143">
        <v>19019</v>
      </c>
      <c r="P143">
        <v>19696</v>
      </c>
      <c r="Q143">
        <v>19981</v>
      </c>
      <c r="R143">
        <v>20261</v>
      </c>
      <c r="S143">
        <v>20537</v>
      </c>
    </row>
    <row r="144" spans="1:19" x14ac:dyDescent="0.25">
      <c r="A144" t="s">
        <v>138</v>
      </c>
      <c r="B144">
        <v>1400233</v>
      </c>
      <c r="C144">
        <v>140023</v>
      </c>
      <c r="D144" t="s">
        <v>145</v>
      </c>
      <c r="E144" t="str">
        <f>VLOOKUP(B144,[1]MunicipioRegioes!I$2:N$5586,6,FALSE)</f>
        <v>Rr1402</v>
      </c>
      <c r="F144">
        <v>5779</v>
      </c>
      <c r="G144">
        <v>5844</v>
      </c>
      <c r="H144">
        <v>5869</v>
      </c>
      <c r="I144">
        <v>5901</v>
      </c>
      <c r="K144">
        <v>7400</v>
      </c>
      <c r="L144">
        <v>7569</v>
      </c>
      <c r="M144" s="4">
        <v>8114</v>
      </c>
      <c r="N144">
        <v>8300</v>
      </c>
      <c r="O144">
        <v>8480</v>
      </c>
      <c r="P144">
        <v>8826</v>
      </c>
      <c r="Q144">
        <v>8997</v>
      </c>
      <c r="R144">
        <v>9165</v>
      </c>
      <c r="S144">
        <v>9331</v>
      </c>
    </row>
    <row r="145" spans="1:19" x14ac:dyDescent="0.25">
      <c r="A145" t="s">
        <v>138</v>
      </c>
      <c r="B145">
        <v>1400282</v>
      </c>
      <c r="C145">
        <v>140028</v>
      </c>
      <c r="D145" t="s">
        <v>146</v>
      </c>
      <c r="E145" t="str">
        <f>VLOOKUP(B145,[1]MunicipioRegioes!I$2:N$5586,6,FALSE)</f>
        <v>Rr1402</v>
      </c>
      <c r="F145">
        <v>5410</v>
      </c>
      <c r="G145">
        <v>5880</v>
      </c>
      <c r="H145">
        <v>6060</v>
      </c>
      <c r="I145">
        <v>6290</v>
      </c>
      <c r="K145">
        <v>6118</v>
      </c>
      <c r="L145">
        <v>6250</v>
      </c>
      <c r="M145" s="4">
        <v>8676</v>
      </c>
      <c r="N145">
        <v>8997</v>
      </c>
      <c r="O145">
        <v>9288</v>
      </c>
      <c r="P145">
        <v>9762</v>
      </c>
      <c r="Q145">
        <v>10043</v>
      </c>
      <c r="R145">
        <v>10320</v>
      </c>
      <c r="S145">
        <v>10592</v>
      </c>
    </row>
    <row r="146" spans="1:19" x14ac:dyDescent="0.25">
      <c r="A146" t="s">
        <v>138</v>
      </c>
      <c r="B146">
        <v>1400308</v>
      </c>
      <c r="C146">
        <v>140030</v>
      </c>
      <c r="D146" t="s">
        <v>147</v>
      </c>
      <c r="E146" t="str">
        <f>VLOOKUP(B146,[1]MunicipioRegioes!I$2:N$5586,6,FALSE)</f>
        <v>Rr1402</v>
      </c>
      <c r="F146">
        <v>11445</v>
      </c>
      <c r="G146">
        <v>11593</v>
      </c>
      <c r="H146">
        <v>11649</v>
      </c>
      <c r="I146">
        <v>11722</v>
      </c>
      <c r="K146">
        <v>13017</v>
      </c>
      <c r="L146">
        <v>13188</v>
      </c>
      <c r="M146" s="4">
        <v>14814</v>
      </c>
      <c r="N146">
        <v>15064</v>
      </c>
      <c r="O146">
        <v>15328</v>
      </c>
      <c r="P146">
        <v>15890</v>
      </c>
      <c r="Q146">
        <v>16137</v>
      </c>
      <c r="R146">
        <v>16380</v>
      </c>
      <c r="S146">
        <v>16618</v>
      </c>
    </row>
    <row r="147" spans="1:19" x14ac:dyDescent="0.25">
      <c r="A147" t="s">
        <v>138</v>
      </c>
      <c r="B147">
        <v>1400407</v>
      </c>
      <c r="C147">
        <v>140040</v>
      </c>
      <c r="D147" t="s">
        <v>148</v>
      </c>
      <c r="E147" t="str">
        <f>VLOOKUP(B147,[1]MunicipioRegioes!I$2:N$5586,6,FALSE)</f>
        <v>Rr1401</v>
      </c>
      <c r="F147">
        <v>5743</v>
      </c>
      <c r="G147">
        <v>5448</v>
      </c>
      <c r="H147">
        <v>5335</v>
      </c>
      <c r="I147">
        <v>5191</v>
      </c>
      <c r="K147">
        <v>7403</v>
      </c>
      <c r="L147">
        <v>7527</v>
      </c>
      <c r="M147" s="4">
        <v>8926</v>
      </c>
      <c r="N147">
        <v>9155</v>
      </c>
      <c r="O147">
        <v>9364</v>
      </c>
      <c r="P147">
        <v>9754</v>
      </c>
      <c r="Q147">
        <v>9953</v>
      </c>
      <c r="R147">
        <v>10148</v>
      </c>
      <c r="S147">
        <v>10339</v>
      </c>
    </row>
    <row r="148" spans="1:19" x14ac:dyDescent="0.25">
      <c r="A148" t="s">
        <v>138</v>
      </c>
      <c r="B148">
        <v>1400456</v>
      </c>
      <c r="C148">
        <v>140045</v>
      </c>
      <c r="D148" t="s">
        <v>149</v>
      </c>
      <c r="E148" t="str">
        <f>VLOOKUP(B148,[1]MunicipioRegioes!I$2:N$5586,6,FALSE)</f>
        <v>Rr1401</v>
      </c>
      <c r="F148">
        <v>7592</v>
      </c>
      <c r="G148">
        <v>8042</v>
      </c>
      <c r="H148">
        <v>8215</v>
      </c>
      <c r="I148">
        <v>8435</v>
      </c>
      <c r="K148">
        <v>9019</v>
      </c>
      <c r="L148">
        <v>9220</v>
      </c>
      <c r="M148" s="4">
        <v>10448</v>
      </c>
      <c r="N148">
        <v>10697</v>
      </c>
      <c r="O148">
        <v>10953</v>
      </c>
      <c r="P148">
        <v>11423</v>
      </c>
      <c r="Q148">
        <v>11667</v>
      </c>
      <c r="R148">
        <v>11908</v>
      </c>
      <c r="S148">
        <v>12144</v>
      </c>
    </row>
    <row r="149" spans="1:19" x14ac:dyDescent="0.25">
      <c r="A149" t="s">
        <v>138</v>
      </c>
      <c r="B149">
        <v>1400472</v>
      </c>
      <c r="C149">
        <v>140047</v>
      </c>
      <c r="D149" t="s">
        <v>150</v>
      </c>
      <c r="E149" t="str">
        <f>VLOOKUP(B149,[1]MunicipioRegioes!I$2:N$5586,6,FALSE)</f>
        <v>Rr1402</v>
      </c>
      <c r="F149">
        <v>20944</v>
      </c>
      <c r="G149">
        <v>23599</v>
      </c>
      <c r="H149">
        <v>24615</v>
      </c>
      <c r="I149">
        <v>25913</v>
      </c>
      <c r="K149">
        <v>25714</v>
      </c>
      <c r="L149">
        <v>26546</v>
      </c>
      <c r="M149" s="4">
        <v>25587</v>
      </c>
      <c r="N149">
        <v>24808</v>
      </c>
      <c r="O149">
        <v>25319</v>
      </c>
      <c r="P149">
        <v>26326</v>
      </c>
      <c r="Q149">
        <v>26811</v>
      </c>
      <c r="R149">
        <v>27288</v>
      </c>
      <c r="S149">
        <v>27756</v>
      </c>
    </row>
    <row r="150" spans="1:19" x14ac:dyDescent="0.25">
      <c r="A150" t="s">
        <v>138</v>
      </c>
      <c r="B150">
        <v>1400506</v>
      </c>
      <c r="C150">
        <v>140050</v>
      </c>
      <c r="D150" t="s">
        <v>151</v>
      </c>
      <c r="E150" t="str">
        <f>VLOOKUP(B150,[1]MunicipioRegioes!I$2:N$5586,6,FALSE)</f>
        <v>Rr1402</v>
      </c>
      <c r="F150">
        <v>5259</v>
      </c>
      <c r="G150">
        <v>5384</v>
      </c>
      <c r="H150">
        <v>5432</v>
      </c>
      <c r="I150">
        <v>5494</v>
      </c>
      <c r="K150">
        <v>5945</v>
      </c>
      <c r="L150">
        <v>6028</v>
      </c>
      <c r="M150" s="4">
        <v>6778</v>
      </c>
      <c r="N150">
        <v>6898</v>
      </c>
      <c r="O150">
        <v>7023</v>
      </c>
      <c r="P150">
        <v>7284</v>
      </c>
      <c r="Q150">
        <v>7401</v>
      </c>
      <c r="R150">
        <v>7516</v>
      </c>
      <c r="S150">
        <v>7629</v>
      </c>
    </row>
    <row r="151" spans="1:19" x14ac:dyDescent="0.25">
      <c r="A151" t="s">
        <v>138</v>
      </c>
      <c r="B151">
        <v>1400605</v>
      </c>
      <c r="C151">
        <v>140060</v>
      </c>
      <c r="D151" t="s">
        <v>152</v>
      </c>
      <c r="E151" t="str">
        <f>VLOOKUP(B151,[1]MunicipioRegioes!I$2:N$5586,6,FALSE)</f>
        <v>Rr1402</v>
      </c>
      <c r="F151">
        <v>5891</v>
      </c>
      <c r="G151">
        <v>6324</v>
      </c>
      <c r="H151">
        <v>6490</v>
      </c>
      <c r="I151">
        <v>6702</v>
      </c>
      <c r="K151">
        <v>5922</v>
      </c>
      <c r="L151">
        <v>5979</v>
      </c>
      <c r="M151" s="4">
        <v>6750</v>
      </c>
      <c r="N151">
        <v>6860</v>
      </c>
      <c r="O151">
        <v>6968</v>
      </c>
      <c r="P151">
        <v>7210</v>
      </c>
      <c r="Q151">
        <v>7309</v>
      </c>
      <c r="R151">
        <v>7407</v>
      </c>
      <c r="S151">
        <v>7503</v>
      </c>
    </row>
    <row r="152" spans="1:19" x14ac:dyDescent="0.25">
      <c r="A152" t="s">
        <v>138</v>
      </c>
      <c r="B152">
        <v>1400704</v>
      </c>
      <c r="C152">
        <v>140070</v>
      </c>
      <c r="D152" t="s">
        <v>153</v>
      </c>
      <c r="E152" t="str">
        <f>VLOOKUP(B152,[1]MunicipioRegioes!I$2:N$5586,6,FALSE)</f>
        <v>Rr1401</v>
      </c>
      <c r="F152">
        <v>6111</v>
      </c>
      <c r="G152">
        <v>6342</v>
      </c>
      <c r="H152">
        <v>6430</v>
      </c>
      <c r="I152">
        <v>6543</v>
      </c>
      <c r="K152">
        <v>7742</v>
      </c>
      <c r="L152">
        <v>7934</v>
      </c>
      <c r="M152" s="4">
        <v>8147</v>
      </c>
      <c r="N152">
        <v>8572</v>
      </c>
      <c r="O152">
        <v>8764</v>
      </c>
      <c r="P152">
        <v>9127</v>
      </c>
      <c r="Q152">
        <v>9309</v>
      </c>
      <c r="R152">
        <v>9488</v>
      </c>
      <c r="S152">
        <v>9664</v>
      </c>
    </row>
    <row r="153" spans="1:19" x14ac:dyDescent="0.25">
      <c r="A153" t="s">
        <v>154</v>
      </c>
      <c r="B153">
        <v>1500107</v>
      </c>
      <c r="C153">
        <v>150010</v>
      </c>
      <c r="D153" t="s">
        <v>155</v>
      </c>
      <c r="E153" t="str">
        <f>VLOOKUP(B153,[1]MunicipioRegioes!I$2:N$5586,6,FALSE)</f>
        <v>Pa1504</v>
      </c>
      <c r="F153">
        <v>125055</v>
      </c>
      <c r="G153">
        <v>129300</v>
      </c>
      <c r="H153">
        <v>131158</v>
      </c>
      <c r="I153">
        <v>133316</v>
      </c>
      <c r="K153">
        <v>138005</v>
      </c>
      <c r="L153">
        <v>139819</v>
      </c>
      <c r="M153" s="4">
        <v>141054</v>
      </c>
      <c r="N153">
        <v>142785</v>
      </c>
      <c r="O153">
        <v>144415</v>
      </c>
      <c r="P153">
        <v>147267</v>
      </c>
      <c r="Q153">
        <v>148873</v>
      </c>
      <c r="R153">
        <v>150431</v>
      </c>
      <c r="S153">
        <v>151934</v>
      </c>
    </row>
    <row r="154" spans="1:19" x14ac:dyDescent="0.25">
      <c r="A154" t="s">
        <v>154</v>
      </c>
      <c r="B154">
        <v>1500131</v>
      </c>
      <c r="C154">
        <v>150013</v>
      </c>
      <c r="D154" t="s">
        <v>156</v>
      </c>
      <c r="E154" t="str">
        <f>VLOOKUP(B154,[1]MunicipioRegioes!I$2:N$5586,6,FALSE)</f>
        <v>Pa1506</v>
      </c>
      <c r="F154">
        <v>6446</v>
      </c>
      <c r="G154">
        <v>6798</v>
      </c>
      <c r="H154">
        <v>6952</v>
      </c>
      <c r="I154">
        <v>7131</v>
      </c>
      <c r="K154">
        <v>6879</v>
      </c>
      <c r="L154">
        <v>6967</v>
      </c>
      <c r="M154" s="4">
        <v>6792</v>
      </c>
      <c r="N154">
        <v>6843</v>
      </c>
      <c r="O154">
        <v>6905</v>
      </c>
      <c r="P154">
        <v>7013</v>
      </c>
      <c r="Q154">
        <v>7070</v>
      </c>
      <c r="R154">
        <v>7126</v>
      </c>
      <c r="S154">
        <v>7179</v>
      </c>
    </row>
    <row r="155" spans="1:19" x14ac:dyDescent="0.25">
      <c r="A155" t="s">
        <v>154</v>
      </c>
      <c r="B155">
        <v>1500206</v>
      </c>
      <c r="C155">
        <v>150020</v>
      </c>
      <c r="D155" t="s">
        <v>157</v>
      </c>
      <c r="E155" t="str">
        <f>VLOOKUP(B155,[1]MunicipioRegioes!I$2:N$5586,6,FALSE)</f>
        <v>Pa1504</v>
      </c>
      <c r="F155">
        <v>56729</v>
      </c>
      <c r="G155">
        <v>60039</v>
      </c>
      <c r="H155">
        <v>61487</v>
      </c>
      <c r="I155">
        <v>63170</v>
      </c>
      <c r="K155">
        <v>48878</v>
      </c>
      <c r="L155">
        <v>48501</v>
      </c>
      <c r="M155" s="4">
        <v>53605</v>
      </c>
      <c r="N155">
        <v>53680</v>
      </c>
      <c r="O155">
        <v>53787</v>
      </c>
      <c r="P155">
        <v>54030</v>
      </c>
      <c r="Q155">
        <v>54047</v>
      </c>
      <c r="R155">
        <v>54064</v>
      </c>
      <c r="S155">
        <v>54080</v>
      </c>
    </row>
    <row r="156" spans="1:19" x14ac:dyDescent="0.25">
      <c r="A156" t="s">
        <v>154</v>
      </c>
      <c r="B156">
        <v>1500305</v>
      </c>
      <c r="C156">
        <v>150030</v>
      </c>
      <c r="D156" t="s">
        <v>158</v>
      </c>
      <c r="E156" t="str">
        <f>VLOOKUP(B156,[1]MunicipioRegioes!I$2:N$5586,6,FALSE)</f>
        <v>Pa1502</v>
      </c>
      <c r="F156">
        <v>32431</v>
      </c>
      <c r="G156">
        <v>34534</v>
      </c>
      <c r="H156">
        <v>35455</v>
      </c>
      <c r="I156">
        <v>36524</v>
      </c>
      <c r="K156">
        <v>32368</v>
      </c>
      <c r="L156">
        <v>32633</v>
      </c>
      <c r="M156" s="4">
        <v>35017</v>
      </c>
      <c r="N156">
        <v>35467</v>
      </c>
      <c r="O156">
        <v>35879</v>
      </c>
      <c r="P156">
        <v>36598</v>
      </c>
      <c r="Q156">
        <v>37004</v>
      </c>
      <c r="R156">
        <v>37398</v>
      </c>
      <c r="S156">
        <v>37778</v>
      </c>
    </row>
    <row r="157" spans="1:19" x14ac:dyDescent="0.25">
      <c r="A157" t="s">
        <v>154</v>
      </c>
      <c r="B157">
        <v>1500347</v>
      </c>
      <c r="C157">
        <v>150034</v>
      </c>
      <c r="D157" t="s">
        <v>159</v>
      </c>
      <c r="E157" t="str">
        <f>VLOOKUP(B157,[1]MunicipioRegioes!I$2:N$5586,6,FALSE)</f>
        <v>Pa1506</v>
      </c>
      <c r="F157">
        <v>26779</v>
      </c>
      <c r="G157">
        <v>30156</v>
      </c>
      <c r="H157">
        <v>31633</v>
      </c>
      <c r="I157">
        <v>33350</v>
      </c>
      <c r="K157">
        <v>30389</v>
      </c>
      <c r="L157">
        <v>31216</v>
      </c>
      <c r="M157" s="4">
        <v>25061</v>
      </c>
      <c r="N157">
        <v>25285</v>
      </c>
      <c r="O157">
        <v>25506</v>
      </c>
      <c r="P157">
        <v>25899</v>
      </c>
      <c r="Q157">
        <v>26105</v>
      </c>
      <c r="R157">
        <v>26305</v>
      </c>
      <c r="S157">
        <v>26497</v>
      </c>
    </row>
    <row r="158" spans="1:19" x14ac:dyDescent="0.25">
      <c r="A158" t="s">
        <v>154</v>
      </c>
      <c r="B158">
        <v>1500404</v>
      </c>
      <c r="C158">
        <v>150040</v>
      </c>
      <c r="D158" t="s">
        <v>160</v>
      </c>
      <c r="E158" t="str">
        <f>VLOOKUP(B158,[1]MunicipioRegioes!I$2:N$5586,6,FALSE)</f>
        <v>Pa1501</v>
      </c>
      <c r="F158">
        <v>40914</v>
      </c>
      <c r="G158">
        <v>40289</v>
      </c>
      <c r="H158">
        <v>40015</v>
      </c>
      <c r="I158">
        <v>39697</v>
      </c>
      <c r="K158">
        <v>55688</v>
      </c>
      <c r="L158">
        <v>57067</v>
      </c>
      <c r="M158" s="4">
        <v>52714</v>
      </c>
      <c r="N158">
        <v>53004</v>
      </c>
      <c r="O158">
        <v>53369</v>
      </c>
      <c r="P158">
        <v>54035</v>
      </c>
      <c r="Q158">
        <v>54353</v>
      </c>
      <c r="R158">
        <v>54662</v>
      </c>
      <c r="S158">
        <v>54960</v>
      </c>
    </row>
    <row r="159" spans="1:19" x14ac:dyDescent="0.25">
      <c r="A159" t="s">
        <v>154</v>
      </c>
      <c r="B159">
        <v>1500503</v>
      </c>
      <c r="C159">
        <v>150050</v>
      </c>
      <c r="D159" t="s">
        <v>161</v>
      </c>
      <c r="E159" t="str">
        <f>VLOOKUP(B159,[1]MunicipioRegioes!I$2:N$5586,6,FALSE)</f>
        <v>Pa1501</v>
      </c>
      <c r="F159">
        <v>34116</v>
      </c>
      <c r="G159">
        <v>34230</v>
      </c>
      <c r="H159">
        <v>34280</v>
      </c>
      <c r="I159">
        <v>34338</v>
      </c>
      <c r="K159">
        <v>31475</v>
      </c>
      <c r="L159">
        <v>31192</v>
      </c>
      <c r="M159" s="4">
        <v>33665</v>
      </c>
      <c r="N159">
        <v>33588</v>
      </c>
      <c r="O159">
        <v>33563</v>
      </c>
      <c r="P159">
        <v>33562</v>
      </c>
      <c r="Q159">
        <v>33466</v>
      </c>
      <c r="R159">
        <v>33372</v>
      </c>
      <c r="S159">
        <v>33282</v>
      </c>
    </row>
    <row r="160" spans="1:19" x14ac:dyDescent="0.25">
      <c r="A160" t="s">
        <v>154</v>
      </c>
      <c r="B160">
        <v>1500602</v>
      </c>
      <c r="C160">
        <v>150060</v>
      </c>
      <c r="D160" t="s">
        <v>162</v>
      </c>
      <c r="E160" t="str">
        <f>VLOOKUP(B160,[1]MunicipioRegioes!I$2:N$5586,6,FALSE)</f>
        <v>Pa1505</v>
      </c>
      <c r="F160">
        <v>80861</v>
      </c>
      <c r="G160">
        <v>83322</v>
      </c>
      <c r="H160">
        <v>84398</v>
      </c>
      <c r="I160">
        <v>85649</v>
      </c>
      <c r="K160">
        <v>96842</v>
      </c>
      <c r="L160">
        <v>98750</v>
      </c>
      <c r="M160" s="4">
        <v>105030</v>
      </c>
      <c r="N160">
        <v>100736</v>
      </c>
      <c r="O160">
        <v>102343</v>
      </c>
      <c r="P160">
        <v>105106</v>
      </c>
      <c r="Q160">
        <v>106768</v>
      </c>
      <c r="R160">
        <v>108382</v>
      </c>
      <c r="S160">
        <v>109938</v>
      </c>
    </row>
    <row r="161" spans="1:19" x14ac:dyDescent="0.25">
      <c r="A161" t="s">
        <v>154</v>
      </c>
      <c r="B161">
        <v>1500701</v>
      </c>
      <c r="C161">
        <v>150070</v>
      </c>
      <c r="D161" t="s">
        <v>163</v>
      </c>
      <c r="E161" t="str">
        <f>VLOOKUP(B161,[1]MunicipioRegioes!I$2:N$5586,6,FALSE)</f>
        <v>Pa1502</v>
      </c>
      <c r="F161">
        <v>19566</v>
      </c>
      <c r="G161">
        <v>20460</v>
      </c>
      <c r="H161">
        <v>20852</v>
      </c>
      <c r="I161">
        <v>21307</v>
      </c>
      <c r="K161">
        <v>26563</v>
      </c>
      <c r="L161">
        <v>27386</v>
      </c>
      <c r="M161" s="4">
        <v>24771</v>
      </c>
      <c r="N161">
        <v>25253</v>
      </c>
      <c r="O161">
        <v>25731</v>
      </c>
      <c r="P161">
        <v>26547</v>
      </c>
      <c r="Q161">
        <v>27051</v>
      </c>
      <c r="R161">
        <v>27540</v>
      </c>
      <c r="S161">
        <v>28012</v>
      </c>
    </row>
    <row r="162" spans="1:19" x14ac:dyDescent="0.25">
      <c r="A162" t="s">
        <v>154</v>
      </c>
      <c r="B162">
        <v>1500859</v>
      </c>
      <c r="C162">
        <v>150085</v>
      </c>
      <c r="D162" t="s">
        <v>165</v>
      </c>
      <c r="E162" t="str">
        <f>VLOOKUP(B162,[1]MunicipioRegioes!I$2:N$5586,6,FALSE)</f>
        <v>Pa1505</v>
      </c>
      <c r="F162">
        <v>8164</v>
      </c>
      <c r="G162">
        <v>7271</v>
      </c>
      <c r="H162">
        <v>6880</v>
      </c>
      <c r="I162">
        <v>6425</v>
      </c>
      <c r="K162">
        <v>19410</v>
      </c>
      <c r="L162">
        <v>20421</v>
      </c>
      <c r="M162" s="4">
        <v>20493</v>
      </c>
      <c r="N162">
        <v>21398</v>
      </c>
      <c r="O162">
        <v>22225</v>
      </c>
      <c r="P162">
        <v>23609</v>
      </c>
      <c r="Q162">
        <v>24525</v>
      </c>
      <c r="R162">
        <v>25414</v>
      </c>
      <c r="S162">
        <v>26271</v>
      </c>
    </row>
    <row r="163" spans="1:19" x14ac:dyDescent="0.25">
      <c r="A163" t="s">
        <v>154</v>
      </c>
      <c r="B163">
        <v>1500909</v>
      </c>
      <c r="C163">
        <v>150090</v>
      </c>
      <c r="D163" t="s">
        <v>166</v>
      </c>
      <c r="E163" t="str">
        <f>VLOOKUP(B163,[1]MunicipioRegioes!I$2:N$5586,6,FALSE)</f>
        <v>Pa1504</v>
      </c>
      <c r="F163">
        <v>33839</v>
      </c>
      <c r="G163">
        <v>34435</v>
      </c>
      <c r="H163">
        <v>34695</v>
      </c>
      <c r="I163">
        <v>34998</v>
      </c>
      <c r="K163">
        <v>38760</v>
      </c>
      <c r="L163">
        <v>39317</v>
      </c>
      <c r="M163" s="4">
        <v>40499</v>
      </c>
      <c r="N163">
        <v>41072</v>
      </c>
      <c r="O163">
        <v>41628</v>
      </c>
      <c r="P163">
        <v>42591</v>
      </c>
      <c r="Q163">
        <v>43154</v>
      </c>
      <c r="R163">
        <v>43700</v>
      </c>
      <c r="S163">
        <v>44227</v>
      </c>
    </row>
    <row r="164" spans="1:19" x14ac:dyDescent="0.25">
      <c r="A164" t="s">
        <v>154</v>
      </c>
      <c r="B164">
        <v>1500958</v>
      </c>
      <c r="C164">
        <v>150095</v>
      </c>
      <c r="D164" t="s">
        <v>167</v>
      </c>
      <c r="E164" t="str">
        <f>VLOOKUP(B164,[1]MunicipioRegioes!I$2:N$5586,6,FALSE)</f>
        <v>Pa1504</v>
      </c>
      <c r="F164">
        <v>21998</v>
      </c>
      <c r="G164">
        <v>23630</v>
      </c>
      <c r="H164">
        <v>24344</v>
      </c>
      <c r="I164">
        <v>25174</v>
      </c>
      <c r="K164">
        <v>22092</v>
      </c>
      <c r="L164">
        <v>22315</v>
      </c>
      <c r="M164" s="4">
        <v>26579</v>
      </c>
      <c r="N164">
        <v>27069</v>
      </c>
      <c r="O164">
        <v>27576</v>
      </c>
      <c r="P164">
        <v>28441</v>
      </c>
      <c r="Q164">
        <v>28974</v>
      </c>
      <c r="R164">
        <v>29492</v>
      </c>
      <c r="S164">
        <v>29991</v>
      </c>
    </row>
    <row r="165" spans="1:19" x14ac:dyDescent="0.25">
      <c r="A165" t="s">
        <v>154</v>
      </c>
      <c r="B165">
        <v>1501006</v>
      </c>
      <c r="C165">
        <v>150100</v>
      </c>
      <c r="D165" t="s">
        <v>168</v>
      </c>
      <c r="E165" t="str">
        <f>VLOOKUP(B165,[1]MunicipioRegioes!I$2:N$5586,6,FALSE)</f>
        <v>Pa1505</v>
      </c>
      <c r="F165">
        <v>16948</v>
      </c>
      <c r="G165">
        <v>17976</v>
      </c>
      <c r="H165">
        <v>18426</v>
      </c>
      <c r="I165">
        <v>18949</v>
      </c>
      <c r="K165">
        <v>19839</v>
      </c>
      <c r="L165">
        <v>20266</v>
      </c>
      <c r="M165" s="4">
        <v>15767</v>
      </c>
      <c r="N165">
        <v>15874</v>
      </c>
      <c r="O165">
        <v>15899</v>
      </c>
      <c r="P165">
        <v>15959</v>
      </c>
      <c r="Q165">
        <v>15956</v>
      </c>
      <c r="R165">
        <v>15953</v>
      </c>
      <c r="S165">
        <v>15950</v>
      </c>
    </row>
    <row r="166" spans="1:19" x14ac:dyDescent="0.25">
      <c r="A166" t="s">
        <v>154</v>
      </c>
      <c r="B166">
        <v>1501105</v>
      </c>
      <c r="C166">
        <v>150110</v>
      </c>
      <c r="D166" t="s">
        <v>169</v>
      </c>
      <c r="E166" t="str">
        <f>VLOOKUP(B166,[1]MunicipioRegioes!I$2:N$5586,6,FALSE)</f>
        <v>Pa1502</v>
      </c>
      <c r="F166">
        <v>13666</v>
      </c>
      <c r="G166">
        <v>13636</v>
      </c>
      <c r="H166">
        <v>13623</v>
      </c>
      <c r="I166">
        <v>13607</v>
      </c>
      <c r="K166">
        <v>19780</v>
      </c>
      <c r="L166">
        <v>20386</v>
      </c>
      <c r="M166" s="4">
        <v>23855</v>
      </c>
      <c r="N166">
        <v>24644</v>
      </c>
      <c r="O166">
        <v>25398</v>
      </c>
      <c r="P166">
        <v>26666</v>
      </c>
      <c r="Q166">
        <v>27491</v>
      </c>
      <c r="R166">
        <v>28292</v>
      </c>
      <c r="S166">
        <v>29065</v>
      </c>
    </row>
    <row r="167" spans="1:19" x14ac:dyDescent="0.25">
      <c r="A167" t="s">
        <v>154</v>
      </c>
      <c r="B167">
        <v>1501204</v>
      </c>
      <c r="C167">
        <v>150120</v>
      </c>
      <c r="D167" t="s">
        <v>170</v>
      </c>
      <c r="E167" t="str">
        <f>VLOOKUP(B167,[1]MunicipioRegioes!I$2:N$5586,6,FALSE)</f>
        <v>Pa1504</v>
      </c>
      <c r="F167">
        <v>21442</v>
      </c>
      <c r="G167">
        <v>21673</v>
      </c>
      <c r="H167">
        <v>21775</v>
      </c>
      <c r="I167">
        <v>21893</v>
      </c>
      <c r="K167">
        <v>27652</v>
      </c>
      <c r="L167">
        <v>28299</v>
      </c>
      <c r="M167" s="4">
        <v>36907</v>
      </c>
      <c r="N167">
        <v>38092</v>
      </c>
      <c r="O167">
        <v>39263</v>
      </c>
      <c r="P167">
        <v>41232</v>
      </c>
      <c r="Q167">
        <v>42513</v>
      </c>
      <c r="R167">
        <v>43757</v>
      </c>
      <c r="S167">
        <v>44956</v>
      </c>
    </row>
    <row r="168" spans="1:19" x14ac:dyDescent="0.25">
      <c r="A168" t="s">
        <v>154</v>
      </c>
      <c r="B168">
        <v>1501253</v>
      </c>
      <c r="C168">
        <v>150125</v>
      </c>
      <c r="D168" t="s">
        <v>171</v>
      </c>
      <c r="E168" t="str">
        <f>VLOOKUP(B168,[1]MunicipioRegioes!I$2:N$5586,6,FALSE)</f>
        <v>Pa1506</v>
      </c>
      <c r="F168">
        <v>3599</v>
      </c>
      <c r="G168">
        <v>3469</v>
      </c>
      <c r="H168">
        <v>3412</v>
      </c>
      <c r="I168">
        <v>3345</v>
      </c>
      <c r="K168">
        <v>3935</v>
      </c>
      <c r="L168">
        <v>3947</v>
      </c>
      <c r="M168" s="4">
        <v>3434</v>
      </c>
      <c r="N168">
        <v>3404</v>
      </c>
      <c r="O168">
        <v>3379</v>
      </c>
      <c r="P168">
        <v>3340</v>
      </c>
      <c r="Q168">
        <v>3303</v>
      </c>
      <c r="R168">
        <v>3267</v>
      </c>
      <c r="S168">
        <v>3233</v>
      </c>
    </row>
    <row r="169" spans="1:19" x14ac:dyDescent="0.25">
      <c r="A169" t="s">
        <v>154</v>
      </c>
      <c r="B169">
        <v>1501402</v>
      </c>
      <c r="C169">
        <v>150140</v>
      </c>
      <c r="D169" t="s">
        <v>5277</v>
      </c>
      <c r="E169" t="str">
        <f>VLOOKUP(B169,[1]MunicipioRegioes!I$2:N$5586,6,FALSE)</f>
        <v>Pa1503</v>
      </c>
      <c r="F169">
        <v>1342202</v>
      </c>
      <c r="G169">
        <v>1386482</v>
      </c>
      <c r="H169">
        <v>1405871</v>
      </c>
      <c r="I169">
        <v>1428368</v>
      </c>
      <c r="K169">
        <v>1424124</v>
      </c>
      <c r="L169">
        <v>1437600</v>
      </c>
      <c r="M169" s="4">
        <v>1392031</v>
      </c>
      <c r="N169">
        <v>1402056</v>
      </c>
      <c r="O169">
        <v>1410430</v>
      </c>
      <c r="P169">
        <v>1425922</v>
      </c>
      <c r="Q169">
        <v>1432844</v>
      </c>
      <c r="R169">
        <v>1439561</v>
      </c>
      <c r="S169">
        <v>1446042</v>
      </c>
    </row>
    <row r="170" spans="1:19" x14ac:dyDescent="0.25">
      <c r="A170" t="s">
        <v>154</v>
      </c>
      <c r="B170">
        <v>1501451</v>
      </c>
      <c r="C170">
        <v>150145</v>
      </c>
      <c r="D170" t="s">
        <v>174</v>
      </c>
      <c r="E170" t="str">
        <f>VLOOKUP(B170,[1]MunicipioRegioes!I$2:N$5586,6,FALSE)</f>
        <v>Pa1501</v>
      </c>
      <c r="F170">
        <v>15872</v>
      </c>
      <c r="G170">
        <v>16790</v>
      </c>
      <c r="H170">
        <v>17192</v>
      </c>
      <c r="I170">
        <v>17659</v>
      </c>
      <c r="K170">
        <v>12861</v>
      </c>
      <c r="L170">
        <v>12671</v>
      </c>
      <c r="M170" s="4">
        <v>16324</v>
      </c>
      <c r="N170">
        <v>16450</v>
      </c>
      <c r="O170">
        <v>16579</v>
      </c>
      <c r="P170">
        <v>16808</v>
      </c>
      <c r="Q170">
        <v>16924</v>
      </c>
      <c r="R170">
        <v>17036</v>
      </c>
      <c r="S170">
        <v>17145</v>
      </c>
    </row>
    <row r="171" spans="1:19" x14ac:dyDescent="0.25">
      <c r="A171" t="s">
        <v>154</v>
      </c>
      <c r="B171">
        <v>1501576</v>
      </c>
      <c r="C171">
        <v>150157</v>
      </c>
      <c r="D171" t="s">
        <v>176</v>
      </c>
      <c r="E171" t="str">
        <f>VLOOKUP(B171,[1]MunicipioRegioes!I$2:N$5586,6,FALSE)</f>
        <v>Pa1506</v>
      </c>
      <c r="F171">
        <v>13575</v>
      </c>
      <c r="G171">
        <v>13913</v>
      </c>
      <c r="H171">
        <v>14060</v>
      </c>
      <c r="I171">
        <v>14232</v>
      </c>
      <c r="K171">
        <v>13559</v>
      </c>
      <c r="L171">
        <v>13593</v>
      </c>
      <c r="M171" s="4">
        <v>15246</v>
      </c>
      <c r="N171">
        <v>15466</v>
      </c>
      <c r="O171">
        <v>15629</v>
      </c>
      <c r="P171">
        <v>15916</v>
      </c>
      <c r="Q171">
        <v>16074</v>
      </c>
      <c r="R171">
        <v>16227</v>
      </c>
      <c r="S171">
        <v>16375</v>
      </c>
    </row>
    <row r="172" spans="1:19" x14ac:dyDescent="0.25">
      <c r="A172" t="s">
        <v>154</v>
      </c>
      <c r="B172">
        <v>1501600</v>
      </c>
      <c r="C172">
        <v>150160</v>
      </c>
      <c r="D172" t="s">
        <v>177</v>
      </c>
      <c r="E172" t="str">
        <f>VLOOKUP(B172,[1]MunicipioRegioes!I$2:N$5586,6,FALSE)</f>
        <v>Pa1504</v>
      </c>
      <c r="F172">
        <v>10209</v>
      </c>
      <c r="G172">
        <v>10493</v>
      </c>
      <c r="H172">
        <v>10617</v>
      </c>
      <c r="I172">
        <v>10762</v>
      </c>
      <c r="K172">
        <v>11817</v>
      </c>
      <c r="L172">
        <v>12013</v>
      </c>
      <c r="M172" s="4">
        <v>13630</v>
      </c>
      <c r="N172">
        <v>13923</v>
      </c>
      <c r="O172">
        <v>14207</v>
      </c>
      <c r="P172">
        <v>14689</v>
      </c>
      <c r="Q172">
        <v>14990</v>
      </c>
      <c r="R172">
        <v>15282</v>
      </c>
      <c r="S172">
        <v>15563</v>
      </c>
    </row>
    <row r="173" spans="1:19" x14ac:dyDescent="0.25">
      <c r="A173" t="s">
        <v>154</v>
      </c>
      <c r="B173">
        <v>1501709</v>
      </c>
      <c r="C173">
        <v>150170</v>
      </c>
      <c r="D173" t="s">
        <v>178</v>
      </c>
      <c r="E173" t="str">
        <f>VLOOKUP(B173,[1]MunicipioRegioes!I$2:N$5586,6,FALSE)</f>
        <v>Pa1504</v>
      </c>
      <c r="F173">
        <v>97935</v>
      </c>
      <c r="G173">
        <v>100924</v>
      </c>
      <c r="H173">
        <v>102232</v>
      </c>
      <c r="I173">
        <v>103751</v>
      </c>
      <c r="K173">
        <v>105908</v>
      </c>
      <c r="L173">
        <v>107060</v>
      </c>
      <c r="M173" s="4">
        <v>113165</v>
      </c>
      <c r="N173">
        <v>114720</v>
      </c>
      <c r="O173">
        <v>116164</v>
      </c>
      <c r="P173">
        <v>118678</v>
      </c>
      <c r="Q173">
        <v>120124</v>
      </c>
      <c r="R173">
        <v>121528</v>
      </c>
      <c r="S173">
        <v>122881</v>
      </c>
    </row>
    <row r="174" spans="1:19" x14ac:dyDescent="0.25">
      <c r="A174" t="s">
        <v>154</v>
      </c>
      <c r="B174">
        <v>1501725</v>
      </c>
      <c r="C174">
        <v>150172</v>
      </c>
      <c r="D174" t="s">
        <v>179</v>
      </c>
      <c r="E174" t="str">
        <f>VLOOKUP(B174,[1]MunicipioRegioes!I$2:N$5586,6,FALSE)</f>
        <v>Pa1505</v>
      </c>
      <c r="F174">
        <v>18941</v>
      </c>
      <c r="G174">
        <v>20197</v>
      </c>
      <c r="H174">
        <v>20747</v>
      </c>
      <c r="I174">
        <v>21386</v>
      </c>
      <c r="K174">
        <v>19531</v>
      </c>
      <c r="L174">
        <v>19754</v>
      </c>
      <c r="M174" s="4">
        <v>17960</v>
      </c>
      <c r="N174">
        <v>15575</v>
      </c>
      <c r="O174">
        <v>0</v>
      </c>
      <c r="P174">
        <v>15300</v>
      </c>
      <c r="Q174">
        <v>15139</v>
      </c>
      <c r="R174">
        <v>14984</v>
      </c>
      <c r="S174">
        <v>14834</v>
      </c>
    </row>
    <row r="175" spans="1:19" x14ac:dyDescent="0.25">
      <c r="A175" t="s">
        <v>154</v>
      </c>
      <c r="B175">
        <v>1501758</v>
      </c>
      <c r="C175">
        <v>150175</v>
      </c>
      <c r="D175" t="s">
        <v>180</v>
      </c>
      <c r="E175" t="str">
        <f>VLOOKUP(B175,[1]MunicipioRegioes!I$2:N$5586,6,FALSE)</f>
        <v>Pa1506</v>
      </c>
      <c r="F175">
        <v>7789</v>
      </c>
      <c r="G175">
        <v>8022</v>
      </c>
      <c r="H175">
        <v>8124</v>
      </c>
      <c r="I175">
        <v>8243</v>
      </c>
      <c r="K175">
        <v>7673</v>
      </c>
      <c r="L175">
        <v>7688</v>
      </c>
      <c r="M175" s="4">
        <v>7324</v>
      </c>
      <c r="N175">
        <v>7306</v>
      </c>
      <c r="O175">
        <v>7295</v>
      </c>
      <c r="P175">
        <v>7285</v>
      </c>
      <c r="Q175">
        <v>7258</v>
      </c>
      <c r="R175">
        <v>7232</v>
      </c>
      <c r="S175">
        <v>7206</v>
      </c>
    </row>
    <row r="176" spans="1:19" x14ac:dyDescent="0.25">
      <c r="A176" t="s">
        <v>154</v>
      </c>
      <c r="B176">
        <v>1501782</v>
      </c>
      <c r="C176">
        <v>150178</v>
      </c>
      <c r="D176" t="s">
        <v>181</v>
      </c>
      <c r="E176" t="str">
        <f>VLOOKUP(B176,[1]MunicipioRegioes!I$2:N$5586,6,FALSE)</f>
        <v>Pa1506</v>
      </c>
      <c r="F176">
        <v>38200</v>
      </c>
      <c r="G176">
        <v>42337</v>
      </c>
      <c r="H176">
        <v>44147</v>
      </c>
      <c r="I176">
        <v>46250</v>
      </c>
      <c r="K176">
        <v>50400</v>
      </c>
      <c r="L176">
        <v>52200</v>
      </c>
      <c r="M176" s="4">
        <v>52497</v>
      </c>
      <c r="N176">
        <v>54032</v>
      </c>
      <c r="O176">
        <v>55521</v>
      </c>
      <c r="P176">
        <v>58033</v>
      </c>
      <c r="Q176">
        <v>59651</v>
      </c>
      <c r="R176">
        <v>61222</v>
      </c>
      <c r="S176">
        <v>62737</v>
      </c>
    </row>
    <row r="177" spans="1:19" x14ac:dyDescent="0.25">
      <c r="A177" t="s">
        <v>154</v>
      </c>
      <c r="B177">
        <v>1501808</v>
      </c>
      <c r="C177">
        <v>150180</v>
      </c>
      <c r="D177" t="s">
        <v>182</v>
      </c>
      <c r="E177" t="str">
        <f>VLOOKUP(B177,[1]MunicipioRegioes!I$2:N$5586,6,FALSE)</f>
        <v>Pa1502</v>
      </c>
      <c r="F177">
        <v>82628</v>
      </c>
      <c r="G177">
        <v>84404</v>
      </c>
      <c r="H177">
        <v>85181</v>
      </c>
      <c r="I177">
        <v>86084</v>
      </c>
      <c r="K177">
        <v>99223</v>
      </c>
      <c r="L177">
        <v>101094</v>
      </c>
      <c r="M177" s="4">
        <v>92865</v>
      </c>
      <c r="N177">
        <v>93835</v>
      </c>
      <c r="O177">
        <v>94779</v>
      </c>
      <c r="P177">
        <v>96444</v>
      </c>
      <c r="Q177">
        <v>97351</v>
      </c>
      <c r="R177">
        <v>98231</v>
      </c>
      <c r="S177">
        <v>99080</v>
      </c>
    </row>
    <row r="178" spans="1:19" x14ac:dyDescent="0.25">
      <c r="A178" t="s">
        <v>154</v>
      </c>
      <c r="B178">
        <v>1501907</v>
      </c>
      <c r="C178">
        <v>150190</v>
      </c>
      <c r="D178" t="s">
        <v>183</v>
      </c>
      <c r="E178" t="str">
        <f>VLOOKUP(B178,[1]MunicipioRegioes!I$2:N$5586,6,FALSE)</f>
        <v>Pa1503</v>
      </c>
      <c r="F178">
        <v>23162</v>
      </c>
      <c r="G178">
        <v>24694</v>
      </c>
      <c r="H178">
        <v>25364</v>
      </c>
      <c r="I178">
        <v>26143</v>
      </c>
      <c r="K178">
        <v>23429</v>
      </c>
      <c r="L178">
        <v>23654</v>
      </c>
      <c r="M178" s="4">
        <v>25700</v>
      </c>
      <c r="N178">
        <v>26053</v>
      </c>
      <c r="O178">
        <v>26400</v>
      </c>
      <c r="P178">
        <v>27000</v>
      </c>
      <c r="Q178">
        <v>27349</v>
      </c>
      <c r="R178">
        <v>27689</v>
      </c>
      <c r="S178">
        <v>28016</v>
      </c>
    </row>
    <row r="179" spans="1:19" x14ac:dyDescent="0.25">
      <c r="A179" t="s">
        <v>154</v>
      </c>
      <c r="B179">
        <v>1501956</v>
      </c>
      <c r="C179">
        <v>150195</v>
      </c>
      <c r="D179" t="s">
        <v>185</v>
      </c>
      <c r="E179" t="str">
        <f>VLOOKUP(B179,[1]MunicipioRegioes!I$2:N$5586,6,FALSE)</f>
        <v>Pa1504</v>
      </c>
      <c r="F179">
        <v>17655</v>
      </c>
      <c r="G179">
        <v>19250</v>
      </c>
      <c r="H179">
        <v>19948</v>
      </c>
      <c r="I179">
        <v>20759</v>
      </c>
      <c r="K179">
        <v>18481</v>
      </c>
      <c r="L179">
        <v>18777</v>
      </c>
      <c r="M179" s="4">
        <v>26476</v>
      </c>
      <c r="N179">
        <v>27332</v>
      </c>
      <c r="O179">
        <v>28153</v>
      </c>
      <c r="P179">
        <v>29533</v>
      </c>
      <c r="Q179">
        <v>30430</v>
      </c>
      <c r="R179">
        <v>31300</v>
      </c>
      <c r="S179">
        <v>32139</v>
      </c>
    </row>
    <row r="180" spans="1:19" x14ac:dyDescent="0.25">
      <c r="A180" t="s">
        <v>154</v>
      </c>
      <c r="B180">
        <v>1502004</v>
      </c>
      <c r="C180">
        <v>150200</v>
      </c>
      <c r="D180" t="s">
        <v>184</v>
      </c>
      <c r="E180" t="str">
        <f>VLOOKUP(B180,[1]MunicipioRegioes!I$2:N$5586,6,FALSE)</f>
        <v>Pa1502</v>
      </c>
      <c r="F180">
        <v>16565</v>
      </c>
      <c r="G180">
        <v>17127</v>
      </c>
      <c r="H180">
        <v>17372</v>
      </c>
      <c r="I180">
        <v>17658</v>
      </c>
      <c r="K180">
        <v>19996</v>
      </c>
      <c r="L180">
        <v>20411</v>
      </c>
      <c r="M180" s="4">
        <v>20460</v>
      </c>
      <c r="N180">
        <v>20801</v>
      </c>
      <c r="O180">
        <v>21147</v>
      </c>
      <c r="P180">
        <v>21740</v>
      </c>
      <c r="Q180">
        <v>22100</v>
      </c>
      <c r="R180">
        <v>22449</v>
      </c>
      <c r="S180">
        <v>22786</v>
      </c>
    </row>
    <row r="181" spans="1:19" x14ac:dyDescent="0.25">
      <c r="A181" t="s">
        <v>154</v>
      </c>
      <c r="B181">
        <v>1502103</v>
      </c>
      <c r="C181">
        <v>150210</v>
      </c>
      <c r="D181" t="s">
        <v>186</v>
      </c>
      <c r="E181" t="str">
        <f>VLOOKUP(B181,[1]MunicipioRegioes!I$2:N$5586,6,FALSE)</f>
        <v>Pa1504</v>
      </c>
      <c r="F181">
        <v>101455</v>
      </c>
      <c r="G181">
        <v>104210</v>
      </c>
      <c r="H181">
        <v>105416</v>
      </c>
      <c r="I181">
        <v>106816</v>
      </c>
      <c r="K181">
        <v>115377</v>
      </c>
      <c r="L181">
        <v>117099</v>
      </c>
      <c r="M181" s="4">
        <v>120904</v>
      </c>
      <c r="N181">
        <v>122682</v>
      </c>
      <c r="O181">
        <v>124411</v>
      </c>
      <c r="P181">
        <v>127401</v>
      </c>
      <c r="Q181">
        <v>129161</v>
      </c>
      <c r="R181">
        <v>130868</v>
      </c>
      <c r="S181">
        <v>132515</v>
      </c>
    </row>
    <row r="182" spans="1:19" x14ac:dyDescent="0.25">
      <c r="A182" t="s">
        <v>154</v>
      </c>
      <c r="B182">
        <v>1502152</v>
      </c>
      <c r="C182">
        <v>150215</v>
      </c>
      <c r="D182" t="s">
        <v>187</v>
      </c>
      <c r="E182" t="str">
        <f>VLOOKUP(B182,[1]MunicipioRegioes!I$2:N$5586,6,FALSE)</f>
        <v>Pa1506</v>
      </c>
      <c r="F182">
        <v>12151</v>
      </c>
      <c r="G182">
        <v>13035</v>
      </c>
      <c r="H182">
        <v>13421</v>
      </c>
      <c r="I182">
        <v>13870</v>
      </c>
      <c r="K182">
        <v>26135</v>
      </c>
      <c r="L182">
        <v>27675</v>
      </c>
      <c r="M182" s="4">
        <v>26727</v>
      </c>
      <c r="N182">
        <v>27928</v>
      </c>
      <c r="O182">
        <v>29101</v>
      </c>
      <c r="P182">
        <v>31062</v>
      </c>
      <c r="Q182">
        <v>32366</v>
      </c>
      <c r="R182">
        <v>33632</v>
      </c>
      <c r="S182">
        <v>34853</v>
      </c>
    </row>
    <row r="183" spans="1:19" x14ac:dyDescent="0.25">
      <c r="A183" t="s">
        <v>154</v>
      </c>
      <c r="B183">
        <v>1502202</v>
      </c>
      <c r="C183">
        <v>150220</v>
      </c>
      <c r="D183" t="s">
        <v>188</v>
      </c>
      <c r="E183" t="str">
        <f>VLOOKUP(B183,[1]MunicipioRegioes!I$2:N$5586,6,FALSE)</f>
        <v>Pa1504</v>
      </c>
      <c r="F183">
        <v>58953</v>
      </c>
      <c r="G183">
        <v>60272</v>
      </c>
      <c r="H183">
        <v>60849</v>
      </c>
      <c r="I183">
        <v>61519</v>
      </c>
      <c r="K183">
        <v>63799</v>
      </c>
      <c r="L183">
        <v>64429</v>
      </c>
      <c r="M183" s="4">
        <v>63628</v>
      </c>
      <c r="N183">
        <v>64139</v>
      </c>
      <c r="O183">
        <v>64624</v>
      </c>
      <c r="P183">
        <v>65498</v>
      </c>
      <c r="Q183">
        <v>65932</v>
      </c>
      <c r="R183">
        <v>66353</v>
      </c>
      <c r="S183">
        <v>66759</v>
      </c>
    </row>
    <row r="184" spans="1:19" x14ac:dyDescent="0.25">
      <c r="A184" t="s">
        <v>154</v>
      </c>
      <c r="B184">
        <v>1502301</v>
      </c>
      <c r="C184">
        <v>150230</v>
      </c>
      <c r="D184" t="s">
        <v>189</v>
      </c>
      <c r="E184" t="str">
        <f>VLOOKUP(B184,[1]MunicipioRegioes!I$2:N$5586,6,FALSE)</f>
        <v>Pa1504</v>
      </c>
      <c r="F184">
        <v>51099</v>
      </c>
      <c r="G184">
        <v>52055</v>
      </c>
      <c r="H184">
        <v>52474</v>
      </c>
      <c r="I184">
        <v>52960</v>
      </c>
      <c r="K184">
        <v>52557</v>
      </c>
      <c r="L184">
        <v>52797</v>
      </c>
      <c r="M184" s="4">
        <v>51899</v>
      </c>
      <c r="N184">
        <v>52056</v>
      </c>
      <c r="O184">
        <v>52214</v>
      </c>
      <c r="P184">
        <v>52537</v>
      </c>
      <c r="Q184">
        <v>52616</v>
      </c>
      <c r="R184">
        <v>52693</v>
      </c>
      <c r="S184">
        <v>52768</v>
      </c>
    </row>
    <row r="185" spans="1:19" x14ac:dyDescent="0.25">
      <c r="A185" t="s">
        <v>154</v>
      </c>
      <c r="B185">
        <v>1502400</v>
      </c>
      <c r="C185">
        <v>150240</v>
      </c>
      <c r="D185" t="s">
        <v>190</v>
      </c>
      <c r="E185" t="str">
        <f>VLOOKUP(B185,[1]MunicipioRegioes!I$2:N$5586,6,FALSE)</f>
        <v>Pa1503</v>
      </c>
      <c r="F185">
        <v>144485</v>
      </c>
      <c r="G185">
        <v>151668</v>
      </c>
      <c r="H185">
        <v>154811</v>
      </c>
      <c r="I185">
        <v>158462</v>
      </c>
      <c r="K185">
        <v>159110</v>
      </c>
      <c r="L185">
        <v>161497</v>
      </c>
      <c r="M185" s="4">
        <v>173096</v>
      </c>
      <c r="N185">
        <v>176116</v>
      </c>
      <c r="O185">
        <v>178986</v>
      </c>
      <c r="P185">
        <v>183917</v>
      </c>
      <c r="Q185">
        <v>186895</v>
      </c>
      <c r="R185">
        <v>189784</v>
      </c>
      <c r="S185">
        <v>192571</v>
      </c>
    </row>
    <row r="186" spans="1:19" x14ac:dyDescent="0.25">
      <c r="A186" t="s">
        <v>154</v>
      </c>
      <c r="B186">
        <v>1502509</v>
      </c>
      <c r="C186">
        <v>150250</v>
      </c>
      <c r="D186" t="s">
        <v>191</v>
      </c>
      <c r="E186" t="str">
        <f>VLOOKUP(B186,[1]MunicipioRegioes!I$2:N$5586,6,FALSE)</f>
        <v>Pa1502</v>
      </c>
      <c r="F186">
        <v>17335</v>
      </c>
      <c r="G186">
        <v>17324</v>
      </c>
      <c r="H186">
        <v>17319</v>
      </c>
      <c r="I186">
        <v>17313</v>
      </c>
      <c r="K186">
        <v>20228</v>
      </c>
      <c r="L186">
        <v>20506</v>
      </c>
      <c r="M186" s="4">
        <v>21138</v>
      </c>
      <c r="N186">
        <v>21286</v>
      </c>
      <c r="O186">
        <v>21557</v>
      </c>
      <c r="P186">
        <v>22029</v>
      </c>
      <c r="Q186">
        <v>22302</v>
      </c>
      <c r="R186">
        <v>22566</v>
      </c>
      <c r="S186">
        <v>22821</v>
      </c>
    </row>
    <row r="187" spans="1:19" x14ac:dyDescent="0.25">
      <c r="A187" t="s">
        <v>154</v>
      </c>
      <c r="B187">
        <v>1502608</v>
      </c>
      <c r="C187">
        <v>150260</v>
      </c>
      <c r="D187" t="s">
        <v>192</v>
      </c>
      <c r="E187" t="str">
        <f>VLOOKUP(B187,[1]MunicipioRegioes!I$2:N$5586,6,FALSE)</f>
        <v>Pa1504</v>
      </c>
      <c r="F187">
        <v>11339</v>
      </c>
      <c r="G187">
        <v>11847</v>
      </c>
      <c r="H187">
        <v>12069</v>
      </c>
      <c r="I187">
        <v>12328</v>
      </c>
      <c r="K187">
        <v>11367</v>
      </c>
      <c r="L187">
        <v>11433</v>
      </c>
      <c r="M187" s="4">
        <v>11382</v>
      </c>
      <c r="N187">
        <v>11438</v>
      </c>
      <c r="O187">
        <v>11495</v>
      </c>
      <c r="P187">
        <v>11600</v>
      </c>
      <c r="Q187">
        <v>11641</v>
      </c>
      <c r="R187">
        <v>11682</v>
      </c>
      <c r="S187">
        <v>11721</v>
      </c>
    </row>
    <row r="188" spans="1:19" x14ac:dyDescent="0.25">
      <c r="A188" t="s">
        <v>154</v>
      </c>
      <c r="B188">
        <v>1502707</v>
      </c>
      <c r="C188">
        <v>150270</v>
      </c>
      <c r="D188" t="s">
        <v>193</v>
      </c>
      <c r="E188" t="str">
        <f>VLOOKUP(B188,[1]MunicipioRegioes!I$2:N$5586,6,FALSE)</f>
        <v>Pa1506</v>
      </c>
      <c r="F188">
        <v>43798</v>
      </c>
      <c r="G188">
        <v>44095</v>
      </c>
      <c r="H188">
        <v>44224</v>
      </c>
      <c r="I188">
        <v>44375</v>
      </c>
      <c r="K188">
        <v>46916</v>
      </c>
      <c r="L188">
        <v>47237</v>
      </c>
      <c r="M188" s="4">
        <v>45530</v>
      </c>
      <c r="N188">
        <v>45724</v>
      </c>
      <c r="O188">
        <v>45885</v>
      </c>
      <c r="P188">
        <v>46206</v>
      </c>
      <c r="Q188">
        <v>46302</v>
      </c>
      <c r="R188">
        <v>46395</v>
      </c>
      <c r="S188">
        <v>46485</v>
      </c>
    </row>
    <row r="189" spans="1:19" x14ac:dyDescent="0.25">
      <c r="A189" t="s">
        <v>154</v>
      </c>
      <c r="B189">
        <v>1502756</v>
      </c>
      <c r="C189">
        <v>150275</v>
      </c>
      <c r="D189" t="s">
        <v>194</v>
      </c>
      <c r="E189" t="str">
        <f>VLOOKUP(B189,[1]MunicipioRegioes!I$2:N$5586,6,FALSE)</f>
        <v>Pa1504</v>
      </c>
      <c r="F189">
        <v>22715</v>
      </c>
      <c r="G189">
        <v>23979</v>
      </c>
      <c r="H189">
        <v>24533</v>
      </c>
      <c r="I189">
        <v>25176</v>
      </c>
      <c r="K189">
        <v>22148</v>
      </c>
      <c r="L189">
        <v>22251</v>
      </c>
      <c r="M189" s="4">
        <v>28221</v>
      </c>
      <c r="N189">
        <v>28773</v>
      </c>
      <c r="O189">
        <v>29313</v>
      </c>
      <c r="P189">
        <v>30233</v>
      </c>
      <c r="Q189">
        <v>30801</v>
      </c>
      <c r="R189">
        <v>31352</v>
      </c>
      <c r="S189">
        <v>31884</v>
      </c>
    </row>
    <row r="190" spans="1:19" x14ac:dyDescent="0.25">
      <c r="A190" t="s">
        <v>154</v>
      </c>
      <c r="B190">
        <v>1502764</v>
      </c>
      <c r="C190">
        <v>150276</v>
      </c>
      <c r="D190" t="s">
        <v>195</v>
      </c>
      <c r="E190" t="str">
        <f>VLOOKUP(B190,[1]MunicipioRegioes!I$2:N$5586,6,FALSE)</f>
        <v>Pa1506</v>
      </c>
      <c r="F190">
        <v>6073</v>
      </c>
      <c r="G190">
        <v>6142</v>
      </c>
      <c r="H190">
        <v>6172</v>
      </c>
      <c r="I190">
        <v>6207</v>
      </c>
      <c r="K190">
        <v>11348</v>
      </c>
      <c r="L190">
        <v>11890</v>
      </c>
      <c r="M190" s="4">
        <v>10478</v>
      </c>
      <c r="N190">
        <v>10810</v>
      </c>
      <c r="O190">
        <v>11144</v>
      </c>
      <c r="P190">
        <v>11704</v>
      </c>
      <c r="Q190">
        <v>12069</v>
      </c>
      <c r="R190">
        <v>12423</v>
      </c>
      <c r="S190">
        <v>12765</v>
      </c>
    </row>
    <row r="191" spans="1:19" x14ac:dyDescent="0.25">
      <c r="A191" t="s">
        <v>154</v>
      </c>
      <c r="B191">
        <v>1502772</v>
      </c>
      <c r="C191">
        <v>150277</v>
      </c>
      <c r="D191" t="s">
        <v>196</v>
      </c>
      <c r="E191" t="str">
        <f>VLOOKUP(B191,[1]MunicipioRegioes!I$2:N$5586,6,FALSE)</f>
        <v>Pa1506</v>
      </c>
      <c r="F191">
        <v>17110</v>
      </c>
      <c r="G191">
        <v>15401</v>
      </c>
      <c r="H191">
        <v>14653</v>
      </c>
      <c r="I191">
        <v>13785</v>
      </c>
      <c r="K191">
        <v>18102</v>
      </c>
      <c r="L191">
        <v>17944</v>
      </c>
      <c r="M191" s="4">
        <v>18295</v>
      </c>
      <c r="N191">
        <v>18196</v>
      </c>
      <c r="O191">
        <v>18108</v>
      </c>
      <c r="P191">
        <v>17983</v>
      </c>
      <c r="Q191">
        <v>17844</v>
      </c>
      <c r="R191">
        <v>17709</v>
      </c>
      <c r="S191">
        <v>17578</v>
      </c>
    </row>
    <row r="192" spans="1:19" x14ac:dyDescent="0.25">
      <c r="A192" t="s">
        <v>154</v>
      </c>
      <c r="B192">
        <v>1502806</v>
      </c>
      <c r="C192">
        <v>150280</v>
      </c>
      <c r="D192" t="s">
        <v>197</v>
      </c>
      <c r="E192" t="str">
        <f>VLOOKUP(B192,[1]MunicipioRegioes!I$2:N$5586,6,FALSE)</f>
        <v>Pa1502</v>
      </c>
      <c r="F192">
        <v>21498</v>
      </c>
      <c r="G192">
        <v>22564</v>
      </c>
      <c r="H192">
        <v>23031</v>
      </c>
      <c r="I192">
        <v>23573</v>
      </c>
      <c r="K192">
        <v>26864</v>
      </c>
      <c r="L192">
        <v>27543</v>
      </c>
      <c r="M192" s="4">
        <v>28582</v>
      </c>
      <c r="N192">
        <v>29204</v>
      </c>
      <c r="O192">
        <v>29838</v>
      </c>
      <c r="P192">
        <v>30915</v>
      </c>
      <c r="Q192">
        <v>31591</v>
      </c>
      <c r="R192">
        <v>32248</v>
      </c>
      <c r="S192">
        <v>32881</v>
      </c>
    </row>
    <row r="193" spans="1:19" x14ac:dyDescent="0.25">
      <c r="A193" t="s">
        <v>154</v>
      </c>
      <c r="B193">
        <v>1502855</v>
      </c>
      <c r="C193">
        <v>150285</v>
      </c>
      <c r="D193" t="s">
        <v>198</v>
      </c>
      <c r="E193" t="str">
        <f>VLOOKUP(B193,[1]MunicipioRegioes!I$2:N$5586,6,FALSE)</f>
        <v>Pa1501</v>
      </c>
      <c r="F193">
        <v>9524</v>
      </c>
      <c r="G193">
        <v>9740</v>
      </c>
      <c r="H193">
        <v>9835</v>
      </c>
      <c r="I193">
        <v>9945</v>
      </c>
      <c r="K193">
        <v>12644</v>
      </c>
      <c r="L193">
        <v>12984</v>
      </c>
      <c r="M193" s="4">
        <v>12262</v>
      </c>
      <c r="N193">
        <v>12487</v>
      </c>
      <c r="O193">
        <v>12712</v>
      </c>
      <c r="P193">
        <v>13097</v>
      </c>
      <c r="Q193">
        <v>13333</v>
      </c>
      <c r="R193">
        <v>13562</v>
      </c>
      <c r="S193">
        <v>13783</v>
      </c>
    </row>
    <row r="194" spans="1:19" x14ac:dyDescent="0.25">
      <c r="A194" t="s">
        <v>154</v>
      </c>
      <c r="B194">
        <v>1502905</v>
      </c>
      <c r="C194">
        <v>150290</v>
      </c>
      <c r="D194" t="s">
        <v>199</v>
      </c>
      <c r="E194" t="str">
        <f>VLOOKUP(B194,[1]MunicipioRegioes!I$2:N$5586,6,FALSE)</f>
        <v>Pa1504</v>
      </c>
      <c r="F194">
        <v>27903</v>
      </c>
      <c r="G194">
        <v>29157</v>
      </c>
      <c r="H194">
        <v>29705</v>
      </c>
      <c r="I194">
        <v>30343</v>
      </c>
      <c r="K194">
        <v>35790</v>
      </c>
      <c r="L194">
        <v>36748</v>
      </c>
      <c r="M194" s="4">
        <v>34490</v>
      </c>
      <c r="N194">
        <v>34918</v>
      </c>
      <c r="O194">
        <v>35523</v>
      </c>
      <c r="P194">
        <v>36557</v>
      </c>
      <c r="Q194">
        <v>37188</v>
      </c>
      <c r="R194">
        <v>37800</v>
      </c>
      <c r="S194">
        <v>38391</v>
      </c>
    </row>
    <row r="195" spans="1:19" x14ac:dyDescent="0.25">
      <c r="A195" t="s">
        <v>154</v>
      </c>
      <c r="B195">
        <v>1502939</v>
      </c>
      <c r="C195">
        <v>150293</v>
      </c>
      <c r="D195" t="s">
        <v>200</v>
      </c>
      <c r="E195" t="str">
        <f>VLOOKUP(B195,[1]MunicipioRegioes!I$2:N$5586,6,FALSE)</f>
        <v>Pa1506</v>
      </c>
      <c r="F195">
        <v>44201</v>
      </c>
      <c r="G195">
        <v>47561</v>
      </c>
      <c r="H195">
        <v>49031</v>
      </c>
      <c r="I195">
        <v>50739</v>
      </c>
      <c r="K195">
        <v>39161</v>
      </c>
      <c r="L195">
        <v>39088</v>
      </c>
      <c r="M195" s="4">
        <v>51318</v>
      </c>
      <c r="N195">
        <v>52224</v>
      </c>
      <c r="O195">
        <v>53100</v>
      </c>
      <c r="P195">
        <v>54602</v>
      </c>
      <c r="Q195">
        <v>55513</v>
      </c>
      <c r="R195">
        <v>56398</v>
      </c>
      <c r="S195">
        <v>57251</v>
      </c>
    </row>
    <row r="196" spans="1:19" x14ac:dyDescent="0.25">
      <c r="A196" t="s">
        <v>154</v>
      </c>
      <c r="B196">
        <v>1502954</v>
      </c>
      <c r="C196">
        <v>150295</v>
      </c>
      <c r="D196" t="s">
        <v>201</v>
      </c>
      <c r="E196" t="str">
        <f>VLOOKUP(B196,[1]MunicipioRegioes!I$2:N$5586,6,FALSE)</f>
        <v>Pa1506</v>
      </c>
      <c r="F196">
        <v>35195</v>
      </c>
      <c r="G196">
        <v>39213</v>
      </c>
      <c r="H196">
        <v>40970</v>
      </c>
      <c r="I196">
        <v>43013</v>
      </c>
      <c r="K196">
        <v>29308</v>
      </c>
      <c r="L196">
        <v>29251</v>
      </c>
      <c r="M196" s="4">
        <v>31745</v>
      </c>
      <c r="N196">
        <v>31953</v>
      </c>
      <c r="O196">
        <v>32115</v>
      </c>
      <c r="P196">
        <v>32420</v>
      </c>
      <c r="Q196">
        <v>32544</v>
      </c>
      <c r="R196">
        <v>32664</v>
      </c>
      <c r="S196">
        <v>32780</v>
      </c>
    </row>
    <row r="197" spans="1:19" x14ac:dyDescent="0.25">
      <c r="A197" t="s">
        <v>154</v>
      </c>
      <c r="B197">
        <v>1503002</v>
      </c>
      <c r="C197">
        <v>150300</v>
      </c>
      <c r="D197" t="s">
        <v>202</v>
      </c>
      <c r="E197" t="str">
        <f>VLOOKUP(B197,[1]MunicipioRegioes!I$2:N$5586,6,FALSE)</f>
        <v>Pa1501</v>
      </c>
      <c r="F197">
        <v>12123</v>
      </c>
      <c r="G197">
        <v>13624</v>
      </c>
      <c r="H197">
        <v>14280</v>
      </c>
      <c r="I197">
        <v>15043</v>
      </c>
      <c r="K197">
        <v>18710</v>
      </c>
      <c r="L197">
        <v>19585</v>
      </c>
      <c r="M197" s="4">
        <v>8181</v>
      </c>
      <c r="N197">
        <v>8034</v>
      </c>
      <c r="O197">
        <v>7897</v>
      </c>
      <c r="P197">
        <v>7680</v>
      </c>
      <c r="Q197">
        <v>7504</v>
      </c>
      <c r="R197">
        <v>7333</v>
      </c>
      <c r="S197">
        <v>7168</v>
      </c>
    </row>
    <row r="198" spans="1:19" x14ac:dyDescent="0.25">
      <c r="A198" t="s">
        <v>154</v>
      </c>
      <c r="B198">
        <v>1503044</v>
      </c>
      <c r="C198">
        <v>150304</v>
      </c>
      <c r="D198" t="s">
        <v>203</v>
      </c>
      <c r="E198" t="str">
        <f>VLOOKUP(B198,[1]MunicipioRegioes!I$2:N$5586,6,FALSE)</f>
        <v>Pa1506</v>
      </c>
      <c r="F198">
        <v>14725</v>
      </c>
      <c r="G198">
        <v>15042</v>
      </c>
      <c r="H198">
        <v>15181</v>
      </c>
      <c r="I198">
        <v>15342</v>
      </c>
      <c r="K198">
        <v>15516</v>
      </c>
      <c r="L198">
        <v>15629</v>
      </c>
      <c r="M198" s="4">
        <v>17825</v>
      </c>
      <c r="N198">
        <v>18035</v>
      </c>
      <c r="O198">
        <v>18295</v>
      </c>
      <c r="P198">
        <v>18741</v>
      </c>
      <c r="Q198">
        <v>19005</v>
      </c>
      <c r="R198">
        <v>19261</v>
      </c>
      <c r="S198">
        <v>19508</v>
      </c>
    </row>
    <row r="199" spans="1:19" x14ac:dyDescent="0.25">
      <c r="A199" t="s">
        <v>154</v>
      </c>
      <c r="B199">
        <v>1503077</v>
      </c>
      <c r="C199">
        <v>150307</v>
      </c>
      <c r="D199" t="s">
        <v>204</v>
      </c>
      <c r="E199" t="str">
        <f>VLOOKUP(B199,[1]MunicipioRegioes!I$2:N$5586,6,FALSE)</f>
        <v>Pa1504</v>
      </c>
      <c r="F199">
        <v>25376</v>
      </c>
      <c r="G199">
        <v>26206</v>
      </c>
      <c r="H199">
        <v>26569</v>
      </c>
      <c r="I199">
        <v>26991</v>
      </c>
      <c r="K199">
        <v>25436</v>
      </c>
      <c r="L199">
        <v>25538</v>
      </c>
      <c r="M199" s="4">
        <v>25051</v>
      </c>
      <c r="N199">
        <v>25096</v>
      </c>
      <c r="O199">
        <v>25157</v>
      </c>
      <c r="P199">
        <v>25287</v>
      </c>
      <c r="Q199">
        <v>25307</v>
      </c>
      <c r="R199">
        <v>25326</v>
      </c>
      <c r="S199">
        <v>25345</v>
      </c>
    </row>
    <row r="200" spans="1:19" x14ac:dyDescent="0.25">
      <c r="A200" t="s">
        <v>154</v>
      </c>
      <c r="B200">
        <v>1503093</v>
      </c>
      <c r="C200">
        <v>150309</v>
      </c>
      <c r="D200" t="s">
        <v>205</v>
      </c>
      <c r="E200" t="str">
        <f>VLOOKUP(B200,[1]MunicipioRegioes!I$2:N$5586,6,FALSE)</f>
        <v>Pa1506</v>
      </c>
      <c r="F200">
        <v>26273</v>
      </c>
      <c r="G200">
        <v>28853</v>
      </c>
      <c r="H200">
        <v>29981</v>
      </c>
      <c r="I200">
        <v>31293</v>
      </c>
      <c r="K200">
        <v>28583</v>
      </c>
      <c r="L200">
        <v>29164</v>
      </c>
      <c r="M200" s="4">
        <v>30437</v>
      </c>
      <c r="N200">
        <v>31031</v>
      </c>
      <c r="O200">
        <v>35299</v>
      </c>
      <c r="P200">
        <v>36500</v>
      </c>
      <c r="Q200">
        <v>37249</v>
      </c>
      <c r="R200">
        <v>37975</v>
      </c>
      <c r="S200">
        <v>38677</v>
      </c>
    </row>
    <row r="201" spans="1:19" x14ac:dyDescent="0.25">
      <c r="A201" t="s">
        <v>154</v>
      </c>
      <c r="B201">
        <v>1503101</v>
      </c>
      <c r="C201">
        <v>150310</v>
      </c>
      <c r="D201" t="s">
        <v>206</v>
      </c>
      <c r="E201" t="str">
        <f>VLOOKUP(B201,[1]MunicipioRegioes!I$2:N$5586,6,FALSE)</f>
        <v>Pa1502</v>
      </c>
      <c r="F201">
        <v>24370</v>
      </c>
      <c r="G201">
        <v>25285</v>
      </c>
      <c r="H201">
        <v>25685</v>
      </c>
      <c r="I201">
        <v>26150</v>
      </c>
      <c r="K201">
        <v>25306</v>
      </c>
      <c r="L201">
        <v>25511</v>
      </c>
      <c r="M201" s="4">
        <v>29060</v>
      </c>
      <c r="N201">
        <v>29520</v>
      </c>
      <c r="O201">
        <v>29963</v>
      </c>
      <c r="P201">
        <v>30727</v>
      </c>
      <c r="Q201">
        <v>31182</v>
      </c>
      <c r="R201">
        <v>31623</v>
      </c>
      <c r="S201">
        <v>32049</v>
      </c>
    </row>
    <row r="202" spans="1:19" x14ac:dyDescent="0.25">
      <c r="A202" t="s">
        <v>154</v>
      </c>
      <c r="B202">
        <v>1503200</v>
      </c>
      <c r="C202">
        <v>150320</v>
      </c>
      <c r="D202" t="s">
        <v>207</v>
      </c>
      <c r="E202" t="str">
        <f>VLOOKUP(B202,[1]MunicipioRegioes!I$2:N$5586,6,FALSE)</f>
        <v>Pa1504</v>
      </c>
      <c r="F202">
        <v>33969</v>
      </c>
      <c r="G202">
        <v>35097</v>
      </c>
      <c r="H202">
        <v>35591</v>
      </c>
      <c r="I202">
        <v>36164</v>
      </c>
      <c r="K202">
        <v>35005</v>
      </c>
      <c r="L202">
        <v>35241</v>
      </c>
      <c r="M202" s="4">
        <v>35843</v>
      </c>
      <c r="N202">
        <v>36155</v>
      </c>
      <c r="O202">
        <v>36414</v>
      </c>
      <c r="P202">
        <v>36883</v>
      </c>
      <c r="Q202">
        <v>37112</v>
      </c>
      <c r="R202">
        <v>37333</v>
      </c>
      <c r="S202">
        <v>37547</v>
      </c>
    </row>
    <row r="203" spans="1:19" x14ac:dyDescent="0.25">
      <c r="A203" t="s">
        <v>154</v>
      </c>
      <c r="B203">
        <v>1503309</v>
      </c>
      <c r="C203">
        <v>150330</v>
      </c>
      <c r="D203" t="s">
        <v>208</v>
      </c>
      <c r="E203" t="str">
        <f>VLOOKUP(B203,[1]MunicipioRegioes!I$2:N$5586,6,FALSE)</f>
        <v>Pa1504</v>
      </c>
      <c r="F203">
        <v>55919</v>
      </c>
      <c r="G203">
        <v>58303</v>
      </c>
      <c r="H203">
        <v>59346</v>
      </c>
      <c r="I203">
        <v>60558</v>
      </c>
      <c r="K203">
        <v>56639</v>
      </c>
      <c r="L203">
        <v>57003</v>
      </c>
      <c r="M203" s="4">
        <v>58023</v>
      </c>
      <c r="N203">
        <v>58497</v>
      </c>
      <c r="O203">
        <v>58904</v>
      </c>
      <c r="P203">
        <v>59644</v>
      </c>
      <c r="Q203">
        <v>59998</v>
      </c>
      <c r="R203">
        <v>60343</v>
      </c>
      <c r="S203">
        <v>60675</v>
      </c>
    </row>
    <row r="204" spans="1:19" x14ac:dyDescent="0.25">
      <c r="A204" t="s">
        <v>154</v>
      </c>
      <c r="B204">
        <v>1503408</v>
      </c>
      <c r="C204">
        <v>150340</v>
      </c>
      <c r="D204" t="s">
        <v>209</v>
      </c>
      <c r="E204" t="str">
        <f>VLOOKUP(B204,[1]MunicipioRegioes!I$2:N$5586,6,FALSE)</f>
        <v>Pa1503</v>
      </c>
      <c r="F204">
        <v>7993</v>
      </c>
      <c r="G204">
        <v>8217</v>
      </c>
      <c r="H204">
        <v>8316</v>
      </c>
      <c r="I204">
        <v>8430</v>
      </c>
      <c r="K204">
        <v>10134</v>
      </c>
      <c r="L204">
        <v>10377</v>
      </c>
      <c r="M204" s="4">
        <v>10064</v>
      </c>
      <c r="N204">
        <v>10218</v>
      </c>
      <c r="O204">
        <v>10393</v>
      </c>
      <c r="P204">
        <v>10693</v>
      </c>
      <c r="Q204">
        <v>10876</v>
      </c>
      <c r="R204">
        <v>11053</v>
      </c>
      <c r="S204">
        <v>11224</v>
      </c>
    </row>
    <row r="205" spans="1:19" x14ac:dyDescent="0.25">
      <c r="A205" t="s">
        <v>154</v>
      </c>
      <c r="B205">
        <v>1503457</v>
      </c>
      <c r="C205">
        <v>150345</v>
      </c>
      <c r="D205" t="s">
        <v>210</v>
      </c>
      <c r="E205" t="str">
        <f>VLOOKUP(B205,[1]MunicipioRegioes!I$2:N$5586,6,FALSE)</f>
        <v>Pa1504</v>
      </c>
      <c r="F205">
        <v>30020</v>
      </c>
      <c r="G205">
        <v>33531</v>
      </c>
      <c r="H205">
        <v>35067</v>
      </c>
      <c r="I205">
        <v>36851</v>
      </c>
      <c r="K205">
        <v>42636</v>
      </c>
      <c r="L205">
        <v>44396</v>
      </c>
      <c r="M205" s="4">
        <v>51383</v>
      </c>
      <c r="N205">
        <v>53318</v>
      </c>
      <c r="O205">
        <v>51569</v>
      </c>
      <c r="P205">
        <v>54609</v>
      </c>
      <c r="Q205">
        <v>56613</v>
      </c>
      <c r="R205">
        <v>58558</v>
      </c>
      <c r="S205">
        <v>60433</v>
      </c>
    </row>
    <row r="206" spans="1:19" x14ac:dyDescent="0.25">
      <c r="A206" t="s">
        <v>154</v>
      </c>
      <c r="B206">
        <v>1503507</v>
      </c>
      <c r="C206">
        <v>150350</v>
      </c>
      <c r="D206" t="s">
        <v>211</v>
      </c>
      <c r="E206" t="str">
        <f>VLOOKUP(B206,[1]MunicipioRegioes!I$2:N$5586,6,FALSE)</f>
        <v>Pa1504</v>
      </c>
      <c r="F206">
        <v>30336</v>
      </c>
      <c r="G206">
        <v>30204</v>
      </c>
      <c r="H206">
        <v>30147</v>
      </c>
      <c r="I206">
        <v>30080</v>
      </c>
      <c r="K206">
        <v>30573</v>
      </c>
      <c r="L206">
        <v>30552</v>
      </c>
      <c r="M206" s="4">
        <v>31382</v>
      </c>
      <c r="N206">
        <v>31429</v>
      </c>
      <c r="O206">
        <v>31492</v>
      </c>
      <c r="P206">
        <v>31634</v>
      </c>
      <c r="Q206">
        <v>31644</v>
      </c>
      <c r="R206">
        <v>31654</v>
      </c>
      <c r="S206">
        <v>31664</v>
      </c>
    </row>
    <row r="207" spans="1:19" x14ac:dyDescent="0.25">
      <c r="A207" t="s">
        <v>154</v>
      </c>
      <c r="B207">
        <v>1503606</v>
      </c>
      <c r="C207">
        <v>150360</v>
      </c>
      <c r="D207" t="s">
        <v>212</v>
      </c>
      <c r="E207" t="str">
        <f>VLOOKUP(B207,[1]MunicipioRegioes!I$2:N$5586,6,FALSE)</f>
        <v>Pa1505</v>
      </c>
      <c r="F207">
        <v>95486</v>
      </c>
      <c r="G207">
        <v>96015</v>
      </c>
      <c r="H207">
        <v>96246</v>
      </c>
      <c r="I207">
        <v>96515</v>
      </c>
      <c r="K207">
        <v>124865</v>
      </c>
      <c r="L207">
        <v>127848</v>
      </c>
      <c r="M207" s="4">
        <v>97343</v>
      </c>
      <c r="N207">
        <v>97704</v>
      </c>
      <c r="O207">
        <v>97908</v>
      </c>
      <c r="P207">
        <v>98363</v>
      </c>
      <c r="Q207">
        <v>98405</v>
      </c>
      <c r="R207">
        <v>98446</v>
      </c>
      <c r="S207">
        <v>98485</v>
      </c>
    </row>
    <row r="208" spans="1:19" x14ac:dyDescent="0.25">
      <c r="A208" t="s">
        <v>154</v>
      </c>
      <c r="B208">
        <v>1503705</v>
      </c>
      <c r="C208">
        <v>150370</v>
      </c>
      <c r="D208" t="s">
        <v>213</v>
      </c>
      <c r="E208" t="str">
        <f>VLOOKUP(B208,[1]MunicipioRegioes!I$2:N$5586,6,FALSE)</f>
        <v>Pa1506</v>
      </c>
      <c r="F208">
        <v>56146</v>
      </c>
      <c r="G208">
        <v>60814</v>
      </c>
      <c r="H208">
        <v>62856</v>
      </c>
      <c r="I208">
        <v>65229</v>
      </c>
      <c r="K208">
        <v>42332</v>
      </c>
      <c r="L208">
        <v>41541</v>
      </c>
      <c r="M208" s="4">
        <v>51258</v>
      </c>
      <c r="N208">
        <v>51340</v>
      </c>
      <c r="O208">
        <v>51457</v>
      </c>
      <c r="P208">
        <v>51711</v>
      </c>
      <c r="Q208">
        <v>51743</v>
      </c>
      <c r="R208">
        <v>51775</v>
      </c>
      <c r="S208">
        <v>51806</v>
      </c>
    </row>
    <row r="209" spans="1:19" x14ac:dyDescent="0.25">
      <c r="A209" t="s">
        <v>154</v>
      </c>
      <c r="B209">
        <v>1503754</v>
      </c>
      <c r="C209">
        <v>150375</v>
      </c>
      <c r="D209" t="s">
        <v>214</v>
      </c>
      <c r="E209" t="str">
        <f>VLOOKUP(B209,[1]MunicipioRegioes!I$2:N$5586,6,FALSE)</f>
        <v>Pa1505</v>
      </c>
      <c r="F209">
        <v>28467</v>
      </c>
      <c r="G209">
        <v>31661</v>
      </c>
      <c r="H209">
        <v>33059</v>
      </c>
      <c r="I209">
        <v>34683</v>
      </c>
      <c r="K209">
        <v>39892</v>
      </c>
      <c r="L209">
        <v>41487</v>
      </c>
      <c r="M209" s="4">
        <v>14040</v>
      </c>
      <c r="N209">
        <v>14223</v>
      </c>
      <c r="O209">
        <v>0</v>
      </c>
      <c r="P209">
        <v>41487</v>
      </c>
      <c r="Q209">
        <v>0</v>
      </c>
      <c r="R209">
        <v>0</v>
      </c>
      <c r="S209">
        <v>0</v>
      </c>
    </row>
    <row r="210" spans="1:19" x14ac:dyDescent="0.25">
      <c r="A210" t="s">
        <v>154</v>
      </c>
      <c r="B210">
        <v>1503804</v>
      </c>
      <c r="C210">
        <v>150380</v>
      </c>
      <c r="D210" t="s">
        <v>215</v>
      </c>
      <c r="E210" t="str">
        <f>VLOOKUP(B210,[1]MunicipioRegioes!I$2:N$5586,6,FALSE)</f>
        <v>Pa1506</v>
      </c>
      <c r="F210">
        <v>43806</v>
      </c>
      <c r="G210">
        <v>46151</v>
      </c>
      <c r="H210">
        <v>47176</v>
      </c>
      <c r="I210">
        <v>48368</v>
      </c>
      <c r="K210">
        <v>54513</v>
      </c>
      <c r="L210">
        <v>55900</v>
      </c>
      <c r="M210" s="4">
        <v>51375</v>
      </c>
      <c r="N210">
        <v>52190</v>
      </c>
      <c r="O210">
        <v>52993</v>
      </c>
      <c r="P210">
        <v>54376</v>
      </c>
      <c r="Q210">
        <v>55204</v>
      </c>
      <c r="R210">
        <v>56006</v>
      </c>
      <c r="S210">
        <v>56781</v>
      </c>
    </row>
    <row r="211" spans="1:19" x14ac:dyDescent="0.25">
      <c r="A211" t="s">
        <v>154</v>
      </c>
      <c r="B211">
        <v>1503903</v>
      </c>
      <c r="C211">
        <v>150390</v>
      </c>
      <c r="D211" t="s">
        <v>216</v>
      </c>
      <c r="E211" t="str">
        <f>VLOOKUP(B211,[1]MunicipioRegioes!I$2:N$5586,6,FALSE)</f>
        <v>Pa1501</v>
      </c>
      <c r="F211">
        <v>33643</v>
      </c>
      <c r="G211">
        <v>35401</v>
      </c>
      <c r="H211">
        <v>36170</v>
      </c>
      <c r="I211">
        <v>37064</v>
      </c>
      <c r="K211">
        <v>35155</v>
      </c>
      <c r="L211">
        <v>35530</v>
      </c>
      <c r="M211" s="4">
        <v>47123</v>
      </c>
      <c r="N211">
        <v>48306</v>
      </c>
      <c r="O211">
        <v>49486</v>
      </c>
      <c r="P211">
        <v>51483</v>
      </c>
      <c r="Q211">
        <v>52755</v>
      </c>
      <c r="R211">
        <v>53989</v>
      </c>
      <c r="S211">
        <v>55179</v>
      </c>
    </row>
    <row r="212" spans="1:19" x14ac:dyDescent="0.25">
      <c r="A212" t="s">
        <v>154</v>
      </c>
      <c r="B212">
        <v>1504000</v>
      </c>
      <c r="C212">
        <v>150400</v>
      </c>
      <c r="D212" t="s">
        <v>217</v>
      </c>
      <c r="E212" t="str">
        <f>VLOOKUP(B212,[1]MunicipioRegioes!I$2:N$5586,6,FALSE)</f>
        <v>Pa1504</v>
      </c>
      <c r="F212">
        <v>20516</v>
      </c>
      <c r="G212">
        <v>21200</v>
      </c>
      <c r="H212">
        <v>21499</v>
      </c>
      <c r="I212">
        <v>21847</v>
      </c>
      <c r="K212">
        <v>24483</v>
      </c>
      <c r="L212">
        <v>24967</v>
      </c>
      <c r="M212" s="4">
        <v>25028</v>
      </c>
      <c r="N212">
        <v>25440</v>
      </c>
      <c r="O212">
        <v>25846</v>
      </c>
      <c r="P212">
        <v>26542</v>
      </c>
      <c r="Q212">
        <v>26961</v>
      </c>
      <c r="R212">
        <v>27368</v>
      </c>
      <c r="S212">
        <v>27760</v>
      </c>
    </row>
    <row r="213" spans="1:19" x14ac:dyDescent="0.25">
      <c r="A213" t="s">
        <v>154</v>
      </c>
      <c r="B213">
        <v>1504059</v>
      </c>
      <c r="C213">
        <v>150405</v>
      </c>
      <c r="D213" t="s">
        <v>218</v>
      </c>
      <c r="E213" t="str">
        <f>VLOOKUP(B213,[1]MunicipioRegioes!I$2:N$5586,6,FALSE)</f>
        <v>Pa1504</v>
      </c>
      <c r="F213">
        <v>24196</v>
      </c>
      <c r="G213">
        <v>23366</v>
      </c>
      <c r="H213">
        <v>23002</v>
      </c>
      <c r="I213">
        <v>22580</v>
      </c>
      <c r="K213">
        <v>28762</v>
      </c>
      <c r="L213">
        <v>29087</v>
      </c>
      <c r="M213" s="4">
        <v>27892</v>
      </c>
      <c r="N213">
        <v>28100</v>
      </c>
      <c r="O213">
        <v>28290</v>
      </c>
      <c r="P213">
        <v>28636</v>
      </c>
      <c r="Q213">
        <v>28800</v>
      </c>
      <c r="R213">
        <v>28959</v>
      </c>
      <c r="S213">
        <v>29112</v>
      </c>
    </row>
    <row r="214" spans="1:19" x14ac:dyDescent="0.25">
      <c r="A214" t="s">
        <v>154</v>
      </c>
      <c r="B214">
        <v>1504109</v>
      </c>
      <c r="C214">
        <v>150410</v>
      </c>
      <c r="D214" t="s">
        <v>219</v>
      </c>
      <c r="E214" t="str">
        <f>VLOOKUP(B214,[1]MunicipioRegioes!I$2:N$5586,6,FALSE)</f>
        <v>Pa1504</v>
      </c>
      <c r="F214">
        <v>7805</v>
      </c>
      <c r="G214">
        <v>7885</v>
      </c>
      <c r="H214">
        <v>7920</v>
      </c>
      <c r="I214">
        <v>7961</v>
      </c>
      <c r="K214">
        <v>7883</v>
      </c>
      <c r="L214">
        <v>7895</v>
      </c>
      <c r="M214" s="4">
        <v>8115</v>
      </c>
      <c r="N214">
        <v>8147</v>
      </c>
      <c r="O214">
        <v>8179</v>
      </c>
      <c r="P214">
        <v>8240</v>
      </c>
      <c r="Q214">
        <v>8260</v>
      </c>
      <c r="R214">
        <v>8279</v>
      </c>
      <c r="S214">
        <v>8298</v>
      </c>
    </row>
    <row r="215" spans="1:19" x14ac:dyDescent="0.25">
      <c r="A215" t="s">
        <v>154</v>
      </c>
      <c r="B215">
        <v>1504208</v>
      </c>
      <c r="C215">
        <v>150420</v>
      </c>
      <c r="D215" t="s">
        <v>220</v>
      </c>
      <c r="E215" t="str">
        <f>VLOOKUP(B215,[1]MunicipioRegioes!I$2:N$5586,6,FALSE)</f>
        <v>Pa1506</v>
      </c>
      <c r="F215">
        <v>181683</v>
      </c>
      <c r="G215">
        <v>191508</v>
      </c>
      <c r="H215">
        <v>195807</v>
      </c>
      <c r="I215">
        <v>200801</v>
      </c>
      <c r="K215">
        <v>199946</v>
      </c>
      <c r="L215">
        <v>203049</v>
      </c>
      <c r="M215" s="4">
        <v>233462</v>
      </c>
      <c r="N215">
        <v>238708</v>
      </c>
      <c r="O215">
        <v>243583</v>
      </c>
      <c r="P215">
        <v>251885</v>
      </c>
      <c r="Q215">
        <v>257062</v>
      </c>
      <c r="R215">
        <v>262085</v>
      </c>
      <c r="S215">
        <v>266932</v>
      </c>
    </row>
    <row r="216" spans="1:19" x14ac:dyDescent="0.25">
      <c r="A216" t="s">
        <v>154</v>
      </c>
      <c r="B216">
        <v>1504307</v>
      </c>
      <c r="C216">
        <v>150430</v>
      </c>
      <c r="D216" t="s">
        <v>221</v>
      </c>
      <c r="E216" t="str">
        <f>VLOOKUP(B216,[1]MunicipioRegioes!I$2:N$5586,6,FALSE)</f>
        <v>Pa1504</v>
      </c>
      <c r="F216">
        <v>28186</v>
      </c>
      <c r="G216">
        <v>28628</v>
      </c>
      <c r="H216">
        <v>28822</v>
      </c>
      <c r="I216">
        <v>29046</v>
      </c>
      <c r="K216">
        <v>29269</v>
      </c>
      <c r="L216">
        <v>29417</v>
      </c>
      <c r="M216" s="4">
        <v>28376</v>
      </c>
      <c r="N216">
        <v>28438</v>
      </c>
      <c r="O216">
        <v>28498</v>
      </c>
      <c r="P216">
        <v>28631</v>
      </c>
      <c r="Q216">
        <v>28643</v>
      </c>
      <c r="R216">
        <v>28656</v>
      </c>
      <c r="S216">
        <v>28668</v>
      </c>
    </row>
    <row r="217" spans="1:19" x14ac:dyDescent="0.25">
      <c r="A217" t="s">
        <v>154</v>
      </c>
      <c r="B217">
        <v>1504406</v>
      </c>
      <c r="C217">
        <v>150440</v>
      </c>
      <c r="D217" t="s">
        <v>222</v>
      </c>
      <c r="E217" t="str">
        <f>VLOOKUP(B217,[1]MunicipioRegioes!I$2:N$5586,6,FALSE)</f>
        <v>Pa1504</v>
      </c>
      <c r="F217">
        <v>26145</v>
      </c>
      <c r="G217">
        <v>27171</v>
      </c>
      <c r="H217">
        <v>27619</v>
      </c>
      <c r="I217">
        <v>28141</v>
      </c>
      <c r="K217">
        <v>27727</v>
      </c>
      <c r="L217">
        <v>28011</v>
      </c>
      <c r="M217" s="4">
        <v>26605</v>
      </c>
      <c r="N217">
        <v>26750</v>
      </c>
      <c r="O217">
        <v>26890</v>
      </c>
      <c r="P217">
        <v>27153</v>
      </c>
      <c r="Q217">
        <v>27262</v>
      </c>
      <c r="R217">
        <v>27368</v>
      </c>
      <c r="S217">
        <v>27471</v>
      </c>
    </row>
    <row r="218" spans="1:19" x14ac:dyDescent="0.25">
      <c r="A218" t="s">
        <v>154</v>
      </c>
      <c r="B218">
        <v>1504455</v>
      </c>
      <c r="C218">
        <v>150445</v>
      </c>
      <c r="D218" t="s">
        <v>224</v>
      </c>
      <c r="E218" t="str">
        <f>VLOOKUP(B218,[1]MunicipioRegioes!I$2:N$5586,6,FALSE)</f>
        <v>Pa1505</v>
      </c>
      <c r="F218">
        <v>21901</v>
      </c>
      <c r="G218">
        <v>22276</v>
      </c>
      <c r="H218">
        <v>22440</v>
      </c>
      <c r="I218">
        <v>22631</v>
      </c>
      <c r="K218">
        <v>23487</v>
      </c>
      <c r="L218">
        <v>23682</v>
      </c>
      <c r="M218" s="4">
        <v>27442</v>
      </c>
      <c r="N218">
        <v>27785</v>
      </c>
      <c r="O218">
        <v>28227</v>
      </c>
      <c r="P218">
        <v>28987</v>
      </c>
      <c r="Q218">
        <v>29444</v>
      </c>
      <c r="R218">
        <v>29887</v>
      </c>
      <c r="S218">
        <v>30315</v>
      </c>
    </row>
    <row r="219" spans="1:19" x14ac:dyDescent="0.25">
      <c r="A219" t="s">
        <v>154</v>
      </c>
      <c r="B219">
        <v>1504505</v>
      </c>
      <c r="C219">
        <v>150450</v>
      </c>
      <c r="D219" t="s">
        <v>225</v>
      </c>
      <c r="E219" t="str">
        <f>VLOOKUP(B219,[1]MunicipioRegioes!I$2:N$5586,6,FALSE)</f>
        <v>Pa1502</v>
      </c>
      <c r="F219">
        <v>23074</v>
      </c>
      <c r="G219">
        <v>24520</v>
      </c>
      <c r="H219">
        <v>25153</v>
      </c>
      <c r="I219">
        <v>25887</v>
      </c>
      <c r="K219">
        <v>17989</v>
      </c>
      <c r="L219">
        <v>17657</v>
      </c>
      <c r="M219" s="4">
        <v>24789</v>
      </c>
      <c r="N219">
        <v>25095</v>
      </c>
      <c r="O219">
        <v>25374</v>
      </c>
      <c r="P219">
        <v>25860</v>
      </c>
      <c r="Q219">
        <v>26133</v>
      </c>
      <c r="R219">
        <v>26397</v>
      </c>
      <c r="S219">
        <v>26652</v>
      </c>
    </row>
    <row r="220" spans="1:19" x14ac:dyDescent="0.25">
      <c r="A220" t="s">
        <v>154</v>
      </c>
      <c r="B220">
        <v>1504604</v>
      </c>
      <c r="C220">
        <v>150460</v>
      </c>
      <c r="D220" t="s">
        <v>226</v>
      </c>
      <c r="E220" t="str">
        <f>VLOOKUP(B220,[1]MunicipioRegioes!I$2:N$5586,6,FALSE)</f>
        <v>Pa1504</v>
      </c>
      <c r="F220">
        <v>21172</v>
      </c>
      <c r="G220">
        <v>21626</v>
      </c>
      <c r="H220">
        <v>21824</v>
      </c>
      <c r="I220">
        <v>22054</v>
      </c>
      <c r="K220">
        <v>24328</v>
      </c>
      <c r="L220">
        <v>24695</v>
      </c>
      <c r="M220" s="4">
        <v>26745</v>
      </c>
      <c r="N220">
        <v>27206</v>
      </c>
      <c r="O220">
        <v>27666</v>
      </c>
      <c r="P220">
        <v>28454</v>
      </c>
      <c r="Q220">
        <v>28933</v>
      </c>
      <c r="R220">
        <v>29398</v>
      </c>
      <c r="S220">
        <v>29846</v>
      </c>
    </row>
    <row r="221" spans="1:19" x14ac:dyDescent="0.25">
      <c r="A221" t="s">
        <v>154</v>
      </c>
      <c r="B221">
        <v>1504703</v>
      </c>
      <c r="C221">
        <v>150470</v>
      </c>
      <c r="D221" t="s">
        <v>227</v>
      </c>
      <c r="E221" t="str">
        <f>VLOOKUP(B221,[1]MunicipioRegioes!I$2:N$5586,6,FALSE)</f>
        <v>Pa1504</v>
      </c>
      <c r="F221">
        <v>56810</v>
      </c>
      <c r="G221">
        <v>59592</v>
      </c>
      <c r="H221">
        <v>60809</v>
      </c>
      <c r="I221">
        <v>62223</v>
      </c>
      <c r="K221">
        <v>67195</v>
      </c>
      <c r="L221">
        <v>68600</v>
      </c>
      <c r="M221" s="4">
        <v>69921</v>
      </c>
      <c r="N221">
        <v>71329</v>
      </c>
      <c r="O221">
        <v>72597</v>
      </c>
      <c r="P221">
        <v>74768</v>
      </c>
      <c r="Q221">
        <v>76096</v>
      </c>
      <c r="R221">
        <v>77385</v>
      </c>
      <c r="S221">
        <v>78629</v>
      </c>
    </row>
    <row r="222" spans="1:19" x14ac:dyDescent="0.25">
      <c r="A222" t="s">
        <v>154</v>
      </c>
      <c r="B222">
        <v>1504802</v>
      </c>
      <c r="C222">
        <v>150480</v>
      </c>
      <c r="D222" t="s">
        <v>228</v>
      </c>
      <c r="E222" t="str">
        <f>VLOOKUP(B222,[1]MunicipioRegioes!I$2:N$5586,6,FALSE)</f>
        <v>Pa1501</v>
      </c>
      <c r="F222">
        <v>63396</v>
      </c>
      <c r="G222">
        <v>66467</v>
      </c>
      <c r="H222">
        <v>67811</v>
      </c>
      <c r="I222">
        <v>69372</v>
      </c>
      <c r="K222">
        <v>63543</v>
      </c>
      <c r="L222">
        <v>63941</v>
      </c>
      <c r="M222" s="4">
        <v>55459</v>
      </c>
      <c r="N222">
        <v>55635</v>
      </c>
      <c r="O222">
        <v>55804</v>
      </c>
      <c r="P222">
        <v>56147</v>
      </c>
      <c r="Q222">
        <v>56231</v>
      </c>
      <c r="R222">
        <v>56312</v>
      </c>
      <c r="S222">
        <v>56391</v>
      </c>
    </row>
    <row r="223" spans="1:19" x14ac:dyDescent="0.25">
      <c r="A223" t="s">
        <v>154</v>
      </c>
      <c r="B223">
        <v>1504901</v>
      </c>
      <c r="C223">
        <v>150490</v>
      </c>
      <c r="D223" t="s">
        <v>229</v>
      </c>
      <c r="E223" t="str">
        <f>VLOOKUP(B223,[1]MunicipioRegioes!I$2:N$5586,6,FALSE)</f>
        <v>Pa1502</v>
      </c>
      <c r="F223">
        <v>26422</v>
      </c>
      <c r="G223">
        <v>27109</v>
      </c>
      <c r="H223">
        <v>27409</v>
      </c>
      <c r="I223">
        <v>27758</v>
      </c>
      <c r="K223">
        <v>30117</v>
      </c>
      <c r="L223">
        <v>30568</v>
      </c>
      <c r="M223" s="4">
        <v>34237</v>
      </c>
      <c r="N223">
        <v>34875</v>
      </c>
      <c r="O223">
        <v>35524</v>
      </c>
      <c r="P223">
        <v>36632</v>
      </c>
      <c r="Q223">
        <v>37314</v>
      </c>
      <c r="R223">
        <v>37977</v>
      </c>
      <c r="S223">
        <v>38616</v>
      </c>
    </row>
    <row r="224" spans="1:19" x14ac:dyDescent="0.25">
      <c r="A224" t="s">
        <v>154</v>
      </c>
      <c r="B224">
        <v>1504950</v>
      </c>
      <c r="C224">
        <v>150495</v>
      </c>
      <c r="D224" t="s">
        <v>230</v>
      </c>
      <c r="E224" t="str">
        <f>VLOOKUP(B224,[1]MunicipioRegioes!I$2:N$5586,6,FALSE)</f>
        <v>Pa1504</v>
      </c>
      <c r="F224">
        <v>22665</v>
      </c>
      <c r="G224">
        <v>25377</v>
      </c>
      <c r="H224">
        <v>26564</v>
      </c>
      <c r="I224">
        <v>27943</v>
      </c>
      <c r="K224">
        <v>23599</v>
      </c>
      <c r="L224">
        <v>24062</v>
      </c>
      <c r="M224" s="4">
        <v>20159</v>
      </c>
      <c r="N224">
        <v>20255</v>
      </c>
      <c r="O224">
        <v>20350</v>
      </c>
      <c r="P224">
        <v>20528</v>
      </c>
      <c r="Q224">
        <v>20596</v>
      </c>
      <c r="R224">
        <v>20663</v>
      </c>
      <c r="S224">
        <v>20727</v>
      </c>
    </row>
    <row r="225" spans="1:19" x14ac:dyDescent="0.25">
      <c r="A225" t="s">
        <v>154</v>
      </c>
      <c r="B225">
        <v>1504976</v>
      </c>
      <c r="C225">
        <v>150497</v>
      </c>
      <c r="D225" t="s">
        <v>231</v>
      </c>
      <c r="E225" t="str">
        <f>VLOOKUP(B225,[1]MunicipioRegioes!I$2:N$5586,6,FALSE)</f>
        <v>Pa1506</v>
      </c>
      <c r="F225">
        <v>12900</v>
      </c>
      <c r="G225">
        <v>13644</v>
      </c>
      <c r="H225">
        <v>13970</v>
      </c>
      <c r="I225">
        <v>14348</v>
      </c>
      <c r="K225">
        <v>14808</v>
      </c>
      <c r="L225">
        <v>15097</v>
      </c>
      <c r="M225" s="4">
        <v>14645</v>
      </c>
      <c r="N225">
        <v>14858</v>
      </c>
      <c r="O225">
        <v>15065</v>
      </c>
      <c r="P225">
        <v>15422</v>
      </c>
      <c r="Q225">
        <v>15632</v>
      </c>
      <c r="R225">
        <v>15836</v>
      </c>
      <c r="S225">
        <v>16032</v>
      </c>
    </row>
    <row r="226" spans="1:19" x14ac:dyDescent="0.25">
      <c r="A226" t="s">
        <v>154</v>
      </c>
      <c r="B226">
        <v>1505007</v>
      </c>
      <c r="C226">
        <v>150500</v>
      </c>
      <c r="D226" t="s">
        <v>232</v>
      </c>
      <c r="E226" t="str">
        <f>VLOOKUP(B226,[1]MunicipioRegioes!I$2:N$5586,6,FALSE)</f>
        <v>Pa1504</v>
      </c>
      <c r="F226">
        <v>12016</v>
      </c>
      <c r="G226">
        <v>12454</v>
      </c>
      <c r="H226">
        <v>12646</v>
      </c>
      <c r="I226">
        <v>12869</v>
      </c>
      <c r="K226">
        <v>12568</v>
      </c>
      <c r="L226">
        <v>12677</v>
      </c>
      <c r="M226" s="4">
        <v>13660</v>
      </c>
      <c r="N226">
        <v>13844</v>
      </c>
      <c r="O226">
        <v>14012</v>
      </c>
      <c r="P226">
        <v>14305</v>
      </c>
      <c r="Q226">
        <v>14472</v>
      </c>
      <c r="R226">
        <v>14635</v>
      </c>
      <c r="S226">
        <v>14791</v>
      </c>
    </row>
    <row r="227" spans="1:19" x14ac:dyDescent="0.25">
      <c r="A227" t="s">
        <v>154</v>
      </c>
      <c r="B227">
        <v>1505031</v>
      </c>
      <c r="C227">
        <v>150503</v>
      </c>
      <c r="D227" t="s">
        <v>233</v>
      </c>
      <c r="E227" t="str">
        <f>VLOOKUP(B227,[1]MunicipioRegioes!I$2:N$5586,6,FALSE)</f>
        <v>Pa1505</v>
      </c>
      <c r="F227">
        <v>30907</v>
      </c>
      <c r="G227">
        <v>35192</v>
      </c>
      <c r="H227">
        <v>37067</v>
      </c>
      <c r="I227">
        <v>39245</v>
      </c>
      <c r="K227">
        <v>21843</v>
      </c>
      <c r="L227">
        <v>21504</v>
      </c>
      <c r="M227" s="4">
        <v>25106</v>
      </c>
      <c r="N227">
        <v>25138</v>
      </c>
      <c r="O227">
        <v>25151</v>
      </c>
      <c r="P227">
        <v>25203</v>
      </c>
      <c r="Q227">
        <v>25169</v>
      </c>
      <c r="R227">
        <v>25135</v>
      </c>
      <c r="S227">
        <v>25102</v>
      </c>
    </row>
    <row r="228" spans="1:19" x14ac:dyDescent="0.25">
      <c r="A228" t="s">
        <v>154</v>
      </c>
      <c r="B228">
        <v>1505064</v>
      </c>
      <c r="C228">
        <v>150506</v>
      </c>
      <c r="D228" t="s">
        <v>234</v>
      </c>
      <c r="E228" t="str">
        <f>VLOOKUP(B228,[1]MunicipioRegioes!I$2:N$5586,6,FALSE)</f>
        <v>Pa1506</v>
      </c>
      <c r="F228">
        <v>45906</v>
      </c>
      <c r="G228">
        <v>48846</v>
      </c>
      <c r="H228">
        <v>50133</v>
      </c>
      <c r="I228">
        <v>51627</v>
      </c>
      <c r="K228">
        <v>54506</v>
      </c>
      <c r="L228">
        <v>55762</v>
      </c>
      <c r="M228" s="4">
        <v>62124</v>
      </c>
      <c r="N228">
        <v>63603</v>
      </c>
      <c r="O228">
        <v>65106</v>
      </c>
      <c r="P228">
        <v>67652</v>
      </c>
      <c r="Q228">
        <v>69267</v>
      </c>
      <c r="R228">
        <v>70835</v>
      </c>
      <c r="S228">
        <v>72347</v>
      </c>
    </row>
    <row r="229" spans="1:19" x14ac:dyDescent="0.25">
      <c r="A229" t="s">
        <v>154</v>
      </c>
      <c r="B229">
        <v>1505106</v>
      </c>
      <c r="C229">
        <v>150510</v>
      </c>
      <c r="D229" t="s">
        <v>235</v>
      </c>
      <c r="E229" t="str">
        <f>VLOOKUP(B229,[1]MunicipioRegioes!I$2:N$5586,6,FALSE)</f>
        <v>Pa1501</v>
      </c>
      <c r="F229">
        <v>47779</v>
      </c>
      <c r="G229">
        <v>48705</v>
      </c>
      <c r="H229">
        <v>49111</v>
      </c>
      <c r="I229">
        <v>49582</v>
      </c>
      <c r="K229">
        <v>48287</v>
      </c>
      <c r="L229">
        <v>48429</v>
      </c>
      <c r="M229" s="4">
        <v>49254</v>
      </c>
      <c r="N229">
        <v>49551</v>
      </c>
      <c r="O229">
        <v>49763</v>
      </c>
      <c r="P229">
        <v>50171</v>
      </c>
      <c r="Q229">
        <v>50317</v>
      </c>
      <c r="R229">
        <v>50459</v>
      </c>
      <c r="S229">
        <v>50596</v>
      </c>
    </row>
    <row r="230" spans="1:19" x14ac:dyDescent="0.25">
      <c r="A230" t="s">
        <v>154</v>
      </c>
      <c r="B230">
        <v>1505205</v>
      </c>
      <c r="C230">
        <v>150520</v>
      </c>
      <c r="D230" t="s">
        <v>236</v>
      </c>
      <c r="E230" t="str">
        <f>VLOOKUP(B230,[1]MunicipioRegioes!I$2:N$5586,6,FALSE)</f>
        <v>Pa1504</v>
      </c>
      <c r="F230">
        <v>24630</v>
      </c>
      <c r="G230">
        <v>25619</v>
      </c>
      <c r="H230">
        <v>26051</v>
      </c>
      <c r="I230">
        <v>26554</v>
      </c>
      <c r="K230">
        <v>26487</v>
      </c>
      <c r="L230">
        <v>26796</v>
      </c>
      <c r="M230" s="4">
        <v>28595</v>
      </c>
      <c r="N230">
        <v>29005</v>
      </c>
      <c r="O230">
        <v>29402</v>
      </c>
      <c r="P230">
        <v>30088</v>
      </c>
      <c r="Q230">
        <v>30490</v>
      </c>
      <c r="R230">
        <v>30880</v>
      </c>
      <c r="S230">
        <v>31257</v>
      </c>
    </row>
    <row r="231" spans="1:19" x14ac:dyDescent="0.25">
      <c r="A231" t="s">
        <v>154</v>
      </c>
      <c r="B231">
        <v>1505304</v>
      </c>
      <c r="C231">
        <v>150530</v>
      </c>
      <c r="D231" t="s">
        <v>237</v>
      </c>
      <c r="E231" t="str">
        <f>VLOOKUP(B231,[1]MunicipioRegioes!I$2:N$5586,6,FALSE)</f>
        <v>Pa1501</v>
      </c>
      <c r="F231">
        <v>50694</v>
      </c>
      <c r="G231">
        <v>52392</v>
      </c>
      <c r="H231">
        <v>53135</v>
      </c>
      <c r="I231">
        <v>53999</v>
      </c>
      <c r="K231">
        <v>57765</v>
      </c>
      <c r="L231">
        <v>58683</v>
      </c>
      <c r="M231" s="4">
        <v>62963</v>
      </c>
      <c r="N231">
        <v>63904</v>
      </c>
      <c r="O231">
        <v>64978</v>
      </c>
      <c r="P231">
        <v>66821</v>
      </c>
      <c r="Q231">
        <v>67939</v>
      </c>
      <c r="R231">
        <v>69024</v>
      </c>
      <c r="S231">
        <v>70071</v>
      </c>
    </row>
    <row r="232" spans="1:19" x14ac:dyDescent="0.25">
      <c r="A232" t="s">
        <v>154</v>
      </c>
      <c r="B232">
        <v>1505403</v>
      </c>
      <c r="C232">
        <v>150540</v>
      </c>
      <c r="D232" t="s">
        <v>238</v>
      </c>
      <c r="E232" t="str">
        <f>VLOOKUP(B232,[1]MunicipioRegioes!I$2:N$5586,6,FALSE)</f>
        <v>Pa1504</v>
      </c>
      <c r="F232">
        <v>14900</v>
      </c>
      <c r="G232">
        <v>15262</v>
      </c>
      <c r="H232">
        <v>15421</v>
      </c>
      <c r="I232">
        <v>15605</v>
      </c>
      <c r="K232">
        <v>15719</v>
      </c>
      <c r="L232">
        <v>15841</v>
      </c>
      <c r="M232" s="4">
        <v>16296</v>
      </c>
      <c r="N232">
        <v>16458</v>
      </c>
      <c r="O232">
        <v>16601</v>
      </c>
      <c r="P232">
        <v>16854</v>
      </c>
      <c r="Q232">
        <v>16986</v>
      </c>
      <c r="R232">
        <v>17114</v>
      </c>
      <c r="S232">
        <v>17237</v>
      </c>
    </row>
    <row r="233" spans="1:19" x14ac:dyDescent="0.25">
      <c r="A233" t="s">
        <v>154</v>
      </c>
      <c r="B233">
        <v>1505437</v>
      </c>
      <c r="C233">
        <v>150543</v>
      </c>
      <c r="D233" t="s">
        <v>239</v>
      </c>
      <c r="E233" t="str">
        <f>VLOOKUP(B233,[1]MunicipioRegioes!I$2:N$5586,6,FALSE)</f>
        <v>Pa1506</v>
      </c>
      <c r="F233">
        <v>19714</v>
      </c>
      <c r="G233">
        <v>19889</v>
      </c>
      <c r="H233">
        <v>19965</v>
      </c>
      <c r="I233">
        <v>20054</v>
      </c>
      <c r="K233">
        <v>21171</v>
      </c>
      <c r="L233">
        <v>21327</v>
      </c>
      <c r="M233" s="4">
        <v>27564</v>
      </c>
      <c r="N233">
        <v>27964</v>
      </c>
      <c r="O233">
        <v>28551</v>
      </c>
      <c r="P233">
        <v>29547</v>
      </c>
      <c r="Q233">
        <v>30171</v>
      </c>
      <c r="R233">
        <v>30776</v>
      </c>
      <c r="S233">
        <v>31359</v>
      </c>
    </row>
    <row r="234" spans="1:19" x14ac:dyDescent="0.25">
      <c r="A234" t="s">
        <v>154</v>
      </c>
      <c r="B234">
        <v>1505486</v>
      </c>
      <c r="C234">
        <v>150548</v>
      </c>
      <c r="D234" t="s">
        <v>240</v>
      </c>
      <c r="E234" t="str">
        <f>VLOOKUP(B234,[1]MunicipioRegioes!I$2:N$5586,6,FALSE)</f>
        <v>Pa1505</v>
      </c>
      <c r="F234">
        <v>29843</v>
      </c>
      <c r="G234">
        <v>30529</v>
      </c>
      <c r="H234">
        <v>30830</v>
      </c>
      <c r="I234">
        <v>31179</v>
      </c>
      <c r="K234">
        <v>40768</v>
      </c>
      <c r="L234">
        <v>41953</v>
      </c>
      <c r="M234" s="4">
        <v>40052</v>
      </c>
      <c r="N234">
        <v>40830</v>
      </c>
      <c r="O234">
        <v>41654</v>
      </c>
      <c r="P234">
        <v>43057</v>
      </c>
      <c r="Q234">
        <v>43930</v>
      </c>
      <c r="R234">
        <v>44778</v>
      </c>
      <c r="S234">
        <v>45596</v>
      </c>
    </row>
    <row r="235" spans="1:19" x14ac:dyDescent="0.25">
      <c r="A235" t="s">
        <v>154</v>
      </c>
      <c r="B235">
        <v>1505494</v>
      </c>
      <c r="C235">
        <v>150549</v>
      </c>
      <c r="D235" t="s">
        <v>241</v>
      </c>
      <c r="E235" t="str">
        <f>VLOOKUP(B235,[1]MunicipioRegioes!I$2:N$5586,6,FALSE)</f>
        <v>Pa1506</v>
      </c>
      <c r="F235">
        <v>8165</v>
      </c>
      <c r="G235">
        <v>8611</v>
      </c>
      <c r="H235">
        <v>8806</v>
      </c>
      <c r="I235">
        <v>9033</v>
      </c>
      <c r="K235">
        <v>7329</v>
      </c>
      <c r="L235">
        <v>7301</v>
      </c>
      <c r="M235" s="4">
        <v>7487</v>
      </c>
      <c r="N235">
        <v>7470</v>
      </c>
      <c r="O235">
        <v>7465</v>
      </c>
      <c r="P235">
        <v>7465</v>
      </c>
      <c r="Q235">
        <v>7444</v>
      </c>
      <c r="R235">
        <v>7424</v>
      </c>
      <c r="S235">
        <v>7404</v>
      </c>
    </row>
    <row r="236" spans="1:19" x14ac:dyDescent="0.25">
      <c r="A236" t="s">
        <v>154</v>
      </c>
      <c r="B236">
        <v>1505502</v>
      </c>
      <c r="C236">
        <v>150550</v>
      </c>
      <c r="D236" t="s">
        <v>242</v>
      </c>
      <c r="E236" t="str">
        <f>VLOOKUP(B236,[1]MunicipioRegioes!I$2:N$5586,6,FALSE)</f>
        <v>Pa1506</v>
      </c>
      <c r="F236">
        <v>81630</v>
      </c>
      <c r="G236">
        <v>85354</v>
      </c>
      <c r="H236">
        <v>86984</v>
      </c>
      <c r="I236">
        <v>88877</v>
      </c>
      <c r="K236">
        <v>95479</v>
      </c>
      <c r="L236">
        <v>97350</v>
      </c>
      <c r="M236" s="4">
        <v>97788</v>
      </c>
      <c r="N236">
        <v>99459</v>
      </c>
      <c r="O236">
        <v>101046</v>
      </c>
      <c r="P236">
        <v>103775</v>
      </c>
      <c r="Q236">
        <v>105417</v>
      </c>
      <c r="R236">
        <v>107010</v>
      </c>
      <c r="S236">
        <v>108547</v>
      </c>
    </row>
    <row r="237" spans="1:19" x14ac:dyDescent="0.25">
      <c r="A237" t="s">
        <v>154</v>
      </c>
      <c r="B237">
        <v>1505536</v>
      </c>
      <c r="C237">
        <v>150553</v>
      </c>
      <c r="D237" t="s">
        <v>243</v>
      </c>
      <c r="E237" t="str">
        <f>VLOOKUP(B237,[1]MunicipioRegioes!I$2:N$5586,6,FALSE)</f>
        <v>Pa1506</v>
      </c>
      <c r="F237">
        <v>81428</v>
      </c>
      <c r="G237">
        <v>88519</v>
      </c>
      <c r="H237">
        <v>91621</v>
      </c>
      <c r="I237">
        <v>95225</v>
      </c>
      <c r="K237">
        <v>145326</v>
      </c>
      <c r="L237">
        <v>152777</v>
      </c>
      <c r="M237" s="4">
        <v>153942</v>
      </c>
      <c r="N237">
        <v>160228</v>
      </c>
      <c r="O237">
        <v>166342</v>
      </c>
      <c r="P237">
        <v>176582</v>
      </c>
      <c r="Q237">
        <v>183352</v>
      </c>
      <c r="R237">
        <v>189921</v>
      </c>
      <c r="S237">
        <v>196259</v>
      </c>
    </row>
    <row r="238" spans="1:19" x14ac:dyDescent="0.25">
      <c r="A238" t="s">
        <v>154</v>
      </c>
      <c r="B238">
        <v>1505551</v>
      </c>
      <c r="C238">
        <v>150555</v>
      </c>
      <c r="D238" t="s">
        <v>244</v>
      </c>
      <c r="E238" t="str">
        <f>VLOOKUP(B238,[1]MunicipioRegioes!I$2:N$5586,6,FALSE)</f>
        <v>Pa1506</v>
      </c>
      <c r="F238">
        <v>7880</v>
      </c>
      <c r="G238">
        <v>8424</v>
      </c>
      <c r="H238">
        <v>8662</v>
      </c>
      <c r="I238">
        <v>8939</v>
      </c>
      <c r="K238">
        <v>6583</v>
      </c>
      <c r="L238">
        <v>6522</v>
      </c>
      <c r="M238" s="4">
        <v>6029</v>
      </c>
      <c r="N238">
        <v>5949</v>
      </c>
      <c r="O238">
        <v>5869</v>
      </c>
      <c r="P238">
        <v>5743</v>
      </c>
      <c r="Q238">
        <v>5637</v>
      </c>
      <c r="R238">
        <v>5535</v>
      </c>
      <c r="S238">
        <v>5436</v>
      </c>
    </row>
    <row r="239" spans="1:19" x14ac:dyDescent="0.25">
      <c r="A239" t="s">
        <v>154</v>
      </c>
      <c r="B239">
        <v>1505601</v>
      </c>
      <c r="C239">
        <v>150560</v>
      </c>
      <c r="D239" t="s">
        <v>245</v>
      </c>
      <c r="E239" t="str">
        <f>VLOOKUP(B239,[1]MunicipioRegioes!I$2:N$5586,6,FALSE)</f>
        <v>Pa1504</v>
      </c>
      <c r="F239">
        <v>8313</v>
      </c>
      <c r="G239">
        <v>8710</v>
      </c>
      <c r="H239">
        <v>8884</v>
      </c>
      <c r="I239">
        <v>9086</v>
      </c>
      <c r="K239">
        <v>7908</v>
      </c>
      <c r="L239">
        <v>7916</v>
      </c>
      <c r="M239" s="4">
        <v>7868</v>
      </c>
      <c r="N239">
        <v>7861</v>
      </c>
      <c r="O239">
        <v>7869</v>
      </c>
      <c r="P239">
        <v>7889</v>
      </c>
      <c r="Q239">
        <v>7881</v>
      </c>
      <c r="R239">
        <v>7874</v>
      </c>
      <c r="S239">
        <v>7867</v>
      </c>
    </row>
    <row r="240" spans="1:19" x14ac:dyDescent="0.25">
      <c r="A240" t="s">
        <v>154</v>
      </c>
      <c r="B240">
        <v>1505635</v>
      </c>
      <c r="C240">
        <v>150563</v>
      </c>
      <c r="D240" t="s">
        <v>246</v>
      </c>
      <c r="E240" t="str">
        <f>VLOOKUP(B240,[1]MunicipioRegioes!I$2:N$5586,6,FALSE)</f>
        <v>Pa1506</v>
      </c>
      <c r="F240">
        <v>13387</v>
      </c>
      <c r="G240">
        <v>13902</v>
      </c>
      <c r="H240">
        <v>14127</v>
      </c>
      <c r="I240">
        <v>14389</v>
      </c>
      <c r="K240">
        <v>13106</v>
      </c>
      <c r="L240">
        <v>13140</v>
      </c>
      <c r="M240" s="4">
        <v>12703</v>
      </c>
      <c r="N240">
        <v>12699</v>
      </c>
      <c r="O240">
        <v>12701</v>
      </c>
      <c r="P240">
        <v>12720</v>
      </c>
      <c r="Q240">
        <v>12697</v>
      </c>
      <c r="R240">
        <v>12675</v>
      </c>
      <c r="S240">
        <v>12653</v>
      </c>
    </row>
    <row r="241" spans="1:19" x14ac:dyDescent="0.25">
      <c r="A241" t="s">
        <v>154</v>
      </c>
      <c r="B241">
        <v>1505650</v>
      </c>
      <c r="C241">
        <v>150565</v>
      </c>
      <c r="D241" t="s">
        <v>247</v>
      </c>
      <c r="E241" t="str">
        <f>VLOOKUP(B241,[1]MunicipioRegioes!I$2:N$5586,6,FALSE)</f>
        <v>Pa1501</v>
      </c>
      <c r="F241">
        <v>14319</v>
      </c>
      <c r="G241">
        <v>14984</v>
      </c>
      <c r="H241">
        <v>15275</v>
      </c>
      <c r="I241">
        <v>15614</v>
      </c>
      <c r="K241">
        <v>19030</v>
      </c>
      <c r="L241">
        <v>19592</v>
      </c>
      <c r="M241" s="4">
        <v>23930</v>
      </c>
      <c r="N241">
        <v>24743</v>
      </c>
      <c r="O241">
        <v>25526</v>
      </c>
      <c r="P241">
        <v>26842</v>
      </c>
      <c r="Q241">
        <v>27700</v>
      </c>
      <c r="R241">
        <v>28533</v>
      </c>
      <c r="S241">
        <v>29336</v>
      </c>
    </row>
    <row r="242" spans="1:19" x14ac:dyDescent="0.25">
      <c r="A242" t="s">
        <v>154</v>
      </c>
      <c r="B242">
        <v>1505700</v>
      </c>
      <c r="C242">
        <v>150570</v>
      </c>
      <c r="D242" t="s">
        <v>248</v>
      </c>
      <c r="E242" t="str">
        <f>VLOOKUP(B242,[1]MunicipioRegioes!I$2:N$5586,6,FALSE)</f>
        <v>Pa1502</v>
      </c>
      <c r="F242">
        <v>19370</v>
      </c>
      <c r="G242">
        <v>19856</v>
      </c>
      <c r="H242">
        <v>20069</v>
      </c>
      <c r="I242">
        <v>20316</v>
      </c>
      <c r="K242">
        <v>25743</v>
      </c>
      <c r="L242">
        <v>26445</v>
      </c>
      <c r="M242" s="4">
        <v>25989</v>
      </c>
      <c r="N242">
        <v>26560</v>
      </c>
      <c r="O242">
        <v>27103</v>
      </c>
      <c r="P242">
        <v>28025</v>
      </c>
      <c r="Q242">
        <v>28601</v>
      </c>
      <c r="R242">
        <v>29160</v>
      </c>
      <c r="S242">
        <v>29700</v>
      </c>
    </row>
    <row r="243" spans="1:19" x14ac:dyDescent="0.25">
      <c r="A243" t="s">
        <v>154</v>
      </c>
      <c r="B243">
        <v>1505809</v>
      </c>
      <c r="C243">
        <v>150580</v>
      </c>
      <c r="D243" t="s">
        <v>249</v>
      </c>
      <c r="E243" t="str">
        <f>VLOOKUP(B243,[1]MunicipioRegioes!I$2:N$5586,6,FALSE)</f>
        <v>Pa1502</v>
      </c>
      <c r="F243">
        <v>40690</v>
      </c>
      <c r="G243">
        <v>42593</v>
      </c>
      <c r="H243">
        <v>43425</v>
      </c>
      <c r="I243">
        <v>44393</v>
      </c>
      <c r="K243">
        <v>47967</v>
      </c>
      <c r="L243">
        <v>48945</v>
      </c>
      <c r="M243" s="4">
        <v>52166</v>
      </c>
      <c r="N243">
        <v>53256</v>
      </c>
      <c r="O243">
        <v>54306</v>
      </c>
      <c r="P243">
        <v>56094</v>
      </c>
      <c r="Q243">
        <v>57205</v>
      </c>
      <c r="R243">
        <v>58282</v>
      </c>
      <c r="S243">
        <v>59322</v>
      </c>
    </row>
    <row r="244" spans="1:19" x14ac:dyDescent="0.25">
      <c r="A244" t="s">
        <v>154</v>
      </c>
      <c r="B244">
        <v>1505908</v>
      </c>
      <c r="C244">
        <v>150590</v>
      </c>
      <c r="D244" t="s">
        <v>250</v>
      </c>
      <c r="E244" t="str">
        <f>VLOOKUP(B244,[1]MunicipioRegioes!I$2:N$5586,6,FALSE)</f>
        <v>Pa1501</v>
      </c>
      <c r="F244">
        <v>26189</v>
      </c>
      <c r="G244">
        <v>28091</v>
      </c>
      <c r="H244">
        <v>28923</v>
      </c>
      <c r="I244">
        <v>29890</v>
      </c>
      <c r="K244">
        <v>27689</v>
      </c>
      <c r="L244">
        <v>28091</v>
      </c>
      <c r="M244" s="4">
        <v>33951</v>
      </c>
      <c r="N244">
        <v>34755</v>
      </c>
      <c r="O244">
        <v>35529</v>
      </c>
      <c r="P244">
        <v>36841</v>
      </c>
      <c r="Q244">
        <v>37669</v>
      </c>
      <c r="R244">
        <v>38471</v>
      </c>
      <c r="S244">
        <v>39246</v>
      </c>
    </row>
    <row r="245" spans="1:19" x14ac:dyDescent="0.25">
      <c r="A245" t="s">
        <v>154</v>
      </c>
      <c r="B245">
        <v>1506005</v>
      </c>
      <c r="C245">
        <v>150600</v>
      </c>
      <c r="D245" t="s">
        <v>251</v>
      </c>
      <c r="E245" t="str">
        <f>VLOOKUP(B245,[1]MunicipioRegioes!I$2:N$5586,6,FALSE)</f>
        <v>Pa1501</v>
      </c>
      <c r="F245">
        <v>29830</v>
      </c>
      <c r="G245">
        <v>30060</v>
      </c>
      <c r="H245">
        <v>30160</v>
      </c>
      <c r="I245">
        <v>30278</v>
      </c>
      <c r="K245">
        <v>26866</v>
      </c>
      <c r="L245">
        <v>26570</v>
      </c>
      <c r="M245" s="4">
        <v>29265</v>
      </c>
      <c r="N245">
        <v>29337</v>
      </c>
      <c r="O245">
        <v>29325</v>
      </c>
      <c r="P245">
        <v>29342</v>
      </c>
      <c r="Q245">
        <v>29270</v>
      </c>
      <c r="R245">
        <v>29200</v>
      </c>
      <c r="S245">
        <v>29132</v>
      </c>
    </row>
    <row r="246" spans="1:19" x14ac:dyDescent="0.25">
      <c r="A246" t="s">
        <v>154</v>
      </c>
      <c r="B246">
        <v>1506104</v>
      </c>
      <c r="C246">
        <v>150610</v>
      </c>
      <c r="D246" t="s">
        <v>252</v>
      </c>
      <c r="E246" t="str">
        <f>VLOOKUP(B246,[1]MunicipioRegioes!I$2:N$5586,6,FALSE)</f>
        <v>Pa1504</v>
      </c>
      <c r="F246">
        <v>10258</v>
      </c>
      <c r="G246">
        <v>10647</v>
      </c>
      <c r="H246">
        <v>10817</v>
      </c>
      <c r="I246">
        <v>11014</v>
      </c>
      <c r="K246">
        <v>10883</v>
      </c>
      <c r="L246">
        <v>10993</v>
      </c>
      <c r="M246" s="4">
        <v>10268</v>
      </c>
      <c r="N246">
        <v>10310</v>
      </c>
      <c r="O246">
        <v>10352</v>
      </c>
      <c r="P246">
        <v>10432</v>
      </c>
      <c r="Q246">
        <v>10458</v>
      </c>
      <c r="R246">
        <v>10485</v>
      </c>
      <c r="S246">
        <v>10510</v>
      </c>
    </row>
    <row r="247" spans="1:19" x14ac:dyDescent="0.25">
      <c r="A247" t="s">
        <v>154</v>
      </c>
      <c r="B247">
        <v>1506112</v>
      </c>
      <c r="C247">
        <v>150611</v>
      </c>
      <c r="D247" t="s">
        <v>253</v>
      </c>
      <c r="E247" t="str">
        <f>VLOOKUP(B247,[1]MunicipioRegioes!I$2:N$5586,6,FALSE)</f>
        <v>Pa1504</v>
      </c>
      <c r="F247">
        <v>11440</v>
      </c>
      <c r="G247">
        <v>11825</v>
      </c>
      <c r="H247">
        <v>11993</v>
      </c>
      <c r="I247">
        <v>12189</v>
      </c>
      <c r="K247">
        <v>13232</v>
      </c>
      <c r="L247">
        <v>13459</v>
      </c>
      <c r="M247" s="4">
        <v>12411</v>
      </c>
      <c r="N247">
        <v>12527</v>
      </c>
      <c r="O247">
        <v>12639</v>
      </c>
      <c r="P247">
        <v>12838</v>
      </c>
      <c r="Q247">
        <v>12943</v>
      </c>
      <c r="R247">
        <v>13044</v>
      </c>
      <c r="S247">
        <v>13142</v>
      </c>
    </row>
    <row r="248" spans="1:19" x14ac:dyDescent="0.25">
      <c r="A248" t="s">
        <v>154</v>
      </c>
      <c r="B248">
        <v>1506138</v>
      </c>
      <c r="C248">
        <v>150613</v>
      </c>
      <c r="D248" t="s">
        <v>254</v>
      </c>
      <c r="E248" t="str">
        <f>VLOOKUP(B248,[1]MunicipioRegioes!I$2:N$5586,6,FALSE)</f>
        <v>Pa1506</v>
      </c>
      <c r="F248">
        <v>66933</v>
      </c>
      <c r="G248">
        <v>69581</v>
      </c>
      <c r="H248">
        <v>70739</v>
      </c>
      <c r="I248">
        <v>72085</v>
      </c>
      <c r="K248">
        <v>66762</v>
      </c>
      <c r="L248">
        <v>67064</v>
      </c>
      <c r="M248" s="4">
        <v>75505</v>
      </c>
      <c r="N248">
        <v>76500</v>
      </c>
      <c r="O248">
        <v>77415</v>
      </c>
      <c r="P248">
        <v>79010</v>
      </c>
      <c r="Q248">
        <v>79917</v>
      </c>
      <c r="R248">
        <v>80797</v>
      </c>
      <c r="S248">
        <v>81647</v>
      </c>
    </row>
    <row r="249" spans="1:19" x14ac:dyDescent="0.25">
      <c r="A249" t="s">
        <v>154</v>
      </c>
      <c r="B249">
        <v>1506161</v>
      </c>
      <c r="C249">
        <v>150616</v>
      </c>
      <c r="D249" t="s">
        <v>255</v>
      </c>
      <c r="E249" t="str">
        <f>VLOOKUP(B249,[1]MunicipioRegioes!I$2:N$5586,6,FALSE)</f>
        <v>Pa1506</v>
      </c>
      <c r="F249">
        <v>14714</v>
      </c>
      <c r="G249">
        <v>12712</v>
      </c>
      <c r="H249">
        <v>11836</v>
      </c>
      <c r="I249">
        <v>10818</v>
      </c>
      <c r="K249">
        <v>17457</v>
      </c>
      <c r="L249">
        <v>17437</v>
      </c>
      <c r="M249" s="4">
        <v>17722</v>
      </c>
      <c r="N249">
        <v>17712</v>
      </c>
      <c r="O249">
        <v>17728</v>
      </c>
      <c r="P249">
        <v>17774</v>
      </c>
      <c r="Q249">
        <v>17755</v>
      </c>
      <c r="R249">
        <v>17738</v>
      </c>
      <c r="S249">
        <v>17721</v>
      </c>
    </row>
    <row r="250" spans="1:19" x14ac:dyDescent="0.25">
      <c r="A250" t="s">
        <v>154</v>
      </c>
      <c r="B250">
        <v>1506187</v>
      </c>
      <c r="C250">
        <v>150618</v>
      </c>
      <c r="D250" t="s">
        <v>256</v>
      </c>
      <c r="E250" t="str">
        <f>VLOOKUP(B250,[1]MunicipioRegioes!I$2:N$5586,6,FALSE)</f>
        <v>Pa1506</v>
      </c>
      <c r="F250">
        <v>42554</v>
      </c>
      <c r="G250">
        <v>44485</v>
      </c>
      <c r="H250">
        <v>45329</v>
      </c>
      <c r="I250">
        <v>46311</v>
      </c>
      <c r="K250">
        <v>47074</v>
      </c>
      <c r="L250">
        <v>47772</v>
      </c>
      <c r="M250" s="4">
        <v>46974</v>
      </c>
      <c r="N250">
        <v>47509</v>
      </c>
      <c r="O250">
        <v>48036</v>
      </c>
      <c r="P250">
        <v>48959</v>
      </c>
      <c r="Q250">
        <v>49476</v>
      </c>
      <c r="R250">
        <v>49977</v>
      </c>
      <c r="S250">
        <v>50460</v>
      </c>
    </row>
    <row r="251" spans="1:19" x14ac:dyDescent="0.25">
      <c r="A251" t="s">
        <v>154</v>
      </c>
      <c r="B251">
        <v>1506195</v>
      </c>
      <c r="C251">
        <v>150619</v>
      </c>
      <c r="D251" t="s">
        <v>257</v>
      </c>
      <c r="E251" t="str">
        <f>VLOOKUP(B251,[1]MunicipioRegioes!I$2:N$5586,6,FALSE)</f>
        <v>Pa1505</v>
      </c>
      <c r="F251">
        <v>26259</v>
      </c>
      <c r="G251">
        <v>27410</v>
      </c>
      <c r="H251">
        <v>27913</v>
      </c>
      <c r="I251">
        <v>28497</v>
      </c>
      <c r="K251">
        <v>35033</v>
      </c>
      <c r="L251">
        <v>36068</v>
      </c>
      <c r="M251" s="4">
        <v>40068</v>
      </c>
      <c r="N251">
        <v>41271</v>
      </c>
      <c r="O251">
        <v>42417</v>
      </c>
      <c r="P251">
        <v>44349</v>
      </c>
      <c r="Q251">
        <v>45595</v>
      </c>
      <c r="R251">
        <v>46804</v>
      </c>
      <c r="S251">
        <v>47971</v>
      </c>
    </row>
    <row r="252" spans="1:19" x14ac:dyDescent="0.25">
      <c r="A252" t="s">
        <v>154</v>
      </c>
      <c r="B252">
        <v>1506203</v>
      </c>
      <c r="C252">
        <v>150620</v>
      </c>
      <c r="D252" t="s">
        <v>258</v>
      </c>
      <c r="E252" t="str">
        <f>VLOOKUP(B252,[1]MunicipioRegioes!I$2:N$5586,6,FALSE)</f>
        <v>Pa1504</v>
      </c>
      <c r="F252">
        <v>36770</v>
      </c>
      <c r="G252">
        <v>39157</v>
      </c>
      <c r="H252">
        <v>40202</v>
      </c>
      <c r="I252">
        <v>41416</v>
      </c>
      <c r="K252">
        <v>38681</v>
      </c>
      <c r="L252">
        <v>39184</v>
      </c>
      <c r="M252" s="4">
        <v>37430</v>
      </c>
      <c r="N252">
        <v>37726</v>
      </c>
      <c r="O252">
        <v>38021</v>
      </c>
      <c r="P252">
        <v>38552</v>
      </c>
      <c r="Q252">
        <v>38819</v>
      </c>
      <c r="R252">
        <v>39078</v>
      </c>
      <c r="S252">
        <v>39328</v>
      </c>
    </row>
    <row r="253" spans="1:19" x14ac:dyDescent="0.25">
      <c r="A253" t="s">
        <v>154</v>
      </c>
      <c r="B253">
        <v>1506302</v>
      </c>
      <c r="C253">
        <v>150630</v>
      </c>
      <c r="D253" t="s">
        <v>259</v>
      </c>
      <c r="E253" t="str">
        <f>VLOOKUP(B253,[1]MunicipioRegioes!I$2:N$5586,6,FALSE)</f>
        <v>Pa1502</v>
      </c>
      <c r="F253">
        <v>16113</v>
      </c>
      <c r="G253">
        <v>16828</v>
      </c>
      <c r="H253">
        <v>17141</v>
      </c>
      <c r="I253">
        <v>17505</v>
      </c>
      <c r="K253">
        <v>17858</v>
      </c>
      <c r="L253">
        <v>18124</v>
      </c>
      <c r="M253" s="4">
        <v>20184</v>
      </c>
      <c r="N253">
        <v>20572</v>
      </c>
      <c r="O253">
        <v>20948</v>
      </c>
      <c r="P253">
        <v>21592</v>
      </c>
      <c r="Q253">
        <v>21987</v>
      </c>
      <c r="R253">
        <v>22370</v>
      </c>
      <c r="S253">
        <v>22740</v>
      </c>
    </row>
    <row r="254" spans="1:19" x14ac:dyDescent="0.25">
      <c r="A254" t="s">
        <v>154</v>
      </c>
      <c r="B254">
        <v>1506351</v>
      </c>
      <c r="C254">
        <v>150635</v>
      </c>
      <c r="D254" t="s">
        <v>260</v>
      </c>
      <c r="E254" t="str">
        <f>VLOOKUP(B254,[1]MunicipioRegioes!I$2:N$5586,6,FALSE)</f>
        <v>Pa1503</v>
      </c>
      <c r="F254">
        <v>12184</v>
      </c>
      <c r="G254">
        <v>12764</v>
      </c>
      <c r="H254">
        <v>13018</v>
      </c>
      <c r="I254">
        <v>13313</v>
      </c>
      <c r="K254">
        <v>14439</v>
      </c>
      <c r="L254">
        <v>14740</v>
      </c>
      <c r="M254" s="4">
        <v>17154</v>
      </c>
      <c r="N254">
        <v>17583</v>
      </c>
      <c r="O254">
        <v>18012</v>
      </c>
      <c r="P254">
        <v>18736</v>
      </c>
      <c r="Q254">
        <v>19197</v>
      </c>
      <c r="R254">
        <v>19645</v>
      </c>
      <c r="S254">
        <v>20077</v>
      </c>
    </row>
    <row r="255" spans="1:19" x14ac:dyDescent="0.25">
      <c r="A255" t="s">
        <v>154</v>
      </c>
      <c r="B255">
        <v>1506401</v>
      </c>
      <c r="C255">
        <v>150640</v>
      </c>
      <c r="D255" t="s">
        <v>261</v>
      </c>
      <c r="E255" t="str">
        <f>VLOOKUP(B255,[1]MunicipioRegioes!I$2:N$5586,6,FALSE)</f>
        <v>Pa1502</v>
      </c>
      <c r="F255">
        <v>5403</v>
      </c>
      <c r="G255">
        <v>5510</v>
      </c>
      <c r="H255">
        <v>5556</v>
      </c>
      <c r="I255">
        <v>5611</v>
      </c>
      <c r="K255">
        <v>6190</v>
      </c>
      <c r="L255">
        <v>6280</v>
      </c>
      <c r="M255" s="4">
        <v>8163</v>
      </c>
      <c r="N255">
        <v>8378</v>
      </c>
      <c r="O255">
        <v>8593</v>
      </c>
      <c r="P255">
        <v>8957</v>
      </c>
      <c r="Q255">
        <v>9191</v>
      </c>
      <c r="R255">
        <v>9417</v>
      </c>
      <c r="S255">
        <v>9635</v>
      </c>
    </row>
    <row r="256" spans="1:19" x14ac:dyDescent="0.25">
      <c r="A256" t="s">
        <v>154</v>
      </c>
      <c r="B256">
        <v>1506500</v>
      </c>
      <c r="C256">
        <v>150650</v>
      </c>
      <c r="D256" t="s">
        <v>262</v>
      </c>
      <c r="E256" t="str">
        <f>VLOOKUP(B256,[1]MunicipioRegioes!I$2:N$5586,6,FALSE)</f>
        <v>Pa1503</v>
      </c>
      <c r="F256">
        <v>46276</v>
      </c>
      <c r="G256">
        <v>48469</v>
      </c>
      <c r="H256">
        <v>49428</v>
      </c>
      <c r="I256">
        <v>50543</v>
      </c>
      <c r="K256">
        <v>54464</v>
      </c>
      <c r="L256">
        <v>55570</v>
      </c>
      <c r="M256" s="4">
        <v>59476</v>
      </c>
      <c r="N256">
        <v>60712</v>
      </c>
      <c r="O256">
        <v>61919</v>
      </c>
      <c r="P256">
        <v>63973</v>
      </c>
      <c r="Q256">
        <v>65251</v>
      </c>
      <c r="R256">
        <v>66490</v>
      </c>
      <c r="S256">
        <v>67686</v>
      </c>
    </row>
    <row r="257" spans="1:19" x14ac:dyDescent="0.25">
      <c r="A257" t="s">
        <v>154</v>
      </c>
      <c r="B257">
        <v>1506559</v>
      </c>
      <c r="C257">
        <v>150655</v>
      </c>
      <c r="D257" t="s">
        <v>263</v>
      </c>
      <c r="E257" t="str">
        <f>VLOOKUP(B257,[1]MunicipioRegioes!I$2:N$5586,6,FALSE)</f>
        <v>Pa1504</v>
      </c>
      <c r="F257">
        <v>19574</v>
      </c>
      <c r="G257">
        <v>19700</v>
      </c>
      <c r="H257">
        <v>19755</v>
      </c>
      <c r="I257">
        <v>19818</v>
      </c>
      <c r="K257">
        <v>18523</v>
      </c>
      <c r="L257">
        <v>18417</v>
      </c>
      <c r="M257" s="4">
        <v>19422</v>
      </c>
      <c r="N257">
        <v>19426</v>
      </c>
      <c r="O257">
        <v>19428</v>
      </c>
      <c r="P257">
        <v>19455</v>
      </c>
      <c r="Q257">
        <v>19418</v>
      </c>
      <c r="R257">
        <v>19383</v>
      </c>
      <c r="S257">
        <v>19348</v>
      </c>
    </row>
    <row r="258" spans="1:19" x14ac:dyDescent="0.25">
      <c r="A258" t="s">
        <v>154</v>
      </c>
      <c r="B258">
        <v>1506583</v>
      </c>
      <c r="C258">
        <v>150658</v>
      </c>
      <c r="D258" t="s">
        <v>264</v>
      </c>
      <c r="E258" t="str">
        <f>VLOOKUP(B258,[1]MunicipioRegioes!I$2:N$5586,6,FALSE)</f>
        <v>Pa1506</v>
      </c>
      <c r="F258">
        <v>12103</v>
      </c>
      <c r="G258">
        <v>12929</v>
      </c>
      <c r="H258">
        <v>13290</v>
      </c>
      <c r="I258">
        <v>13710</v>
      </c>
      <c r="K258">
        <v>17156</v>
      </c>
      <c r="L258">
        <v>17778</v>
      </c>
      <c r="M258" s="4">
        <v>17198</v>
      </c>
      <c r="N258">
        <v>17686</v>
      </c>
      <c r="O258">
        <v>18150</v>
      </c>
      <c r="P258">
        <v>18934</v>
      </c>
      <c r="Q258">
        <v>19437</v>
      </c>
      <c r="R258">
        <v>19925</v>
      </c>
      <c r="S258">
        <v>20396</v>
      </c>
    </row>
    <row r="259" spans="1:19" x14ac:dyDescent="0.25">
      <c r="A259" t="s">
        <v>154</v>
      </c>
      <c r="B259">
        <v>1506609</v>
      </c>
      <c r="C259">
        <v>150660</v>
      </c>
      <c r="D259" t="s">
        <v>265</v>
      </c>
      <c r="E259" t="str">
        <f>VLOOKUP(B259,[1]MunicipioRegioes!I$2:N$5586,6,FALSE)</f>
        <v>Pa1504</v>
      </c>
      <c r="F259">
        <v>21745</v>
      </c>
      <c r="G259">
        <v>22388</v>
      </c>
      <c r="H259">
        <v>22669</v>
      </c>
      <c r="I259">
        <v>22996</v>
      </c>
      <c r="K259">
        <v>23001</v>
      </c>
      <c r="L259">
        <v>23202</v>
      </c>
      <c r="M259" s="4">
        <v>23033</v>
      </c>
      <c r="N259">
        <v>23193</v>
      </c>
      <c r="O259">
        <v>23355</v>
      </c>
      <c r="P259">
        <v>23649</v>
      </c>
      <c r="Q259">
        <v>23790</v>
      </c>
      <c r="R259">
        <v>23927</v>
      </c>
      <c r="S259">
        <v>24059</v>
      </c>
    </row>
    <row r="260" spans="1:19" x14ac:dyDescent="0.25">
      <c r="A260" t="s">
        <v>154</v>
      </c>
      <c r="B260">
        <v>1506708</v>
      </c>
      <c r="C260">
        <v>150670</v>
      </c>
      <c r="D260" t="s">
        <v>266</v>
      </c>
      <c r="E260" t="str">
        <f>VLOOKUP(B260,[1]MunicipioRegioes!I$2:N$5586,6,FALSE)</f>
        <v>Pa1506</v>
      </c>
      <c r="F260">
        <v>35930</v>
      </c>
      <c r="G260">
        <v>39318</v>
      </c>
      <c r="H260">
        <v>40800</v>
      </c>
      <c r="I260">
        <v>42523</v>
      </c>
      <c r="K260">
        <v>52856</v>
      </c>
      <c r="L260">
        <v>55033</v>
      </c>
      <c r="M260" s="4">
        <v>56132</v>
      </c>
      <c r="N260">
        <v>58067</v>
      </c>
      <c r="O260">
        <v>59919</v>
      </c>
      <c r="P260">
        <v>63031</v>
      </c>
      <c r="Q260">
        <v>65062</v>
      </c>
      <c r="R260">
        <v>67033</v>
      </c>
      <c r="S260">
        <v>68934</v>
      </c>
    </row>
    <row r="261" spans="1:19" x14ac:dyDescent="0.25">
      <c r="A261" t="s">
        <v>154</v>
      </c>
      <c r="B261">
        <v>1506807</v>
      </c>
      <c r="C261">
        <v>150680</v>
      </c>
      <c r="D261" t="s">
        <v>267</v>
      </c>
      <c r="E261" t="str">
        <f>VLOOKUP(B261,[1]MunicipioRegioes!I$2:N$5586,6,FALSE)</f>
        <v>Pa1501</v>
      </c>
      <c r="F261">
        <v>268180</v>
      </c>
      <c r="G261">
        <v>272237</v>
      </c>
      <c r="H261">
        <v>274012</v>
      </c>
      <c r="I261">
        <v>276074</v>
      </c>
      <c r="K261">
        <v>275571</v>
      </c>
      <c r="L261">
        <v>276665</v>
      </c>
      <c r="M261" s="4">
        <v>294774</v>
      </c>
      <c r="N261">
        <v>297039</v>
      </c>
      <c r="O261">
        <v>284401</v>
      </c>
      <c r="P261">
        <v>288462</v>
      </c>
      <c r="Q261">
        <v>290521</v>
      </c>
      <c r="R261">
        <v>292520</v>
      </c>
      <c r="S261">
        <v>294447</v>
      </c>
    </row>
    <row r="262" spans="1:19" x14ac:dyDescent="0.25">
      <c r="A262" t="s">
        <v>154</v>
      </c>
      <c r="B262">
        <v>1506906</v>
      </c>
      <c r="C262">
        <v>150690</v>
      </c>
      <c r="D262" t="s">
        <v>268</v>
      </c>
      <c r="E262" t="str">
        <f>VLOOKUP(B262,[1]MunicipioRegioes!I$2:N$5586,6,FALSE)</f>
        <v>Pa1504</v>
      </c>
      <c r="F262">
        <v>5726</v>
      </c>
      <c r="G262">
        <v>5936</v>
      </c>
      <c r="H262">
        <v>6028</v>
      </c>
      <c r="I262">
        <v>6135</v>
      </c>
      <c r="K262">
        <v>6267</v>
      </c>
      <c r="L262">
        <v>6347</v>
      </c>
      <c r="M262" s="4">
        <v>6145</v>
      </c>
      <c r="N262">
        <v>6195</v>
      </c>
      <c r="O262">
        <v>6248</v>
      </c>
      <c r="P262">
        <v>6341</v>
      </c>
      <c r="Q262">
        <v>6390</v>
      </c>
      <c r="R262">
        <v>6437</v>
      </c>
      <c r="S262">
        <v>6482</v>
      </c>
    </row>
    <row r="263" spans="1:19" x14ac:dyDescent="0.25">
      <c r="A263" t="s">
        <v>154</v>
      </c>
      <c r="B263">
        <v>1507003</v>
      </c>
      <c r="C263">
        <v>150700</v>
      </c>
      <c r="D263" t="s">
        <v>269</v>
      </c>
      <c r="E263" t="str">
        <f>VLOOKUP(B263,[1]MunicipioRegioes!I$2:N$5586,6,FALSE)</f>
        <v>Pa1503</v>
      </c>
      <c r="F263">
        <v>20669</v>
      </c>
      <c r="G263">
        <v>21269</v>
      </c>
      <c r="H263">
        <v>21531</v>
      </c>
      <c r="I263">
        <v>21836</v>
      </c>
      <c r="K263">
        <v>26222</v>
      </c>
      <c r="L263">
        <v>26855</v>
      </c>
      <c r="M263" s="4">
        <v>26673</v>
      </c>
      <c r="N263">
        <v>27199</v>
      </c>
      <c r="O263">
        <v>27707</v>
      </c>
      <c r="P263">
        <v>28575</v>
      </c>
      <c r="Q263">
        <v>29110</v>
      </c>
      <c r="R263">
        <v>29629</v>
      </c>
      <c r="S263">
        <v>30129</v>
      </c>
    </row>
    <row r="264" spans="1:19" x14ac:dyDescent="0.25">
      <c r="A264" t="s">
        <v>154</v>
      </c>
      <c r="B264">
        <v>1507102</v>
      </c>
      <c r="C264">
        <v>150710</v>
      </c>
      <c r="D264" t="s">
        <v>270</v>
      </c>
      <c r="E264" t="str">
        <f>VLOOKUP(B264,[1]MunicipioRegioes!I$2:N$5586,6,FALSE)</f>
        <v>Pa1504</v>
      </c>
      <c r="F264">
        <v>15184</v>
      </c>
      <c r="G264">
        <v>14888</v>
      </c>
      <c r="H264">
        <v>14759</v>
      </c>
      <c r="I264">
        <v>14608</v>
      </c>
      <c r="K264">
        <v>16757</v>
      </c>
      <c r="L264">
        <v>16862</v>
      </c>
      <c r="M264" s="4">
        <v>16891</v>
      </c>
      <c r="N264">
        <v>16990</v>
      </c>
      <c r="O264">
        <v>17087</v>
      </c>
      <c r="P264">
        <v>17266</v>
      </c>
      <c r="Q264">
        <v>17344</v>
      </c>
      <c r="R264">
        <v>17420</v>
      </c>
      <c r="S264">
        <v>17492</v>
      </c>
    </row>
    <row r="265" spans="1:19" x14ac:dyDescent="0.25">
      <c r="A265" t="s">
        <v>154</v>
      </c>
      <c r="B265">
        <v>1507151</v>
      </c>
      <c r="C265">
        <v>150715</v>
      </c>
      <c r="D265" t="s">
        <v>271</v>
      </c>
      <c r="E265" t="str">
        <f>VLOOKUP(B265,[1]MunicipioRegioes!I$2:N$5586,6,FALSE)</f>
        <v>Pa1506</v>
      </c>
      <c r="F265">
        <v>21766</v>
      </c>
      <c r="G265">
        <v>23033</v>
      </c>
      <c r="H265">
        <v>23587</v>
      </c>
      <c r="I265">
        <v>24230</v>
      </c>
      <c r="K265">
        <v>21889</v>
      </c>
      <c r="L265">
        <v>22063</v>
      </c>
      <c r="M265" s="4">
        <v>23140</v>
      </c>
      <c r="N265">
        <v>23370</v>
      </c>
      <c r="O265">
        <v>23602</v>
      </c>
      <c r="P265">
        <v>24012</v>
      </c>
      <c r="Q265">
        <v>24235</v>
      </c>
      <c r="R265">
        <v>24451</v>
      </c>
      <c r="S265">
        <v>24659</v>
      </c>
    </row>
    <row r="266" spans="1:19" x14ac:dyDescent="0.25">
      <c r="A266" t="s">
        <v>154</v>
      </c>
      <c r="B266">
        <v>1507201</v>
      </c>
      <c r="C266">
        <v>150720</v>
      </c>
      <c r="D266" t="s">
        <v>272</v>
      </c>
      <c r="E266" t="str">
        <f>VLOOKUP(B266,[1]MunicipioRegioes!I$2:N$5586,6,FALSE)</f>
        <v>Pa1504</v>
      </c>
      <c r="F266">
        <v>29416</v>
      </c>
      <c r="G266">
        <v>30863</v>
      </c>
      <c r="H266">
        <v>31495</v>
      </c>
      <c r="I266">
        <v>32231</v>
      </c>
      <c r="K266">
        <v>27897</v>
      </c>
      <c r="L266">
        <v>27923</v>
      </c>
      <c r="M266" s="4">
        <v>29827</v>
      </c>
      <c r="N266">
        <v>30033</v>
      </c>
      <c r="O266">
        <v>30215</v>
      </c>
      <c r="P266">
        <v>30550</v>
      </c>
      <c r="Q266">
        <v>30701</v>
      </c>
      <c r="R266">
        <v>30847</v>
      </c>
      <c r="S266">
        <v>30987</v>
      </c>
    </row>
    <row r="267" spans="1:19" x14ac:dyDescent="0.25">
      <c r="A267" t="s">
        <v>154</v>
      </c>
      <c r="B267">
        <v>1507300</v>
      </c>
      <c r="C267">
        <v>150730</v>
      </c>
      <c r="D267" t="s">
        <v>273</v>
      </c>
      <c r="E267" t="str">
        <f>VLOOKUP(B267,[1]MunicipioRegioes!I$2:N$5586,6,FALSE)</f>
        <v>Pa1506</v>
      </c>
      <c r="F267">
        <v>37618</v>
      </c>
      <c r="G267">
        <v>39774</v>
      </c>
      <c r="H267">
        <v>40717</v>
      </c>
      <c r="I267">
        <v>41813</v>
      </c>
      <c r="K267">
        <v>64223</v>
      </c>
      <c r="L267">
        <v>67208</v>
      </c>
      <c r="M267" s="4">
        <v>91293</v>
      </c>
      <c r="N267">
        <v>95694</v>
      </c>
      <c r="O267">
        <v>99905</v>
      </c>
      <c r="P267">
        <v>106940</v>
      </c>
      <c r="Q267">
        <v>111633</v>
      </c>
      <c r="R267">
        <v>116186</v>
      </c>
      <c r="S267">
        <v>120580</v>
      </c>
    </row>
    <row r="268" spans="1:19" x14ac:dyDescent="0.25">
      <c r="A268" t="s">
        <v>154</v>
      </c>
      <c r="B268">
        <v>1507409</v>
      </c>
      <c r="C268">
        <v>150740</v>
      </c>
      <c r="D268" t="s">
        <v>274</v>
      </c>
      <c r="E268" t="str">
        <f>VLOOKUP(B268,[1]MunicipioRegioes!I$2:N$5586,6,FALSE)</f>
        <v>Pa1504</v>
      </c>
      <c r="F268">
        <v>15054</v>
      </c>
      <c r="G268">
        <v>15636</v>
      </c>
      <c r="H268">
        <v>15890</v>
      </c>
      <c r="I268">
        <v>16186</v>
      </c>
      <c r="K268">
        <v>11986</v>
      </c>
      <c r="L268">
        <v>11743</v>
      </c>
      <c r="M268" s="4">
        <v>15196</v>
      </c>
      <c r="N268">
        <v>15123</v>
      </c>
      <c r="O268">
        <v>15184</v>
      </c>
      <c r="P268">
        <v>15301</v>
      </c>
      <c r="Q268">
        <v>15341</v>
      </c>
      <c r="R268">
        <v>15380</v>
      </c>
      <c r="S268">
        <v>15418</v>
      </c>
    </row>
    <row r="269" spans="1:19" x14ac:dyDescent="0.25">
      <c r="A269" t="s">
        <v>154</v>
      </c>
      <c r="B269">
        <v>1507458</v>
      </c>
      <c r="C269">
        <v>150745</v>
      </c>
      <c r="D269" t="s">
        <v>275</v>
      </c>
      <c r="E269" t="str">
        <f>VLOOKUP(B269,[1]MunicipioRegioes!I$2:N$5586,6,FALSE)</f>
        <v>Pa1506</v>
      </c>
      <c r="F269">
        <v>27477</v>
      </c>
      <c r="G269">
        <v>27356</v>
      </c>
      <c r="H269">
        <v>27303</v>
      </c>
      <c r="I269">
        <v>27242</v>
      </c>
      <c r="K269">
        <v>25291</v>
      </c>
      <c r="L269">
        <v>25027</v>
      </c>
      <c r="M269" s="4">
        <v>25584</v>
      </c>
      <c r="N269">
        <v>25429</v>
      </c>
      <c r="O269">
        <v>25277</v>
      </c>
      <c r="P269">
        <v>25056</v>
      </c>
      <c r="Q269">
        <v>24828</v>
      </c>
      <c r="R269">
        <v>24607</v>
      </c>
      <c r="S269">
        <v>24394</v>
      </c>
    </row>
    <row r="270" spans="1:19" x14ac:dyDescent="0.25">
      <c r="A270" t="s">
        <v>154</v>
      </c>
      <c r="B270">
        <v>1507466</v>
      </c>
      <c r="C270">
        <v>150746</v>
      </c>
      <c r="D270" t="s">
        <v>276</v>
      </c>
      <c r="E270" t="str">
        <f>VLOOKUP(B270,[1]MunicipioRegioes!I$2:N$5586,6,FALSE)</f>
        <v>Pa1504</v>
      </c>
      <c r="F270">
        <v>3985</v>
      </c>
      <c r="G270">
        <v>3950</v>
      </c>
      <c r="H270">
        <v>3934</v>
      </c>
      <c r="I270">
        <v>3916</v>
      </c>
      <c r="K270">
        <v>4949</v>
      </c>
      <c r="L270">
        <v>5038</v>
      </c>
      <c r="M270" s="4">
        <v>5265</v>
      </c>
      <c r="N270">
        <v>5359</v>
      </c>
      <c r="O270">
        <v>5451</v>
      </c>
      <c r="P270">
        <v>5608</v>
      </c>
      <c r="Q270">
        <v>5703</v>
      </c>
      <c r="R270">
        <v>5795</v>
      </c>
      <c r="S270">
        <v>5884</v>
      </c>
    </row>
    <row r="271" spans="1:19" x14ac:dyDescent="0.25">
      <c r="A271" t="s">
        <v>154</v>
      </c>
      <c r="B271">
        <v>1507474</v>
      </c>
      <c r="C271">
        <v>150747</v>
      </c>
      <c r="D271" t="s">
        <v>277</v>
      </c>
      <c r="E271" t="str">
        <f>VLOOKUP(B271,[1]MunicipioRegioes!I$2:N$5586,6,FALSE)</f>
        <v>Pa1504</v>
      </c>
      <c r="F271">
        <v>17861</v>
      </c>
      <c r="G271">
        <v>18133</v>
      </c>
      <c r="H271">
        <v>18251</v>
      </c>
      <c r="I271">
        <v>18389</v>
      </c>
      <c r="K271">
        <v>19691</v>
      </c>
      <c r="L271">
        <v>19900</v>
      </c>
      <c r="M271" s="4">
        <v>20644</v>
      </c>
      <c r="N271">
        <v>20890</v>
      </c>
      <c r="O271">
        <v>21125</v>
      </c>
      <c r="P271">
        <v>21536</v>
      </c>
      <c r="Q271">
        <v>21767</v>
      </c>
      <c r="R271">
        <v>21991</v>
      </c>
      <c r="S271">
        <v>22207</v>
      </c>
    </row>
    <row r="272" spans="1:19" x14ac:dyDescent="0.25">
      <c r="A272" t="s">
        <v>154</v>
      </c>
      <c r="B272">
        <v>1507508</v>
      </c>
      <c r="C272">
        <v>150750</v>
      </c>
      <c r="D272" t="s">
        <v>278</v>
      </c>
      <c r="E272" t="str">
        <f>VLOOKUP(B272,[1]MunicipioRegioes!I$2:N$5586,6,FALSE)</f>
        <v>Pa1506</v>
      </c>
      <c r="F272">
        <v>14314</v>
      </c>
      <c r="G272">
        <v>15801</v>
      </c>
      <c r="H272">
        <v>16452</v>
      </c>
      <c r="I272">
        <v>17207</v>
      </c>
      <c r="K272">
        <v>11963</v>
      </c>
      <c r="L272">
        <v>11923</v>
      </c>
      <c r="M272" s="4">
        <v>13149</v>
      </c>
      <c r="N272">
        <v>13225</v>
      </c>
      <c r="O272">
        <v>13293</v>
      </c>
      <c r="P272">
        <v>13419</v>
      </c>
      <c r="Q272">
        <v>13470</v>
      </c>
      <c r="R272">
        <v>13521</v>
      </c>
      <c r="S272">
        <v>13569</v>
      </c>
    </row>
    <row r="273" spans="1:19" x14ac:dyDescent="0.25">
      <c r="A273" t="s">
        <v>154</v>
      </c>
      <c r="B273">
        <v>1507607</v>
      </c>
      <c r="C273">
        <v>150760</v>
      </c>
      <c r="D273" t="s">
        <v>279</v>
      </c>
      <c r="E273" t="str">
        <f>VLOOKUP(B273,[1]MunicipioRegioes!I$2:N$5586,6,FALSE)</f>
        <v>Pa1504</v>
      </c>
      <c r="F273">
        <v>43964</v>
      </c>
      <c r="G273">
        <v>45832</v>
      </c>
      <c r="H273">
        <v>46649</v>
      </c>
      <c r="I273">
        <v>47599</v>
      </c>
      <c r="K273">
        <v>44532</v>
      </c>
      <c r="L273">
        <v>44818</v>
      </c>
      <c r="M273" s="4">
        <v>51527</v>
      </c>
      <c r="N273">
        <v>52350</v>
      </c>
      <c r="O273">
        <v>53108</v>
      </c>
      <c r="P273">
        <v>54417</v>
      </c>
      <c r="Q273">
        <v>55191</v>
      </c>
      <c r="R273">
        <v>55942</v>
      </c>
      <c r="S273">
        <v>56667</v>
      </c>
    </row>
    <row r="274" spans="1:19" x14ac:dyDescent="0.25">
      <c r="A274" t="s">
        <v>154</v>
      </c>
      <c r="B274">
        <v>1507706</v>
      </c>
      <c r="C274">
        <v>150770</v>
      </c>
      <c r="D274" t="s">
        <v>280</v>
      </c>
      <c r="E274" t="str">
        <f>VLOOKUP(B274,[1]MunicipioRegioes!I$2:N$5586,6,FALSE)</f>
        <v>Pa1502</v>
      </c>
      <c r="F274">
        <v>18507</v>
      </c>
      <c r="G274">
        <v>19114</v>
      </c>
      <c r="H274">
        <v>19379</v>
      </c>
      <c r="I274">
        <v>19688</v>
      </c>
      <c r="K274">
        <v>21499</v>
      </c>
      <c r="L274">
        <v>21874</v>
      </c>
      <c r="M274" s="4">
        <v>22890</v>
      </c>
      <c r="N274">
        <v>23306</v>
      </c>
      <c r="O274">
        <v>23696</v>
      </c>
      <c r="P274">
        <v>24363</v>
      </c>
      <c r="Q274">
        <v>24768</v>
      </c>
      <c r="R274">
        <v>25161</v>
      </c>
      <c r="S274">
        <v>25540</v>
      </c>
    </row>
    <row r="275" spans="1:19" x14ac:dyDescent="0.25">
      <c r="A275" t="s">
        <v>154</v>
      </c>
      <c r="B275">
        <v>1507755</v>
      </c>
      <c r="C275">
        <v>150775</v>
      </c>
      <c r="D275" t="s">
        <v>281</v>
      </c>
      <c r="E275" t="str">
        <f>VLOOKUP(B275,[1]MunicipioRegioes!I$2:N$5586,6,FALSE)</f>
        <v>Pa1506</v>
      </c>
      <c r="F275">
        <v>3361</v>
      </c>
      <c r="G275">
        <v>3048</v>
      </c>
      <c r="H275">
        <v>2911</v>
      </c>
      <c r="I275">
        <v>2752</v>
      </c>
      <c r="K275">
        <v>5444</v>
      </c>
      <c r="L275">
        <v>5609</v>
      </c>
      <c r="M275" s="4">
        <v>5047</v>
      </c>
      <c r="N275">
        <v>5143</v>
      </c>
      <c r="O275">
        <v>5236</v>
      </c>
      <c r="P275">
        <v>5395</v>
      </c>
      <c r="Q275">
        <v>5492</v>
      </c>
      <c r="R275">
        <v>5587</v>
      </c>
      <c r="S275">
        <v>5678</v>
      </c>
    </row>
    <row r="276" spans="1:19" x14ac:dyDescent="0.25">
      <c r="A276" t="s">
        <v>154</v>
      </c>
      <c r="B276">
        <v>1507805</v>
      </c>
      <c r="C276">
        <v>150780</v>
      </c>
      <c r="D276" t="s">
        <v>282</v>
      </c>
      <c r="E276" t="str">
        <f>VLOOKUP(B276,[1]MunicipioRegioes!I$2:N$5586,6,FALSE)</f>
        <v>Pa1505</v>
      </c>
      <c r="F276">
        <v>13455</v>
      </c>
      <c r="G276">
        <v>11826</v>
      </c>
      <c r="H276">
        <v>11113</v>
      </c>
      <c r="I276">
        <v>10285</v>
      </c>
      <c r="K276">
        <v>14566</v>
      </c>
      <c r="L276">
        <v>14434</v>
      </c>
      <c r="M276" s="4">
        <v>12998</v>
      </c>
      <c r="N276">
        <v>12840</v>
      </c>
      <c r="O276">
        <v>12641</v>
      </c>
      <c r="P276">
        <v>12331</v>
      </c>
      <c r="Q276">
        <v>12075</v>
      </c>
      <c r="R276">
        <v>11827</v>
      </c>
      <c r="S276">
        <v>11587</v>
      </c>
    </row>
    <row r="277" spans="1:19" x14ac:dyDescent="0.25">
      <c r="A277" t="s">
        <v>154</v>
      </c>
      <c r="B277">
        <v>1507904</v>
      </c>
      <c r="C277">
        <v>150790</v>
      </c>
      <c r="D277" t="s">
        <v>283</v>
      </c>
      <c r="E277" t="str">
        <f>VLOOKUP(B277,[1]MunicipioRegioes!I$2:N$5586,6,FALSE)</f>
        <v>Pa1502</v>
      </c>
      <c r="F277">
        <v>20721</v>
      </c>
      <c r="G277">
        <v>21270</v>
      </c>
      <c r="H277">
        <v>21510</v>
      </c>
      <c r="I277">
        <v>21789</v>
      </c>
      <c r="K277">
        <v>22244</v>
      </c>
      <c r="L277">
        <v>22459</v>
      </c>
      <c r="M277" s="4">
        <v>22995</v>
      </c>
      <c r="N277">
        <v>23235</v>
      </c>
      <c r="O277">
        <v>23461</v>
      </c>
      <c r="P277">
        <v>23861</v>
      </c>
      <c r="Q277">
        <v>24076</v>
      </c>
      <c r="R277">
        <v>24286</v>
      </c>
      <c r="S277">
        <v>24488</v>
      </c>
    </row>
    <row r="278" spans="1:19" x14ac:dyDescent="0.25">
      <c r="A278" t="s">
        <v>154</v>
      </c>
      <c r="B278">
        <v>1507953</v>
      </c>
      <c r="C278">
        <v>150795</v>
      </c>
      <c r="D278" t="s">
        <v>284</v>
      </c>
      <c r="E278" t="str">
        <f>VLOOKUP(B278,[1]MunicipioRegioes!I$2:N$5586,6,FALSE)</f>
        <v>Pa1504</v>
      </c>
      <c r="F278">
        <v>44820</v>
      </c>
      <c r="G278">
        <v>49412</v>
      </c>
      <c r="H278">
        <v>51421</v>
      </c>
      <c r="I278">
        <v>53755</v>
      </c>
      <c r="K278">
        <v>69581</v>
      </c>
      <c r="L278">
        <v>72720</v>
      </c>
      <c r="M278" s="4">
        <v>79299</v>
      </c>
      <c r="N278">
        <v>82433</v>
      </c>
      <c r="O278">
        <v>85468</v>
      </c>
      <c r="P278">
        <v>90552</v>
      </c>
      <c r="Q278">
        <v>93906</v>
      </c>
      <c r="R278">
        <v>97161</v>
      </c>
      <c r="S278">
        <v>100300</v>
      </c>
    </row>
    <row r="279" spans="1:19" x14ac:dyDescent="0.25">
      <c r="A279" t="s">
        <v>154</v>
      </c>
      <c r="B279">
        <v>1507961</v>
      </c>
      <c r="C279">
        <v>150796</v>
      </c>
      <c r="D279" t="s">
        <v>285</v>
      </c>
      <c r="E279" t="str">
        <f>VLOOKUP(B279,[1]MunicipioRegioes!I$2:N$5586,6,FALSE)</f>
        <v>Pa1504</v>
      </c>
      <c r="F279">
        <v>9181</v>
      </c>
      <c r="G279">
        <v>9842</v>
      </c>
      <c r="H279">
        <v>10132</v>
      </c>
      <c r="I279">
        <v>10468</v>
      </c>
      <c r="K279">
        <v>10372</v>
      </c>
      <c r="L279">
        <v>10580</v>
      </c>
      <c r="M279" s="4">
        <v>10254</v>
      </c>
      <c r="N279">
        <v>10416</v>
      </c>
      <c r="O279">
        <v>10565</v>
      </c>
      <c r="P279">
        <v>10822</v>
      </c>
      <c r="Q279">
        <v>10973</v>
      </c>
      <c r="R279">
        <v>11120</v>
      </c>
      <c r="S279">
        <v>11262</v>
      </c>
    </row>
    <row r="280" spans="1:19" x14ac:dyDescent="0.25">
      <c r="A280" t="s">
        <v>154</v>
      </c>
      <c r="B280">
        <v>1507979</v>
      </c>
      <c r="C280">
        <v>150797</v>
      </c>
      <c r="D280" t="s">
        <v>286</v>
      </c>
      <c r="E280" t="str">
        <f>VLOOKUP(B280,[1]MunicipioRegioes!I$2:N$5586,6,FALSE)</f>
        <v>Pa1501</v>
      </c>
      <c r="F280">
        <v>15760</v>
      </c>
      <c r="G280">
        <v>16601</v>
      </c>
      <c r="H280">
        <v>16968</v>
      </c>
      <c r="I280">
        <v>17395</v>
      </c>
      <c r="K280">
        <v>15885</v>
      </c>
      <c r="L280">
        <v>16004</v>
      </c>
      <c r="M280" s="4">
        <v>16952</v>
      </c>
      <c r="N280">
        <v>17130</v>
      </c>
      <c r="O280">
        <v>17305</v>
      </c>
      <c r="P280">
        <v>17614</v>
      </c>
      <c r="Q280">
        <v>17783</v>
      </c>
      <c r="R280">
        <v>17946</v>
      </c>
      <c r="S280">
        <v>18105</v>
      </c>
    </row>
    <row r="281" spans="1:19" x14ac:dyDescent="0.25">
      <c r="A281" t="s">
        <v>154</v>
      </c>
      <c r="B281">
        <v>1508001</v>
      </c>
      <c r="C281">
        <v>150800</v>
      </c>
      <c r="D281" t="s">
        <v>287</v>
      </c>
      <c r="E281" t="str">
        <f>VLOOKUP(B281,[1]MunicipioRegioes!I$2:N$5586,6,FALSE)</f>
        <v>Pa1504</v>
      </c>
      <c r="F281">
        <v>49081</v>
      </c>
      <c r="G281">
        <v>50382</v>
      </c>
      <c r="H281">
        <v>50951</v>
      </c>
      <c r="I281">
        <v>51612</v>
      </c>
      <c r="K281">
        <v>48522</v>
      </c>
      <c r="L281">
        <v>48607</v>
      </c>
      <c r="M281" s="4">
        <v>56514</v>
      </c>
      <c r="N281">
        <v>57228</v>
      </c>
      <c r="O281">
        <v>57914</v>
      </c>
      <c r="P281">
        <v>59112</v>
      </c>
      <c r="Q281">
        <v>59795</v>
      </c>
      <c r="R281">
        <v>60456</v>
      </c>
      <c r="S281">
        <v>61095</v>
      </c>
    </row>
    <row r="282" spans="1:19" x14ac:dyDescent="0.25">
      <c r="A282" t="s">
        <v>154</v>
      </c>
      <c r="B282">
        <v>1508035</v>
      </c>
      <c r="C282">
        <v>150803</v>
      </c>
      <c r="D282" t="s">
        <v>288</v>
      </c>
      <c r="E282" t="str">
        <f>VLOOKUP(B282,[1]MunicipioRegioes!I$2:N$5586,6,FALSE)</f>
        <v>Pa1504</v>
      </c>
      <c r="F282">
        <v>24555</v>
      </c>
      <c r="G282">
        <v>25857</v>
      </c>
      <c r="H282">
        <v>26427</v>
      </c>
      <c r="I282">
        <v>27090</v>
      </c>
      <c r="K282">
        <v>27374</v>
      </c>
      <c r="L282">
        <v>27825</v>
      </c>
      <c r="M282" s="4">
        <v>27466</v>
      </c>
      <c r="N282">
        <v>27817</v>
      </c>
      <c r="O282">
        <v>28167</v>
      </c>
      <c r="P282">
        <v>28775</v>
      </c>
      <c r="Q282">
        <v>29125</v>
      </c>
      <c r="R282">
        <v>29465</v>
      </c>
      <c r="S282">
        <v>29793</v>
      </c>
    </row>
    <row r="283" spans="1:19" x14ac:dyDescent="0.25">
      <c r="A283" t="s">
        <v>154</v>
      </c>
      <c r="B283">
        <v>1508050</v>
      </c>
      <c r="C283">
        <v>150805</v>
      </c>
      <c r="D283" t="s">
        <v>289</v>
      </c>
      <c r="E283" t="str">
        <f>VLOOKUP(B283,[1]MunicipioRegioes!I$2:N$5586,6,FALSE)</f>
        <v>Pa1505</v>
      </c>
      <c r="F283">
        <v>15647</v>
      </c>
      <c r="G283">
        <v>16801</v>
      </c>
      <c r="H283">
        <v>17305</v>
      </c>
      <c r="I283">
        <v>17892</v>
      </c>
      <c r="K283">
        <v>16860</v>
      </c>
      <c r="L283">
        <v>17134</v>
      </c>
      <c r="M283" s="4">
        <v>16885</v>
      </c>
      <c r="N283">
        <v>17092</v>
      </c>
      <c r="O283">
        <v>17303</v>
      </c>
      <c r="P283">
        <v>17670</v>
      </c>
      <c r="Q283">
        <v>17880</v>
      </c>
      <c r="R283">
        <v>18084</v>
      </c>
      <c r="S283">
        <v>18280</v>
      </c>
    </row>
    <row r="284" spans="1:19" x14ac:dyDescent="0.25">
      <c r="A284" t="s">
        <v>154</v>
      </c>
      <c r="B284">
        <v>1508084</v>
      </c>
      <c r="C284">
        <v>150808</v>
      </c>
      <c r="D284" t="s">
        <v>290</v>
      </c>
      <c r="E284" t="str">
        <f>VLOOKUP(B284,[1]MunicipioRegioes!I$2:N$5586,6,FALSE)</f>
        <v>Pa1506</v>
      </c>
      <c r="F284">
        <v>23440</v>
      </c>
      <c r="G284">
        <v>22097</v>
      </c>
      <c r="H284">
        <v>21509</v>
      </c>
      <c r="I284">
        <v>20826</v>
      </c>
      <c r="K284">
        <v>27491</v>
      </c>
      <c r="L284">
        <v>27691</v>
      </c>
      <c r="M284" s="4">
        <v>33651</v>
      </c>
      <c r="N284">
        <v>34333</v>
      </c>
      <c r="O284">
        <v>34956</v>
      </c>
      <c r="P284">
        <v>36021</v>
      </c>
      <c r="Q284">
        <v>36674</v>
      </c>
      <c r="R284">
        <v>37308</v>
      </c>
      <c r="S284">
        <v>37920</v>
      </c>
    </row>
    <row r="285" spans="1:19" x14ac:dyDescent="0.25">
      <c r="A285" t="s">
        <v>154</v>
      </c>
      <c r="B285">
        <v>1508100</v>
      </c>
      <c r="C285">
        <v>150810</v>
      </c>
      <c r="D285" t="s">
        <v>291</v>
      </c>
      <c r="E285" t="str">
        <f>VLOOKUP(B285,[1]MunicipioRegioes!I$2:N$5586,6,FALSE)</f>
        <v>Pa1506</v>
      </c>
      <c r="F285">
        <v>79551</v>
      </c>
      <c r="G285">
        <v>83689</v>
      </c>
      <c r="H285">
        <v>85499</v>
      </c>
      <c r="I285">
        <v>87602</v>
      </c>
      <c r="K285">
        <v>94015</v>
      </c>
      <c r="L285">
        <v>96010</v>
      </c>
      <c r="M285" s="4">
        <v>97109</v>
      </c>
      <c r="N285">
        <v>98919</v>
      </c>
      <c r="O285">
        <v>100651</v>
      </c>
      <c r="P285">
        <v>103619</v>
      </c>
      <c r="Q285">
        <v>105431</v>
      </c>
      <c r="R285">
        <v>107189</v>
      </c>
      <c r="S285">
        <v>108885</v>
      </c>
    </row>
    <row r="286" spans="1:19" x14ac:dyDescent="0.25">
      <c r="A286" t="s">
        <v>154</v>
      </c>
      <c r="B286">
        <v>1508126</v>
      </c>
      <c r="C286">
        <v>150812</v>
      </c>
      <c r="D286" t="s">
        <v>292</v>
      </c>
      <c r="E286" t="str">
        <f>VLOOKUP(B286,[1]MunicipioRegioes!I$2:N$5586,6,FALSE)</f>
        <v>Pa1506</v>
      </c>
      <c r="F286">
        <v>22894</v>
      </c>
      <c r="G286">
        <v>25511</v>
      </c>
      <c r="H286">
        <v>26656</v>
      </c>
      <c r="I286">
        <v>27987</v>
      </c>
      <c r="K286">
        <v>34485</v>
      </c>
      <c r="L286">
        <v>36020</v>
      </c>
      <c r="M286" s="4">
        <v>43345</v>
      </c>
      <c r="N286">
        <v>45190</v>
      </c>
      <c r="O286">
        <v>46979</v>
      </c>
      <c r="P286">
        <v>49972</v>
      </c>
      <c r="Q286">
        <v>51956</v>
      </c>
      <c r="R286">
        <v>53881</v>
      </c>
      <c r="S286">
        <v>55739</v>
      </c>
    </row>
    <row r="287" spans="1:19" x14ac:dyDescent="0.25">
      <c r="A287" t="s">
        <v>154</v>
      </c>
      <c r="B287">
        <v>1508159</v>
      </c>
      <c r="C287">
        <v>150815</v>
      </c>
      <c r="D287" t="s">
        <v>293</v>
      </c>
      <c r="E287" t="str">
        <f>VLOOKUP(B287,[1]MunicipioRegioes!I$2:N$5586,6,FALSE)</f>
        <v>Pa1505</v>
      </c>
      <c r="F287">
        <v>51320</v>
      </c>
      <c r="G287">
        <v>55720</v>
      </c>
      <c r="H287">
        <v>57645</v>
      </c>
      <c r="I287">
        <v>59881</v>
      </c>
      <c r="K287">
        <v>34875</v>
      </c>
      <c r="L287">
        <v>0</v>
      </c>
      <c r="M287" s="4">
        <v>44720</v>
      </c>
      <c r="N287">
        <v>44757</v>
      </c>
      <c r="O287">
        <v>44727</v>
      </c>
      <c r="P287">
        <v>44731</v>
      </c>
      <c r="Q287">
        <v>44607</v>
      </c>
      <c r="R287">
        <v>44486</v>
      </c>
      <c r="S287">
        <v>44370</v>
      </c>
    </row>
    <row r="288" spans="1:19" x14ac:dyDescent="0.25">
      <c r="A288" t="s">
        <v>154</v>
      </c>
      <c r="B288">
        <v>1508209</v>
      </c>
      <c r="C288">
        <v>150820</v>
      </c>
      <c r="D288" t="s">
        <v>294</v>
      </c>
      <c r="E288" t="str">
        <f>VLOOKUP(B288,[1]MunicipioRegioes!I$2:N$5586,6,FALSE)</f>
        <v>Pa1504</v>
      </c>
      <c r="F288">
        <v>41026</v>
      </c>
      <c r="G288">
        <v>41637</v>
      </c>
      <c r="H288">
        <v>41904</v>
      </c>
      <c r="I288">
        <v>42214</v>
      </c>
      <c r="K288">
        <v>45680</v>
      </c>
      <c r="L288">
        <v>46205</v>
      </c>
      <c r="M288" s="4">
        <v>47902</v>
      </c>
      <c r="N288">
        <v>48481</v>
      </c>
      <c r="O288">
        <v>49054</v>
      </c>
      <c r="P288">
        <v>50055</v>
      </c>
      <c r="Q288">
        <v>50622</v>
      </c>
      <c r="R288">
        <v>51173</v>
      </c>
      <c r="S288">
        <v>51705</v>
      </c>
    </row>
    <row r="289" spans="1:19" x14ac:dyDescent="0.25">
      <c r="A289" t="s">
        <v>154</v>
      </c>
      <c r="B289">
        <v>1508308</v>
      </c>
      <c r="C289">
        <v>150830</v>
      </c>
      <c r="D289" t="s">
        <v>295</v>
      </c>
      <c r="E289" t="str">
        <f>VLOOKUP(B289,[1]MunicipioRegioes!I$2:N$5586,6,FALSE)</f>
        <v>Pa1504</v>
      </c>
      <c r="F289">
        <v>52139</v>
      </c>
      <c r="G289">
        <v>52893</v>
      </c>
      <c r="H289">
        <v>53223</v>
      </c>
      <c r="I289">
        <v>53607</v>
      </c>
      <c r="K289">
        <v>55144</v>
      </c>
      <c r="L289">
        <v>55512</v>
      </c>
      <c r="M289" s="4">
        <v>56681</v>
      </c>
      <c r="N289">
        <v>57148</v>
      </c>
      <c r="O289">
        <v>57566</v>
      </c>
      <c r="P289">
        <v>58323</v>
      </c>
      <c r="Q289">
        <v>58694</v>
      </c>
      <c r="R289">
        <v>59054</v>
      </c>
      <c r="S289">
        <v>59401</v>
      </c>
    </row>
    <row r="290" spans="1:19" x14ac:dyDescent="0.25">
      <c r="A290" t="s">
        <v>154</v>
      </c>
      <c r="B290">
        <v>1508357</v>
      </c>
      <c r="C290">
        <v>150835</v>
      </c>
      <c r="D290" t="s">
        <v>296</v>
      </c>
      <c r="E290" t="str">
        <f>VLOOKUP(B290,[1]MunicipioRegioes!I$2:N$5586,6,FALSE)</f>
        <v>Pa1505</v>
      </c>
      <c r="F290">
        <v>10752</v>
      </c>
      <c r="G290">
        <v>10472</v>
      </c>
      <c r="H290">
        <v>10349</v>
      </c>
      <c r="I290">
        <v>10206</v>
      </c>
      <c r="K290">
        <v>9809</v>
      </c>
      <c r="L290">
        <v>9664</v>
      </c>
      <c r="M290" s="4">
        <v>13480</v>
      </c>
      <c r="N290">
        <v>13607</v>
      </c>
      <c r="O290">
        <v>13777</v>
      </c>
      <c r="P290">
        <v>14072</v>
      </c>
      <c r="Q290">
        <v>14242</v>
      </c>
      <c r="R290">
        <v>14407</v>
      </c>
      <c r="S290">
        <v>14566</v>
      </c>
    </row>
    <row r="291" spans="1:19" x14ac:dyDescent="0.25">
      <c r="A291" t="s">
        <v>154</v>
      </c>
      <c r="B291">
        <v>1508407</v>
      </c>
      <c r="C291">
        <v>150840</v>
      </c>
      <c r="D291" t="s">
        <v>297</v>
      </c>
      <c r="E291" t="str">
        <f>VLOOKUP(B291,[1]MunicipioRegioes!I$2:N$5586,6,FALSE)</f>
        <v>Pa1506</v>
      </c>
      <c r="F291">
        <v>32880</v>
      </c>
      <c r="G291">
        <v>31198</v>
      </c>
      <c r="H291">
        <v>30462</v>
      </c>
      <c r="I291">
        <v>29606</v>
      </c>
      <c r="K291">
        <v>40067</v>
      </c>
      <c r="L291">
        <v>40529</v>
      </c>
      <c r="M291" s="4">
        <v>40573</v>
      </c>
      <c r="N291">
        <v>40984</v>
      </c>
      <c r="O291">
        <v>41382</v>
      </c>
      <c r="P291">
        <v>42085</v>
      </c>
      <c r="Q291">
        <v>42465</v>
      </c>
      <c r="R291">
        <v>42833</v>
      </c>
      <c r="S291">
        <v>43188</v>
      </c>
    </row>
    <row r="292" spans="1:19" x14ac:dyDescent="0.25">
      <c r="A292" t="s">
        <v>298</v>
      </c>
      <c r="B292">
        <v>1600055</v>
      </c>
      <c r="C292">
        <v>160005</v>
      </c>
      <c r="D292" t="s">
        <v>310</v>
      </c>
      <c r="E292" t="str">
        <f>VLOOKUP(B292,[1]MunicipioRegioes!I$2:N$5586,6,FALSE)</f>
        <v>Ap1602</v>
      </c>
      <c r="F292">
        <v>3724</v>
      </c>
      <c r="G292">
        <v>3817</v>
      </c>
      <c r="H292">
        <v>4169</v>
      </c>
      <c r="I292">
        <v>4326</v>
      </c>
      <c r="K292">
        <v>3921</v>
      </c>
      <c r="L292">
        <v>3982</v>
      </c>
      <c r="M292" s="4">
        <v>4409</v>
      </c>
      <c r="N292">
        <v>4463</v>
      </c>
      <c r="O292">
        <v>4545</v>
      </c>
      <c r="P292">
        <v>4761</v>
      </c>
      <c r="Q292">
        <v>4850</v>
      </c>
      <c r="R292">
        <v>4938</v>
      </c>
      <c r="S292">
        <v>5025</v>
      </c>
    </row>
    <row r="293" spans="1:19" x14ac:dyDescent="0.25">
      <c r="A293" t="s">
        <v>298</v>
      </c>
      <c r="B293">
        <v>1600105</v>
      </c>
      <c r="C293">
        <v>160010</v>
      </c>
      <c r="D293" t="s">
        <v>299</v>
      </c>
      <c r="E293" t="str">
        <f>VLOOKUP(B293,[1]MunicipioRegioes!I$2:N$5586,6,FALSE)</f>
        <v>Ap1601</v>
      </c>
      <c r="F293">
        <v>7265</v>
      </c>
      <c r="G293">
        <v>7296</v>
      </c>
      <c r="H293">
        <v>7413</v>
      </c>
      <c r="I293">
        <v>7465</v>
      </c>
      <c r="K293">
        <v>7745</v>
      </c>
      <c r="L293">
        <v>7802</v>
      </c>
      <c r="M293" s="4">
        <v>8005</v>
      </c>
      <c r="N293">
        <v>8142</v>
      </c>
      <c r="O293">
        <v>8213</v>
      </c>
      <c r="P293">
        <v>8483</v>
      </c>
      <c r="Q293">
        <v>8553</v>
      </c>
      <c r="R293">
        <v>8622</v>
      </c>
      <c r="S293">
        <v>8690</v>
      </c>
    </row>
    <row r="294" spans="1:19" x14ac:dyDescent="0.25">
      <c r="A294" t="s">
        <v>298</v>
      </c>
      <c r="B294">
        <v>1600154</v>
      </c>
      <c r="C294">
        <v>160015</v>
      </c>
      <c r="D294" t="s">
        <v>5268</v>
      </c>
      <c r="E294" t="str">
        <f>VLOOKUP(B294,[1]MunicipioRegioes!I$2:N$5586,6,FALSE)</f>
        <v>Ap1602</v>
      </c>
      <c r="F294">
        <v>4794</v>
      </c>
      <c r="G294">
        <v>4965</v>
      </c>
      <c r="H294">
        <v>5606</v>
      </c>
      <c r="I294">
        <v>5893</v>
      </c>
      <c r="K294">
        <v>7800</v>
      </c>
      <c r="L294">
        <v>8182</v>
      </c>
      <c r="M294" s="4">
        <v>10773</v>
      </c>
      <c r="N294">
        <v>11291</v>
      </c>
      <c r="O294">
        <v>11794</v>
      </c>
      <c r="P294">
        <v>12828</v>
      </c>
      <c r="Q294">
        <v>13411</v>
      </c>
      <c r="R294">
        <v>13988</v>
      </c>
      <c r="S294">
        <v>14560</v>
      </c>
    </row>
    <row r="295" spans="1:19" x14ac:dyDescent="0.25">
      <c r="A295" t="s">
        <v>298</v>
      </c>
      <c r="B295">
        <v>1600204</v>
      </c>
      <c r="C295">
        <v>160020</v>
      </c>
      <c r="D295" t="s">
        <v>300</v>
      </c>
      <c r="E295" t="str">
        <f>VLOOKUP(B295,[1]MunicipioRegioes!I$2:N$5586,6,FALSE)</f>
        <v>Ap1601</v>
      </c>
      <c r="F295">
        <v>7208</v>
      </c>
      <c r="G295">
        <v>7312</v>
      </c>
      <c r="H295">
        <v>7703</v>
      </c>
      <c r="I295">
        <v>7878</v>
      </c>
      <c r="K295">
        <v>9060</v>
      </c>
      <c r="L295">
        <v>9291</v>
      </c>
      <c r="M295" s="4">
        <v>8964</v>
      </c>
      <c r="N295">
        <v>9174</v>
      </c>
      <c r="O295">
        <v>9343</v>
      </c>
      <c r="P295">
        <v>9793</v>
      </c>
      <c r="Q295">
        <v>9979</v>
      </c>
      <c r="R295">
        <v>10163</v>
      </c>
      <c r="S295">
        <v>10345</v>
      </c>
    </row>
    <row r="296" spans="1:19" x14ac:dyDescent="0.25">
      <c r="A296" t="s">
        <v>298</v>
      </c>
      <c r="B296">
        <v>1600212</v>
      </c>
      <c r="C296">
        <v>160021</v>
      </c>
      <c r="D296" t="s">
        <v>301</v>
      </c>
      <c r="E296" t="str">
        <f>VLOOKUP(B296,[1]MunicipioRegioes!I$2:N$5586,6,FALSE)</f>
        <v>Ap1602</v>
      </c>
      <c r="F296">
        <v>3774</v>
      </c>
      <c r="G296">
        <v>3882</v>
      </c>
      <c r="H296">
        <v>4285</v>
      </c>
      <c r="I296">
        <v>4466</v>
      </c>
      <c r="K296">
        <v>4528</v>
      </c>
      <c r="L296">
        <v>4652</v>
      </c>
      <c r="M296" s="4">
        <v>4634</v>
      </c>
      <c r="N296">
        <v>4805</v>
      </c>
      <c r="O296">
        <v>4910</v>
      </c>
      <c r="P296">
        <v>5173</v>
      </c>
      <c r="Q296">
        <v>5291</v>
      </c>
      <c r="R296">
        <v>5407</v>
      </c>
      <c r="S296">
        <v>5523</v>
      </c>
    </row>
    <row r="297" spans="1:19" x14ac:dyDescent="0.25">
      <c r="A297" t="s">
        <v>298</v>
      </c>
      <c r="B297">
        <v>1600238</v>
      </c>
      <c r="C297">
        <v>160023</v>
      </c>
      <c r="D297" t="s">
        <v>302</v>
      </c>
      <c r="E297" t="str">
        <f>VLOOKUP(B297,[1]MunicipioRegioes!I$2:N$5586,6,FALSE)</f>
        <v>Ap1602</v>
      </c>
      <c r="F297">
        <v>3935</v>
      </c>
      <c r="G297">
        <v>4017</v>
      </c>
      <c r="H297">
        <v>4321</v>
      </c>
      <c r="I297">
        <v>4458</v>
      </c>
      <c r="K297">
        <v>5301</v>
      </c>
      <c r="L297">
        <v>5475</v>
      </c>
      <c r="M297" s="4">
        <v>5772</v>
      </c>
      <c r="N297">
        <v>5974</v>
      </c>
      <c r="O297">
        <v>6141</v>
      </c>
      <c r="P297">
        <v>6525</v>
      </c>
      <c r="Q297">
        <v>6714</v>
      </c>
      <c r="R297">
        <v>6901</v>
      </c>
      <c r="S297">
        <v>7087</v>
      </c>
    </row>
    <row r="298" spans="1:19" x14ac:dyDescent="0.25">
      <c r="A298" t="s">
        <v>298</v>
      </c>
      <c r="B298">
        <v>1600253</v>
      </c>
      <c r="C298">
        <v>160025</v>
      </c>
      <c r="D298" t="s">
        <v>303</v>
      </c>
      <c r="E298" t="str">
        <f>VLOOKUP(B298,[1]MunicipioRegioes!I$2:N$5586,6,FALSE)</f>
        <v>Ap1602</v>
      </c>
      <c r="F298">
        <v>3381</v>
      </c>
      <c r="G298">
        <v>3487</v>
      </c>
      <c r="H298">
        <v>3884</v>
      </c>
      <c r="I298">
        <v>4062</v>
      </c>
      <c r="K298">
        <v>3583</v>
      </c>
      <c r="L298">
        <v>3650</v>
      </c>
      <c r="M298" s="4">
        <v>4267</v>
      </c>
      <c r="N298">
        <v>4370</v>
      </c>
      <c r="O298">
        <v>4473</v>
      </c>
      <c r="P298">
        <v>4722</v>
      </c>
      <c r="Q298">
        <v>4836</v>
      </c>
      <c r="R298">
        <v>4949</v>
      </c>
      <c r="S298">
        <v>5061</v>
      </c>
    </row>
    <row r="299" spans="1:19" x14ac:dyDescent="0.25">
      <c r="A299" t="s">
        <v>298</v>
      </c>
      <c r="B299">
        <v>1600279</v>
      </c>
      <c r="C299">
        <v>160027</v>
      </c>
      <c r="D299" t="s">
        <v>304</v>
      </c>
      <c r="E299" t="str">
        <f>VLOOKUP(B299,[1]MunicipioRegioes!I$2:N$5586,6,FALSE)</f>
        <v>Ap1602</v>
      </c>
      <c r="F299">
        <v>32133</v>
      </c>
      <c r="G299">
        <v>32919</v>
      </c>
      <c r="H299">
        <v>35872</v>
      </c>
      <c r="I299">
        <v>37194</v>
      </c>
      <c r="K299">
        <v>39285</v>
      </c>
      <c r="L299">
        <v>40357</v>
      </c>
      <c r="M299" s="4">
        <v>39805</v>
      </c>
      <c r="N299">
        <v>40819</v>
      </c>
      <c r="O299">
        <v>41668</v>
      </c>
      <c r="P299">
        <v>43832</v>
      </c>
      <c r="Q299">
        <v>44777</v>
      </c>
      <c r="R299">
        <v>45712</v>
      </c>
      <c r="S299">
        <v>46639</v>
      </c>
    </row>
    <row r="300" spans="1:19" x14ac:dyDescent="0.25">
      <c r="A300" t="s">
        <v>298</v>
      </c>
      <c r="B300">
        <v>1600303</v>
      </c>
      <c r="C300">
        <v>160030</v>
      </c>
      <c r="D300" t="s">
        <v>5278</v>
      </c>
      <c r="E300" t="str">
        <f>VLOOKUP(B300,[1]MunicipioRegioes!I$2:N$5586,6,FALSE)</f>
        <v>Ap1602</v>
      </c>
      <c r="F300">
        <v>318761</v>
      </c>
      <c r="G300">
        <v>326466</v>
      </c>
      <c r="H300">
        <v>355408</v>
      </c>
      <c r="I300">
        <v>368367</v>
      </c>
      <c r="K300">
        <v>359020</v>
      </c>
      <c r="L300">
        <v>366484</v>
      </c>
      <c r="M300" s="4">
        <v>397913</v>
      </c>
      <c r="N300">
        <v>407023</v>
      </c>
      <c r="O300">
        <v>415554</v>
      </c>
      <c r="P300">
        <v>437256</v>
      </c>
      <c r="Q300">
        <v>446757</v>
      </c>
      <c r="R300">
        <v>456171</v>
      </c>
      <c r="S300">
        <v>465495</v>
      </c>
    </row>
    <row r="301" spans="1:19" x14ac:dyDescent="0.25">
      <c r="A301" t="s">
        <v>298</v>
      </c>
      <c r="B301">
        <v>1600402</v>
      </c>
      <c r="C301">
        <v>160040</v>
      </c>
      <c r="D301" t="s">
        <v>305</v>
      </c>
      <c r="E301" t="str">
        <f>VLOOKUP(B301,[1]MunicipioRegioes!I$2:N$5586,6,FALSE)</f>
        <v>Ap1602</v>
      </c>
      <c r="F301">
        <v>12933</v>
      </c>
      <c r="G301">
        <v>13139</v>
      </c>
      <c r="H301">
        <v>13913</v>
      </c>
      <c r="I301">
        <v>14259</v>
      </c>
      <c r="K301">
        <v>14418</v>
      </c>
      <c r="L301">
        <v>14655</v>
      </c>
      <c r="M301" s="4">
        <v>17030</v>
      </c>
      <c r="N301">
        <v>17419</v>
      </c>
      <c r="O301">
        <v>17794</v>
      </c>
      <c r="P301">
        <v>18739</v>
      </c>
      <c r="Q301">
        <v>19157</v>
      </c>
      <c r="R301">
        <v>19571</v>
      </c>
      <c r="S301">
        <v>19981</v>
      </c>
    </row>
    <row r="302" spans="1:19" x14ac:dyDescent="0.25">
      <c r="A302" t="s">
        <v>298</v>
      </c>
      <c r="B302">
        <v>1600501</v>
      </c>
      <c r="C302">
        <v>160050</v>
      </c>
      <c r="D302" t="s">
        <v>306</v>
      </c>
      <c r="E302" t="str">
        <f>VLOOKUP(B302,[1]MunicipioRegioes!I$2:N$5586,6,FALSE)</f>
        <v>Ap1601</v>
      </c>
      <c r="F302">
        <v>14528</v>
      </c>
      <c r="G302">
        <v>14885</v>
      </c>
      <c r="H302">
        <v>16226</v>
      </c>
      <c r="I302">
        <v>16826</v>
      </c>
      <c r="K302">
        <v>20226</v>
      </c>
      <c r="L302">
        <v>20962</v>
      </c>
      <c r="M302" s="4">
        <v>20426</v>
      </c>
      <c r="N302">
        <v>21094</v>
      </c>
      <c r="O302">
        <v>21661</v>
      </c>
      <c r="P302">
        <v>22986</v>
      </c>
      <c r="Q302">
        <v>23628</v>
      </c>
      <c r="R302">
        <v>24263</v>
      </c>
      <c r="S302">
        <v>24892</v>
      </c>
    </row>
    <row r="303" spans="1:19" x14ac:dyDescent="0.25">
      <c r="A303" t="s">
        <v>298</v>
      </c>
      <c r="B303">
        <v>1600535</v>
      </c>
      <c r="C303">
        <v>160053</v>
      </c>
      <c r="D303" t="s">
        <v>307</v>
      </c>
      <c r="E303" t="str">
        <f>VLOOKUP(B303,[1]MunicipioRegioes!I$2:N$5586,6,FALSE)</f>
        <v>Ap1602</v>
      </c>
      <c r="F303">
        <v>12828</v>
      </c>
      <c r="G303">
        <v>13217</v>
      </c>
      <c r="H303">
        <v>14675</v>
      </c>
      <c r="I303">
        <v>15328</v>
      </c>
      <c r="K303">
        <v>14598</v>
      </c>
      <c r="L303">
        <v>14951</v>
      </c>
      <c r="M303" s="4">
        <v>16825</v>
      </c>
      <c r="N303">
        <v>17252</v>
      </c>
      <c r="O303">
        <v>17680</v>
      </c>
      <c r="P303">
        <v>18708</v>
      </c>
      <c r="Q303">
        <v>19191</v>
      </c>
      <c r="R303">
        <v>19669</v>
      </c>
      <c r="S303">
        <v>20143</v>
      </c>
    </row>
    <row r="304" spans="1:19" x14ac:dyDescent="0.25">
      <c r="A304" t="s">
        <v>298</v>
      </c>
      <c r="B304">
        <v>1600550</v>
      </c>
      <c r="C304">
        <v>160055</v>
      </c>
      <c r="D304" t="s">
        <v>308</v>
      </c>
      <c r="E304" t="str">
        <f>VLOOKUP(B304,[1]MunicipioRegioes!I$2:N$5586,6,FALSE)</f>
        <v>Ap1601</v>
      </c>
      <c r="F304">
        <v>2553</v>
      </c>
      <c r="G304">
        <v>2611</v>
      </c>
      <c r="H304">
        <v>2829</v>
      </c>
      <c r="I304">
        <v>2926</v>
      </c>
      <c r="K304">
        <v>3533</v>
      </c>
      <c r="L304">
        <v>3658</v>
      </c>
      <c r="M304" s="4">
        <v>3783</v>
      </c>
      <c r="N304">
        <v>3909</v>
      </c>
      <c r="O304">
        <v>4021</v>
      </c>
      <c r="P304">
        <v>4277</v>
      </c>
      <c r="Q304">
        <v>4404</v>
      </c>
      <c r="R304">
        <v>4531</v>
      </c>
      <c r="S304">
        <v>4655</v>
      </c>
    </row>
    <row r="305" spans="1:19" x14ac:dyDescent="0.25">
      <c r="A305" t="s">
        <v>298</v>
      </c>
      <c r="B305">
        <v>1600709</v>
      </c>
      <c r="C305">
        <v>160070</v>
      </c>
      <c r="D305" t="s">
        <v>311</v>
      </c>
      <c r="E305" t="str">
        <f>VLOOKUP(B305,[1]MunicipioRegioes!I$2:N$5586,6,FALSE)</f>
        <v>Ap1601</v>
      </c>
      <c r="F305">
        <v>7869</v>
      </c>
      <c r="G305">
        <v>8032</v>
      </c>
      <c r="H305">
        <v>8642</v>
      </c>
      <c r="I305">
        <v>8916</v>
      </c>
      <c r="K305">
        <v>13160</v>
      </c>
      <c r="L305">
        <v>13769</v>
      </c>
      <c r="M305" s="4">
        <v>12435</v>
      </c>
      <c r="N305">
        <v>12981</v>
      </c>
      <c r="O305">
        <v>13385</v>
      </c>
      <c r="P305">
        <v>14292</v>
      </c>
      <c r="Q305">
        <v>14754</v>
      </c>
      <c r="R305">
        <v>15212</v>
      </c>
      <c r="S305">
        <v>15665</v>
      </c>
    </row>
    <row r="306" spans="1:19" x14ac:dyDescent="0.25">
      <c r="A306" t="s">
        <v>298</v>
      </c>
      <c r="B306">
        <v>1600808</v>
      </c>
      <c r="C306">
        <v>160080</v>
      </c>
      <c r="D306" t="s">
        <v>312</v>
      </c>
      <c r="E306" t="str">
        <f>VLOOKUP(B306,[1]MunicipioRegioes!I$2:N$5586,6,FALSE)</f>
        <v>Ap1602</v>
      </c>
      <c r="F306">
        <v>9780</v>
      </c>
      <c r="G306">
        <v>10045</v>
      </c>
      <c r="H306">
        <v>11041</v>
      </c>
      <c r="I306">
        <v>11487</v>
      </c>
      <c r="K306">
        <v>11253</v>
      </c>
      <c r="L306">
        <v>11519</v>
      </c>
      <c r="M306" s="4">
        <v>12445</v>
      </c>
      <c r="N306">
        <v>12725</v>
      </c>
      <c r="O306">
        <v>13013</v>
      </c>
      <c r="P306">
        <v>13724</v>
      </c>
      <c r="Q306">
        <v>14045</v>
      </c>
      <c r="R306">
        <v>14364</v>
      </c>
      <c r="S306">
        <v>14680</v>
      </c>
    </row>
    <row r="307" spans="1:19" x14ac:dyDescent="0.25">
      <c r="A307" t="s">
        <v>313</v>
      </c>
      <c r="B307">
        <v>1700251</v>
      </c>
      <c r="C307">
        <v>170025</v>
      </c>
      <c r="D307" t="s">
        <v>314</v>
      </c>
      <c r="E307" t="str">
        <f>VLOOKUP(B307,[1]MunicipioRegioes!I$2:N$5586,6,FALSE)</f>
        <v>To1701</v>
      </c>
      <c r="F307">
        <v>2273</v>
      </c>
      <c r="G307">
        <v>2311</v>
      </c>
      <c r="H307">
        <v>2361</v>
      </c>
      <c r="I307">
        <v>2392</v>
      </c>
      <c r="K307">
        <v>2310</v>
      </c>
      <c r="L307">
        <v>2321</v>
      </c>
      <c r="M307" s="4">
        <v>2387</v>
      </c>
      <c r="N307">
        <v>2407</v>
      </c>
      <c r="O307">
        <v>2422</v>
      </c>
      <c r="P307">
        <v>2506</v>
      </c>
      <c r="Q307">
        <v>2523</v>
      </c>
      <c r="R307">
        <v>2539</v>
      </c>
      <c r="S307">
        <v>2555</v>
      </c>
    </row>
    <row r="308" spans="1:19" x14ac:dyDescent="0.25">
      <c r="A308" t="s">
        <v>313</v>
      </c>
      <c r="B308">
        <v>1700301</v>
      </c>
      <c r="C308">
        <v>170030</v>
      </c>
      <c r="D308" t="s">
        <v>315</v>
      </c>
      <c r="E308" t="str">
        <f>VLOOKUP(B308,[1]MunicipioRegioes!I$2:N$5586,6,FALSE)</f>
        <v>To1701</v>
      </c>
      <c r="F308">
        <v>3355</v>
      </c>
      <c r="G308">
        <v>3449</v>
      </c>
      <c r="H308">
        <v>3573</v>
      </c>
      <c r="I308">
        <v>3650</v>
      </c>
      <c r="K308">
        <v>4120</v>
      </c>
      <c r="L308">
        <v>4216</v>
      </c>
      <c r="M308" s="4">
        <v>5158</v>
      </c>
      <c r="N308">
        <v>5317</v>
      </c>
      <c r="O308">
        <v>5467</v>
      </c>
      <c r="P308">
        <v>5820</v>
      </c>
      <c r="Q308">
        <v>5987</v>
      </c>
      <c r="R308">
        <v>6149</v>
      </c>
      <c r="S308">
        <v>6307</v>
      </c>
    </row>
    <row r="309" spans="1:19" x14ac:dyDescent="0.25">
      <c r="A309" t="s">
        <v>313</v>
      </c>
      <c r="B309">
        <v>1700350</v>
      </c>
      <c r="C309">
        <v>170035</v>
      </c>
      <c r="D309" t="s">
        <v>316</v>
      </c>
      <c r="E309" t="str">
        <f>VLOOKUP(B309,[1]MunicipioRegioes!I$2:N$5586,6,FALSE)</f>
        <v>To1701</v>
      </c>
      <c r="F309">
        <v>6308</v>
      </c>
      <c r="G309">
        <v>6366</v>
      </c>
      <c r="H309">
        <v>6443</v>
      </c>
      <c r="I309">
        <v>6491</v>
      </c>
      <c r="K309">
        <v>5860</v>
      </c>
      <c r="L309">
        <v>5822</v>
      </c>
      <c r="M309" s="4">
        <v>5663</v>
      </c>
      <c r="N309">
        <v>5632</v>
      </c>
      <c r="O309">
        <v>5595</v>
      </c>
      <c r="P309">
        <v>5686</v>
      </c>
      <c r="Q309">
        <v>5645</v>
      </c>
      <c r="R309">
        <v>5605</v>
      </c>
      <c r="S309">
        <v>5565</v>
      </c>
    </row>
    <row r="310" spans="1:19" x14ac:dyDescent="0.25">
      <c r="A310" t="s">
        <v>313</v>
      </c>
      <c r="B310">
        <v>1700400</v>
      </c>
      <c r="C310">
        <v>170040</v>
      </c>
      <c r="D310" t="s">
        <v>317</v>
      </c>
      <c r="E310" t="str">
        <f>VLOOKUP(B310,[1]MunicipioRegioes!I$2:N$5586,6,FALSE)</f>
        <v>To1702</v>
      </c>
      <c r="F310">
        <v>8727</v>
      </c>
      <c r="G310">
        <v>8840</v>
      </c>
      <c r="H310">
        <v>8989</v>
      </c>
      <c r="I310">
        <v>9082</v>
      </c>
      <c r="K310">
        <v>7692</v>
      </c>
      <c r="L310">
        <v>7605</v>
      </c>
      <c r="M310" s="4">
        <v>7595</v>
      </c>
      <c r="N310">
        <v>7518</v>
      </c>
      <c r="O310">
        <v>7452</v>
      </c>
      <c r="P310">
        <v>7553</v>
      </c>
      <c r="Q310">
        <v>7480</v>
      </c>
      <c r="R310">
        <v>7409</v>
      </c>
      <c r="S310">
        <v>7340</v>
      </c>
    </row>
    <row r="311" spans="1:19" x14ac:dyDescent="0.25">
      <c r="A311" t="s">
        <v>313</v>
      </c>
      <c r="B311">
        <v>1700707</v>
      </c>
      <c r="C311">
        <v>170070</v>
      </c>
      <c r="D311" t="s">
        <v>318</v>
      </c>
      <c r="E311" t="str">
        <f>VLOOKUP(B311,[1]MunicipioRegioes!I$2:N$5586,6,FALSE)</f>
        <v>To1701</v>
      </c>
      <c r="F311">
        <v>8413</v>
      </c>
      <c r="G311">
        <v>8371</v>
      </c>
      <c r="H311">
        <v>8314</v>
      </c>
      <c r="I311">
        <v>8280</v>
      </c>
      <c r="K311">
        <v>8200</v>
      </c>
      <c r="L311">
        <v>8161</v>
      </c>
      <c r="M311" s="4">
        <v>8380</v>
      </c>
      <c r="N311">
        <v>8364</v>
      </c>
      <c r="O311">
        <v>8354</v>
      </c>
      <c r="P311">
        <v>8557</v>
      </c>
      <c r="Q311">
        <v>8546</v>
      </c>
      <c r="R311">
        <v>8536</v>
      </c>
      <c r="S311">
        <v>8526</v>
      </c>
    </row>
    <row r="312" spans="1:19" x14ac:dyDescent="0.25">
      <c r="A312" t="s">
        <v>313</v>
      </c>
      <c r="B312">
        <v>1701002</v>
      </c>
      <c r="C312">
        <v>170100</v>
      </c>
      <c r="D312" t="s">
        <v>319</v>
      </c>
      <c r="E312" t="str">
        <f>VLOOKUP(B312,[1]MunicipioRegioes!I$2:N$5586,6,FALSE)</f>
        <v>To1701</v>
      </c>
      <c r="F312">
        <v>11197</v>
      </c>
      <c r="G312">
        <v>11501</v>
      </c>
      <c r="H312">
        <v>11905</v>
      </c>
      <c r="I312">
        <v>12156</v>
      </c>
      <c r="K312">
        <v>9615</v>
      </c>
      <c r="L312">
        <v>9514</v>
      </c>
      <c r="M312" s="4">
        <v>9873</v>
      </c>
      <c r="N312">
        <v>9815</v>
      </c>
      <c r="O312">
        <v>9768</v>
      </c>
      <c r="P312">
        <v>9952</v>
      </c>
      <c r="Q312">
        <v>9900</v>
      </c>
      <c r="R312">
        <v>9848</v>
      </c>
      <c r="S312">
        <v>9798</v>
      </c>
    </row>
    <row r="313" spans="1:19" x14ac:dyDescent="0.25">
      <c r="A313" t="s">
        <v>313</v>
      </c>
      <c r="B313">
        <v>1701051</v>
      </c>
      <c r="C313">
        <v>170105</v>
      </c>
      <c r="D313" t="s">
        <v>320</v>
      </c>
      <c r="E313" t="str">
        <f>VLOOKUP(B313,[1]MunicipioRegioes!I$2:N$5586,6,FALSE)</f>
        <v>To1701</v>
      </c>
      <c r="F313">
        <v>2893</v>
      </c>
      <c r="G313">
        <v>2894</v>
      </c>
      <c r="H313">
        <v>2897</v>
      </c>
      <c r="I313">
        <v>2898</v>
      </c>
      <c r="K313">
        <v>3264</v>
      </c>
      <c r="L313">
        <v>3300</v>
      </c>
      <c r="M313" s="4">
        <v>3169</v>
      </c>
      <c r="N313">
        <v>3197</v>
      </c>
      <c r="O313">
        <v>3219</v>
      </c>
      <c r="P313">
        <v>3332</v>
      </c>
      <c r="Q313">
        <v>3355</v>
      </c>
      <c r="R313">
        <v>3379</v>
      </c>
      <c r="S313">
        <v>3401</v>
      </c>
    </row>
    <row r="314" spans="1:19" x14ac:dyDescent="0.25">
      <c r="A314" t="s">
        <v>313</v>
      </c>
      <c r="B314">
        <v>1701101</v>
      </c>
      <c r="C314">
        <v>170110</v>
      </c>
      <c r="D314" t="s">
        <v>321</v>
      </c>
      <c r="E314" t="str">
        <f>VLOOKUP(B314,[1]MunicipioRegioes!I$2:N$5586,6,FALSE)</f>
        <v>To1702</v>
      </c>
      <c r="F314">
        <v>3594</v>
      </c>
      <c r="G314">
        <v>3629</v>
      </c>
      <c r="H314">
        <v>3674</v>
      </c>
      <c r="I314">
        <v>3703</v>
      </c>
      <c r="K314">
        <v>4140</v>
      </c>
      <c r="L314">
        <v>4200</v>
      </c>
      <c r="M314" s="4">
        <v>4213</v>
      </c>
      <c r="N314">
        <v>4266</v>
      </c>
      <c r="O314">
        <v>4319</v>
      </c>
      <c r="P314">
        <v>4504</v>
      </c>
      <c r="Q314">
        <v>4561</v>
      </c>
      <c r="R314">
        <v>4618</v>
      </c>
      <c r="S314">
        <v>4672</v>
      </c>
    </row>
    <row r="315" spans="1:19" x14ac:dyDescent="0.25">
      <c r="A315" t="s">
        <v>313</v>
      </c>
      <c r="B315">
        <v>1701309</v>
      </c>
      <c r="C315">
        <v>170130</v>
      </c>
      <c r="D315" t="s">
        <v>322</v>
      </c>
      <c r="E315" t="str">
        <f>VLOOKUP(B315,[1]MunicipioRegioes!I$2:N$5586,6,FALSE)</f>
        <v>To1701</v>
      </c>
      <c r="F315">
        <v>7194</v>
      </c>
      <c r="G315">
        <v>7645</v>
      </c>
      <c r="H315">
        <v>8243</v>
      </c>
      <c r="I315">
        <v>8614</v>
      </c>
      <c r="K315">
        <v>5618</v>
      </c>
      <c r="L315">
        <v>5555</v>
      </c>
      <c r="M315" s="4">
        <v>5882</v>
      </c>
      <c r="N315">
        <v>5859</v>
      </c>
      <c r="O315">
        <v>5838</v>
      </c>
      <c r="P315">
        <v>5958</v>
      </c>
      <c r="Q315">
        <v>5933</v>
      </c>
      <c r="R315">
        <v>5910</v>
      </c>
      <c r="S315">
        <v>5887</v>
      </c>
    </row>
    <row r="316" spans="1:19" x14ac:dyDescent="0.25">
      <c r="A316" t="s">
        <v>313</v>
      </c>
      <c r="B316">
        <v>1701903</v>
      </c>
      <c r="C316">
        <v>170190</v>
      </c>
      <c r="D316" t="s">
        <v>323</v>
      </c>
      <c r="E316" t="str">
        <f>VLOOKUP(B316,[1]MunicipioRegioes!I$2:N$5586,6,FALSE)</f>
        <v>To1701</v>
      </c>
      <c r="F316">
        <v>5702</v>
      </c>
      <c r="G316">
        <v>5830</v>
      </c>
      <c r="H316">
        <v>6000</v>
      </c>
      <c r="I316">
        <v>6105</v>
      </c>
      <c r="K316">
        <v>5579</v>
      </c>
      <c r="L316">
        <v>5591</v>
      </c>
      <c r="M316" s="4">
        <v>6317</v>
      </c>
      <c r="N316">
        <v>6386</v>
      </c>
      <c r="O316">
        <v>6454</v>
      </c>
      <c r="P316">
        <v>6716</v>
      </c>
      <c r="Q316">
        <v>6791</v>
      </c>
      <c r="R316">
        <v>6863</v>
      </c>
      <c r="S316">
        <v>6934</v>
      </c>
    </row>
    <row r="317" spans="1:19" x14ac:dyDescent="0.25">
      <c r="A317" t="s">
        <v>313</v>
      </c>
      <c r="B317">
        <v>1702000</v>
      </c>
      <c r="C317">
        <v>170200</v>
      </c>
      <c r="D317" t="s">
        <v>324</v>
      </c>
      <c r="E317" t="str">
        <f>VLOOKUP(B317,[1]MunicipioRegioes!I$2:N$5586,6,FALSE)</f>
        <v>To1701</v>
      </c>
      <c r="F317">
        <v>9181</v>
      </c>
      <c r="G317">
        <v>9108</v>
      </c>
      <c r="H317">
        <v>9011</v>
      </c>
      <c r="I317">
        <v>8951</v>
      </c>
      <c r="K317">
        <v>9244</v>
      </c>
      <c r="L317">
        <v>9225</v>
      </c>
      <c r="M317" s="4">
        <v>8786</v>
      </c>
      <c r="N317">
        <v>8743</v>
      </c>
      <c r="O317">
        <v>8702</v>
      </c>
      <c r="P317">
        <v>8868</v>
      </c>
      <c r="Q317">
        <v>8822</v>
      </c>
      <c r="R317">
        <v>8777</v>
      </c>
      <c r="S317">
        <v>8734</v>
      </c>
    </row>
    <row r="318" spans="1:19" x14ac:dyDescent="0.25">
      <c r="A318" t="s">
        <v>313</v>
      </c>
      <c r="B318">
        <v>1702109</v>
      </c>
      <c r="C318">
        <v>170210</v>
      </c>
      <c r="D318" t="s">
        <v>325</v>
      </c>
      <c r="E318" t="str">
        <f>VLOOKUP(B318,[1]MunicipioRegioes!I$2:N$5586,6,FALSE)</f>
        <v>To1701</v>
      </c>
      <c r="F318">
        <v>120213</v>
      </c>
      <c r="G318">
        <v>123353</v>
      </c>
      <c r="H318">
        <v>127521</v>
      </c>
      <c r="I318">
        <v>130105</v>
      </c>
      <c r="K318">
        <v>119128</v>
      </c>
      <c r="L318">
        <v>119637</v>
      </c>
      <c r="M318" s="4">
        <v>150520</v>
      </c>
      <c r="N318">
        <v>153350</v>
      </c>
      <c r="O318">
        <v>156123</v>
      </c>
      <c r="P318">
        <v>164093</v>
      </c>
      <c r="Q318">
        <v>167176</v>
      </c>
      <c r="R318">
        <v>170183</v>
      </c>
      <c r="S318">
        <v>173112</v>
      </c>
    </row>
    <row r="319" spans="1:19" x14ac:dyDescent="0.25">
      <c r="A319" t="s">
        <v>313</v>
      </c>
      <c r="B319">
        <v>1702158</v>
      </c>
      <c r="C319">
        <v>170215</v>
      </c>
      <c r="D319" t="s">
        <v>326</v>
      </c>
      <c r="E319" t="str">
        <f>VLOOKUP(B319,[1]MunicipioRegioes!I$2:N$5586,6,FALSE)</f>
        <v>To1701</v>
      </c>
      <c r="F319">
        <v>4817</v>
      </c>
      <c r="G319">
        <v>5095</v>
      </c>
      <c r="H319">
        <v>5463</v>
      </c>
      <c r="I319">
        <v>5691</v>
      </c>
      <c r="K319">
        <v>5154</v>
      </c>
      <c r="L319">
        <v>5248</v>
      </c>
      <c r="M319" s="4">
        <v>5030</v>
      </c>
      <c r="N319">
        <v>5094</v>
      </c>
      <c r="O319">
        <v>5157</v>
      </c>
      <c r="P319">
        <v>5379</v>
      </c>
      <c r="Q319">
        <v>5448</v>
      </c>
      <c r="R319">
        <v>5515</v>
      </c>
      <c r="S319">
        <v>5581</v>
      </c>
    </row>
    <row r="320" spans="1:19" x14ac:dyDescent="0.25">
      <c r="A320" t="s">
        <v>313</v>
      </c>
      <c r="B320">
        <v>1702208</v>
      </c>
      <c r="C320">
        <v>170220</v>
      </c>
      <c r="D320" t="s">
        <v>327</v>
      </c>
      <c r="E320" t="str">
        <f>VLOOKUP(B320,[1]MunicipioRegioes!I$2:N$5586,6,FALSE)</f>
        <v>To1701</v>
      </c>
      <c r="F320">
        <v>27646</v>
      </c>
      <c r="G320">
        <v>28373</v>
      </c>
      <c r="H320">
        <v>29338</v>
      </c>
      <c r="I320">
        <v>29936</v>
      </c>
      <c r="K320">
        <v>26722</v>
      </c>
      <c r="L320">
        <v>26771</v>
      </c>
      <c r="M320" s="4">
        <v>31324</v>
      </c>
      <c r="N320">
        <v>31737</v>
      </c>
      <c r="O320">
        <v>32133</v>
      </c>
      <c r="P320">
        <v>33524</v>
      </c>
      <c r="Q320">
        <v>33963</v>
      </c>
      <c r="R320">
        <v>34392</v>
      </c>
      <c r="S320">
        <v>34810</v>
      </c>
    </row>
    <row r="321" spans="1:19" x14ac:dyDescent="0.25">
      <c r="A321" t="s">
        <v>313</v>
      </c>
      <c r="B321">
        <v>1702307</v>
      </c>
      <c r="C321">
        <v>170230</v>
      </c>
      <c r="D321" t="s">
        <v>328</v>
      </c>
      <c r="E321" t="str">
        <f>VLOOKUP(B321,[1]MunicipioRegioes!I$2:N$5586,6,FALSE)</f>
        <v>To1701</v>
      </c>
      <c r="F321">
        <v>6865</v>
      </c>
      <c r="G321">
        <v>6794</v>
      </c>
      <c r="H321">
        <v>6699</v>
      </c>
      <c r="I321">
        <v>6641</v>
      </c>
      <c r="K321">
        <v>7034</v>
      </c>
      <c r="L321">
        <v>7029</v>
      </c>
      <c r="M321" s="4">
        <v>6742</v>
      </c>
      <c r="N321">
        <v>6720</v>
      </c>
      <c r="O321">
        <v>6700</v>
      </c>
      <c r="P321">
        <v>6844</v>
      </c>
      <c r="Q321">
        <v>6821</v>
      </c>
      <c r="R321">
        <v>6799</v>
      </c>
      <c r="S321">
        <v>6777</v>
      </c>
    </row>
    <row r="322" spans="1:19" x14ac:dyDescent="0.25">
      <c r="A322" t="s">
        <v>313</v>
      </c>
      <c r="B322">
        <v>1702406</v>
      </c>
      <c r="C322">
        <v>170240</v>
      </c>
      <c r="D322" t="s">
        <v>329</v>
      </c>
      <c r="E322" t="str">
        <f>VLOOKUP(B322,[1]MunicipioRegioes!I$2:N$5586,6,FALSE)</f>
        <v>To1702</v>
      </c>
      <c r="F322">
        <v>10974</v>
      </c>
      <c r="G322">
        <v>10970</v>
      </c>
      <c r="H322">
        <v>10964</v>
      </c>
      <c r="I322">
        <v>10960</v>
      </c>
      <c r="K322">
        <v>10928</v>
      </c>
      <c r="L322">
        <v>10913</v>
      </c>
      <c r="M322" s="4">
        <v>10643</v>
      </c>
      <c r="N322">
        <v>10619</v>
      </c>
      <c r="O322">
        <v>10594</v>
      </c>
      <c r="P322">
        <v>10833</v>
      </c>
      <c r="Q322">
        <v>10805</v>
      </c>
      <c r="R322">
        <v>10778</v>
      </c>
      <c r="S322">
        <v>10752</v>
      </c>
    </row>
    <row r="323" spans="1:19" x14ac:dyDescent="0.25">
      <c r="A323" t="s">
        <v>313</v>
      </c>
      <c r="B323">
        <v>1702554</v>
      </c>
      <c r="C323">
        <v>170255</v>
      </c>
      <c r="D323" t="s">
        <v>330</v>
      </c>
      <c r="E323" t="str">
        <f>VLOOKUP(B323,[1]MunicipioRegioes!I$2:N$5586,6,FALSE)</f>
        <v>To1701</v>
      </c>
      <c r="F323">
        <v>13781</v>
      </c>
      <c r="G323">
        <v>14143</v>
      </c>
      <c r="H323">
        <v>14625</v>
      </c>
      <c r="I323">
        <v>14923</v>
      </c>
      <c r="K323">
        <v>15248</v>
      </c>
      <c r="L323">
        <v>15469</v>
      </c>
      <c r="M323" s="4">
        <v>15965</v>
      </c>
      <c r="N323">
        <v>16179</v>
      </c>
      <c r="O323">
        <v>16401</v>
      </c>
      <c r="P323">
        <v>17140</v>
      </c>
      <c r="Q323">
        <v>17386</v>
      </c>
      <c r="R323">
        <v>17627</v>
      </c>
      <c r="S323">
        <v>17861</v>
      </c>
    </row>
    <row r="324" spans="1:19" x14ac:dyDescent="0.25">
      <c r="A324" t="s">
        <v>313</v>
      </c>
      <c r="B324">
        <v>1702703</v>
      </c>
      <c r="C324">
        <v>170270</v>
      </c>
      <c r="D324" t="s">
        <v>331</v>
      </c>
      <c r="E324" t="str">
        <f>VLOOKUP(B324,[1]MunicipioRegioes!I$2:N$5586,6,FALSE)</f>
        <v>To1702</v>
      </c>
      <c r="F324">
        <v>2987</v>
      </c>
      <c r="G324">
        <v>2936</v>
      </c>
      <c r="H324">
        <v>2869</v>
      </c>
      <c r="I324">
        <v>2827</v>
      </c>
      <c r="K324">
        <v>3486</v>
      </c>
      <c r="L324">
        <v>3523</v>
      </c>
      <c r="M324" s="4">
        <v>3446</v>
      </c>
      <c r="N324">
        <v>3472</v>
      </c>
      <c r="O324">
        <v>3499</v>
      </c>
      <c r="P324">
        <v>3625</v>
      </c>
      <c r="Q324">
        <v>3654</v>
      </c>
      <c r="R324">
        <v>3682</v>
      </c>
      <c r="S324">
        <v>3709</v>
      </c>
    </row>
    <row r="325" spans="1:19" x14ac:dyDescent="0.25">
      <c r="A325" t="s">
        <v>313</v>
      </c>
      <c r="B325">
        <v>1702901</v>
      </c>
      <c r="C325">
        <v>170290</v>
      </c>
      <c r="D325" t="s">
        <v>332</v>
      </c>
      <c r="E325" t="str">
        <f>VLOOKUP(B325,[1]MunicipioRegioes!I$2:N$5586,6,FALSE)</f>
        <v>To1701</v>
      </c>
      <c r="F325">
        <v>8471</v>
      </c>
      <c r="G325">
        <v>8314</v>
      </c>
      <c r="H325">
        <v>8104</v>
      </c>
      <c r="I325">
        <v>7974</v>
      </c>
      <c r="K325">
        <v>9175</v>
      </c>
      <c r="L325">
        <v>9203</v>
      </c>
      <c r="M325" s="4">
        <v>9275</v>
      </c>
      <c r="N325">
        <v>9309</v>
      </c>
      <c r="O325">
        <v>9343</v>
      </c>
      <c r="P325">
        <v>9632</v>
      </c>
      <c r="Q325">
        <v>9669</v>
      </c>
      <c r="R325">
        <v>9706</v>
      </c>
      <c r="S325">
        <v>9741</v>
      </c>
    </row>
    <row r="326" spans="1:19" x14ac:dyDescent="0.25">
      <c r="A326" t="s">
        <v>313</v>
      </c>
      <c r="B326">
        <v>1703008</v>
      </c>
      <c r="C326">
        <v>170300</v>
      </c>
      <c r="D326" t="s">
        <v>333</v>
      </c>
      <c r="E326" t="str">
        <f>VLOOKUP(B326,[1]MunicipioRegioes!I$2:N$5586,6,FALSE)</f>
        <v>To1701</v>
      </c>
      <c r="F326">
        <v>10716</v>
      </c>
      <c r="G326">
        <v>10888</v>
      </c>
      <c r="H326">
        <v>11116</v>
      </c>
      <c r="I326">
        <v>11257</v>
      </c>
      <c r="K326">
        <v>10672</v>
      </c>
      <c r="L326">
        <v>10698</v>
      </c>
      <c r="M326" s="4">
        <v>10446</v>
      </c>
      <c r="N326">
        <v>10431</v>
      </c>
      <c r="O326">
        <v>10439</v>
      </c>
      <c r="P326">
        <v>10720</v>
      </c>
      <c r="Q326">
        <v>10728</v>
      </c>
      <c r="R326">
        <v>10736</v>
      </c>
      <c r="S326">
        <v>10744</v>
      </c>
    </row>
    <row r="327" spans="1:19" x14ac:dyDescent="0.25">
      <c r="A327" t="s">
        <v>313</v>
      </c>
      <c r="B327">
        <v>1703057</v>
      </c>
      <c r="C327">
        <v>170305</v>
      </c>
      <c r="D327" t="s">
        <v>334</v>
      </c>
      <c r="E327" t="str">
        <f>VLOOKUP(B327,[1]MunicipioRegioes!I$2:N$5586,6,FALSE)</f>
        <v>To1701</v>
      </c>
      <c r="F327">
        <v>2622</v>
      </c>
      <c r="G327">
        <v>2628</v>
      </c>
      <c r="H327">
        <v>2636</v>
      </c>
      <c r="I327">
        <v>2641</v>
      </c>
      <c r="K327">
        <v>2791</v>
      </c>
      <c r="L327">
        <v>2807</v>
      </c>
      <c r="M327" s="4">
        <v>3124</v>
      </c>
      <c r="N327">
        <v>3161</v>
      </c>
      <c r="O327">
        <v>3200</v>
      </c>
      <c r="P327">
        <v>3336</v>
      </c>
      <c r="Q327">
        <v>3379</v>
      </c>
      <c r="R327">
        <v>3420</v>
      </c>
      <c r="S327">
        <v>3460</v>
      </c>
    </row>
    <row r="328" spans="1:19" x14ac:dyDescent="0.25">
      <c r="A328" t="s">
        <v>313</v>
      </c>
      <c r="B328">
        <v>1703073</v>
      </c>
      <c r="C328">
        <v>170307</v>
      </c>
      <c r="D328" t="s">
        <v>335</v>
      </c>
      <c r="E328" t="str">
        <f>VLOOKUP(B328,[1]MunicipioRegioes!I$2:N$5586,6,FALSE)</f>
        <v>To1702</v>
      </c>
      <c r="F328">
        <v>3661</v>
      </c>
      <c r="G328">
        <v>3697</v>
      </c>
      <c r="H328">
        <v>3746</v>
      </c>
      <c r="I328">
        <v>3776</v>
      </c>
      <c r="K328">
        <v>3684</v>
      </c>
      <c r="L328">
        <v>3691</v>
      </c>
      <c r="M328" s="4">
        <v>4123</v>
      </c>
      <c r="N328">
        <v>4165</v>
      </c>
      <c r="O328">
        <v>4206</v>
      </c>
      <c r="P328">
        <v>4371</v>
      </c>
      <c r="Q328">
        <v>4416</v>
      </c>
      <c r="R328">
        <v>4460</v>
      </c>
      <c r="S328">
        <v>4503</v>
      </c>
    </row>
    <row r="329" spans="1:19" x14ac:dyDescent="0.25">
      <c r="A329" t="s">
        <v>313</v>
      </c>
      <c r="B329">
        <v>1703107</v>
      </c>
      <c r="C329">
        <v>170310</v>
      </c>
      <c r="D329" t="s">
        <v>336</v>
      </c>
      <c r="E329" t="str">
        <f>VLOOKUP(B329,[1]MunicipioRegioes!I$2:N$5586,6,FALSE)</f>
        <v>To1701</v>
      </c>
      <c r="F329">
        <v>4839</v>
      </c>
      <c r="G329">
        <v>4731</v>
      </c>
      <c r="H329">
        <v>4588</v>
      </c>
      <c r="I329">
        <v>4500</v>
      </c>
      <c r="K329">
        <v>5304</v>
      </c>
      <c r="L329">
        <v>5322</v>
      </c>
      <c r="M329" s="4">
        <v>5346</v>
      </c>
      <c r="N329">
        <v>5369</v>
      </c>
      <c r="O329">
        <v>5390</v>
      </c>
      <c r="P329">
        <v>5557</v>
      </c>
      <c r="Q329">
        <v>5579</v>
      </c>
      <c r="R329">
        <v>5601</v>
      </c>
      <c r="S329">
        <v>5622</v>
      </c>
    </row>
    <row r="330" spans="1:19" x14ac:dyDescent="0.25">
      <c r="A330" t="s">
        <v>313</v>
      </c>
      <c r="B330">
        <v>1703206</v>
      </c>
      <c r="C330">
        <v>170320</v>
      </c>
      <c r="D330" t="s">
        <v>337</v>
      </c>
      <c r="E330" t="str">
        <f>VLOOKUP(B330,[1]MunicipioRegioes!I$2:N$5586,6,FALSE)</f>
        <v>To1701</v>
      </c>
      <c r="F330">
        <v>4624</v>
      </c>
      <c r="G330">
        <v>4656</v>
      </c>
      <c r="H330">
        <v>4699</v>
      </c>
      <c r="I330">
        <v>4725</v>
      </c>
      <c r="K330">
        <v>4648</v>
      </c>
      <c r="L330">
        <v>4653</v>
      </c>
      <c r="M330" s="4">
        <v>4467</v>
      </c>
      <c r="N330">
        <v>4449</v>
      </c>
      <c r="O330">
        <v>4442</v>
      </c>
      <c r="P330">
        <v>4547</v>
      </c>
      <c r="Q330">
        <v>4540</v>
      </c>
      <c r="R330">
        <v>4532</v>
      </c>
      <c r="S330">
        <v>4525</v>
      </c>
    </row>
    <row r="331" spans="1:19" x14ac:dyDescent="0.25">
      <c r="A331" t="s">
        <v>313</v>
      </c>
      <c r="B331">
        <v>1703305</v>
      </c>
      <c r="C331">
        <v>170330</v>
      </c>
      <c r="D331" t="s">
        <v>176</v>
      </c>
      <c r="E331" t="str">
        <f>VLOOKUP(B331,[1]MunicipioRegioes!I$2:N$5586,6,FALSE)</f>
        <v>To1702</v>
      </c>
      <c r="F331">
        <v>2273</v>
      </c>
      <c r="G331">
        <v>2251</v>
      </c>
      <c r="H331">
        <v>2222</v>
      </c>
      <c r="I331">
        <v>2204</v>
      </c>
      <c r="K331">
        <v>2793</v>
      </c>
      <c r="L331">
        <v>2839</v>
      </c>
      <c r="M331" s="4">
        <v>3768</v>
      </c>
      <c r="N331">
        <v>3879</v>
      </c>
      <c r="O331">
        <v>3987</v>
      </c>
      <c r="P331">
        <v>4241</v>
      </c>
      <c r="Q331">
        <v>4361</v>
      </c>
      <c r="R331">
        <v>4477</v>
      </c>
      <c r="S331">
        <v>4590</v>
      </c>
    </row>
    <row r="332" spans="1:19" x14ac:dyDescent="0.25">
      <c r="A332" t="s">
        <v>313</v>
      </c>
      <c r="B332">
        <v>1703602</v>
      </c>
      <c r="C332">
        <v>170360</v>
      </c>
      <c r="D332" t="s">
        <v>338</v>
      </c>
      <c r="E332" t="str">
        <f>VLOOKUP(B332,[1]MunicipioRegioes!I$2:N$5586,6,FALSE)</f>
        <v>To1701</v>
      </c>
      <c r="F332">
        <v>1989</v>
      </c>
      <c r="G332">
        <v>2019</v>
      </c>
      <c r="H332">
        <v>2058</v>
      </c>
      <c r="I332">
        <v>2082</v>
      </c>
      <c r="K332">
        <v>2183</v>
      </c>
      <c r="L332">
        <v>2208</v>
      </c>
      <c r="M332" s="4">
        <v>2066</v>
      </c>
      <c r="N332">
        <v>2075</v>
      </c>
      <c r="O332">
        <v>2086</v>
      </c>
      <c r="P332">
        <v>2154</v>
      </c>
      <c r="Q332">
        <v>2166</v>
      </c>
      <c r="R332">
        <v>2177</v>
      </c>
      <c r="S332">
        <v>2188</v>
      </c>
    </row>
    <row r="333" spans="1:19" x14ac:dyDescent="0.25">
      <c r="A333" t="s">
        <v>313</v>
      </c>
      <c r="B333">
        <v>1703701</v>
      </c>
      <c r="C333">
        <v>170370</v>
      </c>
      <c r="D333" t="s">
        <v>339</v>
      </c>
      <c r="E333" t="str">
        <f>VLOOKUP(B333,[1]MunicipioRegioes!I$2:N$5586,6,FALSE)</f>
        <v>To1701</v>
      </c>
      <c r="F333">
        <v>4551</v>
      </c>
      <c r="G333">
        <v>4407</v>
      </c>
      <c r="H333">
        <v>4215</v>
      </c>
      <c r="I333">
        <v>4096</v>
      </c>
      <c r="K333">
        <v>5452</v>
      </c>
      <c r="L333">
        <v>5506</v>
      </c>
      <c r="M333" s="4">
        <v>5188</v>
      </c>
      <c r="N333">
        <v>5209</v>
      </c>
      <c r="O333">
        <v>5232</v>
      </c>
      <c r="P333">
        <v>5400</v>
      </c>
      <c r="Q333">
        <v>5426</v>
      </c>
      <c r="R333">
        <v>5451</v>
      </c>
      <c r="S333">
        <v>5475</v>
      </c>
    </row>
    <row r="334" spans="1:19" x14ac:dyDescent="0.25">
      <c r="A334" t="s">
        <v>313</v>
      </c>
      <c r="B334">
        <v>1703800</v>
      </c>
      <c r="C334">
        <v>170380</v>
      </c>
      <c r="D334" t="s">
        <v>340</v>
      </c>
      <c r="E334" t="str">
        <f>VLOOKUP(B334,[1]MunicipioRegioes!I$2:N$5586,6,FALSE)</f>
        <v>To1701</v>
      </c>
      <c r="F334">
        <v>7911</v>
      </c>
      <c r="G334">
        <v>7942</v>
      </c>
      <c r="H334">
        <v>7983</v>
      </c>
      <c r="I334">
        <v>8008</v>
      </c>
      <c r="K334">
        <v>8404</v>
      </c>
      <c r="L334">
        <v>8454</v>
      </c>
      <c r="M334" s="4">
        <v>9770</v>
      </c>
      <c r="N334">
        <v>9916</v>
      </c>
      <c r="O334">
        <v>10059</v>
      </c>
      <c r="P334">
        <v>10522</v>
      </c>
      <c r="Q334">
        <v>10681</v>
      </c>
      <c r="R334">
        <v>10837</v>
      </c>
      <c r="S334">
        <v>10988</v>
      </c>
    </row>
    <row r="335" spans="1:19" x14ac:dyDescent="0.25">
      <c r="A335" t="s">
        <v>313</v>
      </c>
      <c r="B335">
        <v>1703826</v>
      </c>
      <c r="C335">
        <v>170382</v>
      </c>
      <c r="D335" t="s">
        <v>341</v>
      </c>
      <c r="E335" t="str">
        <f>VLOOKUP(B335,[1]MunicipioRegioes!I$2:N$5586,6,FALSE)</f>
        <v>To1701</v>
      </c>
      <c r="F335">
        <v>2192</v>
      </c>
      <c r="G335">
        <v>2268</v>
      </c>
      <c r="H335">
        <v>2368</v>
      </c>
      <c r="I335">
        <v>2430</v>
      </c>
      <c r="K335">
        <v>2235</v>
      </c>
      <c r="L335">
        <v>2255</v>
      </c>
      <c r="M335" s="4">
        <v>2148</v>
      </c>
      <c r="N335">
        <v>2158</v>
      </c>
      <c r="O335">
        <v>2167</v>
      </c>
      <c r="P335">
        <v>2236</v>
      </c>
      <c r="Q335">
        <v>2246</v>
      </c>
      <c r="R335">
        <v>2256</v>
      </c>
      <c r="S335">
        <v>2266</v>
      </c>
    </row>
    <row r="336" spans="1:19" x14ac:dyDescent="0.25">
      <c r="A336" t="s">
        <v>313</v>
      </c>
      <c r="B336">
        <v>1703842</v>
      </c>
      <c r="C336">
        <v>170384</v>
      </c>
      <c r="D336" t="s">
        <v>342</v>
      </c>
      <c r="E336" t="str">
        <f>VLOOKUP(B336,[1]MunicipioRegioes!I$2:N$5586,6,FALSE)</f>
        <v>To1702</v>
      </c>
      <c r="F336">
        <v>6334</v>
      </c>
      <c r="G336">
        <v>6643</v>
      </c>
      <c r="H336">
        <v>7053</v>
      </c>
      <c r="I336">
        <v>7307</v>
      </c>
      <c r="K336">
        <v>7858</v>
      </c>
      <c r="L336">
        <v>8079</v>
      </c>
      <c r="M336" s="4">
        <v>8139</v>
      </c>
      <c r="N336">
        <v>8331</v>
      </c>
      <c r="O336">
        <v>8517</v>
      </c>
      <c r="P336">
        <v>9000</v>
      </c>
      <c r="Q336">
        <v>9207</v>
      </c>
      <c r="R336">
        <v>9408</v>
      </c>
      <c r="S336">
        <v>9604</v>
      </c>
    </row>
    <row r="337" spans="1:19" x14ac:dyDescent="0.25">
      <c r="A337" t="s">
        <v>313</v>
      </c>
      <c r="B337">
        <v>1703867</v>
      </c>
      <c r="C337">
        <v>170386</v>
      </c>
      <c r="D337" t="s">
        <v>343</v>
      </c>
      <c r="E337" t="str">
        <f>VLOOKUP(B337,[1]MunicipioRegioes!I$2:N$5586,6,FALSE)</f>
        <v>To1701</v>
      </c>
      <c r="F337">
        <v>3066</v>
      </c>
      <c r="G337">
        <v>3100</v>
      </c>
      <c r="H337">
        <v>3145</v>
      </c>
      <c r="I337">
        <v>3173</v>
      </c>
      <c r="K337">
        <v>3672</v>
      </c>
      <c r="L337">
        <v>3738</v>
      </c>
      <c r="M337" s="4">
        <v>3754</v>
      </c>
      <c r="N337">
        <v>3815</v>
      </c>
      <c r="O337">
        <v>3872</v>
      </c>
      <c r="P337">
        <v>4053</v>
      </c>
      <c r="Q337">
        <v>4116</v>
      </c>
      <c r="R337">
        <v>4178</v>
      </c>
      <c r="S337">
        <v>4238</v>
      </c>
    </row>
    <row r="338" spans="1:19" x14ac:dyDescent="0.25">
      <c r="A338" t="s">
        <v>313</v>
      </c>
      <c r="B338">
        <v>1703883</v>
      </c>
      <c r="C338">
        <v>170388</v>
      </c>
      <c r="D338" t="s">
        <v>344</v>
      </c>
      <c r="E338" t="str">
        <f>VLOOKUP(B338,[1]MunicipioRegioes!I$2:N$5586,6,FALSE)</f>
        <v>To1701</v>
      </c>
      <c r="F338">
        <v>2075</v>
      </c>
      <c r="G338">
        <v>2105</v>
      </c>
      <c r="H338">
        <v>2145</v>
      </c>
      <c r="I338">
        <v>2170</v>
      </c>
      <c r="K338">
        <v>2383</v>
      </c>
      <c r="L338">
        <v>2420</v>
      </c>
      <c r="M338" s="4">
        <v>2305</v>
      </c>
      <c r="N338">
        <v>2340</v>
      </c>
      <c r="O338">
        <v>2363</v>
      </c>
      <c r="P338">
        <v>2457</v>
      </c>
      <c r="Q338">
        <v>2482</v>
      </c>
      <c r="R338">
        <v>2507</v>
      </c>
      <c r="S338">
        <v>2531</v>
      </c>
    </row>
    <row r="339" spans="1:19" x14ac:dyDescent="0.25">
      <c r="A339" t="s">
        <v>313</v>
      </c>
      <c r="B339">
        <v>1703891</v>
      </c>
      <c r="C339">
        <v>170389</v>
      </c>
      <c r="D339" t="s">
        <v>345</v>
      </c>
      <c r="E339" t="str">
        <f>VLOOKUP(B339,[1]MunicipioRegioes!I$2:N$5586,6,FALSE)</f>
        <v>To1701</v>
      </c>
      <c r="F339">
        <v>3740</v>
      </c>
      <c r="G339">
        <v>3973</v>
      </c>
      <c r="H339">
        <v>4281</v>
      </c>
      <c r="I339">
        <v>4472</v>
      </c>
      <c r="K339">
        <v>3411</v>
      </c>
      <c r="L339">
        <v>3428</v>
      </c>
      <c r="M339" s="4">
        <v>3690</v>
      </c>
      <c r="N339">
        <v>3724</v>
      </c>
      <c r="O339">
        <v>3759</v>
      </c>
      <c r="P339">
        <v>3906</v>
      </c>
      <c r="Q339">
        <v>3945</v>
      </c>
      <c r="R339">
        <v>3983</v>
      </c>
      <c r="S339">
        <v>4019</v>
      </c>
    </row>
    <row r="340" spans="1:19" x14ac:dyDescent="0.25">
      <c r="A340" t="s">
        <v>313</v>
      </c>
      <c r="B340">
        <v>1703909</v>
      </c>
      <c r="C340">
        <v>170390</v>
      </c>
      <c r="D340" t="s">
        <v>346</v>
      </c>
      <c r="E340" t="str">
        <f>VLOOKUP(B340,[1]MunicipioRegioes!I$2:N$5586,6,FALSE)</f>
        <v>To1701</v>
      </c>
      <c r="F340">
        <v>3933</v>
      </c>
      <c r="G340">
        <v>4054</v>
      </c>
      <c r="H340">
        <v>4214</v>
      </c>
      <c r="I340">
        <v>4314</v>
      </c>
      <c r="K340">
        <v>4813</v>
      </c>
      <c r="L340">
        <v>4927</v>
      </c>
      <c r="M340" s="4">
        <v>4601</v>
      </c>
      <c r="N340">
        <v>4673</v>
      </c>
      <c r="O340">
        <v>4744</v>
      </c>
      <c r="P340">
        <v>4965</v>
      </c>
      <c r="Q340">
        <v>5043</v>
      </c>
      <c r="R340">
        <v>5119</v>
      </c>
      <c r="S340">
        <v>5193</v>
      </c>
    </row>
    <row r="341" spans="1:19" x14ac:dyDescent="0.25">
      <c r="A341" t="s">
        <v>313</v>
      </c>
      <c r="B341">
        <v>1704105</v>
      </c>
      <c r="C341">
        <v>170410</v>
      </c>
      <c r="D341" t="s">
        <v>347</v>
      </c>
      <c r="E341" t="str">
        <f>VLOOKUP(B341,[1]MunicipioRegioes!I$2:N$5586,6,FALSE)</f>
        <v>To1702</v>
      </c>
      <c r="F341">
        <v>2233</v>
      </c>
      <c r="G341">
        <v>2264</v>
      </c>
      <c r="H341">
        <v>2306</v>
      </c>
      <c r="I341">
        <v>2332</v>
      </c>
      <c r="K341">
        <v>2457</v>
      </c>
      <c r="L341">
        <v>2485</v>
      </c>
      <c r="M341" s="4">
        <v>2565</v>
      </c>
      <c r="N341">
        <v>2597</v>
      </c>
      <c r="O341">
        <v>2627</v>
      </c>
      <c r="P341">
        <v>2737</v>
      </c>
      <c r="Q341">
        <v>2771</v>
      </c>
      <c r="R341">
        <v>2803</v>
      </c>
      <c r="S341">
        <v>2835</v>
      </c>
    </row>
    <row r="342" spans="1:19" x14ac:dyDescent="0.25">
      <c r="A342" t="s">
        <v>313</v>
      </c>
      <c r="B342">
        <v>1704600</v>
      </c>
      <c r="C342">
        <v>170460</v>
      </c>
      <c r="D342" t="s">
        <v>349</v>
      </c>
      <c r="E342" t="str">
        <f>VLOOKUP(B342,[1]MunicipioRegioes!I$2:N$5586,6,FALSE)</f>
        <v>To1701</v>
      </c>
      <c r="F342">
        <v>1234</v>
      </c>
      <c r="G342">
        <v>1218</v>
      </c>
      <c r="H342">
        <v>1197</v>
      </c>
      <c r="I342">
        <v>1184</v>
      </c>
      <c r="K342">
        <v>1274</v>
      </c>
      <c r="L342">
        <v>1273</v>
      </c>
      <c r="M342" s="4">
        <v>1335</v>
      </c>
      <c r="N342">
        <v>1340</v>
      </c>
      <c r="O342">
        <v>1345</v>
      </c>
      <c r="P342">
        <v>1386</v>
      </c>
      <c r="Q342">
        <v>1391</v>
      </c>
      <c r="R342">
        <v>1397</v>
      </c>
      <c r="S342">
        <v>1402</v>
      </c>
    </row>
    <row r="343" spans="1:19" x14ac:dyDescent="0.25">
      <c r="A343" t="s">
        <v>313</v>
      </c>
      <c r="B343">
        <v>1705102</v>
      </c>
      <c r="C343">
        <v>170510</v>
      </c>
      <c r="D343" t="s">
        <v>348</v>
      </c>
      <c r="E343" t="str">
        <f>VLOOKUP(B343,[1]MunicipioRegioes!I$2:N$5586,6,FALSE)</f>
        <v>To1702</v>
      </c>
      <c r="F343">
        <v>3458</v>
      </c>
      <c r="G343">
        <v>3540</v>
      </c>
      <c r="H343">
        <v>3649</v>
      </c>
      <c r="I343">
        <v>3716</v>
      </c>
      <c r="K343">
        <v>3791</v>
      </c>
      <c r="L343">
        <v>3840</v>
      </c>
      <c r="M343" s="4">
        <v>3280</v>
      </c>
      <c r="N343">
        <v>3277</v>
      </c>
      <c r="O343">
        <v>3278</v>
      </c>
      <c r="P343">
        <v>3362</v>
      </c>
      <c r="Q343">
        <v>3363</v>
      </c>
      <c r="R343">
        <v>3363</v>
      </c>
      <c r="S343">
        <v>3363</v>
      </c>
    </row>
    <row r="344" spans="1:19" x14ac:dyDescent="0.25">
      <c r="A344" t="s">
        <v>313</v>
      </c>
      <c r="B344">
        <v>1705508</v>
      </c>
      <c r="C344">
        <v>170550</v>
      </c>
      <c r="D344" t="s">
        <v>350</v>
      </c>
      <c r="E344" t="str">
        <f>VLOOKUP(B344,[1]MunicipioRegioes!I$2:N$5586,6,FALSE)</f>
        <v>To1701</v>
      </c>
      <c r="F344">
        <v>26620</v>
      </c>
      <c r="G344">
        <v>27207</v>
      </c>
      <c r="H344">
        <v>27984</v>
      </c>
      <c r="I344">
        <v>28467</v>
      </c>
      <c r="K344">
        <v>30190</v>
      </c>
      <c r="L344">
        <v>30666</v>
      </c>
      <c r="M344" s="4">
        <v>30879</v>
      </c>
      <c r="N344">
        <v>31263</v>
      </c>
      <c r="O344">
        <v>31675</v>
      </c>
      <c r="P344">
        <v>33078</v>
      </c>
      <c r="Q344">
        <v>33535</v>
      </c>
      <c r="R344">
        <v>33981</v>
      </c>
      <c r="S344">
        <v>34416</v>
      </c>
    </row>
    <row r="345" spans="1:19" x14ac:dyDescent="0.25">
      <c r="A345" t="s">
        <v>313</v>
      </c>
      <c r="B345">
        <v>1705557</v>
      </c>
      <c r="C345">
        <v>170555</v>
      </c>
      <c r="D345" t="s">
        <v>352</v>
      </c>
      <c r="E345" t="str">
        <f>VLOOKUP(B345,[1]MunicipioRegioes!I$2:N$5586,6,FALSE)</f>
        <v>To1702</v>
      </c>
      <c r="F345">
        <v>4417</v>
      </c>
      <c r="G345">
        <v>4370</v>
      </c>
      <c r="H345">
        <v>4307</v>
      </c>
      <c r="I345">
        <v>4268</v>
      </c>
      <c r="K345">
        <v>5023</v>
      </c>
      <c r="L345">
        <v>5070</v>
      </c>
      <c r="M345" s="4">
        <v>4669</v>
      </c>
      <c r="N345">
        <v>4680</v>
      </c>
      <c r="O345">
        <v>4691</v>
      </c>
      <c r="P345">
        <v>4827</v>
      </c>
      <c r="Q345">
        <v>4839</v>
      </c>
      <c r="R345">
        <v>4851</v>
      </c>
      <c r="S345">
        <v>4863</v>
      </c>
    </row>
    <row r="346" spans="1:19" x14ac:dyDescent="0.25">
      <c r="A346" t="s">
        <v>313</v>
      </c>
      <c r="B346">
        <v>1705607</v>
      </c>
      <c r="C346">
        <v>170560</v>
      </c>
      <c r="D346" t="s">
        <v>353</v>
      </c>
      <c r="E346" t="str">
        <f>VLOOKUP(B346,[1]MunicipioRegioes!I$2:N$5586,6,FALSE)</f>
        <v>To1702</v>
      </c>
      <c r="F346">
        <v>4459</v>
      </c>
      <c r="G346">
        <v>4495</v>
      </c>
      <c r="H346">
        <v>4544</v>
      </c>
      <c r="I346">
        <v>4574</v>
      </c>
      <c r="K346">
        <v>4529</v>
      </c>
      <c r="L346">
        <v>4541</v>
      </c>
      <c r="M346" s="4">
        <v>4182</v>
      </c>
      <c r="N346">
        <v>4167</v>
      </c>
      <c r="O346">
        <v>4153</v>
      </c>
      <c r="P346">
        <v>4240</v>
      </c>
      <c r="Q346">
        <v>4224</v>
      </c>
      <c r="R346">
        <v>4209</v>
      </c>
      <c r="S346">
        <v>4194</v>
      </c>
    </row>
    <row r="347" spans="1:19" x14ac:dyDescent="0.25">
      <c r="A347" t="s">
        <v>313</v>
      </c>
      <c r="B347">
        <v>1706001</v>
      </c>
      <c r="C347">
        <v>170600</v>
      </c>
      <c r="D347" t="s">
        <v>354</v>
      </c>
      <c r="E347" t="str">
        <f>VLOOKUP(B347,[1]MunicipioRegioes!I$2:N$5586,6,FALSE)</f>
        <v>To1701</v>
      </c>
      <c r="F347">
        <v>4150</v>
      </c>
      <c r="G347">
        <v>4069</v>
      </c>
      <c r="H347">
        <v>3960</v>
      </c>
      <c r="I347">
        <v>3892</v>
      </c>
      <c r="K347">
        <v>5035</v>
      </c>
      <c r="L347">
        <v>5102</v>
      </c>
      <c r="M347" s="4">
        <v>5009</v>
      </c>
      <c r="N347">
        <v>5061</v>
      </c>
      <c r="O347">
        <v>5111</v>
      </c>
      <c r="P347">
        <v>5314</v>
      </c>
      <c r="Q347">
        <v>5370</v>
      </c>
      <c r="R347">
        <v>5424</v>
      </c>
      <c r="S347">
        <v>5477</v>
      </c>
    </row>
    <row r="348" spans="1:19" x14ac:dyDescent="0.25">
      <c r="A348" t="s">
        <v>313</v>
      </c>
      <c r="B348">
        <v>1706100</v>
      </c>
      <c r="C348">
        <v>170610</v>
      </c>
      <c r="D348" t="s">
        <v>355</v>
      </c>
      <c r="E348" t="str">
        <f>VLOOKUP(B348,[1]MunicipioRegioes!I$2:N$5586,6,FALSE)</f>
        <v>To1701</v>
      </c>
      <c r="F348">
        <v>7128</v>
      </c>
      <c r="G348">
        <v>7043</v>
      </c>
      <c r="H348">
        <v>6931</v>
      </c>
      <c r="I348">
        <v>6862</v>
      </c>
      <c r="K348">
        <v>6698</v>
      </c>
      <c r="L348">
        <v>6628</v>
      </c>
      <c r="M348" s="4">
        <v>7218</v>
      </c>
      <c r="N348">
        <v>7228</v>
      </c>
      <c r="O348">
        <v>7222</v>
      </c>
      <c r="P348">
        <v>7399</v>
      </c>
      <c r="Q348">
        <v>7393</v>
      </c>
      <c r="R348">
        <v>7386</v>
      </c>
      <c r="S348">
        <v>7380</v>
      </c>
    </row>
    <row r="349" spans="1:19" x14ac:dyDescent="0.25">
      <c r="A349" t="s">
        <v>313</v>
      </c>
      <c r="B349">
        <v>1706258</v>
      </c>
      <c r="C349">
        <v>170625</v>
      </c>
      <c r="D349" t="s">
        <v>356</v>
      </c>
      <c r="E349" t="str">
        <f>VLOOKUP(B349,[1]MunicipioRegioes!I$2:N$5586,6,FALSE)</f>
        <v>To1701</v>
      </c>
      <c r="F349">
        <v>1462</v>
      </c>
      <c r="G349">
        <v>1497</v>
      </c>
      <c r="H349">
        <v>1543</v>
      </c>
      <c r="I349">
        <v>1571</v>
      </c>
      <c r="K349">
        <v>1299</v>
      </c>
      <c r="L349">
        <v>1289</v>
      </c>
      <c r="M349" s="4">
        <v>1566</v>
      </c>
      <c r="N349">
        <v>1578</v>
      </c>
      <c r="O349">
        <v>1592</v>
      </c>
      <c r="P349">
        <v>1651</v>
      </c>
      <c r="Q349">
        <v>1666</v>
      </c>
      <c r="R349">
        <v>1680</v>
      </c>
      <c r="S349">
        <v>1694</v>
      </c>
    </row>
    <row r="350" spans="1:19" x14ac:dyDescent="0.25">
      <c r="A350" t="s">
        <v>313</v>
      </c>
      <c r="B350">
        <v>1706506</v>
      </c>
      <c r="C350">
        <v>170650</v>
      </c>
      <c r="D350" t="s">
        <v>357</v>
      </c>
      <c r="E350" t="str">
        <f>VLOOKUP(B350,[1]MunicipioRegioes!I$2:N$5586,6,FALSE)</f>
        <v>To1701</v>
      </c>
      <c r="F350">
        <v>4576</v>
      </c>
      <c r="G350">
        <v>4710</v>
      </c>
      <c r="H350">
        <v>4889</v>
      </c>
      <c r="I350">
        <v>5000</v>
      </c>
      <c r="K350">
        <v>5288</v>
      </c>
      <c r="L350">
        <v>5388</v>
      </c>
      <c r="M350" s="4">
        <v>5273</v>
      </c>
      <c r="N350">
        <v>5350</v>
      </c>
      <c r="O350">
        <v>5425</v>
      </c>
      <c r="P350">
        <v>5670</v>
      </c>
      <c r="Q350">
        <v>5753</v>
      </c>
      <c r="R350">
        <v>5833</v>
      </c>
      <c r="S350">
        <v>5912</v>
      </c>
    </row>
    <row r="351" spans="1:19" x14ac:dyDescent="0.25">
      <c r="A351" t="s">
        <v>313</v>
      </c>
      <c r="B351">
        <v>1707009</v>
      </c>
      <c r="C351">
        <v>170700</v>
      </c>
      <c r="D351" t="s">
        <v>358</v>
      </c>
      <c r="E351" t="str">
        <f>VLOOKUP(B351,[1]MunicipioRegioes!I$2:N$5586,6,FALSE)</f>
        <v>To1702</v>
      </c>
      <c r="F351">
        <v>16196</v>
      </c>
      <c r="G351">
        <v>16537</v>
      </c>
      <c r="H351">
        <v>16989</v>
      </c>
      <c r="I351">
        <v>17270</v>
      </c>
      <c r="K351">
        <v>19158</v>
      </c>
      <c r="L351">
        <v>19524</v>
      </c>
      <c r="M351" s="4">
        <v>19110</v>
      </c>
      <c r="N351">
        <v>19395</v>
      </c>
      <c r="O351">
        <v>19669</v>
      </c>
      <c r="P351">
        <v>20566</v>
      </c>
      <c r="Q351">
        <v>20870</v>
      </c>
      <c r="R351">
        <v>21167</v>
      </c>
      <c r="S351">
        <v>21457</v>
      </c>
    </row>
    <row r="352" spans="1:19" x14ac:dyDescent="0.25">
      <c r="A352" t="s">
        <v>313</v>
      </c>
      <c r="B352">
        <v>1707108</v>
      </c>
      <c r="C352">
        <v>170710</v>
      </c>
      <c r="D352" t="s">
        <v>359</v>
      </c>
      <c r="E352" t="str">
        <f>VLOOKUP(B352,[1]MunicipioRegioes!I$2:N$5586,6,FALSE)</f>
        <v>To1701</v>
      </c>
      <c r="F352">
        <v>5927</v>
      </c>
      <c r="G352">
        <v>5994</v>
      </c>
      <c r="H352">
        <v>6082</v>
      </c>
      <c r="I352">
        <v>6137</v>
      </c>
      <c r="K352">
        <v>6549</v>
      </c>
      <c r="L352">
        <v>6623</v>
      </c>
      <c r="M352" s="4">
        <v>6363</v>
      </c>
      <c r="N352">
        <v>6408</v>
      </c>
      <c r="O352">
        <v>6452</v>
      </c>
      <c r="P352">
        <v>6681</v>
      </c>
      <c r="Q352">
        <v>6729</v>
      </c>
      <c r="R352">
        <v>6777</v>
      </c>
      <c r="S352">
        <v>6823</v>
      </c>
    </row>
    <row r="353" spans="1:19" x14ac:dyDescent="0.25">
      <c r="A353" t="s">
        <v>313</v>
      </c>
      <c r="B353">
        <v>1707207</v>
      </c>
      <c r="C353">
        <v>170720</v>
      </c>
      <c r="D353" t="s">
        <v>360</v>
      </c>
      <c r="E353" t="str">
        <f>VLOOKUP(B353,[1]MunicipioRegioes!I$2:N$5586,6,FALSE)</f>
        <v>To1701</v>
      </c>
      <c r="F353">
        <v>7060</v>
      </c>
      <c r="G353">
        <v>6966</v>
      </c>
      <c r="H353">
        <v>6843</v>
      </c>
      <c r="I353">
        <v>6766</v>
      </c>
      <c r="K353">
        <v>7261</v>
      </c>
      <c r="L353">
        <v>7254</v>
      </c>
      <c r="M353" s="4">
        <v>7161</v>
      </c>
      <c r="N353">
        <v>7153</v>
      </c>
      <c r="O353">
        <v>7145</v>
      </c>
      <c r="P353">
        <v>7319</v>
      </c>
      <c r="Q353">
        <v>7311</v>
      </c>
      <c r="R353">
        <v>7302</v>
      </c>
      <c r="S353">
        <v>7294</v>
      </c>
    </row>
    <row r="354" spans="1:19" x14ac:dyDescent="0.25">
      <c r="A354" t="s">
        <v>313</v>
      </c>
      <c r="B354">
        <v>1707306</v>
      </c>
      <c r="C354">
        <v>170730</v>
      </c>
      <c r="D354" t="s">
        <v>361</v>
      </c>
      <c r="E354" t="str">
        <f>VLOOKUP(B354,[1]MunicipioRegioes!I$2:N$5586,6,FALSE)</f>
        <v>To1701</v>
      </c>
      <c r="F354">
        <v>4623</v>
      </c>
      <c r="G354">
        <v>4649</v>
      </c>
      <c r="H354">
        <v>4683</v>
      </c>
      <c r="I354">
        <v>4705</v>
      </c>
      <c r="K354">
        <v>4617</v>
      </c>
      <c r="L354">
        <v>4618</v>
      </c>
      <c r="M354" s="4">
        <v>4589</v>
      </c>
      <c r="N354">
        <v>4594</v>
      </c>
      <c r="O354">
        <v>4597</v>
      </c>
      <c r="P354">
        <v>4718</v>
      </c>
      <c r="Q354">
        <v>4720</v>
      </c>
      <c r="R354">
        <v>4722</v>
      </c>
      <c r="S354">
        <v>4725</v>
      </c>
    </row>
    <row r="355" spans="1:19" x14ac:dyDescent="0.25">
      <c r="A355" t="s">
        <v>313</v>
      </c>
      <c r="B355">
        <v>1707405</v>
      </c>
      <c r="C355">
        <v>170740</v>
      </c>
      <c r="D355" t="s">
        <v>362</v>
      </c>
      <c r="E355" t="str">
        <f>VLOOKUP(B355,[1]MunicipioRegioes!I$2:N$5586,6,FALSE)</f>
        <v>To1701</v>
      </c>
      <c r="F355">
        <v>8438</v>
      </c>
      <c r="G355">
        <v>8800</v>
      </c>
      <c r="H355">
        <v>9280</v>
      </c>
      <c r="I355">
        <v>9578</v>
      </c>
      <c r="K355">
        <v>8375</v>
      </c>
      <c r="L355">
        <v>8445</v>
      </c>
      <c r="M355" s="4">
        <v>9476</v>
      </c>
      <c r="N355">
        <v>9618</v>
      </c>
      <c r="O355">
        <v>9756</v>
      </c>
      <c r="P355">
        <v>10203</v>
      </c>
      <c r="Q355">
        <v>10356</v>
      </c>
      <c r="R355">
        <v>10506</v>
      </c>
      <c r="S355">
        <v>10651</v>
      </c>
    </row>
    <row r="356" spans="1:19" x14ac:dyDescent="0.25">
      <c r="A356" t="s">
        <v>313</v>
      </c>
      <c r="B356">
        <v>1707553</v>
      </c>
      <c r="C356">
        <v>170755</v>
      </c>
      <c r="D356" t="s">
        <v>363</v>
      </c>
      <c r="E356" t="str">
        <f>VLOOKUP(B356,[1]MunicipioRegioes!I$2:N$5586,6,FALSE)</f>
        <v>To1701</v>
      </c>
      <c r="F356">
        <v>3831</v>
      </c>
      <c r="G356">
        <v>3824</v>
      </c>
      <c r="H356">
        <v>3814</v>
      </c>
      <c r="I356">
        <v>3807</v>
      </c>
      <c r="K356">
        <v>4101</v>
      </c>
      <c r="L356">
        <v>4123</v>
      </c>
      <c r="M356" s="4">
        <v>3805</v>
      </c>
      <c r="N356">
        <v>3802</v>
      </c>
      <c r="O356">
        <v>3799</v>
      </c>
      <c r="P356">
        <v>3892</v>
      </c>
      <c r="Q356">
        <v>3889</v>
      </c>
      <c r="R356">
        <v>3886</v>
      </c>
      <c r="S356">
        <v>3882</v>
      </c>
    </row>
    <row r="357" spans="1:19" x14ac:dyDescent="0.25">
      <c r="A357" t="s">
        <v>313</v>
      </c>
      <c r="B357">
        <v>1707652</v>
      </c>
      <c r="C357">
        <v>170765</v>
      </c>
      <c r="D357" t="s">
        <v>364</v>
      </c>
      <c r="E357" t="str">
        <f>VLOOKUP(B357,[1]MunicipioRegioes!I$2:N$5586,6,FALSE)</f>
        <v>To1701</v>
      </c>
      <c r="F357">
        <v>5397</v>
      </c>
      <c r="G357">
        <v>5323</v>
      </c>
      <c r="H357">
        <v>5226</v>
      </c>
      <c r="I357">
        <v>5165</v>
      </c>
      <c r="K357">
        <v>4950</v>
      </c>
      <c r="L357">
        <v>4883</v>
      </c>
      <c r="M357" s="4">
        <v>5340</v>
      </c>
      <c r="N357">
        <v>5323</v>
      </c>
      <c r="O357">
        <v>5307</v>
      </c>
      <c r="P357">
        <v>5421</v>
      </c>
      <c r="Q357">
        <v>5403</v>
      </c>
      <c r="R357">
        <v>5386</v>
      </c>
      <c r="S357">
        <v>5369</v>
      </c>
    </row>
    <row r="358" spans="1:19" x14ac:dyDescent="0.25">
      <c r="A358" t="s">
        <v>313</v>
      </c>
      <c r="B358">
        <v>1707702</v>
      </c>
      <c r="C358">
        <v>170770</v>
      </c>
      <c r="D358" t="s">
        <v>365</v>
      </c>
      <c r="E358" t="str">
        <f>VLOOKUP(B358,[1]MunicipioRegioes!I$2:N$5586,6,FALSE)</f>
        <v>To1701</v>
      </c>
      <c r="F358">
        <v>8441</v>
      </c>
      <c r="G358">
        <v>8541</v>
      </c>
      <c r="H358">
        <v>8672</v>
      </c>
      <c r="I358">
        <v>8754</v>
      </c>
      <c r="K358">
        <v>8007</v>
      </c>
      <c r="L358">
        <v>7978</v>
      </c>
      <c r="M358" s="4">
        <v>8502</v>
      </c>
      <c r="N358">
        <v>8527</v>
      </c>
      <c r="O358">
        <v>8549</v>
      </c>
      <c r="P358">
        <v>8800</v>
      </c>
      <c r="Q358">
        <v>8824</v>
      </c>
      <c r="R358">
        <v>8848</v>
      </c>
      <c r="S358">
        <v>8871</v>
      </c>
    </row>
    <row r="359" spans="1:19" x14ac:dyDescent="0.25">
      <c r="A359" t="s">
        <v>313</v>
      </c>
      <c r="B359">
        <v>1708205</v>
      </c>
      <c r="C359">
        <v>170820</v>
      </c>
      <c r="D359" t="s">
        <v>366</v>
      </c>
      <c r="E359" t="str">
        <f>VLOOKUP(B359,[1]MunicipioRegioes!I$2:N$5586,6,FALSE)</f>
        <v>To1701</v>
      </c>
      <c r="F359">
        <v>19436</v>
      </c>
      <c r="G359">
        <v>19710</v>
      </c>
      <c r="H359">
        <v>20075</v>
      </c>
      <c r="I359">
        <v>20301</v>
      </c>
      <c r="K359">
        <v>18743</v>
      </c>
      <c r="L359">
        <v>18719</v>
      </c>
      <c r="M359" s="4">
        <v>18428</v>
      </c>
      <c r="N359">
        <v>18397</v>
      </c>
      <c r="O359">
        <v>18369</v>
      </c>
      <c r="P359">
        <v>18804</v>
      </c>
      <c r="Q359">
        <v>18773</v>
      </c>
      <c r="R359">
        <v>18742</v>
      </c>
      <c r="S359">
        <v>18713</v>
      </c>
    </row>
    <row r="360" spans="1:19" x14ac:dyDescent="0.25">
      <c r="A360" t="s">
        <v>313</v>
      </c>
      <c r="B360">
        <v>1708254</v>
      </c>
      <c r="C360">
        <v>170825</v>
      </c>
      <c r="D360" t="s">
        <v>367</v>
      </c>
      <c r="E360" t="str">
        <f>VLOOKUP(B360,[1]MunicipioRegioes!I$2:N$5586,6,FALSE)</f>
        <v>To1701</v>
      </c>
      <c r="F360">
        <v>2511</v>
      </c>
      <c r="G360">
        <v>2630</v>
      </c>
      <c r="H360">
        <v>2788</v>
      </c>
      <c r="I360">
        <v>2887</v>
      </c>
      <c r="K360">
        <v>2160</v>
      </c>
      <c r="L360">
        <v>2149</v>
      </c>
      <c r="M360" s="4">
        <v>2423</v>
      </c>
      <c r="N360">
        <v>2433</v>
      </c>
      <c r="O360">
        <v>2446</v>
      </c>
      <c r="P360">
        <v>2527</v>
      </c>
      <c r="Q360">
        <v>2542</v>
      </c>
      <c r="R360">
        <v>2556</v>
      </c>
      <c r="S360">
        <v>2570</v>
      </c>
    </row>
    <row r="361" spans="1:19" x14ac:dyDescent="0.25">
      <c r="A361" t="s">
        <v>313</v>
      </c>
      <c r="B361">
        <v>1708304</v>
      </c>
      <c r="C361">
        <v>170830</v>
      </c>
      <c r="D361" t="s">
        <v>368</v>
      </c>
      <c r="E361" t="str">
        <f>VLOOKUP(B361,[1]MunicipioRegioes!I$2:N$5586,6,FALSE)</f>
        <v>To1701</v>
      </c>
      <c r="F361">
        <v>4743</v>
      </c>
      <c r="G361">
        <v>4700</v>
      </c>
      <c r="H361">
        <v>4644</v>
      </c>
      <c r="I361">
        <v>4608</v>
      </c>
      <c r="K361">
        <v>5376</v>
      </c>
      <c r="L361">
        <v>5426</v>
      </c>
      <c r="M361" s="4">
        <v>4960</v>
      </c>
      <c r="N361">
        <v>4965</v>
      </c>
      <c r="O361">
        <v>4974</v>
      </c>
      <c r="P361">
        <v>5115</v>
      </c>
      <c r="Q361">
        <v>5125</v>
      </c>
      <c r="R361">
        <v>5135</v>
      </c>
      <c r="S361">
        <v>5144</v>
      </c>
    </row>
    <row r="362" spans="1:19" x14ac:dyDescent="0.25">
      <c r="A362" t="s">
        <v>313</v>
      </c>
      <c r="B362">
        <v>1709005</v>
      </c>
      <c r="C362">
        <v>170900</v>
      </c>
      <c r="D362" t="s">
        <v>369</v>
      </c>
      <c r="E362" t="str">
        <f>VLOOKUP(B362,[1]MunicipioRegioes!I$2:N$5586,6,FALSE)</f>
        <v>To1702</v>
      </c>
      <c r="F362">
        <v>10928</v>
      </c>
      <c r="G362">
        <v>10880</v>
      </c>
      <c r="H362">
        <v>10817</v>
      </c>
      <c r="I362">
        <v>10777</v>
      </c>
      <c r="K362">
        <v>11982</v>
      </c>
      <c r="L362">
        <v>12068</v>
      </c>
      <c r="M362" s="4">
        <v>12064</v>
      </c>
      <c r="N362">
        <v>12143</v>
      </c>
      <c r="O362">
        <v>12220</v>
      </c>
      <c r="P362">
        <v>12644</v>
      </c>
      <c r="Q362">
        <v>12730</v>
      </c>
      <c r="R362">
        <v>12813</v>
      </c>
      <c r="S362">
        <v>12894</v>
      </c>
    </row>
    <row r="363" spans="1:19" x14ac:dyDescent="0.25">
      <c r="A363" t="s">
        <v>313</v>
      </c>
      <c r="B363">
        <v>1709302</v>
      </c>
      <c r="C363">
        <v>170930</v>
      </c>
      <c r="D363" t="s">
        <v>370</v>
      </c>
      <c r="E363" t="str">
        <f>VLOOKUP(B363,[1]MunicipioRegioes!I$2:N$5586,6,FALSE)</f>
        <v>To1701</v>
      </c>
      <c r="F363">
        <v>20500</v>
      </c>
      <c r="G363">
        <v>20715</v>
      </c>
      <c r="H363">
        <v>20999</v>
      </c>
      <c r="I363">
        <v>21175</v>
      </c>
      <c r="K363">
        <v>22314</v>
      </c>
      <c r="L363">
        <v>22530</v>
      </c>
      <c r="M363" s="4">
        <v>23212</v>
      </c>
      <c r="N363">
        <v>23444</v>
      </c>
      <c r="O363">
        <v>23681</v>
      </c>
      <c r="P363">
        <v>24629</v>
      </c>
      <c r="Q363">
        <v>24892</v>
      </c>
      <c r="R363">
        <v>25149</v>
      </c>
      <c r="S363">
        <v>25399</v>
      </c>
    </row>
    <row r="364" spans="1:19" x14ac:dyDescent="0.25">
      <c r="A364" t="s">
        <v>313</v>
      </c>
      <c r="B364">
        <v>1709500</v>
      </c>
      <c r="C364">
        <v>170950</v>
      </c>
      <c r="D364" t="s">
        <v>371</v>
      </c>
      <c r="E364" t="str">
        <f>VLOOKUP(B364,[1]MunicipioRegioes!I$2:N$5586,6,FALSE)</f>
        <v>To1701</v>
      </c>
      <c r="F364">
        <v>68284</v>
      </c>
      <c r="G364">
        <v>69727</v>
      </c>
      <c r="H364">
        <v>71643</v>
      </c>
      <c r="I364">
        <v>72831</v>
      </c>
      <c r="K364">
        <v>73548</v>
      </c>
      <c r="L364">
        <v>74357</v>
      </c>
      <c r="M364" s="4">
        <v>76765</v>
      </c>
      <c r="N364">
        <v>77655</v>
      </c>
      <c r="O364">
        <v>78525</v>
      </c>
      <c r="P364">
        <v>81792</v>
      </c>
      <c r="Q364">
        <v>82762</v>
      </c>
      <c r="R364">
        <v>83707</v>
      </c>
      <c r="S364">
        <v>84628</v>
      </c>
    </row>
    <row r="365" spans="1:19" x14ac:dyDescent="0.25">
      <c r="A365" t="s">
        <v>313</v>
      </c>
      <c r="B365">
        <v>1709807</v>
      </c>
      <c r="C365">
        <v>170980</v>
      </c>
      <c r="D365" t="s">
        <v>372</v>
      </c>
      <c r="E365" t="str">
        <f>VLOOKUP(B365,[1]MunicipioRegioes!I$2:N$5586,6,FALSE)</f>
        <v>To1702</v>
      </c>
      <c r="F365">
        <v>1173</v>
      </c>
      <c r="G365">
        <v>1177</v>
      </c>
      <c r="H365">
        <v>1181</v>
      </c>
      <c r="I365">
        <v>1184</v>
      </c>
      <c r="K365">
        <v>1754</v>
      </c>
      <c r="L365">
        <v>1813</v>
      </c>
      <c r="M365" s="4">
        <v>1639</v>
      </c>
      <c r="N365">
        <v>1675</v>
      </c>
      <c r="O365">
        <v>1711</v>
      </c>
      <c r="P365">
        <v>1804</v>
      </c>
      <c r="Q365">
        <v>1843</v>
      </c>
      <c r="R365">
        <v>1881</v>
      </c>
      <c r="S365">
        <v>1918</v>
      </c>
    </row>
    <row r="366" spans="1:19" x14ac:dyDescent="0.25">
      <c r="A366" t="s">
        <v>313</v>
      </c>
      <c r="B366">
        <v>1710508</v>
      </c>
      <c r="C366">
        <v>171050</v>
      </c>
      <c r="D366" t="s">
        <v>373</v>
      </c>
      <c r="E366" t="str">
        <f>VLOOKUP(B366,[1]MunicipioRegioes!I$2:N$5586,6,FALSE)</f>
        <v>To1702</v>
      </c>
      <c r="F366">
        <v>6712</v>
      </c>
      <c r="G366">
        <v>6667</v>
      </c>
      <c r="H366">
        <v>6606</v>
      </c>
      <c r="I366">
        <v>6569</v>
      </c>
      <c r="K366">
        <v>6565</v>
      </c>
      <c r="L366">
        <v>6534</v>
      </c>
      <c r="M366" s="4">
        <v>7104</v>
      </c>
      <c r="N366">
        <v>7126</v>
      </c>
      <c r="O366">
        <v>7148</v>
      </c>
      <c r="P366">
        <v>7363</v>
      </c>
      <c r="Q366">
        <v>7388</v>
      </c>
      <c r="R366">
        <v>7411</v>
      </c>
      <c r="S366">
        <v>7434</v>
      </c>
    </row>
    <row r="367" spans="1:19" x14ac:dyDescent="0.25">
      <c r="A367" t="s">
        <v>313</v>
      </c>
      <c r="B367">
        <v>1710706</v>
      </c>
      <c r="C367">
        <v>171070</v>
      </c>
      <c r="D367" t="s">
        <v>374</v>
      </c>
      <c r="E367" t="str">
        <f>VLOOKUP(B367,[1]MunicipioRegioes!I$2:N$5586,6,FALSE)</f>
        <v>To1701</v>
      </c>
      <c r="F367">
        <v>6519</v>
      </c>
      <c r="G367">
        <v>6579</v>
      </c>
      <c r="H367">
        <v>6657</v>
      </c>
      <c r="I367">
        <v>6706</v>
      </c>
      <c r="K367">
        <v>6246</v>
      </c>
      <c r="L367">
        <v>6226</v>
      </c>
      <c r="M367" s="4">
        <v>6029</v>
      </c>
      <c r="N367">
        <v>6002</v>
      </c>
      <c r="O367">
        <v>5976</v>
      </c>
      <c r="P367">
        <v>6092</v>
      </c>
      <c r="Q367">
        <v>6063</v>
      </c>
      <c r="R367">
        <v>6035</v>
      </c>
      <c r="S367">
        <v>6007</v>
      </c>
    </row>
    <row r="368" spans="1:19" x14ac:dyDescent="0.25">
      <c r="A368" t="s">
        <v>313</v>
      </c>
      <c r="B368">
        <v>1710904</v>
      </c>
      <c r="C368">
        <v>171090</v>
      </c>
      <c r="D368" t="s">
        <v>375</v>
      </c>
      <c r="E368" t="str">
        <f>VLOOKUP(B368,[1]MunicipioRegioes!I$2:N$5586,6,FALSE)</f>
        <v>To1702</v>
      </c>
      <c r="F368">
        <v>3417</v>
      </c>
      <c r="G368">
        <v>3479</v>
      </c>
      <c r="H368">
        <v>3561</v>
      </c>
      <c r="I368">
        <v>3613</v>
      </c>
      <c r="K368">
        <v>3521</v>
      </c>
      <c r="L368">
        <v>3543</v>
      </c>
      <c r="M368" s="4">
        <v>3534</v>
      </c>
      <c r="N368">
        <v>3552</v>
      </c>
      <c r="O368">
        <v>3571</v>
      </c>
      <c r="P368">
        <v>3690</v>
      </c>
      <c r="Q368">
        <v>3711</v>
      </c>
      <c r="R368">
        <v>3732</v>
      </c>
      <c r="S368">
        <v>3752</v>
      </c>
    </row>
    <row r="369" spans="1:19" x14ac:dyDescent="0.25">
      <c r="A369" t="s">
        <v>313</v>
      </c>
      <c r="B369">
        <v>1711100</v>
      </c>
      <c r="C369">
        <v>171110</v>
      </c>
      <c r="D369" t="s">
        <v>376</v>
      </c>
      <c r="E369" t="str">
        <f>VLOOKUP(B369,[1]MunicipioRegioes!I$2:N$5586,6,FALSE)</f>
        <v>To1701</v>
      </c>
      <c r="F369">
        <v>2174</v>
      </c>
      <c r="G369">
        <v>2019</v>
      </c>
      <c r="H369">
        <v>1814</v>
      </c>
      <c r="I369">
        <v>1687</v>
      </c>
      <c r="K369">
        <v>3080</v>
      </c>
      <c r="L369">
        <v>3135</v>
      </c>
      <c r="M369" s="4">
        <v>2439</v>
      </c>
      <c r="N369">
        <v>2439</v>
      </c>
      <c r="O369">
        <v>2434</v>
      </c>
      <c r="P369">
        <v>2488</v>
      </c>
      <c r="Q369">
        <v>2482</v>
      </c>
      <c r="R369">
        <v>2476</v>
      </c>
      <c r="S369">
        <v>2470</v>
      </c>
    </row>
    <row r="370" spans="1:19" x14ac:dyDescent="0.25">
      <c r="A370" t="s">
        <v>313</v>
      </c>
      <c r="B370">
        <v>1711506</v>
      </c>
      <c r="C370">
        <v>171150</v>
      </c>
      <c r="D370" t="s">
        <v>377</v>
      </c>
      <c r="E370" t="str">
        <f>VLOOKUP(B370,[1]MunicipioRegioes!I$2:N$5586,6,FALSE)</f>
        <v>To1701</v>
      </c>
      <c r="F370">
        <v>3195</v>
      </c>
      <c r="G370">
        <v>3227</v>
      </c>
      <c r="H370">
        <v>3271</v>
      </c>
      <c r="I370">
        <v>3298</v>
      </c>
      <c r="K370">
        <v>3906</v>
      </c>
      <c r="L370">
        <v>3983</v>
      </c>
      <c r="M370" s="4">
        <v>3507</v>
      </c>
      <c r="N370">
        <v>3537</v>
      </c>
      <c r="O370">
        <v>3566</v>
      </c>
      <c r="P370">
        <v>3698</v>
      </c>
      <c r="Q370">
        <v>3730</v>
      </c>
      <c r="R370">
        <v>3761</v>
      </c>
      <c r="S370">
        <v>3791</v>
      </c>
    </row>
    <row r="371" spans="1:19" x14ac:dyDescent="0.25">
      <c r="A371" t="s">
        <v>313</v>
      </c>
      <c r="B371">
        <v>1711803</v>
      </c>
      <c r="C371">
        <v>171180</v>
      </c>
      <c r="D371" t="s">
        <v>378</v>
      </c>
      <c r="E371" t="str">
        <f>VLOOKUP(B371,[1]MunicipioRegioes!I$2:N$5586,6,FALSE)</f>
        <v>To1701</v>
      </c>
      <c r="F371">
        <v>2473</v>
      </c>
      <c r="G371">
        <v>2535</v>
      </c>
      <c r="H371">
        <v>2617</v>
      </c>
      <c r="I371">
        <v>2668</v>
      </c>
      <c r="K371">
        <v>2200</v>
      </c>
      <c r="L371">
        <v>2185</v>
      </c>
      <c r="M371" s="4">
        <v>2231</v>
      </c>
      <c r="N371">
        <v>2223</v>
      </c>
      <c r="O371">
        <v>2216</v>
      </c>
      <c r="P371">
        <v>2262</v>
      </c>
      <c r="Q371">
        <v>2253</v>
      </c>
      <c r="R371">
        <v>2245</v>
      </c>
      <c r="S371">
        <v>2237</v>
      </c>
    </row>
    <row r="372" spans="1:19" x14ac:dyDescent="0.25">
      <c r="A372" t="s">
        <v>313</v>
      </c>
      <c r="B372">
        <v>1711902</v>
      </c>
      <c r="C372">
        <v>171190</v>
      </c>
      <c r="D372" t="s">
        <v>379</v>
      </c>
      <c r="E372" t="str">
        <f>VLOOKUP(B372,[1]MunicipioRegioes!I$2:N$5586,6,FALSE)</f>
        <v>To1701</v>
      </c>
      <c r="F372">
        <v>7391</v>
      </c>
      <c r="G372">
        <v>7934</v>
      </c>
      <c r="H372">
        <v>8655</v>
      </c>
      <c r="I372">
        <v>9102</v>
      </c>
      <c r="K372">
        <v>8481</v>
      </c>
      <c r="L372">
        <v>8711</v>
      </c>
      <c r="M372" s="4">
        <v>10215</v>
      </c>
      <c r="N372">
        <v>10520</v>
      </c>
      <c r="O372">
        <v>10821</v>
      </c>
      <c r="P372">
        <v>11525</v>
      </c>
      <c r="Q372">
        <v>11859</v>
      </c>
      <c r="R372">
        <v>12184</v>
      </c>
      <c r="S372">
        <v>12501</v>
      </c>
    </row>
    <row r="373" spans="1:19" x14ac:dyDescent="0.25">
      <c r="A373" t="s">
        <v>313</v>
      </c>
      <c r="B373">
        <v>1711951</v>
      </c>
      <c r="C373">
        <v>171195</v>
      </c>
      <c r="D373" t="s">
        <v>380</v>
      </c>
      <c r="E373" t="str">
        <f>VLOOKUP(B373,[1]MunicipioRegioes!I$2:N$5586,6,FALSE)</f>
        <v>To1702</v>
      </c>
      <c r="F373">
        <v>2695</v>
      </c>
      <c r="G373">
        <v>2769</v>
      </c>
      <c r="H373">
        <v>2866</v>
      </c>
      <c r="I373">
        <v>2927</v>
      </c>
      <c r="K373">
        <v>3278</v>
      </c>
      <c r="L373">
        <v>3352</v>
      </c>
      <c r="M373" s="4">
        <v>3525</v>
      </c>
      <c r="N373">
        <v>3601</v>
      </c>
      <c r="O373">
        <v>3676</v>
      </c>
      <c r="P373">
        <v>3875</v>
      </c>
      <c r="Q373">
        <v>3957</v>
      </c>
      <c r="R373">
        <v>4037</v>
      </c>
      <c r="S373">
        <v>4115</v>
      </c>
    </row>
    <row r="374" spans="1:19" x14ac:dyDescent="0.25">
      <c r="A374" t="s">
        <v>313</v>
      </c>
      <c r="B374">
        <v>1712009</v>
      </c>
      <c r="C374">
        <v>171200</v>
      </c>
      <c r="D374" t="s">
        <v>381</v>
      </c>
      <c r="E374" t="str">
        <f>VLOOKUP(B374,[1]MunicipioRegioes!I$2:N$5586,6,FALSE)</f>
        <v>To1702</v>
      </c>
      <c r="F374">
        <v>2831</v>
      </c>
      <c r="G374">
        <v>3047</v>
      </c>
      <c r="H374">
        <v>3335</v>
      </c>
      <c r="I374">
        <v>3513</v>
      </c>
      <c r="K374">
        <v>2219</v>
      </c>
      <c r="L374">
        <v>2204</v>
      </c>
      <c r="M374" s="4">
        <v>2773</v>
      </c>
      <c r="N374">
        <v>2806</v>
      </c>
      <c r="O374">
        <v>2838</v>
      </c>
      <c r="P374">
        <v>2956</v>
      </c>
      <c r="Q374">
        <v>2991</v>
      </c>
      <c r="R374">
        <v>3026</v>
      </c>
      <c r="S374">
        <v>3059</v>
      </c>
    </row>
    <row r="375" spans="1:19" x14ac:dyDescent="0.25">
      <c r="A375" t="s">
        <v>313</v>
      </c>
      <c r="B375">
        <v>1712157</v>
      </c>
      <c r="C375">
        <v>171215</v>
      </c>
      <c r="D375" t="s">
        <v>382</v>
      </c>
      <c r="E375" t="str">
        <f>VLOOKUP(B375,[1]MunicipioRegioes!I$2:N$5586,6,FALSE)</f>
        <v>To1702</v>
      </c>
      <c r="F375">
        <v>1215</v>
      </c>
      <c r="G375">
        <v>1217</v>
      </c>
      <c r="H375">
        <v>1220</v>
      </c>
      <c r="I375">
        <v>1222</v>
      </c>
      <c r="K375">
        <v>1640</v>
      </c>
      <c r="L375">
        <v>1683</v>
      </c>
      <c r="M375" s="4">
        <v>1605</v>
      </c>
      <c r="N375">
        <v>1635</v>
      </c>
      <c r="O375">
        <v>1665</v>
      </c>
      <c r="P375">
        <v>1749</v>
      </c>
      <c r="Q375">
        <v>1782</v>
      </c>
      <c r="R375">
        <v>1814</v>
      </c>
      <c r="S375">
        <v>1845</v>
      </c>
    </row>
    <row r="376" spans="1:19" x14ac:dyDescent="0.25">
      <c r="A376" t="s">
        <v>313</v>
      </c>
      <c r="B376">
        <v>1712405</v>
      </c>
      <c r="C376">
        <v>171240</v>
      </c>
      <c r="D376" t="s">
        <v>383</v>
      </c>
      <c r="E376" t="str">
        <f>VLOOKUP(B376,[1]MunicipioRegioes!I$2:N$5586,6,FALSE)</f>
        <v>To1702</v>
      </c>
      <c r="F376">
        <v>3670</v>
      </c>
      <c r="G376">
        <v>3618</v>
      </c>
      <c r="H376">
        <v>3550</v>
      </c>
      <c r="I376">
        <v>3507</v>
      </c>
      <c r="K376">
        <v>3737</v>
      </c>
      <c r="L376">
        <v>3729</v>
      </c>
      <c r="M376" s="4">
        <v>3731</v>
      </c>
      <c r="N376">
        <v>3720</v>
      </c>
      <c r="O376">
        <v>3716</v>
      </c>
      <c r="P376">
        <v>3806</v>
      </c>
      <c r="Q376">
        <v>3801</v>
      </c>
      <c r="R376">
        <v>3796</v>
      </c>
      <c r="S376">
        <v>3791</v>
      </c>
    </row>
    <row r="377" spans="1:19" x14ac:dyDescent="0.25">
      <c r="A377" t="s">
        <v>313</v>
      </c>
      <c r="B377">
        <v>1712454</v>
      </c>
      <c r="C377">
        <v>171245</v>
      </c>
      <c r="D377" t="s">
        <v>384</v>
      </c>
      <c r="E377" t="str">
        <f>VLOOKUP(B377,[1]MunicipioRegioes!I$2:N$5586,6,FALSE)</f>
        <v>To1701</v>
      </c>
      <c r="F377">
        <v>2216</v>
      </c>
      <c r="G377">
        <v>2302</v>
      </c>
      <c r="H377">
        <v>2417</v>
      </c>
      <c r="I377">
        <v>2488</v>
      </c>
      <c r="K377">
        <v>2874</v>
      </c>
      <c r="L377">
        <v>2959</v>
      </c>
      <c r="M377" s="4">
        <v>2622</v>
      </c>
      <c r="N377">
        <v>2668</v>
      </c>
      <c r="O377">
        <v>2713</v>
      </c>
      <c r="P377">
        <v>2847</v>
      </c>
      <c r="Q377">
        <v>2896</v>
      </c>
      <c r="R377">
        <v>2945</v>
      </c>
      <c r="S377">
        <v>2992</v>
      </c>
    </row>
    <row r="378" spans="1:19" x14ac:dyDescent="0.25">
      <c r="A378" t="s">
        <v>313</v>
      </c>
      <c r="B378">
        <v>1712504</v>
      </c>
      <c r="C378">
        <v>171250</v>
      </c>
      <c r="D378" t="s">
        <v>385</v>
      </c>
      <c r="E378" t="str">
        <f>VLOOKUP(B378,[1]MunicipioRegioes!I$2:N$5586,6,FALSE)</f>
        <v>To1701</v>
      </c>
      <c r="F378">
        <v>3640</v>
      </c>
      <c r="G378">
        <v>3776</v>
      </c>
      <c r="H378">
        <v>3958</v>
      </c>
      <c r="I378">
        <v>4070</v>
      </c>
      <c r="K378">
        <v>4616</v>
      </c>
      <c r="L378">
        <v>4743</v>
      </c>
      <c r="M378" s="4">
        <v>4352</v>
      </c>
      <c r="N378">
        <v>4430</v>
      </c>
      <c r="O378">
        <v>4507</v>
      </c>
      <c r="P378">
        <v>4730</v>
      </c>
      <c r="Q378">
        <v>4814</v>
      </c>
      <c r="R378">
        <v>4896</v>
      </c>
      <c r="S378">
        <v>4976</v>
      </c>
    </row>
    <row r="379" spans="1:19" x14ac:dyDescent="0.25">
      <c r="A379" t="s">
        <v>313</v>
      </c>
      <c r="B379">
        <v>1712702</v>
      </c>
      <c r="C379">
        <v>171270</v>
      </c>
      <c r="D379" t="s">
        <v>386</v>
      </c>
      <c r="E379" t="str">
        <f>VLOOKUP(B379,[1]MunicipioRegioes!I$2:N$5586,6,FALSE)</f>
        <v>To1702</v>
      </c>
      <c r="F379">
        <v>1774</v>
      </c>
      <c r="G379">
        <v>1831</v>
      </c>
      <c r="H379">
        <v>1906</v>
      </c>
      <c r="I379">
        <v>1953</v>
      </c>
      <c r="K379">
        <v>1788</v>
      </c>
      <c r="L379">
        <v>1802</v>
      </c>
      <c r="M379" s="4">
        <v>2219</v>
      </c>
      <c r="N379">
        <v>2267</v>
      </c>
      <c r="O379">
        <v>2311</v>
      </c>
      <c r="P379">
        <v>2430</v>
      </c>
      <c r="Q379">
        <v>2478</v>
      </c>
      <c r="R379">
        <v>2524</v>
      </c>
      <c r="S379">
        <v>2570</v>
      </c>
    </row>
    <row r="380" spans="1:19" x14ac:dyDescent="0.25">
      <c r="A380" t="s">
        <v>313</v>
      </c>
      <c r="B380">
        <v>1712801</v>
      </c>
      <c r="C380">
        <v>171280</v>
      </c>
      <c r="D380" t="s">
        <v>387</v>
      </c>
      <c r="E380" t="str">
        <f>VLOOKUP(B380,[1]MunicipioRegioes!I$2:N$5586,6,FALSE)</f>
        <v>To1701</v>
      </c>
      <c r="F380">
        <v>3133</v>
      </c>
      <c r="G380">
        <v>3257</v>
      </c>
      <c r="H380">
        <v>3422</v>
      </c>
      <c r="I380">
        <v>3524</v>
      </c>
      <c r="K380">
        <v>3281</v>
      </c>
      <c r="L380">
        <v>3322</v>
      </c>
      <c r="M380" s="4">
        <v>3158</v>
      </c>
      <c r="N380">
        <v>3177</v>
      </c>
      <c r="O380">
        <v>3200</v>
      </c>
      <c r="P380">
        <v>3313</v>
      </c>
      <c r="Q380">
        <v>3338</v>
      </c>
      <c r="R380">
        <v>3362</v>
      </c>
      <c r="S380">
        <v>3386</v>
      </c>
    </row>
    <row r="381" spans="1:19" x14ac:dyDescent="0.25">
      <c r="A381" t="s">
        <v>313</v>
      </c>
      <c r="B381">
        <v>1713205</v>
      </c>
      <c r="C381">
        <v>171320</v>
      </c>
      <c r="D381" t="s">
        <v>388</v>
      </c>
      <c r="E381" t="str">
        <f>VLOOKUP(B381,[1]MunicipioRegioes!I$2:N$5586,6,FALSE)</f>
        <v>To1701</v>
      </c>
      <c r="F381">
        <v>26026</v>
      </c>
      <c r="G381">
        <v>26729</v>
      </c>
      <c r="H381">
        <v>27661</v>
      </c>
      <c r="I381">
        <v>28239</v>
      </c>
      <c r="K381">
        <v>20194</v>
      </c>
      <c r="L381">
        <v>19740</v>
      </c>
      <c r="M381" s="4">
        <v>20692</v>
      </c>
      <c r="N381">
        <v>20395</v>
      </c>
      <c r="O381">
        <v>20117</v>
      </c>
      <c r="P381">
        <v>20243</v>
      </c>
      <c r="Q381">
        <v>19934</v>
      </c>
      <c r="R381">
        <v>19634</v>
      </c>
      <c r="S381">
        <v>19340</v>
      </c>
    </row>
    <row r="382" spans="1:19" x14ac:dyDescent="0.25">
      <c r="A382" t="s">
        <v>313</v>
      </c>
      <c r="B382">
        <v>1713304</v>
      </c>
      <c r="C382">
        <v>171330</v>
      </c>
      <c r="D382" t="s">
        <v>389</v>
      </c>
      <c r="E382" t="str">
        <f>VLOOKUP(B382,[1]MunicipioRegioes!I$2:N$5586,6,FALSE)</f>
        <v>To1701</v>
      </c>
      <c r="F382">
        <v>12077</v>
      </c>
      <c r="G382">
        <v>12200</v>
      </c>
      <c r="H382">
        <v>12362</v>
      </c>
      <c r="I382">
        <v>12463</v>
      </c>
      <c r="K382">
        <v>12200</v>
      </c>
      <c r="L382">
        <v>12231</v>
      </c>
      <c r="M382" s="4">
        <v>12626</v>
      </c>
      <c r="N382">
        <v>12686</v>
      </c>
      <c r="O382">
        <v>12747</v>
      </c>
      <c r="P382">
        <v>13164</v>
      </c>
      <c r="Q382">
        <v>13232</v>
      </c>
      <c r="R382">
        <v>13298</v>
      </c>
      <c r="S382">
        <v>13363</v>
      </c>
    </row>
    <row r="383" spans="1:19" x14ac:dyDescent="0.25">
      <c r="A383" t="s">
        <v>313</v>
      </c>
      <c r="B383">
        <v>1713601</v>
      </c>
      <c r="C383">
        <v>171360</v>
      </c>
      <c r="D383" t="s">
        <v>390</v>
      </c>
      <c r="E383" t="str">
        <f>VLOOKUP(B383,[1]MunicipioRegioes!I$2:N$5586,6,FALSE)</f>
        <v>To1702</v>
      </c>
      <c r="F383">
        <v>4777</v>
      </c>
      <c r="G383">
        <v>4593</v>
      </c>
      <c r="H383">
        <v>4348</v>
      </c>
      <c r="I383">
        <v>4196</v>
      </c>
      <c r="K383">
        <v>6586</v>
      </c>
      <c r="L383">
        <v>6723</v>
      </c>
      <c r="M383" s="4">
        <v>6717</v>
      </c>
      <c r="N383">
        <v>6833</v>
      </c>
      <c r="O383">
        <v>6946</v>
      </c>
      <c r="P383">
        <v>7286</v>
      </c>
      <c r="Q383">
        <v>7412</v>
      </c>
      <c r="R383">
        <v>7535</v>
      </c>
      <c r="S383">
        <v>7654</v>
      </c>
    </row>
    <row r="384" spans="1:19" x14ac:dyDescent="0.25">
      <c r="A384" t="s">
        <v>313</v>
      </c>
      <c r="B384">
        <v>1713700</v>
      </c>
      <c r="C384">
        <v>171370</v>
      </c>
      <c r="D384" t="s">
        <v>391</v>
      </c>
      <c r="E384" t="str">
        <f>VLOOKUP(B384,[1]MunicipioRegioes!I$2:N$5586,6,FALSE)</f>
        <v>To1701</v>
      </c>
      <c r="F384">
        <v>1902</v>
      </c>
      <c r="G384">
        <v>1917</v>
      </c>
      <c r="H384">
        <v>1936</v>
      </c>
      <c r="I384">
        <v>1948</v>
      </c>
      <c r="K384">
        <v>1911</v>
      </c>
      <c r="L384">
        <v>1914</v>
      </c>
      <c r="M384" s="4">
        <v>2085</v>
      </c>
      <c r="N384">
        <v>2102</v>
      </c>
      <c r="O384">
        <v>2118</v>
      </c>
      <c r="P384">
        <v>2196</v>
      </c>
      <c r="Q384">
        <v>2213</v>
      </c>
      <c r="R384">
        <v>2231</v>
      </c>
      <c r="S384">
        <v>2248</v>
      </c>
    </row>
    <row r="385" spans="1:19" x14ac:dyDescent="0.25">
      <c r="A385" t="s">
        <v>313</v>
      </c>
      <c r="B385">
        <v>1713809</v>
      </c>
      <c r="C385">
        <v>171380</v>
      </c>
      <c r="D385" t="s">
        <v>403</v>
      </c>
      <c r="E385" t="str">
        <f>VLOOKUP(B385,[1]MunicipioRegioes!I$2:N$5586,6,FALSE)</f>
        <v>To1701</v>
      </c>
      <c r="F385">
        <v>5167</v>
      </c>
      <c r="G385">
        <v>5409</v>
      </c>
      <c r="H385">
        <v>5731</v>
      </c>
      <c r="I385">
        <v>5930</v>
      </c>
      <c r="K385">
        <v>4672</v>
      </c>
      <c r="L385">
        <v>4673</v>
      </c>
      <c r="M385" s="4">
        <v>5746</v>
      </c>
      <c r="N385">
        <v>5826</v>
      </c>
      <c r="O385">
        <v>5909</v>
      </c>
      <c r="P385">
        <v>6180</v>
      </c>
      <c r="Q385">
        <v>6272</v>
      </c>
      <c r="R385">
        <v>6362</v>
      </c>
      <c r="S385">
        <v>6450</v>
      </c>
    </row>
    <row r="386" spans="1:19" x14ac:dyDescent="0.25">
      <c r="A386" t="s">
        <v>313</v>
      </c>
      <c r="B386">
        <v>1713957</v>
      </c>
      <c r="C386">
        <v>171395</v>
      </c>
      <c r="D386" t="s">
        <v>392</v>
      </c>
      <c r="E386" t="str">
        <f>VLOOKUP(B386,[1]MunicipioRegioes!I$2:N$5586,6,FALSE)</f>
        <v>To1701</v>
      </c>
      <c r="F386">
        <v>2658</v>
      </c>
      <c r="G386">
        <v>2648</v>
      </c>
      <c r="H386">
        <v>2636</v>
      </c>
      <c r="I386">
        <v>2628</v>
      </c>
      <c r="K386">
        <v>2935</v>
      </c>
      <c r="L386">
        <v>2958</v>
      </c>
      <c r="M386" s="4">
        <v>3152</v>
      </c>
      <c r="N386">
        <v>3188</v>
      </c>
      <c r="O386">
        <v>3224</v>
      </c>
      <c r="P386">
        <v>3356</v>
      </c>
      <c r="Q386">
        <v>3395</v>
      </c>
      <c r="R386">
        <v>3433</v>
      </c>
      <c r="S386">
        <v>3470</v>
      </c>
    </row>
    <row r="387" spans="1:19" x14ac:dyDescent="0.25">
      <c r="A387" t="s">
        <v>313</v>
      </c>
      <c r="B387">
        <v>1714203</v>
      </c>
      <c r="C387">
        <v>171420</v>
      </c>
      <c r="D387" t="s">
        <v>393</v>
      </c>
      <c r="E387" t="str">
        <f>VLOOKUP(B387,[1]MunicipioRegioes!I$2:N$5586,6,FALSE)</f>
        <v>To1702</v>
      </c>
      <c r="F387">
        <v>9241</v>
      </c>
      <c r="G387">
        <v>9407</v>
      </c>
      <c r="H387">
        <v>9627</v>
      </c>
      <c r="I387">
        <v>9764</v>
      </c>
      <c r="K387">
        <v>9355</v>
      </c>
      <c r="L387">
        <v>9396</v>
      </c>
      <c r="M387" s="4">
        <v>9000</v>
      </c>
      <c r="N387">
        <v>9010</v>
      </c>
      <c r="O387">
        <v>9021</v>
      </c>
      <c r="P387">
        <v>9268</v>
      </c>
      <c r="Q387">
        <v>9279</v>
      </c>
      <c r="R387">
        <v>9291</v>
      </c>
      <c r="S387">
        <v>9301</v>
      </c>
    </row>
    <row r="388" spans="1:19" x14ac:dyDescent="0.25">
      <c r="A388" t="s">
        <v>313</v>
      </c>
      <c r="B388">
        <v>1714302</v>
      </c>
      <c r="C388">
        <v>171430</v>
      </c>
      <c r="D388" t="s">
        <v>394</v>
      </c>
      <c r="E388" t="str">
        <f>VLOOKUP(B388,[1]MunicipioRegioes!I$2:N$5586,6,FALSE)</f>
        <v>To1701</v>
      </c>
      <c r="F388">
        <v>5458</v>
      </c>
      <c r="G388">
        <v>5594</v>
      </c>
      <c r="H388">
        <v>5776</v>
      </c>
      <c r="I388">
        <v>5888</v>
      </c>
      <c r="K388">
        <v>4652</v>
      </c>
      <c r="L388">
        <v>4596</v>
      </c>
      <c r="M388" s="4">
        <v>4386</v>
      </c>
      <c r="N388">
        <v>4327</v>
      </c>
      <c r="O388">
        <v>4271</v>
      </c>
      <c r="P388">
        <v>4301</v>
      </c>
      <c r="Q388">
        <v>4239</v>
      </c>
      <c r="R388">
        <v>4177</v>
      </c>
      <c r="S388">
        <v>4118</v>
      </c>
    </row>
    <row r="389" spans="1:19" x14ac:dyDescent="0.25">
      <c r="A389" t="s">
        <v>313</v>
      </c>
      <c r="B389">
        <v>1714880</v>
      </c>
      <c r="C389">
        <v>171488</v>
      </c>
      <c r="D389" t="s">
        <v>395</v>
      </c>
      <c r="E389" t="str">
        <f>VLOOKUP(B389,[1]MunicipioRegioes!I$2:N$5586,6,FALSE)</f>
        <v>To1701</v>
      </c>
      <c r="F389">
        <v>9914</v>
      </c>
      <c r="G389">
        <v>10148</v>
      </c>
      <c r="H389">
        <v>10460</v>
      </c>
      <c r="I389">
        <v>10653</v>
      </c>
      <c r="K389">
        <v>10835</v>
      </c>
      <c r="L389">
        <v>10974</v>
      </c>
      <c r="M389" s="4">
        <v>10686</v>
      </c>
      <c r="N389">
        <v>10786</v>
      </c>
      <c r="O389">
        <v>10883</v>
      </c>
      <c r="P389">
        <v>11301</v>
      </c>
      <c r="Q389">
        <v>11408</v>
      </c>
      <c r="R389">
        <v>11513</v>
      </c>
      <c r="S389">
        <v>11616</v>
      </c>
    </row>
    <row r="390" spans="1:19" x14ac:dyDescent="0.25">
      <c r="A390" t="s">
        <v>313</v>
      </c>
      <c r="B390">
        <v>1715002</v>
      </c>
      <c r="C390">
        <v>171500</v>
      </c>
      <c r="D390" t="s">
        <v>396</v>
      </c>
      <c r="E390" t="str">
        <f>VLOOKUP(B390,[1]MunicipioRegioes!I$2:N$5586,6,FALSE)</f>
        <v>To1701</v>
      </c>
      <c r="F390">
        <v>3225</v>
      </c>
      <c r="G390">
        <v>3240</v>
      </c>
      <c r="H390">
        <v>3260</v>
      </c>
      <c r="I390">
        <v>3273</v>
      </c>
      <c r="K390">
        <v>3888</v>
      </c>
      <c r="L390">
        <v>3956</v>
      </c>
      <c r="M390" s="4">
        <v>3770</v>
      </c>
      <c r="N390">
        <v>3815</v>
      </c>
      <c r="O390">
        <v>3858</v>
      </c>
      <c r="P390">
        <v>4018</v>
      </c>
      <c r="Q390">
        <v>4066</v>
      </c>
      <c r="R390">
        <v>4113</v>
      </c>
      <c r="S390">
        <v>4159</v>
      </c>
    </row>
    <row r="391" spans="1:19" x14ac:dyDescent="0.25">
      <c r="A391" t="s">
        <v>313</v>
      </c>
      <c r="B391">
        <v>1715101</v>
      </c>
      <c r="C391">
        <v>171510</v>
      </c>
      <c r="D391" t="s">
        <v>397</v>
      </c>
      <c r="E391" t="str">
        <f>VLOOKUP(B391,[1]MunicipioRegioes!I$2:N$5586,6,FALSE)</f>
        <v>To1702</v>
      </c>
      <c r="F391">
        <v>3241</v>
      </c>
      <c r="G391">
        <v>3323</v>
      </c>
      <c r="H391">
        <v>3431</v>
      </c>
      <c r="I391">
        <v>3498</v>
      </c>
      <c r="K391">
        <v>3870</v>
      </c>
      <c r="L391">
        <v>3950</v>
      </c>
      <c r="M391" s="4">
        <v>3762</v>
      </c>
      <c r="N391">
        <v>3816</v>
      </c>
      <c r="O391">
        <v>3869</v>
      </c>
      <c r="P391">
        <v>4043</v>
      </c>
      <c r="Q391">
        <v>4101</v>
      </c>
      <c r="R391">
        <v>4158</v>
      </c>
      <c r="S391">
        <v>4213</v>
      </c>
    </row>
    <row r="392" spans="1:19" x14ac:dyDescent="0.25">
      <c r="A392" t="s">
        <v>313</v>
      </c>
      <c r="B392">
        <v>1715150</v>
      </c>
      <c r="C392">
        <v>171515</v>
      </c>
      <c r="D392" t="s">
        <v>398</v>
      </c>
      <c r="E392" t="str">
        <f>VLOOKUP(B392,[1]MunicipioRegioes!I$2:N$5586,6,FALSE)</f>
        <v>To1702</v>
      </c>
      <c r="F392">
        <v>2399</v>
      </c>
      <c r="G392">
        <v>2455</v>
      </c>
      <c r="H392">
        <v>2528</v>
      </c>
      <c r="I392">
        <v>2574</v>
      </c>
      <c r="K392">
        <v>1848</v>
      </c>
      <c r="L392">
        <v>1802</v>
      </c>
      <c r="M392" s="4">
        <v>2286</v>
      </c>
      <c r="N392">
        <v>2287</v>
      </c>
      <c r="O392">
        <v>2288</v>
      </c>
      <c r="P392">
        <v>2349</v>
      </c>
      <c r="Q392">
        <v>2350</v>
      </c>
      <c r="R392">
        <v>2351</v>
      </c>
      <c r="S392">
        <v>2352</v>
      </c>
    </row>
    <row r="393" spans="1:19" x14ac:dyDescent="0.25">
      <c r="A393" t="s">
        <v>313</v>
      </c>
      <c r="B393">
        <v>1715259</v>
      </c>
      <c r="C393">
        <v>171525</v>
      </c>
      <c r="D393" t="s">
        <v>399</v>
      </c>
      <c r="E393" t="str">
        <f>VLOOKUP(B393,[1]MunicipioRegioes!I$2:N$5586,6,FALSE)</f>
        <v>To1702</v>
      </c>
      <c r="F393">
        <v>2345</v>
      </c>
      <c r="G393">
        <v>2432</v>
      </c>
      <c r="H393">
        <v>2546</v>
      </c>
      <c r="I393">
        <v>2617</v>
      </c>
      <c r="K393">
        <v>2492</v>
      </c>
      <c r="L393">
        <v>2525</v>
      </c>
      <c r="M393" s="4">
        <v>2457</v>
      </c>
      <c r="N393">
        <v>2480</v>
      </c>
      <c r="O393">
        <v>2504</v>
      </c>
      <c r="P393">
        <v>2600</v>
      </c>
      <c r="Q393">
        <v>2625</v>
      </c>
      <c r="R393">
        <v>2650</v>
      </c>
      <c r="S393">
        <v>2674</v>
      </c>
    </row>
    <row r="394" spans="1:19" x14ac:dyDescent="0.25">
      <c r="A394" t="s">
        <v>313</v>
      </c>
      <c r="B394">
        <v>1715507</v>
      </c>
      <c r="C394">
        <v>171550</v>
      </c>
      <c r="D394" t="s">
        <v>400</v>
      </c>
      <c r="E394" t="str">
        <f>VLOOKUP(B394,[1]MunicipioRegioes!I$2:N$5586,6,FALSE)</f>
        <v>To1701</v>
      </c>
      <c r="F394">
        <v>992</v>
      </c>
      <c r="G394">
        <v>1006</v>
      </c>
      <c r="H394">
        <v>1026</v>
      </c>
      <c r="I394">
        <v>1039</v>
      </c>
      <c r="K394">
        <v>1114</v>
      </c>
      <c r="L394">
        <v>1129</v>
      </c>
      <c r="M394" s="4">
        <v>1035</v>
      </c>
      <c r="N394">
        <v>1043</v>
      </c>
      <c r="O394">
        <v>1049</v>
      </c>
      <c r="P394">
        <v>1085</v>
      </c>
      <c r="Q394">
        <v>1091</v>
      </c>
      <c r="R394">
        <v>1098</v>
      </c>
      <c r="S394">
        <v>1104</v>
      </c>
    </row>
    <row r="395" spans="1:19" x14ac:dyDescent="0.25">
      <c r="A395" t="s">
        <v>313</v>
      </c>
      <c r="B395">
        <v>1715705</v>
      </c>
      <c r="C395">
        <v>171570</v>
      </c>
      <c r="D395" t="s">
        <v>402</v>
      </c>
      <c r="E395" t="str">
        <f>VLOOKUP(B395,[1]MunicipioRegioes!I$2:N$5586,6,FALSE)</f>
        <v>To1701</v>
      </c>
      <c r="F395">
        <v>3633</v>
      </c>
      <c r="G395">
        <v>3643</v>
      </c>
      <c r="H395">
        <v>3656</v>
      </c>
      <c r="I395">
        <v>3665</v>
      </c>
      <c r="K395">
        <v>4837</v>
      </c>
      <c r="L395">
        <v>4959</v>
      </c>
      <c r="M395" s="4">
        <v>4954</v>
      </c>
      <c r="N395">
        <v>5057</v>
      </c>
      <c r="O395">
        <v>5157</v>
      </c>
      <c r="P395">
        <v>5432</v>
      </c>
      <c r="Q395">
        <v>5543</v>
      </c>
      <c r="R395">
        <v>5651</v>
      </c>
      <c r="S395">
        <v>5757</v>
      </c>
    </row>
    <row r="396" spans="1:19" x14ac:dyDescent="0.25">
      <c r="A396" t="s">
        <v>313</v>
      </c>
      <c r="B396">
        <v>1715754</v>
      </c>
      <c r="C396">
        <v>171575</v>
      </c>
      <c r="D396" t="s">
        <v>404</v>
      </c>
      <c r="E396" t="str">
        <f>VLOOKUP(B396,[1]MunicipioRegioes!I$2:N$5586,6,FALSE)</f>
        <v>To1701</v>
      </c>
      <c r="F396">
        <v>6376</v>
      </c>
      <c r="G396">
        <v>6068</v>
      </c>
      <c r="H396">
        <v>5660</v>
      </c>
      <c r="I396">
        <v>5407</v>
      </c>
      <c r="K396">
        <v>8366</v>
      </c>
      <c r="L396">
        <v>8492</v>
      </c>
      <c r="M396" s="4">
        <v>7342</v>
      </c>
      <c r="N396">
        <v>7360</v>
      </c>
      <c r="O396">
        <v>7380</v>
      </c>
      <c r="P396">
        <v>7600</v>
      </c>
      <c r="Q396">
        <v>7623</v>
      </c>
      <c r="R396">
        <v>7645</v>
      </c>
      <c r="S396">
        <v>7666</v>
      </c>
    </row>
    <row r="397" spans="1:19" x14ac:dyDescent="0.25">
      <c r="A397" t="s">
        <v>313</v>
      </c>
      <c r="B397">
        <v>1716109</v>
      </c>
      <c r="C397">
        <v>171610</v>
      </c>
      <c r="D397" t="s">
        <v>405</v>
      </c>
      <c r="E397" t="str">
        <f>VLOOKUP(B397,[1]MunicipioRegioes!I$2:N$5586,6,FALSE)</f>
        <v>To1701</v>
      </c>
      <c r="F397">
        <v>38710</v>
      </c>
      <c r="G397">
        <v>39856</v>
      </c>
      <c r="H397">
        <v>41376</v>
      </c>
      <c r="I397">
        <v>42319</v>
      </c>
      <c r="K397">
        <v>41500</v>
      </c>
      <c r="L397">
        <v>42015</v>
      </c>
      <c r="M397" s="4">
        <v>44432</v>
      </c>
      <c r="N397">
        <v>45053</v>
      </c>
      <c r="O397">
        <v>45669</v>
      </c>
      <c r="P397">
        <v>47724</v>
      </c>
      <c r="Q397">
        <v>48409</v>
      </c>
      <c r="R397">
        <v>49076</v>
      </c>
      <c r="S397">
        <v>49727</v>
      </c>
    </row>
    <row r="398" spans="1:19" x14ac:dyDescent="0.25">
      <c r="A398" t="s">
        <v>313</v>
      </c>
      <c r="B398">
        <v>1716208</v>
      </c>
      <c r="C398">
        <v>171620</v>
      </c>
      <c r="D398" t="s">
        <v>406</v>
      </c>
      <c r="E398" t="str">
        <f>VLOOKUP(B398,[1]MunicipioRegioes!I$2:N$5586,6,FALSE)</f>
        <v>To1702</v>
      </c>
      <c r="F398">
        <v>10247</v>
      </c>
      <c r="G398">
        <v>10171</v>
      </c>
      <c r="H398">
        <v>10071</v>
      </c>
      <c r="I398">
        <v>10009</v>
      </c>
      <c r="K398">
        <v>10794</v>
      </c>
      <c r="L398">
        <v>10824</v>
      </c>
      <c r="M398" s="4">
        <v>10335</v>
      </c>
      <c r="N398">
        <v>10332</v>
      </c>
      <c r="O398">
        <v>10327</v>
      </c>
      <c r="P398">
        <v>10585</v>
      </c>
      <c r="Q398">
        <v>10579</v>
      </c>
      <c r="R398">
        <v>10573</v>
      </c>
      <c r="S398">
        <v>10568</v>
      </c>
    </row>
    <row r="399" spans="1:19" x14ac:dyDescent="0.25">
      <c r="A399" t="s">
        <v>313</v>
      </c>
      <c r="B399">
        <v>1716307</v>
      </c>
      <c r="C399">
        <v>171630</v>
      </c>
      <c r="D399" t="s">
        <v>244</v>
      </c>
      <c r="E399" t="str">
        <f>VLOOKUP(B399,[1]MunicipioRegioes!I$2:N$5586,6,FALSE)</f>
        <v>To1701</v>
      </c>
      <c r="F399">
        <v>4483</v>
      </c>
      <c r="G399">
        <v>4548</v>
      </c>
      <c r="H399">
        <v>4635</v>
      </c>
      <c r="I399">
        <v>4689</v>
      </c>
      <c r="K399">
        <v>4909</v>
      </c>
      <c r="L399">
        <v>4964</v>
      </c>
      <c r="M399" s="4">
        <v>4588</v>
      </c>
      <c r="N399">
        <v>4607</v>
      </c>
      <c r="O399">
        <v>4627</v>
      </c>
      <c r="P399">
        <v>4772</v>
      </c>
      <c r="Q399">
        <v>4793</v>
      </c>
      <c r="R399">
        <v>4814</v>
      </c>
      <c r="S399">
        <v>4834</v>
      </c>
    </row>
    <row r="400" spans="1:19" x14ac:dyDescent="0.25">
      <c r="A400" t="s">
        <v>313</v>
      </c>
      <c r="B400">
        <v>1716505</v>
      </c>
      <c r="C400">
        <v>171650</v>
      </c>
      <c r="D400" t="s">
        <v>407</v>
      </c>
      <c r="E400" t="str">
        <f>VLOOKUP(B400,[1]MunicipioRegioes!I$2:N$5586,6,FALSE)</f>
        <v>To1702</v>
      </c>
      <c r="F400">
        <v>9023</v>
      </c>
      <c r="G400">
        <v>9021</v>
      </c>
      <c r="H400">
        <v>9019</v>
      </c>
      <c r="I400">
        <v>9017</v>
      </c>
      <c r="K400">
        <v>10605</v>
      </c>
      <c r="L400">
        <v>10758</v>
      </c>
      <c r="M400" s="4">
        <v>11542</v>
      </c>
      <c r="N400">
        <v>11732</v>
      </c>
      <c r="O400">
        <v>11919</v>
      </c>
      <c r="P400">
        <v>12490</v>
      </c>
      <c r="Q400">
        <v>12698</v>
      </c>
      <c r="R400">
        <v>12900</v>
      </c>
      <c r="S400">
        <v>13097</v>
      </c>
    </row>
    <row r="401" spans="1:19" x14ac:dyDescent="0.25">
      <c r="A401" t="s">
        <v>313</v>
      </c>
      <c r="B401">
        <v>1716604</v>
      </c>
      <c r="C401">
        <v>171660</v>
      </c>
      <c r="D401" t="s">
        <v>408</v>
      </c>
      <c r="E401" t="str">
        <f>VLOOKUP(B401,[1]MunicipioRegioes!I$2:N$5586,6,FALSE)</f>
        <v>To1701</v>
      </c>
      <c r="F401">
        <v>8727</v>
      </c>
      <c r="G401">
        <v>8711</v>
      </c>
      <c r="H401">
        <v>8690</v>
      </c>
      <c r="I401">
        <v>8677</v>
      </c>
      <c r="K401">
        <v>9002</v>
      </c>
      <c r="L401">
        <v>9018</v>
      </c>
      <c r="M401" s="4">
        <v>10389</v>
      </c>
      <c r="N401">
        <v>10508</v>
      </c>
      <c r="O401">
        <v>10629</v>
      </c>
      <c r="P401">
        <v>11075</v>
      </c>
      <c r="Q401">
        <v>11209</v>
      </c>
      <c r="R401">
        <v>11340</v>
      </c>
      <c r="S401">
        <v>11467</v>
      </c>
    </row>
    <row r="402" spans="1:19" x14ac:dyDescent="0.25">
      <c r="A402" t="s">
        <v>313</v>
      </c>
      <c r="B402">
        <v>1716653</v>
      </c>
      <c r="C402">
        <v>171665</v>
      </c>
      <c r="D402" t="s">
        <v>409</v>
      </c>
      <c r="E402" t="str">
        <f>VLOOKUP(B402,[1]MunicipioRegioes!I$2:N$5586,6,FALSE)</f>
        <v>To1701</v>
      </c>
      <c r="F402">
        <v>4992</v>
      </c>
      <c r="G402">
        <v>5170</v>
      </c>
      <c r="H402">
        <v>5407</v>
      </c>
      <c r="I402">
        <v>5553</v>
      </c>
      <c r="K402">
        <v>4940</v>
      </c>
      <c r="L402">
        <v>4971</v>
      </c>
      <c r="M402" s="4">
        <v>5052</v>
      </c>
      <c r="N402">
        <v>5090</v>
      </c>
      <c r="O402">
        <v>5124</v>
      </c>
      <c r="P402">
        <v>5305</v>
      </c>
      <c r="Q402">
        <v>5344</v>
      </c>
      <c r="R402">
        <v>5381</v>
      </c>
      <c r="S402">
        <v>5418</v>
      </c>
    </row>
    <row r="403" spans="1:19" x14ac:dyDescent="0.25">
      <c r="A403" t="s">
        <v>313</v>
      </c>
      <c r="B403">
        <v>1716703</v>
      </c>
      <c r="C403">
        <v>171670</v>
      </c>
      <c r="D403" t="s">
        <v>351</v>
      </c>
      <c r="E403" t="str">
        <f>VLOOKUP(B403,[1]MunicipioRegioes!I$2:N$5586,6,FALSE)</f>
        <v>To1701</v>
      </c>
      <c r="F403">
        <v>9543</v>
      </c>
      <c r="G403">
        <v>9628</v>
      </c>
      <c r="H403">
        <v>9740</v>
      </c>
      <c r="I403">
        <v>9810</v>
      </c>
      <c r="K403">
        <v>9005</v>
      </c>
      <c r="L403">
        <v>8961</v>
      </c>
      <c r="M403" s="4">
        <v>8607</v>
      </c>
      <c r="N403">
        <v>8554</v>
      </c>
      <c r="O403">
        <v>8500</v>
      </c>
      <c r="P403">
        <v>8642</v>
      </c>
      <c r="Q403">
        <v>8581</v>
      </c>
      <c r="R403">
        <v>8522</v>
      </c>
      <c r="S403">
        <v>8465</v>
      </c>
    </row>
    <row r="404" spans="1:19" x14ac:dyDescent="0.25">
      <c r="A404" t="s">
        <v>313</v>
      </c>
      <c r="B404">
        <v>1717008</v>
      </c>
      <c r="C404">
        <v>171700</v>
      </c>
      <c r="D404" t="s">
        <v>410</v>
      </c>
      <c r="E404" t="str">
        <f>VLOOKUP(B404,[1]MunicipioRegioes!I$2:N$5586,6,FALSE)</f>
        <v>To1702</v>
      </c>
      <c r="F404">
        <v>4604</v>
      </c>
      <c r="G404">
        <v>4568</v>
      </c>
      <c r="H404">
        <v>4520</v>
      </c>
      <c r="I404">
        <v>4490</v>
      </c>
      <c r="K404">
        <v>4521</v>
      </c>
      <c r="L404">
        <v>4500</v>
      </c>
      <c r="M404" s="4">
        <v>4506</v>
      </c>
      <c r="N404">
        <v>4492</v>
      </c>
      <c r="O404">
        <v>4479</v>
      </c>
      <c r="P404">
        <v>4576</v>
      </c>
      <c r="Q404">
        <v>4562</v>
      </c>
      <c r="R404">
        <v>4547</v>
      </c>
      <c r="S404">
        <v>4534</v>
      </c>
    </row>
    <row r="405" spans="1:19" x14ac:dyDescent="0.25">
      <c r="A405" t="s">
        <v>313</v>
      </c>
      <c r="B405">
        <v>1717206</v>
      </c>
      <c r="C405">
        <v>171720</v>
      </c>
      <c r="D405" t="s">
        <v>411</v>
      </c>
      <c r="E405" t="str">
        <f>VLOOKUP(B405,[1]MunicipioRegioes!I$2:N$5586,6,FALSE)</f>
        <v>To1701</v>
      </c>
      <c r="F405">
        <v>3207</v>
      </c>
      <c r="G405">
        <v>3371</v>
      </c>
      <c r="H405">
        <v>3588</v>
      </c>
      <c r="I405">
        <v>3724</v>
      </c>
      <c r="K405">
        <v>3103</v>
      </c>
      <c r="L405">
        <v>3127</v>
      </c>
      <c r="M405" s="4">
        <v>2920</v>
      </c>
      <c r="N405">
        <v>2926</v>
      </c>
      <c r="O405">
        <v>2933</v>
      </c>
      <c r="P405">
        <v>3017</v>
      </c>
      <c r="Q405">
        <v>3024</v>
      </c>
      <c r="R405">
        <v>3031</v>
      </c>
      <c r="S405">
        <v>3038</v>
      </c>
    </row>
    <row r="406" spans="1:19" x14ac:dyDescent="0.25">
      <c r="A406" t="s">
        <v>313</v>
      </c>
      <c r="B406">
        <v>1717503</v>
      </c>
      <c r="C406">
        <v>171750</v>
      </c>
      <c r="D406" t="s">
        <v>412</v>
      </c>
      <c r="E406" t="str">
        <f>VLOOKUP(B406,[1]MunicipioRegioes!I$2:N$5586,6,FALSE)</f>
        <v>To1701</v>
      </c>
      <c r="F406">
        <v>4942</v>
      </c>
      <c r="G406">
        <v>4677</v>
      </c>
      <c r="H406">
        <v>4325</v>
      </c>
      <c r="I406">
        <v>4106</v>
      </c>
      <c r="K406">
        <v>6598</v>
      </c>
      <c r="L406">
        <v>6701</v>
      </c>
      <c r="M406" s="4">
        <v>6696</v>
      </c>
      <c r="N406">
        <v>6783</v>
      </c>
      <c r="O406">
        <v>6869</v>
      </c>
      <c r="P406">
        <v>7168</v>
      </c>
      <c r="Q406">
        <v>7264</v>
      </c>
      <c r="R406">
        <v>7357</v>
      </c>
      <c r="S406">
        <v>7447</v>
      </c>
    </row>
    <row r="407" spans="1:19" x14ac:dyDescent="0.25">
      <c r="A407" t="s">
        <v>313</v>
      </c>
      <c r="B407">
        <v>1717800</v>
      </c>
      <c r="C407">
        <v>171780</v>
      </c>
      <c r="D407" t="s">
        <v>413</v>
      </c>
      <c r="E407" t="str">
        <f>VLOOKUP(B407,[1]MunicipioRegioes!I$2:N$5586,6,FALSE)</f>
        <v>To1702</v>
      </c>
      <c r="F407">
        <v>4438</v>
      </c>
      <c r="G407">
        <v>4377</v>
      </c>
      <c r="H407">
        <v>4296</v>
      </c>
      <c r="I407">
        <v>4247</v>
      </c>
      <c r="K407">
        <v>4660</v>
      </c>
      <c r="L407">
        <v>4664</v>
      </c>
      <c r="M407" s="4">
        <v>4548</v>
      </c>
      <c r="N407">
        <v>4542</v>
      </c>
      <c r="O407">
        <v>4540</v>
      </c>
      <c r="P407">
        <v>4654</v>
      </c>
      <c r="Q407">
        <v>4652</v>
      </c>
      <c r="R407">
        <v>4649</v>
      </c>
      <c r="S407">
        <v>4647</v>
      </c>
    </row>
    <row r="408" spans="1:19" x14ac:dyDescent="0.25">
      <c r="A408" t="s">
        <v>313</v>
      </c>
      <c r="B408">
        <v>1717909</v>
      </c>
      <c r="C408">
        <v>171790</v>
      </c>
      <c r="D408" t="s">
        <v>414</v>
      </c>
      <c r="E408" t="str">
        <f>VLOOKUP(B408,[1]MunicipioRegioes!I$2:N$5586,6,FALSE)</f>
        <v>To1702</v>
      </c>
      <c r="F408">
        <v>6146</v>
      </c>
      <c r="G408">
        <v>6135</v>
      </c>
      <c r="H408">
        <v>6120</v>
      </c>
      <c r="I408">
        <v>6111</v>
      </c>
      <c r="K408">
        <v>6763</v>
      </c>
      <c r="L408">
        <v>6818</v>
      </c>
      <c r="M408" s="4">
        <v>7180</v>
      </c>
      <c r="N408">
        <v>7257</v>
      </c>
      <c r="O408">
        <v>7333</v>
      </c>
      <c r="P408">
        <v>7628</v>
      </c>
      <c r="Q408">
        <v>7712</v>
      </c>
      <c r="R408">
        <v>7793</v>
      </c>
      <c r="S408">
        <v>7872</v>
      </c>
    </row>
    <row r="409" spans="1:19" x14ac:dyDescent="0.25">
      <c r="A409" t="s">
        <v>313</v>
      </c>
      <c r="B409">
        <v>1718006</v>
      </c>
      <c r="C409">
        <v>171800</v>
      </c>
      <c r="D409" t="s">
        <v>415</v>
      </c>
      <c r="E409" t="str">
        <f>VLOOKUP(B409,[1]MunicipioRegioes!I$2:N$5586,6,FALSE)</f>
        <v>To1702</v>
      </c>
      <c r="F409">
        <v>2482</v>
      </c>
      <c r="G409">
        <v>2522</v>
      </c>
      <c r="H409">
        <v>2575</v>
      </c>
      <c r="I409">
        <v>2607</v>
      </c>
      <c r="K409">
        <v>2917</v>
      </c>
      <c r="L409">
        <v>2968</v>
      </c>
      <c r="M409" s="4">
        <v>2795</v>
      </c>
      <c r="N409">
        <v>2827</v>
      </c>
      <c r="O409">
        <v>2857</v>
      </c>
      <c r="P409">
        <v>2973</v>
      </c>
      <c r="Q409">
        <v>3007</v>
      </c>
      <c r="R409">
        <v>3039</v>
      </c>
      <c r="S409">
        <v>3071</v>
      </c>
    </row>
    <row r="410" spans="1:19" x14ac:dyDescent="0.25">
      <c r="A410" t="s">
        <v>313</v>
      </c>
      <c r="B410">
        <v>1718204</v>
      </c>
      <c r="C410">
        <v>171820</v>
      </c>
      <c r="D410" t="s">
        <v>416</v>
      </c>
      <c r="E410" t="str">
        <f>VLOOKUP(B410,[1]MunicipioRegioes!I$2:N$5586,6,FALSE)</f>
        <v>To1702</v>
      </c>
      <c r="F410">
        <v>45887</v>
      </c>
      <c r="G410">
        <v>46285</v>
      </c>
      <c r="H410">
        <v>46814</v>
      </c>
      <c r="I410">
        <v>47141</v>
      </c>
      <c r="K410">
        <v>46598</v>
      </c>
      <c r="L410">
        <v>46722</v>
      </c>
      <c r="M410" s="4">
        <v>49143</v>
      </c>
      <c r="N410">
        <v>49465</v>
      </c>
      <c r="O410">
        <v>49774</v>
      </c>
      <c r="P410">
        <v>51501</v>
      </c>
      <c r="Q410">
        <v>51846</v>
      </c>
      <c r="R410">
        <v>52182</v>
      </c>
      <c r="S410">
        <v>52510</v>
      </c>
    </row>
    <row r="411" spans="1:19" x14ac:dyDescent="0.25">
      <c r="A411" t="s">
        <v>313</v>
      </c>
      <c r="B411">
        <v>1718303</v>
      </c>
      <c r="C411">
        <v>171830</v>
      </c>
      <c r="D411" t="s">
        <v>417</v>
      </c>
      <c r="E411" t="str">
        <f>VLOOKUP(B411,[1]MunicipioRegioes!I$2:N$5586,6,FALSE)</f>
        <v>To1701</v>
      </c>
      <c r="F411">
        <v>7509</v>
      </c>
      <c r="G411">
        <v>7832</v>
      </c>
      <c r="H411">
        <v>8261</v>
      </c>
      <c r="I411">
        <v>8528</v>
      </c>
      <c r="K411">
        <v>7267</v>
      </c>
      <c r="L411">
        <v>7310</v>
      </c>
      <c r="M411" s="4">
        <v>7661</v>
      </c>
      <c r="N411">
        <v>7726</v>
      </c>
      <c r="O411">
        <v>7792</v>
      </c>
      <c r="P411">
        <v>8085</v>
      </c>
      <c r="Q411">
        <v>8158</v>
      </c>
      <c r="R411">
        <v>8229</v>
      </c>
      <c r="S411">
        <v>8298</v>
      </c>
    </row>
    <row r="412" spans="1:19" x14ac:dyDescent="0.25">
      <c r="A412" t="s">
        <v>313</v>
      </c>
      <c r="B412">
        <v>1718402</v>
      </c>
      <c r="C412">
        <v>171840</v>
      </c>
      <c r="D412" t="s">
        <v>418</v>
      </c>
      <c r="E412" t="str">
        <f>VLOOKUP(B412,[1]MunicipioRegioes!I$2:N$5586,6,FALSE)</f>
        <v>To1701</v>
      </c>
      <c r="F412">
        <v>3818</v>
      </c>
      <c r="G412">
        <v>3844</v>
      </c>
      <c r="H412">
        <v>3878</v>
      </c>
      <c r="I412">
        <v>3899</v>
      </c>
      <c r="K412">
        <v>3785</v>
      </c>
      <c r="L412">
        <v>3784</v>
      </c>
      <c r="M412" s="4">
        <v>3685</v>
      </c>
      <c r="N412">
        <v>3675</v>
      </c>
      <c r="O412">
        <v>3670</v>
      </c>
      <c r="P412">
        <v>3756</v>
      </c>
      <c r="Q412">
        <v>3750</v>
      </c>
      <c r="R412">
        <v>3744</v>
      </c>
      <c r="S412">
        <v>3738</v>
      </c>
    </row>
    <row r="413" spans="1:19" x14ac:dyDescent="0.25">
      <c r="A413" t="s">
        <v>313</v>
      </c>
      <c r="B413">
        <v>1718451</v>
      </c>
      <c r="C413">
        <v>171845</v>
      </c>
      <c r="D413" t="s">
        <v>419</v>
      </c>
      <c r="E413" t="str">
        <f>VLOOKUP(B413,[1]MunicipioRegioes!I$2:N$5586,6,FALSE)</f>
        <v>To1701</v>
      </c>
      <c r="F413">
        <v>2272</v>
      </c>
      <c r="G413">
        <v>2398</v>
      </c>
      <c r="H413">
        <v>2565</v>
      </c>
      <c r="I413">
        <v>2669</v>
      </c>
      <c r="K413">
        <v>2230</v>
      </c>
      <c r="L413">
        <v>2252</v>
      </c>
      <c r="M413" s="4">
        <v>2366</v>
      </c>
      <c r="N413">
        <v>2398</v>
      </c>
      <c r="O413">
        <v>2427</v>
      </c>
      <c r="P413">
        <v>2529</v>
      </c>
      <c r="Q413">
        <v>2561</v>
      </c>
      <c r="R413">
        <v>2591</v>
      </c>
      <c r="S413">
        <v>2621</v>
      </c>
    </row>
    <row r="414" spans="1:19" x14ac:dyDescent="0.25">
      <c r="A414" t="s">
        <v>313</v>
      </c>
      <c r="B414">
        <v>1718501</v>
      </c>
      <c r="C414">
        <v>171850</v>
      </c>
      <c r="D414" t="s">
        <v>420</v>
      </c>
      <c r="E414" t="str">
        <f>VLOOKUP(B414,[1]MunicipioRegioes!I$2:N$5586,6,FALSE)</f>
        <v>To1702</v>
      </c>
      <c r="F414">
        <v>3454</v>
      </c>
      <c r="G414">
        <v>3594</v>
      </c>
      <c r="H414">
        <v>3781</v>
      </c>
      <c r="I414">
        <v>3896</v>
      </c>
      <c r="K414">
        <v>3777</v>
      </c>
      <c r="L414">
        <v>3839</v>
      </c>
      <c r="M414" s="4">
        <v>3768</v>
      </c>
      <c r="N414">
        <v>3816</v>
      </c>
      <c r="O414">
        <v>3864</v>
      </c>
      <c r="P414">
        <v>4029</v>
      </c>
      <c r="Q414">
        <v>4081</v>
      </c>
      <c r="R414">
        <v>4132</v>
      </c>
      <c r="S414">
        <v>4182</v>
      </c>
    </row>
    <row r="415" spans="1:19" x14ac:dyDescent="0.25">
      <c r="A415" t="s">
        <v>313</v>
      </c>
      <c r="B415">
        <v>1718550</v>
      </c>
      <c r="C415">
        <v>171855</v>
      </c>
      <c r="D415" t="s">
        <v>421</v>
      </c>
      <c r="E415" t="str">
        <f>VLOOKUP(B415,[1]MunicipioRegioes!I$2:N$5586,6,FALSE)</f>
        <v>To1701</v>
      </c>
      <c r="F415">
        <v>3703</v>
      </c>
      <c r="G415">
        <v>3718</v>
      </c>
      <c r="H415">
        <v>3737</v>
      </c>
      <c r="I415">
        <v>3749</v>
      </c>
      <c r="K415">
        <v>3798</v>
      </c>
      <c r="L415">
        <v>3808</v>
      </c>
      <c r="M415" s="4">
        <v>4183</v>
      </c>
      <c r="N415">
        <v>4231</v>
      </c>
      <c r="O415">
        <v>4270</v>
      </c>
      <c r="P415">
        <v>4435</v>
      </c>
      <c r="Q415">
        <v>4478</v>
      </c>
      <c r="R415">
        <v>4520</v>
      </c>
      <c r="S415">
        <v>4561</v>
      </c>
    </row>
    <row r="416" spans="1:19" x14ac:dyDescent="0.25">
      <c r="A416" t="s">
        <v>313</v>
      </c>
      <c r="B416">
        <v>1718659</v>
      </c>
      <c r="C416">
        <v>171865</v>
      </c>
      <c r="D416" t="s">
        <v>422</v>
      </c>
      <c r="E416" t="str">
        <f>VLOOKUP(B416,[1]MunicipioRegioes!I$2:N$5586,6,FALSE)</f>
        <v>To1702</v>
      </c>
      <c r="F416">
        <v>1332</v>
      </c>
      <c r="G416">
        <v>1395</v>
      </c>
      <c r="H416">
        <v>1479</v>
      </c>
      <c r="I416">
        <v>1531</v>
      </c>
      <c r="K416">
        <v>1499</v>
      </c>
      <c r="L416">
        <v>1530</v>
      </c>
      <c r="M416" s="4">
        <v>1714</v>
      </c>
      <c r="N416">
        <v>1754</v>
      </c>
      <c r="O416">
        <v>1794</v>
      </c>
      <c r="P416">
        <v>1895</v>
      </c>
      <c r="Q416">
        <v>1938</v>
      </c>
      <c r="R416">
        <v>1980</v>
      </c>
      <c r="S416">
        <v>2021</v>
      </c>
    </row>
    <row r="417" spans="1:19" x14ac:dyDescent="0.25">
      <c r="A417" t="s">
        <v>313</v>
      </c>
      <c r="B417">
        <v>1718709</v>
      </c>
      <c r="C417">
        <v>171870</v>
      </c>
      <c r="D417" t="s">
        <v>423</v>
      </c>
      <c r="E417" t="str">
        <f>VLOOKUP(B417,[1]MunicipioRegioes!I$2:N$5586,6,FALSE)</f>
        <v>To1701</v>
      </c>
      <c r="F417">
        <v>2504</v>
      </c>
      <c r="G417">
        <v>2608</v>
      </c>
      <c r="H417">
        <v>2747</v>
      </c>
      <c r="I417">
        <v>2833</v>
      </c>
      <c r="K417">
        <v>2150</v>
      </c>
      <c r="L417">
        <v>2136</v>
      </c>
      <c r="M417" s="4">
        <v>2570</v>
      </c>
      <c r="N417">
        <v>2593</v>
      </c>
      <c r="O417">
        <v>2616</v>
      </c>
      <c r="P417">
        <v>2715</v>
      </c>
      <c r="Q417">
        <v>2740</v>
      </c>
      <c r="R417">
        <v>2764</v>
      </c>
      <c r="S417">
        <v>2787</v>
      </c>
    </row>
    <row r="418" spans="1:19" x14ac:dyDescent="0.25">
      <c r="A418" t="s">
        <v>313</v>
      </c>
      <c r="B418">
        <v>1718758</v>
      </c>
      <c r="C418">
        <v>171875</v>
      </c>
      <c r="D418" t="s">
        <v>424</v>
      </c>
      <c r="E418" t="str">
        <f>VLOOKUP(B418,[1]MunicipioRegioes!I$2:N$5586,6,FALSE)</f>
        <v>To1702</v>
      </c>
      <c r="F418">
        <v>5810</v>
      </c>
      <c r="G418">
        <v>5686</v>
      </c>
      <c r="H418">
        <v>5522</v>
      </c>
      <c r="I418">
        <v>5420</v>
      </c>
      <c r="K418">
        <v>6345</v>
      </c>
      <c r="L418">
        <v>6366</v>
      </c>
      <c r="M418" s="4">
        <v>6259</v>
      </c>
      <c r="N418">
        <v>6267</v>
      </c>
      <c r="O418">
        <v>6279</v>
      </c>
      <c r="P418">
        <v>6459</v>
      </c>
      <c r="Q418">
        <v>6473</v>
      </c>
      <c r="R418">
        <v>6486</v>
      </c>
      <c r="S418">
        <v>6500</v>
      </c>
    </row>
    <row r="419" spans="1:19" x14ac:dyDescent="0.25">
      <c r="A419" t="s">
        <v>313</v>
      </c>
      <c r="B419">
        <v>1718808</v>
      </c>
      <c r="C419">
        <v>171880</v>
      </c>
      <c r="D419" t="s">
        <v>425</v>
      </c>
      <c r="E419" t="str">
        <f>VLOOKUP(B419,[1]MunicipioRegioes!I$2:N$5586,6,FALSE)</f>
        <v>To1701</v>
      </c>
      <c r="F419">
        <v>2654</v>
      </c>
      <c r="G419">
        <v>2589</v>
      </c>
      <c r="H419">
        <v>2502</v>
      </c>
      <c r="I419">
        <v>2448</v>
      </c>
      <c r="K419">
        <v>3788</v>
      </c>
      <c r="L419">
        <v>3886</v>
      </c>
      <c r="M419" s="4">
        <v>3868</v>
      </c>
      <c r="N419">
        <v>3946</v>
      </c>
      <c r="O419">
        <v>4025</v>
      </c>
      <c r="P419">
        <v>4241</v>
      </c>
      <c r="Q419">
        <v>4329</v>
      </c>
      <c r="R419">
        <v>4415</v>
      </c>
      <c r="S419">
        <v>4498</v>
      </c>
    </row>
    <row r="420" spans="1:19" x14ac:dyDescent="0.25">
      <c r="A420" t="s">
        <v>313</v>
      </c>
      <c r="B420">
        <v>1718840</v>
      </c>
      <c r="C420">
        <v>171884</v>
      </c>
      <c r="D420" t="s">
        <v>426</v>
      </c>
      <c r="E420" t="str">
        <f>VLOOKUP(B420,[1]MunicipioRegioes!I$2:N$5586,6,FALSE)</f>
        <v>To1701</v>
      </c>
      <c r="F420">
        <v>3486</v>
      </c>
      <c r="G420">
        <v>3554</v>
      </c>
      <c r="H420">
        <v>3645</v>
      </c>
      <c r="I420">
        <v>3702</v>
      </c>
      <c r="K420">
        <v>3543</v>
      </c>
      <c r="L420">
        <v>3562</v>
      </c>
      <c r="M420" s="4">
        <v>3326</v>
      </c>
      <c r="N420">
        <v>3326</v>
      </c>
      <c r="O420">
        <v>3326</v>
      </c>
      <c r="P420">
        <v>3411</v>
      </c>
      <c r="Q420">
        <v>3411</v>
      </c>
      <c r="R420">
        <v>3410</v>
      </c>
      <c r="S420">
        <v>3410</v>
      </c>
    </row>
    <row r="421" spans="1:19" x14ac:dyDescent="0.25">
      <c r="A421" t="s">
        <v>313</v>
      </c>
      <c r="B421">
        <v>1718865</v>
      </c>
      <c r="C421">
        <v>171886</v>
      </c>
      <c r="D421" t="s">
        <v>427</v>
      </c>
      <c r="E421" t="str">
        <f>VLOOKUP(B421,[1]MunicipioRegioes!I$2:N$5586,6,FALSE)</f>
        <v>To1701</v>
      </c>
      <c r="F421">
        <v>6117</v>
      </c>
      <c r="G421">
        <v>6387</v>
      </c>
      <c r="H421">
        <v>6747</v>
      </c>
      <c r="I421">
        <v>6970</v>
      </c>
      <c r="K421">
        <v>5773</v>
      </c>
      <c r="L421">
        <v>5795</v>
      </c>
      <c r="M421" s="4">
        <v>6599</v>
      </c>
      <c r="N421">
        <v>6683</v>
      </c>
      <c r="O421">
        <v>6764</v>
      </c>
      <c r="P421">
        <v>7054</v>
      </c>
      <c r="Q421">
        <v>7144</v>
      </c>
      <c r="R421">
        <v>7232</v>
      </c>
      <c r="S421">
        <v>7318</v>
      </c>
    </row>
    <row r="422" spans="1:19" x14ac:dyDescent="0.25">
      <c r="A422" t="s">
        <v>313</v>
      </c>
      <c r="B422">
        <v>1718881</v>
      </c>
      <c r="C422">
        <v>171888</v>
      </c>
      <c r="D422" t="s">
        <v>428</v>
      </c>
      <c r="E422" t="str">
        <f>VLOOKUP(B422,[1]MunicipioRegioes!I$2:N$5586,6,FALSE)</f>
        <v>To1702</v>
      </c>
      <c r="F422">
        <v>2325</v>
      </c>
      <c r="G422">
        <v>2369</v>
      </c>
      <c r="H422">
        <v>2427</v>
      </c>
      <c r="I422">
        <v>2463</v>
      </c>
      <c r="K422">
        <v>2755</v>
      </c>
      <c r="L422">
        <v>2807</v>
      </c>
      <c r="M422" s="4">
        <v>2894</v>
      </c>
      <c r="N422">
        <v>2945</v>
      </c>
      <c r="O422">
        <v>2995</v>
      </c>
      <c r="P422">
        <v>3143</v>
      </c>
      <c r="Q422">
        <v>3198</v>
      </c>
      <c r="R422">
        <v>3252</v>
      </c>
      <c r="S422">
        <v>3305</v>
      </c>
    </row>
    <row r="423" spans="1:19" x14ac:dyDescent="0.25">
      <c r="A423" t="s">
        <v>313</v>
      </c>
      <c r="B423">
        <v>1718899</v>
      </c>
      <c r="C423">
        <v>171889</v>
      </c>
      <c r="D423" t="s">
        <v>429</v>
      </c>
      <c r="E423" t="str">
        <f>VLOOKUP(B423,[1]MunicipioRegioes!I$2:N$5586,6,FALSE)</f>
        <v>To1701</v>
      </c>
      <c r="F423">
        <v>1888</v>
      </c>
      <c r="G423">
        <v>1904</v>
      </c>
      <c r="H423">
        <v>1926</v>
      </c>
      <c r="I423">
        <v>1939</v>
      </c>
      <c r="K423">
        <v>2330</v>
      </c>
      <c r="L423">
        <v>2377</v>
      </c>
      <c r="M423" s="4">
        <v>2128</v>
      </c>
      <c r="N423">
        <v>2149</v>
      </c>
      <c r="O423">
        <v>2170</v>
      </c>
      <c r="P423">
        <v>2255</v>
      </c>
      <c r="Q423">
        <v>2278</v>
      </c>
      <c r="R423">
        <v>2300</v>
      </c>
      <c r="S423">
        <v>2322</v>
      </c>
    </row>
    <row r="424" spans="1:19" x14ac:dyDescent="0.25">
      <c r="A424" t="s">
        <v>313</v>
      </c>
      <c r="B424">
        <v>1718907</v>
      </c>
      <c r="C424">
        <v>171890</v>
      </c>
      <c r="D424" t="s">
        <v>430</v>
      </c>
      <c r="E424" t="str">
        <f>VLOOKUP(B424,[1]MunicipioRegioes!I$2:N$5586,6,FALSE)</f>
        <v>To1702</v>
      </c>
      <c r="F424">
        <v>4468</v>
      </c>
      <c r="G424">
        <v>4536</v>
      </c>
      <c r="H424">
        <v>4625</v>
      </c>
      <c r="I424">
        <v>4681</v>
      </c>
      <c r="K424">
        <v>4545</v>
      </c>
      <c r="L424">
        <v>4565</v>
      </c>
      <c r="M424" s="4">
        <v>4568</v>
      </c>
      <c r="N424">
        <v>4587</v>
      </c>
      <c r="O424">
        <v>4607</v>
      </c>
      <c r="P424">
        <v>4752</v>
      </c>
      <c r="Q424">
        <v>4773</v>
      </c>
      <c r="R424">
        <v>4794</v>
      </c>
      <c r="S424">
        <v>4814</v>
      </c>
    </row>
    <row r="425" spans="1:19" x14ac:dyDescent="0.25">
      <c r="A425" t="s">
        <v>313</v>
      </c>
      <c r="B425">
        <v>1719004</v>
      </c>
      <c r="C425">
        <v>171900</v>
      </c>
      <c r="D425" t="s">
        <v>431</v>
      </c>
      <c r="E425" t="str">
        <f>VLOOKUP(B425,[1]MunicipioRegioes!I$2:N$5586,6,FALSE)</f>
        <v>To1702</v>
      </c>
      <c r="F425">
        <v>2243</v>
      </c>
      <c r="G425">
        <v>2301</v>
      </c>
      <c r="H425">
        <v>2377</v>
      </c>
      <c r="I425">
        <v>2424</v>
      </c>
      <c r="K425">
        <v>2366</v>
      </c>
      <c r="L425">
        <v>2390</v>
      </c>
      <c r="M425" s="4">
        <v>2523</v>
      </c>
      <c r="N425">
        <v>2554</v>
      </c>
      <c r="O425">
        <v>2585</v>
      </c>
      <c r="P425">
        <v>2695</v>
      </c>
      <c r="Q425">
        <v>2729</v>
      </c>
      <c r="R425">
        <v>2762</v>
      </c>
      <c r="S425">
        <v>2794</v>
      </c>
    </row>
    <row r="426" spans="1:19" x14ac:dyDescent="0.25">
      <c r="A426" t="s">
        <v>313</v>
      </c>
      <c r="B426">
        <v>1720002</v>
      </c>
      <c r="C426">
        <v>172000</v>
      </c>
      <c r="D426" t="s">
        <v>432</v>
      </c>
      <c r="E426" t="str">
        <f>VLOOKUP(B426,[1]MunicipioRegioes!I$2:N$5586,6,FALSE)</f>
        <v>To1701</v>
      </c>
      <c r="F426">
        <v>2619</v>
      </c>
      <c r="G426">
        <v>2691</v>
      </c>
      <c r="H426">
        <v>2788</v>
      </c>
      <c r="I426">
        <v>2847</v>
      </c>
      <c r="K426">
        <v>2356</v>
      </c>
      <c r="L426">
        <v>2343</v>
      </c>
      <c r="M426" s="4">
        <v>2471</v>
      </c>
      <c r="N426">
        <v>2475</v>
      </c>
      <c r="O426">
        <v>2477</v>
      </c>
      <c r="P426">
        <v>2543</v>
      </c>
      <c r="Q426">
        <v>2545</v>
      </c>
      <c r="R426">
        <v>2547</v>
      </c>
      <c r="S426">
        <v>2548</v>
      </c>
    </row>
    <row r="427" spans="1:19" x14ac:dyDescent="0.25">
      <c r="A427" t="s">
        <v>313</v>
      </c>
      <c r="B427">
        <v>1720101</v>
      </c>
      <c r="C427">
        <v>172010</v>
      </c>
      <c r="D427" t="s">
        <v>433</v>
      </c>
      <c r="E427" t="str">
        <f>VLOOKUP(B427,[1]MunicipioRegioes!I$2:N$5586,6,FALSE)</f>
        <v>To1701</v>
      </c>
      <c r="F427">
        <v>3384</v>
      </c>
      <c r="G427">
        <v>3227</v>
      </c>
      <c r="H427">
        <v>3018</v>
      </c>
      <c r="I427">
        <v>2889</v>
      </c>
      <c r="K427">
        <v>4583</v>
      </c>
      <c r="L427">
        <v>4666</v>
      </c>
      <c r="M427" s="4">
        <v>4615</v>
      </c>
      <c r="N427">
        <v>4675</v>
      </c>
      <c r="O427">
        <v>4740</v>
      </c>
      <c r="P427">
        <v>4954</v>
      </c>
      <c r="Q427">
        <v>5026</v>
      </c>
      <c r="R427">
        <v>5096</v>
      </c>
      <c r="S427">
        <v>5164</v>
      </c>
    </row>
    <row r="428" spans="1:19" x14ac:dyDescent="0.25">
      <c r="A428" t="s">
        <v>313</v>
      </c>
      <c r="B428">
        <v>1720150</v>
      </c>
      <c r="C428">
        <v>172015</v>
      </c>
      <c r="D428" t="s">
        <v>434</v>
      </c>
      <c r="E428" t="str">
        <f>VLOOKUP(B428,[1]MunicipioRegioes!I$2:N$5586,6,FALSE)</f>
        <v>To1702</v>
      </c>
      <c r="F428">
        <v>1405</v>
      </c>
      <c r="G428">
        <v>1465</v>
      </c>
      <c r="H428">
        <v>1545</v>
      </c>
      <c r="I428">
        <v>1595</v>
      </c>
      <c r="K428">
        <v>1451</v>
      </c>
      <c r="L428">
        <v>1468</v>
      </c>
      <c r="M428" s="4">
        <v>1445</v>
      </c>
      <c r="N428">
        <v>1450</v>
      </c>
      <c r="O428">
        <v>1463</v>
      </c>
      <c r="P428">
        <v>1518</v>
      </c>
      <c r="Q428">
        <v>1532</v>
      </c>
      <c r="R428">
        <v>1545</v>
      </c>
      <c r="S428">
        <v>1559</v>
      </c>
    </row>
    <row r="429" spans="1:19" x14ac:dyDescent="0.25">
      <c r="A429" t="s">
        <v>313</v>
      </c>
      <c r="B429">
        <v>1720200</v>
      </c>
      <c r="C429">
        <v>172020</v>
      </c>
      <c r="D429" t="s">
        <v>435</v>
      </c>
      <c r="E429" t="str">
        <f>VLOOKUP(B429,[1]MunicipioRegioes!I$2:N$5586,6,FALSE)</f>
        <v>To1701</v>
      </c>
      <c r="F429">
        <v>8956</v>
      </c>
      <c r="G429">
        <v>9164</v>
      </c>
      <c r="H429">
        <v>9441</v>
      </c>
      <c r="I429">
        <v>9613</v>
      </c>
      <c r="K429">
        <v>10536</v>
      </c>
      <c r="L429">
        <v>10737</v>
      </c>
      <c r="M429" s="4">
        <v>10490</v>
      </c>
      <c r="N429">
        <v>10634</v>
      </c>
      <c r="O429">
        <v>10783</v>
      </c>
      <c r="P429">
        <v>11271</v>
      </c>
      <c r="Q429">
        <v>11436</v>
      </c>
      <c r="R429">
        <v>11597</v>
      </c>
      <c r="S429">
        <v>11754</v>
      </c>
    </row>
    <row r="430" spans="1:19" x14ac:dyDescent="0.25">
      <c r="A430" t="s">
        <v>313</v>
      </c>
      <c r="B430">
        <v>1720259</v>
      </c>
      <c r="C430">
        <v>172025</v>
      </c>
      <c r="D430" t="s">
        <v>436</v>
      </c>
      <c r="E430" t="str">
        <f>VLOOKUP(B430,[1]MunicipioRegioes!I$2:N$5586,6,FALSE)</f>
        <v>To1701</v>
      </c>
      <c r="F430">
        <v>2783</v>
      </c>
      <c r="G430">
        <v>2802</v>
      </c>
      <c r="H430">
        <v>2828</v>
      </c>
      <c r="I430">
        <v>2843</v>
      </c>
      <c r="K430">
        <v>3102</v>
      </c>
      <c r="L430">
        <v>3136</v>
      </c>
      <c r="M430" s="4">
        <v>2910</v>
      </c>
      <c r="N430">
        <v>2923</v>
      </c>
      <c r="O430">
        <v>2936</v>
      </c>
      <c r="P430">
        <v>3030</v>
      </c>
      <c r="Q430">
        <v>3044</v>
      </c>
      <c r="R430">
        <v>3058</v>
      </c>
      <c r="S430">
        <v>3071</v>
      </c>
    </row>
    <row r="431" spans="1:19" x14ac:dyDescent="0.25">
      <c r="A431" t="s">
        <v>313</v>
      </c>
      <c r="B431">
        <v>1720309</v>
      </c>
      <c r="C431">
        <v>172030</v>
      </c>
      <c r="D431" t="s">
        <v>437</v>
      </c>
      <c r="E431" t="str">
        <f>VLOOKUP(B431,[1]MunicipioRegioes!I$2:N$5586,6,FALSE)</f>
        <v>To1701</v>
      </c>
      <c r="F431">
        <v>4030</v>
      </c>
      <c r="G431">
        <v>4190</v>
      </c>
      <c r="H431">
        <v>4403</v>
      </c>
      <c r="I431">
        <v>4534</v>
      </c>
      <c r="K431">
        <v>4373</v>
      </c>
      <c r="L431">
        <v>4441</v>
      </c>
      <c r="M431" s="4">
        <v>4283</v>
      </c>
      <c r="N431">
        <v>4330</v>
      </c>
      <c r="O431">
        <v>4376</v>
      </c>
      <c r="P431">
        <v>4553</v>
      </c>
      <c r="Q431">
        <v>4604</v>
      </c>
      <c r="R431">
        <v>4654</v>
      </c>
      <c r="S431">
        <v>4702</v>
      </c>
    </row>
    <row r="432" spans="1:19" x14ac:dyDescent="0.25">
      <c r="A432" t="s">
        <v>313</v>
      </c>
      <c r="B432">
        <v>1720499</v>
      </c>
      <c r="C432">
        <v>172049</v>
      </c>
      <c r="D432" t="s">
        <v>438</v>
      </c>
      <c r="E432" t="str">
        <f>VLOOKUP(B432,[1]MunicipioRegioes!I$2:N$5586,6,FALSE)</f>
        <v>To1702</v>
      </c>
      <c r="F432">
        <v>5487</v>
      </c>
      <c r="G432">
        <v>5679</v>
      </c>
      <c r="H432">
        <v>5934</v>
      </c>
      <c r="I432">
        <v>6092</v>
      </c>
      <c r="K432">
        <v>5024</v>
      </c>
      <c r="L432">
        <v>5017</v>
      </c>
      <c r="M432" s="4">
        <v>4384</v>
      </c>
      <c r="N432">
        <v>4331</v>
      </c>
      <c r="O432">
        <v>4282</v>
      </c>
      <c r="P432">
        <v>4322</v>
      </c>
      <c r="Q432">
        <v>4267</v>
      </c>
      <c r="R432">
        <v>4214</v>
      </c>
      <c r="S432">
        <v>4161</v>
      </c>
    </row>
    <row r="433" spans="1:19" x14ac:dyDescent="0.25">
      <c r="A433" t="s">
        <v>313</v>
      </c>
      <c r="B433">
        <v>1720655</v>
      </c>
      <c r="C433">
        <v>172065</v>
      </c>
      <c r="D433" t="s">
        <v>439</v>
      </c>
      <c r="E433" t="str">
        <f>VLOOKUP(B433,[1]MunicipioRegioes!I$2:N$5586,6,FALSE)</f>
        <v>To1702</v>
      </c>
      <c r="F433">
        <v>4370</v>
      </c>
      <c r="G433">
        <v>4212</v>
      </c>
      <c r="H433">
        <v>4003</v>
      </c>
      <c r="I433">
        <v>3873</v>
      </c>
      <c r="K433">
        <v>5250</v>
      </c>
      <c r="L433">
        <v>5299</v>
      </c>
      <c r="M433" s="4">
        <v>5071</v>
      </c>
      <c r="N433">
        <v>5094</v>
      </c>
      <c r="O433">
        <v>5120</v>
      </c>
      <c r="P433">
        <v>5289</v>
      </c>
      <c r="Q433">
        <v>5318</v>
      </c>
      <c r="R433">
        <v>5345</v>
      </c>
      <c r="S433">
        <v>5372</v>
      </c>
    </row>
    <row r="434" spans="1:19" x14ac:dyDescent="0.25">
      <c r="A434" t="s">
        <v>313</v>
      </c>
      <c r="B434">
        <v>1720804</v>
      </c>
      <c r="C434">
        <v>172080</v>
      </c>
      <c r="D434" t="s">
        <v>440</v>
      </c>
      <c r="E434" t="str">
        <f>VLOOKUP(B434,[1]MunicipioRegioes!I$2:N$5586,6,FALSE)</f>
        <v>To1701</v>
      </c>
      <c r="F434">
        <v>10212</v>
      </c>
      <c r="G434">
        <v>10534</v>
      </c>
      <c r="H434">
        <v>10960</v>
      </c>
      <c r="I434">
        <v>11225</v>
      </c>
      <c r="K434">
        <v>9568</v>
      </c>
      <c r="L434">
        <v>9568</v>
      </c>
      <c r="M434" s="4">
        <v>9148</v>
      </c>
      <c r="N434">
        <v>9122</v>
      </c>
      <c r="O434">
        <v>9097</v>
      </c>
      <c r="P434">
        <v>9297</v>
      </c>
      <c r="Q434">
        <v>9270</v>
      </c>
      <c r="R434">
        <v>9243</v>
      </c>
      <c r="S434">
        <v>9217</v>
      </c>
    </row>
    <row r="435" spans="1:19" x14ac:dyDescent="0.25">
      <c r="A435" t="s">
        <v>313</v>
      </c>
      <c r="B435">
        <v>1720853</v>
      </c>
      <c r="C435">
        <v>172085</v>
      </c>
      <c r="D435" t="s">
        <v>441</v>
      </c>
      <c r="E435" t="str">
        <f>VLOOKUP(B435,[1]MunicipioRegioes!I$2:N$5586,6,FALSE)</f>
        <v>To1701</v>
      </c>
      <c r="F435">
        <v>1376</v>
      </c>
      <c r="G435">
        <v>1331</v>
      </c>
      <c r="H435">
        <v>1272</v>
      </c>
      <c r="I435">
        <v>1236</v>
      </c>
      <c r="K435">
        <v>1718</v>
      </c>
      <c r="L435">
        <v>1741</v>
      </c>
      <c r="M435" s="4">
        <v>1739</v>
      </c>
      <c r="N435">
        <v>1762</v>
      </c>
      <c r="O435">
        <v>1783</v>
      </c>
      <c r="P435">
        <v>1856</v>
      </c>
      <c r="Q435">
        <v>1878</v>
      </c>
      <c r="R435">
        <v>1900</v>
      </c>
      <c r="S435">
        <v>1921</v>
      </c>
    </row>
    <row r="436" spans="1:19" x14ac:dyDescent="0.25">
      <c r="A436" t="s">
        <v>313</v>
      </c>
      <c r="B436">
        <v>1720903</v>
      </c>
      <c r="C436">
        <v>172090</v>
      </c>
      <c r="D436" t="s">
        <v>442</v>
      </c>
      <c r="E436" t="str">
        <f>VLOOKUP(B436,[1]MunicipioRegioes!I$2:N$5586,6,FALSE)</f>
        <v>To1702</v>
      </c>
      <c r="F436">
        <v>13714</v>
      </c>
      <c r="G436">
        <v>13956</v>
      </c>
      <c r="H436">
        <v>14278</v>
      </c>
      <c r="I436">
        <v>14477</v>
      </c>
      <c r="K436">
        <v>14528</v>
      </c>
      <c r="L436">
        <v>14655</v>
      </c>
      <c r="M436" s="4">
        <v>15053</v>
      </c>
      <c r="N436">
        <v>15195</v>
      </c>
      <c r="O436">
        <v>15336</v>
      </c>
      <c r="P436">
        <v>15931</v>
      </c>
      <c r="Q436">
        <v>16086</v>
      </c>
      <c r="R436">
        <v>16238</v>
      </c>
      <c r="S436">
        <v>16386</v>
      </c>
    </row>
    <row r="437" spans="1:19" x14ac:dyDescent="0.25">
      <c r="A437" t="s">
        <v>313</v>
      </c>
      <c r="B437">
        <v>1720937</v>
      </c>
      <c r="C437">
        <v>172093</v>
      </c>
      <c r="D437" t="s">
        <v>443</v>
      </c>
      <c r="E437" t="str">
        <f>VLOOKUP(B437,[1]MunicipioRegioes!I$2:N$5586,6,FALSE)</f>
        <v>To1702</v>
      </c>
      <c r="F437">
        <v>1569</v>
      </c>
      <c r="G437">
        <v>1506</v>
      </c>
      <c r="H437">
        <v>1421</v>
      </c>
      <c r="I437">
        <v>1369</v>
      </c>
      <c r="K437">
        <v>1974</v>
      </c>
      <c r="L437">
        <v>1999</v>
      </c>
      <c r="M437" s="4">
        <v>1945</v>
      </c>
      <c r="N437">
        <v>1963</v>
      </c>
      <c r="O437">
        <v>1981</v>
      </c>
      <c r="P437">
        <v>2056</v>
      </c>
      <c r="Q437">
        <v>2075</v>
      </c>
      <c r="R437">
        <v>2094</v>
      </c>
      <c r="S437">
        <v>2112</v>
      </c>
    </row>
    <row r="438" spans="1:19" x14ac:dyDescent="0.25">
      <c r="A438" t="s">
        <v>313</v>
      </c>
      <c r="B438">
        <v>1720978</v>
      </c>
      <c r="C438">
        <v>172097</v>
      </c>
      <c r="D438" t="s">
        <v>444</v>
      </c>
      <c r="E438" t="str">
        <f>VLOOKUP(B438,[1]MunicipioRegioes!I$2:N$5586,6,FALSE)</f>
        <v>To1701</v>
      </c>
      <c r="F438">
        <v>2515</v>
      </c>
      <c r="G438">
        <v>2609</v>
      </c>
      <c r="H438">
        <v>2732</v>
      </c>
      <c r="I438">
        <v>2809</v>
      </c>
      <c r="K438">
        <v>2632</v>
      </c>
      <c r="L438">
        <v>2663</v>
      </c>
      <c r="M438" s="4">
        <v>2562</v>
      </c>
      <c r="N438">
        <v>2582</v>
      </c>
      <c r="O438">
        <v>2601</v>
      </c>
      <c r="P438">
        <v>2695</v>
      </c>
      <c r="Q438">
        <v>2716</v>
      </c>
      <c r="R438">
        <v>2737</v>
      </c>
      <c r="S438">
        <v>2757</v>
      </c>
    </row>
    <row r="439" spans="1:19" x14ac:dyDescent="0.25">
      <c r="A439" t="s">
        <v>313</v>
      </c>
      <c r="B439">
        <v>1721000</v>
      </c>
      <c r="C439">
        <v>172100</v>
      </c>
      <c r="D439" t="s">
        <v>401</v>
      </c>
      <c r="E439" t="str">
        <f>VLOOKUP(B439,[1]MunicipioRegioes!I$2:N$5586,6,FALSE)</f>
        <v>To1702</v>
      </c>
      <c r="F439">
        <v>172176</v>
      </c>
      <c r="G439">
        <v>187639</v>
      </c>
      <c r="H439">
        <v>208165</v>
      </c>
      <c r="I439">
        <v>220889</v>
      </c>
      <c r="K439">
        <v>184010</v>
      </c>
      <c r="L439">
        <v>188645</v>
      </c>
      <c r="M439" s="4">
        <v>228297</v>
      </c>
      <c r="N439">
        <v>235315</v>
      </c>
      <c r="O439">
        <v>242070</v>
      </c>
      <c r="P439">
        <v>257904</v>
      </c>
      <c r="Q439">
        <v>265409</v>
      </c>
      <c r="R439">
        <v>272726</v>
      </c>
      <c r="S439">
        <v>279856</v>
      </c>
    </row>
    <row r="440" spans="1:19" x14ac:dyDescent="0.25">
      <c r="A440" t="s">
        <v>313</v>
      </c>
      <c r="B440">
        <v>1721109</v>
      </c>
      <c r="C440">
        <v>172110</v>
      </c>
      <c r="D440" t="s">
        <v>445</v>
      </c>
      <c r="E440" t="str">
        <f>VLOOKUP(B440,[1]MunicipioRegioes!I$2:N$5586,6,FALSE)</f>
        <v>To1702</v>
      </c>
      <c r="F440">
        <v>5846</v>
      </c>
      <c r="G440">
        <v>5872</v>
      </c>
      <c r="H440">
        <v>5906</v>
      </c>
      <c r="I440">
        <v>5927</v>
      </c>
      <c r="K440">
        <v>6866</v>
      </c>
      <c r="L440">
        <v>6971</v>
      </c>
      <c r="M440" s="4">
        <v>6598</v>
      </c>
      <c r="N440">
        <v>6809</v>
      </c>
      <c r="O440">
        <v>6880</v>
      </c>
      <c r="P440">
        <v>7158</v>
      </c>
      <c r="Q440">
        <v>7236</v>
      </c>
      <c r="R440">
        <v>7313</v>
      </c>
      <c r="S440">
        <v>7387</v>
      </c>
    </row>
    <row r="441" spans="1:19" x14ac:dyDescent="0.25">
      <c r="A441" t="s">
        <v>313</v>
      </c>
      <c r="B441">
        <v>1721208</v>
      </c>
      <c r="C441">
        <v>172120</v>
      </c>
      <c r="D441" t="s">
        <v>446</v>
      </c>
      <c r="E441" t="str">
        <f>VLOOKUP(B441,[1]MunicipioRegioes!I$2:N$5586,6,FALSE)</f>
        <v>To1701</v>
      </c>
      <c r="F441">
        <v>24535</v>
      </c>
      <c r="G441">
        <v>25316</v>
      </c>
      <c r="H441">
        <v>26352</v>
      </c>
      <c r="I441">
        <v>26994</v>
      </c>
      <c r="K441">
        <v>21932</v>
      </c>
      <c r="L441">
        <v>21826</v>
      </c>
      <c r="M441" s="4">
        <v>22608</v>
      </c>
      <c r="N441">
        <v>22607</v>
      </c>
      <c r="O441">
        <v>22596</v>
      </c>
      <c r="P441">
        <v>23165</v>
      </c>
      <c r="Q441">
        <v>23153</v>
      </c>
      <c r="R441">
        <v>23141</v>
      </c>
      <c r="S441">
        <v>23130</v>
      </c>
    </row>
    <row r="442" spans="1:19" x14ac:dyDescent="0.25">
      <c r="A442" t="s">
        <v>313</v>
      </c>
      <c r="B442">
        <v>1721257</v>
      </c>
      <c r="C442">
        <v>172125</v>
      </c>
      <c r="D442" t="s">
        <v>447</v>
      </c>
      <c r="E442" t="str">
        <f>VLOOKUP(B442,[1]MunicipioRegioes!I$2:N$5586,6,FALSE)</f>
        <v>To1701</v>
      </c>
      <c r="F442">
        <v>1234</v>
      </c>
      <c r="G442">
        <v>1259</v>
      </c>
      <c r="H442">
        <v>1291</v>
      </c>
      <c r="I442">
        <v>1311</v>
      </c>
      <c r="K442">
        <v>1448</v>
      </c>
      <c r="L442">
        <v>1474</v>
      </c>
      <c r="M442" s="4">
        <v>1574</v>
      </c>
      <c r="N442">
        <v>1604</v>
      </c>
      <c r="O442">
        <v>1634</v>
      </c>
      <c r="P442">
        <v>1718</v>
      </c>
      <c r="Q442">
        <v>1751</v>
      </c>
      <c r="R442">
        <v>1782</v>
      </c>
      <c r="S442">
        <v>1813</v>
      </c>
    </row>
    <row r="443" spans="1:19" x14ac:dyDescent="0.25">
      <c r="A443" t="s">
        <v>313</v>
      </c>
      <c r="B443">
        <v>1721307</v>
      </c>
      <c r="C443">
        <v>172130</v>
      </c>
      <c r="D443" t="s">
        <v>448</v>
      </c>
      <c r="E443" t="str">
        <f>VLOOKUP(B443,[1]MunicipioRegioes!I$2:N$5586,6,FALSE)</f>
        <v>To1701</v>
      </c>
      <c r="F443">
        <v>1409</v>
      </c>
      <c r="G443">
        <v>1429</v>
      </c>
      <c r="H443">
        <v>1455</v>
      </c>
      <c r="I443">
        <v>1471</v>
      </c>
      <c r="K443">
        <v>2072</v>
      </c>
      <c r="L443">
        <v>2143</v>
      </c>
      <c r="M443" s="4">
        <v>2097</v>
      </c>
      <c r="N443">
        <v>2153</v>
      </c>
      <c r="O443">
        <v>2208</v>
      </c>
      <c r="P443">
        <v>2342</v>
      </c>
      <c r="Q443">
        <v>2402</v>
      </c>
      <c r="R443">
        <v>2461</v>
      </c>
      <c r="S443">
        <v>2518</v>
      </c>
    </row>
    <row r="444" spans="1:19" x14ac:dyDescent="0.25">
      <c r="A444" t="s">
        <v>313</v>
      </c>
      <c r="B444">
        <v>1722081</v>
      </c>
      <c r="C444">
        <v>172208</v>
      </c>
      <c r="D444" t="s">
        <v>449</v>
      </c>
      <c r="E444" t="str">
        <f>VLOOKUP(B444,[1]MunicipioRegioes!I$2:N$5586,6,FALSE)</f>
        <v>To1701</v>
      </c>
      <c r="F444">
        <v>10585</v>
      </c>
      <c r="G444">
        <v>10724</v>
      </c>
      <c r="H444">
        <v>10908</v>
      </c>
      <c r="I444">
        <v>11022</v>
      </c>
      <c r="K444">
        <v>9574</v>
      </c>
      <c r="L444">
        <v>9493</v>
      </c>
      <c r="M444" s="4">
        <v>10978</v>
      </c>
      <c r="N444">
        <v>11035</v>
      </c>
      <c r="O444">
        <v>11088</v>
      </c>
      <c r="P444">
        <v>11450</v>
      </c>
      <c r="Q444">
        <v>11509</v>
      </c>
      <c r="R444">
        <v>11566</v>
      </c>
      <c r="S444">
        <v>11622</v>
      </c>
    </row>
    <row r="445" spans="1:19" x14ac:dyDescent="0.25">
      <c r="A445" t="s">
        <v>313</v>
      </c>
      <c r="B445">
        <v>1722107</v>
      </c>
      <c r="C445">
        <v>172210</v>
      </c>
      <c r="D445" t="s">
        <v>450</v>
      </c>
      <c r="E445" t="str">
        <f>VLOOKUP(B445,[1]MunicipioRegioes!I$2:N$5586,6,FALSE)</f>
        <v>To1701</v>
      </c>
      <c r="F445">
        <v>12134</v>
      </c>
      <c r="G445">
        <v>12345</v>
      </c>
      <c r="H445">
        <v>12626</v>
      </c>
      <c r="I445">
        <v>12799</v>
      </c>
      <c r="K445">
        <v>11160</v>
      </c>
      <c r="L445">
        <v>11099</v>
      </c>
      <c r="M445" s="4">
        <v>11484</v>
      </c>
      <c r="N445">
        <v>11470</v>
      </c>
      <c r="O445">
        <v>11458</v>
      </c>
      <c r="P445">
        <v>11736</v>
      </c>
      <c r="Q445">
        <v>11722</v>
      </c>
      <c r="R445">
        <v>11709</v>
      </c>
      <c r="S445">
        <v>11695</v>
      </c>
    </row>
    <row r="446" spans="1:19" x14ac:dyDescent="0.25">
      <c r="A446" t="s">
        <v>451</v>
      </c>
      <c r="B446">
        <v>2100055</v>
      </c>
      <c r="C446">
        <v>210005</v>
      </c>
      <c r="D446" t="s">
        <v>452</v>
      </c>
      <c r="E446" t="str">
        <f>VLOOKUP(B446,[1]MunicipioRegioes!I$2:N$5586,6,FALSE)</f>
        <v>Ma2102</v>
      </c>
      <c r="F446">
        <v>95838</v>
      </c>
      <c r="G446">
        <v>100841</v>
      </c>
      <c r="H446">
        <v>103609</v>
      </c>
      <c r="I446">
        <v>106357</v>
      </c>
      <c r="K446">
        <v>100017</v>
      </c>
      <c r="L446">
        <v>101130</v>
      </c>
      <c r="M446" s="4">
        <v>104013</v>
      </c>
      <c r="N446">
        <v>105254</v>
      </c>
      <c r="O446">
        <v>106422</v>
      </c>
      <c r="P446">
        <v>107790</v>
      </c>
      <c r="Q446">
        <v>108765</v>
      </c>
      <c r="R446">
        <v>109685</v>
      </c>
      <c r="S446">
        <v>110543</v>
      </c>
    </row>
    <row r="447" spans="1:19" x14ac:dyDescent="0.25">
      <c r="A447" t="s">
        <v>451</v>
      </c>
      <c r="B447">
        <v>2100105</v>
      </c>
      <c r="C447">
        <v>210010</v>
      </c>
      <c r="D447" t="s">
        <v>453</v>
      </c>
      <c r="E447" t="str">
        <f>VLOOKUP(B447,[1]MunicipioRegioes!I$2:N$5586,6,FALSE)</f>
        <v>Ma2104</v>
      </c>
      <c r="F447">
        <v>4711</v>
      </c>
      <c r="G447">
        <v>4731</v>
      </c>
      <c r="H447">
        <v>4743</v>
      </c>
      <c r="I447">
        <v>4754</v>
      </c>
      <c r="K447">
        <v>5834</v>
      </c>
      <c r="L447">
        <v>5948</v>
      </c>
      <c r="M447" s="4">
        <v>5957</v>
      </c>
      <c r="N447">
        <v>5999</v>
      </c>
      <c r="O447">
        <v>6090</v>
      </c>
      <c r="P447">
        <v>6197</v>
      </c>
      <c r="Q447">
        <v>6277</v>
      </c>
      <c r="R447">
        <v>6351</v>
      </c>
      <c r="S447">
        <v>6421</v>
      </c>
    </row>
    <row r="448" spans="1:19" x14ac:dyDescent="0.25">
      <c r="A448" t="s">
        <v>451</v>
      </c>
      <c r="B448">
        <v>2100154</v>
      </c>
      <c r="C448">
        <v>210015</v>
      </c>
      <c r="D448" t="s">
        <v>454</v>
      </c>
      <c r="E448" t="str">
        <f>VLOOKUP(B448,[1]MunicipioRegioes!I$2:N$5586,6,FALSE)</f>
        <v>Ma2104</v>
      </c>
      <c r="F448">
        <v>9754</v>
      </c>
      <c r="G448">
        <v>9788</v>
      </c>
      <c r="H448">
        <v>9807</v>
      </c>
      <c r="I448">
        <v>9826</v>
      </c>
      <c r="K448">
        <v>12213</v>
      </c>
      <c r="L448">
        <v>12460</v>
      </c>
      <c r="M448" s="4">
        <v>11590</v>
      </c>
      <c r="N448">
        <v>11725</v>
      </c>
      <c r="O448">
        <v>11865</v>
      </c>
      <c r="P448">
        <v>12028</v>
      </c>
      <c r="Q448">
        <v>12146</v>
      </c>
      <c r="R448">
        <v>12257</v>
      </c>
      <c r="S448">
        <v>12360</v>
      </c>
    </row>
    <row r="449" spans="1:19" x14ac:dyDescent="0.25">
      <c r="A449" t="s">
        <v>451</v>
      </c>
      <c r="B449">
        <v>2100204</v>
      </c>
      <c r="C449">
        <v>210020</v>
      </c>
      <c r="D449" t="s">
        <v>455</v>
      </c>
      <c r="E449" t="str">
        <f>VLOOKUP(B449,[1]MunicipioRegioes!I$2:N$5586,6,FALSE)</f>
        <v>Ma2101</v>
      </c>
      <c r="F449">
        <v>21816</v>
      </c>
      <c r="G449">
        <v>22165</v>
      </c>
      <c r="H449">
        <v>22359</v>
      </c>
      <c r="I449">
        <v>22550</v>
      </c>
      <c r="K449">
        <v>21969</v>
      </c>
      <c r="L449">
        <v>22020</v>
      </c>
      <c r="M449" s="4">
        <v>21852</v>
      </c>
      <c r="N449">
        <v>21894</v>
      </c>
      <c r="O449">
        <v>21605</v>
      </c>
      <c r="P449">
        <v>21644</v>
      </c>
      <c r="Q449">
        <v>21652</v>
      </c>
      <c r="R449">
        <v>21659</v>
      </c>
      <c r="S449">
        <v>21667</v>
      </c>
    </row>
    <row r="450" spans="1:19" x14ac:dyDescent="0.25">
      <c r="A450" t="s">
        <v>451</v>
      </c>
      <c r="B450">
        <v>2100303</v>
      </c>
      <c r="C450">
        <v>210030</v>
      </c>
      <c r="D450" t="s">
        <v>456</v>
      </c>
      <c r="E450" t="str">
        <f>VLOOKUP(B450,[1]MunicipioRegioes!I$2:N$5586,6,FALSE)</f>
        <v>Ma2104</v>
      </c>
      <c r="F450">
        <v>18614</v>
      </c>
      <c r="G450">
        <v>18471</v>
      </c>
      <c r="H450">
        <v>18393</v>
      </c>
      <c r="I450">
        <v>18315</v>
      </c>
      <c r="K450">
        <v>22328</v>
      </c>
      <c r="L450">
        <v>22667</v>
      </c>
      <c r="M450" s="4">
        <v>23952</v>
      </c>
      <c r="N450">
        <v>24345</v>
      </c>
      <c r="O450">
        <v>24726</v>
      </c>
      <c r="P450">
        <v>25177</v>
      </c>
      <c r="Q450">
        <v>25509</v>
      </c>
      <c r="R450">
        <v>25823</v>
      </c>
      <c r="S450">
        <v>26115</v>
      </c>
    </row>
    <row r="451" spans="1:19" x14ac:dyDescent="0.25">
      <c r="A451" t="s">
        <v>451</v>
      </c>
      <c r="B451">
        <v>2100402</v>
      </c>
      <c r="C451">
        <v>210040</v>
      </c>
      <c r="D451" t="s">
        <v>457</v>
      </c>
      <c r="E451" t="str">
        <f>VLOOKUP(B451,[1]MunicipioRegioes!I$2:N$5586,6,FALSE)</f>
        <v>Ma2102</v>
      </c>
      <c r="F451">
        <v>6269</v>
      </c>
      <c r="G451">
        <v>6488</v>
      </c>
      <c r="H451">
        <v>6609</v>
      </c>
      <c r="I451">
        <v>6730</v>
      </c>
      <c r="K451">
        <v>7607</v>
      </c>
      <c r="L451">
        <v>7771</v>
      </c>
      <c r="M451" s="4">
        <v>10211</v>
      </c>
      <c r="N451">
        <v>11224</v>
      </c>
      <c r="O451">
        <v>11381</v>
      </c>
      <c r="P451">
        <v>11564</v>
      </c>
      <c r="Q451">
        <v>11699</v>
      </c>
      <c r="R451">
        <v>11616</v>
      </c>
      <c r="S451">
        <v>10210</v>
      </c>
    </row>
    <row r="452" spans="1:19" x14ac:dyDescent="0.25">
      <c r="A452" t="s">
        <v>451</v>
      </c>
      <c r="B452">
        <v>2100436</v>
      </c>
      <c r="C452">
        <v>210043</v>
      </c>
      <c r="D452" t="s">
        <v>458</v>
      </c>
      <c r="E452" t="str">
        <f>VLOOKUP(B452,[1]MunicipioRegioes!I$2:N$5586,6,FALSE)</f>
        <v>Ma2104</v>
      </c>
      <c r="F452">
        <v>21812</v>
      </c>
      <c r="G452">
        <v>22910</v>
      </c>
      <c r="H452">
        <v>23518</v>
      </c>
      <c r="I452">
        <v>24121</v>
      </c>
      <c r="K452">
        <v>22676</v>
      </c>
      <c r="L452">
        <v>22914</v>
      </c>
      <c r="M452" s="4">
        <v>24596</v>
      </c>
      <c r="N452">
        <v>24968</v>
      </c>
      <c r="O452">
        <v>25326</v>
      </c>
      <c r="P452">
        <v>25748</v>
      </c>
      <c r="Q452">
        <v>26056</v>
      </c>
      <c r="R452">
        <v>26348</v>
      </c>
      <c r="S452">
        <v>26619</v>
      </c>
    </row>
    <row r="453" spans="1:19" x14ac:dyDescent="0.25">
      <c r="A453" t="s">
        <v>451</v>
      </c>
      <c r="B453">
        <v>2100477</v>
      </c>
      <c r="C453">
        <v>210047</v>
      </c>
      <c r="D453" t="s">
        <v>459</v>
      </c>
      <c r="E453" t="str">
        <f>VLOOKUP(B453,[1]MunicipioRegioes!I$2:N$5586,6,FALSE)</f>
        <v>Ma2102</v>
      </c>
      <c r="F453">
        <v>32477</v>
      </c>
      <c r="G453">
        <v>34007</v>
      </c>
      <c r="H453">
        <v>34855</v>
      </c>
      <c r="I453">
        <v>35695</v>
      </c>
      <c r="K453">
        <v>32955</v>
      </c>
      <c r="L453">
        <v>33211</v>
      </c>
      <c r="M453" s="4">
        <v>31028</v>
      </c>
      <c r="N453">
        <v>31125</v>
      </c>
      <c r="O453">
        <v>31190</v>
      </c>
      <c r="P453">
        <v>31253</v>
      </c>
      <c r="Q453">
        <v>31271</v>
      </c>
      <c r="R453">
        <v>31287</v>
      </c>
      <c r="S453">
        <v>31303</v>
      </c>
    </row>
    <row r="454" spans="1:19" x14ac:dyDescent="0.25">
      <c r="A454" t="s">
        <v>451</v>
      </c>
      <c r="B454">
        <v>2100501</v>
      </c>
      <c r="C454">
        <v>210050</v>
      </c>
      <c r="D454" t="s">
        <v>460</v>
      </c>
      <c r="E454" t="str">
        <f>VLOOKUP(B454,[1]MunicipioRegioes!I$2:N$5586,6,FALSE)</f>
        <v>Ma2105</v>
      </c>
      <c r="F454">
        <v>10124</v>
      </c>
      <c r="G454">
        <v>10091</v>
      </c>
      <c r="H454">
        <v>10073</v>
      </c>
      <c r="I454">
        <v>10054</v>
      </c>
      <c r="K454">
        <v>10606</v>
      </c>
      <c r="L454">
        <v>10640</v>
      </c>
      <c r="M454" s="4">
        <v>10765</v>
      </c>
      <c r="N454">
        <v>10811</v>
      </c>
      <c r="O454">
        <v>10856</v>
      </c>
      <c r="P454">
        <v>10904</v>
      </c>
      <c r="Q454">
        <v>10931</v>
      </c>
      <c r="R454">
        <v>10956</v>
      </c>
      <c r="S454">
        <v>10979</v>
      </c>
    </row>
    <row r="455" spans="1:19" x14ac:dyDescent="0.25">
      <c r="A455" t="s">
        <v>451</v>
      </c>
      <c r="B455">
        <v>2100550</v>
      </c>
      <c r="C455">
        <v>210055</v>
      </c>
      <c r="D455" t="s">
        <v>461</v>
      </c>
      <c r="E455" t="str">
        <f>VLOOKUP(B455,[1]MunicipioRegioes!I$2:N$5586,6,FALSE)</f>
        <v>Ma2102</v>
      </c>
      <c r="F455">
        <v>5929</v>
      </c>
      <c r="G455">
        <v>6261</v>
      </c>
      <c r="H455">
        <v>6445</v>
      </c>
      <c r="I455">
        <v>6627</v>
      </c>
      <c r="K455">
        <v>6361</v>
      </c>
      <c r="L455">
        <v>6451</v>
      </c>
      <c r="M455" s="4">
        <v>6431</v>
      </c>
      <c r="N455">
        <v>6508</v>
      </c>
      <c r="O455">
        <v>6583</v>
      </c>
      <c r="P455">
        <v>6669</v>
      </c>
      <c r="Q455">
        <v>6731</v>
      </c>
      <c r="R455">
        <v>6789</v>
      </c>
      <c r="S455">
        <v>6844</v>
      </c>
    </row>
    <row r="456" spans="1:19" x14ac:dyDescent="0.25">
      <c r="A456" t="s">
        <v>451</v>
      </c>
      <c r="B456">
        <v>2100600</v>
      </c>
      <c r="C456">
        <v>210060</v>
      </c>
      <c r="D456" t="s">
        <v>462</v>
      </c>
      <c r="E456" t="str">
        <f>VLOOKUP(B456,[1]MunicipioRegioes!I$2:N$5586,6,FALSE)</f>
        <v>Ma2102</v>
      </c>
      <c r="F456">
        <v>33815</v>
      </c>
      <c r="G456">
        <v>35494</v>
      </c>
      <c r="H456">
        <v>36423</v>
      </c>
      <c r="I456">
        <v>37345</v>
      </c>
      <c r="K456">
        <v>36850</v>
      </c>
      <c r="L456">
        <v>37388</v>
      </c>
      <c r="M456" s="4">
        <v>37894</v>
      </c>
      <c r="N456">
        <v>38451</v>
      </c>
      <c r="O456">
        <v>38953</v>
      </c>
      <c r="P456">
        <v>39544</v>
      </c>
      <c r="Q456">
        <v>39974</v>
      </c>
      <c r="R456">
        <v>40378</v>
      </c>
      <c r="S456">
        <v>40756</v>
      </c>
    </row>
    <row r="457" spans="1:19" x14ac:dyDescent="0.25">
      <c r="A457" t="s">
        <v>451</v>
      </c>
      <c r="B457">
        <v>2100709</v>
      </c>
      <c r="C457">
        <v>210070</v>
      </c>
      <c r="D457" t="s">
        <v>463</v>
      </c>
      <c r="E457" t="str">
        <f>VLOOKUP(B457,[1]MunicipioRegioes!I$2:N$5586,6,FALSE)</f>
        <v>Ma2101</v>
      </c>
      <c r="F457">
        <v>21861</v>
      </c>
      <c r="G457">
        <v>22504</v>
      </c>
      <c r="H457">
        <v>22860</v>
      </c>
      <c r="I457">
        <v>23214</v>
      </c>
      <c r="K457">
        <v>24695</v>
      </c>
      <c r="L457">
        <v>25063</v>
      </c>
      <c r="M457" s="4">
        <v>25294</v>
      </c>
      <c r="N457">
        <v>25628</v>
      </c>
      <c r="O457">
        <v>25955</v>
      </c>
      <c r="P457">
        <v>26339</v>
      </c>
      <c r="Q457">
        <v>26618</v>
      </c>
      <c r="R457">
        <v>26880</v>
      </c>
      <c r="S457">
        <v>27125</v>
      </c>
    </row>
    <row r="458" spans="1:19" x14ac:dyDescent="0.25">
      <c r="A458" t="s">
        <v>451</v>
      </c>
      <c r="B458">
        <v>2100808</v>
      </c>
      <c r="C458">
        <v>210080</v>
      </c>
      <c r="D458" t="s">
        <v>464</v>
      </c>
      <c r="E458" t="str">
        <f>VLOOKUP(B458,[1]MunicipioRegioes!I$2:N$5586,6,FALSE)</f>
        <v>Ma2104</v>
      </c>
      <c r="F458">
        <v>10290</v>
      </c>
      <c r="G458">
        <v>10296</v>
      </c>
      <c r="H458">
        <v>10299</v>
      </c>
      <c r="I458">
        <v>10303</v>
      </c>
      <c r="K458">
        <v>12990</v>
      </c>
      <c r="L458">
        <v>13257</v>
      </c>
      <c r="M458" s="4">
        <v>13923</v>
      </c>
      <c r="N458">
        <v>14220</v>
      </c>
      <c r="O458">
        <v>14492</v>
      </c>
      <c r="P458">
        <v>14815</v>
      </c>
      <c r="Q458">
        <v>15057</v>
      </c>
      <c r="R458">
        <v>15286</v>
      </c>
      <c r="S458">
        <v>15499</v>
      </c>
    </row>
    <row r="459" spans="1:19" x14ac:dyDescent="0.25">
      <c r="A459" t="s">
        <v>451</v>
      </c>
      <c r="B459">
        <v>2100832</v>
      </c>
      <c r="C459">
        <v>210083</v>
      </c>
      <c r="D459" t="s">
        <v>465</v>
      </c>
      <c r="E459" t="str">
        <f>VLOOKUP(B459,[1]MunicipioRegioes!I$2:N$5586,6,FALSE)</f>
        <v>Ma2101</v>
      </c>
      <c r="F459">
        <v>11923</v>
      </c>
      <c r="G459">
        <v>12471</v>
      </c>
      <c r="H459">
        <v>12775</v>
      </c>
      <c r="I459">
        <v>13076</v>
      </c>
      <c r="K459">
        <v>13641</v>
      </c>
      <c r="L459">
        <v>13890</v>
      </c>
      <c r="M459" s="4">
        <v>14959</v>
      </c>
      <c r="N459">
        <v>15255</v>
      </c>
      <c r="O459">
        <v>15542</v>
      </c>
      <c r="P459">
        <v>17474</v>
      </c>
      <c r="Q459">
        <v>17712</v>
      </c>
      <c r="R459">
        <v>17948</v>
      </c>
      <c r="S459">
        <v>18169</v>
      </c>
    </row>
    <row r="460" spans="1:19" x14ac:dyDescent="0.25">
      <c r="A460" t="s">
        <v>451</v>
      </c>
      <c r="B460">
        <v>2100873</v>
      </c>
      <c r="C460">
        <v>210087</v>
      </c>
      <c r="D460" t="s">
        <v>326</v>
      </c>
      <c r="E460" t="str">
        <f>VLOOKUP(B460,[1]MunicipioRegioes!I$2:N$5586,6,FALSE)</f>
        <v>Ma2102</v>
      </c>
      <c r="F460">
        <v>8932</v>
      </c>
      <c r="G460">
        <v>8804</v>
      </c>
      <c r="H460">
        <v>8734</v>
      </c>
      <c r="I460">
        <v>8664</v>
      </c>
      <c r="K460">
        <v>10221</v>
      </c>
      <c r="L460">
        <v>10325</v>
      </c>
      <c r="M460" s="4">
        <v>13957</v>
      </c>
      <c r="N460">
        <v>14226</v>
      </c>
      <c r="O460">
        <v>14407</v>
      </c>
      <c r="P460">
        <v>14658</v>
      </c>
      <c r="Q460">
        <v>14843</v>
      </c>
      <c r="R460">
        <v>15018</v>
      </c>
      <c r="S460">
        <v>15182</v>
      </c>
    </row>
    <row r="461" spans="1:19" x14ac:dyDescent="0.25">
      <c r="A461" t="s">
        <v>451</v>
      </c>
      <c r="B461">
        <v>2100907</v>
      </c>
      <c r="C461">
        <v>210090</v>
      </c>
      <c r="D461" t="s">
        <v>466</v>
      </c>
      <c r="E461" t="str">
        <f>VLOOKUP(B461,[1]MunicipioRegioes!I$2:N$5586,6,FALSE)</f>
        <v>Ma2104</v>
      </c>
      <c r="F461">
        <v>35034</v>
      </c>
      <c r="G461">
        <v>35118</v>
      </c>
      <c r="H461">
        <v>35165</v>
      </c>
      <c r="I461">
        <v>35212</v>
      </c>
      <c r="K461">
        <v>38800</v>
      </c>
      <c r="L461">
        <v>39166</v>
      </c>
      <c r="M461" s="4">
        <v>42600</v>
      </c>
      <c r="N461">
        <v>43088</v>
      </c>
      <c r="O461">
        <v>43653</v>
      </c>
      <c r="P461">
        <v>44317</v>
      </c>
      <c r="Q461">
        <v>44800</v>
      </c>
      <c r="R461">
        <v>45255</v>
      </c>
      <c r="S461">
        <v>45680</v>
      </c>
    </row>
    <row r="462" spans="1:19" x14ac:dyDescent="0.25">
      <c r="A462" t="s">
        <v>451</v>
      </c>
      <c r="B462">
        <v>2100956</v>
      </c>
      <c r="C462">
        <v>210095</v>
      </c>
      <c r="D462" t="s">
        <v>467</v>
      </c>
      <c r="E462" t="str">
        <f>VLOOKUP(B462,[1]MunicipioRegioes!I$2:N$5586,6,FALSE)</f>
        <v>Ma2103</v>
      </c>
      <c r="F462">
        <v>28586</v>
      </c>
      <c r="G462">
        <v>27750</v>
      </c>
      <c r="H462">
        <v>27287</v>
      </c>
      <c r="I462">
        <v>26827</v>
      </c>
      <c r="K462">
        <v>27967</v>
      </c>
      <c r="L462">
        <v>27750</v>
      </c>
      <c r="M462" s="4">
        <v>31568</v>
      </c>
      <c r="N462">
        <v>31834</v>
      </c>
      <c r="O462">
        <v>31729</v>
      </c>
      <c r="P462">
        <v>31867</v>
      </c>
      <c r="Q462">
        <v>31944</v>
      </c>
      <c r="R462">
        <v>32015</v>
      </c>
      <c r="S462">
        <v>32083</v>
      </c>
    </row>
    <row r="463" spans="1:19" x14ac:dyDescent="0.25">
      <c r="A463" t="s">
        <v>451</v>
      </c>
      <c r="B463">
        <v>2101004</v>
      </c>
      <c r="C463">
        <v>210100</v>
      </c>
      <c r="D463" t="s">
        <v>468</v>
      </c>
      <c r="E463" t="str">
        <f>VLOOKUP(B463,[1]MunicipioRegioes!I$2:N$5586,6,FALSE)</f>
        <v>Ma2101</v>
      </c>
      <c r="F463">
        <v>26840</v>
      </c>
      <c r="G463">
        <v>27156</v>
      </c>
      <c r="H463">
        <v>27331</v>
      </c>
      <c r="I463">
        <v>27504</v>
      </c>
      <c r="K463">
        <v>28585</v>
      </c>
      <c r="L463">
        <v>28787</v>
      </c>
      <c r="M463" s="4">
        <v>28477</v>
      </c>
      <c r="N463">
        <v>28651</v>
      </c>
      <c r="O463">
        <v>28809</v>
      </c>
      <c r="P463">
        <v>28986</v>
      </c>
      <c r="Q463">
        <v>29096</v>
      </c>
      <c r="R463">
        <v>29200</v>
      </c>
      <c r="S463">
        <v>29297</v>
      </c>
    </row>
    <row r="464" spans="1:19" x14ac:dyDescent="0.25">
      <c r="A464" t="s">
        <v>451</v>
      </c>
      <c r="B464">
        <v>2101103</v>
      </c>
      <c r="C464">
        <v>210110</v>
      </c>
      <c r="D464" t="s">
        <v>469</v>
      </c>
      <c r="E464" t="str">
        <f>VLOOKUP(B464,[1]MunicipioRegioes!I$2:N$5586,6,FALSE)</f>
        <v>Ma2101</v>
      </c>
      <c r="F464">
        <v>10384</v>
      </c>
      <c r="G464">
        <v>10544</v>
      </c>
      <c r="H464">
        <v>10633</v>
      </c>
      <c r="I464">
        <v>10721</v>
      </c>
      <c r="K464">
        <v>14743</v>
      </c>
      <c r="L464">
        <v>15203</v>
      </c>
      <c r="M464" s="4">
        <v>11425</v>
      </c>
      <c r="N464">
        <v>11504</v>
      </c>
      <c r="O464">
        <v>11599</v>
      </c>
      <c r="P464">
        <v>11706</v>
      </c>
      <c r="Q464">
        <v>11780</v>
      </c>
      <c r="R464">
        <v>11850</v>
      </c>
      <c r="S464">
        <v>11915</v>
      </c>
    </row>
    <row r="465" spans="1:19" x14ac:dyDescent="0.25">
      <c r="A465" t="s">
        <v>451</v>
      </c>
      <c r="B465">
        <v>2101202</v>
      </c>
      <c r="C465">
        <v>210120</v>
      </c>
      <c r="D465" t="s">
        <v>470</v>
      </c>
      <c r="E465" t="str">
        <f>VLOOKUP(B465,[1]MunicipioRegioes!I$2:N$5586,6,FALSE)</f>
        <v>Ma2103</v>
      </c>
      <c r="F465">
        <v>93932</v>
      </c>
      <c r="G465">
        <v>95335</v>
      </c>
      <c r="H465">
        <v>96112</v>
      </c>
      <c r="I465">
        <v>96883</v>
      </c>
      <c r="K465">
        <v>97946</v>
      </c>
      <c r="L465">
        <v>98489</v>
      </c>
      <c r="M465" s="4">
        <v>99960</v>
      </c>
      <c r="N465">
        <v>100614</v>
      </c>
      <c r="O465">
        <v>101195</v>
      </c>
      <c r="P465">
        <v>101851</v>
      </c>
      <c r="Q465">
        <v>102265</v>
      </c>
      <c r="R465">
        <v>102656</v>
      </c>
      <c r="S465">
        <v>103020</v>
      </c>
    </row>
    <row r="466" spans="1:19" x14ac:dyDescent="0.25">
      <c r="A466" t="s">
        <v>451</v>
      </c>
      <c r="B466">
        <v>2101251</v>
      </c>
      <c r="C466">
        <v>210125</v>
      </c>
      <c r="D466" t="s">
        <v>471</v>
      </c>
      <c r="E466" t="str">
        <f>VLOOKUP(B466,[1]MunicipioRegioes!I$2:N$5586,6,FALSE)</f>
        <v>Ma2101</v>
      </c>
      <c r="F466">
        <v>10882</v>
      </c>
      <c r="G466">
        <v>11126</v>
      </c>
      <c r="H466">
        <v>11261</v>
      </c>
      <c r="I466">
        <v>11395</v>
      </c>
      <c r="K466">
        <v>15115</v>
      </c>
      <c r="L466">
        <v>15574</v>
      </c>
      <c r="M466" s="4">
        <v>14965</v>
      </c>
      <c r="N466">
        <v>15263</v>
      </c>
      <c r="O466">
        <v>15591</v>
      </c>
      <c r="P466">
        <v>15982</v>
      </c>
      <c r="Q466">
        <v>16276</v>
      </c>
      <c r="R466">
        <v>16553</v>
      </c>
      <c r="S466">
        <v>16812</v>
      </c>
    </row>
    <row r="467" spans="1:19" x14ac:dyDescent="0.25">
      <c r="A467" t="s">
        <v>451</v>
      </c>
      <c r="B467">
        <v>2101301</v>
      </c>
      <c r="C467">
        <v>210130</v>
      </c>
      <c r="D467" t="s">
        <v>472</v>
      </c>
      <c r="E467" t="str">
        <f>VLOOKUP(B467,[1]MunicipioRegioes!I$2:N$5586,6,FALSE)</f>
        <v>Ma2101</v>
      </c>
      <c r="F467">
        <v>16070</v>
      </c>
      <c r="G467">
        <v>16429</v>
      </c>
      <c r="H467">
        <v>16627</v>
      </c>
      <c r="I467">
        <v>16824</v>
      </c>
      <c r="K467">
        <v>16500</v>
      </c>
      <c r="L467">
        <v>16585</v>
      </c>
      <c r="M467" s="4">
        <v>16626</v>
      </c>
      <c r="N467">
        <v>16686</v>
      </c>
      <c r="O467">
        <v>17437</v>
      </c>
      <c r="P467">
        <v>17164</v>
      </c>
      <c r="Q467">
        <v>17280</v>
      </c>
      <c r="R467">
        <v>17335</v>
      </c>
      <c r="S467">
        <v>17388</v>
      </c>
    </row>
    <row r="468" spans="1:19" x14ac:dyDescent="0.25">
      <c r="A468" t="s">
        <v>451</v>
      </c>
      <c r="B468">
        <v>2101350</v>
      </c>
      <c r="C468">
        <v>210135</v>
      </c>
      <c r="D468" t="s">
        <v>473</v>
      </c>
      <c r="E468" t="str">
        <f>VLOOKUP(B468,[1]MunicipioRegioes!I$2:N$5586,6,FALSE)</f>
        <v>Ma2101</v>
      </c>
      <c r="F468">
        <v>4848</v>
      </c>
      <c r="G468">
        <v>4966</v>
      </c>
      <c r="H468">
        <v>5031</v>
      </c>
      <c r="I468">
        <v>5096</v>
      </c>
      <c r="K468">
        <v>5597</v>
      </c>
      <c r="L468">
        <v>5687</v>
      </c>
      <c r="M468" s="4">
        <v>5304</v>
      </c>
      <c r="N468">
        <v>5341</v>
      </c>
      <c r="O468">
        <v>5387</v>
      </c>
      <c r="P468">
        <v>5440</v>
      </c>
      <c r="Q468">
        <v>5477</v>
      </c>
      <c r="R468">
        <v>5511</v>
      </c>
      <c r="S468">
        <v>5544</v>
      </c>
    </row>
    <row r="469" spans="1:19" x14ac:dyDescent="0.25">
      <c r="A469" t="s">
        <v>451</v>
      </c>
      <c r="B469">
        <v>2101400</v>
      </c>
      <c r="C469">
        <v>210140</v>
      </c>
      <c r="D469" t="s">
        <v>474</v>
      </c>
      <c r="E469" t="str">
        <f>VLOOKUP(B469,[1]MunicipioRegioes!I$2:N$5586,6,FALSE)</f>
        <v>Ma2105</v>
      </c>
      <c r="F469">
        <v>65867</v>
      </c>
      <c r="G469">
        <v>69662</v>
      </c>
      <c r="H469">
        <v>71763</v>
      </c>
      <c r="I469">
        <v>73848</v>
      </c>
      <c r="K469">
        <v>81497</v>
      </c>
      <c r="L469">
        <v>83617</v>
      </c>
      <c r="M469" s="4">
        <v>83537</v>
      </c>
      <c r="N469">
        <v>85321</v>
      </c>
      <c r="O469">
        <v>87057</v>
      </c>
      <c r="P469">
        <v>89126</v>
      </c>
      <c r="Q469">
        <v>90679</v>
      </c>
      <c r="R469">
        <v>92144</v>
      </c>
      <c r="S469">
        <v>93511</v>
      </c>
    </row>
    <row r="470" spans="1:19" x14ac:dyDescent="0.25">
      <c r="A470" t="s">
        <v>451</v>
      </c>
      <c r="B470">
        <v>2101509</v>
      </c>
      <c r="C470">
        <v>210150</v>
      </c>
      <c r="D470" t="s">
        <v>475</v>
      </c>
      <c r="E470" t="str">
        <f>VLOOKUP(B470,[1]MunicipioRegioes!I$2:N$5586,6,FALSE)</f>
        <v>Ma2104</v>
      </c>
      <c r="F470">
        <v>15919</v>
      </c>
      <c r="G470">
        <v>16298</v>
      </c>
      <c r="H470">
        <v>16507</v>
      </c>
      <c r="I470">
        <v>16716</v>
      </c>
      <c r="K470">
        <v>17069</v>
      </c>
      <c r="L470">
        <v>17231</v>
      </c>
      <c r="M470" s="4">
        <v>17816</v>
      </c>
      <c r="N470">
        <v>18032</v>
      </c>
      <c r="O470">
        <v>17862</v>
      </c>
      <c r="P470">
        <v>18074</v>
      </c>
      <c r="Q470">
        <v>18223</v>
      </c>
      <c r="R470">
        <v>18365</v>
      </c>
      <c r="S470">
        <v>18496</v>
      </c>
    </row>
    <row r="471" spans="1:19" x14ac:dyDescent="0.25">
      <c r="A471" t="s">
        <v>451</v>
      </c>
      <c r="B471">
        <v>2101608</v>
      </c>
      <c r="C471">
        <v>210160</v>
      </c>
      <c r="D471" t="s">
        <v>476</v>
      </c>
      <c r="E471" t="str">
        <f>VLOOKUP(B471,[1]MunicipioRegioes!I$2:N$5586,6,FALSE)</f>
        <v>Ma2103</v>
      </c>
      <c r="F471">
        <v>77844</v>
      </c>
      <c r="G471">
        <v>78154</v>
      </c>
      <c r="H471">
        <v>78326</v>
      </c>
      <c r="I471">
        <v>78497</v>
      </c>
      <c r="K471">
        <v>81027</v>
      </c>
      <c r="L471">
        <v>81329</v>
      </c>
      <c r="M471" s="4">
        <v>82692</v>
      </c>
      <c r="N471">
        <v>83582</v>
      </c>
      <c r="O471">
        <v>84180</v>
      </c>
      <c r="P471">
        <v>85022</v>
      </c>
      <c r="Q471">
        <v>85603</v>
      </c>
      <c r="R471">
        <v>86151</v>
      </c>
      <c r="S471">
        <v>86662</v>
      </c>
    </row>
    <row r="472" spans="1:19" x14ac:dyDescent="0.25">
      <c r="A472" t="s">
        <v>451</v>
      </c>
      <c r="B472">
        <v>2101707</v>
      </c>
      <c r="C472">
        <v>210170</v>
      </c>
      <c r="D472" t="s">
        <v>477</v>
      </c>
      <c r="E472" t="str">
        <f>VLOOKUP(B472,[1]MunicipioRegioes!I$2:N$5586,6,FALSE)</f>
        <v>Ma2101</v>
      </c>
      <c r="F472">
        <v>42226</v>
      </c>
      <c r="G472">
        <v>43927</v>
      </c>
      <c r="H472">
        <v>44869</v>
      </c>
      <c r="I472">
        <v>45804</v>
      </c>
      <c r="K472">
        <v>49398</v>
      </c>
      <c r="L472">
        <v>50354</v>
      </c>
      <c r="M472" s="4">
        <v>54991</v>
      </c>
      <c r="N472">
        <v>56123</v>
      </c>
      <c r="O472">
        <v>58083</v>
      </c>
      <c r="P472">
        <v>58599</v>
      </c>
      <c r="Q472">
        <v>59623</v>
      </c>
      <c r="R472">
        <v>60588</v>
      </c>
      <c r="S472">
        <v>0</v>
      </c>
    </row>
    <row r="473" spans="1:19" x14ac:dyDescent="0.25">
      <c r="A473" t="s">
        <v>451</v>
      </c>
      <c r="B473">
        <v>2101731</v>
      </c>
      <c r="C473">
        <v>210173</v>
      </c>
      <c r="D473" t="s">
        <v>479</v>
      </c>
      <c r="E473" t="str">
        <f>VLOOKUP(B473,[1]MunicipioRegioes!I$2:N$5586,6,FALSE)</f>
        <v>Ma2104</v>
      </c>
      <c r="F473">
        <v>5318</v>
      </c>
      <c r="G473">
        <v>5361</v>
      </c>
      <c r="H473">
        <v>5385</v>
      </c>
      <c r="I473">
        <v>5409</v>
      </c>
      <c r="K473">
        <v>5892</v>
      </c>
      <c r="L473">
        <v>5953</v>
      </c>
      <c r="M473" s="4">
        <v>6527</v>
      </c>
      <c r="N473">
        <v>6622</v>
      </c>
      <c r="O473">
        <v>6986</v>
      </c>
      <c r="P473">
        <v>7105</v>
      </c>
      <c r="Q473">
        <v>7191</v>
      </c>
      <c r="R473">
        <v>7273</v>
      </c>
      <c r="S473">
        <v>7350</v>
      </c>
    </row>
    <row r="474" spans="1:19" x14ac:dyDescent="0.25">
      <c r="A474" t="s">
        <v>451</v>
      </c>
      <c r="B474">
        <v>2101772</v>
      </c>
      <c r="C474">
        <v>210177</v>
      </c>
      <c r="D474" t="s">
        <v>478</v>
      </c>
      <c r="E474" t="str">
        <f>VLOOKUP(B474,[1]MunicipioRegioes!I$2:N$5586,6,FALSE)</f>
        <v>Ma2101</v>
      </c>
      <c r="F474">
        <v>9601</v>
      </c>
      <c r="G474">
        <v>10185</v>
      </c>
      <c r="H474">
        <v>10508</v>
      </c>
      <c r="I474">
        <v>10829</v>
      </c>
      <c r="K474">
        <v>8850</v>
      </c>
      <c r="L474">
        <v>8855</v>
      </c>
      <c r="M474" s="4">
        <v>11946</v>
      </c>
      <c r="N474">
        <v>12194</v>
      </c>
      <c r="O474">
        <v>12335</v>
      </c>
      <c r="P474">
        <v>10717</v>
      </c>
      <c r="Q474">
        <v>10836</v>
      </c>
      <c r="R474">
        <v>10931</v>
      </c>
      <c r="S474">
        <v>11020</v>
      </c>
    </row>
    <row r="475" spans="1:19" x14ac:dyDescent="0.25">
      <c r="A475" t="s">
        <v>451</v>
      </c>
      <c r="B475">
        <v>2101806</v>
      </c>
      <c r="C475">
        <v>210180</v>
      </c>
      <c r="D475" t="s">
        <v>480</v>
      </c>
      <c r="E475" t="str">
        <f>VLOOKUP(B475,[1]MunicipioRegioes!I$2:N$5586,6,FALSE)</f>
        <v>Ma2105</v>
      </c>
      <c r="F475">
        <v>5414</v>
      </c>
      <c r="G475">
        <v>5498</v>
      </c>
      <c r="H475">
        <v>5544</v>
      </c>
      <c r="I475">
        <v>5590</v>
      </c>
      <c r="K475">
        <v>5545</v>
      </c>
      <c r="L475">
        <v>5567</v>
      </c>
      <c r="M475" s="4">
        <v>5473</v>
      </c>
      <c r="N475">
        <v>5483</v>
      </c>
      <c r="O475">
        <v>5497</v>
      </c>
      <c r="P475">
        <v>5510</v>
      </c>
      <c r="Q475">
        <v>5515</v>
      </c>
      <c r="R475">
        <v>5519</v>
      </c>
      <c r="S475">
        <v>5524</v>
      </c>
    </row>
    <row r="476" spans="1:19" x14ac:dyDescent="0.25">
      <c r="A476" t="s">
        <v>451</v>
      </c>
      <c r="B476">
        <v>2101905</v>
      </c>
      <c r="C476">
        <v>210190</v>
      </c>
      <c r="D476" t="s">
        <v>481</v>
      </c>
      <c r="E476" t="str">
        <f>VLOOKUP(B476,[1]MunicipioRegioes!I$2:N$5586,6,FALSE)</f>
        <v>Ma2101</v>
      </c>
      <c r="F476">
        <v>19183</v>
      </c>
      <c r="G476">
        <v>18840</v>
      </c>
      <c r="H476">
        <v>18649</v>
      </c>
      <c r="I476">
        <v>18461</v>
      </c>
      <c r="K476">
        <v>21356</v>
      </c>
      <c r="L476">
        <v>21508</v>
      </c>
      <c r="M476" s="4">
        <v>20339</v>
      </c>
      <c r="N476">
        <v>20393</v>
      </c>
      <c r="O476">
        <v>20773</v>
      </c>
      <c r="P476">
        <v>20821</v>
      </c>
      <c r="Q476">
        <v>20837</v>
      </c>
      <c r="R476">
        <v>20853</v>
      </c>
      <c r="S476">
        <v>20867</v>
      </c>
    </row>
    <row r="477" spans="1:19" x14ac:dyDescent="0.25">
      <c r="A477" t="s">
        <v>451</v>
      </c>
      <c r="B477">
        <v>2101939</v>
      </c>
      <c r="C477">
        <v>210193</v>
      </c>
      <c r="D477" t="s">
        <v>482</v>
      </c>
      <c r="E477" t="str">
        <f>VLOOKUP(B477,[1]MunicipioRegioes!I$2:N$5586,6,FALSE)</f>
        <v>Ma2103</v>
      </c>
      <c r="F477">
        <v>5576</v>
      </c>
      <c r="G477">
        <v>5800</v>
      </c>
      <c r="H477">
        <v>5924</v>
      </c>
      <c r="I477">
        <v>6047</v>
      </c>
      <c r="K477">
        <v>6160</v>
      </c>
      <c r="L477">
        <v>6249</v>
      </c>
      <c r="M477" s="4">
        <v>5996</v>
      </c>
      <c r="N477">
        <v>6054</v>
      </c>
      <c r="O477">
        <v>6111</v>
      </c>
      <c r="P477">
        <v>6176</v>
      </c>
      <c r="Q477">
        <v>5860</v>
      </c>
      <c r="R477">
        <v>5900</v>
      </c>
      <c r="S477">
        <v>5938</v>
      </c>
    </row>
    <row r="478" spans="1:19" x14ac:dyDescent="0.25">
      <c r="A478" t="s">
        <v>451</v>
      </c>
      <c r="B478">
        <v>2101970</v>
      </c>
      <c r="C478">
        <v>210197</v>
      </c>
      <c r="D478" t="s">
        <v>483</v>
      </c>
      <c r="E478" t="str">
        <f>VLOOKUP(B478,[1]MunicipioRegioes!I$2:N$5586,6,FALSE)</f>
        <v>Ma2102</v>
      </c>
      <c r="F478">
        <v>5629</v>
      </c>
      <c r="G478">
        <v>5963</v>
      </c>
      <c r="H478">
        <v>6147</v>
      </c>
      <c r="I478">
        <v>6331</v>
      </c>
      <c r="K478">
        <v>7643</v>
      </c>
      <c r="L478">
        <v>7895</v>
      </c>
      <c r="M478" s="4">
        <v>7949</v>
      </c>
      <c r="N478">
        <v>8166</v>
      </c>
      <c r="O478">
        <v>8375</v>
      </c>
      <c r="P478">
        <v>8626</v>
      </c>
      <c r="Q478">
        <v>8816</v>
      </c>
      <c r="R478">
        <v>8996</v>
      </c>
      <c r="S478">
        <v>9164</v>
      </c>
    </row>
    <row r="479" spans="1:19" x14ac:dyDescent="0.25">
      <c r="A479" t="s">
        <v>451</v>
      </c>
      <c r="B479">
        <v>2102002</v>
      </c>
      <c r="C479">
        <v>210200</v>
      </c>
      <c r="D479" t="s">
        <v>484</v>
      </c>
      <c r="E479" t="str">
        <f>VLOOKUP(B479,[1]MunicipioRegioes!I$2:N$5586,6,FALSE)</f>
        <v>Ma2102</v>
      </c>
      <c r="F479">
        <v>36089</v>
      </c>
      <c r="G479">
        <v>37164</v>
      </c>
      <c r="H479">
        <v>37759</v>
      </c>
      <c r="I479">
        <v>38349</v>
      </c>
      <c r="K479">
        <v>38813</v>
      </c>
      <c r="L479">
        <v>39224</v>
      </c>
      <c r="M479" s="4">
        <v>39093</v>
      </c>
      <c r="N479">
        <v>39400</v>
      </c>
      <c r="O479">
        <v>39740</v>
      </c>
      <c r="P479">
        <v>40134</v>
      </c>
      <c r="Q479">
        <v>40405</v>
      </c>
      <c r="R479">
        <v>40660</v>
      </c>
      <c r="S479">
        <v>40898</v>
      </c>
    </row>
    <row r="480" spans="1:19" x14ac:dyDescent="0.25">
      <c r="A480" t="s">
        <v>451</v>
      </c>
      <c r="B480">
        <v>2102036</v>
      </c>
      <c r="C480">
        <v>210203</v>
      </c>
      <c r="D480" t="s">
        <v>485</v>
      </c>
      <c r="E480" t="str">
        <f>VLOOKUP(B480,[1]MunicipioRegioes!I$2:N$5586,6,FALSE)</f>
        <v>Ma2102</v>
      </c>
      <c r="F480">
        <v>17809</v>
      </c>
      <c r="G480">
        <v>18651</v>
      </c>
      <c r="H480">
        <v>19116</v>
      </c>
      <c r="I480">
        <v>19578</v>
      </c>
      <c r="K480">
        <v>24661</v>
      </c>
      <c r="L480">
        <v>25473</v>
      </c>
      <c r="M480" s="4">
        <v>28456</v>
      </c>
      <c r="N480">
        <v>29373</v>
      </c>
      <c r="O480">
        <v>30259</v>
      </c>
      <c r="P480">
        <v>31320</v>
      </c>
      <c r="Q480">
        <v>32133</v>
      </c>
      <c r="R480">
        <v>32900</v>
      </c>
      <c r="S480">
        <v>33615</v>
      </c>
    </row>
    <row r="481" spans="1:19" x14ac:dyDescent="0.25">
      <c r="A481" t="s">
        <v>451</v>
      </c>
      <c r="B481">
        <v>2102077</v>
      </c>
      <c r="C481">
        <v>210207</v>
      </c>
      <c r="D481" t="s">
        <v>486</v>
      </c>
      <c r="E481" t="str">
        <f>VLOOKUP(B481,[1]MunicipioRegioes!I$2:N$5586,6,FALSE)</f>
        <v>Ma2103</v>
      </c>
      <c r="F481">
        <v>12317</v>
      </c>
      <c r="G481">
        <v>12838</v>
      </c>
      <c r="H481">
        <v>13127</v>
      </c>
      <c r="I481">
        <v>13413</v>
      </c>
      <c r="K481">
        <v>13222</v>
      </c>
      <c r="L481">
        <v>13384</v>
      </c>
      <c r="M481" s="4">
        <v>14823</v>
      </c>
      <c r="N481">
        <v>15070</v>
      </c>
      <c r="O481">
        <v>15314</v>
      </c>
      <c r="P481">
        <v>15604</v>
      </c>
      <c r="Q481">
        <v>15655</v>
      </c>
      <c r="R481">
        <v>15855</v>
      </c>
      <c r="S481">
        <v>16041</v>
      </c>
    </row>
    <row r="482" spans="1:19" x14ac:dyDescent="0.25">
      <c r="A482" t="s">
        <v>451</v>
      </c>
      <c r="B482">
        <v>2102101</v>
      </c>
      <c r="C482">
        <v>210210</v>
      </c>
      <c r="D482" t="s">
        <v>487</v>
      </c>
      <c r="E482" t="str">
        <f>VLOOKUP(B482,[1]MunicipioRegioes!I$2:N$5586,6,FALSE)</f>
        <v>Ma2104</v>
      </c>
      <c r="F482">
        <v>28580</v>
      </c>
      <c r="G482">
        <v>29290</v>
      </c>
      <c r="H482">
        <v>29683</v>
      </c>
      <c r="I482">
        <v>30073</v>
      </c>
      <c r="K482">
        <v>32018</v>
      </c>
      <c r="L482">
        <v>32453</v>
      </c>
      <c r="M482" s="4">
        <v>33314</v>
      </c>
      <c r="N482">
        <v>33808</v>
      </c>
      <c r="O482">
        <v>34242</v>
      </c>
      <c r="P482">
        <v>34754</v>
      </c>
      <c r="Q482">
        <v>35124</v>
      </c>
      <c r="R482">
        <v>35473</v>
      </c>
      <c r="S482">
        <v>35799</v>
      </c>
    </row>
    <row r="483" spans="1:19" x14ac:dyDescent="0.25">
      <c r="A483" t="s">
        <v>451</v>
      </c>
      <c r="B483">
        <v>2102150</v>
      </c>
      <c r="C483">
        <v>210215</v>
      </c>
      <c r="D483" t="s">
        <v>488</v>
      </c>
      <c r="E483" t="str">
        <f>VLOOKUP(B483,[1]MunicipioRegioes!I$2:N$5586,6,FALSE)</f>
        <v>Ma2102</v>
      </c>
      <c r="F483">
        <v>8990</v>
      </c>
      <c r="G483">
        <v>8550</v>
      </c>
      <c r="H483">
        <v>8307</v>
      </c>
      <c r="I483">
        <v>8065</v>
      </c>
      <c r="K483">
        <v>5896</v>
      </c>
      <c r="L483">
        <v>5505</v>
      </c>
      <c r="M483" s="4">
        <v>10540</v>
      </c>
      <c r="N483">
        <v>5264</v>
      </c>
      <c r="O483">
        <v>4962</v>
      </c>
      <c r="P483">
        <v>4591</v>
      </c>
      <c r="Q483">
        <v>4291</v>
      </c>
      <c r="R483">
        <v>9166</v>
      </c>
      <c r="S483">
        <v>10444</v>
      </c>
    </row>
    <row r="484" spans="1:19" x14ac:dyDescent="0.25">
      <c r="A484" t="s">
        <v>451</v>
      </c>
      <c r="B484">
        <v>2102200</v>
      </c>
      <c r="C484">
        <v>210220</v>
      </c>
      <c r="D484" t="s">
        <v>489</v>
      </c>
      <c r="E484" t="str">
        <f>VLOOKUP(B484,[1]MunicipioRegioes!I$2:N$5586,6,FALSE)</f>
        <v>Ma2104</v>
      </c>
      <c r="F484">
        <v>24517</v>
      </c>
      <c r="G484">
        <v>24778</v>
      </c>
      <c r="H484">
        <v>24922</v>
      </c>
      <c r="I484">
        <v>25065</v>
      </c>
      <c r="K484">
        <v>26029</v>
      </c>
      <c r="L484">
        <v>26202</v>
      </c>
      <c r="M484" s="4">
        <v>27042</v>
      </c>
      <c r="N484">
        <v>27235</v>
      </c>
      <c r="O484">
        <v>27449</v>
      </c>
      <c r="P484">
        <v>27697</v>
      </c>
      <c r="Q484">
        <v>27864</v>
      </c>
      <c r="R484">
        <v>28022</v>
      </c>
      <c r="S484">
        <v>28170</v>
      </c>
    </row>
    <row r="485" spans="1:19" x14ac:dyDescent="0.25">
      <c r="A485" t="s">
        <v>451</v>
      </c>
      <c r="B485">
        <v>2102309</v>
      </c>
      <c r="C485">
        <v>210230</v>
      </c>
      <c r="D485" t="s">
        <v>490</v>
      </c>
      <c r="E485" t="str">
        <f>VLOOKUP(B485,[1]MunicipioRegioes!I$2:N$5586,6,FALSE)</f>
        <v>Ma2104</v>
      </c>
      <c r="F485">
        <v>21540</v>
      </c>
      <c r="G485">
        <v>21602</v>
      </c>
      <c r="H485">
        <v>21636</v>
      </c>
      <c r="I485">
        <v>21671</v>
      </c>
      <c r="K485">
        <v>22941</v>
      </c>
      <c r="L485">
        <v>23074</v>
      </c>
      <c r="M485" s="4">
        <v>22886</v>
      </c>
      <c r="N485">
        <v>23011</v>
      </c>
      <c r="O485">
        <v>23119</v>
      </c>
      <c r="P485">
        <v>23238</v>
      </c>
      <c r="Q485">
        <v>23308</v>
      </c>
      <c r="R485">
        <v>23375</v>
      </c>
      <c r="S485">
        <v>23437</v>
      </c>
    </row>
    <row r="486" spans="1:19" x14ac:dyDescent="0.25">
      <c r="A486" t="s">
        <v>451</v>
      </c>
      <c r="B486">
        <v>2102325</v>
      </c>
      <c r="C486">
        <v>210232</v>
      </c>
      <c r="D486" t="s">
        <v>491</v>
      </c>
      <c r="E486" t="str">
        <f>VLOOKUP(B486,[1]MunicipioRegioes!I$2:N$5586,6,FALSE)</f>
        <v>Ma2102</v>
      </c>
      <c r="F486">
        <v>57422</v>
      </c>
      <c r="G486">
        <v>61657</v>
      </c>
      <c r="H486">
        <v>64000</v>
      </c>
      <c r="I486">
        <v>66326</v>
      </c>
      <c r="K486">
        <v>63466</v>
      </c>
      <c r="L486">
        <v>64685</v>
      </c>
      <c r="M486" s="4">
        <v>65226</v>
      </c>
      <c r="N486">
        <v>66325</v>
      </c>
      <c r="O486">
        <v>67378</v>
      </c>
      <c r="P486">
        <v>68626</v>
      </c>
      <c r="Q486">
        <v>69548</v>
      </c>
      <c r="R486">
        <v>70417</v>
      </c>
      <c r="S486">
        <v>71227</v>
      </c>
    </row>
    <row r="487" spans="1:19" x14ac:dyDescent="0.25">
      <c r="A487" t="s">
        <v>451</v>
      </c>
      <c r="B487">
        <v>2102358</v>
      </c>
      <c r="C487">
        <v>210235</v>
      </c>
      <c r="D487" t="s">
        <v>492</v>
      </c>
      <c r="E487" t="str">
        <f>VLOOKUP(B487,[1]MunicipioRegioes!I$2:N$5586,6,FALSE)</f>
        <v>Ma2102</v>
      </c>
      <c r="F487">
        <v>14581</v>
      </c>
      <c r="G487">
        <v>15087</v>
      </c>
      <c r="H487">
        <v>15366</v>
      </c>
      <c r="I487">
        <v>15644</v>
      </c>
      <c r="K487">
        <v>15027</v>
      </c>
      <c r="L487">
        <v>15051</v>
      </c>
      <c r="M487" s="4">
        <v>14770</v>
      </c>
      <c r="N487">
        <v>14858</v>
      </c>
      <c r="O487">
        <v>14930</v>
      </c>
      <c r="P487">
        <v>15008</v>
      </c>
      <c r="Q487">
        <v>15055</v>
      </c>
      <c r="R487">
        <v>15100</v>
      </c>
      <c r="S487">
        <v>15142</v>
      </c>
    </row>
    <row r="488" spans="1:19" x14ac:dyDescent="0.25">
      <c r="A488" t="s">
        <v>451</v>
      </c>
      <c r="B488">
        <v>2102374</v>
      </c>
      <c r="C488">
        <v>210237</v>
      </c>
      <c r="D488" t="s">
        <v>493</v>
      </c>
      <c r="E488" t="str">
        <f>VLOOKUP(B488,[1]MunicipioRegioes!I$2:N$5586,6,FALSE)</f>
        <v>Ma2101</v>
      </c>
      <c r="F488">
        <v>7854</v>
      </c>
      <c r="G488">
        <v>8167</v>
      </c>
      <c r="H488">
        <v>8340</v>
      </c>
      <c r="I488">
        <v>8512</v>
      </c>
      <c r="K488">
        <v>9116</v>
      </c>
      <c r="L488">
        <v>9286</v>
      </c>
      <c r="M488" s="4">
        <v>8442</v>
      </c>
      <c r="N488">
        <v>8528</v>
      </c>
      <c r="O488">
        <v>8607</v>
      </c>
      <c r="P488">
        <v>8698</v>
      </c>
      <c r="Q488">
        <v>8762</v>
      </c>
      <c r="R488">
        <v>8822</v>
      </c>
      <c r="S488">
        <v>8878</v>
      </c>
    </row>
    <row r="489" spans="1:19" x14ac:dyDescent="0.25">
      <c r="A489" t="s">
        <v>451</v>
      </c>
      <c r="B489">
        <v>2102408</v>
      </c>
      <c r="C489">
        <v>210240</v>
      </c>
      <c r="D489" t="s">
        <v>494</v>
      </c>
      <c r="E489" t="str">
        <f>VLOOKUP(B489,[1]MunicipioRegioes!I$2:N$5586,6,FALSE)</f>
        <v>Ma2101</v>
      </c>
      <c r="F489">
        <v>10140</v>
      </c>
      <c r="G489">
        <v>10484</v>
      </c>
      <c r="H489">
        <v>10675</v>
      </c>
      <c r="I489">
        <v>10864</v>
      </c>
      <c r="K489">
        <v>10279</v>
      </c>
      <c r="L489">
        <v>10337</v>
      </c>
      <c r="M489" s="4">
        <v>10632</v>
      </c>
      <c r="N489">
        <v>10668</v>
      </c>
      <c r="O489">
        <v>10740</v>
      </c>
      <c r="P489">
        <v>10822</v>
      </c>
      <c r="Q489">
        <v>10876</v>
      </c>
      <c r="R489">
        <v>10927</v>
      </c>
      <c r="S489">
        <v>10975</v>
      </c>
    </row>
    <row r="490" spans="1:19" x14ac:dyDescent="0.25">
      <c r="A490" t="s">
        <v>451</v>
      </c>
      <c r="B490">
        <v>2102507</v>
      </c>
      <c r="C490">
        <v>210250</v>
      </c>
      <c r="D490" t="s">
        <v>495</v>
      </c>
      <c r="E490" t="str">
        <f>VLOOKUP(B490,[1]MunicipioRegioes!I$2:N$5586,6,FALSE)</f>
        <v>Ma2101</v>
      </c>
      <c r="F490">
        <v>12600</v>
      </c>
      <c r="G490">
        <v>12064</v>
      </c>
      <c r="H490">
        <v>11768</v>
      </c>
      <c r="I490">
        <v>11474</v>
      </c>
      <c r="K490">
        <v>13203</v>
      </c>
      <c r="L490">
        <v>13170</v>
      </c>
      <c r="M490" s="4">
        <v>18348</v>
      </c>
      <c r="N490">
        <v>18472</v>
      </c>
      <c r="O490">
        <v>18603</v>
      </c>
      <c r="P490">
        <v>18751</v>
      </c>
      <c r="Q490">
        <v>18850</v>
      </c>
      <c r="R490">
        <v>18943</v>
      </c>
      <c r="S490">
        <v>19030</v>
      </c>
    </row>
    <row r="491" spans="1:19" x14ac:dyDescent="0.25">
      <c r="A491" t="s">
        <v>451</v>
      </c>
      <c r="B491">
        <v>2102556</v>
      </c>
      <c r="C491">
        <v>210255</v>
      </c>
      <c r="D491" t="s">
        <v>496</v>
      </c>
      <c r="E491" t="str">
        <f>VLOOKUP(B491,[1]MunicipioRegioes!I$2:N$5586,6,FALSE)</f>
        <v>Ma2105</v>
      </c>
      <c r="F491">
        <v>12246</v>
      </c>
      <c r="G491">
        <v>12728</v>
      </c>
      <c r="H491">
        <v>12995</v>
      </c>
      <c r="I491">
        <v>13260</v>
      </c>
      <c r="K491">
        <v>12615</v>
      </c>
      <c r="L491">
        <v>12716</v>
      </c>
      <c r="M491" s="4">
        <v>13369</v>
      </c>
      <c r="N491">
        <v>13511</v>
      </c>
      <c r="O491">
        <v>13649</v>
      </c>
      <c r="P491">
        <v>13808</v>
      </c>
      <c r="Q491">
        <v>13921</v>
      </c>
      <c r="R491">
        <v>14028</v>
      </c>
      <c r="S491">
        <v>14127</v>
      </c>
    </row>
    <row r="492" spans="1:19" x14ac:dyDescent="0.25">
      <c r="A492" t="s">
        <v>451</v>
      </c>
      <c r="B492">
        <v>2102606</v>
      </c>
      <c r="C492">
        <v>210260</v>
      </c>
      <c r="D492" t="s">
        <v>497</v>
      </c>
      <c r="E492" t="str">
        <f>VLOOKUP(B492,[1]MunicipioRegioes!I$2:N$5586,6,FALSE)</f>
        <v>Ma2102</v>
      </c>
      <c r="F492">
        <v>18271</v>
      </c>
      <c r="G492">
        <v>19405</v>
      </c>
      <c r="H492">
        <v>20033</v>
      </c>
      <c r="I492">
        <v>20656</v>
      </c>
      <c r="K492">
        <v>19409</v>
      </c>
      <c r="L492">
        <v>19684</v>
      </c>
      <c r="M492" s="4">
        <v>18505</v>
      </c>
      <c r="N492">
        <v>18678</v>
      </c>
      <c r="O492">
        <v>19222</v>
      </c>
      <c r="P492">
        <v>19426</v>
      </c>
      <c r="Q492">
        <v>19567</v>
      </c>
      <c r="R492">
        <v>19702</v>
      </c>
      <c r="S492">
        <v>19827</v>
      </c>
    </row>
    <row r="493" spans="1:19" x14ac:dyDescent="0.25">
      <c r="A493" t="s">
        <v>451</v>
      </c>
      <c r="B493">
        <v>2102705</v>
      </c>
      <c r="C493">
        <v>210270</v>
      </c>
      <c r="D493" t="s">
        <v>498</v>
      </c>
      <c r="E493" t="str">
        <f>VLOOKUP(B493,[1]MunicipioRegioes!I$2:N$5586,6,FALSE)</f>
        <v>Ma2101</v>
      </c>
      <c r="F493">
        <v>17696</v>
      </c>
      <c r="G493">
        <v>17762</v>
      </c>
      <c r="H493">
        <v>17798</v>
      </c>
      <c r="I493">
        <v>17834</v>
      </c>
      <c r="K493">
        <v>19396</v>
      </c>
      <c r="L493">
        <v>19564</v>
      </c>
      <c r="M493" s="4">
        <v>20457</v>
      </c>
      <c r="N493">
        <v>20667</v>
      </c>
      <c r="O493">
        <v>20879</v>
      </c>
      <c r="P493">
        <v>21125</v>
      </c>
      <c r="Q493">
        <v>21299</v>
      </c>
      <c r="R493">
        <v>21464</v>
      </c>
      <c r="S493">
        <v>21617</v>
      </c>
    </row>
    <row r="494" spans="1:19" x14ac:dyDescent="0.25">
      <c r="A494" t="s">
        <v>451</v>
      </c>
      <c r="B494">
        <v>2102754</v>
      </c>
      <c r="C494">
        <v>210275</v>
      </c>
      <c r="D494" t="s">
        <v>499</v>
      </c>
      <c r="E494" t="str">
        <f>VLOOKUP(B494,[1]MunicipioRegioes!I$2:N$5586,6,FALSE)</f>
        <v>Ma2104</v>
      </c>
      <c r="F494">
        <v>10634</v>
      </c>
      <c r="G494">
        <v>10694</v>
      </c>
      <c r="H494">
        <v>10727</v>
      </c>
      <c r="I494">
        <v>10760</v>
      </c>
      <c r="K494">
        <v>10683</v>
      </c>
      <c r="L494">
        <v>10688</v>
      </c>
      <c r="M494" s="4">
        <v>10698</v>
      </c>
      <c r="N494">
        <v>10710</v>
      </c>
      <c r="O494">
        <v>10722</v>
      </c>
      <c r="P494">
        <v>10729</v>
      </c>
      <c r="Q494">
        <v>10725</v>
      </c>
      <c r="R494">
        <v>10720</v>
      </c>
      <c r="S494">
        <v>10716</v>
      </c>
    </row>
    <row r="495" spans="1:19" x14ac:dyDescent="0.25">
      <c r="A495" t="s">
        <v>451</v>
      </c>
      <c r="B495">
        <v>2102804</v>
      </c>
      <c r="C495">
        <v>210280</v>
      </c>
      <c r="D495" t="s">
        <v>500</v>
      </c>
      <c r="E495" t="str">
        <f>VLOOKUP(B495,[1]MunicipioRegioes!I$2:N$5586,6,FALSE)</f>
        <v>Ma2105</v>
      </c>
      <c r="F495">
        <v>23783</v>
      </c>
      <c r="G495">
        <v>23645</v>
      </c>
      <c r="H495">
        <v>23569</v>
      </c>
      <c r="I495">
        <v>23493</v>
      </c>
      <c r="K495">
        <v>25159</v>
      </c>
      <c r="L495">
        <v>25257</v>
      </c>
      <c r="M495" s="4">
        <v>23979</v>
      </c>
      <c r="N495">
        <v>23957</v>
      </c>
      <c r="O495">
        <v>23955</v>
      </c>
      <c r="P495">
        <v>23939</v>
      </c>
      <c r="Q495">
        <v>23902</v>
      </c>
      <c r="R495">
        <v>23866</v>
      </c>
      <c r="S495">
        <v>23833</v>
      </c>
    </row>
    <row r="496" spans="1:19" x14ac:dyDescent="0.25">
      <c r="A496" t="s">
        <v>451</v>
      </c>
      <c r="B496">
        <v>2102903</v>
      </c>
      <c r="C496">
        <v>210290</v>
      </c>
      <c r="D496" t="s">
        <v>501</v>
      </c>
      <c r="E496" t="str">
        <f>VLOOKUP(B496,[1]MunicipioRegioes!I$2:N$5586,6,FALSE)</f>
        <v>Ma2102</v>
      </c>
      <c r="F496">
        <v>19468</v>
      </c>
      <c r="G496">
        <v>20030</v>
      </c>
      <c r="H496">
        <v>20341</v>
      </c>
      <c r="I496">
        <v>20650</v>
      </c>
      <c r="K496">
        <v>20905</v>
      </c>
      <c r="L496">
        <v>21121</v>
      </c>
      <c r="M496" s="4">
        <v>22008</v>
      </c>
      <c r="N496">
        <v>22266</v>
      </c>
      <c r="O496">
        <v>22517</v>
      </c>
      <c r="P496">
        <v>22811</v>
      </c>
      <c r="Q496">
        <v>23021</v>
      </c>
      <c r="R496">
        <v>23219</v>
      </c>
      <c r="S496">
        <v>23404</v>
      </c>
    </row>
    <row r="497" spans="1:19" x14ac:dyDescent="0.25">
      <c r="A497" t="s">
        <v>451</v>
      </c>
      <c r="B497">
        <v>2103000</v>
      </c>
      <c r="C497">
        <v>210300</v>
      </c>
      <c r="D497" t="s">
        <v>502</v>
      </c>
      <c r="E497" t="str">
        <f>VLOOKUP(B497,[1]MunicipioRegioes!I$2:N$5586,6,FALSE)</f>
        <v>Ma2104</v>
      </c>
      <c r="F497">
        <v>141686</v>
      </c>
      <c r="G497">
        <v>142971</v>
      </c>
      <c r="H497">
        <v>143682</v>
      </c>
      <c r="I497">
        <v>144387</v>
      </c>
      <c r="K497">
        <v>147416</v>
      </c>
      <c r="L497">
        <v>148072</v>
      </c>
      <c r="M497" s="4">
        <v>155202</v>
      </c>
      <c r="N497">
        <v>156327</v>
      </c>
      <c r="O497">
        <v>158059</v>
      </c>
      <c r="P497">
        <v>159396</v>
      </c>
      <c r="Q497">
        <v>160291</v>
      </c>
      <c r="R497">
        <v>161137</v>
      </c>
      <c r="S497">
        <v>161926</v>
      </c>
    </row>
    <row r="498" spans="1:19" x14ac:dyDescent="0.25">
      <c r="A498" t="s">
        <v>451</v>
      </c>
      <c r="B498">
        <v>2103109</v>
      </c>
      <c r="C498">
        <v>210310</v>
      </c>
      <c r="D498" t="s">
        <v>503</v>
      </c>
      <c r="E498" t="str">
        <f>VLOOKUP(B498,[1]MunicipioRegioes!I$2:N$5586,6,FALSE)</f>
        <v>Ma2101</v>
      </c>
      <c r="F498">
        <v>10299</v>
      </c>
      <c r="G498">
        <v>10636</v>
      </c>
      <c r="H498">
        <v>10823</v>
      </c>
      <c r="I498">
        <v>11008</v>
      </c>
      <c r="K498">
        <v>10127</v>
      </c>
      <c r="L498">
        <v>10152</v>
      </c>
      <c r="M498" s="4">
        <v>10300</v>
      </c>
      <c r="N498">
        <v>10336</v>
      </c>
      <c r="O498">
        <v>10374</v>
      </c>
      <c r="P498">
        <v>10414</v>
      </c>
      <c r="Q498">
        <v>10435</v>
      </c>
      <c r="R498">
        <v>10455</v>
      </c>
      <c r="S498">
        <v>10473</v>
      </c>
    </row>
    <row r="499" spans="1:19" x14ac:dyDescent="0.25">
      <c r="A499" t="s">
        <v>451</v>
      </c>
      <c r="B499">
        <v>2103125</v>
      </c>
      <c r="C499">
        <v>210312</v>
      </c>
      <c r="D499" t="s">
        <v>504</v>
      </c>
      <c r="E499" t="str">
        <f>VLOOKUP(B499,[1]MunicipioRegioes!I$2:N$5586,6,FALSE)</f>
        <v>Ma2101</v>
      </c>
      <c r="F499">
        <v>7858</v>
      </c>
      <c r="G499">
        <v>8305</v>
      </c>
      <c r="H499">
        <v>8553</v>
      </c>
      <c r="I499">
        <v>8799</v>
      </c>
      <c r="K499">
        <v>9062</v>
      </c>
      <c r="L499">
        <v>9246</v>
      </c>
      <c r="M499" s="4">
        <v>7988</v>
      </c>
      <c r="N499">
        <v>8005</v>
      </c>
      <c r="O499">
        <v>8120</v>
      </c>
      <c r="P499">
        <v>8255</v>
      </c>
      <c r="Q499">
        <v>8354</v>
      </c>
      <c r="R499">
        <v>8447</v>
      </c>
      <c r="S499">
        <v>8534</v>
      </c>
    </row>
    <row r="500" spans="1:19" x14ac:dyDescent="0.25">
      <c r="A500" t="s">
        <v>451</v>
      </c>
      <c r="B500">
        <v>2103158</v>
      </c>
      <c r="C500">
        <v>210315</v>
      </c>
      <c r="D500" t="s">
        <v>505</v>
      </c>
      <c r="E500" t="str">
        <f>VLOOKUP(B500,[1]MunicipioRegioes!I$2:N$5586,6,FALSE)</f>
        <v>Ma2102</v>
      </c>
      <c r="F500">
        <v>6527</v>
      </c>
      <c r="G500">
        <v>6777</v>
      </c>
      <c r="H500">
        <v>6915</v>
      </c>
      <c r="I500">
        <v>7052</v>
      </c>
      <c r="K500">
        <v>7318</v>
      </c>
      <c r="L500">
        <v>7432</v>
      </c>
      <c r="M500" s="4">
        <v>12517</v>
      </c>
      <c r="N500">
        <v>12966</v>
      </c>
      <c r="O500">
        <v>11979</v>
      </c>
      <c r="P500">
        <v>12395</v>
      </c>
      <c r="Q500">
        <v>12713</v>
      </c>
      <c r="R500">
        <v>13015</v>
      </c>
      <c r="S500">
        <v>13295</v>
      </c>
    </row>
    <row r="501" spans="1:19" x14ac:dyDescent="0.25">
      <c r="A501" t="s">
        <v>451</v>
      </c>
      <c r="B501">
        <v>2103174</v>
      </c>
      <c r="C501">
        <v>210317</v>
      </c>
      <c r="D501" t="s">
        <v>506</v>
      </c>
      <c r="E501" t="str">
        <f>VLOOKUP(B501,[1]MunicipioRegioes!I$2:N$5586,6,FALSE)</f>
        <v>Ma2102</v>
      </c>
      <c r="F501">
        <v>15350</v>
      </c>
      <c r="G501">
        <v>15880</v>
      </c>
      <c r="H501">
        <v>16173</v>
      </c>
      <c r="I501">
        <v>16464</v>
      </c>
      <c r="K501">
        <v>15577</v>
      </c>
      <c r="L501">
        <v>15668</v>
      </c>
      <c r="M501" s="4">
        <v>17622</v>
      </c>
      <c r="N501">
        <v>17949</v>
      </c>
      <c r="O501">
        <v>19947</v>
      </c>
      <c r="P501">
        <v>20382</v>
      </c>
      <c r="Q501">
        <v>20707</v>
      </c>
      <c r="R501">
        <v>21013</v>
      </c>
      <c r="S501">
        <v>21300</v>
      </c>
    </row>
    <row r="502" spans="1:19" x14ac:dyDescent="0.25">
      <c r="A502" t="s">
        <v>451</v>
      </c>
      <c r="B502">
        <v>2103208</v>
      </c>
      <c r="C502">
        <v>210320</v>
      </c>
      <c r="D502" t="s">
        <v>507</v>
      </c>
      <c r="E502" t="str">
        <f>VLOOKUP(B502,[1]MunicipioRegioes!I$2:N$5586,6,FALSE)</f>
        <v>Ma2104</v>
      </c>
      <c r="F502">
        <v>62696</v>
      </c>
      <c r="G502">
        <v>63610</v>
      </c>
      <c r="H502">
        <v>64116</v>
      </c>
      <c r="I502">
        <v>64618</v>
      </c>
      <c r="K502">
        <v>69734</v>
      </c>
      <c r="L502">
        <v>70537</v>
      </c>
      <c r="M502" s="4">
        <v>73281</v>
      </c>
      <c r="N502">
        <v>74273</v>
      </c>
      <c r="O502">
        <v>75167</v>
      </c>
      <c r="P502">
        <v>76217</v>
      </c>
      <c r="Q502">
        <v>76972</v>
      </c>
      <c r="R502">
        <v>77684</v>
      </c>
      <c r="S502">
        <v>78348</v>
      </c>
    </row>
    <row r="503" spans="1:19" x14ac:dyDescent="0.25">
      <c r="A503" t="s">
        <v>451</v>
      </c>
      <c r="B503">
        <v>2103257</v>
      </c>
      <c r="C503">
        <v>210325</v>
      </c>
      <c r="D503" t="s">
        <v>508</v>
      </c>
      <c r="E503" t="str">
        <f>VLOOKUP(B503,[1]MunicipioRegioes!I$2:N$5586,6,FALSE)</f>
        <v>Ma2102</v>
      </c>
      <c r="F503">
        <v>12047</v>
      </c>
      <c r="G503">
        <v>12201</v>
      </c>
      <c r="H503">
        <v>12287</v>
      </c>
      <c r="I503">
        <v>12371</v>
      </c>
      <c r="K503">
        <v>12778</v>
      </c>
      <c r="L503">
        <v>12866</v>
      </c>
      <c r="M503" s="4">
        <v>13593</v>
      </c>
      <c r="N503">
        <v>13824</v>
      </c>
      <c r="O503">
        <v>13963</v>
      </c>
      <c r="P503">
        <v>14125</v>
      </c>
      <c r="Q503">
        <v>14238</v>
      </c>
      <c r="R503">
        <v>14346</v>
      </c>
      <c r="S503">
        <v>14446</v>
      </c>
    </row>
    <row r="504" spans="1:19" x14ac:dyDescent="0.25">
      <c r="A504" t="s">
        <v>451</v>
      </c>
      <c r="B504">
        <v>2103307</v>
      </c>
      <c r="C504">
        <v>210330</v>
      </c>
      <c r="D504" t="s">
        <v>509</v>
      </c>
      <c r="E504" t="str">
        <f>VLOOKUP(B504,[1]MunicipioRegioes!I$2:N$5586,6,FALSE)</f>
        <v>Ma2104</v>
      </c>
      <c r="F504">
        <v>112793</v>
      </c>
      <c r="G504">
        <v>113889</v>
      </c>
      <c r="H504">
        <v>114496</v>
      </c>
      <c r="I504">
        <v>115098</v>
      </c>
      <c r="K504">
        <v>113768</v>
      </c>
      <c r="L504">
        <v>113937</v>
      </c>
      <c r="M504" s="4">
        <v>118072</v>
      </c>
      <c r="N504">
        <v>118567</v>
      </c>
      <c r="O504">
        <v>119079</v>
      </c>
      <c r="P504">
        <v>119641</v>
      </c>
      <c r="Q504">
        <v>119962</v>
      </c>
      <c r="R504">
        <v>120265</v>
      </c>
      <c r="S504">
        <v>120548</v>
      </c>
    </row>
    <row r="505" spans="1:19" x14ac:dyDescent="0.25">
      <c r="A505" t="s">
        <v>451</v>
      </c>
      <c r="B505">
        <v>2103406</v>
      </c>
      <c r="C505">
        <v>210340</v>
      </c>
      <c r="D505" t="s">
        <v>510</v>
      </c>
      <c r="E505" t="str">
        <f>VLOOKUP(B505,[1]MunicipioRegioes!I$2:N$5586,6,FALSE)</f>
        <v>Ma2104</v>
      </c>
      <c r="F505">
        <v>42998</v>
      </c>
      <c r="G505">
        <v>43520</v>
      </c>
      <c r="H505">
        <v>43808</v>
      </c>
      <c r="I505">
        <v>44095</v>
      </c>
      <c r="K505">
        <v>45343</v>
      </c>
      <c r="L505">
        <v>45624</v>
      </c>
      <c r="M505" s="4">
        <v>46792</v>
      </c>
      <c r="N505">
        <v>47098</v>
      </c>
      <c r="O505">
        <v>47435</v>
      </c>
      <c r="P505">
        <v>47821</v>
      </c>
      <c r="Q505">
        <v>48078</v>
      </c>
      <c r="R505">
        <v>48320</v>
      </c>
      <c r="S505">
        <v>48546</v>
      </c>
    </row>
    <row r="506" spans="1:19" x14ac:dyDescent="0.25">
      <c r="A506" t="s">
        <v>451</v>
      </c>
      <c r="B506">
        <v>2103505</v>
      </c>
      <c r="C506">
        <v>210350</v>
      </c>
      <c r="D506" t="s">
        <v>511</v>
      </c>
      <c r="E506" t="str">
        <f>VLOOKUP(B506,[1]MunicipioRegioes!I$2:N$5586,6,FALSE)</f>
        <v>Ma2104</v>
      </c>
      <c r="F506">
        <v>37901</v>
      </c>
      <c r="G506">
        <v>39297</v>
      </c>
      <c r="H506">
        <v>40070</v>
      </c>
      <c r="I506">
        <v>40836</v>
      </c>
      <c r="K506">
        <v>36725</v>
      </c>
      <c r="L506">
        <v>36787</v>
      </c>
      <c r="M506" s="4">
        <v>39167</v>
      </c>
      <c r="N506">
        <v>39388</v>
      </c>
      <c r="O506">
        <v>39635</v>
      </c>
      <c r="P506">
        <v>39915</v>
      </c>
      <c r="Q506">
        <v>40097</v>
      </c>
      <c r="R506">
        <v>40268</v>
      </c>
      <c r="S506">
        <v>40427</v>
      </c>
    </row>
    <row r="507" spans="1:19" x14ac:dyDescent="0.25">
      <c r="A507" t="s">
        <v>451</v>
      </c>
      <c r="B507">
        <v>2103554</v>
      </c>
      <c r="C507">
        <v>210355</v>
      </c>
      <c r="D507" t="s">
        <v>512</v>
      </c>
      <c r="E507" t="str">
        <f>VLOOKUP(B507,[1]MunicipioRegioes!I$2:N$5586,6,FALSE)</f>
        <v>Ma2101</v>
      </c>
      <c r="F507">
        <v>10226</v>
      </c>
      <c r="G507">
        <v>9861</v>
      </c>
      <c r="H507">
        <v>9659</v>
      </c>
      <c r="I507">
        <v>9459</v>
      </c>
      <c r="K507">
        <v>14535</v>
      </c>
      <c r="L507">
        <v>14909</v>
      </c>
      <c r="M507" s="4">
        <v>14428</v>
      </c>
      <c r="N507">
        <v>14717</v>
      </c>
      <c r="O507">
        <v>14989</v>
      </c>
      <c r="P507">
        <v>15313</v>
      </c>
      <c r="Q507">
        <v>15554</v>
      </c>
      <c r="R507">
        <v>15782</v>
      </c>
      <c r="S507">
        <v>15995</v>
      </c>
    </row>
    <row r="508" spans="1:19" x14ac:dyDescent="0.25">
      <c r="A508" t="s">
        <v>451</v>
      </c>
      <c r="B508">
        <v>2103604</v>
      </c>
      <c r="C508">
        <v>210360</v>
      </c>
      <c r="D508" t="s">
        <v>513</v>
      </c>
      <c r="E508" t="str">
        <f>VLOOKUP(B508,[1]MunicipioRegioes!I$2:N$5586,6,FALSE)</f>
        <v>Ma2104</v>
      </c>
      <c r="F508">
        <v>57742</v>
      </c>
      <c r="G508">
        <v>59116</v>
      </c>
      <c r="H508">
        <v>59877</v>
      </c>
      <c r="I508">
        <v>60632</v>
      </c>
      <c r="K508">
        <v>62442</v>
      </c>
      <c r="L508">
        <v>63081</v>
      </c>
      <c r="M508" s="4">
        <v>61653</v>
      </c>
      <c r="N508">
        <v>62189</v>
      </c>
      <c r="O508">
        <v>62639</v>
      </c>
      <c r="P508">
        <v>63154</v>
      </c>
      <c r="Q508">
        <v>63497</v>
      </c>
      <c r="R508">
        <v>63821</v>
      </c>
      <c r="S508">
        <v>64123</v>
      </c>
    </row>
    <row r="509" spans="1:19" x14ac:dyDescent="0.25">
      <c r="A509" t="s">
        <v>451</v>
      </c>
      <c r="B509">
        <v>2103703</v>
      </c>
      <c r="C509">
        <v>210370</v>
      </c>
      <c r="D509" t="s">
        <v>514</v>
      </c>
      <c r="E509" t="str">
        <f>VLOOKUP(B509,[1]MunicipioRegioes!I$2:N$5586,6,FALSE)</f>
        <v>Ma2101</v>
      </c>
      <c r="F509">
        <v>36366</v>
      </c>
      <c r="G509">
        <v>38108</v>
      </c>
      <c r="H509">
        <v>39072</v>
      </c>
      <c r="I509">
        <v>40029</v>
      </c>
      <c r="K509">
        <v>35009</v>
      </c>
      <c r="L509">
        <v>35108</v>
      </c>
      <c r="M509" s="4">
        <v>32594</v>
      </c>
      <c r="N509">
        <v>32568</v>
      </c>
      <c r="O509">
        <v>32487</v>
      </c>
      <c r="P509">
        <v>31149</v>
      </c>
      <c r="Q509">
        <v>31027</v>
      </c>
      <c r="R509">
        <v>30913</v>
      </c>
      <c r="S509">
        <v>30805</v>
      </c>
    </row>
    <row r="510" spans="1:19" x14ac:dyDescent="0.25">
      <c r="A510" t="s">
        <v>451</v>
      </c>
      <c r="B510">
        <v>2103752</v>
      </c>
      <c r="C510">
        <v>210375</v>
      </c>
      <c r="D510" t="s">
        <v>515</v>
      </c>
      <c r="E510" t="str">
        <f>VLOOKUP(B510,[1]MunicipioRegioes!I$2:N$5586,6,FALSE)</f>
        <v>Ma2102</v>
      </c>
      <c r="F510">
        <v>12044</v>
      </c>
      <c r="G510">
        <v>11890</v>
      </c>
      <c r="H510">
        <v>11805</v>
      </c>
      <c r="I510">
        <v>11721</v>
      </c>
      <c r="K510">
        <v>12118</v>
      </c>
      <c r="L510">
        <v>12091</v>
      </c>
      <c r="M510" s="4">
        <v>12551</v>
      </c>
      <c r="N510">
        <v>12602</v>
      </c>
      <c r="O510">
        <v>12625</v>
      </c>
      <c r="P510">
        <v>12646</v>
      </c>
      <c r="Q510">
        <v>12650</v>
      </c>
      <c r="R510">
        <v>12653</v>
      </c>
      <c r="S510">
        <v>12656</v>
      </c>
    </row>
    <row r="511" spans="1:19" x14ac:dyDescent="0.25">
      <c r="A511" t="s">
        <v>451</v>
      </c>
      <c r="B511">
        <v>2103802</v>
      </c>
      <c r="C511">
        <v>210380</v>
      </c>
      <c r="D511" t="s">
        <v>516</v>
      </c>
      <c r="E511" t="str">
        <f>VLOOKUP(B511,[1]MunicipioRegioes!I$2:N$5586,6,FALSE)</f>
        <v>Ma2103</v>
      </c>
      <c r="F511">
        <v>22643</v>
      </c>
      <c r="G511">
        <v>23100</v>
      </c>
      <c r="H511">
        <v>23353</v>
      </c>
      <c r="I511">
        <v>23604</v>
      </c>
      <c r="K511">
        <v>22092</v>
      </c>
      <c r="L511">
        <v>22086</v>
      </c>
      <c r="M511" s="4">
        <v>22673</v>
      </c>
      <c r="N511">
        <v>22737</v>
      </c>
      <c r="O511">
        <v>22791</v>
      </c>
      <c r="P511">
        <v>22844</v>
      </c>
      <c r="Q511">
        <v>22863</v>
      </c>
      <c r="R511">
        <v>22881</v>
      </c>
      <c r="S511">
        <v>22897</v>
      </c>
    </row>
    <row r="512" spans="1:19" x14ac:dyDescent="0.25">
      <c r="A512" t="s">
        <v>451</v>
      </c>
      <c r="B512">
        <v>2103901</v>
      </c>
      <c r="C512">
        <v>210390</v>
      </c>
      <c r="D512" t="s">
        <v>517</v>
      </c>
      <c r="E512" t="str">
        <f>VLOOKUP(B512,[1]MunicipioRegioes!I$2:N$5586,6,FALSE)</f>
        <v>Ma2104</v>
      </c>
      <c r="F512">
        <v>9990</v>
      </c>
      <c r="G512">
        <v>10374</v>
      </c>
      <c r="H512">
        <v>10587</v>
      </c>
      <c r="I512">
        <v>10798</v>
      </c>
      <c r="K512">
        <v>10704</v>
      </c>
      <c r="L512">
        <v>10827</v>
      </c>
      <c r="M512" s="4">
        <v>10634</v>
      </c>
      <c r="N512">
        <v>10744</v>
      </c>
      <c r="O512">
        <v>10836</v>
      </c>
      <c r="P512">
        <v>10942</v>
      </c>
      <c r="Q512">
        <v>11015</v>
      </c>
      <c r="R512">
        <v>11084</v>
      </c>
      <c r="S512">
        <v>11148</v>
      </c>
    </row>
    <row r="513" spans="1:19" x14ac:dyDescent="0.25">
      <c r="A513" t="s">
        <v>451</v>
      </c>
      <c r="B513">
        <v>2104008</v>
      </c>
      <c r="C513">
        <v>210400</v>
      </c>
      <c r="D513" t="s">
        <v>518</v>
      </c>
      <c r="E513" t="str">
        <f>VLOOKUP(B513,[1]MunicipioRegioes!I$2:N$5586,6,FALSE)</f>
        <v>Ma2103</v>
      </c>
      <c r="F513">
        <v>21755</v>
      </c>
      <c r="G513">
        <v>22109</v>
      </c>
      <c r="H513">
        <v>22304</v>
      </c>
      <c r="I513">
        <v>22498</v>
      </c>
      <c r="K513">
        <v>19055</v>
      </c>
      <c r="L513">
        <v>18815</v>
      </c>
      <c r="M513" s="4">
        <v>18456</v>
      </c>
      <c r="N513">
        <v>18239</v>
      </c>
      <c r="O513">
        <v>17715</v>
      </c>
      <c r="P513">
        <v>17460</v>
      </c>
      <c r="Q513">
        <v>17238</v>
      </c>
      <c r="R513">
        <v>17029</v>
      </c>
      <c r="S513">
        <v>16833</v>
      </c>
    </row>
    <row r="514" spans="1:19" x14ac:dyDescent="0.25">
      <c r="A514" t="s">
        <v>451</v>
      </c>
      <c r="B514">
        <v>2104057</v>
      </c>
      <c r="C514">
        <v>210405</v>
      </c>
      <c r="D514" t="s">
        <v>519</v>
      </c>
      <c r="E514" t="str">
        <f>VLOOKUP(B514,[1]MunicipioRegioes!I$2:N$5586,6,FALSE)</f>
        <v>Ma2105</v>
      </c>
      <c r="F514">
        <v>24009</v>
      </c>
      <c r="G514">
        <v>24728</v>
      </c>
      <c r="H514">
        <v>25125</v>
      </c>
      <c r="I514">
        <v>25520</v>
      </c>
      <c r="K514">
        <v>27328</v>
      </c>
      <c r="L514">
        <v>27756</v>
      </c>
      <c r="M514" s="4">
        <v>35738</v>
      </c>
      <c r="N514">
        <v>36826</v>
      </c>
      <c r="O514">
        <v>37784</v>
      </c>
      <c r="P514">
        <v>38932</v>
      </c>
      <c r="Q514">
        <v>39805</v>
      </c>
      <c r="R514">
        <v>40629</v>
      </c>
      <c r="S514">
        <v>41397</v>
      </c>
    </row>
    <row r="515" spans="1:19" x14ac:dyDescent="0.25">
      <c r="A515" t="s">
        <v>451</v>
      </c>
      <c r="B515">
        <v>2104073</v>
      </c>
      <c r="C515">
        <v>210407</v>
      </c>
      <c r="D515" t="s">
        <v>520</v>
      </c>
      <c r="E515" t="str">
        <f>VLOOKUP(B515,[1]MunicipioRegioes!I$2:N$5586,6,FALSE)</f>
        <v>Ma2105</v>
      </c>
      <c r="F515">
        <v>7527</v>
      </c>
      <c r="G515">
        <v>7516</v>
      </c>
      <c r="H515">
        <v>7510</v>
      </c>
      <c r="I515">
        <v>7505</v>
      </c>
      <c r="K515">
        <v>7872</v>
      </c>
      <c r="L515">
        <v>7899</v>
      </c>
      <c r="M515" s="4">
        <v>8120</v>
      </c>
      <c r="N515">
        <v>8171</v>
      </c>
      <c r="O515">
        <v>8215</v>
      </c>
      <c r="P515">
        <v>8263</v>
      </c>
      <c r="Q515">
        <v>8293</v>
      </c>
      <c r="R515">
        <v>8321</v>
      </c>
      <c r="S515">
        <v>8347</v>
      </c>
    </row>
    <row r="516" spans="1:19" x14ac:dyDescent="0.25">
      <c r="A516" t="s">
        <v>451</v>
      </c>
      <c r="B516">
        <v>2104081</v>
      </c>
      <c r="C516">
        <v>210408</v>
      </c>
      <c r="D516" t="s">
        <v>521</v>
      </c>
      <c r="E516" t="str">
        <f>VLOOKUP(B516,[1]MunicipioRegioes!I$2:N$5586,6,FALSE)</f>
        <v>Ma2103</v>
      </c>
      <c r="F516">
        <v>4873</v>
      </c>
      <c r="G516">
        <v>4907</v>
      </c>
      <c r="H516">
        <v>4925</v>
      </c>
      <c r="I516">
        <v>4943</v>
      </c>
      <c r="K516">
        <v>8404</v>
      </c>
      <c r="L516">
        <v>8765</v>
      </c>
      <c r="M516" s="4">
        <v>9180</v>
      </c>
      <c r="N516">
        <v>9415</v>
      </c>
      <c r="O516">
        <v>9584</v>
      </c>
      <c r="P516">
        <v>9783</v>
      </c>
      <c r="Q516">
        <v>9932</v>
      </c>
      <c r="R516">
        <v>10073</v>
      </c>
      <c r="S516">
        <v>10204</v>
      </c>
    </row>
    <row r="517" spans="1:19" x14ac:dyDescent="0.25">
      <c r="A517" t="s">
        <v>451</v>
      </c>
      <c r="B517">
        <v>2104099</v>
      </c>
      <c r="C517">
        <v>210409</v>
      </c>
      <c r="D517" t="s">
        <v>522</v>
      </c>
      <c r="E517" t="str">
        <f>VLOOKUP(B517,[1]MunicipioRegioes!I$2:N$5586,6,FALSE)</f>
        <v>Ma2103</v>
      </c>
      <c r="F517">
        <v>15581</v>
      </c>
      <c r="G517">
        <v>16779</v>
      </c>
      <c r="H517">
        <v>17442</v>
      </c>
      <c r="I517">
        <v>18100</v>
      </c>
      <c r="K517">
        <v>17432</v>
      </c>
      <c r="L517">
        <v>17792</v>
      </c>
      <c r="M517" s="4">
        <v>17780</v>
      </c>
      <c r="N517">
        <v>18062</v>
      </c>
      <c r="O517">
        <v>17749</v>
      </c>
      <c r="P517">
        <v>18087</v>
      </c>
      <c r="Q517">
        <v>18337</v>
      </c>
      <c r="R517">
        <v>18573</v>
      </c>
      <c r="S517">
        <v>18793</v>
      </c>
    </row>
    <row r="518" spans="1:19" x14ac:dyDescent="0.25">
      <c r="A518" t="s">
        <v>451</v>
      </c>
      <c r="B518">
        <v>2104107</v>
      </c>
      <c r="C518">
        <v>210410</v>
      </c>
      <c r="D518" t="s">
        <v>523</v>
      </c>
      <c r="E518" t="str">
        <f>VLOOKUP(B518,[1]MunicipioRegioes!I$2:N$5586,6,FALSE)</f>
        <v>Ma2105</v>
      </c>
      <c r="F518">
        <v>11875</v>
      </c>
      <c r="G518">
        <v>12257</v>
      </c>
      <c r="H518">
        <v>12469</v>
      </c>
      <c r="I518">
        <v>12679</v>
      </c>
      <c r="K518">
        <v>11919</v>
      </c>
      <c r="L518">
        <v>11972</v>
      </c>
      <c r="M518" s="4">
        <v>11644</v>
      </c>
      <c r="N518">
        <v>11672</v>
      </c>
      <c r="O518">
        <v>12306</v>
      </c>
      <c r="P518">
        <v>12343</v>
      </c>
      <c r="Q518">
        <v>12360</v>
      </c>
      <c r="R518">
        <v>12375</v>
      </c>
      <c r="S518">
        <v>12390</v>
      </c>
    </row>
    <row r="519" spans="1:19" x14ac:dyDescent="0.25">
      <c r="A519" t="s">
        <v>451</v>
      </c>
      <c r="B519">
        <v>2104206</v>
      </c>
      <c r="C519">
        <v>210420</v>
      </c>
      <c r="D519" t="s">
        <v>524</v>
      </c>
      <c r="E519" t="str">
        <f>VLOOKUP(B519,[1]MunicipioRegioes!I$2:N$5586,6,FALSE)</f>
        <v>Ma2103</v>
      </c>
      <c r="F519">
        <v>14296</v>
      </c>
      <c r="G519">
        <v>14096</v>
      </c>
      <c r="H519">
        <v>13986</v>
      </c>
      <c r="I519">
        <v>13876</v>
      </c>
      <c r="K519">
        <v>14903</v>
      </c>
      <c r="L519">
        <v>14922</v>
      </c>
      <c r="M519" s="4">
        <v>15108</v>
      </c>
      <c r="N519">
        <v>15137</v>
      </c>
      <c r="O519">
        <v>15174</v>
      </c>
      <c r="P519">
        <v>15212</v>
      </c>
      <c r="Q519">
        <v>15226</v>
      </c>
      <c r="R519">
        <v>15239</v>
      </c>
      <c r="S519">
        <v>15251</v>
      </c>
    </row>
    <row r="520" spans="1:19" x14ac:dyDescent="0.25">
      <c r="A520" t="s">
        <v>451</v>
      </c>
      <c r="B520">
        <v>2104305</v>
      </c>
      <c r="C520">
        <v>210430</v>
      </c>
      <c r="D520" t="s">
        <v>525</v>
      </c>
      <c r="E520" t="str">
        <f>VLOOKUP(B520,[1]MunicipioRegioes!I$2:N$5586,6,FALSE)</f>
        <v>Ma2102</v>
      </c>
      <c r="F520">
        <v>6878</v>
      </c>
      <c r="G520">
        <v>6801</v>
      </c>
      <c r="H520">
        <v>6758</v>
      </c>
      <c r="I520">
        <v>6715</v>
      </c>
      <c r="K520">
        <v>10823</v>
      </c>
      <c r="L520">
        <v>11207</v>
      </c>
      <c r="M520" s="4">
        <v>10635</v>
      </c>
      <c r="N520">
        <v>10890</v>
      </c>
      <c r="O520">
        <v>10762</v>
      </c>
      <c r="P520">
        <v>11046</v>
      </c>
      <c r="Q520">
        <v>11262</v>
      </c>
      <c r="R520">
        <v>11464</v>
      </c>
      <c r="S520">
        <v>11654</v>
      </c>
    </row>
    <row r="521" spans="1:19" x14ac:dyDescent="0.25">
      <c r="A521" t="s">
        <v>451</v>
      </c>
      <c r="B521">
        <v>2104404</v>
      </c>
      <c r="C521">
        <v>210440</v>
      </c>
      <c r="D521" t="s">
        <v>526</v>
      </c>
      <c r="E521" t="str">
        <f>VLOOKUP(B521,[1]MunicipioRegioes!I$2:N$5586,6,FALSE)</f>
        <v>Ma2103</v>
      </c>
      <c r="F521">
        <v>16869</v>
      </c>
      <c r="G521">
        <v>16922</v>
      </c>
      <c r="H521">
        <v>16951</v>
      </c>
      <c r="I521">
        <v>16980</v>
      </c>
      <c r="K521">
        <v>16914</v>
      </c>
      <c r="L521">
        <v>16911</v>
      </c>
      <c r="M521" s="4">
        <v>17485</v>
      </c>
      <c r="N521">
        <v>17514</v>
      </c>
      <c r="O521">
        <v>17545</v>
      </c>
      <c r="P521">
        <v>17572</v>
      </c>
      <c r="Q521">
        <v>17576</v>
      </c>
      <c r="R521">
        <v>17579</v>
      </c>
      <c r="S521">
        <v>17583</v>
      </c>
    </row>
    <row r="522" spans="1:19" x14ac:dyDescent="0.25">
      <c r="A522" t="s">
        <v>451</v>
      </c>
      <c r="B522">
        <v>2104503</v>
      </c>
      <c r="C522">
        <v>210450</v>
      </c>
      <c r="D522" t="s">
        <v>527</v>
      </c>
      <c r="E522" t="str">
        <f>VLOOKUP(B522,[1]MunicipioRegioes!I$2:N$5586,6,FALSE)</f>
        <v>Ma2103</v>
      </c>
      <c r="F522">
        <v>8740</v>
      </c>
      <c r="G522">
        <v>8501</v>
      </c>
      <c r="H522">
        <v>8369</v>
      </c>
      <c r="I522">
        <v>8237</v>
      </c>
      <c r="K522">
        <v>10224</v>
      </c>
      <c r="L522">
        <v>10330</v>
      </c>
      <c r="M522" s="4">
        <v>10205</v>
      </c>
      <c r="N522">
        <v>10290</v>
      </c>
      <c r="O522">
        <v>10372</v>
      </c>
      <c r="P522">
        <v>10466</v>
      </c>
      <c r="Q522">
        <v>10531</v>
      </c>
      <c r="R522">
        <v>10591</v>
      </c>
      <c r="S522">
        <v>10648</v>
      </c>
    </row>
    <row r="523" spans="1:19" x14ac:dyDescent="0.25">
      <c r="A523" t="s">
        <v>451</v>
      </c>
      <c r="B523">
        <v>2104552</v>
      </c>
      <c r="C523">
        <v>210455</v>
      </c>
      <c r="D523" t="s">
        <v>528</v>
      </c>
      <c r="E523" t="str">
        <f>VLOOKUP(B523,[1]MunicipioRegioes!I$2:N$5586,6,FALSE)</f>
        <v>Ma2102</v>
      </c>
      <c r="F523">
        <v>11807</v>
      </c>
      <c r="G523">
        <v>12416</v>
      </c>
      <c r="H523">
        <v>12753</v>
      </c>
      <c r="I523">
        <v>13088</v>
      </c>
      <c r="K523">
        <v>14557</v>
      </c>
      <c r="L523">
        <v>14921</v>
      </c>
      <c r="M523" s="4">
        <v>15895</v>
      </c>
      <c r="N523">
        <v>16279</v>
      </c>
      <c r="O523">
        <v>16651</v>
      </c>
      <c r="P523">
        <v>17094</v>
      </c>
      <c r="Q523">
        <v>17430</v>
      </c>
      <c r="R523">
        <v>17747</v>
      </c>
      <c r="S523">
        <v>18042</v>
      </c>
    </row>
    <row r="524" spans="1:19" x14ac:dyDescent="0.25">
      <c r="A524" t="s">
        <v>451</v>
      </c>
      <c r="B524">
        <v>2104602</v>
      </c>
      <c r="C524">
        <v>210460</v>
      </c>
      <c r="D524" t="s">
        <v>529</v>
      </c>
      <c r="E524" t="str">
        <f>VLOOKUP(B524,[1]MunicipioRegioes!I$2:N$5586,6,FALSE)</f>
        <v>Ma2103</v>
      </c>
      <c r="F524">
        <v>15145</v>
      </c>
      <c r="G524">
        <v>15488</v>
      </c>
      <c r="H524">
        <v>15678</v>
      </c>
      <c r="I524">
        <v>15867</v>
      </c>
      <c r="K524">
        <v>16341</v>
      </c>
      <c r="L524">
        <v>16503</v>
      </c>
      <c r="M524" s="4">
        <v>15983</v>
      </c>
      <c r="N524">
        <v>16096</v>
      </c>
      <c r="O524">
        <v>16197</v>
      </c>
      <c r="P524">
        <v>16312</v>
      </c>
      <c r="Q524">
        <v>16386</v>
      </c>
      <c r="R524">
        <v>16456</v>
      </c>
      <c r="S524">
        <v>16522</v>
      </c>
    </row>
    <row r="525" spans="1:19" x14ac:dyDescent="0.25">
      <c r="A525" t="s">
        <v>451</v>
      </c>
      <c r="B525">
        <v>2104628</v>
      </c>
      <c r="C525">
        <v>210462</v>
      </c>
      <c r="D525" t="s">
        <v>530</v>
      </c>
      <c r="E525" t="str">
        <f>VLOOKUP(B525,[1]MunicipioRegioes!I$2:N$5586,6,FALSE)</f>
        <v>Ma2103</v>
      </c>
      <c r="F525">
        <v>6444</v>
      </c>
      <c r="G525">
        <v>6398</v>
      </c>
      <c r="H525">
        <v>6372</v>
      </c>
      <c r="I525">
        <v>6347</v>
      </c>
      <c r="K525">
        <v>7091</v>
      </c>
      <c r="L525">
        <v>7144</v>
      </c>
      <c r="M525" s="4">
        <v>7337</v>
      </c>
      <c r="N525">
        <v>7400</v>
      </c>
      <c r="O525">
        <v>7462</v>
      </c>
      <c r="P525">
        <v>7532</v>
      </c>
      <c r="Q525">
        <v>7580</v>
      </c>
      <c r="R525">
        <v>7626</v>
      </c>
      <c r="S525">
        <v>7668</v>
      </c>
    </row>
    <row r="526" spans="1:19" x14ac:dyDescent="0.25">
      <c r="A526" t="s">
        <v>451</v>
      </c>
      <c r="B526">
        <v>2104651</v>
      </c>
      <c r="C526">
        <v>210465</v>
      </c>
      <c r="D526" t="s">
        <v>531</v>
      </c>
      <c r="E526" t="str">
        <f>VLOOKUP(B526,[1]MunicipioRegioes!I$2:N$5586,6,FALSE)</f>
        <v>Ma2102</v>
      </c>
      <c r="F526">
        <v>12352</v>
      </c>
      <c r="G526">
        <v>12717</v>
      </c>
      <c r="H526">
        <v>12919</v>
      </c>
      <c r="I526">
        <v>13119</v>
      </c>
      <c r="K526">
        <v>11666</v>
      </c>
      <c r="L526">
        <v>11642</v>
      </c>
      <c r="M526" s="4">
        <v>11922</v>
      </c>
      <c r="N526">
        <v>11869</v>
      </c>
      <c r="O526">
        <v>10166</v>
      </c>
      <c r="P526">
        <v>10113</v>
      </c>
      <c r="Q526">
        <v>10060</v>
      </c>
      <c r="R526">
        <v>10011</v>
      </c>
      <c r="S526">
        <v>9965</v>
      </c>
    </row>
    <row r="527" spans="1:19" x14ac:dyDescent="0.25">
      <c r="A527" t="s">
        <v>451</v>
      </c>
      <c r="B527">
        <v>2104677</v>
      </c>
      <c r="C527">
        <v>210467</v>
      </c>
      <c r="D527" t="s">
        <v>532</v>
      </c>
      <c r="E527" t="str">
        <f>VLOOKUP(B527,[1]MunicipioRegioes!I$2:N$5586,6,FALSE)</f>
        <v>Ma2102</v>
      </c>
      <c r="F527">
        <v>29121</v>
      </c>
      <c r="G527">
        <v>31250</v>
      </c>
      <c r="H527">
        <v>32428</v>
      </c>
      <c r="I527">
        <v>33597</v>
      </c>
      <c r="K527">
        <v>24671</v>
      </c>
      <c r="L527">
        <v>24520</v>
      </c>
      <c r="M527" s="4">
        <v>25402</v>
      </c>
      <c r="N527">
        <v>25361</v>
      </c>
      <c r="O527">
        <v>25323</v>
      </c>
      <c r="P527">
        <v>25262</v>
      </c>
      <c r="Q527">
        <v>25188</v>
      </c>
      <c r="R527">
        <v>25117</v>
      </c>
      <c r="S527">
        <v>25052</v>
      </c>
    </row>
    <row r="528" spans="1:19" x14ac:dyDescent="0.25">
      <c r="A528" t="s">
        <v>451</v>
      </c>
      <c r="B528">
        <v>2104701</v>
      </c>
      <c r="C528">
        <v>210470</v>
      </c>
      <c r="D528" t="s">
        <v>533</v>
      </c>
      <c r="E528" t="str">
        <f>VLOOKUP(B528,[1]MunicipioRegioes!I$2:N$5586,6,FALSE)</f>
        <v>Ma2103</v>
      </c>
      <c r="F528">
        <v>6138</v>
      </c>
      <c r="G528">
        <v>6177</v>
      </c>
      <c r="H528">
        <v>6198</v>
      </c>
      <c r="I528">
        <v>6220</v>
      </c>
      <c r="K528">
        <v>6439</v>
      </c>
      <c r="L528">
        <v>6470</v>
      </c>
      <c r="M528" s="4">
        <v>6140</v>
      </c>
      <c r="N528">
        <v>6145</v>
      </c>
      <c r="O528">
        <v>6150</v>
      </c>
      <c r="P528">
        <v>6151</v>
      </c>
      <c r="Q528">
        <v>6147</v>
      </c>
      <c r="R528">
        <v>6142</v>
      </c>
      <c r="S528">
        <v>6138</v>
      </c>
    </row>
    <row r="529" spans="1:19" x14ac:dyDescent="0.25">
      <c r="A529" t="s">
        <v>451</v>
      </c>
      <c r="B529">
        <v>2104800</v>
      </c>
      <c r="C529">
        <v>210480</v>
      </c>
      <c r="D529" t="s">
        <v>534</v>
      </c>
      <c r="E529" t="str">
        <f>VLOOKUP(B529,[1]MunicipioRegioes!I$2:N$5586,6,FALSE)</f>
        <v>Ma2103</v>
      </c>
      <c r="F529">
        <v>50399</v>
      </c>
      <c r="G529">
        <v>52303</v>
      </c>
      <c r="H529">
        <v>53352</v>
      </c>
      <c r="I529">
        <v>54392</v>
      </c>
      <c r="K529">
        <v>55833</v>
      </c>
      <c r="L529">
        <v>56633</v>
      </c>
      <c r="M529" s="4">
        <v>61903</v>
      </c>
      <c r="N529">
        <v>63203</v>
      </c>
      <c r="O529">
        <v>64510</v>
      </c>
      <c r="P529">
        <v>65078</v>
      </c>
      <c r="Q529">
        <v>66013</v>
      </c>
      <c r="R529">
        <v>67626</v>
      </c>
      <c r="S529">
        <v>68458</v>
      </c>
    </row>
    <row r="530" spans="1:19" x14ac:dyDescent="0.25">
      <c r="A530" t="s">
        <v>451</v>
      </c>
      <c r="B530">
        <v>2104909</v>
      </c>
      <c r="C530">
        <v>210490</v>
      </c>
      <c r="D530" t="s">
        <v>535</v>
      </c>
      <c r="E530" t="str">
        <f>VLOOKUP(B530,[1]MunicipioRegioes!I$2:N$5586,6,FALSE)</f>
        <v>Ma2101</v>
      </c>
      <c r="F530">
        <v>12728</v>
      </c>
      <c r="G530">
        <v>12785</v>
      </c>
      <c r="H530">
        <v>12817</v>
      </c>
      <c r="I530">
        <v>12849</v>
      </c>
      <c r="K530">
        <v>12741</v>
      </c>
      <c r="L530">
        <v>12740</v>
      </c>
      <c r="M530" s="4">
        <v>12105</v>
      </c>
      <c r="N530">
        <v>12038</v>
      </c>
      <c r="O530">
        <v>11997</v>
      </c>
      <c r="P530">
        <v>11939</v>
      </c>
      <c r="Q530">
        <v>11881</v>
      </c>
      <c r="R530">
        <v>11827</v>
      </c>
      <c r="S530">
        <v>11776</v>
      </c>
    </row>
    <row r="531" spans="1:19" x14ac:dyDescent="0.25">
      <c r="A531" t="s">
        <v>451</v>
      </c>
      <c r="B531">
        <v>2105005</v>
      </c>
      <c r="C531">
        <v>210500</v>
      </c>
      <c r="D531" t="s">
        <v>536</v>
      </c>
      <c r="E531" t="str">
        <f>VLOOKUP(B531,[1]MunicipioRegioes!I$2:N$5586,6,FALSE)</f>
        <v>Ma2101</v>
      </c>
      <c r="F531">
        <v>21634</v>
      </c>
      <c r="G531">
        <v>21879</v>
      </c>
      <c r="H531">
        <v>22015</v>
      </c>
      <c r="I531">
        <v>22149</v>
      </c>
      <c r="K531">
        <v>25037</v>
      </c>
      <c r="L531">
        <v>25403</v>
      </c>
      <c r="M531" s="4">
        <v>26197</v>
      </c>
      <c r="N531">
        <v>26567</v>
      </c>
      <c r="O531">
        <v>26933</v>
      </c>
      <c r="P531">
        <v>27364</v>
      </c>
      <c r="Q531">
        <v>27679</v>
      </c>
      <c r="R531">
        <v>27976</v>
      </c>
      <c r="S531">
        <v>28252</v>
      </c>
    </row>
    <row r="532" spans="1:19" x14ac:dyDescent="0.25">
      <c r="A532" t="s">
        <v>451</v>
      </c>
      <c r="B532">
        <v>2105104</v>
      </c>
      <c r="C532">
        <v>210510</v>
      </c>
      <c r="D532" t="s">
        <v>537</v>
      </c>
      <c r="E532" t="str">
        <f>VLOOKUP(B532,[1]MunicipioRegioes!I$2:N$5586,6,FALSE)</f>
        <v>Ma2101</v>
      </c>
      <c r="F532">
        <v>21739</v>
      </c>
      <c r="G532">
        <v>21905</v>
      </c>
      <c r="H532">
        <v>21996</v>
      </c>
      <c r="I532">
        <v>22088</v>
      </c>
      <c r="K532">
        <v>25198</v>
      </c>
      <c r="L532">
        <v>25557</v>
      </c>
      <c r="M532" s="4">
        <v>25147</v>
      </c>
      <c r="N532">
        <v>25426</v>
      </c>
      <c r="O532">
        <v>25698</v>
      </c>
      <c r="P532">
        <v>26014</v>
      </c>
      <c r="Q532">
        <v>26240</v>
      </c>
      <c r="R532">
        <v>26452</v>
      </c>
      <c r="S532">
        <v>26651</v>
      </c>
    </row>
    <row r="533" spans="1:19" x14ac:dyDescent="0.25">
      <c r="A533" t="s">
        <v>451</v>
      </c>
      <c r="B533">
        <v>2105153</v>
      </c>
      <c r="C533">
        <v>210515</v>
      </c>
      <c r="D533" t="s">
        <v>538</v>
      </c>
      <c r="E533" t="str">
        <f>VLOOKUP(B533,[1]MunicipioRegioes!I$2:N$5586,6,FALSE)</f>
        <v>Ma2101</v>
      </c>
      <c r="F533">
        <v>10529</v>
      </c>
      <c r="G533">
        <v>10986</v>
      </c>
      <c r="H533">
        <v>11238</v>
      </c>
      <c r="I533">
        <v>11489</v>
      </c>
      <c r="K533">
        <v>12073</v>
      </c>
      <c r="L533">
        <v>12291</v>
      </c>
      <c r="M533" s="4">
        <v>12543</v>
      </c>
      <c r="N533">
        <v>12805</v>
      </c>
      <c r="O533">
        <v>13052</v>
      </c>
      <c r="P533">
        <v>13347</v>
      </c>
      <c r="Q533">
        <v>13567</v>
      </c>
      <c r="R533">
        <v>13774</v>
      </c>
      <c r="S533">
        <v>13968</v>
      </c>
    </row>
    <row r="534" spans="1:19" x14ac:dyDescent="0.25">
      <c r="A534" t="s">
        <v>451</v>
      </c>
      <c r="B534">
        <v>2105203</v>
      </c>
      <c r="C534">
        <v>210520</v>
      </c>
      <c r="D534" t="s">
        <v>539</v>
      </c>
      <c r="E534" t="str">
        <f>VLOOKUP(B534,[1]MunicipioRegioes!I$2:N$5586,6,FALSE)</f>
        <v>Ma2103</v>
      </c>
      <c r="F534">
        <v>9480</v>
      </c>
      <c r="G534">
        <v>9295</v>
      </c>
      <c r="H534">
        <v>9192</v>
      </c>
      <c r="I534">
        <v>9090</v>
      </c>
      <c r="K534">
        <v>11003</v>
      </c>
      <c r="L534">
        <v>11121</v>
      </c>
      <c r="M534" s="4">
        <v>11047</v>
      </c>
      <c r="N534">
        <v>11167</v>
      </c>
      <c r="O534">
        <v>11289</v>
      </c>
      <c r="P534">
        <v>11431</v>
      </c>
      <c r="Q534">
        <v>11533</v>
      </c>
      <c r="R534">
        <v>11628</v>
      </c>
      <c r="S534">
        <v>11718</v>
      </c>
    </row>
    <row r="535" spans="1:19" x14ac:dyDescent="0.25">
      <c r="A535" t="s">
        <v>451</v>
      </c>
      <c r="B535">
        <v>2105302</v>
      </c>
      <c r="C535">
        <v>210530</v>
      </c>
      <c r="D535" t="s">
        <v>540</v>
      </c>
      <c r="E535" t="str">
        <f>VLOOKUP(B535,[1]MunicipioRegioes!I$2:N$5586,6,FALSE)</f>
        <v>Ma2102</v>
      </c>
      <c r="F535">
        <v>231397</v>
      </c>
      <c r="G535">
        <v>231950</v>
      </c>
      <c r="H535">
        <v>232256</v>
      </c>
      <c r="I535">
        <v>232560</v>
      </c>
      <c r="K535">
        <v>236311</v>
      </c>
      <c r="L535">
        <v>236691</v>
      </c>
      <c r="M535" s="4">
        <v>247553</v>
      </c>
      <c r="N535">
        <v>248805</v>
      </c>
      <c r="O535">
        <v>250063</v>
      </c>
      <c r="P535">
        <v>251468</v>
      </c>
      <c r="Q535">
        <v>252320</v>
      </c>
      <c r="R535">
        <v>253123</v>
      </c>
      <c r="S535">
        <v>253873</v>
      </c>
    </row>
    <row r="536" spans="1:19" x14ac:dyDescent="0.25">
      <c r="A536" t="s">
        <v>451</v>
      </c>
      <c r="B536">
        <v>2105351</v>
      </c>
      <c r="C536">
        <v>210535</v>
      </c>
      <c r="D536" t="s">
        <v>541</v>
      </c>
      <c r="E536" t="str">
        <f>VLOOKUP(B536,[1]MunicipioRegioes!I$2:N$5586,6,FALSE)</f>
        <v>Ma2103</v>
      </c>
      <c r="F536">
        <v>11469</v>
      </c>
      <c r="G536">
        <v>12236</v>
      </c>
      <c r="H536">
        <v>12659</v>
      </c>
      <c r="I536">
        <v>13081</v>
      </c>
      <c r="K536">
        <v>13636</v>
      </c>
      <c r="L536">
        <v>13964</v>
      </c>
      <c r="M536" s="4">
        <v>14264</v>
      </c>
      <c r="N536">
        <v>14571</v>
      </c>
      <c r="O536">
        <v>13103</v>
      </c>
      <c r="P536">
        <v>14084</v>
      </c>
      <c r="Q536">
        <v>14298</v>
      </c>
      <c r="R536">
        <v>15609</v>
      </c>
      <c r="S536">
        <v>15817</v>
      </c>
    </row>
    <row r="537" spans="1:19" x14ac:dyDescent="0.25">
      <c r="A537" t="s">
        <v>451</v>
      </c>
      <c r="B537">
        <v>2105401</v>
      </c>
      <c r="C537">
        <v>210540</v>
      </c>
      <c r="D537" t="s">
        <v>542</v>
      </c>
      <c r="E537" t="str">
        <f>VLOOKUP(B537,[1]MunicipioRegioes!I$2:N$5586,6,FALSE)</f>
        <v>Ma2101</v>
      </c>
      <c r="F537">
        <v>50682</v>
      </c>
      <c r="G537">
        <v>50994</v>
      </c>
      <c r="H537">
        <v>51168</v>
      </c>
      <c r="I537">
        <v>51338</v>
      </c>
      <c r="K537">
        <v>56241</v>
      </c>
      <c r="L537">
        <v>56810</v>
      </c>
      <c r="M537" s="4">
        <v>62123</v>
      </c>
      <c r="N537">
        <v>63023</v>
      </c>
      <c r="O537">
        <v>63907</v>
      </c>
      <c r="P537">
        <v>64951</v>
      </c>
      <c r="Q537">
        <v>65713</v>
      </c>
      <c r="R537">
        <v>66433</v>
      </c>
      <c r="S537">
        <v>67104</v>
      </c>
    </row>
    <row r="538" spans="1:19" x14ac:dyDescent="0.25">
      <c r="A538" t="s">
        <v>451</v>
      </c>
      <c r="B538">
        <v>2105427</v>
      </c>
      <c r="C538">
        <v>210542</v>
      </c>
      <c r="D538" t="s">
        <v>543</v>
      </c>
      <c r="E538" t="str">
        <f>VLOOKUP(B538,[1]MunicipioRegioes!I$2:N$5586,6,FALSE)</f>
        <v>Ma2102</v>
      </c>
      <c r="F538">
        <v>25623</v>
      </c>
      <c r="G538">
        <v>27283</v>
      </c>
      <c r="H538">
        <v>28202</v>
      </c>
      <c r="I538">
        <v>29114</v>
      </c>
      <c r="K538">
        <v>25866</v>
      </c>
      <c r="L538">
        <v>26125</v>
      </c>
      <c r="M538" s="4">
        <v>24891</v>
      </c>
      <c r="N538">
        <v>24996</v>
      </c>
      <c r="O538">
        <v>25125</v>
      </c>
      <c r="P538">
        <v>25269</v>
      </c>
      <c r="Q538">
        <v>25357</v>
      </c>
      <c r="R538">
        <v>25440</v>
      </c>
      <c r="S538">
        <v>25518</v>
      </c>
    </row>
    <row r="539" spans="1:19" x14ac:dyDescent="0.25">
      <c r="A539" t="s">
        <v>451</v>
      </c>
      <c r="B539">
        <v>2105450</v>
      </c>
      <c r="C539">
        <v>210545</v>
      </c>
      <c r="D539" t="s">
        <v>544</v>
      </c>
      <c r="E539" t="str">
        <f>VLOOKUP(B539,[1]MunicipioRegioes!I$2:N$5586,6,FALSE)</f>
        <v>Ma2104</v>
      </c>
      <c r="F539">
        <v>4711</v>
      </c>
      <c r="G539">
        <v>4482</v>
      </c>
      <c r="H539">
        <v>4356</v>
      </c>
      <c r="I539">
        <v>4230</v>
      </c>
      <c r="K539">
        <v>8557</v>
      </c>
      <c r="L539">
        <v>8909</v>
      </c>
      <c r="M539" s="4">
        <v>8526</v>
      </c>
      <c r="N539">
        <v>8792</v>
      </c>
      <c r="O539">
        <v>9051</v>
      </c>
      <c r="P539">
        <v>9360</v>
      </c>
      <c r="Q539">
        <v>9596</v>
      </c>
      <c r="R539">
        <v>9819</v>
      </c>
      <c r="S539">
        <v>10027</v>
      </c>
    </row>
    <row r="540" spans="1:19" x14ac:dyDescent="0.25">
      <c r="A540" t="s">
        <v>451</v>
      </c>
      <c r="B540">
        <v>2105476</v>
      </c>
      <c r="C540">
        <v>210547</v>
      </c>
      <c r="D540" t="s">
        <v>545</v>
      </c>
      <c r="E540" t="str">
        <f>VLOOKUP(B540,[1]MunicipioRegioes!I$2:N$5586,6,FALSE)</f>
        <v>Ma2103</v>
      </c>
      <c r="F540">
        <v>14020</v>
      </c>
      <c r="G540">
        <v>14348</v>
      </c>
      <c r="H540">
        <v>14535</v>
      </c>
      <c r="I540">
        <v>14719</v>
      </c>
      <c r="K540">
        <v>15270</v>
      </c>
      <c r="L540">
        <v>15438</v>
      </c>
      <c r="M540" s="4">
        <v>15397</v>
      </c>
      <c r="N540">
        <v>15588</v>
      </c>
      <c r="O540">
        <v>15733</v>
      </c>
      <c r="P540">
        <v>15899</v>
      </c>
      <c r="Q540">
        <v>16015</v>
      </c>
      <c r="R540">
        <v>16124</v>
      </c>
      <c r="S540">
        <v>16226</v>
      </c>
    </row>
    <row r="541" spans="1:19" x14ac:dyDescent="0.25">
      <c r="A541" t="s">
        <v>451</v>
      </c>
      <c r="B541">
        <v>2105500</v>
      </c>
      <c r="C541">
        <v>210550</v>
      </c>
      <c r="D541" t="s">
        <v>546</v>
      </c>
      <c r="E541" t="str">
        <f>VLOOKUP(B541,[1]MunicipioRegioes!I$2:N$5586,6,FALSE)</f>
        <v>Ma2102</v>
      </c>
      <c r="F541">
        <v>21448</v>
      </c>
      <c r="G541">
        <v>21647</v>
      </c>
      <c r="H541">
        <v>21757</v>
      </c>
      <c r="I541">
        <v>21866</v>
      </c>
      <c r="K541">
        <v>20482</v>
      </c>
      <c r="L541">
        <v>20395</v>
      </c>
      <c r="M541" s="4">
        <v>20381</v>
      </c>
      <c r="N541">
        <v>23641</v>
      </c>
      <c r="O541">
        <v>23561</v>
      </c>
      <c r="P541">
        <v>23450</v>
      </c>
      <c r="Q541">
        <v>23338</v>
      </c>
      <c r="R541">
        <v>23232</v>
      </c>
      <c r="S541">
        <v>23133</v>
      </c>
    </row>
    <row r="542" spans="1:19" x14ac:dyDescent="0.25">
      <c r="A542" t="s">
        <v>451</v>
      </c>
      <c r="B542">
        <v>2105609</v>
      </c>
      <c r="C542">
        <v>210560</v>
      </c>
      <c r="D542" t="s">
        <v>547</v>
      </c>
      <c r="E542" t="str">
        <f>VLOOKUP(B542,[1]MunicipioRegioes!I$2:N$5586,6,FALSE)</f>
        <v>Ma2103</v>
      </c>
      <c r="F542">
        <v>14406</v>
      </c>
      <c r="G542">
        <v>14271</v>
      </c>
      <c r="H542">
        <v>14197</v>
      </c>
      <c r="I542">
        <v>14123</v>
      </c>
      <c r="K542">
        <v>16054</v>
      </c>
      <c r="L542">
        <v>16188</v>
      </c>
      <c r="M542" s="4">
        <v>15437</v>
      </c>
      <c r="N542">
        <v>15496</v>
      </c>
      <c r="O542">
        <v>15688</v>
      </c>
      <c r="P542">
        <v>15755</v>
      </c>
      <c r="Q542">
        <v>15792</v>
      </c>
      <c r="R542">
        <v>15827</v>
      </c>
      <c r="S542">
        <v>15861</v>
      </c>
    </row>
    <row r="543" spans="1:19" x14ac:dyDescent="0.25">
      <c r="A543" t="s">
        <v>451</v>
      </c>
      <c r="B543">
        <v>2105658</v>
      </c>
      <c r="C543">
        <v>210565</v>
      </c>
      <c r="D543" t="s">
        <v>548</v>
      </c>
      <c r="E543" t="str">
        <f>VLOOKUP(B543,[1]MunicipioRegioes!I$2:N$5586,6,FALSE)</f>
        <v>Ma2102</v>
      </c>
      <c r="F543">
        <v>5929</v>
      </c>
      <c r="G543">
        <v>6193</v>
      </c>
      <c r="H543">
        <v>6339</v>
      </c>
      <c r="I543">
        <v>6484</v>
      </c>
      <c r="K543">
        <v>4101</v>
      </c>
      <c r="L543">
        <v>3950</v>
      </c>
      <c r="M543" s="4">
        <v>4020</v>
      </c>
      <c r="N543">
        <v>3904</v>
      </c>
      <c r="O543">
        <v>3792</v>
      </c>
      <c r="P543">
        <v>3653</v>
      </c>
      <c r="Q543">
        <v>3539</v>
      </c>
      <c r="R543">
        <v>3431</v>
      </c>
      <c r="S543">
        <v>3330</v>
      </c>
    </row>
    <row r="544" spans="1:19" x14ac:dyDescent="0.25">
      <c r="A544" t="s">
        <v>451</v>
      </c>
      <c r="B544">
        <v>2105708</v>
      </c>
      <c r="C544">
        <v>210570</v>
      </c>
      <c r="D544" t="s">
        <v>549</v>
      </c>
      <c r="E544" t="str">
        <f>VLOOKUP(B544,[1]MunicipioRegioes!I$2:N$5586,6,FALSE)</f>
        <v>Ma2102</v>
      </c>
      <c r="F544">
        <v>41221</v>
      </c>
      <c r="G544">
        <v>41764</v>
      </c>
      <c r="H544">
        <v>42064</v>
      </c>
      <c r="I544">
        <v>42362</v>
      </c>
      <c r="K544">
        <v>43947</v>
      </c>
      <c r="L544">
        <v>44272</v>
      </c>
      <c r="M544" s="4">
        <v>46108</v>
      </c>
      <c r="N544">
        <v>46701</v>
      </c>
      <c r="O544">
        <v>47298</v>
      </c>
      <c r="P544">
        <v>48002</v>
      </c>
      <c r="Q544">
        <v>48511</v>
      </c>
      <c r="R544">
        <v>48992</v>
      </c>
      <c r="S544">
        <v>49440</v>
      </c>
    </row>
    <row r="545" spans="1:19" x14ac:dyDescent="0.25">
      <c r="A545" t="s">
        <v>451</v>
      </c>
      <c r="B545">
        <v>2105807</v>
      </c>
      <c r="C545">
        <v>210580</v>
      </c>
      <c r="D545" t="s">
        <v>550</v>
      </c>
      <c r="E545" t="str">
        <f>VLOOKUP(B545,[1]MunicipioRegioes!I$2:N$5586,6,FALSE)</f>
        <v>Ma2103</v>
      </c>
      <c r="F545">
        <v>9741</v>
      </c>
      <c r="G545">
        <v>9680</v>
      </c>
      <c r="H545">
        <v>9646</v>
      </c>
      <c r="I545">
        <v>9612</v>
      </c>
      <c r="K545">
        <v>9890</v>
      </c>
      <c r="L545">
        <v>9888</v>
      </c>
      <c r="M545" s="4">
        <v>10736</v>
      </c>
      <c r="N545">
        <v>10798</v>
      </c>
      <c r="O545">
        <v>10865</v>
      </c>
      <c r="P545">
        <v>9873</v>
      </c>
      <c r="Q545">
        <v>10565</v>
      </c>
      <c r="R545">
        <v>10602</v>
      </c>
      <c r="S545">
        <v>10638</v>
      </c>
    </row>
    <row r="546" spans="1:19" x14ac:dyDescent="0.25">
      <c r="A546" t="s">
        <v>451</v>
      </c>
      <c r="B546">
        <v>2105906</v>
      </c>
      <c r="C546">
        <v>210590</v>
      </c>
      <c r="D546" t="s">
        <v>552</v>
      </c>
      <c r="E546" t="str">
        <f>VLOOKUP(B546,[1]MunicipioRegioes!I$2:N$5586,6,FALSE)</f>
        <v>Ma2103</v>
      </c>
      <c r="F546">
        <v>14036</v>
      </c>
      <c r="G546">
        <v>14053</v>
      </c>
      <c r="H546">
        <v>14062</v>
      </c>
      <c r="I546">
        <v>14071</v>
      </c>
      <c r="K546">
        <v>15014</v>
      </c>
      <c r="L546">
        <v>15103</v>
      </c>
      <c r="M546" s="4">
        <v>15407</v>
      </c>
      <c r="N546">
        <v>15520</v>
      </c>
      <c r="O546">
        <v>15624</v>
      </c>
      <c r="P546">
        <v>15742</v>
      </c>
      <c r="Q546">
        <v>15820</v>
      </c>
      <c r="R546">
        <v>15893</v>
      </c>
      <c r="S546">
        <v>15962</v>
      </c>
    </row>
    <row r="547" spans="1:19" x14ac:dyDescent="0.25">
      <c r="A547" t="s">
        <v>451</v>
      </c>
      <c r="B547">
        <v>2105922</v>
      </c>
      <c r="C547">
        <v>210592</v>
      </c>
      <c r="D547" t="s">
        <v>553</v>
      </c>
      <c r="E547" t="str">
        <f>VLOOKUP(B547,[1]MunicipioRegioes!I$2:N$5586,6,FALSE)</f>
        <v>Ma2104</v>
      </c>
      <c r="F547">
        <v>9741</v>
      </c>
      <c r="G547">
        <v>9938</v>
      </c>
      <c r="H547">
        <v>10047</v>
      </c>
      <c r="I547">
        <v>10155</v>
      </c>
      <c r="K547">
        <v>10536</v>
      </c>
      <c r="L547">
        <v>10639</v>
      </c>
      <c r="M547" s="4">
        <v>10954</v>
      </c>
      <c r="N547">
        <v>10969</v>
      </c>
      <c r="O547">
        <v>10955</v>
      </c>
      <c r="P547">
        <v>10989</v>
      </c>
      <c r="Q547">
        <v>11005</v>
      </c>
      <c r="R547">
        <v>11020</v>
      </c>
      <c r="S547">
        <v>11034</v>
      </c>
    </row>
    <row r="548" spans="1:19" x14ac:dyDescent="0.25">
      <c r="A548" t="s">
        <v>451</v>
      </c>
      <c r="B548">
        <v>2105948</v>
      </c>
      <c r="C548">
        <v>210594</v>
      </c>
      <c r="D548" t="s">
        <v>551</v>
      </c>
      <c r="E548" t="str">
        <f>VLOOKUP(B548,[1]MunicipioRegioes!I$2:N$5586,6,FALSE)</f>
        <v>Ma2103</v>
      </c>
      <c r="F548">
        <v>8227</v>
      </c>
      <c r="G548">
        <v>8083</v>
      </c>
      <c r="H548">
        <v>8004</v>
      </c>
      <c r="I548">
        <v>7925</v>
      </c>
      <c r="K548">
        <v>7993</v>
      </c>
      <c r="L548">
        <v>7940</v>
      </c>
      <c r="M548" s="4">
        <v>7799</v>
      </c>
      <c r="N548">
        <v>7768</v>
      </c>
      <c r="O548">
        <v>7744</v>
      </c>
      <c r="P548">
        <v>8775</v>
      </c>
      <c r="Q548">
        <v>8745</v>
      </c>
      <c r="R548">
        <v>8716</v>
      </c>
      <c r="S548">
        <v>8689</v>
      </c>
    </row>
    <row r="549" spans="1:19" x14ac:dyDescent="0.25">
      <c r="A549" t="s">
        <v>451</v>
      </c>
      <c r="B549">
        <v>2105963</v>
      </c>
      <c r="C549">
        <v>210596</v>
      </c>
      <c r="D549" t="s">
        <v>554</v>
      </c>
      <c r="E549" t="str">
        <f>VLOOKUP(B549,[1]MunicipioRegioes!I$2:N$5586,6,FALSE)</f>
        <v>Ma2102</v>
      </c>
      <c r="F549">
        <v>8268</v>
      </c>
      <c r="G549">
        <v>8135</v>
      </c>
      <c r="H549">
        <v>8061</v>
      </c>
      <c r="I549">
        <v>7988</v>
      </c>
      <c r="K549">
        <v>9287</v>
      </c>
      <c r="L549">
        <v>9363</v>
      </c>
      <c r="M549" s="4">
        <v>10536</v>
      </c>
      <c r="N549">
        <v>10644</v>
      </c>
      <c r="O549">
        <v>12501</v>
      </c>
      <c r="P549">
        <v>12687</v>
      </c>
      <c r="Q549">
        <v>12822</v>
      </c>
      <c r="R549">
        <v>11111</v>
      </c>
      <c r="S549">
        <v>11202</v>
      </c>
    </row>
    <row r="550" spans="1:19" x14ac:dyDescent="0.25">
      <c r="A550" t="s">
        <v>451</v>
      </c>
      <c r="B550">
        <v>2105989</v>
      </c>
      <c r="C550">
        <v>210598</v>
      </c>
      <c r="D550" t="s">
        <v>555</v>
      </c>
      <c r="E550" t="str">
        <f>VLOOKUP(B550,[1]MunicipioRegioes!I$2:N$5586,6,FALSE)</f>
        <v>Ma2102</v>
      </c>
      <c r="F550">
        <v>6086</v>
      </c>
      <c r="G550">
        <v>6331</v>
      </c>
      <c r="H550">
        <v>6467</v>
      </c>
      <c r="I550">
        <v>6602</v>
      </c>
      <c r="K550">
        <v>6829</v>
      </c>
      <c r="L550">
        <v>6937</v>
      </c>
      <c r="M550" s="4">
        <v>6923</v>
      </c>
      <c r="N550">
        <v>7016</v>
      </c>
      <c r="O550">
        <v>7106</v>
      </c>
      <c r="P550">
        <v>7211</v>
      </c>
      <c r="Q550">
        <v>7287</v>
      </c>
      <c r="R550">
        <v>7359</v>
      </c>
      <c r="S550">
        <v>7427</v>
      </c>
    </row>
    <row r="551" spans="1:19" x14ac:dyDescent="0.25">
      <c r="A551" t="s">
        <v>451</v>
      </c>
      <c r="B551">
        <v>2106003</v>
      </c>
      <c r="C551">
        <v>210600</v>
      </c>
      <c r="D551" t="s">
        <v>556</v>
      </c>
      <c r="E551" t="str">
        <f>VLOOKUP(B551,[1]MunicipioRegioes!I$2:N$5586,6,FALSE)</f>
        <v>Ma2103</v>
      </c>
      <c r="F551">
        <v>10840</v>
      </c>
      <c r="G551">
        <v>10900</v>
      </c>
      <c r="H551">
        <v>10934</v>
      </c>
      <c r="I551">
        <v>10967</v>
      </c>
      <c r="K551">
        <v>11706</v>
      </c>
      <c r="L551">
        <v>11794</v>
      </c>
      <c r="M551" s="4">
        <v>11415</v>
      </c>
      <c r="N551">
        <v>11475</v>
      </c>
      <c r="O551">
        <v>11525</v>
      </c>
      <c r="P551">
        <v>11580</v>
      </c>
      <c r="Q551">
        <v>11612</v>
      </c>
      <c r="R551">
        <v>11642</v>
      </c>
      <c r="S551">
        <v>11670</v>
      </c>
    </row>
    <row r="552" spans="1:19" x14ac:dyDescent="0.25">
      <c r="A552" t="s">
        <v>451</v>
      </c>
      <c r="B552">
        <v>2106102</v>
      </c>
      <c r="C552">
        <v>210610</v>
      </c>
      <c r="D552" t="s">
        <v>557</v>
      </c>
      <c r="E552" t="str">
        <f>VLOOKUP(B552,[1]MunicipioRegioes!I$2:N$5586,6,FALSE)</f>
        <v>Ma2105</v>
      </c>
      <c r="F552">
        <v>10196</v>
      </c>
      <c r="G552">
        <v>10311</v>
      </c>
      <c r="H552">
        <v>10374</v>
      </c>
      <c r="I552">
        <v>10437</v>
      </c>
      <c r="K552">
        <v>10646</v>
      </c>
      <c r="L552">
        <v>10701</v>
      </c>
      <c r="M552" s="4">
        <v>11374</v>
      </c>
      <c r="N552">
        <v>11495</v>
      </c>
      <c r="O552">
        <v>11597</v>
      </c>
      <c r="P552">
        <v>11714</v>
      </c>
      <c r="Q552">
        <v>11795</v>
      </c>
      <c r="R552">
        <v>11871</v>
      </c>
      <c r="S552">
        <v>11943</v>
      </c>
    </row>
    <row r="553" spans="1:19" x14ac:dyDescent="0.25">
      <c r="A553" t="s">
        <v>451</v>
      </c>
      <c r="B553">
        <v>2106201</v>
      </c>
      <c r="C553">
        <v>210620</v>
      </c>
      <c r="D553" t="s">
        <v>558</v>
      </c>
      <c r="E553" t="str">
        <f>VLOOKUP(B553,[1]MunicipioRegioes!I$2:N$5586,6,FALSE)</f>
        <v>Ma2102</v>
      </c>
      <c r="F553">
        <v>5714</v>
      </c>
      <c r="G553">
        <v>5708</v>
      </c>
      <c r="H553">
        <v>5704</v>
      </c>
      <c r="I553">
        <v>5700</v>
      </c>
      <c r="K553">
        <v>6884</v>
      </c>
      <c r="L553">
        <v>6997</v>
      </c>
      <c r="M553" s="4">
        <v>6510</v>
      </c>
      <c r="N553">
        <v>6570</v>
      </c>
      <c r="O553">
        <v>6629</v>
      </c>
      <c r="P553">
        <v>6697</v>
      </c>
      <c r="Q553">
        <v>6744</v>
      </c>
      <c r="R553">
        <v>6788</v>
      </c>
      <c r="S553">
        <v>6829</v>
      </c>
    </row>
    <row r="554" spans="1:19" x14ac:dyDescent="0.25">
      <c r="A554" t="s">
        <v>451</v>
      </c>
      <c r="B554">
        <v>2106300</v>
      </c>
      <c r="C554">
        <v>210630</v>
      </c>
      <c r="D554" t="s">
        <v>559</v>
      </c>
      <c r="E554" t="str">
        <f>VLOOKUP(B554,[1]MunicipioRegioes!I$2:N$5586,6,FALSE)</f>
        <v>Ma2104</v>
      </c>
      <c r="F554">
        <v>13491</v>
      </c>
      <c r="G554">
        <v>13804</v>
      </c>
      <c r="H554">
        <v>13977</v>
      </c>
      <c r="I554">
        <v>14149</v>
      </c>
      <c r="K554">
        <v>14653</v>
      </c>
      <c r="L554">
        <v>14808</v>
      </c>
      <c r="M554" s="4">
        <v>17633</v>
      </c>
      <c r="N554">
        <v>17937</v>
      </c>
      <c r="O554">
        <v>18277</v>
      </c>
      <c r="P554">
        <v>18680</v>
      </c>
      <c r="Q554">
        <v>18982</v>
      </c>
      <c r="R554">
        <v>19267</v>
      </c>
      <c r="S554">
        <v>19532</v>
      </c>
    </row>
    <row r="555" spans="1:19" x14ac:dyDescent="0.25">
      <c r="A555" t="s">
        <v>451</v>
      </c>
      <c r="B555">
        <v>2106326</v>
      </c>
      <c r="C555">
        <v>210632</v>
      </c>
      <c r="D555" t="s">
        <v>560</v>
      </c>
      <c r="E555" t="str">
        <f>VLOOKUP(B555,[1]MunicipioRegioes!I$2:N$5586,6,FALSE)</f>
        <v>Ma2102</v>
      </c>
      <c r="F555">
        <v>15743</v>
      </c>
      <c r="G555">
        <v>16327</v>
      </c>
      <c r="H555">
        <v>16650</v>
      </c>
      <c r="I555">
        <v>16971</v>
      </c>
      <c r="K555">
        <v>18098</v>
      </c>
      <c r="L555">
        <v>18414</v>
      </c>
      <c r="M555" s="4">
        <v>19142</v>
      </c>
      <c r="N555">
        <v>19484</v>
      </c>
      <c r="O555">
        <v>19887</v>
      </c>
      <c r="P555">
        <v>20268</v>
      </c>
      <c r="Q555">
        <v>20549</v>
      </c>
      <c r="R555">
        <v>20815</v>
      </c>
      <c r="S555">
        <v>21063</v>
      </c>
    </row>
    <row r="556" spans="1:19" x14ac:dyDescent="0.25">
      <c r="A556" t="s">
        <v>451</v>
      </c>
      <c r="B556">
        <v>2106359</v>
      </c>
      <c r="C556">
        <v>210635</v>
      </c>
      <c r="D556" t="s">
        <v>561</v>
      </c>
      <c r="E556" t="str">
        <f>VLOOKUP(B556,[1]MunicipioRegioes!I$2:N$5586,6,FALSE)</f>
        <v>Ma2102</v>
      </c>
      <c r="F556">
        <v>7081</v>
      </c>
      <c r="G556">
        <v>7027</v>
      </c>
      <c r="H556">
        <v>6997</v>
      </c>
      <c r="I556">
        <v>6968</v>
      </c>
      <c r="K556">
        <v>6979</v>
      </c>
      <c r="L556">
        <v>6954</v>
      </c>
      <c r="M556" s="4">
        <v>8045</v>
      </c>
      <c r="N556">
        <v>8028</v>
      </c>
      <c r="O556">
        <v>7751</v>
      </c>
      <c r="P556">
        <v>7721</v>
      </c>
      <c r="Q556">
        <v>7689</v>
      </c>
      <c r="R556">
        <v>7658</v>
      </c>
      <c r="S556">
        <v>7630</v>
      </c>
    </row>
    <row r="557" spans="1:19" x14ac:dyDescent="0.25">
      <c r="A557" t="s">
        <v>451</v>
      </c>
      <c r="B557">
        <v>2106375</v>
      </c>
      <c r="C557">
        <v>210637</v>
      </c>
      <c r="D557" t="s">
        <v>562</v>
      </c>
      <c r="E557" t="str">
        <f>VLOOKUP(B557,[1]MunicipioRegioes!I$2:N$5586,6,FALSE)</f>
        <v>Ma2102</v>
      </c>
      <c r="F557">
        <v>9298</v>
      </c>
      <c r="G557">
        <v>9865</v>
      </c>
      <c r="H557">
        <v>10179</v>
      </c>
      <c r="I557">
        <v>10491</v>
      </c>
      <c r="K557">
        <v>12299</v>
      </c>
      <c r="L557">
        <v>12684</v>
      </c>
      <c r="M557" s="4">
        <v>14066</v>
      </c>
      <c r="N557">
        <v>14496</v>
      </c>
      <c r="O557">
        <v>14524</v>
      </c>
      <c r="P557">
        <v>15011</v>
      </c>
      <c r="Q557">
        <v>15384</v>
      </c>
      <c r="R557">
        <v>15734</v>
      </c>
      <c r="S557">
        <v>16062</v>
      </c>
    </row>
    <row r="558" spans="1:19" x14ac:dyDescent="0.25">
      <c r="A558" t="s">
        <v>451</v>
      </c>
      <c r="B558">
        <v>2106409</v>
      </c>
      <c r="C558">
        <v>210640</v>
      </c>
      <c r="D558" t="s">
        <v>563</v>
      </c>
      <c r="E558" t="str">
        <f>VLOOKUP(B558,[1]MunicipioRegioes!I$2:N$5586,6,FALSE)</f>
        <v>Ma2104</v>
      </c>
      <c r="F558">
        <v>12166</v>
      </c>
      <c r="G558">
        <v>12411</v>
      </c>
      <c r="H558">
        <v>12546</v>
      </c>
      <c r="I558">
        <v>12680</v>
      </c>
      <c r="K558">
        <v>14252</v>
      </c>
      <c r="L558">
        <v>14491</v>
      </c>
      <c r="M558" s="4">
        <v>15123</v>
      </c>
      <c r="N558">
        <v>15407</v>
      </c>
      <c r="O558">
        <v>15657</v>
      </c>
      <c r="P558">
        <v>15951</v>
      </c>
      <c r="Q558">
        <v>16169</v>
      </c>
      <c r="R558">
        <v>16375</v>
      </c>
      <c r="S558">
        <v>16567</v>
      </c>
    </row>
    <row r="559" spans="1:19" x14ac:dyDescent="0.25">
      <c r="A559" t="s">
        <v>451</v>
      </c>
      <c r="B559">
        <v>2106508</v>
      </c>
      <c r="C559">
        <v>210650</v>
      </c>
      <c r="D559" t="s">
        <v>564</v>
      </c>
      <c r="E559" t="str">
        <f>VLOOKUP(B559,[1]MunicipioRegioes!I$2:N$5586,6,FALSE)</f>
        <v>Ma2101</v>
      </c>
      <c r="F559">
        <v>20418</v>
      </c>
      <c r="G559">
        <v>21207</v>
      </c>
      <c r="H559">
        <v>21644</v>
      </c>
      <c r="I559">
        <v>22078</v>
      </c>
      <c r="K559">
        <v>21037</v>
      </c>
      <c r="L559">
        <v>21204</v>
      </c>
      <c r="M559" s="4">
        <v>21832</v>
      </c>
      <c r="N559">
        <v>22089</v>
      </c>
      <c r="O559">
        <v>22286</v>
      </c>
      <c r="P559">
        <v>22515</v>
      </c>
      <c r="Q559">
        <v>22673</v>
      </c>
      <c r="R559">
        <v>22822</v>
      </c>
      <c r="S559">
        <v>22962</v>
      </c>
    </row>
    <row r="560" spans="1:19" x14ac:dyDescent="0.25">
      <c r="A560" t="s">
        <v>451</v>
      </c>
      <c r="B560">
        <v>2106607</v>
      </c>
      <c r="C560">
        <v>210660</v>
      </c>
      <c r="D560" t="s">
        <v>565</v>
      </c>
      <c r="E560" t="str">
        <f>VLOOKUP(B560,[1]MunicipioRegioes!I$2:N$5586,6,FALSE)</f>
        <v>Ma2104</v>
      </c>
      <c r="F560">
        <v>26776</v>
      </c>
      <c r="G560">
        <v>27005</v>
      </c>
      <c r="H560">
        <v>27132</v>
      </c>
      <c r="I560">
        <v>27257</v>
      </c>
      <c r="K560">
        <v>29134</v>
      </c>
      <c r="L560">
        <v>29386</v>
      </c>
      <c r="M560" s="4">
        <v>30930</v>
      </c>
      <c r="N560">
        <v>31307</v>
      </c>
      <c r="O560">
        <v>32216</v>
      </c>
      <c r="P560">
        <v>32545</v>
      </c>
      <c r="Q560">
        <v>32773</v>
      </c>
      <c r="R560">
        <v>32988</v>
      </c>
      <c r="S560">
        <v>33188</v>
      </c>
    </row>
    <row r="561" spans="1:19" x14ac:dyDescent="0.25">
      <c r="A561" t="s">
        <v>451</v>
      </c>
      <c r="B561">
        <v>2106631</v>
      </c>
      <c r="C561">
        <v>210663</v>
      </c>
      <c r="D561" t="s">
        <v>566</v>
      </c>
      <c r="E561" t="str">
        <f>VLOOKUP(B561,[1]MunicipioRegioes!I$2:N$5586,6,FALSE)</f>
        <v>Ma2101</v>
      </c>
      <c r="F561">
        <v>7687</v>
      </c>
      <c r="G561">
        <v>7855</v>
      </c>
      <c r="H561">
        <v>7948</v>
      </c>
      <c r="I561">
        <v>8040</v>
      </c>
      <c r="K561">
        <v>10944</v>
      </c>
      <c r="L561">
        <v>11295</v>
      </c>
      <c r="M561" s="4">
        <v>13796</v>
      </c>
      <c r="N561">
        <v>14282</v>
      </c>
      <c r="O561">
        <v>14755</v>
      </c>
      <c r="P561">
        <v>15322</v>
      </c>
      <c r="Q561">
        <v>15758</v>
      </c>
      <c r="R561">
        <v>16169</v>
      </c>
      <c r="S561">
        <v>16552</v>
      </c>
    </row>
    <row r="562" spans="1:19" x14ac:dyDescent="0.25">
      <c r="A562" t="s">
        <v>451</v>
      </c>
      <c r="B562">
        <v>2106672</v>
      </c>
      <c r="C562">
        <v>210667</v>
      </c>
      <c r="D562" t="s">
        <v>567</v>
      </c>
      <c r="E562" t="str">
        <f>VLOOKUP(B562,[1]MunicipioRegioes!I$2:N$5586,6,FALSE)</f>
        <v>Ma2104</v>
      </c>
      <c r="F562">
        <v>7569</v>
      </c>
      <c r="G562">
        <v>7540</v>
      </c>
      <c r="H562">
        <v>7524</v>
      </c>
      <c r="I562">
        <v>7510</v>
      </c>
      <c r="K562">
        <v>7838</v>
      </c>
      <c r="L562">
        <v>7854</v>
      </c>
      <c r="M562" s="4">
        <v>8118</v>
      </c>
      <c r="N562">
        <v>8157</v>
      </c>
      <c r="O562">
        <v>8195</v>
      </c>
      <c r="P562">
        <v>8237</v>
      </c>
      <c r="Q562">
        <v>8261</v>
      </c>
      <c r="R562">
        <v>8284</v>
      </c>
      <c r="S562">
        <v>8306</v>
      </c>
    </row>
    <row r="563" spans="1:19" x14ac:dyDescent="0.25">
      <c r="A563" t="s">
        <v>451</v>
      </c>
      <c r="B563">
        <v>2106706</v>
      </c>
      <c r="C563">
        <v>210670</v>
      </c>
      <c r="D563" t="s">
        <v>568</v>
      </c>
      <c r="E563" t="str">
        <f>VLOOKUP(B563,[1]MunicipioRegioes!I$2:N$5586,6,FALSE)</f>
        <v>Ma2104</v>
      </c>
      <c r="F563">
        <v>20759</v>
      </c>
      <c r="G563">
        <v>21327</v>
      </c>
      <c r="H563">
        <v>21641</v>
      </c>
      <c r="I563">
        <v>21953</v>
      </c>
      <c r="K563">
        <v>19999</v>
      </c>
      <c r="L563">
        <v>19991</v>
      </c>
      <c r="M563" s="4">
        <v>20434</v>
      </c>
      <c r="N563">
        <v>20495</v>
      </c>
      <c r="O563">
        <v>20537</v>
      </c>
      <c r="P563">
        <v>20576</v>
      </c>
      <c r="Q563">
        <v>20586</v>
      </c>
      <c r="R563">
        <v>20596</v>
      </c>
      <c r="S563">
        <v>20605</v>
      </c>
    </row>
    <row r="564" spans="1:19" x14ac:dyDescent="0.25">
      <c r="A564" t="s">
        <v>451</v>
      </c>
      <c r="B564">
        <v>2106755</v>
      </c>
      <c r="C564">
        <v>210675</v>
      </c>
      <c r="D564" t="s">
        <v>569</v>
      </c>
      <c r="E564" t="str">
        <f>VLOOKUP(B564,[1]MunicipioRegioes!I$2:N$5586,6,FALSE)</f>
        <v>Ma2101</v>
      </c>
      <c r="F564">
        <v>16692</v>
      </c>
      <c r="G564">
        <v>17070</v>
      </c>
      <c r="H564">
        <v>17280</v>
      </c>
      <c r="I564">
        <v>17487</v>
      </c>
      <c r="K564">
        <v>18288</v>
      </c>
      <c r="L564">
        <v>18494</v>
      </c>
      <c r="M564" s="4">
        <v>24331</v>
      </c>
      <c r="N564">
        <v>25064</v>
      </c>
      <c r="O564">
        <v>25681</v>
      </c>
      <c r="P564">
        <v>26419</v>
      </c>
      <c r="Q564">
        <v>26979</v>
      </c>
      <c r="R564">
        <v>27507</v>
      </c>
      <c r="S564">
        <v>27999</v>
      </c>
    </row>
    <row r="565" spans="1:19" x14ac:dyDescent="0.25">
      <c r="A565" t="s">
        <v>451</v>
      </c>
      <c r="B565">
        <v>2106805</v>
      </c>
      <c r="C565">
        <v>210680</v>
      </c>
      <c r="D565" t="s">
        <v>570</v>
      </c>
      <c r="E565" t="str">
        <f>VLOOKUP(B565,[1]MunicipioRegioes!I$2:N$5586,6,FALSE)</f>
        <v>Ma2101</v>
      </c>
      <c r="F565">
        <v>13360</v>
      </c>
      <c r="G565">
        <v>13597</v>
      </c>
      <c r="H565">
        <v>13727</v>
      </c>
      <c r="I565">
        <v>13857</v>
      </c>
      <c r="K565">
        <v>14201</v>
      </c>
      <c r="L565">
        <v>14311</v>
      </c>
      <c r="M565" s="4">
        <v>14213</v>
      </c>
      <c r="N565">
        <v>14311</v>
      </c>
      <c r="O565">
        <v>14402</v>
      </c>
      <c r="P565">
        <v>14504</v>
      </c>
      <c r="Q565">
        <v>14570</v>
      </c>
      <c r="R565">
        <v>14632</v>
      </c>
      <c r="S565">
        <v>14690</v>
      </c>
    </row>
    <row r="566" spans="1:19" x14ac:dyDescent="0.25">
      <c r="A566" t="s">
        <v>451</v>
      </c>
      <c r="B566">
        <v>2106904</v>
      </c>
      <c r="C566">
        <v>210690</v>
      </c>
      <c r="D566" t="s">
        <v>571</v>
      </c>
      <c r="E566" t="str">
        <f>VLOOKUP(B566,[1]MunicipioRegioes!I$2:N$5586,6,FALSE)</f>
        <v>Ma2101</v>
      </c>
      <c r="F566">
        <v>26253</v>
      </c>
      <c r="G566">
        <v>26392</v>
      </c>
      <c r="H566">
        <v>26470</v>
      </c>
      <c r="I566">
        <v>26546</v>
      </c>
      <c r="K566">
        <v>28386</v>
      </c>
      <c r="L566">
        <v>28602</v>
      </c>
      <c r="M566" s="4">
        <v>31748</v>
      </c>
      <c r="N566">
        <v>32157</v>
      </c>
      <c r="O566">
        <v>31717</v>
      </c>
      <c r="P566">
        <v>32180</v>
      </c>
      <c r="Q566">
        <v>32516</v>
      </c>
      <c r="R566">
        <v>32833</v>
      </c>
      <c r="S566">
        <v>32884</v>
      </c>
    </row>
    <row r="567" spans="1:19" x14ac:dyDescent="0.25">
      <c r="A567" t="s">
        <v>451</v>
      </c>
      <c r="B567">
        <v>2107001</v>
      </c>
      <c r="C567">
        <v>210700</v>
      </c>
      <c r="D567" t="s">
        <v>572</v>
      </c>
      <c r="E567" t="str">
        <f>VLOOKUP(B567,[1]MunicipioRegioes!I$2:N$5586,6,FALSE)</f>
        <v>Ma2102</v>
      </c>
      <c r="F567">
        <v>10628</v>
      </c>
      <c r="G567">
        <v>10814</v>
      </c>
      <c r="H567">
        <v>10918</v>
      </c>
      <c r="I567">
        <v>11020</v>
      </c>
      <c r="K567">
        <v>9055</v>
      </c>
      <c r="L567">
        <v>8914</v>
      </c>
      <c r="M567" s="4">
        <v>9424</v>
      </c>
      <c r="N567">
        <v>9341</v>
      </c>
      <c r="O567">
        <v>9272</v>
      </c>
      <c r="P567">
        <v>9183</v>
      </c>
      <c r="Q567">
        <v>9102</v>
      </c>
      <c r="R567">
        <v>9026</v>
      </c>
      <c r="S567">
        <v>8955</v>
      </c>
    </row>
    <row r="568" spans="1:19" x14ac:dyDescent="0.25">
      <c r="A568" t="s">
        <v>451</v>
      </c>
      <c r="B568">
        <v>2107100</v>
      </c>
      <c r="C568">
        <v>210710</v>
      </c>
      <c r="D568" t="s">
        <v>573</v>
      </c>
      <c r="E568" t="str">
        <f>VLOOKUP(B568,[1]MunicipioRegioes!I$2:N$5586,6,FALSE)</f>
        <v>Ma2101</v>
      </c>
      <c r="F568">
        <v>15124</v>
      </c>
      <c r="G568">
        <v>15476</v>
      </c>
      <c r="H568">
        <v>15671</v>
      </c>
      <c r="I568">
        <v>15865</v>
      </c>
      <c r="K568">
        <v>17620</v>
      </c>
      <c r="L568">
        <v>17916</v>
      </c>
      <c r="M568" s="4">
        <v>17805</v>
      </c>
      <c r="N568">
        <v>18028</v>
      </c>
      <c r="O568">
        <v>18265</v>
      </c>
      <c r="P568">
        <v>18544</v>
      </c>
      <c r="Q568">
        <v>18747</v>
      </c>
      <c r="R568">
        <v>18938</v>
      </c>
      <c r="S568">
        <v>19116</v>
      </c>
    </row>
    <row r="569" spans="1:19" x14ac:dyDescent="0.25">
      <c r="A569" t="s">
        <v>451</v>
      </c>
      <c r="B569">
        <v>2107209</v>
      </c>
      <c r="C569">
        <v>210720</v>
      </c>
      <c r="D569" t="s">
        <v>574</v>
      </c>
      <c r="E569" t="str">
        <f>VLOOKUP(B569,[1]MunicipioRegioes!I$2:N$5586,6,FALSE)</f>
        <v>Ma2101</v>
      </c>
      <c r="F569">
        <v>8533</v>
      </c>
      <c r="G569">
        <v>8695</v>
      </c>
      <c r="H569">
        <v>8785</v>
      </c>
      <c r="I569">
        <v>8874</v>
      </c>
      <c r="K569">
        <v>10326</v>
      </c>
      <c r="L569">
        <v>10527</v>
      </c>
      <c r="M569" s="4">
        <v>12467</v>
      </c>
      <c r="N569">
        <v>12784</v>
      </c>
      <c r="O569">
        <v>13095</v>
      </c>
      <c r="P569">
        <v>13465</v>
      </c>
      <c r="Q569">
        <v>13746</v>
      </c>
      <c r="R569">
        <v>14012</v>
      </c>
      <c r="S569">
        <v>14259</v>
      </c>
    </row>
    <row r="570" spans="1:19" x14ac:dyDescent="0.25">
      <c r="A570" t="s">
        <v>451</v>
      </c>
      <c r="B570">
        <v>2107258</v>
      </c>
      <c r="C570">
        <v>210725</v>
      </c>
      <c r="D570" t="s">
        <v>575</v>
      </c>
      <c r="E570" t="str">
        <f>VLOOKUP(B570,[1]MunicipioRegioes!I$2:N$5586,6,FALSE)</f>
        <v>Ma2105</v>
      </c>
      <c r="F570">
        <v>4185</v>
      </c>
      <c r="G570">
        <v>4372</v>
      </c>
      <c r="H570">
        <v>4476</v>
      </c>
      <c r="I570">
        <v>4579</v>
      </c>
      <c r="K570">
        <v>4987</v>
      </c>
      <c r="L570">
        <v>5094</v>
      </c>
      <c r="M570" s="4">
        <v>4885</v>
      </c>
      <c r="N570">
        <v>4960</v>
      </c>
      <c r="O570">
        <v>5034</v>
      </c>
      <c r="P570">
        <v>5120</v>
      </c>
      <c r="Q570">
        <v>5183</v>
      </c>
      <c r="R570">
        <v>5243</v>
      </c>
      <c r="S570">
        <v>5298</v>
      </c>
    </row>
    <row r="571" spans="1:19" x14ac:dyDescent="0.25">
      <c r="A571" t="s">
        <v>451</v>
      </c>
      <c r="B571">
        <v>2107308</v>
      </c>
      <c r="C571">
        <v>210730</v>
      </c>
      <c r="D571" t="s">
        <v>576</v>
      </c>
      <c r="E571" t="str">
        <f>VLOOKUP(B571,[1]MunicipioRegioes!I$2:N$5586,6,FALSE)</f>
        <v>Ma2104</v>
      </c>
      <c r="F571">
        <v>4423</v>
      </c>
      <c r="G571">
        <v>4342</v>
      </c>
      <c r="H571">
        <v>4298</v>
      </c>
      <c r="I571">
        <v>4254</v>
      </c>
      <c r="K571">
        <v>5041</v>
      </c>
      <c r="L571">
        <v>5087</v>
      </c>
      <c r="M571" s="4">
        <v>4600</v>
      </c>
      <c r="N571">
        <v>4594</v>
      </c>
      <c r="O571">
        <v>4598</v>
      </c>
      <c r="P571">
        <v>4599</v>
      </c>
      <c r="Q571">
        <v>4595</v>
      </c>
      <c r="R571">
        <v>4592</v>
      </c>
      <c r="S571">
        <v>4589</v>
      </c>
    </row>
    <row r="572" spans="1:19" x14ac:dyDescent="0.25">
      <c r="A572" t="s">
        <v>451</v>
      </c>
      <c r="B572">
        <v>2107357</v>
      </c>
      <c r="C572">
        <v>210735</v>
      </c>
      <c r="D572" t="s">
        <v>577</v>
      </c>
      <c r="E572" t="str">
        <f>VLOOKUP(B572,[1]MunicipioRegioes!I$2:N$5586,6,FALSE)</f>
        <v>Ma2102</v>
      </c>
      <c r="F572">
        <v>15004</v>
      </c>
      <c r="G572">
        <v>14568</v>
      </c>
      <c r="H572">
        <v>14326</v>
      </c>
      <c r="I572">
        <v>14086</v>
      </c>
      <c r="K572">
        <v>17646</v>
      </c>
      <c r="L572">
        <v>17835</v>
      </c>
      <c r="M572" s="4">
        <v>19125</v>
      </c>
      <c r="N572">
        <v>19401</v>
      </c>
      <c r="O572">
        <v>19659</v>
      </c>
      <c r="P572">
        <v>19963</v>
      </c>
      <c r="Q572">
        <v>20184</v>
      </c>
      <c r="R572">
        <v>20393</v>
      </c>
      <c r="S572">
        <v>20588</v>
      </c>
    </row>
    <row r="573" spans="1:19" x14ac:dyDescent="0.25">
      <c r="A573" t="s">
        <v>451</v>
      </c>
      <c r="B573">
        <v>2107407</v>
      </c>
      <c r="C573">
        <v>210740</v>
      </c>
      <c r="D573" t="s">
        <v>578</v>
      </c>
      <c r="E573" t="str">
        <f>VLOOKUP(B573,[1]MunicipioRegioes!I$2:N$5586,6,FALSE)</f>
        <v>Ma2103</v>
      </c>
      <c r="F573">
        <v>17109</v>
      </c>
      <c r="G573">
        <v>17064</v>
      </c>
      <c r="H573">
        <v>17037</v>
      </c>
      <c r="I573">
        <v>17011</v>
      </c>
      <c r="K573">
        <v>17868</v>
      </c>
      <c r="L573">
        <v>17923</v>
      </c>
      <c r="M573" s="4">
        <v>18505</v>
      </c>
      <c r="N573">
        <v>18710</v>
      </c>
      <c r="O573">
        <v>18816</v>
      </c>
      <c r="P573">
        <v>18934</v>
      </c>
      <c r="Q573">
        <v>19009</v>
      </c>
      <c r="R573">
        <v>19080</v>
      </c>
      <c r="S573">
        <v>19145</v>
      </c>
    </row>
    <row r="574" spans="1:19" x14ac:dyDescent="0.25">
      <c r="A574" t="s">
        <v>451</v>
      </c>
      <c r="B574">
        <v>2107456</v>
      </c>
      <c r="C574">
        <v>210745</v>
      </c>
      <c r="D574" t="s">
        <v>579</v>
      </c>
      <c r="E574" t="str">
        <f>VLOOKUP(B574,[1]MunicipioRegioes!I$2:N$5586,6,FALSE)</f>
        <v>Ma2101</v>
      </c>
      <c r="F574">
        <v>10106</v>
      </c>
      <c r="G574">
        <v>10091</v>
      </c>
      <c r="H574">
        <v>10083</v>
      </c>
      <c r="I574">
        <v>10075</v>
      </c>
      <c r="K574">
        <v>12456</v>
      </c>
      <c r="L574">
        <v>12684</v>
      </c>
      <c r="M574" s="4">
        <v>13122</v>
      </c>
      <c r="N574">
        <v>13415</v>
      </c>
      <c r="O574">
        <v>13643</v>
      </c>
      <c r="P574">
        <v>13911</v>
      </c>
      <c r="Q574">
        <v>14110</v>
      </c>
      <c r="R574">
        <v>14299</v>
      </c>
      <c r="S574">
        <v>14474</v>
      </c>
    </row>
    <row r="575" spans="1:19" x14ac:dyDescent="0.25">
      <c r="A575" t="s">
        <v>451</v>
      </c>
      <c r="B575">
        <v>2107605</v>
      </c>
      <c r="C575">
        <v>210760</v>
      </c>
      <c r="D575" t="s">
        <v>581</v>
      </c>
      <c r="E575" t="str">
        <f>VLOOKUP(B575,[1]MunicipioRegioes!I$2:N$5586,6,FALSE)</f>
        <v>Ma2101</v>
      </c>
      <c r="F575">
        <v>17787</v>
      </c>
      <c r="G575">
        <v>18136</v>
      </c>
      <c r="H575">
        <v>18328</v>
      </c>
      <c r="I575">
        <v>18520</v>
      </c>
      <c r="K575">
        <v>18646</v>
      </c>
      <c r="L575">
        <v>18772</v>
      </c>
      <c r="M575" s="4">
        <v>18766</v>
      </c>
      <c r="N575">
        <v>18879</v>
      </c>
      <c r="O575">
        <v>19007</v>
      </c>
      <c r="P575">
        <v>19133</v>
      </c>
      <c r="Q575">
        <v>19213</v>
      </c>
      <c r="R575">
        <v>19288</v>
      </c>
      <c r="S575">
        <v>19359</v>
      </c>
    </row>
    <row r="576" spans="1:19" x14ac:dyDescent="0.25">
      <c r="A576" t="s">
        <v>451</v>
      </c>
      <c r="B576">
        <v>2107704</v>
      </c>
      <c r="C576">
        <v>210770</v>
      </c>
      <c r="D576" t="s">
        <v>582</v>
      </c>
      <c r="E576" t="str">
        <f>VLOOKUP(B576,[1]MunicipioRegioes!I$2:N$5586,6,FALSE)</f>
        <v>Ma2104</v>
      </c>
      <c r="F576">
        <v>18494</v>
      </c>
      <c r="G576">
        <v>18920</v>
      </c>
      <c r="H576">
        <v>19156</v>
      </c>
      <c r="I576">
        <v>19390</v>
      </c>
      <c r="K576">
        <v>20048</v>
      </c>
      <c r="L576">
        <v>20255</v>
      </c>
      <c r="M576" s="4">
        <v>20104</v>
      </c>
      <c r="N576">
        <v>20276</v>
      </c>
      <c r="O576">
        <v>20443</v>
      </c>
      <c r="P576">
        <v>20636</v>
      </c>
      <c r="Q576">
        <v>20768</v>
      </c>
      <c r="R576">
        <v>20892</v>
      </c>
      <c r="S576">
        <v>21008</v>
      </c>
    </row>
    <row r="577" spans="1:19" x14ac:dyDescent="0.25">
      <c r="A577" t="s">
        <v>451</v>
      </c>
      <c r="B577">
        <v>2107803</v>
      </c>
      <c r="C577">
        <v>210780</v>
      </c>
      <c r="D577" t="s">
        <v>583</v>
      </c>
      <c r="E577" t="str">
        <f>VLOOKUP(B577,[1]MunicipioRegioes!I$2:N$5586,6,FALSE)</f>
        <v>Ma2104</v>
      </c>
      <c r="F577">
        <v>32819</v>
      </c>
      <c r="G577">
        <v>33052</v>
      </c>
      <c r="H577">
        <v>33181</v>
      </c>
      <c r="I577">
        <v>33309</v>
      </c>
      <c r="K577">
        <v>35972</v>
      </c>
      <c r="L577">
        <v>36300</v>
      </c>
      <c r="M577" s="4">
        <v>34613</v>
      </c>
      <c r="N577">
        <v>34791</v>
      </c>
      <c r="O577">
        <v>33669</v>
      </c>
      <c r="P577">
        <v>33883</v>
      </c>
      <c r="Q577">
        <v>34018</v>
      </c>
      <c r="R577">
        <v>34146</v>
      </c>
      <c r="S577">
        <v>34265</v>
      </c>
    </row>
    <row r="578" spans="1:19" x14ac:dyDescent="0.25">
      <c r="A578" t="s">
        <v>451</v>
      </c>
      <c r="B578">
        <v>2107902</v>
      </c>
      <c r="C578">
        <v>210790</v>
      </c>
      <c r="D578" t="s">
        <v>584</v>
      </c>
      <c r="E578" t="str">
        <f>VLOOKUP(B578,[1]MunicipioRegioes!I$2:N$5586,6,FALSE)</f>
        <v>Ma2104</v>
      </c>
      <c r="F578">
        <v>15019</v>
      </c>
      <c r="G578">
        <v>15153</v>
      </c>
      <c r="H578">
        <v>15227</v>
      </c>
      <c r="I578">
        <v>15301</v>
      </c>
      <c r="K578">
        <v>17625</v>
      </c>
      <c r="L578">
        <v>17898</v>
      </c>
      <c r="M578" s="4">
        <v>17576</v>
      </c>
      <c r="N578">
        <v>17773</v>
      </c>
      <c r="O578">
        <v>17977</v>
      </c>
      <c r="P578">
        <v>18216</v>
      </c>
      <c r="Q578">
        <v>18387</v>
      </c>
      <c r="R578">
        <v>18549</v>
      </c>
      <c r="S578">
        <v>18699</v>
      </c>
    </row>
    <row r="579" spans="1:19" x14ac:dyDescent="0.25">
      <c r="A579" t="s">
        <v>451</v>
      </c>
      <c r="B579">
        <v>2108009</v>
      </c>
      <c r="C579">
        <v>210800</v>
      </c>
      <c r="D579" t="s">
        <v>585</v>
      </c>
      <c r="E579" t="str">
        <f>VLOOKUP(B579,[1]MunicipioRegioes!I$2:N$5586,6,FALSE)</f>
        <v>Ma2104</v>
      </c>
      <c r="F579">
        <v>15935</v>
      </c>
      <c r="G579">
        <v>16251</v>
      </c>
      <c r="H579">
        <v>16425</v>
      </c>
      <c r="I579">
        <v>16599</v>
      </c>
      <c r="K579">
        <v>18055</v>
      </c>
      <c r="L579">
        <v>18306</v>
      </c>
      <c r="M579" s="4">
        <v>18079</v>
      </c>
      <c r="N579">
        <v>18267</v>
      </c>
      <c r="O579">
        <v>18461</v>
      </c>
      <c r="P579">
        <v>18687</v>
      </c>
      <c r="Q579">
        <v>18848</v>
      </c>
      <c r="R579">
        <v>18999</v>
      </c>
      <c r="S579">
        <v>19140</v>
      </c>
    </row>
    <row r="580" spans="1:19" x14ac:dyDescent="0.25">
      <c r="A580" t="s">
        <v>451</v>
      </c>
      <c r="B580">
        <v>2108058</v>
      </c>
      <c r="C580">
        <v>210805</v>
      </c>
      <c r="D580" t="s">
        <v>586</v>
      </c>
      <c r="E580" t="str">
        <f>VLOOKUP(B580,[1]MunicipioRegioes!I$2:N$5586,6,FALSE)</f>
        <v>Ma2101</v>
      </c>
      <c r="F580">
        <v>11807</v>
      </c>
      <c r="G580">
        <v>11994</v>
      </c>
      <c r="H580">
        <v>12098</v>
      </c>
      <c r="I580">
        <v>12201</v>
      </c>
      <c r="K580">
        <v>13195</v>
      </c>
      <c r="L580">
        <v>13355</v>
      </c>
      <c r="M580" s="4">
        <v>14498</v>
      </c>
      <c r="N580">
        <v>14749</v>
      </c>
      <c r="O580">
        <v>14971</v>
      </c>
      <c r="P580">
        <v>15234</v>
      </c>
      <c r="Q580">
        <v>15427</v>
      </c>
      <c r="R580">
        <v>15609</v>
      </c>
      <c r="S580">
        <v>15779</v>
      </c>
    </row>
    <row r="581" spans="1:19" x14ac:dyDescent="0.25">
      <c r="A581" t="s">
        <v>451</v>
      </c>
      <c r="B581">
        <v>2108108</v>
      </c>
      <c r="C581">
        <v>210810</v>
      </c>
      <c r="D581" t="s">
        <v>587</v>
      </c>
      <c r="E581" t="str">
        <f>VLOOKUP(B581,[1]MunicipioRegioes!I$2:N$5586,6,FALSE)</f>
        <v>Ma2102</v>
      </c>
      <c r="F581">
        <v>19208</v>
      </c>
      <c r="G581">
        <v>19154</v>
      </c>
      <c r="H581">
        <v>19123</v>
      </c>
      <c r="I581">
        <v>19093</v>
      </c>
      <c r="K581">
        <v>16534</v>
      </c>
      <c r="L581">
        <v>16236</v>
      </c>
      <c r="M581" s="4">
        <v>20087</v>
      </c>
      <c r="N581">
        <v>20140</v>
      </c>
      <c r="O581">
        <v>20454</v>
      </c>
      <c r="P581">
        <v>20514</v>
      </c>
      <c r="Q581">
        <v>20539</v>
      </c>
      <c r="R581">
        <v>20612</v>
      </c>
      <c r="S581">
        <v>20635</v>
      </c>
    </row>
    <row r="582" spans="1:19" x14ac:dyDescent="0.25">
      <c r="A582" t="s">
        <v>451</v>
      </c>
      <c r="B582">
        <v>2108207</v>
      </c>
      <c r="C582">
        <v>210820</v>
      </c>
      <c r="D582" t="s">
        <v>588</v>
      </c>
      <c r="E582" t="str">
        <f>VLOOKUP(B582,[1]MunicipioRegioes!I$2:N$5586,6,FALSE)</f>
        <v>Ma2103</v>
      </c>
      <c r="F582">
        <v>41366</v>
      </c>
      <c r="G582">
        <v>42390</v>
      </c>
      <c r="H582">
        <v>42957</v>
      </c>
      <c r="I582">
        <v>43519</v>
      </c>
      <c r="K582">
        <v>39049</v>
      </c>
      <c r="L582">
        <v>38934</v>
      </c>
      <c r="M582" s="4">
        <v>39481</v>
      </c>
      <c r="N582">
        <v>39419</v>
      </c>
      <c r="O582">
        <v>39391</v>
      </c>
      <c r="P582">
        <v>39337</v>
      </c>
      <c r="Q582">
        <v>38582</v>
      </c>
      <c r="R582">
        <v>38506</v>
      </c>
      <c r="S582">
        <v>38433</v>
      </c>
    </row>
    <row r="583" spans="1:19" x14ac:dyDescent="0.25">
      <c r="A583" t="s">
        <v>451</v>
      </c>
      <c r="B583">
        <v>2108256</v>
      </c>
      <c r="C583">
        <v>210825</v>
      </c>
      <c r="D583" t="s">
        <v>589</v>
      </c>
      <c r="E583" t="str">
        <f>VLOOKUP(B583,[1]MunicipioRegioes!I$2:N$5586,6,FALSE)</f>
        <v>Ma2101</v>
      </c>
      <c r="F583">
        <v>20566</v>
      </c>
      <c r="G583">
        <v>22304</v>
      </c>
      <c r="H583">
        <v>23266</v>
      </c>
      <c r="I583">
        <v>24220</v>
      </c>
      <c r="K583">
        <v>22417</v>
      </c>
      <c r="L583">
        <v>22856</v>
      </c>
      <c r="M583" s="4">
        <v>22731</v>
      </c>
      <c r="N583">
        <v>23099</v>
      </c>
      <c r="O583">
        <v>23454</v>
      </c>
      <c r="P583">
        <v>23874</v>
      </c>
      <c r="Q583">
        <v>24183</v>
      </c>
      <c r="R583">
        <v>24475</v>
      </c>
      <c r="S583">
        <v>24748</v>
      </c>
    </row>
    <row r="584" spans="1:19" x14ac:dyDescent="0.25">
      <c r="A584" t="s">
        <v>451</v>
      </c>
      <c r="B584">
        <v>2108306</v>
      </c>
      <c r="C584">
        <v>210830</v>
      </c>
      <c r="D584" t="s">
        <v>590</v>
      </c>
      <c r="E584" t="str">
        <f>VLOOKUP(B584,[1]MunicipioRegioes!I$2:N$5586,6,FALSE)</f>
        <v>Ma2101</v>
      </c>
      <c r="F584">
        <v>30611</v>
      </c>
      <c r="G584">
        <v>30818</v>
      </c>
      <c r="H584">
        <v>30933</v>
      </c>
      <c r="I584">
        <v>31047</v>
      </c>
      <c r="K584">
        <v>34505</v>
      </c>
      <c r="L584">
        <v>34907</v>
      </c>
      <c r="M584" s="4">
        <v>34246</v>
      </c>
      <c r="N584">
        <v>34716</v>
      </c>
      <c r="O584">
        <v>35996</v>
      </c>
      <c r="P584">
        <v>36520</v>
      </c>
      <c r="Q584">
        <v>36899</v>
      </c>
      <c r="R584">
        <v>37255</v>
      </c>
      <c r="S584">
        <v>37833</v>
      </c>
    </row>
    <row r="585" spans="1:19" x14ac:dyDescent="0.25">
      <c r="A585" t="s">
        <v>451</v>
      </c>
      <c r="B585">
        <v>2108405</v>
      </c>
      <c r="C585">
        <v>210840</v>
      </c>
      <c r="D585" t="s">
        <v>591</v>
      </c>
      <c r="E585" t="str">
        <f>VLOOKUP(B585,[1]MunicipioRegioes!I$2:N$5586,6,FALSE)</f>
        <v>Ma2101</v>
      </c>
      <c r="F585">
        <v>12977</v>
      </c>
      <c r="G585">
        <v>12915</v>
      </c>
      <c r="H585">
        <v>12881</v>
      </c>
      <c r="I585">
        <v>12846</v>
      </c>
      <c r="K585">
        <v>12556</v>
      </c>
      <c r="L585">
        <v>12492</v>
      </c>
      <c r="M585" s="4">
        <v>13807</v>
      </c>
      <c r="N585">
        <v>13859</v>
      </c>
      <c r="O585">
        <v>13898</v>
      </c>
      <c r="P585">
        <v>13956</v>
      </c>
      <c r="Q585">
        <v>13989</v>
      </c>
      <c r="R585">
        <v>14019</v>
      </c>
      <c r="S585">
        <v>14048</v>
      </c>
    </row>
    <row r="586" spans="1:19" x14ac:dyDescent="0.25">
      <c r="A586" t="s">
        <v>451</v>
      </c>
      <c r="B586">
        <v>2108454</v>
      </c>
      <c r="C586">
        <v>210845</v>
      </c>
      <c r="D586" t="s">
        <v>592</v>
      </c>
      <c r="E586" t="str">
        <f>VLOOKUP(B586,[1]MunicipioRegioes!I$2:N$5586,6,FALSE)</f>
        <v>Ma2104</v>
      </c>
      <c r="F586">
        <v>18554</v>
      </c>
      <c r="G586">
        <v>19365</v>
      </c>
      <c r="H586">
        <v>19813</v>
      </c>
      <c r="I586">
        <v>20258</v>
      </c>
      <c r="K586">
        <v>19601</v>
      </c>
      <c r="L586">
        <v>19817</v>
      </c>
      <c r="M586" s="4">
        <v>20274</v>
      </c>
      <c r="N586">
        <v>21498</v>
      </c>
      <c r="O586">
        <v>21785</v>
      </c>
      <c r="P586">
        <v>22123</v>
      </c>
      <c r="Q586">
        <v>22369</v>
      </c>
      <c r="R586">
        <v>22602</v>
      </c>
      <c r="S586">
        <v>22818</v>
      </c>
    </row>
    <row r="587" spans="1:19" x14ac:dyDescent="0.25">
      <c r="A587" t="s">
        <v>451</v>
      </c>
      <c r="B587">
        <v>2108504</v>
      </c>
      <c r="C587">
        <v>210850</v>
      </c>
      <c r="D587" t="s">
        <v>593</v>
      </c>
      <c r="E587" t="str">
        <f>VLOOKUP(B587,[1]MunicipioRegioes!I$2:N$5586,6,FALSE)</f>
        <v>Ma2102</v>
      </c>
      <c r="F587">
        <v>28607</v>
      </c>
      <c r="G587">
        <v>28923</v>
      </c>
      <c r="H587">
        <v>29099</v>
      </c>
      <c r="I587">
        <v>29272</v>
      </c>
      <c r="K587">
        <v>31879</v>
      </c>
      <c r="L587">
        <v>32236</v>
      </c>
      <c r="M587" s="4">
        <v>31145</v>
      </c>
      <c r="N587">
        <v>31384</v>
      </c>
      <c r="O587">
        <v>31609</v>
      </c>
      <c r="P587">
        <v>31866</v>
      </c>
      <c r="Q587">
        <v>32037</v>
      </c>
      <c r="R587">
        <v>32198</v>
      </c>
      <c r="S587">
        <v>32348</v>
      </c>
    </row>
    <row r="588" spans="1:19" x14ac:dyDescent="0.25">
      <c r="A588" t="s">
        <v>451</v>
      </c>
      <c r="B588">
        <v>2108603</v>
      </c>
      <c r="C588">
        <v>210860</v>
      </c>
      <c r="D588" t="s">
        <v>594</v>
      </c>
      <c r="E588" t="str">
        <f>VLOOKUP(B588,[1]MunicipioRegioes!I$2:N$5586,6,FALSE)</f>
        <v>Ma2101</v>
      </c>
      <c r="F588">
        <v>70311</v>
      </c>
      <c r="G588">
        <v>71828</v>
      </c>
      <c r="H588">
        <v>72668</v>
      </c>
      <c r="I588">
        <v>73502</v>
      </c>
      <c r="K588">
        <v>76391</v>
      </c>
      <c r="L588">
        <v>77182</v>
      </c>
      <c r="M588" s="4">
        <v>78147</v>
      </c>
      <c r="N588">
        <v>78875</v>
      </c>
      <c r="O588">
        <v>79566</v>
      </c>
      <c r="P588">
        <v>80365</v>
      </c>
      <c r="Q588">
        <v>80917</v>
      </c>
      <c r="R588">
        <v>81438</v>
      </c>
      <c r="S588">
        <v>81924</v>
      </c>
    </row>
    <row r="589" spans="1:19" x14ac:dyDescent="0.25">
      <c r="A589" t="s">
        <v>451</v>
      </c>
      <c r="B589">
        <v>2108702</v>
      </c>
      <c r="C589">
        <v>210870</v>
      </c>
      <c r="D589" t="s">
        <v>595</v>
      </c>
      <c r="E589" t="str">
        <f>VLOOKUP(B589,[1]MunicipioRegioes!I$2:N$5586,6,FALSE)</f>
        <v>Ma2103</v>
      </c>
      <c r="F589">
        <v>26054</v>
      </c>
      <c r="G589">
        <v>27384</v>
      </c>
      <c r="H589">
        <v>28120</v>
      </c>
      <c r="I589">
        <v>28850</v>
      </c>
      <c r="K589">
        <v>22410</v>
      </c>
      <c r="L589">
        <v>22220</v>
      </c>
      <c r="M589" s="4">
        <v>22016</v>
      </c>
      <c r="N589">
        <v>21859</v>
      </c>
      <c r="O589">
        <v>21708</v>
      </c>
      <c r="P589">
        <v>21512</v>
      </c>
      <c r="Q589">
        <v>21333</v>
      </c>
      <c r="R589">
        <v>21164</v>
      </c>
      <c r="S589">
        <v>21007</v>
      </c>
    </row>
    <row r="590" spans="1:19" x14ac:dyDescent="0.25">
      <c r="A590" t="s">
        <v>451</v>
      </c>
      <c r="B590">
        <v>2108801</v>
      </c>
      <c r="C590">
        <v>210880</v>
      </c>
      <c r="D590" t="s">
        <v>596</v>
      </c>
      <c r="E590" t="str">
        <f>VLOOKUP(B590,[1]MunicipioRegioes!I$2:N$5586,6,FALSE)</f>
        <v>Ma2101</v>
      </c>
      <c r="F590">
        <v>14692</v>
      </c>
      <c r="G590">
        <v>14405</v>
      </c>
      <c r="H590">
        <v>14246</v>
      </c>
      <c r="I590">
        <v>14088</v>
      </c>
      <c r="K590">
        <v>15477</v>
      </c>
      <c r="L590">
        <v>15500</v>
      </c>
      <c r="M590" s="4">
        <v>17358</v>
      </c>
      <c r="N590">
        <v>17554</v>
      </c>
      <c r="O590">
        <v>17722</v>
      </c>
      <c r="P590">
        <v>17917</v>
      </c>
      <c r="Q590">
        <v>18053</v>
      </c>
      <c r="R590">
        <v>18182</v>
      </c>
      <c r="S590">
        <v>18302</v>
      </c>
    </row>
    <row r="591" spans="1:19" x14ac:dyDescent="0.25">
      <c r="A591" t="s">
        <v>451</v>
      </c>
      <c r="B591">
        <v>2108900</v>
      </c>
      <c r="C591">
        <v>210890</v>
      </c>
      <c r="D591" t="s">
        <v>597</v>
      </c>
      <c r="E591" t="str">
        <f>VLOOKUP(B591,[1]MunicipioRegioes!I$2:N$5586,6,FALSE)</f>
        <v>Ma2103</v>
      </c>
      <c r="F591">
        <v>21730</v>
      </c>
      <c r="G591">
        <v>21299</v>
      </c>
      <c r="H591">
        <v>21060</v>
      </c>
      <c r="I591">
        <v>20824</v>
      </c>
      <c r="K591">
        <v>16184</v>
      </c>
      <c r="L591">
        <v>15533</v>
      </c>
      <c r="M591" s="4">
        <v>19705</v>
      </c>
      <c r="N591">
        <v>19270</v>
      </c>
      <c r="O591">
        <v>19165</v>
      </c>
      <c r="P591">
        <v>18633</v>
      </c>
      <c r="Q591">
        <v>18191</v>
      </c>
      <c r="R591">
        <v>17773</v>
      </c>
      <c r="S591">
        <v>17384</v>
      </c>
    </row>
    <row r="592" spans="1:19" x14ac:dyDescent="0.25">
      <c r="A592" t="s">
        <v>451</v>
      </c>
      <c r="B592">
        <v>2109007</v>
      </c>
      <c r="C592">
        <v>210900</v>
      </c>
      <c r="D592" t="s">
        <v>598</v>
      </c>
      <c r="E592" t="str">
        <f>VLOOKUP(B592,[1]MunicipioRegioes!I$2:N$5586,6,FALSE)</f>
        <v>Ma2105</v>
      </c>
      <c r="F592">
        <v>17449</v>
      </c>
      <c r="G592">
        <v>17854</v>
      </c>
      <c r="H592">
        <v>18078</v>
      </c>
      <c r="I592">
        <v>18300</v>
      </c>
      <c r="K592">
        <v>19271</v>
      </c>
      <c r="L592">
        <v>19503</v>
      </c>
      <c r="M592" s="4">
        <v>21506</v>
      </c>
      <c r="N592">
        <v>21890</v>
      </c>
      <c r="O592">
        <v>22239</v>
      </c>
      <c r="P592">
        <v>22651</v>
      </c>
      <c r="Q592">
        <v>22956</v>
      </c>
      <c r="R592">
        <v>23243</v>
      </c>
      <c r="S592">
        <v>23511</v>
      </c>
    </row>
    <row r="593" spans="1:19" x14ac:dyDescent="0.25">
      <c r="A593" t="s">
        <v>451</v>
      </c>
      <c r="B593">
        <v>2109056</v>
      </c>
      <c r="C593">
        <v>210905</v>
      </c>
      <c r="D593" t="s">
        <v>599</v>
      </c>
      <c r="E593" t="str">
        <f>VLOOKUP(B593,[1]MunicipioRegioes!I$2:N$5586,6,FALSE)</f>
        <v>Ma2101</v>
      </c>
      <c r="F593">
        <v>6203</v>
      </c>
      <c r="G593">
        <v>6085</v>
      </c>
      <c r="H593">
        <v>6020</v>
      </c>
      <c r="I593">
        <v>5955</v>
      </c>
      <c r="K593">
        <v>7110</v>
      </c>
      <c r="L593">
        <v>7179</v>
      </c>
      <c r="M593" s="4">
        <v>6062</v>
      </c>
      <c r="N593">
        <v>6003</v>
      </c>
      <c r="O593">
        <v>5978</v>
      </c>
      <c r="P593">
        <v>5943</v>
      </c>
      <c r="Q593">
        <v>5909</v>
      </c>
      <c r="R593">
        <v>5877</v>
      </c>
      <c r="S593">
        <v>5847</v>
      </c>
    </row>
    <row r="594" spans="1:19" x14ac:dyDescent="0.25">
      <c r="A594" t="s">
        <v>451</v>
      </c>
      <c r="B594">
        <v>2109106</v>
      </c>
      <c r="C594">
        <v>210910</v>
      </c>
      <c r="D594" t="s">
        <v>600</v>
      </c>
      <c r="E594" t="str">
        <f>VLOOKUP(B594,[1]MunicipioRegioes!I$2:N$5586,6,FALSE)</f>
        <v>Ma2103</v>
      </c>
      <c r="F594">
        <v>40741</v>
      </c>
      <c r="G594">
        <v>41539</v>
      </c>
      <c r="H594">
        <v>41981</v>
      </c>
      <c r="I594">
        <v>42420</v>
      </c>
      <c r="K594">
        <v>41173</v>
      </c>
      <c r="L594">
        <v>41303</v>
      </c>
      <c r="M594" s="4">
        <v>44719</v>
      </c>
      <c r="N594">
        <v>45154</v>
      </c>
      <c r="O594">
        <v>45564</v>
      </c>
      <c r="P594">
        <v>46039</v>
      </c>
      <c r="Q594">
        <v>46369</v>
      </c>
      <c r="R594">
        <v>46680</v>
      </c>
      <c r="S594">
        <v>46970</v>
      </c>
    </row>
    <row r="595" spans="1:19" x14ac:dyDescent="0.25">
      <c r="A595" t="s">
        <v>451</v>
      </c>
      <c r="B595">
        <v>2109205</v>
      </c>
      <c r="C595">
        <v>210920</v>
      </c>
      <c r="D595" t="s">
        <v>601</v>
      </c>
      <c r="E595" t="str">
        <f>VLOOKUP(B595,[1]MunicipioRegioes!I$2:N$5586,6,FALSE)</f>
        <v>Ma2101</v>
      </c>
      <c r="F595">
        <v>10314</v>
      </c>
      <c r="G595">
        <v>11064</v>
      </c>
      <c r="H595">
        <v>11479</v>
      </c>
      <c r="I595">
        <v>11891</v>
      </c>
      <c r="K595">
        <v>12094</v>
      </c>
      <c r="L595">
        <v>12382</v>
      </c>
      <c r="M595" s="4">
        <v>11537</v>
      </c>
      <c r="N595">
        <v>11722</v>
      </c>
      <c r="O595">
        <v>11897</v>
      </c>
      <c r="P595">
        <v>12103</v>
      </c>
      <c r="Q595">
        <v>12255</v>
      </c>
      <c r="R595">
        <v>12398</v>
      </c>
      <c r="S595">
        <v>12532</v>
      </c>
    </row>
    <row r="596" spans="1:19" x14ac:dyDescent="0.25">
      <c r="A596" t="s">
        <v>451</v>
      </c>
      <c r="B596">
        <v>2109239</v>
      </c>
      <c r="C596">
        <v>210923</v>
      </c>
      <c r="D596" t="s">
        <v>38</v>
      </c>
      <c r="E596" t="str">
        <f>VLOOKUP(B596,[1]MunicipioRegioes!I$2:N$5586,6,FALSE)</f>
        <v>Ma2102</v>
      </c>
      <c r="F596">
        <v>5127</v>
      </c>
      <c r="G596">
        <v>5134</v>
      </c>
      <c r="H596">
        <v>5139</v>
      </c>
      <c r="I596">
        <v>5143</v>
      </c>
      <c r="K596">
        <v>6252</v>
      </c>
      <c r="L596">
        <v>6363</v>
      </c>
      <c r="M596" s="4">
        <v>6370</v>
      </c>
      <c r="N596">
        <v>6471</v>
      </c>
      <c r="O596">
        <v>6564</v>
      </c>
      <c r="P596">
        <v>6674</v>
      </c>
      <c r="Q596">
        <v>6755</v>
      </c>
      <c r="R596">
        <v>6831</v>
      </c>
      <c r="S596">
        <v>6902</v>
      </c>
    </row>
    <row r="597" spans="1:19" x14ac:dyDescent="0.25">
      <c r="A597" t="s">
        <v>451</v>
      </c>
      <c r="B597">
        <v>2109270</v>
      </c>
      <c r="C597">
        <v>210927</v>
      </c>
      <c r="D597" t="s">
        <v>602</v>
      </c>
      <c r="E597" t="str">
        <f>VLOOKUP(B597,[1]MunicipioRegioes!I$2:N$5586,6,FALSE)</f>
        <v>Ma2101</v>
      </c>
      <c r="F597">
        <v>14146</v>
      </c>
      <c r="G597">
        <v>14431</v>
      </c>
      <c r="H597">
        <v>14588</v>
      </c>
      <c r="I597">
        <v>14745</v>
      </c>
      <c r="K597">
        <v>16095</v>
      </c>
      <c r="L597">
        <v>16325</v>
      </c>
      <c r="M597" s="4">
        <v>17143</v>
      </c>
      <c r="N597">
        <v>17430</v>
      </c>
      <c r="O597">
        <v>17686</v>
      </c>
      <c r="P597">
        <v>17988</v>
      </c>
      <c r="Q597">
        <v>18210</v>
      </c>
      <c r="R597">
        <v>18420</v>
      </c>
      <c r="S597">
        <v>18615</v>
      </c>
    </row>
    <row r="598" spans="1:19" x14ac:dyDescent="0.25">
      <c r="A598" t="s">
        <v>451</v>
      </c>
      <c r="B598">
        <v>2109304</v>
      </c>
      <c r="C598">
        <v>210930</v>
      </c>
      <c r="D598" t="s">
        <v>603</v>
      </c>
      <c r="E598" t="str">
        <f>VLOOKUP(B598,[1]MunicipioRegioes!I$2:N$5586,6,FALSE)</f>
        <v>Ma2101</v>
      </c>
      <c r="F598">
        <v>9786</v>
      </c>
      <c r="G598">
        <v>10252</v>
      </c>
      <c r="H598">
        <v>10510</v>
      </c>
      <c r="I598">
        <v>10767</v>
      </c>
      <c r="K598">
        <v>10096</v>
      </c>
      <c r="L598">
        <v>10191</v>
      </c>
      <c r="M598" s="4">
        <v>10729</v>
      </c>
      <c r="N598">
        <v>10842</v>
      </c>
      <c r="O598">
        <v>10964</v>
      </c>
      <c r="P598">
        <v>11105</v>
      </c>
      <c r="Q598">
        <v>11206</v>
      </c>
      <c r="R598">
        <v>11302</v>
      </c>
      <c r="S598">
        <v>11391</v>
      </c>
    </row>
    <row r="599" spans="1:19" x14ac:dyDescent="0.25">
      <c r="A599" t="s">
        <v>451</v>
      </c>
      <c r="B599">
        <v>2109403</v>
      </c>
      <c r="C599">
        <v>210940</v>
      </c>
      <c r="D599" t="s">
        <v>604</v>
      </c>
      <c r="E599" t="str">
        <f>VLOOKUP(B599,[1]MunicipioRegioes!I$2:N$5586,6,FALSE)</f>
        <v>Ma2101</v>
      </c>
      <c r="F599">
        <v>11655</v>
      </c>
      <c r="G599">
        <v>12078</v>
      </c>
      <c r="H599">
        <v>12312</v>
      </c>
      <c r="I599">
        <v>12545</v>
      </c>
      <c r="K599">
        <v>12366</v>
      </c>
      <c r="L599">
        <v>12493</v>
      </c>
      <c r="M599" s="4">
        <v>13896</v>
      </c>
      <c r="N599">
        <v>14158</v>
      </c>
      <c r="O599">
        <v>14355</v>
      </c>
      <c r="P599">
        <v>14588</v>
      </c>
      <c r="Q599">
        <v>14758</v>
      </c>
      <c r="R599">
        <v>14918</v>
      </c>
      <c r="S599">
        <v>15068</v>
      </c>
    </row>
    <row r="600" spans="1:19" x14ac:dyDescent="0.25">
      <c r="A600" t="s">
        <v>451</v>
      </c>
      <c r="B600">
        <v>2109502</v>
      </c>
      <c r="C600">
        <v>210950</v>
      </c>
      <c r="D600" t="s">
        <v>606</v>
      </c>
      <c r="E600" t="str">
        <f>VLOOKUP(B600,[1]MunicipioRegioes!I$2:N$5586,6,FALSE)</f>
        <v>Ma2105</v>
      </c>
      <c r="F600">
        <v>21143</v>
      </c>
      <c r="G600">
        <v>21250</v>
      </c>
      <c r="H600">
        <v>21309</v>
      </c>
      <c r="I600">
        <v>21367</v>
      </c>
      <c r="K600">
        <v>21626</v>
      </c>
      <c r="L600">
        <v>21672</v>
      </c>
      <c r="M600" s="4">
        <v>20218</v>
      </c>
      <c r="N600">
        <v>20150</v>
      </c>
      <c r="O600">
        <v>20093</v>
      </c>
      <c r="P600">
        <v>20011</v>
      </c>
      <c r="Q600">
        <v>19926</v>
      </c>
      <c r="R600">
        <v>19846</v>
      </c>
      <c r="S600">
        <v>19771</v>
      </c>
    </row>
    <row r="601" spans="1:19" x14ac:dyDescent="0.25">
      <c r="A601" t="s">
        <v>451</v>
      </c>
      <c r="B601">
        <v>2109551</v>
      </c>
      <c r="C601">
        <v>210955</v>
      </c>
      <c r="D601" t="s">
        <v>607</v>
      </c>
      <c r="E601" t="str">
        <f>VLOOKUP(B601,[1]MunicipioRegioes!I$2:N$5586,6,FALSE)</f>
        <v>Ma2102</v>
      </c>
      <c r="F601">
        <v>6772</v>
      </c>
      <c r="G601">
        <v>6962</v>
      </c>
      <c r="H601">
        <v>7066</v>
      </c>
      <c r="I601">
        <v>7170</v>
      </c>
      <c r="K601">
        <v>7391</v>
      </c>
      <c r="L601">
        <v>7477</v>
      </c>
      <c r="M601" s="4">
        <v>7294</v>
      </c>
      <c r="N601">
        <v>7382</v>
      </c>
      <c r="O601">
        <v>7444</v>
      </c>
      <c r="P601">
        <v>7514</v>
      </c>
      <c r="Q601">
        <v>7563</v>
      </c>
      <c r="R601">
        <v>7609</v>
      </c>
      <c r="S601">
        <v>7652</v>
      </c>
    </row>
    <row r="602" spans="1:19" x14ac:dyDescent="0.25">
      <c r="A602" t="s">
        <v>451</v>
      </c>
      <c r="B602">
        <v>2109601</v>
      </c>
      <c r="C602">
        <v>210960</v>
      </c>
      <c r="D602" t="s">
        <v>608</v>
      </c>
      <c r="E602" t="str">
        <f>VLOOKUP(B602,[1]MunicipioRegioes!I$2:N$5586,6,FALSE)</f>
        <v>Ma2101</v>
      </c>
      <c r="F602">
        <v>34305</v>
      </c>
      <c r="G602">
        <v>34730</v>
      </c>
      <c r="H602">
        <v>34966</v>
      </c>
      <c r="I602">
        <v>35199</v>
      </c>
      <c r="K602">
        <v>39103</v>
      </c>
      <c r="L602">
        <v>39627</v>
      </c>
      <c r="M602" s="4">
        <v>39582</v>
      </c>
      <c r="N602">
        <v>40030</v>
      </c>
      <c r="O602">
        <v>40469</v>
      </c>
      <c r="P602">
        <v>40983</v>
      </c>
      <c r="Q602">
        <v>41349</v>
      </c>
      <c r="R602">
        <v>41694</v>
      </c>
      <c r="S602">
        <v>42016</v>
      </c>
    </row>
    <row r="603" spans="1:19" x14ac:dyDescent="0.25">
      <c r="A603" t="s">
        <v>451</v>
      </c>
      <c r="B603">
        <v>2109700</v>
      </c>
      <c r="C603">
        <v>210970</v>
      </c>
      <c r="D603" t="s">
        <v>609</v>
      </c>
      <c r="E603" t="str">
        <f>VLOOKUP(B603,[1]MunicipioRegioes!I$2:N$5586,6,FALSE)</f>
        <v>Ma2105</v>
      </c>
      <c r="F603">
        <v>5113</v>
      </c>
      <c r="G603">
        <v>5014</v>
      </c>
      <c r="H603">
        <v>4959</v>
      </c>
      <c r="I603">
        <v>4905</v>
      </c>
      <c r="K603">
        <v>5971</v>
      </c>
      <c r="L603">
        <v>6038</v>
      </c>
      <c r="M603" s="4">
        <v>5484</v>
      </c>
      <c r="N603">
        <v>5504</v>
      </c>
      <c r="O603">
        <v>5522</v>
      </c>
      <c r="P603">
        <v>5538</v>
      </c>
      <c r="Q603">
        <v>5546</v>
      </c>
      <c r="R603">
        <v>5554</v>
      </c>
      <c r="S603">
        <v>5561</v>
      </c>
    </row>
    <row r="604" spans="1:19" x14ac:dyDescent="0.25">
      <c r="A604" t="s">
        <v>451</v>
      </c>
      <c r="B604">
        <v>2109759</v>
      </c>
      <c r="C604">
        <v>210975</v>
      </c>
      <c r="D604" t="s">
        <v>610</v>
      </c>
      <c r="E604" t="str">
        <f>VLOOKUP(B604,[1]MunicipioRegioes!I$2:N$5586,6,FALSE)</f>
        <v>Ma2103</v>
      </c>
      <c r="F604">
        <v>5071</v>
      </c>
      <c r="G604">
        <v>5340</v>
      </c>
      <c r="H604">
        <v>5489</v>
      </c>
      <c r="I604">
        <v>5637</v>
      </c>
      <c r="K604">
        <v>5703</v>
      </c>
      <c r="L604">
        <v>5804</v>
      </c>
      <c r="M604" s="4">
        <v>7063</v>
      </c>
      <c r="N604">
        <v>7155</v>
      </c>
      <c r="O604">
        <v>7246</v>
      </c>
      <c r="P604">
        <v>7426</v>
      </c>
      <c r="Q604">
        <v>7503</v>
      </c>
      <c r="R604">
        <v>7576</v>
      </c>
      <c r="S604">
        <v>7645</v>
      </c>
    </row>
    <row r="605" spans="1:19" x14ac:dyDescent="0.25">
      <c r="A605" t="s">
        <v>451</v>
      </c>
      <c r="B605">
        <v>2109809</v>
      </c>
      <c r="C605">
        <v>210980</v>
      </c>
      <c r="D605" t="s">
        <v>611</v>
      </c>
      <c r="E605" t="str">
        <f>VLOOKUP(B605,[1]MunicipioRegioes!I$2:N$5586,6,FALSE)</f>
        <v>Ma2101</v>
      </c>
      <c r="F605">
        <v>32223</v>
      </c>
      <c r="G605">
        <v>33131</v>
      </c>
      <c r="H605">
        <v>33633</v>
      </c>
      <c r="I605">
        <v>34131</v>
      </c>
      <c r="K605">
        <v>35070</v>
      </c>
      <c r="L605">
        <v>35472</v>
      </c>
      <c r="M605" s="4">
        <v>39060</v>
      </c>
      <c r="N605">
        <v>39743</v>
      </c>
      <c r="O605">
        <v>40356</v>
      </c>
      <c r="P605">
        <v>41081</v>
      </c>
      <c r="Q605">
        <v>40518</v>
      </c>
      <c r="R605">
        <v>41009</v>
      </c>
      <c r="S605">
        <v>41466</v>
      </c>
    </row>
    <row r="606" spans="1:19" x14ac:dyDescent="0.25">
      <c r="A606" t="s">
        <v>451</v>
      </c>
      <c r="B606">
        <v>2109908</v>
      </c>
      <c r="C606">
        <v>210990</v>
      </c>
      <c r="D606" t="s">
        <v>612</v>
      </c>
      <c r="E606" t="str">
        <f>VLOOKUP(B606,[1]MunicipioRegioes!I$2:N$5586,6,FALSE)</f>
        <v>Ma2102</v>
      </c>
      <c r="F606">
        <v>74294</v>
      </c>
      <c r="G606">
        <v>75188</v>
      </c>
      <c r="H606">
        <v>75681</v>
      </c>
      <c r="I606">
        <v>76173</v>
      </c>
      <c r="K606">
        <v>84582</v>
      </c>
      <c r="L606">
        <v>85701</v>
      </c>
      <c r="M606" s="4">
        <v>78182</v>
      </c>
      <c r="N606">
        <v>78020</v>
      </c>
      <c r="O606">
        <v>78733</v>
      </c>
      <c r="P606">
        <v>82106</v>
      </c>
      <c r="Q606">
        <v>82680</v>
      </c>
      <c r="R606">
        <v>83238</v>
      </c>
      <c r="S606">
        <v>83759</v>
      </c>
    </row>
    <row r="607" spans="1:19" x14ac:dyDescent="0.25">
      <c r="A607" t="s">
        <v>451</v>
      </c>
      <c r="B607">
        <v>2110005</v>
      </c>
      <c r="C607">
        <v>211000</v>
      </c>
      <c r="D607" t="s">
        <v>613</v>
      </c>
      <c r="E607" t="str">
        <f>VLOOKUP(B607,[1]MunicipioRegioes!I$2:N$5586,6,FALSE)</f>
        <v>Ma2102</v>
      </c>
      <c r="F607">
        <v>74965</v>
      </c>
      <c r="G607">
        <v>78716</v>
      </c>
      <c r="H607">
        <v>80794</v>
      </c>
      <c r="I607">
        <v>82854</v>
      </c>
      <c r="K607">
        <v>71314</v>
      </c>
      <c r="L607">
        <v>71455</v>
      </c>
      <c r="M607" s="4">
        <v>69392</v>
      </c>
      <c r="N607">
        <v>74500</v>
      </c>
      <c r="O607">
        <v>74943</v>
      </c>
      <c r="P607">
        <v>75444</v>
      </c>
      <c r="Q607">
        <v>75762</v>
      </c>
      <c r="R607">
        <v>71067</v>
      </c>
      <c r="S607">
        <v>71329</v>
      </c>
    </row>
    <row r="608" spans="1:19" x14ac:dyDescent="0.25">
      <c r="A608" t="s">
        <v>451</v>
      </c>
      <c r="B608">
        <v>2110039</v>
      </c>
      <c r="C608">
        <v>211003</v>
      </c>
      <c r="D608" t="s">
        <v>614</v>
      </c>
      <c r="E608" t="str">
        <f>VLOOKUP(B608,[1]MunicipioRegioes!I$2:N$5586,6,FALSE)</f>
        <v>Ma2102</v>
      </c>
      <c r="F608">
        <v>19730</v>
      </c>
      <c r="G608">
        <v>19512</v>
      </c>
      <c r="H608">
        <v>19391</v>
      </c>
      <c r="I608">
        <v>19271</v>
      </c>
      <c r="K608">
        <v>20194</v>
      </c>
      <c r="L608">
        <v>20190</v>
      </c>
      <c r="M608" s="4">
        <v>22644</v>
      </c>
      <c r="N608">
        <v>22842</v>
      </c>
      <c r="O608">
        <v>23035</v>
      </c>
      <c r="P608">
        <v>23256</v>
      </c>
      <c r="Q608">
        <v>24507</v>
      </c>
      <c r="R608">
        <v>24663</v>
      </c>
      <c r="S608">
        <v>24810</v>
      </c>
    </row>
    <row r="609" spans="1:19" x14ac:dyDescent="0.25">
      <c r="A609" t="s">
        <v>451</v>
      </c>
      <c r="B609">
        <v>2110104</v>
      </c>
      <c r="C609">
        <v>211010</v>
      </c>
      <c r="D609" t="s">
        <v>615</v>
      </c>
      <c r="E609" t="str">
        <f>VLOOKUP(B609,[1]MunicipioRegioes!I$2:N$5586,6,FALSE)</f>
        <v>Ma2104</v>
      </c>
      <c r="F609">
        <v>28583</v>
      </c>
      <c r="G609">
        <v>30509</v>
      </c>
      <c r="H609">
        <v>31576</v>
      </c>
      <c r="I609">
        <v>32633</v>
      </c>
      <c r="K609">
        <v>29215</v>
      </c>
      <c r="L609">
        <v>29551</v>
      </c>
      <c r="M609" s="4">
        <v>29172</v>
      </c>
      <c r="N609">
        <v>29460</v>
      </c>
      <c r="O609">
        <v>28914</v>
      </c>
      <c r="P609">
        <v>24706</v>
      </c>
      <c r="Q609">
        <v>24879</v>
      </c>
      <c r="R609">
        <v>25041</v>
      </c>
      <c r="S609">
        <v>0</v>
      </c>
    </row>
    <row r="610" spans="1:19" x14ac:dyDescent="0.25">
      <c r="A610" t="s">
        <v>451</v>
      </c>
      <c r="B610">
        <v>2110203</v>
      </c>
      <c r="C610">
        <v>211020</v>
      </c>
      <c r="D610" t="s">
        <v>616</v>
      </c>
      <c r="E610" t="str">
        <f>VLOOKUP(B610,[1]MunicipioRegioes!I$2:N$5586,6,FALSE)</f>
        <v>Ma2101</v>
      </c>
      <c r="F610">
        <v>23603</v>
      </c>
      <c r="G610">
        <v>24280</v>
      </c>
      <c r="H610">
        <v>24654</v>
      </c>
      <c r="I610">
        <v>25026</v>
      </c>
      <c r="K610">
        <v>31940</v>
      </c>
      <c r="L610">
        <v>32872</v>
      </c>
      <c r="M610" s="4">
        <v>32365</v>
      </c>
      <c r="N610">
        <v>33117</v>
      </c>
      <c r="O610">
        <v>33843</v>
      </c>
      <c r="P610">
        <v>34710</v>
      </c>
      <c r="Q610">
        <v>35364</v>
      </c>
      <c r="R610">
        <v>35980</v>
      </c>
      <c r="S610">
        <v>36556</v>
      </c>
    </row>
    <row r="611" spans="1:19" x14ac:dyDescent="0.25">
      <c r="A611" t="s">
        <v>451</v>
      </c>
      <c r="B611">
        <v>2110237</v>
      </c>
      <c r="C611">
        <v>211023</v>
      </c>
      <c r="D611" t="s">
        <v>617</v>
      </c>
      <c r="E611" t="str">
        <f>VLOOKUP(B611,[1]MunicipioRegioes!I$2:N$5586,6,FALSE)</f>
        <v>Ma2104</v>
      </c>
      <c r="F611">
        <v>9506</v>
      </c>
      <c r="G611">
        <v>10458</v>
      </c>
      <c r="H611">
        <v>10985</v>
      </c>
      <c r="I611">
        <v>11508</v>
      </c>
      <c r="K611">
        <v>10890</v>
      </c>
      <c r="L611">
        <v>11170</v>
      </c>
      <c r="M611" s="4">
        <v>11661</v>
      </c>
      <c r="N611">
        <v>11936</v>
      </c>
      <c r="O611">
        <v>12203</v>
      </c>
      <c r="P611">
        <v>12521</v>
      </c>
      <c r="Q611">
        <v>12761</v>
      </c>
      <c r="R611">
        <v>12987</v>
      </c>
      <c r="S611">
        <v>13199</v>
      </c>
    </row>
    <row r="612" spans="1:19" x14ac:dyDescent="0.25">
      <c r="A612" t="s">
        <v>451</v>
      </c>
      <c r="B612">
        <v>2110278</v>
      </c>
      <c r="C612">
        <v>211027</v>
      </c>
      <c r="D612" t="s">
        <v>618</v>
      </c>
      <c r="E612" t="str">
        <f>VLOOKUP(B612,[1]MunicipioRegioes!I$2:N$5586,6,FALSE)</f>
        <v>Ma2101</v>
      </c>
      <c r="F612">
        <v>9658</v>
      </c>
      <c r="G612">
        <v>9688</v>
      </c>
      <c r="H612">
        <v>9705</v>
      </c>
      <c r="I612">
        <v>9721</v>
      </c>
      <c r="K612">
        <v>11509</v>
      </c>
      <c r="L612">
        <v>11693</v>
      </c>
      <c r="M612" s="4">
        <v>13821</v>
      </c>
      <c r="N612">
        <v>14143</v>
      </c>
      <c r="O612">
        <v>14456</v>
      </c>
      <c r="P612">
        <v>14828</v>
      </c>
      <c r="Q612">
        <v>15110</v>
      </c>
      <c r="R612">
        <v>15375</v>
      </c>
      <c r="S612">
        <v>15623</v>
      </c>
    </row>
    <row r="613" spans="1:19" x14ac:dyDescent="0.25">
      <c r="A613" t="s">
        <v>451</v>
      </c>
      <c r="B613">
        <v>2110302</v>
      </c>
      <c r="C613">
        <v>211030</v>
      </c>
      <c r="D613" t="s">
        <v>619</v>
      </c>
      <c r="E613" t="str">
        <f>VLOOKUP(B613,[1]MunicipioRegioes!I$2:N$5586,6,FALSE)</f>
        <v>Ma2103</v>
      </c>
      <c r="F613">
        <v>14200</v>
      </c>
      <c r="G613">
        <v>14165</v>
      </c>
      <c r="H613">
        <v>14145</v>
      </c>
      <c r="I613">
        <v>14126</v>
      </c>
      <c r="K613">
        <v>14637</v>
      </c>
      <c r="L613">
        <v>14663</v>
      </c>
      <c r="M613" s="4">
        <v>14288</v>
      </c>
      <c r="N613">
        <v>14291</v>
      </c>
      <c r="O613">
        <v>14294</v>
      </c>
      <c r="P613">
        <v>14289</v>
      </c>
      <c r="Q613">
        <v>14270</v>
      </c>
      <c r="R613">
        <v>14253</v>
      </c>
      <c r="S613">
        <v>14237</v>
      </c>
    </row>
    <row r="614" spans="1:19" x14ac:dyDescent="0.25">
      <c r="A614" t="s">
        <v>451</v>
      </c>
      <c r="B614">
        <v>2110401</v>
      </c>
      <c r="C614">
        <v>211040</v>
      </c>
      <c r="D614" t="s">
        <v>620</v>
      </c>
      <c r="E614" t="str">
        <f>VLOOKUP(B614,[1]MunicipioRegioes!I$2:N$5586,6,FALSE)</f>
        <v>Ma2104</v>
      </c>
      <c r="F614">
        <v>16869</v>
      </c>
      <c r="G614">
        <v>17153</v>
      </c>
      <c r="H614">
        <v>17310</v>
      </c>
      <c r="I614">
        <v>17466</v>
      </c>
      <c r="K614">
        <v>17704</v>
      </c>
      <c r="L614">
        <v>17818</v>
      </c>
      <c r="M614" s="4">
        <v>17802</v>
      </c>
      <c r="N614">
        <v>17903</v>
      </c>
      <c r="O614">
        <v>18004</v>
      </c>
      <c r="P614">
        <v>18118</v>
      </c>
      <c r="Q614">
        <v>18189</v>
      </c>
      <c r="R614">
        <v>18256</v>
      </c>
      <c r="S614">
        <v>18319</v>
      </c>
    </row>
    <row r="615" spans="1:19" x14ac:dyDescent="0.25">
      <c r="A615" t="s">
        <v>451</v>
      </c>
      <c r="B615">
        <v>2110500</v>
      </c>
      <c r="C615">
        <v>211050</v>
      </c>
      <c r="D615" t="s">
        <v>621</v>
      </c>
      <c r="E615" t="str">
        <f>VLOOKUP(B615,[1]MunicipioRegioes!I$2:N$5586,6,FALSE)</f>
        <v>Ma2101</v>
      </c>
      <c r="F615">
        <v>32984</v>
      </c>
      <c r="G615">
        <v>33760</v>
      </c>
      <c r="H615">
        <v>34189</v>
      </c>
      <c r="I615">
        <v>34615</v>
      </c>
      <c r="K615">
        <v>38645</v>
      </c>
      <c r="L615">
        <v>39312</v>
      </c>
      <c r="M615" s="4">
        <v>40717</v>
      </c>
      <c r="N615">
        <v>41420</v>
      </c>
      <c r="O615">
        <v>42083</v>
      </c>
      <c r="P615">
        <v>42867</v>
      </c>
      <c r="Q615">
        <v>43447</v>
      </c>
      <c r="R615">
        <v>45044</v>
      </c>
      <c r="S615">
        <v>45560</v>
      </c>
    </row>
    <row r="616" spans="1:19" x14ac:dyDescent="0.25">
      <c r="A616" t="s">
        <v>451</v>
      </c>
      <c r="B616">
        <v>2110609</v>
      </c>
      <c r="C616">
        <v>211060</v>
      </c>
      <c r="D616" t="s">
        <v>622</v>
      </c>
      <c r="E616" t="str">
        <f>VLOOKUP(B616,[1]MunicipioRegioes!I$2:N$5586,6,FALSE)</f>
        <v>Ma2104</v>
      </c>
      <c r="F616">
        <v>24109</v>
      </c>
      <c r="G616">
        <v>25034</v>
      </c>
      <c r="H616">
        <v>25546</v>
      </c>
      <c r="I616">
        <v>26053</v>
      </c>
      <c r="K616">
        <v>26273</v>
      </c>
      <c r="L616">
        <v>26615</v>
      </c>
      <c r="M616" s="4">
        <v>26480</v>
      </c>
      <c r="N616">
        <v>26764</v>
      </c>
      <c r="O616">
        <v>27044</v>
      </c>
      <c r="P616">
        <v>27369</v>
      </c>
      <c r="Q616">
        <v>27599</v>
      </c>
      <c r="R616">
        <v>27817</v>
      </c>
      <c r="S616">
        <v>28020</v>
      </c>
    </row>
    <row r="617" spans="1:19" x14ac:dyDescent="0.25">
      <c r="A617" t="s">
        <v>451</v>
      </c>
      <c r="B617">
        <v>2110658</v>
      </c>
      <c r="C617">
        <v>211065</v>
      </c>
      <c r="D617" t="s">
        <v>623</v>
      </c>
      <c r="E617" t="str">
        <f>VLOOKUP(B617,[1]MunicipioRegioes!I$2:N$5586,6,FALSE)</f>
        <v>Ma2105</v>
      </c>
      <c r="F617">
        <v>6881</v>
      </c>
      <c r="G617">
        <v>7275</v>
      </c>
      <c r="H617">
        <v>7493</v>
      </c>
      <c r="I617">
        <v>7709</v>
      </c>
      <c r="K617">
        <v>7168</v>
      </c>
      <c r="L617">
        <v>7252</v>
      </c>
      <c r="M617" s="4">
        <v>6983</v>
      </c>
      <c r="N617">
        <v>7036</v>
      </c>
      <c r="O617">
        <v>7088</v>
      </c>
      <c r="P617">
        <v>7147</v>
      </c>
      <c r="Q617">
        <v>7187</v>
      </c>
      <c r="R617">
        <v>7224</v>
      </c>
      <c r="S617">
        <v>7259</v>
      </c>
    </row>
    <row r="618" spans="1:19" x14ac:dyDescent="0.25">
      <c r="A618" t="s">
        <v>451</v>
      </c>
      <c r="B618">
        <v>2110708</v>
      </c>
      <c r="C618">
        <v>211070</v>
      </c>
      <c r="D618" t="s">
        <v>624</v>
      </c>
      <c r="E618" t="str">
        <f>VLOOKUP(B618,[1]MunicipioRegioes!I$2:N$5586,6,FALSE)</f>
        <v>Ma2103</v>
      </c>
      <c r="F618">
        <v>34707</v>
      </c>
      <c r="G618">
        <v>35811</v>
      </c>
      <c r="H618">
        <v>36421</v>
      </c>
      <c r="I618">
        <v>37028</v>
      </c>
      <c r="K618">
        <v>33491</v>
      </c>
      <c r="L618">
        <v>33506</v>
      </c>
      <c r="M618" s="4">
        <v>33630</v>
      </c>
      <c r="N618">
        <v>33650</v>
      </c>
      <c r="O618">
        <v>33692</v>
      </c>
      <c r="P618">
        <v>33725</v>
      </c>
      <c r="Q618">
        <v>33716</v>
      </c>
      <c r="R618">
        <v>33707</v>
      </c>
      <c r="S618">
        <v>33699</v>
      </c>
    </row>
    <row r="619" spans="1:19" x14ac:dyDescent="0.25">
      <c r="A619" t="s">
        <v>451</v>
      </c>
      <c r="B619">
        <v>2110807</v>
      </c>
      <c r="C619">
        <v>211080</v>
      </c>
      <c r="D619" t="s">
        <v>625</v>
      </c>
      <c r="E619" t="str">
        <f>VLOOKUP(B619,[1]MunicipioRegioes!I$2:N$5586,6,FALSE)</f>
        <v>Ma2105</v>
      </c>
      <c r="F619">
        <v>4805</v>
      </c>
      <c r="G619">
        <v>4580</v>
      </c>
      <c r="H619">
        <v>4455</v>
      </c>
      <c r="I619">
        <v>4331</v>
      </c>
      <c r="K619">
        <v>4511</v>
      </c>
      <c r="L619">
        <v>4442</v>
      </c>
      <c r="M619" s="4">
        <v>4688</v>
      </c>
      <c r="N619">
        <v>4668</v>
      </c>
      <c r="O619">
        <v>4636</v>
      </c>
      <c r="P619">
        <v>4593</v>
      </c>
      <c r="Q619">
        <v>4554</v>
      </c>
      <c r="R619">
        <v>4518</v>
      </c>
      <c r="S619">
        <v>4484</v>
      </c>
    </row>
    <row r="620" spans="1:19" x14ac:dyDescent="0.25">
      <c r="A620" t="s">
        <v>451</v>
      </c>
      <c r="B620">
        <v>2110856</v>
      </c>
      <c r="C620">
        <v>211085</v>
      </c>
      <c r="D620" t="s">
        <v>626</v>
      </c>
      <c r="E620" t="str">
        <f>VLOOKUP(B620,[1]MunicipioRegioes!I$2:N$5586,6,FALSE)</f>
        <v>Ma2102</v>
      </c>
      <c r="F620">
        <v>7625</v>
      </c>
      <c r="G620">
        <v>8000</v>
      </c>
      <c r="H620">
        <v>8207</v>
      </c>
      <c r="I620">
        <v>8413</v>
      </c>
      <c r="K620">
        <v>8702</v>
      </c>
      <c r="L620">
        <v>8863</v>
      </c>
      <c r="M620" s="4">
        <v>10226</v>
      </c>
      <c r="N620">
        <v>10507</v>
      </c>
      <c r="O620">
        <v>10745</v>
      </c>
      <c r="P620">
        <v>11027</v>
      </c>
      <c r="Q620">
        <v>11242</v>
      </c>
      <c r="R620">
        <v>11444</v>
      </c>
      <c r="S620">
        <v>11633</v>
      </c>
    </row>
    <row r="621" spans="1:19" x14ac:dyDescent="0.25">
      <c r="A621" t="s">
        <v>451</v>
      </c>
      <c r="B621">
        <v>2110906</v>
      </c>
      <c r="C621">
        <v>211090</v>
      </c>
      <c r="D621" t="s">
        <v>627</v>
      </c>
      <c r="E621" t="str">
        <f>VLOOKUP(B621,[1]MunicipioRegioes!I$2:N$5586,6,FALSE)</f>
        <v>Ma2104</v>
      </c>
      <c r="F621">
        <v>12835</v>
      </c>
      <c r="G621">
        <v>12822</v>
      </c>
      <c r="H621">
        <v>12815</v>
      </c>
      <c r="I621">
        <v>12807</v>
      </c>
      <c r="K621">
        <v>14632</v>
      </c>
      <c r="L621">
        <v>14801</v>
      </c>
      <c r="M621" s="4">
        <v>12163</v>
      </c>
      <c r="N621">
        <v>12171</v>
      </c>
      <c r="O621">
        <v>11932</v>
      </c>
      <c r="P621">
        <v>11955</v>
      </c>
      <c r="Q621">
        <v>11961</v>
      </c>
      <c r="R621">
        <v>11966</v>
      </c>
      <c r="S621">
        <v>11971</v>
      </c>
    </row>
    <row r="622" spans="1:19" x14ac:dyDescent="0.25">
      <c r="A622" t="s">
        <v>451</v>
      </c>
      <c r="B622">
        <v>2111003</v>
      </c>
      <c r="C622">
        <v>211100</v>
      </c>
      <c r="D622" t="s">
        <v>628</v>
      </c>
      <c r="E622" t="str">
        <f>VLOOKUP(B622,[1]MunicipioRegioes!I$2:N$5586,6,FALSE)</f>
        <v>Ma2101</v>
      </c>
      <c r="F622">
        <v>19937</v>
      </c>
      <c r="G622">
        <v>20616</v>
      </c>
      <c r="H622">
        <v>20992</v>
      </c>
      <c r="I622">
        <v>21365</v>
      </c>
      <c r="K622">
        <v>18617</v>
      </c>
      <c r="L622">
        <v>18570</v>
      </c>
      <c r="M622" s="4">
        <v>19966</v>
      </c>
      <c r="N622">
        <v>19997</v>
      </c>
      <c r="O622">
        <v>20072</v>
      </c>
      <c r="P622">
        <v>20152</v>
      </c>
      <c r="Q622">
        <v>20195</v>
      </c>
      <c r="R622">
        <v>20235</v>
      </c>
      <c r="S622">
        <v>20272</v>
      </c>
    </row>
    <row r="623" spans="1:19" x14ac:dyDescent="0.25">
      <c r="A623" t="s">
        <v>451</v>
      </c>
      <c r="B623">
        <v>2111029</v>
      </c>
      <c r="C623">
        <v>211102</v>
      </c>
      <c r="D623" t="s">
        <v>629</v>
      </c>
      <c r="E623" t="str">
        <f>VLOOKUP(B623,[1]MunicipioRegioes!I$2:N$5586,6,FALSE)</f>
        <v>Ma2102</v>
      </c>
      <c r="F623">
        <v>14159</v>
      </c>
      <c r="G623">
        <v>14600</v>
      </c>
      <c r="H623">
        <v>14845</v>
      </c>
      <c r="I623">
        <v>15087</v>
      </c>
      <c r="K623">
        <v>12613</v>
      </c>
      <c r="L623">
        <v>12511</v>
      </c>
      <c r="M623" s="4">
        <v>12315</v>
      </c>
      <c r="N623">
        <v>12278</v>
      </c>
      <c r="O623">
        <v>15631</v>
      </c>
      <c r="P623">
        <v>15599</v>
      </c>
      <c r="Q623">
        <v>15558</v>
      </c>
      <c r="R623">
        <v>15520</v>
      </c>
      <c r="S623">
        <v>15483</v>
      </c>
    </row>
    <row r="624" spans="1:19" x14ac:dyDescent="0.25">
      <c r="A624" t="s">
        <v>451</v>
      </c>
      <c r="B624">
        <v>2111052</v>
      </c>
      <c r="C624">
        <v>211105</v>
      </c>
      <c r="D624" t="s">
        <v>630</v>
      </c>
      <c r="E624" t="str">
        <f>VLOOKUP(B624,[1]MunicipioRegioes!I$2:N$5586,6,FALSE)</f>
        <v>Ma2105</v>
      </c>
      <c r="F624">
        <v>10979</v>
      </c>
      <c r="G624">
        <v>11388</v>
      </c>
      <c r="H624">
        <v>11614</v>
      </c>
      <c r="I624">
        <v>11839</v>
      </c>
      <c r="K624">
        <v>11611</v>
      </c>
      <c r="L624">
        <v>11729</v>
      </c>
      <c r="M624" s="4">
        <v>10823</v>
      </c>
      <c r="N624">
        <v>10848</v>
      </c>
      <c r="O624">
        <v>10882</v>
      </c>
      <c r="P624">
        <v>10917</v>
      </c>
      <c r="Q624">
        <v>10933</v>
      </c>
      <c r="R624">
        <v>10949</v>
      </c>
      <c r="S624">
        <v>10963</v>
      </c>
    </row>
    <row r="625" spans="1:19" x14ac:dyDescent="0.25">
      <c r="A625" t="s">
        <v>451</v>
      </c>
      <c r="B625">
        <v>2111078</v>
      </c>
      <c r="C625">
        <v>211107</v>
      </c>
      <c r="D625" t="s">
        <v>631</v>
      </c>
      <c r="E625" t="str">
        <f>VLOOKUP(B625,[1]MunicipioRegioes!I$2:N$5586,6,FALSE)</f>
        <v>Ma2104</v>
      </c>
      <c r="F625">
        <v>15635</v>
      </c>
      <c r="G625">
        <v>16167</v>
      </c>
      <c r="H625">
        <v>16462</v>
      </c>
      <c r="I625">
        <v>16755</v>
      </c>
      <c r="K625">
        <v>17108</v>
      </c>
      <c r="L625">
        <v>17326</v>
      </c>
      <c r="M625" s="4">
        <v>17104</v>
      </c>
      <c r="N625">
        <v>17423</v>
      </c>
      <c r="O625">
        <v>17602</v>
      </c>
      <c r="P625">
        <v>17809</v>
      </c>
      <c r="Q625">
        <v>17956</v>
      </c>
      <c r="R625">
        <v>18095</v>
      </c>
      <c r="S625">
        <v>18225</v>
      </c>
    </row>
    <row r="626" spans="1:19" x14ac:dyDescent="0.25">
      <c r="A626" t="s">
        <v>451</v>
      </c>
      <c r="B626">
        <v>2111102</v>
      </c>
      <c r="C626">
        <v>211110</v>
      </c>
      <c r="D626" t="s">
        <v>632</v>
      </c>
      <c r="E626" t="str">
        <f>VLOOKUP(B626,[1]MunicipioRegioes!I$2:N$5586,6,FALSE)</f>
        <v>Ma2104</v>
      </c>
      <c r="F626">
        <v>23550</v>
      </c>
      <c r="G626">
        <v>23794</v>
      </c>
      <c r="H626">
        <v>23929</v>
      </c>
      <c r="I626">
        <v>24064</v>
      </c>
      <c r="K626">
        <v>24267</v>
      </c>
      <c r="L626">
        <v>24357</v>
      </c>
      <c r="M626" s="4">
        <v>24913</v>
      </c>
      <c r="N626">
        <v>25062</v>
      </c>
      <c r="O626">
        <v>25056</v>
      </c>
      <c r="P626">
        <v>25199</v>
      </c>
      <c r="Q626">
        <v>25287</v>
      </c>
      <c r="R626">
        <v>25371</v>
      </c>
      <c r="S626">
        <v>25448</v>
      </c>
    </row>
    <row r="627" spans="1:19" x14ac:dyDescent="0.25">
      <c r="A627" t="s">
        <v>451</v>
      </c>
      <c r="B627">
        <v>2111250</v>
      </c>
      <c r="C627">
        <v>211125</v>
      </c>
      <c r="D627" t="s">
        <v>634</v>
      </c>
      <c r="E627" t="str">
        <f>VLOOKUP(B627,[1]MunicipioRegioes!I$2:N$5586,6,FALSE)</f>
        <v>Ma2103</v>
      </c>
      <c r="F627">
        <v>7542</v>
      </c>
      <c r="G627">
        <v>7615</v>
      </c>
      <c r="H627">
        <v>7656</v>
      </c>
      <c r="I627">
        <v>7696</v>
      </c>
      <c r="K627">
        <v>7490</v>
      </c>
      <c r="L627">
        <v>7489</v>
      </c>
      <c r="M627" s="4">
        <v>7496</v>
      </c>
      <c r="N627">
        <v>7501</v>
      </c>
      <c r="O627">
        <v>7506</v>
      </c>
      <c r="P627">
        <v>7507</v>
      </c>
      <c r="Q627">
        <v>7501</v>
      </c>
      <c r="R627">
        <v>7495</v>
      </c>
      <c r="S627">
        <v>7489</v>
      </c>
    </row>
    <row r="628" spans="1:19" x14ac:dyDescent="0.25">
      <c r="A628" t="s">
        <v>451</v>
      </c>
      <c r="B628">
        <v>2111300</v>
      </c>
      <c r="C628">
        <v>211130</v>
      </c>
      <c r="D628" t="s">
        <v>5279</v>
      </c>
      <c r="E628" t="str">
        <f>VLOOKUP(B628,[1]MunicipioRegioes!I$2:N$5586,6,FALSE)</f>
        <v>Ma2101</v>
      </c>
      <c r="F628">
        <v>923526</v>
      </c>
      <c r="G628">
        <v>959124</v>
      </c>
      <c r="H628">
        <v>978824</v>
      </c>
      <c r="I628">
        <v>998385</v>
      </c>
      <c r="K628">
        <v>986826</v>
      </c>
      <c r="L628">
        <v>997098</v>
      </c>
      <c r="M628" s="4">
        <v>1011943</v>
      </c>
      <c r="N628">
        <v>1027429</v>
      </c>
      <c r="O628">
        <v>1039610</v>
      </c>
      <c r="P628">
        <v>1053922</v>
      </c>
      <c r="Q628">
        <v>1064197</v>
      </c>
      <c r="R628">
        <v>1073893</v>
      </c>
      <c r="S628">
        <v>1082935</v>
      </c>
    </row>
    <row r="629" spans="1:19" x14ac:dyDescent="0.25">
      <c r="A629" t="s">
        <v>451</v>
      </c>
      <c r="B629">
        <v>2111409</v>
      </c>
      <c r="C629">
        <v>211140</v>
      </c>
      <c r="D629" t="s">
        <v>635</v>
      </c>
      <c r="E629" t="str">
        <f>VLOOKUP(B629,[1]MunicipioRegioes!I$2:N$5586,6,FALSE)</f>
        <v>Ma2103</v>
      </c>
      <c r="F629">
        <v>22028</v>
      </c>
      <c r="G629">
        <v>21533</v>
      </c>
      <c r="H629">
        <v>21259</v>
      </c>
      <c r="I629">
        <v>20987</v>
      </c>
      <c r="K629">
        <v>20163</v>
      </c>
      <c r="L629">
        <v>19877</v>
      </c>
      <c r="M629" s="4">
        <v>20156</v>
      </c>
      <c r="N629">
        <v>19952</v>
      </c>
      <c r="O629">
        <v>19758</v>
      </c>
      <c r="P629">
        <v>19510</v>
      </c>
      <c r="Q629">
        <v>18807</v>
      </c>
      <c r="R629">
        <v>18607</v>
      </c>
      <c r="S629">
        <v>18421</v>
      </c>
    </row>
    <row r="630" spans="1:19" x14ac:dyDescent="0.25">
      <c r="A630" t="s">
        <v>451</v>
      </c>
      <c r="B630">
        <v>2111508</v>
      </c>
      <c r="C630">
        <v>211150</v>
      </c>
      <c r="D630" t="s">
        <v>636</v>
      </c>
      <c r="E630" t="str">
        <f>VLOOKUP(B630,[1]MunicipioRegioes!I$2:N$5586,6,FALSE)</f>
        <v>Ma2103</v>
      </c>
      <c r="F630">
        <v>36266</v>
      </c>
      <c r="G630">
        <v>37203</v>
      </c>
      <c r="H630">
        <v>37721</v>
      </c>
      <c r="I630">
        <v>38235</v>
      </c>
      <c r="K630">
        <v>39210</v>
      </c>
      <c r="L630">
        <v>39622</v>
      </c>
      <c r="M630" s="4">
        <v>39109</v>
      </c>
      <c r="N630">
        <v>39418</v>
      </c>
      <c r="O630">
        <v>39733</v>
      </c>
      <c r="P630">
        <v>40095</v>
      </c>
      <c r="Q630">
        <v>40341</v>
      </c>
      <c r="R630">
        <v>40574</v>
      </c>
      <c r="S630">
        <v>40791</v>
      </c>
    </row>
    <row r="631" spans="1:19" x14ac:dyDescent="0.25">
      <c r="A631" t="s">
        <v>451</v>
      </c>
      <c r="B631">
        <v>2111532</v>
      </c>
      <c r="C631">
        <v>211153</v>
      </c>
      <c r="D631" t="s">
        <v>637</v>
      </c>
      <c r="E631" t="str">
        <f>VLOOKUP(B631,[1]MunicipioRegioes!I$2:N$5586,6,FALSE)</f>
        <v>Ma2102</v>
      </c>
      <c r="F631">
        <v>11040</v>
      </c>
      <c r="G631">
        <v>11115</v>
      </c>
      <c r="H631">
        <v>11157</v>
      </c>
      <c r="I631">
        <v>11198</v>
      </c>
      <c r="K631">
        <v>11439</v>
      </c>
      <c r="L631">
        <v>11481</v>
      </c>
      <c r="M631" s="4">
        <v>12025</v>
      </c>
      <c r="N631">
        <v>12113</v>
      </c>
      <c r="O631">
        <v>12195</v>
      </c>
      <c r="P631">
        <v>12287</v>
      </c>
      <c r="Q631">
        <v>12349</v>
      </c>
      <c r="R631">
        <v>12407</v>
      </c>
      <c r="S631">
        <v>12461</v>
      </c>
    </row>
    <row r="632" spans="1:19" x14ac:dyDescent="0.25">
      <c r="A632" t="s">
        <v>451</v>
      </c>
      <c r="B632">
        <v>2111573</v>
      </c>
      <c r="C632">
        <v>211157</v>
      </c>
      <c r="D632" t="s">
        <v>638</v>
      </c>
      <c r="E632" t="str">
        <f>VLOOKUP(B632,[1]MunicipioRegioes!I$2:N$5586,6,FALSE)</f>
        <v>Ma2105</v>
      </c>
      <c r="F632">
        <v>4153</v>
      </c>
      <c r="G632">
        <v>4239</v>
      </c>
      <c r="H632">
        <v>4287</v>
      </c>
      <c r="I632">
        <v>4334</v>
      </c>
      <c r="K632">
        <v>4136</v>
      </c>
      <c r="L632">
        <v>4144</v>
      </c>
      <c r="M632" s="4">
        <v>4428</v>
      </c>
      <c r="N632">
        <v>4456</v>
      </c>
      <c r="O632">
        <v>4486</v>
      </c>
      <c r="P632">
        <v>4520</v>
      </c>
      <c r="Q632">
        <v>4542</v>
      </c>
      <c r="R632">
        <v>4563</v>
      </c>
      <c r="S632">
        <v>4583</v>
      </c>
    </row>
    <row r="633" spans="1:19" x14ac:dyDescent="0.25">
      <c r="A633" t="s">
        <v>451</v>
      </c>
      <c r="B633">
        <v>2111607</v>
      </c>
      <c r="C633">
        <v>211160</v>
      </c>
      <c r="D633" t="s">
        <v>639</v>
      </c>
      <c r="E633" t="str">
        <f>VLOOKUP(B633,[1]MunicipioRegioes!I$2:N$5586,6,FALSE)</f>
        <v>Ma2105</v>
      </c>
      <c r="F633">
        <v>15093</v>
      </c>
      <c r="G633">
        <v>15241</v>
      </c>
      <c r="H633">
        <v>15323</v>
      </c>
      <c r="I633">
        <v>15404</v>
      </c>
      <c r="K633">
        <v>16447</v>
      </c>
      <c r="L633">
        <v>16594</v>
      </c>
      <c r="M633" s="4">
        <v>17480</v>
      </c>
      <c r="N633">
        <v>17674</v>
      </c>
      <c r="O633">
        <v>17868</v>
      </c>
      <c r="P633">
        <v>18093</v>
      </c>
      <c r="Q633">
        <v>18255</v>
      </c>
      <c r="R633">
        <v>18406</v>
      </c>
      <c r="S633">
        <v>18548</v>
      </c>
    </row>
    <row r="634" spans="1:19" x14ac:dyDescent="0.25">
      <c r="A634" t="s">
        <v>451</v>
      </c>
      <c r="B634">
        <v>2111631</v>
      </c>
      <c r="C634">
        <v>211163</v>
      </c>
      <c r="D634" t="s">
        <v>640</v>
      </c>
      <c r="E634" t="str">
        <f>VLOOKUP(B634,[1]MunicipioRegioes!I$2:N$5586,6,FALSE)</f>
        <v>Ma2103</v>
      </c>
      <c r="F634">
        <v>6604</v>
      </c>
      <c r="G634">
        <v>6560</v>
      </c>
      <c r="H634">
        <v>6536</v>
      </c>
      <c r="I634">
        <v>6511</v>
      </c>
      <c r="K634">
        <v>4590</v>
      </c>
      <c r="L634">
        <v>4372</v>
      </c>
      <c r="M634" s="4">
        <v>6090</v>
      </c>
      <c r="N634">
        <v>5921</v>
      </c>
      <c r="O634">
        <v>5757</v>
      </c>
      <c r="P634">
        <v>5554</v>
      </c>
      <c r="Q634">
        <v>5387</v>
      </c>
      <c r="R634">
        <v>5230</v>
      </c>
      <c r="S634">
        <v>5082</v>
      </c>
    </row>
    <row r="635" spans="1:19" x14ac:dyDescent="0.25">
      <c r="A635" t="s">
        <v>451</v>
      </c>
      <c r="B635">
        <v>2111672</v>
      </c>
      <c r="C635">
        <v>211167</v>
      </c>
      <c r="D635" t="s">
        <v>641</v>
      </c>
      <c r="E635" t="str">
        <f>VLOOKUP(B635,[1]MunicipioRegioes!I$2:N$5586,6,FALSE)</f>
        <v>Ma2103</v>
      </c>
      <c r="F635">
        <v>4468</v>
      </c>
      <c r="G635">
        <v>4513</v>
      </c>
      <c r="H635">
        <v>4538</v>
      </c>
      <c r="I635">
        <v>4563</v>
      </c>
      <c r="K635">
        <v>5145</v>
      </c>
      <c r="L635">
        <v>5217</v>
      </c>
      <c r="M635" s="4">
        <v>5957</v>
      </c>
      <c r="N635">
        <v>6077</v>
      </c>
      <c r="O635">
        <v>6193</v>
      </c>
      <c r="P635">
        <v>6329</v>
      </c>
      <c r="Q635">
        <v>6432</v>
      </c>
      <c r="R635">
        <v>6529</v>
      </c>
      <c r="S635">
        <v>6620</v>
      </c>
    </row>
    <row r="636" spans="1:19" x14ac:dyDescent="0.25">
      <c r="A636" t="s">
        <v>451</v>
      </c>
      <c r="B636">
        <v>2111706</v>
      </c>
      <c r="C636">
        <v>211170</v>
      </c>
      <c r="D636" t="s">
        <v>642</v>
      </c>
      <c r="E636" t="str">
        <f>VLOOKUP(B636,[1]MunicipioRegioes!I$2:N$5586,6,FALSE)</f>
        <v>Ma2101</v>
      </c>
      <c r="F636">
        <v>19032</v>
      </c>
      <c r="G636">
        <v>19448</v>
      </c>
      <c r="H636">
        <v>19678</v>
      </c>
      <c r="I636">
        <v>19907</v>
      </c>
      <c r="K636">
        <v>20288</v>
      </c>
      <c r="L636">
        <v>20463</v>
      </c>
      <c r="M636" s="4">
        <v>20870</v>
      </c>
      <c r="N636">
        <v>21052</v>
      </c>
      <c r="O636">
        <v>21235</v>
      </c>
      <c r="P636">
        <v>21445</v>
      </c>
      <c r="Q636">
        <v>21591</v>
      </c>
      <c r="R636">
        <v>20678</v>
      </c>
      <c r="S636">
        <v>20800</v>
      </c>
    </row>
    <row r="637" spans="1:19" x14ac:dyDescent="0.25">
      <c r="A637" t="s">
        <v>451</v>
      </c>
      <c r="B637">
        <v>2111722</v>
      </c>
      <c r="C637">
        <v>211172</v>
      </c>
      <c r="D637" t="s">
        <v>643</v>
      </c>
      <c r="E637" t="str">
        <f>VLOOKUP(B637,[1]MunicipioRegioes!I$2:N$5586,6,FALSE)</f>
        <v>Ma2103</v>
      </c>
      <c r="F637">
        <v>8916</v>
      </c>
      <c r="G637">
        <v>9559</v>
      </c>
      <c r="H637">
        <v>9915</v>
      </c>
      <c r="I637">
        <v>10268</v>
      </c>
      <c r="K637">
        <v>8651</v>
      </c>
      <c r="L637">
        <v>8715</v>
      </c>
      <c r="M637" s="4">
        <v>11987</v>
      </c>
      <c r="N637">
        <v>12300</v>
      </c>
      <c r="O637">
        <v>12600</v>
      </c>
      <c r="P637">
        <v>12959</v>
      </c>
      <c r="Q637">
        <v>13231</v>
      </c>
      <c r="R637">
        <v>13487</v>
      </c>
      <c r="S637">
        <v>13727</v>
      </c>
    </row>
    <row r="638" spans="1:19" x14ac:dyDescent="0.25">
      <c r="A638" t="s">
        <v>451</v>
      </c>
      <c r="B638">
        <v>2111748</v>
      </c>
      <c r="C638">
        <v>211174</v>
      </c>
      <c r="D638" t="s">
        <v>644</v>
      </c>
      <c r="E638" t="str">
        <f>VLOOKUP(B638,[1]MunicipioRegioes!I$2:N$5586,6,FALSE)</f>
        <v>Ma2103</v>
      </c>
      <c r="F638">
        <v>8196</v>
      </c>
      <c r="G638">
        <v>7946</v>
      </c>
      <c r="H638">
        <v>7808</v>
      </c>
      <c r="I638">
        <v>7671</v>
      </c>
      <c r="K638">
        <v>9343</v>
      </c>
      <c r="L638">
        <v>9414</v>
      </c>
      <c r="M638" s="4">
        <v>10253</v>
      </c>
      <c r="N638">
        <v>10385</v>
      </c>
      <c r="O638">
        <v>10511</v>
      </c>
      <c r="P638">
        <v>10657</v>
      </c>
      <c r="Q638">
        <v>10763</v>
      </c>
      <c r="R638">
        <v>10862</v>
      </c>
      <c r="S638">
        <v>10955</v>
      </c>
    </row>
    <row r="639" spans="1:19" x14ac:dyDescent="0.25">
      <c r="A639" t="s">
        <v>451</v>
      </c>
      <c r="B639">
        <v>2111763</v>
      </c>
      <c r="C639">
        <v>211176</v>
      </c>
      <c r="D639" t="s">
        <v>645</v>
      </c>
      <c r="E639" t="str">
        <f>VLOOKUP(B639,[1]MunicipioRegioes!I$2:N$5586,6,FALSE)</f>
        <v>Ma2102</v>
      </c>
      <c r="F639">
        <v>19068</v>
      </c>
      <c r="G639">
        <v>18654</v>
      </c>
      <c r="H639">
        <v>18424</v>
      </c>
      <c r="I639">
        <v>18196</v>
      </c>
      <c r="K639">
        <v>19328</v>
      </c>
      <c r="L639">
        <v>19359</v>
      </c>
      <c r="M639" s="4">
        <v>18010</v>
      </c>
      <c r="N639">
        <v>14549</v>
      </c>
      <c r="O639">
        <v>14447</v>
      </c>
      <c r="P639">
        <v>14315</v>
      </c>
      <c r="Q639">
        <v>14195</v>
      </c>
      <c r="R639">
        <v>14081</v>
      </c>
      <c r="S639">
        <v>13975</v>
      </c>
    </row>
    <row r="640" spans="1:19" x14ac:dyDescent="0.25">
      <c r="A640" t="s">
        <v>451</v>
      </c>
      <c r="B640">
        <v>2111789</v>
      </c>
      <c r="C640">
        <v>211178</v>
      </c>
      <c r="D640" t="s">
        <v>646</v>
      </c>
      <c r="E640" t="str">
        <f>VLOOKUP(B640,[1]MunicipioRegioes!I$2:N$5586,6,FALSE)</f>
        <v>Ma2101</v>
      </c>
      <c r="F640">
        <v>6974</v>
      </c>
      <c r="G640">
        <v>5547</v>
      </c>
      <c r="H640">
        <v>4756</v>
      </c>
      <c r="I640">
        <v>3972</v>
      </c>
      <c r="K640">
        <v>10911</v>
      </c>
      <c r="L640">
        <v>11085</v>
      </c>
      <c r="M640" s="4">
        <v>10924</v>
      </c>
      <c r="N640">
        <v>11080</v>
      </c>
      <c r="O640">
        <v>10545</v>
      </c>
      <c r="P640">
        <v>10693</v>
      </c>
      <c r="Q640">
        <v>10758</v>
      </c>
      <c r="R640">
        <v>10859</v>
      </c>
      <c r="S640">
        <v>10953</v>
      </c>
    </row>
    <row r="641" spans="1:19" x14ac:dyDescent="0.25">
      <c r="A641" t="s">
        <v>451</v>
      </c>
      <c r="B641">
        <v>2111805</v>
      </c>
      <c r="C641">
        <v>211180</v>
      </c>
      <c r="D641" t="s">
        <v>647</v>
      </c>
      <c r="E641" t="str">
        <f>VLOOKUP(B641,[1]MunicipioRegioes!I$2:N$5586,6,FALSE)</f>
        <v>Ma2103</v>
      </c>
      <c r="F641">
        <v>15568</v>
      </c>
      <c r="G641">
        <v>15871</v>
      </c>
      <c r="H641">
        <v>16038</v>
      </c>
      <c r="I641">
        <v>16204</v>
      </c>
      <c r="K641">
        <v>16009</v>
      </c>
      <c r="L641">
        <v>16086</v>
      </c>
      <c r="M641" s="4">
        <v>17007</v>
      </c>
      <c r="N641">
        <v>17147</v>
      </c>
      <c r="O641">
        <v>17288</v>
      </c>
      <c r="P641">
        <v>17449</v>
      </c>
      <c r="Q641">
        <v>17559</v>
      </c>
      <c r="R641">
        <v>17663</v>
      </c>
      <c r="S641">
        <v>17760</v>
      </c>
    </row>
    <row r="642" spans="1:19" x14ac:dyDescent="0.25">
      <c r="A642" t="s">
        <v>451</v>
      </c>
      <c r="B642">
        <v>2111904</v>
      </c>
      <c r="C642">
        <v>211190</v>
      </c>
      <c r="D642" t="s">
        <v>648</v>
      </c>
      <c r="E642" t="str">
        <f>VLOOKUP(B642,[1]MunicipioRegioes!I$2:N$5586,6,FALSE)</f>
        <v>Ma2104</v>
      </c>
      <c r="F642">
        <v>10417</v>
      </c>
      <c r="G642">
        <v>10443</v>
      </c>
      <c r="H642">
        <v>10458</v>
      </c>
      <c r="I642">
        <v>10472</v>
      </c>
      <c r="K642">
        <v>10529</v>
      </c>
      <c r="L642">
        <v>10535</v>
      </c>
      <c r="M642" s="4">
        <v>10431</v>
      </c>
      <c r="N642">
        <v>10449</v>
      </c>
      <c r="O642">
        <v>10454</v>
      </c>
      <c r="P642">
        <v>10454</v>
      </c>
      <c r="Q642">
        <v>10444</v>
      </c>
      <c r="R642">
        <v>10434</v>
      </c>
      <c r="S642">
        <v>10425</v>
      </c>
    </row>
    <row r="643" spans="1:19" x14ac:dyDescent="0.25">
      <c r="A643" t="s">
        <v>451</v>
      </c>
      <c r="B643">
        <v>2111953</v>
      </c>
      <c r="C643">
        <v>211195</v>
      </c>
      <c r="D643" t="s">
        <v>649</v>
      </c>
      <c r="E643" t="str">
        <f>VLOOKUP(B643,[1]MunicipioRegioes!I$2:N$5586,6,FALSE)</f>
        <v>Ma2104</v>
      </c>
      <c r="F643">
        <v>4510</v>
      </c>
      <c r="G643">
        <v>4658</v>
      </c>
      <c r="H643">
        <v>4741</v>
      </c>
      <c r="I643">
        <v>4822</v>
      </c>
      <c r="K643">
        <v>4818</v>
      </c>
      <c r="L643">
        <v>4869</v>
      </c>
      <c r="M643" s="4">
        <v>4610</v>
      </c>
      <c r="N643">
        <v>4638</v>
      </c>
      <c r="O643">
        <v>5466</v>
      </c>
      <c r="P643">
        <v>5498</v>
      </c>
      <c r="Q643">
        <v>5519</v>
      </c>
      <c r="R643">
        <v>5537</v>
      </c>
      <c r="S643">
        <v>5556</v>
      </c>
    </row>
    <row r="644" spans="1:19" x14ac:dyDescent="0.25">
      <c r="A644" t="s">
        <v>451</v>
      </c>
      <c r="B644">
        <v>2112001</v>
      </c>
      <c r="C644">
        <v>211200</v>
      </c>
      <c r="D644" t="s">
        <v>650</v>
      </c>
      <c r="E644" t="str">
        <f>VLOOKUP(B644,[1]MunicipioRegioes!I$2:N$5586,6,FALSE)</f>
        <v>Ma2105</v>
      </c>
      <c r="F644">
        <v>6453</v>
      </c>
      <c r="G644">
        <v>6494</v>
      </c>
      <c r="H644">
        <v>6516</v>
      </c>
      <c r="I644">
        <v>6538</v>
      </c>
      <c r="K644">
        <v>6850</v>
      </c>
      <c r="L644">
        <v>6890</v>
      </c>
      <c r="M644" s="4">
        <v>7796</v>
      </c>
      <c r="N644">
        <v>7904</v>
      </c>
      <c r="O644">
        <v>8008</v>
      </c>
      <c r="P644">
        <v>8130</v>
      </c>
      <c r="Q644">
        <v>8219</v>
      </c>
      <c r="R644">
        <v>8303</v>
      </c>
      <c r="S644">
        <v>8382</v>
      </c>
    </row>
    <row r="645" spans="1:19" x14ac:dyDescent="0.25">
      <c r="A645" t="s">
        <v>451</v>
      </c>
      <c r="B645">
        <v>2112100</v>
      </c>
      <c r="C645">
        <v>211210</v>
      </c>
      <c r="D645" t="s">
        <v>651</v>
      </c>
      <c r="E645" t="str">
        <f>VLOOKUP(B645,[1]MunicipioRegioes!I$2:N$5586,6,FALSE)</f>
        <v>Ma2104</v>
      </c>
      <c r="F645">
        <v>27461</v>
      </c>
      <c r="G645">
        <v>28166</v>
      </c>
      <c r="H645">
        <v>28557</v>
      </c>
      <c r="I645">
        <v>28944</v>
      </c>
      <c r="K645">
        <v>26884</v>
      </c>
      <c r="L645">
        <v>26909</v>
      </c>
      <c r="M645" s="4">
        <v>28007</v>
      </c>
      <c r="N645">
        <v>28120</v>
      </c>
      <c r="O645">
        <v>28238</v>
      </c>
      <c r="P645">
        <v>28368</v>
      </c>
      <c r="Q645">
        <v>28442</v>
      </c>
      <c r="R645">
        <v>28511</v>
      </c>
      <c r="S645">
        <v>28575</v>
      </c>
    </row>
    <row r="646" spans="1:19" x14ac:dyDescent="0.25">
      <c r="A646" t="s">
        <v>451</v>
      </c>
      <c r="B646">
        <v>2112233</v>
      </c>
      <c r="C646">
        <v>211223</v>
      </c>
      <c r="D646" t="s">
        <v>653</v>
      </c>
      <c r="E646" t="str">
        <f>VLOOKUP(B646,[1]MunicipioRegioes!I$2:N$5586,6,FALSE)</f>
        <v>Ma2103</v>
      </c>
      <c r="F646">
        <v>16597</v>
      </c>
      <c r="G646">
        <v>16727</v>
      </c>
      <c r="H646">
        <v>16799</v>
      </c>
      <c r="I646">
        <v>16870</v>
      </c>
      <c r="K646">
        <v>18867</v>
      </c>
      <c r="L646">
        <v>19104</v>
      </c>
      <c r="M646" s="4">
        <v>18951</v>
      </c>
      <c r="N646">
        <v>19149</v>
      </c>
      <c r="O646">
        <v>19339</v>
      </c>
      <c r="P646">
        <v>19559</v>
      </c>
      <c r="Q646">
        <v>20747</v>
      </c>
      <c r="R646">
        <v>20891</v>
      </c>
      <c r="S646">
        <v>21028</v>
      </c>
    </row>
    <row r="647" spans="1:19" x14ac:dyDescent="0.25">
      <c r="A647" t="s">
        <v>451</v>
      </c>
      <c r="B647">
        <v>2112274</v>
      </c>
      <c r="C647">
        <v>211227</v>
      </c>
      <c r="D647" t="s">
        <v>654</v>
      </c>
      <c r="E647" t="str">
        <f>VLOOKUP(B647,[1]MunicipioRegioes!I$2:N$5586,6,FALSE)</f>
        <v>Ma2102</v>
      </c>
      <c r="F647">
        <v>5515</v>
      </c>
      <c r="G647">
        <v>5506</v>
      </c>
      <c r="H647">
        <v>5502</v>
      </c>
      <c r="I647">
        <v>5497</v>
      </c>
      <c r="K647">
        <v>5677</v>
      </c>
      <c r="L647">
        <v>5687</v>
      </c>
      <c r="M647" s="4">
        <v>5607</v>
      </c>
      <c r="N647">
        <v>5624</v>
      </c>
      <c r="O647">
        <v>5651</v>
      </c>
      <c r="P647">
        <v>5681</v>
      </c>
      <c r="Q647">
        <v>5699</v>
      </c>
      <c r="R647">
        <v>5716</v>
      </c>
      <c r="S647">
        <v>5731</v>
      </c>
    </row>
    <row r="648" spans="1:19" x14ac:dyDescent="0.25">
      <c r="A648" t="s">
        <v>451</v>
      </c>
      <c r="B648">
        <v>2112308</v>
      </c>
      <c r="C648">
        <v>211230</v>
      </c>
      <c r="D648" t="s">
        <v>655</v>
      </c>
      <c r="E648" t="str">
        <f>VLOOKUP(B648,[1]MunicipioRegioes!I$2:N$5586,6,FALSE)</f>
        <v>Ma2103</v>
      </c>
      <c r="F648">
        <v>36261</v>
      </c>
      <c r="G648">
        <v>36827</v>
      </c>
      <c r="H648">
        <v>37140</v>
      </c>
      <c r="I648">
        <v>37451</v>
      </c>
      <c r="K648">
        <v>39041</v>
      </c>
      <c r="L648">
        <v>39380</v>
      </c>
      <c r="M648" s="4">
        <v>39257</v>
      </c>
      <c r="N648">
        <v>39560</v>
      </c>
      <c r="O648">
        <v>39924</v>
      </c>
      <c r="P648">
        <v>40273</v>
      </c>
      <c r="Q648">
        <v>40566</v>
      </c>
      <c r="R648">
        <v>40844</v>
      </c>
      <c r="S648">
        <v>41102</v>
      </c>
    </row>
    <row r="649" spans="1:19" x14ac:dyDescent="0.25">
      <c r="A649" t="s">
        <v>451</v>
      </c>
      <c r="B649">
        <v>2112407</v>
      </c>
      <c r="C649">
        <v>211240</v>
      </c>
      <c r="D649" t="s">
        <v>656</v>
      </c>
      <c r="E649" t="str">
        <f>VLOOKUP(B649,[1]MunicipioRegioes!I$2:N$5586,6,FALSE)</f>
        <v>Ma2102</v>
      </c>
      <c r="F649">
        <v>33084</v>
      </c>
      <c r="G649">
        <v>34279</v>
      </c>
      <c r="H649">
        <v>34940</v>
      </c>
      <c r="I649">
        <v>35597</v>
      </c>
      <c r="K649">
        <v>33456</v>
      </c>
      <c r="L649">
        <v>33649</v>
      </c>
      <c r="M649" s="4">
        <v>33956</v>
      </c>
      <c r="N649">
        <v>34136</v>
      </c>
      <c r="O649">
        <v>34333</v>
      </c>
      <c r="P649">
        <v>34554</v>
      </c>
      <c r="Q649">
        <v>34694</v>
      </c>
      <c r="R649">
        <v>34826</v>
      </c>
      <c r="S649">
        <v>34949</v>
      </c>
    </row>
    <row r="650" spans="1:19" x14ac:dyDescent="0.25">
      <c r="A650" t="s">
        <v>451</v>
      </c>
      <c r="B650">
        <v>2112456</v>
      </c>
      <c r="C650">
        <v>211245</v>
      </c>
      <c r="D650" t="s">
        <v>657</v>
      </c>
      <c r="E650" t="str">
        <f>VLOOKUP(B650,[1]MunicipioRegioes!I$2:N$5586,6,FALSE)</f>
        <v>Ma2102</v>
      </c>
      <c r="F650">
        <v>17446</v>
      </c>
      <c r="G650">
        <v>17589</v>
      </c>
      <c r="H650">
        <v>17668</v>
      </c>
      <c r="I650">
        <v>17747</v>
      </c>
      <c r="K650">
        <v>20758</v>
      </c>
      <c r="L650">
        <v>21102</v>
      </c>
      <c r="M650" s="4">
        <v>22850</v>
      </c>
      <c r="N650">
        <v>23277</v>
      </c>
      <c r="O650">
        <v>23694</v>
      </c>
      <c r="P650">
        <v>24190</v>
      </c>
      <c r="Q650">
        <v>24559</v>
      </c>
      <c r="R650">
        <v>24907</v>
      </c>
      <c r="S650">
        <v>25232</v>
      </c>
    </row>
    <row r="651" spans="1:19" x14ac:dyDescent="0.25">
      <c r="A651" t="s">
        <v>451</v>
      </c>
      <c r="B651">
        <v>2112506</v>
      </c>
      <c r="C651">
        <v>211250</v>
      </c>
      <c r="D651" t="s">
        <v>658</v>
      </c>
      <c r="E651" t="str">
        <f>VLOOKUP(B651,[1]MunicipioRegioes!I$2:N$5586,6,FALSE)</f>
        <v>Ma2101</v>
      </c>
      <c r="F651">
        <v>42630</v>
      </c>
      <c r="G651">
        <v>43983</v>
      </c>
      <c r="H651">
        <v>44732</v>
      </c>
      <c r="I651">
        <v>45474</v>
      </c>
      <c r="K651">
        <v>47733</v>
      </c>
      <c r="L651">
        <v>48424</v>
      </c>
      <c r="M651" s="4">
        <v>52711</v>
      </c>
      <c r="N651">
        <v>53724</v>
      </c>
      <c r="O651">
        <v>54629</v>
      </c>
      <c r="P651">
        <v>55705</v>
      </c>
      <c r="Q651">
        <v>56501</v>
      </c>
      <c r="R651">
        <v>57253</v>
      </c>
      <c r="S651">
        <v>57955</v>
      </c>
    </row>
    <row r="652" spans="1:19" x14ac:dyDescent="0.25">
      <c r="A652" t="s">
        <v>451</v>
      </c>
      <c r="B652">
        <v>2112605</v>
      </c>
      <c r="C652">
        <v>211260</v>
      </c>
      <c r="D652" t="s">
        <v>659</v>
      </c>
      <c r="E652" t="str">
        <f>VLOOKUP(B652,[1]MunicipioRegioes!I$2:N$5586,6,FALSE)</f>
        <v>Ma2104</v>
      </c>
      <c r="F652">
        <v>17374</v>
      </c>
      <c r="G652">
        <v>17222</v>
      </c>
      <c r="H652">
        <v>17138</v>
      </c>
      <c r="I652">
        <v>17054</v>
      </c>
      <c r="K652">
        <v>22459</v>
      </c>
      <c r="L652">
        <v>22938</v>
      </c>
      <c r="M652" s="4">
        <v>24548</v>
      </c>
      <c r="N652">
        <v>25108</v>
      </c>
      <c r="O652">
        <v>25356</v>
      </c>
      <c r="P652">
        <v>31335</v>
      </c>
      <c r="Q652">
        <v>31840</v>
      </c>
      <c r="R652">
        <v>32316</v>
      </c>
      <c r="S652">
        <v>0</v>
      </c>
    </row>
    <row r="653" spans="1:19" x14ac:dyDescent="0.25">
      <c r="A653" t="s">
        <v>451</v>
      </c>
      <c r="B653">
        <v>2112704</v>
      </c>
      <c r="C653">
        <v>211270</v>
      </c>
      <c r="D653" t="s">
        <v>660</v>
      </c>
      <c r="E653" t="str">
        <f>VLOOKUP(B653,[1]MunicipioRegioes!I$2:N$5586,6,FALSE)</f>
        <v>Ma2101</v>
      </c>
      <c r="F653">
        <v>35265</v>
      </c>
      <c r="G653">
        <v>35636</v>
      </c>
      <c r="H653">
        <v>35841</v>
      </c>
      <c r="I653">
        <v>36045</v>
      </c>
      <c r="K653">
        <v>44648</v>
      </c>
      <c r="L653">
        <v>45630</v>
      </c>
      <c r="M653" s="4">
        <v>49415</v>
      </c>
      <c r="N653">
        <v>50541</v>
      </c>
      <c r="O653">
        <v>51633</v>
      </c>
      <c r="P653">
        <v>52937</v>
      </c>
      <c r="Q653">
        <v>53918</v>
      </c>
      <c r="R653">
        <v>54845</v>
      </c>
      <c r="S653">
        <v>55710</v>
      </c>
    </row>
    <row r="654" spans="1:19" x14ac:dyDescent="0.25">
      <c r="A654" t="s">
        <v>451</v>
      </c>
      <c r="B654">
        <v>2112803</v>
      </c>
      <c r="C654">
        <v>211280</v>
      </c>
      <c r="D654" t="s">
        <v>661</v>
      </c>
      <c r="E654" t="str">
        <f>VLOOKUP(B654,[1]MunicipioRegioes!I$2:N$5586,6,FALSE)</f>
        <v>Ma2101</v>
      </c>
      <c r="F654">
        <v>44913</v>
      </c>
      <c r="G654">
        <v>45395</v>
      </c>
      <c r="H654">
        <v>45661</v>
      </c>
      <c r="I654">
        <v>45925</v>
      </c>
      <c r="K654">
        <v>48907</v>
      </c>
      <c r="L654">
        <v>49348</v>
      </c>
      <c r="M654" s="4">
        <v>49452</v>
      </c>
      <c r="N654">
        <v>49883</v>
      </c>
      <c r="O654">
        <v>50257</v>
      </c>
      <c r="P654">
        <v>50687</v>
      </c>
      <c r="Q654">
        <v>50976</v>
      </c>
      <c r="R654">
        <v>51249</v>
      </c>
      <c r="S654">
        <v>51503</v>
      </c>
    </row>
    <row r="655" spans="1:19" x14ac:dyDescent="0.25">
      <c r="A655" t="s">
        <v>451</v>
      </c>
      <c r="B655">
        <v>2112852</v>
      </c>
      <c r="C655">
        <v>211285</v>
      </c>
      <c r="D655" t="s">
        <v>662</v>
      </c>
      <c r="E655" t="str">
        <f>VLOOKUP(B655,[1]MunicipioRegioes!I$2:N$5586,6,FALSE)</f>
        <v>Ma2102</v>
      </c>
      <c r="F655">
        <v>7013</v>
      </c>
      <c r="G655">
        <v>7218</v>
      </c>
      <c r="H655">
        <v>7331</v>
      </c>
      <c r="I655">
        <v>7443</v>
      </c>
      <c r="K655">
        <v>8961</v>
      </c>
      <c r="L655">
        <v>9185</v>
      </c>
      <c r="M655" s="4">
        <v>11258</v>
      </c>
      <c r="N655">
        <v>11607</v>
      </c>
      <c r="O655">
        <v>11946</v>
      </c>
      <c r="P655">
        <v>12352</v>
      </c>
      <c r="Q655">
        <v>12661</v>
      </c>
      <c r="R655">
        <v>12954</v>
      </c>
      <c r="S655">
        <v>13227</v>
      </c>
    </row>
    <row r="656" spans="1:19" x14ac:dyDescent="0.25">
      <c r="A656" t="s">
        <v>451</v>
      </c>
      <c r="B656">
        <v>2112902</v>
      </c>
      <c r="C656">
        <v>211290</v>
      </c>
      <c r="D656" t="s">
        <v>663</v>
      </c>
      <c r="E656" t="str">
        <f>VLOOKUP(B656,[1]MunicipioRegioes!I$2:N$5586,6,FALSE)</f>
        <v>Ma2101</v>
      </c>
      <c r="F656">
        <v>31952</v>
      </c>
      <c r="G656">
        <v>33283</v>
      </c>
      <c r="H656">
        <v>34019</v>
      </c>
      <c r="I656">
        <v>34750</v>
      </c>
      <c r="K656">
        <v>31851</v>
      </c>
      <c r="L656">
        <v>32018</v>
      </c>
      <c r="M656" s="4">
        <v>31234</v>
      </c>
      <c r="N656">
        <v>31405</v>
      </c>
      <c r="O656">
        <v>31588</v>
      </c>
      <c r="P656">
        <v>31793</v>
      </c>
      <c r="Q656">
        <v>31923</v>
      </c>
      <c r="R656">
        <v>32046</v>
      </c>
      <c r="S656">
        <v>32161</v>
      </c>
    </row>
    <row r="657" spans="1:19" x14ac:dyDescent="0.25">
      <c r="A657" t="s">
        <v>451</v>
      </c>
      <c r="B657">
        <v>2113009</v>
      </c>
      <c r="C657">
        <v>211300</v>
      </c>
      <c r="D657" t="s">
        <v>664</v>
      </c>
      <c r="E657" t="str">
        <f>VLOOKUP(B657,[1]MunicipioRegioes!I$2:N$5586,6,FALSE)</f>
        <v>Ma2102</v>
      </c>
      <c r="F657">
        <v>29531</v>
      </c>
      <c r="G657">
        <v>28900</v>
      </c>
      <c r="H657">
        <v>28551</v>
      </c>
      <c r="I657">
        <v>28205</v>
      </c>
      <c r="K657">
        <v>31107</v>
      </c>
      <c r="L657">
        <v>31144</v>
      </c>
      <c r="M657" s="4">
        <v>31654</v>
      </c>
      <c r="N657">
        <v>31683</v>
      </c>
      <c r="O657">
        <v>31709</v>
      </c>
      <c r="P657">
        <v>30959</v>
      </c>
      <c r="Q657">
        <v>30937</v>
      </c>
      <c r="R657">
        <v>30917</v>
      </c>
      <c r="S657">
        <v>30897</v>
      </c>
    </row>
    <row r="658" spans="1:19" x14ac:dyDescent="0.25">
      <c r="A658" t="s">
        <v>451</v>
      </c>
      <c r="B658">
        <v>2114007</v>
      </c>
      <c r="C658">
        <v>211400</v>
      </c>
      <c r="D658" t="s">
        <v>665</v>
      </c>
      <c r="E658" t="str">
        <f>VLOOKUP(B658,[1]MunicipioRegioes!I$2:N$5586,6,FALSE)</f>
        <v>Ma2102</v>
      </c>
      <c r="F658">
        <v>48565</v>
      </c>
      <c r="G658">
        <v>50183</v>
      </c>
      <c r="H658">
        <v>51078</v>
      </c>
      <c r="I658">
        <v>51966</v>
      </c>
      <c r="K658">
        <v>46290</v>
      </c>
      <c r="L658">
        <v>46265</v>
      </c>
      <c r="M658" s="4">
        <v>50160</v>
      </c>
      <c r="N658">
        <v>50603</v>
      </c>
      <c r="O658">
        <v>49355</v>
      </c>
      <c r="P658">
        <v>49848</v>
      </c>
      <c r="Q658">
        <v>50190</v>
      </c>
      <c r="R658">
        <v>50507</v>
      </c>
      <c r="S658">
        <v>50806</v>
      </c>
    </row>
    <row r="659" spans="1:19" x14ac:dyDescent="0.25">
      <c r="A659" t="s">
        <v>666</v>
      </c>
      <c r="B659">
        <v>2200053</v>
      </c>
      <c r="C659">
        <v>220005</v>
      </c>
      <c r="D659" t="s">
        <v>667</v>
      </c>
      <c r="E659" t="str">
        <f>VLOOKUP(B659,[1]MunicipioRegioes!I$2:N$5586,6,FALSE)</f>
        <v>Pi2204</v>
      </c>
      <c r="F659">
        <v>5416</v>
      </c>
      <c r="G659">
        <v>5594</v>
      </c>
      <c r="H659">
        <v>5693</v>
      </c>
      <c r="I659">
        <v>5792</v>
      </c>
      <c r="K659">
        <v>6437</v>
      </c>
      <c r="L659">
        <v>7354</v>
      </c>
      <c r="M659" s="4">
        <v>6749</v>
      </c>
      <c r="N659">
        <v>6795</v>
      </c>
      <c r="O659">
        <v>6840</v>
      </c>
      <c r="P659">
        <v>6890</v>
      </c>
      <c r="Q659">
        <v>6913</v>
      </c>
      <c r="R659">
        <v>6933</v>
      </c>
      <c r="S659">
        <v>6951</v>
      </c>
    </row>
    <row r="660" spans="1:19" x14ac:dyDescent="0.25">
      <c r="A660" t="s">
        <v>666</v>
      </c>
      <c r="B660">
        <v>2200103</v>
      </c>
      <c r="C660">
        <v>220010</v>
      </c>
      <c r="D660" t="s">
        <v>668</v>
      </c>
      <c r="E660" t="str">
        <f>VLOOKUP(B660,[1]MunicipioRegioes!I$2:N$5586,6,FALSE)</f>
        <v>Pi2202</v>
      </c>
      <c r="F660">
        <v>5290</v>
      </c>
      <c r="G660">
        <v>5257</v>
      </c>
      <c r="H660">
        <v>5239</v>
      </c>
      <c r="I660">
        <v>5221</v>
      </c>
      <c r="K660">
        <v>5121</v>
      </c>
      <c r="L660">
        <v>5094</v>
      </c>
      <c r="M660" s="4">
        <v>5114</v>
      </c>
      <c r="N660">
        <v>5079</v>
      </c>
      <c r="O660">
        <v>5062</v>
      </c>
      <c r="P660">
        <v>5097</v>
      </c>
      <c r="Q660">
        <v>5087</v>
      </c>
      <c r="R660">
        <v>5078</v>
      </c>
      <c r="S660">
        <v>5069</v>
      </c>
    </row>
    <row r="661" spans="1:19" x14ac:dyDescent="0.25">
      <c r="A661" t="s">
        <v>666</v>
      </c>
      <c r="B661">
        <v>2200202</v>
      </c>
      <c r="C661">
        <v>220020</v>
      </c>
      <c r="D661" t="s">
        <v>669</v>
      </c>
      <c r="E661" t="str">
        <f>VLOOKUP(B661,[1]MunicipioRegioes!I$2:N$5586,6,FALSE)</f>
        <v>Pi2202</v>
      </c>
      <c r="F661">
        <v>15209</v>
      </c>
      <c r="G661">
        <v>15669</v>
      </c>
      <c r="H661">
        <v>15924</v>
      </c>
      <c r="I661">
        <v>16176</v>
      </c>
      <c r="K661">
        <v>16345</v>
      </c>
      <c r="L661">
        <v>16518</v>
      </c>
      <c r="M661" s="4">
        <v>16461</v>
      </c>
      <c r="N661">
        <v>16599</v>
      </c>
      <c r="O661">
        <v>16744</v>
      </c>
      <c r="P661">
        <v>16869</v>
      </c>
      <c r="Q661">
        <v>16944</v>
      </c>
      <c r="R661">
        <v>17010</v>
      </c>
      <c r="S661">
        <v>17068</v>
      </c>
    </row>
    <row r="662" spans="1:19" x14ac:dyDescent="0.25">
      <c r="A662" t="s">
        <v>666</v>
      </c>
      <c r="B662">
        <v>2200251</v>
      </c>
      <c r="C662">
        <v>220025</v>
      </c>
      <c r="D662" t="s">
        <v>670</v>
      </c>
      <c r="E662" t="str">
        <f>VLOOKUP(B662,[1]MunicipioRegioes!I$2:N$5586,6,FALSE)</f>
        <v>Pi2204</v>
      </c>
      <c r="F662">
        <v>6496</v>
      </c>
      <c r="G662">
        <v>6249</v>
      </c>
      <c r="H662">
        <v>6112</v>
      </c>
      <c r="I662">
        <v>5977</v>
      </c>
      <c r="K662">
        <v>7662</v>
      </c>
      <c r="L662">
        <v>7736</v>
      </c>
      <c r="M662" s="4">
        <v>7349</v>
      </c>
      <c r="N662">
        <v>7377</v>
      </c>
      <c r="O662">
        <v>7413</v>
      </c>
      <c r="P662">
        <v>7467</v>
      </c>
      <c r="Q662">
        <v>7485</v>
      </c>
      <c r="R662">
        <v>7501</v>
      </c>
      <c r="S662">
        <v>7515</v>
      </c>
    </row>
    <row r="663" spans="1:19" x14ac:dyDescent="0.25">
      <c r="A663" t="s">
        <v>666</v>
      </c>
      <c r="B663">
        <v>2200277</v>
      </c>
      <c r="C663">
        <v>220027</v>
      </c>
      <c r="D663" t="s">
        <v>671</v>
      </c>
      <c r="E663" t="str">
        <f>VLOOKUP(B663,[1]MunicipioRegioes!I$2:N$5586,6,FALSE)</f>
        <v>Pi2204</v>
      </c>
      <c r="F663">
        <v>4782</v>
      </c>
      <c r="G663">
        <v>4827</v>
      </c>
      <c r="H663">
        <v>4853</v>
      </c>
      <c r="I663">
        <v>4878</v>
      </c>
      <c r="K663">
        <v>4610</v>
      </c>
      <c r="L663">
        <v>4595</v>
      </c>
      <c r="M663" s="4">
        <v>5151</v>
      </c>
      <c r="N663">
        <v>5163</v>
      </c>
      <c r="O663">
        <v>5173</v>
      </c>
      <c r="P663">
        <v>5211</v>
      </c>
      <c r="Q663">
        <v>5215</v>
      </c>
      <c r="R663">
        <v>4832</v>
      </c>
      <c r="S663">
        <v>4835</v>
      </c>
    </row>
    <row r="664" spans="1:19" x14ac:dyDescent="0.25">
      <c r="A664" t="s">
        <v>666</v>
      </c>
      <c r="B664">
        <v>2200301</v>
      </c>
      <c r="C664">
        <v>220030</v>
      </c>
      <c r="D664" t="s">
        <v>672</v>
      </c>
      <c r="E664" t="str">
        <f>VLOOKUP(B664,[1]MunicipioRegioes!I$2:N$5586,6,FALSE)</f>
        <v>Pi2202</v>
      </c>
      <c r="F664">
        <v>11884</v>
      </c>
      <c r="G664">
        <v>11808</v>
      </c>
      <c r="H664">
        <v>12250</v>
      </c>
      <c r="I664">
        <v>12205</v>
      </c>
      <c r="K664">
        <v>14004</v>
      </c>
      <c r="L664">
        <v>14147</v>
      </c>
      <c r="M664" s="4">
        <v>13654</v>
      </c>
      <c r="N664">
        <v>13734</v>
      </c>
      <c r="O664">
        <v>13820</v>
      </c>
      <c r="P664">
        <v>13923</v>
      </c>
      <c r="Q664">
        <v>13967</v>
      </c>
      <c r="R664">
        <v>14006</v>
      </c>
      <c r="S664">
        <v>14040</v>
      </c>
    </row>
    <row r="665" spans="1:19" x14ac:dyDescent="0.25">
      <c r="A665" t="s">
        <v>666</v>
      </c>
      <c r="B665">
        <v>2200400</v>
      </c>
      <c r="C665">
        <v>220040</v>
      </c>
      <c r="D665" t="s">
        <v>673</v>
      </c>
      <c r="E665" t="str">
        <f>VLOOKUP(B665,[1]MunicipioRegioes!I$2:N$5586,6,FALSE)</f>
        <v>Pi2202</v>
      </c>
      <c r="F665">
        <v>37304</v>
      </c>
      <c r="G665">
        <v>38087</v>
      </c>
      <c r="H665">
        <v>38519</v>
      </c>
      <c r="I665">
        <v>38949</v>
      </c>
      <c r="K665">
        <v>39430</v>
      </c>
      <c r="L665">
        <v>39735</v>
      </c>
      <c r="M665" s="4">
        <v>38823</v>
      </c>
      <c r="N665">
        <v>39030</v>
      </c>
      <c r="O665">
        <v>39232</v>
      </c>
      <c r="P665">
        <v>39522</v>
      </c>
      <c r="Q665">
        <v>39625</v>
      </c>
      <c r="R665">
        <v>39715</v>
      </c>
      <c r="S665">
        <v>39795</v>
      </c>
    </row>
    <row r="666" spans="1:19" x14ac:dyDescent="0.25">
      <c r="A666" t="s">
        <v>666</v>
      </c>
      <c r="B666">
        <v>2200459</v>
      </c>
      <c r="C666">
        <v>220045</v>
      </c>
      <c r="D666" t="s">
        <v>674</v>
      </c>
      <c r="E666" t="str">
        <f>VLOOKUP(B666,[1]MunicipioRegioes!I$2:N$5586,6,FALSE)</f>
        <v>Pi2203</v>
      </c>
      <c r="F666">
        <v>4222</v>
      </c>
      <c r="G666">
        <v>4229</v>
      </c>
      <c r="H666">
        <v>4234</v>
      </c>
      <c r="I666">
        <v>4238</v>
      </c>
      <c r="K666">
        <v>5120</v>
      </c>
      <c r="L666">
        <v>5209</v>
      </c>
      <c r="M666" s="4">
        <v>5051</v>
      </c>
      <c r="N666">
        <v>5114</v>
      </c>
      <c r="O666">
        <v>5177</v>
      </c>
      <c r="P666">
        <v>5216</v>
      </c>
      <c r="Q666">
        <v>5249</v>
      </c>
      <c r="R666">
        <v>5278</v>
      </c>
      <c r="S666">
        <v>5303</v>
      </c>
    </row>
    <row r="667" spans="1:19" x14ac:dyDescent="0.25">
      <c r="A667" t="s">
        <v>666</v>
      </c>
      <c r="B667">
        <v>2200509</v>
      </c>
      <c r="C667">
        <v>220050</v>
      </c>
      <c r="D667" t="s">
        <v>675</v>
      </c>
      <c r="E667" t="str">
        <f>VLOOKUP(B667,[1]MunicipioRegioes!I$2:N$5586,6,FALSE)</f>
        <v>Pi2202</v>
      </c>
      <c r="F667">
        <v>16994</v>
      </c>
      <c r="G667">
        <v>17067</v>
      </c>
      <c r="H667">
        <v>17107</v>
      </c>
      <c r="I667">
        <v>17147</v>
      </c>
      <c r="K667">
        <v>17813</v>
      </c>
      <c r="L667">
        <v>17892</v>
      </c>
      <c r="M667" s="4">
        <v>17141</v>
      </c>
      <c r="N667">
        <v>17154</v>
      </c>
      <c r="O667">
        <v>17173</v>
      </c>
      <c r="P667">
        <v>17298</v>
      </c>
      <c r="Q667">
        <v>17305</v>
      </c>
      <c r="R667">
        <v>17312</v>
      </c>
      <c r="S667">
        <v>17317</v>
      </c>
    </row>
    <row r="668" spans="1:19" x14ac:dyDescent="0.25">
      <c r="A668" t="s">
        <v>666</v>
      </c>
      <c r="B668">
        <v>2200608</v>
      </c>
      <c r="C668">
        <v>220060</v>
      </c>
      <c r="D668" t="s">
        <v>676</v>
      </c>
      <c r="E668" t="str">
        <f>VLOOKUP(B668,[1]MunicipioRegioes!I$2:N$5586,6,FALSE)</f>
        <v>Pi2202</v>
      </c>
      <c r="F668">
        <v>6991</v>
      </c>
      <c r="G668">
        <v>7126</v>
      </c>
      <c r="H668">
        <v>7201</v>
      </c>
      <c r="I668">
        <v>7275</v>
      </c>
      <c r="K668">
        <v>6798</v>
      </c>
      <c r="L668">
        <v>6793</v>
      </c>
      <c r="M668" s="4">
        <v>6670</v>
      </c>
      <c r="N668">
        <v>6663</v>
      </c>
      <c r="O668">
        <v>6655</v>
      </c>
      <c r="P668">
        <v>6703</v>
      </c>
      <c r="Q668">
        <v>6697</v>
      </c>
      <c r="R668">
        <v>6692</v>
      </c>
      <c r="S668">
        <v>6688</v>
      </c>
    </row>
    <row r="669" spans="1:19" x14ac:dyDescent="0.25">
      <c r="A669" t="s">
        <v>666</v>
      </c>
      <c r="B669">
        <v>2200707</v>
      </c>
      <c r="C669">
        <v>220070</v>
      </c>
      <c r="D669" t="s">
        <v>677</v>
      </c>
      <c r="E669" t="str">
        <f>VLOOKUP(B669,[1]MunicipioRegioes!I$2:N$5586,6,FALSE)</f>
        <v>Pi2203</v>
      </c>
      <c r="F669">
        <v>7394</v>
      </c>
      <c r="G669">
        <v>7588</v>
      </c>
      <c r="H669">
        <v>7673</v>
      </c>
      <c r="I669">
        <v>7757</v>
      </c>
      <c r="K669">
        <v>8434</v>
      </c>
      <c r="L669">
        <v>8552</v>
      </c>
      <c r="M669" s="4">
        <v>9094</v>
      </c>
      <c r="N669">
        <v>9243</v>
      </c>
      <c r="O669">
        <v>9385</v>
      </c>
      <c r="P669">
        <v>9456</v>
      </c>
      <c r="Q669">
        <v>9531</v>
      </c>
      <c r="R669">
        <v>9597</v>
      </c>
      <c r="S669">
        <v>9655</v>
      </c>
    </row>
    <row r="670" spans="1:19" x14ac:dyDescent="0.25">
      <c r="A670" t="s">
        <v>666</v>
      </c>
      <c r="B670">
        <v>2200806</v>
      </c>
      <c r="C670">
        <v>220080</v>
      </c>
      <c r="D670" t="s">
        <v>678</v>
      </c>
      <c r="E670" t="str">
        <f>VLOOKUP(B670,[1]MunicipioRegioes!I$2:N$5586,6,FALSE)</f>
        <v>Pi2203</v>
      </c>
      <c r="F670">
        <v>2720</v>
      </c>
      <c r="G670">
        <v>2633</v>
      </c>
      <c r="H670">
        <v>2585</v>
      </c>
      <c r="I670">
        <v>2537</v>
      </c>
      <c r="K670">
        <v>3231</v>
      </c>
      <c r="L670">
        <v>3267</v>
      </c>
      <c r="M670" s="4">
        <v>3046</v>
      </c>
      <c r="N670">
        <v>3053</v>
      </c>
      <c r="O670">
        <v>3068</v>
      </c>
      <c r="P670">
        <v>3090</v>
      </c>
      <c r="Q670">
        <v>3097</v>
      </c>
      <c r="R670">
        <v>3103</v>
      </c>
      <c r="S670">
        <v>3109</v>
      </c>
    </row>
    <row r="671" spans="1:19" x14ac:dyDescent="0.25">
      <c r="A671" t="s">
        <v>666</v>
      </c>
      <c r="B671">
        <v>2200905</v>
      </c>
      <c r="C671">
        <v>220090</v>
      </c>
      <c r="D671" t="s">
        <v>679</v>
      </c>
      <c r="E671" t="str">
        <f>VLOOKUP(B671,[1]MunicipioRegioes!I$2:N$5586,6,FALSE)</f>
        <v>Pi2202</v>
      </c>
      <c r="F671">
        <v>6083</v>
      </c>
      <c r="G671">
        <v>6122</v>
      </c>
      <c r="H671">
        <v>6143</v>
      </c>
      <c r="I671">
        <v>6165</v>
      </c>
      <c r="K671">
        <v>6025</v>
      </c>
      <c r="L671">
        <v>6019</v>
      </c>
      <c r="M671" s="4">
        <v>5781</v>
      </c>
      <c r="N671">
        <v>5760</v>
      </c>
      <c r="O671">
        <v>5742</v>
      </c>
      <c r="P671">
        <v>5784</v>
      </c>
      <c r="Q671">
        <v>5773</v>
      </c>
      <c r="R671">
        <v>5763</v>
      </c>
      <c r="S671">
        <v>5755</v>
      </c>
    </row>
    <row r="672" spans="1:19" x14ac:dyDescent="0.25">
      <c r="A672" t="s">
        <v>666</v>
      </c>
      <c r="B672">
        <v>2200954</v>
      </c>
      <c r="C672">
        <v>220095</v>
      </c>
      <c r="D672" t="s">
        <v>5264</v>
      </c>
      <c r="E672" t="str">
        <f>VLOOKUP(B672,[1]MunicipioRegioes!I$2:N$5586,6,FALSE)</f>
        <v>Pi2204</v>
      </c>
      <c r="F672">
        <v>0</v>
      </c>
      <c r="G672">
        <v>2561</v>
      </c>
      <c r="H672">
        <v>2591</v>
      </c>
      <c r="I672">
        <v>2620</v>
      </c>
      <c r="K672">
        <v>2731</v>
      </c>
      <c r="L672">
        <v>2759</v>
      </c>
      <c r="M672" s="4">
        <v>2442</v>
      </c>
      <c r="N672">
        <v>2441</v>
      </c>
      <c r="O672">
        <v>2442</v>
      </c>
      <c r="P672">
        <v>2459</v>
      </c>
      <c r="Q672">
        <v>2460</v>
      </c>
      <c r="R672">
        <v>2460</v>
      </c>
      <c r="S672">
        <v>2460</v>
      </c>
    </row>
    <row r="673" spans="1:19" x14ac:dyDescent="0.25">
      <c r="A673" t="s">
        <v>666</v>
      </c>
      <c r="B673">
        <v>2201002</v>
      </c>
      <c r="C673">
        <v>220100</v>
      </c>
      <c r="D673" t="s">
        <v>680</v>
      </c>
      <c r="E673" t="str">
        <f>VLOOKUP(B673,[1]MunicipioRegioes!I$2:N$5586,6,FALSE)</f>
        <v>Pi2202</v>
      </c>
      <c r="F673">
        <v>4820</v>
      </c>
      <c r="G673">
        <v>4760</v>
      </c>
      <c r="H673">
        <v>4727</v>
      </c>
      <c r="I673">
        <v>4695</v>
      </c>
      <c r="K673">
        <v>5145</v>
      </c>
      <c r="L673">
        <v>5165</v>
      </c>
      <c r="M673" s="4">
        <v>4688</v>
      </c>
      <c r="N673">
        <v>4671</v>
      </c>
      <c r="O673">
        <v>4655</v>
      </c>
      <c r="P673">
        <v>4688</v>
      </c>
      <c r="Q673">
        <v>4678</v>
      </c>
      <c r="R673">
        <v>4670</v>
      </c>
      <c r="S673">
        <v>4662</v>
      </c>
    </row>
    <row r="674" spans="1:19" x14ac:dyDescent="0.25">
      <c r="A674" t="s">
        <v>666</v>
      </c>
      <c r="B674">
        <v>2201051</v>
      </c>
      <c r="C674">
        <v>220105</v>
      </c>
      <c r="D674" t="s">
        <v>681</v>
      </c>
      <c r="E674" t="str">
        <f>VLOOKUP(B674,[1]MunicipioRegioes!I$2:N$5586,6,FALSE)</f>
        <v>Pi2202</v>
      </c>
      <c r="F674">
        <v>7155</v>
      </c>
      <c r="G674">
        <v>7303</v>
      </c>
      <c r="H674">
        <v>7385</v>
      </c>
      <c r="I674">
        <v>7467</v>
      </c>
      <c r="K674">
        <v>8243</v>
      </c>
      <c r="L674">
        <v>8370</v>
      </c>
      <c r="M674" s="4">
        <v>7503</v>
      </c>
      <c r="N674">
        <v>7547</v>
      </c>
      <c r="O674">
        <v>7590</v>
      </c>
      <c r="P674">
        <v>7645</v>
      </c>
      <c r="Q674">
        <v>7667</v>
      </c>
      <c r="R674">
        <v>7686</v>
      </c>
      <c r="S674">
        <v>7703</v>
      </c>
    </row>
    <row r="675" spans="1:19" x14ac:dyDescent="0.25">
      <c r="A675" t="s">
        <v>666</v>
      </c>
      <c r="B675">
        <v>2201101</v>
      </c>
      <c r="C675">
        <v>220110</v>
      </c>
      <c r="D675" t="s">
        <v>682</v>
      </c>
      <c r="E675" t="str">
        <f>VLOOKUP(B675,[1]MunicipioRegioes!I$2:N$5586,6,FALSE)</f>
        <v>Pi2203</v>
      </c>
      <c r="F675">
        <v>9959</v>
      </c>
      <c r="G675">
        <v>10373</v>
      </c>
      <c r="H675">
        <v>10497</v>
      </c>
      <c r="I675">
        <v>10620</v>
      </c>
      <c r="K675">
        <v>11840</v>
      </c>
      <c r="L675">
        <v>12039</v>
      </c>
      <c r="M675" s="4">
        <v>11067</v>
      </c>
      <c r="N675">
        <v>11164</v>
      </c>
      <c r="O675">
        <v>11258</v>
      </c>
      <c r="P675">
        <v>11341</v>
      </c>
      <c r="Q675">
        <v>11390</v>
      </c>
      <c r="R675">
        <v>11433</v>
      </c>
      <c r="S675">
        <v>11471</v>
      </c>
    </row>
    <row r="676" spans="1:19" x14ac:dyDescent="0.25">
      <c r="A676" t="s">
        <v>666</v>
      </c>
      <c r="B676">
        <v>2201150</v>
      </c>
      <c r="C676">
        <v>220115</v>
      </c>
      <c r="D676" t="s">
        <v>683</v>
      </c>
      <c r="E676" t="str">
        <f>VLOOKUP(B676,[1]MunicipioRegioes!I$2:N$5586,6,FALSE)</f>
        <v>Pi2203</v>
      </c>
      <c r="F676">
        <v>8275</v>
      </c>
      <c r="G676">
        <v>8605</v>
      </c>
      <c r="H676">
        <v>8787</v>
      </c>
      <c r="I676">
        <v>8968</v>
      </c>
      <c r="K676">
        <v>10531</v>
      </c>
      <c r="L676">
        <v>10804</v>
      </c>
      <c r="M676" s="4">
        <v>10516</v>
      </c>
      <c r="N676">
        <v>10726</v>
      </c>
      <c r="O676">
        <v>10930</v>
      </c>
      <c r="P676">
        <v>11014</v>
      </c>
      <c r="Q676">
        <v>11123</v>
      </c>
      <c r="R676">
        <v>11218</v>
      </c>
      <c r="S676">
        <v>11302</v>
      </c>
    </row>
    <row r="677" spans="1:19" x14ac:dyDescent="0.25">
      <c r="A677" t="s">
        <v>666</v>
      </c>
      <c r="B677">
        <v>2201176</v>
      </c>
      <c r="C677">
        <v>220117</v>
      </c>
      <c r="D677" t="s">
        <v>684</v>
      </c>
      <c r="E677" t="str">
        <f>VLOOKUP(B677,[1]MunicipioRegioes!I$2:N$5586,6,FALSE)</f>
        <v>Pi2202</v>
      </c>
      <c r="F677">
        <v>4021</v>
      </c>
      <c r="G677">
        <v>3679</v>
      </c>
      <c r="H677">
        <v>3650</v>
      </c>
      <c r="I677">
        <v>3621</v>
      </c>
      <c r="K677">
        <v>3882</v>
      </c>
      <c r="L677">
        <v>3886</v>
      </c>
      <c r="M677" s="4">
        <v>3852</v>
      </c>
      <c r="N677">
        <v>3855</v>
      </c>
      <c r="O677">
        <v>3858</v>
      </c>
      <c r="P677">
        <v>3886</v>
      </c>
      <c r="Q677">
        <v>3886</v>
      </c>
      <c r="R677">
        <v>3887</v>
      </c>
      <c r="S677">
        <v>3888</v>
      </c>
    </row>
    <row r="678" spans="1:19" x14ac:dyDescent="0.25">
      <c r="A678" t="s">
        <v>666</v>
      </c>
      <c r="B678">
        <v>2201200</v>
      </c>
      <c r="C678">
        <v>220120</v>
      </c>
      <c r="D678" t="s">
        <v>685</v>
      </c>
      <c r="E678" t="str">
        <f>VLOOKUP(B678,[1]MunicipioRegioes!I$2:N$5586,6,FALSE)</f>
        <v>Pi2201</v>
      </c>
      <c r="F678">
        <v>41730</v>
      </c>
      <c r="G678">
        <v>42288</v>
      </c>
      <c r="H678">
        <v>42596</v>
      </c>
      <c r="I678">
        <v>42903</v>
      </c>
      <c r="K678">
        <v>44574</v>
      </c>
      <c r="L678">
        <v>44913</v>
      </c>
      <c r="M678" s="4">
        <v>44850</v>
      </c>
      <c r="N678">
        <v>45154</v>
      </c>
      <c r="O678">
        <v>45448</v>
      </c>
      <c r="P678">
        <v>45786</v>
      </c>
      <c r="Q678">
        <v>45938</v>
      </c>
      <c r="R678">
        <v>46072</v>
      </c>
      <c r="S678">
        <v>46189</v>
      </c>
    </row>
    <row r="679" spans="1:19" x14ac:dyDescent="0.25">
      <c r="A679" t="s">
        <v>666</v>
      </c>
      <c r="B679">
        <v>2201309</v>
      </c>
      <c r="C679">
        <v>220130</v>
      </c>
      <c r="D679" t="s">
        <v>686</v>
      </c>
      <c r="E679" t="str">
        <f>VLOOKUP(B679,[1]MunicipioRegioes!I$2:N$5586,6,FALSE)</f>
        <v>Pi2203</v>
      </c>
      <c r="F679">
        <v>3165</v>
      </c>
      <c r="G679">
        <v>3210</v>
      </c>
      <c r="H679">
        <v>3235</v>
      </c>
      <c r="I679">
        <v>3259</v>
      </c>
      <c r="K679">
        <v>3452</v>
      </c>
      <c r="L679">
        <v>3485</v>
      </c>
      <c r="M679" s="4">
        <v>3234</v>
      </c>
      <c r="N679">
        <v>3244</v>
      </c>
      <c r="O679">
        <v>3255</v>
      </c>
      <c r="P679">
        <v>3278</v>
      </c>
      <c r="Q679">
        <v>3283</v>
      </c>
      <c r="R679">
        <v>3287</v>
      </c>
      <c r="S679">
        <v>3291</v>
      </c>
    </row>
    <row r="680" spans="1:19" x14ac:dyDescent="0.25">
      <c r="A680" t="s">
        <v>666</v>
      </c>
      <c r="B680">
        <v>2201408</v>
      </c>
      <c r="C680">
        <v>220140</v>
      </c>
      <c r="D680" t="s">
        <v>687</v>
      </c>
      <c r="E680" t="str">
        <f>VLOOKUP(B680,[1]MunicipioRegioes!I$2:N$5586,6,FALSE)</f>
        <v>Pi2202</v>
      </c>
      <c r="F680">
        <v>7012</v>
      </c>
      <c r="G680">
        <v>7162</v>
      </c>
      <c r="H680">
        <v>7244</v>
      </c>
      <c r="I680">
        <v>7327</v>
      </c>
      <c r="K680">
        <v>6852</v>
      </c>
      <c r="L680">
        <v>6853</v>
      </c>
      <c r="M680" s="4">
        <v>6609</v>
      </c>
      <c r="N680">
        <v>6593</v>
      </c>
      <c r="O680">
        <v>6580</v>
      </c>
      <c r="P680">
        <v>6627</v>
      </c>
      <c r="Q680">
        <v>6941</v>
      </c>
      <c r="R680">
        <v>6935</v>
      </c>
      <c r="S680">
        <v>6930</v>
      </c>
    </row>
    <row r="681" spans="1:19" x14ac:dyDescent="0.25">
      <c r="A681" t="s">
        <v>666</v>
      </c>
      <c r="B681">
        <v>2201507</v>
      </c>
      <c r="C681">
        <v>220150</v>
      </c>
      <c r="D681" t="s">
        <v>688</v>
      </c>
      <c r="E681" t="str">
        <f>VLOOKUP(B681,[1]MunicipioRegioes!I$2:N$5586,6,FALSE)</f>
        <v>Pi2201</v>
      </c>
      <c r="F681">
        <v>25131</v>
      </c>
      <c r="G681">
        <v>25800</v>
      </c>
      <c r="H681">
        <v>26169</v>
      </c>
      <c r="I681">
        <v>26536</v>
      </c>
      <c r="K681">
        <v>26465</v>
      </c>
      <c r="L681">
        <v>26681</v>
      </c>
      <c r="M681" s="4">
        <v>25786</v>
      </c>
      <c r="N681">
        <v>25900</v>
      </c>
      <c r="O681">
        <v>26023</v>
      </c>
      <c r="P681">
        <v>26215</v>
      </c>
      <c r="Q681">
        <v>26277</v>
      </c>
      <c r="R681">
        <v>26331</v>
      </c>
      <c r="S681">
        <v>26379</v>
      </c>
    </row>
    <row r="682" spans="1:19" x14ac:dyDescent="0.25">
      <c r="A682" t="s">
        <v>666</v>
      </c>
      <c r="B682">
        <v>2201556</v>
      </c>
      <c r="C682">
        <v>220155</v>
      </c>
      <c r="D682" t="s">
        <v>689</v>
      </c>
      <c r="E682" t="str">
        <f>VLOOKUP(B682,[1]MunicipioRegioes!I$2:N$5586,6,FALSE)</f>
        <v>Pi2204</v>
      </c>
      <c r="F682">
        <v>2923</v>
      </c>
      <c r="G682">
        <v>2896</v>
      </c>
      <c r="H682">
        <v>2881</v>
      </c>
      <c r="I682">
        <v>2866</v>
      </c>
      <c r="K682">
        <v>3441</v>
      </c>
      <c r="L682">
        <v>3762</v>
      </c>
      <c r="M682" s="4">
        <v>3778</v>
      </c>
      <c r="N682">
        <v>3816</v>
      </c>
      <c r="O682">
        <v>3854</v>
      </c>
      <c r="P682">
        <v>3882</v>
      </c>
      <c r="Q682">
        <v>3902</v>
      </c>
      <c r="R682">
        <v>3919</v>
      </c>
      <c r="S682">
        <v>3934</v>
      </c>
    </row>
    <row r="683" spans="1:19" x14ac:dyDescent="0.25">
      <c r="A683" t="s">
        <v>666</v>
      </c>
      <c r="B683">
        <v>2201572</v>
      </c>
      <c r="C683">
        <v>220157</v>
      </c>
      <c r="D683" t="s">
        <v>690</v>
      </c>
      <c r="E683" t="str">
        <f>VLOOKUP(B683,[1]MunicipioRegioes!I$2:N$5586,6,FALSE)</f>
        <v>Pi2204</v>
      </c>
      <c r="F683">
        <v>2455</v>
      </c>
      <c r="G683">
        <v>2473</v>
      </c>
      <c r="H683">
        <v>2482</v>
      </c>
      <c r="I683">
        <v>2492</v>
      </c>
      <c r="K683">
        <v>2869</v>
      </c>
      <c r="L683">
        <v>2912</v>
      </c>
      <c r="M683" s="4">
        <v>3284</v>
      </c>
      <c r="N683">
        <v>3337</v>
      </c>
      <c r="O683">
        <v>3388</v>
      </c>
      <c r="P683">
        <v>3413</v>
      </c>
      <c r="Q683">
        <v>3440</v>
      </c>
      <c r="R683">
        <v>3464</v>
      </c>
      <c r="S683">
        <v>3485</v>
      </c>
    </row>
    <row r="684" spans="1:19" x14ac:dyDescent="0.25">
      <c r="A684" t="s">
        <v>666</v>
      </c>
      <c r="B684">
        <v>2201606</v>
      </c>
      <c r="C684">
        <v>220160</v>
      </c>
      <c r="D684" t="s">
        <v>691</v>
      </c>
      <c r="E684" t="str">
        <f>VLOOKUP(B684,[1]MunicipioRegioes!I$2:N$5586,6,FALSE)</f>
        <v>Pi2202</v>
      </c>
      <c r="F684">
        <v>9611</v>
      </c>
      <c r="G684">
        <v>9544</v>
      </c>
      <c r="H684">
        <v>9500</v>
      </c>
      <c r="I684">
        <v>9463</v>
      </c>
      <c r="K684">
        <v>9833</v>
      </c>
      <c r="L684">
        <v>9837</v>
      </c>
      <c r="M684" s="4">
        <v>9911</v>
      </c>
      <c r="N684">
        <v>9927</v>
      </c>
      <c r="O684">
        <v>9943</v>
      </c>
      <c r="P684">
        <v>10014</v>
      </c>
      <c r="Q684">
        <v>10021</v>
      </c>
      <c r="R684">
        <v>10027</v>
      </c>
      <c r="S684">
        <v>10032</v>
      </c>
    </row>
    <row r="685" spans="1:19" x14ac:dyDescent="0.25">
      <c r="A685" t="s">
        <v>666</v>
      </c>
      <c r="B685">
        <v>2201705</v>
      </c>
      <c r="C685">
        <v>220170</v>
      </c>
      <c r="D685" t="s">
        <v>692</v>
      </c>
      <c r="E685" t="str">
        <f>VLOOKUP(B685,[1]MunicipioRegioes!I$2:N$5586,6,FALSE)</f>
        <v>Pi2203</v>
      </c>
      <c r="F685">
        <v>4951</v>
      </c>
      <c r="G685">
        <v>4841</v>
      </c>
      <c r="H685">
        <v>4780</v>
      </c>
      <c r="I685">
        <v>4719</v>
      </c>
      <c r="K685">
        <v>5455</v>
      </c>
      <c r="L685">
        <v>5484</v>
      </c>
      <c r="M685" s="4">
        <v>5319</v>
      </c>
      <c r="N685">
        <v>5335</v>
      </c>
      <c r="O685">
        <v>5350</v>
      </c>
      <c r="P685">
        <v>5389</v>
      </c>
      <c r="Q685">
        <v>5396</v>
      </c>
      <c r="R685">
        <v>5402</v>
      </c>
      <c r="S685">
        <v>5408</v>
      </c>
    </row>
    <row r="686" spans="1:19" x14ac:dyDescent="0.25">
      <c r="A686" t="s">
        <v>666</v>
      </c>
      <c r="B686">
        <v>2201739</v>
      </c>
      <c r="C686">
        <v>220173</v>
      </c>
      <c r="D686" t="s">
        <v>693</v>
      </c>
      <c r="E686" t="str">
        <f>VLOOKUP(B686,[1]MunicipioRegioes!I$2:N$5586,6,FALSE)</f>
        <v>Pi2204</v>
      </c>
      <c r="F686">
        <v>9171</v>
      </c>
      <c r="G686">
        <v>9525</v>
      </c>
      <c r="H686">
        <v>9720</v>
      </c>
      <c r="I686">
        <v>9914</v>
      </c>
      <c r="K686">
        <v>6379</v>
      </c>
      <c r="L686">
        <v>6442</v>
      </c>
      <c r="M686" s="4">
        <v>6015</v>
      </c>
      <c r="N686">
        <v>6029</v>
      </c>
      <c r="O686">
        <v>6042</v>
      </c>
      <c r="P686">
        <v>6086</v>
      </c>
      <c r="Q686">
        <v>6092</v>
      </c>
      <c r="R686">
        <v>6097</v>
      </c>
      <c r="S686">
        <v>6102</v>
      </c>
    </row>
    <row r="687" spans="1:19" x14ac:dyDescent="0.25">
      <c r="A687" t="s">
        <v>666</v>
      </c>
      <c r="B687">
        <v>2201770</v>
      </c>
      <c r="C687">
        <v>220177</v>
      </c>
      <c r="D687" t="s">
        <v>694</v>
      </c>
      <c r="E687" t="str">
        <f>VLOOKUP(B687,[1]MunicipioRegioes!I$2:N$5586,6,FALSE)</f>
        <v>Pi2201</v>
      </c>
      <c r="F687">
        <v>5531</v>
      </c>
      <c r="G687">
        <v>5771</v>
      </c>
      <c r="H687">
        <v>5904</v>
      </c>
      <c r="I687">
        <v>6035</v>
      </c>
      <c r="K687">
        <v>6262</v>
      </c>
      <c r="L687">
        <v>6369</v>
      </c>
      <c r="M687" s="4">
        <v>6299</v>
      </c>
      <c r="N687">
        <v>6382</v>
      </c>
      <c r="O687">
        <v>6467</v>
      </c>
      <c r="P687">
        <v>6516</v>
      </c>
      <c r="Q687">
        <v>6560</v>
      </c>
      <c r="R687">
        <v>6599</v>
      </c>
      <c r="S687">
        <v>6633</v>
      </c>
    </row>
    <row r="688" spans="1:19" x14ac:dyDescent="0.25">
      <c r="A688" t="s">
        <v>666</v>
      </c>
      <c r="B688">
        <v>2201804</v>
      </c>
      <c r="C688">
        <v>220180</v>
      </c>
      <c r="D688" t="s">
        <v>695</v>
      </c>
      <c r="E688" t="str">
        <f>VLOOKUP(B688,[1]MunicipioRegioes!I$2:N$5586,6,FALSE)</f>
        <v>Pi2204</v>
      </c>
      <c r="F688">
        <v>4306</v>
      </c>
      <c r="G688">
        <v>4371</v>
      </c>
      <c r="H688">
        <v>4407</v>
      </c>
      <c r="I688">
        <v>4443</v>
      </c>
      <c r="K688">
        <v>4155</v>
      </c>
      <c r="L688">
        <v>4146</v>
      </c>
      <c r="M688" s="4">
        <v>4346</v>
      </c>
      <c r="N688">
        <v>4381</v>
      </c>
      <c r="O688">
        <v>4394</v>
      </c>
      <c r="P688">
        <v>4425</v>
      </c>
      <c r="Q688">
        <v>4431</v>
      </c>
      <c r="R688">
        <v>4436</v>
      </c>
      <c r="S688">
        <v>4440</v>
      </c>
    </row>
    <row r="689" spans="1:19" x14ac:dyDescent="0.25">
      <c r="A689" t="s">
        <v>666</v>
      </c>
      <c r="B689">
        <v>2201903</v>
      </c>
      <c r="C689">
        <v>220190</v>
      </c>
      <c r="D689" t="s">
        <v>696</v>
      </c>
      <c r="E689" t="str">
        <f>VLOOKUP(B689,[1]MunicipioRegioes!I$2:N$5586,6,FALSE)</f>
        <v>Pi2203</v>
      </c>
      <c r="F689">
        <v>16436</v>
      </c>
      <c r="G689">
        <v>16777</v>
      </c>
      <c r="H689">
        <v>16966</v>
      </c>
      <c r="I689">
        <v>17153</v>
      </c>
      <c r="K689">
        <v>20100</v>
      </c>
      <c r="L689">
        <v>20511</v>
      </c>
      <c r="M689" s="4">
        <v>22632</v>
      </c>
      <c r="N689">
        <v>23144</v>
      </c>
      <c r="O689">
        <v>23642</v>
      </c>
      <c r="P689">
        <v>23826</v>
      </c>
      <c r="Q689">
        <v>24092</v>
      </c>
      <c r="R689">
        <v>24327</v>
      </c>
      <c r="S689">
        <v>24532</v>
      </c>
    </row>
    <row r="690" spans="1:19" x14ac:dyDescent="0.25">
      <c r="A690" t="s">
        <v>666</v>
      </c>
      <c r="B690">
        <v>2201919</v>
      </c>
      <c r="C690">
        <v>220191</v>
      </c>
      <c r="D690" t="s">
        <v>697</v>
      </c>
      <c r="E690" t="str">
        <f>VLOOKUP(B690,[1]MunicipioRegioes!I$2:N$5586,6,FALSE)</f>
        <v>Pi2201</v>
      </c>
      <c r="F690">
        <v>4434</v>
      </c>
      <c r="G690">
        <v>4307</v>
      </c>
      <c r="H690">
        <v>4237</v>
      </c>
      <c r="I690">
        <v>4167</v>
      </c>
      <c r="K690">
        <v>5429</v>
      </c>
      <c r="L690">
        <v>5506</v>
      </c>
      <c r="M690" s="4">
        <v>5304</v>
      </c>
      <c r="N690">
        <v>5356</v>
      </c>
      <c r="O690">
        <v>5407</v>
      </c>
      <c r="P690">
        <v>5447</v>
      </c>
      <c r="Q690">
        <v>5474</v>
      </c>
      <c r="R690">
        <v>5497</v>
      </c>
      <c r="S690">
        <v>5517</v>
      </c>
    </row>
    <row r="691" spans="1:19" x14ac:dyDescent="0.25">
      <c r="A691" t="s">
        <v>666</v>
      </c>
      <c r="B691">
        <v>2201929</v>
      </c>
      <c r="C691">
        <v>220192</v>
      </c>
      <c r="D691" t="s">
        <v>698</v>
      </c>
      <c r="E691" t="str">
        <f>VLOOKUP(B691,[1]MunicipioRegioes!I$2:N$5586,6,FALSE)</f>
        <v>Pi2203</v>
      </c>
      <c r="F691">
        <v>4852</v>
      </c>
      <c r="G691">
        <v>4832</v>
      </c>
      <c r="H691">
        <v>4821</v>
      </c>
      <c r="I691">
        <v>4811</v>
      </c>
      <c r="K691">
        <v>5334</v>
      </c>
      <c r="L691">
        <v>5376</v>
      </c>
      <c r="M691" s="4">
        <v>5393</v>
      </c>
      <c r="N691">
        <v>5432</v>
      </c>
      <c r="O691">
        <v>5471</v>
      </c>
      <c r="P691">
        <v>5512</v>
      </c>
      <c r="Q691">
        <v>5531</v>
      </c>
      <c r="R691">
        <v>5549</v>
      </c>
      <c r="S691">
        <v>5564</v>
      </c>
    </row>
    <row r="692" spans="1:19" x14ac:dyDescent="0.25">
      <c r="A692" t="s">
        <v>666</v>
      </c>
      <c r="B692">
        <v>2201945</v>
      </c>
      <c r="C692">
        <v>220194</v>
      </c>
      <c r="D692" t="s">
        <v>699</v>
      </c>
      <c r="E692" t="str">
        <f>VLOOKUP(B692,[1]MunicipioRegioes!I$2:N$5586,6,FALSE)</f>
        <v>Pi2202</v>
      </c>
      <c r="F692">
        <v>5364</v>
      </c>
      <c r="G692">
        <v>5228</v>
      </c>
      <c r="H692">
        <v>5154</v>
      </c>
      <c r="I692">
        <v>5079</v>
      </c>
      <c r="K692">
        <v>6508</v>
      </c>
      <c r="L692">
        <v>6599</v>
      </c>
      <c r="M692" s="4">
        <v>6193</v>
      </c>
      <c r="N692">
        <v>6241</v>
      </c>
      <c r="O692">
        <v>6288</v>
      </c>
      <c r="P692">
        <v>6335</v>
      </c>
      <c r="Q692">
        <v>6359</v>
      </c>
      <c r="R692">
        <v>6380</v>
      </c>
      <c r="S692">
        <v>6284</v>
      </c>
    </row>
    <row r="693" spans="1:19" x14ac:dyDescent="0.25">
      <c r="A693" t="s">
        <v>666</v>
      </c>
      <c r="B693">
        <v>2201960</v>
      </c>
      <c r="C693">
        <v>220196</v>
      </c>
      <c r="D693" t="s">
        <v>700</v>
      </c>
      <c r="E693" t="str">
        <f>VLOOKUP(B693,[1]MunicipioRegioes!I$2:N$5586,6,FALSE)</f>
        <v>Pi2201</v>
      </c>
      <c r="F693">
        <v>7136</v>
      </c>
      <c r="G693">
        <v>6983</v>
      </c>
      <c r="H693">
        <v>6898</v>
      </c>
      <c r="I693">
        <v>6814</v>
      </c>
      <c r="K693">
        <v>7920</v>
      </c>
      <c r="L693">
        <v>7970</v>
      </c>
      <c r="M693" s="4">
        <v>7961</v>
      </c>
      <c r="N693">
        <v>8012</v>
      </c>
      <c r="O693">
        <v>8057</v>
      </c>
      <c r="P693">
        <v>8116</v>
      </c>
      <c r="Q693">
        <v>8139</v>
      </c>
      <c r="R693">
        <v>8159</v>
      </c>
      <c r="S693">
        <v>8177</v>
      </c>
    </row>
    <row r="694" spans="1:19" x14ac:dyDescent="0.25">
      <c r="A694" t="s">
        <v>666</v>
      </c>
      <c r="B694">
        <v>2201988</v>
      </c>
      <c r="C694">
        <v>220198</v>
      </c>
      <c r="D694" t="s">
        <v>701</v>
      </c>
      <c r="E694" t="str">
        <f>VLOOKUP(B694,[1]MunicipioRegioes!I$2:N$5586,6,FALSE)</f>
        <v>Pi2203</v>
      </c>
      <c r="F694">
        <v>4241</v>
      </c>
      <c r="G694">
        <v>4411</v>
      </c>
      <c r="H694">
        <v>4505</v>
      </c>
      <c r="I694">
        <v>4599</v>
      </c>
      <c r="K694">
        <v>3986</v>
      </c>
      <c r="L694">
        <v>4025</v>
      </c>
      <c r="M694" s="4">
        <v>3852</v>
      </c>
      <c r="N694">
        <v>3786</v>
      </c>
      <c r="O694">
        <v>3724</v>
      </c>
      <c r="P694">
        <v>3749</v>
      </c>
      <c r="Q694">
        <v>3714</v>
      </c>
      <c r="R694">
        <v>3871</v>
      </c>
      <c r="S694">
        <v>3845</v>
      </c>
    </row>
    <row r="695" spans="1:19" x14ac:dyDescent="0.25">
      <c r="A695" t="s">
        <v>666</v>
      </c>
      <c r="B695">
        <v>2202000</v>
      </c>
      <c r="C695">
        <v>220200</v>
      </c>
      <c r="D695" t="s">
        <v>702</v>
      </c>
      <c r="E695" t="str">
        <f>VLOOKUP(B695,[1]MunicipioRegioes!I$2:N$5586,6,FALSE)</f>
        <v>Pi2201</v>
      </c>
      <c r="F695">
        <v>18506</v>
      </c>
      <c r="G695">
        <v>18445</v>
      </c>
      <c r="H695">
        <v>18411</v>
      </c>
      <c r="I695">
        <v>18378</v>
      </c>
      <c r="K695">
        <v>19700</v>
      </c>
      <c r="L695">
        <v>19796</v>
      </c>
      <c r="M695" s="4">
        <v>19074</v>
      </c>
      <c r="N695">
        <v>19144</v>
      </c>
      <c r="O695">
        <v>19212</v>
      </c>
      <c r="P695">
        <v>19352</v>
      </c>
      <c r="Q695">
        <v>19386</v>
      </c>
      <c r="R695">
        <v>19415</v>
      </c>
      <c r="S695">
        <v>19441</v>
      </c>
    </row>
    <row r="696" spans="1:19" x14ac:dyDescent="0.25">
      <c r="A696" t="s">
        <v>666</v>
      </c>
      <c r="B696">
        <v>2202026</v>
      </c>
      <c r="C696">
        <v>220202</v>
      </c>
      <c r="D696" t="s">
        <v>703</v>
      </c>
      <c r="E696" t="str">
        <f>VLOOKUP(B696,[1]MunicipioRegioes!I$2:N$5586,6,FALSE)</f>
        <v>Pi2202</v>
      </c>
      <c r="F696">
        <v>7626</v>
      </c>
      <c r="G696">
        <v>7853</v>
      </c>
      <c r="H696">
        <v>7979</v>
      </c>
      <c r="I696">
        <v>8104</v>
      </c>
      <c r="K696">
        <v>8046</v>
      </c>
      <c r="L696">
        <v>8117</v>
      </c>
      <c r="M696" s="4">
        <v>7977</v>
      </c>
      <c r="N696">
        <v>8027</v>
      </c>
      <c r="O696">
        <v>8079</v>
      </c>
      <c r="P696">
        <v>8138</v>
      </c>
      <c r="Q696">
        <v>8165</v>
      </c>
      <c r="R696">
        <v>8188</v>
      </c>
      <c r="S696">
        <v>7909</v>
      </c>
    </row>
    <row r="697" spans="1:19" x14ac:dyDescent="0.25">
      <c r="A697" t="s">
        <v>666</v>
      </c>
      <c r="B697">
        <v>2202059</v>
      </c>
      <c r="C697">
        <v>220205</v>
      </c>
      <c r="D697" t="s">
        <v>704</v>
      </c>
      <c r="E697" t="str">
        <f>VLOOKUP(B697,[1]MunicipioRegioes!I$2:N$5586,6,FALSE)</f>
        <v>Pi2201</v>
      </c>
      <c r="F697">
        <v>8766</v>
      </c>
      <c r="G697">
        <v>8944</v>
      </c>
      <c r="H697">
        <v>9043</v>
      </c>
      <c r="I697">
        <v>9141</v>
      </c>
      <c r="K697">
        <v>9710</v>
      </c>
      <c r="L697">
        <v>9826</v>
      </c>
      <c r="M697" s="4">
        <v>9927</v>
      </c>
      <c r="N697">
        <v>10038</v>
      </c>
      <c r="O697">
        <v>10144</v>
      </c>
      <c r="P697">
        <v>10220</v>
      </c>
      <c r="Q697">
        <v>10276</v>
      </c>
      <c r="R697">
        <v>10325</v>
      </c>
      <c r="S697">
        <v>10368</v>
      </c>
    </row>
    <row r="698" spans="1:19" x14ac:dyDescent="0.25">
      <c r="A698" t="s">
        <v>666</v>
      </c>
      <c r="B698">
        <v>2202075</v>
      </c>
      <c r="C698">
        <v>220207</v>
      </c>
      <c r="D698" t="s">
        <v>705</v>
      </c>
      <c r="E698" t="str">
        <f>VLOOKUP(B698,[1]MunicipioRegioes!I$2:N$5586,6,FALSE)</f>
        <v>Pi2204</v>
      </c>
      <c r="F698">
        <v>2726</v>
      </c>
      <c r="G698">
        <v>2987</v>
      </c>
      <c r="H698">
        <v>3011</v>
      </c>
      <c r="I698">
        <v>3033</v>
      </c>
      <c r="K698">
        <v>3285</v>
      </c>
      <c r="L698">
        <v>3323</v>
      </c>
      <c r="M698" s="4">
        <v>3343</v>
      </c>
      <c r="N698">
        <v>3378</v>
      </c>
      <c r="O698">
        <v>3413</v>
      </c>
      <c r="P698">
        <v>3438</v>
      </c>
      <c r="Q698">
        <v>3456</v>
      </c>
      <c r="R698">
        <v>3471</v>
      </c>
      <c r="S698">
        <v>3485</v>
      </c>
    </row>
    <row r="699" spans="1:19" x14ac:dyDescent="0.25">
      <c r="A699" t="s">
        <v>666</v>
      </c>
      <c r="B699">
        <v>2202083</v>
      </c>
      <c r="C699">
        <v>220208</v>
      </c>
      <c r="D699" t="s">
        <v>706</v>
      </c>
      <c r="E699" t="str">
        <f>VLOOKUP(B699,[1]MunicipioRegioes!I$2:N$5586,6,FALSE)</f>
        <v>Pi2201</v>
      </c>
      <c r="F699">
        <v>6135</v>
      </c>
      <c r="G699">
        <v>6143</v>
      </c>
      <c r="H699">
        <v>6148</v>
      </c>
      <c r="I699">
        <v>6152</v>
      </c>
      <c r="K699">
        <v>7183</v>
      </c>
      <c r="L699">
        <v>7286</v>
      </c>
      <c r="M699" s="4">
        <v>7163</v>
      </c>
      <c r="N699">
        <v>7243</v>
      </c>
      <c r="O699">
        <v>7321</v>
      </c>
      <c r="P699">
        <v>7375</v>
      </c>
      <c r="Q699">
        <v>7415</v>
      </c>
      <c r="R699">
        <v>7451</v>
      </c>
      <c r="S699">
        <v>7483</v>
      </c>
    </row>
    <row r="700" spans="1:19" x14ac:dyDescent="0.25">
      <c r="A700" t="s">
        <v>666</v>
      </c>
      <c r="B700">
        <v>2202091</v>
      </c>
      <c r="C700">
        <v>220209</v>
      </c>
      <c r="D700" t="s">
        <v>707</v>
      </c>
      <c r="E700" t="str">
        <f>VLOOKUP(B700,[1]MunicipioRegioes!I$2:N$5586,6,FALSE)</f>
        <v>Pi2204</v>
      </c>
      <c r="F700">
        <v>5492</v>
      </c>
      <c r="G700">
        <v>5499</v>
      </c>
      <c r="H700">
        <v>5504</v>
      </c>
      <c r="I700">
        <v>5508</v>
      </c>
      <c r="K700">
        <v>5784</v>
      </c>
      <c r="L700">
        <v>5809</v>
      </c>
      <c r="M700" s="4">
        <v>5668</v>
      </c>
      <c r="N700">
        <v>5686</v>
      </c>
      <c r="O700">
        <v>5700</v>
      </c>
      <c r="P700">
        <v>5742</v>
      </c>
      <c r="Q700">
        <v>5675</v>
      </c>
      <c r="R700">
        <v>5674</v>
      </c>
      <c r="S700">
        <v>5680</v>
      </c>
    </row>
    <row r="701" spans="1:19" x14ac:dyDescent="0.25">
      <c r="A701" t="s">
        <v>666</v>
      </c>
      <c r="B701">
        <v>2202109</v>
      </c>
      <c r="C701">
        <v>220210</v>
      </c>
      <c r="D701" t="s">
        <v>708</v>
      </c>
      <c r="E701" t="str">
        <f>VLOOKUP(B701,[1]MunicipioRegioes!I$2:N$5586,6,FALSE)</f>
        <v>Pi2204</v>
      </c>
      <c r="F701">
        <v>4909</v>
      </c>
      <c r="G701">
        <v>4755</v>
      </c>
      <c r="H701">
        <v>4669</v>
      </c>
      <c r="I701">
        <v>4584</v>
      </c>
      <c r="K701">
        <v>5759</v>
      </c>
      <c r="L701">
        <v>5818</v>
      </c>
      <c r="M701" s="4">
        <v>5406</v>
      </c>
      <c r="N701">
        <v>5428</v>
      </c>
      <c r="O701">
        <v>5449</v>
      </c>
      <c r="P701">
        <v>5489</v>
      </c>
      <c r="Q701">
        <v>5499</v>
      </c>
      <c r="R701">
        <v>5507</v>
      </c>
      <c r="S701">
        <v>5515</v>
      </c>
    </row>
    <row r="702" spans="1:19" x14ac:dyDescent="0.25">
      <c r="A702" t="s">
        <v>666</v>
      </c>
      <c r="B702">
        <v>2202117</v>
      </c>
      <c r="C702">
        <v>220211</v>
      </c>
      <c r="D702" t="s">
        <v>709</v>
      </c>
      <c r="E702" t="str">
        <f>VLOOKUP(B702,[1]MunicipioRegioes!I$2:N$5586,6,FALSE)</f>
        <v>Pi2204</v>
      </c>
      <c r="F702">
        <v>4557</v>
      </c>
      <c r="G702">
        <v>4039</v>
      </c>
      <c r="H702">
        <v>4074</v>
      </c>
      <c r="I702">
        <v>4107</v>
      </c>
      <c r="K702">
        <v>4579</v>
      </c>
      <c r="L702">
        <v>4647</v>
      </c>
      <c r="M702" s="4">
        <v>4696</v>
      </c>
      <c r="N702">
        <v>4755</v>
      </c>
      <c r="O702">
        <v>4815</v>
      </c>
      <c r="P702">
        <v>4851</v>
      </c>
      <c r="Q702">
        <v>4883</v>
      </c>
      <c r="R702">
        <v>4911</v>
      </c>
      <c r="S702">
        <v>4935</v>
      </c>
    </row>
    <row r="703" spans="1:19" x14ac:dyDescent="0.25">
      <c r="A703" t="s">
        <v>666</v>
      </c>
      <c r="B703">
        <v>2202133</v>
      </c>
      <c r="C703">
        <v>220213</v>
      </c>
      <c r="D703" t="s">
        <v>710</v>
      </c>
      <c r="E703" t="str">
        <f>VLOOKUP(B703,[1]MunicipioRegioes!I$2:N$5586,6,FALSE)</f>
        <v>Pi2204</v>
      </c>
      <c r="F703">
        <v>5138</v>
      </c>
      <c r="G703">
        <v>5308</v>
      </c>
      <c r="H703">
        <v>5402</v>
      </c>
      <c r="I703">
        <v>5495</v>
      </c>
      <c r="K703">
        <v>5808</v>
      </c>
      <c r="L703">
        <v>5898</v>
      </c>
      <c r="M703" s="4">
        <v>5592</v>
      </c>
      <c r="N703">
        <v>5649</v>
      </c>
      <c r="O703">
        <v>5704</v>
      </c>
      <c r="P703">
        <v>5746</v>
      </c>
      <c r="Q703">
        <v>5775</v>
      </c>
      <c r="R703">
        <v>5801</v>
      </c>
      <c r="S703">
        <v>5823</v>
      </c>
    </row>
    <row r="704" spans="1:19" x14ac:dyDescent="0.25">
      <c r="A704" t="s">
        <v>666</v>
      </c>
      <c r="B704">
        <v>2202174</v>
      </c>
      <c r="C704">
        <v>220217</v>
      </c>
      <c r="D704" t="s">
        <v>711</v>
      </c>
      <c r="E704" t="str">
        <f>VLOOKUP(B704,[1]MunicipioRegioes!I$2:N$5586,6,FALSE)</f>
        <v>Pi2201</v>
      </c>
      <c r="F704">
        <v>6030</v>
      </c>
      <c r="G704">
        <v>6222</v>
      </c>
      <c r="H704">
        <v>6328</v>
      </c>
      <c r="I704">
        <v>6433</v>
      </c>
      <c r="K704">
        <v>6920</v>
      </c>
      <c r="L704">
        <v>7035</v>
      </c>
      <c r="M704" s="4">
        <v>6803</v>
      </c>
      <c r="N704">
        <v>6884</v>
      </c>
      <c r="O704">
        <v>6964</v>
      </c>
      <c r="P704">
        <v>7016</v>
      </c>
      <c r="Q704">
        <v>7058</v>
      </c>
      <c r="R704">
        <v>7094</v>
      </c>
      <c r="S704">
        <v>7126</v>
      </c>
    </row>
    <row r="705" spans="1:19" x14ac:dyDescent="0.25">
      <c r="A705" t="s">
        <v>666</v>
      </c>
      <c r="B705">
        <v>2202208</v>
      </c>
      <c r="C705">
        <v>220220</v>
      </c>
      <c r="D705" t="s">
        <v>712</v>
      </c>
      <c r="E705" t="str">
        <f>VLOOKUP(B705,[1]MunicipioRegioes!I$2:N$5586,6,FALSE)</f>
        <v>Pi2202</v>
      </c>
      <c r="F705">
        <v>42425</v>
      </c>
      <c r="G705">
        <v>41958</v>
      </c>
      <c r="H705">
        <v>41659</v>
      </c>
      <c r="I705">
        <v>41404</v>
      </c>
      <c r="K705">
        <v>45827</v>
      </c>
      <c r="L705">
        <v>46068</v>
      </c>
      <c r="M705" s="4">
        <v>45180</v>
      </c>
      <c r="N705">
        <v>45338</v>
      </c>
      <c r="O705">
        <v>45493</v>
      </c>
      <c r="P705">
        <v>45827</v>
      </c>
      <c r="Q705">
        <v>45904</v>
      </c>
      <c r="R705">
        <v>45971</v>
      </c>
      <c r="S705">
        <v>46031</v>
      </c>
    </row>
    <row r="706" spans="1:19" x14ac:dyDescent="0.25">
      <c r="A706" t="s">
        <v>666</v>
      </c>
      <c r="B706">
        <v>2202251</v>
      </c>
      <c r="C706">
        <v>220225</v>
      </c>
      <c r="D706" t="s">
        <v>713</v>
      </c>
      <c r="E706" t="str">
        <f>VLOOKUP(B706,[1]MunicipioRegioes!I$2:N$5586,6,FALSE)</f>
        <v>Pi2203</v>
      </c>
      <c r="F706">
        <v>4130</v>
      </c>
      <c r="G706">
        <v>4141</v>
      </c>
      <c r="H706">
        <v>4147</v>
      </c>
      <c r="I706">
        <v>4152</v>
      </c>
      <c r="K706">
        <v>4098</v>
      </c>
      <c r="L706">
        <v>4093</v>
      </c>
      <c r="M706" s="4">
        <v>3922</v>
      </c>
      <c r="N706">
        <v>3906</v>
      </c>
      <c r="O706">
        <v>3892</v>
      </c>
      <c r="P706">
        <v>3920</v>
      </c>
      <c r="Q706">
        <v>3911</v>
      </c>
      <c r="R706">
        <v>3904</v>
      </c>
      <c r="S706">
        <v>3898</v>
      </c>
    </row>
    <row r="707" spans="1:19" x14ac:dyDescent="0.25">
      <c r="A707" t="s">
        <v>666</v>
      </c>
      <c r="B707">
        <v>2202307</v>
      </c>
      <c r="C707">
        <v>220230</v>
      </c>
      <c r="D707" t="s">
        <v>714</v>
      </c>
      <c r="E707" t="str">
        <f>VLOOKUP(B707,[1]MunicipioRegioes!I$2:N$5586,6,FALSE)</f>
        <v>Pi2203</v>
      </c>
      <c r="F707">
        <v>18490</v>
      </c>
      <c r="G707">
        <v>18569</v>
      </c>
      <c r="H707">
        <v>18613</v>
      </c>
      <c r="I707">
        <v>18656</v>
      </c>
      <c r="K707">
        <v>20556</v>
      </c>
      <c r="L707">
        <v>20761</v>
      </c>
      <c r="M707" s="4">
        <v>20035</v>
      </c>
      <c r="N707">
        <v>20200</v>
      </c>
      <c r="O707">
        <v>20375</v>
      </c>
      <c r="P707">
        <v>20528</v>
      </c>
      <c r="Q707">
        <v>20619</v>
      </c>
      <c r="R707">
        <v>20700</v>
      </c>
      <c r="S707">
        <v>20770</v>
      </c>
    </row>
    <row r="708" spans="1:19" x14ac:dyDescent="0.25">
      <c r="A708" t="s">
        <v>666</v>
      </c>
      <c r="B708">
        <v>2202406</v>
      </c>
      <c r="C708">
        <v>220240</v>
      </c>
      <c r="D708" t="s">
        <v>715</v>
      </c>
      <c r="E708" t="str">
        <f>VLOOKUP(B708,[1]MunicipioRegioes!I$2:N$5586,6,FALSE)</f>
        <v>Pi2202</v>
      </c>
      <c r="F708">
        <v>9997</v>
      </c>
      <c r="G708">
        <v>9972</v>
      </c>
      <c r="H708">
        <v>9958</v>
      </c>
      <c r="I708">
        <v>9944</v>
      </c>
      <c r="K708">
        <v>11142</v>
      </c>
      <c r="L708">
        <v>11246</v>
      </c>
      <c r="M708" s="4">
        <v>10956</v>
      </c>
      <c r="N708">
        <v>11023</v>
      </c>
      <c r="O708">
        <v>11092</v>
      </c>
      <c r="P708">
        <v>11173</v>
      </c>
      <c r="Q708">
        <v>11208</v>
      </c>
      <c r="R708">
        <v>11239</v>
      </c>
      <c r="S708">
        <v>11205</v>
      </c>
    </row>
    <row r="709" spans="1:19" x14ac:dyDescent="0.25">
      <c r="A709" t="s">
        <v>666</v>
      </c>
      <c r="B709">
        <v>2202455</v>
      </c>
      <c r="C709">
        <v>220245</v>
      </c>
      <c r="D709" t="s">
        <v>716</v>
      </c>
      <c r="E709" t="str">
        <f>VLOOKUP(B709,[1]MunicipioRegioes!I$2:N$5586,6,FALSE)</f>
        <v>Pi2204</v>
      </c>
      <c r="F709">
        <v>3045</v>
      </c>
      <c r="G709">
        <v>2788</v>
      </c>
      <c r="H709">
        <v>2645</v>
      </c>
      <c r="I709">
        <v>2503</v>
      </c>
      <c r="K709">
        <v>3977</v>
      </c>
      <c r="L709">
        <v>4029</v>
      </c>
      <c r="M709" s="4">
        <v>3876</v>
      </c>
      <c r="N709">
        <v>3912</v>
      </c>
      <c r="O709">
        <v>3946</v>
      </c>
      <c r="P709">
        <v>3975</v>
      </c>
      <c r="Q709">
        <v>3993</v>
      </c>
      <c r="R709">
        <v>4008</v>
      </c>
      <c r="S709">
        <v>4021</v>
      </c>
    </row>
    <row r="710" spans="1:19" x14ac:dyDescent="0.25">
      <c r="A710" t="s">
        <v>666</v>
      </c>
      <c r="B710">
        <v>2202505</v>
      </c>
      <c r="C710">
        <v>220250</v>
      </c>
      <c r="D710" t="s">
        <v>717</v>
      </c>
      <c r="E710" t="str">
        <f>VLOOKUP(B710,[1]MunicipioRegioes!I$2:N$5586,6,FALSE)</f>
        <v>Pi2203</v>
      </c>
      <c r="F710">
        <v>8964</v>
      </c>
      <c r="G710">
        <v>9170</v>
      </c>
      <c r="H710">
        <v>9283</v>
      </c>
      <c r="I710">
        <v>9395</v>
      </c>
      <c r="K710">
        <v>10643</v>
      </c>
      <c r="L710">
        <v>10838</v>
      </c>
      <c r="M710" s="4">
        <v>10212</v>
      </c>
      <c r="N710">
        <v>10332</v>
      </c>
      <c r="O710">
        <v>10448</v>
      </c>
      <c r="P710">
        <v>10527</v>
      </c>
      <c r="Q710">
        <v>10588</v>
      </c>
      <c r="R710">
        <v>10641</v>
      </c>
      <c r="S710">
        <v>10688</v>
      </c>
    </row>
    <row r="711" spans="1:19" x14ac:dyDescent="0.25">
      <c r="A711" t="s">
        <v>666</v>
      </c>
      <c r="B711">
        <v>2202539</v>
      </c>
      <c r="C711">
        <v>220253</v>
      </c>
      <c r="D711" t="s">
        <v>718</v>
      </c>
      <c r="E711" t="str">
        <f>VLOOKUP(B711,[1]MunicipioRegioes!I$2:N$5586,6,FALSE)</f>
        <v>Pi2201</v>
      </c>
      <c r="F711">
        <v>5113</v>
      </c>
      <c r="G711">
        <v>5315</v>
      </c>
      <c r="H711">
        <v>5427</v>
      </c>
      <c r="I711">
        <v>5538</v>
      </c>
      <c r="K711">
        <v>5526</v>
      </c>
      <c r="L711">
        <v>5595</v>
      </c>
      <c r="M711" s="4">
        <v>5522</v>
      </c>
      <c r="N711">
        <v>5580</v>
      </c>
      <c r="O711">
        <v>5634</v>
      </c>
      <c r="P711">
        <v>5676</v>
      </c>
      <c r="Q711">
        <v>5704</v>
      </c>
      <c r="R711">
        <v>5728</v>
      </c>
      <c r="S711">
        <v>5750</v>
      </c>
    </row>
    <row r="712" spans="1:19" x14ac:dyDescent="0.25">
      <c r="A712" t="s">
        <v>666</v>
      </c>
      <c r="B712">
        <v>2202554</v>
      </c>
      <c r="C712">
        <v>220255</v>
      </c>
      <c r="D712" t="s">
        <v>719</v>
      </c>
      <c r="E712" t="str">
        <f>VLOOKUP(B712,[1]MunicipioRegioes!I$2:N$5586,6,FALSE)</f>
        <v>Pi2204</v>
      </c>
      <c r="F712">
        <v>4093</v>
      </c>
      <c r="G712">
        <v>4113</v>
      </c>
      <c r="H712">
        <v>4125</v>
      </c>
      <c r="I712">
        <v>4136</v>
      </c>
      <c r="K712">
        <v>4715</v>
      </c>
      <c r="L712">
        <v>4778</v>
      </c>
      <c r="M712" s="4">
        <v>4825</v>
      </c>
      <c r="N712">
        <v>4871</v>
      </c>
      <c r="O712">
        <v>4915</v>
      </c>
      <c r="P712">
        <v>4951</v>
      </c>
      <c r="Q712">
        <v>4974</v>
      </c>
      <c r="R712">
        <v>4994</v>
      </c>
      <c r="S712">
        <v>5012</v>
      </c>
    </row>
    <row r="713" spans="1:19" x14ac:dyDescent="0.25">
      <c r="A713" t="s">
        <v>666</v>
      </c>
      <c r="B713">
        <v>2202604</v>
      </c>
      <c r="C713">
        <v>220260</v>
      </c>
      <c r="D713" t="s">
        <v>720</v>
      </c>
      <c r="E713" t="str">
        <f>VLOOKUP(B713,[1]MunicipioRegioes!I$2:N$5586,6,FALSE)</f>
        <v>Pi2202</v>
      </c>
      <c r="F713">
        <v>18466</v>
      </c>
      <c r="G713">
        <v>18550</v>
      </c>
      <c r="H713">
        <v>18597</v>
      </c>
      <c r="I713">
        <v>18644</v>
      </c>
      <c r="K713">
        <v>19082</v>
      </c>
      <c r="L713">
        <v>19142</v>
      </c>
      <c r="M713" s="4">
        <v>18338</v>
      </c>
      <c r="N713">
        <v>18336</v>
      </c>
      <c r="O713">
        <v>18336</v>
      </c>
      <c r="P713">
        <v>18469</v>
      </c>
      <c r="Q713">
        <v>18466</v>
      </c>
      <c r="R713">
        <v>18160</v>
      </c>
      <c r="S713">
        <v>19410</v>
      </c>
    </row>
    <row r="714" spans="1:19" x14ac:dyDescent="0.25">
      <c r="A714" t="s">
        <v>666</v>
      </c>
      <c r="B714">
        <v>2202653</v>
      </c>
      <c r="C714">
        <v>220265</v>
      </c>
      <c r="D714" t="s">
        <v>721</v>
      </c>
      <c r="E714" t="str">
        <f>VLOOKUP(B714,[1]MunicipioRegioes!I$2:N$5586,6,FALSE)</f>
        <v>Pi2201</v>
      </c>
      <c r="F714">
        <v>4544</v>
      </c>
      <c r="G714">
        <v>4809</v>
      </c>
      <c r="H714">
        <v>4955</v>
      </c>
      <c r="I714">
        <v>5100</v>
      </c>
      <c r="K714">
        <v>5169</v>
      </c>
      <c r="L714">
        <v>5270</v>
      </c>
      <c r="M714" s="4">
        <v>5039</v>
      </c>
      <c r="N714">
        <v>5107</v>
      </c>
      <c r="O714">
        <v>5174</v>
      </c>
      <c r="P714">
        <v>5213</v>
      </c>
      <c r="Q714">
        <v>5248</v>
      </c>
      <c r="R714">
        <v>5279</v>
      </c>
      <c r="S714">
        <v>5306</v>
      </c>
    </row>
    <row r="715" spans="1:19" x14ac:dyDescent="0.25">
      <c r="A715" t="s">
        <v>666</v>
      </c>
      <c r="B715">
        <v>2202703</v>
      </c>
      <c r="C715">
        <v>220270</v>
      </c>
      <c r="D715" t="s">
        <v>722</v>
      </c>
      <c r="E715" t="str">
        <f>VLOOKUP(B715,[1]MunicipioRegioes!I$2:N$5586,6,FALSE)</f>
        <v>Pi2201</v>
      </c>
      <c r="F715">
        <v>24580</v>
      </c>
      <c r="G715">
        <v>24866</v>
      </c>
      <c r="H715">
        <v>25024</v>
      </c>
      <c r="I715">
        <v>25181</v>
      </c>
      <c r="K715">
        <v>26956</v>
      </c>
      <c r="L715">
        <v>27220</v>
      </c>
      <c r="M715" s="4">
        <v>26044</v>
      </c>
      <c r="N715">
        <v>26922</v>
      </c>
      <c r="O715">
        <v>27067</v>
      </c>
      <c r="P715">
        <v>27274</v>
      </c>
      <c r="Q715">
        <v>27163</v>
      </c>
      <c r="R715">
        <v>27230</v>
      </c>
      <c r="S715">
        <v>27287</v>
      </c>
    </row>
    <row r="716" spans="1:19" x14ac:dyDescent="0.25">
      <c r="A716" t="s">
        <v>666</v>
      </c>
      <c r="B716">
        <v>2202711</v>
      </c>
      <c r="C716">
        <v>220271</v>
      </c>
      <c r="D716" t="s">
        <v>723</v>
      </c>
      <c r="E716" t="str">
        <f>VLOOKUP(B716,[1]MunicipioRegioes!I$2:N$5586,6,FALSE)</f>
        <v>Pi2202</v>
      </c>
      <c r="F716">
        <v>4214</v>
      </c>
      <c r="G716">
        <v>4192</v>
      </c>
      <c r="H716">
        <v>4180</v>
      </c>
      <c r="I716">
        <v>4167</v>
      </c>
      <c r="K716">
        <v>4652</v>
      </c>
      <c r="L716">
        <v>4689</v>
      </c>
      <c r="M716" s="4">
        <v>4525</v>
      </c>
      <c r="N716">
        <v>4546</v>
      </c>
      <c r="O716">
        <v>4567</v>
      </c>
      <c r="P716">
        <v>4601</v>
      </c>
      <c r="Q716">
        <v>4611</v>
      </c>
      <c r="R716">
        <v>4621</v>
      </c>
      <c r="S716">
        <v>4805</v>
      </c>
    </row>
    <row r="717" spans="1:19" x14ac:dyDescent="0.25">
      <c r="A717" t="s">
        <v>666</v>
      </c>
      <c r="B717">
        <v>2202729</v>
      </c>
      <c r="C717">
        <v>220272</v>
      </c>
      <c r="D717" t="s">
        <v>724</v>
      </c>
      <c r="E717" t="str">
        <f>VLOOKUP(B717,[1]MunicipioRegioes!I$2:N$5586,6,FALSE)</f>
        <v>Pi2201</v>
      </c>
      <c r="F717">
        <v>5439</v>
      </c>
      <c r="G717">
        <v>5628</v>
      </c>
      <c r="H717">
        <v>5732</v>
      </c>
      <c r="I717">
        <v>5836</v>
      </c>
      <c r="K717">
        <v>5495</v>
      </c>
      <c r="L717">
        <v>5525</v>
      </c>
      <c r="M717" s="4">
        <v>5572</v>
      </c>
      <c r="N717">
        <v>5604</v>
      </c>
      <c r="O717">
        <v>5635</v>
      </c>
      <c r="P717">
        <v>5677</v>
      </c>
      <c r="Q717">
        <v>6014</v>
      </c>
      <c r="R717">
        <v>6028</v>
      </c>
      <c r="S717">
        <v>6042</v>
      </c>
    </row>
    <row r="718" spans="1:19" x14ac:dyDescent="0.25">
      <c r="A718" t="s">
        <v>666</v>
      </c>
      <c r="B718">
        <v>2202737</v>
      </c>
      <c r="C718">
        <v>220273</v>
      </c>
      <c r="D718" t="s">
        <v>725</v>
      </c>
      <c r="E718" t="str">
        <f>VLOOKUP(B718,[1]MunicipioRegioes!I$2:N$5586,6,FALSE)</f>
        <v>Pi2202</v>
      </c>
      <c r="F718">
        <v>3398</v>
      </c>
      <c r="G718">
        <v>3325</v>
      </c>
      <c r="H718">
        <v>3192</v>
      </c>
      <c r="I718">
        <v>3153</v>
      </c>
      <c r="K718">
        <v>3907</v>
      </c>
      <c r="L718">
        <v>3955</v>
      </c>
      <c r="M718" s="4">
        <v>3811</v>
      </c>
      <c r="N718">
        <v>3842</v>
      </c>
      <c r="O718">
        <v>3872</v>
      </c>
      <c r="P718">
        <v>3901</v>
      </c>
      <c r="Q718">
        <v>3916</v>
      </c>
      <c r="R718">
        <v>3930</v>
      </c>
      <c r="S718">
        <v>3942</v>
      </c>
    </row>
    <row r="719" spans="1:19" x14ac:dyDescent="0.25">
      <c r="A719" t="s">
        <v>666</v>
      </c>
      <c r="B719">
        <v>2202752</v>
      </c>
      <c r="C719">
        <v>220275</v>
      </c>
      <c r="D719" t="s">
        <v>726</v>
      </c>
      <c r="E719" t="str">
        <f>VLOOKUP(B719,[1]MunicipioRegioes!I$2:N$5586,6,FALSE)</f>
        <v>Pi2203</v>
      </c>
      <c r="F719">
        <v>5268</v>
      </c>
      <c r="G719">
        <v>5439</v>
      </c>
      <c r="H719">
        <v>5533</v>
      </c>
      <c r="I719">
        <v>5627</v>
      </c>
      <c r="K719">
        <v>5865</v>
      </c>
      <c r="L719">
        <v>5947</v>
      </c>
      <c r="M719" s="4">
        <v>6035</v>
      </c>
      <c r="N719">
        <v>6115</v>
      </c>
      <c r="O719">
        <v>6191</v>
      </c>
      <c r="P719">
        <v>6238</v>
      </c>
      <c r="Q719">
        <v>6278</v>
      </c>
      <c r="R719">
        <v>6314</v>
      </c>
      <c r="S719">
        <v>6345</v>
      </c>
    </row>
    <row r="720" spans="1:19" x14ac:dyDescent="0.25">
      <c r="A720" t="s">
        <v>666</v>
      </c>
      <c r="B720">
        <v>2202778</v>
      </c>
      <c r="C720">
        <v>220277</v>
      </c>
      <c r="D720" t="s">
        <v>727</v>
      </c>
      <c r="E720" t="str">
        <f>VLOOKUP(B720,[1]MunicipioRegioes!I$2:N$5586,6,FALSE)</f>
        <v>Pi2204</v>
      </c>
      <c r="F720">
        <v>7349</v>
      </c>
      <c r="G720">
        <v>7414</v>
      </c>
      <c r="H720">
        <v>7450</v>
      </c>
      <c r="I720">
        <v>7485</v>
      </c>
      <c r="K720">
        <v>7882</v>
      </c>
      <c r="L720">
        <v>7940</v>
      </c>
      <c r="M720" s="4">
        <v>7433</v>
      </c>
      <c r="N720">
        <v>7447</v>
      </c>
      <c r="O720">
        <v>7461</v>
      </c>
      <c r="P720">
        <v>7515</v>
      </c>
      <c r="Q720">
        <v>7522</v>
      </c>
      <c r="R720">
        <v>7527</v>
      </c>
      <c r="S720">
        <v>7532</v>
      </c>
    </row>
    <row r="721" spans="1:19" x14ac:dyDescent="0.25">
      <c r="A721" t="s">
        <v>666</v>
      </c>
      <c r="B721">
        <v>2202802</v>
      </c>
      <c r="C721">
        <v>220280</v>
      </c>
      <c r="D721" t="s">
        <v>728</v>
      </c>
      <c r="E721" t="str">
        <f>VLOOKUP(B721,[1]MunicipioRegioes!I$2:N$5586,6,FALSE)</f>
        <v>Pi2204</v>
      </c>
      <c r="F721">
        <v>5183</v>
      </c>
      <c r="G721">
        <v>5318</v>
      </c>
      <c r="H721">
        <v>5412</v>
      </c>
      <c r="I721">
        <v>5506</v>
      </c>
      <c r="K721">
        <v>5064</v>
      </c>
      <c r="L721">
        <v>5077</v>
      </c>
      <c r="M721" s="4">
        <v>4484</v>
      </c>
      <c r="N721">
        <v>4485</v>
      </c>
      <c r="O721">
        <v>4496</v>
      </c>
      <c r="P721">
        <v>4528</v>
      </c>
      <c r="Q721">
        <v>4532</v>
      </c>
      <c r="R721">
        <v>4536</v>
      </c>
      <c r="S721">
        <v>4540</v>
      </c>
    </row>
    <row r="722" spans="1:19" x14ac:dyDescent="0.25">
      <c r="A722" t="s">
        <v>666</v>
      </c>
      <c r="B722">
        <v>2202851</v>
      </c>
      <c r="C722">
        <v>220285</v>
      </c>
      <c r="D722" t="s">
        <v>729</v>
      </c>
      <c r="E722" t="str">
        <f>VLOOKUP(B722,[1]MunicipioRegioes!I$2:N$5586,6,FALSE)</f>
        <v>Pi2203</v>
      </c>
      <c r="F722">
        <v>4470</v>
      </c>
      <c r="G722">
        <v>4506</v>
      </c>
      <c r="H722">
        <v>4527</v>
      </c>
      <c r="I722">
        <v>4547</v>
      </c>
      <c r="K722">
        <v>4481</v>
      </c>
      <c r="L722">
        <v>4484</v>
      </c>
      <c r="M722" s="4">
        <v>4541</v>
      </c>
      <c r="N722">
        <v>4551</v>
      </c>
      <c r="O722">
        <v>4561</v>
      </c>
      <c r="P722">
        <v>4594</v>
      </c>
      <c r="Q722">
        <v>4598</v>
      </c>
      <c r="R722">
        <v>4602</v>
      </c>
      <c r="S722">
        <v>4605</v>
      </c>
    </row>
    <row r="723" spans="1:19" x14ac:dyDescent="0.25">
      <c r="A723" t="s">
        <v>666</v>
      </c>
      <c r="B723">
        <v>2202901</v>
      </c>
      <c r="C723">
        <v>220290</v>
      </c>
      <c r="D723" t="s">
        <v>730</v>
      </c>
      <c r="E723" t="str">
        <f>VLOOKUP(B723,[1]MunicipioRegioes!I$2:N$5586,6,FALSE)</f>
        <v>Pi2203</v>
      </c>
      <c r="F723">
        <v>23914</v>
      </c>
      <c r="G723">
        <v>24372</v>
      </c>
      <c r="H723">
        <v>24625</v>
      </c>
      <c r="I723">
        <v>24876</v>
      </c>
      <c r="K723">
        <v>25223</v>
      </c>
      <c r="L723">
        <v>25406</v>
      </c>
      <c r="M723" s="4">
        <v>25408</v>
      </c>
      <c r="N723">
        <v>25574</v>
      </c>
      <c r="O723">
        <v>25737</v>
      </c>
      <c r="P723">
        <v>25927</v>
      </c>
      <c r="Q723">
        <v>26011</v>
      </c>
      <c r="R723">
        <v>26084</v>
      </c>
      <c r="S723">
        <v>26149</v>
      </c>
    </row>
    <row r="724" spans="1:19" x14ac:dyDescent="0.25">
      <c r="A724" t="s">
        <v>666</v>
      </c>
      <c r="B724">
        <v>2203008</v>
      </c>
      <c r="C724">
        <v>220300</v>
      </c>
      <c r="D724" t="s">
        <v>731</v>
      </c>
      <c r="E724" t="str">
        <f>VLOOKUP(B724,[1]MunicipioRegioes!I$2:N$5586,6,FALSE)</f>
        <v>Pi2203</v>
      </c>
      <c r="F724">
        <v>6656</v>
      </c>
      <c r="G724">
        <v>6765</v>
      </c>
      <c r="H724">
        <v>6825</v>
      </c>
      <c r="I724">
        <v>6885</v>
      </c>
      <c r="K724">
        <v>8026</v>
      </c>
      <c r="L724">
        <v>8177</v>
      </c>
      <c r="M724" s="4">
        <v>7831</v>
      </c>
      <c r="N724">
        <v>7903</v>
      </c>
      <c r="O724">
        <v>7973</v>
      </c>
      <c r="P724">
        <v>8033</v>
      </c>
      <c r="Q724">
        <v>8069</v>
      </c>
      <c r="R724">
        <v>8102</v>
      </c>
      <c r="S724">
        <v>8130</v>
      </c>
    </row>
    <row r="725" spans="1:19" x14ac:dyDescent="0.25">
      <c r="A725" t="s">
        <v>666</v>
      </c>
      <c r="B725">
        <v>2203107</v>
      </c>
      <c r="C725">
        <v>220310</v>
      </c>
      <c r="D725" t="s">
        <v>732</v>
      </c>
      <c r="E725" t="str">
        <f>VLOOKUP(B725,[1]MunicipioRegioes!I$2:N$5586,6,FALSE)</f>
        <v>Pi2203</v>
      </c>
      <c r="F725">
        <v>9567</v>
      </c>
      <c r="G725">
        <v>9766</v>
      </c>
      <c r="H725">
        <v>9875</v>
      </c>
      <c r="I725">
        <v>9984</v>
      </c>
      <c r="K725">
        <v>9791</v>
      </c>
      <c r="L725">
        <v>9836</v>
      </c>
      <c r="M725" s="4">
        <v>9981</v>
      </c>
      <c r="N725">
        <v>10036</v>
      </c>
      <c r="O725">
        <v>10089</v>
      </c>
      <c r="P725">
        <v>10164</v>
      </c>
      <c r="Q725">
        <v>10191</v>
      </c>
      <c r="R725">
        <v>10214</v>
      </c>
      <c r="S725">
        <v>10235</v>
      </c>
    </row>
    <row r="726" spans="1:19" x14ac:dyDescent="0.25">
      <c r="A726" t="s">
        <v>666</v>
      </c>
      <c r="B726">
        <v>2203206</v>
      </c>
      <c r="C726">
        <v>220320</v>
      </c>
      <c r="D726" t="s">
        <v>733</v>
      </c>
      <c r="E726" t="str">
        <f>VLOOKUP(B726,[1]MunicipioRegioes!I$2:N$5586,6,FALSE)</f>
        <v>Pi2203</v>
      </c>
      <c r="F726">
        <v>9973</v>
      </c>
      <c r="G726">
        <v>10281</v>
      </c>
      <c r="H726">
        <v>10448</v>
      </c>
      <c r="I726">
        <v>10615</v>
      </c>
      <c r="K726">
        <v>10658</v>
      </c>
      <c r="L726">
        <v>10765</v>
      </c>
      <c r="M726" s="4">
        <v>10765</v>
      </c>
      <c r="N726">
        <v>10856</v>
      </c>
      <c r="O726">
        <v>10948</v>
      </c>
      <c r="P726">
        <v>11030</v>
      </c>
      <c r="Q726">
        <v>11078</v>
      </c>
      <c r="R726">
        <v>11121</v>
      </c>
      <c r="S726">
        <v>11158</v>
      </c>
    </row>
    <row r="727" spans="1:19" x14ac:dyDescent="0.25">
      <c r="A727" t="s">
        <v>666</v>
      </c>
      <c r="B727">
        <v>2203230</v>
      </c>
      <c r="C727">
        <v>220323</v>
      </c>
      <c r="D727" t="s">
        <v>734</v>
      </c>
      <c r="E727" t="str">
        <f>VLOOKUP(B727,[1]MunicipioRegioes!I$2:N$5586,6,FALSE)</f>
        <v>Pi2203</v>
      </c>
      <c r="F727">
        <v>4345</v>
      </c>
      <c r="G727">
        <v>4420</v>
      </c>
      <c r="H727">
        <v>4462</v>
      </c>
      <c r="I727">
        <v>4503</v>
      </c>
      <c r="K727">
        <v>4669</v>
      </c>
      <c r="L727">
        <v>4710</v>
      </c>
      <c r="M727" s="4">
        <v>4704</v>
      </c>
      <c r="N727">
        <v>4740</v>
      </c>
      <c r="O727">
        <v>4776</v>
      </c>
      <c r="P727">
        <v>4811</v>
      </c>
      <c r="Q727">
        <v>4829</v>
      </c>
      <c r="R727">
        <v>4845</v>
      </c>
      <c r="S727">
        <v>4859</v>
      </c>
    </row>
    <row r="728" spans="1:19" x14ac:dyDescent="0.25">
      <c r="A728" t="s">
        <v>666</v>
      </c>
      <c r="B728">
        <v>2203255</v>
      </c>
      <c r="C728">
        <v>220325</v>
      </c>
      <c r="D728" t="s">
        <v>736</v>
      </c>
      <c r="E728" t="str">
        <f>VLOOKUP(B728,[1]MunicipioRegioes!I$2:N$5586,6,FALSE)</f>
        <v>Pi2202</v>
      </c>
      <c r="F728">
        <v>3878</v>
      </c>
      <c r="G728">
        <v>4035</v>
      </c>
      <c r="H728">
        <v>4122</v>
      </c>
      <c r="I728">
        <v>4209</v>
      </c>
      <c r="K728">
        <v>4189</v>
      </c>
      <c r="L728">
        <v>4242</v>
      </c>
      <c r="M728" s="4">
        <v>4182</v>
      </c>
      <c r="N728">
        <v>4225</v>
      </c>
      <c r="O728">
        <v>4265</v>
      </c>
      <c r="P728">
        <v>4297</v>
      </c>
      <c r="Q728">
        <v>4318</v>
      </c>
      <c r="R728">
        <v>4337</v>
      </c>
      <c r="S728">
        <v>4353</v>
      </c>
    </row>
    <row r="729" spans="1:19" x14ac:dyDescent="0.25">
      <c r="A729" t="s">
        <v>666</v>
      </c>
      <c r="B729">
        <v>2203271</v>
      </c>
      <c r="C729">
        <v>220327</v>
      </c>
      <c r="D729" t="s">
        <v>735</v>
      </c>
      <c r="E729" t="str">
        <f>VLOOKUP(B729,[1]MunicipioRegioes!I$2:N$5586,6,FALSE)</f>
        <v>Pi2204</v>
      </c>
      <c r="F729">
        <v>4075</v>
      </c>
      <c r="G729">
        <v>3978</v>
      </c>
      <c r="H729">
        <v>3924</v>
      </c>
      <c r="I729">
        <v>3871</v>
      </c>
      <c r="K729">
        <v>5040</v>
      </c>
      <c r="L729">
        <v>5119</v>
      </c>
      <c r="M729" s="4">
        <v>4870</v>
      </c>
      <c r="N729">
        <v>4930</v>
      </c>
      <c r="O729">
        <v>4990</v>
      </c>
      <c r="P729">
        <v>5027</v>
      </c>
      <c r="Q729">
        <v>5059</v>
      </c>
      <c r="R729">
        <v>5086</v>
      </c>
      <c r="S729">
        <v>5152</v>
      </c>
    </row>
    <row r="730" spans="1:19" x14ac:dyDescent="0.25">
      <c r="A730" t="s">
        <v>666</v>
      </c>
      <c r="B730">
        <v>2203354</v>
      </c>
      <c r="C730">
        <v>220335</v>
      </c>
      <c r="D730" t="s">
        <v>738</v>
      </c>
      <c r="E730" t="str">
        <f>VLOOKUP(B730,[1]MunicipioRegioes!I$2:N$5586,6,FALSE)</f>
        <v>Pi2203</v>
      </c>
      <c r="F730">
        <v>6054</v>
      </c>
      <c r="G730">
        <v>6045</v>
      </c>
      <c r="H730">
        <v>6041</v>
      </c>
      <c r="I730">
        <v>6036</v>
      </c>
      <c r="K730">
        <v>6915</v>
      </c>
      <c r="L730">
        <v>6996</v>
      </c>
      <c r="M730" s="4">
        <v>6677</v>
      </c>
      <c r="N730">
        <v>6722</v>
      </c>
      <c r="O730">
        <v>6767</v>
      </c>
      <c r="P730">
        <v>6818</v>
      </c>
      <c r="Q730">
        <v>6841</v>
      </c>
      <c r="R730">
        <v>6862</v>
      </c>
      <c r="S730">
        <v>6880</v>
      </c>
    </row>
    <row r="731" spans="1:19" x14ac:dyDescent="0.25">
      <c r="A731" t="s">
        <v>666</v>
      </c>
      <c r="B731">
        <v>2203404</v>
      </c>
      <c r="C731">
        <v>220340</v>
      </c>
      <c r="D731" t="s">
        <v>739</v>
      </c>
      <c r="E731" t="str">
        <f>VLOOKUP(B731,[1]MunicipioRegioes!I$2:N$5586,6,FALSE)</f>
        <v>Pi2204</v>
      </c>
      <c r="F731">
        <v>6230</v>
      </c>
      <c r="G731">
        <v>6414</v>
      </c>
      <c r="H731">
        <v>6515</v>
      </c>
      <c r="I731">
        <v>6616</v>
      </c>
      <c r="K731">
        <v>6721</v>
      </c>
      <c r="L731">
        <v>6793</v>
      </c>
      <c r="M731" s="4">
        <v>6587</v>
      </c>
      <c r="N731">
        <v>6616</v>
      </c>
      <c r="O731">
        <v>6662</v>
      </c>
      <c r="P731">
        <v>6712</v>
      </c>
      <c r="Q731">
        <v>6735</v>
      </c>
      <c r="R731">
        <v>6756</v>
      </c>
      <c r="S731">
        <v>6774</v>
      </c>
    </row>
    <row r="732" spans="1:19" x14ac:dyDescent="0.25">
      <c r="A732" t="s">
        <v>666</v>
      </c>
      <c r="B732">
        <v>2203420</v>
      </c>
      <c r="C732">
        <v>220342</v>
      </c>
      <c r="D732" t="s">
        <v>741</v>
      </c>
      <c r="E732" t="str">
        <f>VLOOKUP(B732,[1]MunicipioRegioes!I$2:N$5586,6,FALSE)</f>
        <v>Pi2202</v>
      </c>
      <c r="F732">
        <v>4287</v>
      </c>
      <c r="G732">
        <v>4290</v>
      </c>
      <c r="H732">
        <v>4291</v>
      </c>
      <c r="I732">
        <v>4292</v>
      </c>
      <c r="K732">
        <v>4435</v>
      </c>
      <c r="L732">
        <v>4447</v>
      </c>
      <c r="M732" s="4">
        <v>4264</v>
      </c>
      <c r="N732">
        <v>4262</v>
      </c>
      <c r="O732">
        <v>4261</v>
      </c>
      <c r="P732">
        <v>4292</v>
      </c>
      <c r="Q732">
        <v>4291</v>
      </c>
      <c r="R732">
        <v>4290</v>
      </c>
      <c r="S732">
        <v>4288</v>
      </c>
    </row>
    <row r="733" spans="1:19" x14ac:dyDescent="0.25">
      <c r="A733" t="s">
        <v>666</v>
      </c>
      <c r="B733">
        <v>2203453</v>
      </c>
      <c r="C733">
        <v>220345</v>
      </c>
      <c r="D733" t="s">
        <v>740</v>
      </c>
      <c r="E733" t="str">
        <f>VLOOKUP(B733,[1]MunicipioRegioes!I$2:N$5586,6,FALSE)</f>
        <v>Pi2203</v>
      </c>
      <c r="F733">
        <v>9336</v>
      </c>
      <c r="G733">
        <v>9620</v>
      </c>
      <c r="H733">
        <v>9777</v>
      </c>
      <c r="I733">
        <v>9933</v>
      </c>
      <c r="K733">
        <v>10628</v>
      </c>
      <c r="L733">
        <v>10795</v>
      </c>
      <c r="M733" s="4">
        <v>9246</v>
      </c>
      <c r="N733">
        <v>9271</v>
      </c>
      <c r="O733">
        <v>9296</v>
      </c>
      <c r="P733">
        <v>9364</v>
      </c>
      <c r="Q733">
        <v>9376</v>
      </c>
      <c r="R733">
        <v>9387</v>
      </c>
      <c r="S733">
        <v>9396</v>
      </c>
    </row>
    <row r="734" spans="1:19" x14ac:dyDescent="0.25">
      <c r="A734" t="s">
        <v>666</v>
      </c>
      <c r="B734">
        <v>2203503</v>
      </c>
      <c r="C734">
        <v>220350</v>
      </c>
      <c r="D734" t="s">
        <v>742</v>
      </c>
      <c r="E734" t="str">
        <f>VLOOKUP(B734,[1]MunicipioRegioes!I$2:N$5586,6,FALSE)</f>
        <v>Pi2202</v>
      </c>
      <c r="F734">
        <v>14986</v>
      </c>
      <c r="G734">
        <v>15261</v>
      </c>
      <c r="H734">
        <v>15252</v>
      </c>
      <c r="I734">
        <v>15244</v>
      </c>
      <c r="K734">
        <v>14577</v>
      </c>
      <c r="L734">
        <v>14490</v>
      </c>
      <c r="M734" s="4">
        <v>14499</v>
      </c>
      <c r="N734">
        <v>14452</v>
      </c>
      <c r="O734">
        <v>14394</v>
      </c>
      <c r="P734">
        <v>14496</v>
      </c>
      <c r="Q734">
        <v>14462</v>
      </c>
      <c r="R734">
        <v>14432</v>
      </c>
      <c r="S734">
        <v>14406</v>
      </c>
    </row>
    <row r="735" spans="1:19" x14ac:dyDescent="0.25">
      <c r="A735" t="s">
        <v>666</v>
      </c>
      <c r="B735">
        <v>2203602</v>
      </c>
      <c r="C735">
        <v>220360</v>
      </c>
      <c r="D735" t="s">
        <v>743</v>
      </c>
      <c r="E735" t="str">
        <f>VLOOKUP(B735,[1]MunicipioRegioes!I$2:N$5586,6,FALSE)</f>
        <v>Pi2203</v>
      </c>
      <c r="F735">
        <v>4072</v>
      </c>
      <c r="G735">
        <v>3994</v>
      </c>
      <c r="H735">
        <v>3951</v>
      </c>
      <c r="I735">
        <v>3909</v>
      </c>
      <c r="K735">
        <v>4858</v>
      </c>
      <c r="L735">
        <v>4923</v>
      </c>
      <c r="M735" s="4">
        <v>4667</v>
      </c>
      <c r="N735">
        <v>4702</v>
      </c>
      <c r="O735">
        <v>4738</v>
      </c>
      <c r="P735">
        <v>4773</v>
      </c>
      <c r="Q735">
        <v>4791</v>
      </c>
      <c r="R735">
        <v>4807</v>
      </c>
      <c r="S735">
        <v>4822</v>
      </c>
    </row>
    <row r="736" spans="1:19" x14ac:dyDescent="0.25">
      <c r="A736" t="s">
        <v>666</v>
      </c>
      <c r="B736">
        <v>2203701</v>
      </c>
      <c r="C736">
        <v>220370</v>
      </c>
      <c r="D736" t="s">
        <v>362</v>
      </c>
      <c r="E736" t="str">
        <f>VLOOKUP(B736,[1]MunicipioRegioes!I$2:N$5586,6,FALSE)</f>
        <v>Pi2201</v>
      </c>
      <c r="F736">
        <v>34850</v>
      </c>
      <c r="G736">
        <v>35353</v>
      </c>
      <c r="H736">
        <v>35631</v>
      </c>
      <c r="I736">
        <v>35908</v>
      </c>
      <c r="K736">
        <v>37231</v>
      </c>
      <c r="L736">
        <v>37520</v>
      </c>
      <c r="M736" s="4">
        <v>37765</v>
      </c>
      <c r="N736">
        <v>38049</v>
      </c>
      <c r="O736">
        <v>38322</v>
      </c>
      <c r="P736">
        <v>38607</v>
      </c>
      <c r="Q736">
        <v>38749</v>
      </c>
      <c r="R736">
        <v>38874</v>
      </c>
      <c r="S736">
        <v>38983</v>
      </c>
    </row>
    <row r="737" spans="1:19" x14ac:dyDescent="0.25">
      <c r="A737" t="s">
        <v>666</v>
      </c>
      <c r="B737">
        <v>2203750</v>
      </c>
      <c r="C737">
        <v>220375</v>
      </c>
      <c r="D737" t="s">
        <v>744</v>
      </c>
      <c r="E737" t="str">
        <f>VLOOKUP(B737,[1]MunicipioRegioes!I$2:N$5586,6,FALSE)</f>
        <v>Pi2203</v>
      </c>
      <c r="F737">
        <v>4637</v>
      </c>
      <c r="G737">
        <v>4604</v>
      </c>
      <c r="H737">
        <v>4587</v>
      </c>
      <c r="I737">
        <v>4569</v>
      </c>
      <c r="K737">
        <v>5339</v>
      </c>
      <c r="L737">
        <v>5402</v>
      </c>
      <c r="M737" s="4">
        <v>5076</v>
      </c>
      <c r="N737">
        <v>5104</v>
      </c>
      <c r="O737">
        <v>5133</v>
      </c>
      <c r="P737">
        <v>5171</v>
      </c>
      <c r="Q737">
        <v>5186</v>
      </c>
      <c r="R737">
        <v>5199</v>
      </c>
      <c r="S737">
        <v>5210</v>
      </c>
    </row>
    <row r="738" spans="1:19" x14ac:dyDescent="0.25">
      <c r="A738" t="s">
        <v>666</v>
      </c>
      <c r="B738">
        <v>2203800</v>
      </c>
      <c r="C738">
        <v>220380</v>
      </c>
      <c r="D738" t="s">
        <v>745</v>
      </c>
      <c r="E738" t="str">
        <f>VLOOKUP(B738,[1]MunicipioRegioes!I$2:N$5586,6,FALSE)</f>
        <v>Pi2203</v>
      </c>
      <c r="F738">
        <v>4225</v>
      </c>
      <c r="G738">
        <v>4127</v>
      </c>
      <c r="H738">
        <v>4073</v>
      </c>
      <c r="I738">
        <v>4019</v>
      </c>
      <c r="K738">
        <v>4596</v>
      </c>
      <c r="L738">
        <v>4615</v>
      </c>
      <c r="M738" s="4">
        <v>4368</v>
      </c>
      <c r="N738">
        <v>4366</v>
      </c>
      <c r="O738">
        <v>4366</v>
      </c>
      <c r="P738">
        <v>4396</v>
      </c>
      <c r="Q738">
        <v>4395</v>
      </c>
      <c r="R738">
        <v>4394</v>
      </c>
      <c r="S738">
        <v>4394</v>
      </c>
    </row>
    <row r="739" spans="1:19" x14ac:dyDescent="0.25">
      <c r="A739" t="s">
        <v>666</v>
      </c>
      <c r="B739">
        <v>2203859</v>
      </c>
      <c r="C739">
        <v>220385</v>
      </c>
      <c r="D739" t="s">
        <v>746</v>
      </c>
      <c r="E739" t="str">
        <f>VLOOKUP(B739,[1]MunicipioRegioes!I$2:N$5586,6,FALSE)</f>
        <v>Pi2204</v>
      </c>
      <c r="F739">
        <v>2445</v>
      </c>
      <c r="G739">
        <v>2464</v>
      </c>
      <c r="H739">
        <v>2474</v>
      </c>
      <c r="I739">
        <v>2485</v>
      </c>
      <c r="K739">
        <v>2624</v>
      </c>
      <c r="L739">
        <v>2643</v>
      </c>
      <c r="M739" s="4">
        <v>2482</v>
      </c>
      <c r="N739">
        <v>2487</v>
      </c>
      <c r="O739">
        <v>2492</v>
      </c>
      <c r="P739">
        <v>2511</v>
      </c>
      <c r="Q739">
        <v>2513</v>
      </c>
      <c r="R739">
        <v>2515</v>
      </c>
      <c r="S739">
        <v>2517</v>
      </c>
    </row>
    <row r="740" spans="1:19" x14ac:dyDescent="0.25">
      <c r="A740" t="s">
        <v>666</v>
      </c>
      <c r="B740">
        <v>2203909</v>
      </c>
      <c r="C740">
        <v>220390</v>
      </c>
      <c r="D740" t="s">
        <v>747</v>
      </c>
      <c r="E740" t="str">
        <f>VLOOKUP(B740,[1]MunicipioRegioes!I$2:N$5586,6,FALSE)</f>
        <v>Pi2203</v>
      </c>
      <c r="F740">
        <v>55545</v>
      </c>
      <c r="G740">
        <v>56180</v>
      </c>
      <c r="H740">
        <v>56531</v>
      </c>
      <c r="I740">
        <v>56880</v>
      </c>
      <c r="K740">
        <v>57700</v>
      </c>
      <c r="L740">
        <v>57968</v>
      </c>
      <c r="M740" s="4">
        <v>57707</v>
      </c>
      <c r="N740">
        <v>57928</v>
      </c>
      <c r="O740">
        <v>58158</v>
      </c>
      <c r="P740">
        <v>58586</v>
      </c>
      <c r="Q740">
        <v>58702</v>
      </c>
      <c r="R740">
        <v>58803</v>
      </c>
      <c r="S740">
        <v>58892</v>
      </c>
    </row>
    <row r="741" spans="1:19" x14ac:dyDescent="0.25">
      <c r="A741" t="s">
        <v>666</v>
      </c>
      <c r="B741">
        <v>2204006</v>
      </c>
      <c r="C741">
        <v>220400</v>
      </c>
      <c r="D741" t="s">
        <v>748</v>
      </c>
      <c r="E741" t="str">
        <f>VLOOKUP(B741,[1]MunicipioRegioes!I$2:N$5586,6,FALSE)</f>
        <v>Pi2202</v>
      </c>
      <c r="F741">
        <v>5236</v>
      </c>
      <c r="G741">
        <v>5225</v>
      </c>
      <c r="H741">
        <v>5218</v>
      </c>
      <c r="I741">
        <v>5212</v>
      </c>
      <c r="K741">
        <v>5443</v>
      </c>
      <c r="L741">
        <v>5458</v>
      </c>
      <c r="M741" s="4">
        <v>5230</v>
      </c>
      <c r="N741">
        <v>5234</v>
      </c>
      <c r="O741">
        <v>5233</v>
      </c>
      <c r="P741">
        <v>5270</v>
      </c>
      <c r="Q741">
        <v>5268</v>
      </c>
      <c r="R741">
        <v>5267</v>
      </c>
      <c r="S741">
        <v>5265</v>
      </c>
    </row>
    <row r="742" spans="1:19" x14ac:dyDescent="0.25">
      <c r="A742" t="s">
        <v>666</v>
      </c>
      <c r="B742">
        <v>2204105</v>
      </c>
      <c r="C742">
        <v>220410</v>
      </c>
      <c r="D742" t="s">
        <v>749</v>
      </c>
      <c r="E742" t="str">
        <f>VLOOKUP(B742,[1]MunicipioRegioes!I$2:N$5586,6,FALSE)</f>
        <v>Pi2202</v>
      </c>
      <c r="F742">
        <v>5300</v>
      </c>
      <c r="G742">
        <v>5343</v>
      </c>
      <c r="H742">
        <v>5366</v>
      </c>
      <c r="I742">
        <v>5390</v>
      </c>
      <c r="K742">
        <v>5160</v>
      </c>
      <c r="L742">
        <v>5147</v>
      </c>
      <c r="M742" s="4">
        <v>4483</v>
      </c>
      <c r="N742">
        <v>4419</v>
      </c>
      <c r="O742">
        <v>4363</v>
      </c>
      <c r="P742">
        <v>4392</v>
      </c>
      <c r="Q742">
        <v>4361</v>
      </c>
      <c r="R742">
        <v>4333</v>
      </c>
      <c r="S742">
        <v>4309</v>
      </c>
    </row>
    <row r="743" spans="1:19" x14ac:dyDescent="0.25">
      <c r="A743" t="s">
        <v>666</v>
      </c>
      <c r="B743">
        <v>2204154</v>
      </c>
      <c r="C743">
        <v>220415</v>
      </c>
      <c r="D743" t="s">
        <v>750</v>
      </c>
      <c r="E743" t="str">
        <f>VLOOKUP(B743,[1]MunicipioRegioes!I$2:N$5586,6,FALSE)</f>
        <v>Pi2204</v>
      </c>
      <c r="F743">
        <v>2405</v>
      </c>
      <c r="G743">
        <v>2450</v>
      </c>
      <c r="H743">
        <v>2475</v>
      </c>
      <c r="I743">
        <v>2500</v>
      </c>
      <c r="K743">
        <v>2319</v>
      </c>
      <c r="L743">
        <v>2315</v>
      </c>
      <c r="M743" s="4">
        <v>2879</v>
      </c>
      <c r="N743">
        <v>2921</v>
      </c>
      <c r="O743">
        <v>2961</v>
      </c>
      <c r="P743">
        <v>2984</v>
      </c>
      <c r="Q743">
        <v>3078</v>
      </c>
      <c r="R743">
        <v>3097</v>
      </c>
      <c r="S743">
        <v>3113</v>
      </c>
    </row>
    <row r="744" spans="1:19" x14ac:dyDescent="0.25">
      <c r="A744" t="s">
        <v>666</v>
      </c>
      <c r="B744">
        <v>2204204</v>
      </c>
      <c r="C744">
        <v>220420</v>
      </c>
      <c r="D744" t="s">
        <v>751</v>
      </c>
      <c r="E744" t="str">
        <f>VLOOKUP(B744,[1]MunicipioRegioes!I$2:N$5586,6,FALSE)</f>
        <v>Pi2204</v>
      </c>
      <c r="F744">
        <v>7041</v>
      </c>
      <c r="G744">
        <v>7040</v>
      </c>
      <c r="H744">
        <v>7039</v>
      </c>
      <c r="I744">
        <v>7039</v>
      </c>
      <c r="K744">
        <v>8533</v>
      </c>
      <c r="L744">
        <v>8315</v>
      </c>
      <c r="M744" s="4">
        <v>8619</v>
      </c>
      <c r="N744">
        <v>8726</v>
      </c>
      <c r="O744">
        <v>8857</v>
      </c>
      <c r="P744">
        <v>8924</v>
      </c>
      <c r="Q744">
        <v>8993</v>
      </c>
      <c r="R744">
        <v>9054</v>
      </c>
      <c r="S744">
        <v>9108</v>
      </c>
    </row>
    <row r="745" spans="1:19" x14ac:dyDescent="0.25">
      <c r="A745" t="s">
        <v>666</v>
      </c>
      <c r="B745">
        <v>2204303</v>
      </c>
      <c r="C745">
        <v>220430</v>
      </c>
      <c r="D745" t="s">
        <v>752</v>
      </c>
      <c r="E745" t="str">
        <f>VLOOKUP(B745,[1]MunicipioRegioes!I$2:N$5586,6,FALSE)</f>
        <v>Pi2204</v>
      </c>
      <c r="F745">
        <v>10220</v>
      </c>
      <c r="G745">
        <v>10358</v>
      </c>
      <c r="H745">
        <v>10435</v>
      </c>
      <c r="I745">
        <v>10511</v>
      </c>
      <c r="K745">
        <v>11373</v>
      </c>
      <c r="L745">
        <v>11502</v>
      </c>
      <c r="M745" s="4">
        <v>11122</v>
      </c>
      <c r="N745">
        <v>11202</v>
      </c>
      <c r="O745">
        <v>11284</v>
      </c>
      <c r="P745">
        <v>11368</v>
      </c>
      <c r="Q745">
        <v>11411</v>
      </c>
      <c r="R745">
        <v>11372</v>
      </c>
      <c r="S745">
        <v>11405</v>
      </c>
    </row>
    <row r="746" spans="1:19" x14ac:dyDescent="0.25">
      <c r="A746" t="s">
        <v>666</v>
      </c>
      <c r="B746">
        <v>2204352</v>
      </c>
      <c r="C746">
        <v>220435</v>
      </c>
      <c r="D746" t="s">
        <v>753</v>
      </c>
      <c r="E746" t="str">
        <f>VLOOKUP(B746,[1]MunicipioRegioes!I$2:N$5586,6,FALSE)</f>
        <v>Pi2204</v>
      </c>
      <c r="F746">
        <v>4954</v>
      </c>
      <c r="G746">
        <v>5063</v>
      </c>
      <c r="H746">
        <v>5124</v>
      </c>
      <c r="I746">
        <v>5184</v>
      </c>
      <c r="K746">
        <v>5406</v>
      </c>
      <c r="L746">
        <v>5465</v>
      </c>
      <c r="M746" s="4">
        <v>5475</v>
      </c>
      <c r="N746">
        <v>5193</v>
      </c>
      <c r="O746">
        <v>5237</v>
      </c>
      <c r="P746">
        <v>5276</v>
      </c>
      <c r="Q746">
        <v>5298</v>
      </c>
      <c r="R746">
        <v>5319</v>
      </c>
      <c r="S746">
        <v>5337</v>
      </c>
    </row>
    <row r="747" spans="1:19" x14ac:dyDescent="0.25">
      <c r="A747" t="s">
        <v>666</v>
      </c>
      <c r="B747">
        <v>2204402</v>
      </c>
      <c r="C747">
        <v>220440</v>
      </c>
      <c r="D747" t="s">
        <v>754</v>
      </c>
      <c r="E747" t="str">
        <f>VLOOKUP(B747,[1]MunicipioRegioes!I$2:N$5586,6,FALSE)</f>
        <v>Pi2203</v>
      </c>
      <c r="F747">
        <v>10623</v>
      </c>
      <c r="G747">
        <v>10886</v>
      </c>
      <c r="H747">
        <v>11031</v>
      </c>
      <c r="I747">
        <v>11175</v>
      </c>
      <c r="K747">
        <v>10648</v>
      </c>
      <c r="L747">
        <v>10681</v>
      </c>
      <c r="M747" s="4">
        <v>10393</v>
      </c>
      <c r="N747">
        <v>10415</v>
      </c>
      <c r="O747">
        <v>10429</v>
      </c>
      <c r="P747">
        <v>10504</v>
      </c>
      <c r="Q747">
        <v>10509</v>
      </c>
      <c r="R747">
        <v>10514</v>
      </c>
      <c r="S747">
        <v>10518</v>
      </c>
    </row>
    <row r="748" spans="1:19" x14ac:dyDescent="0.25">
      <c r="A748" t="s">
        <v>666</v>
      </c>
      <c r="B748">
        <v>2204501</v>
      </c>
      <c r="C748">
        <v>220450</v>
      </c>
      <c r="D748" t="s">
        <v>755</v>
      </c>
      <c r="E748" t="str">
        <f>VLOOKUP(B748,[1]MunicipioRegioes!I$2:N$5586,6,FALSE)</f>
        <v>Pi2203</v>
      </c>
      <c r="F748">
        <v>10574</v>
      </c>
      <c r="G748">
        <v>10751</v>
      </c>
      <c r="H748">
        <v>10849</v>
      </c>
      <c r="I748">
        <v>10911</v>
      </c>
      <c r="K748">
        <v>9860</v>
      </c>
      <c r="L748">
        <v>9809</v>
      </c>
      <c r="M748" s="4">
        <v>10268</v>
      </c>
      <c r="N748">
        <v>10268</v>
      </c>
      <c r="O748">
        <v>10268</v>
      </c>
      <c r="P748">
        <v>10342</v>
      </c>
      <c r="Q748">
        <v>10340</v>
      </c>
      <c r="R748">
        <v>10338</v>
      </c>
      <c r="S748">
        <v>10337</v>
      </c>
    </row>
    <row r="749" spans="1:19" x14ac:dyDescent="0.25">
      <c r="A749" t="s">
        <v>666</v>
      </c>
      <c r="B749">
        <v>2204550</v>
      </c>
      <c r="C749">
        <v>220455</v>
      </c>
      <c r="D749" t="s">
        <v>756</v>
      </c>
      <c r="E749" t="str">
        <f>VLOOKUP(B749,[1]MunicipioRegioes!I$2:N$5586,6,FALSE)</f>
        <v>Pi2203</v>
      </c>
      <c r="F749">
        <v>4356</v>
      </c>
      <c r="G749">
        <v>4460</v>
      </c>
      <c r="H749">
        <v>4519</v>
      </c>
      <c r="I749">
        <v>4576</v>
      </c>
      <c r="K749">
        <v>4468</v>
      </c>
      <c r="L749">
        <v>4491</v>
      </c>
      <c r="M749" s="4">
        <v>4401</v>
      </c>
      <c r="N749">
        <v>4417</v>
      </c>
      <c r="O749">
        <v>4432</v>
      </c>
      <c r="P749">
        <v>4464</v>
      </c>
      <c r="Q749">
        <v>4472</v>
      </c>
      <c r="R749">
        <v>4478</v>
      </c>
      <c r="S749">
        <v>4484</v>
      </c>
    </row>
    <row r="750" spans="1:19" x14ac:dyDescent="0.25">
      <c r="A750" t="s">
        <v>666</v>
      </c>
      <c r="B750">
        <v>2204600</v>
      </c>
      <c r="C750">
        <v>220460</v>
      </c>
      <c r="D750" t="s">
        <v>757</v>
      </c>
      <c r="E750" t="str">
        <f>VLOOKUP(B750,[1]MunicipioRegioes!I$2:N$5586,6,FALSE)</f>
        <v>Pi2202</v>
      </c>
      <c r="F750">
        <v>3725</v>
      </c>
      <c r="G750">
        <v>3739</v>
      </c>
      <c r="H750">
        <v>3747</v>
      </c>
      <c r="I750">
        <v>3755</v>
      </c>
      <c r="K750">
        <v>3779</v>
      </c>
      <c r="L750">
        <v>3784</v>
      </c>
      <c r="M750" s="4">
        <v>3771</v>
      </c>
      <c r="N750">
        <v>3776</v>
      </c>
      <c r="O750">
        <v>3782</v>
      </c>
      <c r="P750">
        <v>3809</v>
      </c>
      <c r="Q750">
        <v>3811</v>
      </c>
      <c r="R750">
        <v>3813</v>
      </c>
      <c r="S750">
        <v>3815</v>
      </c>
    </row>
    <row r="751" spans="1:19" x14ac:dyDescent="0.25">
      <c r="A751" t="s">
        <v>666</v>
      </c>
      <c r="B751">
        <v>2204659</v>
      </c>
      <c r="C751">
        <v>220465</v>
      </c>
      <c r="D751" t="s">
        <v>758</v>
      </c>
      <c r="E751" t="str">
        <f>VLOOKUP(B751,[1]MunicipioRegioes!I$2:N$5586,6,FALSE)</f>
        <v>Pi2201</v>
      </c>
      <c r="F751">
        <v>8209</v>
      </c>
      <c r="G751">
        <v>8422</v>
      </c>
      <c r="H751">
        <v>8539</v>
      </c>
      <c r="I751">
        <v>8656</v>
      </c>
      <c r="K751">
        <v>8663</v>
      </c>
      <c r="L751">
        <v>8734</v>
      </c>
      <c r="M751" s="4">
        <v>8914</v>
      </c>
      <c r="N751">
        <v>8993</v>
      </c>
      <c r="O751">
        <v>9069</v>
      </c>
      <c r="P751">
        <v>9136</v>
      </c>
      <c r="Q751">
        <v>9176</v>
      </c>
      <c r="R751">
        <v>9211</v>
      </c>
      <c r="S751">
        <v>9242</v>
      </c>
    </row>
    <row r="752" spans="1:19" x14ac:dyDescent="0.25">
      <c r="A752" t="s">
        <v>666</v>
      </c>
      <c r="B752">
        <v>2204709</v>
      </c>
      <c r="C752">
        <v>220470</v>
      </c>
      <c r="D752" t="s">
        <v>759</v>
      </c>
      <c r="E752" t="str">
        <f>VLOOKUP(B752,[1]MunicipioRegioes!I$2:N$5586,6,FALSE)</f>
        <v>Pi2202</v>
      </c>
      <c r="F752">
        <v>14812</v>
      </c>
      <c r="G752">
        <v>15068</v>
      </c>
      <c r="H752">
        <v>15210</v>
      </c>
      <c r="I752">
        <v>15351</v>
      </c>
      <c r="K752">
        <v>15403</v>
      </c>
      <c r="L752">
        <v>15490</v>
      </c>
      <c r="M752" s="4">
        <v>14868</v>
      </c>
      <c r="N752">
        <v>14877</v>
      </c>
      <c r="O752">
        <v>14909</v>
      </c>
      <c r="P752">
        <v>15017</v>
      </c>
      <c r="Q752">
        <v>15032</v>
      </c>
      <c r="R752">
        <v>15044</v>
      </c>
      <c r="S752">
        <v>15056</v>
      </c>
    </row>
    <row r="753" spans="1:19" x14ac:dyDescent="0.25">
      <c r="A753" t="s">
        <v>666</v>
      </c>
      <c r="B753">
        <v>2204808</v>
      </c>
      <c r="C753">
        <v>220480</v>
      </c>
      <c r="D753" t="s">
        <v>760</v>
      </c>
      <c r="E753" t="str">
        <f>VLOOKUP(B753,[1]MunicipioRegioes!I$2:N$5586,6,FALSE)</f>
        <v>Pi2204</v>
      </c>
      <c r="F753">
        <v>8706</v>
      </c>
      <c r="G753">
        <v>8891</v>
      </c>
      <c r="H753">
        <v>8994</v>
      </c>
      <c r="I753">
        <v>9095</v>
      </c>
      <c r="K753">
        <v>9624</v>
      </c>
      <c r="L753">
        <v>9739</v>
      </c>
      <c r="M753" s="4">
        <v>9326</v>
      </c>
      <c r="N753">
        <v>9396</v>
      </c>
      <c r="O753">
        <v>9463</v>
      </c>
      <c r="P753">
        <v>9534</v>
      </c>
      <c r="Q753">
        <v>9569</v>
      </c>
      <c r="R753">
        <v>9599</v>
      </c>
      <c r="S753">
        <v>9626</v>
      </c>
    </row>
    <row r="754" spans="1:19" x14ac:dyDescent="0.25">
      <c r="A754" t="s">
        <v>666</v>
      </c>
      <c r="B754">
        <v>2204907</v>
      </c>
      <c r="C754">
        <v>220490</v>
      </c>
      <c r="D754" t="s">
        <v>761</v>
      </c>
      <c r="E754" t="str">
        <f>VLOOKUP(B754,[1]MunicipioRegioes!I$2:N$5586,6,FALSE)</f>
        <v>Pi2204</v>
      </c>
      <c r="F754">
        <v>7664</v>
      </c>
      <c r="G754">
        <v>7669</v>
      </c>
      <c r="H754">
        <v>7671</v>
      </c>
      <c r="I754">
        <v>7674</v>
      </c>
      <c r="K754">
        <v>8014</v>
      </c>
      <c r="L754">
        <v>8043</v>
      </c>
      <c r="M754" s="4">
        <v>8218</v>
      </c>
      <c r="N754">
        <v>8264</v>
      </c>
      <c r="O754">
        <v>8307</v>
      </c>
      <c r="P754">
        <v>8368</v>
      </c>
      <c r="Q754">
        <v>8389</v>
      </c>
      <c r="R754">
        <v>8408</v>
      </c>
      <c r="S754">
        <v>8424</v>
      </c>
    </row>
    <row r="755" spans="1:19" x14ac:dyDescent="0.25">
      <c r="A755" t="s">
        <v>666</v>
      </c>
      <c r="B755">
        <v>2205003</v>
      </c>
      <c r="C755">
        <v>220500</v>
      </c>
      <c r="D755" t="s">
        <v>762</v>
      </c>
      <c r="E755" t="str">
        <f>VLOOKUP(B755,[1]MunicipioRegioes!I$2:N$5586,6,FALSE)</f>
        <v>Pi2204</v>
      </c>
      <c r="F755">
        <v>10277</v>
      </c>
      <c r="G755">
        <v>10208</v>
      </c>
      <c r="H755">
        <v>10170</v>
      </c>
      <c r="I755">
        <v>10132</v>
      </c>
      <c r="K755">
        <v>11403</v>
      </c>
      <c r="L755">
        <v>11498</v>
      </c>
      <c r="M755" s="4">
        <v>11099</v>
      </c>
      <c r="N755">
        <v>11165</v>
      </c>
      <c r="O755">
        <v>11219</v>
      </c>
      <c r="P755">
        <v>11302</v>
      </c>
      <c r="Q755">
        <v>11330</v>
      </c>
      <c r="R755">
        <v>11354</v>
      </c>
      <c r="S755">
        <v>11375</v>
      </c>
    </row>
    <row r="756" spans="1:19" x14ac:dyDescent="0.25">
      <c r="A756" t="s">
        <v>666</v>
      </c>
      <c r="B756">
        <v>2205102</v>
      </c>
      <c r="C756">
        <v>220510</v>
      </c>
      <c r="D756" t="s">
        <v>763</v>
      </c>
      <c r="E756" t="str">
        <f>VLOOKUP(B756,[1]MunicipioRegioes!I$2:N$5586,6,FALSE)</f>
        <v>Pi2203</v>
      </c>
      <c r="F756">
        <v>10143</v>
      </c>
      <c r="G756">
        <v>10007</v>
      </c>
      <c r="H756">
        <v>9932</v>
      </c>
      <c r="I756">
        <v>9858</v>
      </c>
      <c r="K756">
        <v>10861</v>
      </c>
      <c r="L756">
        <v>10904</v>
      </c>
      <c r="M756" s="4">
        <v>10677</v>
      </c>
      <c r="N756">
        <v>10703</v>
      </c>
      <c r="O756">
        <v>10728</v>
      </c>
      <c r="P756">
        <v>10806</v>
      </c>
      <c r="Q756">
        <v>10818</v>
      </c>
      <c r="R756">
        <v>10828</v>
      </c>
      <c r="S756">
        <v>10837</v>
      </c>
    </row>
    <row r="757" spans="1:19" x14ac:dyDescent="0.25">
      <c r="A757" t="s">
        <v>666</v>
      </c>
      <c r="B757">
        <v>2205151</v>
      </c>
      <c r="C757">
        <v>220515</v>
      </c>
      <c r="D757" t="s">
        <v>764</v>
      </c>
      <c r="E757" t="str">
        <f>VLOOKUP(B757,[1]MunicipioRegioes!I$2:N$5586,6,FALSE)</f>
        <v>Pi2204</v>
      </c>
      <c r="F757">
        <v>5708</v>
      </c>
      <c r="G757">
        <v>5694</v>
      </c>
      <c r="H757">
        <v>5700</v>
      </c>
      <c r="I757">
        <v>5707</v>
      </c>
      <c r="K757">
        <v>5774</v>
      </c>
      <c r="L757">
        <v>5831</v>
      </c>
      <c r="M757" s="4">
        <v>5719</v>
      </c>
      <c r="N757">
        <v>5696</v>
      </c>
      <c r="O757">
        <v>5670</v>
      </c>
      <c r="P757">
        <v>5710</v>
      </c>
      <c r="Q757">
        <v>5695</v>
      </c>
      <c r="R757">
        <v>5682</v>
      </c>
      <c r="S757">
        <v>5671</v>
      </c>
    </row>
    <row r="758" spans="1:19" x14ac:dyDescent="0.25">
      <c r="A758" t="s">
        <v>666</v>
      </c>
      <c r="B758">
        <v>2205201</v>
      </c>
      <c r="C758">
        <v>220520</v>
      </c>
      <c r="D758" t="s">
        <v>765</v>
      </c>
      <c r="E758" t="str">
        <f>VLOOKUP(B758,[1]MunicipioRegioes!I$2:N$5586,6,FALSE)</f>
        <v>Pi2204</v>
      </c>
      <c r="F758">
        <v>16446</v>
      </c>
      <c r="G758">
        <v>16837</v>
      </c>
      <c r="H758">
        <v>17054</v>
      </c>
      <c r="I758">
        <v>17268</v>
      </c>
      <c r="K758">
        <v>17310</v>
      </c>
      <c r="L758">
        <v>17786</v>
      </c>
      <c r="M758" s="4">
        <v>18008</v>
      </c>
      <c r="N758">
        <v>18202</v>
      </c>
      <c r="O758">
        <v>18364</v>
      </c>
      <c r="P758">
        <v>18501</v>
      </c>
      <c r="Q758">
        <v>18585</v>
      </c>
      <c r="R758">
        <v>18660</v>
      </c>
      <c r="S758">
        <v>18725</v>
      </c>
    </row>
    <row r="759" spans="1:19" x14ac:dyDescent="0.25">
      <c r="A759" t="s">
        <v>666</v>
      </c>
      <c r="B759">
        <v>2205250</v>
      </c>
      <c r="C759">
        <v>220525</v>
      </c>
      <c r="D759" t="s">
        <v>766</v>
      </c>
      <c r="E759" t="str">
        <f>VLOOKUP(B759,[1]MunicipioRegioes!I$2:N$5586,6,FALSE)</f>
        <v>Pi2202</v>
      </c>
      <c r="F759">
        <v>3959</v>
      </c>
      <c r="G759">
        <v>3939</v>
      </c>
      <c r="H759">
        <v>3927</v>
      </c>
      <c r="I759">
        <v>3916</v>
      </c>
      <c r="K759">
        <v>4291</v>
      </c>
      <c r="L759">
        <v>4318</v>
      </c>
      <c r="M759" s="4">
        <v>4309</v>
      </c>
      <c r="N759">
        <v>4333</v>
      </c>
      <c r="O759">
        <v>4358</v>
      </c>
      <c r="P759">
        <v>4389</v>
      </c>
      <c r="Q759">
        <v>4402</v>
      </c>
      <c r="R759">
        <v>4412</v>
      </c>
      <c r="S759">
        <v>4422</v>
      </c>
    </row>
    <row r="760" spans="1:19" x14ac:dyDescent="0.25">
      <c r="A760" t="s">
        <v>666</v>
      </c>
      <c r="B760">
        <v>2205276</v>
      </c>
      <c r="C760">
        <v>220527</v>
      </c>
      <c r="D760" t="s">
        <v>767</v>
      </c>
      <c r="E760" t="str">
        <f>VLOOKUP(B760,[1]MunicipioRegioes!I$2:N$5586,6,FALSE)</f>
        <v>Pi2202</v>
      </c>
      <c r="F760">
        <v>4423</v>
      </c>
      <c r="G760">
        <v>4495</v>
      </c>
      <c r="H760">
        <v>4535</v>
      </c>
      <c r="I760">
        <v>4575</v>
      </c>
      <c r="K760">
        <v>4653</v>
      </c>
      <c r="L760">
        <v>4683</v>
      </c>
      <c r="M760" s="4">
        <v>4637</v>
      </c>
      <c r="N760">
        <v>4682</v>
      </c>
      <c r="O760">
        <v>4708</v>
      </c>
      <c r="P760">
        <v>4743</v>
      </c>
      <c r="Q760">
        <v>4756</v>
      </c>
      <c r="R760">
        <v>4767</v>
      </c>
      <c r="S760">
        <v>4777</v>
      </c>
    </row>
    <row r="761" spans="1:19" x14ac:dyDescent="0.25">
      <c r="A761" t="s">
        <v>666</v>
      </c>
      <c r="B761">
        <v>2205300</v>
      </c>
      <c r="C761">
        <v>220530</v>
      </c>
      <c r="D761" t="s">
        <v>768</v>
      </c>
      <c r="E761" t="str">
        <f>VLOOKUP(B761,[1]MunicipioRegioes!I$2:N$5586,6,FALSE)</f>
        <v>Pi2203</v>
      </c>
      <c r="F761">
        <v>4648</v>
      </c>
      <c r="G761">
        <v>4737</v>
      </c>
      <c r="H761">
        <v>4786</v>
      </c>
      <c r="I761">
        <v>4835</v>
      </c>
      <c r="K761">
        <v>4496</v>
      </c>
      <c r="L761">
        <v>4490</v>
      </c>
      <c r="M761" s="4">
        <v>4383</v>
      </c>
      <c r="N761">
        <v>4380</v>
      </c>
      <c r="O761">
        <v>4372</v>
      </c>
      <c r="P761">
        <v>4403</v>
      </c>
      <c r="Q761">
        <v>4397</v>
      </c>
      <c r="R761">
        <v>4392</v>
      </c>
      <c r="S761">
        <v>4388</v>
      </c>
    </row>
    <row r="762" spans="1:19" x14ac:dyDescent="0.25">
      <c r="A762" t="s">
        <v>666</v>
      </c>
      <c r="B762">
        <v>2205359</v>
      </c>
      <c r="C762">
        <v>220535</v>
      </c>
      <c r="D762" t="s">
        <v>769</v>
      </c>
      <c r="E762" t="str">
        <f>VLOOKUP(B762,[1]MunicipioRegioes!I$2:N$5586,6,FALSE)</f>
        <v>Pi2204</v>
      </c>
      <c r="F762">
        <v>3090</v>
      </c>
      <c r="G762">
        <v>3134</v>
      </c>
      <c r="H762">
        <v>3158</v>
      </c>
      <c r="I762">
        <v>3182</v>
      </c>
      <c r="K762">
        <v>3291</v>
      </c>
      <c r="L762">
        <v>3315</v>
      </c>
      <c r="M762" s="4">
        <v>2960</v>
      </c>
      <c r="N762">
        <v>2955</v>
      </c>
      <c r="O762">
        <v>2951</v>
      </c>
      <c r="P762">
        <v>2971</v>
      </c>
      <c r="Q762">
        <v>2968</v>
      </c>
      <c r="R762">
        <v>2965</v>
      </c>
      <c r="S762">
        <v>2963</v>
      </c>
    </row>
    <row r="763" spans="1:19" x14ac:dyDescent="0.25">
      <c r="A763" t="s">
        <v>666</v>
      </c>
      <c r="B763">
        <v>2205409</v>
      </c>
      <c r="C763">
        <v>220540</v>
      </c>
      <c r="D763" t="s">
        <v>770</v>
      </c>
      <c r="E763" t="str">
        <f>VLOOKUP(B763,[1]MunicipioRegioes!I$2:N$5586,6,FALSE)</f>
        <v>Pi2201</v>
      </c>
      <c r="F763">
        <v>13169</v>
      </c>
      <c r="G763">
        <v>13230</v>
      </c>
      <c r="H763">
        <v>13265</v>
      </c>
      <c r="I763">
        <v>13298</v>
      </c>
      <c r="K763">
        <v>14175</v>
      </c>
      <c r="L763">
        <v>14276</v>
      </c>
      <c r="M763" s="4">
        <v>13822</v>
      </c>
      <c r="N763">
        <v>13874</v>
      </c>
      <c r="O763">
        <v>13929</v>
      </c>
      <c r="P763">
        <v>14032</v>
      </c>
      <c r="Q763">
        <v>14059</v>
      </c>
      <c r="R763">
        <v>14083</v>
      </c>
      <c r="S763">
        <v>14105</v>
      </c>
    </row>
    <row r="764" spans="1:19" x14ac:dyDescent="0.25">
      <c r="A764" t="s">
        <v>666</v>
      </c>
      <c r="B764">
        <v>2205458</v>
      </c>
      <c r="C764">
        <v>220545</v>
      </c>
      <c r="D764" t="s">
        <v>771</v>
      </c>
      <c r="E764" t="str">
        <f>VLOOKUP(B764,[1]MunicipioRegioes!I$2:N$5586,6,FALSE)</f>
        <v>Pi2201</v>
      </c>
      <c r="F764">
        <v>4434</v>
      </c>
      <c r="G764">
        <v>4491</v>
      </c>
      <c r="H764">
        <v>4523</v>
      </c>
      <c r="I764">
        <v>4554</v>
      </c>
      <c r="K764">
        <v>5500</v>
      </c>
      <c r="L764">
        <v>5614</v>
      </c>
      <c r="M764" s="4">
        <v>5100</v>
      </c>
      <c r="N764">
        <v>5158</v>
      </c>
      <c r="O764">
        <v>5214</v>
      </c>
      <c r="P764">
        <v>5253</v>
      </c>
      <c r="Q764">
        <v>5282</v>
      </c>
      <c r="R764">
        <v>5308</v>
      </c>
      <c r="S764">
        <v>5331</v>
      </c>
    </row>
    <row r="765" spans="1:19" x14ac:dyDescent="0.25">
      <c r="A765" t="s">
        <v>666</v>
      </c>
      <c r="B765">
        <v>2205508</v>
      </c>
      <c r="C765">
        <v>220550</v>
      </c>
      <c r="D765" t="s">
        <v>772</v>
      </c>
      <c r="E765" t="str">
        <f>VLOOKUP(B765,[1]MunicipioRegioes!I$2:N$5586,6,FALSE)</f>
        <v>Pi2202</v>
      </c>
      <c r="F765">
        <v>33908</v>
      </c>
      <c r="G765">
        <v>34606</v>
      </c>
      <c r="H765">
        <v>34993</v>
      </c>
      <c r="I765">
        <v>35376</v>
      </c>
      <c r="K765">
        <v>36177</v>
      </c>
      <c r="L765">
        <v>36485</v>
      </c>
      <c r="M765" s="4">
        <v>37095</v>
      </c>
      <c r="N765">
        <v>37409</v>
      </c>
      <c r="O765">
        <v>37724</v>
      </c>
      <c r="P765">
        <v>38005</v>
      </c>
      <c r="Q765">
        <v>38169</v>
      </c>
      <c r="R765">
        <v>38314</v>
      </c>
      <c r="S765">
        <v>38440</v>
      </c>
    </row>
    <row r="766" spans="1:19" x14ac:dyDescent="0.25">
      <c r="A766" t="s">
        <v>666</v>
      </c>
      <c r="B766">
        <v>2205516</v>
      </c>
      <c r="C766">
        <v>220551</v>
      </c>
      <c r="D766" t="s">
        <v>773</v>
      </c>
      <c r="E766" t="str">
        <f>VLOOKUP(B766,[1]MunicipioRegioes!I$2:N$5586,6,FALSE)</f>
        <v>Pi2202</v>
      </c>
      <c r="F766">
        <v>4486</v>
      </c>
      <c r="G766">
        <v>4462</v>
      </c>
      <c r="H766">
        <v>4448</v>
      </c>
      <c r="I766">
        <v>4435</v>
      </c>
      <c r="K766">
        <v>4906</v>
      </c>
      <c r="L766">
        <v>4941</v>
      </c>
      <c r="M766" s="4">
        <v>4757</v>
      </c>
      <c r="N766">
        <v>4775</v>
      </c>
      <c r="O766">
        <v>4793</v>
      </c>
      <c r="P766">
        <v>4828</v>
      </c>
      <c r="Q766">
        <v>4837</v>
      </c>
      <c r="R766">
        <v>5380</v>
      </c>
      <c r="S766">
        <v>5385</v>
      </c>
    </row>
    <row r="767" spans="1:19" x14ac:dyDescent="0.25">
      <c r="A767" t="s">
        <v>666</v>
      </c>
      <c r="B767">
        <v>2205524</v>
      </c>
      <c r="C767">
        <v>220552</v>
      </c>
      <c r="D767" t="s">
        <v>774</v>
      </c>
      <c r="E767" t="str">
        <f>VLOOKUP(B767,[1]MunicipioRegioes!I$2:N$5586,6,FALSE)</f>
        <v>Pi2203</v>
      </c>
      <c r="F767">
        <v>5070</v>
      </c>
      <c r="G767">
        <v>5280</v>
      </c>
      <c r="H767">
        <v>5356</v>
      </c>
      <c r="I767">
        <v>5431</v>
      </c>
      <c r="K767">
        <v>5401</v>
      </c>
      <c r="L767">
        <v>5444</v>
      </c>
      <c r="M767" s="4">
        <v>5377</v>
      </c>
      <c r="N767">
        <v>5407</v>
      </c>
      <c r="O767">
        <v>5439</v>
      </c>
      <c r="P767">
        <v>5479</v>
      </c>
      <c r="Q767">
        <v>5496</v>
      </c>
      <c r="R767">
        <v>5510</v>
      </c>
      <c r="S767">
        <v>5523</v>
      </c>
    </row>
    <row r="768" spans="1:19" x14ac:dyDescent="0.25">
      <c r="A768" t="s">
        <v>666</v>
      </c>
      <c r="B768">
        <v>2205532</v>
      </c>
      <c r="C768">
        <v>220553</v>
      </c>
      <c r="D768" t="s">
        <v>775</v>
      </c>
      <c r="E768" t="str">
        <f>VLOOKUP(B768,[1]MunicipioRegioes!I$2:N$5586,6,FALSE)</f>
        <v>Pi2203</v>
      </c>
      <c r="F768">
        <v>4091</v>
      </c>
      <c r="G768">
        <v>4121</v>
      </c>
      <c r="H768">
        <v>4137</v>
      </c>
      <c r="I768">
        <v>4153</v>
      </c>
      <c r="K768">
        <v>4515</v>
      </c>
      <c r="L768">
        <v>4559</v>
      </c>
      <c r="M768" s="4">
        <v>4517</v>
      </c>
      <c r="N768">
        <v>4553</v>
      </c>
      <c r="O768">
        <v>4588</v>
      </c>
      <c r="P768">
        <v>4623</v>
      </c>
      <c r="Q768">
        <v>4641</v>
      </c>
      <c r="R768">
        <v>4657</v>
      </c>
      <c r="S768">
        <v>4671</v>
      </c>
    </row>
    <row r="769" spans="1:19" x14ac:dyDescent="0.25">
      <c r="A769" t="s">
        <v>666</v>
      </c>
      <c r="B769">
        <v>2205540</v>
      </c>
      <c r="C769">
        <v>220554</v>
      </c>
      <c r="D769" t="s">
        <v>781</v>
      </c>
      <c r="E769" t="str">
        <f>VLOOKUP(B769,[1]MunicipioRegioes!I$2:N$5586,6,FALSE)</f>
        <v>Pi2202</v>
      </c>
      <c r="F769">
        <v>2261</v>
      </c>
      <c r="G769">
        <v>2282</v>
      </c>
      <c r="H769">
        <v>2293</v>
      </c>
      <c r="I769">
        <v>2304</v>
      </c>
      <c r="K769">
        <v>2637</v>
      </c>
      <c r="L769">
        <v>2676</v>
      </c>
      <c r="M769" s="4">
        <v>2656</v>
      </c>
      <c r="N769">
        <v>2689</v>
      </c>
      <c r="O769">
        <v>2721</v>
      </c>
      <c r="P769">
        <v>2741</v>
      </c>
      <c r="Q769">
        <v>2757</v>
      </c>
      <c r="R769">
        <v>2772</v>
      </c>
      <c r="S769">
        <v>2785</v>
      </c>
    </row>
    <row r="770" spans="1:19" x14ac:dyDescent="0.25">
      <c r="A770" t="s">
        <v>666</v>
      </c>
      <c r="B770">
        <v>2205557</v>
      </c>
      <c r="C770">
        <v>220555</v>
      </c>
      <c r="D770" t="s">
        <v>776</v>
      </c>
      <c r="E770" t="str">
        <f>VLOOKUP(B770,[1]MunicipioRegioes!I$2:N$5586,6,FALSE)</f>
        <v>Pi2202</v>
      </c>
      <c r="F770">
        <v>7289</v>
      </c>
      <c r="G770">
        <v>7582</v>
      </c>
      <c r="H770">
        <v>7744</v>
      </c>
      <c r="I770">
        <v>7904</v>
      </c>
      <c r="K770">
        <v>8090</v>
      </c>
      <c r="L770">
        <v>8210</v>
      </c>
      <c r="M770" s="4">
        <v>8008</v>
      </c>
      <c r="N770">
        <v>8097</v>
      </c>
      <c r="O770">
        <v>8184</v>
      </c>
      <c r="P770">
        <v>8245</v>
      </c>
      <c r="Q770">
        <v>8290</v>
      </c>
      <c r="R770">
        <v>8330</v>
      </c>
      <c r="S770">
        <v>8365</v>
      </c>
    </row>
    <row r="771" spans="1:19" x14ac:dyDescent="0.25">
      <c r="A771" t="s">
        <v>666</v>
      </c>
      <c r="B771">
        <v>2205565</v>
      </c>
      <c r="C771">
        <v>220556</v>
      </c>
      <c r="D771" t="s">
        <v>778</v>
      </c>
      <c r="E771" t="str">
        <f>VLOOKUP(B771,[1]MunicipioRegioes!I$2:N$5586,6,FALSE)</f>
        <v>Pi2204</v>
      </c>
      <c r="F771">
        <v>4716</v>
      </c>
      <c r="G771">
        <v>4893</v>
      </c>
      <c r="H771">
        <v>4991</v>
      </c>
      <c r="I771">
        <v>5088</v>
      </c>
      <c r="K771">
        <v>4673</v>
      </c>
      <c r="L771">
        <v>4692</v>
      </c>
      <c r="M771" s="4">
        <v>4523</v>
      </c>
      <c r="N771">
        <v>4529</v>
      </c>
      <c r="O771">
        <v>4535</v>
      </c>
      <c r="P771">
        <v>4568</v>
      </c>
      <c r="Q771">
        <v>4570</v>
      </c>
      <c r="R771">
        <v>4579</v>
      </c>
      <c r="S771">
        <v>4580</v>
      </c>
    </row>
    <row r="772" spans="1:19" x14ac:dyDescent="0.25">
      <c r="A772" t="s">
        <v>666</v>
      </c>
      <c r="B772">
        <v>2205573</v>
      </c>
      <c r="C772">
        <v>220557</v>
      </c>
      <c r="D772" t="s">
        <v>777</v>
      </c>
      <c r="E772" t="str">
        <f>VLOOKUP(B772,[1]MunicipioRegioes!I$2:N$5586,6,FALSE)</f>
        <v>Pi2202</v>
      </c>
      <c r="F772">
        <v>5974</v>
      </c>
      <c r="G772">
        <v>6094</v>
      </c>
      <c r="H772">
        <v>6160</v>
      </c>
      <c r="I772">
        <v>6225</v>
      </c>
      <c r="K772">
        <v>6708</v>
      </c>
      <c r="L772">
        <v>6796</v>
      </c>
      <c r="M772" s="4">
        <v>6422</v>
      </c>
      <c r="N772">
        <v>6470</v>
      </c>
      <c r="O772">
        <v>6517</v>
      </c>
      <c r="P772">
        <v>6566</v>
      </c>
      <c r="Q772">
        <v>6590</v>
      </c>
      <c r="R772">
        <v>6611</v>
      </c>
      <c r="S772">
        <v>6630</v>
      </c>
    </row>
    <row r="773" spans="1:19" x14ac:dyDescent="0.25">
      <c r="A773" t="s">
        <v>666</v>
      </c>
      <c r="B773">
        <v>2205581</v>
      </c>
      <c r="C773">
        <v>220558</v>
      </c>
      <c r="D773" t="s">
        <v>779</v>
      </c>
      <c r="E773" t="str">
        <f>VLOOKUP(B773,[1]MunicipioRegioes!I$2:N$5586,6,FALSE)</f>
        <v>Pi2202</v>
      </c>
      <c r="F773">
        <v>3704</v>
      </c>
      <c r="G773">
        <v>3847</v>
      </c>
      <c r="H773">
        <v>3927</v>
      </c>
      <c r="I773">
        <v>4005</v>
      </c>
      <c r="K773">
        <v>3790</v>
      </c>
      <c r="L773">
        <v>3817</v>
      </c>
      <c r="M773" s="4">
        <v>3863</v>
      </c>
      <c r="N773">
        <v>3892</v>
      </c>
      <c r="O773">
        <v>3920</v>
      </c>
      <c r="P773">
        <v>3948</v>
      </c>
      <c r="Q773">
        <v>3963</v>
      </c>
      <c r="R773">
        <v>3975</v>
      </c>
      <c r="S773">
        <v>3987</v>
      </c>
    </row>
    <row r="774" spans="1:19" x14ac:dyDescent="0.25">
      <c r="A774" t="s">
        <v>666</v>
      </c>
      <c r="B774">
        <v>2205599</v>
      </c>
      <c r="C774">
        <v>220559</v>
      </c>
      <c r="D774" t="s">
        <v>780</v>
      </c>
      <c r="E774" t="str">
        <f>VLOOKUP(B774,[1]MunicipioRegioes!I$2:N$5586,6,FALSE)</f>
        <v>Pi2202</v>
      </c>
      <c r="F774">
        <v>4329</v>
      </c>
      <c r="G774">
        <v>4456</v>
      </c>
      <c r="H774">
        <v>4526</v>
      </c>
      <c r="I774">
        <v>4596</v>
      </c>
      <c r="K774">
        <v>5188</v>
      </c>
      <c r="L774">
        <v>5292</v>
      </c>
      <c r="M774" s="4">
        <v>4853</v>
      </c>
      <c r="N774">
        <v>4905</v>
      </c>
      <c r="O774">
        <v>4958</v>
      </c>
      <c r="P774">
        <v>4995</v>
      </c>
      <c r="Q774">
        <v>5022</v>
      </c>
      <c r="R774">
        <v>5047</v>
      </c>
      <c r="S774">
        <v>5068</v>
      </c>
    </row>
    <row r="775" spans="1:19" x14ac:dyDescent="0.25">
      <c r="A775" t="s">
        <v>666</v>
      </c>
      <c r="B775">
        <v>2205607</v>
      </c>
      <c r="C775">
        <v>220560</v>
      </c>
      <c r="D775" t="s">
        <v>782</v>
      </c>
      <c r="E775" t="str">
        <f>VLOOKUP(B775,[1]MunicipioRegioes!I$2:N$5586,6,FALSE)</f>
        <v>Pi2203</v>
      </c>
      <c r="F775">
        <v>5612</v>
      </c>
      <c r="G775">
        <v>5601</v>
      </c>
      <c r="H775">
        <v>5595</v>
      </c>
      <c r="I775">
        <v>5589</v>
      </c>
      <c r="K775">
        <v>5746</v>
      </c>
      <c r="L775">
        <v>5753</v>
      </c>
      <c r="M775" s="4">
        <v>5281</v>
      </c>
      <c r="N775">
        <v>5254</v>
      </c>
      <c r="O775">
        <v>5229</v>
      </c>
      <c r="P775">
        <v>5266</v>
      </c>
      <c r="Q775">
        <v>5251</v>
      </c>
      <c r="R775">
        <v>5238</v>
      </c>
      <c r="S775">
        <v>5227</v>
      </c>
    </row>
    <row r="776" spans="1:19" x14ac:dyDescent="0.25">
      <c r="A776" t="s">
        <v>666</v>
      </c>
      <c r="B776">
        <v>2205706</v>
      </c>
      <c r="C776">
        <v>220570</v>
      </c>
      <c r="D776" t="s">
        <v>783</v>
      </c>
      <c r="E776" t="str">
        <f>VLOOKUP(B776,[1]MunicipioRegioes!I$2:N$5586,6,FALSE)</f>
        <v>Pi2201</v>
      </c>
      <c r="F776">
        <v>24847</v>
      </c>
      <c r="G776">
        <v>25243</v>
      </c>
      <c r="H776">
        <v>25462</v>
      </c>
      <c r="I776">
        <v>25679</v>
      </c>
      <c r="K776">
        <v>26900</v>
      </c>
      <c r="L776">
        <v>27148</v>
      </c>
      <c r="M776" s="4">
        <v>28422</v>
      </c>
      <c r="N776">
        <v>28725</v>
      </c>
      <c r="O776">
        <v>29034</v>
      </c>
      <c r="P776">
        <v>29252</v>
      </c>
      <c r="Q776">
        <v>29415</v>
      </c>
      <c r="R776">
        <v>29558</v>
      </c>
      <c r="S776">
        <v>29683</v>
      </c>
    </row>
    <row r="777" spans="1:19" x14ac:dyDescent="0.25">
      <c r="A777" t="s">
        <v>666</v>
      </c>
      <c r="B777">
        <v>2205805</v>
      </c>
      <c r="C777">
        <v>220580</v>
      </c>
      <c r="D777" t="s">
        <v>784</v>
      </c>
      <c r="E777" t="str">
        <f>VLOOKUP(B777,[1]MunicipioRegioes!I$2:N$5586,6,FALSE)</f>
        <v>Pi2201</v>
      </c>
      <c r="F777">
        <v>23561</v>
      </c>
      <c r="G777">
        <v>23241</v>
      </c>
      <c r="H777">
        <v>23064</v>
      </c>
      <c r="I777">
        <v>22888</v>
      </c>
      <c r="K777">
        <v>25021</v>
      </c>
      <c r="L777">
        <v>25099</v>
      </c>
      <c r="M777" s="4">
        <v>24711</v>
      </c>
      <c r="N777">
        <v>24773</v>
      </c>
      <c r="O777">
        <v>24824</v>
      </c>
      <c r="P777">
        <v>25005</v>
      </c>
      <c r="Q777">
        <v>25028</v>
      </c>
      <c r="R777">
        <v>25049</v>
      </c>
      <c r="S777">
        <v>25067</v>
      </c>
    </row>
    <row r="778" spans="1:19" x14ac:dyDescent="0.25">
      <c r="A778" t="s">
        <v>666</v>
      </c>
      <c r="B778">
        <v>2205854</v>
      </c>
      <c r="C778">
        <v>220585</v>
      </c>
      <c r="D778" t="s">
        <v>785</v>
      </c>
      <c r="E778" t="str">
        <f>VLOOKUP(B778,[1]MunicipioRegioes!I$2:N$5586,6,FALSE)</f>
        <v>Pi2201</v>
      </c>
      <c r="F778">
        <v>7077</v>
      </c>
      <c r="G778">
        <v>7280</v>
      </c>
      <c r="H778">
        <v>7392</v>
      </c>
      <c r="I778">
        <v>7504</v>
      </c>
      <c r="K778">
        <v>7902</v>
      </c>
      <c r="L778">
        <v>8012</v>
      </c>
      <c r="M778" s="4">
        <v>7816</v>
      </c>
      <c r="N778">
        <v>7896</v>
      </c>
      <c r="O778">
        <v>7974</v>
      </c>
      <c r="P778">
        <v>8034</v>
      </c>
      <c r="Q778">
        <v>8075</v>
      </c>
      <c r="R778">
        <v>8111</v>
      </c>
      <c r="S778">
        <v>8143</v>
      </c>
    </row>
    <row r="779" spans="1:19" x14ac:dyDescent="0.25">
      <c r="A779" t="s">
        <v>666</v>
      </c>
      <c r="B779">
        <v>2205904</v>
      </c>
      <c r="C779">
        <v>220590</v>
      </c>
      <c r="D779" t="s">
        <v>786</v>
      </c>
      <c r="E779" t="str">
        <f>VLOOKUP(B779,[1]MunicipioRegioes!I$2:N$5586,6,FALSE)</f>
        <v>Pi2203</v>
      </c>
      <c r="F779">
        <v>5085</v>
      </c>
      <c r="G779">
        <v>5042</v>
      </c>
      <c r="H779">
        <v>5018</v>
      </c>
      <c r="I779">
        <v>4994</v>
      </c>
      <c r="K779">
        <v>5511</v>
      </c>
      <c r="L779">
        <v>5543</v>
      </c>
      <c r="M779" s="4">
        <v>5209</v>
      </c>
      <c r="N779">
        <v>5218</v>
      </c>
      <c r="O779">
        <v>5223</v>
      </c>
      <c r="P779">
        <v>5260</v>
      </c>
      <c r="Q779">
        <v>5262</v>
      </c>
      <c r="R779">
        <v>5263</v>
      </c>
      <c r="S779">
        <v>5265</v>
      </c>
    </row>
    <row r="780" spans="1:19" x14ac:dyDescent="0.25">
      <c r="A780" t="s">
        <v>666</v>
      </c>
      <c r="B780">
        <v>2205953</v>
      </c>
      <c r="C780">
        <v>220595</v>
      </c>
      <c r="D780" t="s">
        <v>787</v>
      </c>
      <c r="E780" t="str">
        <f>VLOOKUP(B780,[1]MunicipioRegioes!I$2:N$5586,6,FALSE)</f>
        <v>Pi2204</v>
      </c>
      <c r="F780">
        <v>6604</v>
      </c>
      <c r="G780">
        <v>6888</v>
      </c>
      <c r="H780">
        <v>7044</v>
      </c>
      <c r="I780">
        <v>7200</v>
      </c>
      <c r="K780">
        <v>7361</v>
      </c>
      <c r="L780">
        <v>7477</v>
      </c>
      <c r="M780" s="4">
        <v>7810</v>
      </c>
      <c r="N780">
        <v>7937</v>
      </c>
      <c r="O780">
        <v>8059</v>
      </c>
      <c r="P780">
        <v>8121</v>
      </c>
      <c r="Q780">
        <v>8186</v>
      </c>
      <c r="R780">
        <v>8249</v>
      </c>
      <c r="S780">
        <v>8299</v>
      </c>
    </row>
    <row r="781" spans="1:19" x14ac:dyDescent="0.25">
      <c r="A781" t="s">
        <v>666</v>
      </c>
      <c r="B781">
        <v>2206001</v>
      </c>
      <c r="C781">
        <v>220600</v>
      </c>
      <c r="D781" t="s">
        <v>788</v>
      </c>
      <c r="E781" t="str">
        <f>VLOOKUP(B781,[1]MunicipioRegioes!I$2:N$5586,6,FALSE)</f>
        <v>Pi2203</v>
      </c>
      <c r="F781">
        <v>4370</v>
      </c>
      <c r="G781">
        <v>4430</v>
      </c>
      <c r="H781">
        <v>4464</v>
      </c>
      <c r="I781">
        <v>4713</v>
      </c>
      <c r="K781">
        <v>4318</v>
      </c>
      <c r="L781">
        <v>4297</v>
      </c>
      <c r="M781" s="4">
        <v>4456</v>
      </c>
      <c r="N781">
        <v>4454</v>
      </c>
      <c r="O781">
        <v>4453</v>
      </c>
      <c r="P781">
        <v>4484</v>
      </c>
      <c r="Q781">
        <v>4482</v>
      </c>
      <c r="R781">
        <v>4481</v>
      </c>
      <c r="S781">
        <v>4479</v>
      </c>
    </row>
    <row r="782" spans="1:19" x14ac:dyDescent="0.25">
      <c r="A782" t="s">
        <v>666</v>
      </c>
      <c r="B782">
        <v>2206050</v>
      </c>
      <c r="C782">
        <v>220605</v>
      </c>
      <c r="D782" t="s">
        <v>789</v>
      </c>
      <c r="E782" t="str">
        <f>VLOOKUP(B782,[1]MunicipioRegioes!I$2:N$5586,6,FALSE)</f>
        <v>Pi2204</v>
      </c>
      <c r="F782">
        <v>6191</v>
      </c>
      <c r="G782">
        <v>6326</v>
      </c>
      <c r="H782">
        <v>6400</v>
      </c>
      <c r="I782">
        <v>6474</v>
      </c>
      <c r="K782">
        <v>6613</v>
      </c>
      <c r="L782">
        <v>6672</v>
      </c>
      <c r="M782" s="4">
        <v>6222</v>
      </c>
      <c r="N782">
        <v>6240</v>
      </c>
      <c r="O782">
        <v>6260</v>
      </c>
      <c r="P782">
        <v>6305</v>
      </c>
      <c r="Q782">
        <v>6315</v>
      </c>
      <c r="R782">
        <v>6323</v>
      </c>
      <c r="S782">
        <v>6332</v>
      </c>
    </row>
    <row r="783" spans="1:19" x14ac:dyDescent="0.25">
      <c r="A783" t="s">
        <v>666</v>
      </c>
      <c r="B783">
        <v>2206100</v>
      </c>
      <c r="C783">
        <v>220610</v>
      </c>
      <c r="D783" t="s">
        <v>790</v>
      </c>
      <c r="E783" t="str">
        <f>VLOOKUP(B783,[1]MunicipioRegioes!I$2:N$5586,6,FALSE)</f>
        <v>Pi2201</v>
      </c>
      <c r="F783">
        <v>10103</v>
      </c>
      <c r="G783">
        <v>10353</v>
      </c>
      <c r="H783">
        <v>10492</v>
      </c>
      <c r="I783">
        <v>10629</v>
      </c>
      <c r="K783">
        <v>10766</v>
      </c>
      <c r="L783">
        <v>10863</v>
      </c>
      <c r="M783" s="4">
        <v>10485</v>
      </c>
      <c r="N783">
        <v>10530</v>
      </c>
      <c r="O783">
        <v>10586</v>
      </c>
      <c r="P783">
        <v>10664</v>
      </c>
      <c r="Q783">
        <v>10693</v>
      </c>
      <c r="R783">
        <v>10718</v>
      </c>
      <c r="S783">
        <v>10740</v>
      </c>
    </row>
    <row r="784" spans="1:19" x14ac:dyDescent="0.25">
      <c r="A784" t="s">
        <v>666</v>
      </c>
      <c r="B784">
        <v>2206209</v>
      </c>
      <c r="C784">
        <v>220620</v>
      </c>
      <c r="D784" t="s">
        <v>791</v>
      </c>
      <c r="E784" t="str">
        <f>VLOOKUP(B784,[1]MunicipioRegioes!I$2:N$5586,6,FALSE)</f>
        <v>Pi2201</v>
      </c>
      <c r="F784">
        <v>30517</v>
      </c>
      <c r="G784">
        <v>30962</v>
      </c>
      <c r="H784">
        <v>31209</v>
      </c>
      <c r="I784">
        <v>31453</v>
      </c>
      <c r="K784">
        <v>33104</v>
      </c>
      <c r="L784">
        <v>33410</v>
      </c>
      <c r="M784" s="4">
        <v>32292</v>
      </c>
      <c r="N784">
        <v>32476</v>
      </c>
      <c r="O784">
        <v>32658</v>
      </c>
      <c r="P784">
        <v>32900</v>
      </c>
      <c r="Q784">
        <v>32993</v>
      </c>
      <c r="R784">
        <v>33075</v>
      </c>
      <c r="S784">
        <v>33146</v>
      </c>
    </row>
    <row r="785" spans="1:19" x14ac:dyDescent="0.25">
      <c r="A785" t="s">
        <v>666</v>
      </c>
      <c r="B785">
        <v>2206308</v>
      </c>
      <c r="C785">
        <v>220630</v>
      </c>
      <c r="D785" t="s">
        <v>792</v>
      </c>
      <c r="E785" t="str">
        <f>VLOOKUP(B785,[1]MunicipioRegioes!I$2:N$5586,6,FALSE)</f>
        <v>Pi2202</v>
      </c>
      <c r="F785">
        <v>1406</v>
      </c>
      <c r="G785">
        <v>1430</v>
      </c>
      <c r="H785">
        <v>1443</v>
      </c>
      <c r="I785">
        <v>1456</v>
      </c>
      <c r="K785">
        <v>1228</v>
      </c>
      <c r="L785">
        <v>1212</v>
      </c>
      <c r="M785" s="4">
        <v>1253</v>
      </c>
      <c r="N785">
        <v>1244</v>
      </c>
      <c r="O785">
        <v>1236</v>
      </c>
      <c r="P785">
        <v>1244</v>
      </c>
      <c r="Q785">
        <v>1239</v>
      </c>
      <c r="R785">
        <v>1235</v>
      </c>
      <c r="S785">
        <v>1231</v>
      </c>
    </row>
    <row r="786" spans="1:19" x14ac:dyDescent="0.25">
      <c r="A786" t="s">
        <v>666</v>
      </c>
      <c r="B786">
        <v>2206357</v>
      </c>
      <c r="C786">
        <v>220635</v>
      </c>
      <c r="D786" t="s">
        <v>793</v>
      </c>
      <c r="E786" t="str">
        <f>VLOOKUP(B786,[1]MunicipioRegioes!I$2:N$5586,6,FALSE)</f>
        <v>Pi2202</v>
      </c>
      <c r="F786">
        <v>7393</v>
      </c>
      <c r="G786">
        <v>7721</v>
      </c>
      <c r="H786">
        <v>7903</v>
      </c>
      <c r="I786">
        <v>8083</v>
      </c>
      <c r="K786">
        <v>7220</v>
      </c>
      <c r="L786">
        <v>7246</v>
      </c>
      <c r="M786" s="4">
        <v>6770</v>
      </c>
      <c r="N786">
        <v>6759</v>
      </c>
      <c r="O786">
        <v>6750</v>
      </c>
      <c r="P786">
        <v>6797</v>
      </c>
      <c r="Q786">
        <v>6791</v>
      </c>
      <c r="R786">
        <v>6517</v>
      </c>
      <c r="S786">
        <v>6513</v>
      </c>
    </row>
    <row r="787" spans="1:19" x14ac:dyDescent="0.25">
      <c r="A787" t="s">
        <v>666</v>
      </c>
      <c r="B787">
        <v>2206407</v>
      </c>
      <c r="C787">
        <v>220640</v>
      </c>
      <c r="D787" t="s">
        <v>794</v>
      </c>
      <c r="E787" t="str">
        <f>VLOOKUP(B787,[1]MunicipioRegioes!I$2:N$5586,6,FALSE)</f>
        <v>Pi2202</v>
      </c>
      <c r="F787">
        <v>10542</v>
      </c>
      <c r="G787">
        <v>10696</v>
      </c>
      <c r="H787">
        <v>10782</v>
      </c>
      <c r="I787">
        <v>10867</v>
      </c>
      <c r="K787">
        <v>10616</v>
      </c>
      <c r="L787">
        <v>10639</v>
      </c>
      <c r="M787" s="4">
        <v>10337</v>
      </c>
      <c r="N787">
        <v>10335</v>
      </c>
      <c r="O787">
        <v>10337</v>
      </c>
      <c r="P787">
        <v>10411</v>
      </c>
      <c r="Q787">
        <v>10410</v>
      </c>
      <c r="R787">
        <v>10410</v>
      </c>
      <c r="S787">
        <v>10409</v>
      </c>
    </row>
    <row r="788" spans="1:19" x14ac:dyDescent="0.25">
      <c r="A788" t="s">
        <v>666</v>
      </c>
      <c r="B788">
        <v>2206506</v>
      </c>
      <c r="C788">
        <v>220650</v>
      </c>
      <c r="D788" t="s">
        <v>795</v>
      </c>
      <c r="E788" t="str">
        <f>VLOOKUP(B788,[1]MunicipioRegioes!I$2:N$5586,6,FALSE)</f>
        <v>Pi2204</v>
      </c>
      <c r="F788">
        <v>6914</v>
      </c>
      <c r="G788">
        <v>7014</v>
      </c>
      <c r="H788">
        <v>7070</v>
      </c>
      <c r="I788">
        <v>7125</v>
      </c>
      <c r="K788">
        <v>7369</v>
      </c>
      <c r="L788">
        <v>7425</v>
      </c>
      <c r="M788" s="4">
        <v>7391</v>
      </c>
      <c r="N788">
        <v>7439</v>
      </c>
      <c r="O788">
        <v>7486</v>
      </c>
      <c r="P788">
        <v>7541</v>
      </c>
      <c r="Q788">
        <v>7565</v>
      </c>
      <c r="R788">
        <v>7586</v>
      </c>
      <c r="S788">
        <v>7605</v>
      </c>
    </row>
    <row r="789" spans="1:19" x14ac:dyDescent="0.25">
      <c r="A789" t="s">
        <v>666</v>
      </c>
      <c r="B789">
        <v>2206605</v>
      </c>
      <c r="C789">
        <v>220660</v>
      </c>
      <c r="D789" t="s">
        <v>796</v>
      </c>
      <c r="E789" t="str">
        <f>VLOOKUP(B789,[1]MunicipioRegioes!I$2:N$5586,6,FALSE)</f>
        <v>Pi2203</v>
      </c>
      <c r="F789">
        <v>10472</v>
      </c>
      <c r="G789">
        <v>10632</v>
      </c>
      <c r="H789">
        <v>10721</v>
      </c>
      <c r="I789">
        <v>10809</v>
      </c>
      <c r="K789">
        <v>10632</v>
      </c>
      <c r="L789">
        <v>10663</v>
      </c>
      <c r="M789" s="4">
        <v>10349</v>
      </c>
      <c r="N789">
        <v>10354</v>
      </c>
      <c r="O789">
        <v>10363</v>
      </c>
      <c r="P789">
        <v>10438</v>
      </c>
      <c r="Q789">
        <v>10441</v>
      </c>
      <c r="R789">
        <v>10444</v>
      </c>
      <c r="S789">
        <v>10446</v>
      </c>
    </row>
    <row r="790" spans="1:19" x14ac:dyDescent="0.25">
      <c r="A790" t="s">
        <v>666</v>
      </c>
      <c r="B790">
        <v>2206654</v>
      </c>
      <c r="C790">
        <v>220665</v>
      </c>
      <c r="D790" t="s">
        <v>797</v>
      </c>
      <c r="E790" t="str">
        <f>VLOOKUP(B790,[1]MunicipioRegioes!I$2:N$5586,6,FALSE)</f>
        <v>Pi2203</v>
      </c>
      <c r="F790">
        <v>4547</v>
      </c>
      <c r="G790">
        <v>4358</v>
      </c>
      <c r="H790">
        <v>4400</v>
      </c>
      <c r="I790">
        <v>4442</v>
      </c>
      <c r="K790">
        <v>4362</v>
      </c>
      <c r="L790">
        <v>4378</v>
      </c>
      <c r="M790" s="4">
        <v>4068</v>
      </c>
      <c r="N790">
        <v>4060</v>
      </c>
      <c r="O790">
        <v>4053</v>
      </c>
      <c r="P790">
        <v>4082</v>
      </c>
      <c r="Q790">
        <v>4077</v>
      </c>
      <c r="R790">
        <v>4073</v>
      </c>
      <c r="S790">
        <v>4070</v>
      </c>
    </row>
    <row r="791" spans="1:19" x14ac:dyDescent="0.25">
      <c r="A791" t="s">
        <v>666</v>
      </c>
      <c r="B791">
        <v>2206670</v>
      </c>
      <c r="C791">
        <v>220667</v>
      </c>
      <c r="D791" t="s">
        <v>798</v>
      </c>
      <c r="E791" t="str">
        <f>VLOOKUP(B791,[1]MunicipioRegioes!I$2:N$5586,6,FALSE)</f>
        <v>Pi2201</v>
      </c>
      <c r="F791">
        <v>6448</v>
      </c>
      <c r="G791">
        <v>6742</v>
      </c>
      <c r="H791">
        <v>6904</v>
      </c>
      <c r="I791">
        <v>7066</v>
      </c>
      <c r="K791">
        <v>6560</v>
      </c>
      <c r="L791">
        <v>6611</v>
      </c>
      <c r="M791" s="4">
        <v>6499</v>
      </c>
      <c r="N791">
        <v>6537</v>
      </c>
      <c r="O791">
        <v>6574</v>
      </c>
      <c r="P791">
        <v>6622</v>
      </c>
      <c r="Q791">
        <v>6641</v>
      </c>
      <c r="R791">
        <v>6657</v>
      </c>
      <c r="S791">
        <v>6672</v>
      </c>
    </row>
    <row r="792" spans="1:19" x14ac:dyDescent="0.25">
      <c r="A792" t="s">
        <v>666</v>
      </c>
      <c r="B792">
        <v>2206696</v>
      </c>
      <c r="C792">
        <v>220669</v>
      </c>
      <c r="D792" t="s">
        <v>799</v>
      </c>
      <c r="E792" t="str">
        <f>VLOOKUP(B792,[1]MunicipioRegioes!I$2:N$5586,6,FALSE)</f>
        <v>Pi2201</v>
      </c>
      <c r="F792">
        <v>6411</v>
      </c>
      <c r="G792">
        <v>6436</v>
      </c>
      <c r="H792">
        <v>6449</v>
      </c>
      <c r="I792">
        <v>6462</v>
      </c>
      <c r="K792">
        <v>7877</v>
      </c>
      <c r="L792">
        <v>8024</v>
      </c>
      <c r="M792" s="4">
        <v>8464</v>
      </c>
      <c r="N792">
        <v>8591</v>
      </c>
      <c r="O792">
        <v>8714</v>
      </c>
      <c r="P792">
        <v>8781</v>
      </c>
      <c r="Q792">
        <v>8846</v>
      </c>
      <c r="R792">
        <v>8903</v>
      </c>
      <c r="S792">
        <v>8954</v>
      </c>
    </row>
    <row r="793" spans="1:19" x14ac:dyDescent="0.25">
      <c r="A793" t="s">
        <v>666</v>
      </c>
      <c r="B793">
        <v>2206704</v>
      </c>
      <c r="C793">
        <v>220670</v>
      </c>
      <c r="D793" t="s">
        <v>800</v>
      </c>
      <c r="E793" t="str">
        <f>VLOOKUP(B793,[1]MunicipioRegioes!I$2:N$5586,6,FALSE)</f>
        <v>Pi2203</v>
      </c>
      <c r="F793">
        <v>7797</v>
      </c>
      <c r="G793">
        <v>7792</v>
      </c>
      <c r="H793">
        <v>7789</v>
      </c>
      <c r="I793">
        <v>7786</v>
      </c>
      <c r="K793">
        <v>7144</v>
      </c>
      <c r="L793">
        <v>7070</v>
      </c>
      <c r="M793" s="4">
        <v>7327</v>
      </c>
      <c r="N793">
        <v>7284</v>
      </c>
      <c r="O793">
        <v>7248</v>
      </c>
      <c r="P793">
        <v>7300</v>
      </c>
      <c r="Q793">
        <v>7279</v>
      </c>
      <c r="R793">
        <v>7261</v>
      </c>
      <c r="S793">
        <v>7245</v>
      </c>
    </row>
    <row r="794" spans="1:19" x14ac:dyDescent="0.25">
      <c r="A794" t="s">
        <v>666</v>
      </c>
      <c r="B794">
        <v>2206753</v>
      </c>
      <c r="C794">
        <v>220675</v>
      </c>
      <c r="D794" t="s">
        <v>801</v>
      </c>
      <c r="E794" t="str">
        <f>VLOOKUP(B794,[1]MunicipioRegioes!I$2:N$5586,6,FALSE)</f>
        <v>Pi2202</v>
      </c>
      <c r="F794">
        <v>3922</v>
      </c>
      <c r="G794">
        <v>3960</v>
      </c>
      <c r="H794">
        <v>3982</v>
      </c>
      <c r="I794">
        <v>4002</v>
      </c>
      <c r="K794">
        <v>4165</v>
      </c>
      <c r="L794">
        <v>4192</v>
      </c>
      <c r="M794" s="4">
        <v>4560</v>
      </c>
      <c r="N794">
        <v>4609</v>
      </c>
      <c r="O794">
        <v>4661</v>
      </c>
      <c r="P794">
        <v>4696</v>
      </c>
      <c r="Q794">
        <v>4723</v>
      </c>
      <c r="R794">
        <v>4747</v>
      </c>
      <c r="S794">
        <v>4768</v>
      </c>
    </row>
    <row r="795" spans="1:19" x14ac:dyDescent="0.25">
      <c r="A795" t="s">
        <v>666</v>
      </c>
      <c r="B795">
        <v>2206803</v>
      </c>
      <c r="C795">
        <v>220680</v>
      </c>
      <c r="D795" t="s">
        <v>802</v>
      </c>
      <c r="E795" t="str">
        <f>VLOOKUP(B795,[1]MunicipioRegioes!I$2:N$5586,6,FALSE)</f>
        <v>Pi2201</v>
      </c>
      <c r="F795">
        <v>7564</v>
      </c>
      <c r="G795">
        <v>7797</v>
      </c>
      <c r="H795">
        <v>7926</v>
      </c>
      <c r="I795">
        <v>8054</v>
      </c>
      <c r="K795">
        <v>8276</v>
      </c>
      <c r="L795">
        <v>8378</v>
      </c>
      <c r="M795" s="4">
        <v>8214</v>
      </c>
      <c r="N795">
        <v>8282</v>
      </c>
      <c r="O795">
        <v>8356</v>
      </c>
      <c r="P795">
        <v>8419</v>
      </c>
      <c r="Q795">
        <v>8457</v>
      </c>
      <c r="R795">
        <v>8491</v>
      </c>
      <c r="S795">
        <v>8521</v>
      </c>
    </row>
    <row r="796" spans="1:19" x14ac:dyDescent="0.25">
      <c r="A796" t="s">
        <v>666</v>
      </c>
      <c r="B796">
        <v>2206902</v>
      </c>
      <c r="C796">
        <v>220690</v>
      </c>
      <c r="D796" t="s">
        <v>804</v>
      </c>
      <c r="E796" t="str">
        <f>VLOOKUP(B796,[1]MunicipioRegioes!I$2:N$5586,6,FALSE)</f>
        <v>Pi2202</v>
      </c>
      <c r="F796">
        <v>6773</v>
      </c>
      <c r="G796">
        <v>6782</v>
      </c>
      <c r="H796">
        <v>6787</v>
      </c>
      <c r="I796">
        <v>6792</v>
      </c>
      <c r="K796">
        <v>6367</v>
      </c>
      <c r="L796">
        <v>6321</v>
      </c>
      <c r="M796" s="4">
        <v>6498</v>
      </c>
      <c r="N796">
        <v>6478</v>
      </c>
      <c r="O796">
        <v>6459</v>
      </c>
      <c r="P796">
        <v>6505</v>
      </c>
      <c r="Q796">
        <v>6493</v>
      </c>
      <c r="R796">
        <v>6483</v>
      </c>
      <c r="S796">
        <v>6474</v>
      </c>
    </row>
    <row r="797" spans="1:19" x14ac:dyDescent="0.25">
      <c r="A797" t="s">
        <v>666</v>
      </c>
      <c r="B797">
        <v>2206951</v>
      </c>
      <c r="C797">
        <v>220695</v>
      </c>
      <c r="D797" t="s">
        <v>805</v>
      </c>
      <c r="E797" t="str">
        <f>VLOOKUP(B797,[1]MunicipioRegioes!I$2:N$5586,6,FALSE)</f>
        <v>Pi2202</v>
      </c>
      <c r="F797">
        <v>3139</v>
      </c>
      <c r="G797">
        <v>3129</v>
      </c>
      <c r="H797">
        <v>2779</v>
      </c>
      <c r="I797">
        <v>2774</v>
      </c>
      <c r="K797">
        <v>3481</v>
      </c>
      <c r="L797">
        <v>3547</v>
      </c>
      <c r="M797" s="4">
        <v>3260</v>
      </c>
      <c r="N797">
        <v>3295</v>
      </c>
      <c r="O797">
        <v>3329</v>
      </c>
      <c r="P797">
        <v>3354</v>
      </c>
      <c r="Q797">
        <v>3371</v>
      </c>
      <c r="R797">
        <v>3387</v>
      </c>
      <c r="S797">
        <v>2930</v>
      </c>
    </row>
    <row r="798" spans="1:19" x14ac:dyDescent="0.25">
      <c r="A798" t="s">
        <v>666</v>
      </c>
      <c r="B798">
        <v>2207009</v>
      </c>
      <c r="C798">
        <v>220700</v>
      </c>
      <c r="D798" t="s">
        <v>806</v>
      </c>
      <c r="E798" t="str">
        <f>VLOOKUP(B798,[1]MunicipioRegioes!I$2:N$5586,6,FALSE)</f>
        <v>Pi2204</v>
      </c>
      <c r="F798">
        <v>34538</v>
      </c>
      <c r="G798">
        <v>34760</v>
      </c>
      <c r="H798">
        <v>34989</v>
      </c>
      <c r="I798">
        <v>35218</v>
      </c>
      <c r="K798">
        <v>36082</v>
      </c>
      <c r="L798">
        <v>36293</v>
      </c>
      <c r="M798" s="4">
        <v>35646</v>
      </c>
      <c r="N798">
        <v>35788</v>
      </c>
      <c r="O798">
        <v>35931</v>
      </c>
      <c r="P798">
        <v>36195</v>
      </c>
      <c r="Q798">
        <v>36266</v>
      </c>
      <c r="R798">
        <v>36329</v>
      </c>
      <c r="S798">
        <v>36385</v>
      </c>
    </row>
    <row r="799" spans="1:19" x14ac:dyDescent="0.25">
      <c r="A799" t="s">
        <v>666</v>
      </c>
      <c r="B799">
        <v>2207108</v>
      </c>
      <c r="C799">
        <v>220710</v>
      </c>
      <c r="D799" t="s">
        <v>807</v>
      </c>
      <c r="E799" t="str">
        <f>VLOOKUP(B799,[1]MunicipioRegioes!I$2:N$5586,6,FALSE)</f>
        <v>Pi2202</v>
      </c>
      <c r="F799">
        <v>2181</v>
      </c>
      <c r="G799">
        <v>2113</v>
      </c>
      <c r="H799">
        <v>2076</v>
      </c>
      <c r="I799">
        <v>2038</v>
      </c>
      <c r="K799">
        <v>2713</v>
      </c>
      <c r="L799">
        <v>2755</v>
      </c>
      <c r="M799" s="4">
        <v>2630</v>
      </c>
      <c r="N799">
        <v>2652</v>
      </c>
      <c r="O799">
        <v>2678</v>
      </c>
      <c r="P799">
        <v>2698</v>
      </c>
      <c r="Q799">
        <v>2390</v>
      </c>
      <c r="R799">
        <v>2400</v>
      </c>
      <c r="S799">
        <v>2409</v>
      </c>
    </row>
    <row r="800" spans="1:19" x14ac:dyDescent="0.25">
      <c r="A800" t="s">
        <v>666</v>
      </c>
      <c r="B800">
        <v>2207207</v>
      </c>
      <c r="C800">
        <v>220720</v>
      </c>
      <c r="D800" t="s">
        <v>808</v>
      </c>
      <c r="E800" t="str">
        <f>VLOOKUP(B800,[1]MunicipioRegioes!I$2:N$5586,6,FALSE)</f>
        <v>Pi2204</v>
      </c>
      <c r="F800">
        <v>7343</v>
      </c>
      <c r="G800">
        <v>7453</v>
      </c>
      <c r="H800">
        <v>7514</v>
      </c>
      <c r="I800">
        <v>7574</v>
      </c>
      <c r="K800">
        <v>7551</v>
      </c>
      <c r="L800">
        <v>7582</v>
      </c>
      <c r="M800" s="4">
        <v>6651</v>
      </c>
      <c r="N800">
        <v>6672</v>
      </c>
      <c r="O800">
        <v>6687</v>
      </c>
      <c r="P800">
        <v>6735</v>
      </c>
      <c r="Q800">
        <v>6742</v>
      </c>
      <c r="R800">
        <v>6748</v>
      </c>
      <c r="S800">
        <v>6753</v>
      </c>
    </row>
    <row r="801" spans="1:19" x14ac:dyDescent="0.25">
      <c r="A801" t="s">
        <v>666</v>
      </c>
      <c r="B801">
        <v>2207306</v>
      </c>
      <c r="C801">
        <v>220730</v>
      </c>
      <c r="D801" t="s">
        <v>809</v>
      </c>
      <c r="E801" t="str">
        <f>VLOOKUP(B801,[1]MunicipioRegioes!I$2:N$5586,6,FALSE)</f>
        <v>Pi2204</v>
      </c>
      <c r="F801">
        <v>4144</v>
      </c>
      <c r="G801">
        <v>4117</v>
      </c>
      <c r="H801">
        <v>4103</v>
      </c>
      <c r="I801">
        <v>4088</v>
      </c>
      <c r="K801">
        <v>4517</v>
      </c>
      <c r="L801">
        <v>4562</v>
      </c>
      <c r="M801" s="4">
        <v>4059</v>
      </c>
      <c r="N801">
        <v>4053</v>
      </c>
      <c r="O801">
        <v>4049</v>
      </c>
      <c r="P801">
        <v>4077</v>
      </c>
      <c r="Q801">
        <v>4074</v>
      </c>
      <c r="R801">
        <v>4071</v>
      </c>
      <c r="S801">
        <v>4068</v>
      </c>
    </row>
    <row r="802" spans="1:19" x14ac:dyDescent="0.25">
      <c r="A802" t="s">
        <v>666</v>
      </c>
      <c r="B802">
        <v>2207355</v>
      </c>
      <c r="C802">
        <v>220735</v>
      </c>
      <c r="D802" t="s">
        <v>810</v>
      </c>
      <c r="E802" t="str">
        <f>VLOOKUP(B802,[1]MunicipioRegioes!I$2:N$5586,6,FALSE)</f>
        <v>Pi2203</v>
      </c>
      <c r="F802">
        <v>2759</v>
      </c>
      <c r="G802">
        <v>2670</v>
      </c>
      <c r="H802">
        <v>2620</v>
      </c>
      <c r="I802">
        <v>2571</v>
      </c>
      <c r="K802">
        <v>3721</v>
      </c>
      <c r="L802">
        <v>3802</v>
      </c>
      <c r="M802" s="4">
        <v>3366</v>
      </c>
      <c r="N802">
        <v>3399</v>
      </c>
      <c r="O802">
        <v>3434</v>
      </c>
      <c r="P802">
        <v>3460</v>
      </c>
      <c r="Q802">
        <v>3479</v>
      </c>
      <c r="R802">
        <v>3308</v>
      </c>
      <c r="S802">
        <v>3321</v>
      </c>
    </row>
    <row r="803" spans="1:19" x14ac:dyDescent="0.25">
      <c r="A803" t="s">
        <v>666</v>
      </c>
      <c r="B803">
        <v>2207405</v>
      </c>
      <c r="C803">
        <v>220740</v>
      </c>
      <c r="D803" t="s">
        <v>811</v>
      </c>
      <c r="E803" t="str">
        <f>VLOOKUP(B803,[1]MunicipioRegioes!I$2:N$5586,6,FALSE)</f>
        <v>Pi2203</v>
      </c>
      <c r="F803">
        <v>5431</v>
      </c>
      <c r="G803">
        <v>5586</v>
      </c>
      <c r="H803">
        <v>5671</v>
      </c>
      <c r="I803">
        <v>5756</v>
      </c>
      <c r="K803">
        <v>5128</v>
      </c>
      <c r="L803">
        <v>5116</v>
      </c>
      <c r="M803" s="4">
        <v>4993</v>
      </c>
      <c r="N803">
        <v>4977</v>
      </c>
      <c r="O803">
        <v>4962</v>
      </c>
      <c r="P803">
        <v>4997</v>
      </c>
      <c r="Q803">
        <v>4988</v>
      </c>
      <c r="R803">
        <v>4980</v>
      </c>
      <c r="S803">
        <v>4973</v>
      </c>
    </row>
    <row r="804" spans="1:19" x14ac:dyDescent="0.25">
      <c r="A804" t="s">
        <v>666</v>
      </c>
      <c r="B804">
        <v>2207504</v>
      </c>
      <c r="C804">
        <v>220750</v>
      </c>
      <c r="D804" t="s">
        <v>812</v>
      </c>
      <c r="E804" t="str">
        <f>VLOOKUP(B804,[1]MunicipioRegioes!I$2:N$5586,6,FALSE)</f>
        <v>Pi2202</v>
      </c>
      <c r="F804">
        <v>12435</v>
      </c>
      <c r="G804">
        <v>12622</v>
      </c>
      <c r="H804">
        <v>12725</v>
      </c>
      <c r="I804">
        <v>12828</v>
      </c>
      <c r="K804">
        <v>14117</v>
      </c>
      <c r="L804">
        <v>14306</v>
      </c>
      <c r="M804" s="4">
        <v>13745</v>
      </c>
      <c r="N804">
        <v>13867</v>
      </c>
      <c r="O804">
        <v>13986</v>
      </c>
      <c r="P804">
        <v>14090</v>
      </c>
      <c r="Q804">
        <v>14151</v>
      </c>
      <c r="R804">
        <v>14206</v>
      </c>
      <c r="S804">
        <v>14253</v>
      </c>
    </row>
    <row r="805" spans="1:19" x14ac:dyDescent="0.25">
      <c r="A805" t="s">
        <v>666</v>
      </c>
      <c r="B805">
        <v>2207553</v>
      </c>
      <c r="C805">
        <v>220755</v>
      </c>
      <c r="D805" t="s">
        <v>813</v>
      </c>
      <c r="E805" t="str">
        <f>VLOOKUP(B805,[1]MunicipioRegioes!I$2:N$5586,6,FALSE)</f>
        <v>Pi2204</v>
      </c>
      <c r="F805">
        <v>4404</v>
      </c>
      <c r="G805">
        <v>4417</v>
      </c>
      <c r="H805">
        <v>4424</v>
      </c>
      <c r="I805">
        <v>4430</v>
      </c>
      <c r="K805">
        <v>4662</v>
      </c>
      <c r="L805">
        <v>4686</v>
      </c>
      <c r="M805" s="4">
        <v>4147</v>
      </c>
      <c r="N805">
        <v>3908</v>
      </c>
      <c r="O805">
        <v>3891</v>
      </c>
      <c r="P805">
        <v>3919</v>
      </c>
      <c r="Q805">
        <v>3909</v>
      </c>
      <c r="R805">
        <v>3900</v>
      </c>
      <c r="S805">
        <v>3893</v>
      </c>
    </row>
    <row r="806" spans="1:19" x14ac:dyDescent="0.25">
      <c r="A806" t="s">
        <v>666</v>
      </c>
      <c r="B806">
        <v>2207603</v>
      </c>
      <c r="C806">
        <v>220760</v>
      </c>
      <c r="D806" t="s">
        <v>814</v>
      </c>
      <c r="E806" t="str">
        <f>VLOOKUP(B806,[1]MunicipioRegioes!I$2:N$5586,6,FALSE)</f>
        <v>Pi2203</v>
      </c>
      <c r="F806">
        <v>9569</v>
      </c>
      <c r="G806">
        <v>9719</v>
      </c>
      <c r="H806">
        <v>9801</v>
      </c>
      <c r="I806">
        <v>9883</v>
      </c>
      <c r="K806">
        <v>10611</v>
      </c>
      <c r="L806">
        <v>10731</v>
      </c>
      <c r="M806" s="4">
        <v>10265</v>
      </c>
      <c r="N806">
        <v>10347</v>
      </c>
      <c r="O806">
        <v>10417</v>
      </c>
      <c r="P806">
        <v>10494</v>
      </c>
      <c r="Q806">
        <v>10530</v>
      </c>
      <c r="R806">
        <v>10561</v>
      </c>
      <c r="S806">
        <v>10589</v>
      </c>
    </row>
    <row r="807" spans="1:19" x14ac:dyDescent="0.25">
      <c r="A807" t="s">
        <v>666</v>
      </c>
      <c r="B807">
        <v>2207702</v>
      </c>
      <c r="C807">
        <v>220770</v>
      </c>
      <c r="D807" t="s">
        <v>815</v>
      </c>
      <c r="E807" t="str">
        <f>VLOOKUP(B807,[1]MunicipioRegioes!I$2:N$5586,6,FALSE)</f>
        <v>Pi2201</v>
      </c>
      <c r="F807">
        <v>137030</v>
      </c>
      <c r="G807">
        <v>140190</v>
      </c>
      <c r="H807">
        <v>141939</v>
      </c>
      <c r="I807">
        <v>143675</v>
      </c>
      <c r="K807">
        <v>144892</v>
      </c>
      <c r="L807">
        <v>146059</v>
      </c>
      <c r="M807" s="4">
        <v>145729</v>
      </c>
      <c r="N807">
        <v>146735</v>
      </c>
      <c r="O807">
        <v>147732</v>
      </c>
      <c r="P807">
        <v>148832</v>
      </c>
      <c r="Q807">
        <v>149348</v>
      </c>
      <c r="R807">
        <v>149803</v>
      </c>
      <c r="S807">
        <v>150201</v>
      </c>
    </row>
    <row r="808" spans="1:19" x14ac:dyDescent="0.25">
      <c r="A808" t="s">
        <v>666</v>
      </c>
      <c r="B808">
        <v>2207751</v>
      </c>
      <c r="C808">
        <v>220775</v>
      </c>
      <c r="D808" t="s">
        <v>816</v>
      </c>
      <c r="E808" t="str">
        <f>VLOOKUP(B808,[1]MunicipioRegioes!I$2:N$5586,6,FALSE)</f>
        <v>Pi2202</v>
      </c>
      <c r="F808">
        <v>4177</v>
      </c>
      <c r="G808">
        <v>4165</v>
      </c>
      <c r="H808">
        <v>4158</v>
      </c>
      <c r="I808">
        <v>4151</v>
      </c>
      <c r="K808">
        <v>4245</v>
      </c>
      <c r="L808">
        <v>4246</v>
      </c>
      <c r="M808" s="4">
        <v>4546</v>
      </c>
      <c r="N808">
        <v>4573</v>
      </c>
      <c r="O808">
        <v>4424</v>
      </c>
      <c r="P808">
        <v>4457</v>
      </c>
      <c r="Q808">
        <v>4470</v>
      </c>
      <c r="R808">
        <v>4482</v>
      </c>
      <c r="S808">
        <v>4491</v>
      </c>
    </row>
    <row r="809" spans="1:19" x14ac:dyDescent="0.25">
      <c r="A809" t="s">
        <v>666</v>
      </c>
      <c r="B809">
        <v>2207777</v>
      </c>
      <c r="C809">
        <v>220777</v>
      </c>
      <c r="D809" t="s">
        <v>817</v>
      </c>
      <c r="E809" t="str">
        <f>VLOOKUP(B809,[1]MunicipioRegioes!I$2:N$5586,6,FALSE)</f>
        <v>Pi2204</v>
      </c>
      <c r="F809">
        <v>5707</v>
      </c>
      <c r="G809">
        <v>5756</v>
      </c>
      <c r="H809">
        <v>5782</v>
      </c>
      <c r="I809">
        <v>5809</v>
      </c>
      <c r="K809">
        <v>6349</v>
      </c>
      <c r="L809">
        <v>6417</v>
      </c>
      <c r="M809" s="4">
        <v>6106</v>
      </c>
      <c r="N809">
        <v>6142</v>
      </c>
      <c r="O809">
        <v>6178</v>
      </c>
      <c r="P809">
        <v>6223</v>
      </c>
      <c r="Q809">
        <v>6241</v>
      </c>
      <c r="R809">
        <v>6257</v>
      </c>
      <c r="S809">
        <v>6271</v>
      </c>
    </row>
    <row r="810" spans="1:19" x14ac:dyDescent="0.25">
      <c r="A810" t="s">
        <v>666</v>
      </c>
      <c r="B810">
        <v>2207793</v>
      </c>
      <c r="C810">
        <v>220779</v>
      </c>
      <c r="D810" t="s">
        <v>818</v>
      </c>
      <c r="E810" t="str">
        <f>VLOOKUP(B810,[1]MunicipioRegioes!I$2:N$5586,6,FALSE)</f>
        <v>Pi2202</v>
      </c>
      <c r="F810">
        <v>3090</v>
      </c>
      <c r="G810">
        <v>3154</v>
      </c>
      <c r="H810">
        <v>3190</v>
      </c>
      <c r="I810">
        <v>3226</v>
      </c>
      <c r="K810">
        <v>3821</v>
      </c>
      <c r="L810">
        <v>3903</v>
      </c>
      <c r="M810" s="4">
        <v>3757</v>
      </c>
      <c r="N810">
        <v>3808</v>
      </c>
      <c r="O810">
        <v>3858</v>
      </c>
      <c r="P810">
        <v>3888</v>
      </c>
      <c r="Q810">
        <v>3914</v>
      </c>
      <c r="R810">
        <v>3937</v>
      </c>
      <c r="S810">
        <v>3957</v>
      </c>
    </row>
    <row r="811" spans="1:19" x14ac:dyDescent="0.25">
      <c r="A811" t="s">
        <v>666</v>
      </c>
      <c r="B811">
        <v>2207801</v>
      </c>
      <c r="C811">
        <v>220780</v>
      </c>
      <c r="D811" t="s">
        <v>819</v>
      </c>
      <c r="E811" t="str">
        <f>VLOOKUP(B811,[1]MunicipioRegioes!I$2:N$5586,6,FALSE)</f>
        <v>Pi2204</v>
      </c>
      <c r="F811">
        <v>17108</v>
      </c>
      <c r="G811">
        <v>17436</v>
      </c>
      <c r="H811">
        <v>17648</v>
      </c>
      <c r="I811">
        <v>17859</v>
      </c>
      <c r="K811">
        <v>20416</v>
      </c>
      <c r="L811">
        <v>20390</v>
      </c>
      <c r="M811" s="4">
        <v>19783</v>
      </c>
      <c r="N811">
        <v>19867</v>
      </c>
      <c r="O811">
        <v>19947</v>
      </c>
      <c r="P811">
        <v>20093</v>
      </c>
      <c r="Q811">
        <v>20133</v>
      </c>
      <c r="R811">
        <v>20168</v>
      </c>
      <c r="S811">
        <v>20198</v>
      </c>
    </row>
    <row r="812" spans="1:19" x14ac:dyDescent="0.25">
      <c r="A812" t="s">
        <v>666</v>
      </c>
      <c r="B812">
        <v>2207850</v>
      </c>
      <c r="C812">
        <v>220785</v>
      </c>
      <c r="D812" t="s">
        <v>820</v>
      </c>
      <c r="E812" t="str">
        <f>VLOOKUP(B812,[1]MunicipioRegioes!I$2:N$5586,6,FALSE)</f>
        <v>Pi2203</v>
      </c>
      <c r="F812">
        <v>3919</v>
      </c>
      <c r="G812">
        <v>3939</v>
      </c>
      <c r="H812">
        <v>3951</v>
      </c>
      <c r="I812">
        <v>3961</v>
      </c>
      <c r="K812">
        <v>4415</v>
      </c>
      <c r="L812">
        <v>4465</v>
      </c>
      <c r="M812" s="4">
        <v>3666</v>
      </c>
      <c r="N812">
        <v>3646</v>
      </c>
      <c r="O812">
        <v>3629</v>
      </c>
      <c r="P812">
        <v>3655</v>
      </c>
      <c r="Q812">
        <v>3645</v>
      </c>
      <c r="R812">
        <v>3637</v>
      </c>
      <c r="S812">
        <v>3629</v>
      </c>
    </row>
    <row r="813" spans="1:19" x14ac:dyDescent="0.25">
      <c r="A813" t="s">
        <v>666</v>
      </c>
      <c r="B813">
        <v>2207900</v>
      </c>
      <c r="C813">
        <v>220790</v>
      </c>
      <c r="D813" t="s">
        <v>821</v>
      </c>
      <c r="E813" t="str">
        <f>VLOOKUP(B813,[1]MunicipioRegioes!I$2:N$5586,6,FALSE)</f>
        <v>Pi2202</v>
      </c>
      <c r="F813">
        <v>36776</v>
      </c>
      <c r="G813">
        <v>37158</v>
      </c>
      <c r="H813">
        <v>37370</v>
      </c>
      <c r="I813">
        <v>37580</v>
      </c>
      <c r="K813">
        <v>37727</v>
      </c>
      <c r="L813">
        <v>37850</v>
      </c>
      <c r="M813" s="4">
        <v>37500</v>
      </c>
      <c r="N813">
        <v>37595</v>
      </c>
      <c r="O813">
        <v>37692</v>
      </c>
      <c r="P813">
        <v>37968</v>
      </c>
      <c r="Q813">
        <v>38014</v>
      </c>
      <c r="R813">
        <v>38055</v>
      </c>
      <c r="S813">
        <v>38090</v>
      </c>
    </row>
    <row r="814" spans="1:19" x14ac:dyDescent="0.25">
      <c r="A814" t="s">
        <v>666</v>
      </c>
      <c r="B814">
        <v>2207934</v>
      </c>
      <c r="C814">
        <v>220793</v>
      </c>
      <c r="D814" t="s">
        <v>822</v>
      </c>
      <c r="E814" t="str">
        <f>VLOOKUP(B814,[1]MunicipioRegioes!I$2:N$5586,6,FALSE)</f>
        <v>Pi2204</v>
      </c>
      <c r="F814">
        <v>2157</v>
      </c>
      <c r="G814">
        <v>2260</v>
      </c>
      <c r="H814">
        <v>2317</v>
      </c>
      <c r="I814">
        <v>2373</v>
      </c>
      <c r="K814">
        <v>2394</v>
      </c>
      <c r="L814">
        <v>2418</v>
      </c>
      <c r="M814" s="4">
        <v>2410</v>
      </c>
      <c r="N814">
        <v>2426</v>
      </c>
      <c r="O814">
        <v>2445</v>
      </c>
      <c r="P814">
        <v>2463</v>
      </c>
      <c r="Q814">
        <v>2472</v>
      </c>
      <c r="R814">
        <v>2481</v>
      </c>
      <c r="S814">
        <v>2488</v>
      </c>
    </row>
    <row r="815" spans="1:19" x14ac:dyDescent="0.25">
      <c r="A815" t="s">
        <v>666</v>
      </c>
      <c r="B815">
        <v>2207959</v>
      </c>
      <c r="C815">
        <v>220795</v>
      </c>
      <c r="D815" t="s">
        <v>803</v>
      </c>
      <c r="E815" t="str">
        <f>VLOOKUP(B815,[1]MunicipioRegioes!I$2:N$5586,6,FALSE)</f>
        <v>Pi2204</v>
      </c>
      <c r="F815">
        <v>4303</v>
      </c>
      <c r="G815">
        <v>4404</v>
      </c>
      <c r="H815">
        <v>4461</v>
      </c>
      <c r="I815">
        <v>4517</v>
      </c>
      <c r="K815">
        <v>4407</v>
      </c>
      <c r="L815">
        <v>4199</v>
      </c>
      <c r="M815" s="4">
        <v>4192</v>
      </c>
      <c r="N815">
        <v>4210</v>
      </c>
      <c r="O815">
        <v>4233</v>
      </c>
      <c r="P815">
        <v>4264</v>
      </c>
      <c r="Q815">
        <v>4276</v>
      </c>
      <c r="R815">
        <v>4286</v>
      </c>
      <c r="S815">
        <v>4295</v>
      </c>
    </row>
    <row r="816" spans="1:19" x14ac:dyDescent="0.25">
      <c r="A816" t="s">
        <v>666</v>
      </c>
      <c r="B816">
        <v>2208007</v>
      </c>
      <c r="C816">
        <v>220800</v>
      </c>
      <c r="D816" t="s">
        <v>823</v>
      </c>
      <c r="E816" t="str">
        <f>VLOOKUP(B816,[1]MunicipioRegioes!I$2:N$5586,6,FALSE)</f>
        <v>Pi2204</v>
      </c>
      <c r="F816">
        <v>71254</v>
      </c>
      <c r="G816">
        <v>70211</v>
      </c>
      <c r="H816">
        <v>71020</v>
      </c>
      <c r="I816">
        <v>71825</v>
      </c>
      <c r="K816">
        <v>72477</v>
      </c>
      <c r="L816">
        <v>73021</v>
      </c>
      <c r="M816" s="4">
        <v>73417</v>
      </c>
      <c r="N816">
        <v>74966</v>
      </c>
      <c r="O816">
        <v>75481</v>
      </c>
      <c r="P816">
        <v>76042</v>
      </c>
      <c r="Q816">
        <v>76309</v>
      </c>
      <c r="R816">
        <v>76544</v>
      </c>
      <c r="S816">
        <v>76749</v>
      </c>
    </row>
    <row r="817" spans="1:19" x14ac:dyDescent="0.25">
      <c r="A817" t="s">
        <v>666</v>
      </c>
      <c r="B817">
        <v>2208106</v>
      </c>
      <c r="C817">
        <v>220810</v>
      </c>
      <c r="D817" t="s">
        <v>824</v>
      </c>
      <c r="E817" t="str">
        <f>VLOOKUP(B817,[1]MunicipioRegioes!I$2:N$5586,6,FALSE)</f>
        <v>Pi2202</v>
      </c>
      <c r="F817">
        <v>11805</v>
      </c>
      <c r="G817">
        <v>12138</v>
      </c>
      <c r="H817">
        <v>12322</v>
      </c>
      <c r="I817">
        <v>12504</v>
      </c>
      <c r="K817">
        <v>12058</v>
      </c>
      <c r="L817">
        <v>12125</v>
      </c>
      <c r="M817" s="4">
        <v>11713</v>
      </c>
      <c r="N817">
        <v>11766</v>
      </c>
      <c r="O817">
        <v>11798</v>
      </c>
      <c r="P817">
        <v>11884</v>
      </c>
      <c r="Q817">
        <v>11900</v>
      </c>
      <c r="R817">
        <v>11913</v>
      </c>
      <c r="S817">
        <v>11925</v>
      </c>
    </row>
    <row r="818" spans="1:19" x14ac:dyDescent="0.25">
      <c r="A818" t="s">
        <v>666</v>
      </c>
      <c r="B818">
        <v>2208205</v>
      </c>
      <c r="C818">
        <v>220820</v>
      </c>
      <c r="D818" t="s">
        <v>825</v>
      </c>
      <c r="E818" t="str">
        <f>VLOOKUP(B818,[1]MunicipioRegioes!I$2:N$5586,6,FALSE)</f>
        <v>Pi2204</v>
      </c>
      <c r="F818">
        <v>16622</v>
      </c>
      <c r="G818">
        <v>16699</v>
      </c>
      <c r="H818">
        <v>16742</v>
      </c>
      <c r="I818">
        <v>16785</v>
      </c>
      <c r="K818">
        <v>17615</v>
      </c>
      <c r="L818">
        <v>17714</v>
      </c>
      <c r="M818" s="4">
        <v>17693</v>
      </c>
      <c r="N818">
        <v>17760</v>
      </c>
      <c r="O818">
        <v>17848</v>
      </c>
      <c r="P818">
        <v>17979</v>
      </c>
      <c r="Q818">
        <v>18023</v>
      </c>
      <c r="R818">
        <v>18061</v>
      </c>
      <c r="S818">
        <v>18095</v>
      </c>
    </row>
    <row r="819" spans="1:19" x14ac:dyDescent="0.25">
      <c r="A819" t="s">
        <v>666</v>
      </c>
      <c r="B819">
        <v>2208304</v>
      </c>
      <c r="C819">
        <v>220830</v>
      </c>
      <c r="D819" t="s">
        <v>826</v>
      </c>
      <c r="E819" t="str">
        <f>VLOOKUP(B819,[1]MunicipioRegioes!I$2:N$5586,6,FALSE)</f>
        <v>Pi2201</v>
      </c>
      <c r="F819">
        <v>25968</v>
      </c>
      <c r="G819">
        <v>26754</v>
      </c>
      <c r="H819">
        <v>27189</v>
      </c>
      <c r="I819">
        <v>27621</v>
      </c>
      <c r="K819">
        <v>26361</v>
      </c>
      <c r="L819">
        <v>26499</v>
      </c>
      <c r="M819" s="4">
        <v>27548</v>
      </c>
      <c r="N819">
        <v>27765</v>
      </c>
      <c r="O819">
        <v>27971</v>
      </c>
      <c r="P819">
        <v>28179</v>
      </c>
      <c r="Q819">
        <v>28066</v>
      </c>
      <c r="R819">
        <v>28160</v>
      </c>
      <c r="S819">
        <v>28242</v>
      </c>
    </row>
    <row r="820" spans="1:19" x14ac:dyDescent="0.25">
      <c r="A820" t="s">
        <v>666</v>
      </c>
      <c r="B820">
        <v>2208403</v>
      </c>
      <c r="C820">
        <v>220840</v>
      </c>
      <c r="D820" t="s">
        <v>827</v>
      </c>
      <c r="E820" t="str">
        <f>VLOOKUP(B820,[1]MunicipioRegioes!I$2:N$5586,6,FALSE)</f>
        <v>Pi2201</v>
      </c>
      <c r="F820">
        <v>61045</v>
      </c>
      <c r="G820">
        <v>61637</v>
      </c>
      <c r="H820">
        <v>61965</v>
      </c>
      <c r="I820">
        <v>62291</v>
      </c>
      <c r="K820">
        <v>61975</v>
      </c>
      <c r="L820">
        <v>62107</v>
      </c>
      <c r="M820" s="4">
        <v>61840</v>
      </c>
      <c r="N820">
        <v>61963</v>
      </c>
      <c r="O820">
        <v>62088</v>
      </c>
      <c r="P820">
        <v>62542</v>
      </c>
      <c r="Q820">
        <v>62600</v>
      </c>
      <c r="R820">
        <v>62650</v>
      </c>
      <c r="S820">
        <v>62695</v>
      </c>
    </row>
    <row r="821" spans="1:19" x14ac:dyDescent="0.25">
      <c r="A821" t="s">
        <v>666</v>
      </c>
      <c r="B821">
        <v>2208502</v>
      </c>
      <c r="C821">
        <v>220850</v>
      </c>
      <c r="D821" t="s">
        <v>828</v>
      </c>
      <c r="E821" t="str">
        <f>VLOOKUP(B821,[1]MunicipioRegioes!I$2:N$5586,6,FALSE)</f>
        <v>Pi2201</v>
      </c>
      <c r="F821">
        <v>10899</v>
      </c>
      <c r="G821">
        <v>11116</v>
      </c>
      <c r="H821">
        <v>11236</v>
      </c>
      <c r="I821">
        <v>11356</v>
      </c>
      <c r="K821">
        <v>11824</v>
      </c>
      <c r="L821">
        <v>11941</v>
      </c>
      <c r="M821" s="4">
        <v>11897</v>
      </c>
      <c r="N821">
        <v>11999</v>
      </c>
      <c r="O821">
        <v>12097</v>
      </c>
      <c r="P821">
        <v>12188</v>
      </c>
      <c r="Q821">
        <v>12239</v>
      </c>
      <c r="R821">
        <v>12284</v>
      </c>
      <c r="S821">
        <v>12324</v>
      </c>
    </row>
    <row r="822" spans="1:19" x14ac:dyDescent="0.25">
      <c r="A822" t="s">
        <v>666</v>
      </c>
      <c r="B822">
        <v>2208551</v>
      </c>
      <c r="C822">
        <v>220855</v>
      </c>
      <c r="D822" t="s">
        <v>829</v>
      </c>
      <c r="E822" t="str">
        <f>VLOOKUP(B822,[1]MunicipioRegioes!I$2:N$5586,6,FALSE)</f>
        <v>Pi2203</v>
      </c>
      <c r="F822">
        <v>2480</v>
      </c>
      <c r="G822">
        <v>2520</v>
      </c>
      <c r="H822">
        <v>2541</v>
      </c>
      <c r="I822">
        <v>2383</v>
      </c>
      <c r="K822">
        <v>2540</v>
      </c>
      <c r="L822">
        <v>2567</v>
      </c>
      <c r="M822" s="4">
        <v>2559</v>
      </c>
      <c r="N822">
        <v>2583</v>
      </c>
      <c r="O822">
        <v>2606</v>
      </c>
      <c r="P822">
        <v>2625</v>
      </c>
      <c r="Q822">
        <v>2637</v>
      </c>
      <c r="R822">
        <v>2647</v>
      </c>
      <c r="S822">
        <v>2656</v>
      </c>
    </row>
    <row r="823" spans="1:19" x14ac:dyDescent="0.25">
      <c r="A823" t="s">
        <v>666</v>
      </c>
      <c r="B823">
        <v>2208601</v>
      </c>
      <c r="C823">
        <v>220860</v>
      </c>
      <c r="D823" t="s">
        <v>830</v>
      </c>
      <c r="E823" t="str">
        <f>VLOOKUP(B823,[1]MunicipioRegioes!I$2:N$5586,6,FALSE)</f>
        <v>Pi2202</v>
      </c>
      <c r="F823">
        <v>3242</v>
      </c>
      <c r="G823">
        <v>3326</v>
      </c>
      <c r="H823">
        <v>3372</v>
      </c>
      <c r="I823">
        <v>3418</v>
      </c>
      <c r="K823">
        <v>3249</v>
      </c>
      <c r="L823">
        <v>3260</v>
      </c>
      <c r="M823" s="4">
        <v>3085</v>
      </c>
      <c r="N823">
        <v>3083</v>
      </c>
      <c r="O823">
        <v>3088</v>
      </c>
      <c r="P823">
        <v>3109</v>
      </c>
      <c r="Q823">
        <v>3107</v>
      </c>
      <c r="R823">
        <v>3106</v>
      </c>
      <c r="S823">
        <v>3104</v>
      </c>
    </row>
    <row r="824" spans="1:19" x14ac:dyDescent="0.25">
      <c r="A824" t="s">
        <v>666</v>
      </c>
      <c r="B824">
        <v>2208650</v>
      </c>
      <c r="C824">
        <v>220865</v>
      </c>
      <c r="D824" t="s">
        <v>831</v>
      </c>
      <c r="E824" t="str">
        <f>VLOOKUP(B824,[1]MunicipioRegioes!I$2:N$5586,6,FALSE)</f>
        <v>Pi2204</v>
      </c>
      <c r="F824">
        <v>8598</v>
      </c>
      <c r="G824">
        <v>8774</v>
      </c>
      <c r="H824">
        <v>8872</v>
      </c>
      <c r="I824">
        <v>8969</v>
      </c>
      <c r="K824">
        <v>9642</v>
      </c>
      <c r="L824">
        <v>9116</v>
      </c>
      <c r="M824" s="4">
        <v>8565</v>
      </c>
      <c r="N824">
        <v>8617</v>
      </c>
      <c r="O824">
        <v>8679</v>
      </c>
      <c r="P824">
        <v>8743</v>
      </c>
      <c r="Q824">
        <v>8775</v>
      </c>
      <c r="R824">
        <v>8796</v>
      </c>
      <c r="S824">
        <v>8821</v>
      </c>
    </row>
    <row r="825" spans="1:19" x14ac:dyDescent="0.25">
      <c r="A825" t="s">
        <v>666</v>
      </c>
      <c r="B825">
        <v>2208700</v>
      </c>
      <c r="C825">
        <v>220870</v>
      </c>
      <c r="D825" t="s">
        <v>832</v>
      </c>
      <c r="E825" t="str">
        <f>VLOOKUP(B825,[1]MunicipioRegioes!I$2:N$5586,6,FALSE)</f>
        <v>Pi2203</v>
      </c>
      <c r="F825">
        <v>8058</v>
      </c>
      <c r="G825">
        <v>8242</v>
      </c>
      <c r="H825">
        <v>8344</v>
      </c>
      <c r="I825">
        <v>8445</v>
      </c>
      <c r="K825">
        <v>8500</v>
      </c>
      <c r="L825">
        <v>8567</v>
      </c>
      <c r="M825" s="4">
        <v>8403</v>
      </c>
      <c r="N825">
        <v>8448</v>
      </c>
      <c r="O825">
        <v>8494</v>
      </c>
      <c r="P825">
        <v>8556</v>
      </c>
      <c r="Q825">
        <v>8580</v>
      </c>
      <c r="R825">
        <v>8600</v>
      </c>
      <c r="S825">
        <v>8618</v>
      </c>
    </row>
    <row r="826" spans="1:19" x14ac:dyDescent="0.25">
      <c r="A826" t="s">
        <v>666</v>
      </c>
      <c r="B826">
        <v>2208809</v>
      </c>
      <c r="C826">
        <v>220880</v>
      </c>
      <c r="D826" t="s">
        <v>833</v>
      </c>
      <c r="E826" t="str">
        <f>VLOOKUP(B826,[1]MunicipioRegioes!I$2:N$5586,6,FALSE)</f>
        <v>Pi2202</v>
      </c>
      <c r="F826">
        <v>17786</v>
      </c>
      <c r="G826">
        <v>17996</v>
      </c>
      <c r="H826">
        <v>18113</v>
      </c>
      <c r="I826">
        <v>18228</v>
      </c>
      <c r="K826">
        <v>18138</v>
      </c>
      <c r="L826">
        <v>18190</v>
      </c>
      <c r="M826" s="4">
        <v>17576</v>
      </c>
      <c r="N826">
        <v>17563</v>
      </c>
      <c r="O826">
        <v>17569</v>
      </c>
      <c r="P826">
        <v>17696</v>
      </c>
      <c r="Q826">
        <v>17696</v>
      </c>
      <c r="R826">
        <v>17697</v>
      </c>
      <c r="S826">
        <v>17697</v>
      </c>
    </row>
    <row r="827" spans="1:19" x14ac:dyDescent="0.25">
      <c r="A827" t="s">
        <v>666</v>
      </c>
      <c r="B827">
        <v>2208858</v>
      </c>
      <c r="C827">
        <v>220885</v>
      </c>
      <c r="D827" t="s">
        <v>834</v>
      </c>
      <c r="E827" t="str">
        <f>VLOOKUP(B827,[1]MunicipioRegioes!I$2:N$5586,6,FALSE)</f>
        <v>Pi2203</v>
      </c>
      <c r="F827">
        <v>4405</v>
      </c>
      <c r="G827">
        <v>4461</v>
      </c>
      <c r="H827">
        <v>4491</v>
      </c>
      <c r="I827">
        <v>4522</v>
      </c>
      <c r="K827">
        <v>5025</v>
      </c>
      <c r="L827">
        <v>5093</v>
      </c>
      <c r="M827" s="4">
        <v>4238</v>
      </c>
      <c r="N827">
        <v>4235</v>
      </c>
      <c r="O827">
        <v>4229</v>
      </c>
      <c r="P827">
        <v>4259</v>
      </c>
      <c r="Q827">
        <v>4255</v>
      </c>
      <c r="R827">
        <v>4252</v>
      </c>
      <c r="S827">
        <v>4248</v>
      </c>
    </row>
    <row r="828" spans="1:19" x14ac:dyDescent="0.25">
      <c r="A828" t="s">
        <v>666</v>
      </c>
      <c r="B828">
        <v>2208874</v>
      </c>
      <c r="C828">
        <v>220887</v>
      </c>
      <c r="D828" t="s">
        <v>835</v>
      </c>
      <c r="E828" t="str">
        <f>VLOOKUP(B828,[1]MunicipioRegioes!I$2:N$5586,6,FALSE)</f>
        <v>Pi2204</v>
      </c>
      <c r="F828">
        <v>3946</v>
      </c>
      <c r="G828">
        <v>3991</v>
      </c>
      <c r="H828">
        <v>4016</v>
      </c>
      <c r="I828">
        <v>4041</v>
      </c>
      <c r="K828">
        <v>4221</v>
      </c>
      <c r="L828">
        <v>4252</v>
      </c>
      <c r="M828" s="4">
        <v>4263</v>
      </c>
      <c r="N828">
        <v>4292</v>
      </c>
      <c r="O828">
        <v>4321</v>
      </c>
      <c r="P828">
        <v>4354</v>
      </c>
      <c r="Q828">
        <v>4368</v>
      </c>
      <c r="R828">
        <v>4381</v>
      </c>
      <c r="S828">
        <v>4393</v>
      </c>
    </row>
    <row r="829" spans="1:19" x14ac:dyDescent="0.25">
      <c r="A829" t="s">
        <v>666</v>
      </c>
      <c r="B829">
        <v>2208908</v>
      </c>
      <c r="C829">
        <v>220890</v>
      </c>
      <c r="D829" t="s">
        <v>836</v>
      </c>
      <c r="E829" t="str">
        <f>VLOOKUP(B829,[1]MunicipioRegioes!I$2:N$5586,6,FALSE)</f>
        <v>Pi2203</v>
      </c>
      <c r="F829">
        <v>5716</v>
      </c>
      <c r="G829">
        <v>5711</v>
      </c>
      <c r="H829">
        <v>5709</v>
      </c>
      <c r="I829">
        <v>5706</v>
      </c>
      <c r="K829">
        <v>6767</v>
      </c>
      <c r="L829">
        <v>6869</v>
      </c>
      <c r="M829" s="4">
        <v>6841</v>
      </c>
      <c r="N829">
        <v>6931</v>
      </c>
      <c r="O829">
        <v>7015</v>
      </c>
      <c r="P829">
        <v>7068</v>
      </c>
      <c r="Q829">
        <v>7112</v>
      </c>
      <c r="R829">
        <v>7151</v>
      </c>
      <c r="S829">
        <v>7185</v>
      </c>
    </row>
    <row r="830" spans="1:19" x14ac:dyDescent="0.25">
      <c r="A830" t="s">
        <v>666</v>
      </c>
      <c r="B830">
        <v>2209005</v>
      </c>
      <c r="C830">
        <v>220900</v>
      </c>
      <c r="D830" t="s">
        <v>837</v>
      </c>
      <c r="E830" t="str">
        <f>VLOOKUP(B830,[1]MunicipioRegioes!I$2:N$5586,6,FALSE)</f>
        <v>Pi2203</v>
      </c>
      <c r="F830">
        <v>6282</v>
      </c>
      <c r="G830">
        <v>6326</v>
      </c>
      <c r="H830">
        <v>6351</v>
      </c>
      <c r="I830">
        <v>6376</v>
      </c>
      <c r="K830">
        <v>6615</v>
      </c>
      <c r="L830">
        <v>6650</v>
      </c>
      <c r="M830" s="4">
        <v>6429</v>
      </c>
      <c r="N830">
        <v>6277</v>
      </c>
      <c r="O830">
        <v>6282</v>
      </c>
      <c r="P830">
        <v>6327</v>
      </c>
      <c r="Q830">
        <v>6328</v>
      </c>
      <c r="R830">
        <v>6329</v>
      </c>
      <c r="S830">
        <v>6330</v>
      </c>
    </row>
    <row r="831" spans="1:19" x14ac:dyDescent="0.25">
      <c r="A831" t="s">
        <v>666</v>
      </c>
      <c r="B831">
        <v>2209104</v>
      </c>
      <c r="C831">
        <v>220910</v>
      </c>
      <c r="D831" t="s">
        <v>838</v>
      </c>
      <c r="E831" t="str">
        <f>VLOOKUP(B831,[1]MunicipioRegioes!I$2:N$5586,6,FALSE)</f>
        <v>Pi2204</v>
      </c>
      <c r="F831">
        <v>5719</v>
      </c>
      <c r="G831">
        <v>5682</v>
      </c>
      <c r="H831">
        <v>5661</v>
      </c>
      <c r="I831">
        <v>5640</v>
      </c>
      <c r="K831">
        <v>5956</v>
      </c>
      <c r="L831">
        <v>5969</v>
      </c>
      <c r="M831" s="4">
        <v>6025</v>
      </c>
      <c r="N831">
        <v>6046</v>
      </c>
      <c r="O831">
        <v>6065</v>
      </c>
      <c r="P831">
        <v>6110</v>
      </c>
      <c r="Q831">
        <v>6119</v>
      </c>
      <c r="R831">
        <v>6127</v>
      </c>
      <c r="S831">
        <v>6134</v>
      </c>
    </row>
    <row r="832" spans="1:19" x14ac:dyDescent="0.25">
      <c r="A832" t="s">
        <v>666</v>
      </c>
      <c r="B832">
        <v>2209153</v>
      </c>
      <c r="C832">
        <v>220915</v>
      </c>
      <c r="D832" t="s">
        <v>839</v>
      </c>
      <c r="E832" t="str">
        <f>VLOOKUP(B832,[1]MunicipioRegioes!I$2:N$5586,6,FALSE)</f>
        <v>Pi2202</v>
      </c>
      <c r="F832">
        <v>3411</v>
      </c>
      <c r="G832">
        <v>3463</v>
      </c>
      <c r="H832">
        <v>3491</v>
      </c>
      <c r="I832">
        <v>3520</v>
      </c>
      <c r="K832">
        <v>3448</v>
      </c>
      <c r="L832">
        <v>3457</v>
      </c>
      <c r="M832" s="4">
        <v>3794</v>
      </c>
      <c r="N832">
        <v>3829</v>
      </c>
      <c r="O832">
        <v>3864</v>
      </c>
      <c r="P832">
        <v>3893</v>
      </c>
      <c r="Q832">
        <v>3910</v>
      </c>
      <c r="R832">
        <v>3926</v>
      </c>
      <c r="S832">
        <v>3940</v>
      </c>
    </row>
    <row r="833" spans="1:19" x14ac:dyDescent="0.25">
      <c r="A833" t="s">
        <v>666</v>
      </c>
      <c r="B833">
        <v>2209203</v>
      </c>
      <c r="C833">
        <v>220920</v>
      </c>
      <c r="D833" t="s">
        <v>840</v>
      </c>
      <c r="E833" t="str">
        <f>VLOOKUP(B833,[1]MunicipioRegioes!I$2:N$5586,6,FALSE)</f>
        <v>Pi2203</v>
      </c>
      <c r="F833">
        <v>6159</v>
      </c>
      <c r="G833">
        <v>6244</v>
      </c>
      <c r="H833">
        <v>6291</v>
      </c>
      <c r="I833">
        <v>6338</v>
      </c>
      <c r="K833">
        <v>6171</v>
      </c>
      <c r="L833">
        <v>6180</v>
      </c>
      <c r="M833" s="4">
        <v>6096</v>
      </c>
      <c r="N833">
        <v>6101</v>
      </c>
      <c r="O833">
        <v>6106</v>
      </c>
      <c r="P833">
        <v>6150</v>
      </c>
      <c r="Q833">
        <v>6152</v>
      </c>
      <c r="R833">
        <v>6153</v>
      </c>
      <c r="S833">
        <v>6155</v>
      </c>
    </row>
    <row r="834" spans="1:19" x14ac:dyDescent="0.25">
      <c r="A834" t="s">
        <v>666</v>
      </c>
      <c r="B834">
        <v>2209302</v>
      </c>
      <c r="C834">
        <v>220930</v>
      </c>
      <c r="D834" t="s">
        <v>841</v>
      </c>
      <c r="E834" t="str">
        <f>VLOOKUP(B834,[1]MunicipioRegioes!I$2:N$5586,6,FALSE)</f>
        <v>Pi2203</v>
      </c>
      <c r="F834">
        <v>4879</v>
      </c>
      <c r="G834">
        <v>4945</v>
      </c>
      <c r="H834">
        <v>4982</v>
      </c>
      <c r="I834">
        <v>5018</v>
      </c>
      <c r="K834">
        <v>5432</v>
      </c>
      <c r="L834">
        <v>5495</v>
      </c>
      <c r="M834" s="4">
        <v>5513</v>
      </c>
      <c r="N834">
        <v>5569</v>
      </c>
      <c r="O834">
        <v>5624</v>
      </c>
      <c r="P834">
        <v>5666</v>
      </c>
      <c r="Q834">
        <v>5694</v>
      </c>
      <c r="R834">
        <v>5719</v>
      </c>
      <c r="S834">
        <v>5741</v>
      </c>
    </row>
    <row r="835" spans="1:19" x14ac:dyDescent="0.25">
      <c r="A835" t="s">
        <v>666</v>
      </c>
      <c r="B835">
        <v>2209351</v>
      </c>
      <c r="C835">
        <v>220935</v>
      </c>
      <c r="D835" t="s">
        <v>843</v>
      </c>
      <c r="E835" t="str">
        <f>VLOOKUP(B835,[1]MunicipioRegioes!I$2:N$5586,6,FALSE)</f>
        <v>Pi2204</v>
      </c>
      <c r="F835">
        <v>4756</v>
      </c>
      <c r="G835">
        <v>4864</v>
      </c>
      <c r="H835">
        <v>4923</v>
      </c>
      <c r="I835">
        <v>4982</v>
      </c>
      <c r="K835">
        <v>4980</v>
      </c>
      <c r="L835">
        <v>5015</v>
      </c>
      <c r="M835" s="4">
        <v>4920</v>
      </c>
      <c r="N835">
        <v>4467</v>
      </c>
      <c r="O835">
        <v>4489</v>
      </c>
      <c r="P835">
        <v>4522</v>
      </c>
      <c r="Q835">
        <v>4534</v>
      </c>
      <c r="R835">
        <v>4544</v>
      </c>
      <c r="S835">
        <v>4552</v>
      </c>
    </row>
    <row r="836" spans="1:19" x14ac:dyDescent="0.25">
      <c r="A836" t="s">
        <v>666</v>
      </c>
      <c r="B836">
        <v>2209377</v>
      </c>
      <c r="C836">
        <v>220937</v>
      </c>
      <c r="D836" t="s">
        <v>842</v>
      </c>
      <c r="E836" t="str">
        <f>VLOOKUP(B836,[1]MunicipioRegioes!I$2:N$5586,6,FALSE)</f>
        <v>Pi2204</v>
      </c>
      <c r="F836">
        <v>5343</v>
      </c>
      <c r="G836">
        <v>5376</v>
      </c>
      <c r="H836">
        <v>5420</v>
      </c>
      <c r="I836">
        <v>5464</v>
      </c>
      <c r="K836">
        <v>5296</v>
      </c>
      <c r="L836">
        <v>5304</v>
      </c>
      <c r="M836" s="4">
        <v>5149</v>
      </c>
      <c r="N836">
        <v>5147</v>
      </c>
      <c r="O836">
        <v>5145</v>
      </c>
      <c r="P836">
        <v>5182</v>
      </c>
      <c r="Q836">
        <v>5180</v>
      </c>
      <c r="R836">
        <v>5178</v>
      </c>
      <c r="S836">
        <v>5177</v>
      </c>
    </row>
    <row r="837" spans="1:19" x14ac:dyDescent="0.25">
      <c r="A837" t="s">
        <v>666</v>
      </c>
      <c r="B837">
        <v>2209401</v>
      </c>
      <c r="C837">
        <v>220940</v>
      </c>
      <c r="D837" t="s">
        <v>844</v>
      </c>
      <c r="E837" t="str">
        <f>VLOOKUP(B837,[1]MunicipioRegioes!I$2:N$5586,6,FALSE)</f>
        <v>Pi2204</v>
      </c>
      <c r="F837">
        <v>5179</v>
      </c>
      <c r="G837">
        <v>5196</v>
      </c>
      <c r="H837">
        <v>5205</v>
      </c>
      <c r="I837">
        <v>5214</v>
      </c>
      <c r="K837">
        <v>5895</v>
      </c>
      <c r="L837">
        <v>5965</v>
      </c>
      <c r="M837" s="4">
        <v>6008</v>
      </c>
      <c r="N837">
        <v>6072</v>
      </c>
      <c r="O837">
        <v>6136</v>
      </c>
      <c r="P837">
        <v>6182</v>
      </c>
      <c r="Q837">
        <v>6215</v>
      </c>
      <c r="R837">
        <v>6244</v>
      </c>
      <c r="S837">
        <v>6270</v>
      </c>
    </row>
    <row r="838" spans="1:19" x14ac:dyDescent="0.25">
      <c r="A838" t="s">
        <v>666</v>
      </c>
      <c r="B838">
        <v>2209450</v>
      </c>
      <c r="C838">
        <v>220945</v>
      </c>
      <c r="D838" t="s">
        <v>845</v>
      </c>
      <c r="E838" t="str">
        <f>VLOOKUP(B838,[1]MunicipioRegioes!I$2:N$5586,6,FALSE)</f>
        <v>Pi2202</v>
      </c>
      <c r="F838">
        <v>1953</v>
      </c>
      <c r="G838">
        <v>2004</v>
      </c>
      <c r="H838">
        <v>2032</v>
      </c>
      <c r="I838">
        <v>2060</v>
      </c>
      <c r="K838">
        <v>2019</v>
      </c>
      <c r="L838">
        <v>2032</v>
      </c>
      <c r="M838" s="4">
        <v>2058</v>
      </c>
      <c r="N838">
        <v>2073</v>
      </c>
      <c r="O838">
        <v>2087</v>
      </c>
      <c r="P838">
        <v>2102</v>
      </c>
      <c r="Q838">
        <v>2109</v>
      </c>
      <c r="R838">
        <v>2115</v>
      </c>
      <c r="S838">
        <v>2120</v>
      </c>
    </row>
    <row r="839" spans="1:19" x14ac:dyDescent="0.25">
      <c r="A839" t="s">
        <v>666</v>
      </c>
      <c r="B839">
        <v>2209500</v>
      </c>
      <c r="C839">
        <v>220950</v>
      </c>
      <c r="D839" t="s">
        <v>846</v>
      </c>
      <c r="E839" t="str">
        <f>VLOOKUP(B839,[1]MunicipioRegioes!I$2:N$5586,6,FALSE)</f>
        <v>Pi2204</v>
      </c>
      <c r="F839">
        <v>3493</v>
      </c>
      <c r="G839">
        <v>3523</v>
      </c>
      <c r="H839">
        <v>3540</v>
      </c>
      <c r="I839">
        <v>3557</v>
      </c>
      <c r="K839">
        <v>3731</v>
      </c>
      <c r="L839">
        <v>3756</v>
      </c>
      <c r="M839" s="4">
        <v>3653</v>
      </c>
      <c r="N839">
        <v>3663</v>
      </c>
      <c r="O839">
        <v>3679</v>
      </c>
      <c r="P839">
        <v>3706</v>
      </c>
      <c r="Q839">
        <v>3713</v>
      </c>
      <c r="R839">
        <v>3720</v>
      </c>
      <c r="S839">
        <v>3726</v>
      </c>
    </row>
    <row r="840" spans="1:19" x14ac:dyDescent="0.25">
      <c r="A840" t="s">
        <v>666</v>
      </c>
      <c r="B840">
        <v>2209559</v>
      </c>
      <c r="C840">
        <v>220955</v>
      </c>
      <c r="D840" t="s">
        <v>847</v>
      </c>
      <c r="E840" t="str">
        <f>VLOOKUP(B840,[1]MunicipioRegioes!I$2:N$5586,6,FALSE)</f>
        <v>Pi2203</v>
      </c>
      <c r="F840">
        <v>4308</v>
      </c>
      <c r="G840">
        <v>4385</v>
      </c>
      <c r="H840">
        <v>4428</v>
      </c>
      <c r="I840">
        <v>4470</v>
      </c>
      <c r="K840">
        <v>4434</v>
      </c>
      <c r="L840">
        <v>4455</v>
      </c>
      <c r="M840" s="4">
        <v>4313</v>
      </c>
      <c r="N840">
        <v>4322</v>
      </c>
      <c r="O840">
        <v>4332</v>
      </c>
      <c r="P840">
        <v>4363</v>
      </c>
      <c r="Q840">
        <v>4367</v>
      </c>
      <c r="R840">
        <v>4371</v>
      </c>
      <c r="S840">
        <v>4374</v>
      </c>
    </row>
    <row r="841" spans="1:19" x14ac:dyDescent="0.25">
      <c r="A841" t="s">
        <v>666</v>
      </c>
      <c r="B841">
        <v>2209609</v>
      </c>
      <c r="C841">
        <v>220960</v>
      </c>
      <c r="D841" t="s">
        <v>848</v>
      </c>
      <c r="E841" t="str">
        <f>VLOOKUP(B841,[1]MunicipioRegioes!I$2:N$5586,6,FALSE)</f>
        <v>Pi2202</v>
      </c>
      <c r="F841">
        <v>3270</v>
      </c>
      <c r="G841">
        <v>3185</v>
      </c>
      <c r="H841">
        <v>3138</v>
      </c>
      <c r="I841">
        <v>3092</v>
      </c>
      <c r="K841">
        <v>3222</v>
      </c>
      <c r="L841">
        <v>3201</v>
      </c>
      <c r="M841" s="4">
        <v>3069</v>
      </c>
      <c r="N841">
        <v>3044</v>
      </c>
      <c r="O841">
        <v>2925</v>
      </c>
      <c r="P841">
        <v>2945</v>
      </c>
      <c r="Q841">
        <v>2931</v>
      </c>
      <c r="R841">
        <v>2920</v>
      </c>
      <c r="S841">
        <v>2909</v>
      </c>
    </row>
    <row r="842" spans="1:19" x14ac:dyDescent="0.25">
      <c r="A842" t="s">
        <v>666</v>
      </c>
      <c r="B842">
        <v>2209658</v>
      </c>
      <c r="C842">
        <v>220965</v>
      </c>
      <c r="D842" t="s">
        <v>849</v>
      </c>
      <c r="E842" t="str">
        <f>VLOOKUP(B842,[1]MunicipioRegioes!I$2:N$5586,6,FALSE)</f>
        <v>Pi2204</v>
      </c>
      <c r="F842">
        <v>3889</v>
      </c>
      <c r="G842">
        <v>4652</v>
      </c>
      <c r="H842">
        <v>4689</v>
      </c>
      <c r="I842">
        <v>4725</v>
      </c>
      <c r="K842">
        <v>5159</v>
      </c>
      <c r="L842">
        <v>5224</v>
      </c>
      <c r="M842" s="4">
        <v>5575</v>
      </c>
      <c r="N842">
        <v>5627</v>
      </c>
      <c r="O842">
        <v>5686</v>
      </c>
      <c r="P842">
        <v>5728</v>
      </c>
      <c r="Q842">
        <v>5759</v>
      </c>
      <c r="R842">
        <v>5786</v>
      </c>
      <c r="S842">
        <v>5810</v>
      </c>
    </row>
    <row r="843" spans="1:19" x14ac:dyDescent="0.25">
      <c r="A843" t="s">
        <v>666</v>
      </c>
      <c r="B843">
        <v>2209708</v>
      </c>
      <c r="C843">
        <v>220970</v>
      </c>
      <c r="D843" t="s">
        <v>850</v>
      </c>
      <c r="E843" t="str">
        <f>VLOOKUP(B843,[1]MunicipioRegioes!I$2:N$5586,6,FALSE)</f>
        <v>Pi2203</v>
      </c>
      <c r="F843">
        <v>6258</v>
      </c>
      <c r="G843">
        <v>6192</v>
      </c>
      <c r="H843">
        <v>6156</v>
      </c>
      <c r="I843">
        <v>6120</v>
      </c>
      <c r="K843">
        <v>6456</v>
      </c>
      <c r="L843">
        <v>6461</v>
      </c>
      <c r="M843" s="4">
        <v>6301</v>
      </c>
      <c r="N843">
        <v>6294</v>
      </c>
      <c r="O843">
        <v>6290</v>
      </c>
      <c r="P843">
        <v>6335</v>
      </c>
      <c r="Q843">
        <v>6332</v>
      </c>
      <c r="R843">
        <v>6329</v>
      </c>
      <c r="S843">
        <v>6326</v>
      </c>
    </row>
    <row r="844" spans="1:19" x14ac:dyDescent="0.25">
      <c r="A844" t="s">
        <v>666</v>
      </c>
      <c r="B844">
        <v>2209757</v>
      </c>
      <c r="C844">
        <v>220975</v>
      </c>
      <c r="D844" t="s">
        <v>851</v>
      </c>
      <c r="E844" t="str">
        <f>VLOOKUP(B844,[1]MunicipioRegioes!I$2:N$5586,6,FALSE)</f>
        <v>Pi2203</v>
      </c>
      <c r="F844">
        <v>2361</v>
      </c>
      <c r="G844">
        <v>2387</v>
      </c>
      <c r="H844">
        <v>2402</v>
      </c>
      <c r="I844">
        <v>2416</v>
      </c>
      <c r="K844">
        <v>2525</v>
      </c>
      <c r="L844">
        <v>2544</v>
      </c>
      <c r="M844" s="4">
        <v>2825</v>
      </c>
      <c r="N844">
        <v>2864</v>
      </c>
      <c r="O844">
        <v>2901</v>
      </c>
      <c r="P844">
        <v>2923</v>
      </c>
      <c r="Q844">
        <v>2942</v>
      </c>
      <c r="R844">
        <v>2960</v>
      </c>
      <c r="S844">
        <v>2975</v>
      </c>
    </row>
    <row r="845" spans="1:19" x14ac:dyDescent="0.25">
      <c r="A845" t="s">
        <v>666</v>
      </c>
      <c r="B845">
        <v>2209807</v>
      </c>
      <c r="C845">
        <v>220980</v>
      </c>
      <c r="D845" t="s">
        <v>852</v>
      </c>
      <c r="E845" t="str">
        <f>VLOOKUP(B845,[1]MunicipioRegioes!I$2:N$5586,6,FALSE)</f>
        <v>Pi2202</v>
      </c>
      <c r="F845">
        <v>4457</v>
      </c>
      <c r="G845">
        <v>4596</v>
      </c>
      <c r="H845">
        <v>4673</v>
      </c>
      <c r="I845">
        <v>4749</v>
      </c>
      <c r="K845">
        <v>4466</v>
      </c>
      <c r="L845">
        <v>4485</v>
      </c>
      <c r="M845" s="4">
        <v>4754</v>
      </c>
      <c r="N845">
        <v>4793</v>
      </c>
      <c r="O845">
        <v>4831</v>
      </c>
      <c r="P845">
        <v>4866</v>
      </c>
      <c r="Q845">
        <v>4885</v>
      </c>
      <c r="R845">
        <v>4903</v>
      </c>
      <c r="S845">
        <v>4918</v>
      </c>
    </row>
    <row r="846" spans="1:19" x14ac:dyDescent="0.25">
      <c r="A846" t="s">
        <v>666</v>
      </c>
      <c r="B846">
        <v>2209856</v>
      </c>
      <c r="C846">
        <v>220985</v>
      </c>
      <c r="D846" t="s">
        <v>853</v>
      </c>
      <c r="E846" t="str">
        <f>VLOOKUP(B846,[1]MunicipioRegioes!I$2:N$5586,6,FALSE)</f>
        <v>Pi2204</v>
      </c>
      <c r="F846">
        <v>4182</v>
      </c>
      <c r="G846">
        <v>4144</v>
      </c>
      <c r="H846">
        <v>4123</v>
      </c>
      <c r="I846">
        <v>4102</v>
      </c>
      <c r="K846">
        <v>4489</v>
      </c>
      <c r="L846">
        <v>4511</v>
      </c>
      <c r="M846" s="4">
        <v>4445</v>
      </c>
      <c r="N846">
        <v>4461</v>
      </c>
      <c r="O846">
        <v>4476</v>
      </c>
      <c r="P846">
        <v>4509</v>
      </c>
      <c r="Q846">
        <v>4516</v>
      </c>
      <c r="R846">
        <v>4523</v>
      </c>
      <c r="S846">
        <v>4529</v>
      </c>
    </row>
    <row r="847" spans="1:19" x14ac:dyDescent="0.25">
      <c r="A847" t="s">
        <v>666</v>
      </c>
      <c r="B847">
        <v>2209872</v>
      </c>
      <c r="C847">
        <v>220987</v>
      </c>
      <c r="D847" t="s">
        <v>854</v>
      </c>
      <c r="E847" t="str">
        <f>VLOOKUP(B847,[1]MunicipioRegioes!I$2:N$5586,6,FALSE)</f>
        <v>Pi2201</v>
      </c>
      <c r="F847">
        <v>5025</v>
      </c>
      <c r="G847">
        <v>5117</v>
      </c>
      <c r="H847">
        <v>5168</v>
      </c>
      <c r="I847">
        <v>5219</v>
      </c>
      <c r="K847">
        <v>5151</v>
      </c>
      <c r="L847">
        <v>5174</v>
      </c>
      <c r="M847" s="4">
        <v>5608</v>
      </c>
      <c r="N847">
        <v>5663</v>
      </c>
      <c r="O847">
        <v>5718</v>
      </c>
      <c r="P847">
        <v>5760</v>
      </c>
      <c r="Q847">
        <v>5873</v>
      </c>
      <c r="R847">
        <v>5898</v>
      </c>
      <c r="S847">
        <v>5919</v>
      </c>
    </row>
    <row r="848" spans="1:19" x14ac:dyDescent="0.25">
      <c r="A848" t="s">
        <v>666</v>
      </c>
      <c r="B848">
        <v>2209906</v>
      </c>
      <c r="C848">
        <v>220990</v>
      </c>
      <c r="D848" t="s">
        <v>855</v>
      </c>
      <c r="E848" t="str">
        <f>VLOOKUP(B848,[1]MunicipioRegioes!I$2:N$5586,6,FALSE)</f>
        <v>Pi2202</v>
      </c>
      <c r="F848">
        <v>6486</v>
      </c>
      <c r="G848">
        <v>6360</v>
      </c>
      <c r="H848">
        <v>6291</v>
      </c>
      <c r="I848">
        <v>6222</v>
      </c>
      <c r="K848">
        <v>6863</v>
      </c>
      <c r="L848">
        <v>6877</v>
      </c>
      <c r="M848" s="4">
        <v>6157</v>
      </c>
      <c r="N848">
        <v>6117</v>
      </c>
      <c r="O848">
        <v>6079</v>
      </c>
      <c r="P848">
        <v>6122</v>
      </c>
      <c r="Q848">
        <v>6101</v>
      </c>
      <c r="R848">
        <v>6081</v>
      </c>
      <c r="S848">
        <v>6064</v>
      </c>
    </row>
    <row r="849" spans="1:19" x14ac:dyDescent="0.25">
      <c r="A849" t="s">
        <v>666</v>
      </c>
      <c r="B849">
        <v>2209955</v>
      </c>
      <c r="C849">
        <v>220995</v>
      </c>
      <c r="D849" t="s">
        <v>856</v>
      </c>
      <c r="E849" t="str">
        <f>VLOOKUP(B849,[1]MunicipioRegioes!I$2:N$5586,6,FALSE)</f>
        <v>Pi2204</v>
      </c>
      <c r="F849">
        <v>4420</v>
      </c>
      <c r="G849">
        <v>4450</v>
      </c>
      <c r="H849">
        <v>4467</v>
      </c>
      <c r="I849">
        <v>4484</v>
      </c>
      <c r="K849">
        <v>4914</v>
      </c>
      <c r="L849">
        <v>4965</v>
      </c>
      <c r="M849" s="4">
        <v>4648</v>
      </c>
      <c r="N849">
        <v>4672</v>
      </c>
      <c r="O849">
        <v>4693</v>
      </c>
      <c r="P849">
        <v>4728</v>
      </c>
      <c r="Q849">
        <v>4738</v>
      </c>
      <c r="R849">
        <v>4747</v>
      </c>
      <c r="S849">
        <v>4755</v>
      </c>
    </row>
    <row r="850" spans="1:19" x14ac:dyDescent="0.25">
      <c r="A850" t="s">
        <v>666</v>
      </c>
      <c r="B850">
        <v>2209971</v>
      </c>
      <c r="C850">
        <v>220997</v>
      </c>
      <c r="D850" t="s">
        <v>857</v>
      </c>
      <c r="E850" t="str">
        <f>VLOOKUP(B850,[1]MunicipioRegioes!I$2:N$5586,6,FALSE)</f>
        <v>Pi2201</v>
      </c>
      <c r="F850">
        <v>6271</v>
      </c>
      <c r="G850">
        <v>6628</v>
      </c>
      <c r="H850">
        <v>6826</v>
      </c>
      <c r="I850">
        <v>7022</v>
      </c>
      <c r="K850">
        <v>7287</v>
      </c>
      <c r="L850">
        <v>7440</v>
      </c>
      <c r="M850" s="4">
        <v>7337</v>
      </c>
      <c r="N850">
        <v>7459</v>
      </c>
      <c r="O850">
        <v>7578</v>
      </c>
      <c r="P850">
        <v>7636</v>
      </c>
      <c r="Q850">
        <v>7700</v>
      </c>
      <c r="R850">
        <v>7755</v>
      </c>
      <c r="S850">
        <v>7804</v>
      </c>
    </row>
    <row r="851" spans="1:19" x14ac:dyDescent="0.25">
      <c r="A851" t="s">
        <v>666</v>
      </c>
      <c r="B851">
        <v>2210003</v>
      </c>
      <c r="C851">
        <v>221000</v>
      </c>
      <c r="D851" t="s">
        <v>858</v>
      </c>
      <c r="E851" t="str">
        <f>VLOOKUP(B851,[1]MunicipioRegioes!I$2:N$5586,6,FALSE)</f>
        <v>Pi2204</v>
      </c>
      <c r="F851">
        <v>18211</v>
      </c>
      <c r="G851">
        <v>18571</v>
      </c>
      <c r="H851">
        <v>18770</v>
      </c>
      <c r="I851">
        <v>18968</v>
      </c>
      <c r="K851">
        <v>19073</v>
      </c>
      <c r="L851">
        <v>19264</v>
      </c>
      <c r="M851" s="4">
        <v>19553</v>
      </c>
      <c r="N851">
        <v>19702</v>
      </c>
      <c r="O851">
        <v>19852</v>
      </c>
      <c r="P851">
        <v>20000</v>
      </c>
      <c r="Q851">
        <v>20077</v>
      </c>
      <c r="R851">
        <v>20146</v>
      </c>
      <c r="S851">
        <v>20206</v>
      </c>
    </row>
    <row r="852" spans="1:19" x14ac:dyDescent="0.25">
      <c r="A852" t="s">
        <v>666</v>
      </c>
      <c r="B852">
        <v>2210052</v>
      </c>
      <c r="C852">
        <v>221005</v>
      </c>
      <c r="D852" t="s">
        <v>859</v>
      </c>
      <c r="E852" t="str">
        <f>VLOOKUP(B852,[1]MunicipioRegioes!I$2:N$5586,6,FALSE)</f>
        <v>Pi2201</v>
      </c>
      <c r="F852">
        <v>5151</v>
      </c>
      <c r="G852">
        <v>5330</v>
      </c>
      <c r="H852">
        <v>5429</v>
      </c>
      <c r="I852">
        <v>5528</v>
      </c>
      <c r="K852">
        <v>5190</v>
      </c>
      <c r="L852">
        <v>5217</v>
      </c>
      <c r="M852" s="4">
        <v>5141</v>
      </c>
      <c r="N852">
        <v>5168</v>
      </c>
      <c r="O852">
        <v>5189</v>
      </c>
      <c r="P852">
        <v>5227</v>
      </c>
      <c r="Q852">
        <v>5237</v>
      </c>
      <c r="R852">
        <v>5246</v>
      </c>
      <c r="S852">
        <v>5253</v>
      </c>
    </row>
    <row r="853" spans="1:19" x14ac:dyDescent="0.25">
      <c r="A853" t="s">
        <v>666</v>
      </c>
      <c r="B853">
        <v>2210102</v>
      </c>
      <c r="C853">
        <v>221010</v>
      </c>
      <c r="D853" t="s">
        <v>860</v>
      </c>
      <c r="E853" t="str">
        <f>VLOOKUP(B853,[1]MunicipioRegioes!I$2:N$5586,6,FALSE)</f>
        <v>Pi2203</v>
      </c>
      <c r="F853">
        <v>3805</v>
      </c>
      <c r="G853">
        <v>3792</v>
      </c>
      <c r="H853">
        <v>3784</v>
      </c>
      <c r="I853">
        <v>3777</v>
      </c>
      <c r="K853">
        <v>3837</v>
      </c>
      <c r="L853">
        <v>3835</v>
      </c>
      <c r="M853" s="4">
        <v>3700</v>
      </c>
      <c r="N853">
        <v>3690</v>
      </c>
      <c r="O853">
        <v>3682</v>
      </c>
      <c r="P853">
        <v>3707</v>
      </c>
      <c r="Q853">
        <v>3702</v>
      </c>
      <c r="R853">
        <v>3697</v>
      </c>
      <c r="S853">
        <v>3692</v>
      </c>
    </row>
    <row r="854" spans="1:19" x14ac:dyDescent="0.25">
      <c r="A854" t="s">
        <v>666</v>
      </c>
      <c r="B854">
        <v>2210201</v>
      </c>
      <c r="C854">
        <v>221020</v>
      </c>
      <c r="D854" t="s">
        <v>861</v>
      </c>
      <c r="E854" t="str">
        <f>VLOOKUP(B854,[1]MunicipioRegioes!I$2:N$5586,6,FALSE)</f>
        <v>Pi2204</v>
      </c>
      <c r="F854">
        <v>6762</v>
      </c>
      <c r="G854">
        <v>6799</v>
      </c>
      <c r="H854">
        <v>6819</v>
      </c>
      <c r="I854">
        <v>6840</v>
      </c>
      <c r="K854">
        <v>7004</v>
      </c>
      <c r="L854">
        <v>7028</v>
      </c>
      <c r="M854" s="4">
        <v>6608</v>
      </c>
      <c r="N854">
        <v>6582</v>
      </c>
      <c r="O854">
        <v>6574</v>
      </c>
      <c r="P854">
        <v>6621</v>
      </c>
      <c r="Q854">
        <v>6615</v>
      </c>
      <c r="R854">
        <v>6610</v>
      </c>
      <c r="S854">
        <v>6606</v>
      </c>
    </row>
    <row r="855" spans="1:19" x14ac:dyDescent="0.25">
      <c r="A855" t="s">
        <v>666</v>
      </c>
      <c r="B855">
        <v>2210300</v>
      </c>
      <c r="C855">
        <v>221030</v>
      </c>
      <c r="D855" t="s">
        <v>862</v>
      </c>
      <c r="E855" t="str">
        <f>VLOOKUP(B855,[1]MunicipioRegioes!I$2:N$5586,6,FALSE)</f>
        <v>Pi2204</v>
      </c>
      <c r="F855">
        <v>5842</v>
      </c>
      <c r="G855">
        <v>5937</v>
      </c>
      <c r="H855">
        <v>5989</v>
      </c>
      <c r="I855">
        <v>6041</v>
      </c>
      <c r="K855">
        <v>6078</v>
      </c>
      <c r="L855">
        <v>6111</v>
      </c>
      <c r="M855" s="4">
        <v>5677</v>
      </c>
      <c r="N855">
        <v>5697</v>
      </c>
      <c r="O855">
        <v>5719</v>
      </c>
      <c r="P855">
        <v>5761</v>
      </c>
      <c r="Q855">
        <v>5771</v>
      </c>
      <c r="R855">
        <v>6244</v>
      </c>
      <c r="S855">
        <v>6253</v>
      </c>
    </row>
    <row r="856" spans="1:19" x14ac:dyDescent="0.25">
      <c r="A856" t="s">
        <v>666</v>
      </c>
      <c r="B856">
        <v>2210359</v>
      </c>
      <c r="C856">
        <v>221035</v>
      </c>
      <c r="D856" t="s">
        <v>863</v>
      </c>
      <c r="E856" t="str">
        <f>VLOOKUP(B856,[1]MunicipioRegioes!I$2:N$5586,6,FALSE)</f>
        <v>Pi2203</v>
      </c>
      <c r="F856">
        <v>4348</v>
      </c>
      <c r="G856">
        <v>4398</v>
      </c>
      <c r="H856">
        <v>4425</v>
      </c>
      <c r="I856">
        <v>4452</v>
      </c>
      <c r="K856">
        <v>5041</v>
      </c>
      <c r="L856">
        <v>5115</v>
      </c>
      <c r="M856" s="4">
        <v>4423</v>
      </c>
      <c r="N856">
        <v>4439</v>
      </c>
      <c r="O856">
        <v>4451</v>
      </c>
      <c r="P856">
        <v>4483</v>
      </c>
      <c r="Q856">
        <v>4488</v>
      </c>
      <c r="R856">
        <v>4493</v>
      </c>
      <c r="S856">
        <v>4497</v>
      </c>
    </row>
    <row r="857" spans="1:19" x14ac:dyDescent="0.25">
      <c r="A857" t="s">
        <v>666</v>
      </c>
      <c r="B857">
        <v>2210375</v>
      </c>
      <c r="C857">
        <v>221037</v>
      </c>
      <c r="D857" t="s">
        <v>864</v>
      </c>
      <c r="E857" t="str">
        <f>VLOOKUP(B857,[1]MunicipioRegioes!I$2:N$5586,6,FALSE)</f>
        <v>Pi2204</v>
      </c>
      <c r="F857">
        <v>2511</v>
      </c>
      <c r="G857">
        <v>2527</v>
      </c>
      <c r="H857">
        <v>2536</v>
      </c>
      <c r="I857">
        <v>2544</v>
      </c>
      <c r="K857">
        <v>2670</v>
      </c>
      <c r="L857">
        <v>2687</v>
      </c>
      <c r="M857" s="4">
        <v>2561</v>
      </c>
      <c r="N857">
        <v>2567</v>
      </c>
      <c r="O857">
        <v>2573</v>
      </c>
      <c r="P857">
        <v>2591</v>
      </c>
      <c r="Q857">
        <v>2593</v>
      </c>
      <c r="R857">
        <v>2595</v>
      </c>
      <c r="S857">
        <v>2597</v>
      </c>
    </row>
    <row r="858" spans="1:19" x14ac:dyDescent="0.25">
      <c r="A858" t="s">
        <v>666</v>
      </c>
      <c r="B858">
        <v>2210383</v>
      </c>
      <c r="C858">
        <v>221038</v>
      </c>
      <c r="D858" t="s">
        <v>865</v>
      </c>
      <c r="E858" t="str">
        <f>VLOOKUP(B858,[1]MunicipioRegioes!I$2:N$5586,6,FALSE)</f>
        <v>Pi2202</v>
      </c>
      <c r="F858">
        <v>2044</v>
      </c>
      <c r="G858">
        <v>2054</v>
      </c>
      <c r="H858">
        <v>2059</v>
      </c>
      <c r="I858">
        <v>2064</v>
      </c>
      <c r="K858">
        <v>2143</v>
      </c>
      <c r="L858">
        <v>2153</v>
      </c>
      <c r="M858" s="4">
        <v>2113</v>
      </c>
      <c r="N858">
        <v>2116</v>
      </c>
      <c r="O858">
        <v>2386</v>
      </c>
      <c r="P858">
        <v>2403</v>
      </c>
      <c r="Q858">
        <v>2407</v>
      </c>
      <c r="R858">
        <v>2409</v>
      </c>
      <c r="S858">
        <v>2412</v>
      </c>
    </row>
    <row r="859" spans="1:19" x14ac:dyDescent="0.25">
      <c r="A859" t="s">
        <v>666</v>
      </c>
      <c r="B859">
        <v>2210391</v>
      </c>
      <c r="C859">
        <v>221039</v>
      </c>
      <c r="D859" t="s">
        <v>866</v>
      </c>
      <c r="E859" t="str">
        <f>VLOOKUP(B859,[1]MunicipioRegioes!I$2:N$5586,6,FALSE)</f>
        <v>Pi2203</v>
      </c>
      <c r="F859">
        <v>2940</v>
      </c>
      <c r="G859">
        <v>2906</v>
      </c>
      <c r="H859">
        <v>2888</v>
      </c>
      <c r="I859">
        <v>2869</v>
      </c>
      <c r="K859">
        <v>3166</v>
      </c>
      <c r="L859">
        <v>3182</v>
      </c>
      <c r="M859" s="4">
        <v>2976</v>
      </c>
      <c r="N859">
        <v>2975</v>
      </c>
      <c r="O859">
        <v>2974</v>
      </c>
      <c r="P859">
        <v>2995</v>
      </c>
      <c r="Q859">
        <v>2994</v>
      </c>
      <c r="R859">
        <v>2993</v>
      </c>
      <c r="S859">
        <v>2992</v>
      </c>
    </row>
    <row r="860" spans="1:19" x14ac:dyDescent="0.25">
      <c r="A860" t="s">
        <v>666</v>
      </c>
      <c r="B860">
        <v>2210409</v>
      </c>
      <c r="C860">
        <v>221040</v>
      </c>
      <c r="D860" t="s">
        <v>867</v>
      </c>
      <c r="E860" t="str">
        <f>VLOOKUP(B860,[1]MunicipioRegioes!I$2:N$5586,6,FALSE)</f>
        <v>Pi2202</v>
      </c>
      <c r="F860">
        <v>18867</v>
      </c>
      <c r="G860">
        <v>18905</v>
      </c>
      <c r="H860">
        <v>18927</v>
      </c>
      <c r="I860">
        <v>18948</v>
      </c>
      <c r="K860">
        <v>19752</v>
      </c>
      <c r="L860">
        <v>19831</v>
      </c>
      <c r="M860" s="4">
        <v>18149</v>
      </c>
      <c r="N860">
        <v>18082</v>
      </c>
      <c r="O860">
        <v>18033</v>
      </c>
      <c r="P860">
        <v>18162</v>
      </c>
      <c r="Q860">
        <v>18132</v>
      </c>
      <c r="R860">
        <v>18105</v>
      </c>
      <c r="S860">
        <v>17604</v>
      </c>
    </row>
    <row r="861" spans="1:19" x14ac:dyDescent="0.25">
      <c r="A861" t="s">
        <v>666</v>
      </c>
      <c r="B861">
        <v>2210508</v>
      </c>
      <c r="C861">
        <v>221050</v>
      </c>
      <c r="D861" t="s">
        <v>868</v>
      </c>
      <c r="E861" t="str">
        <f>VLOOKUP(B861,[1]MunicipioRegioes!I$2:N$5586,6,FALSE)</f>
        <v>Pi2202</v>
      </c>
      <c r="F861">
        <v>12815</v>
      </c>
      <c r="G861">
        <v>13018</v>
      </c>
      <c r="H861">
        <v>13130</v>
      </c>
      <c r="I861">
        <v>13242</v>
      </c>
      <c r="K861">
        <v>13459</v>
      </c>
      <c r="L861">
        <v>13544</v>
      </c>
      <c r="M861" s="4">
        <v>13645</v>
      </c>
      <c r="N861">
        <v>13726</v>
      </c>
      <c r="O861">
        <v>13810</v>
      </c>
      <c r="P861">
        <v>13913</v>
      </c>
      <c r="Q861">
        <v>13956</v>
      </c>
      <c r="R861">
        <v>13994</v>
      </c>
      <c r="S861">
        <v>14027</v>
      </c>
    </row>
    <row r="862" spans="1:19" x14ac:dyDescent="0.25">
      <c r="A862" t="s">
        <v>666</v>
      </c>
      <c r="B862">
        <v>2210607</v>
      </c>
      <c r="C862">
        <v>221060</v>
      </c>
      <c r="D862" t="s">
        <v>869</v>
      </c>
      <c r="E862" t="str">
        <f>VLOOKUP(B862,[1]MunicipioRegioes!I$2:N$5586,6,FALSE)</f>
        <v>Pi2203</v>
      </c>
      <c r="F862">
        <v>27924</v>
      </c>
      <c r="G862">
        <v>28612</v>
      </c>
      <c r="H862">
        <v>28993</v>
      </c>
      <c r="I862">
        <v>29370</v>
      </c>
      <c r="K862">
        <v>31744</v>
      </c>
      <c r="L862">
        <v>32215</v>
      </c>
      <c r="M862" s="4">
        <v>32347</v>
      </c>
      <c r="N862">
        <v>32744</v>
      </c>
      <c r="O862">
        <v>33148</v>
      </c>
      <c r="P862">
        <v>33400</v>
      </c>
      <c r="Q862">
        <v>33613</v>
      </c>
      <c r="R862">
        <v>33802</v>
      </c>
      <c r="S862">
        <v>33966</v>
      </c>
    </row>
    <row r="863" spans="1:19" x14ac:dyDescent="0.25">
      <c r="A863" t="s">
        <v>666</v>
      </c>
      <c r="B863">
        <v>2210623</v>
      </c>
      <c r="C863">
        <v>221062</v>
      </c>
      <c r="D863" t="s">
        <v>870</v>
      </c>
      <c r="E863" t="str">
        <f>VLOOKUP(B863,[1]MunicipioRegioes!I$2:N$5586,6,FALSE)</f>
        <v>Pi2203</v>
      </c>
      <c r="F863">
        <v>4694</v>
      </c>
      <c r="G863">
        <v>4808</v>
      </c>
      <c r="H863">
        <v>4870</v>
      </c>
      <c r="I863">
        <v>4933</v>
      </c>
      <c r="K863">
        <v>4297</v>
      </c>
      <c r="L863">
        <v>4270</v>
      </c>
      <c r="M863" s="4">
        <v>3559</v>
      </c>
      <c r="N863">
        <v>3517</v>
      </c>
      <c r="O863">
        <v>3475</v>
      </c>
      <c r="P863">
        <v>3499</v>
      </c>
      <c r="Q863">
        <v>3475</v>
      </c>
      <c r="R863">
        <v>3455</v>
      </c>
      <c r="S863">
        <v>3437</v>
      </c>
    </row>
    <row r="864" spans="1:19" x14ac:dyDescent="0.25">
      <c r="A864" t="s">
        <v>666</v>
      </c>
      <c r="B864">
        <v>2210631</v>
      </c>
      <c r="C864">
        <v>221063</v>
      </c>
      <c r="D864" t="s">
        <v>871</v>
      </c>
      <c r="E864" t="str">
        <f>VLOOKUP(B864,[1]MunicipioRegioes!I$2:N$5586,6,FALSE)</f>
        <v>Pi2203</v>
      </c>
      <c r="F864">
        <v>3863</v>
      </c>
      <c r="G864">
        <v>3882</v>
      </c>
      <c r="H864">
        <v>3893</v>
      </c>
      <c r="I864">
        <v>3903</v>
      </c>
      <c r="K864">
        <v>4198</v>
      </c>
      <c r="L864">
        <v>4231</v>
      </c>
      <c r="M864" s="4">
        <v>4116</v>
      </c>
      <c r="N864">
        <v>4138</v>
      </c>
      <c r="O864">
        <v>4159</v>
      </c>
      <c r="P864">
        <v>4189</v>
      </c>
      <c r="Q864">
        <v>4199</v>
      </c>
      <c r="R864">
        <v>4209</v>
      </c>
      <c r="S864">
        <v>4217</v>
      </c>
    </row>
    <row r="865" spans="1:19" x14ac:dyDescent="0.25">
      <c r="A865" t="s">
        <v>666</v>
      </c>
      <c r="B865">
        <v>2210656</v>
      </c>
      <c r="C865">
        <v>221065</v>
      </c>
      <c r="D865" t="s">
        <v>872</v>
      </c>
      <c r="E865" t="str">
        <f>VLOOKUP(B865,[1]MunicipioRegioes!I$2:N$5586,6,FALSE)</f>
        <v>Pi2202</v>
      </c>
      <c r="F865">
        <v>9174</v>
      </c>
      <c r="G865">
        <v>9258</v>
      </c>
      <c r="H865">
        <v>9305</v>
      </c>
      <c r="I865">
        <v>9352</v>
      </c>
      <c r="K865">
        <v>9779</v>
      </c>
      <c r="L865">
        <v>9846</v>
      </c>
      <c r="M865" s="4">
        <v>9619</v>
      </c>
      <c r="N865">
        <v>9663</v>
      </c>
      <c r="O865">
        <v>9706</v>
      </c>
      <c r="P865">
        <v>9777</v>
      </c>
      <c r="Q865">
        <v>9799</v>
      </c>
      <c r="R865">
        <v>9854</v>
      </c>
      <c r="S865">
        <v>9865</v>
      </c>
    </row>
    <row r="866" spans="1:19" x14ac:dyDescent="0.25">
      <c r="A866" t="s">
        <v>666</v>
      </c>
      <c r="B866">
        <v>2210706</v>
      </c>
      <c r="C866">
        <v>221070</v>
      </c>
      <c r="D866" t="s">
        <v>873</v>
      </c>
      <c r="E866" t="str">
        <f>VLOOKUP(B866,[1]MunicipioRegioes!I$2:N$5586,6,FALSE)</f>
        <v>Pi2204</v>
      </c>
      <c r="F866">
        <v>13660</v>
      </c>
      <c r="G866">
        <v>13687</v>
      </c>
      <c r="H866">
        <v>13701</v>
      </c>
      <c r="I866">
        <v>13716</v>
      </c>
      <c r="K866">
        <v>14128</v>
      </c>
      <c r="L866">
        <v>14167</v>
      </c>
      <c r="M866" s="4">
        <v>14185</v>
      </c>
      <c r="N866">
        <v>14224</v>
      </c>
      <c r="O866">
        <v>14267</v>
      </c>
      <c r="P866">
        <v>14372</v>
      </c>
      <c r="Q866">
        <v>14393</v>
      </c>
      <c r="R866">
        <v>14411</v>
      </c>
      <c r="S866">
        <v>14384</v>
      </c>
    </row>
    <row r="867" spans="1:19" x14ac:dyDescent="0.25">
      <c r="A867" t="s">
        <v>666</v>
      </c>
      <c r="B867">
        <v>2210805</v>
      </c>
      <c r="C867">
        <v>221080</v>
      </c>
      <c r="D867" t="s">
        <v>874</v>
      </c>
      <c r="E867" t="str">
        <f>VLOOKUP(B867,[1]MunicipioRegioes!I$2:N$5586,6,FALSE)</f>
        <v>Pi2204</v>
      </c>
      <c r="F867">
        <v>11154</v>
      </c>
      <c r="G867">
        <v>11278</v>
      </c>
      <c r="H867">
        <v>11348</v>
      </c>
      <c r="I867">
        <v>11416</v>
      </c>
      <c r="K867">
        <v>11802</v>
      </c>
      <c r="L867">
        <v>11886</v>
      </c>
      <c r="M867" s="4">
        <v>12078</v>
      </c>
      <c r="N867">
        <v>12165</v>
      </c>
      <c r="O867">
        <v>12251</v>
      </c>
      <c r="P867">
        <v>12341</v>
      </c>
      <c r="Q867">
        <v>12385</v>
      </c>
      <c r="R867">
        <v>12424</v>
      </c>
      <c r="S867">
        <v>12458</v>
      </c>
    </row>
    <row r="868" spans="1:19" x14ac:dyDescent="0.25">
      <c r="A868" t="s">
        <v>666</v>
      </c>
      <c r="B868">
        <v>2210904</v>
      </c>
      <c r="C868">
        <v>221090</v>
      </c>
      <c r="D868" t="s">
        <v>875</v>
      </c>
      <c r="E868" t="str">
        <f>VLOOKUP(B868,[1]MunicipioRegioes!I$2:N$5586,6,FALSE)</f>
        <v>Pi2204</v>
      </c>
      <c r="F868">
        <v>4563</v>
      </c>
      <c r="G868">
        <v>4488</v>
      </c>
      <c r="H868">
        <v>4447</v>
      </c>
      <c r="I868">
        <v>4406</v>
      </c>
      <c r="K868">
        <v>4731</v>
      </c>
      <c r="L868">
        <v>4733</v>
      </c>
      <c r="M868" s="4">
        <v>4528</v>
      </c>
      <c r="N868">
        <v>4508</v>
      </c>
      <c r="O868">
        <v>4495</v>
      </c>
      <c r="P868">
        <v>4527</v>
      </c>
      <c r="Q868">
        <v>4519</v>
      </c>
      <c r="R868">
        <v>4512</v>
      </c>
      <c r="S868">
        <v>4506</v>
      </c>
    </row>
    <row r="869" spans="1:19" x14ac:dyDescent="0.25">
      <c r="A869" t="s">
        <v>666</v>
      </c>
      <c r="B869">
        <v>2210938</v>
      </c>
      <c r="C869">
        <v>221093</v>
      </c>
      <c r="D869" t="s">
        <v>876</v>
      </c>
      <c r="E869" t="str">
        <f>VLOOKUP(B869,[1]MunicipioRegioes!I$2:N$5586,6,FALSE)</f>
        <v>Pi2204</v>
      </c>
      <c r="F869">
        <v>5307</v>
      </c>
      <c r="G869">
        <v>5483</v>
      </c>
      <c r="H869">
        <v>5580</v>
      </c>
      <c r="I869">
        <v>5677</v>
      </c>
      <c r="K869">
        <v>5696</v>
      </c>
      <c r="L869">
        <v>5759</v>
      </c>
      <c r="M869" s="4">
        <v>6235</v>
      </c>
      <c r="N869">
        <v>6320</v>
      </c>
      <c r="O869">
        <v>6409</v>
      </c>
      <c r="P869">
        <v>6457</v>
      </c>
      <c r="Q869">
        <v>6504</v>
      </c>
      <c r="R869">
        <v>6545</v>
      </c>
      <c r="S869">
        <v>6581</v>
      </c>
    </row>
    <row r="870" spans="1:19" x14ac:dyDescent="0.25">
      <c r="A870" t="s">
        <v>666</v>
      </c>
      <c r="B870">
        <v>2210953</v>
      </c>
      <c r="C870">
        <v>221095</v>
      </c>
      <c r="D870" t="s">
        <v>877</v>
      </c>
      <c r="E870" t="str">
        <f>VLOOKUP(B870,[1]MunicipioRegioes!I$2:N$5586,6,FALSE)</f>
        <v>Pi2203</v>
      </c>
      <c r="F870">
        <v>2337</v>
      </c>
      <c r="G870">
        <v>2287</v>
      </c>
      <c r="H870">
        <v>2259</v>
      </c>
      <c r="I870">
        <v>2231</v>
      </c>
      <c r="K870">
        <v>2981</v>
      </c>
      <c r="L870">
        <v>3037</v>
      </c>
      <c r="M870" s="4">
        <v>2755</v>
      </c>
      <c r="N870">
        <v>2779</v>
      </c>
      <c r="O870">
        <v>2805</v>
      </c>
      <c r="P870">
        <v>2826</v>
      </c>
      <c r="Q870">
        <v>2839</v>
      </c>
      <c r="R870">
        <v>2851</v>
      </c>
      <c r="S870">
        <v>2861</v>
      </c>
    </row>
    <row r="871" spans="1:19" x14ac:dyDescent="0.25">
      <c r="A871" t="s">
        <v>666</v>
      </c>
      <c r="B871">
        <v>2210979</v>
      </c>
      <c r="C871">
        <v>221097</v>
      </c>
      <c r="D871" t="s">
        <v>878</v>
      </c>
      <c r="E871" t="str">
        <f>VLOOKUP(B871,[1]MunicipioRegioes!I$2:N$5586,6,FALSE)</f>
        <v>Pi2204</v>
      </c>
      <c r="F871">
        <v>2465</v>
      </c>
      <c r="G871">
        <v>2584</v>
      </c>
      <c r="H871">
        <v>2638</v>
      </c>
      <c r="I871">
        <v>2692</v>
      </c>
      <c r="K871">
        <v>2681</v>
      </c>
      <c r="L871">
        <v>2714</v>
      </c>
      <c r="M871" s="4">
        <v>2621</v>
      </c>
      <c r="N871">
        <v>2642</v>
      </c>
      <c r="O871">
        <v>2663</v>
      </c>
      <c r="P871">
        <v>2683</v>
      </c>
      <c r="Q871">
        <v>2694</v>
      </c>
      <c r="R871">
        <v>2703</v>
      </c>
      <c r="S871">
        <v>2712</v>
      </c>
    </row>
    <row r="872" spans="1:19" x14ac:dyDescent="0.25">
      <c r="A872" t="s">
        <v>666</v>
      </c>
      <c r="B872">
        <v>2211001</v>
      </c>
      <c r="C872">
        <v>221100</v>
      </c>
      <c r="D872" t="s">
        <v>5280</v>
      </c>
      <c r="E872" t="str">
        <f>VLOOKUP(B872,[1]MunicipioRegioes!I$2:N$5586,6,FALSE)</f>
        <v>Pi2202</v>
      </c>
      <c r="F872">
        <v>751464</v>
      </c>
      <c r="G872">
        <v>775477</v>
      </c>
      <c r="H872">
        <v>788773</v>
      </c>
      <c r="I872">
        <v>801971</v>
      </c>
      <c r="K872">
        <v>793915</v>
      </c>
      <c r="L872">
        <v>802537</v>
      </c>
      <c r="M872" s="4">
        <v>814439</v>
      </c>
      <c r="N872">
        <v>822363</v>
      </c>
      <c r="O872">
        <v>830231</v>
      </c>
      <c r="P872">
        <v>836475</v>
      </c>
      <c r="Q872">
        <v>840600</v>
      </c>
      <c r="R872">
        <v>844245</v>
      </c>
      <c r="S872">
        <v>847430</v>
      </c>
    </row>
    <row r="873" spans="1:19" x14ac:dyDescent="0.25">
      <c r="A873" t="s">
        <v>666</v>
      </c>
      <c r="B873">
        <v>2211100</v>
      </c>
      <c r="C873">
        <v>221110</v>
      </c>
      <c r="D873" t="s">
        <v>879</v>
      </c>
      <c r="E873" t="str">
        <f>VLOOKUP(B873,[1]MunicipioRegioes!I$2:N$5586,6,FALSE)</f>
        <v>Pi2202</v>
      </c>
      <c r="F873">
        <v>40891</v>
      </c>
      <c r="G873">
        <v>41617</v>
      </c>
      <c r="H873">
        <v>42018</v>
      </c>
      <c r="I873">
        <v>42417</v>
      </c>
      <c r="K873">
        <v>42859</v>
      </c>
      <c r="L873">
        <v>43135</v>
      </c>
      <c r="M873" s="4">
        <v>42657</v>
      </c>
      <c r="N873">
        <v>42873</v>
      </c>
      <c r="O873">
        <v>43085</v>
      </c>
      <c r="P873">
        <v>43403</v>
      </c>
      <c r="Q873">
        <v>43511</v>
      </c>
      <c r="R873">
        <v>43606</v>
      </c>
      <c r="S873">
        <v>43689</v>
      </c>
    </row>
    <row r="874" spans="1:19" x14ac:dyDescent="0.25">
      <c r="A874" t="s">
        <v>666</v>
      </c>
      <c r="B874">
        <v>2211209</v>
      </c>
      <c r="C874">
        <v>221120</v>
      </c>
      <c r="D874" t="s">
        <v>880</v>
      </c>
      <c r="E874" t="str">
        <f>VLOOKUP(B874,[1]MunicipioRegioes!I$2:N$5586,6,FALSE)</f>
        <v>Pi2203</v>
      </c>
      <c r="F874">
        <v>17547</v>
      </c>
      <c r="G874">
        <v>17904</v>
      </c>
      <c r="H874">
        <v>18101</v>
      </c>
      <c r="I874">
        <v>18297</v>
      </c>
      <c r="K874">
        <v>19566</v>
      </c>
      <c r="L874">
        <v>19811</v>
      </c>
      <c r="M874" s="4">
        <v>20152</v>
      </c>
      <c r="N874">
        <v>20390</v>
      </c>
      <c r="O874">
        <v>20623</v>
      </c>
      <c r="P874">
        <v>20779</v>
      </c>
      <c r="Q874">
        <v>20902</v>
      </c>
      <c r="R874">
        <v>21011</v>
      </c>
      <c r="S874">
        <v>21105</v>
      </c>
    </row>
    <row r="875" spans="1:19" x14ac:dyDescent="0.25">
      <c r="A875" t="s">
        <v>666</v>
      </c>
      <c r="B875">
        <v>2211308</v>
      </c>
      <c r="C875">
        <v>221130</v>
      </c>
      <c r="D875" t="s">
        <v>881</v>
      </c>
      <c r="E875" t="str">
        <f>VLOOKUP(B875,[1]MunicipioRegioes!I$2:N$5586,6,FALSE)</f>
        <v>Pi2202</v>
      </c>
      <c r="F875">
        <v>20473</v>
      </c>
      <c r="G875">
        <v>20863</v>
      </c>
      <c r="H875">
        <v>21079</v>
      </c>
      <c r="I875">
        <v>21293</v>
      </c>
      <c r="K875">
        <v>20280</v>
      </c>
      <c r="L875">
        <v>20303</v>
      </c>
      <c r="M875" s="4">
        <v>20325</v>
      </c>
      <c r="N875">
        <v>20360</v>
      </c>
      <c r="O875">
        <v>20393</v>
      </c>
      <c r="P875">
        <v>20541</v>
      </c>
      <c r="Q875">
        <v>20555</v>
      </c>
      <c r="R875">
        <v>20568</v>
      </c>
      <c r="S875">
        <v>20579</v>
      </c>
    </row>
    <row r="876" spans="1:19" x14ac:dyDescent="0.25">
      <c r="A876" t="s">
        <v>666</v>
      </c>
      <c r="B876">
        <v>2211357</v>
      </c>
      <c r="C876">
        <v>221135</v>
      </c>
      <c r="D876" t="s">
        <v>882</v>
      </c>
      <c r="E876" t="str">
        <f>VLOOKUP(B876,[1]MunicipioRegioes!I$2:N$5586,6,FALSE)</f>
        <v>Pi2203</v>
      </c>
      <c r="F876">
        <v>5535</v>
      </c>
      <c r="G876">
        <v>5715</v>
      </c>
      <c r="H876">
        <v>5836</v>
      </c>
      <c r="I876">
        <v>5957</v>
      </c>
      <c r="K876">
        <v>5326</v>
      </c>
      <c r="L876">
        <v>5338</v>
      </c>
      <c r="M876" s="4">
        <v>4913</v>
      </c>
      <c r="N876">
        <v>4894</v>
      </c>
      <c r="O876">
        <v>4875</v>
      </c>
      <c r="P876">
        <v>4910</v>
      </c>
      <c r="Q876">
        <v>4899</v>
      </c>
      <c r="R876">
        <v>4889</v>
      </c>
      <c r="S876">
        <v>4881</v>
      </c>
    </row>
    <row r="877" spans="1:19" x14ac:dyDescent="0.25">
      <c r="A877" t="s">
        <v>666</v>
      </c>
      <c r="B877">
        <v>2211407</v>
      </c>
      <c r="C877">
        <v>221140</v>
      </c>
      <c r="D877" t="s">
        <v>883</v>
      </c>
      <c r="E877" t="str">
        <f>VLOOKUP(B877,[1]MunicipioRegioes!I$2:N$5586,6,FALSE)</f>
        <v>Pi2202</v>
      </c>
      <c r="F877">
        <v>4490</v>
      </c>
      <c r="G877">
        <v>4500</v>
      </c>
      <c r="H877">
        <v>4506</v>
      </c>
      <c r="I877">
        <v>4511</v>
      </c>
      <c r="K877">
        <v>4556</v>
      </c>
      <c r="L877">
        <v>4560</v>
      </c>
      <c r="M877" s="4">
        <v>4336</v>
      </c>
      <c r="N877">
        <v>4325</v>
      </c>
      <c r="O877">
        <v>4316</v>
      </c>
      <c r="P877">
        <v>4346</v>
      </c>
      <c r="Q877">
        <v>4339</v>
      </c>
      <c r="R877">
        <v>4334</v>
      </c>
      <c r="S877">
        <v>4329</v>
      </c>
    </row>
    <row r="878" spans="1:19" x14ac:dyDescent="0.25">
      <c r="A878" t="s">
        <v>666</v>
      </c>
      <c r="B878">
        <v>2211506</v>
      </c>
      <c r="C878">
        <v>221150</v>
      </c>
      <c r="D878" t="s">
        <v>884</v>
      </c>
      <c r="E878" t="str">
        <f>VLOOKUP(B878,[1]MunicipioRegioes!I$2:N$5586,6,FALSE)</f>
        <v>Pi2204</v>
      </c>
      <c r="F878">
        <v>2944</v>
      </c>
      <c r="G878">
        <v>2968</v>
      </c>
      <c r="H878">
        <v>2982</v>
      </c>
      <c r="I878">
        <v>2995</v>
      </c>
      <c r="K878">
        <v>3187</v>
      </c>
      <c r="L878">
        <v>3212</v>
      </c>
      <c r="M878" s="4">
        <v>2987</v>
      </c>
      <c r="N878">
        <v>2992</v>
      </c>
      <c r="O878">
        <v>2998</v>
      </c>
      <c r="P878">
        <v>3020</v>
      </c>
      <c r="Q878">
        <v>3023</v>
      </c>
      <c r="R878">
        <v>3025</v>
      </c>
      <c r="S878">
        <v>3028</v>
      </c>
    </row>
    <row r="879" spans="1:19" x14ac:dyDescent="0.25">
      <c r="A879" t="s">
        <v>666</v>
      </c>
      <c r="B879">
        <v>2211605</v>
      </c>
      <c r="C879">
        <v>221160</v>
      </c>
      <c r="D879" t="s">
        <v>885</v>
      </c>
      <c r="E879" t="str">
        <f>VLOOKUP(B879,[1]MunicipioRegioes!I$2:N$5586,6,FALSE)</f>
        <v>Pi2204</v>
      </c>
      <c r="F879">
        <v>2929</v>
      </c>
      <c r="G879">
        <v>2945</v>
      </c>
      <c r="H879">
        <v>2954</v>
      </c>
      <c r="I879">
        <v>2962</v>
      </c>
      <c r="K879">
        <v>3117</v>
      </c>
      <c r="L879">
        <v>3136</v>
      </c>
      <c r="M879" s="4">
        <v>3076</v>
      </c>
      <c r="N879">
        <v>3032</v>
      </c>
      <c r="O879">
        <v>2990</v>
      </c>
      <c r="P879">
        <v>3010</v>
      </c>
      <c r="Q879">
        <v>2987</v>
      </c>
      <c r="R879">
        <v>2965</v>
      </c>
      <c r="S879">
        <v>2947</v>
      </c>
    </row>
    <row r="880" spans="1:19" x14ac:dyDescent="0.25">
      <c r="A880" t="s">
        <v>666</v>
      </c>
      <c r="B880">
        <v>2211704</v>
      </c>
      <c r="C880">
        <v>221170</v>
      </c>
      <c r="D880" t="s">
        <v>886</v>
      </c>
      <c r="E880" t="str">
        <f>VLOOKUP(B880,[1]MunicipioRegioes!I$2:N$5586,6,FALSE)</f>
        <v>Pi2204</v>
      </c>
      <c r="F880">
        <v>4077</v>
      </c>
      <c r="G880">
        <v>4130</v>
      </c>
      <c r="H880">
        <v>4159</v>
      </c>
      <c r="I880">
        <v>4188</v>
      </c>
      <c r="K880">
        <v>4580</v>
      </c>
      <c r="L880">
        <v>4636</v>
      </c>
      <c r="M880" s="4">
        <v>4280</v>
      </c>
      <c r="N880">
        <v>4302</v>
      </c>
      <c r="O880">
        <v>4323</v>
      </c>
      <c r="P880">
        <v>4355</v>
      </c>
      <c r="Q880">
        <v>4365</v>
      </c>
      <c r="R880">
        <v>4375</v>
      </c>
      <c r="S880">
        <v>4383</v>
      </c>
    </row>
    <row r="881" spans="1:19" x14ac:dyDescent="0.25">
      <c r="A881" t="s">
        <v>887</v>
      </c>
      <c r="B881">
        <v>2300101</v>
      </c>
      <c r="C881">
        <v>230010</v>
      </c>
      <c r="D881" t="s">
        <v>888</v>
      </c>
      <c r="E881" t="str">
        <f>VLOOKUP(B881,[1]MunicipioRegioes!I$2:N$5586,6,FALSE)</f>
        <v>Ce2307</v>
      </c>
      <c r="F881">
        <v>8538</v>
      </c>
      <c r="G881">
        <v>8639</v>
      </c>
      <c r="H881">
        <v>8696</v>
      </c>
      <c r="I881">
        <v>8752</v>
      </c>
      <c r="K881">
        <v>10835</v>
      </c>
      <c r="L881">
        <v>11077</v>
      </c>
      <c r="M881" s="4">
        <v>10489</v>
      </c>
      <c r="N881">
        <v>10658</v>
      </c>
      <c r="O881">
        <v>10815</v>
      </c>
      <c r="P881">
        <v>11089</v>
      </c>
      <c r="Q881">
        <v>11226</v>
      </c>
      <c r="R881">
        <v>11357</v>
      </c>
      <c r="S881">
        <v>11483</v>
      </c>
    </row>
    <row r="882" spans="1:19" x14ac:dyDescent="0.25">
      <c r="A882" t="s">
        <v>887</v>
      </c>
      <c r="B882">
        <v>2300150</v>
      </c>
      <c r="C882">
        <v>230015</v>
      </c>
      <c r="D882" t="s">
        <v>5269</v>
      </c>
      <c r="E882" t="str">
        <f>VLOOKUP(B882,[1]MunicipioRegioes!I$2:N$5586,6,FALSE)</f>
        <v>Ce2302</v>
      </c>
      <c r="F882">
        <v>13770</v>
      </c>
      <c r="G882">
        <v>14331</v>
      </c>
      <c r="H882">
        <v>14641</v>
      </c>
      <c r="I882">
        <v>14949</v>
      </c>
      <c r="K882">
        <v>15388</v>
      </c>
      <c r="L882">
        <v>15627</v>
      </c>
      <c r="M882" s="4">
        <v>15337</v>
      </c>
      <c r="N882">
        <v>15508</v>
      </c>
      <c r="O882">
        <v>15673</v>
      </c>
      <c r="P882">
        <v>16011</v>
      </c>
      <c r="Q882">
        <v>16153</v>
      </c>
      <c r="R882">
        <v>16288</v>
      </c>
      <c r="S882">
        <v>16418</v>
      </c>
    </row>
    <row r="883" spans="1:19" x14ac:dyDescent="0.25">
      <c r="A883" t="s">
        <v>887</v>
      </c>
      <c r="B883">
        <v>2300200</v>
      </c>
      <c r="C883">
        <v>230020</v>
      </c>
      <c r="D883" t="s">
        <v>889</v>
      </c>
      <c r="E883" t="str">
        <f>VLOOKUP(B883,[1]MunicipioRegioes!I$2:N$5586,6,FALSE)</f>
        <v>Ce2301</v>
      </c>
      <c r="F883">
        <v>50035</v>
      </c>
      <c r="G883">
        <v>50745</v>
      </c>
      <c r="H883">
        <v>51138</v>
      </c>
      <c r="I883">
        <v>51528</v>
      </c>
      <c r="K883">
        <v>54257</v>
      </c>
      <c r="L883">
        <v>54753</v>
      </c>
      <c r="M883" s="4">
        <v>57542</v>
      </c>
      <c r="N883">
        <v>58210</v>
      </c>
      <c r="O883">
        <v>58848</v>
      </c>
      <c r="P883">
        <v>60137</v>
      </c>
      <c r="Q883">
        <v>60684</v>
      </c>
      <c r="R883">
        <v>61210</v>
      </c>
      <c r="S883">
        <v>61715</v>
      </c>
    </row>
    <row r="884" spans="1:19" x14ac:dyDescent="0.25">
      <c r="A884" t="s">
        <v>887</v>
      </c>
      <c r="B884">
        <v>2300309</v>
      </c>
      <c r="C884">
        <v>230030</v>
      </c>
      <c r="D884" t="s">
        <v>890</v>
      </c>
      <c r="E884" t="str">
        <f>VLOOKUP(B884,[1]MunicipioRegioes!I$2:N$5586,6,FALSE)</f>
        <v>Ce2304</v>
      </c>
      <c r="F884">
        <v>46483</v>
      </c>
      <c r="G884">
        <v>46048</v>
      </c>
      <c r="H884">
        <v>45808</v>
      </c>
      <c r="I884">
        <v>45569</v>
      </c>
      <c r="K884">
        <v>50485</v>
      </c>
      <c r="L884">
        <v>50784</v>
      </c>
      <c r="M884" s="4">
        <v>51171</v>
      </c>
      <c r="N884">
        <v>51469</v>
      </c>
      <c r="O884">
        <v>51768</v>
      </c>
      <c r="P884">
        <v>52661</v>
      </c>
      <c r="Q884">
        <v>52903</v>
      </c>
      <c r="R884">
        <v>53135</v>
      </c>
      <c r="S884">
        <v>53358</v>
      </c>
    </row>
    <row r="885" spans="1:19" x14ac:dyDescent="0.25">
      <c r="A885" t="s">
        <v>887</v>
      </c>
      <c r="B885">
        <v>2300408</v>
      </c>
      <c r="C885">
        <v>230040</v>
      </c>
      <c r="D885" t="s">
        <v>891</v>
      </c>
      <c r="E885" t="str">
        <f>VLOOKUP(B885,[1]MunicipioRegioes!I$2:N$5586,6,FALSE)</f>
        <v>Ce2304</v>
      </c>
      <c r="F885">
        <v>14832</v>
      </c>
      <c r="G885">
        <v>15085</v>
      </c>
      <c r="H885">
        <v>15224</v>
      </c>
      <c r="I885">
        <v>15363</v>
      </c>
      <c r="K885">
        <v>16253</v>
      </c>
      <c r="L885">
        <v>16423</v>
      </c>
      <c r="M885" s="4">
        <v>16207</v>
      </c>
      <c r="N885">
        <v>16337</v>
      </c>
      <c r="O885">
        <v>16468</v>
      </c>
      <c r="P885">
        <v>16784</v>
      </c>
      <c r="Q885">
        <v>16893</v>
      </c>
      <c r="R885">
        <v>16997</v>
      </c>
      <c r="S885">
        <v>17098</v>
      </c>
    </row>
    <row r="886" spans="1:19" x14ac:dyDescent="0.25">
      <c r="A886" t="s">
        <v>887</v>
      </c>
      <c r="B886">
        <v>2300507</v>
      </c>
      <c r="C886">
        <v>230050</v>
      </c>
      <c r="D886" t="s">
        <v>892</v>
      </c>
      <c r="E886" t="str">
        <f>VLOOKUP(B886,[1]MunicipioRegioes!I$2:N$5586,6,FALSE)</f>
        <v>Ce2301</v>
      </c>
      <c r="F886">
        <v>9838</v>
      </c>
      <c r="G886">
        <v>10031</v>
      </c>
      <c r="H886">
        <v>10138</v>
      </c>
      <c r="I886">
        <v>10244</v>
      </c>
      <c r="K886">
        <v>10706</v>
      </c>
      <c r="L886">
        <v>10816</v>
      </c>
      <c r="M886" s="4">
        <v>10773</v>
      </c>
      <c r="N886">
        <v>10865</v>
      </c>
      <c r="O886">
        <v>10956</v>
      </c>
      <c r="P886">
        <v>11171</v>
      </c>
      <c r="Q886">
        <v>11247</v>
      </c>
      <c r="R886">
        <v>11321</v>
      </c>
      <c r="S886">
        <v>11391</v>
      </c>
    </row>
    <row r="887" spans="1:19" x14ac:dyDescent="0.25">
      <c r="A887" t="s">
        <v>887</v>
      </c>
      <c r="B887">
        <v>2300606</v>
      </c>
      <c r="C887">
        <v>230060</v>
      </c>
      <c r="D887" t="s">
        <v>893</v>
      </c>
      <c r="E887" t="str">
        <f>VLOOKUP(B887,[1]MunicipioRegioes!I$2:N$5586,6,FALSE)</f>
        <v>Ce2307</v>
      </c>
      <c r="F887">
        <v>5958</v>
      </c>
      <c r="G887">
        <v>6139</v>
      </c>
      <c r="H887">
        <v>6239</v>
      </c>
      <c r="I887">
        <v>6338</v>
      </c>
      <c r="K887">
        <v>6733</v>
      </c>
      <c r="L887">
        <v>6834</v>
      </c>
      <c r="M887" s="4">
        <v>6851</v>
      </c>
      <c r="N887">
        <v>6946</v>
      </c>
      <c r="O887">
        <v>7033</v>
      </c>
      <c r="P887">
        <v>7196</v>
      </c>
      <c r="Q887">
        <v>7271</v>
      </c>
      <c r="R887">
        <v>7344</v>
      </c>
      <c r="S887">
        <v>7413</v>
      </c>
    </row>
    <row r="888" spans="1:19" x14ac:dyDescent="0.25">
      <c r="A888" t="s">
        <v>887</v>
      </c>
      <c r="B888">
        <v>2300705</v>
      </c>
      <c r="C888">
        <v>230070</v>
      </c>
      <c r="D888" t="s">
        <v>894</v>
      </c>
      <c r="E888" t="str">
        <f>VLOOKUP(B888,[1]MunicipioRegioes!I$2:N$5586,6,FALSE)</f>
        <v>Ce2305</v>
      </c>
      <c r="F888">
        <v>15944</v>
      </c>
      <c r="G888">
        <v>16309</v>
      </c>
      <c r="H888">
        <v>16512</v>
      </c>
      <c r="I888">
        <v>16713</v>
      </c>
      <c r="K888">
        <v>20339</v>
      </c>
      <c r="L888">
        <v>20829</v>
      </c>
      <c r="M888" s="4">
        <v>16360</v>
      </c>
      <c r="N888">
        <v>16433</v>
      </c>
      <c r="O888">
        <v>16505</v>
      </c>
      <c r="P888">
        <v>16767</v>
      </c>
      <c r="Q888">
        <v>16823</v>
      </c>
      <c r="R888">
        <v>16876</v>
      </c>
      <c r="S888">
        <v>16927</v>
      </c>
    </row>
    <row r="889" spans="1:19" x14ac:dyDescent="0.25">
      <c r="A889" t="s">
        <v>887</v>
      </c>
      <c r="B889">
        <v>2300754</v>
      </c>
      <c r="C889">
        <v>230075</v>
      </c>
      <c r="D889" t="s">
        <v>895</v>
      </c>
      <c r="E889" t="str">
        <f>VLOOKUP(B889,[1]MunicipioRegioes!I$2:N$5586,6,FALSE)</f>
        <v>Ce2302</v>
      </c>
      <c r="F889">
        <v>34542</v>
      </c>
      <c r="G889">
        <v>36013</v>
      </c>
      <c r="H889">
        <v>36826</v>
      </c>
      <c r="I889">
        <v>37634</v>
      </c>
      <c r="K889">
        <v>39497</v>
      </c>
      <c r="L889">
        <v>40198</v>
      </c>
      <c r="M889" s="4">
        <v>39233</v>
      </c>
      <c r="N889">
        <v>39762</v>
      </c>
      <c r="O889">
        <v>40274</v>
      </c>
      <c r="P889">
        <v>41227</v>
      </c>
      <c r="Q889">
        <v>41672</v>
      </c>
      <c r="R889">
        <v>42098</v>
      </c>
      <c r="S889">
        <v>42508</v>
      </c>
    </row>
    <row r="890" spans="1:19" x14ac:dyDescent="0.25">
      <c r="A890" t="s">
        <v>887</v>
      </c>
      <c r="B890">
        <v>2300804</v>
      </c>
      <c r="C890">
        <v>230080</v>
      </c>
      <c r="D890" t="s">
        <v>896</v>
      </c>
      <c r="E890" t="str">
        <f>VLOOKUP(B890,[1]MunicipioRegioes!I$2:N$5586,6,FALSE)</f>
        <v>Ce2306</v>
      </c>
      <c r="F890">
        <v>6947</v>
      </c>
      <c r="G890">
        <v>7239</v>
      </c>
      <c r="H890">
        <v>7401</v>
      </c>
      <c r="I890">
        <v>7561</v>
      </c>
      <c r="K890">
        <v>7013</v>
      </c>
      <c r="L890">
        <v>7059</v>
      </c>
      <c r="M890" s="4">
        <v>6984</v>
      </c>
      <c r="N890">
        <v>7020</v>
      </c>
      <c r="O890">
        <v>7056</v>
      </c>
      <c r="P890">
        <v>7172</v>
      </c>
      <c r="Q890">
        <v>7200</v>
      </c>
      <c r="R890">
        <v>7227</v>
      </c>
      <c r="S890">
        <v>7253</v>
      </c>
    </row>
    <row r="891" spans="1:19" x14ac:dyDescent="0.25">
      <c r="A891" t="s">
        <v>887</v>
      </c>
      <c r="B891">
        <v>2300903</v>
      </c>
      <c r="C891">
        <v>230090</v>
      </c>
      <c r="D891" t="s">
        <v>897</v>
      </c>
      <c r="E891" t="str">
        <f>VLOOKUP(B891,[1]MunicipioRegioes!I$2:N$5586,6,FALSE)</f>
        <v>Ce2302</v>
      </c>
      <c r="F891">
        <v>13472</v>
      </c>
      <c r="G891">
        <v>14091</v>
      </c>
      <c r="H891">
        <v>14435</v>
      </c>
      <c r="I891">
        <v>14775</v>
      </c>
      <c r="K891">
        <v>14251</v>
      </c>
      <c r="L891">
        <v>14414</v>
      </c>
      <c r="M891" s="4">
        <v>13927</v>
      </c>
      <c r="N891">
        <v>14031</v>
      </c>
      <c r="O891">
        <v>14135</v>
      </c>
      <c r="P891">
        <v>14397</v>
      </c>
      <c r="Q891">
        <v>14483</v>
      </c>
      <c r="R891">
        <v>14565</v>
      </c>
      <c r="S891">
        <v>14644</v>
      </c>
    </row>
    <row r="892" spans="1:19" x14ac:dyDescent="0.25">
      <c r="A892" t="s">
        <v>887</v>
      </c>
      <c r="B892">
        <v>2301109</v>
      </c>
      <c r="C892">
        <v>230110</v>
      </c>
      <c r="D892" t="s">
        <v>899</v>
      </c>
      <c r="E892" t="str">
        <f>VLOOKUP(B892,[1]MunicipioRegioes!I$2:N$5586,6,FALSE)</f>
        <v>Ce2305</v>
      </c>
      <c r="F892">
        <v>64307</v>
      </c>
      <c r="G892">
        <v>66384</v>
      </c>
      <c r="H892">
        <v>67533</v>
      </c>
      <c r="I892">
        <v>68673</v>
      </c>
      <c r="K892">
        <v>68886</v>
      </c>
      <c r="L892">
        <v>69616</v>
      </c>
      <c r="M892" s="4">
        <v>69167</v>
      </c>
      <c r="N892">
        <v>69771</v>
      </c>
      <c r="O892">
        <v>70363</v>
      </c>
      <c r="P892">
        <v>71749</v>
      </c>
      <c r="Q892">
        <v>72248</v>
      </c>
      <c r="R892">
        <v>72727</v>
      </c>
      <c r="S892">
        <v>73188</v>
      </c>
    </row>
    <row r="893" spans="1:19" x14ac:dyDescent="0.25">
      <c r="A893" t="s">
        <v>887</v>
      </c>
      <c r="B893">
        <v>2301208</v>
      </c>
      <c r="C893">
        <v>230120</v>
      </c>
      <c r="D893" t="s">
        <v>900</v>
      </c>
      <c r="E893" t="str">
        <f>VLOOKUP(B893,[1]MunicipioRegioes!I$2:N$5586,6,FALSE)</f>
        <v>Ce2302</v>
      </c>
      <c r="F893">
        <v>24543</v>
      </c>
      <c r="G893">
        <v>24862</v>
      </c>
      <c r="H893">
        <v>25039</v>
      </c>
      <c r="I893">
        <v>25214</v>
      </c>
      <c r="K893">
        <v>25251</v>
      </c>
      <c r="L893">
        <v>25351</v>
      </c>
      <c r="M893" s="4">
        <v>25405</v>
      </c>
      <c r="N893">
        <v>25493</v>
      </c>
      <c r="O893">
        <v>25592</v>
      </c>
      <c r="P893">
        <v>25988</v>
      </c>
      <c r="Q893">
        <v>26062</v>
      </c>
      <c r="R893">
        <v>26134</v>
      </c>
      <c r="S893">
        <v>26203</v>
      </c>
    </row>
    <row r="894" spans="1:19" x14ac:dyDescent="0.25">
      <c r="A894" t="s">
        <v>887</v>
      </c>
      <c r="B894">
        <v>2301257</v>
      </c>
      <c r="C894">
        <v>230125</v>
      </c>
      <c r="D894" t="s">
        <v>901</v>
      </c>
      <c r="E894" t="str">
        <f>VLOOKUP(B894,[1]MunicipioRegioes!I$2:N$5586,6,FALSE)</f>
        <v>Ce2304</v>
      </c>
      <c r="F894">
        <v>10220</v>
      </c>
      <c r="G894">
        <v>10361</v>
      </c>
      <c r="H894">
        <v>10439</v>
      </c>
      <c r="I894">
        <v>10517</v>
      </c>
      <c r="K894">
        <v>11085</v>
      </c>
      <c r="L894">
        <v>11186</v>
      </c>
      <c r="M894" s="4">
        <v>10500</v>
      </c>
      <c r="N894">
        <v>10528</v>
      </c>
      <c r="O894">
        <v>10564</v>
      </c>
      <c r="P894">
        <v>10723</v>
      </c>
      <c r="Q894">
        <v>10750</v>
      </c>
      <c r="R894">
        <v>10775</v>
      </c>
      <c r="S894">
        <v>10800</v>
      </c>
    </row>
    <row r="895" spans="1:19" x14ac:dyDescent="0.25">
      <c r="A895" t="s">
        <v>887</v>
      </c>
      <c r="B895">
        <v>2301307</v>
      </c>
      <c r="C895">
        <v>230130</v>
      </c>
      <c r="D895" t="s">
        <v>902</v>
      </c>
      <c r="E895" t="str">
        <f>VLOOKUP(B895,[1]MunicipioRegioes!I$2:N$5586,6,FALSE)</f>
        <v>Ce2307</v>
      </c>
      <c r="F895">
        <v>20283</v>
      </c>
      <c r="G895">
        <v>20733</v>
      </c>
      <c r="H895">
        <v>20982</v>
      </c>
      <c r="I895">
        <v>21230</v>
      </c>
      <c r="K895">
        <v>22133</v>
      </c>
      <c r="L895">
        <v>22373</v>
      </c>
      <c r="M895" s="4">
        <v>20689</v>
      </c>
      <c r="N895">
        <v>20768</v>
      </c>
      <c r="O895">
        <v>20848</v>
      </c>
      <c r="P895">
        <v>21170</v>
      </c>
      <c r="Q895">
        <v>21230</v>
      </c>
      <c r="R895">
        <v>21289</v>
      </c>
      <c r="S895">
        <v>21345</v>
      </c>
    </row>
    <row r="896" spans="1:19" x14ac:dyDescent="0.25">
      <c r="A896" t="s">
        <v>887</v>
      </c>
      <c r="B896">
        <v>2301406</v>
      </c>
      <c r="C896">
        <v>230140</v>
      </c>
      <c r="D896" t="s">
        <v>903</v>
      </c>
      <c r="E896" t="str">
        <f>VLOOKUP(B896,[1]MunicipioRegioes!I$2:N$5586,6,FALSE)</f>
        <v>Ce2302</v>
      </c>
      <c r="F896">
        <v>13926</v>
      </c>
      <c r="G896">
        <v>13273</v>
      </c>
      <c r="H896">
        <v>13475</v>
      </c>
      <c r="I896">
        <v>13675</v>
      </c>
      <c r="K896">
        <v>12477</v>
      </c>
      <c r="L896">
        <v>12478</v>
      </c>
      <c r="M896" s="4">
        <v>11529</v>
      </c>
      <c r="N896">
        <v>11465</v>
      </c>
      <c r="O896">
        <v>11404</v>
      </c>
      <c r="P896">
        <v>11482</v>
      </c>
      <c r="Q896">
        <v>11419</v>
      </c>
      <c r="R896">
        <v>11358</v>
      </c>
      <c r="S896">
        <v>11300</v>
      </c>
    </row>
    <row r="897" spans="1:19" x14ac:dyDescent="0.25">
      <c r="A897" t="s">
        <v>887</v>
      </c>
      <c r="B897">
        <v>2301505</v>
      </c>
      <c r="C897">
        <v>230150</v>
      </c>
      <c r="D897" t="s">
        <v>904</v>
      </c>
      <c r="E897" t="str">
        <f>VLOOKUP(B897,[1]MunicipioRegioes!I$2:N$5586,6,FALSE)</f>
        <v>Ce2304</v>
      </c>
      <c r="F897">
        <v>7585</v>
      </c>
      <c r="G897">
        <v>7615</v>
      </c>
      <c r="H897">
        <v>7633</v>
      </c>
      <c r="I897">
        <v>7650</v>
      </c>
      <c r="K897">
        <v>7497</v>
      </c>
      <c r="L897">
        <v>7486</v>
      </c>
      <c r="M897" s="4">
        <v>7657</v>
      </c>
      <c r="N897">
        <v>7659</v>
      </c>
      <c r="O897">
        <v>7667</v>
      </c>
      <c r="P897">
        <v>7766</v>
      </c>
      <c r="Q897">
        <v>7768</v>
      </c>
      <c r="R897">
        <v>7771</v>
      </c>
      <c r="S897">
        <v>7774</v>
      </c>
    </row>
    <row r="898" spans="1:19" x14ac:dyDescent="0.25">
      <c r="A898" t="s">
        <v>887</v>
      </c>
      <c r="B898">
        <v>2301604</v>
      </c>
      <c r="C898">
        <v>230160</v>
      </c>
      <c r="D898" t="s">
        <v>905</v>
      </c>
      <c r="E898" t="str">
        <f>VLOOKUP(B898,[1]MunicipioRegioes!I$2:N$5586,6,FALSE)</f>
        <v>Ce2307</v>
      </c>
      <c r="F898">
        <v>21274</v>
      </c>
      <c r="G898">
        <v>21535</v>
      </c>
      <c r="H898">
        <v>21679</v>
      </c>
      <c r="I898">
        <v>21822</v>
      </c>
      <c r="K898">
        <v>22412</v>
      </c>
      <c r="L898">
        <v>22550</v>
      </c>
      <c r="M898" s="4">
        <v>22448</v>
      </c>
      <c r="N898">
        <v>22540</v>
      </c>
      <c r="O898">
        <v>22633</v>
      </c>
      <c r="P898">
        <v>22988</v>
      </c>
      <c r="Q898">
        <v>23058</v>
      </c>
      <c r="R898">
        <v>23126</v>
      </c>
      <c r="S898">
        <v>23191</v>
      </c>
    </row>
    <row r="899" spans="1:19" x14ac:dyDescent="0.25">
      <c r="A899" t="s">
        <v>887</v>
      </c>
      <c r="B899">
        <v>2301703</v>
      </c>
      <c r="C899">
        <v>230170</v>
      </c>
      <c r="D899" t="s">
        <v>906</v>
      </c>
      <c r="E899" t="str">
        <f>VLOOKUP(B899,[1]MunicipioRegioes!I$2:N$5586,6,FALSE)</f>
        <v>Ce2307</v>
      </c>
      <c r="F899">
        <v>25428</v>
      </c>
      <c r="G899">
        <v>25574</v>
      </c>
      <c r="H899">
        <v>25656</v>
      </c>
      <c r="I899">
        <v>25736</v>
      </c>
      <c r="K899">
        <v>25142</v>
      </c>
      <c r="L899">
        <v>25113</v>
      </c>
      <c r="M899" s="4">
        <v>24573</v>
      </c>
      <c r="N899">
        <v>24517</v>
      </c>
      <c r="O899">
        <v>24470</v>
      </c>
      <c r="P899">
        <v>24716</v>
      </c>
      <c r="Q899">
        <v>24658</v>
      </c>
      <c r="R899">
        <v>24602</v>
      </c>
      <c r="S899">
        <v>24548</v>
      </c>
    </row>
    <row r="900" spans="1:19" x14ac:dyDescent="0.25">
      <c r="A900" t="s">
        <v>887</v>
      </c>
      <c r="B900">
        <v>2301802</v>
      </c>
      <c r="C900">
        <v>230180</v>
      </c>
      <c r="D900" t="s">
        <v>907</v>
      </c>
      <c r="E900" t="str">
        <f>VLOOKUP(B900,[1]MunicipioRegioes!I$2:N$5586,6,FALSE)</f>
        <v>Ce2306</v>
      </c>
      <c r="F900">
        <v>5820</v>
      </c>
      <c r="G900">
        <v>5884</v>
      </c>
      <c r="H900">
        <v>5919</v>
      </c>
      <c r="I900">
        <v>5955</v>
      </c>
      <c r="K900">
        <v>5971</v>
      </c>
      <c r="L900">
        <v>5991</v>
      </c>
      <c r="M900" s="4">
        <v>6026</v>
      </c>
      <c r="N900">
        <v>6049</v>
      </c>
      <c r="O900">
        <v>6072</v>
      </c>
      <c r="P900">
        <v>6165</v>
      </c>
      <c r="Q900">
        <v>6182</v>
      </c>
      <c r="R900">
        <v>6198</v>
      </c>
      <c r="S900">
        <v>6214</v>
      </c>
    </row>
    <row r="901" spans="1:19" x14ac:dyDescent="0.25">
      <c r="A901" t="s">
        <v>887</v>
      </c>
      <c r="B901">
        <v>2301851</v>
      </c>
      <c r="C901">
        <v>230185</v>
      </c>
      <c r="D901" t="s">
        <v>908</v>
      </c>
      <c r="E901" t="str">
        <f>VLOOKUP(B901,[1]MunicipioRegioes!I$2:N$5586,6,FALSE)</f>
        <v>Ce2304</v>
      </c>
      <c r="F901">
        <v>16730</v>
      </c>
      <c r="G901">
        <v>17101</v>
      </c>
      <c r="H901">
        <v>17306</v>
      </c>
      <c r="I901">
        <v>17510</v>
      </c>
      <c r="K901">
        <v>18196</v>
      </c>
      <c r="L901">
        <v>18388</v>
      </c>
      <c r="M901" s="4">
        <v>17320</v>
      </c>
      <c r="N901">
        <v>17403</v>
      </c>
      <c r="O901">
        <v>17488</v>
      </c>
      <c r="P901">
        <v>17775</v>
      </c>
      <c r="Q901">
        <v>17842</v>
      </c>
      <c r="R901">
        <v>17906</v>
      </c>
      <c r="S901">
        <v>17968</v>
      </c>
    </row>
    <row r="902" spans="1:19" x14ac:dyDescent="0.25">
      <c r="A902" t="s">
        <v>887</v>
      </c>
      <c r="B902">
        <v>2301950</v>
      </c>
      <c r="C902">
        <v>230195</v>
      </c>
      <c r="D902" t="s">
        <v>910</v>
      </c>
      <c r="E902" t="str">
        <f>VLOOKUP(B902,[1]MunicipioRegioes!I$2:N$5586,6,FALSE)</f>
        <v>Ce2302</v>
      </c>
      <c r="F902">
        <v>17722</v>
      </c>
      <c r="G902">
        <v>18186</v>
      </c>
      <c r="H902">
        <v>18443</v>
      </c>
      <c r="I902">
        <v>18698</v>
      </c>
      <c r="K902">
        <v>19257</v>
      </c>
      <c r="L902">
        <v>19469</v>
      </c>
      <c r="M902" s="4">
        <v>19574</v>
      </c>
      <c r="N902">
        <v>19769</v>
      </c>
      <c r="O902">
        <v>19958</v>
      </c>
      <c r="P902">
        <v>20371</v>
      </c>
      <c r="Q902">
        <v>20532</v>
      </c>
      <c r="R902">
        <v>20687</v>
      </c>
      <c r="S902">
        <v>20835</v>
      </c>
    </row>
    <row r="903" spans="1:19" x14ac:dyDescent="0.25">
      <c r="A903" t="s">
        <v>887</v>
      </c>
      <c r="B903">
        <v>2302008</v>
      </c>
      <c r="C903">
        <v>230200</v>
      </c>
      <c r="D903" t="s">
        <v>911</v>
      </c>
      <c r="E903" t="str">
        <f>VLOOKUP(B903,[1]MunicipioRegioes!I$2:N$5586,6,FALSE)</f>
        <v>Ce2307</v>
      </c>
      <c r="F903">
        <v>20202</v>
      </c>
      <c r="G903">
        <v>20331</v>
      </c>
      <c r="H903">
        <v>20403</v>
      </c>
      <c r="I903">
        <v>20474</v>
      </c>
      <c r="K903">
        <v>21429</v>
      </c>
      <c r="L903">
        <v>21556</v>
      </c>
      <c r="M903" s="4">
        <v>21528</v>
      </c>
      <c r="N903">
        <v>21630</v>
      </c>
      <c r="O903">
        <v>21742</v>
      </c>
      <c r="P903">
        <v>22104</v>
      </c>
      <c r="Q903">
        <v>22193</v>
      </c>
      <c r="R903">
        <v>22279</v>
      </c>
      <c r="S903">
        <v>22361</v>
      </c>
    </row>
    <row r="904" spans="1:19" x14ac:dyDescent="0.25">
      <c r="A904" t="s">
        <v>887</v>
      </c>
      <c r="B904">
        <v>2302057</v>
      </c>
      <c r="C904">
        <v>230205</v>
      </c>
      <c r="D904" t="s">
        <v>912</v>
      </c>
      <c r="E904" t="str">
        <f>VLOOKUP(B904,[1]MunicipioRegioes!I$2:N$5586,6,FALSE)</f>
        <v>Ce2301</v>
      </c>
      <c r="F904">
        <v>14227</v>
      </c>
      <c r="G904">
        <v>14430</v>
      </c>
      <c r="H904">
        <v>14542</v>
      </c>
      <c r="I904">
        <v>14654</v>
      </c>
      <c r="K904">
        <v>15418</v>
      </c>
      <c r="L904">
        <v>15558</v>
      </c>
      <c r="M904" s="4">
        <v>14475</v>
      </c>
      <c r="N904">
        <v>14519</v>
      </c>
      <c r="O904">
        <v>14560</v>
      </c>
      <c r="P904">
        <v>14771</v>
      </c>
      <c r="Q904">
        <v>14800</v>
      </c>
      <c r="R904">
        <v>14828</v>
      </c>
      <c r="S904">
        <v>14854</v>
      </c>
    </row>
    <row r="905" spans="1:19" x14ac:dyDescent="0.25">
      <c r="A905" t="s">
        <v>887</v>
      </c>
      <c r="B905">
        <v>2302107</v>
      </c>
      <c r="C905">
        <v>230210</v>
      </c>
      <c r="D905" t="s">
        <v>913</v>
      </c>
      <c r="E905" t="str">
        <f>VLOOKUP(B905,[1]MunicipioRegioes!I$2:N$5586,6,FALSE)</f>
        <v>Ce2302</v>
      </c>
      <c r="F905">
        <v>30570</v>
      </c>
      <c r="G905">
        <v>31124</v>
      </c>
      <c r="H905">
        <v>31431</v>
      </c>
      <c r="I905">
        <v>31736</v>
      </c>
      <c r="K905">
        <v>32968</v>
      </c>
      <c r="L905">
        <v>33271</v>
      </c>
      <c r="M905" s="4">
        <v>33326</v>
      </c>
      <c r="N905">
        <v>33596</v>
      </c>
      <c r="O905">
        <v>33863</v>
      </c>
      <c r="P905">
        <v>34512</v>
      </c>
      <c r="Q905">
        <v>34735</v>
      </c>
      <c r="R905">
        <v>34949</v>
      </c>
      <c r="S905">
        <v>35154</v>
      </c>
    </row>
    <row r="906" spans="1:19" x14ac:dyDescent="0.25">
      <c r="A906" t="s">
        <v>887</v>
      </c>
      <c r="B906">
        <v>2302206</v>
      </c>
      <c r="C906">
        <v>230220</v>
      </c>
      <c r="D906" t="s">
        <v>914</v>
      </c>
      <c r="E906" t="str">
        <f>VLOOKUP(B906,[1]MunicipioRegioes!I$2:N$5586,6,FALSE)</f>
        <v>Ce2302</v>
      </c>
      <c r="F906">
        <v>44050</v>
      </c>
      <c r="G906">
        <v>45186</v>
      </c>
      <c r="H906">
        <v>45815</v>
      </c>
      <c r="I906">
        <v>46439</v>
      </c>
      <c r="K906">
        <v>48201</v>
      </c>
      <c r="L906">
        <v>48760</v>
      </c>
      <c r="M906" s="4">
        <v>49334</v>
      </c>
      <c r="N906">
        <v>49846</v>
      </c>
      <c r="O906">
        <v>50364</v>
      </c>
      <c r="P906">
        <v>51442</v>
      </c>
      <c r="Q906">
        <v>51885</v>
      </c>
      <c r="R906">
        <v>52310</v>
      </c>
      <c r="S906">
        <v>52719</v>
      </c>
    </row>
    <row r="907" spans="1:19" x14ac:dyDescent="0.25">
      <c r="A907" t="s">
        <v>887</v>
      </c>
      <c r="B907">
        <v>2302305</v>
      </c>
      <c r="C907">
        <v>230230</v>
      </c>
      <c r="D907" t="s">
        <v>915</v>
      </c>
      <c r="E907" t="str">
        <f>VLOOKUP(B907,[1]MunicipioRegioes!I$2:N$5586,6,FALSE)</f>
        <v>Ce2301</v>
      </c>
      <c r="F907">
        <v>29095</v>
      </c>
      <c r="G907">
        <v>29585</v>
      </c>
      <c r="H907">
        <v>29857</v>
      </c>
      <c r="I907">
        <v>30126</v>
      </c>
      <c r="K907">
        <v>30687</v>
      </c>
      <c r="L907">
        <v>30900</v>
      </c>
      <c r="M907" s="4">
        <v>30873</v>
      </c>
      <c r="N907">
        <v>31071</v>
      </c>
      <c r="O907">
        <v>31259</v>
      </c>
      <c r="P907">
        <v>31804</v>
      </c>
      <c r="Q907">
        <v>31956</v>
      </c>
      <c r="R907">
        <v>32103</v>
      </c>
      <c r="S907">
        <v>32243</v>
      </c>
    </row>
    <row r="908" spans="1:19" x14ac:dyDescent="0.25">
      <c r="A908" t="s">
        <v>887</v>
      </c>
      <c r="B908">
        <v>2302404</v>
      </c>
      <c r="C908">
        <v>230240</v>
      </c>
      <c r="D908" t="s">
        <v>916</v>
      </c>
      <c r="E908" t="str">
        <f>VLOOKUP(B908,[1]MunicipioRegioes!I$2:N$5586,6,FALSE)</f>
        <v>Ce2304</v>
      </c>
      <c r="F908">
        <v>51042</v>
      </c>
      <c r="G908">
        <v>51531</v>
      </c>
      <c r="H908">
        <v>51802</v>
      </c>
      <c r="I908">
        <v>52071</v>
      </c>
      <c r="K908">
        <v>55728</v>
      </c>
      <c r="L908">
        <v>56236</v>
      </c>
      <c r="M908" s="4">
        <v>52521</v>
      </c>
      <c r="N908">
        <v>52666</v>
      </c>
      <c r="O908">
        <v>52829</v>
      </c>
      <c r="P908">
        <v>53608</v>
      </c>
      <c r="Q908">
        <v>53725</v>
      </c>
      <c r="R908">
        <v>53838</v>
      </c>
      <c r="S908">
        <v>53945</v>
      </c>
    </row>
    <row r="909" spans="1:19" x14ac:dyDescent="0.25">
      <c r="A909" t="s">
        <v>887</v>
      </c>
      <c r="B909">
        <v>2302503</v>
      </c>
      <c r="C909">
        <v>230250</v>
      </c>
      <c r="D909" t="s">
        <v>917</v>
      </c>
      <c r="E909" t="str">
        <f>VLOOKUP(B909,[1]MunicipioRegioes!I$2:N$5586,6,FALSE)</f>
        <v>Ce2307</v>
      </c>
      <c r="F909">
        <v>39951</v>
      </c>
      <c r="G909">
        <v>40928</v>
      </c>
      <c r="H909">
        <v>41468</v>
      </c>
      <c r="I909">
        <v>42004</v>
      </c>
      <c r="K909">
        <v>41040</v>
      </c>
      <c r="L909">
        <v>41266</v>
      </c>
      <c r="M909" s="4">
        <v>45190</v>
      </c>
      <c r="N909">
        <v>45708</v>
      </c>
      <c r="O909">
        <v>46207</v>
      </c>
      <c r="P909">
        <v>47218</v>
      </c>
      <c r="Q909">
        <v>47645</v>
      </c>
      <c r="R909">
        <v>48056</v>
      </c>
      <c r="S909">
        <v>48451</v>
      </c>
    </row>
    <row r="910" spans="1:19" x14ac:dyDescent="0.25">
      <c r="A910" t="s">
        <v>887</v>
      </c>
      <c r="B910">
        <v>2302602</v>
      </c>
      <c r="C910">
        <v>230260</v>
      </c>
      <c r="D910" t="s">
        <v>918</v>
      </c>
      <c r="E910" t="str">
        <f>VLOOKUP(B910,[1]MunicipioRegioes!I$2:N$5586,6,FALSE)</f>
        <v>Ce2301</v>
      </c>
      <c r="F910">
        <v>56807</v>
      </c>
      <c r="G910">
        <v>57712</v>
      </c>
      <c r="H910">
        <v>58213</v>
      </c>
      <c r="I910">
        <v>58710</v>
      </c>
      <c r="K910">
        <v>60784</v>
      </c>
      <c r="L910">
        <v>61278</v>
      </c>
      <c r="M910" s="4">
        <v>60163</v>
      </c>
      <c r="N910">
        <v>60520</v>
      </c>
      <c r="O910">
        <v>60870</v>
      </c>
      <c r="P910">
        <v>61918</v>
      </c>
      <c r="Q910">
        <v>62201</v>
      </c>
      <c r="R910">
        <v>62473</v>
      </c>
      <c r="S910">
        <v>62734</v>
      </c>
    </row>
    <row r="911" spans="1:19" x14ac:dyDescent="0.25">
      <c r="A911" t="s">
        <v>887</v>
      </c>
      <c r="B911">
        <v>2302701</v>
      </c>
      <c r="C911">
        <v>230270</v>
      </c>
      <c r="D911" t="s">
        <v>919</v>
      </c>
      <c r="E911" t="str">
        <f>VLOOKUP(B911,[1]MunicipioRegioes!I$2:N$5586,6,FALSE)</f>
        <v>Ce2307</v>
      </c>
      <c r="F911">
        <v>26270</v>
      </c>
      <c r="G911">
        <v>26738</v>
      </c>
      <c r="H911">
        <v>26997</v>
      </c>
      <c r="I911">
        <v>27254</v>
      </c>
      <c r="K911">
        <v>26359</v>
      </c>
      <c r="L911">
        <v>26417</v>
      </c>
      <c r="M911" s="4">
        <v>26510</v>
      </c>
      <c r="N911">
        <v>26578</v>
      </c>
      <c r="O911">
        <v>26648</v>
      </c>
      <c r="P911">
        <v>27030</v>
      </c>
      <c r="Q911">
        <v>27077</v>
      </c>
      <c r="R911">
        <v>27123</v>
      </c>
      <c r="S911">
        <v>27167</v>
      </c>
    </row>
    <row r="912" spans="1:19" x14ac:dyDescent="0.25">
      <c r="A912" t="s">
        <v>887</v>
      </c>
      <c r="B912">
        <v>2302800</v>
      </c>
      <c r="C912">
        <v>230280</v>
      </c>
      <c r="D912" t="s">
        <v>920</v>
      </c>
      <c r="E912" t="str">
        <f>VLOOKUP(B912,[1]MunicipioRegioes!I$2:N$5586,6,FALSE)</f>
        <v>Ce2302</v>
      </c>
      <c r="F912">
        <v>71996</v>
      </c>
      <c r="G912">
        <v>73590</v>
      </c>
      <c r="H912">
        <v>74471</v>
      </c>
      <c r="I912">
        <v>75347</v>
      </c>
      <c r="K912">
        <v>76873</v>
      </c>
      <c r="L912">
        <v>77552</v>
      </c>
      <c r="M912" s="4">
        <v>74486</v>
      </c>
      <c r="N912">
        <v>74847</v>
      </c>
      <c r="O912">
        <v>75209</v>
      </c>
      <c r="P912">
        <v>76439</v>
      </c>
      <c r="Q912">
        <v>76724</v>
      </c>
      <c r="R912">
        <v>76998</v>
      </c>
      <c r="S912">
        <v>77261</v>
      </c>
    </row>
    <row r="913" spans="1:19" x14ac:dyDescent="0.25">
      <c r="A913" t="s">
        <v>887</v>
      </c>
      <c r="B913">
        <v>2302909</v>
      </c>
      <c r="C913">
        <v>230290</v>
      </c>
      <c r="D913" t="s">
        <v>921</v>
      </c>
      <c r="E913" t="str">
        <f>VLOOKUP(B913,[1]MunicipioRegioes!I$2:N$5586,6,FALSE)</f>
        <v>Ce2302</v>
      </c>
      <c r="F913">
        <v>15217</v>
      </c>
      <c r="G913">
        <v>16301</v>
      </c>
      <c r="H913">
        <v>16337</v>
      </c>
      <c r="I913">
        <v>16373</v>
      </c>
      <c r="K913">
        <v>16963</v>
      </c>
      <c r="L913">
        <v>17033</v>
      </c>
      <c r="M913" s="4">
        <v>17063</v>
      </c>
      <c r="N913">
        <v>17133</v>
      </c>
      <c r="O913">
        <v>17202</v>
      </c>
      <c r="P913">
        <v>17470</v>
      </c>
      <c r="Q913">
        <v>17523</v>
      </c>
      <c r="R913">
        <v>17573</v>
      </c>
      <c r="S913">
        <v>17621</v>
      </c>
    </row>
    <row r="914" spans="1:19" x14ac:dyDescent="0.25">
      <c r="A914" t="s">
        <v>887</v>
      </c>
      <c r="B914">
        <v>2303006</v>
      </c>
      <c r="C914">
        <v>230300</v>
      </c>
      <c r="D914" t="s">
        <v>922</v>
      </c>
      <c r="E914" t="str">
        <f>VLOOKUP(B914,[1]MunicipioRegioes!I$2:N$5586,6,FALSE)</f>
        <v>Ce2302</v>
      </c>
      <c r="F914">
        <v>16581</v>
      </c>
      <c r="G914">
        <v>17231</v>
      </c>
      <c r="H914">
        <v>17591</v>
      </c>
      <c r="I914">
        <v>17948</v>
      </c>
      <c r="K914">
        <v>18911</v>
      </c>
      <c r="L914">
        <v>19233</v>
      </c>
      <c r="M914" s="4">
        <v>20020</v>
      </c>
      <c r="N914">
        <v>20359</v>
      </c>
      <c r="O914">
        <v>20687</v>
      </c>
      <c r="P914">
        <v>21236</v>
      </c>
      <c r="Q914">
        <v>21524</v>
      </c>
      <c r="R914">
        <v>21800</v>
      </c>
      <c r="S914">
        <v>22065</v>
      </c>
    </row>
    <row r="915" spans="1:19" x14ac:dyDescent="0.25">
      <c r="A915" t="s">
        <v>887</v>
      </c>
      <c r="B915">
        <v>2303105</v>
      </c>
      <c r="C915">
        <v>230310</v>
      </c>
      <c r="D915" t="s">
        <v>923</v>
      </c>
      <c r="E915" t="str">
        <f>VLOOKUP(B915,[1]MunicipioRegioes!I$2:N$5586,6,FALSE)</f>
        <v>Ce2301</v>
      </c>
      <c r="F915">
        <v>18885</v>
      </c>
      <c r="G915">
        <v>19063</v>
      </c>
      <c r="H915">
        <v>19162</v>
      </c>
      <c r="I915">
        <v>19260</v>
      </c>
      <c r="K915">
        <v>19099</v>
      </c>
      <c r="L915">
        <v>19132</v>
      </c>
      <c r="M915" s="4">
        <v>18348</v>
      </c>
      <c r="N915">
        <v>18369</v>
      </c>
      <c r="O915">
        <v>18391</v>
      </c>
      <c r="P915">
        <v>18629</v>
      </c>
      <c r="Q915">
        <v>18637</v>
      </c>
      <c r="R915">
        <v>18645</v>
      </c>
      <c r="S915">
        <v>18653</v>
      </c>
    </row>
    <row r="916" spans="1:19" x14ac:dyDescent="0.25">
      <c r="A916" t="s">
        <v>887</v>
      </c>
      <c r="B916">
        <v>2303204</v>
      </c>
      <c r="C916">
        <v>230320</v>
      </c>
      <c r="D916" t="s">
        <v>924</v>
      </c>
      <c r="E916" t="str">
        <f>VLOOKUP(B916,[1]MunicipioRegioes!I$2:N$5586,6,FALSE)</f>
        <v>Ce2307</v>
      </c>
      <c r="F916">
        <v>27093</v>
      </c>
      <c r="G916">
        <v>27998</v>
      </c>
      <c r="H916">
        <v>28499</v>
      </c>
      <c r="I916">
        <v>28996</v>
      </c>
      <c r="K916">
        <v>27249</v>
      </c>
      <c r="L916">
        <v>27380</v>
      </c>
      <c r="M916" s="4">
        <v>26387</v>
      </c>
      <c r="N916">
        <v>26432</v>
      </c>
      <c r="O916">
        <v>26471</v>
      </c>
      <c r="P916">
        <v>26821</v>
      </c>
      <c r="Q916">
        <v>26840</v>
      </c>
      <c r="R916">
        <v>26858</v>
      </c>
      <c r="S916">
        <v>26876</v>
      </c>
    </row>
    <row r="917" spans="1:19" x14ac:dyDescent="0.25">
      <c r="A917" t="s">
        <v>887</v>
      </c>
      <c r="B917">
        <v>2303303</v>
      </c>
      <c r="C917">
        <v>230330</v>
      </c>
      <c r="D917" t="s">
        <v>925</v>
      </c>
      <c r="E917" t="str">
        <f>VLOOKUP(B917,[1]MunicipioRegioes!I$2:N$5586,6,FALSE)</f>
        <v>Ce2306</v>
      </c>
      <c r="F917">
        <v>18713</v>
      </c>
      <c r="G917">
        <v>18892</v>
      </c>
      <c r="H917">
        <v>18991</v>
      </c>
      <c r="I917">
        <v>19089</v>
      </c>
      <c r="K917">
        <v>19270</v>
      </c>
      <c r="L917">
        <v>19338</v>
      </c>
      <c r="M917" s="4">
        <v>18567</v>
      </c>
      <c r="N917">
        <v>18576</v>
      </c>
      <c r="O917">
        <v>18586</v>
      </c>
      <c r="P917">
        <v>18815</v>
      </c>
      <c r="Q917">
        <v>18813</v>
      </c>
      <c r="R917">
        <v>18810</v>
      </c>
      <c r="S917">
        <v>18807</v>
      </c>
    </row>
    <row r="918" spans="1:19" x14ac:dyDescent="0.25">
      <c r="A918" t="s">
        <v>887</v>
      </c>
      <c r="B918">
        <v>2303402</v>
      </c>
      <c r="C918">
        <v>230340</v>
      </c>
      <c r="D918" t="s">
        <v>926</v>
      </c>
      <c r="E918" t="str">
        <f>VLOOKUP(B918,[1]MunicipioRegioes!I$2:N$5586,6,FALSE)</f>
        <v>Ce2301</v>
      </c>
      <c r="F918">
        <v>15724</v>
      </c>
      <c r="G918">
        <v>16053</v>
      </c>
      <c r="H918">
        <v>16236</v>
      </c>
      <c r="I918">
        <v>16416</v>
      </c>
      <c r="K918">
        <v>16626</v>
      </c>
      <c r="L918">
        <v>16755</v>
      </c>
      <c r="M918" s="4">
        <v>16746</v>
      </c>
      <c r="N918">
        <v>16862</v>
      </c>
      <c r="O918">
        <v>16975</v>
      </c>
      <c r="P918">
        <v>17282</v>
      </c>
      <c r="Q918">
        <v>17374</v>
      </c>
      <c r="R918">
        <v>17463</v>
      </c>
      <c r="S918">
        <v>17549</v>
      </c>
    </row>
    <row r="919" spans="1:19" x14ac:dyDescent="0.25">
      <c r="A919" t="s">
        <v>887</v>
      </c>
      <c r="B919">
        <v>2303501</v>
      </c>
      <c r="C919">
        <v>230350</v>
      </c>
      <c r="D919" t="s">
        <v>927</v>
      </c>
      <c r="E919" t="str">
        <f>VLOOKUP(B919,[1]MunicipioRegioes!I$2:N$5586,6,FALSE)</f>
        <v>Ce2302</v>
      </c>
      <c r="F919">
        <v>60099</v>
      </c>
      <c r="G919">
        <v>62076</v>
      </c>
      <c r="H919">
        <v>63170</v>
      </c>
      <c r="I919">
        <v>64256</v>
      </c>
      <c r="K919">
        <v>67002</v>
      </c>
      <c r="L919">
        <v>67956</v>
      </c>
      <c r="M919" s="4">
        <v>66124</v>
      </c>
      <c r="N919">
        <v>66834</v>
      </c>
      <c r="O919">
        <v>67503</v>
      </c>
      <c r="P919">
        <v>68926</v>
      </c>
      <c r="Q919">
        <v>69498</v>
      </c>
      <c r="R919">
        <v>70047</v>
      </c>
      <c r="S919">
        <v>70574</v>
      </c>
    </row>
    <row r="920" spans="1:19" x14ac:dyDescent="0.25">
      <c r="A920" t="s">
        <v>887</v>
      </c>
      <c r="B920">
        <v>2303600</v>
      </c>
      <c r="C920">
        <v>230360</v>
      </c>
      <c r="D920" t="s">
        <v>928</v>
      </c>
      <c r="E920" t="str">
        <f>VLOOKUP(B920,[1]MunicipioRegioes!I$2:N$5586,6,FALSE)</f>
        <v>Ce2304</v>
      </c>
      <c r="F920">
        <v>16660</v>
      </c>
      <c r="G920">
        <v>17401</v>
      </c>
      <c r="H920">
        <v>17811</v>
      </c>
      <c r="I920">
        <v>18217</v>
      </c>
      <c r="K920">
        <v>17794</v>
      </c>
      <c r="L920">
        <v>18010</v>
      </c>
      <c r="M920" s="4">
        <v>18745</v>
      </c>
      <c r="N920">
        <v>18990</v>
      </c>
      <c r="O920">
        <v>19228</v>
      </c>
      <c r="P920">
        <v>19676</v>
      </c>
      <c r="Q920">
        <v>19882</v>
      </c>
      <c r="R920">
        <v>20079</v>
      </c>
      <c r="S920">
        <v>20269</v>
      </c>
    </row>
    <row r="921" spans="1:19" x14ac:dyDescent="0.25">
      <c r="A921" t="s">
        <v>887</v>
      </c>
      <c r="B921">
        <v>2303659</v>
      </c>
      <c r="C921">
        <v>230365</v>
      </c>
      <c r="D921" t="s">
        <v>929</v>
      </c>
      <c r="E921" t="str">
        <f>VLOOKUP(B921,[1]MunicipioRegioes!I$2:N$5586,6,FALSE)</f>
        <v>Ce2301</v>
      </c>
      <c r="F921">
        <v>9414</v>
      </c>
      <c r="G921">
        <v>9499</v>
      </c>
      <c r="H921">
        <v>9547</v>
      </c>
      <c r="I921">
        <v>9593</v>
      </c>
      <c r="K921">
        <v>11029</v>
      </c>
      <c r="L921">
        <v>11198</v>
      </c>
      <c r="M921" s="4">
        <v>9951</v>
      </c>
      <c r="N921">
        <v>10003</v>
      </c>
      <c r="O921">
        <v>10053</v>
      </c>
      <c r="P921">
        <v>10218</v>
      </c>
      <c r="Q921">
        <v>10257</v>
      </c>
      <c r="R921">
        <v>10294</v>
      </c>
      <c r="S921">
        <v>10331</v>
      </c>
    </row>
    <row r="922" spans="1:19" x14ac:dyDescent="0.25">
      <c r="A922" t="s">
        <v>887</v>
      </c>
      <c r="B922">
        <v>2303808</v>
      </c>
      <c r="C922">
        <v>230380</v>
      </c>
      <c r="D922" t="s">
        <v>931</v>
      </c>
      <c r="E922" t="str">
        <f>VLOOKUP(B922,[1]MunicipioRegioes!I$2:N$5586,6,FALSE)</f>
        <v>Ce2306</v>
      </c>
      <c r="F922">
        <v>24411</v>
      </c>
      <c r="G922">
        <v>24643</v>
      </c>
      <c r="H922">
        <v>24771</v>
      </c>
      <c r="I922">
        <v>24899</v>
      </c>
      <c r="K922">
        <v>25469</v>
      </c>
      <c r="L922">
        <v>25591</v>
      </c>
      <c r="M922" s="4">
        <v>24538</v>
      </c>
      <c r="N922">
        <v>24575</v>
      </c>
      <c r="O922">
        <v>24622</v>
      </c>
      <c r="P922">
        <v>24958</v>
      </c>
      <c r="Q922">
        <v>24986</v>
      </c>
      <c r="R922">
        <v>25013</v>
      </c>
      <c r="S922">
        <v>25038</v>
      </c>
    </row>
    <row r="923" spans="1:19" x14ac:dyDescent="0.25">
      <c r="A923" t="s">
        <v>887</v>
      </c>
      <c r="B923">
        <v>2303907</v>
      </c>
      <c r="C923">
        <v>230390</v>
      </c>
      <c r="D923" t="s">
        <v>932</v>
      </c>
      <c r="E923" t="str">
        <f>VLOOKUP(B923,[1]MunicipioRegioes!I$2:N$5586,6,FALSE)</f>
        <v>Ce2301</v>
      </c>
      <c r="F923">
        <v>12657</v>
      </c>
      <c r="G923">
        <v>12985</v>
      </c>
      <c r="H923">
        <v>13167</v>
      </c>
      <c r="I923">
        <v>13348</v>
      </c>
      <c r="K923">
        <v>12609</v>
      </c>
      <c r="L923">
        <v>12644</v>
      </c>
      <c r="M923" s="4">
        <v>12617</v>
      </c>
      <c r="N923">
        <v>12650</v>
      </c>
      <c r="O923">
        <v>12684</v>
      </c>
      <c r="P923">
        <v>12865</v>
      </c>
      <c r="Q923">
        <v>12888</v>
      </c>
      <c r="R923">
        <v>12910</v>
      </c>
      <c r="S923">
        <v>12931</v>
      </c>
    </row>
    <row r="924" spans="1:19" x14ac:dyDescent="0.25">
      <c r="A924" t="s">
        <v>887</v>
      </c>
      <c r="B924">
        <v>2303931</v>
      </c>
      <c r="C924">
        <v>230393</v>
      </c>
      <c r="D924" t="s">
        <v>933</v>
      </c>
      <c r="E924" t="str">
        <f>VLOOKUP(B924,[1]MunicipioRegioes!I$2:N$5586,6,FALSE)</f>
        <v>Ce2304</v>
      </c>
      <c r="F924">
        <v>12379</v>
      </c>
      <c r="G924">
        <v>12631</v>
      </c>
      <c r="H924">
        <v>12770</v>
      </c>
      <c r="I924">
        <v>12909</v>
      </c>
      <c r="K924">
        <v>13316</v>
      </c>
      <c r="L924">
        <v>13439</v>
      </c>
      <c r="M924" s="4">
        <v>12853</v>
      </c>
      <c r="N924">
        <v>12918</v>
      </c>
      <c r="O924">
        <v>12982</v>
      </c>
      <c r="P924">
        <v>13195</v>
      </c>
      <c r="Q924">
        <v>13246</v>
      </c>
      <c r="R924">
        <v>13294</v>
      </c>
      <c r="S924">
        <v>13340</v>
      </c>
    </row>
    <row r="925" spans="1:19" x14ac:dyDescent="0.25">
      <c r="A925" t="s">
        <v>887</v>
      </c>
      <c r="B925">
        <v>2303956</v>
      </c>
      <c r="C925">
        <v>230395</v>
      </c>
      <c r="D925" t="s">
        <v>934</v>
      </c>
      <c r="E925" t="str">
        <f>VLOOKUP(B925,[1]MunicipioRegioes!I$2:N$5586,6,FALSE)</f>
        <v>Ce2302</v>
      </c>
      <c r="F925">
        <v>19697</v>
      </c>
      <c r="G925">
        <v>20356</v>
      </c>
      <c r="H925">
        <v>20721</v>
      </c>
      <c r="I925">
        <v>21083</v>
      </c>
      <c r="K925">
        <v>18770</v>
      </c>
      <c r="L925">
        <v>18759</v>
      </c>
      <c r="M925" s="4">
        <v>18920</v>
      </c>
      <c r="N925">
        <v>18931</v>
      </c>
      <c r="O925">
        <v>18947</v>
      </c>
      <c r="P925">
        <v>19187</v>
      </c>
      <c r="Q925">
        <v>19189</v>
      </c>
      <c r="R925">
        <v>19192</v>
      </c>
      <c r="S925">
        <v>19194</v>
      </c>
    </row>
    <row r="926" spans="1:19" x14ac:dyDescent="0.25">
      <c r="A926" t="s">
        <v>887</v>
      </c>
      <c r="B926">
        <v>2304004</v>
      </c>
      <c r="C926">
        <v>230400</v>
      </c>
      <c r="D926" t="s">
        <v>935</v>
      </c>
      <c r="E926" t="str">
        <f>VLOOKUP(B926,[1]MunicipioRegioes!I$2:N$5586,6,FALSE)</f>
        <v>Ce2301</v>
      </c>
      <c r="F926">
        <v>20725</v>
      </c>
      <c r="G926">
        <v>21221</v>
      </c>
      <c r="H926">
        <v>21495</v>
      </c>
      <c r="I926">
        <v>21767</v>
      </c>
      <c r="K926">
        <v>22024</v>
      </c>
      <c r="L926">
        <v>22215</v>
      </c>
      <c r="M926" s="4">
        <v>22018</v>
      </c>
      <c r="N926">
        <v>22105</v>
      </c>
      <c r="O926">
        <v>22252</v>
      </c>
      <c r="P926">
        <v>22653</v>
      </c>
      <c r="Q926">
        <v>22773</v>
      </c>
      <c r="R926">
        <v>22889</v>
      </c>
      <c r="S926">
        <v>23000</v>
      </c>
    </row>
    <row r="927" spans="1:19" x14ac:dyDescent="0.25">
      <c r="A927" t="s">
        <v>887</v>
      </c>
      <c r="B927">
        <v>2304103</v>
      </c>
      <c r="C927">
        <v>230410</v>
      </c>
      <c r="D927" t="s">
        <v>936</v>
      </c>
      <c r="E927" t="str">
        <f>VLOOKUP(B927,[1]MunicipioRegioes!I$2:N$5586,6,FALSE)</f>
        <v>Ce2304</v>
      </c>
      <c r="F927">
        <v>72206</v>
      </c>
      <c r="G927">
        <v>73076</v>
      </c>
      <c r="H927">
        <v>73558</v>
      </c>
      <c r="I927">
        <v>74036</v>
      </c>
      <c r="K927">
        <v>74904</v>
      </c>
      <c r="L927">
        <v>75249</v>
      </c>
      <c r="M927" s="4">
        <v>72853</v>
      </c>
      <c r="N927">
        <v>72959</v>
      </c>
      <c r="O927">
        <v>73102</v>
      </c>
      <c r="P927">
        <v>74103</v>
      </c>
      <c r="Q927">
        <v>74188</v>
      </c>
      <c r="R927">
        <v>74271</v>
      </c>
      <c r="S927">
        <v>74350</v>
      </c>
    </row>
    <row r="928" spans="1:19" x14ac:dyDescent="0.25">
      <c r="A928" t="s">
        <v>887</v>
      </c>
      <c r="B928">
        <v>2304236</v>
      </c>
      <c r="C928">
        <v>230423</v>
      </c>
      <c r="D928" t="s">
        <v>938</v>
      </c>
      <c r="E928" t="str">
        <f>VLOOKUP(B928,[1]MunicipioRegioes!I$2:N$5586,6,FALSE)</f>
        <v>Ce2301</v>
      </c>
      <c r="F928">
        <v>16428</v>
      </c>
      <c r="G928">
        <v>16669</v>
      </c>
      <c r="H928">
        <v>16803</v>
      </c>
      <c r="I928">
        <v>16936</v>
      </c>
      <c r="K928">
        <v>18057</v>
      </c>
      <c r="L928">
        <v>18246</v>
      </c>
      <c r="M928" s="4">
        <v>17077</v>
      </c>
      <c r="N928">
        <v>17172</v>
      </c>
      <c r="O928">
        <v>17272</v>
      </c>
      <c r="P928">
        <v>17569</v>
      </c>
      <c r="Q928">
        <v>17650</v>
      </c>
      <c r="R928">
        <v>17728</v>
      </c>
      <c r="S928">
        <v>17802</v>
      </c>
    </row>
    <row r="929" spans="1:19" x14ac:dyDescent="0.25">
      <c r="A929" t="s">
        <v>887</v>
      </c>
      <c r="B929">
        <v>2304251</v>
      </c>
      <c r="C929">
        <v>230425</v>
      </c>
      <c r="D929" t="s">
        <v>939</v>
      </c>
      <c r="E929" t="str">
        <f>VLOOKUP(B929,[1]MunicipioRegioes!I$2:N$5586,6,FALSE)</f>
        <v>Ce2301</v>
      </c>
      <c r="F929">
        <v>21500</v>
      </c>
      <c r="G929">
        <v>22645</v>
      </c>
      <c r="H929">
        <v>23279</v>
      </c>
      <c r="I929">
        <v>23908</v>
      </c>
      <c r="K929">
        <v>23208</v>
      </c>
      <c r="L929">
        <v>23540</v>
      </c>
      <c r="M929" s="4">
        <v>22480</v>
      </c>
      <c r="N929">
        <v>22686</v>
      </c>
      <c r="O929">
        <v>22887</v>
      </c>
      <c r="P929">
        <v>23344</v>
      </c>
      <c r="Q929">
        <v>23514</v>
      </c>
      <c r="R929">
        <v>23677</v>
      </c>
      <c r="S929">
        <v>23833</v>
      </c>
    </row>
    <row r="930" spans="1:19" x14ac:dyDescent="0.25">
      <c r="A930" t="s">
        <v>887</v>
      </c>
      <c r="B930">
        <v>2304269</v>
      </c>
      <c r="C930">
        <v>230426</v>
      </c>
      <c r="D930" t="s">
        <v>940</v>
      </c>
      <c r="E930" t="str">
        <f>VLOOKUP(B930,[1]MunicipioRegioes!I$2:N$5586,6,FALSE)</f>
        <v>Ce2304</v>
      </c>
      <c r="F930">
        <v>8504</v>
      </c>
      <c r="G930">
        <v>8583</v>
      </c>
      <c r="H930">
        <v>8627</v>
      </c>
      <c r="I930">
        <v>8670</v>
      </c>
      <c r="K930">
        <v>9508</v>
      </c>
      <c r="L930">
        <v>9615</v>
      </c>
      <c r="M930" s="4">
        <v>9094</v>
      </c>
      <c r="N930">
        <v>9149</v>
      </c>
      <c r="O930">
        <v>9203</v>
      </c>
      <c r="P930">
        <v>9360</v>
      </c>
      <c r="Q930">
        <v>9403</v>
      </c>
      <c r="R930">
        <v>9444</v>
      </c>
      <c r="S930">
        <v>9483</v>
      </c>
    </row>
    <row r="931" spans="1:19" x14ac:dyDescent="0.25">
      <c r="A931" t="s">
        <v>887</v>
      </c>
      <c r="B931">
        <v>2304277</v>
      </c>
      <c r="C931">
        <v>230427</v>
      </c>
      <c r="D931" t="s">
        <v>941</v>
      </c>
      <c r="E931" t="str">
        <f>VLOOKUP(B931,[1]MunicipioRegioes!I$2:N$5586,6,FALSE)</f>
        <v>Ce2305</v>
      </c>
      <c r="F931">
        <v>6260</v>
      </c>
      <c r="G931">
        <v>6233</v>
      </c>
      <c r="H931">
        <v>6217</v>
      </c>
      <c r="I931">
        <v>6202</v>
      </c>
      <c r="K931">
        <v>7242</v>
      </c>
      <c r="L931">
        <v>7332</v>
      </c>
      <c r="M931" s="4">
        <v>6853</v>
      </c>
      <c r="N931">
        <v>6881</v>
      </c>
      <c r="O931">
        <v>6922</v>
      </c>
      <c r="P931">
        <v>7041</v>
      </c>
      <c r="Q931">
        <v>7073</v>
      </c>
      <c r="R931">
        <v>7104</v>
      </c>
      <c r="S931">
        <v>7134</v>
      </c>
    </row>
    <row r="932" spans="1:19" x14ac:dyDescent="0.25">
      <c r="A932" t="s">
        <v>887</v>
      </c>
      <c r="B932">
        <v>2304301</v>
      </c>
      <c r="C932">
        <v>230430</v>
      </c>
      <c r="D932" t="s">
        <v>943</v>
      </c>
      <c r="E932" t="str">
        <f>VLOOKUP(B932,[1]MunicipioRegioes!I$2:N$5586,6,FALSE)</f>
        <v>Ce2307</v>
      </c>
      <c r="F932">
        <v>21144</v>
      </c>
      <c r="G932">
        <v>21695</v>
      </c>
      <c r="H932">
        <v>22000</v>
      </c>
      <c r="I932">
        <v>22303</v>
      </c>
      <c r="K932">
        <v>19687</v>
      </c>
      <c r="L932">
        <v>19605</v>
      </c>
      <c r="M932" s="4">
        <v>19007</v>
      </c>
      <c r="N932">
        <v>18931</v>
      </c>
      <c r="O932">
        <v>18859</v>
      </c>
      <c r="P932">
        <v>19015</v>
      </c>
      <c r="Q932">
        <v>18937</v>
      </c>
      <c r="R932">
        <v>18861</v>
      </c>
      <c r="S932">
        <v>18789</v>
      </c>
    </row>
    <row r="933" spans="1:19" x14ac:dyDescent="0.25">
      <c r="A933" t="s">
        <v>887</v>
      </c>
      <c r="B933">
        <v>2304350</v>
      </c>
      <c r="C933">
        <v>230435</v>
      </c>
      <c r="D933" t="s">
        <v>944</v>
      </c>
      <c r="E933" t="str">
        <f>VLOOKUP(B933,[1]MunicipioRegioes!I$2:N$5586,6,FALSE)</f>
        <v>Ce2301</v>
      </c>
      <c r="F933">
        <v>18179</v>
      </c>
      <c r="G933">
        <v>18639</v>
      </c>
      <c r="H933">
        <v>18893</v>
      </c>
      <c r="I933">
        <v>19146</v>
      </c>
      <c r="K933">
        <v>21233</v>
      </c>
      <c r="L933">
        <v>21599</v>
      </c>
      <c r="M933" s="4">
        <v>21786</v>
      </c>
      <c r="N933">
        <v>22116</v>
      </c>
      <c r="O933">
        <v>22435</v>
      </c>
      <c r="P933">
        <v>22998</v>
      </c>
      <c r="Q933">
        <v>23276</v>
      </c>
      <c r="R933">
        <v>23544</v>
      </c>
      <c r="S933">
        <v>23801</v>
      </c>
    </row>
    <row r="934" spans="1:19" x14ac:dyDescent="0.25">
      <c r="A934" t="s">
        <v>887</v>
      </c>
      <c r="B934">
        <v>2304400</v>
      </c>
      <c r="C934">
        <v>230440</v>
      </c>
      <c r="D934" t="s">
        <v>5281</v>
      </c>
      <c r="E934" t="str">
        <f>VLOOKUP(B934,[1]MunicipioRegioes!I$2:N$5586,6,FALSE)</f>
        <v>Ce2303</v>
      </c>
      <c r="F934">
        <v>2256233</v>
      </c>
      <c r="G934">
        <v>2332657</v>
      </c>
      <c r="H934">
        <v>2374944</v>
      </c>
      <c r="I934">
        <v>2416920</v>
      </c>
      <c r="K934">
        <v>2473614</v>
      </c>
      <c r="L934">
        <v>2505552</v>
      </c>
      <c r="M934" s="4">
        <v>2447409</v>
      </c>
      <c r="N934">
        <v>2476589</v>
      </c>
      <c r="O934">
        <v>2500194</v>
      </c>
      <c r="P934">
        <v>2551806</v>
      </c>
      <c r="Q934">
        <v>2571896</v>
      </c>
      <c r="R934">
        <v>2591188</v>
      </c>
      <c r="S934">
        <v>2609716</v>
      </c>
    </row>
    <row r="935" spans="1:19" x14ac:dyDescent="0.25">
      <c r="A935" t="s">
        <v>887</v>
      </c>
      <c r="B935">
        <v>2304459</v>
      </c>
      <c r="C935">
        <v>230445</v>
      </c>
      <c r="D935" t="s">
        <v>945</v>
      </c>
      <c r="E935" t="str">
        <f>VLOOKUP(B935,[1]MunicipioRegioes!I$2:N$5586,6,FALSE)</f>
        <v>Ce2305</v>
      </c>
      <c r="F935">
        <v>12817</v>
      </c>
      <c r="G935">
        <v>13316</v>
      </c>
      <c r="H935">
        <v>13593</v>
      </c>
      <c r="I935">
        <v>13867</v>
      </c>
      <c r="K935">
        <v>14825</v>
      </c>
      <c r="L935">
        <v>15095</v>
      </c>
      <c r="M935" s="4">
        <v>14851</v>
      </c>
      <c r="N935">
        <v>15028</v>
      </c>
      <c r="O935">
        <v>15233</v>
      </c>
      <c r="P935">
        <v>15603</v>
      </c>
      <c r="Q935">
        <v>15781</v>
      </c>
      <c r="R935">
        <v>15951</v>
      </c>
      <c r="S935">
        <v>16115</v>
      </c>
    </row>
    <row r="936" spans="1:19" x14ac:dyDescent="0.25">
      <c r="A936" t="s">
        <v>887</v>
      </c>
      <c r="B936">
        <v>2304509</v>
      </c>
      <c r="C936">
        <v>230450</v>
      </c>
      <c r="D936" t="s">
        <v>946</v>
      </c>
      <c r="E936" t="str">
        <f>VLOOKUP(B936,[1]MunicipioRegioes!I$2:N$5586,6,FALSE)</f>
        <v>Ce2301</v>
      </c>
      <c r="F936">
        <v>12488</v>
      </c>
      <c r="G936">
        <v>12924</v>
      </c>
      <c r="H936">
        <v>13165</v>
      </c>
      <c r="I936">
        <v>13405</v>
      </c>
      <c r="K936">
        <v>13389</v>
      </c>
      <c r="L936">
        <v>13537</v>
      </c>
      <c r="M936" s="4">
        <v>12991</v>
      </c>
      <c r="N936">
        <v>13080</v>
      </c>
      <c r="O936">
        <v>13167</v>
      </c>
      <c r="P936">
        <v>13402</v>
      </c>
      <c r="Q936">
        <v>13473</v>
      </c>
      <c r="R936">
        <v>13541</v>
      </c>
      <c r="S936">
        <v>13606</v>
      </c>
    </row>
    <row r="937" spans="1:19" x14ac:dyDescent="0.25">
      <c r="A937" t="s">
        <v>887</v>
      </c>
      <c r="B937">
        <v>2304608</v>
      </c>
      <c r="C937">
        <v>230460</v>
      </c>
      <c r="D937" t="s">
        <v>947</v>
      </c>
      <c r="E937" t="str">
        <f>VLOOKUP(B937,[1]MunicipioRegioes!I$2:N$5586,6,FALSE)</f>
        <v>Ce2302</v>
      </c>
      <c r="F937">
        <v>4651</v>
      </c>
      <c r="G937">
        <v>4507</v>
      </c>
      <c r="H937">
        <v>4428</v>
      </c>
      <c r="I937">
        <v>4349</v>
      </c>
      <c r="K937">
        <v>6602</v>
      </c>
      <c r="L937">
        <v>6654</v>
      </c>
      <c r="M937" s="4">
        <v>6216</v>
      </c>
      <c r="N937">
        <v>6322</v>
      </c>
      <c r="O937">
        <v>6423</v>
      </c>
      <c r="P937">
        <v>6591</v>
      </c>
      <c r="Q937">
        <v>6679</v>
      </c>
      <c r="R937">
        <v>6763</v>
      </c>
      <c r="S937">
        <v>6845</v>
      </c>
    </row>
    <row r="938" spans="1:19" x14ac:dyDescent="0.25">
      <c r="A938" t="s">
        <v>887</v>
      </c>
      <c r="B938">
        <v>2304657</v>
      </c>
      <c r="C938">
        <v>230465</v>
      </c>
      <c r="D938" t="s">
        <v>948</v>
      </c>
      <c r="E938" t="str">
        <f>VLOOKUP(B938,[1]MunicipioRegioes!I$2:N$5586,6,FALSE)</f>
        <v>Ce2301</v>
      </c>
      <c r="F938">
        <v>14951</v>
      </c>
      <c r="G938">
        <v>15043</v>
      </c>
      <c r="H938">
        <v>15094</v>
      </c>
      <c r="I938">
        <v>15144</v>
      </c>
      <c r="K938">
        <v>15856</v>
      </c>
      <c r="L938">
        <v>15949</v>
      </c>
      <c r="M938" s="4">
        <v>15052</v>
      </c>
      <c r="N938">
        <v>15067</v>
      </c>
      <c r="O938">
        <v>15085</v>
      </c>
      <c r="P938">
        <v>15281</v>
      </c>
      <c r="Q938">
        <v>15287</v>
      </c>
      <c r="R938">
        <v>15294</v>
      </c>
      <c r="S938">
        <v>15300</v>
      </c>
    </row>
    <row r="939" spans="1:19" x14ac:dyDescent="0.25">
      <c r="A939" t="s">
        <v>887</v>
      </c>
      <c r="B939">
        <v>2304707</v>
      </c>
      <c r="C939">
        <v>230470</v>
      </c>
      <c r="D939" t="s">
        <v>949</v>
      </c>
      <c r="E939" t="str">
        <f>VLOOKUP(B939,[1]MunicipioRegioes!I$2:N$5586,6,FALSE)</f>
        <v>Ce2301</v>
      </c>
      <c r="F939">
        <v>50635</v>
      </c>
      <c r="G939">
        <v>52067</v>
      </c>
      <c r="H939">
        <v>52859</v>
      </c>
      <c r="I939">
        <v>53645</v>
      </c>
      <c r="K939">
        <v>53486</v>
      </c>
      <c r="L939">
        <v>53952</v>
      </c>
      <c r="M939" s="4">
        <v>52670</v>
      </c>
      <c r="N939">
        <v>52223</v>
      </c>
      <c r="O939">
        <v>52528</v>
      </c>
      <c r="P939">
        <v>53435</v>
      </c>
      <c r="Q939">
        <v>53682</v>
      </c>
      <c r="R939">
        <v>53918</v>
      </c>
      <c r="S939">
        <v>54146</v>
      </c>
    </row>
    <row r="940" spans="1:19" x14ac:dyDescent="0.25">
      <c r="A940" t="s">
        <v>887</v>
      </c>
      <c r="B940">
        <v>2304806</v>
      </c>
      <c r="C940">
        <v>230480</v>
      </c>
      <c r="D940" t="s">
        <v>950</v>
      </c>
      <c r="E940" t="str">
        <f>VLOOKUP(B940,[1]MunicipioRegioes!I$2:N$5586,6,FALSE)</f>
        <v>Ce2307</v>
      </c>
      <c r="F940">
        <v>5465</v>
      </c>
      <c r="G940">
        <v>5578</v>
      </c>
      <c r="H940">
        <v>5641</v>
      </c>
      <c r="I940">
        <v>5703</v>
      </c>
      <c r="K940">
        <v>5031</v>
      </c>
      <c r="L940">
        <v>4999</v>
      </c>
      <c r="M940" s="4">
        <v>4626</v>
      </c>
      <c r="N940">
        <v>4589</v>
      </c>
      <c r="O940">
        <v>4551</v>
      </c>
      <c r="P940">
        <v>4569</v>
      </c>
      <c r="Q940">
        <v>4531</v>
      </c>
      <c r="R940">
        <v>4494</v>
      </c>
      <c r="S940">
        <v>4459</v>
      </c>
    </row>
    <row r="941" spans="1:19" x14ac:dyDescent="0.25">
      <c r="A941" t="s">
        <v>887</v>
      </c>
      <c r="B941">
        <v>2304905</v>
      </c>
      <c r="C941">
        <v>230490</v>
      </c>
      <c r="D941" t="s">
        <v>951</v>
      </c>
      <c r="E941" t="str">
        <f>VLOOKUP(B941,[1]MunicipioRegioes!I$2:N$5586,6,FALSE)</f>
        <v>Ce2301</v>
      </c>
      <c r="F941">
        <v>8945</v>
      </c>
      <c r="G941">
        <v>9081</v>
      </c>
      <c r="H941">
        <v>9156</v>
      </c>
      <c r="I941">
        <v>9230</v>
      </c>
      <c r="K941">
        <v>9865</v>
      </c>
      <c r="L941">
        <v>9971</v>
      </c>
      <c r="M941" s="4">
        <v>10228</v>
      </c>
      <c r="N941">
        <v>10338</v>
      </c>
      <c r="O941">
        <v>10445</v>
      </c>
      <c r="P941">
        <v>10668</v>
      </c>
      <c r="Q941">
        <v>10759</v>
      </c>
      <c r="R941">
        <v>10847</v>
      </c>
      <c r="S941">
        <v>10931</v>
      </c>
    </row>
    <row r="942" spans="1:19" x14ac:dyDescent="0.25">
      <c r="A942" t="s">
        <v>887</v>
      </c>
      <c r="B942">
        <v>2304954</v>
      </c>
      <c r="C942">
        <v>230495</v>
      </c>
      <c r="D942" t="s">
        <v>952</v>
      </c>
      <c r="E942" t="str">
        <f>VLOOKUP(B942,[1]MunicipioRegioes!I$2:N$5586,6,FALSE)</f>
        <v>Ce2303</v>
      </c>
      <c r="F942">
        <v>20599</v>
      </c>
      <c r="G942">
        <v>21075</v>
      </c>
      <c r="H942">
        <v>21339</v>
      </c>
      <c r="I942">
        <v>21600</v>
      </c>
      <c r="K942">
        <v>23502</v>
      </c>
      <c r="L942">
        <v>23853</v>
      </c>
      <c r="M942" s="4">
        <v>24091</v>
      </c>
      <c r="N942">
        <v>24414</v>
      </c>
      <c r="O942">
        <v>24727</v>
      </c>
      <c r="P942">
        <v>25310</v>
      </c>
      <c r="Q942">
        <v>25581</v>
      </c>
      <c r="R942">
        <v>25841</v>
      </c>
      <c r="S942">
        <v>26091</v>
      </c>
    </row>
    <row r="943" spans="1:19" x14ac:dyDescent="0.25">
      <c r="A943" t="s">
        <v>887</v>
      </c>
      <c r="B943">
        <v>2305001</v>
      </c>
      <c r="C943">
        <v>230500</v>
      </c>
      <c r="D943" t="s">
        <v>953</v>
      </c>
      <c r="E943" t="str">
        <f>VLOOKUP(B943,[1]MunicipioRegioes!I$2:N$5586,6,FALSE)</f>
        <v>Ce2301</v>
      </c>
      <c r="F943">
        <v>36493</v>
      </c>
      <c r="G943">
        <v>37461</v>
      </c>
      <c r="H943">
        <v>37997</v>
      </c>
      <c r="I943">
        <v>38529</v>
      </c>
      <c r="K943">
        <v>38123</v>
      </c>
      <c r="L943">
        <v>38406</v>
      </c>
      <c r="M943" s="4">
        <v>37777</v>
      </c>
      <c r="N943">
        <v>37985</v>
      </c>
      <c r="O943">
        <v>38189</v>
      </c>
      <c r="P943">
        <v>38832</v>
      </c>
      <c r="Q943">
        <v>38995</v>
      </c>
      <c r="R943">
        <v>39151</v>
      </c>
      <c r="S943">
        <v>39301</v>
      </c>
    </row>
    <row r="944" spans="1:19" x14ac:dyDescent="0.25">
      <c r="A944" t="s">
        <v>887</v>
      </c>
      <c r="B944">
        <v>2305100</v>
      </c>
      <c r="C944">
        <v>230510</v>
      </c>
      <c r="D944" t="s">
        <v>954</v>
      </c>
      <c r="E944" t="str">
        <f>VLOOKUP(B944,[1]MunicipioRegioes!I$2:N$5586,6,FALSE)</f>
        <v>Ce2302</v>
      </c>
      <c r="F944">
        <v>5844</v>
      </c>
      <c r="G944">
        <v>5930</v>
      </c>
      <c r="H944">
        <v>5978</v>
      </c>
      <c r="I944">
        <v>6025</v>
      </c>
      <c r="K944">
        <v>4227</v>
      </c>
      <c r="L944">
        <v>4070</v>
      </c>
      <c r="M944" s="4">
        <v>4165</v>
      </c>
      <c r="N944">
        <v>4058</v>
      </c>
      <c r="O944">
        <v>3956</v>
      </c>
      <c r="P944">
        <v>3909</v>
      </c>
      <c r="Q944">
        <v>3812</v>
      </c>
      <c r="R944">
        <v>3720</v>
      </c>
      <c r="S944">
        <v>3632</v>
      </c>
    </row>
    <row r="945" spans="1:19" x14ac:dyDescent="0.25">
      <c r="A945" t="s">
        <v>887</v>
      </c>
      <c r="B945">
        <v>2305209</v>
      </c>
      <c r="C945">
        <v>230520</v>
      </c>
      <c r="D945" t="s">
        <v>955</v>
      </c>
      <c r="E945" t="str">
        <f>VLOOKUP(B945,[1]MunicipioRegioes!I$2:N$5586,6,FALSE)</f>
        <v>Ce2301</v>
      </c>
      <c r="F945">
        <v>17621</v>
      </c>
      <c r="G945">
        <v>17578</v>
      </c>
      <c r="H945">
        <v>17554</v>
      </c>
      <c r="I945">
        <v>17530</v>
      </c>
      <c r="K945">
        <v>19103</v>
      </c>
      <c r="L945">
        <v>19252</v>
      </c>
      <c r="M945" s="4">
        <v>19342</v>
      </c>
      <c r="N945">
        <v>19438</v>
      </c>
      <c r="O945">
        <v>19548</v>
      </c>
      <c r="P945">
        <v>19882</v>
      </c>
      <c r="Q945">
        <v>19970</v>
      </c>
      <c r="R945">
        <v>20055</v>
      </c>
      <c r="S945">
        <v>20136</v>
      </c>
    </row>
    <row r="946" spans="1:19" x14ac:dyDescent="0.25">
      <c r="A946" t="s">
        <v>887</v>
      </c>
      <c r="B946">
        <v>2305233</v>
      </c>
      <c r="C946">
        <v>230523</v>
      </c>
      <c r="D946" t="s">
        <v>956</v>
      </c>
      <c r="E946" t="str">
        <f>VLOOKUP(B946,[1]MunicipioRegioes!I$2:N$5586,6,FALSE)</f>
        <v>Ce2303</v>
      </c>
      <c r="F946">
        <v>38567</v>
      </c>
      <c r="G946">
        <v>41746</v>
      </c>
      <c r="H946">
        <v>43505</v>
      </c>
      <c r="I946">
        <v>45251</v>
      </c>
      <c r="K946">
        <v>52488</v>
      </c>
      <c r="L946">
        <v>54362</v>
      </c>
      <c r="M946" s="4">
        <v>55154</v>
      </c>
      <c r="N946">
        <v>56829</v>
      </c>
      <c r="O946">
        <v>58418</v>
      </c>
      <c r="P946">
        <v>60584</v>
      </c>
      <c r="Q946">
        <v>62002</v>
      </c>
      <c r="R946">
        <v>63365</v>
      </c>
      <c r="S946">
        <v>64673</v>
      </c>
    </row>
    <row r="947" spans="1:19" x14ac:dyDescent="0.25">
      <c r="A947" t="s">
        <v>887</v>
      </c>
      <c r="B947">
        <v>2305266</v>
      </c>
      <c r="C947">
        <v>230526</v>
      </c>
      <c r="D947" t="s">
        <v>957</v>
      </c>
      <c r="E947" t="str">
        <f>VLOOKUP(B947,[1]MunicipioRegioes!I$2:N$5586,6,FALSE)</f>
        <v>Ce2304</v>
      </c>
      <c r="F947">
        <v>12964</v>
      </c>
      <c r="G947">
        <v>13232</v>
      </c>
      <c r="H947">
        <v>13380</v>
      </c>
      <c r="I947">
        <v>13528</v>
      </c>
      <c r="K947">
        <v>13156</v>
      </c>
      <c r="L947">
        <v>13206</v>
      </c>
      <c r="M947" s="4">
        <v>12928</v>
      </c>
      <c r="N947">
        <v>12950</v>
      </c>
      <c r="O947">
        <v>12977</v>
      </c>
      <c r="P947">
        <v>13155</v>
      </c>
      <c r="Q947">
        <v>13172</v>
      </c>
      <c r="R947">
        <v>13188</v>
      </c>
      <c r="S947">
        <v>13203</v>
      </c>
    </row>
    <row r="948" spans="1:19" x14ac:dyDescent="0.25">
      <c r="A948" t="s">
        <v>887</v>
      </c>
      <c r="B948">
        <v>2305308</v>
      </c>
      <c r="C948">
        <v>230530</v>
      </c>
      <c r="D948" t="s">
        <v>958</v>
      </c>
      <c r="E948" t="str">
        <f>VLOOKUP(B948,[1]MunicipioRegioes!I$2:N$5586,6,FALSE)</f>
        <v>Ce2301</v>
      </c>
      <c r="F948">
        <v>22812</v>
      </c>
      <c r="G948">
        <v>23248</v>
      </c>
      <c r="H948">
        <v>23489</v>
      </c>
      <c r="I948">
        <v>23728</v>
      </c>
      <c r="K948">
        <v>23961</v>
      </c>
      <c r="L948">
        <v>24125</v>
      </c>
      <c r="M948" s="4">
        <v>23810</v>
      </c>
      <c r="N948">
        <v>23935</v>
      </c>
      <c r="O948">
        <v>24058</v>
      </c>
      <c r="P948">
        <v>24458</v>
      </c>
      <c r="Q948">
        <v>24555</v>
      </c>
      <c r="R948">
        <v>24649</v>
      </c>
      <c r="S948">
        <v>24739</v>
      </c>
    </row>
    <row r="949" spans="1:19" x14ac:dyDescent="0.25">
      <c r="A949" t="s">
        <v>887</v>
      </c>
      <c r="B949">
        <v>2305332</v>
      </c>
      <c r="C949">
        <v>230533</v>
      </c>
      <c r="D949" t="s">
        <v>959</v>
      </c>
      <c r="E949" t="str">
        <f>VLOOKUP(B949,[1]MunicipioRegioes!I$2:N$5586,6,FALSE)</f>
        <v>Ce2305</v>
      </c>
      <c r="F949">
        <v>9693</v>
      </c>
      <c r="G949">
        <v>9864</v>
      </c>
      <c r="H949">
        <v>9959</v>
      </c>
      <c r="I949">
        <v>10054</v>
      </c>
      <c r="K949">
        <v>11589</v>
      </c>
      <c r="L949">
        <v>11800</v>
      </c>
      <c r="M949" s="4">
        <v>11335</v>
      </c>
      <c r="N949">
        <v>11481</v>
      </c>
      <c r="O949">
        <v>11622</v>
      </c>
      <c r="P949">
        <v>11890</v>
      </c>
      <c r="Q949">
        <v>12012</v>
      </c>
      <c r="R949">
        <v>12130</v>
      </c>
      <c r="S949">
        <v>12242</v>
      </c>
    </row>
    <row r="950" spans="1:19" x14ac:dyDescent="0.25">
      <c r="A950" t="s">
        <v>887</v>
      </c>
      <c r="B950">
        <v>2305357</v>
      </c>
      <c r="C950">
        <v>230535</v>
      </c>
      <c r="D950" t="s">
        <v>960</v>
      </c>
      <c r="E950" t="str">
        <f>VLOOKUP(B950,[1]MunicipioRegioes!I$2:N$5586,6,FALSE)</f>
        <v>Ce2305</v>
      </c>
      <c r="F950">
        <v>16789</v>
      </c>
      <c r="G950">
        <v>17279</v>
      </c>
      <c r="H950">
        <v>17550</v>
      </c>
      <c r="I950">
        <v>17819</v>
      </c>
      <c r="K950">
        <v>19089</v>
      </c>
      <c r="L950">
        <v>19385</v>
      </c>
      <c r="M950" s="4">
        <v>18393</v>
      </c>
      <c r="N950">
        <v>18572</v>
      </c>
      <c r="O950">
        <v>18746</v>
      </c>
      <c r="P950">
        <v>19129</v>
      </c>
      <c r="Q950">
        <v>19276</v>
      </c>
      <c r="R950">
        <v>19418</v>
      </c>
      <c r="S950">
        <v>19554</v>
      </c>
    </row>
    <row r="951" spans="1:19" x14ac:dyDescent="0.25">
      <c r="A951" t="s">
        <v>887</v>
      </c>
      <c r="B951">
        <v>2305407</v>
      </c>
      <c r="C951">
        <v>230540</v>
      </c>
      <c r="D951" t="s">
        <v>961</v>
      </c>
      <c r="E951" t="str">
        <f>VLOOKUP(B951,[1]MunicipioRegioes!I$2:N$5586,6,FALSE)</f>
        <v>Ce2306</v>
      </c>
      <c r="F951">
        <v>63154</v>
      </c>
      <c r="G951">
        <v>63575</v>
      </c>
      <c r="H951">
        <v>63808</v>
      </c>
      <c r="I951">
        <v>64040</v>
      </c>
      <c r="K951">
        <v>65377</v>
      </c>
      <c r="L951">
        <v>65612</v>
      </c>
      <c r="M951" s="4">
        <v>65453</v>
      </c>
      <c r="N951">
        <v>65681</v>
      </c>
      <c r="O951">
        <v>65900</v>
      </c>
      <c r="P951">
        <v>66885</v>
      </c>
      <c r="Q951">
        <v>67045</v>
      </c>
      <c r="R951">
        <v>67198</v>
      </c>
      <c r="S951">
        <v>67345</v>
      </c>
    </row>
    <row r="952" spans="1:19" x14ac:dyDescent="0.25">
      <c r="A952" t="s">
        <v>887</v>
      </c>
      <c r="B952">
        <v>2305506</v>
      </c>
      <c r="C952">
        <v>230550</v>
      </c>
      <c r="D952" t="s">
        <v>962</v>
      </c>
      <c r="E952" t="str">
        <f>VLOOKUP(B952,[1]MunicipioRegioes!I$2:N$5586,6,FALSE)</f>
        <v>Ce2306</v>
      </c>
      <c r="F952">
        <v>88685</v>
      </c>
      <c r="G952">
        <v>90728</v>
      </c>
      <c r="H952">
        <v>91859</v>
      </c>
      <c r="I952">
        <v>92981</v>
      </c>
      <c r="K952">
        <v>96201</v>
      </c>
      <c r="L952">
        <v>97203</v>
      </c>
      <c r="M952" s="4">
        <v>96523</v>
      </c>
      <c r="N952">
        <v>97330</v>
      </c>
      <c r="O952">
        <v>98138</v>
      </c>
      <c r="P952">
        <v>100053</v>
      </c>
      <c r="Q952">
        <v>100733</v>
      </c>
      <c r="R952">
        <v>101386</v>
      </c>
      <c r="S952">
        <v>102013</v>
      </c>
    </row>
    <row r="953" spans="1:19" x14ac:dyDescent="0.25">
      <c r="A953" t="s">
        <v>887</v>
      </c>
      <c r="B953">
        <v>2305605</v>
      </c>
      <c r="C953">
        <v>230560</v>
      </c>
      <c r="D953" t="s">
        <v>963</v>
      </c>
      <c r="E953" t="str">
        <f>VLOOKUP(B953,[1]MunicipioRegioes!I$2:N$5586,6,FALSE)</f>
        <v>Ce2304</v>
      </c>
      <c r="F953">
        <v>25641</v>
      </c>
      <c r="G953">
        <v>25894</v>
      </c>
      <c r="H953">
        <v>26033</v>
      </c>
      <c r="I953">
        <v>26172</v>
      </c>
      <c r="K953">
        <v>26240</v>
      </c>
      <c r="L953">
        <v>26317</v>
      </c>
      <c r="M953" s="4">
        <v>25586</v>
      </c>
      <c r="N953">
        <v>25597</v>
      </c>
      <c r="O953">
        <v>25620</v>
      </c>
      <c r="P953">
        <v>25946</v>
      </c>
      <c r="Q953">
        <v>25952</v>
      </c>
      <c r="R953">
        <v>25957</v>
      </c>
      <c r="S953">
        <v>25962</v>
      </c>
    </row>
    <row r="954" spans="1:19" x14ac:dyDescent="0.25">
      <c r="A954" t="s">
        <v>887</v>
      </c>
      <c r="B954">
        <v>2305654</v>
      </c>
      <c r="C954">
        <v>230565</v>
      </c>
      <c r="D954" t="s">
        <v>964</v>
      </c>
      <c r="E954" t="str">
        <f>VLOOKUP(B954,[1]MunicipioRegioes!I$2:N$5586,6,FALSE)</f>
        <v>Ce2304</v>
      </c>
      <c r="F954">
        <v>11370</v>
      </c>
      <c r="G954">
        <v>11451</v>
      </c>
      <c r="H954">
        <v>11496</v>
      </c>
      <c r="I954">
        <v>11541</v>
      </c>
      <c r="K954">
        <v>11729</v>
      </c>
      <c r="L954">
        <v>11768</v>
      </c>
      <c r="M954" s="4">
        <v>11335</v>
      </c>
      <c r="N954">
        <v>11350</v>
      </c>
      <c r="O954">
        <v>11358</v>
      </c>
      <c r="P954">
        <v>11500</v>
      </c>
      <c r="Q954">
        <v>11500</v>
      </c>
      <c r="R954">
        <v>11499</v>
      </c>
      <c r="S954">
        <v>11499</v>
      </c>
    </row>
    <row r="955" spans="1:19" x14ac:dyDescent="0.25">
      <c r="A955" t="s">
        <v>887</v>
      </c>
      <c r="B955">
        <v>2305704</v>
      </c>
      <c r="C955">
        <v>230570</v>
      </c>
      <c r="D955" t="s">
        <v>965</v>
      </c>
      <c r="E955" t="str">
        <f>VLOOKUP(B955,[1]MunicipioRegioes!I$2:N$5586,6,FALSE)</f>
        <v>Ce2306</v>
      </c>
      <c r="F955">
        <v>11618</v>
      </c>
      <c r="G955">
        <v>11670</v>
      </c>
      <c r="H955">
        <v>11699</v>
      </c>
      <c r="I955">
        <v>11727</v>
      </c>
      <c r="K955">
        <v>11966</v>
      </c>
      <c r="L955">
        <v>11999</v>
      </c>
      <c r="M955" s="4">
        <v>12014</v>
      </c>
      <c r="N955">
        <v>12045</v>
      </c>
      <c r="O955">
        <v>12080</v>
      </c>
      <c r="P955">
        <v>12256</v>
      </c>
      <c r="Q955">
        <v>12281</v>
      </c>
      <c r="R955">
        <v>12305</v>
      </c>
      <c r="S955">
        <v>12327</v>
      </c>
    </row>
    <row r="956" spans="1:19" x14ac:dyDescent="0.25">
      <c r="A956" t="s">
        <v>887</v>
      </c>
      <c r="B956">
        <v>2305803</v>
      </c>
      <c r="C956">
        <v>230580</v>
      </c>
      <c r="D956" t="s">
        <v>966</v>
      </c>
      <c r="E956" t="str">
        <f>VLOOKUP(B956,[1]MunicipioRegioes!I$2:N$5586,6,FALSE)</f>
        <v>Ce2301</v>
      </c>
      <c r="F956">
        <v>40122</v>
      </c>
      <c r="G956">
        <v>40817</v>
      </c>
      <c r="H956">
        <v>41201</v>
      </c>
      <c r="I956">
        <v>40891</v>
      </c>
      <c r="K956">
        <v>40841</v>
      </c>
      <c r="L956">
        <v>41052</v>
      </c>
      <c r="M956" s="4">
        <v>40300</v>
      </c>
      <c r="N956">
        <v>40439</v>
      </c>
      <c r="O956">
        <v>40579</v>
      </c>
      <c r="P956">
        <v>41190</v>
      </c>
      <c r="Q956">
        <v>41292</v>
      </c>
      <c r="R956">
        <v>41391</v>
      </c>
      <c r="S956">
        <v>41485</v>
      </c>
    </row>
    <row r="957" spans="1:19" x14ac:dyDescent="0.25">
      <c r="A957" t="s">
        <v>887</v>
      </c>
      <c r="B957">
        <v>2305902</v>
      </c>
      <c r="C957">
        <v>230590</v>
      </c>
      <c r="D957" t="s">
        <v>372</v>
      </c>
      <c r="E957" t="str">
        <f>VLOOKUP(B957,[1]MunicipioRegioes!I$2:N$5586,6,FALSE)</f>
        <v>Ce2301</v>
      </c>
      <c r="F957">
        <v>39180</v>
      </c>
      <c r="G957">
        <v>39820</v>
      </c>
      <c r="H957">
        <v>40174</v>
      </c>
      <c r="I957">
        <v>40525</v>
      </c>
      <c r="K957">
        <v>39220</v>
      </c>
      <c r="L957">
        <v>39288</v>
      </c>
      <c r="M957" s="4">
        <v>37874</v>
      </c>
      <c r="N957">
        <v>37809</v>
      </c>
      <c r="O957">
        <v>37758</v>
      </c>
      <c r="P957">
        <v>38159</v>
      </c>
      <c r="Q957">
        <v>38089</v>
      </c>
      <c r="R957">
        <v>38022</v>
      </c>
      <c r="S957">
        <v>37957</v>
      </c>
    </row>
    <row r="958" spans="1:19" x14ac:dyDescent="0.25">
      <c r="A958" t="s">
        <v>887</v>
      </c>
      <c r="B958">
        <v>2306009</v>
      </c>
      <c r="C958">
        <v>230600</v>
      </c>
      <c r="D958" t="s">
        <v>146</v>
      </c>
      <c r="E958" t="str">
        <f>VLOOKUP(B958,[1]MunicipioRegioes!I$2:N$5586,6,FALSE)</f>
        <v>Ce2305</v>
      </c>
      <c r="F958">
        <v>12890</v>
      </c>
      <c r="G958">
        <v>12714</v>
      </c>
      <c r="H958">
        <v>12616</v>
      </c>
      <c r="I958">
        <v>12519</v>
      </c>
      <c r="K958">
        <v>14943</v>
      </c>
      <c r="L958">
        <v>15114</v>
      </c>
      <c r="M958" s="4">
        <v>13725</v>
      </c>
      <c r="N958">
        <v>13766</v>
      </c>
      <c r="O958">
        <v>13808</v>
      </c>
      <c r="P958">
        <v>14011</v>
      </c>
      <c r="Q958">
        <v>14042</v>
      </c>
      <c r="R958">
        <v>14071</v>
      </c>
      <c r="S958">
        <v>14098</v>
      </c>
    </row>
    <row r="959" spans="1:19" x14ac:dyDescent="0.25">
      <c r="A959" t="s">
        <v>887</v>
      </c>
      <c r="B959">
        <v>2306108</v>
      </c>
      <c r="C959">
        <v>230610</v>
      </c>
      <c r="D959" t="s">
        <v>967</v>
      </c>
      <c r="E959" t="str">
        <f>VLOOKUP(B959,[1]MunicipioRegioes!I$2:N$5586,6,FALSE)</f>
        <v>Ce2301</v>
      </c>
      <c r="F959">
        <v>20301</v>
      </c>
      <c r="G959">
        <v>20794</v>
      </c>
      <c r="H959">
        <v>21067</v>
      </c>
      <c r="I959">
        <v>21338</v>
      </c>
      <c r="K959">
        <v>22978</v>
      </c>
      <c r="L959">
        <v>23309</v>
      </c>
      <c r="M959" s="4">
        <v>22347</v>
      </c>
      <c r="N959">
        <v>22536</v>
      </c>
      <c r="O959">
        <v>22742</v>
      </c>
      <c r="P959">
        <v>23202</v>
      </c>
      <c r="Q959">
        <v>23376</v>
      </c>
      <c r="R959">
        <v>23543</v>
      </c>
      <c r="S959">
        <v>23704</v>
      </c>
    </row>
    <row r="960" spans="1:19" x14ac:dyDescent="0.25">
      <c r="A960" t="s">
        <v>887</v>
      </c>
      <c r="B960">
        <v>2306207</v>
      </c>
      <c r="C960">
        <v>230620</v>
      </c>
      <c r="D960" t="s">
        <v>968</v>
      </c>
      <c r="E960" t="str">
        <f>VLOOKUP(B960,[1]MunicipioRegioes!I$2:N$5586,6,FALSE)</f>
        <v>Ce2305</v>
      </c>
      <c r="F960">
        <v>6849</v>
      </c>
      <c r="G960">
        <v>7029</v>
      </c>
      <c r="H960">
        <v>7129</v>
      </c>
      <c r="I960">
        <v>7228</v>
      </c>
      <c r="K960">
        <v>7833</v>
      </c>
      <c r="L960">
        <v>7955</v>
      </c>
      <c r="M960" s="4">
        <v>7321</v>
      </c>
      <c r="N960">
        <v>7373</v>
      </c>
      <c r="O960">
        <v>7428</v>
      </c>
      <c r="P960">
        <v>7567</v>
      </c>
      <c r="Q960">
        <v>7612</v>
      </c>
      <c r="R960">
        <v>7656</v>
      </c>
      <c r="S960">
        <v>7698</v>
      </c>
    </row>
    <row r="961" spans="1:19" x14ac:dyDescent="0.25">
      <c r="A961" t="s">
        <v>887</v>
      </c>
      <c r="B961">
        <v>2306306</v>
      </c>
      <c r="C961">
        <v>230630</v>
      </c>
      <c r="D961" t="s">
        <v>970</v>
      </c>
      <c r="E961" t="str">
        <f>VLOOKUP(B961,[1]MunicipioRegioes!I$2:N$5586,6,FALSE)</f>
        <v>Ce2302</v>
      </c>
      <c r="F961">
        <v>43387</v>
      </c>
      <c r="G961">
        <v>44914</v>
      </c>
      <c r="H961">
        <v>45759</v>
      </c>
      <c r="I961">
        <v>46598</v>
      </c>
      <c r="K961">
        <v>46989</v>
      </c>
      <c r="L961">
        <v>47354</v>
      </c>
      <c r="M961" s="4">
        <v>48366</v>
      </c>
      <c r="N961">
        <v>48907</v>
      </c>
      <c r="O961">
        <v>49130</v>
      </c>
      <c r="P961">
        <v>50211</v>
      </c>
      <c r="Q961">
        <v>50671</v>
      </c>
      <c r="R961">
        <v>51113</v>
      </c>
      <c r="S961">
        <v>51538</v>
      </c>
    </row>
    <row r="962" spans="1:19" x14ac:dyDescent="0.25">
      <c r="A962" t="s">
        <v>887</v>
      </c>
      <c r="B962">
        <v>2306405</v>
      </c>
      <c r="C962">
        <v>230640</v>
      </c>
      <c r="D962" t="s">
        <v>971</v>
      </c>
      <c r="E962" t="str">
        <f>VLOOKUP(B962,[1]MunicipioRegioes!I$2:N$5586,6,FALSE)</f>
        <v>Ce2302</v>
      </c>
      <c r="F962">
        <v>99639</v>
      </c>
      <c r="G962">
        <v>103145</v>
      </c>
      <c r="H962">
        <v>105086</v>
      </c>
      <c r="I962">
        <v>107012</v>
      </c>
      <c r="K962">
        <v>112662</v>
      </c>
      <c r="L962">
        <v>114441</v>
      </c>
      <c r="M962" s="4">
        <v>116065</v>
      </c>
      <c r="N962">
        <v>117719</v>
      </c>
      <c r="O962">
        <v>119320</v>
      </c>
      <c r="P962">
        <v>122220</v>
      </c>
      <c r="Q962">
        <v>123613</v>
      </c>
      <c r="R962">
        <v>124950</v>
      </c>
      <c r="S962">
        <v>126234</v>
      </c>
    </row>
    <row r="963" spans="1:19" x14ac:dyDescent="0.25">
      <c r="A963" t="s">
        <v>887</v>
      </c>
      <c r="B963">
        <v>2306504</v>
      </c>
      <c r="C963">
        <v>230650</v>
      </c>
      <c r="D963" t="s">
        <v>972</v>
      </c>
      <c r="E963" t="str">
        <f>VLOOKUP(B963,[1]MunicipioRegioes!I$2:N$5586,6,FALSE)</f>
        <v>Ce2302</v>
      </c>
      <c r="F963">
        <v>17135</v>
      </c>
      <c r="G963">
        <v>17829</v>
      </c>
      <c r="H963">
        <v>18213</v>
      </c>
      <c r="I963">
        <v>18593</v>
      </c>
      <c r="K963">
        <v>18390</v>
      </c>
      <c r="L963">
        <v>18610</v>
      </c>
      <c r="M963" s="4">
        <v>18626</v>
      </c>
      <c r="N963">
        <v>18820</v>
      </c>
      <c r="O963">
        <v>19009</v>
      </c>
      <c r="P963">
        <v>19409</v>
      </c>
      <c r="Q963">
        <v>19570</v>
      </c>
      <c r="R963">
        <v>19724</v>
      </c>
      <c r="S963">
        <v>19872</v>
      </c>
    </row>
    <row r="964" spans="1:19" x14ac:dyDescent="0.25">
      <c r="A964" t="s">
        <v>887</v>
      </c>
      <c r="B964">
        <v>2306553</v>
      </c>
      <c r="C964">
        <v>230655</v>
      </c>
      <c r="D964" t="s">
        <v>973</v>
      </c>
      <c r="E964" t="str">
        <f>VLOOKUP(B964,[1]MunicipioRegioes!I$2:N$5586,6,FALSE)</f>
        <v>Ce2301</v>
      </c>
      <c r="F964">
        <v>31825</v>
      </c>
      <c r="G964">
        <v>32809</v>
      </c>
      <c r="H964">
        <v>33354</v>
      </c>
      <c r="I964">
        <v>33894</v>
      </c>
      <c r="K964">
        <v>35988</v>
      </c>
      <c r="L964">
        <v>36536</v>
      </c>
      <c r="M964" s="4">
        <v>37462</v>
      </c>
      <c r="N964">
        <v>38018</v>
      </c>
      <c r="O964">
        <v>38547</v>
      </c>
      <c r="P964">
        <v>39494</v>
      </c>
      <c r="Q964">
        <v>39955</v>
      </c>
      <c r="R964">
        <v>40398</v>
      </c>
      <c r="S964">
        <v>40822</v>
      </c>
    </row>
    <row r="965" spans="1:19" x14ac:dyDescent="0.25">
      <c r="A965" t="s">
        <v>887</v>
      </c>
      <c r="B965">
        <v>2306603</v>
      </c>
      <c r="C965">
        <v>230660</v>
      </c>
      <c r="D965" t="s">
        <v>974</v>
      </c>
      <c r="E965" t="str">
        <f>VLOOKUP(B965,[1]MunicipioRegioes!I$2:N$5586,6,FALSE)</f>
        <v>Ce2302</v>
      </c>
      <c r="F965">
        <v>16061</v>
      </c>
      <c r="G965">
        <v>16407</v>
      </c>
      <c r="H965">
        <v>16599</v>
      </c>
      <c r="I965">
        <v>16789</v>
      </c>
      <c r="K965">
        <v>18579</v>
      </c>
      <c r="L965">
        <v>18875</v>
      </c>
      <c r="M965" s="4">
        <v>18894</v>
      </c>
      <c r="N965">
        <v>19151</v>
      </c>
      <c r="O965">
        <v>19401</v>
      </c>
      <c r="P965">
        <v>19861</v>
      </c>
      <c r="Q965">
        <v>20077</v>
      </c>
      <c r="R965">
        <v>20285</v>
      </c>
      <c r="S965">
        <v>20484</v>
      </c>
    </row>
    <row r="966" spans="1:19" x14ac:dyDescent="0.25">
      <c r="A966" t="s">
        <v>887</v>
      </c>
      <c r="B966">
        <v>2306702</v>
      </c>
      <c r="C966">
        <v>230670</v>
      </c>
      <c r="D966" t="s">
        <v>975</v>
      </c>
      <c r="E966" t="str">
        <f>VLOOKUP(B966,[1]MunicipioRegioes!I$2:N$5586,6,FALSE)</f>
        <v>Ce2305</v>
      </c>
      <c r="F966">
        <v>18161</v>
      </c>
      <c r="G966">
        <v>18252</v>
      </c>
      <c r="H966">
        <v>18302</v>
      </c>
      <c r="I966">
        <v>18352</v>
      </c>
      <c r="K966">
        <v>18389</v>
      </c>
      <c r="L966">
        <v>18411</v>
      </c>
      <c r="M966" s="4">
        <v>17867</v>
      </c>
      <c r="N966">
        <v>17851</v>
      </c>
      <c r="O966">
        <v>17839</v>
      </c>
      <c r="P966">
        <v>18040</v>
      </c>
      <c r="Q966">
        <v>18018</v>
      </c>
      <c r="R966">
        <v>17997</v>
      </c>
      <c r="S966">
        <v>17977</v>
      </c>
    </row>
    <row r="967" spans="1:19" x14ac:dyDescent="0.25">
      <c r="A967" t="s">
        <v>887</v>
      </c>
      <c r="B967">
        <v>2306801</v>
      </c>
      <c r="C967">
        <v>230680</v>
      </c>
      <c r="D967" t="s">
        <v>976</v>
      </c>
      <c r="E967" t="str">
        <f>VLOOKUP(B967,[1]MunicipioRegioes!I$2:N$5586,6,FALSE)</f>
        <v>Ce2305</v>
      </c>
      <c r="F967">
        <v>9042</v>
      </c>
      <c r="G967">
        <v>9249</v>
      </c>
      <c r="H967">
        <v>9364</v>
      </c>
      <c r="I967">
        <v>9478</v>
      </c>
      <c r="K967">
        <v>10251</v>
      </c>
      <c r="L967">
        <v>10399</v>
      </c>
      <c r="M967" s="4">
        <v>10405</v>
      </c>
      <c r="N967">
        <v>10527</v>
      </c>
      <c r="O967">
        <v>10652</v>
      </c>
      <c r="P967">
        <v>10892</v>
      </c>
      <c r="Q967">
        <v>10999</v>
      </c>
      <c r="R967">
        <v>11102</v>
      </c>
      <c r="S967">
        <v>11200</v>
      </c>
    </row>
    <row r="968" spans="1:19" x14ac:dyDescent="0.25">
      <c r="A968" t="s">
        <v>887</v>
      </c>
      <c r="B968">
        <v>2306900</v>
      </c>
      <c r="C968">
        <v>230690</v>
      </c>
      <c r="D968" t="s">
        <v>977</v>
      </c>
      <c r="E968" t="str">
        <f>VLOOKUP(B968,[1]MunicipioRegioes!I$2:N$5586,6,FALSE)</f>
        <v>Ce2305</v>
      </c>
      <c r="F968">
        <v>35860</v>
      </c>
      <c r="G968">
        <v>36417</v>
      </c>
      <c r="H968">
        <v>36725</v>
      </c>
      <c r="I968">
        <v>37032</v>
      </c>
      <c r="K968">
        <v>36385</v>
      </c>
      <c r="L968">
        <v>36493</v>
      </c>
      <c r="M968" s="4">
        <v>34416</v>
      </c>
      <c r="N968">
        <v>34362</v>
      </c>
      <c r="O968">
        <v>34317</v>
      </c>
      <c r="P968">
        <v>34683</v>
      </c>
      <c r="Q968">
        <v>34621</v>
      </c>
      <c r="R968">
        <v>34561</v>
      </c>
      <c r="S968">
        <v>34503</v>
      </c>
    </row>
    <row r="969" spans="1:19" x14ac:dyDescent="0.25">
      <c r="A969" t="s">
        <v>887</v>
      </c>
      <c r="B969">
        <v>2307007</v>
      </c>
      <c r="C969">
        <v>230700</v>
      </c>
      <c r="D969" t="s">
        <v>978</v>
      </c>
      <c r="E969" t="str">
        <f>VLOOKUP(B969,[1]MunicipioRegioes!I$2:N$5586,6,FALSE)</f>
        <v>Ce2305</v>
      </c>
      <c r="F969">
        <v>30911</v>
      </c>
      <c r="G969">
        <v>31694</v>
      </c>
      <c r="H969">
        <v>32127</v>
      </c>
      <c r="I969">
        <v>32557</v>
      </c>
      <c r="K969">
        <v>32134</v>
      </c>
      <c r="L969">
        <v>32352</v>
      </c>
      <c r="M969" s="4">
        <v>32239</v>
      </c>
      <c r="N969">
        <v>32428</v>
      </c>
      <c r="O969">
        <v>32614</v>
      </c>
      <c r="P969">
        <v>33174</v>
      </c>
      <c r="Q969">
        <v>33324</v>
      </c>
      <c r="R969">
        <v>33469</v>
      </c>
      <c r="S969">
        <v>33607</v>
      </c>
    </row>
    <row r="970" spans="1:19" x14ac:dyDescent="0.25">
      <c r="A970" t="s">
        <v>887</v>
      </c>
      <c r="B970">
        <v>2307106</v>
      </c>
      <c r="C970">
        <v>230710</v>
      </c>
      <c r="D970" t="s">
        <v>979</v>
      </c>
      <c r="E970" t="str">
        <f>VLOOKUP(B970,[1]MunicipioRegioes!I$2:N$5586,6,FALSE)</f>
        <v>Ce2307</v>
      </c>
      <c r="F970">
        <v>27169</v>
      </c>
      <c r="G970">
        <v>27671</v>
      </c>
      <c r="H970">
        <v>27949</v>
      </c>
      <c r="I970">
        <v>28225</v>
      </c>
      <c r="K970">
        <v>26584</v>
      </c>
      <c r="L970">
        <v>26578</v>
      </c>
      <c r="M970" s="4">
        <v>26697</v>
      </c>
      <c r="N970">
        <v>26709</v>
      </c>
      <c r="O970">
        <v>26730</v>
      </c>
      <c r="P970">
        <v>27067</v>
      </c>
      <c r="Q970">
        <v>27069</v>
      </c>
      <c r="R970">
        <v>27072</v>
      </c>
      <c r="S970">
        <v>27074</v>
      </c>
    </row>
    <row r="971" spans="1:19" x14ac:dyDescent="0.25">
      <c r="A971" t="s">
        <v>887</v>
      </c>
      <c r="B971">
        <v>2307205</v>
      </c>
      <c r="C971">
        <v>230720</v>
      </c>
      <c r="D971" t="s">
        <v>980</v>
      </c>
      <c r="E971" t="str">
        <f>VLOOKUP(B971,[1]MunicipioRegioes!I$2:N$5586,6,FALSE)</f>
        <v>Ce2307</v>
      </c>
      <c r="F971">
        <v>7389</v>
      </c>
      <c r="G971">
        <v>7471</v>
      </c>
      <c r="H971">
        <v>7517</v>
      </c>
      <c r="I971">
        <v>7562</v>
      </c>
      <c r="K971">
        <v>7501</v>
      </c>
      <c r="L971">
        <v>7518</v>
      </c>
      <c r="M971" s="4">
        <v>7649</v>
      </c>
      <c r="N971">
        <v>7690</v>
      </c>
      <c r="O971">
        <v>7647</v>
      </c>
      <c r="P971">
        <v>7764</v>
      </c>
      <c r="Q971">
        <v>7785</v>
      </c>
      <c r="R971">
        <v>7807</v>
      </c>
      <c r="S971">
        <v>7827</v>
      </c>
    </row>
    <row r="972" spans="1:19" x14ac:dyDescent="0.25">
      <c r="A972" t="s">
        <v>887</v>
      </c>
      <c r="B972">
        <v>2307254</v>
      </c>
      <c r="C972">
        <v>230725</v>
      </c>
      <c r="D972" t="s">
        <v>981</v>
      </c>
      <c r="E972" t="str">
        <f>VLOOKUP(B972,[1]MunicipioRegioes!I$2:N$5586,6,FALSE)</f>
        <v>Ce2301</v>
      </c>
      <c r="F972">
        <v>13994</v>
      </c>
      <c r="G972">
        <v>15261</v>
      </c>
      <c r="H972">
        <v>15963</v>
      </c>
      <c r="I972">
        <v>16659</v>
      </c>
      <c r="K972">
        <v>16447</v>
      </c>
      <c r="L972">
        <v>16880</v>
      </c>
      <c r="M972" s="4">
        <v>17002</v>
      </c>
      <c r="N972">
        <v>17379</v>
      </c>
      <c r="O972">
        <v>17744</v>
      </c>
      <c r="P972">
        <v>18292</v>
      </c>
      <c r="Q972">
        <v>18616</v>
      </c>
      <c r="R972">
        <v>18926</v>
      </c>
      <c r="S972">
        <v>19224</v>
      </c>
    </row>
    <row r="973" spans="1:19" x14ac:dyDescent="0.25">
      <c r="A973" t="s">
        <v>887</v>
      </c>
      <c r="B973">
        <v>2307304</v>
      </c>
      <c r="C973">
        <v>230730</v>
      </c>
      <c r="D973" t="s">
        <v>5282</v>
      </c>
      <c r="E973" t="str">
        <f>VLOOKUP(B973,[1]MunicipioRegioes!I$2:N$5586,6,FALSE)</f>
        <v>Ce2307</v>
      </c>
      <c r="F973">
        <v>224014</v>
      </c>
      <c r="G973">
        <v>231920</v>
      </c>
      <c r="H973">
        <v>236296</v>
      </c>
      <c r="I973">
        <v>240638</v>
      </c>
      <c r="K973">
        <v>246515</v>
      </c>
      <c r="L973">
        <v>249829</v>
      </c>
      <c r="M973" s="4">
        <v>249936</v>
      </c>
      <c r="N973">
        <v>252841</v>
      </c>
      <c r="O973">
        <v>255648</v>
      </c>
      <c r="P973">
        <v>261289</v>
      </c>
      <c r="Q973">
        <v>263704</v>
      </c>
      <c r="R973">
        <v>266022</v>
      </c>
      <c r="S973">
        <v>268248</v>
      </c>
    </row>
    <row r="974" spans="1:19" x14ac:dyDescent="0.25">
      <c r="A974" t="s">
        <v>887</v>
      </c>
      <c r="B974">
        <v>2307403</v>
      </c>
      <c r="C974">
        <v>230740</v>
      </c>
      <c r="D974" t="s">
        <v>982</v>
      </c>
      <c r="E974" t="str">
        <f>VLOOKUP(B974,[1]MunicipioRegioes!I$2:N$5586,6,FALSE)</f>
        <v>Ce2306</v>
      </c>
      <c r="F974">
        <v>23104</v>
      </c>
      <c r="G974">
        <v>23418</v>
      </c>
      <c r="H974">
        <v>23592</v>
      </c>
      <c r="I974">
        <v>23764</v>
      </c>
      <c r="K974">
        <v>23654</v>
      </c>
      <c r="L974">
        <v>23738</v>
      </c>
      <c r="M974" s="4">
        <v>23809</v>
      </c>
      <c r="N974">
        <v>23897</v>
      </c>
      <c r="O974">
        <v>23985</v>
      </c>
      <c r="P974">
        <v>24351</v>
      </c>
      <c r="Q974">
        <v>24417</v>
      </c>
      <c r="R974">
        <v>24479</v>
      </c>
      <c r="S974">
        <v>24540</v>
      </c>
    </row>
    <row r="975" spans="1:19" x14ac:dyDescent="0.25">
      <c r="A975" t="s">
        <v>887</v>
      </c>
      <c r="B975">
        <v>2307502</v>
      </c>
      <c r="C975">
        <v>230750</v>
      </c>
      <c r="D975" t="s">
        <v>983</v>
      </c>
      <c r="E975" t="str">
        <f>VLOOKUP(B975,[1]MunicipioRegioes!I$2:N$5586,6,FALSE)</f>
        <v>Ce2306</v>
      </c>
      <c r="F975">
        <v>31342</v>
      </c>
      <c r="G975">
        <v>31435</v>
      </c>
      <c r="H975">
        <v>31486</v>
      </c>
      <c r="I975">
        <v>31537</v>
      </c>
      <c r="K975">
        <v>30612</v>
      </c>
      <c r="L975">
        <v>30524</v>
      </c>
      <c r="M975" s="4">
        <v>31096</v>
      </c>
      <c r="N975">
        <v>31081</v>
      </c>
      <c r="O975">
        <v>31073</v>
      </c>
      <c r="P975">
        <v>31435</v>
      </c>
      <c r="Q975">
        <v>31409</v>
      </c>
      <c r="R975">
        <v>31383</v>
      </c>
      <c r="S975">
        <v>31359</v>
      </c>
    </row>
    <row r="976" spans="1:19" x14ac:dyDescent="0.25">
      <c r="A976" t="s">
        <v>887</v>
      </c>
      <c r="B976">
        <v>2307601</v>
      </c>
      <c r="C976">
        <v>230760</v>
      </c>
      <c r="D976" t="s">
        <v>984</v>
      </c>
      <c r="E976" t="str">
        <f>VLOOKUP(B976,[1]MunicipioRegioes!I$2:N$5586,6,FALSE)</f>
        <v>Ce2305</v>
      </c>
      <c r="F976">
        <v>52060</v>
      </c>
      <c r="G976">
        <v>53683</v>
      </c>
      <c r="H976">
        <v>54582</v>
      </c>
      <c r="I976">
        <v>55474</v>
      </c>
      <c r="K976">
        <v>55539</v>
      </c>
      <c r="L976">
        <v>56098</v>
      </c>
      <c r="M976" s="4">
        <v>56281</v>
      </c>
      <c r="N976">
        <v>56774</v>
      </c>
      <c r="O976">
        <v>56255</v>
      </c>
      <c r="P976">
        <v>57372</v>
      </c>
      <c r="Q976">
        <v>57782</v>
      </c>
      <c r="R976">
        <v>58175</v>
      </c>
      <c r="S976">
        <v>58552</v>
      </c>
    </row>
    <row r="977" spans="1:19" x14ac:dyDescent="0.25">
      <c r="A977" t="s">
        <v>887</v>
      </c>
      <c r="B977">
        <v>2307635</v>
      </c>
      <c r="C977">
        <v>230763</v>
      </c>
      <c r="D977" t="s">
        <v>985</v>
      </c>
      <c r="E977" t="str">
        <f>VLOOKUP(B977,[1]MunicipioRegioes!I$2:N$5586,6,FALSE)</f>
        <v>Ce2304</v>
      </c>
      <c r="F977">
        <v>15543</v>
      </c>
      <c r="G977">
        <v>15995</v>
      </c>
      <c r="H977">
        <v>16245</v>
      </c>
      <c r="I977">
        <v>16493</v>
      </c>
      <c r="K977">
        <v>17636</v>
      </c>
      <c r="L977">
        <v>17773</v>
      </c>
      <c r="M977" s="4">
        <v>18085</v>
      </c>
      <c r="N977">
        <v>18335</v>
      </c>
      <c r="O977">
        <v>18575</v>
      </c>
      <c r="P977">
        <v>19017</v>
      </c>
      <c r="Q977">
        <v>19225</v>
      </c>
      <c r="R977">
        <v>19425</v>
      </c>
      <c r="S977">
        <v>19616</v>
      </c>
    </row>
    <row r="978" spans="1:19" x14ac:dyDescent="0.25">
      <c r="A978" t="s">
        <v>887</v>
      </c>
      <c r="B978">
        <v>2307809</v>
      </c>
      <c r="C978">
        <v>230780</v>
      </c>
      <c r="D978" t="s">
        <v>988</v>
      </c>
      <c r="E978" t="str">
        <f>VLOOKUP(B978,[1]MunicipioRegioes!I$2:N$5586,6,FALSE)</f>
        <v>Ce2301</v>
      </c>
      <c r="F978">
        <v>20342</v>
      </c>
      <c r="G978">
        <v>20285</v>
      </c>
      <c r="H978">
        <v>20253</v>
      </c>
      <c r="I978">
        <v>20222</v>
      </c>
      <c r="K978">
        <v>24250</v>
      </c>
      <c r="L978">
        <v>24622</v>
      </c>
      <c r="M978" s="4">
        <v>24707</v>
      </c>
      <c r="N978">
        <v>25031</v>
      </c>
      <c r="O978">
        <v>25349</v>
      </c>
      <c r="P978">
        <v>25944</v>
      </c>
      <c r="Q978">
        <v>26219</v>
      </c>
      <c r="R978">
        <v>26484</v>
      </c>
      <c r="S978">
        <v>26738</v>
      </c>
    </row>
    <row r="979" spans="1:19" x14ac:dyDescent="0.25">
      <c r="A979" t="s">
        <v>887</v>
      </c>
      <c r="B979">
        <v>2307908</v>
      </c>
      <c r="C979">
        <v>230790</v>
      </c>
      <c r="D979" t="s">
        <v>989</v>
      </c>
      <c r="E979" t="str">
        <f>VLOOKUP(B979,[1]MunicipioRegioes!I$2:N$5586,6,FALSE)</f>
        <v>Ce2301</v>
      </c>
      <c r="F979">
        <v>9266</v>
      </c>
      <c r="G979">
        <v>9708</v>
      </c>
      <c r="H979">
        <v>9952</v>
      </c>
      <c r="I979">
        <v>10195</v>
      </c>
      <c r="K979">
        <v>10892</v>
      </c>
      <c r="L979">
        <v>11118</v>
      </c>
      <c r="M979" s="4">
        <v>10220</v>
      </c>
      <c r="N979">
        <v>10338</v>
      </c>
      <c r="O979">
        <v>10458</v>
      </c>
      <c r="P979">
        <v>10693</v>
      </c>
      <c r="Q979">
        <v>10796</v>
      </c>
      <c r="R979">
        <v>10895</v>
      </c>
      <c r="S979">
        <v>10990</v>
      </c>
    </row>
    <row r="980" spans="1:19" x14ac:dyDescent="0.25">
      <c r="A980" t="s">
        <v>887</v>
      </c>
      <c r="B980">
        <v>2308005</v>
      </c>
      <c r="C980">
        <v>230800</v>
      </c>
      <c r="D980" t="s">
        <v>990</v>
      </c>
      <c r="E980" t="str">
        <f>VLOOKUP(B980,[1]MunicipioRegioes!I$2:N$5586,6,FALSE)</f>
        <v>Ce2301</v>
      </c>
      <c r="F980">
        <v>31387</v>
      </c>
      <c r="G980">
        <v>32593</v>
      </c>
      <c r="H980">
        <v>33261</v>
      </c>
      <c r="I980">
        <v>33924</v>
      </c>
      <c r="K980">
        <v>34874</v>
      </c>
      <c r="L980">
        <v>35388</v>
      </c>
      <c r="M980" s="4">
        <v>35201</v>
      </c>
      <c r="N980">
        <v>35622</v>
      </c>
      <c r="O980">
        <v>36040</v>
      </c>
      <c r="P980">
        <v>36854</v>
      </c>
      <c r="Q980">
        <v>37214</v>
      </c>
      <c r="R980">
        <v>37560</v>
      </c>
      <c r="S980">
        <v>37892</v>
      </c>
    </row>
    <row r="981" spans="1:19" x14ac:dyDescent="0.25">
      <c r="A981" t="s">
        <v>887</v>
      </c>
      <c r="B981">
        <v>2308104</v>
      </c>
      <c r="C981">
        <v>230810</v>
      </c>
      <c r="D981" t="s">
        <v>991</v>
      </c>
      <c r="E981" t="str">
        <f>VLOOKUP(B981,[1]MunicipioRegioes!I$2:N$5586,6,FALSE)</f>
        <v>Ce2307</v>
      </c>
      <c r="F981">
        <v>41829</v>
      </c>
      <c r="G981">
        <v>42852</v>
      </c>
      <c r="H981">
        <v>43417</v>
      </c>
      <c r="I981">
        <v>43978</v>
      </c>
      <c r="K981">
        <v>43871</v>
      </c>
      <c r="L981">
        <v>44211</v>
      </c>
      <c r="M981" s="4">
        <v>44217</v>
      </c>
      <c r="N981">
        <v>44543</v>
      </c>
      <c r="O981">
        <v>44836</v>
      </c>
      <c r="P981">
        <v>45640</v>
      </c>
      <c r="Q981">
        <v>45881</v>
      </c>
      <c r="R981">
        <v>46113</v>
      </c>
      <c r="S981">
        <v>46335</v>
      </c>
    </row>
    <row r="982" spans="1:19" x14ac:dyDescent="0.25">
      <c r="A982" t="s">
        <v>887</v>
      </c>
      <c r="B982">
        <v>2308203</v>
      </c>
      <c r="C982">
        <v>230820</v>
      </c>
      <c r="D982" t="s">
        <v>992</v>
      </c>
      <c r="E982" t="str">
        <f>VLOOKUP(B982,[1]MunicipioRegioes!I$2:N$5586,6,FALSE)</f>
        <v>Ce2301</v>
      </c>
      <c r="F982">
        <v>11614</v>
      </c>
      <c r="G982">
        <v>11797</v>
      </c>
      <c r="H982">
        <v>11898</v>
      </c>
      <c r="I982">
        <v>11999</v>
      </c>
      <c r="K982">
        <v>12656</v>
      </c>
      <c r="L982">
        <v>12780</v>
      </c>
      <c r="M982" s="4">
        <v>13693</v>
      </c>
      <c r="N982">
        <v>13874</v>
      </c>
      <c r="O982">
        <v>14049</v>
      </c>
      <c r="P982">
        <v>14377</v>
      </c>
      <c r="Q982">
        <v>14529</v>
      </c>
      <c r="R982">
        <v>14674</v>
      </c>
      <c r="S982">
        <v>14814</v>
      </c>
    </row>
    <row r="983" spans="1:19" x14ac:dyDescent="0.25">
      <c r="A983" t="s">
        <v>887</v>
      </c>
      <c r="B983">
        <v>2308302</v>
      </c>
      <c r="C983">
        <v>230830</v>
      </c>
      <c r="D983" t="s">
        <v>993</v>
      </c>
      <c r="E983" t="str">
        <f>VLOOKUP(B983,[1]MunicipioRegioes!I$2:N$5586,6,FALSE)</f>
        <v>Ce2307</v>
      </c>
      <c r="F983">
        <v>29999</v>
      </c>
      <c r="G983">
        <v>30620</v>
      </c>
      <c r="H983">
        <v>30965</v>
      </c>
      <c r="I983">
        <v>31306</v>
      </c>
      <c r="K983">
        <v>27861</v>
      </c>
      <c r="L983">
        <v>28077</v>
      </c>
      <c r="M983" s="4">
        <v>28317</v>
      </c>
      <c r="N983">
        <v>28259</v>
      </c>
      <c r="O983">
        <v>28204</v>
      </c>
      <c r="P983">
        <v>28487</v>
      </c>
      <c r="Q983">
        <v>28419</v>
      </c>
      <c r="R983">
        <v>28354</v>
      </c>
      <c r="S983">
        <v>28292</v>
      </c>
    </row>
    <row r="984" spans="1:19" x14ac:dyDescent="0.25">
      <c r="A984" t="s">
        <v>887</v>
      </c>
      <c r="B984">
        <v>2308351</v>
      </c>
      <c r="C984">
        <v>230835</v>
      </c>
      <c r="D984" t="s">
        <v>994</v>
      </c>
      <c r="E984" t="str">
        <f>VLOOKUP(B984,[1]MunicipioRegioes!I$2:N$5586,6,FALSE)</f>
        <v>Ce2304</v>
      </c>
      <c r="F984">
        <v>13559</v>
      </c>
      <c r="G984">
        <v>13766</v>
      </c>
      <c r="H984">
        <v>13881</v>
      </c>
      <c r="I984">
        <v>13994</v>
      </c>
      <c r="K984">
        <v>14691</v>
      </c>
      <c r="L984">
        <v>14826</v>
      </c>
      <c r="M984" s="4">
        <v>13078</v>
      </c>
      <c r="N984">
        <v>13074</v>
      </c>
      <c r="O984">
        <v>13062</v>
      </c>
      <c r="P984">
        <v>13207</v>
      </c>
      <c r="Q984">
        <v>13188</v>
      </c>
      <c r="R984">
        <v>13170</v>
      </c>
      <c r="S984">
        <v>13152</v>
      </c>
    </row>
    <row r="985" spans="1:19" x14ac:dyDescent="0.25">
      <c r="A985" t="s">
        <v>887</v>
      </c>
      <c r="B985">
        <v>2308377</v>
      </c>
      <c r="C985">
        <v>230837</v>
      </c>
      <c r="D985" t="s">
        <v>995</v>
      </c>
      <c r="E985" t="str">
        <f>VLOOKUP(B985,[1]MunicipioRegioes!I$2:N$5586,6,FALSE)</f>
        <v>Ce2301</v>
      </c>
      <c r="F985">
        <v>11838</v>
      </c>
      <c r="G985">
        <v>12117</v>
      </c>
      <c r="H985">
        <v>12272</v>
      </c>
      <c r="I985">
        <v>12426</v>
      </c>
      <c r="K985">
        <v>12625</v>
      </c>
      <c r="L985">
        <v>12737</v>
      </c>
      <c r="M985" s="4">
        <v>12800</v>
      </c>
      <c r="N985">
        <v>12906</v>
      </c>
      <c r="O985">
        <v>13009</v>
      </c>
      <c r="P985">
        <v>13259</v>
      </c>
      <c r="Q985">
        <v>13345</v>
      </c>
      <c r="R985">
        <v>13428</v>
      </c>
      <c r="S985">
        <v>13507</v>
      </c>
    </row>
    <row r="986" spans="1:19" x14ac:dyDescent="0.25">
      <c r="A986" t="s">
        <v>887</v>
      </c>
      <c r="B986">
        <v>2308401</v>
      </c>
      <c r="C986">
        <v>230840</v>
      </c>
      <c r="D986" t="s">
        <v>996</v>
      </c>
      <c r="E986" t="str">
        <f>VLOOKUP(B986,[1]MunicipioRegioes!I$2:N$5586,6,FALSE)</f>
        <v>Ce2307</v>
      </c>
      <c r="F986">
        <v>33620</v>
      </c>
      <c r="G986">
        <v>34309</v>
      </c>
      <c r="H986">
        <v>34690</v>
      </c>
      <c r="I986">
        <v>35068</v>
      </c>
      <c r="K986">
        <v>34926</v>
      </c>
      <c r="L986">
        <v>35135</v>
      </c>
      <c r="M986" s="4">
        <v>34258</v>
      </c>
      <c r="N986">
        <v>34404</v>
      </c>
      <c r="O986">
        <v>34529</v>
      </c>
      <c r="P986">
        <v>35056</v>
      </c>
      <c r="Q986">
        <v>35150</v>
      </c>
      <c r="R986">
        <v>35240</v>
      </c>
      <c r="S986">
        <v>35326</v>
      </c>
    </row>
    <row r="987" spans="1:19" x14ac:dyDescent="0.25">
      <c r="A987" t="s">
        <v>887</v>
      </c>
      <c r="B987">
        <v>2308500</v>
      </c>
      <c r="C987">
        <v>230850</v>
      </c>
      <c r="D987" t="s">
        <v>997</v>
      </c>
      <c r="E987" t="str">
        <f>VLOOKUP(B987,[1]MunicipioRegioes!I$2:N$5586,6,FALSE)</f>
        <v>Ce2304</v>
      </c>
      <c r="F987">
        <v>41333</v>
      </c>
      <c r="G987">
        <v>41411</v>
      </c>
      <c r="H987">
        <v>41454</v>
      </c>
      <c r="I987">
        <v>41497</v>
      </c>
      <c r="K987">
        <v>46252</v>
      </c>
      <c r="L987">
        <v>46728</v>
      </c>
      <c r="M987" s="4">
        <v>42707</v>
      </c>
      <c r="N987">
        <v>42792</v>
      </c>
      <c r="O987">
        <v>42891</v>
      </c>
      <c r="P987">
        <v>43493</v>
      </c>
      <c r="Q987">
        <v>43557</v>
      </c>
      <c r="R987">
        <v>43619</v>
      </c>
      <c r="S987">
        <v>43678</v>
      </c>
    </row>
    <row r="988" spans="1:19" x14ac:dyDescent="0.25">
      <c r="A988" t="s">
        <v>887</v>
      </c>
      <c r="B988">
        <v>2308609</v>
      </c>
      <c r="C988">
        <v>230860</v>
      </c>
      <c r="D988" t="s">
        <v>998</v>
      </c>
      <c r="E988" t="str">
        <f>VLOOKUP(B988,[1]MunicipioRegioes!I$2:N$5586,6,FALSE)</f>
        <v>Ce2304</v>
      </c>
      <c r="F988">
        <v>16596</v>
      </c>
      <c r="G988">
        <v>16763</v>
      </c>
      <c r="H988">
        <v>16856</v>
      </c>
      <c r="I988">
        <v>16948</v>
      </c>
      <c r="K988">
        <v>17114</v>
      </c>
      <c r="L988">
        <v>17178</v>
      </c>
      <c r="M988" s="4">
        <v>16706</v>
      </c>
      <c r="N988">
        <v>16733</v>
      </c>
      <c r="O988">
        <v>16760</v>
      </c>
      <c r="P988">
        <v>16984</v>
      </c>
      <c r="Q988">
        <v>16998</v>
      </c>
      <c r="R988">
        <v>17012</v>
      </c>
      <c r="S988">
        <v>17025</v>
      </c>
    </row>
    <row r="989" spans="1:19" x14ac:dyDescent="0.25">
      <c r="A989" t="s">
        <v>887</v>
      </c>
      <c r="B989">
        <v>2308708</v>
      </c>
      <c r="C989">
        <v>230870</v>
      </c>
      <c r="D989" t="s">
        <v>999</v>
      </c>
      <c r="E989" t="str">
        <f>VLOOKUP(B989,[1]MunicipioRegioes!I$2:N$5586,6,FALSE)</f>
        <v>Ce2305</v>
      </c>
      <c r="F989">
        <v>66091</v>
      </c>
      <c r="G989">
        <v>67216</v>
      </c>
      <c r="H989">
        <v>67838</v>
      </c>
      <c r="I989">
        <v>68456</v>
      </c>
      <c r="K989">
        <v>63296</v>
      </c>
      <c r="L989">
        <v>63126</v>
      </c>
      <c r="M989" s="4">
        <v>62086</v>
      </c>
      <c r="N989">
        <v>61886</v>
      </c>
      <c r="O989">
        <v>61713</v>
      </c>
      <c r="P989">
        <v>62287</v>
      </c>
      <c r="Q989">
        <v>62091</v>
      </c>
      <c r="R989">
        <v>61903</v>
      </c>
      <c r="S989">
        <v>61722</v>
      </c>
    </row>
    <row r="990" spans="1:19" x14ac:dyDescent="0.25">
      <c r="A990" t="s">
        <v>887</v>
      </c>
      <c r="B990">
        <v>2308807</v>
      </c>
      <c r="C990">
        <v>230880</v>
      </c>
      <c r="D990" t="s">
        <v>1000</v>
      </c>
      <c r="E990" t="str">
        <f>VLOOKUP(B990,[1]MunicipioRegioes!I$2:N$5586,6,FALSE)</f>
        <v>Ce2301</v>
      </c>
      <c r="F990">
        <v>7284</v>
      </c>
      <c r="G990">
        <v>7443</v>
      </c>
      <c r="H990">
        <v>7531</v>
      </c>
      <c r="I990">
        <v>7618</v>
      </c>
      <c r="K990">
        <v>8406</v>
      </c>
      <c r="L990">
        <v>8538</v>
      </c>
      <c r="M990" s="4">
        <v>8069</v>
      </c>
      <c r="N990">
        <v>8149</v>
      </c>
      <c r="O990">
        <v>8225</v>
      </c>
      <c r="P990">
        <v>8393</v>
      </c>
      <c r="Q990">
        <v>8457</v>
      </c>
      <c r="R990">
        <v>8520</v>
      </c>
      <c r="S990">
        <v>8579</v>
      </c>
    </row>
    <row r="991" spans="1:19" x14ac:dyDescent="0.25">
      <c r="A991" t="s">
        <v>887</v>
      </c>
      <c r="B991">
        <v>2308906</v>
      </c>
      <c r="C991">
        <v>230890</v>
      </c>
      <c r="D991" t="s">
        <v>1001</v>
      </c>
      <c r="E991" t="str">
        <f>VLOOKUP(B991,[1]MunicipioRegioes!I$2:N$5586,6,FALSE)</f>
        <v>Ce2301</v>
      </c>
      <c r="F991">
        <v>18976</v>
      </c>
      <c r="G991">
        <v>19673</v>
      </c>
      <c r="H991">
        <v>20059</v>
      </c>
      <c r="I991">
        <v>20442</v>
      </c>
      <c r="K991">
        <v>22269</v>
      </c>
      <c r="L991">
        <v>22695</v>
      </c>
      <c r="M991" s="4">
        <v>20703</v>
      </c>
      <c r="N991">
        <v>20913</v>
      </c>
      <c r="O991">
        <v>21119</v>
      </c>
      <c r="P991">
        <v>21561</v>
      </c>
      <c r="Q991">
        <v>21737</v>
      </c>
      <c r="R991">
        <v>21905</v>
      </c>
      <c r="S991">
        <v>22067</v>
      </c>
    </row>
    <row r="992" spans="1:19" x14ac:dyDescent="0.25">
      <c r="A992" t="s">
        <v>887</v>
      </c>
      <c r="B992">
        <v>2309003</v>
      </c>
      <c r="C992">
        <v>230900</v>
      </c>
      <c r="D992" t="s">
        <v>1002</v>
      </c>
      <c r="E992" t="str">
        <f>VLOOKUP(B992,[1]MunicipioRegioes!I$2:N$5586,6,FALSE)</f>
        <v>Ce2301</v>
      </c>
      <c r="F992">
        <v>14384</v>
      </c>
      <c r="G992">
        <v>14765</v>
      </c>
      <c r="H992">
        <v>14976</v>
      </c>
      <c r="I992">
        <v>15185</v>
      </c>
      <c r="K992">
        <v>14481</v>
      </c>
      <c r="L992">
        <v>14537</v>
      </c>
      <c r="M992" s="4">
        <v>14102</v>
      </c>
      <c r="N992">
        <v>14124</v>
      </c>
      <c r="O992">
        <v>14146</v>
      </c>
      <c r="P992">
        <v>14335</v>
      </c>
      <c r="Q992">
        <v>14346</v>
      </c>
      <c r="R992">
        <v>14357</v>
      </c>
      <c r="S992">
        <v>14367</v>
      </c>
    </row>
    <row r="993" spans="1:19" x14ac:dyDescent="0.25">
      <c r="A993" t="s">
        <v>887</v>
      </c>
      <c r="B993">
        <v>2309102</v>
      </c>
      <c r="C993">
        <v>230910</v>
      </c>
      <c r="D993" t="s">
        <v>1003</v>
      </c>
      <c r="E993" t="str">
        <f>VLOOKUP(B993,[1]MunicipioRegioes!I$2:N$5586,6,FALSE)</f>
        <v>Ce2302</v>
      </c>
      <c r="F993">
        <v>9222</v>
      </c>
      <c r="G993">
        <v>9438</v>
      </c>
      <c r="H993">
        <v>9558</v>
      </c>
      <c r="I993">
        <v>9677</v>
      </c>
      <c r="K993">
        <v>11642</v>
      </c>
      <c r="L993">
        <v>11914</v>
      </c>
      <c r="M993" s="4">
        <v>11485</v>
      </c>
      <c r="N993">
        <v>11684</v>
      </c>
      <c r="O993">
        <v>11876</v>
      </c>
      <c r="P993">
        <v>12196</v>
      </c>
      <c r="Q993">
        <v>12364</v>
      </c>
      <c r="R993">
        <v>12526</v>
      </c>
      <c r="S993">
        <v>12682</v>
      </c>
    </row>
    <row r="994" spans="1:19" x14ac:dyDescent="0.25">
      <c r="A994" t="s">
        <v>887</v>
      </c>
      <c r="B994">
        <v>2309201</v>
      </c>
      <c r="C994">
        <v>230920</v>
      </c>
      <c r="D994" t="s">
        <v>395</v>
      </c>
      <c r="E994" t="str">
        <f>VLOOKUP(B994,[1]MunicipioRegioes!I$2:N$5586,6,FALSE)</f>
        <v>Ce2307</v>
      </c>
      <c r="F994">
        <v>12300</v>
      </c>
      <c r="G994">
        <v>12448</v>
      </c>
      <c r="H994">
        <v>12530</v>
      </c>
      <c r="I994">
        <v>12611</v>
      </c>
      <c r="K994">
        <v>13522</v>
      </c>
      <c r="L994">
        <v>13659</v>
      </c>
      <c r="M994" s="4">
        <v>14256</v>
      </c>
      <c r="N994">
        <v>14423</v>
      </c>
      <c r="O994">
        <v>14586</v>
      </c>
      <c r="P994">
        <v>14908</v>
      </c>
      <c r="Q994">
        <v>15048</v>
      </c>
      <c r="R994">
        <v>15181</v>
      </c>
      <c r="S994">
        <v>15310</v>
      </c>
    </row>
    <row r="995" spans="1:19" x14ac:dyDescent="0.25">
      <c r="A995" t="s">
        <v>887</v>
      </c>
      <c r="B995">
        <v>2309300</v>
      </c>
      <c r="C995">
        <v>230930</v>
      </c>
      <c r="D995" t="s">
        <v>1004</v>
      </c>
      <c r="E995" t="str">
        <f>VLOOKUP(B995,[1]MunicipioRegioes!I$2:N$5586,6,FALSE)</f>
        <v>Ce2304</v>
      </c>
      <c r="F995">
        <v>29604</v>
      </c>
      <c r="G995">
        <v>29775</v>
      </c>
      <c r="H995">
        <v>29870</v>
      </c>
      <c r="I995">
        <v>29964</v>
      </c>
      <c r="K995">
        <v>31770</v>
      </c>
      <c r="L995">
        <v>32016</v>
      </c>
      <c r="M995" s="4">
        <v>30977</v>
      </c>
      <c r="N995">
        <v>31089</v>
      </c>
      <c r="O995">
        <v>31210</v>
      </c>
      <c r="P995">
        <v>31692</v>
      </c>
      <c r="Q995">
        <v>31783</v>
      </c>
      <c r="R995">
        <v>31870</v>
      </c>
      <c r="S995">
        <v>31954</v>
      </c>
    </row>
    <row r="996" spans="1:19" x14ac:dyDescent="0.25">
      <c r="A996" t="s">
        <v>887</v>
      </c>
      <c r="B996">
        <v>2309409</v>
      </c>
      <c r="C996">
        <v>230940</v>
      </c>
      <c r="D996" t="s">
        <v>1005</v>
      </c>
      <c r="E996" t="str">
        <f>VLOOKUP(B996,[1]MunicipioRegioes!I$2:N$5586,6,FALSE)</f>
        <v>Ce2304</v>
      </c>
      <c r="F996">
        <v>25863</v>
      </c>
      <c r="G996">
        <v>25693</v>
      </c>
      <c r="H996">
        <v>25598</v>
      </c>
      <c r="I996">
        <v>25505</v>
      </c>
      <c r="K996">
        <v>28485</v>
      </c>
      <c r="L996">
        <v>28703</v>
      </c>
      <c r="M996" s="4">
        <v>27461</v>
      </c>
      <c r="N996">
        <v>27555</v>
      </c>
      <c r="O996">
        <v>27655</v>
      </c>
      <c r="P996">
        <v>28075</v>
      </c>
      <c r="Q996">
        <v>28149</v>
      </c>
      <c r="R996">
        <v>28220</v>
      </c>
      <c r="S996">
        <v>28288</v>
      </c>
    </row>
    <row r="997" spans="1:19" x14ac:dyDescent="0.25">
      <c r="A997" t="s">
        <v>887</v>
      </c>
      <c r="B997">
        <v>2309458</v>
      </c>
      <c r="C997">
        <v>230945</v>
      </c>
      <c r="D997" t="s">
        <v>1006</v>
      </c>
      <c r="E997" t="str">
        <f>VLOOKUP(B997,[1]MunicipioRegioes!I$2:N$5586,6,FALSE)</f>
        <v>Ce2302</v>
      </c>
      <c r="F997">
        <v>22125</v>
      </c>
      <c r="G997">
        <v>22485</v>
      </c>
      <c r="H997">
        <v>22684</v>
      </c>
      <c r="I997">
        <v>22882</v>
      </c>
      <c r="K997">
        <v>24371</v>
      </c>
      <c r="L997">
        <v>24636</v>
      </c>
      <c r="M997" s="4">
        <v>24012</v>
      </c>
      <c r="N997">
        <v>24193</v>
      </c>
      <c r="O997">
        <v>24373</v>
      </c>
      <c r="P997">
        <v>24829</v>
      </c>
      <c r="Q997">
        <v>24979</v>
      </c>
      <c r="R997">
        <v>25123</v>
      </c>
      <c r="S997">
        <v>25261</v>
      </c>
    </row>
    <row r="998" spans="1:19" x14ac:dyDescent="0.25">
      <c r="A998" t="s">
        <v>887</v>
      </c>
      <c r="B998">
        <v>2309508</v>
      </c>
      <c r="C998">
        <v>230950</v>
      </c>
      <c r="D998" t="s">
        <v>1007</v>
      </c>
      <c r="E998" t="str">
        <f>VLOOKUP(B998,[1]MunicipioRegioes!I$2:N$5586,6,FALSE)</f>
        <v>Ce2306</v>
      </c>
      <c r="F998">
        <v>22026</v>
      </c>
      <c r="G998">
        <v>22028</v>
      </c>
      <c r="H998">
        <v>22029</v>
      </c>
      <c r="I998">
        <v>22030</v>
      </c>
      <c r="K998">
        <v>21824</v>
      </c>
      <c r="L998">
        <v>21784</v>
      </c>
      <c r="M998" s="4">
        <v>21392</v>
      </c>
      <c r="N998">
        <v>21340</v>
      </c>
      <c r="O998">
        <v>21294</v>
      </c>
      <c r="P998">
        <v>21503</v>
      </c>
      <c r="Q998">
        <v>21447</v>
      </c>
      <c r="R998">
        <v>21394</v>
      </c>
      <c r="S998">
        <v>21342</v>
      </c>
    </row>
    <row r="999" spans="1:19" x14ac:dyDescent="0.25">
      <c r="A999" t="s">
        <v>887</v>
      </c>
      <c r="B999">
        <v>2309607</v>
      </c>
      <c r="C999">
        <v>230960</v>
      </c>
      <c r="D999" t="s">
        <v>1008</v>
      </c>
      <c r="E999" t="str">
        <f>VLOOKUP(B999,[1]MunicipioRegioes!I$2:N$5586,6,FALSE)</f>
        <v>Ce2303</v>
      </c>
      <c r="F999">
        <v>47850</v>
      </c>
      <c r="G999">
        <v>50365</v>
      </c>
      <c r="H999">
        <v>51757</v>
      </c>
      <c r="I999">
        <v>53139</v>
      </c>
      <c r="K999">
        <v>58281</v>
      </c>
      <c r="L999">
        <v>59689</v>
      </c>
      <c r="M999" s="4">
        <v>61846</v>
      </c>
      <c r="N999">
        <v>63202</v>
      </c>
      <c r="O999">
        <v>64521</v>
      </c>
      <c r="P999">
        <v>66510</v>
      </c>
      <c r="Q999">
        <v>67678</v>
      </c>
      <c r="R999">
        <v>68800</v>
      </c>
      <c r="S999">
        <v>69877</v>
      </c>
    </row>
    <row r="1000" spans="1:19" x14ac:dyDescent="0.25">
      <c r="A1000" t="s">
        <v>887</v>
      </c>
      <c r="B1000">
        <v>2309805</v>
      </c>
      <c r="C1000">
        <v>230980</v>
      </c>
      <c r="D1000" t="s">
        <v>1010</v>
      </c>
      <c r="E1000" t="str">
        <f>VLOOKUP(B1000,[1]MunicipioRegioes!I$2:N$5586,6,FALSE)</f>
        <v>Ce2302</v>
      </c>
      <c r="F1000">
        <v>11184</v>
      </c>
      <c r="G1000">
        <v>11354</v>
      </c>
      <c r="H1000">
        <v>11448</v>
      </c>
      <c r="I1000">
        <v>11542</v>
      </c>
      <c r="K1000">
        <v>11473</v>
      </c>
      <c r="L1000">
        <v>11519</v>
      </c>
      <c r="M1000" s="4">
        <v>11607</v>
      </c>
      <c r="N1000">
        <v>11646</v>
      </c>
      <c r="O1000">
        <v>11684</v>
      </c>
      <c r="P1000">
        <v>11857</v>
      </c>
      <c r="Q1000">
        <v>11884</v>
      </c>
      <c r="R1000">
        <v>11910</v>
      </c>
      <c r="S1000">
        <v>11936</v>
      </c>
    </row>
    <row r="1001" spans="1:19" x14ac:dyDescent="0.25">
      <c r="A1001" t="s">
        <v>887</v>
      </c>
      <c r="B1001">
        <v>2309904</v>
      </c>
      <c r="C1001">
        <v>230990</v>
      </c>
      <c r="D1001" t="s">
        <v>1011</v>
      </c>
      <c r="E1001" t="str">
        <f>VLOOKUP(B1001,[1]MunicipioRegioes!I$2:N$5586,6,FALSE)</f>
        <v>Ce2301</v>
      </c>
      <c r="F1001">
        <v>5852</v>
      </c>
      <c r="G1001">
        <v>5985</v>
      </c>
      <c r="H1001">
        <v>6058</v>
      </c>
      <c r="I1001">
        <v>6131</v>
      </c>
      <c r="K1001">
        <v>6184</v>
      </c>
      <c r="L1001">
        <v>6233</v>
      </c>
      <c r="M1001" s="4">
        <v>5986</v>
      </c>
      <c r="N1001">
        <v>6012</v>
      </c>
      <c r="O1001">
        <v>6037</v>
      </c>
      <c r="P1001">
        <v>6131</v>
      </c>
      <c r="Q1001">
        <v>6150</v>
      </c>
      <c r="R1001">
        <v>6168</v>
      </c>
      <c r="S1001">
        <v>6186</v>
      </c>
    </row>
    <row r="1002" spans="1:19" x14ac:dyDescent="0.25">
      <c r="A1002" t="s">
        <v>887</v>
      </c>
      <c r="B1002">
        <v>2310001</v>
      </c>
      <c r="C1002">
        <v>231000</v>
      </c>
      <c r="D1002" t="s">
        <v>1012</v>
      </c>
      <c r="E1002" t="str">
        <f>VLOOKUP(B1002,[1]MunicipioRegioes!I$2:N$5586,6,FALSE)</f>
        <v>Ce2305</v>
      </c>
      <c r="F1002">
        <v>8234</v>
      </c>
      <c r="G1002">
        <v>8279</v>
      </c>
      <c r="H1002">
        <v>8304</v>
      </c>
      <c r="I1002">
        <v>8329</v>
      </c>
      <c r="K1002">
        <v>9173</v>
      </c>
      <c r="L1002">
        <v>9268</v>
      </c>
      <c r="M1002" s="4">
        <v>8869</v>
      </c>
      <c r="N1002">
        <v>8920</v>
      </c>
      <c r="O1002">
        <v>8972</v>
      </c>
      <c r="P1002">
        <v>9126</v>
      </c>
      <c r="Q1002">
        <v>9169</v>
      </c>
      <c r="R1002">
        <v>9209</v>
      </c>
      <c r="S1002">
        <v>9248</v>
      </c>
    </row>
    <row r="1003" spans="1:19" x14ac:dyDescent="0.25">
      <c r="A1003" t="s">
        <v>887</v>
      </c>
      <c r="B1003">
        <v>2310100</v>
      </c>
      <c r="C1003">
        <v>231010</v>
      </c>
      <c r="D1003" t="s">
        <v>1013</v>
      </c>
      <c r="E1003" t="str">
        <f>VLOOKUP(B1003,[1]MunicipioRegioes!I$2:N$5586,6,FALSE)</f>
        <v>Ce2302</v>
      </c>
      <c r="F1003">
        <v>9743</v>
      </c>
      <c r="G1003">
        <v>9666</v>
      </c>
      <c r="H1003">
        <v>9623</v>
      </c>
      <c r="I1003">
        <v>9580</v>
      </c>
      <c r="K1003">
        <v>10755</v>
      </c>
      <c r="L1003">
        <v>10838</v>
      </c>
      <c r="M1003" s="4">
        <v>12005</v>
      </c>
      <c r="N1003">
        <v>12170</v>
      </c>
      <c r="O1003">
        <v>12330</v>
      </c>
      <c r="P1003">
        <v>12624</v>
      </c>
      <c r="Q1003">
        <v>12762</v>
      </c>
      <c r="R1003">
        <v>12895</v>
      </c>
      <c r="S1003">
        <v>13022</v>
      </c>
    </row>
    <row r="1004" spans="1:19" x14ac:dyDescent="0.25">
      <c r="A1004" t="s">
        <v>887</v>
      </c>
      <c r="B1004">
        <v>2310209</v>
      </c>
      <c r="C1004">
        <v>231020</v>
      </c>
      <c r="D1004" t="s">
        <v>1014</v>
      </c>
      <c r="E1004" t="str">
        <f>VLOOKUP(B1004,[1]MunicipioRegioes!I$2:N$5586,6,FALSE)</f>
        <v>Ce2302</v>
      </c>
      <c r="F1004">
        <v>29574</v>
      </c>
      <c r="G1004">
        <v>30927</v>
      </c>
      <c r="H1004">
        <v>31675</v>
      </c>
      <c r="I1004">
        <v>32418</v>
      </c>
      <c r="K1004">
        <v>32116</v>
      </c>
      <c r="L1004">
        <v>32557</v>
      </c>
      <c r="M1004" s="4">
        <v>31638</v>
      </c>
      <c r="N1004">
        <v>31950</v>
      </c>
      <c r="O1004">
        <v>32255</v>
      </c>
      <c r="P1004">
        <v>32919</v>
      </c>
      <c r="Q1004">
        <v>33178</v>
      </c>
      <c r="R1004">
        <v>33426</v>
      </c>
      <c r="S1004">
        <v>33665</v>
      </c>
    </row>
    <row r="1005" spans="1:19" x14ac:dyDescent="0.25">
      <c r="A1005" t="s">
        <v>887</v>
      </c>
      <c r="B1005">
        <v>2310258</v>
      </c>
      <c r="C1005">
        <v>231025</v>
      </c>
      <c r="D1005" t="s">
        <v>1015</v>
      </c>
      <c r="E1005" t="str">
        <f>VLOOKUP(B1005,[1]MunicipioRegioes!I$2:N$5586,6,FALSE)</f>
        <v>Ce2302</v>
      </c>
      <c r="F1005">
        <v>27209</v>
      </c>
      <c r="G1005">
        <v>28372</v>
      </c>
      <c r="H1005">
        <v>29015</v>
      </c>
      <c r="I1005">
        <v>29653</v>
      </c>
      <c r="K1005">
        <v>29503</v>
      </c>
      <c r="L1005">
        <v>29892</v>
      </c>
      <c r="M1005" s="4">
        <v>30041</v>
      </c>
      <c r="N1005">
        <v>30392</v>
      </c>
      <c r="O1005">
        <v>30733</v>
      </c>
      <c r="P1005">
        <v>31413</v>
      </c>
      <c r="Q1005">
        <v>31705</v>
      </c>
      <c r="R1005">
        <v>31986</v>
      </c>
      <c r="S1005">
        <v>32256</v>
      </c>
    </row>
    <row r="1006" spans="1:19" x14ac:dyDescent="0.25">
      <c r="A1006" t="s">
        <v>887</v>
      </c>
      <c r="B1006">
        <v>2310308</v>
      </c>
      <c r="C1006">
        <v>231030</v>
      </c>
      <c r="D1006" t="s">
        <v>1016</v>
      </c>
      <c r="E1006" t="str">
        <f>VLOOKUP(B1006,[1]MunicipioRegioes!I$2:N$5586,6,FALSE)</f>
        <v>Ce2304</v>
      </c>
      <c r="F1006">
        <v>32987</v>
      </c>
      <c r="G1006">
        <v>33443</v>
      </c>
      <c r="H1006">
        <v>33695</v>
      </c>
      <c r="I1006">
        <v>33945</v>
      </c>
      <c r="K1006">
        <v>31983</v>
      </c>
      <c r="L1006">
        <v>32231</v>
      </c>
      <c r="M1006" s="4">
        <v>31320</v>
      </c>
      <c r="N1006">
        <v>31233</v>
      </c>
      <c r="O1006">
        <v>31160</v>
      </c>
      <c r="P1006">
        <v>31462</v>
      </c>
      <c r="Q1006">
        <v>31376</v>
      </c>
      <c r="R1006">
        <v>31293</v>
      </c>
      <c r="S1006">
        <v>31213</v>
      </c>
    </row>
    <row r="1007" spans="1:19" x14ac:dyDescent="0.25">
      <c r="A1007" t="s">
        <v>887</v>
      </c>
      <c r="B1007">
        <v>2310407</v>
      </c>
      <c r="C1007">
        <v>231040</v>
      </c>
      <c r="D1007" t="s">
        <v>1017</v>
      </c>
      <c r="E1007" t="str">
        <f>VLOOKUP(B1007,[1]MunicipioRegioes!I$2:N$5586,6,FALSE)</f>
        <v>Ce2302</v>
      </c>
      <c r="F1007">
        <v>11131</v>
      </c>
      <c r="G1007">
        <v>11238</v>
      </c>
      <c r="H1007">
        <v>11298</v>
      </c>
      <c r="I1007">
        <v>11357</v>
      </c>
      <c r="K1007">
        <v>12032</v>
      </c>
      <c r="L1007">
        <v>12130</v>
      </c>
      <c r="M1007" s="4">
        <v>11308</v>
      </c>
      <c r="N1007">
        <v>11334</v>
      </c>
      <c r="O1007">
        <v>11360</v>
      </c>
      <c r="P1007">
        <v>11517</v>
      </c>
      <c r="Q1007">
        <v>11533</v>
      </c>
      <c r="R1007">
        <v>11549</v>
      </c>
      <c r="S1007">
        <v>11564</v>
      </c>
    </row>
    <row r="1008" spans="1:19" x14ac:dyDescent="0.25">
      <c r="A1008" t="s">
        <v>887</v>
      </c>
      <c r="B1008">
        <v>2310506</v>
      </c>
      <c r="C1008">
        <v>231050</v>
      </c>
      <c r="D1008" t="s">
        <v>1018</v>
      </c>
      <c r="E1008" t="str">
        <f>VLOOKUP(B1008,[1]MunicipioRegioes!I$2:N$5586,6,FALSE)</f>
        <v>Ce2304</v>
      </c>
      <c r="F1008">
        <v>41340</v>
      </c>
      <c r="G1008">
        <v>41738</v>
      </c>
      <c r="H1008">
        <v>41959</v>
      </c>
      <c r="I1008">
        <v>42177</v>
      </c>
      <c r="K1008">
        <v>42055</v>
      </c>
      <c r="L1008">
        <v>42152</v>
      </c>
      <c r="M1008" s="4">
        <v>41942</v>
      </c>
      <c r="N1008">
        <v>41978</v>
      </c>
      <c r="O1008">
        <v>42064</v>
      </c>
      <c r="P1008">
        <v>42643</v>
      </c>
      <c r="Q1008">
        <v>42696</v>
      </c>
      <c r="R1008">
        <v>42746</v>
      </c>
      <c r="S1008">
        <v>42795</v>
      </c>
    </row>
    <row r="1009" spans="1:19" x14ac:dyDescent="0.25">
      <c r="A1009" t="s">
        <v>887</v>
      </c>
      <c r="B1009">
        <v>2310605</v>
      </c>
      <c r="C1009">
        <v>231060</v>
      </c>
      <c r="D1009" t="s">
        <v>1019</v>
      </c>
      <c r="E1009" t="str">
        <f>VLOOKUP(B1009,[1]MunicipioRegioes!I$2:N$5586,6,FALSE)</f>
        <v>Ce2307</v>
      </c>
      <c r="F1009">
        <v>7196</v>
      </c>
      <c r="G1009">
        <v>7316</v>
      </c>
      <c r="H1009">
        <v>7382</v>
      </c>
      <c r="I1009">
        <v>7447</v>
      </c>
      <c r="K1009">
        <v>8067</v>
      </c>
      <c r="L1009">
        <v>8168</v>
      </c>
      <c r="M1009" s="4">
        <v>8226</v>
      </c>
      <c r="N1009">
        <v>8319</v>
      </c>
      <c r="O1009">
        <v>8483</v>
      </c>
      <c r="P1009">
        <v>8666</v>
      </c>
      <c r="Q1009">
        <v>8743</v>
      </c>
      <c r="R1009">
        <v>8817</v>
      </c>
      <c r="S1009">
        <v>8888</v>
      </c>
    </row>
    <row r="1010" spans="1:19" x14ac:dyDescent="0.25">
      <c r="A1010" t="s">
        <v>887</v>
      </c>
      <c r="B1010">
        <v>2310704</v>
      </c>
      <c r="C1010">
        <v>231070</v>
      </c>
      <c r="D1010" t="s">
        <v>1020</v>
      </c>
      <c r="E1010" t="str">
        <f>VLOOKUP(B1010,[1]MunicipioRegioes!I$2:N$5586,6,FALSE)</f>
        <v>Ce2302</v>
      </c>
      <c r="F1010">
        <v>32707</v>
      </c>
      <c r="G1010">
        <v>32779</v>
      </c>
      <c r="H1010">
        <v>32818</v>
      </c>
      <c r="I1010">
        <v>32857</v>
      </c>
      <c r="K1010">
        <v>34955</v>
      </c>
      <c r="L1010">
        <v>35166</v>
      </c>
      <c r="M1010" s="4">
        <v>35412</v>
      </c>
      <c r="N1010">
        <v>35615</v>
      </c>
      <c r="O1010">
        <v>35823</v>
      </c>
      <c r="P1010">
        <v>36442</v>
      </c>
      <c r="Q1010">
        <v>36611</v>
      </c>
      <c r="R1010">
        <v>36773</v>
      </c>
      <c r="S1010">
        <v>36928</v>
      </c>
    </row>
    <row r="1011" spans="1:19" x14ac:dyDescent="0.25">
      <c r="A1011" t="s">
        <v>887</v>
      </c>
      <c r="B1011">
        <v>2310803</v>
      </c>
      <c r="C1011">
        <v>231080</v>
      </c>
      <c r="D1011" t="s">
        <v>1021</v>
      </c>
      <c r="E1011" t="str">
        <f>VLOOKUP(B1011,[1]MunicipioRegioes!I$2:N$5586,6,FALSE)</f>
        <v>Ce2305</v>
      </c>
      <c r="F1011">
        <v>15358</v>
      </c>
      <c r="G1011">
        <v>15447</v>
      </c>
      <c r="H1011">
        <v>15496</v>
      </c>
      <c r="I1011">
        <v>15545</v>
      </c>
      <c r="K1011">
        <v>15784</v>
      </c>
      <c r="L1011">
        <v>15828</v>
      </c>
      <c r="M1011" s="4">
        <v>15764</v>
      </c>
      <c r="N1011">
        <v>15798</v>
      </c>
      <c r="O1011">
        <v>15838</v>
      </c>
      <c r="P1011">
        <v>16063</v>
      </c>
      <c r="Q1011">
        <v>16089</v>
      </c>
      <c r="R1011">
        <v>16115</v>
      </c>
      <c r="S1011">
        <v>16139</v>
      </c>
    </row>
    <row r="1012" spans="1:19" x14ac:dyDescent="0.25">
      <c r="A1012" t="s">
        <v>887</v>
      </c>
      <c r="B1012">
        <v>2310852</v>
      </c>
      <c r="C1012">
        <v>231085</v>
      </c>
      <c r="D1012" t="s">
        <v>1022</v>
      </c>
      <c r="E1012" t="str">
        <f>VLOOKUP(B1012,[1]MunicipioRegioes!I$2:N$5586,6,FALSE)</f>
        <v>Ce2302</v>
      </c>
      <c r="F1012">
        <v>16026</v>
      </c>
      <c r="G1012">
        <v>16741</v>
      </c>
      <c r="H1012">
        <v>17137</v>
      </c>
      <c r="I1012">
        <v>17530</v>
      </c>
      <c r="K1012">
        <v>18022</v>
      </c>
      <c r="L1012">
        <v>18322</v>
      </c>
      <c r="M1012" s="4">
        <v>18691</v>
      </c>
      <c r="N1012">
        <v>18969</v>
      </c>
      <c r="O1012">
        <v>19247</v>
      </c>
      <c r="P1012">
        <v>19733</v>
      </c>
      <c r="Q1012">
        <v>19975</v>
      </c>
      <c r="R1012">
        <v>20207</v>
      </c>
      <c r="S1012">
        <v>20430</v>
      </c>
    </row>
    <row r="1013" spans="1:19" x14ac:dyDescent="0.25">
      <c r="A1013" t="s">
        <v>887</v>
      </c>
      <c r="B1013">
        <v>2310902</v>
      </c>
      <c r="C1013">
        <v>231090</v>
      </c>
      <c r="D1013" t="s">
        <v>1023</v>
      </c>
      <c r="E1013" t="str">
        <f>VLOOKUP(B1013,[1]MunicipioRegioes!I$2:N$5586,6,FALSE)</f>
        <v>Ce2304</v>
      </c>
      <c r="F1013">
        <v>13141</v>
      </c>
      <c r="G1013">
        <v>13148</v>
      </c>
      <c r="H1013">
        <v>13152</v>
      </c>
      <c r="I1013">
        <v>13156</v>
      </c>
      <c r="K1013">
        <v>15449</v>
      </c>
      <c r="L1013">
        <v>15673</v>
      </c>
      <c r="M1013" s="4">
        <v>15501</v>
      </c>
      <c r="N1013">
        <v>15646</v>
      </c>
      <c r="O1013">
        <v>15820</v>
      </c>
      <c r="P1013">
        <v>16169</v>
      </c>
      <c r="Q1013">
        <v>16318</v>
      </c>
      <c r="R1013">
        <v>16461</v>
      </c>
      <c r="S1013">
        <v>16599</v>
      </c>
    </row>
    <row r="1014" spans="1:19" x14ac:dyDescent="0.25">
      <c r="A1014" t="s">
        <v>887</v>
      </c>
      <c r="B1014">
        <v>2310951</v>
      </c>
      <c r="C1014">
        <v>231095</v>
      </c>
      <c r="D1014" t="s">
        <v>1024</v>
      </c>
      <c r="E1014" t="str">
        <f>VLOOKUP(B1014,[1]MunicipioRegioes!I$2:N$5586,6,FALSE)</f>
        <v>Ce2301</v>
      </c>
      <c r="F1014">
        <v>8388</v>
      </c>
      <c r="G1014">
        <v>8218</v>
      </c>
      <c r="H1014">
        <v>8124</v>
      </c>
      <c r="I1014">
        <v>8722</v>
      </c>
      <c r="K1014">
        <v>9812</v>
      </c>
      <c r="L1014">
        <v>9857</v>
      </c>
      <c r="M1014" s="4">
        <v>10216</v>
      </c>
      <c r="N1014">
        <v>10292</v>
      </c>
      <c r="O1014">
        <v>10365</v>
      </c>
      <c r="P1014">
        <v>10556</v>
      </c>
      <c r="Q1014">
        <v>10616</v>
      </c>
      <c r="R1014">
        <v>10674</v>
      </c>
      <c r="S1014">
        <v>10730</v>
      </c>
    </row>
    <row r="1015" spans="1:19" x14ac:dyDescent="0.25">
      <c r="A1015" t="s">
        <v>887</v>
      </c>
      <c r="B1015">
        <v>2311009</v>
      </c>
      <c r="C1015">
        <v>231100</v>
      </c>
      <c r="D1015" t="s">
        <v>1025</v>
      </c>
      <c r="E1015" t="str">
        <f>VLOOKUP(B1015,[1]MunicipioRegioes!I$2:N$5586,6,FALSE)</f>
        <v>Ce2301</v>
      </c>
      <c r="F1015">
        <v>11946</v>
      </c>
      <c r="G1015">
        <v>12086</v>
      </c>
      <c r="H1015">
        <v>12163</v>
      </c>
      <c r="I1015">
        <v>12240</v>
      </c>
      <c r="K1015">
        <v>12308</v>
      </c>
      <c r="L1015">
        <v>12356</v>
      </c>
      <c r="M1015" s="4">
        <v>12003</v>
      </c>
      <c r="N1015">
        <v>12021</v>
      </c>
      <c r="O1015">
        <v>12041</v>
      </c>
      <c r="P1015">
        <v>12203</v>
      </c>
      <c r="Q1015">
        <v>12214</v>
      </c>
      <c r="R1015">
        <v>12224</v>
      </c>
      <c r="S1015">
        <v>12234</v>
      </c>
    </row>
    <row r="1016" spans="1:19" x14ac:dyDescent="0.25">
      <c r="A1016" t="s">
        <v>887</v>
      </c>
      <c r="B1016">
        <v>2311108</v>
      </c>
      <c r="C1016">
        <v>231110</v>
      </c>
      <c r="D1016" t="s">
        <v>1026</v>
      </c>
      <c r="E1016" t="str">
        <f>VLOOKUP(B1016,[1]MunicipioRegioes!I$2:N$5586,6,FALSE)</f>
        <v>Ce2307</v>
      </c>
      <c r="F1016">
        <v>15852</v>
      </c>
      <c r="G1016">
        <v>15982</v>
      </c>
      <c r="H1016">
        <v>16053</v>
      </c>
      <c r="I1016">
        <v>16124</v>
      </c>
      <c r="K1016">
        <v>15127</v>
      </c>
      <c r="L1016">
        <v>15058</v>
      </c>
      <c r="M1016" s="4">
        <v>15065</v>
      </c>
      <c r="N1016">
        <v>15015</v>
      </c>
      <c r="O1016">
        <v>14971</v>
      </c>
      <c r="P1016">
        <v>15108</v>
      </c>
      <c r="Q1016">
        <v>15058</v>
      </c>
      <c r="R1016">
        <v>15010</v>
      </c>
      <c r="S1016">
        <v>14965</v>
      </c>
    </row>
    <row r="1017" spans="1:19" x14ac:dyDescent="0.25">
      <c r="A1017" t="s">
        <v>887</v>
      </c>
      <c r="B1017">
        <v>2311207</v>
      </c>
      <c r="C1017">
        <v>231120</v>
      </c>
      <c r="D1017" t="s">
        <v>1027</v>
      </c>
      <c r="E1017" t="str">
        <f>VLOOKUP(B1017,[1]MunicipioRegioes!I$2:N$5586,6,FALSE)</f>
        <v>Ce2307</v>
      </c>
      <c r="F1017">
        <v>9443</v>
      </c>
      <c r="G1017">
        <v>9646</v>
      </c>
      <c r="H1017">
        <v>9758</v>
      </c>
      <c r="I1017">
        <v>9870</v>
      </c>
      <c r="K1017">
        <v>10058</v>
      </c>
      <c r="L1017">
        <v>10144</v>
      </c>
      <c r="M1017" s="4">
        <v>10276</v>
      </c>
      <c r="N1017">
        <v>10363</v>
      </c>
      <c r="O1017">
        <v>10448</v>
      </c>
      <c r="P1017">
        <v>10651</v>
      </c>
      <c r="Q1017">
        <v>10722</v>
      </c>
      <c r="R1017">
        <v>10790</v>
      </c>
      <c r="S1017">
        <v>10856</v>
      </c>
    </row>
    <row r="1018" spans="1:19" x14ac:dyDescent="0.25">
      <c r="A1018" t="s">
        <v>887</v>
      </c>
      <c r="B1018">
        <v>2311231</v>
      </c>
      <c r="C1018">
        <v>231123</v>
      </c>
      <c r="D1018" t="s">
        <v>1028</v>
      </c>
      <c r="E1018" t="str">
        <f>VLOOKUP(B1018,[1]MunicipioRegioes!I$2:N$5586,6,FALSE)</f>
        <v>Ce2305</v>
      </c>
      <c r="F1018">
        <v>5763</v>
      </c>
      <c r="G1018">
        <v>5760</v>
      </c>
      <c r="H1018">
        <v>5758</v>
      </c>
      <c r="I1018">
        <v>5756</v>
      </c>
      <c r="K1018">
        <v>6792</v>
      </c>
      <c r="L1018">
        <v>6891</v>
      </c>
      <c r="M1018" s="4">
        <v>6129</v>
      </c>
      <c r="N1018">
        <v>6153</v>
      </c>
      <c r="O1018">
        <v>6181</v>
      </c>
      <c r="P1018">
        <v>6278</v>
      </c>
      <c r="Q1018">
        <v>6299</v>
      </c>
      <c r="R1018">
        <v>6318</v>
      </c>
      <c r="S1018">
        <v>6337</v>
      </c>
    </row>
    <row r="1019" spans="1:19" x14ac:dyDescent="0.25">
      <c r="A1019" t="s">
        <v>887</v>
      </c>
      <c r="B1019">
        <v>2311264</v>
      </c>
      <c r="C1019">
        <v>231126</v>
      </c>
      <c r="D1019" t="s">
        <v>1029</v>
      </c>
      <c r="E1019" t="str">
        <f>VLOOKUP(B1019,[1]MunicipioRegioes!I$2:N$5586,6,FALSE)</f>
        <v>Ce2304</v>
      </c>
      <c r="F1019">
        <v>18861</v>
      </c>
      <c r="G1019">
        <v>19197</v>
      </c>
      <c r="H1019">
        <v>19384</v>
      </c>
      <c r="I1019">
        <v>19569</v>
      </c>
      <c r="K1019">
        <v>20979</v>
      </c>
      <c r="L1019">
        <v>21230</v>
      </c>
      <c r="M1019" s="4">
        <v>19918</v>
      </c>
      <c r="N1019">
        <v>20041</v>
      </c>
      <c r="O1019">
        <v>20158</v>
      </c>
      <c r="P1019">
        <v>20505</v>
      </c>
      <c r="Q1019">
        <v>20600</v>
      </c>
      <c r="R1019">
        <v>20690</v>
      </c>
      <c r="S1019">
        <v>20777</v>
      </c>
    </row>
    <row r="1020" spans="1:19" x14ac:dyDescent="0.25">
      <c r="A1020" t="s">
        <v>887</v>
      </c>
      <c r="B1020">
        <v>2311306</v>
      </c>
      <c r="C1020">
        <v>231130</v>
      </c>
      <c r="D1020" t="s">
        <v>1030</v>
      </c>
      <c r="E1020" t="str">
        <f>VLOOKUP(B1020,[1]MunicipioRegioes!I$2:N$5586,6,FALSE)</f>
        <v>Ce2304</v>
      </c>
      <c r="F1020">
        <v>72181</v>
      </c>
      <c r="G1020">
        <v>73863</v>
      </c>
      <c r="H1020">
        <v>74793</v>
      </c>
      <c r="I1020">
        <v>75717</v>
      </c>
      <c r="K1020">
        <v>79505</v>
      </c>
      <c r="L1020">
        <v>80447</v>
      </c>
      <c r="M1020" s="4">
        <v>80605</v>
      </c>
      <c r="N1020">
        <v>81444</v>
      </c>
      <c r="O1020">
        <v>82258</v>
      </c>
      <c r="P1020">
        <v>83990</v>
      </c>
      <c r="Q1020">
        <v>84684</v>
      </c>
      <c r="R1020">
        <v>85351</v>
      </c>
      <c r="S1020">
        <v>85991</v>
      </c>
    </row>
    <row r="1021" spans="1:19" x14ac:dyDescent="0.25">
      <c r="A1021" t="s">
        <v>887</v>
      </c>
      <c r="B1021">
        <v>2311355</v>
      </c>
      <c r="C1021">
        <v>231135</v>
      </c>
      <c r="D1021" t="s">
        <v>1031</v>
      </c>
      <c r="E1021" t="str">
        <f>VLOOKUP(B1021,[1]MunicipioRegioes!I$2:N$5586,6,FALSE)</f>
        <v>Ce2306</v>
      </c>
      <c r="F1021">
        <v>15570</v>
      </c>
      <c r="G1021">
        <v>15553</v>
      </c>
      <c r="H1021">
        <v>15544</v>
      </c>
      <c r="I1021">
        <v>15535</v>
      </c>
      <c r="K1021">
        <v>16222</v>
      </c>
      <c r="L1021">
        <v>16272</v>
      </c>
      <c r="M1021" s="4">
        <v>15000</v>
      </c>
      <c r="N1021">
        <v>14954</v>
      </c>
      <c r="O1021">
        <v>14911</v>
      </c>
      <c r="P1021">
        <v>15046</v>
      </c>
      <c r="Q1021">
        <v>14997</v>
      </c>
      <c r="R1021">
        <v>14949</v>
      </c>
      <c r="S1021">
        <v>14903</v>
      </c>
    </row>
    <row r="1022" spans="1:19" x14ac:dyDescent="0.25">
      <c r="A1022" t="s">
        <v>887</v>
      </c>
      <c r="B1022">
        <v>2311405</v>
      </c>
      <c r="C1022">
        <v>231140</v>
      </c>
      <c r="D1022" t="s">
        <v>1032</v>
      </c>
      <c r="E1022" t="str">
        <f>VLOOKUP(B1022,[1]MunicipioRegioes!I$2:N$5586,6,FALSE)</f>
        <v>Ce2304</v>
      </c>
      <c r="F1022">
        <v>59186</v>
      </c>
      <c r="G1022">
        <v>59213</v>
      </c>
      <c r="H1022">
        <v>59229</v>
      </c>
      <c r="I1022">
        <v>59244</v>
      </c>
      <c r="K1022">
        <v>72951</v>
      </c>
      <c r="L1022">
        <v>73517</v>
      </c>
      <c r="M1022" s="4">
        <v>71912</v>
      </c>
      <c r="N1022">
        <v>72865</v>
      </c>
      <c r="O1022">
        <v>73812</v>
      </c>
      <c r="P1022">
        <v>75565</v>
      </c>
      <c r="Q1022">
        <v>76386</v>
      </c>
      <c r="R1022">
        <v>77174</v>
      </c>
      <c r="S1022">
        <v>77931</v>
      </c>
    </row>
    <row r="1023" spans="1:19" x14ac:dyDescent="0.25">
      <c r="A1023" t="s">
        <v>887</v>
      </c>
      <c r="B1023">
        <v>2311504</v>
      </c>
      <c r="C1023">
        <v>231150</v>
      </c>
      <c r="D1023" t="s">
        <v>1033</v>
      </c>
      <c r="E1023" t="str">
        <f>VLOOKUP(B1023,[1]MunicipioRegioes!I$2:N$5586,6,FALSE)</f>
        <v>Ce2305</v>
      </c>
      <c r="F1023">
        <v>17805</v>
      </c>
      <c r="G1023">
        <v>18432</v>
      </c>
      <c r="H1023">
        <v>18780</v>
      </c>
      <c r="I1023">
        <v>19124</v>
      </c>
      <c r="K1023">
        <v>19517</v>
      </c>
      <c r="L1023">
        <v>19772</v>
      </c>
      <c r="M1023" s="4">
        <v>19422</v>
      </c>
      <c r="N1023">
        <v>19608</v>
      </c>
      <c r="O1023">
        <v>20810</v>
      </c>
      <c r="P1023">
        <v>21241</v>
      </c>
      <c r="Q1023">
        <v>21410</v>
      </c>
      <c r="R1023">
        <v>21572</v>
      </c>
      <c r="S1023">
        <v>21728</v>
      </c>
    </row>
    <row r="1024" spans="1:19" x14ac:dyDescent="0.25">
      <c r="A1024" t="s">
        <v>887</v>
      </c>
      <c r="B1024">
        <v>2311603</v>
      </c>
      <c r="C1024">
        <v>231160</v>
      </c>
      <c r="D1024" t="s">
        <v>254</v>
      </c>
      <c r="E1024" t="str">
        <f>VLOOKUP(B1024,[1]MunicipioRegioes!I$2:N$5586,6,FALSE)</f>
        <v>Ce2302</v>
      </c>
      <c r="F1024">
        <v>25682</v>
      </c>
      <c r="G1024">
        <v>26140</v>
      </c>
      <c r="H1024">
        <v>26394</v>
      </c>
      <c r="I1024">
        <v>26646</v>
      </c>
      <c r="K1024">
        <v>26624</v>
      </c>
      <c r="L1024">
        <v>26768</v>
      </c>
      <c r="M1024" s="4">
        <v>26423</v>
      </c>
      <c r="N1024">
        <v>26539</v>
      </c>
      <c r="O1024">
        <v>26660</v>
      </c>
      <c r="P1024">
        <v>27088</v>
      </c>
      <c r="Q1024">
        <v>27182</v>
      </c>
      <c r="R1024">
        <v>27272</v>
      </c>
      <c r="S1024">
        <v>27358</v>
      </c>
    </row>
    <row r="1025" spans="1:19" x14ac:dyDescent="0.25">
      <c r="A1025" t="s">
        <v>887</v>
      </c>
      <c r="B1025">
        <v>2311702</v>
      </c>
      <c r="C1025">
        <v>231170</v>
      </c>
      <c r="D1025" t="s">
        <v>1034</v>
      </c>
      <c r="E1025" t="str">
        <f>VLOOKUP(B1025,[1]MunicipioRegioes!I$2:N$5586,6,FALSE)</f>
        <v>Ce2301</v>
      </c>
      <c r="F1025">
        <v>22431</v>
      </c>
      <c r="G1025">
        <v>23235</v>
      </c>
      <c r="H1025">
        <v>23679</v>
      </c>
      <c r="I1025">
        <v>24121</v>
      </c>
      <c r="K1025">
        <v>19626</v>
      </c>
      <c r="L1025">
        <v>19444</v>
      </c>
      <c r="M1025" s="4">
        <v>19460</v>
      </c>
      <c r="N1025">
        <v>19315</v>
      </c>
      <c r="O1025">
        <v>19179</v>
      </c>
      <c r="P1025">
        <v>19281</v>
      </c>
      <c r="Q1025">
        <v>19145</v>
      </c>
      <c r="R1025">
        <v>19015</v>
      </c>
      <c r="S1025">
        <v>18889</v>
      </c>
    </row>
    <row r="1026" spans="1:19" x14ac:dyDescent="0.25">
      <c r="A1026" t="s">
        <v>887</v>
      </c>
      <c r="B1026">
        <v>2311801</v>
      </c>
      <c r="C1026">
        <v>231180</v>
      </c>
      <c r="D1026" t="s">
        <v>1035</v>
      </c>
      <c r="E1026" t="str">
        <f>VLOOKUP(B1026,[1]MunicipioRegioes!I$2:N$5586,6,FALSE)</f>
        <v>Ce2305</v>
      </c>
      <c r="F1026">
        <v>60633</v>
      </c>
      <c r="G1026">
        <v>62837</v>
      </c>
      <c r="H1026">
        <v>64057</v>
      </c>
      <c r="I1026">
        <v>65268</v>
      </c>
      <c r="K1026">
        <v>67023</v>
      </c>
      <c r="L1026">
        <v>67960</v>
      </c>
      <c r="M1026" s="4">
        <v>69892</v>
      </c>
      <c r="N1026">
        <v>70793</v>
      </c>
      <c r="O1026">
        <v>71723</v>
      </c>
      <c r="P1026">
        <v>73436</v>
      </c>
      <c r="Q1026">
        <v>74243</v>
      </c>
      <c r="R1026">
        <v>75018</v>
      </c>
      <c r="S1026">
        <v>75762</v>
      </c>
    </row>
    <row r="1027" spans="1:19" x14ac:dyDescent="0.25">
      <c r="A1027" t="s">
        <v>887</v>
      </c>
      <c r="B1027">
        <v>2311900</v>
      </c>
      <c r="C1027">
        <v>231190</v>
      </c>
      <c r="D1027" t="s">
        <v>1036</v>
      </c>
      <c r="E1027" t="str">
        <f>VLOOKUP(B1027,[1]MunicipioRegioes!I$2:N$5586,6,FALSE)</f>
        <v>Ce2304</v>
      </c>
      <c r="F1027">
        <v>16462</v>
      </c>
      <c r="G1027">
        <v>16618</v>
      </c>
      <c r="H1027">
        <v>16705</v>
      </c>
      <c r="I1027">
        <v>16791</v>
      </c>
      <c r="K1027">
        <v>16806</v>
      </c>
      <c r="L1027">
        <v>16851</v>
      </c>
      <c r="M1027" s="4">
        <v>15754</v>
      </c>
      <c r="N1027">
        <v>15716</v>
      </c>
      <c r="O1027">
        <v>15681</v>
      </c>
      <c r="P1027">
        <v>15835</v>
      </c>
      <c r="Q1027">
        <v>15793</v>
      </c>
      <c r="R1027">
        <v>15753</v>
      </c>
      <c r="S1027">
        <v>15715</v>
      </c>
    </row>
    <row r="1028" spans="1:19" x14ac:dyDescent="0.25">
      <c r="A1028" t="s">
        <v>887</v>
      </c>
      <c r="B1028">
        <v>2311959</v>
      </c>
      <c r="C1028">
        <v>231195</v>
      </c>
      <c r="D1028" t="s">
        <v>1037</v>
      </c>
      <c r="E1028" t="str">
        <f>VLOOKUP(B1028,[1]MunicipioRegioes!I$2:N$5586,6,FALSE)</f>
        <v>Ce2307</v>
      </c>
      <c r="F1028">
        <v>14319</v>
      </c>
      <c r="G1028">
        <v>14582</v>
      </c>
      <c r="H1028">
        <v>14727</v>
      </c>
      <c r="I1028">
        <v>14871</v>
      </c>
      <c r="K1028">
        <v>16586</v>
      </c>
      <c r="L1028">
        <v>16845</v>
      </c>
      <c r="M1028" s="4">
        <v>15453</v>
      </c>
      <c r="N1028">
        <v>15570</v>
      </c>
      <c r="O1028">
        <v>15684</v>
      </c>
      <c r="P1028">
        <v>15976</v>
      </c>
      <c r="Q1028">
        <v>16070</v>
      </c>
      <c r="R1028">
        <v>16161</v>
      </c>
      <c r="S1028">
        <v>16248</v>
      </c>
    </row>
    <row r="1029" spans="1:19" x14ac:dyDescent="0.25">
      <c r="A1029" t="s">
        <v>887</v>
      </c>
      <c r="B1029">
        <v>2312007</v>
      </c>
      <c r="C1029">
        <v>231200</v>
      </c>
      <c r="D1029" t="s">
        <v>1039</v>
      </c>
      <c r="E1029" t="str">
        <f>VLOOKUP(B1029,[1]MunicipioRegioes!I$2:N$5586,6,FALSE)</f>
        <v>Ce2301</v>
      </c>
      <c r="F1029">
        <v>27354</v>
      </c>
      <c r="G1029">
        <v>28122</v>
      </c>
      <c r="H1029">
        <v>28548</v>
      </c>
      <c r="I1029">
        <v>28970</v>
      </c>
      <c r="K1029">
        <v>30041</v>
      </c>
      <c r="L1029">
        <v>30410</v>
      </c>
      <c r="M1029" s="4">
        <v>29977</v>
      </c>
      <c r="N1029">
        <v>30234</v>
      </c>
      <c r="O1029">
        <v>30512</v>
      </c>
      <c r="P1029">
        <v>31133</v>
      </c>
      <c r="Q1029">
        <v>31369</v>
      </c>
      <c r="R1029">
        <v>31596</v>
      </c>
      <c r="S1029">
        <v>31814</v>
      </c>
    </row>
    <row r="1030" spans="1:19" x14ac:dyDescent="0.25">
      <c r="A1030" t="s">
        <v>887</v>
      </c>
      <c r="B1030">
        <v>2312106</v>
      </c>
      <c r="C1030">
        <v>231210</v>
      </c>
      <c r="D1030" t="s">
        <v>1040</v>
      </c>
      <c r="E1030" t="str">
        <f>VLOOKUP(B1030,[1]MunicipioRegioes!I$2:N$5586,6,FALSE)</f>
        <v>Ce2307</v>
      </c>
      <c r="F1030">
        <v>17292</v>
      </c>
      <c r="G1030">
        <v>17588</v>
      </c>
      <c r="H1030">
        <v>17752</v>
      </c>
      <c r="I1030">
        <v>17914</v>
      </c>
      <c r="K1030">
        <v>18242</v>
      </c>
      <c r="L1030">
        <v>18369</v>
      </c>
      <c r="M1030" s="4">
        <v>17181</v>
      </c>
      <c r="N1030">
        <v>17195</v>
      </c>
      <c r="O1030">
        <v>17219</v>
      </c>
      <c r="P1030">
        <v>17445</v>
      </c>
      <c r="Q1030">
        <v>17457</v>
      </c>
      <c r="R1030">
        <v>17468</v>
      </c>
      <c r="S1030">
        <v>17479</v>
      </c>
    </row>
    <row r="1031" spans="1:19" x14ac:dyDescent="0.25">
      <c r="A1031" t="s">
        <v>887</v>
      </c>
      <c r="B1031">
        <v>2312205</v>
      </c>
      <c r="C1031">
        <v>231220</v>
      </c>
      <c r="D1031" t="s">
        <v>1038</v>
      </c>
      <c r="E1031" t="str">
        <f>VLOOKUP(B1031,[1]MunicipioRegioes!I$2:N$5586,6,FALSE)</f>
        <v>Ce2301</v>
      </c>
      <c r="F1031">
        <v>42961</v>
      </c>
      <c r="G1031">
        <v>43351</v>
      </c>
      <c r="H1031">
        <v>43567</v>
      </c>
      <c r="I1031">
        <v>43781</v>
      </c>
      <c r="K1031">
        <v>44864</v>
      </c>
      <c r="L1031">
        <v>45080</v>
      </c>
      <c r="M1031" s="4">
        <v>42759</v>
      </c>
      <c r="N1031">
        <v>42793</v>
      </c>
      <c r="O1031">
        <v>42822</v>
      </c>
      <c r="P1031">
        <v>43358</v>
      </c>
      <c r="Q1031">
        <v>43359</v>
      </c>
      <c r="R1031">
        <v>43359</v>
      </c>
      <c r="S1031">
        <v>43359</v>
      </c>
    </row>
    <row r="1032" spans="1:19" x14ac:dyDescent="0.25">
      <c r="A1032" t="s">
        <v>887</v>
      </c>
      <c r="B1032">
        <v>2312304</v>
      </c>
      <c r="C1032">
        <v>231230</v>
      </c>
      <c r="D1032" t="s">
        <v>1041</v>
      </c>
      <c r="E1032" t="str">
        <f>VLOOKUP(B1032,[1]MunicipioRegioes!I$2:N$5586,6,FALSE)</f>
        <v>Ce2301</v>
      </c>
      <c r="F1032">
        <v>40878</v>
      </c>
      <c r="G1032">
        <v>41533</v>
      </c>
      <c r="H1032">
        <v>41895</v>
      </c>
      <c r="I1032">
        <v>42255</v>
      </c>
      <c r="K1032">
        <v>44929</v>
      </c>
      <c r="L1032">
        <v>45407</v>
      </c>
      <c r="M1032" s="4">
        <v>44186</v>
      </c>
      <c r="N1032">
        <v>44507</v>
      </c>
      <c r="O1032">
        <v>44825</v>
      </c>
      <c r="P1032">
        <v>45653</v>
      </c>
      <c r="Q1032">
        <v>45917</v>
      </c>
      <c r="R1032">
        <v>46171</v>
      </c>
      <c r="S1032">
        <v>46414</v>
      </c>
    </row>
    <row r="1033" spans="1:19" x14ac:dyDescent="0.25">
      <c r="A1033" t="s">
        <v>887</v>
      </c>
      <c r="B1033">
        <v>2312403</v>
      </c>
      <c r="C1033">
        <v>231240</v>
      </c>
      <c r="D1033" t="s">
        <v>1042</v>
      </c>
      <c r="E1033" t="str">
        <f>VLOOKUP(B1033,[1]MunicipioRegioes!I$2:N$5586,6,FALSE)</f>
        <v>Ce2302</v>
      </c>
      <c r="F1033">
        <v>37556</v>
      </c>
      <c r="G1033">
        <v>38852</v>
      </c>
      <c r="H1033">
        <v>39569</v>
      </c>
      <c r="I1033">
        <v>40281</v>
      </c>
      <c r="K1033">
        <v>42311</v>
      </c>
      <c r="L1033">
        <v>42962</v>
      </c>
      <c r="M1033" s="4">
        <v>43947</v>
      </c>
      <c r="N1033">
        <v>44526</v>
      </c>
      <c r="O1033">
        <v>45141</v>
      </c>
      <c r="P1033">
        <v>46247</v>
      </c>
      <c r="Q1033">
        <v>46783</v>
      </c>
      <c r="R1033">
        <v>47297</v>
      </c>
      <c r="S1033">
        <v>47791</v>
      </c>
    </row>
    <row r="1034" spans="1:19" x14ac:dyDescent="0.25">
      <c r="A1034" t="s">
        <v>887</v>
      </c>
      <c r="B1034">
        <v>2312502</v>
      </c>
      <c r="C1034">
        <v>231250</v>
      </c>
      <c r="D1034" t="s">
        <v>1043</v>
      </c>
      <c r="E1034" t="str">
        <f>VLOOKUP(B1034,[1]MunicipioRegioes!I$2:N$5586,6,FALSE)</f>
        <v>Ce2305</v>
      </c>
      <c r="F1034">
        <v>8845</v>
      </c>
      <c r="G1034">
        <v>8974</v>
      </c>
      <c r="H1034">
        <v>9046</v>
      </c>
      <c r="I1034">
        <v>9117</v>
      </c>
      <c r="K1034">
        <v>8521</v>
      </c>
      <c r="L1034">
        <v>8500</v>
      </c>
      <c r="M1034" s="4">
        <v>7902</v>
      </c>
      <c r="N1034">
        <v>7843</v>
      </c>
      <c r="O1034">
        <v>7788</v>
      </c>
      <c r="P1034">
        <v>7829</v>
      </c>
      <c r="Q1034">
        <v>7774</v>
      </c>
      <c r="R1034">
        <v>7721</v>
      </c>
      <c r="S1034">
        <v>7670</v>
      </c>
    </row>
    <row r="1035" spans="1:19" x14ac:dyDescent="0.25">
      <c r="A1035" t="s">
        <v>887</v>
      </c>
      <c r="B1035">
        <v>2312601</v>
      </c>
      <c r="C1035">
        <v>231260</v>
      </c>
      <c r="D1035" t="s">
        <v>1044</v>
      </c>
      <c r="E1035" t="str">
        <f>VLOOKUP(B1035,[1]MunicipioRegioes!I$2:N$5586,6,FALSE)</f>
        <v>Ce2302</v>
      </c>
      <c r="F1035">
        <v>11771</v>
      </c>
      <c r="G1035">
        <v>11953</v>
      </c>
      <c r="H1035">
        <v>12053</v>
      </c>
      <c r="I1035">
        <v>12153</v>
      </c>
      <c r="K1035">
        <v>12519</v>
      </c>
      <c r="L1035">
        <v>12613</v>
      </c>
      <c r="M1035" s="4">
        <v>12336</v>
      </c>
      <c r="N1035">
        <v>12396</v>
      </c>
      <c r="O1035">
        <v>12459</v>
      </c>
      <c r="P1035">
        <v>12663</v>
      </c>
      <c r="Q1035">
        <v>12713</v>
      </c>
      <c r="R1035">
        <v>12760</v>
      </c>
      <c r="S1035">
        <v>12805</v>
      </c>
    </row>
    <row r="1036" spans="1:19" x14ac:dyDescent="0.25">
      <c r="A1036" t="s">
        <v>887</v>
      </c>
      <c r="B1036">
        <v>2312700</v>
      </c>
      <c r="C1036">
        <v>231270</v>
      </c>
      <c r="D1036" t="s">
        <v>1045</v>
      </c>
      <c r="E1036" t="str">
        <f>VLOOKUP(B1036,[1]MunicipioRegioes!I$2:N$5586,6,FALSE)</f>
        <v>Ce2304</v>
      </c>
      <c r="F1036">
        <v>27243</v>
      </c>
      <c r="G1036">
        <v>27371</v>
      </c>
      <c r="H1036">
        <v>27441</v>
      </c>
      <c r="I1036">
        <v>27512</v>
      </c>
      <c r="K1036">
        <v>25069</v>
      </c>
      <c r="L1036">
        <v>25263</v>
      </c>
      <c r="M1036" s="4">
        <v>26494</v>
      </c>
      <c r="N1036">
        <v>26424</v>
      </c>
      <c r="O1036">
        <v>26382</v>
      </c>
      <c r="P1036">
        <v>26656</v>
      </c>
      <c r="Q1036">
        <v>26600</v>
      </c>
      <c r="R1036">
        <v>26547</v>
      </c>
      <c r="S1036">
        <v>26496</v>
      </c>
    </row>
    <row r="1037" spans="1:19" x14ac:dyDescent="0.25">
      <c r="A1037" t="s">
        <v>887</v>
      </c>
      <c r="B1037">
        <v>2312809</v>
      </c>
      <c r="C1037">
        <v>231280</v>
      </c>
      <c r="D1037" t="s">
        <v>1046</v>
      </c>
      <c r="E1037" t="str">
        <f>VLOOKUP(B1037,[1]MunicipioRegioes!I$2:N$5586,6,FALSE)</f>
        <v>Ce2301</v>
      </c>
      <c r="F1037">
        <v>5737</v>
      </c>
      <c r="G1037">
        <v>5826</v>
      </c>
      <c r="H1037">
        <v>5874</v>
      </c>
      <c r="I1037">
        <v>5923</v>
      </c>
      <c r="K1037">
        <v>6575</v>
      </c>
      <c r="L1037">
        <v>6669</v>
      </c>
      <c r="M1037" s="4">
        <v>6852</v>
      </c>
      <c r="N1037">
        <v>6948</v>
      </c>
      <c r="O1037">
        <v>7041</v>
      </c>
      <c r="P1037">
        <v>7210</v>
      </c>
      <c r="Q1037">
        <v>7290</v>
      </c>
      <c r="R1037">
        <v>7367</v>
      </c>
      <c r="S1037">
        <v>7442</v>
      </c>
    </row>
    <row r="1038" spans="1:19" x14ac:dyDescent="0.25">
      <c r="A1038" t="s">
        <v>887</v>
      </c>
      <c r="B1038">
        <v>2312908</v>
      </c>
      <c r="C1038">
        <v>231290</v>
      </c>
      <c r="D1038" t="s">
        <v>1047</v>
      </c>
      <c r="E1038" t="str">
        <f>VLOOKUP(B1038,[1]MunicipioRegioes!I$2:N$5586,6,FALSE)</f>
        <v>Ce2301</v>
      </c>
      <c r="F1038">
        <v>163836</v>
      </c>
      <c r="G1038">
        <v>169532</v>
      </c>
      <c r="H1038">
        <v>172685</v>
      </c>
      <c r="I1038">
        <v>175814</v>
      </c>
      <c r="K1038">
        <v>180046</v>
      </c>
      <c r="L1038">
        <v>182431</v>
      </c>
      <c r="M1038" s="4">
        <v>188271</v>
      </c>
      <c r="N1038">
        <v>190724</v>
      </c>
      <c r="O1038">
        <v>193134</v>
      </c>
      <c r="P1038">
        <v>197663</v>
      </c>
      <c r="Q1038">
        <v>199750</v>
      </c>
      <c r="R1038">
        <v>201756</v>
      </c>
      <c r="S1038">
        <v>203682</v>
      </c>
    </row>
    <row r="1039" spans="1:19" x14ac:dyDescent="0.25">
      <c r="A1039" t="s">
        <v>887</v>
      </c>
      <c r="B1039">
        <v>2313005</v>
      </c>
      <c r="C1039">
        <v>231300</v>
      </c>
      <c r="D1039" t="s">
        <v>1048</v>
      </c>
      <c r="E1039" t="str">
        <f>VLOOKUP(B1039,[1]MunicipioRegioes!I$2:N$5586,6,FALSE)</f>
        <v>Ce2304</v>
      </c>
      <c r="F1039">
        <v>17183</v>
      </c>
      <c r="G1039">
        <v>17314</v>
      </c>
      <c r="H1039">
        <v>17385</v>
      </c>
      <c r="I1039">
        <v>17457</v>
      </c>
      <c r="K1039">
        <v>17943</v>
      </c>
      <c r="L1039">
        <v>18025</v>
      </c>
      <c r="M1039" s="4">
        <v>17657</v>
      </c>
      <c r="N1039">
        <v>17717</v>
      </c>
      <c r="O1039">
        <v>17768</v>
      </c>
      <c r="P1039">
        <v>18025</v>
      </c>
      <c r="Q1039">
        <v>18060</v>
      </c>
      <c r="R1039">
        <v>18094</v>
      </c>
      <c r="S1039">
        <v>18127</v>
      </c>
    </row>
    <row r="1040" spans="1:19" x14ac:dyDescent="0.25">
      <c r="A1040" t="s">
        <v>887</v>
      </c>
      <c r="B1040">
        <v>2313104</v>
      </c>
      <c r="C1040">
        <v>231310</v>
      </c>
      <c r="D1040" t="s">
        <v>1049</v>
      </c>
      <c r="E1040" t="str">
        <f>VLOOKUP(B1040,[1]MunicipioRegioes!I$2:N$5586,6,FALSE)</f>
        <v>Ce2305</v>
      </c>
      <c r="F1040">
        <v>27712</v>
      </c>
      <c r="G1040">
        <v>28120</v>
      </c>
      <c r="H1040">
        <v>28346</v>
      </c>
      <c r="I1040">
        <v>28570</v>
      </c>
      <c r="K1040">
        <v>29369</v>
      </c>
      <c r="L1040">
        <v>29576</v>
      </c>
      <c r="M1040" s="4">
        <v>29210</v>
      </c>
      <c r="N1040">
        <v>29365</v>
      </c>
      <c r="O1040">
        <v>29522</v>
      </c>
      <c r="P1040">
        <v>30018</v>
      </c>
      <c r="Q1040">
        <v>30143</v>
      </c>
      <c r="R1040">
        <v>30263</v>
      </c>
      <c r="S1040">
        <v>30378</v>
      </c>
    </row>
    <row r="1041" spans="1:19" x14ac:dyDescent="0.25">
      <c r="A1041" t="s">
        <v>887</v>
      </c>
      <c r="B1041">
        <v>2313203</v>
      </c>
      <c r="C1041">
        <v>231320</v>
      </c>
      <c r="D1041" t="s">
        <v>1050</v>
      </c>
      <c r="E1041" t="str">
        <f>VLOOKUP(B1041,[1]MunicipioRegioes!I$2:N$5586,6,FALSE)</f>
        <v>Ce2304</v>
      </c>
      <c r="F1041">
        <v>25885</v>
      </c>
      <c r="G1041">
        <v>25826</v>
      </c>
      <c r="H1041">
        <v>25793</v>
      </c>
      <c r="I1041">
        <v>25761</v>
      </c>
      <c r="K1041">
        <v>26650</v>
      </c>
      <c r="L1041">
        <v>26857</v>
      </c>
      <c r="M1041" s="4">
        <v>25455</v>
      </c>
      <c r="N1041">
        <v>25423</v>
      </c>
      <c r="O1041">
        <v>25397</v>
      </c>
      <c r="P1041">
        <v>25675</v>
      </c>
      <c r="Q1041">
        <v>25635</v>
      </c>
      <c r="R1041">
        <v>25597</v>
      </c>
      <c r="S1041">
        <v>25560</v>
      </c>
    </row>
    <row r="1042" spans="1:19" x14ac:dyDescent="0.25">
      <c r="A1042" t="s">
        <v>887</v>
      </c>
      <c r="B1042">
        <v>2313252</v>
      </c>
      <c r="C1042">
        <v>231325</v>
      </c>
      <c r="D1042" t="s">
        <v>1051</v>
      </c>
      <c r="E1042" t="str">
        <f>VLOOKUP(B1042,[1]MunicipioRegioes!I$2:N$5586,6,FALSE)</f>
        <v>Ce2306</v>
      </c>
      <c r="F1042">
        <v>8936</v>
      </c>
      <c r="G1042">
        <v>8751</v>
      </c>
      <c r="H1042">
        <v>8649</v>
      </c>
      <c r="I1042">
        <v>8548</v>
      </c>
      <c r="K1042">
        <v>8937</v>
      </c>
      <c r="L1042">
        <v>8900</v>
      </c>
      <c r="M1042" s="4">
        <v>8910</v>
      </c>
      <c r="N1042">
        <v>8887</v>
      </c>
      <c r="O1042">
        <v>8865</v>
      </c>
      <c r="P1042">
        <v>8949</v>
      </c>
      <c r="Q1042">
        <v>8923</v>
      </c>
      <c r="R1042">
        <v>8899</v>
      </c>
      <c r="S1042">
        <v>8875</v>
      </c>
    </row>
    <row r="1043" spans="1:19" x14ac:dyDescent="0.25">
      <c r="A1043" t="s">
        <v>887</v>
      </c>
      <c r="B1043">
        <v>2313302</v>
      </c>
      <c r="C1043">
        <v>231330</v>
      </c>
      <c r="D1043" t="s">
        <v>1052</v>
      </c>
      <c r="E1043" t="str">
        <f>VLOOKUP(B1043,[1]MunicipioRegioes!I$2:N$5586,6,FALSE)</f>
        <v>Ce2304</v>
      </c>
      <c r="F1043">
        <v>52136</v>
      </c>
      <c r="G1043">
        <v>52260</v>
      </c>
      <c r="H1043">
        <v>52330</v>
      </c>
      <c r="I1043">
        <v>52398</v>
      </c>
      <c r="K1043">
        <v>56202</v>
      </c>
      <c r="L1043">
        <v>56639</v>
      </c>
      <c r="M1043" s="4">
        <v>55755</v>
      </c>
      <c r="N1043">
        <v>56016</v>
      </c>
      <c r="O1043">
        <v>56307</v>
      </c>
      <c r="P1043">
        <v>57246</v>
      </c>
      <c r="Q1043">
        <v>57478</v>
      </c>
      <c r="R1043">
        <v>57701</v>
      </c>
      <c r="S1043">
        <v>57914</v>
      </c>
    </row>
    <row r="1044" spans="1:19" x14ac:dyDescent="0.25">
      <c r="A1044" t="s">
        <v>887</v>
      </c>
      <c r="B1044">
        <v>2313351</v>
      </c>
      <c r="C1044">
        <v>231335</v>
      </c>
      <c r="D1044" t="s">
        <v>1053</v>
      </c>
      <c r="E1044" t="str">
        <f>VLOOKUP(B1044,[1]MunicipioRegioes!I$2:N$5586,6,FALSE)</f>
        <v>Ce2302</v>
      </c>
      <c r="F1044">
        <v>14047</v>
      </c>
      <c r="G1044">
        <v>14398</v>
      </c>
      <c r="H1044">
        <v>14593</v>
      </c>
      <c r="I1044">
        <v>14786</v>
      </c>
      <c r="K1044">
        <v>16056</v>
      </c>
      <c r="L1044">
        <v>16180</v>
      </c>
      <c r="M1044" s="4">
        <v>16836</v>
      </c>
      <c r="N1044">
        <v>17081</v>
      </c>
      <c r="O1044">
        <v>17643</v>
      </c>
      <c r="P1044">
        <v>18083</v>
      </c>
      <c r="Q1044">
        <v>18301</v>
      </c>
      <c r="R1044">
        <v>18510</v>
      </c>
      <c r="S1044">
        <v>18709</v>
      </c>
    </row>
    <row r="1045" spans="1:19" x14ac:dyDescent="0.25">
      <c r="A1045" t="s">
        <v>887</v>
      </c>
      <c r="B1045">
        <v>2313401</v>
      </c>
      <c r="C1045">
        <v>231340</v>
      </c>
      <c r="D1045" t="s">
        <v>1054</v>
      </c>
      <c r="E1045" t="str">
        <f>VLOOKUP(B1045,[1]MunicipioRegioes!I$2:N$5586,6,FALSE)</f>
        <v>Ce2301</v>
      </c>
      <c r="F1045">
        <v>62402</v>
      </c>
      <c r="G1045">
        <v>65285</v>
      </c>
      <c r="H1045">
        <v>66880</v>
      </c>
      <c r="I1045">
        <v>68464</v>
      </c>
      <c r="K1045">
        <v>67663</v>
      </c>
      <c r="L1045">
        <v>68588</v>
      </c>
      <c r="M1045" s="4">
        <v>68901</v>
      </c>
      <c r="N1045">
        <v>69723</v>
      </c>
      <c r="O1045">
        <v>70527</v>
      </c>
      <c r="P1045">
        <v>72110</v>
      </c>
      <c r="Q1045">
        <v>72803</v>
      </c>
      <c r="R1045">
        <v>73468</v>
      </c>
      <c r="S1045">
        <v>74107</v>
      </c>
    </row>
    <row r="1046" spans="1:19" x14ac:dyDescent="0.25">
      <c r="A1046" t="s">
        <v>887</v>
      </c>
      <c r="B1046">
        <v>2313500</v>
      </c>
      <c r="C1046">
        <v>231350</v>
      </c>
      <c r="D1046" t="s">
        <v>1055</v>
      </c>
      <c r="E1046" t="str">
        <f>VLOOKUP(B1046,[1]MunicipioRegioes!I$2:N$5586,6,FALSE)</f>
        <v>Ce2302</v>
      </c>
      <c r="F1046">
        <v>47048</v>
      </c>
      <c r="G1046">
        <v>48725</v>
      </c>
      <c r="H1046">
        <v>49654</v>
      </c>
      <c r="I1046">
        <v>50575</v>
      </c>
      <c r="K1046">
        <v>50788</v>
      </c>
      <c r="L1046">
        <v>51386</v>
      </c>
      <c r="M1046" s="4">
        <v>51432</v>
      </c>
      <c r="N1046">
        <v>51951</v>
      </c>
      <c r="O1046">
        <v>52464</v>
      </c>
      <c r="P1046">
        <v>53561</v>
      </c>
      <c r="Q1046">
        <v>53998</v>
      </c>
      <c r="R1046">
        <v>54418</v>
      </c>
      <c r="S1046">
        <v>54820</v>
      </c>
    </row>
    <row r="1047" spans="1:19" x14ac:dyDescent="0.25">
      <c r="A1047" t="s">
        <v>887</v>
      </c>
      <c r="B1047">
        <v>2313559</v>
      </c>
      <c r="C1047">
        <v>231355</v>
      </c>
      <c r="D1047" t="s">
        <v>1056</v>
      </c>
      <c r="E1047" t="str">
        <f>VLOOKUP(B1047,[1]MunicipioRegioes!I$2:N$5586,6,FALSE)</f>
        <v>Ce2302</v>
      </c>
      <c r="F1047">
        <v>11985</v>
      </c>
      <c r="G1047">
        <v>12310</v>
      </c>
      <c r="H1047">
        <v>12489</v>
      </c>
      <c r="I1047">
        <v>12667</v>
      </c>
      <c r="K1047">
        <v>14057</v>
      </c>
      <c r="L1047">
        <v>14308</v>
      </c>
      <c r="M1047" s="4">
        <v>14415</v>
      </c>
      <c r="N1047">
        <v>14631</v>
      </c>
      <c r="O1047">
        <v>14848</v>
      </c>
      <c r="P1047">
        <v>15224</v>
      </c>
      <c r="Q1047">
        <v>15413</v>
      </c>
      <c r="R1047">
        <v>15594</v>
      </c>
      <c r="S1047">
        <v>15768</v>
      </c>
    </row>
    <row r="1048" spans="1:19" x14ac:dyDescent="0.25">
      <c r="A1048" t="s">
        <v>887</v>
      </c>
      <c r="B1048">
        <v>2313609</v>
      </c>
      <c r="C1048">
        <v>231360</v>
      </c>
      <c r="D1048" t="s">
        <v>1057</v>
      </c>
      <c r="E1048" t="str">
        <f>VLOOKUP(B1048,[1]MunicipioRegioes!I$2:N$5586,6,FALSE)</f>
        <v>Ce2301</v>
      </c>
      <c r="F1048">
        <v>28241</v>
      </c>
      <c r="G1048">
        <v>29004</v>
      </c>
      <c r="H1048">
        <v>29426</v>
      </c>
      <c r="I1048">
        <v>29845</v>
      </c>
      <c r="K1048">
        <v>30885</v>
      </c>
      <c r="L1048">
        <v>31247</v>
      </c>
      <c r="M1048" s="4">
        <v>31792</v>
      </c>
      <c r="N1048">
        <v>32147</v>
      </c>
      <c r="O1048">
        <v>32496</v>
      </c>
      <c r="P1048">
        <v>33205</v>
      </c>
      <c r="Q1048">
        <v>33505</v>
      </c>
      <c r="R1048">
        <v>33792</v>
      </c>
      <c r="S1048">
        <v>34068</v>
      </c>
    </row>
    <row r="1049" spans="1:19" x14ac:dyDescent="0.25">
      <c r="A1049" t="s">
        <v>887</v>
      </c>
      <c r="B1049">
        <v>2313708</v>
      </c>
      <c r="C1049">
        <v>231370</v>
      </c>
      <c r="D1049" t="s">
        <v>1058</v>
      </c>
      <c r="E1049" t="str">
        <f>VLOOKUP(B1049,[1]MunicipioRegioes!I$2:N$5586,6,FALSE)</f>
        <v>Ce2306</v>
      </c>
      <c r="F1049">
        <v>7293</v>
      </c>
      <c r="G1049">
        <v>7198</v>
      </c>
      <c r="H1049">
        <v>7146</v>
      </c>
      <c r="I1049">
        <v>7094</v>
      </c>
      <c r="K1049">
        <v>7855</v>
      </c>
      <c r="L1049">
        <v>7891</v>
      </c>
      <c r="M1049" s="4">
        <v>7545</v>
      </c>
      <c r="N1049">
        <v>7553</v>
      </c>
      <c r="O1049">
        <v>7562</v>
      </c>
      <c r="P1049">
        <v>7660</v>
      </c>
      <c r="Q1049">
        <v>7662</v>
      </c>
      <c r="R1049">
        <v>7665</v>
      </c>
      <c r="S1049">
        <v>7668</v>
      </c>
    </row>
    <row r="1050" spans="1:19" x14ac:dyDescent="0.25">
      <c r="A1050" t="s">
        <v>887</v>
      </c>
      <c r="B1050">
        <v>2313757</v>
      </c>
      <c r="C1050">
        <v>231375</v>
      </c>
      <c r="D1050" t="s">
        <v>1059</v>
      </c>
      <c r="E1050" t="str">
        <f>VLOOKUP(B1050,[1]MunicipioRegioes!I$2:N$5586,6,FALSE)</f>
        <v>Ce2302</v>
      </c>
      <c r="F1050">
        <v>17963</v>
      </c>
      <c r="G1050">
        <v>18375</v>
      </c>
      <c r="H1050">
        <v>18604</v>
      </c>
      <c r="I1050">
        <v>18830</v>
      </c>
      <c r="K1050">
        <v>18901</v>
      </c>
      <c r="L1050">
        <v>19044</v>
      </c>
      <c r="M1050" s="4">
        <v>18807</v>
      </c>
      <c r="N1050">
        <v>18914</v>
      </c>
      <c r="O1050">
        <v>19023</v>
      </c>
      <c r="P1050">
        <v>19349</v>
      </c>
      <c r="Q1050">
        <v>19437</v>
      </c>
      <c r="R1050">
        <v>19521</v>
      </c>
      <c r="S1050">
        <v>19602</v>
      </c>
    </row>
    <row r="1051" spans="1:19" x14ac:dyDescent="0.25">
      <c r="A1051" t="s">
        <v>887</v>
      </c>
      <c r="B1051">
        <v>2313807</v>
      </c>
      <c r="C1051">
        <v>231380</v>
      </c>
      <c r="D1051" t="s">
        <v>1060</v>
      </c>
      <c r="E1051" t="str">
        <f>VLOOKUP(B1051,[1]MunicipioRegioes!I$2:N$5586,6,FALSE)</f>
        <v>Ce2302</v>
      </c>
      <c r="F1051">
        <v>17345</v>
      </c>
      <c r="G1051">
        <v>17945</v>
      </c>
      <c r="H1051">
        <v>18277</v>
      </c>
      <c r="I1051">
        <v>18607</v>
      </c>
      <c r="K1051">
        <v>20253</v>
      </c>
      <c r="L1051">
        <v>20627</v>
      </c>
      <c r="M1051" s="4">
        <v>19765</v>
      </c>
      <c r="N1051">
        <v>20031</v>
      </c>
      <c r="O1051">
        <v>20289</v>
      </c>
      <c r="P1051">
        <v>20768</v>
      </c>
      <c r="Q1051">
        <v>20991</v>
      </c>
      <c r="R1051">
        <v>21206</v>
      </c>
      <c r="S1051">
        <v>21411</v>
      </c>
    </row>
    <row r="1052" spans="1:19" x14ac:dyDescent="0.25">
      <c r="A1052" t="s">
        <v>887</v>
      </c>
      <c r="B1052">
        <v>2313906</v>
      </c>
      <c r="C1052">
        <v>231390</v>
      </c>
      <c r="D1052" t="s">
        <v>1061</v>
      </c>
      <c r="E1052" t="str">
        <f>VLOOKUP(B1052,[1]MunicipioRegioes!I$2:N$5586,6,FALSE)</f>
        <v>Ce2301</v>
      </c>
      <c r="F1052">
        <v>11867</v>
      </c>
      <c r="G1052">
        <v>12125</v>
      </c>
      <c r="H1052">
        <v>12268</v>
      </c>
      <c r="I1052">
        <v>12410</v>
      </c>
      <c r="K1052">
        <v>13613</v>
      </c>
      <c r="L1052">
        <v>13820</v>
      </c>
      <c r="M1052" s="4">
        <v>12894</v>
      </c>
      <c r="N1052">
        <v>12991</v>
      </c>
      <c r="O1052">
        <v>13096</v>
      </c>
      <c r="P1052">
        <v>13348</v>
      </c>
      <c r="Q1052">
        <v>13435</v>
      </c>
      <c r="R1052">
        <v>13519</v>
      </c>
      <c r="S1052">
        <v>13600</v>
      </c>
    </row>
    <row r="1053" spans="1:19" x14ac:dyDescent="0.25">
      <c r="A1053" t="s">
        <v>887</v>
      </c>
      <c r="B1053">
        <v>2313955</v>
      </c>
      <c r="C1053">
        <v>231395</v>
      </c>
      <c r="D1053" t="s">
        <v>1062</v>
      </c>
      <c r="E1053" t="str">
        <f>VLOOKUP(B1053,[1]MunicipioRegioes!I$2:N$5586,6,FALSE)</f>
        <v>Ce2301</v>
      </c>
      <c r="F1053">
        <v>17557</v>
      </c>
      <c r="G1053">
        <v>18198</v>
      </c>
      <c r="H1053">
        <v>18553</v>
      </c>
      <c r="I1053">
        <v>18905</v>
      </c>
      <c r="K1053">
        <v>17704</v>
      </c>
      <c r="L1053">
        <v>17802</v>
      </c>
      <c r="M1053" s="4">
        <v>17584</v>
      </c>
      <c r="N1053">
        <v>17670</v>
      </c>
      <c r="O1053">
        <v>17745</v>
      </c>
      <c r="P1053">
        <v>18024</v>
      </c>
      <c r="Q1053">
        <v>18081</v>
      </c>
      <c r="R1053">
        <v>18136</v>
      </c>
      <c r="S1053">
        <v>18188</v>
      </c>
    </row>
    <row r="1054" spans="1:19" x14ac:dyDescent="0.25">
      <c r="A1054" t="s">
        <v>887</v>
      </c>
      <c r="B1054">
        <v>2314003</v>
      </c>
      <c r="C1054">
        <v>231400</v>
      </c>
      <c r="D1054" t="s">
        <v>1063</v>
      </c>
      <c r="E1054" t="str">
        <f>VLOOKUP(B1054,[1]MunicipioRegioes!I$2:N$5586,6,FALSE)</f>
        <v>Ce2306</v>
      </c>
      <c r="F1054">
        <v>35926</v>
      </c>
      <c r="G1054">
        <v>36646</v>
      </c>
      <c r="H1054">
        <v>37045</v>
      </c>
      <c r="I1054">
        <v>37440</v>
      </c>
      <c r="K1054">
        <v>39379</v>
      </c>
      <c r="L1054">
        <v>39810</v>
      </c>
      <c r="M1054" s="4">
        <v>38442</v>
      </c>
      <c r="N1054">
        <v>38697</v>
      </c>
      <c r="O1054">
        <v>38952</v>
      </c>
      <c r="P1054">
        <v>39651</v>
      </c>
      <c r="Q1054">
        <v>39861</v>
      </c>
      <c r="R1054">
        <v>40062</v>
      </c>
      <c r="S1054">
        <v>40255</v>
      </c>
    </row>
    <row r="1055" spans="1:19" x14ac:dyDescent="0.25">
      <c r="A1055" t="s">
        <v>887</v>
      </c>
      <c r="B1055">
        <v>2314102</v>
      </c>
      <c r="C1055">
        <v>231410</v>
      </c>
      <c r="D1055" t="s">
        <v>1064</v>
      </c>
      <c r="E1055" t="str">
        <f>VLOOKUP(B1055,[1]MunicipioRegioes!I$2:N$5586,6,FALSE)</f>
        <v>Ce2301</v>
      </c>
      <c r="F1055">
        <v>46832</v>
      </c>
      <c r="G1055">
        <v>47768</v>
      </c>
      <c r="H1055">
        <v>48285</v>
      </c>
      <c r="I1055">
        <v>48799</v>
      </c>
      <c r="K1055">
        <v>55670</v>
      </c>
      <c r="L1055">
        <v>56673</v>
      </c>
      <c r="M1055" s="4">
        <v>54961</v>
      </c>
      <c r="N1055">
        <v>55686</v>
      </c>
      <c r="O1055">
        <v>56394</v>
      </c>
      <c r="P1055">
        <v>57719</v>
      </c>
      <c r="Q1055">
        <v>58332</v>
      </c>
      <c r="R1055">
        <v>58922</v>
      </c>
      <c r="S1055">
        <v>59487</v>
      </c>
    </row>
    <row r="1056" spans="1:19" x14ac:dyDescent="0.25">
      <c r="A1056" t="s">
        <v>1065</v>
      </c>
      <c r="B1056">
        <v>2400109</v>
      </c>
      <c r="C1056">
        <v>240010</v>
      </c>
      <c r="D1056" t="s">
        <v>1066</v>
      </c>
      <c r="E1056" t="str">
        <f>VLOOKUP(B1056,[1]MunicipioRegioes!I$2:N$5586,6,FALSE)</f>
        <v>Rn2402</v>
      </c>
      <c r="F1056">
        <v>11245</v>
      </c>
      <c r="G1056">
        <v>11282</v>
      </c>
      <c r="H1056">
        <v>11303</v>
      </c>
      <c r="I1056">
        <v>11324</v>
      </c>
      <c r="K1056">
        <v>11222</v>
      </c>
      <c r="L1056">
        <v>11215</v>
      </c>
      <c r="M1056" s="4">
        <v>11035</v>
      </c>
      <c r="N1056">
        <v>11023</v>
      </c>
      <c r="O1056">
        <v>11012</v>
      </c>
      <c r="P1056">
        <v>11355</v>
      </c>
      <c r="Q1056">
        <v>11349</v>
      </c>
      <c r="R1056">
        <v>11344</v>
      </c>
      <c r="S1056">
        <v>11338</v>
      </c>
    </row>
    <row r="1057" spans="1:19" x14ac:dyDescent="0.25">
      <c r="A1057" t="s">
        <v>1065</v>
      </c>
      <c r="B1057">
        <v>2400208</v>
      </c>
      <c r="C1057">
        <v>240020</v>
      </c>
      <c r="D1057" t="s">
        <v>1067</v>
      </c>
      <c r="E1057" t="str">
        <f>VLOOKUP(B1057,[1]MunicipioRegioes!I$2:N$5586,6,FALSE)</f>
        <v>Rn2401</v>
      </c>
      <c r="F1057">
        <v>49233</v>
      </c>
      <c r="G1057">
        <v>50117</v>
      </c>
      <c r="H1057">
        <v>50606</v>
      </c>
      <c r="I1057">
        <v>51092</v>
      </c>
      <c r="K1057">
        <v>52824</v>
      </c>
      <c r="L1057">
        <v>53282</v>
      </c>
      <c r="M1057" s="4">
        <v>53245</v>
      </c>
      <c r="N1057">
        <v>53636</v>
      </c>
      <c r="O1057">
        <v>54031</v>
      </c>
      <c r="P1057">
        <v>56354</v>
      </c>
      <c r="Q1057">
        <v>56829</v>
      </c>
      <c r="R1057">
        <v>57292</v>
      </c>
      <c r="S1057">
        <v>57743</v>
      </c>
    </row>
    <row r="1058" spans="1:19" x14ac:dyDescent="0.25">
      <c r="A1058" t="s">
        <v>1065</v>
      </c>
      <c r="B1058">
        <v>2400307</v>
      </c>
      <c r="C1058">
        <v>240030</v>
      </c>
      <c r="D1058" t="s">
        <v>1068</v>
      </c>
      <c r="E1058" t="str">
        <f>VLOOKUP(B1058,[1]MunicipioRegioes!I$2:N$5586,6,FALSE)</f>
        <v>Rn2402</v>
      </c>
      <c r="F1058">
        <v>10908</v>
      </c>
      <c r="G1058">
        <v>10936</v>
      </c>
      <c r="H1058">
        <v>10951</v>
      </c>
      <c r="I1058">
        <v>10966</v>
      </c>
      <c r="K1058">
        <v>10628</v>
      </c>
      <c r="L1058">
        <v>10594</v>
      </c>
      <c r="M1058" s="4">
        <v>10879</v>
      </c>
      <c r="N1058">
        <v>10842</v>
      </c>
      <c r="O1058">
        <v>10841</v>
      </c>
      <c r="P1058">
        <v>11191</v>
      </c>
      <c r="Q1058">
        <v>11197</v>
      </c>
      <c r="R1058">
        <v>11202</v>
      </c>
      <c r="S1058">
        <v>11207</v>
      </c>
    </row>
    <row r="1059" spans="1:19" x14ac:dyDescent="0.25">
      <c r="A1059" t="s">
        <v>1065</v>
      </c>
      <c r="B1059">
        <v>2400406</v>
      </c>
      <c r="C1059">
        <v>240040</v>
      </c>
      <c r="D1059" t="s">
        <v>1069</v>
      </c>
      <c r="E1059" t="str">
        <f>VLOOKUP(B1059,[1]MunicipioRegioes!I$2:N$5586,6,FALSE)</f>
        <v>Rn2401</v>
      </c>
      <c r="F1059">
        <v>2792</v>
      </c>
      <c r="G1059">
        <v>2867</v>
      </c>
      <c r="H1059">
        <v>2909</v>
      </c>
      <c r="I1059">
        <v>2951</v>
      </c>
      <c r="K1059">
        <v>2929</v>
      </c>
      <c r="L1059">
        <v>2952</v>
      </c>
      <c r="M1059" s="4">
        <v>2984</v>
      </c>
      <c r="N1059">
        <v>3003</v>
      </c>
      <c r="O1059">
        <v>3026</v>
      </c>
      <c r="P1059">
        <v>3156</v>
      </c>
      <c r="Q1059">
        <v>3183</v>
      </c>
      <c r="R1059">
        <v>3210</v>
      </c>
      <c r="S1059">
        <v>3235</v>
      </c>
    </row>
    <row r="1060" spans="1:19" x14ac:dyDescent="0.25">
      <c r="A1060" t="s">
        <v>1065</v>
      </c>
      <c r="B1060">
        <v>2400505</v>
      </c>
      <c r="C1060">
        <v>240050</v>
      </c>
      <c r="D1060" t="s">
        <v>1070</v>
      </c>
      <c r="E1060" t="str">
        <f>VLOOKUP(B1060,[1]MunicipioRegioes!I$2:N$5586,6,FALSE)</f>
        <v>Rn2401</v>
      </c>
      <c r="F1060">
        <v>13523</v>
      </c>
      <c r="G1060">
        <v>13357</v>
      </c>
      <c r="H1060">
        <v>13266</v>
      </c>
      <c r="I1060">
        <v>13175</v>
      </c>
      <c r="K1060">
        <v>14127</v>
      </c>
      <c r="L1060">
        <v>14151</v>
      </c>
      <c r="M1060" s="4">
        <v>13475</v>
      </c>
      <c r="N1060">
        <v>13487</v>
      </c>
      <c r="O1060">
        <v>13467</v>
      </c>
      <c r="P1060">
        <v>13878</v>
      </c>
      <c r="Q1060">
        <v>13864</v>
      </c>
      <c r="R1060">
        <v>13852</v>
      </c>
      <c r="S1060">
        <v>13839</v>
      </c>
    </row>
    <row r="1061" spans="1:19" x14ac:dyDescent="0.25">
      <c r="A1061" t="s">
        <v>1065</v>
      </c>
      <c r="B1061">
        <v>2400604</v>
      </c>
      <c r="C1061">
        <v>240060</v>
      </c>
      <c r="D1061" t="s">
        <v>1071</v>
      </c>
      <c r="E1061" t="str">
        <f>VLOOKUP(B1061,[1]MunicipioRegioes!I$2:N$5586,6,FALSE)</f>
        <v>Rn2401</v>
      </c>
      <c r="F1061">
        <v>5040</v>
      </c>
      <c r="G1061">
        <v>4937</v>
      </c>
      <c r="H1061">
        <v>4880</v>
      </c>
      <c r="I1061">
        <v>4823</v>
      </c>
      <c r="K1061">
        <v>5087</v>
      </c>
      <c r="L1061">
        <v>5071</v>
      </c>
      <c r="M1061" s="4">
        <v>4880</v>
      </c>
      <c r="N1061">
        <v>4846</v>
      </c>
      <c r="O1061">
        <v>4823</v>
      </c>
      <c r="P1061">
        <v>4945</v>
      </c>
      <c r="Q1061">
        <v>4922</v>
      </c>
      <c r="R1061">
        <v>4899</v>
      </c>
      <c r="S1061">
        <v>4876</v>
      </c>
    </row>
    <row r="1062" spans="1:19" x14ac:dyDescent="0.25">
      <c r="A1062" t="s">
        <v>1065</v>
      </c>
      <c r="B1062">
        <v>2400703</v>
      </c>
      <c r="C1062">
        <v>240070</v>
      </c>
      <c r="D1062" t="s">
        <v>1072</v>
      </c>
      <c r="E1062" t="str">
        <f>VLOOKUP(B1062,[1]MunicipioRegioes!I$2:N$5586,6,FALSE)</f>
        <v>Rn2401</v>
      </c>
      <c r="F1062">
        <v>9885</v>
      </c>
      <c r="G1062">
        <v>10141</v>
      </c>
      <c r="H1062">
        <v>10283</v>
      </c>
      <c r="I1062">
        <v>10424</v>
      </c>
      <c r="K1062">
        <v>11817</v>
      </c>
      <c r="L1062">
        <v>12045</v>
      </c>
      <c r="M1062" s="4">
        <v>12306</v>
      </c>
      <c r="N1062">
        <v>12520</v>
      </c>
      <c r="O1062">
        <v>12729</v>
      </c>
      <c r="P1062">
        <v>13440</v>
      </c>
      <c r="Q1062">
        <v>13680</v>
      </c>
      <c r="R1062">
        <v>13915</v>
      </c>
      <c r="S1062">
        <v>14143</v>
      </c>
    </row>
    <row r="1063" spans="1:19" x14ac:dyDescent="0.25">
      <c r="A1063" t="s">
        <v>1065</v>
      </c>
      <c r="B1063">
        <v>2400802</v>
      </c>
      <c r="C1063">
        <v>240080</v>
      </c>
      <c r="D1063" t="s">
        <v>1073</v>
      </c>
      <c r="E1063" t="str">
        <f>VLOOKUP(B1063,[1]MunicipioRegioes!I$2:N$5586,6,FALSE)</f>
        <v>Rn2402</v>
      </c>
      <c r="F1063">
        <v>11608</v>
      </c>
      <c r="G1063">
        <v>11596</v>
      </c>
      <c r="H1063">
        <v>11590</v>
      </c>
      <c r="I1063">
        <v>11583</v>
      </c>
      <c r="K1063">
        <v>11544</v>
      </c>
      <c r="L1063">
        <v>11525</v>
      </c>
      <c r="M1063" s="4">
        <v>11553</v>
      </c>
      <c r="N1063">
        <v>11543</v>
      </c>
      <c r="O1063">
        <v>11538</v>
      </c>
      <c r="P1063">
        <v>11905</v>
      </c>
      <c r="Q1063">
        <v>11906</v>
      </c>
      <c r="R1063">
        <v>11907</v>
      </c>
      <c r="S1063">
        <v>11908</v>
      </c>
    </row>
    <row r="1064" spans="1:19" x14ac:dyDescent="0.25">
      <c r="A1064" t="s">
        <v>1065</v>
      </c>
      <c r="B1064">
        <v>2400901</v>
      </c>
      <c r="C1064">
        <v>240090</v>
      </c>
      <c r="D1064" t="s">
        <v>1074</v>
      </c>
      <c r="E1064" t="str">
        <f>VLOOKUP(B1064,[1]MunicipioRegioes!I$2:N$5586,6,FALSE)</f>
        <v>Rn2401</v>
      </c>
      <c r="F1064">
        <v>6508</v>
      </c>
      <c r="G1064">
        <v>6343</v>
      </c>
      <c r="H1064">
        <v>6251</v>
      </c>
      <c r="I1064">
        <v>6161</v>
      </c>
      <c r="K1064">
        <v>7205</v>
      </c>
      <c r="L1064">
        <v>7245</v>
      </c>
      <c r="M1064" s="4">
        <v>6907</v>
      </c>
      <c r="N1064">
        <v>6919</v>
      </c>
      <c r="O1064">
        <v>6930</v>
      </c>
      <c r="P1064">
        <v>7172</v>
      </c>
      <c r="Q1064">
        <v>7188</v>
      </c>
      <c r="R1064">
        <v>7205</v>
      </c>
      <c r="S1064">
        <v>7221</v>
      </c>
    </row>
    <row r="1065" spans="1:19" x14ac:dyDescent="0.25">
      <c r="A1065" t="s">
        <v>1065</v>
      </c>
      <c r="B1065">
        <v>2401008</v>
      </c>
      <c r="C1065">
        <v>240100</v>
      </c>
      <c r="D1065" t="s">
        <v>1075</v>
      </c>
      <c r="E1065" t="str">
        <f>VLOOKUP(B1065,[1]MunicipioRegioes!I$2:N$5586,6,FALSE)</f>
        <v>Rn2401</v>
      </c>
      <c r="F1065">
        <v>35098</v>
      </c>
      <c r="G1065">
        <v>35713</v>
      </c>
      <c r="H1065">
        <v>36053</v>
      </c>
      <c r="I1065">
        <v>36391</v>
      </c>
      <c r="K1065">
        <v>35648</v>
      </c>
      <c r="L1065">
        <v>35768</v>
      </c>
      <c r="M1065" s="4">
        <v>34777</v>
      </c>
      <c r="N1065">
        <v>34808</v>
      </c>
      <c r="O1065">
        <v>34852</v>
      </c>
      <c r="P1065">
        <v>36049</v>
      </c>
      <c r="Q1065">
        <v>36120</v>
      </c>
      <c r="R1065">
        <v>36189</v>
      </c>
      <c r="S1065">
        <v>36257</v>
      </c>
    </row>
    <row r="1066" spans="1:19" x14ac:dyDescent="0.25">
      <c r="A1066" t="s">
        <v>1065</v>
      </c>
      <c r="B1066">
        <v>2401107</v>
      </c>
      <c r="C1066">
        <v>240110</v>
      </c>
      <c r="D1066" t="s">
        <v>1076</v>
      </c>
      <c r="E1066" t="str">
        <f>VLOOKUP(B1066,[1]MunicipioRegioes!I$2:N$5586,6,FALSE)</f>
        <v>Rn2401</v>
      </c>
      <c r="F1066">
        <v>22935</v>
      </c>
      <c r="G1066">
        <v>23204</v>
      </c>
      <c r="H1066">
        <v>23353</v>
      </c>
      <c r="I1066">
        <v>23501</v>
      </c>
      <c r="K1066">
        <v>25147</v>
      </c>
      <c r="L1066">
        <v>25394</v>
      </c>
      <c r="M1066" s="4">
        <v>25263</v>
      </c>
      <c r="N1066">
        <v>25529</v>
      </c>
      <c r="O1066">
        <v>25736</v>
      </c>
      <c r="P1066">
        <v>26868</v>
      </c>
      <c r="Q1066">
        <v>27115</v>
      </c>
      <c r="R1066">
        <v>27356</v>
      </c>
      <c r="S1066">
        <v>27176</v>
      </c>
    </row>
    <row r="1067" spans="1:19" x14ac:dyDescent="0.25">
      <c r="A1067" t="s">
        <v>1065</v>
      </c>
      <c r="B1067">
        <v>2401206</v>
      </c>
      <c r="C1067">
        <v>240120</v>
      </c>
      <c r="D1067" t="s">
        <v>1077</v>
      </c>
      <c r="E1067" t="str">
        <f>VLOOKUP(B1067,[1]MunicipioRegioes!I$2:N$5586,6,FALSE)</f>
        <v>Rn2404</v>
      </c>
      <c r="F1067">
        <v>11379</v>
      </c>
      <c r="G1067">
        <v>11417</v>
      </c>
      <c r="H1067">
        <v>11438</v>
      </c>
      <c r="I1067">
        <v>11458</v>
      </c>
      <c r="K1067">
        <v>12611</v>
      </c>
      <c r="L1067">
        <v>12732</v>
      </c>
      <c r="M1067" s="4">
        <v>12931</v>
      </c>
      <c r="N1067">
        <v>13047</v>
      </c>
      <c r="O1067">
        <v>13166</v>
      </c>
      <c r="P1067">
        <v>13764</v>
      </c>
      <c r="Q1067">
        <v>13905</v>
      </c>
      <c r="R1067">
        <v>14042</v>
      </c>
      <c r="S1067">
        <v>14176</v>
      </c>
    </row>
    <row r="1068" spans="1:19" x14ac:dyDescent="0.25">
      <c r="A1068" t="s">
        <v>1065</v>
      </c>
      <c r="B1068">
        <v>2401305</v>
      </c>
      <c r="C1068">
        <v>240130</v>
      </c>
      <c r="D1068" t="s">
        <v>1078</v>
      </c>
      <c r="E1068" t="str">
        <f>VLOOKUP(B1068,[1]MunicipioRegioes!I$2:N$5586,6,FALSE)</f>
        <v>Rn2401</v>
      </c>
      <c r="F1068">
        <v>9059</v>
      </c>
      <c r="G1068">
        <v>9082</v>
      </c>
      <c r="H1068">
        <v>9095</v>
      </c>
      <c r="I1068">
        <v>9108</v>
      </c>
      <c r="K1068">
        <v>9194</v>
      </c>
      <c r="L1068">
        <v>9203</v>
      </c>
      <c r="M1068" s="4">
        <v>9289</v>
      </c>
      <c r="N1068">
        <v>9309</v>
      </c>
      <c r="O1068">
        <v>9330</v>
      </c>
      <c r="P1068">
        <v>9660</v>
      </c>
      <c r="Q1068">
        <v>9688</v>
      </c>
      <c r="R1068">
        <v>9716</v>
      </c>
      <c r="S1068">
        <v>9742</v>
      </c>
    </row>
    <row r="1069" spans="1:19" x14ac:dyDescent="0.25">
      <c r="A1069" t="s">
        <v>1065</v>
      </c>
      <c r="B1069">
        <v>2401404</v>
      </c>
      <c r="C1069">
        <v>240140</v>
      </c>
      <c r="D1069" t="s">
        <v>1079</v>
      </c>
      <c r="E1069" t="str">
        <f>VLOOKUP(B1069,[1]MunicipioRegioes!I$2:N$5586,6,FALSE)</f>
        <v>Rn2404</v>
      </c>
      <c r="F1069">
        <v>8005</v>
      </c>
      <c r="G1069">
        <v>8128</v>
      </c>
      <c r="H1069">
        <v>8196</v>
      </c>
      <c r="I1069">
        <v>8263</v>
      </c>
      <c r="K1069">
        <v>8726</v>
      </c>
      <c r="L1069">
        <v>8811</v>
      </c>
      <c r="M1069" s="4">
        <v>8569</v>
      </c>
      <c r="N1069">
        <v>8631</v>
      </c>
      <c r="O1069">
        <v>8687</v>
      </c>
      <c r="P1069">
        <v>9048</v>
      </c>
      <c r="Q1069">
        <v>9116</v>
      </c>
      <c r="R1069">
        <v>9182</v>
      </c>
      <c r="S1069">
        <v>9247</v>
      </c>
    </row>
    <row r="1070" spans="1:19" x14ac:dyDescent="0.25">
      <c r="A1070" t="s">
        <v>1065</v>
      </c>
      <c r="B1070">
        <v>2401453</v>
      </c>
      <c r="C1070">
        <v>240145</v>
      </c>
      <c r="D1070" t="s">
        <v>1080</v>
      </c>
      <c r="E1070" t="str">
        <f>VLOOKUP(B1070,[1]MunicipioRegioes!I$2:N$5586,6,FALSE)</f>
        <v>Rn2401</v>
      </c>
      <c r="F1070">
        <v>19985</v>
      </c>
      <c r="G1070">
        <v>20693</v>
      </c>
      <c r="H1070">
        <v>21084</v>
      </c>
      <c r="I1070">
        <v>21473</v>
      </c>
      <c r="K1070">
        <v>23860</v>
      </c>
      <c r="L1070">
        <v>24347</v>
      </c>
      <c r="M1070" s="4">
        <v>24187</v>
      </c>
      <c r="N1070">
        <v>24586</v>
      </c>
      <c r="O1070">
        <v>24977</v>
      </c>
      <c r="P1070">
        <v>26347</v>
      </c>
      <c r="Q1070">
        <v>26799</v>
      </c>
      <c r="R1070">
        <v>27238</v>
      </c>
      <c r="S1070">
        <v>27667</v>
      </c>
    </row>
    <row r="1071" spans="1:19" x14ac:dyDescent="0.25">
      <c r="A1071" t="s">
        <v>1065</v>
      </c>
      <c r="B1071">
        <v>2401503</v>
      </c>
      <c r="C1071">
        <v>240150</v>
      </c>
      <c r="D1071" t="s">
        <v>1081</v>
      </c>
      <c r="E1071" t="str">
        <f>VLOOKUP(B1071,[1]MunicipioRegioes!I$2:N$5586,6,FALSE)</f>
        <v>Rn2403</v>
      </c>
      <c r="F1071">
        <v>4093</v>
      </c>
      <c r="G1071">
        <v>4162</v>
      </c>
      <c r="H1071">
        <v>4200</v>
      </c>
      <c r="I1071">
        <v>4238</v>
      </c>
      <c r="K1071">
        <v>4040</v>
      </c>
      <c r="L1071">
        <v>4042</v>
      </c>
      <c r="M1071" s="4">
        <v>3957</v>
      </c>
      <c r="N1071">
        <v>3947</v>
      </c>
      <c r="O1071">
        <v>3944</v>
      </c>
      <c r="P1071">
        <v>4067</v>
      </c>
      <c r="Q1071">
        <v>4067</v>
      </c>
      <c r="R1071">
        <v>4066</v>
      </c>
      <c r="S1071">
        <v>4065</v>
      </c>
    </row>
    <row r="1072" spans="1:19" x14ac:dyDescent="0.25">
      <c r="A1072" t="s">
        <v>1065</v>
      </c>
      <c r="B1072">
        <v>2401602</v>
      </c>
      <c r="C1072">
        <v>240160</v>
      </c>
      <c r="D1072" t="s">
        <v>1082</v>
      </c>
      <c r="E1072" t="str">
        <f>VLOOKUP(B1072,[1]MunicipioRegioes!I$2:N$5586,6,FALSE)</f>
        <v>Rn2403</v>
      </c>
      <c r="F1072">
        <v>4785</v>
      </c>
      <c r="G1072">
        <v>4835</v>
      </c>
      <c r="H1072">
        <v>4863</v>
      </c>
      <c r="I1072">
        <v>4891</v>
      </c>
      <c r="K1072">
        <v>5158</v>
      </c>
      <c r="L1072">
        <v>5199</v>
      </c>
      <c r="M1072" s="4">
        <v>5110</v>
      </c>
      <c r="N1072">
        <v>5144</v>
      </c>
      <c r="O1072">
        <v>5175</v>
      </c>
      <c r="P1072">
        <v>5385</v>
      </c>
      <c r="Q1072">
        <v>5422</v>
      </c>
      <c r="R1072">
        <v>5458</v>
      </c>
      <c r="S1072">
        <v>5493</v>
      </c>
    </row>
    <row r="1073" spans="1:19" x14ac:dyDescent="0.25">
      <c r="A1073" t="s">
        <v>1065</v>
      </c>
      <c r="B1073">
        <v>2401651</v>
      </c>
      <c r="C1073">
        <v>240165</v>
      </c>
      <c r="D1073" t="s">
        <v>1083</v>
      </c>
      <c r="E1073" t="str">
        <f>VLOOKUP(B1073,[1]MunicipioRegioes!I$2:N$5586,6,FALSE)</f>
        <v>Rn2402</v>
      </c>
      <c r="F1073">
        <v>2775</v>
      </c>
      <c r="G1073">
        <v>2775</v>
      </c>
      <c r="H1073">
        <v>2775</v>
      </c>
      <c r="I1073">
        <v>2775</v>
      </c>
      <c r="K1073">
        <v>2611</v>
      </c>
      <c r="L1073">
        <v>2592</v>
      </c>
      <c r="M1073" s="4">
        <v>2425</v>
      </c>
      <c r="N1073">
        <v>2398</v>
      </c>
      <c r="O1073">
        <v>2373</v>
      </c>
      <c r="P1073">
        <v>2412</v>
      </c>
      <c r="Q1073">
        <v>2385</v>
      </c>
      <c r="R1073">
        <v>2358</v>
      </c>
      <c r="S1073">
        <v>2332</v>
      </c>
    </row>
    <row r="1074" spans="1:19" x14ac:dyDescent="0.25">
      <c r="A1074" t="s">
        <v>1065</v>
      </c>
      <c r="B1074">
        <v>2401701</v>
      </c>
      <c r="C1074">
        <v>240170</v>
      </c>
      <c r="D1074" t="s">
        <v>696</v>
      </c>
      <c r="E1074" t="str">
        <f>VLOOKUP(B1074,[1]MunicipioRegioes!I$2:N$5586,6,FALSE)</f>
        <v>Rn2403</v>
      </c>
      <c r="F1074">
        <v>9043</v>
      </c>
      <c r="G1074">
        <v>9332</v>
      </c>
      <c r="H1074">
        <v>9492</v>
      </c>
      <c r="I1074">
        <v>9651</v>
      </c>
      <c r="K1074">
        <v>8721</v>
      </c>
      <c r="L1074">
        <v>8725</v>
      </c>
      <c r="M1074" s="4">
        <v>9432</v>
      </c>
      <c r="N1074">
        <v>9504</v>
      </c>
      <c r="O1074">
        <v>9566</v>
      </c>
      <c r="P1074">
        <v>9965</v>
      </c>
      <c r="Q1074">
        <v>10040</v>
      </c>
      <c r="R1074">
        <v>10114</v>
      </c>
      <c r="S1074">
        <v>10185</v>
      </c>
    </row>
    <row r="1075" spans="1:19" x14ac:dyDescent="0.25">
      <c r="A1075" t="s">
        <v>1065</v>
      </c>
      <c r="B1075">
        <v>2401800</v>
      </c>
      <c r="C1075">
        <v>240180</v>
      </c>
      <c r="D1075" t="s">
        <v>1084</v>
      </c>
      <c r="E1075" t="str">
        <f>VLOOKUP(B1075,[1]MunicipioRegioes!I$2:N$5586,6,FALSE)</f>
        <v>Rn2403</v>
      </c>
      <c r="F1075">
        <v>11021</v>
      </c>
      <c r="G1075">
        <v>11489</v>
      </c>
      <c r="H1075">
        <v>11748</v>
      </c>
      <c r="I1075">
        <v>12005</v>
      </c>
      <c r="K1075">
        <v>11476</v>
      </c>
      <c r="L1075">
        <v>11585</v>
      </c>
      <c r="M1075" s="4">
        <v>11577</v>
      </c>
      <c r="N1075">
        <v>11674</v>
      </c>
      <c r="O1075">
        <v>11769</v>
      </c>
      <c r="P1075">
        <v>12286</v>
      </c>
      <c r="Q1075">
        <v>12399</v>
      </c>
      <c r="R1075">
        <v>12509</v>
      </c>
      <c r="S1075">
        <v>12616</v>
      </c>
    </row>
    <row r="1076" spans="1:19" x14ac:dyDescent="0.25">
      <c r="A1076" t="s">
        <v>1065</v>
      </c>
      <c r="B1076">
        <v>2401859</v>
      </c>
      <c r="C1076">
        <v>240185</v>
      </c>
      <c r="D1076" t="s">
        <v>1085</v>
      </c>
      <c r="E1076" t="str">
        <f>VLOOKUP(B1076,[1]MunicipioRegioes!I$2:N$5586,6,FALSE)</f>
        <v>Rn2402</v>
      </c>
      <c r="F1076">
        <v>5865</v>
      </c>
      <c r="G1076">
        <v>5881</v>
      </c>
      <c r="H1076">
        <v>5890</v>
      </c>
      <c r="I1076">
        <v>5898</v>
      </c>
      <c r="K1076">
        <v>6582</v>
      </c>
      <c r="L1076">
        <v>6652</v>
      </c>
      <c r="M1076" s="4">
        <v>6016</v>
      </c>
      <c r="N1076">
        <v>6029</v>
      </c>
      <c r="O1076">
        <v>6043</v>
      </c>
      <c r="P1076">
        <v>6257</v>
      </c>
      <c r="Q1076">
        <v>6568</v>
      </c>
      <c r="R1076">
        <v>6587</v>
      </c>
      <c r="S1076">
        <v>6606</v>
      </c>
    </row>
    <row r="1077" spans="1:19" x14ac:dyDescent="0.25">
      <c r="A1077" t="s">
        <v>1065</v>
      </c>
      <c r="B1077">
        <v>2401909</v>
      </c>
      <c r="C1077">
        <v>240190</v>
      </c>
      <c r="D1077" t="s">
        <v>1086</v>
      </c>
      <c r="E1077" t="str">
        <f>VLOOKUP(B1077,[1]MunicipioRegioes!I$2:N$5586,6,FALSE)</f>
        <v>Rn2402</v>
      </c>
      <c r="F1077">
        <v>2944</v>
      </c>
      <c r="G1077">
        <v>2996</v>
      </c>
      <c r="H1077">
        <v>3024</v>
      </c>
      <c r="I1077">
        <v>3053</v>
      </c>
      <c r="K1077">
        <v>3158</v>
      </c>
      <c r="L1077">
        <v>3185</v>
      </c>
      <c r="M1077" s="4">
        <v>3304</v>
      </c>
      <c r="N1077">
        <v>3342</v>
      </c>
      <c r="O1077">
        <v>3375</v>
      </c>
      <c r="P1077">
        <v>3531</v>
      </c>
      <c r="Q1077">
        <v>3570</v>
      </c>
      <c r="R1077">
        <v>3608</v>
      </c>
      <c r="S1077">
        <v>3645</v>
      </c>
    </row>
    <row r="1078" spans="1:19" x14ac:dyDescent="0.25">
      <c r="A1078" t="s">
        <v>1065</v>
      </c>
      <c r="B1078">
        <v>2402006</v>
      </c>
      <c r="C1078">
        <v>240200</v>
      </c>
      <c r="D1078" t="s">
        <v>1087</v>
      </c>
      <c r="E1078" t="str">
        <f>VLOOKUP(B1078,[1]MunicipioRegioes!I$2:N$5586,6,FALSE)</f>
        <v>Rn2402</v>
      </c>
      <c r="F1078">
        <v>58962</v>
      </c>
      <c r="G1078">
        <v>60266</v>
      </c>
      <c r="H1078">
        <v>60988</v>
      </c>
      <c r="I1078">
        <v>61704</v>
      </c>
      <c r="K1078">
        <v>62497</v>
      </c>
      <c r="L1078">
        <v>63006</v>
      </c>
      <c r="M1078" s="4">
        <v>62727</v>
      </c>
      <c r="N1078">
        <v>63147</v>
      </c>
      <c r="O1078">
        <v>63571</v>
      </c>
      <c r="P1078">
        <v>66246</v>
      </c>
      <c r="Q1078">
        <v>66759</v>
      </c>
      <c r="R1078">
        <v>67259</v>
      </c>
      <c r="S1078">
        <v>67747</v>
      </c>
    </row>
    <row r="1079" spans="1:19" x14ac:dyDescent="0.25">
      <c r="A1079" t="s">
        <v>1065</v>
      </c>
      <c r="B1079">
        <v>2402105</v>
      </c>
      <c r="C1079">
        <v>240210</v>
      </c>
      <c r="D1079" t="s">
        <v>1088</v>
      </c>
      <c r="E1079" t="str">
        <f>VLOOKUP(B1079,[1]MunicipioRegioes!I$2:N$5586,6,FALSE)</f>
        <v>Rn2403</v>
      </c>
      <c r="F1079">
        <v>9155</v>
      </c>
      <c r="G1079">
        <v>9125</v>
      </c>
      <c r="H1079">
        <v>9108</v>
      </c>
      <c r="I1079">
        <v>9092</v>
      </c>
      <c r="K1079">
        <v>10793</v>
      </c>
      <c r="L1079">
        <v>10947</v>
      </c>
      <c r="M1079" s="4">
        <v>10266</v>
      </c>
      <c r="N1079">
        <v>10348</v>
      </c>
      <c r="O1079">
        <v>10427</v>
      </c>
      <c r="P1079">
        <v>10879</v>
      </c>
      <c r="Q1079">
        <v>10974</v>
      </c>
      <c r="R1079">
        <v>11066</v>
      </c>
      <c r="S1079">
        <v>11156</v>
      </c>
    </row>
    <row r="1080" spans="1:19" x14ac:dyDescent="0.25">
      <c r="A1080" t="s">
        <v>1065</v>
      </c>
      <c r="B1080">
        <v>2402204</v>
      </c>
      <c r="C1080">
        <v>240220</v>
      </c>
      <c r="D1080" t="s">
        <v>1089</v>
      </c>
      <c r="E1080" t="str">
        <f>VLOOKUP(B1080,[1]MunicipioRegioes!I$2:N$5586,6,FALSE)</f>
        <v>Rn2404</v>
      </c>
      <c r="F1080">
        <v>28272</v>
      </c>
      <c r="G1080">
        <v>29110</v>
      </c>
      <c r="H1080">
        <v>29575</v>
      </c>
      <c r="I1080">
        <v>30035</v>
      </c>
      <c r="K1080">
        <v>30237</v>
      </c>
      <c r="L1080">
        <v>30541</v>
      </c>
      <c r="M1080" s="4">
        <v>30900</v>
      </c>
      <c r="N1080">
        <v>31216</v>
      </c>
      <c r="O1080">
        <v>31506</v>
      </c>
      <c r="P1080">
        <v>32945</v>
      </c>
      <c r="Q1080">
        <v>33289</v>
      </c>
      <c r="R1080">
        <v>33623</v>
      </c>
      <c r="S1080">
        <v>33949</v>
      </c>
    </row>
    <row r="1081" spans="1:19" x14ac:dyDescent="0.25">
      <c r="A1081" t="s">
        <v>1065</v>
      </c>
      <c r="B1081">
        <v>2402303</v>
      </c>
      <c r="C1081">
        <v>240230</v>
      </c>
      <c r="D1081" t="s">
        <v>1090</v>
      </c>
      <c r="E1081" t="str">
        <f>VLOOKUP(B1081,[1]MunicipioRegioes!I$2:N$5586,6,FALSE)</f>
        <v>Rn2401</v>
      </c>
      <c r="F1081">
        <v>18367</v>
      </c>
      <c r="G1081">
        <v>18072</v>
      </c>
      <c r="H1081">
        <v>17909</v>
      </c>
      <c r="I1081">
        <v>17747</v>
      </c>
      <c r="K1081">
        <v>20333</v>
      </c>
      <c r="L1081">
        <v>20471</v>
      </c>
      <c r="M1081" s="4">
        <v>19582</v>
      </c>
      <c r="N1081">
        <v>19635</v>
      </c>
      <c r="O1081">
        <v>19692</v>
      </c>
      <c r="P1081">
        <v>20414</v>
      </c>
      <c r="Q1081">
        <v>21750</v>
      </c>
      <c r="R1081">
        <v>20564</v>
      </c>
      <c r="S1081">
        <v>20636</v>
      </c>
    </row>
    <row r="1082" spans="1:19" x14ac:dyDescent="0.25">
      <c r="A1082" t="s">
        <v>1065</v>
      </c>
      <c r="B1082">
        <v>2402402</v>
      </c>
      <c r="C1082">
        <v>240240</v>
      </c>
      <c r="D1082" t="s">
        <v>1091</v>
      </c>
      <c r="E1082" t="str">
        <f>VLOOKUP(B1082,[1]MunicipioRegioes!I$2:N$5586,6,FALSE)</f>
        <v>Rn2402</v>
      </c>
      <c r="F1082">
        <v>6873</v>
      </c>
      <c r="G1082">
        <v>7073</v>
      </c>
      <c r="H1082">
        <v>7184</v>
      </c>
      <c r="I1082">
        <v>7294</v>
      </c>
      <c r="K1082">
        <v>7041</v>
      </c>
      <c r="L1082">
        <v>7083</v>
      </c>
      <c r="M1082" s="4">
        <v>7429</v>
      </c>
      <c r="N1082">
        <v>7495</v>
      </c>
      <c r="O1082">
        <v>7559</v>
      </c>
      <c r="P1082">
        <v>7896</v>
      </c>
      <c r="Q1082">
        <v>7972</v>
      </c>
      <c r="R1082">
        <v>8045</v>
      </c>
      <c r="S1082">
        <v>8117</v>
      </c>
    </row>
    <row r="1083" spans="1:19" x14ac:dyDescent="0.25">
      <c r="A1083" t="s">
        <v>1065</v>
      </c>
      <c r="B1083">
        <v>2402501</v>
      </c>
      <c r="C1083">
        <v>240250</v>
      </c>
      <c r="D1083" t="s">
        <v>1092</v>
      </c>
      <c r="E1083" t="str">
        <f>VLOOKUP(B1083,[1]MunicipioRegioes!I$2:N$5586,6,FALSE)</f>
        <v>Rn2401</v>
      </c>
      <c r="F1083">
        <v>8393</v>
      </c>
      <c r="G1083">
        <v>8527</v>
      </c>
      <c r="H1083">
        <v>8600</v>
      </c>
      <c r="I1083">
        <v>8674</v>
      </c>
      <c r="K1083">
        <v>9578</v>
      </c>
      <c r="L1083">
        <v>9712</v>
      </c>
      <c r="M1083" s="4">
        <v>9775</v>
      </c>
      <c r="N1083">
        <v>9883</v>
      </c>
      <c r="O1083">
        <v>10000</v>
      </c>
      <c r="P1083">
        <v>10491</v>
      </c>
      <c r="Q1083">
        <v>10628</v>
      </c>
      <c r="R1083">
        <v>10760</v>
      </c>
      <c r="S1083">
        <v>10592</v>
      </c>
    </row>
    <row r="1084" spans="1:19" x14ac:dyDescent="0.25">
      <c r="A1084" t="s">
        <v>1065</v>
      </c>
      <c r="B1084">
        <v>2402600</v>
      </c>
      <c r="C1084">
        <v>240260</v>
      </c>
      <c r="D1084" t="s">
        <v>1093</v>
      </c>
      <c r="E1084" t="str">
        <f>VLOOKUP(B1084,[1]MunicipioRegioes!I$2:N$5586,6,FALSE)</f>
        <v>Rn2404</v>
      </c>
      <c r="F1084">
        <v>65587</v>
      </c>
      <c r="G1084">
        <v>67692</v>
      </c>
      <c r="H1084">
        <v>68856</v>
      </c>
      <c r="I1084">
        <v>70012</v>
      </c>
      <c r="K1084">
        <v>67416</v>
      </c>
      <c r="L1084">
        <v>67869</v>
      </c>
      <c r="M1084" s="4">
        <v>67844</v>
      </c>
      <c r="N1084">
        <v>68580</v>
      </c>
      <c r="O1084">
        <v>69005</v>
      </c>
      <c r="P1084">
        <v>71856</v>
      </c>
      <c r="Q1084">
        <v>72374</v>
      </c>
      <c r="R1084">
        <v>72878</v>
      </c>
      <c r="S1084">
        <v>73370</v>
      </c>
    </row>
    <row r="1085" spans="1:19" x14ac:dyDescent="0.25">
      <c r="A1085" t="s">
        <v>1065</v>
      </c>
      <c r="B1085">
        <v>2402709</v>
      </c>
      <c r="C1085">
        <v>240270</v>
      </c>
      <c r="D1085" t="s">
        <v>1094</v>
      </c>
      <c r="E1085" t="str">
        <f>VLOOKUP(B1085,[1]MunicipioRegioes!I$2:N$5586,6,FALSE)</f>
        <v>Rn2402</v>
      </c>
      <c r="F1085">
        <v>10935</v>
      </c>
      <c r="G1085">
        <v>11000</v>
      </c>
      <c r="H1085">
        <v>11035</v>
      </c>
      <c r="I1085">
        <v>11070</v>
      </c>
      <c r="K1085">
        <v>11207</v>
      </c>
      <c r="L1085">
        <v>11235</v>
      </c>
      <c r="M1085" s="4">
        <v>10916</v>
      </c>
      <c r="N1085">
        <v>10922</v>
      </c>
      <c r="O1085">
        <v>10928</v>
      </c>
      <c r="P1085">
        <v>11292</v>
      </c>
      <c r="Q1085">
        <v>11305</v>
      </c>
      <c r="R1085">
        <v>11318</v>
      </c>
      <c r="S1085">
        <v>11331</v>
      </c>
    </row>
    <row r="1086" spans="1:19" x14ac:dyDescent="0.25">
      <c r="A1086" t="s">
        <v>1065</v>
      </c>
      <c r="B1086">
        <v>2402808</v>
      </c>
      <c r="C1086">
        <v>240280</v>
      </c>
      <c r="D1086" t="s">
        <v>1095</v>
      </c>
      <c r="E1086" t="str">
        <f>VLOOKUP(B1086,[1]MunicipioRegioes!I$2:N$5586,6,FALSE)</f>
        <v>Rn2403</v>
      </c>
      <c r="F1086">
        <v>5255</v>
      </c>
      <c r="G1086">
        <v>5152</v>
      </c>
      <c r="H1086">
        <v>5096</v>
      </c>
      <c r="I1086">
        <v>5039</v>
      </c>
      <c r="K1086">
        <v>5404</v>
      </c>
      <c r="L1086">
        <v>5399</v>
      </c>
      <c r="M1086" s="4">
        <v>5405</v>
      </c>
      <c r="N1086">
        <v>5405</v>
      </c>
      <c r="O1086">
        <v>5405</v>
      </c>
      <c r="P1086">
        <v>5580</v>
      </c>
      <c r="Q1086">
        <v>5583</v>
      </c>
      <c r="R1086">
        <v>5587</v>
      </c>
      <c r="S1086">
        <v>5590</v>
      </c>
    </row>
    <row r="1087" spans="1:19" x14ac:dyDescent="0.25">
      <c r="A1087" t="s">
        <v>1065</v>
      </c>
      <c r="B1087">
        <v>2402907</v>
      </c>
      <c r="C1087">
        <v>240290</v>
      </c>
      <c r="D1087" t="s">
        <v>1096</v>
      </c>
      <c r="E1087" t="str">
        <f>VLOOKUP(B1087,[1]MunicipioRegioes!I$2:N$5586,6,FALSE)</f>
        <v>Rn2401</v>
      </c>
      <c r="F1087">
        <v>4696</v>
      </c>
      <c r="G1087">
        <v>4692</v>
      </c>
      <c r="H1087">
        <v>4689</v>
      </c>
      <c r="I1087">
        <v>4687</v>
      </c>
      <c r="K1087">
        <v>4970</v>
      </c>
      <c r="L1087">
        <v>4993</v>
      </c>
      <c r="M1087" s="4">
        <v>4774</v>
      </c>
      <c r="N1087">
        <v>4777</v>
      </c>
      <c r="O1087">
        <v>4783</v>
      </c>
      <c r="P1087">
        <v>4946</v>
      </c>
      <c r="Q1087">
        <v>4955</v>
      </c>
      <c r="R1087">
        <v>4963</v>
      </c>
      <c r="S1087">
        <v>4972</v>
      </c>
    </row>
    <row r="1088" spans="1:19" x14ac:dyDescent="0.25">
      <c r="A1088" t="s">
        <v>1065</v>
      </c>
      <c r="B1088">
        <v>2403004</v>
      </c>
      <c r="C1088">
        <v>240300</v>
      </c>
      <c r="D1088" t="s">
        <v>1097</v>
      </c>
      <c r="E1088" t="str">
        <f>VLOOKUP(B1088,[1]MunicipioRegioes!I$2:N$5586,6,FALSE)</f>
        <v>Rn2402</v>
      </c>
      <c r="F1088">
        <v>8219</v>
      </c>
      <c r="G1088">
        <v>8273</v>
      </c>
      <c r="H1088">
        <v>8303</v>
      </c>
      <c r="I1088">
        <v>8333</v>
      </c>
      <c r="K1088">
        <v>8046</v>
      </c>
      <c r="L1088">
        <v>8029</v>
      </c>
      <c r="M1088" s="4">
        <v>7968</v>
      </c>
      <c r="N1088">
        <v>7954</v>
      </c>
      <c r="O1088">
        <v>7942</v>
      </c>
      <c r="P1088">
        <v>8182</v>
      </c>
      <c r="Q1088">
        <v>8173</v>
      </c>
      <c r="R1088">
        <v>8164</v>
      </c>
      <c r="S1088">
        <v>8155</v>
      </c>
    </row>
    <row r="1089" spans="1:19" x14ac:dyDescent="0.25">
      <c r="A1089" t="s">
        <v>1065</v>
      </c>
      <c r="B1089">
        <v>2403103</v>
      </c>
      <c r="C1089">
        <v>240310</v>
      </c>
      <c r="D1089" t="s">
        <v>1098</v>
      </c>
      <c r="E1089" t="str">
        <f>VLOOKUP(B1089,[1]MunicipioRegioes!I$2:N$5586,6,FALSE)</f>
        <v>Rn2402</v>
      </c>
      <c r="F1089">
        <v>40965</v>
      </c>
      <c r="G1089">
        <v>41080</v>
      </c>
      <c r="H1089">
        <v>41144</v>
      </c>
      <c r="I1089">
        <v>41208</v>
      </c>
      <c r="K1089">
        <v>43315</v>
      </c>
      <c r="L1089">
        <v>43536</v>
      </c>
      <c r="M1089" s="4">
        <v>42668</v>
      </c>
      <c r="N1089">
        <v>42795</v>
      </c>
      <c r="O1089">
        <v>42934</v>
      </c>
      <c r="P1089">
        <v>44528</v>
      </c>
      <c r="Q1089">
        <v>44710</v>
      </c>
      <c r="R1089">
        <v>44887</v>
      </c>
      <c r="S1089">
        <v>45060</v>
      </c>
    </row>
    <row r="1090" spans="1:19" x14ac:dyDescent="0.25">
      <c r="A1090" t="s">
        <v>1065</v>
      </c>
      <c r="B1090">
        <v>2403202</v>
      </c>
      <c r="C1090">
        <v>240320</v>
      </c>
      <c r="D1090" t="s">
        <v>1099</v>
      </c>
      <c r="E1090" t="str">
        <f>VLOOKUP(B1090,[1]MunicipioRegioes!I$2:N$5586,6,FALSE)</f>
        <v>Rn2401</v>
      </c>
      <c r="F1090">
        <v>6584</v>
      </c>
      <c r="G1090">
        <v>6605</v>
      </c>
      <c r="H1090">
        <v>6617</v>
      </c>
      <c r="I1090">
        <v>6629</v>
      </c>
      <c r="K1090">
        <v>6615</v>
      </c>
      <c r="L1090">
        <v>6616</v>
      </c>
      <c r="M1090" s="4">
        <v>6495</v>
      </c>
      <c r="N1090">
        <v>6487</v>
      </c>
      <c r="O1090">
        <v>6954</v>
      </c>
      <c r="P1090">
        <v>7178</v>
      </c>
      <c r="Q1090">
        <v>7181</v>
      </c>
      <c r="R1090">
        <v>7184</v>
      </c>
      <c r="S1090">
        <v>7187</v>
      </c>
    </row>
    <row r="1091" spans="1:19" x14ac:dyDescent="0.25">
      <c r="A1091" t="s">
        <v>1065</v>
      </c>
      <c r="B1091">
        <v>2403301</v>
      </c>
      <c r="C1091">
        <v>240330</v>
      </c>
      <c r="D1091" t="s">
        <v>1100</v>
      </c>
      <c r="E1091" t="str">
        <f>VLOOKUP(B1091,[1]MunicipioRegioes!I$2:N$5586,6,FALSE)</f>
        <v>Rn2401</v>
      </c>
      <c r="F1091">
        <v>4822</v>
      </c>
      <c r="G1091">
        <v>4838</v>
      </c>
      <c r="H1091">
        <v>4847</v>
      </c>
      <c r="I1091">
        <v>4856</v>
      </c>
      <c r="K1091">
        <v>5316</v>
      </c>
      <c r="L1091">
        <v>5365</v>
      </c>
      <c r="M1091" s="4">
        <v>5228</v>
      </c>
      <c r="N1091">
        <v>5264</v>
      </c>
      <c r="O1091">
        <v>5297</v>
      </c>
      <c r="P1091">
        <v>5515</v>
      </c>
      <c r="Q1091">
        <v>5554</v>
      </c>
      <c r="R1091">
        <v>5593</v>
      </c>
      <c r="S1091">
        <v>5630</v>
      </c>
    </row>
    <row r="1092" spans="1:19" x14ac:dyDescent="0.25">
      <c r="A1092" t="s">
        <v>1065</v>
      </c>
      <c r="B1092">
        <v>2403400</v>
      </c>
      <c r="C1092">
        <v>240340</v>
      </c>
      <c r="D1092" t="s">
        <v>1101</v>
      </c>
      <c r="E1092" t="str">
        <f>VLOOKUP(B1092,[1]MunicipioRegioes!I$2:N$5586,6,FALSE)</f>
        <v>Rn2402</v>
      </c>
      <c r="F1092">
        <v>5717</v>
      </c>
      <c r="G1092">
        <v>5752</v>
      </c>
      <c r="H1092">
        <v>5772</v>
      </c>
      <c r="I1092">
        <v>5791</v>
      </c>
      <c r="K1092">
        <v>6050</v>
      </c>
      <c r="L1092">
        <v>6084</v>
      </c>
      <c r="M1092" s="4">
        <v>5822</v>
      </c>
      <c r="N1092">
        <v>5834</v>
      </c>
      <c r="O1092">
        <v>5846</v>
      </c>
      <c r="P1092">
        <v>6054</v>
      </c>
      <c r="Q1092">
        <v>6070</v>
      </c>
      <c r="R1092">
        <v>6087</v>
      </c>
      <c r="S1092">
        <v>6103</v>
      </c>
    </row>
    <row r="1093" spans="1:19" x14ac:dyDescent="0.25">
      <c r="A1093" t="s">
        <v>1065</v>
      </c>
      <c r="B1093">
        <v>2403509</v>
      </c>
      <c r="C1093">
        <v>240350</v>
      </c>
      <c r="D1093" t="s">
        <v>1102</v>
      </c>
      <c r="E1093" t="str">
        <f>VLOOKUP(B1093,[1]MunicipioRegioes!I$2:N$5586,6,FALSE)</f>
        <v>Rn2404</v>
      </c>
      <c r="F1093">
        <v>10898</v>
      </c>
      <c r="G1093">
        <v>11020</v>
      </c>
      <c r="H1093">
        <v>11087</v>
      </c>
      <c r="I1093">
        <v>11154</v>
      </c>
      <c r="K1093">
        <v>10414</v>
      </c>
      <c r="L1093">
        <v>10373</v>
      </c>
      <c r="M1093" s="4">
        <v>10480</v>
      </c>
      <c r="N1093">
        <v>10457</v>
      </c>
      <c r="O1093">
        <v>10439</v>
      </c>
      <c r="P1093">
        <v>10753</v>
      </c>
      <c r="Q1093">
        <v>10739</v>
      </c>
      <c r="R1093">
        <v>10727</v>
      </c>
      <c r="S1093">
        <v>10714</v>
      </c>
    </row>
    <row r="1094" spans="1:19" x14ac:dyDescent="0.25">
      <c r="A1094" t="s">
        <v>1065</v>
      </c>
      <c r="B1094">
        <v>2403707</v>
      </c>
      <c r="C1094">
        <v>240370</v>
      </c>
      <c r="D1094" t="s">
        <v>1104</v>
      </c>
      <c r="E1094" t="str">
        <f>VLOOKUP(B1094,[1]MunicipioRegioes!I$2:N$5586,6,FALSE)</f>
        <v>Rn2401</v>
      </c>
      <c r="F1094">
        <v>5378</v>
      </c>
      <c r="G1094">
        <v>5273</v>
      </c>
      <c r="H1094">
        <v>5216</v>
      </c>
      <c r="I1094">
        <v>5159</v>
      </c>
      <c r="K1094">
        <v>5848</v>
      </c>
      <c r="L1094">
        <v>5875</v>
      </c>
      <c r="M1094" s="4">
        <v>5734</v>
      </c>
      <c r="N1094">
        <v>5749</v>
      </c>
      <c r="O1094">
        <v>5765</v>
      </c>
      <c r="P1094">
        <v>5973</v>
      </c>
      <c r="Q1094">
        <v>5994</v>
      </c>
      <c r="R1094">
        <v>6013</v>
      </c>
      <c r="S1094">
        <v>6033</v>
      </c>
    </row>
    <row r="1095" spans="1:19" x14ac:dyDescent="0.25">
      <c r="A1095" t="s">
        <v>1065</v>
      </c>
      <c r="B1095">
        <v>2403756</v>
      </c>
      <c r="C1095">
        <v>240375</v>
      </c>
      <c r="D1095" t="s">
        <v>1105</v>
      </c>
      <c r="E1095" t="str">
        <f>VLOOKUP(B1095,[1]MunicipioRegioes!I$2:N$5586,6,FALSE)</f>
        <v>Rn2402</v>
      </c>
      <c r="F1095">
        <v>2606</v>
      </c>
      <c r="G1095">
        <v>2577</v>
      </c>
      <c r="H1095">
        <v>2561</v>
      </c>
      <c r="I1095">
        <v>2545</v>
      </c>
      <c r="K1095">
        <v>2964</v>
      </c>
      <c r="L1095">
        <v>2994</v>
      </c>
      <c r="M1095" s="4">
        <v>2850</v>
      </c>
      <c r="N1095">
        <v>2870</v>
      </c>
      <c r="O1095">
        <v>2885</v>
      </c>
      <c r="P1095">
        <v>3000</v>
      </c>
      <c r="Q1095">
        <v>3019</v>
      </c>
      <c r="R1095">
        <v>3037</v>
      </c>
      <c r="S1095">
        <v>3055</v>
      </c>
    </row>
    <row r="1096" spans="1:19" x14ac:dyDescent="0.25">
      <c r="A1096" t="s">
        <v>1065</v>
      </c>
      <c r="B1096">
        <v>2403806</v>
      </c>
      <c r="C1096">
        <v>240380</v>
      </c>
      <c r="D1096" t="s">
        <v>1106</v>
      </c>
      <c r="E1096" t="str">
        <f>VLOOKUP(B1096,[1]MunicipioRegioes!I$2:N$5586,6,FALSE)</f>
        <v>Rn2402</v>
      </c>
      <c r="F1096">
        <v>8958</v>
      </c>
      <c r="G1096">
        <v>8945</v>
      </c>
      <c r="H1096">
        <v>8937</v>
      </c>
      <c r="I1096">
        <v>8930</v>
      </c>
      <c r="K1096">
        <v>8540</v>
      </c>
      <c r="L1096">
        <v>8487</v>
      </c>
      <c r="M1096" s="4">
        <v>8959</v>
      </c>
      <c r="N1096">
        <v>8958</v>
      </c>
      <c r="O1096">
        <v>8957</v>
      </c>
      <c r="P1096">
        <v>9245</v>
      </c>
      <c r="Q1096">
        <v>9250</v>
      </c>
      <c r="R1096">
        <v>9254</v>
      </c>
      <c r="S1096">
        <v>9258</v>
      </c>
    </row>
    <row r="1097" spans="1:19" x14ac:dyDescent="0.25">
      <c r="A1097" t="s">
        <v>1065</v>
      </c>
      <c r="B1097">
        <v>2403905</v>
      </c>
      <c r="C1097">
        <v>240390</v>
      </c>
      <c r="D1097" t="s">
        <v>1107</v>
      </c>
      <c r="E1097" t="str">
        <f>VLOOKUP(B1097,[1]MunicipioRegioes!I$2:N$5586,6,FALSE)</f>
        <v>Rn2401</v>
      </c>
      <c r="F1097">
        <v>2945</v>
      </c>
      <c r="G1097">
        <v>2895</v>
      </c>
      <c r="H1097">
        <v>2867</v>
      </c>
      <c r="I1097">
        <v>2839</v>
      </c>
      <c r="K1097">
        <v>3011</v>
      </c>
      <c r="L1097">
        <v>3008</v>
      </c>
      <c r="M1097" s="4">
        <v>2874</v>
      </c>
      <c r="N1097">
        <v>2863</v>
      </c>
      <c r="O1097">
        <v>2852</v>
      </c>
      <c r="P1097">
        <v>2929</v>
      </c>
      <c r="Q1097">
        <v>2919</v>
      </c>
      <c r="R1097">
        <v>2909</v>
      </c>
      <c r="S1097">
        <v>2899</v>
      </c>
    </row>
    <row r="1098" spans="1:19" x14ac:dyDescent="0.25">
      <c r="A1098" t="s">
        <v>1065</v>
      </c>
      <c r="B1098">
        <v>2404002</v>
      </c>
      <c r="C1098">
        <v>240400</v>
      </c>
      <c r="D1098" t="s">
        <v>1108</v>
      </c>
      <c r="E1098" t="str">
        <f>VLOOKUP(B1098,[1]MunicipioRegioes!I$2:N$5586,6,FALSE)</f>
        <v>Rn2401</v>
      </c>
      <c r="F1098">
        <v>4561</v>
      </c>
      <c r="G1098">
        <v>4548</v>
      </c>
      <c r="H1098">
        <v>4541</v>
      </c>
      <c r="I1098">
        <v>4534</v>
      </c>
      <c r="K1098">
        <v>4482</v>
      </c>
      <c r="L1098">
        <v>4468</v>
      </c>
      <c r="M1098" s="4">
        <v>4233</v>
      </c>
      <c r="N1098">
        <v>4206</v>
      </c>
      <c r="O1098">
        <v>4181</v>
      </c>
      <c r="P1098">
        <v>4280</v>
      </c>
      <c r="Q1098">
        <v>4254</v>
      </c>
      <c r="R1098">
        <v>4228</v>
      </c>
      <c r="S1098">
        <v>4204</v>
      </c>
    </row>
    <row r="1099" spans="1:19" x14ac:dyDescent="0.25">
      <c r="A1099" t="s">
        <v>1065</v>
      </c>
      <c r="B1099">
        <v>2404101</v>
      </c>
      <c r="C1099">
        <v>240410</v>
      </c>
      <c r="D1099" t="s">
        <v>1109</v>
      </c>
      <c r="E1099" t="str">
        <f>VLOOKUP(B1099,[1]MunicipioRegioes!I$2:N$5586,6,FALSE)</f>
        <v>Rn2402</v>
      </c>
      <c r="F1099">
        <v>1922</v>
      </c>
      <c r="G1099">
        <v>2025</v>
      </c>
      <c r="H1099">
        <v>2082</v>
      </c>
      <c r="I1099">
        <v>2138</v>
      </c>
      <c r="K1099">
        <v>2219</v>
      </c>
      <c r="L1099">
        <v>2264</v>
      </c>
      <c r="M1099" s="4">
        <v>2150</v>
      </c>
      <c r="N1099">
        <v>2222</v>
      </c>
      <c r="O1099">
        <v>2284</v>
      </c>
      <c r="P1099">
        <v>2446</v>
      </c>
      <c r="Q1099">
        <v>2516</v>
      </c>
      <c r="R1099">
        <v>2584</v>
      </c>
      <c r="S1099">
        <v>2650</v>
      </c>
    </row>
    <row r="1100" spans="1:19" x14ac:dyDescent="0.25">
      <c r="A1100" t="s">
        <v>1065</v>
      </c>
      <c r="B1100">
        <v>2404200</v>
      </c>
      <c r="C1100">
        <v>240420</v>
      </c>
      <c r="D1100" t="s">
        <v>1110</v>
      </c>
      <c r="E1100" t="str">
        <f>VLOOKUP(B1100,[1]MunicipioRegioes!I$2:N$5586,6,FALSE)</f>
        <v>Rn2404</v>
      </c>
      <c r="F1100">
        <v>17712</v>
      </c>
      <c r="G1100">
        <v>17746</v>
      </c>
      <c r="H1100">
        <v>17764</v>
      </c>
      <c r="I1100">
        <v>17783</v>
      </c>
      <c r="K1100">
        <v>20997</v>
      </c>
      <c r="L1100">
        <v>21321</v>
      </c>
      <c r="M1100" s="4">
        <v>22467</v>
      </c>
      <c r="N1100">
        <v>22851</v>
      </c>
      <c r="O1100">
        <v>23209</v>
      </c>
      <c r="P1100">
        <v>24476</v>
      </c>
      <c r="Q1100">
        <v>24889</v>
      </c>
      <c r="R1100">
        <v>25292</v>
      </c>
      <c r="S1100">
        <v>25685</v>
      </c>
    </row>
    <row r="1101" spans="1:19" x14ac:dyDescent="0.25">
      <c r="A1101" t="s">
        <v>1065</v>
      </c>
      <c r="B1101">
        <v>2404309</v>
      </c>
      <c r="C1101">
        <v>240430</v>
      </c>
      <c r="D1101" t="s">
        <v>1111</v>
      </c>
      <c r="E1101" t="str">
        <f>VLOOKUP(B1101,[1]MunicipioRegioes!I$2:N$5586,6,FALSE)</f>
        <v>Rn2401</v>
      </c>
      <c r="F1101">
        <v>12180</v>
      </c>
      <c r="G1101">
        <v>12452</v>
      </c>
      <c r="H1101">
        <v>12602</v>
      </c>
      <c r="I1101">
        <v>12751</v>
      </c>
      <c r="K1101">
        <v>12747</v>
      </c>
      <c r="L1101">
        <v>12835</v>
      </c>
      <c r="M1101" s="4">
        <v>12373</v>
      </c>
      <c r="N1101">
        <v>12420</v>
      </c>
      <c r="O1101">
        <v>12465</v>
      </c>
      <c r="P1101">
        <v>12934</v>
      </c>
      <c r="Q1101">
        <v>12992</v>
      </c>
      <c r="R1101">
        <v>13048</v>
      </c>
      <c r="S1101">
        <v>13103</v>
      </c>
    </row>
    <row r="1102" spans="1:19" x14ac:dyDescent="0.25">
      <c r="A1102" t="s">
        <v>1065</v>
      </c>
      <c r="B1102">
        <v>2404408</v>
      </c>
      <c r="C1102">
        <v>240440</v>
      </c>
      <c r="D1102" t="s">
        <v>1112</v>
      </c>
      <c r="E1102" t="str">
        <f>VLOOKUP(B1102,[1]MunicipioRegioes!I$2:N$5586,6,FALSE)</f>
        <v>Rn2401</v>
      </c>
      <c r="F1102">
        <v>8546</v>
      </c>
      <c r="G1102">
        <v>8743</v>
      </c>
      <c r="H1102">
        <v>8852</v>
      </c>
      <c r="I1102">
        <v>8961</v>
      </c>
      <c r="K1102">
        <v>9741</v>
      </c>
      <c r="L1102">
        <v>9886</v>
      </c>
      <c r="M1102" s="4">
        <v>9393</v>
      </c>
      <c r="N1102">
        <v>9481</v>
      </c>
      <c r="O1102">
        <v>9566</v>
      </c>
      <c r="P1102">
        <v>9998</v>
      </c>
      <c r="Q1102">
        <v>10099</v>
      </c>
      <c r="R1102">
        <v>10197</v>
      </c>
      <c r="S1102">
        <v>10293</v>
      </c>
    </row>
    <row r="1103" spans="1:19" x14ac:dyDescent="0.25">
      <c r="A1103" t="s">
        <v>1065</v>
      </c>
      <c r="B1103">
        <v>2404507</v>
      </c>
      <c r="C1103">
        <v>240450</v>
      </c>
      <c r="D1103" t="s">
        <v>1113</v>
      </c>
      <c r="E1103" t="str">
        <f>VLOOKUP(B1103,[1]MunicipioRegioes!I$2:N$5586,6,FALSE)</f>
        <v>Rn2402</v>
      </c>
      <c r="F1103">
        <v>8786</v>
      </c>
      <c r="G1103">
        <v>9209</v>
      </c>
      <c r="H1103">
        <v>9444</v>
      </c>
      <c r="I1103">
        <v>9677</v>
      </c>
      <c r="K1103">
        <v>12157</v>
      </c>
      <c r="L1103">
        <v>12558</v>
      </c>
      <c r="M1103" s="4">
        <v>12431</v>
      </c>
      <c r="N1103">
        <v>12731</v>
      </c>
      <c r="O1103">
        <v>13047</v>
      </c>
      <c r="P1103">
        <v>13922</v>
      </c>
      <c r="Q1103">
        <v>14282</v>
      </c>
      <c r="R1103">
        <v>14633</v>
      </c>
      <c r="S1103">
        <v>14975</v>
      </c>
    </row>
    <row r="1104" spans="1:19" x14ac:dyDescent="0.25">
      <c r="A1104" t="s">
        <v>1065</v>
      </c>
      <c r="B1104">
        <v>2404606</v>
      </c>
      <c r="C1104">
        <v>240460</v>
      </c>
      <c r="D1104" t="s">
        <v>1114</v>
      </c>
      <c r="E1104" t="str">
        <f>VLOOKUP(B1104,[1]MunicipioRegioes!I$2:N$5586,6,FALSE)</f>
        <v>Rn2403</v>
      </c>
      <c r="F1104">
        <v>10601</v>
      </c>
      <c r="G1104">
        <v>10835</v>
      </c>
      <c r="H1104">
        <v>10965</v>
      </c>
      <c r="I1104">
        <v>11094</v>
      </c>
      <c r="K1104">
        <v>12018</v>
      </c>
      <c r="L1104">
        <v>12189</v>
      </c>
      <c r="M1104" s="4">
        <v>12188</v>
      </c>
      <c r="N1104">
        <v>12319</v>
      </c>
      <c r="O1104">
        <v>12462</v>
      </c>
      <c r="P1104">
        <v>13070</v>
      </c>
      <c r="Q1104">
        <v>13237</v>
      </c>
      <c r="R1104">
        <v>13400</v>
      </c>
      <c r="S1104">
        <v>13559</v>
      </c>
    </row>
    <row r="1105" spans="1:19" x14ac:dyDescent="0.25">
      <c r="A1105" t="s">
        <v>1065</v>
      </c>
      <c r="B1105">
        <v>2404705</v>
      </c>
      <c r="C1105">
        <v>240470</v>
      </c>
      <c r="D1105" t="s">
        <v>1115</v>
      </c>
      <c r="E1105" t="str">
        <f>VLOOKUP(B1105,[1]MunicipioRegioes!I$2:N$5586,6,FALSE)</f>
        <v>Rn2401</v>
      </c>
      <c r="F1105">
        <v>12128</v>
      </c>
      <c r="G1105">
        <v>12264</v>
      </c>
      <c r="H1105">
        <v>12339</v>
      </c>
      <c r="I1105">
        <v>12414</v>
      </c>
      <c r="K1105">
        <v>13868</v>
      </c>
      <c r="L1105">
        <v>14056</v>
      </c>
      <c r="M1105" s="4">
        <v>13855</v>
      </c>
      <c r="N1105">
        <v>14004</v>
      </c>
      <c r="O1105">
        <v>14148</v>
      </c>
      <c r="P1105">
        <v>14814</v>
      </c>
      <c r="Q1105">
        <v>14983</v>
      </c>
      <c r="R1105">
        <v>15147</v>
      </c>
      <c r="S1105">
        <v>15308</v>
      </c>
    </row>
    <row r="1106" spans="1:19" x14ac:dyDescent="0.25">
      <c r="A1106" t="s">
        <v>1065</v>
      </c>
      <c r="B1106">
        <v>2404804</v>
      </c>
      <c r="C1106">
        <v>240480</v>
      </c>
      <c r="D1106" t="s">
        <v>1116</v>
      </c>
      <c r="E1106" t="str">
        <f>VLOOKUP(B1106,[1]MunicipioRegioes!I$2:N$5586,6,FALSE)</f>
        <v>Rn2402</v>
      </c>
      <c r="F1106">
        <v>1964</v>
      </c>
      <c r="G1106">
        <v>2005</v>
      </c>
      <c r="H1106">
        <v>2028</v>
      </c>
      <c r="I1106">
        <v>2051</v>
      </c>
      <c r="K1106">
        <v>2097</v>
      </c>
      <c r="L1106">
        <v>2115</v>
      </c>
      <c r="M1106" s="4">
        <v>2074</v>
      </c>
      <c r="N1106">
        <v>2090</v>
      </c>
      <c r="O1106">
        <v>2104</v>
      </c>
      <c r="P1106">
        <v>2190</v>
      </c>
      <c r="Q1106">
        <v>2206</v>
      </c>
      <c r="R1106">
        <v>2221</v>
      </c>
      <c r="S1106">
        <v>2236</v>
      </c>
    </row>
    <row r="1107" spans="1:19" x14ac:dyDescent="0.25">
      <c r="A1107" t="s">
        <v>1065</v>
      </c>
      <c r="B1107">
        <v>2404853</v>
      </c>
      <c r="C1107">
        <v>240485</v>
      </c>
      <c r="D1107" t="s">
        <v>1117</v>
      </c>
      <c r="E1107" t="str">
        <f>VLOOKUP(B1107,[1]MunicipioRegioes!I$2:N$5586,6,FALSE)</f>
        <v>Rn2401</v>
      </c>
      <c r="F1107">
        <v>6708</v>
      </c>
      <c r="G1107">
        <v>7013</v>
      </c>
      <c r="H1107">
        <v>7182</v>
      </c>
      <c r="I1107">
        <v>7350</v>
      </c>
      <c r="K1107">
        <v>6599</v>
      </c>
      <c r="L1107">
        <v>6629</v>
      </c>
      <c r="M1107" s="4">
        <v>6952</v>
      </c>
      <c r="N1107">
        <v>6984</v>
      </c>
      <c r="O1107">
        <v>7036</v>
      </c>
      <c r="P1107">
        <v>7336</v>
      </c>
      <c r="Q1107">
        <v>7397</v>
      </c>
      <c r="R1107">
        <v>7457</v>
      </c>
      <c r="S1107">
        <v>7515</v>
      </c>
    </row>
    <row r="1108" spans="1:19" x14ac:dyDescent="0.25">
      <c r="A1108" t="s">
        <v>1065</v>
      </c>
      <c r="B1108">
        <v>2404903</v>
      </c>
      <c r="C1108">
        <v>240490</v>
      </c>
      <c r="D1108" t="s">
        <v>1118</v>
      </c>
      <c r="E1108" t="str">
        <f>VLOOKUP(B1108,[1]MunicipioRegioes!I$2:N$5586,6,FALSE)</f>
        <v>Rn2401</v>
      </c>
      <c r="F1108">
        <v>5385</v>
      </c>
      <c r="G1108">
        <v>5461</v>
      </c>
      <c r="H1108">
        <v>5503</v>
      </c>
      <c r="I1108">
        <v>5544</v>
      </c>
      <c r="K1108">
        <v>5936</v>
      </c>
      <c r="L1108">
        <v>5999</v>
      </c>
      <c r="M1108" s="4">
        <v>5568</v>
      </c>
      <c r="N1108">
        <v>5586</v>
      </c>
      <c r="O1108">
        <v>5609</v>
      </c>
      <c r="P1108">
        <v>5822</v>
      </c>
      <c r="Q1108">
        <v>5850</v>
      </c>
      <c r="R1108">
        <v>5878</v>
      </c>
      <c r="S1108">
        <v>5904</v>
      </c>
    </row>
    <row r="1109" spans="1:19" x14ac:dyDescent="0.25">
      <c r="A1109" t="s">
        <v>1065</v>
      </c>
      <c r="B1109">
        <v>2405009</v>
      </c>
      <c r="C1109">
        <v>240500</v>
      </c>
      <c r="D1109" t="s">
        <v>1119</v>
      </c>
      <c r="E1109" t="str">
        <f>VLOOKUP(B1109,[1]MunicipioRegioes!I$2:N$5586,6,FALSE)</f>
        <v>Rn2403</v>
      </c>
      <c r="F1109">
        <v>7929</v>
      </c>
      <c r="G1109">
        <v>8097</v>
      </c>
      <c r="H1109">
        <v>8189</v>
      </c>
      <c r="I1109">
        <v>8282</v>
      </c>
      <c r="K1109">
        <v>8017</v>
      </c>
      <c r="L1109">
        <v>8045</v>
      </c>
      <c r="M1109" s="4">
        <v>7925</v>
      </c>
      <c r="N1109">
        <v>8039</v>
      </c>
      <c r="O1109">
        <v>8150</v>
      </c>
      <c r="P1109">
        <v>8573</v>
      </c>
      <c r="Q1109">
        <v>8702</v>
      </c>
      <c r="R1109">
        <v>8827</v>
      </c>
      <c r="S1109">
        <v>8949</v>
      </c>
    </row>
    <row r="1110" spans="1:19" x14ac:dyDescent="0.25">
      <c r="A1110" t="s">
        <v>1065</v>
      </c>
      <c r="B1110">
        <v>2405108</v>
      </c>
      <c r="C1110">
        <v>240510</v>
      </c>
      <c r="D1110" t="s">
        <v>1120</v>
      </c>
      <c r="E1110" t="str">
        <f>VLOOKUP(B1110,[1]MunicipioRegioes!I$2:N$5586,6,FALSE)</f>
        <v>Rn2403</v>
      </c>
      <c r="F1110">
        <v>6333</v>
      </c>
      <c r="G1110">
        <v>6473</v>
      </c>
      <c r="H1110">
        <v>6550</v>
      </c>
      <c r="I1110">
        <v>6627</v>
      </c>
      <c r="K1110">
        <v>6641</v>
      </c>
      <c r="L1110">
        <v>6688</v>
      </c>
      <c r="M1110" s="4">
        <v>6796</v>
      </c>
      <c r="N1110">
        <v>6820</v>
      </c>
      <c r="O1110">
        <v>6838</v>
      </c>
      <c r="P1110">
        <v>7086</v>
      </c>
      <c r="Q1110">
        <v>6875</v>
      </c>
      <c r="R1110">
        <v>6898</v>
      </c>
      <c r="S1110">
        <v>6920</v>
      </c>
    </row>
    <row r="1111" spans="1:19" x14ac:dyDescent="0.25">
      <c r="A1111" t="s">
        <v>1065</v>
      </c>
      <c r="B1111">
        <v>2405207</v>
      </c>
      <c r="C1111">
        <v>240520</v>
      </c>
      <c r="D1111" t="s">
        <v>1121</v>
      </c>
      <c r="E1111" t="str">
        <f>VLOOKUP(B1111,[1]MunicipioRegioes!I$2:N$5586,6,FALSE)</f>
        <v>Rn2401</v>
      </c>
      <c r="F1111">
        <v>5478</v>
      </c>
      <c r="G1111">
        <v>5399</v>
      </c>
      <c r="H1111">
        <v>5355</v>
      </c>
      <c r="I1111">
        <v>5312</v>
      </c>
      <c r="K1111">
        <v>5569</v>
      </c>
      <c r="L1111">
        <v>5562</v>
      </c>
      <c r="M1111" s="4">
        <v>5350</v>
      </c>
      <c r="N1111">
        <v>5326</v>
      </c>
      <c r="O1111">
        <v>5307</v>
      </c>
      <c r="P1111">
        <v>5453</v>
      </c>
      <c r="Q1111">
        <v>5436</v>
      </c>
      <c r="R1111">
        <v>5419</v>
      </c>
      <c r="S1111">
        <v>5402</v>
      </c>
    </row>
    <row r="1112" spans="1:19" x14ac:dyDescent="0.25">
      <c r="A1112" t="s">
        <v>1065</v>
      </c>
      <c r="B1112">
        <v>2405306</v>
      </c>
      <c r="C1112">
        <v>240530</v>
      </c>
      <c r="D1112" t="s">
        <v>1122</v>
      </c>
      <c r="E1112" t="str">
        <f>VLOOKUP(B1112,[1]MunicipioRegioes!I$2:N$5586,6,FALSE)</f>
        <v>Rn2403</v>
      </c>
      <c r="F1112">
        <v>8004</v>
      </c>
      <c r="G1112">
        <v>8214</v>
      </c>
      <c r="H1112">
        <v>8331</v>
      </c>
      <c r="I1112">
        <v>8447</v>
      </c>
      <c r="K1112">
        <v>8548</v>
      </c>
      <c r="L1112">
        <v>8629</v>
      </c>
      <c r="M1112" s="4">
        <v>9009</v>
      </c>
      <c r="N1112">
        <v>9113</v>
      </c>
      <c r="O1112">
        <v>9211</v>
      </c>
      <c r="P1112">
        <v>9651</v>
      </c>
      <c r="Q1112">
        <v>9767</v>
      </c>
      <c r="R1112">
        <v>9879</v>
      </c>
      <c r="S1112">
        <v>9989</v>
      </c>
    </row>
    <row r="1113" spans="1:19" x14ac:dyDescent="0.25">
      <c r="A1113" t="s">
        <v>1065</v>
      </c>
      <c r="B1113">
        <v>2405405</v>
      </c>
      <c r="C1113">
        <v>240540</v>
      </c>
      <c r="D1113" t="s">
        <v>1123</v>
      </c>
      <c r="E1113" t="str">
        <f>VLOOKUP(B1113,[1]MunicipioRegioes!I$2:N$5586,6,FALSE)</f>
        <v>Rn2403</v>
      </c>
      <c r="F1113">
        <v>6407</v>
      </c>
      <c r="G1113">
        <v>6459</v>
      </c>
      <c r="H1113">
        <v>6488</v>
      </c>
      <c r="I1113">
        <v>6517</v>
      </c>
      <c r="K1113">
        <v>5757</v>
      </c>
      <c r="L1113">
        <v>5693</v>
      </c>
      <c r="M1113" s="4">
        <v>5522</v>
      </c>
      <c r="N1113">
        <v>5460</v>
      </c>
      <c r="O1113">
        <v>5401</v>
      </c>
      <c r="P1113">
        <v>5490</v>
      </c>
      <c r="Q1113">
        <v>5427</v>
      </c>
      <c r="R1113">
        <v>5366</v>
      </c>
      <c r="S1113">
        <v>5306</v>
      </c>
    </row>
    <row r="1114" spans="1:19" x14ac:dyDescent="0.25">
      <c r="A1114" t="s">
        <v>1065</v>
      </c>
      <c r="B1114">
        <v>2405504</v>
      </c>
      <c r="C1114">
        <v>240550</v>
      </c>
      <c r="D1114" t="s">
        <v>1124</v>
      </c>
      <c r="E1114" t="str">
        <f>VLOOKUP(B1114,[1]MunicipioRegioes!I$2:N$5586,6,FALSE)</f>
        <v>Rn2402</v>
      </c>
      <c r="F1114">
        <v>2741</v>
      </c>
      <c r="G1114">
        <v>2789</v>
      </c>
      <c r="H1114">
        <v>2815</v>
      </c>
      <c r="I1114">
        <v>2841</v>
      </c>
      <c r="K1114">
        <v>2607</v>
      </c>
      <c r="L1114">
        <v>2598</v>
      </c>
      <c r="M1114" s="4">
        <v>2607</v>
      </c>
      <c r="N1114">
        <v>2602</v>
      </c>
      <c r="O1114">
        <v>2598</v>
      </c>
      <c r="P1114">
        <v>2676</v>
      </c>
      <c r="Q1114">
        <v>2673</v>
      </c>
      <c r="R1114">
        <v>2669</v>
      </c>
      <c r="S1114">
        <v>2666</v>
      </c>
    </row>
    <row r="1115" spans="1:19" x14ac:dyDescent="0.25">
      <c r="A1115" t="s">
        <v>1065</v>
      </c>
      <c r="B1115">
        <v>2405603</v>
      </c>
      <c r="C1115">
        <v>240560</v>
      </c>
      <c r="D1115" t="s">
        <v>1125</v>
      </c>
      <c r="E1115" t="str">
        <f>VLOOKUP(B1115,[1]MunicipioRegioes!I$2:N$5586,6,FALSE)</f>
        <v>Rn2402</v>
      </c>
      <c r="F1115">
        <v>12622</v>
      </c>
      <c r="G1115">
        <v>13039</v>
      </c>
      <c r="H1115">
        <v>13270</v>
      </c>
      <c r="I1115">
        <v>13500</v>
      </c>
      <c r="K1115">
        <v>14139</v>
      </c>
      <c r="L1115">
        <v>14347</v>
      </c>
      <c r="M1115" s="4">
        <v>13511</v>
      </c>
      <c r="N1115">
        <v>13622</v>
      </c>
      <c r="O1115">
        <v>13735</v>
      </c>
      <c r="P1115">
        <v>14342</v>
      </c>
      <c r="Q1115">
        <v>14476</v>
      </c>
      <c r="R1115">
        <v>14606</v>
      </c>
      <c r="S1115">
        <v>14734</v>
      </c>
    </row>
    <row r="1116" spans="1:19" x14ac:dyDescent="0.25">
      <c r="A1116" t="s">
        <v>1065</v>
      </c>
      <c r="B1116">
        <v>2405702</v>
      </c>
      <c r="C1116">
        <v>240570</v>
      </c>
      <c r="D1116" t="s">
        <v>1126</v>
      </c>
      <c r="E1116" t="str">
        <f>VLOOKUP(B1116,[1]MunicipioRegioes!I$2:N$5586,6,FALSE)</f>
        <v>Rn2402</v>
      </c>
      <c r="F1116">
        <v>12103</v>
      </c>
      <c r="G1116">
        <v>12144</v>
      </c>
      <c r="H1116">
        <v>12167</v>
      </c>
      <c r="I1116">
        <v>12190</v>
      </c>
      <c r="K1116">
        <v>12362</v>
      </c>
      <c r="L1116">
        <v>12384</v>
      </c>
      <c r="M1116" s="4">
        <v>12115</v>
      </c>
      <c r="N1116">
        <v>12119</v>
      </c>
      <c r="O1116">
        <v>12124</v>
      </c>
      <c r="P1116">
        <v>12526</v>
      </c>
      <c r="Q1116">
        <v>12540</v>
      </c>
      <c r="R1116">
        <v>12553</v>
      </c>
      <c r="S1116">
        <v>12566</v>
      </c>
    </row>
    <row r="1117" spans="1:19" x14ac:dyDescent="0.25">
      <c r="A1117" t="s">
        <v>1065</v>
      </c>
      <c r="B1117">
        <v>2405801</v>
      </c>
      <c r="C1117">
        <v>240580</v>
      </c>
      <c r="D1117" t="s">
        <v>1127</v>
      </c>
      <c r="E1117" t="str">
        <f>VLOOKUP(B1117,[1]MunicipioRegioes!I$2:N$5586,6,FALSE)</f>
        <v>Rn2403</v>
      </c>
      <c r="F1117">
        <v>30294</v>
      </c>
      <c r="G1117">
        <v>30989</v>
      </c>
      <c r="H1117">
        <v>31374</v>
      </c>
      <c r="I1117">
        <v>31757</v>
      </c>
      <c r="K1117">
        <v>31332</v>
      </c>
      <c r="L1117">
        <v>31518</v>
      </c>
      <c r="M1117" s="4">
        <v>32203</v>
      </c>
      <c r="N1117">
        <v>32456</v>
      </c>
      <c r="O1117">
        <v>32677</v>
      </c>
      <c r="P1117">
        <v>34057</v>
      </c>
      <c r="Q1117">
        <v>34324</v>
      </c>
      <c r="R1117">
        <v>34585</v>
      </c>
      <c r="S1117">
        <v>34839</v>
      </c>
    </row>
    <row r="1118" spans="1:19" x14ac:dyDescent="0.25">
      <c r="A1118" t="s">
        <v>1065</v>
      </c>
      <c r="B1118">
        <v>2405900</v>
      </c>
      <c r="C1118">
        <v>240590</v>
      </c>
      <c r="D1118" t="s">
        <v>1128</v>
      </c>
      <c r="E1118" t="str">
        <f>VLOOKUP(B1118,[1]MunicipioRegioes!I$2:N$5586,6,FALSE)</f>
        <v>Rn2401</v>
      </c>
      <c r="F1118">
        <v>2578</v>
      </c>
      <c r="G1118">
        <v>2566</v>
      </c>
      <c r="H1118">
        <v>2560</v>
      </c>
      <c r="I1118">
        <v>2553</v>
      </c>
      <c r="K1118">
        <v>2805</v>
      </c>
      <c r="L1118">
        <v>2824</v>
      </c>
      <c r="M1118" s="4">
        <v>2601</v>
      </c>
      <c r="N1118">
        <v>2601</v>
      </c>
      <c r="O1118">
        <v>2602</v>
      </c>
      <c r="P1118">
        <v>2687</v>
      </c>
      <c r="Q1118">
        <v>2689</v>
      </c>
      <c r="R1118">
        <v>2691</v>
      </c>
      <c r="S1118">
        <v>2693</v>
      </c>
    </row>
    <row r="1119" spans="1:19" x14ac:dyDescent="0.25">
      <c r="A1119" t="s">
        <v>1065</v>
      </c>
      <c r="B1119">
        <v>2406007</v>
      </c>
      <c r="C1119">
        <v>240600</v>
      </c>
      <c r="D1119" t="s">
        <v>1129</v>
      </c>
      <c r="E1119" t="str">
        <f>VLOOKUP(B1119,[1]MunicipioRegioes!I$2:N$5586,6,FALSE)</f>
        <v>Rn2401</v>
      </c>
      <c r="F1119">
        <v>6024</v>
      </c>
      <c r="G1119">
        <v>6101</v>
      </c>
      <c r="H1119">
        <v>6144</v>
      </c>
      <c r="I1119">
        <v>6187</v>
      </c>
      <c r="K1119">
        <v>6157</v>
      </c>
      <c r="L1119">
        <v>6177</v>
      </c>
      <c r="M1119" s="4">
        <v>5868</v>
      </c>
      <c r="N1119">
        <v>5865</v>
      </c>
      <c r="O1119">
        <v>5862</v>
      </c>
      <c r="P1119">
        <v>6049</v>
      </c>
      <c r="Q1119">
        <v>6049</v>
      </c>
      <c r="R1119">
        <v>6049</v>
      </c>
      <c r="S1119">
        <v>6050</v>
      </c>
    </row>
    <row r="1120" spans="1:19" x14ac:dyDescent="0.25">
      <c r="A1120" t="s">
        <v>1065</v>
      </c>
      <c r="B1120">
        <v>2406106</v>
      </c>
      <c r="C1120">
        <v>240610</v>
      </c>
      <c r="D1120" t="s">
        <v>1130</v>
      </c>
      <c r="E1120" t="str">
        <f>VLOOKUP(B1120,[1]MunicipioRegioes!I$2:N$5586,6,FALSE)</f>
        <v>Rn2401</v>
      </c>
      <c r="F1120">
        <v>18131</v>
      </c>
      <c r="G1120">
        <v>18671</v>
      </c>
      <c r="H1120">
        <v>18970</v>
      </c>
      <c r="I1120">
        <v>19267</v>
      </c>
      <c r="K1120">
        <v>18014</v>
      </c>
      <c r="L1120">
        <v>18069</v>
      </c>
      <c r="M1120" s="4">
        <v>17692</v>
      </c>
      <c r="N1120">
        <v>17721</v>
      </c>
      <c r="O1120">
        <v>17749</v>
      </c>
      <c r="P1120">
        <v>18366</v>
      </c>
      <c r="Q1120">
        <v>18409</v>
      </c>
      <c r="R1120">
        <v>18450</v>
      </c>
      <c r="S1120">
        <v>18490</v>
      </c>
    </row>
    <row r="1121" spans="1:19" x14ac:dyDescent="0.25">
      <c r="A1121" t="s">
        <v>1065</v>
      </c>
      <c r="B1121">
        <v>2406155</v>
      </c>
      <c r="C1121">
        <v>240615</v>
      </c>
      <c r="D1121" t="s">
        <v>1131</v>
      </c>
      <c r="E1121" t="str">
        <f>VLOOKUP(B1121,[1]MunicipioRegioes!I$2:N$5586,6,FALSE)</f>
        <v>Rn2403</v>
      </c>
      <c r="F1121">
        <v>3198</v>
      </c>
      <c r="G1121">
        <v>3175</v>
      </c>
      <c r="H1121">
        <v>3161</v>
      </c>
      <c r="I1121">
        <v>3148</v>
      </c>
      <c r="K1121">
        <v>3626</v>
      </c>
      <c r="L1121">
        <v>3663</v>
      </c>
      <c r="M1121" s="4">
        <v>3585</v>
      </c>
      <c r="N1121">
        <v>3609</v>
      </c>
      <c r="O1121">
        <v>3635</v>
      </c>
      <c r="P1121">
        <v>3790</v>
      </c>
      <c r="Q1121">
        <v>3821</v>
      </c>
      <c r="R1121">
        <v>3851</v>
      </c>
      <c r="S1121">
        <v>3881</v>
      </c>
    </row>
    <row r="1122" spans="1:19" x14ac:dyDescent="0.25">
      <c r="A1122" t="s">
        <v>1065</v>
      </c>
      <c r="B1122">
        <v>2406205</v>
      </c>
      <c r="C1122">
        <v>240620</v>
      </c>
      <c r="D1122" t="s">
        <v>1132</v>
      </c>
      <c r="E1122" t="str">
        <f>VLOOKUP(B1122,[1]MunicipioRegioes!I$2:N$5586,6,FALSE)</f>
        <v>Rn2403</v>
      </c>
      <c r="F1122">
        <v>5801</v>
      </c>
      <c r="G1122">
        <v>5915</v>
      </c>
      <c r="H1122">
        <v>5979</v>
      </c>
      <c r="I1122">
        <v>6041</v>
      </c>
      <c r="K1122">
        <v>6119</v>
      </c>
      <c r="L1122">
        <v>6164</v>
      </c>
      <c r="M1122" s="4">
        <v>6228</v>
      </c>
      <c r="N1122">
        <v>6273</v>
      </c>
      <c r="O1122">
        <v>6318</v>
      </c>
      <c r="P1122">
        <v>6587</v>
      </c>
      <c r="Q1122">
        <v>6640</v>
      </c>
      <c r="R1122">
        <v>6692</v>
      </c>
      <c r="S1122">
        <v>6743</v>
      </c>
    </row>
    <row r="1123" spans="1:19" x14ac:dyDescent="0.25">
      <c r="A1123" t="s">
        <v>1065</v>
      </c>
      <c r="B1123">
        <v>2406304</v>
      </c>
      <c r="C1123">
        <v>240630</v>
      </c>
      <c r="D1123" t="s">
        <v>1133</v>
      </c>
      <c r="E1123" t="str">
        <f>VLOOKUP(B1123,[1]MunicipioRegioes!I$2:N$5586,6,FALSE)</f>
        <v>Rn2403</v>
      </c>
      <c r="F1123">
        <v>6810</v>
      </c>
      <c r="G1123">
        <v>7086</v>
      </c>
      <c r="H1123">
        <v>7238</v>
      </c>
      <c r="I1123">
        <v>7390</v>
      </c>
      <c r="K1123">
        <v>7205</v>
      </c>
      <c r="L1123">
        <v>7282</v>
      </c>
      <c r="M1123" s="4">
        <v>6992</v>
      </c>
      <c r="N1123">
        <v>7035</v>
      </c>
      <c r="O1123">
        <v>7079</v>
      </c>
      <c r="P1123">
        <v>7372</v>
      </c>
      <c r="Q1123">
        <v>7425</v>
      </c>
      <c r="R1123">
        <v>7478</v>
      </c>
      <c r="S1123">
        <v>7529</v>
      </c>
    </row>
    <row r="1124" spans="1:19" x14ac:dyDescent="0.25">
      <c r="A1124" t="s">
        <v>1065</v>
      </c>
      <c r="B1124">
        <v>2406403</v>
      </c>
      <c r="C1124">
        <v>240640</v>
      </c>
      <c r="D1124" t="s">
        <v>1134</v>
      </c>
      <c r="E1124" t="str">
        <f>VLOOKUP(B1124,[1]MunicipioRegioes!I$2:N$5586,6,FALSE)</f>
        <v>Rn2403</v>
      </c>
      <c r="F1124">
        <v>2861</v>
      </c>
      <c r="G1124">
        <v>3001</v>
      </c>
      <c r="H1124">
        <v>3079</v>
      </c>
      <c r="I1124">
        <v>3156</v>
      </c>
      <c r="K1124">
        <v>2778</v>
      </c>
      <c r="L1124">
        <v>2789</v>
      </c>
      <c r="M1124" s="4">
        <v>2674</v>
      </c>
      <c r="N1124">
        <v>2669</v>
      </c>
      <c r="O1124">
        <v>2671</v>
      </c>
      <c r="P1124">
        <v>2759</v>
      </c>
      <c r="Q1124">
        <v>2762</v>
      </c>
      <c r="R1124">
        <v>2765</v>
      </c>
      <c r="S1124">
        <v>2768</v>
      </c>
    </row>
    <row r="1125" spans="1:19" x14ac:dyDescent="0.25">
      <c r="A1125" t="s">
        <v>1065</v>
      </c>
      <c r="B1125">
        <v>2406502</v>
      </c>
      <c r="C1125">
        <v>240650</v>
      </c>
      <c r="D1125" t="s">
        <v>1135</v>
      </c>
      <c r="E1125" t="str">
        <f>VLOOKUP(B1125,[1]MunicipioRegioes!I$2:N$5586,6,FALSE)</f>
        <v>Rn2402</v>
      </c>
      <c r="F1125">
        <v>12450</v>
      </c>
      <c r="G1125">
        <v>12711</v>
      </c>
      <c r="H1125">
        <v>12855</v>
      </c>
      <c r="I1125">
        <v>12998</v>
      </c>
      <c r="K1125">
        <v>13574</v>
      </c>
      <c r="L1125">
        <v>13718</v>
      </c>
      <c r="M1125" s="4">
        <v>13990</v>
      </c>
      <c r="N1125">
        <v>14131</v>
      </c>
      <c r="O1125">
        <v>14274</v>
      </c>
      <c r="P1125">
        <v>14942</v>
      </c>
      <c r="Q1125">
        <v>15110</v>
      </c>
      <c r="R1125">
        <v>15274</v>
      </c>
      <c r="S1125">
        <v>15434</v>
      </c>
    </row>
    <row r="1126" spans="1:19" x14ac:dyDescent="0.25">
      <c r="A1126" t="s">
        <v>1065</v>
      </c>
      <c r="B1126">
        <v>2406601</v>
      </c>
      <c r="C1126">
        <v>240660</v>
      </c>
      <c r="D1126" t="s">
        <v>1136</v>
      </c>
      <c r="E1126" t="str">
        <f>VLOOKUP(B1126,[1]MunicipioRegioes!I$2:N$5586,6,FALSE)</f>
        <v>Rn2403</v>
      </c>
      <c r="F1126">
        <v>7017</v>
      </c>
      <c r="G1126">
        <v>7156</v>
      </c>
      <c r="H1126">
        <v>7233</v>
      </c>
      <c r="I1126">
        <v>7309</v>
      </c>
      <c r="K1126">
        <v>7395</v>
      </c>
      <c r="L1126">
        <v>7449</v>
      </c>
      <c r="M1126" s="4">
        <v>7565</v>
      </c>
      <c r="N1126">
        <v>7622</v>
      </c>
      <c r="O1126">
        <v>7679</v>
      </c>
      <c r="P1126">
        <v>8009</v>
      </c>
      <c r="Q1126">
        <v>8076</v>
      </c>
      <c r="R1126">
        <v>8142</v>
      </c>
      <c r="S1126">
        <v>8206</v>
      </c>
    </row>
    <row r="1127" spans="1:19" x14ac:dyDescent="0.25">
      <c r="A1127" t="s">
        <v>1065</v>
      </c>
      <c r="B1127">
        <v>2406700</v>
      </c>
      <c r="C1127">
        <v>240670</v>
      </c>
      <c r="D1127" t="s">
        <v>1137</v>
      </c>
      <c r="E1127" t="str">
        <f>VLOOKUP(B1127,[1]MunicipioRegioes!I$2:N$5586,6,FALSE)</f>
        <v>Rn2402</v>
      </c>
      <c r="F1127">
        <v>9618</v>
      </c>
      <c r="G1127">
        <v>9764</v>
      </c>
      <c r="H1127">
        <v>9845</v>
      </c>
      <c r="I1127">
        <v>9925</v>
      </c>
      <c r="K1127">
        <v>10737</v>
      </c>
      <c r="L1127">
        <v>10865</v>
      </c>
      <c r="M1127" s="4">
        <v>10385</v>
      </c>
      <c r="N1127">
        <v>10456</v>
      </c>
      <c r="O1127">
        <v>10530</v>
      </c>
      <c r="P1127">
        <v>10977</v>
      </c>
      <c r="Q1127">
        <v>11065</v>
      </c>
      <c r="R1127">
        <v>11151</v>
      </c>
      <c r="S1127">
        <v>11234</v>
      </c>
    </row>
    <row r="1128" spans="1:19" x14ac:dyDescent="0.25">
      <c r="A1128" t="s">
        <v>1065</v>
      </c>
      <c r="B1128">
        <v>2406809</v>
      </c>
      <c r="C1128">
        <v>240680</v>
      </c>
      <c r="D1128" t="s">
        <v>1138</v>
      </c>
      <c r="E1128" t="str">
        <f>VLOOKUP(B1128,[1]MunicipioRegioes!I$2:N$5586,6,FALSE)</f>
        <v>Rn2403</v>
      </c>
      <c r="F1128">
        <v>4552</v>
      </c>
      <c r="G1128">
        <v>4566</v>
      </c>
      <c r="H1128">
        <v>4574</v>
      </c>
      <c r="I1128">
        <v>4582</v>
      </c>
      <c r="K1128">
        <v>4333</v>
      </c>
      <c r="L1128">
        <v>4309</v>
      </c>
      <c r="M1128" s="4">
        <v>4614</v>
      </c>
      <c r="N1128">
        <v>4618</v>
      </c>
      <c r="O1128">
        <v>4625</v>
      </c>
      <c r="P1128">
        <v>4784</v>
      </c>
      <c r="Q1128">
        <v>4794</v>
      </c>
      <c r="R1128">
        <v>4803</v>
      </c>
      <c r="S1128">
        <v>4813</v>
      </c>
    </row>
    <row r="1129" spans="1:19" x14ac:dyDescent="0.25">
      <c r="A1129" t="s">
        <v>1065</v>
      </c>
      <c r="B1129">
        <v>2406908</v>
      </c>
      <c r="C1129">
        <v>240690</v>
      </c>
      <c r="D1129" t="s">
        <v>1139</v>
      </c>
      <c r="E1129" t="str">
        <f>VLOOKUP(B1129,[1]MunicipioRegioes!I$2:N$5586,6,FALSE)</f>
        <v>Rn2401</v>
      </c>
      <c r="F1129">
        <v>3295</v>
      </c>
      <c r="G1129">
        <v>3347</v>
      </c>
      <c r="H1129">
        <v>3375</v>
      </c>
      <c r="I1129">
        <v>3404</v>
      </c>
      <c r="K1129">
        <v>3522</v>
      </c>
      <c r="L1129">
        <v>3550</v>
      </c>
      <c r="M1129" s="4">
        <v>3633</v>
      </c>
      <c r="N1129">
        <v>3665</v>
      </c>
      <c r="O1129">
        <v>3696</v>
      </c>
      <c r="P1129">
        <v>3860</v>
      </c>
      <c r="Q1129">
        <v>3897</v>
      </c>
      <c r="R1129">
        <v>3933</v>
      </c>
      <c r="S1129">
        <v>3968</v>
      </c>
    </row>
    <row r="1130" spans="1:19" x14ac:dyDescent="0.25">
      <c r="A1130" t="s">
        <v>1065</v>
      </c>
      <c r="B1130">
        <v>2407005</v>
      </c>
      <c r="C1130">
        <v>240700</v>
      </c>
      <c r="D1130" t="s">
        <v>1140</v>
      </c>
      <c r="E1130" t="str">
        <f>VLOOKUP(B1130,[1]MunicipioRegioes!I$2:N$5586,6,FALSE)</f>
        <v>Rn2401</v>
      </c>
      <c r="F1130">
        <v>9329</v>
      </c>
      <c r="G1130">
        <v>9445</v>
      </c>
      <c r="H1130">
        <v>9509</v>
      </c>
      <c r="I1130">
        <v>9573</v>
      </c>
      <c r="K1130">
        <v>10060</v>
      </c>
      <c r="L1130">
        <v>10144</v>
      </c>
      <c r="M1130" s="4">
        <v>9612</v>
      </c>
      <c r="N1130">
        <v>9645</v>
      </c>
      <c r="O1130">
        <v>9679</v>
      </c>
      <c r="P1130">
        <v>10042</v>
      </c>
      <c r="Q1130">
        <v>10086</v>
      </c>
      <c r="R1130">
        <v>10129</v>
      </c>
      <c r="S1130">
        <v>10171</v>
      </c>
    </row>
    <row r="1131" spans="1:19" x14ac:dyDescent="0.25">
      <c r="A1131" t="s">
        <v>1065</v>
      </c>
      <c r="B1131">
        <v>2407203</v>
      </c>
      <c r="C1131">
        <v>240720</v>
      </c>
      <c r="D1131" t="s">
        <v>1142</v>
      </c>
      <c r="E1131" t="str">
        <f>VLOOKUP(B1131,[1]MunicipioRegioes!I$2:N$5586,6,FALSE)</f>
        <v>Rn2402</v>
      </c>
      <c r="F1131">
        <v>25612</v>
      </c>
      <c r="G1131">
        <v>25554</v>
      </c>
      <c r="H1131">
        <v>25521</v>
      </c>
      <c r="I1131">
        <v>25489</v>
      </c>
      <c r="K1131">
        <v>27951</v>
      </c>
      <c r="L1131">
        <v>28157</v>
      </c>
      <c r="M1131" s="4">
        <v>28974</v>
      </c>
      <c r="N1131">
        <v>29204</v>
      </c>
      <c r="O1131">
        <v>29446</v>
      </c>
      <c r="P1131">
        <v>30749</v>
      </c>
      <c r="Q1131">
        <v>31037</v>
      </c>
      <c r="R1131">
        <v>31318</v>
      </c>
      <c r="S1131">
        <v>31592</v>
      </c>
    </row>
    <row r="1132" spans="1:19" x14ac:dyDescent="0.25">
      <c r="A1132" t="s">
        <v>1065</v>
      </c>
      <c r="B1132">
        <v>2407252</v>
      </c>
      <c r="C1132">
        <v>240725</v>
      </c>
      <c r="D1132" t="s">
        <v>1143</v>
      </c>
      <c r="E1132" t="str">
        <f>VLOOKUP(B1132,[1]MunicipioRegioes!I$2:N$5586,6,FALSE)</f>
        <v>Rn2401</v>
      </c>
      <c r="F1132">
        <v>3009</v>
      </c>
      <c r="G1132">
        <v>3050</v>
      </c>
      <c r="H1132">
        <v>3073</v>
      </c>
      <c r="I1132">
        <v>3095</v>
      </c>
      <c r="K1132">
        <v>3571</v>
      </c>
      <c r="L1132">
        <v>3631</v>
      </c>
      <c r="M1132" s="4">
        <v>3536</v>
      </c>
      <c r="N1132">
        <v>3581</v>
      </c>
      <c r="O1132">
        <v>3625</v>
      </c>
      <c r="P1132">
        <v>3805</v>
      </c>
      <c r="Q1132">
        <v>3856</v>
      </c>
      <c r="R1132">
        <v>3906</v>
      </c>
      <c r="S1132">
        <v>3955</v>
      </c>
    </row>
    <row r="1133" spans="1:19" x14ac:dyDescent="0.25">
      <c r="A1133" t="s">
        <v>1065</v>
      </c>
      <c r="B1133">
        <v>2407302</v>
      </c>
      <c r="C1133">
        <v>240730</v>
      </c>
      <c r="D1133" t="s">
        <v>1144</v>
      </c>
      <c r="E1133" t="str">
        <f>VLOOKUP(B1133,[1]MunicipioRegioes!I$2:N$5586,6,FALSE)</f>
        <v>Rn2401</v>
      </c>
      <c r="F1133">
        <v>8237</v>
      </c>
      <c r="G1133">
        <v>8147</v>
      </c>
      <c r="H1133">
        <v>8097</v>
      </c>
      <c r="I1133">
        <v>8048</v>
      </c>
      <c r="K1133">
        <v>8342</v>
      </c>
      <c r="L1133">
        <v>8331</v>
      </c>
      <c r="M1133" s="4">
        <v>8265</v>
      </c>
      <c r="N1133">
        <v>8257</v>
      </c>
      <c r="O1133">
        <v>8249</v>
      </c>
      <c r="P1133">
        <v>8506</v>
      </c>
      <c r="Q1133">
        <v>8502</v>
      </c>
      <c r="R1133">
        <v>8499</v>
      </c>
      <c r="S1133">
        <v>8495</v>
      </c>
    </row>
    <row r="1134" spans="1:19" x14ac:dyDescent="0.25">
      <c r="A1134" t="s">
        <v>1065</v>
      </c>
      <c r="B1134">
        <v>2407401</v>
      </c>
      <c r="C1134">
        <v>240740</v>
      </c>
      <c r="D1134" t="s">
        <v>1145</v>
      </c>
      <c r="E1134" t="str">
        <f>VLOOKUP(B1134,[1]MunicipioRegioes!I$2:N$5586,6,FALSE)</f>
        <v>Rn2401</v>
      </c>
      <c r="F1134">
        <v>7652</v>
      </c>
      <c r="G1134">
        <v>7604</v>
      </c>
      <c r="H1134">
        <v>7577</v>
      </c>
      <c r="I1134">
        <v>7551</v>
      </c>
      <c r="K1134">
        <v>8331</v>
      </c>
      <c r="L1134">
        <v>8386</v>
      </c>
      <c r="M1134" s="4">
        <v>8228</v>
      </c>
      <c r="N1134">
        <v>8256</v>
      </c>
      <c r="O1134">
        <v>8293</v>
      </c>
      <c r="P1134">
        <v>8615</v>
      </c>
      <c r="Q1134">
        <v>8661</v>
      </c>
      <c r="R1134">
        <v>8706</v>
      </c>
      <c r="S1134">
        <v>8750</v>
      </c>
    </row>
    <row r="1135" spans="1:19" x14ac:dyDescent="0.25">
      <c r="A1135" t="s">
        <v>1065</v>
      </c>
      <c r="B1135">
        <v>2407500</v>
      </c>
      <c r="C1135">
        <v>240750</v>
      </c>
      <c r="D1135" t="s">
        <v>1146</v>
      </c>
      <c r="E1135" t="str">
        <f>VLOOKUP(B1135,[1]MunicipioRegioes!I$2:N$5586,6,FALSE)</f>
        <v>Rn2404</v>
      </c>
      <c r="F1135">
        <v>8628</v>
      </c>
      <c r="G1135">
        <v>9046</v>
      </c>
      <c r="H1135">
        <v>9277</v>
      </c>
      <c r="I1135">
        <v>9506</v>
      </c>
      <c r="K1135">
        <v>9251</v>
      </c>
      <c r="L1135">
        <v>9371</v>
      </c>
      <c r="M1135" s="4">
        <v>10442</v>
      </c>
      <c r="N1135">
        <v>10628</v>
      </c>
      <c r="O1135">
        <v>10810</v>
      </c>
      <c r="P1135">
        <v>11419</v>
      </c>
      <c r="Q1135">
        <v>11628</v>
      </c>
      <c r="R1135">
        <v>11831</v>
      </c>
      <c r="S1135">
        <v>12030</v>
      </c>
    </row>
    <row r="1136" spans="1:19" x14ac:dyDescent="0.25">
      <c r="A1136" t="s">
        <v>1065</v>
      </c>
      <c r="B1136">
        <v>2407609</v>
      </c>
      <c r="C1136">
        <v>240760</v>
      </c>
      <c r="D1136" t="s">
        <v>1147</v>
      </c>
      <c r="E1136" t="str">
        <f>VLOOKUP(B1136,[1]MunicipioRegioes!I$2:N$5586,6,FALSE)</f>
        <v>Rn2401</v>
      </c>
      <c r="F1136">
        <v>3812</v>
      </c>
      <c r="G1136">
        <v>3874</v>
      </c>
      <c r="H1136">
        <v>3909</v>
      </c>
      <c r="I1136">
        <v>3943</v>
      </c>
      <c r="K1136">
        <v>3907</v>
      </c>
      <c r="L1136">
        <v>3923</v>
      </c>
      <c r="M1136" s="4">
        <v>4188</v>
      </c>
      <c r="N1136">
        <v>4224</v>
      </c>
      <c r="O1136">
        <v>4259</v>
      </c>
      <c r="P1136">
        <v>4448</v>
      </c>
      <c r="Q1136">
        <v>4489</v>
      </c>
      <c r="R1136">
        <v>4530</v>
      </c>
      <c r="S1136">
        <v>4569</v>
      </c>
    </row>
    <row r="1137" spans="1:19" x14ac:dyDescent="0.25">
      <c r="A1137" t="s">
        <v>1065</v>
      </c>
      <c r="B1137">
        <v>2407708</v>
      </c>
      <c r="C1137">
        <v>240770</v>
      </c>
      <c r="D1137" t="s">
        <v>1148</v>
      </c>
      <c r="E1137" t="str">
        <f>VLOOKUP(B1137,[1]MunicipioRegioes!I$2:N$5586,6,FALSE)</f>
        <v>Rn2404</v>
      </c>
      <c r="F1137">
        <v>12664</v>
      </c>
      <c r="G1137">
        <v>13140</v>
      </c>
      <c r="H1137">
        <v>13404</v>
      </c>
      <c r="I1137">
        <v>13666</v>
      </c>
      <c r="K1137">
        <v>12762</v>
      </c>
      <c r="L1137">
        <v>12834</v>
      </c>
      <c r="M1137" s="4">
        <v>11418</v>
      </c>
      <c r="N1137">
        <v>11372</v>
      </c>
      <c r="O1137">
        <v>11333</v>
      </c>
      <c r="P1137">
        <v>11644</v>
      </c>
      <c r="Q1137">
        <v>11608</v>
      </c>
      <c r="R1137">
        <v>11572</v>
      </c>
      <c r="S1137">
        <v>11537</v>
      </c>
    </row>
    <row r="1138" spans="1:19" x14ac:dyDescent="0.25">
      <c r="A1138" t="s">
        <v>1065</v>
      </c>
      <c r="B1138">
        <v>2407807</v>
      </c>
      <c r="C1138">
        <v>240780</v>
      </c>
      <c r="D1138" t="s">
        <v>228</v>
      </c>
      <c r="E1138" t="str">
        <f>VLOOKUP(B1138,[1]MunicipioRegioes!I$2:N$5586,6,FALSE)</f>
        <v>Rn2403</v>
      </c>
      <c r="F1138">
        <v>19799</v>
      </c>
      <c r="G1138">
        <v>20415</v>
      </c>
      <c r="H1138">
        <v>20755</v>
      </c>
      <c r="I1138">
        <v>21094</v>
      </c>
      <c r="K1138">
        <v>21225</v>
      </c>
      <c r="L1138">
        <v>21448</v>
      </c>
      <c r="M1138" s="4">
        <v>20670</v>
      </c>
      <c r="N1138">
        <v>20824</v>
      </c>
      <c r="O1138">
        <v>20959</v>
      </c>
      <c r="P1138">
        <v>21833</v>
      </c>
      <c r="Q1138">
        <v>21996</v>
      </c>
      <c r="R1138">
        <v>22155</v>
      </c>
      <c r="S1138">
        <v>22311</v>
      </c>
    </row>
    <row r="1139" spans="1:19" x14ac:dyDescent="0.25">
      <c r="A1139" t="s">
        <v>1065</v>
      </c>
      <c r="B1139">
        <v>2407906</v>
      </c>
      <c r="C1139">
        <v>240790</v>
      </c>
      <c r="D1139" t="s">
        <v>1149</v>
      </c>
      <c r="E1139" t="str">
        <f>VLOOKUP(B1139,[1]MunicipioRegioes!I$2:N$5586,6,FALSE)</f>
        <v>Rn2403</v>
      </c>
      <c r="F1139">
        <v>2473</v>
      </c>
      <c r="G1139">
        <v>2428</v>
      </c>
      <c r="H1139">
        <v>2403</v>
      </c>
      <c r="I1139">
        <v>2378</v>
      </c>
      <c r="K1139">
        <v>2460</v>
      </c>
      <c r="L1139">
        <v>2449</v>
      </c>
      <c r="M1139" s="4">
        <v>2266</v>
      </c>
      <c r="N1139">
        <v>2240</v>
      </c>
      <c r="O1139">
        <v>2219</v>
      </c>
      <c r="P1139">
        <v>2261</v>
      </c>
      <c r="Q1139">
        <v>2240</v>
      </c>
      <c r="R1139">
        <v>2219</v>
      </c>
      <c r="S1139">
        <v>2198</v>
      </c>
    </row>
    <row r="1140" spans="1:19" x14ac:dyDescent="0.25">
      <c r="A1140" t="s">
        <v>1065</v>
      </c>
      <c r="B1140">
        <v>2408003</v>
      </c>
      <c r="C1140">
        <v>240800</v>
      </c>
      <c r="D1140" t="s">
        <v>1150</v>
      </c>
      <c r="E1140" t="str">
        <f>VLOOKUP(B1140,[1]MunicipioRegioes!I$2:N$5586,6,FALSE)</f>
        <v>Rn2401</v>
      </c>
      <c r="F1140">
        <v>220487</v>
      </c>
      <c r="G1140">
        <v>224910</v>
      </c>
      <c r="H1140">
        <v>227357</v>
      </c>
      <c r="I1140">
        <v>229787</v>
      </c>
      <c r="K1140">
        <v>241645</v>
      </c>
      <c r="L1140">
        <v>244287</v>
      </c>
      <c r="M1140" s="4">
        <v>259886</v>
      </c>
      <c r="N1140">
        <v>263344</v>
      </c>
      <c r="O1140">
        <v>266758</v>
      </c>
      <c r="P1140">
        <v>280314</v>
      </c>
      <c r="Q1140">
        <v>284288</v>
      </c>
      <c r="R1140">
        <v>288162</v>
      </c>
      <c r="S1140">
        <v>291937</v>
      </c>
    </row>
    <row r="1141" spans="1:19" x14ac:dyDescent="0.25">
      <c r="A1141" t="s">
        <v>1065</v>
      </c>
      <c r="B1141">
        <v>2408102</v>
      </c>
      <c r="C1141">
        <v>240810</v>
      </c>
      <c r="D1141" t="s">
        <v>5283</v>
      </c>
      <c r="E1141" t="str">
        <f>VLOOKUP(B1141,[1]MunicipioRegioes!I$2:N$5586,6,FALSE)</f>
        <v>Rn2404</v>
      </c>
      <c r="F1141">
        <v>744794</v>
      </c>
      <c r="G1141">
        <v>766081</v>
      </c>
      <c r="H1141">
        <v>778040</v>
      </c>
      <c r="I1141">
        <v>789896</v>
      </c>
      <c r="K1141">
        <v>798065</v>
      </c>
      <c r="L1141">
        <v>806203</v>
      </c>
      <c r="M1141" s="4">
        <v>803811</v>
      </c>
      <c r="N1141">
        <v>810780</v>
      </c>
      <c r="O1141">
        <v>817590</v>
      </c>
      <c r="P1141">
        <v>853928</v>
      </c>
      <c r="Q1141">
        <v>862044</v>
      </c>
      <c r="R1141">
        <v>869954</v>
      </c>
      <c r="S1141">
        <v>877662</v>
      </c>
    </row>
    <row r="1142" spans="1:19" x14ac:dyDescent="0.25">
      <c r="A1142" t="s">
        <v>1065</v>
      </c>
      <c r="B1142">
        <v>2408300</v>
      </c>
      <c r="C1142">
        <v>240830</v>
      </c>
      <c r="D1142" t="s">
        <v>1152</v>
      </c>
      <c r="E1142" t="str">
        <f>VLOOKUP(B1142,[1]MunicipioRegioes!I$2:N$5586,6,FALSE)</f>
        <v>Rn2403</v>
      </c>
      <c r="F1142">
        <v>34999</v>
      </c>
      <c r="G1142">
        <v>35774</v>
      </c>
      <c r="H1142">
        <v>36203</v>
      </c>
      <c r="I1142">
        <v>36629</v>
      </c>
      <c r="K1142">
        <v>36336</v>
      </c>
      <c r="L1142">
        <v>36561</v>
      </c>
      <c r="M1142" s="4">
        <v>35541</v>
      </c>
      <c r="N1142">
        <v>35617</v>
      </c>
      <c r="O1142">
        <v>35741</v>
      </c>
      <c r="P1142">
        <v>37079</v>
      </c>
      <c r="Q1142">
        <v>37239</v>
      </c>
      <c r="R1142">
        <v>37395</v>
      </c>
      <c r="S1142">
        <v>37547</v>
      </c>
    </row>
    <row r="1143" spans="1:19" x14ac:dyDescent="0.25">
      <c r="A1143" t="s">
        <v>1065</v>
      </c>
      <c r="B1143">
        <v>2408409</v>
      </c>
      <c r="C1143">
        <v>240840</v>
      </c>
      <c r="D1143" t="s">
        <v>1153</v>
      </c>
      <c r="E1143" t="str">
        <f>VLOOKUP(B1143,[1]MunicipioRegioes!I$2:N$5586,6,FALSE)</f>
        <v>Rn2401</v>
      </c>
      <c r="F1143">
        <v>4426</v>
      </c>
      <c r="G1143">
        <v>4402</v>
      </c>
      <c r="H1143">
        <v>4389</v>
      </c>
      <c r="I1143">
        <v>4376</v>
      </c>
      <c r="K1143">
        <v>4570</v>
      </c>
      <c r="L1143">
        <v>4578</v>
      </c>
      <c r="M1143" s="4">
        <v>4301</v>
      </c>
      <c r="N1143">
        <v>4282</v>
      </c>
      <c r="O1143">
        <v>4270</v>
      </c>
      <c r="P1143">
        <v>4391</v>
      </c>
      <c r="Q1143">
        <v>4380</v>
      </c>
      <c r="R1143">
        <v>4370</v>
      </c>
      <c r="S1143">
        <v>4359</v>
      </c>
    </row>
    <row r="1144" spans="1:19" x14ac:dyDescent="0.25">
      <c r="A1144" t="s">
        <v>1065</v>
      </c>
      <c r="B1144">
        <v>2408508</v>
      </c>
      <c r="C1144">
        <v>240850</v>
      </c>
      <c r="D1144" t="s">
        <v>1154</v>
      </c>
      <c r="E1144" t="str">
        <f>VLOOKUP(B1144,[1]MunicipioRegioes!I$2:N$5586,6,FALSE)</f>
        <v>Rn2402</v>
      </c>
      <c r="F1144">
        <v>4705</v>
      </c>
      <c r="G1144">
        <v>4730</v>
      </c>
      <c r="H1144">
        <v>4743</v>
      </c>
      <c r="I1144">
        <v>4757</v>
      </c>
      <c r="K1144">
        <v>5124</v>
      </c>
      <c r="L1144">
        <v>5166</v>
      </c>
      <c r="M1144" s="4">
        <v>4699</v>
      </c>
      <c r="N1144">
        <v>4701</v>
      </c>
      <c r="O1144">
        <v>4704</v>
      </c>
      <c r="P1144">
        <v>4860</v>
      </c>
      <c r="Q1144">
        <v>4866</v>
      </c>
      <c r="R1144">
        <v>4871</v>
      </c>
      <c r="S1144">
        <v>4877</v>
      </c>
    </row>
    <row r="1145" spans="1:19" x14ac:dyDescent="0.25">
      <c r="A1145" t="s">
        <v>1065</v>
      </c>
      <c r="B1145">
        <v>2408607</v>
      </c>
      <c r="C1145">
        <v>240860</v>
      </c>
      <c r="D1145" t="s">
        <v>1155</v>
      </c>
      <c r="E1145" t="str">
        <f>VLOOKUP(B1145,[1]MunicipioRegioes!I$2:N$5586,6,FALSE)</f>
        <v>Rn2401</v>
      </c>
      <c r="F1145">
        <v>3671</v>
      </c>
      <c r="G1145">
        <v>3696</v>
      </c>
      <c r="H1145">
        <v>3710</v>
      </c>
      <c r="I1145">
        <v>3724</v>
      </c>
      <c r="K1145">
        <v>4004</v>
      </c>
      <c r="L1145">
        <v>4039</v>
      </c>
      <c r="M1145" s="4">
        <v>3952</v>
      </c>
      <c r="N1145">
        <v>3976</v>
      </c>
      <c r="O1145">
        <v>4001</v>
      </c>
      <c r="P1145">
        <v>4165</v>
      </c>
      <c r="Q1145">
        <v>4194</v>
      </c>
      <c r="R1145">
        <v>4222</v>
      </c>
      <c r="S1145">
        <v>4249</v>
      </c>
    </row>
    <row r="1146" spans="1:19" x14ac:dyDescent="0.25">
      <c r="A1146" t="s">
        <v>1065</v>
      </c>
      <c r="B1146">
        <v>2408706</v>
      </c>
      <c r="C1146">
        <v>240870</v>
      </c>
      <c r="D1146" t="s">
        <v>1156</v>
      </c>
      <c r="E1146" t="str">
        <f>VLOOKUP(B1146,[1]MunicipioRegioes!I$2:N$5586,6,FALSE)</f>
        <v>Rn2401</v>
      </c>
      <c r="F1146">
        <v>4118</v>
      </c>
      <c r="G1146">
        <v>4135</v>
      </c>
      <c r="H1146">
        <v>4145</v>
      </c>
      <c r="I1146">
        <v>4154</v>
      </c>
      <c r="K1146">
        <v>3988</v>
      </c>
      <c r="L1146">
        <v>3974</v>
      </c>
      <c r="M1146" s="4">
        <v>3862</v>
      </c>
      <c r="N1146">
        <v>3841</v>
      </c>
      <c r="O1146">
        <v>3824</v>
      </c>
      <c r="P1146">
        <v>3924</v>
      </c>
      <c r="Q1146">
        <v>3907</v>
      </c>
      <c r="R1146">
        <v>3891</v>
      </c>
      <c r="S1146">
        <v>3875</v>
      </c>
    </row>
    <row r="1147" spans="1:19" x14ac:dyDescent="0.25">
      <c r="A1147" t="s">
        <v>1065</v>
      </c>
      <c r="B1147">
        <v>2408805</v>
      </c>
      <c r="C1147">
        <v>240880</v>
      </c>
      <c r="D1147" t="s">
        <v>1157</v>
      </c>
      <c r="E1147" t="str">
        <f>VLOOKUP(B1147,[1]MunicipioRegioes!I$2:N$5586,6,FALSE)</f>
        <v>Rn2403</v>
      </c>
      <c r="F1147">
        <v>4431</v>
      </c>
      <c r="G1147">
        <v>4502</v>
      </c>
      <c r="H1147">
        <v>4541</v>
      </c>
      <c r="I1147">
        <v>4580</v>
      </c>
      <c r="K1147">
        <v>4920</v>
      </c>
      <c r="L1147">
        <v>4977</v>
      </c>
      <c r="M1147" s="4">
        <v>4845</v>
      </c>
      <c r="N1147">
        <v>4885</v>
      </c>
      <c r="O1147">
        <v>4924</v>
      </c>
      <c r="P1147">
        <v>5139</v>
      </c>
      <c r="Q1147">
        <v>5127</v>
      </c>
      <c r="R1147">
        <v>5173</v>
      </c>
      <c r="S1147">
        <v>5215</v>
      </c>
    </row>
    <row r="1148" spans="1:19" x14ac:dyDescent="0.25">
      <c r="A1148" t="s">
        <v>1065</v>
      </c>
      <c r="B1148">
        <v>2408904</v>
      </c>
      <c r="C1148">
        <v>240890</v>
      </c>
      <c r="D1148" t="s">
        <v>1158</v>
      </c>
      <c r="E1148" t="str">
        <f>VLOOKUP(B1148,[1]MunicipioRegioes!I$2:N$5586,6,FALSE)</f>
        <v>Rn2402</v>
      </c>
      <c r="F1148">
        <v>19856</v>
      </c>
      <c r="G1148">
        <v>20214</v>
      </c>
      <c r="H1148">
        <v>20412</v>
      </c>
      <c r="I1148">
        <v>20608</v>
      </c>
      <c r="K1148">
        <v>20566</v>
      </c>
      <c r="L1148">
        <v>20676</v>
      </c>
      <c r="M1148" s="4">
        <v>20347</v>
      </c>
      <c r="N1148">
        <v>20433</v>
      </c>
      <c r="O1148">
        <v>20511</v>
      </c>
      <c r="P1148">
        <v>21288</v>
      </c>
      <c r="Q1148">
        <v>21387</v>
      </c>
      <c r="R1148">
        <v>21483</v>
      </c>
      <c r="S1148">
        <v>21577</v>
      </c>
    </row>
    <row r="1149" spans="1:19" x14ac:dyDescent="0.25">
      <c r="A1149" t="s">
        <v>1065</v>
      </c>
      <c r="B1149">
        <v>2408953</v>
      </c>
      <c r="C1149">
        <v>240895</v>
      </c>
      <c r="D1149" t="s">
        <v>1179</v>
      </c>
      <c r="E1149" t="str">
        <f>VLOOKUP(B1149,[1]MunicipioRegioes!I$2:N$5586,6,FALSE)</f>
        <v>Rn2404</v>
      </c>
      <c r="F1149">
        <v>9730</v>
      </c>
      <c r="G1149">
        <v>10071</v>
      </c>
      <c r="H1149">
        <v>10260</v>
      </c>
      <c r="I1149">
        <v>10447</v>
      </c>
      <c r="K1149">
        <v>10048</v>
      </c>
      <c r="L1149">
        <v>10124</v>
      </c>
      <c r="M1149" s="4">
        <v>10060</v>
      </c>
      <c r="N1149">
        <v>10124</v>
      </c>
      <c r="O1149">
        <v>10187</v>
      </c>
      <c r="P1149">
        <v>10607</v>
      </c>
      <c r="Q1149">
        <v>10684</v>
      </c>
      <c r="R1149">
        <v>10758</v>
      </c>
      <c r="S1149">
        <v>10830</v>
      </c>
    </row>
    <row r="1150" spans="1:19" x14ac:dyDescent="0.25">
      <c r="A1150" t="s">
        <v>1065</v>
      </c>
      <c r="B1150">
        <v>2409100</v>
      </c>
      <c r="C1150">
        <v>240910</v>
      </c>
      <c r="D1150" t="s">
        <v>1160</v>
      </c>
      <c r="E1150" t="str">
        <f>VLOOKUP(B1150,[1]MunicipioRegioes!I$2:N$5586,6,FALSE)</f>
        <v>Rn2403</v>
      </c>
      <c r="F1150">
        <v>8885</v>
      </c>
      <c r="G1150">
        <v>9256</v>
      </c>
      <c r="H1150">
        <v>9460</v>
      </c>
      <c r="I1150">
        <v>9664</v>
      </c>
      <c r="K1150">
        <v>10718</v>
      </c>
      <c r="L1150">
        <v>10954</v>
      </c>
      <c r="M1150" s="4">
        <v>11111</v>
      </c>
      <c r="N1150">
        <v>11313</v>
      </c>
      <c r="O1150">
        <v>11519</v>
      </c>
      <c r="P1150">
        <v>12188</v>
      </c>
      <c r="Q1150">
        <v>12424</v>
      </c>
      <c r="R1150">
        <v>12655</v>
      </c>
      <c r="S1150">
        <v>12880</v>
      </c>
    </row>
    <row r="1151" spans="1:19" x14ac:dyDescent="0.25">
      <c r="A1151" t="s">
        <v>1065</v>
      </c>
      <c r="B1151">
        <v>2409209</v>
      </c>
      <c r="C1151">
        <v>240920</v>
      </c>
      <c r="D1151" t="s">
        <v>1161</v>
      </c>
      <c r="E1151" t="str">
        <f>VLOOKUP(B1151,[1]MunicipioRegioes!I$2:N$5586,6,FALSE)</f>
        <v>Rn2403</v>
      </c>
      <c r="F1151">
        <v>2766</v>
      </c>
      <c r="G1151">
        <v>2815</v>
      </c>
      <c r="H1151">
        <v>2843</v>
      </c>
      <c r="I1151">
        <v>2870</v>
      </c>
      <c r="K1151">
        <v>2704</v>
      </c>
      <c r="L1151">
        <v>2703</v>
      </c>
      <c r="M1151" s="4">
        <v>2899</v>
      </c>
      <c r="N1151">
        <v>2910</v>
      </c>
      <c r="O1151">
        <v>2925</v>
      </c>
      <c r="P1151">
        <v>3040</v>
      </c>
      <c r="Q1151">
        <v>3057</v>
      </c>
      <c r="R1151">
        <v>3075</v>
      </c>
      <c r="S1151">
        <v>3092</v>
      </c>
    </row>
    <row r="1152" spans="1:19" x14ac:dyDescent="0.25">
      <c r="A1152" t="s">
        <v>1065</v>
      </c>
      <c r="B1152">
        <v>2409308</v>
      </c>
      <c r="C1152">
        <v>240930</v>
      </c>
      <c r="D1152" t="s">
        <v>1162</v>
      </c>
      <c r="E1152" t="str">
        <f>VLOOKUP(B1152,[1]MunicipioRegioes!I$2:N$5586,6,FALSE)</f>
        <v>Rn2401</v>
      </c>
      <c r="F1152">
        <v>10995</v>
      </c>
      <c r="G1152">
        <v>10879</v>
      </c>
      <c r="H1152">
        <v>10814</v>
      </c>
      <c r="I1152">
        <v>10750</v>
      </c>
      <c r="K1152">
        <v>11634</v>
      </c>
      <c r="L1152">
        <v>11671</v>
      </c>
      <c r="M1152" s="4">
        <v>11964</v>
      </c>
      <c r="N1152">
        <v>12025</v>
      </c>
      <c r="O1152">
        <v>12084</v>
      </c>
      <c r="P1152">
        <v>12561</v>
      </c>
      <c r="Q1152">
        <v>12635</v>
      </c>
      <c r="R1152">
        <v>12706</v>
      </c>
      <c r="S1152">
        <v>12776</v>
      </c>
    </row>
    <row r="1153" spans="1:19" x14ac:dyDescent="0.25">
      <c r="A1153" t="s">
        <v>1065</v>
      </c>
      <c r="B1153">
        <v>2409332</v>
      </c>
      <c r="C1153">
        <v>240933</v>
      </c>
      <c r="D1153" t="s">
        <v>1183</v>
      </c>
      <c r="E1153" t="str">
        <f>VLOOKUP(B1153,[1]MunicipioRegioes!I$2:N$5586,6,FALSE)</f>
        <v>Rn2403</v>
      </c>
      <c r="F1153">
        <v>4070</v>
      </c>
      <c r="G1153">
        <v>4265</v>
      </c>
      <c r="H1153">
        <v>4373</v>
      </c>
      <c r="I1153">
        <v>4479</v>
      </c>
      <c r="K1153">
        <v>4813</v>
      </c>
      <c r="L1153">
        <v>4915</v>
      </c>
      <c r="M1153" s="4">
        <v>4762</v>
      </c>
      <c r="N1153">
        <v>4838</v>
      </c>
      <c r="O1153">
        <v>4911</v>
      </c>
      <c r="P1153">
        <v>5174</v>
      </c>
      <c r="Q1153">
        <v>5259</v>
      </c>
      <c r="R1153">
        <v>5341</v>
      </c>
      <c r="S1153">
        <v>5422</v>
      </c>
    </row>
    <row r="1154" spans="1:19" x14ac:dyDescent="0.25">
      <c r="A1154" t="s">
        <v>1065</v>
      </c>
      <c r="B1154">
        <v>2409407</v>
      </c>
      <c r="C1154">
        <v>240940</v>
      </c>
      <c r="D1154" t="s">
        <v>1163</v>
      </c>
      <c r="E1154" t="str">
        <f>VLOOKUP(B1154,[1]MunicipioRegioes!I$2:N$5586,6,FALSE)</f>
        <v>Rn2401</v>
      </c>
      <c r="F1154">
        <v>25969</v>
      </c>
      <c r="G1154">
        <v>26775</v>
      </c>
      <c r="H1154">
        <v>27221</v>
      </c>
      <c r="I1154">
        <v>27663</v>
      </c>
      <c r="K1154">
        <v>27547</v>
      </c>
      <c r="L1154">
        <v>27809</v>
      </c>
      <c r="M1154" s="4">
        <v>27733</v>
      </c>
      <c r="N1154">
        <v>27974</v>
      </c>
      <c r="O1154">
        <v>28197</v>
      </c>
      <c r="P1154">
        <v>29430</v>
      </c>
      <c r="Q1154">
        <v>29696</v>
      </c>
      <c r="R1154">
        <v>29954</v>
      </c>
      <c r="S1154">
        <v>30206</v>
      </c>
    </row>
    <row r="1155" spans="1:19" x14ac:dyDescent="0.25">
      <c r="A1155" t="s">
        <v>1065</v>
      </c>
      <c r="B1155">
        <v>2409506</v>
      </c>
      <c r="C1155">
        <v>240950</v>
      </c>
      <c r="D1155" t="s">
        <v>1164</v>
      </c>
      <c r="E1155" t="str">
        <f>VLOOKUP(B1155,[1]MunicipioRegioes!I$2:N$5586,6,FALSE)</f>
        <v>Rn2404</v>
      </c>
      <c r="F1155">
        <v>4180</v>
      </c>
      <c r="G1155">
        <v>4288</v>
      </c>
      <c r="H1155">
        <v>4348</v>
      </c>
      <c r="I1155">
        <v>4407</v>
      </c>
      <c r="K1155">
        <v>4030</v>
      </c>
      <c r="L1155">
        <v>4027</v>
      </c>
      <c r="M1155" s="4">
        <v>3521</v>
      </c>
      <c r="N1155">
        <v>3483</v>
      </c>
      <c r="O1155">
        <v>3447</v>
      </c>
      <c r="P1155">
        <v>3505</v>
      </c>
      <c r="Q1155">
        <v>3467</v>
      </c>
      <c r="R1155">
        <v>3429</v>
      </c>
      <c r="S1155">
        <v>3392</v>
      </c>
    </row>
    <row r="1156" spans="1:19" x14ac:dyDescent="0.25">
      <c r="A1156" t="s">
        <v>1065</v>
      </c>
      <c r="B1156">
        <v>2409605</v>
      </c>
      <c r="C1156">
        <v>240960</v>
      </c>
      <c r="D1156" t="s">
        <v>1165</v>
      </c>
      <c r="E1156" t="str">
        <f>VLOOKUP(B1156,[1]MunicipioRegioes!I$2:N$5586,6,FALSE)</f>
        <v>Rn2402</v>
      </c>
      <c r="F1156">
        <v>2889</v>
      </c>
      <c r="G1156">
        <v>2917</v>
      </c>
      <c r="H1156">
        <v>2933</v>
      </c>
      <c r="I1156">
        <v>2948</v>
      </c>
      <c r="K1156">
        <v>2732</v>
      </c>
      <c r="L1156">
        <v>2718</v>
      </c>
      <c r="M1156" s="4">
        <v>2583</v>
      </c>
      <c r="N1156">
        <v>2570</v>
      </c>
      <c r="O1156">
        <v>2552</v>
      </c>
      <c r="P1156">
        <v>2607</v>
      </c>
      <c r="Q1156">
        <v>2587</v>
      </c>
      <c r="R1156">
        <v>2568</v>
      </c>
      <c r="S1156">
        <v>2550</v>
      </c>
    </row>
    <row r="1157" spans="1:19" x14ac:dyDescent="0.25">
      <c r="A1157" t="s">
        <v>1065</v>
      </c>
      <c r="B1157">
        <v>2409704</v>
      </c>
      <c r="C1157">
        <v>240970</v>
      </c>
      <c r="D1157" t="s">
        <v>1166</v>
      </c>
      <c r="E1157" t="str">
        <f>VLOOKUP(B1157,[1]MunicipioRegioes!I$2:N$5586,6,FALSE)</f>
        <v>Rn2402</v>
      </c>
      <c r="F1157">
        <v>6946</v>
      </c>
      <c r="G1157">
        <v>6241</v>
      </c>
      <c r="H1157">
        <v>5850</v>
      </c>
      <c r="I1157">
        <v>5463</v>
      </c>
      <c r="K1157">
        <v>7607</v>
      </c>
      <c r="L1157">
        <v>7559</v>
      </c>
      <c r="M1157" s="4">
        <v>7168</v>
      </c>
      <c r="N1157">
        <v>7107</v>
      </c>
      <c r="O1157">
        <v>7045</v>
      </c>
      <c r="P1157">
        <v>7186</v>
      </c>
      <c r="Q1157">
        <v>7122</v>
      </c>
      <c r="R1157">
        <v>7059</v>
      </c>
      <c r="S1157">
        <v>6998</v>
      </c>
    </row>
    <row r="1158" spans="1:19" x14ac:dyDescent="0.25">
      <c r="A1158" t="s">
        <v>1065</v>
      </c>
      <c r="B1158">
        <v>2409803</v>
      </c>
      <c r="C1158">
        <v>240980</v>
      </c>
      <c r="D1158" t="s">
        <v>1167</v>
      </c>
      <c r="E1158" t="str">
        <f>VLOOKUP(B1158,[1]MunicipioRegioes!I$2:N$5586,6,FALSE)</f>
        <v>Rn2404</v>
      </c>
      <c r="F1158">
        <v>13753</v>
      </c>
      <c r="G1158">
        <v>13909</v>
      </c>
      <c r="H1158">
        <v>13995</v>
      </c>
      <c r="I1158">
        <v>14081</v>
      </c>
      <c r="K1158">
        <v>14073</v>
      </c>
      <c r="L1158">
        <v>14118</v>
      </c>
      <c r="M1158" s="4">
        <v>14119</v>
      </c>
      <c r="N1158">
        <v>14160</v>
      </c>
      <c r="O1158">
        <v>14204</v>
      </c>
      <c r="P1158">
        <v>14729</v>
      </c>
      <c r="Q1158">
        <v>14787</v>
      </c>
      <c r="R1158">
        <v>14844</v>
      </c>
      <c r="S1158">
        <v>14900</v>
      </c>
    </row>
    <row r="1159" spans="1:19" x14ac:dyDescent="0.25">
      <c r="A1159" t="s">
        <v>1065</v>
      </c>
      <c r="B1159">
        <v>2409902</v>
      </c>
      <c r="C1159">
        <v>240990</v>
      </c>
      <c r="D1159" t="s">
        <v>1168</v>
      </c>
      <c r="E1159" t="str">
        <f>VLOOKUP(B1159,[1]MunicipioRegioes!I$2:N$5586,6,FALSE)</f>
        <v>Rn2401</v>
      </c>
      <c r="F1159">
        <v>11508</v>
      </c>
      <c r="G1159">
        <v>11579</v>
      </c>
      <c r="H1159">
        <v>11618</v>
      </c>
      <c r="I1159">
        <v>11657</v>
      </c>
      <c r="K1159">
        <v>12893</v>
      </c>
      <c r="L1159">
        <v>13034</v>
      </c>
      <c r="M1159" s="4">
        <v>13436</v>
      </c>
      <c r="N1159">
        <v>13588</v>
      </c>
      <c r="O1159">
        <v>13739</v>
      </c>
      <c r="P1159">
        <v>14402</v>
      </c>
      <c r="Q1159">
        <v>14579</v>
      </c>
      <c r="R1159">
        <v>14751</v>
      </c>
      <c r="S1159">
        <v>14919</v>
      </c>
    </row>
    <row r="1160" spans="1:19" x14ac:dyDescent="0.25">
      <c r="A1160" t="s">
        <v>1065</v>
      </c>
      <c r="B1160">
        <v>2410009</v>
      </c>
      <c r="C1160">
        <v>241000</v>
      </c>
      <c r="D1160" t="s">
        <v>1169</v>
      </c>
      <c r="E1160" t="str">
        <f>VLOOKUP(B1160,[1]MunicipioRegioes!I$2:N$5586,6,FALSE)</f>
        <v>Rn2401</v>
      </c>
      <c r="F1160">
        <v>3261</v>
      </c>
      <c r="G1160">
        <v>3433</v>
      </c>
      <c r="H1160">
        <v>3529</v>
      </c>
      <c r="I1160">
        <v>3624</v>
      </c>
      <c r="K1160">
        <v>3488</v>
      </c>
      <c r="L1160">
        <v>3535</v>
      </c>
      <c r="M1160" s="4">
        <v>3453</v>
      </c>
      <c r="N1160">
        <v>3488</v>
      </c>
      <c r="O1160">
        <v>3522</v>
      </c>
      <c r="P1160">
        <v>3683</v>
      </c>
      <c r="Q1160">
        <v>3723</v>
      </c>
      <c r="R1160">
        <v>3761</v>
      </c>
      <c r="S1160">
        <v>3799</v>
      </c>
    </row>
    <row r="1161" spans="1:19" x14ac:dyDescent="0.25">
      <c r="A1161" t="s">
        <v>1065</v>
      </c>
      <c r="B1161">
        <v>2410108</v>
      </c>
      <c r="C1161">
        <v>241010</v>
      </c>
      <c r="D1161" t="s">
        <v>1170</v>
      </c>
      <c r="E1161" t="str">
        <f>VLOOKUP(B1161,[1]MunicipioRegioes!I$2:N$5586,6,FALSE)</f>
        <v>Rn2403</v>
      </c>
      <c r="F1161">
        <v>12817</v>
      </c>
      <c r="G1161">
        <v>13188</v>
      </c>
      <c r="H1161">
        <v>13392</v>
      </c>
      <c r="I1161">
        <v>13596</v>
      </c>
      <c r="K1161">
        <v>12645</v>
      </c>
      <c r="L1161">
        <v>12673</v>
      </c>
      <c r="M1161" s="4">
        <v>13947</v>
      </c>
      <c r="N1161">
        <v>14079</v>
      </c>
      <c r="O1161">
        <v>14204</v>
      </c>
      <c r="P1161">
        <v>14845</v>
      </c>
      <c r="Q1161">
        <v>14994</v>
      </c>
      <c r="R1161">
        <v>15139</v>
      </c>
      <c r="S1161">
        <v>15280</v>
      </c>
    </row>
    <row r="1162" spans="1:19" x14ac:dyDescent="0.25">
      <c r="A1162" t="s">
        <v>1065</v>
      </c>
      <c r="B1162">
        <v>2410207</v>
      </c>
      <c r="C1162">
        <v>241020</v>
      </c>
      <c r="D1162" t="s">
        <v>1171</v>
      </c>
      <c r="E1162" t="str">
        <f>VLOOKUP(B1162,[1]MunicipioRegioes!I$2:N$5586,6,FALSE)</f>
        <v>Rn2401</v>
      </c>
      <c r="F1162">
        <v>6866</v>
      </c>
      <c r="G1162">
        <v>6946</v>
      </c>
      <c r="H1162">
        <v>6990</v>
      </c>
      <c r="I1162">
        <v>7034</v>
      </c>
      <c r="K1162">
        <v>7056</v>
      </c>
      <c r="L1162">
        <v>7082</v>
      </c>
      <c r="M1162" s="4">
        <v>7297</v>
      </c>
      <c r="N1162">
        <v>7364</v>
      </c>
      <c r="O1162">
        <v>7407</v>
      </c>
      <c r="P1162">
        <v>7708</v>
      </c>
      <c r="Q1162">
        <v>7760</v>
      </c>
      <c r="R1162">
        <v>7811</v>
      </c>
      <c r="S1162">
        <v>7861</v>
      </c>
    </row>
    <row r="1163" spans="1:19" x14ac:dyDescent="0.25">
      <c r="A1163" t="s">
        <v>1065</v>
      </c>
      <c r="B1163">
        <v>2410256</v>
      </c>
      <c r="C1163">
        <v>241025</v>
      </c>
      <c r="D1163" t="s">
        <v>1172</v>
      </c>
      <c r="E1163" t="str">
        <f>VLOOKUP(B1163,[1]MunicipioRegioes!I$2:N$5586,6,FALSE)</f>
        <v>Rn2401</v>
      </c>
      <c r="F1163">
        <v>4416</v>
      </c>
      <c r="G1163">
        <v>4650</v>
      </c>
      <c r="H1163">
        <v>4780</v>
      </c>
      <c r="I1163">
        <v>4909</v>
      </c>
      <c r="K1163">
        <v>4947</v>
      </c>
      <c r="L1163">
        <v>5033</v>
      </c>
      <c r="M1163" s="4">
        <v>5217</v>
      </c>
      <c r="N1163">
        <v>5305</v>
      </c>
      <c r="O1163">
        <v>5392</v>
      </c>
      <c r="P1163">
        <v>5689</v>
      </c>
      <c r="Q1163">
        <v>5788</v>
      </c>
      <c r="R1163">
        <v>5884</v>
      </c>
      <c r="S1163">
        <v>6691</v>
      </c>
    </row>
    <row r="1164" spans="1:19" x14ac:dyDescent="0.25">
      <c r="A1164" t="s">
        <v>1065</v>
      </c>
      <c r="B1164">
        <v>2410306</v>
      </c>
      <c r="C1164">
        <v>241030</v>
      </c>
      <c r="D1164" t="s">
        <v>601</v>
      </c>
      <c r="E1164" t="str">
        <f>VLOOKUP(B1164,[1]MunicipioRegioes!I$2:N$5586,6,FALSE)</f>
        <v>Rn2403</v>
      </c>
      <c r="F1164">
        <v>7316</v>
      </c>
      <c r="G1164">
        <v>7523</v>
      </c>
      <c r="H1164">
        <v>7638</v>
      </c>
      <c r="I1164">
        <v>7752</v>
      </c>
      <c r="K1164">
        <v>8552</v>
      </c>
      <c r="L1164">
        <v>8703</v>
      </c>
      <c r="M1164" s="4">
        <v>8774</v>
      </c>
      <c r="N1164">
        <v>8903</v>
      </c>
      <c r="O1164">
        <v>9035</v>
      </c>
      <c r="P1164">
        <v>9515</v>
      </c>
      <c r="Q1164">
        <v>9666</v>
      </c>
      <c r="R1164">
        <v>9814</v>
      </c>
      <c r="S1164">
        <v>9958</v>
      </c>
    </row>
    <row r="1165" spans="1:19" x14ac:dyDescent="0.25">
      <c r="A1165" t="s">
        <v>1065</v>
      </c>
      <c r="B1165">
        <v>2410405</v>
      </c>
      <c r="C1165">
        <v>241040</v>
      </c>
      <c r="D1165" t="s">
        <v>1173</v>
      </c>
      <c r="E1165" t="str">
        <f>VLOOKUP(B1165,[1]MunicipioRegioes!I$2:N$5586,6,FALSE)</f>
        <v>Rn2404</v>
      </c>
      <c r="F1165">
        <v>7011</v>
      </c>
      <c r="G1165">
        <v>7044</v>
      </c>
      <c r="H1165">
        <v>7061</v>
      </c>
      <c r="I1165">
        <v>7079</v>
      </c>
      <c r="K1165">
        <v>8287</v>
      </c>
      <c r="L1165">
        <v>8415</v>
      </c>
      <c r="M1165" s="4">
        <v>8432</v>
      </c>
      <c r="N1165">
        <v>8536</v>
      </c>
      <c r="O1165">
        <v>8645</v>
      </c>
      <c r="P1165">
        <v>9081</v>
      </c>
      <c r="Q1165">
        <v>9208</v>
      </c>
      <c r="R1165">
        <v>9331</v>
      </c>
      <c r="S1165">
        <v>9451</v>
      </c>
    </row>
    <row r="1166" spans="1:19" x14ac:dyDescent="0.25">
      <c r="A1166" t="s">
        <v>1065</v>
      </c>
      <c r="B1166">
        <v>2410504</v>
      </c>
      <c r="C1166">
        <v>241050</v>
      </c>
      <c r="D1166" t="s">
        <v>1174</v>
      </c>
      <c r="E1166" t="str">
        <f>VLOOKUP(B1166,[1]MunicipioRegioes!I$2:N$5586,6,FALSE)</f>
        <v>Rn2401</v>
      </c>
      <c r="F1166">
        <v>4529</v>
      </c>
      <c r="G1166">
        <v>4716</v>
      </c>
      <c r="H1166">
        <v>4820</v>
      </c>
      <c r="I1166">
        <v>4923</v>
      </c>
      <c r="K1166">
        <v>4750</v>
      </c>
      <c r="L1166">
        <v>4797</v>
      </c>
      <c r="M1166" s="4">
        <v>4692</v>
      </c>
      <c r="N1166">
        <v>4726</v>
      </c>
      <c r="O1166">
        <v>4760</v>
      </c>
      <c r="P1166">
        <v>4961</v>
      </c>
      <c r="Q1166">
        <v>5001</v>
      </c>
      <c r="R1166">
        <v>5040</v>
      </c>
      <c r="S1166">
        <v>5078</v>
      </c>
    </row>
    <row r="1167" spans="1:19" x14ac:dyDescent="0.25">
      <c r="A1167" t="s">
        <v>1065</v>
      </c>
      <c r="B1167">
        <v>2410603</v>
      </c>
      <c r="C1167">
        <v>241060</v>
      </c>
      <c r="D1167" t="s">
        <v>1175</v>
      </c>
      <c r="E1167" t="str">
        <f>VLOOKUP(B1167,[1]MunicipioRegioes!I$2:N$5586,6,FALSE)</f>
        <v>Rn2401</v>
      </c>
      <c r="F1167">
        <v>2945</v>
      </c>
      <c r="G1167">
        <v>2940</v>
      </c>
      <c r="H1167">
        <v>2937</v>
      </c>
      <c r="I1167">
        <v>2934</v>
      </c>
      <c r="K1167">
        <v>3226</v>
      </c>
      <c r="L1167">
        <v>3251</v>
      </c>
      <c r="M1167" s="4">
        <v>3070</v>
      </c>
      <c r="N1167">
        <v>3071</v>
      </c>
      <c r="O1167">
        <v>3080</v>
      </c>
      <c r="P1167">
        <v>3191</v>
      </c>
      <c r="Q1167">
        <v>3202</v>
      </c>
      <c r="R1167">
        <v>3213</v>
      </c>
      <c r="S1167">
        <v>3224</v>
      </c>
    </row>
    <row r="1168" spans="1:19" x14ac:dyDescent="0.25">
      <c r="A1168" t="s">
        <v>1065</v>
      </c>
      <c r="B1168">
        <v>2410702</v>
      </c>
      <c r="C1168">
        <v>241070</v>
      </c>
      <c r="D1168" t="s">
        <v>1176</v>
      </c>
      <c r="E1168" t="str">
        <f>VLOOKUP(B1168,[1]MunicipioRegioes!I$2:N$5586,6,FALSE)</f>
        <v>Rn2401</v>
      </c>
      <c r="F1168">
        <v>2701</v>
      </c>
      <c r="G1168">
        <v>2723</v>
      </c>
      <c r="H1168">
        <v>2735</v>
      </c>
      <c r="I1168">
        <v>2748</v>
      </c>
      <c r="K1168">
        <v>3121</v>
      </c>
      <c r="L1168">
        <v>3165</v>
      </c>
      <c r="M1168" s="4">
        <v>3165</v>
      </c>
      <c r="N1168">
        <v>3203</v>
      </c>
      <c r="O1168">
        <v>3241</v>
      </c>
      <c r="P1168">
        <v>3399</v>
      </c>
      <c r="Q1168">
        <v>3442</v>
      </c>
      <c r="R1168">
        <v>3485</v>
      </c>
      <c r="S1168">
        <v>3526</v>
      </c>
    </row>
    <row r="1169" spans="1:19" x14ac:dyDescent="0.25">
      <c r="A1169" t="s">
        <v>1065</v>
      </c>
      <c r="B1169">
        <v>2410801</v>
      </c>
      <c r="C1169">
        <v>241080</v>
      </c>
      <c r="D1169" t="s">
        <v>1177</v>
      </c>
      <c r="E1169" t="str">
        <f>VLOOKUP(B1169,[1]MunicipioRegioes!I$2:N$5586,6,FALSE)</f>
        <v>Rn2401</v>
      </c>
      <c r="F1169">
        <v>4268</v>
      </c>
      <c r="G1169">
        <v>4313</v>
      </c>
      <c r="H1169">
        <v>4338</v>
      </c>
      <c r="I1169">
        <v>4363</v>
      </c>
      <c r="K1169">
        <v>4419</v>
      </c>
      <c r="L1169">
        <v>4437</v>
      </c>
      <c r="M1169" s="4">
        <v>4157</v>
      </c>
      <c r="N1169">
        <v>4153</v>
      </c>
      <c r="O1169">
        <v>4150</v>
      </c>
      <c r="P1169">
        <v>4280</v>
      </c>
      <c r="Q1169">
        <v>4279</v>
      </c>
      <c r="R1169">
        <v>4278</v>
      </c>
      <c r="S1169">
        <v>4278</v>
      </c>
    </row>
    <row r="1170" spans="1:19" x14ac:dyDescent="0.25">
      <c r="A1170" t="s">
        <v>1065</v>
      </c>
      <c r="B1170">
        <v>2410900</v>
      </c>
      <c r="C1170">
        <v>241090</v>
      </c>
      <c r="D1170" t="s">
        <v>1178</v>
      </c>
      <c r="E1170" t="str">
        <f>VLOOKUP(B1170,[1]MunicipioRegioes!I$2:N$5586,6,FALSE)</f>
        <v>Rn2403</v>
      </c>
      <c r="F1170">
        <v>5743</v>
      </c>
      <c r="G1170">
        <v>5731</v>
      </c>
      <c r="H1170">
        <v>5725</v>
      </c>
      <c r="I1170">
        <v>5719</v>
      </c>
      <c r="K1170">
        <v>7045</v>
      </c>
      <c r="L1170">
        <v>7171</v>
      </c>
      <c r="M1170" s="4">
        <v>7067</v>
      </c>
      <c r="N1170">
        <v>7167</v>
      </c>
      <c r="O1170">
        <v>7265</v>
      </c>
      <c r="P1170">
        <v>7640</v>
      </c>
      <c r="Q1170">
        <v>7753</v>
      </c>
      <c r="R1170">
        <v>7863</v>
      </c>
      <c r="S1170">
        <v>7970</v>
      </c>
    </row>
    <row r="1171" spans="1:19" x14ac:dyDescent="0.25">
      <c r="A1171" t="s">
        <v>1065</v>
      </c>
      <c r="B1171">
        <v>2411007</v>
      </c>
      <c r="C1171">
        <v>241100</v>
      </c>
      <c r="D1171" t="s">
        <v>1180</v>
      </c>
      <c r="E1171" t="str">
        <f>VLOOKUP(B1171,[1]MunicipioRegioes!I$2:N$5586,6,FALSE)</f>
        <v>Rn2401</v>
      </c>
      <c r="F1171">
        <v>4224</v>
      </c>
      <c r="G1171">
        <v>4062</v>
      </c>
      <c r="H1171">
        <v>3972</v>
      </c>
      <c r="I1171">
        <v>3883</v>
      </c>
      <c r="K1171">
        <v>4704</v>
      </c>
      <c r="L1171">
        <v>4724</v>
      </c>
      <c r="M1171" s="4">
        <v>4417</v>
      </c>
      <c r="N1171">
        <v>4414</v>
      </c>
      <c r="O1171">
        <v>4411</v>
      </c>
      <c r="P1171">
        <v>4549</v>
      </c>
      <c r="Q1171">
        <v>4548</v>
      </c>
      <c r="R1171">
        <v>4547</v>
      </c>
      <c r="S1171">
        <v>4546</v>
      </c>
    </row>
    <row r="1172" spans="1:19" x14ac:dyDescent="0.25">
      <c r="A1172" t="s">
        <v>1065</v>
      </c>
      <c r="B1172">
        <v>2411056</v>
      </c>
      <c r="C1172">
        <v>241105</v>
      </c>
      <c r="D1172" t="s">
        <v>1214</v>
      </c>
      <c r="E1172" t="str">
        <f>VLOOKUP(B1172,[1]MunicipioRegioes!I$2:N$5586,6,FALSE)</f>
        <v>Rn2401</v>
      </c>
      <c r="F1172">
        <v>3560</v>
      </c>
      <c r="G1172">
        <v>3801</v>
      </c>
      <c r="H1172">
        <v>3934</v>
      </c>
      <c r="I1172">
        <v>4067</v>
      </c>
      <c r="K1172">
        <v>3871</v>
      </c>
      <c r="L1172">
        <v>3937</v>
      </c>
      <c r="M1172" s="4">
        <v>3687</v>
      </c>
      <c r="N1172">
        <v>3725</v>
      </c>
      <c r="O1172">
        <v>3761</v>
      </c>
      <c r="P1172">
        <v>3935</v>
      </c>
      <c r="Q1172">
        <v>3978</v>
      </c>
      <c r="R1172">
        <v>4019</v>
      </c>
      <c r="S1172">
        <v>4060</v>
      </c>
    </row>
    <row r="1173" spans="1:19" x14ac:dyDescent="0.25">
      <c r="A1173" t="s">
        <v>1065</v>
      </c>
      <c r="B1173">
        <v>2411106</v>
      </c>
      <c r="C1173">
        <v>241110</v>
      </c>
      <c r="D1173" t="s">
        <v>1181</v>
      </c>
      <c r="E1173" t="str">
        <f>VLOOKUP(B1173,[1]MunicipioRegioes!I$2:N$5586,6,FALSE)</f>
        <v>Rn2403</v>
      </c>
      <c r="F1173">
        <v>3804</v>
      </c>
      <c r="G1173">
        <v>3882</v>
      </c>
      <c r="H1173">
        <v>3925</v>
      </c>
      <c r="I1173">
        <v>3968</v>
      </c>
      <c r="K1173">
        <v>3729</v>
      </c>
      <c r="L1173">
        <v>3730</v>
      </c>
      <c r="M1173" s="4">
        <v>3595</v>
      </c>
      <c r="N1173">
        <v>3588</v>
      </c>
      <c r="O1173">
        <v>3582</v>
      </c>
      <c r="P1173">
        <v>3689</v>
      </c>
      <c r="Q1173">
        <v>3683</v>
      </c>
      <c r="R1173">
        <v>3678</v>
      </c>
      <c r="S1173">
        <v>3673</v>
      </c>
    </row>
    <row r="1174" spans="1:19" x14ac:dyDescent="0.25">
      <c r="A1174" t="s">
        <v>1065</v>
      </c>
      <c r="B1174">
        <v>2411205</v>
      </c>
      <c r="C1174">
        <v>241120</v>
      </c>
      <c r="D1174" t="s">
        <v>1182</v>
      </c>
      <c r="E1174" t="str">
        <f>VLOOKUP(B1174,[1]MunicipioRegioes!I$2:N$5586,6,FALSE)</f>
        <v>Rn2403</v>
      </c>
      <c r="F1174">
        <v>32107</v>
      </c>
      <c r="G1174">
        <v>32648</v>
      </c>
      <c r="H1174">
        <v>32948</v>
      </c>
      <c r="I1174">
        <v>33245</v>
      </c>
      <c r="K1174">
        <v>34769</v>
      </c>
      <c r="L1174">
        <v>35095</v>
      </c>
      <c r="M1174" s="4">
        <v>35759</v>
      </c>
      <c r="N1174">
        <v>36143</v>
      </c>
      <c r="O1174">
        <v>36477</v>
      </c>
      <c r="P1174">
        <v>38142</v>
      </c>
      <c r="Q1174">
        <v>38538</v>
      </c>
      <c r="R1174">
        <v>38924</v>
      </c>
      <c r="S1174">
        <v>39300</v>
      </c>
    </row>
    <row r="1175" spans="1:19" x14ac:dyDescent="0.25">
      <c r="A1175" t="s">
        <v>1065</v>
      </c>
      <c r="B1175">
        <v>2411403</v>
      </c>
      <c r="C1175">
        <v>241140</v>
      </c>
      <c r="D1175" t="s">
        <v>1184</v>
      </c>
      <c r="E1175" t="str">
        <f>VLOOKUP(B1175,[1]MunicipioRegioes!I$2:N$5586,6,FALSE)</f>
        <v>Rn2402</v>
      </c>
      <c r="F1175">
        <v>16472</v>
      </c>
      <c r="G1175">
        <v>16795</v>
      </c>
      <c r="H1175">
        <v>16973</v>
      </c>
      <c r="I1175">
        <v>17150</v>
      </c>
      <c r="K1175">
        <v>14690</v>
      </c>
      <c r="L1175">
        <v>14544</v>
      </c>
      <c r="M1175" s="4">
        <v>13798</v>
      </c>
      <c r="N1175">
        <v>13642</v>
      </c>
      <c r="O1175">
        <v>13481</v>
      </c>
      <c r="P1175">
        <v>13688</v>
      </c>
      <c r="Q1175">
        <v>13517</v>
      </c>
      <c r="R1175">
        <v>13605</v>
      </c>
      <c r="S1175">
        <v>13445</v>
      </c>
    </row>
    <row r="1176" spans="1:19" x14ac:dyDescent="0.25">
      <c r="A1176" t="s">
        <v>1065</v>
      </c>
      <c r="B1176">
        <v>2411429</v>
      </c>
      <c r="C1176">
        <v>241142</v>
      </c>
      <c r="D1176" t="s">
        <v>1185</v>
      </c>
      <c r="E1176" t="str">
        <f>VLOOKUP(B1176,[1]MunicipioRegioes!I$2:N$5586,6,FALSE)</f>
        <v>Rn2402</v>
      </c>
      <c r="F1176">
        <v>2336</v>
      </c>
      <c r="G1176">
        <v>2309</v>
      </c>
      <c r="H1176">
        <v>2294</v>
      </c>
      <c r="I1176">
        <v>2279</v>
      </c>
      <c r="K1176">
        <v>2816</v>
      </c>
      <c r="L1176">
        <v>2858</v>
      </c>
      <c r="M1176" s="4">
        <v>2526</v>
      </c>
      <c r="N1176">
        <v>2537</v>
      </c>
      <c r="O1176">
        <v>2549</v>
      </c>
      <c r="P1176">
        <v>2647</v>
      </c>
      <c r="Q1176">
        <v>2661</v>
      </c>
      <c r="R1176">
        <v>2675</v>
      </c>
      <c r="S1176">
        <v>2688</v>
      </c>
    </row>
    <row r="1177" spans="1:19" x14ac:dyDescent="0.25">
      <c r="A1177" t="s">
        <v>1065</v>
      </c>
      <c r="B1177">
        <v>2411502</v>
      </c>
      <c r="C1177">
        <v>241150</v>
      </c>
      <c r="D1177" t="s">
        <v>1186</v>
      </c>
      <c r="E1177" t="str">
        <f>VLOOKUP(B1177,[1]MunicipioRegioes!I$2:N$5586,6,FALSE)</f>
        <v>Rn2403</v>
      </c>
      <c r="F1177">
        <v>20381</v>
      </c>
      <c r="G1177">
        <v>20564</v>
      </c>
      <c r="H1177">
        <v>20665</v>
      </c>
      <c r="I1177">
        <v>20765</v>
      </c>
      <c r="K1177">
        <v>21905</v>
      </c>
      <c r="L1177">
        <v>22071</v>
      </c>
      <c r="M1177" s="4">
        <v>22214</v>
      </c>
      <c r="N1177">
        <v>22378</v>
      </c>
      <c r="O1177">
        <v>22535</v>
      </c>
      <c r="P1177">
        <v>23492</v>
      </c>
      <c r="Q1177">
        <v>23681</v>
      </c>
      <c r="R1177">
        <v>23865</v>
      </c>
      <c r="S1177">
        <v>24045</v>
      </c>
    </row>
    <row r="1178" spans="1:19" x14ac:dyDescent="0.25">
      <c r="A1178" t="s">
        <v>1065</v>
      </c>
      <c r="B1178">
        <v>2411601</v>
      </c>
      <c r="C1178">
        <v>241160</v>
      </c>
      <c r="D1178" t="s">
        <v>1187</v>
      </c>
      <c r="E1178" t="str">
        <f>VLOOKUP(B1178,[1]MunicipioRegioes!I$2:N$5586,6,FALSE)</f>
        <v>Rn2402</v>
      </c>
      <c r="F1178">
        <v>3440</v>
      </c>
      <c r="G1178">
        <v>3481</v>
      </c>
      <c r="H1178">
        <v>3504</v>
      </c>
      <c r="I1178">
        <v>3527</v>
      </c>
      <c r="K1178">
        <v>3635</v>
      </c>
      <c r="L1178">
        <v>3658</v>
      </c>
      <c r="M1178" s="4">
        <v>2974</v>
      </c>
      <c r="N1178">
        <v>2944</v>
      </c>
      <c r="O1178">
        <v>2915</v>
      </c>
      <c r="P1178">
        <v>2967</v>
      </c>
      <c r="Q1178">
        <v>2935</v>
      </c>
      <c r="R1178">
        <v>2905</v>
      </c>
      <c r="S1178">
        <v>2875</v>
      </c>
    </row>
    <row r="1179" spans="1:19" x14ac:dyDescent="0.25">
      <c r="A1179" t="s">
        <v>1065</v>
      </c>
      <c r="B1179">
        <v>2411700</v>
      </c>
      <c r="C1179">
        <v>241170</v>
      </c>
      <c r="D1179" t="s">
        <v>1188</v>
      </c>
      <c r="E1179" t="str">
        <f>VLOOKUP(B1179,[1]MunicipioRegioes!I$2:N$5586,6,FALSE)</f>
        <v>Rn2403</v>
      </c>
      <c r="F1179">
        <v>3246</v>
      </c>
      <c r="G1179">
        <v>3247</v>
      </c>
      <c r="H1179">
        <v>3247</v>
      </c>
      <c r="I1179">
        <v>3248</v>
      </c>
      <c r="K1179">
        <v>3820</v>
      </c>
      <c r="L1179">
        <v>3875</v>
      </c>
      <c r="M1179" s="4">
        <v>3909</v>
      </c>
      <c r="N1179">
        <v>3956</v>
      </c>
      <c r="O1179">
        <v>4005</v>
      </c>
      <c r="P1179">
        <v>4205</v>
      </c>
      <c r="Q1179">
        <v>4262</v>
      </c>
      <c r="R1179">
        <v>4318</v>
      </c>
      <c r="S1179">
        <v>4372</v>
      </c>
    </row>
    <row r="1180" spans="1:19" x14ac:dyDescent="0.25">
      <c r="A1180" t="s">
        <v>1065</v>
      </c>
      <c r="B1180">
        <v>2411809</v>
      </c>
      <c r="C1180">
        <v>241180</v>
      </c>
      <c r="D1180" t="s">
        <v>1189</v>
      </c>
      <c r="E1180" t="str">
        <f>VLOOKUP(B1180,[1]MunicipioRegioes!I$2:N$5586,6,FALSE)</f>
        <v>Rn2402</v>
      </c>
      <c r="F1180">
        <v>3151</v>
      </c>
      <c r="G1180">
        <v>3095</v>
      </c>
      <c r="H1180">
        <v>3065</v>
      </c>
      <c r="I1180">
        <v>3034</v>
      </c>
      <c r="K1180">
        <v>3483</v>
      </c>
      <c r="L1180">
        <v>3505</v>
      </c>
      <c r="M1180" s="4">
        <v>3401</v>
      </c>
      <c r="N1180">
        <v>3414</v>
      </c>
      <c r="O1180">
        <v>3427</v>
      </c>
      <c r="P1180">
        <v>3556</v>
      </c>
      <c r="Q1180">
        <v>3572</v>
      </c>
      <c r="R1180">
        <v>3587</v>
      </c>
      <c r="S1180">
        <v>3603</v>
      </c>
    </row>
    <row r="1181" spans="1:19" x14ac:dyDescent="0.25">
      <c r="A1181" t="s">
        <v>1065</v>
      </c>
      <c r="B1181">
        <v>2411908</v>
      </c>
      <c r="C1181">
        <v>241190</v>
      </c>
      <c r="D1181" t="s">
        <v>1190</v>
      </c>
      <c r="E1181" t="str">
        <f>VLOOKUP(B1181,[1]MunicipioRegioes!I$2:N$5586,6,FALSE)</f>
        <v>Rn2401</v>
      </c>
      <c r="F1181">
        <v>3691</v>
      </c>
      <c r="G1181">
        <v>3831</v>
      </c>
      <c r="H1181">
        <v>3909</v>
      </c>
      <c r="I1181">
        <v>3986</v>
      </c>
      <c r="K1181">
        <v>3780</v>
      </c>
      <c r="L1181">
        <v>3807</v>
      </c>
      <c r="M1181" s="4">
        <v>3874</v>
      </c>
      <c r="N1181">
        <v>3904</v>
      </c>
      <c r="O1181">
        <v>3934</v>
      </c>
      <c r="P1181">
        <v>4103</v>
      </c>
      <c r="Q1181">
        <v>4138</v>
      </c>
      <c r="R1181">
        <v>4173</v>
      </c>
      <c r="S1181">
        <v>4206</v>
      </c>
    </row>
    <row r="1182" spans="1:19" x14ac:dyDescent="0.25">
      <c r="A1182" t="s">
        <v>1065</v>
      </c>
      <c r="B1182">
        <v>2412104</v>
      </c>
      <c r="C1182">
        <v>241210</v>
      </c>
      <c r="D1182" t="s">
        <v>1191</v>
      </c>
      <c r="E1182" t="str">
        <f>VLOOKUP(B1182,[1]MunicipioRegioes!I$2:N$5586,6,FALSE)</f>
        <v>Rn2402</v>
      </c>
      <c r="F1182">
        <v>5764</v>
      </c>
      <c r="G1182">
        <v>5808</v>
      </c>
      <c r="H1182">
        <v>5833</v>
      </c>
      <c r="I1182">
        <v>5857</v>
      </c>
      <c r="K1182">
        <v>5934</v>
      </c>
      <c r="L1182">
        <v>5953</v>
      </c>
      <c r="M1182" s="4">
        <v>5914</v>
      </c>
      <c r="N1182">
        <v>5939</v>
      </c>
      <c r="O1182">
        <v>5956</v>
      </c>
      <c r="P1182">
        <v>6174</v>
      </c>
      <c r="Q1182">
        <v>6196</v>
      </c>
      <c r="R1182">
        <v>6218</v>
      </c>
      <c r="S1182">
        <v>6240</v>
      </c>
    </row>
    <row r="1183" spans="1:19" x14ac:dyDescent="0.25">
      <c r="A1183" t="s">
        <v>1065</v>
      </c>
      <c r="B1183">
        <v>2412302</v>
      </c>
      <c r="C1183">
        <v>241230</v>
      </c>
      <c r="D1183" t="s">
        <v>1193</v>
      </c>
      <c r="E1183" t="str">
        <f>VLOOKUP(B1183,[1]MunicipioRegioes!I$2:N$5586,6,FALSE)</f>
        <v>Rn2403</v>
      </c>
      <c r="F1183">
        <v>12030</v>
      </c>
      <c r="G1183">
        <v>12062</v>
      </c>
      <c r="H1183">
        <v>12080</v>
      </c>
      <c r="I1183">
        <v>12097</v>
      </c>
      <c r="K1183">
        <v>12080</v>
      </c>
      <c r="L1183">
        <v>12079</v>
      </c>
      <c r="M1183" s="4">
        <v>12359</v>
      </c>
      <c r="N1183">
        <v>12385</v>
      </c>
      <c r="O1183">
        <v>12413</v>
      </c>
      <c r="P1183">
        <v>12856</v>
      </c>
      <c r="Q1183">
        <v>12896</v>
      </c>
      <c r="R1183">
        <v>12933</v>
      </c>
      <c r="S1183">
        <v>12971</v>
      </c>
    </row>
    <row r="1184" spans="1:19" x14ac:dyDescent="0.25">
      <c r="A1184" t="s">
        <v>1065</v>
      </c>
      <c r="B1184">
        <v>2412401</v>
      </c>
      <c r="C1184">
        <v>241240</v>
      </c>
      <c r="D1184" t="s">
        <v>1194</v>
      </c>
      <c r="E1184" t="str">
        <f>VLOOKUP(B1184,[1]MunicipioRegioes!I$2:N$5586,6,FALSE)</f>
        <v>Rn2402</v>
      </c>
      <c r="F1184">
        <v>3962</v>
      </c>
      <c r="G1184">
        <v>4085</v>
      </c>
      <c r="H1184">
        <v>4153</v>
      </c>
      <c r="I1184">
        <v>4220</v>
      </c>
      <c r="K1184">
        <v>4042</v>
      </c>
      <c r="L1184">
        <v>4066</v>
      </c>
      <c r="M1184" s="4">
        <v>4231</v>
      </c>
      <c r="N1184">
        <v>4266</v>
      </c>
      <c r="O1184">
        <v>4300</v>
      </c>
      <c r="P1184">
        <v>4488</v>
      </c>
      <c r="Q1184">
        <v>4528</v>
      </c>
      <c r="R1184">
        <v>4567</v>
      </c>
      <c r="S1184">
        <v>4605</v>
      </c>
    </row>
    <row r="1185" spans="1:19" x14ac:dyDescent="0.25">
      <c r="A1185" t="s">
        <v>1065</v>
      </c>
      <c r="B1185">
        <v>2412500</v>
      </c>
      <c r="C1185">
        <v>241250</v>
      </c>
      <c r="D1185" t="s">
        <v>1195</v>
      </c>
      <c r="E1185" t="str">
        <f>VLOOKUP(B1185,[1]MunicipioRegioes!I$2:N$5586,6,FALSE)</f>
        <v>Rn2401</v>
      </c>
      <c r="F1185">
        <v>20658</v>
      </c>
      <c r="G1185">
        <v>21014</v>
      </c>
      <c r="H1185">
        <v>21211</v>
      </c>
      <c r="I1185">
        <v>21406</v>
      </c>
      <c r="K1185">
        <v>23288</v>
      </c>
      <c r="L1185">
        <v>23593</v>
      </c>
      <c r="M1185" s="4">
        <v>22159</v>
      </c>
      <c r="N1185">
        <v>22313</v>
      </c>
      <c r="O1185">
        <v>21994</v>
      </c>
      <c r="P1185">
        <v>22921</v>
      </c>
      <c r="Q1185">
        <v>23100</v>
      </c>
      <c r="R1185">
        <v>23274</v>
      </c>
      <c r="S1185">
        <v>23444</v>
      </c>
    </row>
    <row r="1186" spans="1:19" x14ac:dyDescent="0.25">
      <c r="A1186" t="s">
        <v>1065</v>
      </c>
      <c r="B1186">
        <v>2412559</v>
      </c>
      <c r="C1186">
        <v>241255</v>
      </c>
      <c r="D1186" t="s">
        <v>5270</v>
      </c>
      <c r="E1186" t="str">
        <f>VLOOKUP(B1186,[1]MunicipioRegioes!I$2:N$5586,6,FALSE)</f>
        <v>Rn2404</v>
      </c>
      <c r="F1186">
        <v>8121</v>
      </c>
      <c r="G1186">
        <v>8481</v>
      </c>
      <c r="H1186">
        <v>8680</v>
      </c>
      <c r="I1186">
        <v>8878</v>
      </c>
      <c r="K1186">
        <v>9093</v>
      </c>
      <c r="L1186">
        <v>9240</v>
      </c>
      <c r="M1186" s="4">
        <v>8659</v>
      </c>
      <c r="N1186">
        <v>8754</v>
      </c>
      <c r="O1186">
        <v>8835</v>
      </c>
      <c r="P1186">
        <v>9237</v>
      </c>
      <c r="Q1186">
        <v>9333</v>
      </c>
      <c r="R1186">
        <v>9427</v>
      </c>
      <c r="S1186">
        <v>9518</v>
      </c>
    </row>
    <row r="1187" spans="1:19" x14ac:dyDescent="0.25">
      <c r="A1187" t="s">
        <v>1065</v>
      </c>
      <c r="B1187">
        <v>2412609</v>
      </c>
      <c r="C1187">
        <v>241260</v>
      </c>
      <c r="D1187" t="s">
        <v>1196</v>
      </c>
      <c r="E1187" t="str">
        <f>VLOOKUP(B1187,[1]MunicipioRegioes!I$2:N$5586,6,FALSE)</f>
        <v>Rn2403</v>
      </c>
      <c r="F1187">
        <v>14466</v>
      </c>
      <c r="G1187">
        <v>14895</v>
      </c>
      <c r="H1187">
        <v>15133</v>
      </c>
      <c r="I1187">
        <v>15368</v>
      </c>
      <c r="K1187">
        <v>14918</v>
      </c>
      <c r="L1187">
        <v>15017</v>
      </c>
      <c r="M1187" s="4">
        <v>15866</v>
      </c>
      <c r="N1187">
        <v>15998</v>
      </c>
      <c r="O1187">
        <v>16149</v>
      </c>
      <c r="P1187">
        <v>16888</v>
      </c>
      <c r="Q1187">
        <v>17066</v>
      </c>
      <c r="R1187">
        <v>17239</v>
      </c>
      <c r="S1187">
        <v>17407</v>
      </c>
    </row>
    <row r="1188" spans="1:19" x14ac:dyDescent="0.25">
      <c r="A1188" t="s">
        <v>1065</v>
      </c>
      <c r="B1188">
        <v>2412708</v>
      </c>
      <c r="C1188">
        <v>241270</v>
      </c>
      <c r="D1188" t="s">
        <v>1197</v>
      </c>
      <c r="E1188" t="str">
        <f>VLOOKUP(B1188,[1]MunicipioRegioes!I$2:N$5586,6,FALSE)</f>
        <v>Rn2403</v>
      </c>
      <c r="F1188">
        <v>6701</v>
      </c>
      <c r="G1188">
        <v>6651</v>
      </c>
      <c r="H1188">
        <v>6624</v>
      </c>
      <c r="I1188">
        <v>6596</v>
      </c>
      <c r="K1188">
        <v>6612</v>
      </c>
      <c r="L1188">
        <v>6590</v>
      </c>
      <c r="M1188" s="4">
        <v>6223</v>
      </c>
      <c r="N1188">
        <v>6193</v>
      </c>
      <c r="O1188">
        <v>6154</v>
      </c>
      <c r="P1188">
        <v>6296</v>
      </c>
      <c r="Q1188">
        <v>6255</v>
      </c>
      <c r="R1188">
        <v>6216</v>
      </c>
      <c r="S1188">
        <v>6177</v>
      </c>
    </row>
    <row r="1189" spans="1:19" x14ac:dyDescent="0.25">
      <c r="A1189" t="s">
        <v>1065</v>
      </c>
      <c r="B1189">
        <v>2412807</v>
      </c>
      <c r="C1189">
        <v>241280</v>
      </c>
      <c r="D1189" t="s">
        <v>1198</v>
      </c>
      <c r="E1189" t="str">
        <f>VLOOKUP(B1189,[1]MunicipioRegioes!I$2:N$5586,6,FALSE)</f>
        <v>Rn2401</v>
      </c>
      <c r="F1189">
        <v>8311</v>
      </c>
      <c r="G1189">
        <v>8385</v>
      </c>
      <c r="H1189">
        <v>8425</v>
      </c>
      <c r="I1189">
        <v>8466</v>
      </c>
      <c r="K1189">
        <v>8350</v>
      </c>
      <c r="L1189">
        <v>8357</v>
      </c>
      <c r="M1189" s="4">
        <v>8106</v>
      </c>
      <c r="N1189">
        <v>8104</v>
      </c>
      <c r="O1189">
        <v>8098</v>
      </c>
      <c r="P1189">
        <v>8351</v>
      </c>
      <c r="Q1189">
        <v>8349</v>
      </c>
      <c r="R1189">
        <v>8347</v>
      </c>
      <c r="S1189">
        <v>8345</v>
      </c>
    </row>
    <row r="1190" spans="1:19" x14ac:dyDescent="0.25">
      <c r="A1190" t="s">
        <v>1065</v>
      </c>
      <c r="B1190">
        <v>2412906</v>
      </c>
      <c r="C1190">
        <v>241290</v>
      </c>
      <c r="D1190" t="s">
        <v>1199</v>
      </c>
      <c r="E1190" t="str">
        <f>VLOOKUP(B1190,[1]MunicipioRegioes!I$2:N$5586,6,FALSE)</f>
        <v>Rn2403</v>
      </c>
      <c r="F1190">
        <v>10593</v>
      </c>
      <c r="G1190">
        <v>10456</v>
      </c>
      <c r="H1190">
        <v>10380</v>
      </c>
      <c r="I1190">
        <v>10305</v>
      </c>
      <c r="K1190">
        <v>11445</v>
      </c>
      <c r="L1190">
        <v>11501</v>
      </c>
      <c r="M1190" s="4">
        <v>10868</v>
      </c>
      <c r="N1190">
        <v>10829</v>
      </c>
      <c r="O1190">
        <v>10832</v>
      </c>
      <c r="P1190">
        <v>11187</v>
      </c>
      <c r="Q1190">
        <v>11196</v>
      </c>
      <c r="R1190">
        <v>11205</v>
      </c>
      <c r="S1190">
        <v>11214</v>
      </c>
    </row>
    <row r="1191" spans="1:19" x14ac:dyDescent="0.25">
      <c r="A1191" t="s">
        <v>1065</v>
      </c>
      <c r="B1191">
        <v>2413003</v>
      </c>
      <c r="C1191">
        <v>241300</v>
      </c>
      <c r="D1191" t="s">
        <v>1200</v>
      </c>
      <c r="E1191" t="str">
        <f>VLOOKUP(B1191,[1]MunicipioRegioes!I$2:N$5586,6,FALSE)</f>
        <v>Rn2402</v>
      </c>
      <c r="F1191">
        <v>5834</v>
      </c>
      <c r="G1191">
        <v>5968</v>
      </c>
      <c r="H1191">
        <v>6042</v>
      </c>
      <c r="I1191">
        <v>6116</v>
      </c>
      <c r="K1191">
        <v>5992</v>
      </c>
      <c r="L1191">
        <v>6023</v>
      </c>
      <c r="M1191" s="4">
        <v>6030</v>
      </c>
      <c r="N1191">
        <v>6058</v>
      </c>
      <c r="O1191">
        <v>6088</v>
      </c>
      <c r="P1191">
        <v>6328</v>
      </c>
      <c r="Q1191">
        <v>6364</v>
      </c>
      <c r="R1191">
        <v>6400</v>
      </c>
      <c r="S1191">
        <v>6435</v>
      </c>
    </row>
    <row r="1192" spans="1:19" x14ac:dyDescent="0.25">
      <c r="A1192" t="s">
        <v>1065</v>
      </c>
      <c r="B1192">
        <v>2413102</v>
      </c>
      <c r="C1192">
        <v>241310</v>
      </c>
      <c r="D1192" t="s">
        <v>1201</v>
      </c>
      <c r="E1192" t="str">
        <f>VLOOKUP(B1192,[1]MunicipioRegioes!I$2:N$5586,6,FALSE)</f>
        <v>Rn2403</v>
      </c>
      <c r="F1192">
        <v>5249</v>
      </c>
      <c r="G1192">
        <v>5397</v>
      </c>
      <c r="H1192">
        <v>5478</v>
      </c>
      <c r="I1192">
        <v>5559</v>
      </c>
      <c r="K1192">
        <v>6097</v>
      </c>
      <c r="L1192">
        <v>6201</v>
      </c>
      <c r="M1192" s="4">
        <v>5645</v>
      </c>
      <c r="N1192">
        <v>5684</v>
      </c>
      <c r="O1192">
        <v>5729</v>
      </c>
      <c r="P1192">
        <v>5980</v>
      </c>
      <c r="Q1192">
        <v>6034</v>
      </c>
      <c r="R1192">
        <v>6087</v>
      </c>
      <c r="S1192">
        <v>6138</v>
      </c>
    </row>
    <row r="1193" spans="1:19" x14ac:dyDescent="0.25">
      <c r="A1193" t="s">
        <v>1065</v>
      </c>
      <c r="B1193">
        <v>2413201</v>
      </c>
      <c r="C1193">
        <v>241320</v>
      </c>
      <c r="D1193" t="s">
        <v>1202</v>
      </c>
      <c r="E1193" t="str">
        <f>VLOOKUP(B1193,[1]MunicipioRegioes!I$2:N$5586,6,FALSE)</f>
        <v>Rn2404</v>
      </c>
      <c r="F1193">
        <v>3499</v>
      </c>
      <c r="G1193">
        <v>3630</v>
      </c>
      <c r="H1193">
        <v>3702</v>
      </c>
      <c r="I1193">
        <v>3774</v>
      </c>
      <c r="K1193">
        <v>3806</v>
      </c>
      <c r="L1193">
        <v>3854</v>
      </c>
      <c r="M1193" s="4">
        <v>3924</v>
      </c>
      <c r="N1193">
        <v>3972</v>
      </c>
      <c r="O1193">
        <v>4018</v>
      </c>
      <c r="P1193">
        <v>4215</v>
      </c>
      <c r="Q1193">
        <v>4269</v>
      </c>
      <c r="R1193">
        <v>4322</v>
      </c>
      <c r="S1193">
        <v>4373</v>
      </c>
    </row>
    <row r="1194" spans="1:19" x14ac:dyDescent="0.25">
      <c r="A1194" t="s">
        <v>1065</v>
      </c>
      <c r="B1194">
        <v>2413300</v>
      </c>
      <c r="C1194">
        <v>241330</v>
      </c>
      <c r="D1194" t="s">
        <v>1203</v>
      </c>
      <c r="E1194" t="str">
        <f>VLOOKUP(B1194,[1]MunicipioRegioes!I$2:N$5586,6,FALSE)</f>
        <v>Rn2403</v>
      </c>
      <c r="F1194">
        <v>5739</v>
      </c>
      <c r="G1194">
        <v>5652</v>
      </c>
      <c r="H1194">
        <v>5604</v>
      </c>
      <c r="I1194">
        <v>5557</v>
      </c>
      <c r="K1194">
        <v>5968</v>
      </c>
      <c r="L1194">
        <v>5973</v>
      </c>
      <c r="M1194" s="4">
        <v>5746</v>
      </c>
      <c r="N1194">
        <v>5733</v>
      </c>
      <c r="O1194">
        <v>5724</v>
      </c>
      <c r="P1194">
        <v>5896</v>
      </c>
      <c r="Q1194">
        <v>5890</v>
      </c>
      <c r="R1194">
        <v>5883</v>
      </c>
      <c r="S1194">
        <v>5877</v>
      </c>
    </row>
    <row r="1195" spans="1:19" x14ac:dyDescent="0.25">
      <c r="A1195" t="s">
        <v>1065</v>
      </c>
      <c r="B1195">
        <v>2413359</v>
      </c>
      <c r="C1195">
        <v>241335</v>
      </c>
      <c r="D1195" t="s">
        <v>1204</v>
      </c>
      <c r="E1195" t="str">
        <f>VLOOKUP(B1195,[1]MunicipioRegioes!I$2:N$5586,6,FALSE)</f>
        <v>Rn2401</v>
      </c>
      <c r="F1195">
        <v>8305</v>
      </c>
      <c r="G1195">
        <v>8350</v>
      </c>
      <c r="H1195">
        <v>8375</v>
      </c>
      <c r="I1195">
        <v>8400</v>
      </c>
      <c r="K1195">
        <v>9505</v>
      </c>
      <c r="L1195">
        <v>9627</v>
      </c>
      <c r="M1195" s="4">
        <v>10281</v>
      </c>
      <c r="N1195">
        <v>10444</v>
      </c>
      <c r="O1195">
        <v>10597</v>
      </c>
      <c r="P1195">
        <v>11159</v>
      </c>
      <c r="Q1195">
        <v>11336</v>
      </c>
      <c r="R1195">
        <v>11507</v>
      </c>
      <c r="S1195">
        <v>11675</v>
      </c>
    </row>
    <row r="1196" spans="1:19" x14ac:dyDescent="0.25">
      <c r="A1196" t="s">
        <v>1065</v>
      </c>
      <c r="B1196">
        <v>2413409</v>
      </c>
      <c r="C1196">
        <v>241340</v>
      </c>
      <c r="D1196" t="s">
        <v>1205</v>
      </c>
      <c r="E1196" t="str">
        <f>VLOOKUP(B1196,[1]MunicipioRegioes!I$2:N$5586,6,FALSE)</f>
        <v>Rn2402</v>
      </c>
      <c r="F1196">
        <v>7555</v>
      </c>
      <c r="G1196">
        <v>7562</v>
      </c>
      <c r="H1196">
        <v>7567</v>
      </c>
      <c r="I1196">
        <v>7571</v>
      </c>
      <c r="K1196">
        <v>7445</v>
      </c>
      <c r="L1196">
        <v>7428</v>
      </c>
      <c r="M1196" s="4">
        <v>7770</v>
      </c>
      <c r="N1196">
        <v>7787</v>
      </c>
      <c r="O1196">
        <v>7805</v>
      </c>
      <c r="P1196">
        <v>8083</v>
      </c>
      <c r="Q1196">
        <v>8106</v>
      </c>
      <c r="R1196">
        <v>8130</v>
      </c>
      <c r="S1196">
        <v>8152</v>
      </c>
    </row>
    <row r="1197" spans="1:19" x14ac:dyDescent="0.25">
      <c r="A1197" t="s">
        <v>1065</v>
      </c>
      <c r="B1197">
        <v>2413508</v>
      </c>
      <c r="C1197">
        <v>241350</v>
      </c>
      <c r="D1197" t="s">
        <v>1206</v>
      </c>
      <c r="E1197" t="str">
        <f>VLOOKUP(B1197,[1]MunicipioRegioes!I$2:N$5586,6,FALSE)</f>
        <v>Rn2403</v>
      </c>
      <c r="F1197">
        <v>7406</v>
      </c>
      <c r="G1197">
        <v>7509</v>
      </c>
      <c r="H1197">
        <v>7565</v>
      </c>
      <c r="I1197">
        <v>7621</v>
      </c>
      <c r="K1197">
        <v>6925</v>
      </c>
      <c r="L1197">
        <v>6885</v>
      </c>
      <c r="M1197" s="4">
        <v>6581</v>
      </c>
      <c r="N1197">
        <v>6529</v>
      </c>
      <c r="O1197">
        <v>6480</v>
      </c>
      <c r="P1197">
        <v>6620</v>
      </c>
      <c r="Q1197">
        <v>6568</v>
      </c>
      <c r="R1197">
        <v>6518</v>
      </c>
      <c r="S1197">
        <v>6470</v>
      </c>
    </row>
    <row r="1198" spans="1:19" x14ac:dyDescent="0.25">
      <c r="A1198" t="s">
        <v>1065</v>
      </c>
      <c r="B1198">
        <v>2413557</v>
      </c>
      <c r="C1198">
        <v>241355</v>
      </c>
      <c r="D1198" t="s">
        <v>1207</v>
      </c>
      <c r="E1198" t="str">
        <f>VLOOKUP(B1198,[1]MunicipioRegioes!I$2:N$5586,6,FALSE)</f>
        <v>Rn2401</v>
      </c>
      <c r="F1198">
        <v>4282</v>
      </c>
      <c r="G1198">
        <v>4273</v>
      </c>
      <c r="H1198">
        <v>4268</v>
      </c>
      <c r="I1198">
        <v>4263</v>
      </c>
      <c r="K1198">
        <v>4488</v>
      </c>
      <c r="L1198">
        <v>4504</v>
      </c>
      <c r="M1198" s="4">
        <v>4538</v>
      </c>
      <c r="N1198">
        <v>4559</v>
      </c>
      <c r="O1198">
        <v>4577</v>
      </c>
      <c r="P1198">
        <v>4752</v>
      </c>
      <c r="Q1198">
        <v>4775</v>
      </c>
      <c r="R1198">
        <v>4797</v>
      </c>
      <c r="S1198">
        <v>4819</v>
      </c>
    </row>
    <row r="1199" spans="1:19" x14ac:dyDescent="0.25">
      <c r="A1199" t="s">
        <v>1065</v>
      </c>
      <c r="B1199">
        <v>2413607</v>
      </c>
      <c r="C1199">
        <v>241360</v>
      </c>
      <c r="D1199" t="s">
        <v>1208</v>
      </c>
      <c r="E1199" t="str">
        <f>VLOOKUP(B1199,[1]MunicipioRegioes!I$2:N$5586,6,FALSE)</f>
        <v>Rn2401</v>
      </c>
      <c r="F1199">
        <v>10635</v>
      </c>
      <c r="G1199">
        <v>10672</v>
      </c>
      <c r="H1199">
        <v>10693</v>
      </c>
      <c r="I1199">
        <v>10714</v>
      </c>
      <c r="K1199">
        <v>5728</v>
      </c>
      <c r="L1199">
        <v>5224</v>
      </c>
      <c r="M1199" s="4">
        <v>5752</v>
      </c>
      <c r="N1199">
        <v>5801</v>
      </c>
      <c r="O1199">
        <v>5848</v>
      </c>
      <c r="P1199">
        <v>4674</v>
      </c>
      <c r="Q1199">
        <v>4278</v>
      </c>
      <c r="R1199">
        <v>3893</v>
      </c>
      <c r="S1199">
        <v>3517</v>
      </c>
    </row>
    <row r="1200" spans="1:19" x14ac:dyDescent="0.25">
      <c r="A1200" t="s">
        <v>1065</v>
      </c>
      <c r="B1200">
        <v>2413706</v>
      </c>
      <c r="C1200">
        <v>241370</v>
      </c>
      <c r="D1200" t="s">
        <v>647</v>
      </c>
      <c r="E1200" t="str">
        <f>VLOOKUP(B1200,[1]MunicipioRegioes!I$2:N$5586,6,FALSE)</f>
        <v>Rn2403</v>
      </c>
      <c r="F1200">
        <v>4401</v>
      </c>
      <c r="G1200">
        <v>4370</v>
      </c>
      <c r="H1200">
        <v>4353</v>
      </c>
      <c r="I1200">
        <v>4336</v>
      </c>
      <c r="K1200">
        <v>5380</v>
      </c>
      <c r="L1200">
        <v>5471</v>
      </c>
      <c r="M1200" s="4">
        <v>5020</v>
      </c>
      <c r="N1200">
        <v>5064</v>
      </c>
      <c r="O1200">
        <v>5107</v>
      </c>
      <c r="P1200">
        <v>5333</v>
      </c>
      <c r="Q1200">
        <v>5384</v>
      </c>
      <c r="R1200">
        <v>5433</v>
      </c>
      <c r="S1200">
        <v>5481</v>
      </c>
    </row>
    <row r="1201" spans="1:19" x14ac:dyDescent="0.25">
      <c r="A1201" t="s">
        <v>1065</v>
      </c>
      <c r="B1201">
        <v>2413805</v>
      </c>
      <c r="C1201">
        <v>241380</v>
      </c>
      <c r="D1201" t="s">
        <v>1209</v>
      </c>
      <c r="E1201" t="str">
        <f>VLOOKUP(B1201,[1]MunicipioRegioes!I$2:N$5586,6,FALSE)</f>
        <v>Rn2401</v>
      </c>
      <c r="F1201">
        <v>2016</v>
      </c>
      <c r="G1201">
        <v>2007</v>
      </c>
      <c r="H1201">
        <v>2003</v>
      </c>
      <c r="I1201">
        <v>1998</v>
      </c>
      <c r="K1201">
        <v>2349</v>
      </c>
      <c r="L1201">
        <v>2380</v>
      </c>
      <c r="M1201" s="4">
        <v>2317</v>
      </c>
      <c r="N1201">
        <v>2339</v>
      </c>
      <c r="O1201">
        <v>2361</v>
      </c>
      <c r="P1201">
        <v>2468</v>
      </c>
      <c r="Q1201">
        <v>2494</v>
      </c>
      <c r="R1201">
        <v>2518</v>
      </c>
      <c r="S1201">
        <v>2542</v>
      </c>
    </row>
    <row r="1202" spans="1:19" x14ac:dyDescent="0.25">
      <c r="A1202" t="s">
        <v>1065</v>
      </c>
      <c r="B1202">
        <v>2413904</v>
      </c>
      <c r="C1202">
        <v>241390</v>
      </c>
      <c r="D1202" t="s">
        <v>1210</v>
      </c>
      <c r="E1202" t="str">
        <f>VLOOKUP(B1202,[1]MunicipioRegioes!I$2:N$5586,6,FALSE)</f>
        <v>Rn2404</v>
      </c>
      <c r="F1202">
        <v>11864</v>
      </c>
      <c r="G1202">
        <v>12086</v>
      </c>
      <c r="H1202">
        <v>12208</v>
      </c>
      <c r="I1202">
        <v>12330</v>
      </c>
      <c r="K1202">
        <v>12115</v>
      </c>
      <c r="L1202">
        <v>12165</v>
      </c>
      <c r="M1202" s="4">
        <v>11836</v>
      </c>
      <c r="N1202">
        <v>11859</v>
      </c>
      <c r="O1202">
        <v>11883</v>
      </c>
      <c r="P1202">
        <v>12301</v>
      </c>
      <c r="Q1202">
        <v>12334</v>
      </c>
      <c r="R1202">
        <v>12366</v>
      </c>
      <c r="S1202">
        <v>12398</v>
      </c>
    </row>
    <row r="1203" spans="1:19" x14ac:dyDescent="0.25">
      <c r="A1203" t="s">
        <v>1065</v>
      </c>
      <c r="B1203">
        <v>2414001</v>
      </c>
      <c r="C1203">
        <v>241400</v>
      </c>
      <c r="D1203" t="s">
        <v>1211</v>
      </c>
      <c r="E1203" t="str">
        <f>VLOOKUP(B1203,[1]MunicipioRegioes!I$2:N$5586,6,FALSE)</f>
        <v>Rn2403</v>
      </c>
      <c r="F1203">
        <v>12705</v>
      </c>
      <c r="G1203">
        <v>13095</v>
      </c>
      <c r="H1203">
        <v>13312</v>
      </c>
      <c r="I1203">
        <v>13526</v>
      </c>
      <c r="K1203">
        <v>13482</v>
      </c>
      <c r="L1203">
        <v>13610</v>
      </c>
      <c r="M1203" s="4">
        <v>14175</v>
      </c>
      <c r="N1203">
        <v>14333</v>
      </c>
      <c r="O1203">
        <v>14486</v>
      </c>
      <c r="P1203">
        <v>15175</v>
      </c>
      <c r="Q1203">
        <v>15354</v>
      </c>
      <c r="R1203">
        <v>15529</v>
      </c>
      <c r="S1203">
        <v>15700</v>
      </c>
    </row>
    <row r="1204" spans="1:19" x14ac:dyDescent="0.25">
      <c r="A1204" t="s">
        <v>1065</v>
      </c>
      <c r="B1204">
        <v>2414100</v>
      </c>
      <c r="C1204">
        <v>241410</v>
      </c>
      <c r="D1204" t="s">
        <v>1212</v>
      </c>
      <c r="E1204" t="str">
        <f>VLOOKUP(B1204,[1]MunicipioRegioes!I$2:N$5586,6,FALSE)</f>
        <v>Rn2401</v>
      </c>
      <c r="F1204">
        <v>8674</v>
      </c>
      <c r="G1204">
        <v>8539</v>
      </c>
      <c r="H1204">
        <v>8465</v>
      </c>
      <c r="I1204">
        <v>8392</v>
      </c>
      <c r="K1204">
        <v>9591</v>
      </c>
      <c r="L1204">
        <v>9655</v>
      </c>
      <c r="M1204" s="4">
        <v>9911</v>
      </c>
      <c r="N1204">
        <v>9960</v>
      </c>
      <c r="O1204">
        <v>10036</v>
      </c>
      <c r="P1204">
        <v>10468</v>
      </c>
      <c r="Q1204">
        <v>10558</v>
      </c>
      <c r="R1204">
        <v>10646</v>
      </c>
      <c r="S1204">
        <v>10731</v>
      </c>
    </row>
    <row r="1205" spans="1:19" x14ac:dyDescent="0.25">
      <c r="A1205" t="s">
        <v>1065</v>
      </c>
      <c r="B1205">
        <v>2414159</v>
      </c>
      <c r="C1205">
        <v>241415</v>
      </c>
      <c r="D1205" t="s">
        <v>1213</v>
      </c>
      <c r="E1205" t="str">
        <f>VLOOKUP(B1205,[1]MunicipioRegioes!I$2:N$5586,6,FALSE)</f>
        <v>Rn2402</v>
      </c>
      <c r="F1205">
        <v>4730</v>
      </c>
      <c r="G1205">
        <v>4941</v>
      </c>
      <c r="H1205">
        <v>5058</v>
      </c>
      <c r="I1205">
        <v>5174</v>
      </c>
      <c r="K1205">
        <v>5284</v>
      </c>
      <c r="L1205">
        <v>5369</v>
      </c>
      <c r="M1205" s="4">
        <v>5406</v>
      </c>
      <c r="N1205">
        <v>5482</v>
      </c>
      <c r="O1205">
        <v>5557</v>
      </c>
      <c r="P1205">
        <v>5843</v>
      </c>
      <c r="Q1205">
        <v>5928</v>
      </c>
      <c r="R1205">
        <v>5757</v>
      </c>
      <c r="S1205">
        <v>5835</v>
      </c>
    </row>
    <row r="1206" spans="1:19" x14ac:dyDescent="0.25">
      <c r="A1206" t="s">
        <v>1065</v>
      </c>
      <c r="B1206">
        <v>2414209</v>
      </c>
      <c r="C1206">
        <v>241420</v>
      </c>
      <c r="D1206" t="s">
        <v>1215</v>
      </c>
      <c r="E1206" t="str">
        <f>VLOOKUP(B1206,[1]MunicipioRegioes!I$2:N$5586,6,FALSE)</f>
        <v>Rn2404</v>
      </c>
      <c r="F1206">
        <v>8299</v>
      </c>
      <c r="G1206">
        <v>8665</v>
      </c>
      <c r="H1206">
        <v>8867</v>
      </c>
      <c r="I1206">
        <v>9068</v>
      </c>
      <c r="K1206">
        <v>11347</v>
      </c>
      <c r="L1206">
        <v>11707</v>
      </c>
      <c r="M1206" s="4">
        <v>11402</v>
      </c>
      <c r="N1206">
        <v>11664</v>
      </c>
      <c r="O1206">
        <v>11935</v>
      </c>
      <c r="P1206">
        <v>12708</v>
      </c>
      <c r="Q1206">
        <v>13017</v>
      </c>
      <c r="R1206">
        <v>13316</v>
      </c>
      <c r="S1206">
        <v>13609</v>
      </c>
    </row>
    <row r="1207" spans="1:19" x14ac:dyDescent="0.25">
      <c r="A1207" t="s">
        <v>1065</v>
      </c>
      <c r="B1207">
        <v>2414308</v>
      </c>
      <c r="C1207">
        <v>241430</v>
      </c>
      <c r="D1207" t="s">
        <v>1216</v>
      </c>
      <c r="E1207" t="str">
        <f>VLOOKUP(B1207,[1]MunicipioRegioes!I$2:N$5586,6,FALSE)</f>
        <v>Rn2402</v>
      </c>
      <c r="F1207">
        <v>2267</v>
      </c>
      <c r="G1207">
        <v>2319</v>
      </c>
      <c r="H1207">
        <v>2348</v>
      </c>
      <c r="I1207">
        <v>2377</v>
      </c>
      <c r="K1207">
        <v>2364</v>
      </c>
      <c r="L1207">
        <v>2380</v>
      </c>
      <c r="M1207" s="4">
        <v>2295</v>
      </c>
      <c r="N1207">
        <v>2303</v>
      </c>
      <c r="O1207">
        <v>2312</v>
      </c>
      <c r="P1207">
        <v>2398</v>
      </c>
      <c r="Q1207">
        <v>2408</v>
      </c>
      <c r="R1207">
        <v>2418</v>
      </c>
      <c r="S1207">
        <v>2428</v>
      </c>
    </row>
    <row r="1208" spans="1:19" x14ac:dyDescent="0.25">
      <c r="A1208" t="s">
        <v>1065</v>
      </c>
      <c r="B1208">
        <v>2414407</v>
      </c>
      <c r="C1208">
        <v>241440</v>
      </c>
      <c r="D1208" t="s">
        <v>1217</v>
      </c>
      <c r="E1208" t="str">
        <f>VLOOKUP(B1208,[1]MunicipioRegioes!I$2:N$5586,6,FALSE)</f>
        <v>Rn2404</v>
      </c>
      <c r="F1208">
        <v>29931</v>
      </c>
      <c r="G1208">
        <v>31296</v>
      </c>
      <c r="H1208">
        <v>32052</v>
      </c>
      <c r="I1208">
        <v>32801</v>
      </c>
      <c r="K1208">
        <v>30325</v>
      </c>
      <c r="L1208">
        <v>30549</v>
      </c>
      <c r="M1208" s="4">
        <v>31076</v>
      </c>
      <c r="N1208">
        <v>31335</v>
      </c>
      <c r="O1208">
        <v>31574</v>
      </c>
      <c r="P1208">
        <v>32942</v>
      </c>
      <c r="Q1208">
        <v>33228</v>
      </c>
      <c r="R1208">
        <v>33506</v>
      </c>
      <c r="S1208">
        <v>33778</v>
      </c>
    </row>
    <row r="1209" spans="1:19" x14ac:dyDescent="0.25">
      <c r="A1209" t="s">
        <v>1065</v>
      </c>
      <c r="B1209">
        <v>2414456</v>
      </c>
      <c r="C1209">
        <v>241445</v>
      </c>
      <c r="D1209" t="s">
        <v>1218</v>
      </c>
      <c r="E1209" t="str">
        <f>VLOOKUP(B1209,[1]MunicipioRegioes!I$2:N$5586,6,FALSE)</f>
        <v>Rn2401</v>
      </c>
      <c r="F1209">
        <v>3678</v>
      </c>
      <c r="G1209">
        <v>3702</v>
      </c>
      <c r="H1209">
        <v>3715</v>
      </c>
      <c r="I1209">
        <v>3728</v>
      </c>
      <c r="K1209">
        <v>3359</v>
      </c>
      <c r="L1209">
        <v>3327</v>
      </c>
      <c r="M1209" s="4">
        <v>3366</v>
      </c>
      <c r="N1209">
        <v>3347</v>
      </c>
      <c r="O1209">
        <v>3327</v>
      </c>
      <c r="P1209">
        <v>3406</v>
      </c>
      <c r="Q1209">
        <v>3386</v>
      </c>
      <c r="R1209">
        <v>3366</v>
      </c>
      <c r="S1209">
        <v>3346</v>
      </c>
    </row>
    <row r="1210" spans="1:19" x14ac:dyDescent="0.25">
      <c r="A1210" t="s">
        <v>1065</v>
      </c>
      <c r="B1210">
        <v>2414506</v>
      </c>
      <c r="C1210">
        <v>241450</v>
      </c>
      <c r="D1210" t="s">
        <v>1219</v>
      </c>
      <c r="E1210" t="str">
        <f>VLOOKUP(B1210,[1]MunicipioRegioes!I$2:N$5586,6,FALSE)</f>
        <v>Rn2401</v>
      </c>
      <c r="F1210">
        <v>11094</v>
      </c>
      <c r="G1210">
        <v>11096</v>
      </c>
      <c r="H1210">
        <v>11097</v>
      </c>
      <c r="I1210">
        <v>11098</v>
      </c>
      <c r="K1210">
        <v>10939</v>
      </c>
      <c r="L1210">
        <v>10913</v>
      </c>
      <c r="M1210" s="4">
        <v>10669</v>
      </c>
      <c r="N1210">
        <v>10626</v>
      </c>
      <c r="O1210">
        <v>10594</v>
      </c>
      <c r="P1210">
        <v>10893</v>
      </c>
      <c r="Q1210">
        <v>10864</v>
      </c>
      <c r="R1210">
        <v>10835</v>
      </c>
      <c r="S1210">
        <v>10808</v>
      </c>
    </row>
    <row r="1211" spans="1:19" x14ac:dyDescent="0.25">
      <c r="A1211" t="s">
        <v>1065</v>
      </c>
      <c r="B1211">
        <v>2414605</v>
      </c>
      <c r="C1211">
        <v>241460</v>
      </c>
      <c r="D1211" t="s">
        <v>1220</v>
      </c>
      <c r="E1211" t="str">
        <f>VLOOKUP(B1211,[1]MunicipioRegioes!I$2:N$5586,6,FALSE)</f>
        <v>Rn2401</v>
      </c>
      <c r="F1211">
        <v>11715</v>
      </c>
      <c r="G1211">
        <v>12196</v>
      </c>
      <c r="H1211">
        <v>12463</v>
      </c>
      <c r="I1211">
        <v>12727</v>
      </c>
      <c r="K1211">
        <v>13126</v>
      </c>
      <c r="L1211">
        <v>13334</v>
      </c>
      <c r="M1211" s="4">
        <v>12985</v>
      </c>
      <c r="N1211">
        <v>13146</v>
      </c>
      <c r="O1211">
        <v>13295</v>
      </c>
      <c r="P1211">
        <v>13939</v>
      </c>
      <c r="Q1211">
        <v>12853</v>
      </c>
      <c r="R1211">
        <v>14282</v>
      </c>
      <c r="S1211">
        <v>14448</v>
      </c>
    </row>
    <row r="1212" spans="1:19" x14ac:dyDescent="0.25">
      <c r="A1212" t="s">
        <v>1065</v>
      </c>
      <c r="B1212">
        <v>2414704</v>
      </c>
      <c r="C1212">
        <v>241470</v>
      </c>
      <c r="D1212" t="s">
        <v>1221</v>
      </c>
      <c r="E1212" t="str">
        <f>VLOOKUP(B1212,[1]MunicipioRegioes!I$2:N$5586,6,FALSE)</f>
        <v>Rn2403</v>
      </c>
      <c r="F1212">
        <v>4950</v>
      </c>
      <c r="G1212">
        <v>4913</v>
      </c>
      <c r="H1212">
        <v>4893</v>
      </c>
      <c r="I1212">
        <v>4873</v>
      </c>
      <c r="K1212">
        <v>5435</v>
      </c>
      <c r="L1212">
        <v>5475</v>
      </c>
      <c r="M1212" s="4">
        <v>5227</v>
      </c>
      <c r="N1212">
        <v>5254</v>
      </c>
      <c r="O1212">
        <v>5271</v>
      </c>
      <c r="P1212">
        <v>5467</v>
      </c>
      <c r="Q1212">
        <v>5490</v>
      </c>
      <c r="R1212">
        <v>5512</v>
      </c>
      <c r="S1212">
        <v>5534</v>
      </c>
    </row>
    <row r="1213" spans="1:19" x14ac:dyDescent="0.25">
      <c r="A1213" t="s">
        <v>1065</v>
      </c>
      <c r="B1213">
        <v>2414753</v>
      </c>
      <c r="C1213">
        <v>241475</v>
      </c>
      <c r="D1213" t="s">
        <v>1222</v>
      </c>
      <c r="E1213" t="str">
        <f>VLOOKUP(B1213,[1]MunicipioRegioes!I$2:N$5586,6,FALSE)</f>
        <v>Rn2401</v>
      </c>
      <c r="F1213">
        <v>3584</v>
      </c>
      <c r="G1213">
        <v>3691</v>
      </c>
      <c r="H1213">
        <v>3751</v>
      </c>
      <c r="I1213">
        <v>3810</v>
      </c>
      <c r="K1213">
        <v>3597</v>
      </c>
      <c r="L1213">
        <v>3612</v>
      </c>
      <c r="M1213" s="4">
        <v>3821</v>
      </c>
      <c r="N1213">
        <v>3852</v>
      </c>
      <c r="O1213">
        <v>3882</v>
      </c>
      <c r="P1213">
        <v>4050</v>
      </c>
      <c r="Q1213">
        <v>4086</v>
      </c>
      <c r="R1213">
        <v>4121</v>
      </c>
      <c r="S1213">
        <v>4154</v>
      </c>
    </row>
    <row r="1214" spans="1:19" x14ac:dyDescent="0.25">
      <c r="A1214" t="s">
        <v>1065</v>
      </c>
      <c r="B1214">
        <v>2414803</v>
      </c>
      <c r="C1214">
        <v>241480</v>
      </c>
      <c r="D1214" t="s">
        <v>1223</v>
      </c>
      <c r="E1214" t="str">
        <f>VLOOKUP(B1214,[1]MunicipioRegioes!I$2:N$5586,6,FALSE)</f>
        <v>Rn2403</v>
      </c>
      <c r="F1214">
        <v>8692</v>
      </c>
      <c r="G1214">
        <v>8805</v>
      </c>
      <c r="H1214">
        <v>8868</v>
      </c>
      <c r="I1214">
        <v>8930</v>
      </c>
      <c r="K1214">
        <v>10652</v>
      </c>
      <c r="L1214">
        <v>10861</v>
      </c>
      <c r="M1214" s="4">
        <v>10725</v>
      </c>
      <c r="N1214">
        <v>10888</v>
      </c>
      <c r="O1214">
        <v>11051</v>
      </c>
      <c r="P1214">
        <v>11644</v>
      </c>
      <c r="Q1214">
        <v>11832</v>
      </c>
      <c r="R1214">
        <v>12016</v>
      </c>
      <c r="S1214">
        <v>12196</v>
      </c>
    </row>
    <row r="1215" spans="1:19" x14ac:dyDescent="0.25">
      <c r="A1215" t="s">
        <v>1065</v>
      </c>
      <c r="B1215">
        <v>2414902</v>
      </c>
      <c r="C1215">
        <v>241490</v>
      </c>
      <c r="D1215" t="s">
        <v>1224</v>
      </c>
      <c r="E1215" t="str">
        <f>VLOOKUP(B1215,[1]MunicipioRegioes!I$2:N$5586,6,FALSE)</f>
        <v>Rn2401</v>
      </c>
      <c r="F1215">
        <v>1586</v>
      </c>
      <c r="G1215">
        <v>1630</v>
      </c>
      <c r="H1215">
        <v>1654</v>
      </c>
      <c r="I1215">
        <v>1678</v>
      </c>
      <c r="K1215">
        <v>1826</v>
      </c>
      <c r="L1215">
        <v>1856</v>
      </c>
      <c r="M1215" s="4">
        <v>1618</v>
      </c>
      <c r="N1215">
        <v>1625</v>
      </c>
      <c r="O1215">
        <v>1633</v>
      </c>
      <c r="P1215">
        <v>1696</v>
      </c>
      <c r="Q1215">
        <v>1705</v>
      </c>
      <c r="R1215">
        <v>1714</v>
      </c>
      <c r="S1215">
        <v>1722</v>
      </c>
    </row>
    <row r="1216" spans="1:19" x14ac:dyDescent="0.25">
      <c r="A1216" t="s">
        <v>1065</v>
      </c>
      <c r="B1216">
        <v>2415008</v>
      </c>
      <c r="C1216">
        <v>241500</v>
      </c>
      <c r="D1216" t="s">
        <v>1225</v>
      </c>
      <c r="E1216" t="str">
        <f>VLOOKUP(B1216,[1]MunicipioRegioes!I$2:N$5586,6,FALSE)</f>
        <v>Rn2404</v>
      </c>
      <c r="F1216">
        <v>2599</v>
      </c>
      <c r="G1216">
        <v>2647</v>
      </c>
      <c r="H1216">
        <v>2673</v>
      </c>
      <c r="I1216">
        <v>2699</v>
      </c>
      <c r="K1216">
        <v>2727</v>
      </c>
      <c r="L1216">
        <v>2745</v>
      </c>
      <c r="M1216" s="4">
        <v>2872</v>
      </c>
      <c r="N1216">
        <v>2898</v>
      </c>
      <c r="O1216">
        <v>2924</v>
      </c>
      <c r="P1216">
        <v>3056</v>
      </c>
      <c r="Q1216">
        <v>3086</v>
      </c>
      <c r="R1216">
        <v>3116</v>
      </c>
      <c r="S1216">
        <v>3145</v>
      </c>
    </row>
    <row r="1217" spans="1:19" x14ac:dyDescent="0.25">
      <c r="A1217" t="s">
        <v>1226</v>
      </c>
      <c r="B1217">
        <v>2500106</v>
      </c>
      <c r="C1217">
        <v>250010</v>
      </c>
      <c r="D1217" t="s">
        <v>669</v>
      </c>
      <c r="E1217" t="str">
        <f>VLOOKUP(B1217,[1]MunicipioRegioes!I$2:N$5586,6,FALSE)</f>
        <v>Pb2501</v>
      </c>
      <c r="F1217">
        <v>8431</v>
      </c>
      <c r="G1217">
        <v>8466</v>
      </c>
      <c r="H1217">
        <v>8486</v>
      </c>
      <c r="I1217">
        <v>8506</v>
      </c>
      <c r="K1217">
        <v>9477</v>
      </c>
      <c r="L1217">
        <v>9581</v>
      </c>
      <c r="M1217" s="4">
        <v>9449</v>
      </c>
      <c r="N1217">
        <v>9531</v>
      </c>
      <c r="O1217">
        <v>9611</v>
      </c>
      <c r="P1217">
        <v>9893</v>
      </c>
      <c r="Q1217">
        <v>9990</v>
      </c>
      <c r="R1217">
        <v>10083</v>
      </c>
      <c r="S1217">
        <v>10172</v>
      </c>
    </row>
    <row r="1218" spans="1:19" x14ac:dyDescent="0.25">
      <c r="A1218" t="s">
        <v>1226</v>
      </c>
      <c r="B1218">
        <v>2500205</v>
      </c>
      <c r="C1218">
        <v>250020</v>
      </c>
      <c r="D1218" t="s">
        <v>1227</v>
      </c>
      <c r="E1218" t="str">
        <f>VLOOKUP(B1218,[1]MunicipioRegioes!I$2:N$5586,6,FALSE)</f>
        <v>Pb2501</v>
      </c>
      <c r="F1218">
        <v>5139</v>
      </c>
      <c r="G1218">
        <v>4806</v>
      </c>
      <c r="H1218">
        <v>4622</v>
      </c>
      <c r="I1218">
        <v>4440</v>
      </c>
      <c r="K1218">
        <v>5789</v>
      </c>
      <c r="L1218">
        <v>5799</v>
      </c>
      <c r="M1218" s="4">
        <v>5530</v>
      </c>
      <c r="N1218">
        <v>5522</v>
      </c>
      <c r="O1218">
        <v>5514</v>
      </c>
      <c r="P1218">
        <v>5586</v>
      </c>
      <c r="Q1218">
        <v>5580</v>
      </c>
      <c r="R1218">
        <v>5573</v>
      </c>
      <c r="S1218">
        <v>5567</v>
      </c>
    </row>
    <row r="1219" spans="1:19" x14ac:dyDescent="0.25">
      <c r="A1219" t="s">
        <v>1226</v>
      </c>
      <c r="B1219">
        <v>2500304</v>
      </c>
      <c r="C1219">
        <v>250030</v>
      </c>
      <c r="D1219" t="s">
        <v>1228</v>
      </c>
      <c r="E1219" t="str">
        <f>VLOOKUP(B1219,[1]MunicipioRegioes!I$2:N$5586,6,FALSE)</f>
        <v>Pb2503</v>
      </c>
      <c r="F1219">
        <v>28874</v>
      </c>
      <c r="G1219">
        <v>28677</v>
      </c>
      <c r="H1219">
        <v>28568</v>
      </c>
      <c r="I1219">
        <v>28460</v>
      </c>
      <c r="K1219">
        <v>28246</v>
      </c>
      <c r="L1219">
        <v>28126</v>
      </c>
      <c r="M1219" s="4">
        <v>28482</v>
      </c>
      <c r="N1219">
        <v>28426</v>
      </c>
      <c r="O1219">
        <v>28375</v>
      </c>
      <c r="P1219">
        <v>28733</v>
      </c>
      <c r="Q1219">
        <v>28689</v>
      </c>
      <c r="R1219">
        <v>28646</v>
      </c>
      <c r="S1219">
        <v>28604</v>
      </c>
    </row>
    <row r="1220" spans="1:19" x14ac:dyDescent="0.25">
      <c r="A1220" t="s">
        <v>1226</v>
      </c>
      <c r="B1220">
        <v>2500403</v>
      </c>
      <c r="C1220">
        <v>250040</v>
      </c>
      <c r="D1220" t="s">
        <v>1229</v>
      </c>
      <c r="E1220" t="str">
        <f>VLOOKUP(B1220,[1]MunicipioRegioes!I$2:N$5586,6,FALSE)</f>
        <v>Pb2503</v>
      </c>
      <c r="F1220">
        <v>18813</v>
      </c>
      <c r="G1220">
        <v>18971</v>
      </c>
      <c r="H1220">
        <v>19059</v>
      </c>
      <c r="I1220">
        <v>19146</v>
      </c>
      <c r="K1220">
        <v>19700</v>
      </c>
      <c r="L1220">
        <v>19799</v>
      </c>
      <c r="M1220" s="4">
        <v>19686</v>
      </c>
      <c r="N1220">
        <v>19766</v>
      </c>
      <c r="O1220">
        <v>19849</v>
      </c>
      <c r="P1220">
        <v>20294</v>
      </c>
      <c r="Q1220">
        <v>20399</v>
      </c>
      <c r="R1220">
        <v>20500</v>
      </c>
      <c r="S1220">
        <v>20596</v>
      </c>
    </row>
    <row r="1221" spans="1:19" x14ac:dyDescent="0.25">
      <c r="A1221" t="s">
        <v>1226</v>
      </c>
      <c r="B1221">
        <v>2500502</v>
      </c>
      <c r="C1221">
        <v>250050</v>
      </c>
      <c r="D1221" t="s">
        <v>1230</v>
      </c>
      <c r="E1221" t="str">
        <f>VLOOKUP(B1221,[1]MunicipioRegioes!I$2:N$5586,6,FALSE)</f>
        <v>Pb2503</v>
      </c>
      <c r="F1221">
        <v>12067</v>
      </c>
      <c r="G1221">
        <v>12822</v>
      </c>
      <c r="H1221">
        <v>12895</v>
      </c>
      <c r="I1221">
        <v>12967</v>
      </c>
      <c r="K1221">
        <v>13389</v>
      </c>
      <c r="L1221">
        <v>13470</v>
      </c>
      <c r="M1221" s="4">
        <v>13577</v>
      </c>
      <c r="N1221">
        <v>13659</v>
      </c>
      <c r="O1221">
        <v>13740</v>
      </c>
      <c r="P1221">
        <v>14088</v>
      </c>
      <c r="Q1221">
        <v>14188</v>
      </c>
      <c r="R1221">
        <v>14284</v>
      </c>
      <c r="S1221">
        <v>14376</v>
      </c>
    </row>
    <row r="1222" spans="1:19" x14ac:dyDescent="0.25">
      <c r="A1222" t="s">
        <v>1226</v>
      </c>
      <c r="B1222">
        <v>2500536</v>
      </c>
      <c r="C1222">
        <v>250053</v>
      </c>
      <c r="D1222" t="s">
        <v>1231</v>
      </c>
      <c r="E1222" t="str">
        <f>VLOOKUP(B1222,[1]MunicipioRegioes!I$2:N$5586,6,FALSE)</f>
        <v>Pb2502</v>
      </c>
      <c r="F1222">
        <v>5174</v>
      </c>
      <c r="G1222">
        <v>5317</v>
      </c>
      <c r="H1222">
        <v>5397</v>
      </c>
      <c r="I1222">
        <v>5475</v>
      </c>
      <c r="K1222">
        <v>5211</v>
      </c>
      <c r="L1222">
        <v>5232</v>
      </c>
      <c r="M1222" s="4">
        <v>5239</v>
      </c>
      <c r="N1222">
        <v>5261</v>
      </c>
      <c r="O1222">
        <v>5282</v>
      </c>
      <c r="P1222">
        <v>5398</v>
      </c>
      <c r="Q1222">
        <v>5425</v>
      </c>
      <c r="R1222">
        <v>5451</v>
      </c>
      <c r="S1222">
        <v>5475</v>
      </c>
    </row>
    <row r="1223" spans="1:19" x14ac:dyDescent="0.25">
      <c r="A1223" t="s">
        <v>1226</v>
      </c>
      <c r="B1223">
        <v>2500577</v>
      </c>
      <c r="C1223">
        <v>250057</v>
      </c>
      <c r="D1223" t="s">
        <v>1232</v>
      </c>
      <c r="E1223" t="str">
        <f>VLOOKUP(B1223,[1]MunicipioRegioes!I$2:N$5586,6,FALSE)</f>
        <v>Pb2503</v>
      </c>
      <c r="F1223">
        <v>2282</v>
      </c>
      <c r="G1223">
        <v>2331</v>
      </c>
      <c r="H1223">
        <v>2358</v>
      </c>
      <c r="I1223">
        <v>2385</v>
      </c>
      <c r="K1223">
        <v>2407</v>
      </c>
      <c r="L1223">
        <v>2425</v>
      </c>
      <c r="M1223" s="4">
        <v>2366</v>
      </c>
      <c r="N1223">
        <v>2378</v>
      </c>
      <c r="O1223">
        <v>2390</v>
      </c>
      <c r="P1223">
        <v>2446</v>
      </c>
      <c r="Q1223">
        <v>2461</v>
      </c>
      <c r="R1223">
        <v>2475</v>
      </c>
      <c r="S1223">
        <v>2488</v>
      </c>
    </row>
    <row r="1224" spans="1:19" x14ac:dyDescent="0.25">
      <c r="A1224" t="s">
        <v>1226</v>
      </c>
      <c r="B1224">
        <v>2500601</v>
      </c>
      <c r="C1224">
        <v>250060</v>
      </c>
      <c r="D1224" t="s">
        <v>1233</v>
      </c>
      <c r="E1224" t="str">
        <f>VLOOKUP(B1224,[1]MunicipioRegioes!I$2:N$5586,6,FALSE)</f>
        <v>Pb2504</v>
      </c>
      <c r="F1224">
        <v>16729</v>
      </c>
      <c r="G1224">
        <v>17271</v>
      </c>
      <c r="H1224">
        <v>17570</v>
      </c>
      <c r="I1224">
        <v>17868</v>
      </c>
      <c r="K1224">
        <v>18674</v>
      </c>
      <c r="L1224">
        <v>18941</v>
      </c>
      <c r="M1224" s="4">
        <v>18001</v>
      </c>
      <c r="N1224">
        <v>18168</v>
      </c>
      <c r="O1224">
        <v>18324</v>
      </c>
      <c r="P1224">
        <v>18868</v>
      </c>
      <c r="Q1224">
        <v>19057</v>
      </c>
      <c r="R1224">
        <v>19238</v>
      </c>
      <c r="S1224">
        <v>19412</v>
      </c>
    </row>
    <row r="1225" spans="1:19" x14ac:dyDescent="0.25">
      <c r="A1225" t="s">
        <v>1226</v>
      </c>
      <c r="B1225">
        <v>2500700</v>
      </c>
      <c r="C1225">
        <v>250070</v>
      </c>
      <c r="D1225" t="s">
        <v>1388</v>
      </c>
      <c r="E1225" t="str">
        <f>VLOOKUP(B1225,[1]MunicipioRegioes!I$2:N$5586,6,FALSE)</f>
        <v>Pb2501</v>
      </c>
      <c r="F1225">
        <v>17735</v>
      </c>
      <c r="G1225">
        <v>17784</v>
      </c>
      <c r="H1225">
        <v>17811</v>
      </c>
      <c r="I1225">
        <v>17838</v>
      </c>
      <c r="K1225">
        <v>18276</v>
      </c>
      <c r="L1225">
        <v>18323</v>
      </c>
      <c r="M1225" s="4">
        <v>18201</v>
      </c>
      <c r="N1225">
        <v>18198</v>
      </c>
      <c r="O1225">
        <v>17646</v>
      </c>
      <c r="P1225">
        <v>17917</v>
      </c>
      <c r="Q1225">
        <v>17923</v>
      </c>
      <c r="R1225">
        <v>17929</v>
      </c>
      <c r="S1225">
        <v>17934</v>
      </c>
    </row>
    <row r="1226" spans="1:19" x14ac:dyDescent="0.25">
      <c r="A1226" t="s">
        <v>1226</v>
      </c>
      <c r="B1226">
        <v>2500734</v>
      </c>
      <c r="C1226">
        <v>250073</v>
      </c>
      <c r="D1226" t="s">
        <v>1234</v>
      </c>
      <c r="E1226" t="str">
        <f>VLOOKUP(B1226,[1]MunicipioRegioes!I$2:N$5586,6,FALSE)</f>
        <v>Pb2502</v>
      </c>
      <c r="F1226">
        <v>1966</v>
      </c>
      <c r="G1226">
        <v>2019</v>
      </c>
      <c r="H1226">
        <v>2049</v>
      </c>
      <c r="I1226">
        <v>2078</v>
      </c>
      <c r="K1226">
        <v>2062</v>
      </c>
      <c r="L1226">
        <v>2078</v>
      </c>
      <c r="M1226" s="4">
        <v>2088</v>
      </c>
      <c r="N1226">
        <v>2104</v>
      </c>
      <c r="O1226">
        <v>2119</v>
      </c>
      <c r="P1226">
        <v>2176</v>
      </c>
      <c r="Q1226">
        <v>2195</v>
      </c>
      <c r="R1226">
        <v>2212</v>
      </c>
      <c r="S1226">
        <v>2229</v>
      </c>
    </row>
    <row r="1227" spans="1:19" x14ac:dyDescent="0.25">
      <c r="A1227" t="s">
        <v>1226</v>
      </c>
      <c r="B1227">
        <v>2500775</v>
      </c>
      <c r="C1227">
        <v>250077</v>
      </c>
      <c r="D1227" t="s">
        <v>1235</v>
      </c>
      <c r="E1227" t="str">
        <f>VLOOKUP(B1227,[1]MunicipioRegioes!I$2:N$5586,6,FALSE)</f>
        <v>Pb2501</v>
      </c>
      <c r="F1227">
        <v>6898</v>
      </c>
      <c r="G1227">
        <v>7067</v>
      </c>
      <c r="H1227">
        <v>7160</v>
      </c>
      <c r="I1227">
        <v>7254</v>
      </c>
      <c r="K1227">
        <v>7523</v>
      </c>
      <c r="L1227">
        <v>7607</v>
      </c>
      <c r="M1227" s="4">
        <v>7676</v>
      </c>
      <c r="N1227">
        <v>7755</v>
      </c>
      <c r="O1227">
        <v>7832</v>
      </c>
      <c r="P1227">
        <v>8081</v>
      </c>
      <c r="Q1227">
        <v>8174</v>
      </c>
      <c r="R1227">
        <v>8263</v>
      </c>
      <c r="S1227">
        <v>8348</v>
      </c>
    </row>
    <row r="1228" spans="1:19" x14ac:dyDescent="0.25">
      <c r="A1228" t="s">
        <v>1226</v>
      </c>
      <c r="B1228">
        <v>2500809</v>
      </c>
      <c r="C1228">
        <v>250080</v>
      </c>
      <c r="D1228" t="s">
        <v>1236</v>
      </c>
      <c r="E1228" t="str">
        <f>VLOOKUP(B1228,[1]MunicipioRegioes!I$2:N$5586,6,FALSE)</f>
        <v>Pb2503</v>
      </c>
      <c r="F1228">
        <v>18011</v>
      </c>
      <c r="G1228">
        <v>17954</v>
      </c>
      <c r="H1228">
        <v>17923</v>
      </c>
      <c r="I1228">
        <v>17892</v>
      </c>
      <c r="K1228">
        <v>17877</v>
      </c>
      <c r="L1228">
        <v>17839</v>
      </c>
      <c r="M1228" s="4">
        <v>17224</v>
      </c>
      <c r="N1228">
        <v>17157</v>
      </c>
      <c r="O1228">
        <v>17093</v>
      </c>
      <c r="P1228">
        <v>17252</v>
      </c>
      <c r="Q1228">
        <v>17186</v>
      </c>
      <c r="R1228">
        <v>17122</v>
      </c>
      <c r="S1228">
        <v>17061</v>
      </c>
    </row>
    <row r="1229" spans="1:19" x14ac:dyDescent="0.25">
      <c r="A1229" t="s">
        <v>1226</v>
      </c>
      <c r="B1229">
        <v>2500908</v>
      </c>
      <c r="C1229">
        <v>250090</v>
      </c>
      <c r="D1229" t="s">
        <v>1237</v>
      </c>
      <c r="E1229" t="str">
        <f>VLOOKUP(B1229,[1]MunicipioRegioes!I$2:N$5586,6,FALSE)</f>
        <v>Pb2503</v>
      </c>
      <c r="F1229">
        <v>12108</v>
      </c>
      <c r="G1229">
        <v>12375</v>
      </c>
      <c r="H1229">
        <v>12558</v>
      </c>
      <c r="I1229">
        <v>12740</v>
      </c>
      <c r="K1229">
        <v>12698</v>
      </c>
      <c r="L1229">
        <v>12804</v>
      </c>
      <c r="M1229" s="4">
        <v>12653</v>
      </c>
      <c r="N1229">
        <v>12738</v>
      </c>
      <c r="O1229">
        <v>12820</v>
      </c>
      <c r="P1229">
        <v>13157</v>
      </c>
      <c r="Q1229">
        <v>13258</v>
      </c>
      <c r="R1229">
        <v>13355</v>
      </c>
      <c r="S1229">
        <v>13448</v>
      </c>
    </row>
    <row r="1230" spans="1:19" x14ac:dyDescent="0.25">
      <c r="A1230" t="s">
        <v>1226</v>
      </c>
      <c r="B1230">
        <v>2501005</v>
      </c>
      <c r="C1230">
        <v>250100</v>
      </c>
      <c r="D1230" t="s">
        <v>1238</v>
      </c>
      <c r="E1230" t="str">
        <f>VLOOKUP(B1230,[1]MunicipioRegioes!I$2:N$5586,6,FALSE)</f>
        <v>Pb2503</v>
      </c>
      <c r="F1230">
        <v>16960</v>
      </c>
      <c r="G1230">
        <v>17196</v>
      </c>
      <c r="H1230">
        <v>17326</v>
      </c>
      <c r="I1230">
        <v>17456</v>
      </c>
      <c r="K1230">
        <v>19708</v>
      </c>
      <c r="L1230">
        <v>20009</v>
      </c>
      <c r="M1230" s="4">
        <v>18886</v>
      </c>
      <c r="N1230">
        <v>19054</v>
      </c>
      <c r="O1230">
        <v>19076</v>
      </c>
      <c r="P1230">
        <v>19653</v>
      </c>
      <c r="Q1230">
        <v>19855</v>
      </c>
      <c r="R1230">
        <v>20051</v>
      </c>
      <c r="S1230">
        <v>20237</v>
      </c>
    </row>
    <row r="1231" spans="1:19" x14ac:dyDescent="0.25">
      <c r="A1231" t="s">
        <v>1226</v>
      </c>
      <c r="B1231">
        <v>2501104</v>
      </c>
      <c r="C1231">
        <v>250110</v>
      </c>
      <c r="D1231" t="s">
        <v>1239</v>
      </c>
      <c r="E1231" t="str">
        <f>VLOOKUP(B1231,[1]MunicipioRegioes!I$2:N$5586,6,FALSE)</f>
        <v>Pb2503</v>
      </c>
      <c r="F1231">
        <v>25515</v>
      </c>
      <c r="G1231">
        <v>25105</v>
      </c>
      <c r="H1231">
        <v>24879</v>
      </c>
      <c r="I1231">
        <v>24654</v>
      </c>
      <c r="K1231">
        <v>25714</v>
      </c>
      <c r="L1231">
        <v>25648</v>
      </c>
      <c r="M1231" s="4">
        <v>23837</v>
      </c>
      <c r="N1231">
        <v>23652</v>
      </c>
      <c r="O1231">
        <v>23391</v>
      </c>
      <c r="P1231">
        <v>23472</v>
      </c>
      <c r="Q1231">
        <v>23288</v>
      </c>
      <c r="R1231">
        <v>23110</v>
      </c>
      <c r="S1231">
        <v>22940</v>
      </c>
    </row>
    <row r="1232" spans="1:19" x14ac:dyDescent="0.25">
      <c r="A1232" t="s">
        <v>1226</v>
      </c>
      <c r="B1232">
        <v>2501153</v>
      </c>
      <c r="C1232">
        <v>250115</v>
      </c>
      <c r="D1232" t="s">
        <v>1240</v>
      </c>
      <c r="E1232" t="str">
        <f>VLOOKUP(B1232,[1]MunicipioRegioes!I$2:N$5586,6,FALSE)</f>
        <v>Pb2501</v>
      </c>
      <c r="F1232">
        <v>2202</v>
      </c>
      <c r="G1232">
        <v>2268</v>
      </c>
      <c r="H1232">
        <v>2304</v>
      </c>
      <c r="I1232">
        <v>2340</v>
      </c>
      <c r="K1232">
        <v>2156</v>
      </c>
      <c r="L1232">
        <v>2159</v>
      </c>
      <c r="M1232" s="4">
        <v>1927</v>
      </c>
      <c r="N1232">
        <v>1913</v>
      </c>
      <c r="O1232">
        <v>1901</v>
      </c>
      <c r="P1232">
        <v>1908</v>
      </c>
      <c r="Q1232">
        <v>1894</v>
      </c>
      <c r="R1232">
        <v>1880</v>
      </c>
      <c r="S1232">
        <v>2137</v>
      </c>
    </row>
    <row r="1233" spans="1:19" x14ac:dyDescent="0.25">
      <c r="A1233" t="s">
        <v>1226</v>
      </c>
      <c r="B1233">
        <v>2501203</v>
      </c>
      <c r="C1233">
        <v>250120</v>
      </c>
      <c r="D1233" t="s">
        <v>1241</v>
      </c>
      <c r="E1233" t="str">
        <f>VLOOKUP(B1233,[1]MunicipioRegioes!I$2:N$5586,6,FALSE)</f>
        <v>Pb2503</v>
      </c>
      <c r="F1233">
        <v>6028</v>
      </c>
      <c r="G1233">
        <v>6021</v>
      </c>
      <c r="H1233">
        <v>6016</v>
      </c>
      <c r="I1233">
        <v>6012</v>
      </c>
      <c r="K1233">
        <v>6409</v>
      </c>
      <c r="L1233">
        <v>6441</v>
      </c>
      <c r="M1233" s="4">
        <v>6470</v>
      </c>
      <c r="N1233">
        <v>6503</v>
      </c>
      <c r="O1233">
        <v>6536</v>
      </c>
      <c r="P1233">
        <v>6819</v>
      </c>
      <c r="Q1233">
        <v>6860</v>
      </c>
      <c r="R1233">
        <v>6900</v>
      </c>
      <c r="S1233">
        <v>6938</v>
      </c>
    </row>
    <row r="1234" spans="1:19" x14ac:dyDescent="0.25">
      <c r="A1234" t="s">
        <v>1226</v>
      </c>
      <c r="B1234">
        <v>2501302</v>
      </c>
      <c r="C1234">
        <v>250130</v>
      </c>
      <c r="D1234" t="s">
        <v>1242</v>
      </c>
      <c r="E1234" t="str">
        <f>VLOOKUP(B1234,[1]MunicipioRegioes!I$2:N$5586,6,FALSE)</f>
        <v>Pb2503</v>
      </c>
      <c r="F1234">
        <v>19352</v>
      </c>
      <c r="G1234">
        <v>19241</v>
      </c>
      <c r="H1234">
        <v>19179</v>
      </c>
      <c r="I1234">
        <v>19118</v>
      </c>
      <c r="K1234">
        <v>19722</v>
      </c>
      <c r="L1234">
        <v>19725</v>
      </c>
      <c r="M1234" s="4">
        <v>19089</v>
      </c>
      <c r="N1234">
        <v>19048</v>
      </c>
      <c r="O1234">
        <v>19016</v>
      </c>
      <c r="P1234">
        <v>19259</v>
      </c>
      <c r="Q1234">
        <v>19231</v>
      </c>
      <c r="R1234">
        <v>19204</v>
      </c>
      <c r="S1234">
        <v>19178</v>
      </c>
    </row>
    <row r="1235" spans="1:19" x14ac:dyDescent="0.25">
      <c r="A1235" t="s">
        <v>1226</v>
      </c>
      <c r="B1235">
        <v>2501351</v>
      </c>
      <c r="C1235">
        <v>250135</v>
      </c>
      <c r="D1235" t="s">
        <v>1243</v>
      </c>
      <c r="E1235" t="str">
        <f>VLOOKUP(B1235,[1]MunicipioRegioes!I$2:N$5586,6,FALSE)</f>
        <v>Pb2502</v>
      </c>
      <c r="F1235">
        <v>3105</v>
      </c>
      <c r="G1235">
        <v>3201</v>
      </c>
      <c r="H1235">
        <v>3254</v>
      </c>
      <c r="I1235">
        <v>3307</v>
      </c>
      <c r="K1235">
        <v>3426</v>
      </c>
      <c r="L1235">
        <v>3471</v>
      </c>
      <c r="M1235" s="4">
        <v>3522</v>
      </c>
      <c r="N1235">
        <v>3565</v>
      </c>
      <c r="O1235">
        <v>3607</v>
      </c>
      <c r="P1235">
        <v>3732</v>
      </c>
      <c r="Q1235">
        <v>3782</v>
      </c>
      <c r="R1235">
        <v>3830</v>
      </c>
      <c r="S1235">
        <v>3876</v>
      </c>
    </row>
    <row r="1236" spans="1:19" x14ac:dyDescent="0.25">
      <c r="A1236" t="s">
        <v>1226</v>
      </c>
      <c r="B1236">
        <v>2501401</v>
      </c>
      <c r="C1236">
        <v>250140</v>
      </c>
      <c r="D1236" t="s">
        <v>1244</v>
      </c>
      <c r="E1236" t="str">
        <f>VLOOKUP(B1236,[1]MunicipioRegioes!I$2:N$5586,6,FALSE)</f>
        <v>Pb2504</v>
      </c>
      <c r="F1236">
        <v>6830</v>
      </c>
      <c r="G1236">
        <v>7060</v>
      </c>
      <c r="H1236">
        <v>7188</v>
      </c>
      <c r="I1236">
        <v>7314</v>
      </c>
      <c r="K1236">
        <v>7834</v>
      </c>
      <c r="L1236">
        <v>7966</v>
      </c>
      <c r="M1236" s="4">
        <v>8007</v>
      </c>
      <c r="N1236">
        <v>8129</v>
      </c>
      <c r="O1236">
        <v>8243</v>
      </c>
      <c r="P1236">
        <v>8561</v>
      </c>
      <c r="Q1236">
        <v>8696</v>
      </c>
      <c r="R1236">
        <v>8826</v>
      </c>
      <c r="S1236">
        <v>8951</v>
      </c>
    </row>
    <row r="1237" spans="1:19" x14ac:dyDescent="0.25">
      <c r="A1237" t="s">
        <v>1226</v>
      </c>
      <c r="B1237">
        <v>2501500</v>
      </c>
      <c r="C1237">
        <v>250150</v>
      </c>
      <c r="D1237" t="s">
        <v>1245</v>
      </c>
      <c r="E1237" t="str">
        <f>VLOOKUP(B1237,[1]MunicipioRegioes!I$2:N$5586,6,FALSE)</f>
        <v>Pb2503</v>
      </c>
      <c r="F1237">
        <v>21395</v>
      </c>
      <c r="G1237">
        <v>21119</v>
      </c>
      <c r="H1237">
        <v>20966</v>
      </c>
      <c r="I1237">
        <v>20814</v>
      </c>
      <c r="K1237">
        <v>22287</v>
      </c>
      <c r="L1237">
        <v>22316</v>
      </c>
      <c r="M1237" s="4">
        <v>21854</v>
      </c>
      <c r="N1237">
        <v>21801</v>
      </c>
      <c r="O1237">
        <v>21753</v>
      </c>
      <c r="P1237">
        <v>22012</v>
      </c>
      <c r="Q1237">
        <v>21276</v>
      </c>
      <c r="R1237">
        <v>21235</v>
      </c>
      <c r="S1237">
        <v>21195</v>
      </c>
    </row>
    <row r="1238" spans="1:19" x14ac:dyDescent="0.25">
      <c r="A1238" t="s">
        <v>1226</v>
      </c>
      <c r="B1238">
        <v>2501534</v>
      </c>
      <c r="C1238">
        <v>250153</v>
      </c>
      <c r="D1238" t="s">
        <v>1080</v>
      </c>
      <c r="E1238" t="str">
        <f>VLOOKUP(B1238,[1]MunicipioRegioes!I$2:N$5586,6,FALSE)</f>
        <v>Pb2502</v>
      </c>
      <c r="F1238">
        <v>3383</v>
      </c>
      <c r="G1238">
        <v>3525</v>
      </c>
      <c r="H1238">
        <v>3604</v>
      </c>
      <c r="I1238">
        <v>3682</v>
      </c>
      <c r="K1238">
        <v>3967</v>
      </c>
      <c r="L1238">
        <v>4045</v>
      </c>
      <c r="M1238" s="4">
        <v>4222</v>
      </c>
      <c r="N1238">
        <v>4301</v>
      </c>
      <c r="O1238">
        <v>4379</v>
      </c>
      <c r="P1238">
        <v>4577</v>
      </c>
      <c r="Q1238">
        <v>4669</v>
      </c>
      <c r="R1238">
        <v>4758</v>
      </c>
      <c r="S1238">
        <v>4843</v>
      </c>
    </row>
    <row r="1239" spans="1:19" x14ac:dyDescent="0.25">
      <c r="A1239" t="s">
        <v>1226</v>
      </c>
      <c r="B1239">
        <v>2501575</v>
      </c>
      <c r="C1239">
        <v>250157</v>
      </c>
      <c r="D1239" t="s">
        <v>1247</v>
      </c>
      <c r="E1239" t="str">
        <f>VLOOKUP(B1239,[1]MunicipioRegioes!I$2:N$5586,6,FALSE)</f>
        <v>Pb2502</v>
      </c>
      <c r="F1239">
        <v>8374</v>
      </c>
      <c r="G1239">
        <v>8417</v>
      </c>
      <c r="H1239">
        <v>8440</v>
      </c>
      <c r="I1239">
        <v>8463</v>
      </c>
      <c r="K1239">
        <v>8861</v>
      </c>
      <c r="L1239">
        <v>8909</v>
      </c>
      <c r="M1239" s="4">
        <v>8205</v>
      </c>
      <c r="N1239">
        <v>8198</v>
      </c>
      <c r="O1239">
        <v>8191</v>
      </c>
      <c r="P1239">
        <v>8305</v>
      </c>
      <c r="Q1239">
        <v>8300</v>
      </c>
      <c r="R1239">
        <v>8249</v>
      </c>
      <c r="S1239">
        <v>8245</v>
      </c>
    </row>
    <row r="1240" spans="1:19" x14ac:dyDescent="0.25">
      <c r="A1240" t="s">
        <v>1226</v>
      </c>
      <c r="B1240">
        <v>2501609</v>
      </c>
      <c r="C1240">
        <v>250160</v>
      </c>
      <c r="D1240" t="s">
        <v>1246</v>
      </c>
      <c r="E1240" t="str">
        <f>VLOOKUP(B1240,[1]MunicipioRegioes!I$2:N$5586,6,FALSE)</f>
        <v>Pb2503</v>
      </c>
      <c r="F1240">
        <v>12329</v>
      </c>
      <c r="G1240">
        <v>12239</v>
      </c>
      <c r="H1240">
        <v>12189</v>
      </c>
      <c r="I1240">
        <v>12140</v>
      </c>
      <c r="K1240">
        <v>13208</v>
      </c>
      <c r="L1240">
        <v>13273</v>
      </c>
      <c r="M1240" s="4">
        <v>14160</v>
      </c>
      <c r="N1240">
        <v>14287</v>
      </c>
      <c r="O1240">
        <v>14413</v>
      </c>
      <c r="P1240">
        <v>14847</v>
      </c>
      <c r="Q1240">
        <v>14999</v>
      </c>
      <c r="R1240">
        <v>15145</v>
      </c>
      <c r="S1240">
        <v>15286</v>
      </c>
    </row>
    <row r="1241" spans="1:19" x14ac:dyDescent="0.25">
      <c r="A1241" t="s">
        <v>1226</v>
      </c>
      <c r="B1241">
        <v>2501708</v>
      </c>
      <c r="C1241">
        <v>250170</v>
      </c>
      <c r="D1241" t="s">
        <v>1248</v>
      </c>
      <c r="E1241" t="str">
        <f>VLOOKUP(B1241,[1]MunicipioRegioes!I$2:N$5586,6,FALSE)</f>
        <v>Pb2502</v>
      </c>
      <c r="F1241">
        <v>5198</v>
      </c>
      <c r="G1241">
        <v>5222</v>
      </c>
      <c r="H1241">
        <v>5235</v>
      </c>
      <c r="I1241">
        <v>5248</v>
      </c>
      <c r="K1241">
        <v>5586</v>
      </c>
      <c r="L1241">
        <v>5624</v>
      </c>
      <c r="M1241" s="4">
        <v>5611</v>
      </c>
      <c r="N1241">
        <v>5645</v>
      </c>
      <c r="O1241">
        <v>5679</v>
      </c>
      <c r="P1241">
        <v>5824</v>
      </c>
      <c r="Q1241">
        <v>5865</v>
      </c>
      <c r="R1241">
        <v>5905</v>
      </c>
      <c r="S1241">
        <v>5943</v>
      </c>
    </row>
    <row r="1242" spans="1:19" x14ac:dyDescent="0.25">
      <c r="A1242" t="s">
        <v>1226</v>
      </c>
      <c r="B1242">
        <v>2501906</v>
      </c>
      <c r="C1242">
        <v>250190</v>
      </c>
      <c r="D1242" t="s">
        <v>173</v>
      </c>
      <c r="E1242" t="str">
        <f>VLOOKUP(B1242,[1]MunicipioRegioes!I$2:N$5586,6,FALSE)</f>
        <v>Pb2503</v>
      </c>
      <c r="F1242">
        <v>16901</v>
      </c>
      <c r="G1242">
        <v>17098</v>
      </c>
      <c r="H1242">
        <v>17206</v>
      </c>
      <c r="I1242">
        <v>17315</v>
      </c>
      <c r="K1242">
        <v>17654</v>
      </c>
      <c r="L1242">
        <v>17746</v>
      </c>
      <c r="M1242" s="4">
        <v>17083</v>
      </c>
      <c r="N1242">
        <v>17130</v>
      </c>
      <c r="O1242">
        <v>17167</v>
      </c>
      <c r="P1242">
        <v>17495</v>
      </c>
      <c r="Q1242">
        <v>17545</v>
      </c>
      <c r="R1242">
        <v>17594</v>
      </c>
      <c r="S1242">
        <v>17640</v>
      </c>
    </row>
    <row r="1243" spans="1:19" x14ac:dyDescent="0.25">
      <c r="A1243" t="s">
        <v>1226</v>
      </c>
      <c r="B1243">
        <v>2502003</v>
      </c>
      <c r="C1243">
        <v>250200</v>
      </c>
      <c r="D1243" t="s">
        <v>1250</v>
      </c>
      <c r="E1243" t="str">
        <f>VLOOKUP(B1243,[1]MunicipioRegioes!I$2:N$5586,6,FALSE)</f>
        <v>Pb2501</v>
      </c>
      <c r="F1243">
        <v>6663</v>
      </c>
      <c r="G1243">
        <v>6431</v>
      </c>
      <c r="H1243">
        <v>6303</v>
      </c>
      <c r="I1243">
        <v>6176</v>
      </c>
      <c r="K1243">
        <v>7239</v>
      </c>
      <c r="L1243">
        <v>7256</v>
      </c>
      <c r="M1243" s="4">
        <v>7143</v>
      </c>
      <c r="N1243">
        <v>7153</v>
      </c>
      <c r="O1243">
        <v>7163</v>
      </c>
      <c r="P1243">
        <v>7291</v>
      </c>
      <c r="Q1243">
        <v>7306</v>
      </c>
      <c r="R1243">
        <v>7320</v>
      </c>
      <c r="S1243">
        <v>7334</v>
      </c>
    </row>
    <row r="1244" spans="1:19" x14ac:dyDescent="0.25">
      <c r="A1244" t="s">
        <v>1226</v>
      </c>
      <c r="B1244">
        <v>2502052</v>
      </c>
      <c r="C1244">
        <v>250205</v>
      </c>
      <c r="D1244" t="s">
        <v>1251</v>
      </c>
      <c r="E1244" t="str">
        <f>VLOOKUP(B1244,[1]MunicipioRegioes!I$2:N$5586,6,FALSE)</f>
        <v>Pb2501</v>
      </c>
      <c r="F1244">
        <v>2667</v>
      </c>
      <c r="G1244">
        <v>2739</v>
      </c>
      <c r="H1244">
        <v>2779</v>
      </c>
      <c r="I1244">
        <v>2818</v>
      </c>
      <c r="K1244">
        <v>3247</v>
      </c>
      <c r="L1244">
        <v>3315</v>
      </c>
      <c r="M1244" s="4">
        <v>3075</v>
      </c>
      <c r="N1244">
        <v>3115</v>
      </c>
      <c r="O1244">
        <v>3153</v>
      </c>
      <c r="P1244">
        <v>3266</v>
      </c>
      <c r="Q1244">
        <v>3312</v>
      </c>
      <c r="R1244">
        <v>3356</v>
      </c>
      <c r="S1244">
        <v>3398</v>
      </c>
    </row>
    <row r="1245" spans="1:19" x14ac:dyDescent="0.25">
      <c r="A1245" t="s">
        <v>1226</v>
      </c>
      <c r="B1245">
        <v>2502102</v>
      </c>
      <c r="C1245">
        <v>250210</v>
      </c>
      <c r="D1245" t="s">
        <v>1252</v>
      </c>
      <c r="E1245" t="str">
        <f>VLOOKUP(B1245,[1]MunicipioRegioes!I$2:N$5586,6,FALSE)</f>
        <v>Pb2501</v>
      </c>
      <c r="F1245">
        <v>6778</v>
      </c>
      <c r="G1245">
        <v>6905</v>
      </c>
      <c r="H1245">
        <v>6975</v>
      </c>
      <c r="I1245">
        <v>7045</v>
      </c>
      <c r="K1245">
        <v>5973</v>
      </c>
      <c r="L1245">
        <v>5905</v>
      </c>
      <c r="M1245" s="4">
        <v>5751</v>
      </c>
      <c r="N1245">
        <v>5687</v>
      </c>
      <c r="O1245">
        <v>5625</v>
      </c>
      <c r="P1245">
        <v>5608</v>
      </c>
      <c r="Q1245">
        <v>5540</v>
      </c>
      <c r="R1245">
        <v>5473</v>
      </c>
      <c r="S1245">
        <v>5410</v>
      </c>
    </row>
    <row r="1246" spans="1:19" x14ac:dyDescent="0.25">
      <c r="A1246" t="s">
        <v>1226</v>
      </c>
      <c r="B1246">
        <v>2502151</v>
      </c>
      <c r="C1246">
        <v>250215</v>
      </c>
      <c r="D1246" t="s">
        <v>141</v>
      </c>
      <c r="E1246" t="str">
        <f>VLOOKUP(B1246,[1]MunicipioRegioes!I$2:N$5586,6,FALSE)</f>
        <v>Pb2503</v>
      </c>
      <c r="F1246">
        <v>5231</v>
      </c>
      <c r="G1246">
        <v>5396</v>
      </c>
      <c r="H1246">
        <v>5487</v>
      </c>
      <c r="I1246">
        <v>5578</v>
      </c>
      <c r="K1246">
        <v>5826</v>
      </c>
      <c r="L1246">
        <v>5908</v>
      </c>
      <c r="M1246" s="4">
        <v>6224</v>
      </c>
      <c r="N1246">
        <v>6322</v>
      </c>
      <c r="O1246">
        <v>6415</v>
      </c>
      <c r="P1246">
        <v>6669</v>
      </c>
      <c r="Q1246">
        <v>6779</v>
      </c>
      <c r="R1246">
        <v>6884</v>
      </c>
      <c r="S1246">
        <v>6986</v>
      </c>
    </row>
    <row r="1247" spans="1:19" x14ac:dyDescent="0.25">
      <c r="A1247" t="s">
        <v>1226</v>
      </c>
      <c r="B1247">
        <v>2502201</v>
      </c>
      <c r="C1247">
        <v>250220</v>
      </c>
      <c r="D1247" t="s">
        <v>696</v>
      </c>
      <c r="E1247" t="str">
        <f>VLOOKUP(B1247,[1]MunicipioRegioes!I$2:N$5586,6,FALSE)</f>
        <v>Pb2501</v>
      </c>
      <c r="F1247">
        <v>2334</v>
      </c>
      <c r="G1247">
        <v>2428</v>
      </c>
      <c r="H1247">
        <v>2480</v>
      </c>
      <c r="I1247">
        <v>2532</v>
      </c>
      <c r="K1247">
        <v>2296</v>
      </c>
      <c r="L1247">
        <v>2305</v>
      </c>
      <c r="M1247" s="4">
        <v>2399</v>
      </c>
      <c r="N1247">
        <v>2416</v>
      </c>
      <c r="O1247">
        <v>2432</v>
      </c>
      <c r="P1247">
        <v>2495</v>
      </c>
      <c r="Q1247">
        <v>2514</v>
      </c>
      <c r="R1247">
        <v>2532</v>
      </c>
      <c r="S1247">
        <v>2550</v>
      </c>
    </row>
    <row r="1248" spans="1:19" x14ac:dyDescent="0.25">
      <c r="A1248" t="s">
        <v>1226</v>
      </c>
      <c r="B1248">
        <v>2502300</v>
      </c>
      <c r="C1248">
        <v>250230</v>
      </c>
      <c r="D1248" t="s">
        <v>1253</v>
      </c>
      <c r="E1248" t="str">
        <f>VLOOKUP(B1248,[1]MunicipioRegioes!I$2:N$5586,6,FALSE)</f>
        <v>Pb2501</v>
      </c>
      <c r="F1248">
        <v>4979</v>
      </c>
      <c r="G1248">
        <v>4776</v>
      </c>
      <c r="H1248">
        <v>4664</v>
      </c>
      <c r="I1248">
        <v>4552</v>
      </c>
      <c r="K1248">
        <v>5299</v>
      </c>
      <c r="L1248">
        <v>5296</v>
      </c>
      <c r="M1248" s="4">
        <v>5037</v>
      </c>
      <c r="N1248">
        <v>5016</v>
      </c>
      <c r="O1248">
        <v>4998</v>
      </c>
      <c r="P1248">
        <v>5044</v>
      </c>
      <c r="Q1248">
        <v>5025</v>
      </c>
      <c r="R1248">
        <v>5007</v>
      </c>
      <c r="S1248">
        <v>4989</v>
      </c>
    </row>
    <row r="1249" spans="1:19" x14ac:dyDescent="0.25">
      <c r="A1249" t="s">
        <v>1226</v>
      </c>
      <c r="B1249">
        <v>2502409</v>
      </c>
      <c r="C1249">
        <v>250240</v>
      </c>
      <c r="D1249" t="s">
        <v>1254</v>
      </c>
      <c r="E1249" t="str">
        <f>VLOOKUP(B1249,[1]MunicipioRegioes!I$2:N$5586,6,FALSE)</f>
        <v>Pb2501</v>
      </c>
      <c r="F1249">
        <v>9288</v>
      </c>
      <c r="G1249">
        <v>9326</v>
      </c>
      <c r="H1249">
        <v>9347</v>
      </c>
      <c r="I1249">
        <v>9368</v>
      </c>
      <c r="K1249">
        <v>10533</v>
      </c>
      <c r="L1249">
        <v>10657</v>
      </c>
      <c r="M1249" s="4">
        <v>10806</v>
      </c>
      <c r="N1249">
        <v>10925</v>
      </c>
      <c r="O1249">
        <v>11042</v>
      </c>
      <c r="P1249">
        <v>11409</v>
      </c>
      <c r="Q1249">
        <v>11549</v>
      </c>
      <c r="R1249">
        <v>11684</v>
      </c>
      <c r="S1249">
        <v>11814</v>
      </c>
    </row>
    <row r="1250" spans="1:19" x14ac:dyDescent="0.25">
      <c r="A1250" t="s">
        <v>1226</v>
      </c>
      <c r="B1250">
        <v>2502508</v>
      </c>
      <c r="C1250">
        <v>250250</v>
      </c>
      <c r="D1250" t="s">
        <v>1255</v>
      </c>
      <c r="E1250" t="str">
        <f>VLOOKUP(B1250,[1]MunicipioRegioes!I$2:N$5586,6,FALSE)</f>
        <v>Pb2502</v>
      </c>
      <c r="F1250">
        <v>15868</v>
      </c>
      <c r="G1250">
        <v>15868</v>
      </c>
      <c r="H1250">
        <v>15868</v>
      </c>
      <c r="I1250">
        <v>15868</v>
      </c>
      <c r="K1250">
        <v>16327</v>
      </c>
      <c r="L1250">
        <v>16360</v>
      </c>
      <c r="M1250" s="4">
        <v>16889</v>
      </c>
      <c r="N1250">
        <v>16966</v>
      </c>
      <c r="O1250">
        <v>17043</v>
      </c>
      <c r="P1250">
        <v>17434</v>
      </c>
      <c r="Q1250">
        <v>17530</v>
      </c>
      <c r="R1250">
        <v>17670</v>
      </c>
      <c r="S1250">
        <v>17757</v>
      </c>
    </row>
    <row r="1251" spans="1:19" x14ac:dyDescent="0.25">
      <c r="A1251" t="s">
        <v>1226</v>
      </c>
      <c r="B1251">
        <v>2502607</v>
      </c>
      <c r="C1251">
        <v>250260</v>
      </c>
      <c r="D1251" t="s">
        <v>1305</v>
      </c>
      <c r="E1251" t="str">
        <f>VLOOKUP(B1251,[1]MunicipioRegioes!I$2:N$5586,6,FALSE)</f>
        <v>Pb2501</v>
      </c>
      <c r="F1251">
        <v>6477</v>
      </c>
      <c r="G1251">
        <v>6591</v>
      </c>
      <c r="H1251">
        <v>6653</v>
      </c>
      <c r="I1251">
        <v>6716</v>
      </c>
      <c r="K1251">
        <v>6513</v>
      </c>
      <c r="L1251">
        <v>6529</v>
      </c>
      <c r="M1251" s="4">
        <v>6156</v>
      </c>
      <c r="N1251">
        <v>6144</v>
      </c>
      <c r="O1251">
        <v>6134</v>
      </c>
      <c r="P1251">
        <v>6210</v>
      </c>
      <c r="Q1251">
        <v>6200</v>
      </c>
      <c r="R1251">
        <v>6191</v>
      </c>
      <c r="S1251">
        <v>6182</v>
      </c>
    </row>
    <row r="1252" spans="1:19" x14ac:dyDescent="0.25">
      <c r="A1252" t="s">
        <v>1226</v>
      </c>
      <c r="B1252">
        <v>2502706</v>
      </c>
      <c r="C1252">
        <v>250270</v>
      </c>
      <c r="D1252" t="s">
        <v>1256</v>
      </c>
      <c r="E1252" t="str">
        <f>VLOOKUP(B1252,[1]MunicipioRegioes!I$2:N$5586,6,FALSE)</f>
        <v>Pb2503</v>
      </c>
      <c r="F1252">
        <v>4898</v>
      </c>
      <c r="G1252">
        <v>5010</v>
      </c>
      <c r="H1252">
        <v>5072</v>
      </c>
      <c r="I1252">
        <v>5134</v>
      </c>
      <c r="K1252">
        <v>5148</v>
      </c>
      <c r="L1252">
        <v>5186</v>
      </c>
      <c r="M1252" s="4">
        <v>5111</v>
      </c>
      <c r="N1252">
        <v>5140</v>
      </c>
      <c r="O1252">
        <v>5169</v>
      </c>
      <c r="P1252">
        <v>5297</v>
      </c>
      <c r="Q1252">
        <v>5332</v>
      </c>
      <c r="R1252">
        <v>5366</v>
      </c>
      <c r="S1252">
        <v>5399</v>
      </c>
    </row>
    <row r="1253" spans="1:19" x14ac:dyDescent="0.25">
      <c r="A1253" t="s">
        <v>1226</v>
      </c>
      <c r="B1253">
        <v>2502805</v>
      </c>
      <c r="C1253">
        <v>250280</v>
      </c>
      <c r="D1253" t="s">
        <v>1257</v>
      </c>
      <c r="E1253" t="str">
        <f>VLOOKUP(B1253,[1]MunicipioRegioes!I$2:N$5586,6,FALSE)</f>
        <v>Pb2501</v>
      </c>
      <c r="F1253">
        <v>11711</v>
      </c>
      <c r="G1253">
        <v>11607</v>
      </c>
      <c r="H1253">
        <v>11549</v>
      </c>
      <c r="I1253">
        <v>11492</v>
      </c>
      <c r="K1253">
        <v>12770</v>
      </c>
      <c r="L1253">
        <v>12852</v>
      </c>
      <c r="M1253" s="4">
        <v>13123</v>
      </c>
      <c r="N1253">
        <v>13219</v>
      </c>
      <c r="O1253">
        <v>13313</v>
      </c>
      <c r="P1253">
        <v>13676</v>
      </c>
      <c r="Q1253">
        <v>13790</v>
      </c>
      <c r="R1253">
        <v>13900</v>
      </c>
      <c r="S1253">
        <v>14006</v>
      </c>
    </row>
    <row r="1254" spans="1:19" x14ac:dyDescent="0.25">
      <c r="A1254" t="s">
        <v>1226</v>
      </c>
      <c r="B1254">
        <v>2502904</v>
      </c>
      <c r="C1254">
        <v>250290</v>
      </c>
      <c r="D1254" t="s">
        <v>1258</v>
      </c>
      <c r="E1254" t="str">
        <f>VLOOKUP(B1254,[1]MunicipioRegioes!I$2:N$5586,6,FALSE)</f>
        <v>Pb2501</v>
      </c>
      <c r="F1254">
        <v>5860</v>
      </c>
      <c r="G1254">
        <v>5802</v>
      </c>
      <c r="H1254">
        <v>5769</v>
      </c>
      <c r="I1254">
        <v>5737</v>
      </c>
      <c r="K1254">
        <v>5908</v>
      </c>
      <c r="L1254">
        <v>5899</v>
      </c>
      <c r="M1254" s="4">
        <v>6197</v>
      </c>
      <c r="N1254">
        <v>6217</v>
      </c>
      <c r="O1254">
        <v>6236</v>
      </c>
      <c r="P1254">
        <v>6364</v>
      </c>
      <c r="Q1254">
        <v>6389</v>
      </c>
      <c r="R1254">
        <v>6413</v>
      </c>
      <c r="S1254">
        <v>6435</v>
      </c>
    </row>
    <row r="1255" spans="1:19" x14ac:dyDescent="0.25">
      <c r="A1255" t="s">
        <v>1226</v>
      </c>
      <c r="B1255">
        <v>2503001</v>
      </c>
      <c r="C1255">
        <v>250300</v>
      </c>
      <c r="D1255" t="s">
        <v>1259</v>
      </c>
      <c r="E1255" t="str">
        <f>VLOOKUP(B1255,[1]MunicipioRegioes!I$2:N$5586,6,FALSE)</f>
        <v>Pb2504</v>
      </c>
      <c r="F1255">
        <v>19499</v>
      </c>
      <c r="G1255">
        <v>20203</v>
      </c>
      <c r="H1255">
        <v>20592</v>
      </c>
      <c r="I1255">
        <v>20979</v>
      </c>
      <c r="K1255">
        <v>19929</v>
      </c>
      <c r="L1255">
        <v>20064</v>
      </c>
      <c r="M1255" s="4">
        <v>20363</v>
      </c>
      <c r="N1255">
        <v>20509</v>
      </c>
      <c r="O1255">
        <v>20653</v>
      </c>
      <c r="P1255">
        <v>21212</v>
      </c>
      <c r="Q1255">
        <v>21387</v>
      </c>
      <c r="R1255">
        <v>21555</v>
      </c>
      <c r="S1255">
        <v>21717</v>
      </c>
    </row>
    <row r="1256" spans="1:19" x14ac:dyDescent="0.25">
      <c r="A1256" t="s">
        <v>1226</v>
      </c>
      <c r="B1256">
        <v>2503100</v>
      </c>
      <c r="C1256">
        <v>250310</v>
      </c>
      <c r="D1256" t="s">
        <v>1260</v>
      </c>
      <c r="E1256" t="str">
        <f>VLOOKUP(B1256,[1]MunicipioRegioes!I$2:N$5586,6,FALSE)</f>
        <v>Pb2502</v>
      </c>
      <c r="F1256">
        <v>4275</v>
      </c>
      <c r="G1256">
        <v>4264</v>
      </c>
      <c r="H1256">
        <v>4259</v>
      </c>
      <c r="I1256">
        <v>4253</v>
      </c>
      <c r="K1256">
        <v>5039</v>
      </c>
      <c r="L1256">
        <v>5112</v>
      </c>
      <c r="M1256" s="4">
        <v>5035</v>
      </c>
      <c r="N1256">
        <v>5092</v>
      </c>
      <c r="O1256">
        <v>5148</v>
      </c>
      <c r="P1256">
        <v>5319</v>
      </c>
      <c r="Q1256">
        <v>5386</v>
      </c>
      <c r="R1256">
        <v>5449</v>
      </c>
      <c r="S1256">
        <v>5511</v>
      </c>
    </row>
    <row r="1257" spans="1:19" x14ac:dyDescent="0.25">
      <c r="A1257" t="s">
        <v>1226</v>
      </c>
      <c r="B1257">
        <v>2503308</v>
      </c>
      <c r="C1257">
        <v>250330</v>
      </c>
      <c r="D1257" t="s">
        <v>1262</v>
      </c>
      <c r="E1257" t="str">
        <f>VLOOKUP(B1257,[1]MunicipioRegioes!I$2:N$5586,6,FALSE)</f>
        <v>Pb2501</v>
      </c>
      <c r="F1257">
        <v>7994</v>
      </c>
      <c r="G1257">
        <v>8100</v>
      </c>
      <c r="H1257">
        <v>8159</v>
      </c>
      <c r="I1257">
        <v>8218</v>
      </c>
      <c r="K1257">
        <v>8620</v>
      </c>
      <c r="L1257">
        <v>8693</v>
      </c>
      <c r="M1257" s="4">
        <v>9546</v>
      </c>
      <c r="N1257">
        <v>9617</v>
      </c>
      <c r="O1257">
        <v>9685</v>
      </c>
      <c r="P1257">
        <v>9950</v>
      </c>
      <c r="Q1257">
        <v>10034</v>
      </c>
      <c r="R1257">
        <v>10114</v>
      </c>
      <c r="S1257">
        <v>10191</v>
      </c>
    </row>
    <row r="1258" spans="1:19" x14ac:dyDescent="0.25">
      <c r="A1258" t="s">
        <v>1226</v>
      </c>
      <c r="B1258">
        <v>2503407</v>
      </c>
      <c r="C1258">
        <v>250340</v>
      </c>
      <c r="D1258" t="s">
        <v>1263</v>
      </c>
      <c r="E1258" t="str">
        <f>VLOOKUP(B1258,[1]MunicipioRegioes!I$2:N$5586,6,FALSE)</f>
        <v>Pb2501</v>
      </c>
      <c r="F1258">
        <v>3784</v>
      </c>
      <c r="G1258">
        <v>3921</v>
      </c>
      <c r="H1258">
        <v>3733</v>
      </c>
      <c r="I1258">
        <v>3804</v>
      </c>
      <c r="K1258">
        <v>3583</v>
      </c>
      <c r="L1258">
        <v>3604</v>
      </c>
      <c r="M1258" s="4">
        <v>3557</v>
      </c>
      <c r="N1258">
        <v>3574</v>
      </c>
      <c r="O1258">
        <v>3590</v>
      </c>
      <c r="P1258">
        <v>3673</v>
      </c>
      <c r="Q1258">
        <v>3693</v>
      </c>
      <c r="R1258">
        <v>3713</v>
      </c>
      <c r="S1258">
        <v>3731</v>
      </c>
    </row>
    <row r="1259" spans="1:19" x14ac:dyDescent="0.25">
      <c r="A1259" t="s">
        <v>1226</v>
      </c>
      <c r="B1259">
        <v>2503506</v>
      </c>
      <c r="C1259">
        <v>250350</v>
      </c>
      <c r="D1259" t="s">
        <v>1264</v>
      </c>
      <c r="E1259" t="str">
        <f>VLOOKUP(B1259,[1]MunicipioRegioes!I$2:N$5586,6,FALSE)</f>
        <v>Pb2503</v>
      </c>
      <c r="F1259">
        <v>16554</v>
      </c>
      <c r="G1259">
        <v>16378</v>
      </c>
      <c r="H1259">
        <v>16281</v>
      </c>
      <c r="I1259">
        <v>16185</v>
      </c>
      <c r="K1259">
        <v>17590</v>
      </c>
      <c r="L1259">
        <v>17654</v>
      </c>
      <c r="M1259" s="4">
        <v>16755</v>
      </c>
      <c r="N1259">
        <v>16743</v>
      </c>
      <c r="O1259">
        <v>16885</v>
      </c>
      <c r="P1259">
        <v>17141</v>
      </c>
      <c r="Q1259">
        <v>17145</v>
      </c>
      <c r="R1259">
        <v>17149</v>
      </c>
      <c r="S1259">
        <v>17153</v>
      </c>
    </row>
    <row r="1260" spans="1:19" x14ac:dyDescent="0.25">
      <c r="A1260" t="s">
        <v>1226</v>
      </c>
      <c r="B1260">
        <v>2503555</v>
      </c>
      <c r="C1260">
        <v>250355</v>
      </c>
      <c r="D1260" t="s">
        <v>1265</v>
      </c>
      <c r="E1260" t="str">
        <f>VLOOKUP(B1260,[1]MunicipioRegioes!I$2:N$5586,6,FALSE)</f>
        <v>Pb2501</v>
      </c>
      <c r="F1260">
        <v>7253</v>
      </c>
      <c r="G1260">
        <v>6815</v>
      </c>
      <c r="H1260">
        <v>6908</v>
      </c>
      <c r="I1260">
        <v>4224</v>
      </c>
      <c r="K1260">
        <v>6975</v>
      </c>
      <c r="L1260">
        <v>7029</v>
      </c>
      <c r="M1260" s="4">
        <v>6814</v>
      </c>
      <c r="N1260">
        <v>6846</v>
      </c>
      <c r="O1260">
        <v>6877</v>
      </c>
      <c r="P1260">
        <v>7035</v>
      </c>
      <c r="Q1260">
        <v>7075</v>
      </c>
      <c r="R1260">
        <v>7112</v>
      </c>
      <c r="S1260">
        <v>7148</v>
      </c>
    </row>
    <row r="1261" spans="1:19" x14ac:dyDescent="0.25">
      <c r="A1261" t="s">
        <v>1226</v>
      </c>
      <c r="B1261">
        <v>2503605</v>
      </c>
      <c r="C1261">
        <v>250360</v>
      </c>
      <c r="D1261" t="s">
        <v>1266</v>
      </c>
      <c r="E1261" t="str">
        <f>VLOOKUP(B1261,[1]MunicipioRegioes!I$2:N$5586,6,FALSE)</f>
        <v>Pb2503</v>
      </c>
      <c r="F1261">
        <v>7324</v>
      </c>
      <c r="G1261">
        <v>7323</v>
      </c>
      <c r="H1261">
        <v>7322</v>
      </c>
      <c r="I1261">
        <v>7322</v>
      </c>
      <c r="K1261">
        <v>7522</v>
      </c>
      <c r="L1261">
        <v>7535</v>
      </c>
      <c r="M1261" s="4">
        <v>7220</v>
      </c>
      <c r="N1261">
        <v>7212</v>
      </c>
      <c r="O1261">
        <v>7205</v>
      </c>
      <c r="P1261">
        <v>7304</v>
      </c>
      <c r="Q1261">
        <v>7298</v>
      </c>
      <c r="R1261">
        <v>7293</v>
      </c>
      <c r="S1261">
        <v>7288</v>
      </c>
    </row>
    <row r="1262" spans="1:19" x14ac:dyDescent="0.25">
      <c r="A1262" t="s">
        <v>1226</v>
      </c>
      <c r="B1262">
        <v>2503704</v>
      </c>
      <c r="C1262">
        <v>250370</v>
      </c>
      <c r="D1262" t="s">
        <v>1267</v>
      </c>
      <c r="E1262" t="str">
        <f>VLOOKUP(B1262,[1]MunicipioRegioes!I$2:N$5586,6,FALSE)</f>
        <v>Pb2501</v>
      </c>
      <c r="F1262">
        <v>55775</v>
      </c>
      <c r="G1262">
        <v>56481</v>
      </c>
      <c r="H1262">
        <v>56871</v>
      </c>
      <c r="I1262">
        <v>57259</v>
      </c>
      <c r="K1262">
        <v>57627</v>
      </c>
      <c r="L1262">
        <v>57875</v>
      </c>
      <c r="M1262" s="4">
        <v>58437</v>
      </c>
      <c r="N1262">
        <v>58793</v>
      </c>
      <c r="O1262">
        <v>59130</v>
      </c>
      <c r="P1262">
        <v>60612</v>
      </c>
      <c r="Q1262">
        <v>61030</v>
      </c>
      <c r="R1262">
        <v>61431</v>
      </c>
      <c r="S1262">
        <v>61816</v>
      </c>
    </row>
    <row r="1263" spans="1:19" x14ac:dyDescent="0.25">
      <c r="A1263" t="s">
        <v>1226</v>
      </c>
      <c r="B1263">
        <v>2503753</v>
      </c>
      <c r="C1263">
        <v>250375</v>
      </c>
      <c r="D1263" t="s">
        <v>1268</v>
      </c>
      <c r="E1263" t="str">
        <f>VLOOKUP(B1263,[1]MunicipioRegioes!I$2:N$5586,6,FALSE)</f>
        <v>Pb2501</v>
      </c>
      <c r="F1263">
        <v>2774</v>
      </c>
      <c r="G1263">
        <v>2725</v>
      </c>
      <c r="H1263">
        <v>2698</v>
      </c>
      <c r="I1263">
        <v>2671</v>
      </c>
      <c r="K1263">
        <v>3141</v>
      </c>
      <c r="L1263">
        <v>3168</v>
      </c>
      <c r="M1263" s="4">
        <v>3033</v>
      </c>
      <c r="N1263">
        <v>3047</v>
      </c>
      <c r="O1263">
        <v>3061</v>
      </c>
      <c r="P1263">
        <v>3131</v>
      </c>
      <c r="Q1263">
        <v>3148</v>
      </c>
      <c r="R1263">
        <v>3165</v>
      </c>
      <c r="S1263">
        <v>3181</v>
      </c>
    </row>
    <row r="1264" spans="1:19" x14ac:dyDescent="0.25">
      <c r="A1264" t="s">
        <v>1226</v>
      </c>
      <c r="B1264">
        <v>2503803</v>
      </c>
      <c r="C1264">
        <v>250380</v>
      </c>
      <c r="D1264" t="s">
        <v>1269</v>
      </c>
      <c r="E1264" t="str">
        <f>VLOOKUP(B1264,[1]MunicipioRegioes!I$2:N$5586,6,FALSE)</f>
        <v>Pb2503</v>
      </c>
      <c r="F1264">
        <v>5231</v>
      </c>
      <c r="G1264">
        <v>5282</v>
      </c>
      <c r="H1264">
        <v>5310</v>
      </c>
      <c r="I1264">
        <v>5338</v>
      </c>
      <c r="K1264">
        <v>5513</v>
      </c>
      <c r="L1264">
        <v>5544</v>
      </c>
      <c r="M1264" s="4">
        <v>5637</v>
      </c>
      <c r="N1264">
        <v>5674</v>
      </c>
      <c r="O1264">
        <v>5710</v>
      </c>
      <c r="P1264">
        <v>5859</v>
      </c>
      <c r="Q1264">
        <v>5903</v>
      </c>
      <c r="R1264">
        <v>5945</v>
      </c>
      <c r="S1264">
        <v>5986</v>
      </c>
    </row>
    <row r="1265" spans="1:19" x14ac:dyDescent="0.25">
      <c r="A1265" t="s">
        <v>1226</v>
      </c>
      <c r="B1265">
        <v>2503902</v>
      </c>
      <c r="C1265">
        <v>250390</v>
      </c>
      <c r="D1265" t="s">
        <v>1270</v>
      </c>
      <c r="E1265" t="str">
        <f>VLOOKUP(B1265,[1]MunicipioRegioes!I$2:N$5586,6,FALSE)</f>
        <v>Pb2502</v>
      </c>
      <c r="F1265">
        <v>5506</v>
      </c>
      <c r="G1265">
        <v>5499</v>
      </c>
      <c r="H1265">
        <v>5495</v>
      </c>
      <c r="I1265">
        <v>5492</v>
      </c>
      <c r="K1265">
        <v>5922</v>
      </c>
      <c r="L1265">
        <v>5959</v>
      </c>
      <c r="M1265" s="4">
        <v>5749</v>
      </c>
      <c r="N1265">
        <v>5771</v>
      </c>
      <c r="O1265">
        <v>5793</v>
      </c>
      <c r="P1265">
        <v>5917</v>
      </c>
      <c r="Q1265">
        <v>5945</v>
      </c>
      <c r="R1265">
        <v>5971</v>
      </c>
      <c r="S1265">
        <v>5996</v>
      </c>
    </row>
    <row r="1266" spans="1:19" x14ac:dyDescent="0.25">
      <c r="A1266" t="s">
        <v>1226</v>
      </c>
      <c r="B1266">
        <v>2504009</v>
      </c>
      <c r="C1266">
        <v>250400</v>
      </c>
      <c r="D1266" t="s">
        <v>5284</v>
      </c>
      <c r="E1266" t="str">
        <f>VLOOKUP(B1266,[1]MunicipioRegioes!I$2:N$5586,6,FALSE)</f>
        <v>Pb2503</v>
      </c>
      <c r="F1266">
        <v>365559</v>
      </c>
      <c r="G1266">
        <v>372366</v>
      </c>
      <c r="H1266">
        <v>376132</v>
      </c>
      <c r="I1266">
        <v>379871</v>
      </c>
      <c r="K1266">
        <v>381422</v>
      </c>
      <c r="L1266">
        <v>383764</v>
      </c>
      <c r="M1266" s="4">
        <v>385276</v>
      </c>
      <c r="N1266">
        <v>387643</v>
      </c>
      <c r="O1266">
        <v>389995</v>
      </c>
      <c r="P1266">
        <v>400002</v>
      </c>
      <c r="Q1266">
        <v>402912</v>
      </c>
      <c r="R1266">
        <v>405072</v>
      </c>
      <c r="S1266">
        <v>407754</v>
      </c>
    </row>
    <row r="1267" spans="1:19" x14ac:dyDescent="0.25">
      <c r="A1267" t="s">
        <v>1226</v>
      </c>
      <c r="B1267">
        <v>2504033</v>
      </c>
      <c r="C1267">
        <v>250403</v>
      </c>
      <c r="D1267" t="s">
        <v>1272</v>
      </c>
      <c r="E1267" t="str">
        <f>VLOOKUP(B1267,[1]MunicipioRegioes!I$2:N$5586,6,FALSE)</f>
        <v>Pb2504</v>
      </c>
      <c r="F1267">
        <v>4232</v>
      </c>
      <c r="G1267">
        <v>4266</v>
      </c>
      <c r="H1267">
        <v>4285</v>
      </c>
      <c r="I1267">
        <v>4304</v>
      </c>
      <c r="K1267">
        <v>5344</v>
      </c>
      <c r="L1267">
        <v>5458</v>
      </c>
      <c r="M1267" s="4">
        <v>5601</v>
      </c>
      <c r="N1267">
        <v>5710</v>
      </c>
      <c r="O1267">
        <v>5816</v>
      </c>
      <c r="P1267">
        <v>6082</v>
      </c>
      <c r="Q1267">
        <v>6206</v>
      </c>
      <c r="R1267">
        <v>6326</v>
      </c>
      <c r="S1267">
        <v>6441</v>
      </c>
    </row>
    <row r="1268" spans="1:19" x14ac:dyDescent="0.25">
      <c r="A1268" t="s">
        <v>1226</v>
      </c>
      <c r="B1268">
        <v>2504074</v>
      </c>
      <c r="C1268">
        <v>250407</v>
      </c>
      <c r="D1268" t="s">
        <v>1090</v>
      </c>
      <c r="E1268" t="str">
        <f>VLOOKUP(B1268,[1]MunicipioRegioes!I$2:N$5586,6,FALSE)</f>
        <v>Pb2502</v>
      </c>
      <c r="F1268">
        <v>3501</v>
      </c>
      <c r="G1268">
        <v>3568</v>
      </c>
      <c r="H1268">
        <v>3770</v>
      </c>
      <c r="I1268">
        <v>3808</v>
      </c>
      <c r="K1268">
        <v>3929</v>
      </c>
      <c r="L1268">
        <v>3964</v>
      </c>
      <c r="M1268" s="4">
        <v>3899</v>
      </c>
      <c r="N1268">
        <v>3925</v>
      </c>
      <c r="O1268">
        <v>3951</v>
      </c>
      <c r="P1268">
        <v>4054</v>
      </c>
      <c r="Q1268">
        <v>4085</v>
      </c>
      <c r="R1268">
        <v>4115</v>
      </c>
      <c r="S1268">
        <v>4143</v>
      </c>
    </row>
    <row r="1269" spans="1:19" x14ac:dyDescent="0.25">
      <c r="A1269" t="s">
        <v>1226</v>
      </c>
      <c r="B1269">
        <v>2504108</v>
      </c>
      <c r="C1269">
        <v>250410</v>
      </c>
      <c r="D1269" t="s">
        <v>1273</v>
      </c>
      <c r="E1269" t="str">
        <f>VLOOKUP(B1269,[1]MunicipioRegioes!I$2:N$5586,6,FALSE)</f>
        <v>Pb2501</v>
      </c>
      <c r="F1269">
        <v>2249</v>
      </c>
      <c r="G1269">
        <v>2308</v>
      </c>
      <c r="H1269">
        <v>2340</v>
      </c>
      <c r="I1269">
        <v>2373</v>
      </c>
      <c r="K1269">
        <v>2345</v>
      </c>
      <c r="L1269">
        <v>2347</v>
      </c>
      <c r="M1269" s="4">
        <v>2378</v>
      </c>
      <c r="N1269">
        <v>2410</v>
      </c>
      <c r="O1269">
        <v>2441</v>
      </c>
      <c r="P1269">
        <v>2529</v>
      </c>
      <c r="Q1269">
        <v>2566</v>
      </c>
      <c r="R1269">
        <v>2601</v>
      </c>
      <c r="S1269">
        <v>2635</v>
      </c>
    </row>
    <row r="1270" spans="1:19" x14ac:dyDescent="0.25">
      <c r="A1270" t="s">
        <v>1226</v>
      </c>
      <c r="B1270">
        <v>2504157</v>
      </c>
      <c r="C1270">
        <v>250415</v>
      </c>
      <c r="D1270" t="s">
        <v>1274</v>
      </c>
      <c r="E1270" t="str">
        <f>VLOOKUP(B1270,[1]MunicipioRegioes!I$2:N$5586,6,FALSE)</f>
        <v>Pb2503</v>
      </c>
      <c r="F1270">
        <v>6883</v>
      </c>
      <c r="G1270">
        <v>7092</v>
      </c>
      <c r="H1270">
        <v>7208</v>
      </c>
      <c r="I1270">
        <v>7323</v>
      </c>
      <c r="K1270">
        <v>6951</v>
      </c>
      <c r="L1270">
        <v>6985</v>
      </c>
      <c r="M1270" s="4">
        <v>7058</v>
      </c>
      <c r="N1270">
        <v>7096</v>
      </c>
      <c r="O1270">
        <v>7132</v>
      </c>
      <c r="P1270">
        <v>7304</v>
      </c>
      <c r="Q1270">
        <v>7350</v>
      </c>
      <c r="R1270">
        <v>7394</v>
      </c>
      <c r="S1270">
        <v>7436</v>
      </c>
    </row>
    <row r="1271" spans="1:19" x14ac:dyDescent="0.25">
      <c r="A1271" t="s">
        <v>1226</v>
      </c>
      <c r="B1271">
        <v>2504207</v>
      </c>
      <c r="C1271">
        <v>250420</v>
      </c>
      <c r="D1271" t="s">
        <v>1275</v>
      </c>
      <c r="E1271" t="str">
        <f>VLOOKUP(B1271,[1]MunicipioRegioes!I$2:N$5586,6,FALSE)</f>
        <v>Pb2501</v>
      </c>
      <c r="F1271">
        <v>4609</v>
      </c>
      <c r="G1271">
        <v>4517</v>
      </c>
      <c r="H1271">
        <v>4465</v>
      </c>
      <c r="I1271">
        <v>4415</v>
      </c>
      <c r="K1271">
        <v>4986</v>
      </c>
      <c r="L1271">
        <v>5006</v>
      </c>
      <c r="M1271" s="4">
        <v>4812</v>
      </c>
      <c r="N1271">
        <v>4817</v>
      </c>
      <c r="O1271">
        <v>4822</v>
      </c>
      <c r="P1271">
        <v>4905</v>
      </c>
      <c r="Q1271">
        <v>4912</v>
      </c>
      <c r="R1271">
        <v>4920</v>
      </c>
      <c r="S1271">
        <v>4927</v>
      </c>
    </row>
    <row r="1272" spans="1:19" x14ac:dyDescent="0.25">
      <c r="A1272" t="s">
        <v>1226</v>
      </c>
      <c r="B1272">
        <v>2504306</v>
      </c>
      <c r="C1272">
        <v>250430</v>
      </c>
      <c r="D1272" t="s">
        <v>1276</v>
      </c>
      <c r="E1272" t="str">
        <f>VLOOKUP(B1272,[1]MunicipioRegioes!I$2:N$5586,6,FALSE)</f>
        <v>Pb2501</v>
      </c>
      <c r="F1272">
        <v>27079</v>
      </c>
      <c r="G1272">
        <v>27370</v>
      </c>
      <c r="H1272">
        <v>27531</v>
      </c>
      <c r="I1272">
        <v>27691</v>
      </c>
      <c r="K1272">
        <v>28320</v>
      </c>
      <c r="L1272">
        <v>28468</v>
      </c>
      <c r="M1272" s="4">
        <v>28766</v>
      </c>
      <c r="N1272">
        <v>28922</v>
      </c>
      <c r="O1272">
        <v>29079</v>
      </c>
      <c r="P1272">
        <v>29794</v>
      </c>
      <c r="Q1272">
        <v>29990</v>
      </c>
      <c r="R1272">
        <v>30179</v>
      </c>
      <c r="S1272">
        <v>30360</v>
      </c>
    </row>
    <row r="1273" spans="1:19" x14ac:dyDescent="0.25">
      <c r="A1273" t="s">
        <v>1226</v>
      </c>
      <c r="B1273">
        <v>2504355</v>
      </c>
      <c r="C1273">
        <v>250435</v>
      </c>
      <c r="D1273" t="s">
        <v>1277</v>
      </c>
      <c r="E1273" t="str">
        <f>VLOOKUP(B1273,[1]MunicipioRegioes!I$2:N$5586,6,FALSE)</f>
        <v>Pb2502</v>
      </c>
      <c r="F1273">
        <v>4304</v>
      </c>
      <c r="G1273">
        <v>4385</v>
      </c>
      <c r="H1273">
        <v>4429</v>
      </c>
      <c r="I1273">
        <v>4473</v>
      </c>
      <c r="K1273">
        <v>4591</v>
      </c>
      <c r="L1273">
        <v>4629</v>
      </c>
      <c r="M1273" s="4">
        <v>4546</v>
      </c>
      <c r="N1273">
        <v>4571</v>
      </c>
      <c r="O1273">
        <v>4598</v>
      </c>
      <c r="P1273">
        <v>4714</v>
      </c>
      <c r="Q1273">
        <v>4747</v>
      </c>
      <c r="R1273">
        <v>4779</v>
      </c>
      <c r="S1273">
        <v>4810</v>
      </c>
    </row>
    <row r="1274" spans="1:19" x14ac:dyDescent="0.25">
      <c r="A1274" t="s">
        <v>1226</v>
      </c>
      <c r="B1274">
        <v>2504405</v>
      </c>
      <c r="C1274">
        <v>250440</v>
      </c>
      <c r="D1274" t="s">
        <v>1278</v>
      </c>
      <c r="E1274" t="str">
        <f>VLOOKUP(B1274,[1]MunicipioRegioes!I$2:N$5586,6,FALSE)</f>
        <v>Pb2501</v>
      </c>
      <c r="F1274">
        <v>17550</v>
      </c>
      <c r="G1274">
        <v>17296</v>
      </c>
      <c r="H1274">
        <v>17156</v>
      </c>
      <c r="I1274">
        <v>17017</v>
      </c>
      <c r="K1274">
        <v>17997</v>
      </c>
      <c r="L1274">
        <v>17988</v>
      </c>
      <c r="M1274" s="4">
        <v>18366</v>
      </c>
      <c r="N1274">
        <v>18396</v>
      </c>
      <c r="O1274">
        <v>18429</v>
      </c>
      <c r="P1274">
        <v>18769</v>
      </c>
      <c r="Q1274">
        <v>18816</v>
      </c>
      <c r="R1274">
        <v>18860</v>
      </c>
      <c r="S1274">
        <v>18903</v>
      </c>
    </row>
    <row r="1275" spans="1:19" x14ac:dyDescent="0.25">
      <c r="A1275" t="s">
        <v>1226</v>
      </c>
      <c r="B1275">
        <v>2504504</v>
      </c>
      <c r="C1275">
        <v>250450</v>
      </c>
      <c r="D1275" t="s">
        <v>1279</v>
      </c>
      <c r="E1275" t="str">
        <f>VLOOKUP(B1275,[1]MunicipioRegioes!I$2:N$5586,6,FALSE)</f>
        <v>Pb2501</v>
      </c>
      <c r="F1275">
        <v>6217</v>
      </c>
      <c r="G1275">
        <v>6031</v>
      </c>
      <c r="H1275">
        <v>5929</v>
      </c>
      <c r="I1275">
        <v>5827</v>
      </c>
      <c r="K1275">
        <v>6890</v>
      </c>
      <c r="L1275">
        <v>6925</v>
      </c>
      <c r="M1275" s="4">
        <v>6587</v>
      </c>
      <c r="N1275">
        <v>6591</v>
      </c>
      <c r="O1275">
        <v>6598</v>
      </c>
      <c r="P1275">
        <v>6711</v>
      </c>
      <c r="Q1275">
        <v>6722</v>
      </c>
      <c r="R1275">
        <v>6733</v>
      </c>
      <c r="S1275">
        <v>6743</v>
      </c>
    </row>
    <row r="1276" spans="1:19" x14ac:dyDescent="0.25">
      <c r="A1276" t="s">
        <v>1226</v>
      </c>
      <c r="B1276">
        <v>2504603</v>
      </c>
      <c r="C1276">
        <v>250460</v>
      </c>
      <c r="D1276" t="s">
        <v>1280</v>
      </c>
      <c r="E1276" t="str">
        <f>VLOOKUP(B1276,[1]MunicipioRegioes!I$2:N$5586,6,FALSE)</f>
        <v>Pb2504</v>
      </c>
      <c r="F1276">
        <v>18268</v>
      </c>
      <c r="G1276">
        <v>19503</v>
      </c>
      <c r="H1276">
        <v>20186</v>
      </c>
      <c r="I1276">
        <v>20864</v>
      </c>
      <c r="K1276">
        <v>20452</v>
      </c>
      <c r="L1276">
        <v>20849</v>
      </c>
      <c r="M1276" s="4">
        <v>21418</v>
      </c>
      <c r="N1276">
        <v>21783</v>
      </c>
      <c r="O1276">
        <v>22154</v>
      </c>
      <c r="P1276">
        <v>23115</v>
      </c>
      <c r="Q1276">
        <v>23554</v>
      </c>
      <c r="R1276">
        <v>23975</v>
      </c>
      <c r="S1276">
        <v>24380</v>
      </c>
    </row>
    <row r="1277" spans="1:19" x14ac:dyDescent="0.25">
      <c r="A1277" t="s">
        <v>1226</v>
      </c>
      <c r="B1277">
        <v>2504702</v>
      </c>
      <c r="C1277">
        <v>250470</v>
      </c>
      <c r="D1277" t="s">
        <v>1281</v>
      </c>
      <c r="E1277" t="str">
        <f>VLOOKUP(B1277,[1]MunicipioRegioes!I$2:N$5586,6,FALSE)</f>
        <v>Pb2502</v>
      </c>
      <c r="F1277">
        <v>4674</v>
      </c>
      <c r="G1277">
        <v>4723</v>
      </c>
      <c r="H1277">
        <v>4749</v>
      </c>
      <c r="I1277">
        <v>4776</v>
      </c>
      <c r="K1277">
        <v>4903</v>
      </c>
      <c r="L1277">
        <v>4930</v>
      </c>
      <c r="M1277" s="4">
        <v>4692</v>
      </c>
      <c r="N1277">
        <v>4690</v>
      </c>
      <c r="O1277">
        <v>4692</v>
      </c>
      <c r="P1277">
        <v>4770</v>
      </c>
      <c r="Q1277">
        <v>4775</v>
      </c>
      <c r="R1277">
        <v>4780</v>
      </c>
      <c r="S1277">
        <v>4785</v>
      </c>
    </row>
    <row r="1278" spans="1:19" x14ac:dyDescent="0.25">
      <c r="A1278" t="s">
        <v>1226</v>
      </c>
      <c r="B1278">
        <v>2504801</v>
      </c>
      <c r="C1278">
        <v>250480</v>
      </c>
      <c r="D1278" t="s">
        <v>1282</v>
      </c>
      <c r="E1278" t="str">
        <f>VLOOKUP(B1278,[1]MunicipioRegioes!I$2:N$5586,6,FALSE)</f>
        <v>Pb2501</v>
      </c>
      <c r="F1278">
        <v>15329</v>
      </c>
      <c r="G1278">
        <v>15461</v>
      </c>
      <c r="H1278">
        <v>15534</v>
      </c>
      <c r="I1278">
        <v>15607</v>
      </c>
      <c r="K1278">
        <v>15668</v>
      </c>
      <c r="L1278">
        <v>15709</v>
      </c>
      <c r="M1278" s="4">
        <v>15149</v>
      </c>
      <c r="N1278">
        <v>15150</v>
      </c>
      <c r="O1278">
        <v>15152</v>
      </c>
      <c r="P1278">
        <v>15391</v>
      </c>
      <c r="Q1278">
        <v>15400</v>
      </c>
      <c r="R1278">
        <v>15409</v>
      </c>
      <c r="S1278">
        <v>15418</v>
      </c>
    </row>
    <row r="1279" spans="1:19" x14ac:dyDescent="0.25">
      <c r="A1279" t="s">
        <v>1226</v>
      </c>
      <c r="B1279">
        <v>2504850</v>
      </c>
      <c r="C1279">
        <v>250485</v>
      </c>
      <c r="D1279" t="s">
        <v>1283</v>
      </c>
      <c r="E1279" t="str">
        <f>VLOOKUP(B1279,[1]MunicipioRegioes!I$2:N$5586,6,FALSE)</f>
        <v>Pb2502</v>
      </c>
      <c r="F1279">
        <v>1486</v>
      </c>
      <c r="G1279">
        <v>1529</v>
      </c>
      <c r="H1279">
        <v>1552</v>
      </c>
      <c r="I1279">
        <v>1719</v>
      </c>
      <c r="K1279">
        <v>1752</v>
      </c>
      <c r="L1279">
        <v>1770</v>
      </c>
      <c r="M1279" s="4">
        <v>1771</v>
      </c>
      <c r="N1279">
        <v>1787</v>
      </c>
      <c r="O1279">
        <v>1802</v>
      </c>
      <c r="P1279">
        <v>1856</v>
      </c>
      <c r="Q1279">
        <v>1874</v>
      </c>
      <c r="R1279">
        <v>1892</v>
      </c>
      <c r="S1279">
        <v>1909</v>
      </c>
    </row>
    <row r="1280" spans="1:19" x14ac:dyDescent="0.25">
      <c r="A1280" t="s">
        <v>1226</v>
      </c>
      <c r="B1280">
        <v>2505006</v>
      </c>
      <c r="C1280">
        <v>250500</v>
      </c>
      <c r="D1280" t="s">
        <v>1285</v>
      </c>
      <c r="E1280" t="str">
        <f>VLOOKUP(B1280,[1]MunicipioRegioes!I$2:N$5586,6,FALSE)</f>
        <v>Pb2502</v>
      </c>
      <c r="F1280">
        <v>6422</v>
      </c>
      <c r="G1280">
        <v>6444</v>
      </c>
      <c r="H1280">
        <v>6456</v>
      </c>
      <c r="I1280">
        <v>6469</v>
      </c>
      <c r="K1280">
        <v>6537</v>
      </c>
      <c r="L1280">
        <v>6546</v>
      </c>
      <c r="M1280" s="4">
        <v>6868</v>
      </c>
      <c r="N1280">
        <v>6903</v>
      </c>
      <c r="O1280">
        <v>6939</v>
      </c>
      <c r="P1280">
        <v>7106</v>
      </c>
      <c r="Q1280">
        <v>7150</v>
      </c>
      <c r="R1280">
        <v>7193</v>
      </c>
      <c r="S1280">
        <v>7234</v>
      </c>
    </row>
    <row r="1281" spans="1:19" x14ac:dyDescent="0.25">
      <c r="A1281" t="s">
        <v>1226</v>
      </c>
      <c r="B1281">
        <v>2505105</v>
      </c>
      <c r="C1281">
        <v>250510</v>
      </c>
      <c r="D1281" t="s">
        <v>1286</v>
      </c>
      <c r="E1281" t="str">
        <f>VLOOKUP(B1281,[1]MunicipioRegioes!I$2:N$5586,6,FALSE)</f>
        <v>Pb2503</v>
      </c>
      <c r="F1281">
        <v>19695</v>
      </c>
      <c r="G1281">
        <v>19527</v>
      </c>
      <c r="H1281">
        <v>19435</v>
      </c>
      <c r="I1281">
        <v>19343</v>
      </c>
      <c r="K1281">
        <v>20768</v>
      </c>
      <c r="L1281">
        <v>20834</v>
      </c>
      <c r="M1281" s="4">
        <v>19950</v>
      </c>
      <c r="N1281">
        <v>19980</v>
      </c>
      <c r="O1281">
        <v>19983</v>
      </c>
      <c r="P1281">
        <v>20299</v>
      </c>
      <c r="Q1281">
        <v>20312</v>
      </c>
      <c r="R1281">
        <v>20325</v>
      </c>
      <c r="S1281">
        <v>20337</v>
      </c>
    </row>
    <row r="1282" spans="1:19" x14ac:dyDescent="0.25">
      <c r="A1282" t="s">
        <v>1226</v>
      </c>
      <c r="B1282">
        <v>2505204</v>
      </c>
      <c r="C1282">
        <v>250520</v>
      </c>
      <c r="D1282" t="s">
        <v>1288</v>
      </c>
      <c r="E1282" t="str">
        <f>VLOOKUP(B1282,[1]MunicipioRegioes!I$2:N$5586,6,FALSE)</f>
        <v>Pb2503</v>
      </c>
      <c r="F1282">
        <v>7336</v>
      </c>
      <c r="G1282">
        <v>7390</v>
      </c>
      <c r="H1282">
        <v>7420</v>
      </c>
      <c r="I1282">
        <v>7450</v>
      </c>
      <c r="K1282">
        <v>7250</v>
      </c>
      <c r="L1282">
        <v>7243</v>
      </c>
      <c r="M1282" s="4">
        <v>6889</v>
      </c>
      <c r="N1282">
        <v>6861</v>
      </c>
      <c r="O1282">
        <v>6834</v>
      </c>
      <c r="P1282">
        <v>6895</v>
      </c>
      <c r="Q1282">
        <v>6867</v>
      </c>
      <c r="R1282">
        <v>6841</v>
      </c>
      <c r="S1282">
        <v>6815</v>
      </c>
    </row>
    <row r="1283" spans="1:19" x14ac:dyDescent="0.25">
      <c r="A1283" t="s">
        <v>1226</v>
      </c>
      <c r="B1283">
        <v>2505238</v>
      </c>
      <c r="C1283">
        <v>250523</v>
      </c>
      <c r="D1283" t="s">
        <v>1287</v>
      </c>
      <c r="E1283" t="str">
        <f>VLOOKUP(B1283,[1]MunicipioRegioes!I$2:N$5586,6,FALSE)</f>
        <v>Pb2504</v>
      </c>
      <c r="F1283">
        <v>6234</v>
      </c>
      <c r="G1283">
        <v>6307</v>
      </c>
      <c r="H1283">
        <v>6348</v>
      </c>
      <c r="I1283">
        <v>6388</v>
      </c>
      <c r="K1283">
        <v>6685</v>
      </c>
      <c r="L1283">
        <v>6737</v>
      </c>
      <c r="M1283" s="4">
        <v>6198</v>
      </c>
      <c r="N1283">
        <v>6208</v>
      </c>
      <c r="O1283">
        <v>6214</v>
      </c>
      <c r="P1283">
        <v>6321</v>
      </c>
      <c r="Q1283">
        <v>6331</v>
      </c>
      <c r="R1283">
        <v>6340</v>
      </c>
      <c r="S1283">
        <v>6349</v>
      </c>
    </row>
    <row r="1284" spans="1:19" x14ac:dyDescent="0.25">
      <c r="A1284" t="s">
        <v>1226</v>
      </c>
      <c r="B1284">
        <v>2505279</v>
      </c>
      <c r="C1284">
        <v>250527</v>
      </c>
      <c r="D1284" t="s">
        <v>1289</v>
      </c>
      <c r="E1284" t="str">
        <f>VLOOKUP(B1284,[1]MunicipioRegioes!I$2:N$5586,6,FALSE)</f>
        <v>Pb2504</v>
      </c>
      <c r="F1284">
        <v>5464</v>
      </c>
      <c r="G1284">
        <v>5558</v>
      </c>
      <c r="H1284">
        <v>5610</v>
      </c>
      <c r="I1284">
        <v>5662</v>
      </c>
      <c r="K1284">
        <v>5622</v>
      </c>
      <c r="L1284">
        <v>5648</v>
      </c>
      <c r="M1284" s="4">
        <v>5214</v>
      </c>
      <c r="N1284">
        <v>5200</v>
      </c>
      <c r="O1284">
        <v>5192</v>
      </c>
      <c r="P1284">
        <v>5259</v>
      </c>
      <c r="Q1284">
        <v>5252</v>
      </c>
      <c r="R1284">
        <v>5245</v>
      </c>
      <c r="S1284">
        <v>5238</v>
      </c>
    </row>
    <row r="1285" spans="1:19" x14ac:dyDescent="0.25">
      <c r="A1285" t="s">
        <v>1226</v>
      </c>
      <c r="B1285">
        <v>2505303</v>
      </c>
      <c r="C1285">
        <v>250530</v>
      </c>
      <c r="D1285" t="s">
        <v>1290</v>
      </c>
      <c r="E1285" t="str">
        <f>VLOOKUP(B1285,[1]MunicipioRegioes!I$2:N$5586,6,FALSE)</f>
        <v>Pb2501</v>
      </c>
      <c r="F1285">
        <v>2564</v>
      </c>
      <c r="G1285">
        <v>2569</v>
      </c>
      <c r="H1285">
        <v>2571</v>
      </c>
      <c r="I1285">
        <v>2574</v>
      </c>
      <c r="K1285">
        <v>2858</v>
      </c>
      <c r="L1285">
        <v>2886</v>
      </c>
      <c r="M1285" s="4">
        <v>2505</v>
      </c>
      <c r="N1285">
        <v>2501</v>
      </c>
      <c r="O1285">
        <v>2497</v>
      </c>
      <c r="P1285">
        <v>2529</v>
      </c>
      <c r="Q1285">
        <v>2526</v>
      </c>
      <c r="R1285">
        <v>2523</v>
      </c>
      <c r="S1285">
        <v>2520</v>
      </c>
    </row>
    <row r="1286" spans="1:19" x14ac:dyDescent="0.25">
      <c r="A1286" t="s">
        <v>1226</v>
      </c>
      <c r="B1286">
        <v>2505352</v>
      </c>
      <c r="C1286">
        <v>250535</v>
      </c>
      <c r="D1286" t="s">
        <v>1291</v>
      </c>
      <c r="E1286" t="str">
        <f>VLOOKUP(B1286,[1]MunicipioRegioes!I$2:N$5586,6,FALSE)</f>
        <v>Pb2503</v>
      </c>
      <c r="F1286">
        <v>4367</v>
      </c>
      <c r="G1286">
        <v>4406</v>
      </c>
      <c r="H1286">
        <v>4427</v>
      </c>
      <c r="I1286">
        <v>4449</v>
      </c>
      <c r="K1286">
        <v>4938</v>
      </c>
      <c r="L1286">
        <v>4998</v>
      </c>
      <c r="M1286" s="4">
        <v>4900</v>
      </c>
      <c r="N1286">
        <v>4946</v>
      </c>
      <c r="O1286">
        <v>4990</v>
      </c>
      <c r="P1286">
        <v>5142</v>
      </c>
      <c r="Q1286">
        <v>5195</v>
      </c>
      <c r="R1286">
        <v>5246</v>
      </c>
      <c r="S1286">
        <v>5296</v>
      </c>
    </row>
    <row r="1287" spans="1:19" x14ac:dyDescent="0.25">
      <c r="A1287" t="s">
        <v>1226</v>
      </c>
      <c r="B1287">
        <v>2505402</v>
      </c>
      <c r="C1287">
        <v>250540</v>
      </c>
      <c r="D1287" t="s">
        <v>1292</v>
      </c>
      <c r="E1287" t="str">
        <f>VLOOKUP(B1287,[1]MunicipioRegioes!I$2:N$5586,6,FALSE)</f>
        <v>Pb2501</v>
      </c>
      <c r="F1287">
        <v>8015</v>
      </c>
      <c r="G1287">
        <v>8223</v>
      </c>
      <c r="H1287">
        <v>8339</v>
      </c>
      <c r="I1287">
        <v>11229</v>
      </c>
      <c r="K1287">
        <v>8152</v>
      </c>
      <c r="L1287">
        <v>8191</v>
      </c>
      <c r="M1287" s="4">
        <v>7991</v>
      </c>
      <c r="N1287">
        <v>8013</v>
      </c>
      <c r="O1287">
        <v>8035</v>
      </c>
      <c r="P1287">
        <v>8196</v>
      </c>
      <c r="Q1287">
        <v>8225</v>
      </c>
      <c r="R1287">
        <v>8253</v>
      </c>
      <c r="S1287">
        <v>8280</v>
      </c>
    </row>
    <row r="1288" spans="1:19" x14ac:dyDescent="0.25">
      <c r="A1288" t="s">
        <v>1226</v>
      </c>
      <c r="B1288">
        <v>2505501</v>
      </c>
      <c r="C1288">
        <v>250550</v>
      </c>
      <c r="D1288" t="s">
        <v>1426</v>
      </c>
      <c r="E1288" t="str">
        <f>VLOOKUP(B1288,[1]MunicipioRegioes!I$2:N$5586,6,FALSE)</f>
        <v>Pb2501</v>
      </c>
      <c r="F1288">
        <v>3142</v>
      </c>
      <c r="G1288">
        <v>3156</v>
      </c>
      <c r="H1288">
        <v>3164</v>
      </c>
      <c r="I1288">
        <v>3172</v>
      </c>
      <c r="K1288">
        <v>3344</v>
      </c>
      <c r="L1288">
        <v>3364</v>
      </c>
      <c r="M1288" s="4">
        <v>3508</v>
      </c>
      <c r="N1288">
        <v>3542</v>
      </c>
      <c r="O1288">
        <v>3572</v>
      </c>
      <c r="P1288">
        <v>3675</v>
      </c>
      <c r="Q1288">
        <v>3710</v>
      </c>
      <c r="R1288">
        <v>3744</v>
      </c>
      <c r="S1288">
        <v>3777</v>
      </c>
    </row>
    <row r="1289" spans="1:19" x14ac:dyDescent="0.25">
      <c r="A1289" t="s">
        <v>1226</v>
      </c>
      <c r="B1289">
        <v>2505600</v>
      </c>
      <c r="C1289">
        <v>250560</v>
      </c>
      <c r="D1289" t="s">
        <v>1293</v>
      </c>
      <c r="E1289" t="str">
        <f>VLOOKUP(B1289,[1]MunicipioRegioes!I$2:N$5586,6,FALSE)</f>
        <v>Pb2501</v>
      </c>
      <c r="F1289">
        <v>6786</v>
      </c>
      <c r="G1289">
        <v>6696</v>
      </c>
      <c r="H1289">
        <v>6647</v>
      </c>
      <c r="I1289">
        <v>6598</v>
      </c>
      <c r="K1289">
        <v>6772</v>
      </c>
      <c r="L1289">
        <v>6751</v>
      </c>
      <c r="M1289" s="4">
        <v>6616</v>
      </c>
      <c r="N1289">
        <v>6593</v>
      </c>
      <c r="O1289">
        <v>6571</v>
      </c>
      <c r="P1289">
        <v>6636</v>
      </c>
      <c r="Q1289">
        <v>6613</v>
      </c>
      <c r="R1289">
        <v>6591</v>
      </c>
      <c r="S1289">
        <v>6570</v>
      </c>
    </row>
    <row r="1290" spans="1:19" x14ac:dyDescent="0.25">
      <c r="A1290" t="s">
        <v>1226</v>
      </c>
      <c r="B1290">
        <v>2505709</v>
      </c>
      <c r="C1290">
        <v>250570</v>
      </c>
      <c r="D1290" t="s">
        <v>1294</v>
      </c>
      <c r="E1290" t="str">
        <f>VLOOKUP(B1290,[1]MunicipioRegioes!I$2:N$5586,6,FALSE)</f>
        <v>Pb2503</v>
      </c>
      <c r="F1290">
        <v>11194</v>
      </c>
      <c r="G1290">
        <v>11292</v>
      </c>
      <c r="H1290">
        <v>11345</v>
      </c>
      <c r="I1290">
        <v>11400</v>
      </c>
      <c r="K1290">
        <v>11142</v>
      </c>
      <c r="L1290">
        <v>11142</v>
      </c>
      <c r="M1290" s="4">
        <v>10517</v>
      </c>
      <c r="N1290">
        <v>10476</v>
      </c>
      <c r="O1290">
        <v>10438</v>
      </c>
      <c r="P1290">
        <v>10535</v>
      </c>
      <c r="Q1290">
        <v>10495</v>
      </c>
      <c r="R1290">
        <v>10456</v>
      </c>
      <c r="S1290">
        <v>10419</v>
      </c>
    </row>
    <row r="1291" spans="1:19" x14ac:dyDescent="0.25">
      <c r="A1291" t="s">
        <v>1226</v>
      </c>
      <c r="B1291">
        <v>2505808</v>
      </c>
      <c r="C1291">
        <v>250580</v>
      </c>
      <c r="D1291" t="s">
        <v>1295</v>
      </c>
      <c r="E1291" t="str">
        <f>VLOOKUP(B1291,[1]MunicipioRegioes!I$2:N$5586,6,FALSE)</f>
        <v>Pb2503</v>
      </c>
      <c r="F1291">
        <v>3431</v>
      </c>
      <c r="G1291">
        <v>3174</v>
      </c>
      <c r="H1291">
        <v>3031</v>
      </c>
      <c r="I1291">
        <v>2890</v>
      </c>
      <c r="K1291">
        <v>3855</v>
      </c>
      <c r="L1291">
        <v>3855</v>
      </c>
      <c r="M1291" s="4">
        <v>3640</v>
      </c>
      <c r="N1291">
        <v>3624</v>
      </c>
      <c r="O1291">
        <v>3611</v>
      </c>
      <c r="P1291">
        <v>3645</v>
      </c>
      <c r="Q1291">
        <v>3631</v>
      </c>
      <c r="R1291">
        <v>3618</v>
      </c>
      <c r="S1291">
        <v>3606</v>
      </c>
    </row>
    <row r="1292" spans="1:19" x14ac:dyDescent="0.25">
      <c r="A1292" t="s">
        <v>1226</v>
      </c>
      <c r="B1292">
        <v>2505907</v>
      </c>
      <c r="C1292">
        <v>250590</v>
      </c>
      <c r="D1292" t="s">
        <v>1296</v>
      </c>
      <c r="E1292" t="str">
        <f>VLOOKUP(B1292,[1]MunicipioRegioes!I$2:N$5586,6,FALSE)</f>
        <v>Pb2501</v>
      </c>
      <c r="F1292">
        <v>3040</v>
      </c>
      <c r="G1292">
        <v>3026</v>
      </c>
      <c r="H1292">
        <v>3018</v>
      </c>
      <c r="I1292">
        <v>3011</v>
      </c>
      <c r="K1292">
        <v>3347</v>
      </c>
      <c r="L1292">
        <v>3374</v>
      </c>
      <c r="M1292" s="4">
        <v>3317</v>
      </c>
      <c r="N1292">
        <v>3337</v>
      </c>
      <c r="O1292">
        <v>3356</v>
      </c>
      <c r="P1292">
        <v>3439</v>
      </c>
      <c r="Q1292">
        <v>3463</v>
      </c>
      <c r="R1292">
        <v>3485</v>
      </c>
      <c r="S1292">
        <v>3507</v>
      </c>
    </row>
    <row r="1293" spans="1:19" x14ac:dyDescent="0.25">
      <c r="A1293" t="s">
        <v>1226</v>
      </c>
      <c r="B1293">
        <v>2506004</v>
      </c>
      <c r="C1293">
        <v>250600</v>
      </c>
      <c r="D1293" t="s">
        <v>1297</v>
      </c>
      <c r="E1293" t="str">
        <f>VLOOKUP(B1293,[1]MunicipioRegioes!I$2:N$5586,6,FALSE)</f>
        <v>Pb2503</v>
      </c>
      <c r="F1293">
        <v>28342</v>
      </c>
      <c r="G1293">
        <v>28459</v>
      </c>
      <c r="H1293">
        <v>28524</v>
      </c>
      <c r="I1293">
        <v>28589</v>
      </c>
      <c r="K1293">
        <v>30629</v>
      </c>
      <c r="L1293">
        <v>30855</v>
      </c>
      <c r="M1293" s="4">
        <v>31095</v>
      </c>
      <c r="N1293">
        <v>31320</v>
      </c>
      <c r="O1293">
        <v>31538</v>
      </c>
      <c r="P1293">
        <v>32264</v>
      </c>
      <c r="Q1293">
        <v>32530</v>
      </c>
      <c r="R1293">
        <v>32785</v>
      </c>
      <c r="S1293">
        <v>33031</v>
      </c>
    </row>
    <row r="1294" spans="1:19" x14ac:dyDescent="0.25">
      <c r="A1294" t="s">
        <v>1226</v>
      </c>
      <c r="B1294">
        <v>2506103</v>
      </c>
      <c r="C1294">
        <v>250610</v>
      </c>
      <c r="D1294" t="s">
        <v>1298</v>
      </c>
      <c r="E1294" t="str">
        <f>VLOOKUP(B1294,[1]MunicipioRegioes!I$2:N$5586,6,FALSE)</f>
        <v>Pb2503</v>
      </c>
      <c r="F1294">
        <v>11491</v>
      </c>
      <c r="G1294">
        <v>11223</v>
      </c>
      <c r="H1294">
        <v>11076</v>
      </c>
      <c r="I1294">
        <v>10929</v>
      </c>
      <c r="K1294">
        <v>12166</v>
      </c>
      <c r="L1294">
        <v>12183</v>
      </c>
      <c r="M1294" s="4">
        <v>11409</v>
      </c>
      <c r="N1294">
        <v>11368</v>
      </c>
      <c r="O1294">
        <v>11332</v>
      </c>
      <c r="P1294">
        <v>11449</v>
      </c>
      <c r="Q1294">
        <v>11413</v>
      </c>
      <c r="R1294">
        <v>11378</v>
      </c>
      <c r="S1294">
        <v>11345</v>
      </c>
    </row>
    <row r="1295" spans="1:19" x14ac:dyDescent="0.25">
      <c r="A1295" t="s">
        <v>1226</v>
      </c>
      <c r="B1295">
        <v>2506202</v>
      </c>
      <c r="C1295">
        <v>250620</v>
      </c>
      <c r="D1295" t="s">
        <v>1299</v>
      </c>
      <c r="E1295" t="str">
        <f>VLOOKUP(B1295,[1]MunicipioRegioes!I$2:N$5586,6,FALSE)</f>
        <v>Pb2502</v>
      </c>
      <c r="F1295">
        <v>2997</v>
      </c>
      <c r="G1295">
        <v>3046</v>
      </c>
      <c r="H1295">
        <v>3073</v>
      </c>
      <c r="I1295">
        <v>3100</v>
      </c>
      <c r="K1295">
        <v>3018</v>
      </c>
      <c r="L1295">
        <v>3025</v>
      </c>
      <c r="M1295" s="4">
        <v>2933</v>
      </c>
      <c r="N1295">
        <v>2934</v>
      </c>
      <c r="O1295">
        <v>2935</v>
      </c>
      <c r="P1295">
        <v>2981</v>
      </c>
      <c r="Q1295">
        <v>2984</v>
      </c>
      <c r="R1295">
        <v>2986</v>
      </c>
      <c r="S1295">
        <v>2988</v>
      </c>
    </row>
    <row r="1296" spans="1:19" x14ac:dyDescent="0.25">
      <c r="A1296" t="s">
        <v>1226</v>
      </c>
      <c r="B1296">
        <v>2506251</v>
      </c>
      <c r="C1296">
        <v>250625</v>
      </c>
      <c r="D1296" t="s">
        <v>1300</v>
      </c>
      <c r="E1296" t="str">
        <f>VLOOKUP(B1296,[1]MunicipioRegioes!I$2:N$5586,6,FALSE)</f>
        <v>Pb2503</v>
      </c>
      <c r="F1296">
        <v>8455</v>
      </c>
      <c r="G1296">
        <v>8411</v>
      </c>
      <c r="H1296">
        <v>8387</v>
      </c>
      <c r="I1296">
        <v>8363</v>
      </c>
      <c r="K1296">
        <v>8473</v>
      </c>
      <c r="L1296">
        <v>8461</v>
      </c>
      <c r="M1296" s="4">
        <v>8376</v>
      </c>
      <c r="N1296">
        <v>8365</v>
      </c>
      <c r="O1296">
        <v>8355</v>
      </c>
      <c r="P1296">
        <v>8466</v>
      </c>
      <c r="Q1296">
        <v>8458</v>
      </c>
      <c r="R1296">
        <v>8450</v>
      </c>
      <c r="S1296">
        <v>8443</v>
      </c>
    </row>
    <row r="1297" spans="1:19" x14ac:dyDescent="0.25">
      <c r="A1297" t="s">
        <v>1226</v>
      </c>
      <c r="B1297">
        <v>2506301</v>
      </c>
      <c r="C1297">
        <v>250630</v>
      </c>
      <c r="D1297" t="s">
        <v>1301</v>
      </c>
      <c r="E1297" t="str">
        <f>VLOOKUP(B1297,[1]MunicipioRegioes!I$2:N$5586,6,FALSE)</f>
        <v>Pb2503</v>
      </c>
      <c r="F1297">
        <v>51882</v>
      </c>
      <c r="G1297">
        <v>52457</v>
      </c>
      <c r="H1297">
        <v>52775</v>
      </c>
      <c r="I1297">
        <v>53090</v>
      </c>
      <c r="K1297">
        <v>55704</v>
      </c>
      <c r="L1297">
        <v>56136</v>
      </c>
      <c r="M1297" s="4">
        <v>55340</v>
      </c>
      <c r="N1297">
        <v>55657</v>
      </c>
      <c r="O1297">
        <v>55977</v>
      </c>
      <c r="P1297">
        <v>57383</v>
      </c>
      <c r="Q1297">
        <v>57780</v>
      </c>
      <c r="R1297">
        <v>58162</v>
      </c>
      <c r="S1297">
        <v>58529</v>
      </c>
    </row>
    <row r="1298" spans="1:19" x14ac:dyDescent="0.25">
      <c r="A1298" t="s">
        <v>1226</v>
      </c>
      <c r="B1298">
        <v>2506400</v>
      </c>
      <c r="C1298">
        <v>250640</v>
      </c>
      <c r="D1298" t="s">
        <v>1302</v>
      </c>
      <c r="E1298" t="str">
        <f>VLOOKUP(B1298,[1]MunicipioRegioes!I$2:N$5586,6,FALSE)</f>
        <v>Pb2503</v>
      </c>
      <c r="F1298">
        <v>13255</v>
      </c>
      <c r="G1298">
        <v>13304</v>
      </c>
      <c r="H1298">
        <v>13330</v>
      </c>
      <c r="I1298">
        <v>13357</v>
      </c>
      <c r="K1298">
        <v>13584</v>
      </c>
      <c r="L1298">
        <v>13998</v>
      </c>
      <c r="M1298" s="4">
        <v>13872</v>
      </c>
      <c r="N1298">
        <v>13875</v>
      </c>
      <c r="O1298">
        <v>13877</v>
      </c>
      <c r="P1298">
        <v>14098</v>
      </c>
      <c r="Q1298">
        <v>14107</v>
      </c>
      <c r="R1298">
        <v>14117</v>
      </c>
      <c r="S1298">
        <v>14126</v>
      </c>
    </row>
    <row r="1299" spans="1:19" x14ac:dyDescent="0.25">
      <c r="A1299" t="s">
        <v>1226</v>
      </c>
      <c r="B1299">
        <v>2506509</v>
      </c>
      <c r="C1299">
        <v>250650</v>
      </c>
      <c r="D1299" t="s">
        <v>1303</v>
      </c>
      <c r="E1299" t="str">
        <f>VLOOKUP(B1299,[1]MunicipioRegioes!I$2:N$5586,6,FALSE)</f>
        <v>Pb2502</v>
      </c>
      <c r="F1299">
        <v>2697</v>
      </c>
      <c r="G1299">
        <v>2636</v>
      </c>
      <c r="H1299">
        <v>2602</v>
      </c>
      <c r="I1299">
        <v>2568</v>
      </c>
      <c r="K1299">
        <v>3067</v>
      </c>
      <c r="L1299">
        <v>3093</v>
      </c>
      <c r="M1299" s="4">
        <v>3159</v>
      </c>
      <c r="N1299">
        <v>3187</v>
      </c>
      <c r="O1299">
        <v>3215</v>
      </c>
      <c r="P1299">
        <v>3311</v>
      </c>
      <c r="Q1299">
        <v>3344</v>
      </c>
      <c r="R1299">
        <v>3376</v>
      </c>
      <c r="S1299">
        <v>3407</v>
      </c>
    </row>
    <row r="1300" spans="1:19" x14ac:dyDescent="0.25">
      <c r="A1300" t="s">
        <v>1226</v>
      </c>
      <c r="B1300">
        <v>2506608</v>
      </c>
      <c r="C1300">
        <v>250660</v>
      </c>
      <c r="D1300" t="s">
        <v>1304</v>
      </c>
      <c r="E1300" t="str">
        <f>VLOOKUP(B1300,[1]MunicipioRegioes!I$2:N$5586,6,FALSE)</f>
        <v>Pb2501</v>
      </c>
      <c r="F1300">
        <v>6321</v>
      </c>
      <c r="G1300">
        <v>6280</v>
      </c>
      <c r="H1300">
        <v>6258</v>
      </c>
      <c r="I1300">
        <v>6235</v>
      </c>
      <c r="K1300">
        <v>6316</v>
      </c>
      <c r="L1300">
        <v>6304</v>
      </c>
      <c r="M1300" s="4">
        <v>6031</v>
      </c>
      <c r="N1300">
        <v>6004</v>
      </c>
      <c r="O1300">
        <v>5978</v>
      </c>
      <c r="P1300">
        <v>6027</v>
      </c>
      <c r="Q1300">
        <v>6000</v>
      </c>
      <c r="R1300">
        <v>5974</v>
      </c>
      <c r="S1300">
        <v>5949</v>
      </c>
    </row>
    <row r="1301" spans="1:19" x14ac:dyDescent="0.25">
      <c r="A1301" t="s">
        <v>1226</v>
      </c>
      <c r="B1301">
        <v>2506707</v>
      </c>
      <c r="C1301">
        <v>250670</v>
      </c>
      <c r="D1301" t="s">
        <v>1306</v>
      </c>
      <c r="E1301" t="str">
        <f>VLOOKUP(B1301,[1]MunicipioRegioes!I$2:N$5586,6,FALSE)</f>
        <v>Pb2501</v>
      </c>
      <c r="F1301">
        <v>11274</v>
      </c>
      <c r="G1301">
        <v>11536</v>
      </c>
      <c r="H1301">
        <v>11680</v>
      </c>
      <c r="I1301">
        <v>11823</v>
      </c>
      <c r="K1301">
        <v>11770</v>
      </c>
      <c r="L1301">
        <v>11851</v>
      </c>
      <c r="M1301" s="4">
        <v>11352</v>
      </c>
      <c r="N1301">
        <v>11388</v>
      </c>
      <c r="O1301">
        <v>11423</v>
      </c>
      <c r="P1301">
        <v>11659</v>
      </c>
      <c r="Q1301">
        <v>11705</v>
      </c>
      <c r="R1301">
        <v>11749</v>
      </c>
      <c r="S1301">
        <v>11792</v>
      </c>
    </row>
    <row r="1302" spans="1:19" x14ac:dyDescent="0.25">
      <c r="A1302" t="s">
        <v>1226</v>
      </c>
      <c r="B1302">
        <v>2506806</v>
      </c>
      <c r="C1302">
        <v>250680</v>
      </c>
      <c r="D1302" t="s">
        <v>1307</v>
      </c>
      <c r="E1302" t="str">
        <f>VLOOKUP(B1302,[1]MunicipioRegioes!I$2:N$5586,6,FALSE)</f>
        <v>Pb2503</v>
      </c>
      <c r="F1302">
        <v>17329</v>
      </c>
      <c r="G1302">
        <v>17234</v>
      </c>
      <c r="H1302">
        <v>17181</v>
      </c>
      <c r="I1302">
        <v>17129</v>
      </c>
      <c r="K1302">
        <v>18677</v>
      </c>
      <c r="L1302">
        <v>18784</v>
      </c>
      <c r="M1302" s="4">
        <v>18180</v>
      </c>
      <c r="N1302">
        <v>18234</v>
      </c>
      <c r="O1302">
        <v>17555</v>
      </c>
      <c r="P1302">
        <v>17912</v>
      </c>
      <c r="Q1302">
        <v>17978</v>
      </c>
      <c r="R1302">
        <v>18042</v>
      </c>
      <c r="S1302">
        <v>18105</v>
      </c>
    </row>
    <row r="1303" spans="1:19" x14ac:dyDescent="0.25">
      <c r="A1303" t="s">
        <v>1226</v>
      </c>
      <c r="B1303">
        <v>2506905</v>
      </c>
      <c r="C1303">
        <v>250690</v>
      </c>
      <c r="D1303" t="s">
        <v>1308</v>
      </c>
      <c r="E1303" t="str">
        <f>VLOOKUP(B1303,[1]MunicipioRegioes!I$2:N$5586,6,FALSE)</f>
        <v>Pb2503</v>
      </c>
      <c r="F1303">
        <v>24820</v>
      </c>
      <c r="G1303">
        <v>24562</v>
      </c>
      <c r="H1303">
        <v>24419</v>
      </c>
      <c r="I1303">
        <v>24278</v>
      </c>
      <c r="K1303">
        <v>25460</v>
      </c>
      <c r="L1303">
        <v>25463</v>
      </c>
      <c r="M1303" s="4">
        <v>24483</v>
      </c>
      <c r="N1303">
        <v>24425</v>
      </c>
      <c r="O1303">
        <v>24372</v>
      </c>
      <c r="P1303">
        <v>24663</v>
      </c>
      <c r="Q1303">
        <v>24613</v>
      </c>
      <c r="R1303">
        <v>24565</v>
      </c>
      <c r="S1303">
        <v>24519</v>
      </c>
    </row>
    <row r="1304" spans="1:19" x14ac:dyDescent="0.25">
      <c r="A1304" t="s">
        <v>1226</v>
      </c>
      <c r="B1304">
        <v>2507002</v>
      </c>
      <c r="C1304">
        <v>250700</v>
      </c>
      <c r="D1304" t="s">
        <v>1309</v>
      </c>
      <c r="E1304" t="str">
        <f>VLOOKUP(B1304,[1]MunicipioRegioes!I$2:N$5586,6,FALSE)</f>
        <v>Pb2501</v>
      </c>
      <c r="F1304">
        <v>21526</v>
      </c>
      <c r="G1304">
        <v>21795</v>
      </c>
      <c r="H1304">
        <v>21943</v>
      </c>
      <c r="I1304">
        <v>22090</v>
      </c>
      <c r="K1304">
        <v>23047</v>
      </c>
      <c r="L1304">
        <v>23224</v>
      </c>
      <c r="M1304" s="4">
        <v>23195</v>
      </c>
      <c r="N1304">
        <v>23351</v>
      </c>
      <c r="O1304">
        <v>23505</v>
      </c>
      <c r="P1304">
        <v>24128</v>
      </c>
      <c r="Q1304">
        <v>24317</v>
      </c>
      <c r="R1304">
        <v>24499</v>
      </c>
      <c r="S1304">
        <v>24674</v>
      </c>
    </row>
    <row r="1305" spans="1:19" x14ac:dyDescent="0.25">
      <c r="A1305" t="s">
        <v>1226</v>
      </c>
      <c r="B1305">
        <v>2507101</v>
      </c>
      <c r="C1305">
        <v>250710</v>
      </c>
      <c r="D1305" t="s">
        <v>1310</v>
      </c>
      <c r="E1305" t="str">
        <f>VLOOKUP(B1305,[1]MunicipioRegioes!I$2:N$5586,6,FALSE)</f>
        <v>Pb2504</v>
      </c>
      <c r="F1305">
        <v>15002</v>
      </c>
      <c r="G1305">
        <v>15248</v>
      </c>
      <c r="H1305">
        <v>15384</v>
      </c>
      <c r="I1305">
        <v>15518</v>
      </c>
      <c r="K1305">
        <v>16405</v>
      </c>
      <c r="L1305">
        <v>16573</v>
      </c>
      <c r="M1305" s="4">
        <v>16998</v>
      </c>
      <c r="N1305">
        <v>17178</v>
      </c>
      <c r="O1305">
        <v>17354</v>
      </c>
      <c r="P1305">
        <v>17918</v>
      </c>
      <c r="Q1305">
        <v>18129</v>
      </c>
      <c r="R1305">
        <v>18332</v>
      </c>
      <c r="S1305">
        <v>18527</v>
      </c>
    </row>
    <row r="1306" spans="1:19" x14ac:dyDescent="0.25">
      <c r="A1306" t="s">
        <v>1226</v>
      </c>
      <c r="B1306">
        <v>2507200</v>
      </c>
      <c r="C1306">
        <v>250720</v>
      </c>
      <c r="D1306" t="s">
        <v>1311</v>
      </c>
      <c r="E1306" t="str">
        <f>VLOOKUP(B1306,[1]MunicipioRegioes!I$2:N$5586,6,FALSE)</f>
        <v>Pb2503</v>
      </c>
      <c r="F1306">
        <v>9446</v>
      </c>
      <c r="G1306">
        <v>9494</v>
      </c>
      <c r="H1306">
        <v>9520</v>
      </c>
      <c r="I1306">
        <v>9546</v>
      </c>
      <c r="K1306">
        <v>10115</v>
      </c>
      <c r="L1306">
        <v>10182</v>
      </c>
      <c r="M1306" s="4">
        <v>10201</v>
      </c>
      <c r="N1306">
        <v>10264</v>
      </c>
      <c r="O1306">
        <v>10326</v>
      </c>
      <c r="P1306">
        <v>10590</v>
      </c>
      <c r="Q1306">
        <v>10666</v>
      </c>
      <c r="R1306">
        <v>10739</v>
      </c>
      <c r="S1306">
        <v>10809</v>
      </c>
    </row>
    <row r="1307" spans="1:19" x14ac:dyDescent="0.25">
      <c r="A1307" t="s">
        <v>1226</v>
      </c>
      <c r="B1307">
        <v>2507309</v>
      </c>
      <c r="C1307">
        <v>250730</v>
      </c>
      <c r="D1307" t="s">
        <v>1312</v>
      </c>
      <c r="E1307" t="str">
        <f>VLOOKUP(B1307,[1]MunicipioRegioes!I$2:N$5586,6,FALSE)</f>
        <v>Pb2504</v>
      </c>
      <c r="F1307">
        <v>14294</v>
      </c>
      <c r="G1307">
        <v>14412</v>
      </c>
      <c r="H1307">
        <v>14477</v>
      </c>
      <c r="I1307">
        <v>14542</v>
      </c>
      <c r="K1307">
        <v>14102</v>
      </c>
      <c r="L1307">
        <v>14087</v>
      </c>
      <c r="M1307" s="4">
        <v>13952</v>
      </c>
      <c r="N1307">
        <v>13967</v>
      </c>
      <c r="O1307">
        <v>13991</v>
      </c>
      <c r="P1307">
        <v>14248</v>
      </c>
      <c r="Q1307">
        <v>14283</v>
      </c>
      <c r="R1307">
        <v>14316</v>
      </c>
      <c r="S1307">
        <v>14348</v>
      </c>
    </row>
    <row r="1308" spans="1:19" x14ac:dyDescent="0.25">
      <c r="A1308" t="s">
        <v>1226</v>
      </c>
      <c r="B1308">
        <v>2507408</v>
      </c>
      <c r="C1308">
        <v>250740</v>
      </c>
      <c r="D1308" t="s">
        <v>1313</v>
      </c>
      <c r="E1308" t="str">
        <f>VLOOKUP(B1308,[1]MunicipioRegioes!I$2:N$5586,6,FALSE)</f>
        <v>Pb2501</v>
      </c>
      <c r="F1308">
        <v>7467</v>
      </c>
      <c r="G1308">
        <v>7501</v>
      </c>
      <c r="H1308">
        <v>7520</v>
      </c>
      <c r="I1308">
        <v>7539</v>
      </c>
      <c r="K1308">
        <v>8043</v>
      </c>
      <c r="L1308">
        <v>8100</v>
      </c>
      <c r="M1308" s="4">
        <v>7538</v>
      </c>
      <c r="N1308">
        <v>7547</v>
      </c>
      <c r="O1308">
        <v>7557</v>
      </c>
      <c r="P1308">
        <v>7689</v>
      </c>
      <c r="Q1308">
        <v>7703</v>
      </c>
      <c r="R1308">
        <v>7717</v>
      </c>
      <c r="S1308">
        <v>7730</v>
      </c>
    </row>
    <row r="1309" spans="1:19" x14ac:dyDescent="0.25">
      <c r="A1309" t="s">
        <v>1226</v>
      </c>
      <c r="B1309">
        <v>2507507</v>
      </c>
      <c r="C1309">
        <v>250750</v>
      </c>
      <c r="D1309" t="s">
        <v>5285</v>
      </c>
      <c r="E1309" t="str">
        <f>VLOOKUP(B1309,[1]MunicipioRegioes!I$2:N$5586,6,FALSE)</f>
        <v>Pb2504</v>
      </c>
      <c r="F1309">
        <v>628838</v>
      </c>
      <c r="G1309">
        <v>649410</v>
      </c>
      <c r="H1309">
        <v>660798</v>
      </c>
      <c r="I1309">
        <v>672081</v>
      </c>
      <c r="K1309">
        <v>693082</v>
      </c>
      <c r="L1309">
        <v>702235</v>
      </c>
      <c r="M1309" s="4">
        <v>723514</v>
      </c>
      <c r="N1309">
        <v>733154</v>
      </c>
      <c r="O1309">
        <v>742478</v>
      </c>
      <c r="P1309">
        <v>769607</v>
      </c>
      <c r="Q1309">
        <v>780738</v>
      </c>
      <c r="R1309">
        <v>791438</v>
      </c>
      <c r="S1309">
        <v>801718</v>
      </c>
    </row>
    <row r="1310" spans="1:19" x14ac:dyDescent="0.25">
      <c r="A1310" t="s">
        <v>1226</v>
      </c>
      <c r="B1310">
        <v>2507606</v>
      </c>
      <c r="C1310">
        <v>250760</v>
      </c>
      <c r="D1310" t="s">
        <v>1314</v>
      </c>
      <c r="E1310" t="str">
        <f>VLOOKUP(B1310,[1]MunicipioRegioes!I$2:N$5586,6,FALSE)</f>
        <v>Pb2503</v>
      </c>
      <c r="F1310">
        <v>7038</v>
      </c>
      <c r="G1310">
        <v>7010</v>
      </c>
      <c r="H1310">
        <v>6995</v>
      </c>
      <c r="I1310">
        <v>6979</v>
      </c>
      <c r="K1310">
        <v>7829</v>
      </c>
      <c r="L1310">
        <v>7603</v>
      </c>
      <c r="M1310" s="4">
        <v>7459</v>
      </c>
      <c r="N1310">
        <v>7505</v>
      </c>
      <c r="O1310">
        <v>7550</v>
      </c>
      <c r="P1310">
        <v>7742</v>
      </c>
      <c r="Q1310">
        <v>7797</v>
      </c>
      <c r="R1310">
        <v>7850</v>
      </c>
      <c r="S1310">
        <v>7901</v>
      </c>
    </row>
    <row r="1311" spans="1:19" x14ac:dyDescent="0.25">
      <c r="A1311" t="s">
        <v>1226</v>
      </c>
      <c r="B1311">
        <v>2507705</v>
      </c>
      <c r="C1311">
        <v>250770</v>
      </c>
      <c r="D1311" t="s">
        <v>1315</v>
      </c>
      <c r="E1311" t="str">
        <f>VLOOKUP(B1311,[1]MunicipioRegioes!I$2:N$5586,6,FALSE)</f>
        <v>Pb2502</v>
      </c>
      <c r="F1311">
        <v>15229</v>
      </c>
      <c r="G1311">
        <v>15466</v>
      </c>
      <c r="H1311">
        <v>15597</v>
      </c>
      <c r="I1311">
        <v>15727</v>
      </c>
      <c r="K1311">
        <v>16339</v>
      </c>
      <c r="L1311">
        <v>16476</v>
      </c>
      <c r="M1311" s="4">
        <v>16776</v>
      </c>
      <c r="N1311">
        <v>16922</v>
      </c>
      <c r="O1311">
        <v>17064</v>
      </c>
      <c r="P1311">
        <v>17565</v>
      </c>
      <c r="Q1311">
        <v>17737</v>
      </c>
      <c r="R1311">
        <v>17902</v>
      </c>
      <c r="S1311">
        <v>18061</v>
      </c>
    </row>
    <row r="1312" spans="1:19" x14ac:dyDescent="0.25">
      <c r="A1312" t="s">
        <v>1226</v>
      </c>
      <c r="B1312">
        <v>2507804</v>
      </c>
      <c r="C1312">
        <v>250780</v>
      </c>
      <c r="D1312" t="s">
        <v>1316</v>
      </c>
      <c r="E1312" t="str">
        <f>VLOOKUP(B1312,[1]MunicipioRegioes!I$2:N$5586,6,FALSE)</f>
        <v>Pb2502</v>
      </c>
      <c r="F1312">
        <v>6030</v>
      </c>
      <c r="G1312">
        <v>6071</v>
      </c>
      <c r="H1312">
        <v>6093</v>
      </c>
      <c r="I1312">
        <v>6116</v>
      </c>
      <c r="K1312">
        <v>6665</v>
      </c>
      <c r="L1312">
        <v>6731</v>
      </c>
      <c r="M1312" s="4">
        <v>6643</v>
      </c>
      <c r="N1312">
        <v>6695</v>
      </c>
      <c r="O1312">
        <v>6745</v>
      </c>
      <c r="P1312">
        <v>6934</v>
      </c>
      <c r="Q1312">
        <v>6995</v>
      </c>
      <c r="R1312">
        <v>7054</v>
      </c>
      <c r="S1312">
        <v>7111</v>
      </c>
    </row>
    <row r="1313" spans="1:19" x14ac:dyDescent="0.25">
      <c r="A1313" t="s">
        <v>1226</v>
      </c>
      <c r="B1313">
        <v>2507903</v>
      </c>
      <c r="C1313">
        <v>250790</v>
      </c>
      <c r="D1313" t="s">
        <v>1317</v>
      </c>
      <c r="E1313" t="str">
        <f>VLOOKUP(B1313,[1]MunicipioRegioes!I$2:N$5586,6,FALSE)</f>
        <v>Pb2504</v>
      </c>
      <c r="F1313">
        <v>9722</v>
      </c>
      <c r="G1313">
        <v>9771</v>
      </c>
      <c r="H1313">
        <v>9799</v>
      </c>
      <c r="I1313">
        <v>9826</v>
      </c>
      <c r="K1313">
        <v>10524</v>
      </c>
      <c r="L1313">
        <v>10605</v>
      </c>
      <c r="M1313" s="4">
        <v>10240</v>
      </c>
      <c r="N1313">
        <v>10282</v>
      </c>
      <c r="O1313">
        <v>10327</v>
      </c>
      <c r="P1313">
        <v>10560</v>
      </c>
      <c r="Q1313">
        <v>10616</v>
      </c>
      <c r="R1313">
        <v>10669</v>
      </c>
      <c r="S1313">
        <v>10721</v>
      </c>
    </row>
    <row r="1314" spans="1:19" x14ac:dyDescent="0.25">
      <c r="A1314" t="s">
        <v>1226</v>
      </c>
      <c r="B1314">
        <v>2508000</v>
      </c>
      <c r="C1314">
        <v>250800</v>
      </c>
      <c r="D1314" t="s">
        <v>1318</v>
      </c>
      <c r="E1314" t="str">
        <f>VLOOKUP(B1314,[1]MunicipioRegioes!I$2:N$5586,6,FALSE)</f>
        <v>Pb2501</v>
      </c>
      <c r="F1314">
        <v>9898</v>
      </c>
      <c r="G1314">
        <v>9800</v>
      </c>
      <c r="H1314">
        <v>9746</v>
      </c>
      <c r="I1314">
        <v>9692</v>
      </c>
      <c r="K1314">
        <v>10510</v>
      </c>
      <c r="L1314">
        <v>10548</v>
      </c>
      <c r="M1314" s="4">
        <v>9826</v>
      </c>
      <c r="N1314">
        <v>9809</v>
      </c>
      <c r="O1314">
        <v>9793</v>
      </c>
      <c r="P1314">
        <v>9919</v>
      </c>
      <c r="Q1314">
        <v>9906</v>
      </c>
      <c r="R1314">
        <v>9892</v>
      </c>
      <c r="S1314">
        <v>9880</v>
      </c>
    </row>
    <row r="1315" spans="1:19" x14ac:dyDescent="0.25">
      <c r="A1315" t="s">
        <v>1226</v>
      </c>
      <c r="B1315">
        <v>2508109</v>
      </c>
      <c r="C1315">
        <v>250810</v>
      </c>
      <c r="D1315" t="s">
        <v>1319</v>
      </c>
      <c r="E1315" t="str">
        <f>VLOOKUP(B1315,[1]MunicipioRegioes!I$2:N$5586,6,FALSE)</f>
        <v>Pb2501</v>
      </c>
      <c r="F1315">
        <v>4563</v>
      </c>
      <c r="G1315">
        <v>4376</v>
      </c>
      <c r="H1315">
        <v>4273</v>
      </c>
      <c r="I1315">
        <v>4170</v>
      </c>
      <c r="K1315">
        <v>4943</v>
      </c>
      <c r="L1315">
        <v>4949</v>
      </c>
      <c r="M1315" s="4">
        <v>4681</v>
      </c>
      <c r="N1315">
        <v>4668</v>
      </c>
      <c r="O1315">
        <v>4657</v>
      </c>
      <c r="P1315">
        <v>4710</v>
      </c>
      <c r="Q1315">
        <v>4698</v>
      </c>
      <c r="R1315">
        <v>4687</v>
      </c>
      <c r="S1315">
        <v>4676</v>
      </c>
    </row>
    <row r="1316" spans="1:19" x14ac:dyDescent="0.25">
      <c r="A1316" t="s">
        <v>1226</v>
      </c>
      <c r="B1316">
        <v>2508208</v>
      </c>
      <c r="C1316">
        <v>250820</v>
      </c>
      <c r="D1316" t="s">
        <v>1320</v>
      </c>
      <c r="E1316" t="str">
        <f>VLOOKUP(B1316,[1]MunicipioRegioes!I$2:N$5586,6,FALSE)</f>
        <v>Pb2503</v>
      </c>
      <c r="F1316">
        <v>7013</v>
      </c>
      <c r="G1316">
        <v>6965</v>
      </c>
      <c r="H1316">
        <v>6938</v>
      </c>
      <c r="I1316">
        <v>6912</v>
      </c>
      <c r="K1316">
        <v>7463</v>
      </c>
      <c r="L1316">
        <v>7495</v>
      </c>
      <c r="M1316" s="4">
        <v>7370</v>
      </c>
      <c r="N1316">
        <v>7392</v>
      </c>
      <c r="O1316">
        <v>7413</v>
      </c>
      <c r="P1316">
        <v>7564</v>
      </c>
      <c r="Q1316">
        <v>7592</v>
      </c>
      <c r="R1316">
        <v>7619</v>
      </c>
      <c r="S1316">
        <v>7645</v>
      </c>
    </row>
    <row r="1317" spans="1:19" x14ac:dyDescent="0.25">
      <c r="A1317" t="s">
        <v>1226</v>
      </c>
      <c r="B1317">
        <v>2508406</v>
      </c>
      <c r="C1317">
        <v>250840</v>
      </c>
      <c r="D1317" t="s">
        <v>1322</v>
      </c>
      <c r="E1317" t="str">
        <f>VLOOKUP(B1317,[1]MunicipioRegioes!I$2:N$5586,6,FALSE)</f>
        <v>Pb2501</v>
      </c>
      <c r="F1317">
        <v>3069</v>
      </c>
      <c r="G1317">
        <v>3036</v>
      </c>
      <c r="H1317">
        <v>3018</v>
      </c>
      <c r="I1317">
        <v>3000</v>
      </c>
      <c r="K1317">
        <v>2917</v>
      </c>
      <c r="L1317">
        <v>2894</v>
      </c>
      <c r="M1317" s="4">
        <v>2841</v>
      </c>
      <c r="N1317">
        <v>2820</v>
      </c>
      <c r="O1317">
        <v>2800</v>
      </c>
      <c r="P1317">
        <v>2809</v>
      </c>
      <c r="Q1317">
        <v>2787</v>
      </c>
      <c r="R1317">
        <v>2765</v>
      </c>
      <c r="S1317">
        <v>2745</v>
      </c>
    </row>
    <row r="1318" spans="1:19" x14ac:dyDescent="0.25">
      <c r="A1318" t="s">
        <v>1226</v>
      </c>
      <c r="B1318">
        <v>2508505</v>
      </c>
      <c r="C1318">
        <v>250850</v>
      </c>
      <c r="D1318" t="s">
        <v>1323</v>
      </c>
      <c r="E1318" t="str">
        <f>VLOOKUP(B1318,[1]MunicipioRegioes!I$2:N$5586,6,FALSE)</f>
        <v>Pb2502</v>
      </c>
      <c r="F1318">
        <v>7782</v>
      </c>
      <c r="G1318">
        <v>7275</v>
      </c>
      <c r="H1318">
        <v>7335</v>
      </c>
      <c r="I1318">
        <v>7395</v>
      </c>
      <c r="K1318">
        <v>7305</v>
      </c>
      <c r="L1318">
        <v>7330</v>
      </c>
      <c r="M1318" s="4">
        <v>7164</v>
      </c>
      <c r="N1318">
        <v>7176</v>
      </c>
      <c r="O1318">
        <v>7189</v>
      </c>
      <c r="P1318">
        <v>7320</v>
      </c>
      <c r="Q1318">
        <v>7338</v>
      </c>
      <c r="R1318">
        <v>7355</v>
      </c>
      <c r="S1318">
        <v>7371</v>
      </c>
    </row>
    <row r="1319" spans="1:19" x14ac:dyDescent="0.25">
      <c r="A1319" t="s">
        <v>1226</v>
      </c>
      <c r="B1319">
        <v>2508554</v>
      </c>
      <c r="C1319">
        <v>250855</v>
      </c>
      <c r="D1319" t="s">
        <v>1324</v>
      </c>
      <c r="E1319" t="str">
        <f>VLOOKUP(B1319,[1]MunicipioRegioes!I$2:N$5586,6,FALSE)</f>
        <v>Pb2503</v>
      </c>
      <c r="F1319">
        <v>3447</v>
      </c>
      <c r="G1319">
        <v>3486</v>
      </c>
      <c r="H1319">
        <v>3507</v>
      </c>
      <c r="I1319">
        <v>3529</v>
      </c>
      <c r="K1319">
        <v>3920</v>
      </c>
      <c r="L1319">
        <v>3971</v>
      </c>
      <c r="M1319" s="4">
        <v>3942</v>
      </c>
      <c r="N1319">
        <v>3984</v>
      </c>
      <c r="O1319">
        <v>4026</v>
      </c>
      <c r="P1319">
        <v>4157</v>
      </c>
      <c r="Q1319">
        <v>4206</v>
      </c>
      <c r="R1319">
        <v>4254</v>
      </c>
      <c r="S1319">
        <v>4299</v>
      </c>
    </row>
    <row r="1320" spans="1:19" x14ac:dyDescent="0.25">
      <c r="A1320" t="s">
        <v>1226</v>
      </c>
      <c r="B1320">
        <v>2508604</v>
      </c>
      <c r="C1320">
        <v>250860</v>
      </c>
      <c r="D1320" t="s">
        <v>1325</v>
      </c>
      <c r="E1320" t="str">
        <f>VLOOKUP(B1320,[1]MunicipioRegioes!I$2:N$5586,6,FALSE)</f>
        <v>Pb2504</v>
      </c>
      <c r="F1320">
        <v>10388</v>
      </c>
      <c r="G1320">
        <v>10810</v>
      </c>
      <c r="H1320">
        <v>11043</v>
      </c>
      <c r="I1320">
        <v>11275</v>
      </c>
      <c r="K1320">
        <v>11241</v>
      </c>
      <c r="L1320">
        <v>11383</v>
      </c>
      <c r="M1320" s="4">
        <v>11730</v>
      </c>
      <c r="N1320">
        <v>11882</v>
      </c>
      <c r="O1320">
        <v>12029</v>
      </c>
      <c r="P1320">
        <v>12460</v>
      </c>
      <c r="Q1320">
        <v>12635</v>
      </c>
      <c r="R1320">
        <v>12804</v>
      </c>
      <c r="S1320">
        <v>12965</v>
      </c>
    </row>
    <row r="1321" spans="1:19" x14ac:dyDescent="0.25">
      <c r="A1321" t="s">
        <v>1226</v>
      </c>
      <c r="B1321">
        <v>2508703</v>
      </c>
      <c r="C1321">
        <v>250870</v>
      </c>
      <c r="D1321" t="s">
        <v>1326</v>
      </c>
      <c r="E1321" t="str">
        <f>VLOOKUP(B1321,[1]MunicipioRegioes!I$2:N$5586,6,FALSE)</f>
        <v>Pb2501</v>
      </c>
      <c r="F1321">
        <v>3791</v>
      </c>
      <c r="G1321">
        <v>3549</v>
      </c>
      <c r="H1321">
        <v>3415</v>
      </c>
      <c r="I1321">
        <v>3283</v>
      </c>
      <c r="K1321">
        <v>4133</v>
      </c>
      <c r="L1321">
        <v>4127</v>
      </c>
      <c r="M1321" s="4">
        <v>4019</v>
      </c>
      <c r="N1321">
        <v>4009</v>
      </c>
      <c r="O1321">
        <v>3999</v>
      </c>
      <c r="P1321">
        <v>4044</v>
      </c>
      <c r="Q1321">
        <v>4035</v>
      </c>
      <c r="R1321">
        <v>4026</v>
      </c>
      <c r="S1321">
        <v>4017</v>
      </c>
    </row>
    <row r="1322" spans="1:19" x14ac:dyDescent="0.25">
      <c r="A1322" t="s">
        <v>1226</v>
      </c>
      <c r="B1322">
        <v>2508802</v>
      </c>
      <c r="C1322">
        <v>250880</v>
      </c>
      <c r="D1322" t="s">
        <v>1327</v>
      </c>
      <c r="E1322" t="str">
        <f>VLOOKUP(B1322,[1]MunicipioRegioes!I$2:N$5586,6,FALSE)</f>
        <v>Pb2501</v>
      </c>
      <c r="F1322">
        <v>5590</v>
      </c>
      <c r="G1322">
        <v>5522</v>
      </c>
      <c r="H1322">
        <v>5485</v>
      </c>
      <c r="I1322">
        <v>5447</v>
      </c>
      <c r="K1322">
        <v>5794</v>
      </c>
      <c r="L1322">
        <v>5800</v>
      </c>
      <c r="M1322" s="4">
        <v>5612</v>
      </c>
      <c r="N1322">
        <v>5607</v>
      </c>
      <c r="O1322">
        <v>5602</v>
      </c>
      <c r="P1322">
        <v>5679</v>
      </c>
      <c r="Q1322">
        <v>5675</v>
      </c>
      <c r="R1322">
        <v>5672</v>
      </c>
      <c r="S1322">
        <v>5668</v>
      </c>
    </row>
    <row r="1323" spans="1:19" x14ac:dyDescent="0.25">
      <c r="A1323" t="s">
        <v>1226</v>
      </c>
      <c r="B1323">
        <v>2508901</v>
      </c>
      <c r="C1323">
        <v>250890</v>
      </c>
      <c r="D1323" t="s">
        <v>1328</v>
      </c>
      <c r="E1323" t="str">
        <f>VLOOKUP(B1323,[1]MunicipioRegioes!I$2:N$5586,6,FALSE)</f>
        <v>Pb2504</v>
      </c>
      <c r="F1323">
        <v>39859</v>
      </c>
      <c r="G1323">
        <v>40206</v>
      </c>
      <c r="H1323">
        <v>40602</v>
      </c>
      <c r="I1323">
        <v>40996</v>
      </c>
      <c r="K1323">
        <v>41406</v>
      </c>
      <c r="L1323">
        <v>41677</v>
      </c>
      <c r="M1323" s="4">
        <v>42330</v>
      </c>
      <c r="N1323">
        <v>42602</v>
      </c>
      <c r="O1323">
        <v>42537</v>
      </c>
      <c r="P1323">
        <v>43678</v>
      </c>
      <c r="Q1323">
        <v>44030</v>
      </c>
      <c r="R1323">
        <v>44369</v>
      </c>
      <c r="S1323">
        <v>44694</v>
      </c>
    </row>
    <row r="1324" spans="1:19" x14ac:dyDescent="0.25">
      <c r="A1324" t="s">
        <v>1226</v>
      </c>
      <c r="B1324">
        <v>2509008</v>
      </c>
      <c r="C1324">
        <v>250900</v>
      </c>
      <c r="D1324" t="s">
        <v>1329</v>
      </c>
      <c r="E1324" t="str">
        <f>VLOOKUP(B1324,[1]MunicipioRegioes!I$2:N$5586,6,FALSE)</f>
        <v>Pb2501</v>
      </c>
      <c r="F1324">
        <v>10195</v>
      </c>
      <c r="G1324">
        <v>10010</v>
      </c>
      <c r="H1324">
        <v>9908</v>
      </c>
      <c r="I1324">
        <v>9806</v>
      </c>
      <c r="K1324">
        <v>11292</v>
      </c>
      <c r="L1324">
        <v>11366</v>
      </c>
      <c r="M1324" s="4">
        <v>10759</v>
      </c>
      <c r="N1324">
        <v>10781</v>
      </c>
      <c r="O1324">
        <v>10803</v>
      </c>
      <c r="P1324">
        <v>11007</v>
      </c>
      <c r="Q1324">
        <v>11037</v>
      </c>
      <c r="R1324">
        <v>11066</v>
      </c>
      <c r="S1324">
        <v>11094</v>
      </c>
    </row>
    <row r="1325" spans="1:19" x14ac:dyDescent="0.25">
      <c r="A1325" t="s">
        <v>1226</v>
      </c>
      <c r="B1325">
        <v>2509057</v>
      </c>
      <c r="C1325">
        <v>250905</v>
      </c>
      <c r="D1325" t="s">
        <v>1330</v>
      </c>
      <c r="E1325" t="str">
        <f>VLOOKUP(B1325,[1]MunicipioRegioes!I$2:N$5586,6,FALSE)</f>
        <v>Pb2504</v>
      </c>
      <c r="F1325">
        <v>6451</v>
      </c>
      <c r="G1325">
        <v>6617</v>
      </c>
      <c r="H1325">
        <v>6708</v>
      </c>
      <c r="I1325">
        <v>6799</v>
      </c>
      <c r="K1325">
        <v>7482</v>
      </c>
      <c r="L1325">
        <v>7606</v>
      </c>
      <c r="M1325" s="4">
        <v>7611</v>
      </c>
      <c r="N1325">
        <v>7717</v>
      </c>
      <c r="O1325">
        <v>7822</v>
      </c>
      <c r="P1325">
        <v>8117</v>
      </c>
      <c r="Q1325">
        <v>8241</v>
      </c>
      <c r="R1325">
        <v>8361</v>
      </c>
      <c r="S1325">
        <v>8475</v>
      </c>
    </row>
    <row r="1326" spans="1:19" x14ac:dyDescent="0.25">
      <c r="A1326" t="s">
        <v>1226</v>
      </c>
      <c r="B1326">
        <v>2509107</v>
      </c>
      <c r="C1326">
        <v>250910</v>
      </c>
      <c r="D1326" t="s">
        <v>1331</v>
      </c>
      <c r="E1326" t="str">
        <f>VLOOKUP(B1326,[1]MunicipioRegioes!I$2:N$5586,6,FALSE)</f>
        <v>Pb2504</v>
      </c>
      <c r="F1326">
        <v>20651</v>
      </c>
      <c r="G1326">
        <v>20643</v>
      </c>
      <c r="H1326">
        <v>20639</v>
      </c>
      <c r="I1326">
        <v>20634</v>
      </c>
      <c r="K1326">
        <v>21110</v>
      </c>
      <c r="L1326">
        <v>21137</v>
      </c>
      <c r="M1326" s="4">
        <v>21173</v>
      </c>
      <c r="N1326">
        <v>21215</v>
      </c>
      <c r="O1326">
        <v>21254</v>
      </c>
      <c r="P1326">
        <v>21648</v>
      </c>
      <c r="Q1326">
        <v>21703</v>
      </c>
      <c r="R1326">
        <v>21755</v>
      </c>
      <c r="S1326">
        <v>21806</v>
      </c>
    </row>
    <row r="1327" spans="1:19" x14ac:dyDescent="0.25">
      <c r="A1327" t="s">
        <v>1226</v>
      </c>
      <c r="B1327">
        <v>2509156</v>
      </c>
      <c r="C1327">
        <v>250915</v>
      </c>
      <c r="D1327" t="s">
        <v>1332</v>
      </c>
      <c r="E1327" t="str">
        <f>VLOOKUP(B1327,[1]MunicipioRegioes!I$2:N$5586,6,FALSE)</f>
        <v>Pb2501</v>
      </c>
      <c r="F1327">
        <v>5534</v>
      </c>
      <c r="G1327">
        <v>5477</v>
      </c>
      <c r="H1327">
        <v>5446</v>
      </c>
      <c r="I1327">
        <v>5415</v>
      </c>
      <c r="K1327">
        <v>6384</v>
      </c>
      <c r="L1327">
        <v>6457</v>
      </c>
      <c r="M1327" s="4">
        <v>6173</v>
      </c>
      <c r="N1327">
        <v>6216</v>
      </c>
      <c r="O1327">
        <v>6257</v>
      </c>
      <c r="P1327">
        <v>6423</v>
      </c>
      <c r="Q1327">
        <v>6473</v>
      </c>
      <c r="R1327">
        <v>6522</v>
      </c>
      <c r="S1327">
        <v>6569</v>
      </c>
    </row>
    <row r="1328" spans="1:19" x14ac:dyDescent="0.25">
      <c r="A1328" t="s">
        <v>1226</v>
      </c>
      <c r="B1328">
        <v>2509206</v>
      </c>
      <c r="C1328">
        <v>250920</v>
      </c>
      <c r="D1328" t="s">
        <v>1333</v>
      </c>
      <c r="E1328" t="str">
        <f>VLOOKUP(B1328,[1]MunicipioRegioes!I$2:N$5586,6,FALSE)</f>
        <v>Pb2503</v>
      </c>
      <c r="F1328">
        <v>11594</v>
      </c>
      <c r="G1328">
        <v>11526</v>
      </c>
      <c r="H1328">
        <v>11488</v>
      </c>
      <c r="I1328">
        <v>11451</v>
      </c>
      <c r="K1328">
        <v>12840</v>
      </c>
      <c r="L1328">
        <v>12946</v>
      </c>
      <c r="M1328" s="4">
        <v>12910</v>
      </c>
      <c r="N1328">
        <v>12994</v>
      </c>
      <c r="O1328">
        <v>13084</v>
      </c>
      <c r="P1328">
        <v>13438</v>
      </c>
      <c r="Q1328">
        <v>13548</v>
      </c>
      <c r="R1328">
        <v>13654</v>
      </c>
      <c r="S1328">
        <v>13755</v>
      </c>
    </row>
    <row r="1329" spans="1:19" x14ac:dyDescent="0.25">
      <c r="A1329" t="s">
        <v>1226</v>
      </c>
      <c r="B1329">
        <v>2509305</v>
      </c>
      <c r="C1329">
        <v>250930</v>
      </c>
      <c r="D1329" t="s">
        <v>1334</v>
      </c>
      <c r="E1329" t="str">
        <f>VLOOKUP(B1329,[1]MunicipioRegioes!I$2:N$5586,6,FALSE)</f>
        <v>Pb2504</v>
      </c>
      <c r="F1329">
        <v>5657</v>
      </c>
      <c r="G1329">
        <v>6139</v>
      </c>
      <c r="H1329">
        <v>6201</v>
      </c>
      <c r="I1329">
        <v>6261</v>
      </c>
      <c r="K1329">
        <v>7170</v>
      </c>
      <c r="L1329">
        <v>7299</v>
      </c>
      <c r="M1329" s="4">
        <v>7404</v>
      </c>
      <c r="N1329">
        <v>7526</v>
      </c>
      <c r="O1329">
        <v>7641</v>
      </c>
      <c r="P1329">
        <v>7952</v>
      </c>
      <c r="Q1329">
        <v>8088</v>
      </c>
      <c r="R1329">
        <v>8219</v>
      </c>
      <c r="S1329">
        <v>8345</v>
      </c>
    </row>
    <row r="1330" spans="1:19" x14ac:dyDescent="0.25">
      <c r="A1330" t="s">
        <v>1226</v>
      </c>
      <c r="B1330">
        <v>2509339</v>
      </c>
      <c r="C1330">
        <v>250933</v>
      </c>
      <c r="D1330" t="s">
        <v>1335</v>
      </c>
      <c r="E1330" t="str">
        <f>VLOOKUP(B1330,[1]MunicipioRegioes!I$2:N$5586,6,FALSE)</f>
        <v>Pb2503</v>
      </c>
      <c r="F1330">
        <v>3948</v>
      </c>
      <c r="G1330">
        <v>3856</v>
      </c>
      <c r="H1330">
        <v>3805</v>
      </c>
      <c r="I1330">
        <v>3755</v>
      </c>
      <c r="K1330">
        <v>4296</v>
      </c>
      <c r="L1330">
        <v>4314</v>
      </c>
      <c r="M1330" s="4">
        <v>4316</v>
      </c>
      <c r="N1330">
        <v>4339</v>
      </c>
      <c r="O1330">
        <v>4357</v>
      </c>
      <c r="P1330">
        <v>4453</v>
      </c>
      <c r="Q1330">
        <v>4475</v>
      </c>
      <c r="R1330">
        <v>4497</v>
      </c>
      <c r="S1330">
        <v>4517</v>
      </c>
    </row>
    <row r="1331" spans="1:19" x14ac:dyDescent="0.25">
      <c r="A1331" t="s">
        <v>1226</v>
      </c>
      <c r="B1331">
        <v>2509370</v>
      </c>
      <c r="C1331">
        <v>250937</v>
      </c>
      <c r="D1331" t="s">
        <v>1336</v>
      </c>
      <c r="E1331" t="str">
        <f>VLOOKUP(B1331,[1]MunicipioRegioes!I$2:N$5586,6,FALSE)</f>
        <v>Pb2501</v>
      </c>
      <c r="F1331">
        <v>2494</v>
      </c>
      <c r="G1331">
        <v>2539</v>
      </c>
      <c r="H1331">
        <v>2564</v>
      </c>
      <c r="I1331">
        <v>2589</v>
      </c>
      <c r="K1331">
        <v>2673</v>
      </c>
      <c r="L1331">
        <v>2695</v>
      </c>
      <c r="M1331" s="4">
        <v>2702</v>
      </c>
      <c r="N1331">
        <v>2723</v>
      </c>
      <c r="O1331">
        <v>2744</v>
      </c>
      <c r="P1331">
        <v>2821</v>
      </c>
      <c r="Q1331">
        <v>2845</v>
      </c>
      <c r="R1331">
        <v>2869</v>
      </c>
      <c r="S1331">
        <v>2892</v>
      </c>
    </row>
    <row r="1332" spans="1:19" x14ac:dyDescent="0.25">
      <c r="A1332" t="s">
        <v>1226</v>
      </c>
      <c r="B1332">
        <v>2509396</v>
      </c>
      <c r="C1332">
        <v>250939</v>
      </c>
      <c r="D1332" t="s">
        <v>1337</v>
      </c>
      <c r="E1332" t="str">
        <f>VLOOKUP(B1332,[1]MunicipioRegioes!I$2:N$5586,6,FALSE)</f>
        <v>Pb2501</v>
      </c>
      <c r="F1332">
        <v>5113</v>
      </c>
      <c r="G1332">
        <v>5166</v>
      </c>
      <c r="H1332">
        <v>5196</v>
      </c>
      <c r="I1332">
        <v>5226</v>
      </c>
      <c r="K1332">
        <v>5941</v>
      </c>
      <c r="L1332">
        <v>6029</v>
      </c>
      <c r="M1332" s="4">
        <v>5939</v>
      </c>
      <c r="N1332">
        <v>6009</v>
      </c>
      <c r="O1332">
        <v>6076</v>
      </c>
      <c r="P1332">
        <v>6283</v>
      </c>
      <c r="Q1332">
        <v>6363</v>
      </c>
      <c r="R1332">
        <v>6441</v>
      </c>
      <c r="S1332">
        <v>6516</v>
      </c>
    </row>
    <row r="1333" spans="1:19" x14ac:dyDescent="0.25">
      <c r="A1333" t="s">
        <v>1226</v>
      </c>
      <c r="B1333">
        <v>2509404</v>
      </c>
      <c r="C1333">
        <v>250940</v>
      </c>
      <c r="D1333" t="s">
        <v>1338</v>
      </c>
      <c r="E1333" t="str">
        <f>VLOOKUP(B1333,[1]MunicipioRegioes!I$2:N$5586,6,FALSE)</f>
        <v>Pb2503</v>
      </c>
      <c r="F1333">
        <v>13211</v>
      </c>
      <c r="G1333">
        <v>13198</v>
      </c>
      <c r="H1333">
        <v>13191</v>
      </c>
      <c r="I1333">
        <v>13184</v>
      </c>
      <c r="K1333">
        <v>12664</v>
      </c>
      <c r="L1333">
        <v>12504</v>
      </c>
      <c r="M1333" s="4">
        <v>12490</v>
      </c>
      <c r="N1333">
        <v>12468</v>
      </c>
      <c r="O1333">
        <v>13178</v>
      </c>
      <c r="P1333">
        <v>13349</v>
      </c>
      <c r="Q1333">
        <v>13333</v>
      </c>
      <c r="R1333">
        <v>13317</v>
      </c>
      <c r="S1333">
        <v>13300</v>
      </c>
    </row>
    <row r="1334" spans="1:19" x14ac:dyDescent="0.25">
      <c r="A1334" t="s">
        <v>1226</v>
      </c>
      <c r="B1334">
        <v>2509503</v>
      </c>
      <c r="C1334">
        <v>250950</v>
      </c>
      <c r="D1334" t="s">
        <v>1339</v>
      </c>
      <c r="E1334" t="str">
        <f>VLOOKUP(B1334,[1]MunicipioRegioes!I$2:N$5586,6,FALSE)</f>
        <v>Pb2503</v>
      </c>
      <c r="F1334">
        <v>4010</v>
      </c>
      <c r="G1334">
        <v>4037</v>
      </c>
      <c r="H1334">
        <v>4052</v>
      </c>
      <c r="I1334">
        <v>4067</v>
      </c>
      <c r="K1334">
        <v>4681</v>
      </c>
      <c r="L1334">
        <v>4750</v>
      </c>
      <c r="M1334" s="4">
        <v>4990</v>
      </c>
      <c r="N1334">
        <v>5068</v>
      </c>
      <c r="O1334">
        <v>5145</v>
      </c>
      <c r="P1334">
        <v>5351</v>
      </c>
      <c r="Q1334">
        <v>5441</v>
      </c>
      <c r="R1334">
        <v>5528</v>
      </c>
      <c r="S1334">
        <v>5611</v>
      </c>
    </row>
    <row r="1335" spans="1:19" x14ac:dyDescent="0.25">
      <c r="A1335" t="s">
        <v>1226</v>
      </c>
      <c r="B1335">
        <v>2509602</v>
      </c>
      <c r="C1335">
        <v>250960</v>
      </c>
      <c r="D1335" t="s">
        <v>1340</v>
      </c>
      <c r="E1335" t="str">
        <f>VLOOKUP(B1335,[1]MunicipioRegioes!I$2:N$5586,6,FALSE)</f>
        <v>Pb2501</v>
      </c>
      <c r="F1335">
        <v>4130</v>
      </c>
      <c r="G1335">
        <v>4142</v>
      </c>
      <c r="H1335">
        <v>4149</v>
      </c>
      <c r="I1335">
        <v>4156</v>
      </c>
      <c r="K1335">
        <v>4466</v>
      </c>
      <c r="L1335">
        <v>4498</v>
      </c>
      <c r="M1335" s="4">
        <v>4508</v>
      </c>
      <c r="N1335">
        <v>4538</v>
      </c>
      <c r="O1335">
        <v>4568</v>
      </c>
      <c r="P1335">
        <v>4688</v>
      </c>
      <c r="Q1335">
        <v>4724</v>
      </c>
      <c r="R1335">
        <v>4759</v>
      </c>
      <c r="S1335">
        <v>4793</v>
      </c>
    </row>
    <row r="1336" spans="1:19" x14ac:dyDescent="0.25">
      <c r="A1336" t="s">
        <v>1226</v>
      </c>
      <c r="B1336">
        <v>2509701</v>
      </c>
      <c r="C1336">
        <v>250970</v>
      </c>
      <c r="D1336" t="s">
        <v>1341</v>
      </c>
      <c r="E1336" t="str">
        <f>VLOOKUP(B1336,[1]MunicipioRegioes!I$2:N$5586,6,FALSE)</f>
        <v>Pb2502</v>
      </c>
      <c r="F1336">
        <v>27883</v>
      </c>
      <c r="G1336">
        <v>28013</v>
      </c>
      <c r="H1336">
        <v>28085</v>
      </c>
      <c r="I1336">
        <v>28156</v>
      </c>
      <c r="K1336">
        <v>30807</v>
      </c>
      <c r="L1336">
        <v>31100</v>
      </c>
      <c r="M1336" s="4">
        <v>30844</v>
      </c>
      <c r="N1336">
        <v>31095</v>
      </c>
      <c r="O1336">
        <v>31330</v>
      </c>
      <c r="P1336">
        <v>32211</v>
      </c>
      <c r="Q1336">
        <v>32498</v>
      </c>
      <c r="R1336">
        <v>32774</v>
      </c>
      <c r="S1336">
        <v>33039</v>
      </c>
    </row>
    <row r="1337" spans="1:19" x14ac:dyDescent="0.25">
      <c r="A1337" t="s">
        <v>1226</v>
      </c>
      <c r="B1337">
        <v>2509800</v>
      </c>
      <c r="C1337">
        <v>250980</v>
      </c>
      <c r="D1337" t="s">
        <v>1003</v>
      </c>
      <c r="E1337" t="str">
        <f>VLOOKUP(B1337,[1]MunicipioRegioes!I$2:N$5586,6,FALSE)</f>
        <v>Pb2503</v>
      </c>
      <c r="F1337">
        <v>9126</v>
      </c>
      <c r="G1337">
        <v>8176</v>
      </c>
      <c r="H1337">
        <v>7995</v>
      </c>
      <c r="I1337">
        <v>7816</v>
      </c>
      <c r="K1337">
        <v>9577</v>
      </c>
      <c r="L1337">
        <v>9629</v>
      </c>
      <c r="M1337" s="4">
        <v>9469</v>
      </c>
      <c r="N1337">
        <v>9506</v>
      </c>
      <c r="O1337">
        <v>9542</v>
      </c>
      <c r="P1337">
        <v>9750</v>
      </c>
      <c r="Q1337">
        <v>9796</v>
      </c>
      <c r="R1337">
        <v>9840</v>
      </c>
      <c r="S1337">
        <v>9882</v>
      </c>
    </row>
    <row r="1338" spans="1:19" x14ac:dyDescent="0.25">
      <c r="A1338" t="s">
        <v>1226</v>
      </c>
      <c r="B1338">
        <v>2509909</v>
      </c>
      <c r="C1338">
        <v>250990</v>
      </c>
      <c r="D1338" t="s">
        <v>1342</v>
      </c>
      <c r="E1338" t="str">
        <f>VLOOKUP(B1338,[1]MunicipioRegioes!I$2:N$5586,6,FALSE)</f>
        <v>Pb2503</v>
      </c>
      <c r="F1338">
        <v>10235</v>
      </c>
      <c r="G1338">
        <v>10017</v>
      </c>
      <c r="H1338">
        <v>9897</v>
      </c>
      <c r="I1338">
        <v>9777</v>
      </c>
      <c r="K1338">
        <v>10510</v>
      </c>
      <c r="L1338">
        <v>10495</v>
      </c>
      <c r="M1338" s="4">
        <v>10566</v>
      </c>
      <c r="N1338">
        <v>10566</v>
      </c>
      <c r="O1338">
        <v>10278</v>
      </c>
      <c r="P1338">
        <v>10439</v>
      </c>
      <c r="Q1338">
        <v>10445</v>
      </c>
      <c r="R1338">
        <v>10450</v>
      </c>
      <c r="S1338">
        <v>10455</v>
      </c>
    </row>
    <row r="1339" spans="1:19" x14ac:dyDescent="0.25">
      <c r="A1339" t="s">
        <v>1226</v>
      </c>
      <c r="B1339">
        <v>2510006</v>
      </c>
      <c r="C1339">
        <v>251000</v>
      </c>
      <c r="D1339" t="s">
        <v>1343</v>
      </c>
      <c r="E1339" t="str">
        <f>VLOOKUP(B1339,[1]MunicipioRegioes!I$2:N$5586,6,FALSE)</f>
        <v>Pb2501</v>
      </c>
      <c r="F1339">
        <v>7226</v>
      </c>
      <c r="G1339">
        <v>7196</v>
      </c>
      <c r="H1339">
        <v>7179</v>
      </c>
      <c r="I1339">
        <v>7163</v>
      </c>
      <c r="K1339">
        <v>7242</v>
      </c>
      <c r="L1339">
        <v>7248</v>
      </c>
      <c r="M1339" s="4">
        <v>7280</v>
      </c>
      <c r="N1339">
        <v>7266</v>
      </c>
      <c r="O1339">
        <v>7252</v>
      </c>
      <c r="P1339">
        <v>7342</v>
      </c>
      <c r="Q1339">
        <v>7330</v>
      </c>
      <c r="R1339">
        <v>7318</v>
      </c>
      <c r="S1339">
        <v>7307</v>
      </c>
    </row>
    <row r="1340" spans="1:19" x14ac:dyDescent="0.25">
      <c r="A1340" t="s">
        <v>1226</v>
      </c>
      <c r="B1340">
        <v>2510105</v>
      </c>
      <c r="C1340">
        <v>251010</v>
      </c>
      <c r="D1340" t="s">
        <v>1344</v>
      </c>
      <c r="E1340" t="str">
        <f>VLOOKUP(B1340,[1]MunicipioRegioes!I$2:N$5586,6,FALSE)</f>
        <v>Pb2503</v>
      </c>
      <c r="F1340">
        <v>10088</v>
      </c>
      <c r="G1340">
        <v>10531</v>
      </c>
      <c r="H1340">
        <v>10777</v>
      </c>
      <c r="I1340">
        <v>11020</v>
      </c>
      <c r="K1340">
        <v>10310</v>
      </c>
      <c r="L1340">
        <v>10392</v>
      </c>
      <c r="M1340" s="4">
        <v>10533</v>
      </c>
      <c r="N1340">
        <v>10523</v>
      </c>
      <c r="O1340">
        <v>10514</v>
      </c>
      <c r="P1340">
        <v>10661</v>
      </c>
      <c r="Q1340">
        <v>10655</v>
      </c>
      <c r="R1340">
        <v>10650</v>
      </c>
      <c r="S1340">
        <v>10644</v>
      </c>
    </row>
    <row r="1341" spans="1:19" x14ac:dyDescent="0.25">
      <c r="A1341" t="s">
        <v>1226</v>
      </c>
      <c r="B1341">
        <v>2510204</v>
      </c>
      <c r="C1341">
        <v>251020</v>
      </c>
      <c r="D1341" t="s">
        <v>395</v>
      </c>
      <c r="E1341" t="str">
        <f>VLOOKUP(B1341,[1]MunicipioRegioes!I$2:N$5586,6,FALSE)</f>
        <v>Pb2501</v>
      </c>
      <c r="F1341">
        <v>6537</v>
      </c>
      <c r="G1341">
        <v>6590</v>
      </c>
      <c r="H1341">
        <v>6619</v>
      </c>
      <c r="I1341">
        <v>6648</v>
      </c>
      <c r="K1341">
        <v>6461</v>
      </c>
      <c r="L1341">
        <v>6455</v>
      </c>
      <c r="M1341" s="4">
        <v>6070</v>
      </c>
      <c r="N1341">
        <v>6040</v>
      </c>
      <c r="O1341">
        <v>6012</v>
      </c>
      <c r="P1341">
        <v>6058</v>
      </c>
      <c r="Q1341">
        <v>6028</v>
      </c>
      <c r="R1341">
        <v>5999</v>
      </c>
      <c r="S1341">
        <v>5971</v>
      </c>
    </row>
    <row r="1342" spans="1:19" x14ac:dyDescent="0.25">
      <c r="A1342" t="s">
        <v>1226</v>
      </c>
      <c r="B1342">
        <v>2510303</v>
      </c>
      <c r="C1342">
        <v>251030</v>
      </c>
      <c r="D1342" t="s">
        <v>1345</v>
      </c>
      <c r="E1342" t="str">
        <f>VLOOKUP(B1342,[1]MunicipioRegioes!I$2:N$5586,6,FALSE)</f>
        <v>Pb2502</v>
      </c>
      <c r="F1342">
        <v>3651</v>
      </c>
      <c r="G1342">
        <v>3703</v>
      </c>
      <c r="H1342">
        <v>3732</v>
      </c>
      <c r="I1342">
        <v>3760</v>
      </c>
      <c r="K1342">
        <v>4042</v>
      </c>
      <c r="L1342">
        <v>4087</v>
      </c>
      <c r="M1342" s="4">
        <v>4365</v>
      </c>
      <c r="N1342">
        <v>4421</v>
      </c>
      <c r="O1342">
        <v>4480</v>
      </c>
      <c r="P1342">
        <v>4647</v>
      </c>
      <c r="Q1342">
        <v>4717</v>
      </c>
      <c r="R1342">
        <v>4784</v>
      </c>
      <c r="S1342">
        <v>4849</v>
      </c>
    </row>
    <row r="1343" spans="1:19" x14ac:dyDescent="0.25">
      <c r="A1343" t="s">
        <v>1226</v>
      </c>
      <c r="B1343">
        <v>2510402</v>
      </c>
      <c r="C1343">
        <v>251040</v>
      </c>
      <c r="D1343" t="s">
        <v>1346</v>
      </c>
      <c r="E1343" t="str">
        <f>VLOOKUP(B1343,[1]MunicipioRegioes!I$2:N$5586,6,FALSE)</f>
        <v>Pb2501</v>
      </c>
      <c r="F1343">
        <v>7437</v>
      </c>
      <c r="G1343">
        <v>7175</v>
      </c>
      <c r="H1343">
        <v>7030</v>
      </c>
      <c r="I1343">
        <v>6886</v>
      </c>
      <c r="K1343">
        <v>7666</v>
      </c>
      <c r="L1343">
        <v>7642</v>
      </c>
      <c r="M1343" s="4">
        <v>6931</v>
      </c>
      <c r="N1343">
        <v>6862</v>
      </c>
      <c r="O1343">
        <v>6796</v>
      </c>
      <c r="P1343">
        <v>6790</v>
      </c>
      <c r="Q1343">
        <v>6716</v>
      </c>
      <c r="R1343">
        <v>6646</v>
      </c>
      <c r="S1343">
        <v>6578</v>
      </c>
    </row>
    <row r="1344" spans="1:19" x14ac:dyDescent="0.25">
      <c r="A1344" t="s">
        <v>1226</v>
      </c>
      <c r="B1344">
        <v>2510501</v>
      </c>
      <c r="C1344">
        <v>251050</v>
      </c>
      <c r="D1344" t="s">
        <v>1347</v>
      </c>
      <c r="E1344" t="str">
        <f>VLOOKUP(B1344,[1]MunicipioRegioes!I$2:N$5586,6,FALSE)</f>
        <v>Pb2503</v>
      </c>
      <c r="F1344">
        <v>3133</v>
      </c>
      <c r="G1344">
        <v>3092</v>
      </c>
      <c r="H1344">
        <v>3070</v>
      </c>
      <c r="I1344">
        <v>3048</v>
      </c>
      <c r="K1344">
        <v>3585</v>
      </c>
      <c r="L1344">
        <v>3622</v>
      </c>
      <c r="M1344" s="4">
        <v>3627</v>
      </c>
      <c r="N1344">
        <v>3660</v>
      </c>
      <c r="O1344">
        <v>3693</v>
      </c>
      <c r="P1344">
        <v>3804</v>
      </c>
      <c r="Q1344">
        <v>3843</v>
      </c>
      <c r="R1344">
        <v>3880</v>
      </c>
      <c r="S1344">
        <v>3916</v>
      </c>
    </row>
    <row r="1345" spans="1:19" x14ac:dyDescent="0.25">
      <c r="A1345" t="s">
        <v>1226</v>
      </c>
      <c r="B1345">
        <v>2510600</v>
      </c>
      <c r="C1345">
        <v>251060</v>
      </c>
      <c r="D1345" t="s">
        <v>1348</v>
      </c>
      <c r="E1345" t="str">
        <f>VLOOKUP(B1345,[1]MunicipioRegioes!I$2:N$5586,6,FALSE)</f>
        <v>Pb2502</v>
      </c>
      <c r="F1345">
        <v>2822</v>
      </c>
      <c r="G1345">
        <v>2821</v>
      </c>
      <c r="H1345">
        <v>2821</v>
      </c>
      <c r="I1345">
        <v>2821</v>
      </c>
      <c r="K1345">
        <v>3057</v>
      </c>
      <c r="L1345">
        <v>3078</v>
      </c>
      <c r="M1345" s="4">
        <v>2928</v>
      </c>
      <c r="N1345">
        <v>2936</v>
      </c>
      <c r="O1345">
        <v>2944</v>
      </c>
      <c r="P1345">
        <v>3003</v>
      </c>
      <c r="Q1345">
        <v>3013</v>
      </c>
      <c r="R1345">
        <v>3023</v>
      </c>
      <c r="S1345">
        <v>3033</v>
      </c>
    </row>
    <row r="1346" spans="1:19" x14ac:dyDescent="0.25">
      <c r="A1346" t="s">
        <v>1226</v>
      </c>
      <c r="B1346">
        <v>2510659</v>
      </c>
      <c r="C1346">
        <v>251065</v>
      </c>
      <c r="D1346" t="s">
        <v>1349</v>
      </c>
      <c r="E1346" t="str">
        <f>VLOOKUP(B1346,[1]MunicipioRegioes!I$2:N$5586,6,FALSE)</f>
        <v>Pb2502</v>
      </c>
      <c r="F1346">
        <v>1449</v>
      </c>
      <c r="G1346">
        <v>1458</v>
      </c>
      <c r="H1346">
        <v>1462</v>
      </c>
      <c r="I1346">
        <v>1467</v>
      </c>
      <c r="K1346">
        <v>1283</v>
      </c>
      <c r="L1346">
        <v>1266</v>
      </c>
      <c r="M1346" s="4">
        <v>1256</v>
      </c>
      <c r="N1346">
        <v>1242</v>
      </c>
      <c r="O1346">
        <v>1816</v>
      </c>
      <c r="P1346">
        <v>1823</v>
      </c>
      <c r="Q1346">
        <v>1809</v>
      </c>
      <c r="R1346">
        <v>1795</v>
      </c>
      <c r="S1346">
        <v>1782</v>
      </c>
    </row>
    <row r="1347" spans="1:19" x14ac:dyDescent="0.25">
      <c r="A1347" t="s">
        <v>1226</v>
      </c>
      <c r="B1347">
        <v>2510709</v>
      </c>
      <c r="C1347">
        <v>251070</v>
      </c>
      <c r="D1347" t="s">
        <v>1161</v>
      </c>
      <c r="E1347" t="str">
        <f>VLOOKUP(B1347,[1]MunicipioRegioes!I$2:N$5586,6,FALSE)</f>
        <v>Pb2501</v>
      </c>
      <c r="F1347">
        <v>2078</v>
      </c>
      <c r="G1347">
        <v>2143</v>
      </c>
      <c r="H1347">
        <v>2179</v>
      </c>
      <c r="I1347">
        <v>2216</v>
      </c>
      <c r="K1347">
        <v>2183</v>
      </c>
      <c r="L1347">
        <v>2202</v>
      </c>
      <c r="M1347" s="4">
        <v>2233</v>
      </c>
      <c r="N1347">
        <v>2252</v>
      </c>
      <c r="O1347">
        <v>2272</v>
      </c>
      <c r="P1347">
        <v>2338</v>
      </c>
      <c r="Q1347">
        <v>2361</v>
      </c>
      <c r="R1347">
        <v>2383</v>
      </c>
      <c r="S1347">
        <v>2404</v>
      </c>
    </row>
    <row r="1348" spans="1:19" x14ac:dyDescent="0.25">
      <c r="A1348" t="s">
        <v>1226</v>
      </c>
      <c r="B1348">
        <v>2510808</v>
      </c>
      <c r="C1348">
        <v>251080</v>
      </c>
      <c r="D1348" t="s">
        <v>1350</v>
      </c>
      <c r="E1348" t="str">
        <f>VLOOKUP(B1348,[1]MunicipioRegioes!I$2:N$5586,6,FALSE)</f>
        <v>Pb2501</v>
      </c>
      <c r="F1348">
        <v>94984</v>
      </c>
      <c r="G1348">
        <v>97129</v>
      </c>
      <c r="H1348">
        <v>98316</v>
      </c>
      <c r="I1348">
        <v>99494</v>
      </c>
      <c r="K1348">
        <v>99977</v>
      </c>
      <c r="L1348">
        <v>100732</v>
      </c>
      <c r="M1348" s="4">
        <v>100695</v>
      </c>
      <c r="N1348">
        <v>101358</v>
      </c>
      <c r="O1348">
        <v>102020</v>
      </c>
      <c r="P1348">
        <v>104716</v>
      </c>
      <c r="Q1348">
        <v>105531</v>
      </c>
      <c r="R1348">
        <v>106314</v>
      </c>
      <c r="S1348">
        <v>107067</v>
      </c>
    </row>
    <row r="1349" spans="1:19" x14ac:dyDescent="0.25">
      <c r="A1349" t="s">
        <v>1226</v>
      </c>
      <c r="B1349">
        <v>2510907</v>
      </c>
      <c r="C1349">
        <v>251090</v>
      </c>
      <c r="D1349" t="s">
        <v>1351</v>
      </c>
      <c r="E1349" t="str">
        <f>VLOOKUP(B1349,[1]MunicipioRegioes!I$2:N$5586,6,FALSE)</f>
        <v>Pb2501</v>
      </c>
      <c r="F1349">
        <v>11347</v>
      </c>
      <c r="G1349">
        <v>11400</v>
      </c>
      <c r="H1349">
        <v>11430</v>
      </c>
      <c r="I1349">
        <v>11460</v>
      </c>
      <c r="K1349">
        <v>11945</v>
      </c>
      <c r="L1349">
        <v>12004</v>
      </c>
      <c r="M1349" s="4">
        <v>11783</v>
      </c>
      <c r="N1349">
        <v>11828</v>
      </c>
      <c r="O1349">
        <v>11867</v>
      </c>
      <c r="P1349">
        <v>12117</v>
      </c>
      <c r="Q1349">
        <v>12167</v>
      </c>
      <c r="R1349">
        <v>12216</v>
      </c>
      <c r="S1349">
        <v>12263</v>
      </c>
    </row>
    <row r="1350" spans="1:19" x14ac:dyDescent="0.25">
      <c r="A1350" t="s">
        <v>1226</v>
      </c>
      <c r="B1350">
        <v>2511004</v>
      </c>
      <c r="C1350">
        <v>251100</v>
      </c>
      <c r="D1350" t="s">
        <v>1018</v>
      </c>
      <c r="E1350" t="str">
        <f>VLOOKUP(B1350,[1]MunicipioRegioes!I$2:N$5586,6,FALSE)</f>
        <v>Pb2501</v>
      </c>
      <c r="F1350">
        <v>3731</v>
      </c>
      <c r="G1350">
        <v>3757</v>
      </c>
      <c r="H1350">
        <v>3771</v>
      </c>
      <c r="I1350">
        <v>3785</v>
      </c>
      <c r="K1350">
        <v>3849</v>
      </c>
      <c r="L1350">
        <v>3861</v>
      </c>
      <c r="M1350" s="4">
        <v>3721</v>
      </c>
      <c r="N1350">
        <v>3723</v>
      </c>
      <c r="O1350">
        <v>3726</v>
      </c>
      <c r="P1350">
        <v>3787</v>
      </c>
      <c r="Q1350">
        <v>3791</v>
      </c>
      <c r="R1350">
        <v>3796</v>
      </c>
      <c r="S1350">
        <v>3800</v>
      </c>
    </row>
    <row r="1351" spans="1:19" x14ac:dyDescent="0.25">
      <c r="A1351" t="s">
        <v>1226</v>
      </c>
      <c r="B1351">
        <v>2511103</v>
      </c>
      <c r="C1351">
        <v>251110</v>
      </c>
      <c r="D1351" t="s">
        <v>1352</v>
      </c>
      <c r="E1351" t="str">
        <f>VLOOKUP(B1351,[1]MunicipioRegioes!I$2:N$5586,6,FALSE)</f>
        <v>Pb2502</v>
      </c>
      <c r="F1351">
        <v>6599</v>
      </c>
      <c r="G1351">
        <v>6586</v>
      </c>
      <c r="H1351">
        <v>6579</v>
      </c>
      <c r="I1351">
        <v>6573</v>
      </c>
      <c r="K1351">
        <v>7001</v>
      </c>
      <c r="L1351">
        <v>7035</v>
      </c>
      <c r="M1351" s="4">
        <v>7475</v>
      </c>
      <c r="N1351">
        <v>7541</v>
      </c>
      <c r="O1351">
        <v>7605</v>
      </c>
      <c r="P1351">
        <v>7830</v>
      </c>
      <c r="Q1351">
        <v>7907</v>
      </c>
      <c r="R1351">
        <v>7982</v>
      </c>
      <c r="S1351">
        <v>8053</v>
      </c>
    </row>
    <row r="1352" spans="1:19" x14ac:dyDescent="0.25">
      <c r="A1352" t="s">
        <v>1226</v>
      </c>
      <c r="B1352">
        <v>2511202</v>
      </c>
      <c r="C1352">
        <v>251120</v>
      </c>
      <c r="D1352" t="s">
        <v>1353</v>
      </c>
      <c r="E1352" t="str">
        <f>VLOOKUP(B1352,[1]MunicipioRegioes!I$2:N$5586,6,FALSE)</f>
        <v>Pb2504</v>
      </c>
      <c r="F1352">
        <v>25965</v>
      </c>
      <c r="G1352">
        <v>26034</v>
      </c>
      <c r="H1352">
        <v>26073</v>
      </c>
      <c r="I1352">
        <v>26111</v>
      </c>
      <c r="K1352">
        <v>27021</v>
      </c>
      <c r="L1352">
        <v>27116</v>
      </c>
      <c r="M1352" s="4">
        <v>27034</v>
      </c>
      <c r="N1352">
        <v>27389</v>
      </c>
      <c r="O1352">
        <v>27479</v>
      </c>
      <c r="P1352">
        <v>28056</v>
      </c>
      <c r="Q1352">
        <v>28174</v>
      </c>
      <c r="R1352">
        <v>28286</v>
      </c>
      <c r="S1352">
        <v>28395</v>
      </c>
    </row>
    <row r="1353" spans="1:19" x14ac:dyDescent="0.25">
      <c r="A1353" t="s">
        <v>1226</v>
      </c>
      <c r="B1353">
        <v>2511301</v>
      </c>
      <c r="C1353">
        <v>251130</v>
      </c>
      <c r="D1353" t="s">
        <v>1355</v>
      </c>
      <c r="E1353" t="str">
        <f>VLOOKUP(B1353,[1]MunicipioRegioes!I$2:N$5586,6,FALSE)</f>
        <v>Pb2501</v>
      </c>
      <c r="F1353">
        <v>14537</v>
      </c>
      <c r="G1353">
        <v>14314</v>
      </c>
      <c r="H1353">
        <v>14190</v>
      </c>
      <c r="I1353">
        <v>14068</v>
      </c>
      <c r="K1353">
        <v>16321</v>
      </c>
      <c r="L1353">
        <v>16455</v>
      </c>
      <c r="M1353" s="4">
        <v>15465</v>
      </c>
      <c r="N1353">
        <v>15511</v>
      </c>
      <c r="O1353">
        <v>15555</v>
      </c>
      <c r="P1353">
        <v>15870</v>
      </c>
      <c r="Q1353">
        <v>15929</v>
      </c>
      <c r="R1353">
        <v>15985</v>
      </c>
      <c r="S1353">
        <v>16039</v>
      </c>
    </row>
    <row r="1354" spans="1:19" x14ac:dyDescent="0.25">
      <c r="A1354" t="s">
        <v>1226</v>
      </c>
      <c r="B1354">
        <v>2511400</v>
      </c>
      <c r="C1354">
        <v>251140</v>
      </c>
      <c r="D1354" t="s">
        <v>1356</v>
      </c>
      <c r="E1354" t="str">
        <f>VLOOKUP(B1354,[1]MunicipioRegioes!I$2:N$5586,6,FALSE)</f>
        <v>Pb2502</v>
      </c>
      <c r="F1354">
        <v>18351</v>
      </c>
      <c r="G1354">
        <v>18653</v>
      </c>
      <c r="H1354">
        <v>18821</v>
      </c>
      <c r="I1354">
        <v>18987</v>
      </c>
      <c r="K1354">
        <v>19238</v>
      </c>
      <c r="L1354">
        <v>19359</v>
      </c>
      <c r="M1354" s="4">
        <v>18226</v>
      </c>
      <c r="N1354">
        <v>18247</v>
      </c>
      <c r="O1354">
        <v>18272</v>
      </c>
      <c r="P1354">
        <v>18597</v>
      </c>
      <c r="Q1354">
        <v>18634</v>
      </c>
      <c r="R1354">
        <v>18670</v>
      </c>
      <c r="S1354">
        <v>18704</v>
      </c>
    </row>
    <row r="1355" spans="1:19" x14ac:dyDescent="0.25">
      <c r="A1355" t="s">
        <v>1226</v>
      </c>
      <c r="B1355">
        <v>2511509</v>
      </c>
      <c r="C1355">
        <v>251150</v>
      </c>
      <c r="D1355" t="s">
        <v>1357</v>
      </c>
      <c r="E1355" t="str">
        <f>VLOOKUP(B1355,[1]MunicipioRegioes!I$2:N$5586,6,FALSE)</f>
        <v>Pb2504</v>
      </c>
      <c r="F1355">
        <v>10504</v>
      </c>
      <c r="G1355">
        <v>10657</v>
      </c>
      <c r="H1355">
        <v>10741</v>
      </c>
      <c r="I1355">
        <v>10825</v>
      </c>
      <c r="K1355">
        <v>11610</v>
      </c>
      <c r="L1355">
        <v>11737</v>
      </c>
      <c r="M1355" s="4">
        <v>11191</v>
      </c>
      <c r="N1355">
        <v>11261</v>
      </c>
      <c r="O1355">
        <v>11330</v>
      </c>
      <c r="P1355">
        <v>11620</v>
      </c>
      <c r="Q1355">
        <v>11705</v>
      </c>
      <c r="R1355">
        <v>11786</v>
      </c>
      <c r="S1355">
        <v>11863</v>
      </c>
    </row>
    <row r="1356" spans="1:19" x14ac:dyDescent="0.25">
      <c r="A1356" t="s">
        <v>1226</v>
      </c>
      <c r="B1356">
        <v>2511608</v>
      </c>
      <c r="C1356">
        <v>251160</v>
      </c>
      <c r="D1356" t="s">
        <v>1169</v>
      </c>
      <c r="E1356" t="str">
        <f>VLOOKUP(B1356,[1]MunicipioRegioes!I$2:N$5586,6,FALSE)</f>
        <v>Pb2503</v>
      </c>
      <c r="F1356">
        <v>7771</v>
      </c>
      <c r="G1356">
        <v>7752</v>
      </c>
      <c r="H1356">
        <v>7741</v>
      </c>
      <c r="I1356">
        <v>7731</v>
      </c>
      <c r="K1356">
        <v>7142</v>
      </c>
      <c r="L1356">
        <v>7068</v>
      </c>
      <c r="M1356" s="4">
        <v>6978</v>
      </c>
      <c r="N1356">
        <v>6915</v>
      </c>
      <c r="O1356">
        <v>6854</v>
      </c>
      <c r="P1356">
        <v>6860</v>
      </c>
      <c r="Q1356">
        <v>6793</v>
      </c>
      <c r="R1356">
        <v>6728</v>
      </c>
      <c r="S1356">
        <v>6667</v>
      </c>
    </row>
    <row r="1357" spans="1:19" x14ac:dyDescent="0.25">
      <c r="A1357" t="s">
        <v>1226</v>
      </c>
      <c r="B1357">
        <v>2511707</v>
      </c>
      <c r="C1357">
        <v>251170</v>
      </c>
      <c r="D1357" t="s">
        <v>1358</v>
      </c>
      <c r="E1357" t="str">
        <f>VLOOKUP(B1357,[1]MunicipioRegioes!I$2:N$5586,6,FALSE)</f>
        <v>Pb2503</v>
      </c>
      <c r="F1357">
        <v>5442</v>
      </c>
      <c r="G1357">
        <v>5450</v>
      </c>
      <c r="H1357">
        <v>5454</v>
      </c>
      <c r="I1357">
        <v>5459</v>
      </c>
      <c r="K1357">
        <v>5471</v>
      </c>
      <c r="L1357">
        <v>5470</v>
      </c>
      <c r="M1357" s="4">
        <v>5155</v>
      </c>
      <c r="N1357">
        <v>5134</v>
      </c>
      <c r="O1357">
        <v>5114</v>
      </c>
      <c r="P1357">
        <v>5159</v>
      </c>
      <c r="Q1357">
        <v>5138</v>
      </c>
      <c r="R1357">
        <v>5118</v>
      </c>
      <c r="S1357">
        <v>5099</v>
      </c>
    </row>
    <row r="1358" spans="1:19" x14ac:dyDescent="0.25">
      <c r="A1358" t="s">
        <v>1226</v>
      </c>
      <c r="B1358">
        <v>2511806</v>
      </c>
      <c r="C1358">
        <v>251180</v>
      </c>
      <c r="D1358" t="s">
        <v>1359</v>
      </c>
      <c r="E1358" t="str">
        <f>VLOOKUP(B1358,[1]MunicipioRegioes!I$2:N$5586,6,FALSE)</f>
        <v>Pb2503</v>
      </c>
      <c r="F1358">
        <v>10154</v>
      </c>
      <c r="G1358">
        <v>10124</v>
      </c>
      <c r="H1358">
        <v>10108</v>
      </c>
      <c r="I1358">
        <v>10092</v>
      </c>
      <c r="K1358">
        <v>10522</v>
      </c>
      <c r="L1358">
        <v>10546</v>
      </c>
      <c r="M1358" s="4">
        <v>10319</v>
      </c>
      <c r="N1358">
        <v>10336</v>
      </c>
      <c r="O1358">
        <v>10346</v>
      </c>
      <c r="P1358">
        <v>10523</v>
      </c>
      <c r="Q1358">
        <v>10540</v>
      </c>
      <c r="R1358">
        <v>10555</v>
      </c>
      <c r="S1358">
        <v>10570</v>
      </c>
    </row>
    <row r="1359" spans="1:19" x14ac:dyDescent="0.25">
      <c r="A1359" t="s">
        <v>1226</v>
      </c>
      <c r="B1359">
        <v>2511905</v>
      </c>
      <c r="C1359">
        <v>251190</v>
      </c>
      <c r="D1359" t="s">
        <v>1360</v>
      </c>
      <c r="E1359" t="str">
        <f>VLOOKUP(B1359,[1]MunicipioRegioes!I$2:N$5586,6,FALSE)</f>
        <v>Pb2504</v>
      </c>
      <c r="F1359">
        <v>15302</v>
      </c>
      <c r="G1359">
        <v>16217</v>
      </c>
      <c r="H1359">
        <v>16724</v>
      </c>
      <c r="I1359">
        <v>17226</v>
      </c>
      <c r="K1359">
        <v>16574</v>
      </c>
      <c r="L1359">
        <v>16832</v>
      </c>
      <c r="M1359" s="4">
        <v>17032</v>
      </c>
      <c r="N1359">
        <v>17262</v>
      </c>
      <c r="O1359">
        <v>17492</v>
      </c>
      <c r="P1359">
        <v>18148</v>
      </c>
      <c r="Q1359">
        <v>18422</v>
      </c>
      <c r="R1359">
        <v>18685</v>
      </c>
      <c r="S1359">
        <v>18938</v>
      </c>
    </row>
    <row r="1360" spans="1:19" x14ac:dyDescent="0.25">
      <c r="A1360" t="s">
        <v>1226</v>
      </c>
      <c r="B1360">
        <v>2512002</v>
      </c>
      <c r="C1360">
        <v>251200</v>
      </c>
      <c r="D1360" t="s">
        <v>1361</v>
      </c>
      <c r="E1360" t="str">
        <f>VLOOKUP(B1360,[1]MunicipioRegioes!I$2:N$5586,6,FALSE)</f>
        <v>Pb2503</v>
      </c>
      <c r="F1360">
        <v>14996</v>
      </c>
      <c r="G1360">
        <v>15074</v>
      </c>
      <c r="H1360">
        <v>15117</v>
      </c>
      <c r="I1360">
        <v>15159</v>
      </c>
      <c r="K1360">
        <v>16397</v>
      </c>
      <c r="L1360">
        <v>16538</v>
      </c>
      <c r="M1360" s="4">
        <v>17020</v>
      </c>
      <c r="N1360">
        <v>17197</v>
      </c>
      <c r="O1360">
        <v>17357</v>
      </c>
      <c r="P1360">
        <v>17894</v>
      </c>
      <c r="Q1360">
        <v>18087</v>
      </c>
      <c r="R1360">
        <v>18272</v>
      </c>
      <c r="S1360">
        <v>18451</v>
      </c>
    </row>
    <row r="1361" spans="1:19" x14ac:dyDescent="0.25">
      <c r="A1361" t="s">
        <v>1226</v>
      </c>
      <c r="B1361">
        <v>2512036</v>
      </c>
      <c r="C1361">
        <v>251203</v>
      </c>
      <c r="D1361" t="s">
        <v>1362</v>
      </c>
      <c r="E1361" t="str">
        <f>VLOOKUP(B1361,[1]MunicipioRegioes!I$2:N$5586,6,FALSE)</f>
        <v>Pb2501</v>
      </c>
      <c r="F1361">
        <v>3966</v>
      </c>
      <c r="G1361">
        <v>4058</v>
      </c>
      <c r="H1361">
        <v>4109</v>
      </c>
      <c r="I1361">
        <v>4159</v>
      </c>
      <c r="K1361">
        <v>4029</v>
      </c>
      <c r="L1361">
        <v>4046</v>
      </c>
      <c r="M1361" s="4">
        <v>3752</v>
      </c>
      <c r="N1361">
        <v>3745</v>
      </c>
      <c r="O1361">
        <v>3740</v>
      </c>
      <c r="P1361">
        <v>3788</v>
      </c>
      <c r="Q1361">
        <v>3783</v>
      </c>
      <c r="R1361">
        <v>3778</v>
      </c>
      <c r="S1361">
        <v>3774</v>
      </c>
    </row>
    <row r="1362" spans="1:19" x14ac:dyDescent="0.25">
      <c r="A1362" t="s">
        <v>1226</v>
      </c>
      <c r="B1362">
        <v>2512077</v>
      </c>
      <c r="C1362">
        <v>251207</v>
      </c>
      <c r="D1362" t="s">
        <v>1363</v>
      </c>
      <c r="E1362" t="str">
        <f>VLOOKUP(B1362,[1]MunicipioRegioes!I$2:N$5586,6,FALSE)</f>
        <v>Pb2501</v>
      </c>
      <c r="F1362">
        <v>3344</v>
      </c>
      <c r="G1362">
        <v>3221</v>
      </c>
      <c r="H1362">
        <v>3153</v>
      </c>
      <c r="I1362">
        <v>3086</v>
      </c>
      <c r="K1362">
        <v>4066</v>
      </c>
      <c r="L1362">
        <v>4118</v>
      </c>
      <c r="M1362" s="4">
        <v>3978</v>
      </c>
      <c r="N1362">
        <v>4012</v>
      </c>
      <c r="O1362">
        <v>4046</v>
      </c>
      <c r="P1362">
        <v>4165</v>
      </c>
      <c r="Q1362">
        <v>4206</v>
      </c>
      <c r="R1362">
        <v>4245</v>
      </c>
      <c r="S1362">
        <v>4282</v>
      </c>
    </row>
    <row r="1363" spans="1:19" x14ac:dyDescent="0.25">
      <c r="A1363" t="s">
        <v>1226</v>
      </c>
      <c r="B1363">
        <v>2512101</v>
      </c>
      <c r="C1363">
        <v>251210</v>
      </c>
      <c r="D1363" t="s">
        <v>1364</v>
      </c>
      <c r="E1363" t="str">
        <f>VLOOKUP(B1363,[1]MunicipioRegioes!I$2:N$5586,6,FALSE)</f>
        <v>Pb2501</v>
      </c>
      <c r="F1363">
        <v>32478</v>
      </c>
      <c r="G1363">
        <v>32827</v>
      </c>
      <c r="H1363">
        <v>33020</v>
      </c>
      <c r="I1363">
        <v>33212</v>
      </c>
      <c r="K1363">
        <v>32424</v>
      </c>
      <c r="L1363">
        <v>32443</v>
      </c>
      <c r="M1363" s="4">
        <v>32117</v>
      </c>
      <c r="N1363">
        <v>32122</v>
      </c>
      <c r="O1363">
        <v>32134</v>
      </c>
      <c r="P1363">
        <v>32654</v>
      </c>
      <c r="Q1363">
        <v>32684</v>
      </c>
      <c r="R1363">
        <v>32712</v>
      </c>
      <c r="S1363">
        <v>32739</v>
      </c>
    </row>
    <row r="1364" spans="1:19" x14ac:dyDescent="0.25">
      <c r="A1364" t="s">
        <v>1226</v>
      </c>
      <c r="B1364">
        <v>2512200</v>
      </c>
      <c r="C1364">
        <v>251220</v>
      </c>
      <c r="D1364" t="s">
        <v>1365</v>
      </c>
      <c r="E1364" t="str">
        <f>VLOOKUP(B1364,[1]MunicipioRegioes!I$2:N$5586,6,FALSE)</f>
        <v>Pb2502</v>
      </c>
      <c r="F1364">
        <v>3460</v>
      </c>
      <c r="G1364">
        <v>3483</v>
      </c>
      <c r="H1364">
        <v>3496</v>
      </c>
      <c r="I1364">
        <v>3509</v>
      </c>
      <c r="K1364">
        <v>4001</v>
      </c>
      <c r="L1364">
        <v>4057</v>
      </c>
      <c r="M1364" s="4">
        <v>3854</v>
      </c>
      <c r="N1364">
        <v>3887</v>
      </c>
      <c r="O1364">
        <v>3919</v>
      </c>
      <c r="P1364">
        <v>4033</v>
      </c>
      <c r="Q1364">
        <v>4072</v>
      </c>
      <c r="R1364">
        <v>4109</v>
      </c>
      <c r="S1364">
        <v>4145</v>
      </c>
    </row>
    <row r="1365" spans="1:19" x14ac:dyDescent="0.25">
      <c r="A1365" t="s">
        <v>1226</v>
      </c>
      <c r="B1365">
        <v>2512309</v>
      </c>
      <c r="C1365">
        <v>251230</v>
      </c>
      <c r="D1365" t="s">
        <v>1366</v>
      </c>
      <c r="E1365" t="str">
        <f>VLOOKUP(B1365,[1]MunicipioRegioes!I$2:N$5586,6,FALSE)</f>
        <v>Pb2501</v>
      </c>
      <c r="F1365">
        <v>18613</v>
      </c>
      <c r="G1365">
        <v>18868</v>
      </c>
      <c r="H1365">
        <v>19008</v>
      </c>
      <c r="I1365">
        <v>19148</v>
      </c>
      <c r="K1365">
        <v>19867</v>
      </c>
      <c r="L1365">
        <v>20017</v>
      </c>
      <c r="M1365" s="4">
        <v>21283</v>
      </c>
      <c r="N1365">
        <v>21517</v>
      </c>
      <c r="O1365">
        <v>21744</v>
      </c>
      <c r="P1365">
        <v>22461</v>
      </c>
      <c r="Q1365">
        <v>22734</v>
      </c>
      <c r="R1365">
        <v>22995</v>
      </c>
      <c r="S1365">
        <v>23247</v>
      </c>
    </row>
    <row r="1366" spans="1:19" x14ac:dyDescent="0.25">
      <c r="A1366" t="s">
        <v>1226</v>
      </c>
      <c r="B1366">
        <v>2512408</v>
      </c>
      <c r="C1366">
        <v>251240</v>
      </c>
      <c r="D1366" t="s">
        <v>1367</v>
      </c>
      <c r="E1366" t="str">
        <f>VLOOKUP(B1366,[1]MunicipioRegioes!I$2:N$5586,6,FALSE)</f>
        <v>Pb2503</v>
      </c>
      <c r="F1366">
        <v>12107</v>
      </c>
      <c r="G1366">
        <v>12190</v>
      </c>
      <c r="H1366">
        <v>12237</v>
      </c>
      <c r="I1366">
        <v>12283</v>
      </c>
      <c r="K1366">
        <v>13236</v>
      </c>
      <c r="L1366">
        <v>13354</v>
      </c>
      <c r="M1366" s="4">
        <v>12929</v>
      </c>
      <c r="N1366">
        <v>12995</v>
      </c>
      <c r="O1366">
        <v>13066</v>
      </c>
      <c r="P1366">
        <v>13386</v>
      </c>
      <c r="Q1366">
        <v>13473</v>
      </c>
      <c r="R1366">
        <v>13557</v>
      </c>
      <c r="S1366">
        <v>13638</v>
      </c>
    </row>
    <row r="1367" spans="1:19" x14ac:dyDescent="0.25">
      <c r="A1367" t="s">
        <v>1226</v>
      </c>
      <c r="B1367">
        <v>2512606</v>
      </c>
      <c r="C1367">
        <v>251260</v>
      </c>
      <c r="D1367" t="s">
        <v>1369</v>
      </c>
      <c r="E1367" t="str">
        <f>VLOOKUP(B1367,[1]MunicipioRegioes!I$2:N$5586,6,FALSE)</f>
        <v>Pb2501</v>
      </c>
      <c r="F1367">
        <v>1200</v>
      </c>
      <c r="G1367">
        <v>1129</v>
      </c>
      <c r="H1367">
        <v>1089</v>
      </c>
      <c r="I1367">
        <v>1050</v>
      </c>
      <c r="K1367">
        <v>1472</v>
      </c>
      <c r="L1367">
        <v>1488</v>
      </c>
      <c r="M1367" s="4">
        <v>1699</v>
      </c>
      <c r="N1367">
        <v>1729</v>
      </c>
      <c r="O1367">
        <v>1759</v>
      </c>
      <c r="P1367">
        <v>1834</v>
      </c>
      <c r="Q1367">
        <v>1868</v>
      </c>
      <c r="R1367">
        <v>1901</v>
      </c>
      <c r="S1367">
        <v>1933</v>
      </c>
    </row>
    <row r="1368" spans="1:19" x14ac:dyDescent="0.25">
      <c r="A1368" t="s">
        <v>1226</v>
      </c>
      <c r="B1368">
        <v>2512705</v>
      </c>
      <c r="C1368">
        <v>251270</v>
      </c>
      <c r="D1368" t="s">
        <v>1370</v>
      </c>
      <c r="E1368" t="str">
        <f>VLOOKUP(B1368,[1]MunicipioRegioes!I$2:N$5586,6,FALSE)</f>
        <v>Pb2503</v>
      </c>
      <c r="F1368">
        <v>14827</v>
      </c>
      <c r="G1368">
        <v>14769</v>
      </c>
      <c r="H1368">
        <v>14737</v>
      </c>
      <c r="I1368">
        <v>14706</v>
      </c>
      <c r="K1368">
        <v>17203</v>
      </c>
      <c r="L1368">
        <v>17423</v>
      </c>
      <c r="M1368" s="4">
        <v>17582</v>
      </c>
      <c r="N1368">
        <v>17786</v>
      </c>
      <c r="O1368">
        <v>18075</v>
      </c>
      <c r="P1368">
        <v>18686</v>
      </c>
      <c r="Q1368">
        <v>18922</v>
      </c>
      <c r="R1368">
        <v>19149</v>
      </c>
      <c r="S1368">
        <v>19368</v>
      </c>
    </row>
    <row r="1369" spans="1:19" x14ac:dyDescent="0.25">
      <c r="A1369" t="s">
        <v>1226</v>
      </c>
      <c r="B1369">
        <v>2512721</v>
      </c>
      <c r="C1369">
        <v>251272</v>
      </c>
      <c r="D1369" t="s">
        <v>1354</v>
      </c>
      <c r="E1369" t="str">
        <f>VLOOKUP(B1369,[1]MunicipioRegioes!I$2:N$5586,6,FALSE)</f>
        <v>Pb2504</v>
      </c>
      <c r="F1369">
        <v>4908</v>
      </c>
      <c r="G1369">
        <v>4925</v>
      </c>
      <c r="H1369">
        <v>4934</v>
      </c>
      <c r="I1369">
        <v>4943</v>
      </c>
      <c r="K1369">
        <v>5739</v>
      </c>
      <c r="L1369">
        <v>5822</v>
      </c>
      <c r="M1369" s="4">
        <v>5779</v>
      </c>
      <c r="N1369">
        <v>5795</v>
      </c>
      <c r="O1369">
        <v>5824</v>
      </c>
      <c r="P1369">
        <v>5963</v>
      </c>
      <c r="Q1369">
        <v>5999</v>
      </c>
      <c r="R1369">
        <v>6034</v>
      </c>
      <c r="S1369">
        <v>6067</v>
      </c>
    </row>
    <row r="1370" spans="1:19" x14ac:dyDescent="0.25">
      <c r="A1370" t="s">
        <v>1226</v>
      </c>
      <c r="B1370">
        <v>2512747</v>
      </c>
      <c r="C1370">
        <v>251274</v>
      </c>
      <c r="D1370" t="s">
        <v>606</v>
      </c>
      <c r="E1370" t="str">
        <f>VLOOKUP(B1370,[1]MunicipioRegioes!I$2:N$5586,6,FALSE)</f>
        <v>Pb2503</v>
      </c>
      <c r="F1370">
        <v>2901</v>
      </c>
      <c r="G1370">
        <v>2973</v>
      </c>
      <c r="H1370">
        <v>3013</v>
      </c>
      <c r="I1370">
        <v>3052</v>
      </c>
      <c r="K1370">
        <v>3495</v>
      </c>
      <c r="L1370">
        <v>3564</v>
      </c>
      <c r="M1370" s="4">
        <v>3274</v>
      </c>
      <c r="N1370">
        <v>3302</v>
      </c>
      <c r="O1370">
        <v>3338</v>
      </c>
      <c r="P1370">
        <v>3448</v>
      </c>
      <c r="Q1370">
        <v>3490</v>
      </c>
      <c r="R1370">
        <v>3531</v>
      </c>
      <c r="S1370">
        <v>3570</v>
      </c>
    </row>
    <row r="1371" spans="1:19" x14ac:dyDescent="0.25">
      <c r="A1371" t="s">
        <v>1226</v>
      </c>
      <c r="B1371">
        <v>2512754</v>
      </c>
      <c r="C1371">
        <v>251275</v>
      </c>
      <c r="D1371" t="s">
        <v>1371</v>
      </c>
      <c r="E1371" t="str">
        <f>VLOOKUP(B1371,[1]MunicipioRegioes!I$2:N$5586,6,FALSE)</f>
        <v>Pb2503</v>
      </c>
      <c r="F1371">
        <v>3999</v>
      </c>
      <c r="G1371">
        <v>4033</v>
      </c>
      <c r="H1371">
        <v>4052</v>
      </c>
      <c r="I1371">
        <v>4071</v>
      </c>
      <c r="K1371">
        <v>4288</v>
      </c>
      <c r="L1371">
        <v>4319</v>
      </c>
      <c r="M1371" s="4">
        <v>4264</v>
      </c>
      <c r="N1371">
        <v>4288</v>
      </c>
      <c r="O1371">
        <v>4312</v>
      </c>
      <c r="P1371">
        <v>4419</v>
      </c>
      <c r="Q1371">
        <v>4448</v>
      </c>
      <c r="R1371">
        <v>4476</v>
      </c>
      <c r="S1371">
        <v>4503</v>
      </c>
    </row>
    <row r="1372" spans="1:19" x14ac:dyDescent="0.25">
      <c r="A1372" t="s">
        <v>1226</v>
      </c>
      <c r="B1372">
        <v>2512762</v>
      </c>
      <c r="C1372">
        <v>251276</v>
      </c>
      <c r="D1372" t="s">
        <v>1372</v>
      </c>
      <c r="E1372" t="str">
        <f>VLOOKUP(B1372,[1]MunicipioRegioes!I$2:N$5586,6,FALSE)</f>
        <v>Pb2504</v>
      </c>
      <c r="F1372">
        <v>4013</v>
      </c>
      <c r="G1372">
        <v>4226</v>
      </c>
      <c r="H1372">
        <v>4343</v>
      </c>
      <c r="I1372">
        <v>4460</v>
      </c>
      <c r="K1372">
        <v>4353</v>
      </c>
      <c r="L1372">
        <v>4417</v>
      </c>
      <c r="M1372" s="4">
        <v>4164</v>
      </c>
      <c r="N1372">
        <v>4200</v>
      </c>
      <c r="O1372">
        <v>4235</v>
      </c>
      <c r="P1372">
        <v>4359</v>
      </c>
      <c r="Q1372">
        <v>4401</v>
      </c>
      <c r="R1372">
        <v>4442</v>
      </c>
      <c r="S1372">
        <v>4481</v>
      </c>
    </row>
    <row r="1373" spans="1:19" x14ac:dyDescent="0.25">
      <c r="A1373" t="s">
        <v>1226</v>
      </c>
      <c r="B1373">
        <v>2512788</v>
      </c>
      <c r="C1373">
        <v>251278</v>
      </c>
      <c r="D1373" t="s">
        <v>1373</v>
      </c>
      <c r="E1373" t="str">
        <f>VLOOKUP(B1373,[1]MunicipioRegioes!I$2:N$5586,6,FALSE)</f>
        <v>Pb2502</v>
      </c>
      <c r="F1373">
        <v>1364</v>
      </c>
      <c r="G1373">
        <v>1384</v>
      </c>
      <c r="H1373">
        <v>1395</v>
      </c>
      <c r="I1373">
        <v>1406</v>
      </c>
      <c r="K1373">
        <v>1566</v>
      </c>
      <c r="L1373">
        <v>1588</v>
      </c>
      <c r="M1373" s="4">
        <v>1722</v>
      </c>
      <c r="N1373">
        <v>1752</v>
      </c>
      <c r="O1373">
        <v>1781</v>
      </c>
      <c r="P1373">
        <v>1856</v>
      </c>
      <c r="Q1373">
        <v>1890</v>
      </c>
      <c r="R1373">
        <v>1923</v>
      </c>
      <c r="S1373">
        <v>1955</v>
      </c>
    </row>
    <row r="1374" spans="1:19" x14ac:dyDescent="0.25">
      <c r="A1374" t="s">
        <v>1226</v>
      </c>
      <c r="B1374">
        <v>2512804</v>
      </c>
      <c r="C1374">
        <v>251280</v>
      </c>
      <c r="D1374" t="s">
        <v>1374</v>
      </c>
      <c r="E1374" t="str">
        <f>VLOOKUP(B1374,[1]MunicipioRegioes!I$2:N$5586,6,FALSE)</f>
        <v>Pb2501</v>
      </c>
      <c r="F1374">
        <v>7633</v>
      </c>
      <c r="G1374">
        <v>7347</v>
      </c>
      <c r="H1374">
        <v>7188</v>
      </c>
      <c r="I1374">
        <v>7031</v>
      </c>
      <c r="K1374">
        <v>8285</v>
      </c>
      <c r="L1374">
        <v>8301</v>
      </c>
      <c r="M1374" s="4">
        <v>8314</v>
      </c>
      <c r="N1374">
        <v>8333</v>
      </c>
      <c r="O1374">
        <v>8352</v>
      </c>
      <c r="P1374">
        <v>8513</v>
      </c>
      <c r="Q1374">
        <v>8538</v>
      </c>
      <c r="R1374">
        <v>8563</v>
      </c>
      <c r="S1374">
        <v>8587</v>
      </c>
    </row>
    <row r="1375" spans="1:19" x14ac:dyDescent="0.25">
      <c r="A1375" t="s">
        <v>1226</v>
      </c>
      <c r="B1375">
        <v>2512903</v>
      </c>
      <c r="C1375">
        <v>251290</v>
      </c>
      <c r="D1375" t="s">
        <v>1375</v>
      </c>
      <c r="E1375" t="str">
        <f>VLOOKUP(B1375,[1]MunicipioRegioes!I$2:N$5586,6,FALSE)</f>
        <v>Pb2504</v>
      </c>
      <c r="F1375">
        <v>22490</v>
      </c>
      <c r="G1375">
        <v>22609</v>
      </c>
      <c r="H1375">
        <v>22675</v>
      </c>
      <c r="I1375">
        <v>22740</v>
      </c>
      <c r="K1375">
        <v>23669</v>
      </c>
      <c r="L1375">
        <v>23788</v>
      </c>
      <c r="M1375" s="4">
        <v>22979</v>
      </c>
      <c r="N1375">
        <v>23027</v>
      </c>
      <c r="O1375">
        <v>23431</v>
      </c>
      <c r="P1375">
        <v>23883</v>
      </c>
      <c r="Q1375">
        <v>23955</v>
      </c>
      <c r="R1375">
        <v>24023</v>
      </c>
      <c r="S1375">
        <v>24090</v>
      </c>
    </row>
    <row r="1376" spans="1:19" x14ac:dyDescent="0.25">
      <c r="A1376" t="s">
        <v>1226</v>
      </c>
      <c r="B1376">
        <v>2513000</v>
      </c>
      <c r="C1376">
        <v>251300</v>
      </c>
      <c r="D1376" t="s">
        <v>1376</v>
      </c>
      <c r="E1376" t="str">
        <f>VLOOKUP(B1376,[1]MunicipioRegioes!I$2:N$5586,6,FALSE)</f>
        <v>Pb2502</v>
      </c>
      <c r="F1376">
        <v>2858</v>
      </c>
      <c r="G1376">
        <v>2881</v>
      </c>
      <c r="H1376">
        <v>2894</v>
      </c>
      <c r="I1376">
        <v>2907</v>
      </c>
      <c r="K1376">
        <v>3456</v>
      </c>
      <c r="L1376">
        <v>3518</v>
      </c>
      <c r="M1376" s="4">
        <v>3508</v>
      </c>
      <c r="N1376">
        <v>3561</v>
      </c>
      <c r="O1376">
        <v>3612</v>
      </c>
      <c r="P1376">
        <v>3752</v>
      </c>
      <c r="Q1376">
        <v>3813</v>
      </c>
      <c r="R1376">
        <v>3871</v>
      </c>
      <c r="S1376">
        <v>3927</v>
      </c>
    </row>
    <row r="1377" spans="1:19" x14ac:dyDescent="0.25">
      <c r="A1377" t="s">
        <v>1226</v>
      </c>
      <c r="B1377">
        <v>2513109</v>
      </c>
      <c r="C1377">
        <v>251310</v>
      </c>
      <c r="D1377" t="s">
        <v>1377</v>
      </c>
      <c r="E1377" t="str">
        <f>VLOOKUP(B1377,[1]MunicipioRegioes!I$2:N$5586,6,FALSE)</f>
        <v>Pb2503</v>
      </c>
      <c r="F1377">
        <v>11896</v>
      </c>
      <c r="G1377">
        <v>11796</v>
      </c>
      <c r="H1377">
        <v>11740</v>
      </c>
      <c r="I1377">
        <v>11685</v>
      </c>
      <c r="K1377">
        <v>12876</v>
      </c>
      <c r="L1377">
        <v>12950</v>
      </c>
      <c r="M1377" s="4">
        <v>11976</v>
      </c>
      <c r="N1377">
        <v>11971</v>
      </c>
      <c r="O1377">
        <v>11966</v>
      </c>
      <c r="P1377">
        <v>12144</v>
      </c>
      <c r="Q1377">
        <v>12144</v>
      </c>
      <c r="R1377">
        <v>12144</v>
      </c>
      <c r="S1377">
        <v>12145</v>
      </c>
    </row>
    <row r="1378" spans="1:19" x14ac:dyDescent="0.25">
      <c r="A1378" t="s">
        <v>1226</v>
      </c>
      <c r="B1378">
        <v>2513158</v>
      </c>
      <c r="C1378">
        <v>251315</v>
      </c>
      <c r="D1378" t="s">
        <v>1378</v>
      </c>
      <c r="E1378" t="str">
        <f>VLOOKUP(B1378,[1]MunicipioRegioes!I$2:N$5586,6,FALSE)</f>
        <v>Pb2503</v>
      </c>
      <c r="F1378">
        <v>6792</v>
      </c>
      <c r="G1378">
        <v>6746</v>
      </c>
      <c r="H1378">
        <v>6720</v>
      </c>
      <c r="I1378">
        <v>6694</v>
      </c>
      <c r="K1378">
        <v>7214</v>
      </c>
      <c r="L1378">
        <v>7244</v>
      </c>
      <c r="M1378" s="4">
        <v>6661</v>
      </c>
      <c r="N1378">
        <v>6642</v>
      </c>
      <c r="O1378">
        <v>6533</v>
      </c>
      <c r="P1378">
        <v>6610</v>
      </c>
      <c r="Q1378">
        <v>6596</v>
      </c>
      <c r="R1378">
        <v>6583</v>
      </c>
      <c r="S1378">
        <v>6570</v>
      </c>
    </row>
    <row r="1379" spans="1:19" x14ac:dyDescent="0.25">
      <c r="A1379" t="s">
        <v>1226</v>
      </c>
      <c r="B1379">
        <v>2513208</v>
      </c>
      <c r="C1379">
        <v>251320</v>
      </c>
      <c r="D1379" t="s">
        <v>1182</v>
      </c>
      <c r="E1379" t="str">
        <f>VLOOKUP(B1379,[1]MunicipioRegioes!I$2:N$5586,6,FALSE)</f>
        <v>Pb2501</v>
      </c>
      <c r="F1379">
        <v>6182</v>
      </c>
      <c r="G1379">
        <v>5989</v>
      </c>
      <c r="H1379">
        <v>5883</v>
      </c>
      <c r="I1379">
        <v>5777</v>
      </c>
      <c r="K1379">
        <v>6664</v>
      </c>
      <c r="L1379">
        <v>6677</v>
      </c>
      <c r="M1379" s="4">
        <v>6471</v>
      </c>
      <c r="N1379">
        <v>6471</v>
      </c>
      <c r="O1379">
        <v>6471</v>
      </c>
      <c r="P1379">
        <v>6573</v>
      </c>
      <c r="Q1379">
        <v>6576</v>
      </c>
      <c r="R1379">
        <v>6579</v>
      </c>
      <c r="S1379">
        <v>6582</v>
      </c>
    </row>
    <row r="1380" spans="1:19" x14ac:dyDescent="0.25">
      <c r="A1380" t="s">
        <v>1226</v>
      </c>
      <c r="B1380">
        <v>2513307</v>
      </c>
      <c r="C1380">
        <v>251330</v>
      </c>
      <c r="D1380" t="s">
        <v>611</v>
      </c>
      <c r="E1380" t="str">
        <f>VLOOKUP(B1380,[1]MunicipioRegioes!I$2:N$5586,6,FALSE)</f>
        <v>Pb2501</v>
      </c>
      <c r="F1380">
        <v>6183</v>
      </c>
      <c r="G1380">
        <v>6192</v>
      </c>
      <c r="H1380">
        <v>6197</v>
      </c>
      <c r="I1380">
        <v>6202</v>
      </c>
      <c r="K1380">
        <v>6200</v>
      </c>
      <c r="L1380">
        <v>6198</v>
      </c>
      <c r="M1380" s="4">
        <v>5369</v>
      </c>
      <c r="N1380">
        <v>5352</v>
      </c>
      <c r="O1380">
        <v>5886</v>
      </c>
      <c r="P1380">
        <v>5949</v>
      </c>
      <c r="Q1380">
        <v>5933</v>
      </c>
      <c r="R1380">
        <v>5917</v>
      </c>
      <c r="S1380">
        <v>5902</v>
      </c>
    </row>
    <row r="1381" spans="1:19" x14ac:dyDescent="0.25">
      <c r="A1381" t="s">
        <v>1226</v>
      </c>
      <c r="B1381">
        <v>2513356</v>
      </c>
      <c r="C1381">
        <v>251335</v>
      </c>
      <c r="D1381" t="s">
        <v>612</v>
      </c>
      <c r="E1381" t="str">
        <f>VLOOKUP(B1381,[1]MunicipioRegioes!I$2:N$5586,6,FALSE)</f>
        <v>Pb2501</v>
      </c>
      <c r="F1381">
        <v>3394</v>
      </c>
      <c r="G1381">
        <v>3291</v>
      </c>
      <c r="H1381">
        <v>3235</v>
      </c>
      <c r="I1381">
        <v>3178</v>
      </c>
      <c r="K1381">
        <v>3810</v>
      </c>
      <c r="L1381">
        <v>3834</v>
      </c>
      <c r="M1381" s="4">
        <v>3539</v>
      </c>
      <c r="N1381">
        <v>3538</v>
      </c>
      <c r="O1381">
        <v>3538</v>
      </c>
      <c r="P1381">
        <v>3592</v>
      </c>
      <c r="Q1381">
        <v>3593</v>
      </c>
      <c r="R1381">
        <v>3594</v>
      </c>
      <c r="S1381">
        <v>3595</v>
      </c>
    </row>
    <row r="1382" spans="1:19" x14ac:dyDescent="0.25">
      <c r="A1382" t="s">
        <v>1226</v>
      </c>
      <c r="B1382">
        <v>2513406</v>
      </c>
      <c r="C1382">
        <v>251340</v>
      </c>
      <c r="D1382" t="s">
        <v>613</v>
      </c>
      <c r="E1382" t="str">
        <f>VLOOKUP(B1382,[1]MunicipioRegioes!I$2:N$5586,6,FALSE)</f>
        <v>Pb2502</v>
      </c>
      <c r="F1382">
        <v>14311</v>
      </c>
      <c r="G1382">
        <v>14511</v>
      </c>
      <c r="H1382">
        <v>14621</v>
      </c>
      <c r="I1382">
        <v>14730</v>
      </c>
      <c r="K1382">
        <v>14695</v>
      </c>
      <c r="L1382">
        <v>14752</v>
      </c>
      <c r="M1382" s="4">
        <v>14729</v>
      </c>
      <c r="N1382">
        <v>14773</v>
      </c>
      <c r="O1382">
        <v>14826</v>
      </c>
      <c r="P1382">
        <v>15145</v>
      </c>
      <c r="Q1382">
        <v>15213</v>
      </c>
      <c r="R1382">
        <v>15278</v>
      </c>
      <c r="S1382">
        <v>15341</v>
      </c>
    </row>
    <row r="1383" spans="1:19" x14ac:dyDescent="0.25">
      <c r="A1383" t="s">
        <v>1226</v>
      </c>
      <c r="B1383">
        <v>2513505</v>
      </c>
      <c r="C1383">
        <v>251350</v>
      </c>
      <c r="D1383" t="s">
        <v>1380</v>
      </c>
      <c r="E1383" t="str">
        <f>VLOOKUP(B1383,[1]MunicipioRegioes!I$2:N$5586,6,FALSE)</f>
        <v>Pb2501</v>
      </c>
      <c r="F1383">
        <v>5549</v>
      </c>
      <c r="G1383">
        <v>5399</v>
      </c>
      <c r="H1383">
        <v>5317</v>
      </c>
      <c r="I1383">
        <v>5235</v>
      </c>
      <c r="K1383">
        <v>5770</v>
      </c>
      <c r="L1383">
        <v>5764</v>
      </c>
      <c r="M1383" s="4">
        <v>5332</v>
      </c>
      <c r="N1383">
        <v>5297</v>
      </c>
      <c r="O1383">
        <v>5265</v>
      </c>
      <c r="P1383">
        <v>5292</v>
      </c>
      <c r="Q1383">
        <v>5257</v>
      </c>
      <c r="R1383">
        <v>5223</v>
      </c>
      <c r="S1383">
        <v>5191</v>
      </c>
    </row>
    <row r="1384" spans="1:19" x14ac:dyDescent="0.25">
      <c r="A1384" t="s">
        <v>1226</v>
      </c>
      <c r="B1384">
        <v>2513604</v>
      </c>
      <c r="C1384">
        <v>251360</v>
      </c>
      <c r="D1384" t="s">
        <v>1381</v>
      </c>
      <c r="E1384" t="str">
        <f>VLOOKUP(B1384,[1]MunicipioRegioes!I$2:N$5586,6,FALSE)</f>
        <v>Pb2501</v>
      </c>
      <c r="F1384">
        <v>7826</v>
      </c>
      <c r="G1384">
        <v>7789</v>
      </c>
      <c r="H1384">
        <v>7768</v>
      </c>
      <c r="I1384">
        <v>7747</v>
      </c>
      <c r="K1384">
        <v>7829</v>
      </c>
      <c r="L1384">
        <v>7817</v>
      </c>
      <c r="M1384" s="4">
        <v>7266</v>
      </c>
      <c r="N1384">
        <v>7219</v>
      </c>
      <c r="O1384">
        <v>7173</v>
      </c>
      <c r="P1384">
        <v>7209</v>
      </c>
      <c r="Q1384">
        <v>7160</v>
      </c>
      <c r="R1384">
        <v>7113</v>
      </c>
      <c r="S1384">
        <v>7067</v>
      </c>
    </row>
    <row r="1385" spans="1:19" x14ac:dyDescent="0.25">
      <c r="A1385" t="s">
        <v>1226</v>
      </c>
      <c r="B1385">
        <v>2513653</v>
      </c>
      <c r="C1385">
        <v>251365</v>
      </c>
      <c r="D1385" t="s">
        <v>267</v>
      </c>
      <c r="E1385" t="str">
        <f>VLOOKUP(B1385,[1]MunicipioRegioes!I$2:N$5586,6,FALSE)</f>
        <v>Pb2501</v>
      </c>
      <c r="F1385">
        <v>2584</v>
      </c>
      <c r="G1385">
        <v>2594</v>
      </c>
      <c r="H1385">
        <v>2600</v>
      </c>
      <c r="I1385">
        <v>2606</v>
      </c>
      <c r="K1385">
        <v>2734</v>
      </c>
      <c r="L1385">
        <v>2749</v>
      </c>
      <c r="M1385" s="4">
        <v>2615</v>
      </c>
      <c r="N1385">
        <v>2619</v>
      </c>
      <c r="O1385">
        <v>2623</v>
      </c>
      <c r="P1385">
        <v>2669</v>
      </c>
      <c r="Q1385">
        <v>2675</v>
      </c>
      <c r="R1385">
        <v>2680</v>
      </c>
      <c r="S1385">
        <v>2685</v>
      </c>
    </row>
    <row r="1386" spans="1:19" x14ac:dyDescent="0.25">
      <c r="A1386" t="s">
        <v>1226</v>
      </c>
      <c r="B1386">
        <v>2513802</v>
      </c>
      <c r="C1386">
        <v>251380</v>
      </c>
      <c r="D1386" t="s">
        <v>1379</v>
      </c>
      <c r="E1386" t="str">
        <f>VLOOKUP(B1386,[1]MunicipioRegioes!I$2:N$5586,6,FALSE)</f>
        <v>Pb2501</v>
      </c>
      <c r="F1386">
        <v>4669</v>
      </c>
      <c r="G1386">
        <v>4629</v>
      </c>
      <c r="H1386">
        <v>4608</v>
      </c>
      <c r="I1386">
        <v>4586</v>
      </c>
      <c r="K1386">
        <v>4777</v>
      </c>
      <c r="L1386">
        <v>4778</v>
      </c>
      <c r="M1386" s="4">
        <v>4581</v>
      </c>
      <c r="N1386">
        <v>4570</v>
      </c>
      <c r="O1386">
        <v>4559</v>
      </c>
      <c r="P1386">
        <v>4612</v>
      </c>
      <c r="Q1386">
        <v>4601</v>
      </c>
      <c r="R1386">
        <v>4592</v>
      </c>
      <c r="S1386">
        <v>4582</v>
      </c>
    </row>
    <row r="1387" spans="1:19" x14ac:dyDescent="0.25">
      <c r="A1387" t="s">
        <v>1226</v>
      </c>
      <c r="B1387">
        <v>2513851</v>
      </c>
      <c r="C1387">
        <v>251385</v>
      </c>
      <c r="D1387" t="s">
        <v>1382</v>
      </c>
      <c r="E1387" t="str">
        <f>VLOOKUP(B1387,[1]MunicipioRegioes!I$2:N$5586,6,FALSE)</f>
        <v>Pb2502</v>
      </c>
      <c r="F1387">
        <v>2743</v>
      </c>
      <c r="G1387">
        <v>2706</v>
      </c>
      <c r="H1387">
        <v>2685</v>
      </c>
      <c r="I1387">
        <v>2664</v>
      </c>
      <c r="K1387">
        <v>2718</v>
      </c>
      <c r="L1387">
        <v>2707</v>
      </c>
      <c r="M1387" s="4">
        <v>2638</v>
      </c>
      <c r="N1387">
        <v>2626</v>
      </c>
      <c r="O1387">
        <v>2545</v>
      </c>
      <c r="P1387">
        <v>2565</v>
      </c>
      <c r="Q1387">
        <v>2553</v>
      </c>
      <c r="R1387">
        <v>2541</v>
      </c>
      <c r="S1387">
        <v>2529</v>
      </c>
    </row>
    <row r="1388" spans="1:19" x14ac:dyDescent="0.25">
      <c r="A1388" t="s">
        <v>1226</v>
      </c>
      <c r="B1388">
        <v>2513901</v>
      </c>
      <c r="C1388">
        <v>251390</v>
      </c>
      <c r="D1388" t="s">
        <v>621</v>
      </c>
      <c r="E1388" t="str">
        <f>VLOOKUP(B1388,[1]MunicipioRegioes!I$2:N$5586,6,FALSE)</f>
        <v>Pb2501</v>
      </c>
      <c r="F1388">
        <v>27656</v>
      </c>
      <c r="G1388">
        <v>28609</v>
      </c>
      <c r="H1388">
        <v>29136</v>
      </c>
      <c r="I1388">
        <v>29659</v>
      </c>
      <c r="K1388">
        <v>29992</v>
      </c>
      <c r="L1388">
        <v>30353</v>
      </c>
      <c r="M1388" s="4">
        <v>30880</v>
      </c>
      <c r="N1388">
        <v>31236</v>
      </c>
      <c r="O1388">
        <v>31582</v>
      </c>
      <c r="P1388">
        <v>32651</v>
      </c>
      <c r="Q1388">
        <v>33065</v>
      </c>
      <c r="R1388">
        <v>33464</v>
      </c>
      <c r="S1388">
        <v>33847</v>
      </c>
    </row>
    <row r="1389" spans="1:19" x14ac:dyDescent="0.25">
      <c r="A1389" t="s">
        <v>1226</v>
      </c>
      <c r="B1389">
        <v>2513927</v>
      </c>
      <c r="C1389">
        <v>251392</v>
      </c>
      <c r="D1389" t="s">
        <v>1383</v>
      </c>
      <c r="E1389" t="str">
        <f>VLOOKUP(B1389,[1]MunicipioRegioes!I$2:N$5586,6,FALSE)</f>
        <v>Pb2501</v>
      </c>
      <c r="F1389">
        <v>3713</v>
      </c>
      <c r="G1389">
        <v>3796</v>
      </c>
      <c r="H1389">
        <v>3841</v>
      </c>
      <c r="I1389">
        <v>3887</v>
      </c>
      <c r="K1389">
        <v>4159</v>
      </c>
      <c r="L1389">
        <v>4214</v>
      </c>
      <c r="M1389" s="4">
        <v>4138</v>
      </c>
      <c r="N1389">
        <v>4180</v>
      </c>
      <c r="O1389">
        <v>4221</v>
      </c>
      <c r="P1389">
        <v>4355</v>
      </c>
      <c r="Q1389">
        <v>4404</v>
      </c>
      <c r="R1389">
        <v>4451</v>
      </c>
      <c r="S1389">
        <v>4497</v>
      </c>
    </row>
    <row r="1390" spans="1:19" x14ac:dyDescent="0.25">
      <c r="A1390" t="s">
        <v>1226</v>
      </c>
      <c r="B1390">
        <v>2513943</v>
      </c>
      <c r="C1390">
        <v>251394</v>
      </c>
      <c r="D1390" t="s">
        <v>1385</v>
      </c>
      <c r="E1390" t="str">
        <f>VLOOKUP(B1390,[1]MunicipioRegioes!I$2:N$5586,6,FALSE)</f>
        <v>Pb2502</v>
      </c>
      <c r="F1390">
        <v>2297</v>
      </c>
      <c r="G1390">
        <v>2368</v>
      </c>
      <c r="H1390">
        <v>2408</v>
      </c>
      <c r="I1390">
        <v>2447</v>
      </c>
      <c r="K1390">
        <v>2329</v>
      </c>
      <c r="L1390">
        <v>2341</v>
      </c>
      <c r="M1390" s="4">
        <v>2420</v>
      </c>
      <c r="N1390">
        <v>2438</v>
      </c>
      <c r="O1390">
        <v>2455</v>
      </c>
      <c r="P1390">
        <v>2522</v>
      </c>
      <c r="Q1390">
        <v>2543</v>
      </c>
      <c r="R1390">
        <v>2563</v>
      </c>
      <c r="S1390">
        <v>2582</v>
      </c>
    </row>
    <row r="1391" spans="1:19" x14ac:dyDescent="0.25">
      <c r="A1391" t="s">
        <v>1226</v>
      </c>
      <c r="B1391">
        <v>2513968</v>
      </c>
      <c r="C1391">
        <v>251396</v>
      </c>
      <c r="D1391" t="s">
        <v>1384</v>
      </c>
      <c r="E1391" t="str">
        <f>VLOOKUP(B1391,[1]MunicipioRegioes!I$2:N$5586,6,FALSE)</f>
        <v>Pb2501</v>
      </c>
      <c r="F1391">
        <v>2348</v>
      </c>
      <c r="G1391">
        <v>2248</v>
      </c>
      <c r="H1391">
        <v>2193</v>
      </c>
      <c r="I1391">
        <v>2138</v>
      </c>
      <c r="K1391">
        <v>2794</v>
      </c>
      <c r="L1391">
        <v>2822</v>
      </c>
      <c r="M1391" s="4">
        <v>2851</v>
      </c>
      <c r="N1391">
        <v>2882</v>
      </c>
      <c r="O1391">
        <v>2909</v>
      </c>
      <c r="P1391">
        <v>2999</v>
      </c>
      <c r="Q1391">
        <v>3031</v>
      </c>
      <c r="R1391">
        <v>3061</v>
      </c>
      <c r="S1391">
        <v>3091</v>
      </c>
    </row>
    <row r="1392" spans="1:19" x14ac:dyDescent="0.25">
      <c r="A1392" t="s">
        <v>1226</v>
      </c>
      <c r="B1392">
        <v>2513984</v>
      </c>
      <c r="C1392">
        <v>251398</v>
      </c>
      <c r="D1392" t="s">
        <v>1386</v>
      </c>
      <c r="E1392" t="str">
        <f>VLOOKUP(B1392,[1]MunicipioRegioes!I$2:N$5586,6,FALSE)</f>
        <v>Pb2501</v>
      </c>
      <c r="F1392">
        <v>3523</v>
      </c>
      <c r="G1392">
        <v>3563</v>
      </c>
      <c r="H1392">
        <v>3585</v>
      </c>
      <c r="I1392">
        <v>3607</v>
      </c>
      <c r="K1392">
        <v>3540</v>
      </c>
      <c r="L1392">
        <v>3544</v>
      </c>
      <c r="M1392" s="4">
        <v>3364</v>
      </c>
      <c r="N1392">
        <v>3356</v>
      </c>
      <c r="O1392">
        <v>3349</v>
      </c>
      <c r="P1392">
        <v>3389</v>
      </c>
      <c r="Q1392">
        <v>3382</v>
      </c>
      <c r="R1392">
        <v>3375</v>
      </c>
      <c r="S1392">
        <v>3369</v>
      </c>
    </row>
    <row r="1393" spans="1:19" x14ac:dyDescent="0.25">
      <c r="A1393" t="s">
        <v>1226</v>
      </c>
      <c r="B1393">
        <v>2514008</v>
      </c>
      <c r="C1393">
        <v>251400</v>
      </c>
      <c r="D1393" t="s">
        <v>1387</v>
      </c>
      <c r="E1393" t="str">
        <f>VLOOKUP(B1393,[1]MunicipioRegioes!I$2:N$5586,6,FALSE)</f>
        <v>Pb2502</v>
      </c>
      <c r="F1393">
        <v>4777</v>
      </c>
      <c r="G1393">
        <v>4827</v>
      </c>
      <c r="H1393">
        <v>4689</v>
      </c>
      <c r="I1393">
        <v>4715</v>
      </c>
      <c r="K1393">
        <v>4565</v>
      </c>
      <c r="L1393">
        <v>4563</v>
      </c>
      <c r="M1393" s="4">
        <v>4344</v>
      </c>
      <c r="N1393">
        <v>4329</v>
      </c>
      <c r="O1393">
        <v>4309</v>
      </c>
      <c r="P1393">
        <v>4352</v>
      </c>
      <c r="Q1393">
        <v>4337</v>
      </c>
      <c r="R1393">
        <v>4323</v>
      </c>
      <c r="S1393">
        <v>4309</v>
      </c>
    </row>
    <row r="1394" spans="1:19" x14ac:dyDescent="0.25">
      <c r="A1394" t="s">
        <v>1226</v>
      </c>
      <c r="B1394">
        <v>2514107</v>
      </c>
      <c r="C1394">
        <v>251410</v>
      </c>
      <c r="D1394" t="s">
        <v>1389</v>
      </c>
      <c r="E1394" t="str">
        <f>VLOOKUP(B1394,[1]MunicipioRegioes!I$2:N$5586,6,FALSE)</f>
        <v>Pb2502</v>
      </c>
      <c r="F1394">
        <v>4584</v>
      </c>
      <c r="G1394">
        <v>4653</v>
      </c>
      <c r="H1394">
        <v>4691</v>
      </c>
      <c r="I1394">
        <v>4729</v>
      </c>
      <c r="K1394">
        <v>4707</v>
      </c>
      <c r="L1394">
        <v>4726</v>
      </c>
      <c r="M1394" s="4">
        <v>4396</v>
      </c>
      <c r="N1394">
        <v>4389</v>
      </c>
      <c r="O1394">
        <v>4384</v>
      </c>
      <c r="P1394">
        <v>4442</v>
      </c>
      <c r="Q1394">
        <v>4437</v>
      </c>
      <c r="R1394">
        <v>4432</v>
      </c>
      <c r="S1394">
        <v>4427</v>
      </c>
    </row>
    <row r="1395" spans="1:19" x14ac:dyDescent="0.25">
      <c r="A1395" t="s">
        <v>1226</v>
      </c>
      <c r="B1395">
        <v>2514206</v>
      </c>
      <c r="C1395">
        <v>251420</v>
      </c>
      <c r="D1395" t="s">
        <v>1390</v>
      </c>
      <c r="E1395" t="str">
        <f>VLOOKUP(B1395,[1]MunicipioRegioes!I$2:N$5586,6,FALSE)</f>
        <v>Pb2501</v>
      </c>
      <c r="F1395">
        <v>7040</v>
      </c>
      <c r="G1395">
        <v>6945</v>
      </c>
      <c r="H1395">
        <v>6892</v>
      </c>
      <c r="I1395">
        <v>6840</v>
      </c>
      <c r="K1395">
        <v>8029</v>
      </c>
      <c r="L1395">
        <v>8067</v>
      </c>
      <c r="M1395" s="4">
        <v>7564</v>
      </c>
      <c r="N1395">
        <v>7562</v>
      </c>
      <c r="O1395">
        <v>7560</v>
      </c>
      <c r="P1395">
        <v>7674</v>
      </c>
      <c r="Q1395">
        <v>7675</v>
      </c>
      <c r="R1395">
        <v>7677</v>
      </c>
      <c r="S1395">
        <v>7678</v>
      </c>
    </row>
    <row r="1396" spans="1:19" x14ac:dyDescent="0.25">
      <c r="A1396" t="s">
        <v>1226</v>
      </c>
      <c r="B1396">
        <v>2514305</v>
      </c>
      <c r="C1396">
        <v>251430</v>
      </c>
      <c r="D1396" t="s">
        <v>1391</v>
      </c>
      <c r="E1396" t="str">
        <f>VLOOKUP(B1396,[1]MunicipioRegioes!I$2:N$5586,6,FALSE)</f>
        <v>Pb2501</v>
      </c>
      <c r="F1396">
        <v>5863</v>
      </c>
      <c r="G1396">
        <v>5946</v>
      </c>
      <c r="H1396">
        <v>5993</v>
      </c>
      <c r="I1396">
        <v>6039</v>
      </c>
      <c r="K1396">
        <v>6108</v>
      </c>
      <c r="L1396">
        <v>6141</v>
      </c>
      <c r="M1396" s="4">
        <v>6010</v>
      </c>
      <c r="N1396">
        <v>6031</v>
      </c>
      <c r="O1396">
        <v>6052</v>
      </c>
      <c r="P1396">
        <v>6179</v>
      </c>
      <c r="Q1396">
        <v>6206</v>
      </c>
      <c r="R1396">
        <v>6231</v>
      </c>
      <c r="S1396">
        <v>6256</v>
      </c>
    </row>
    <row r="1397" spans="1:19" x14ac:dyDescent="0.25">
      <c r="A1397" t="s">
        <v>1226</v>
      </c>
      <c r="B1397">
        <v>2514404</v>
      </c>
      <c r="C1397">
        <v>251440</v>
      </c>
      <c r="D1397" t="s">
        <v>1392</v>
      </c>
      <c r="E1397" t="str">
        <f>VLOOKUP(B1397,[1]MunicipioRegioes!I$2:N$5586,6,FALSE)</f>
        <v>Pb2501</v>
      </c>
      <c r="F1397">
        <v>4835</v>
      </c>
      <c r="G1397">
        <v>4653</v>
      </c>
      <c r="H1397">
        <v>4552</v>
      </c>
      <c r="I1397">
        <v>4452</v>
      </c>
      <c r="K1397">
        <v>5055</v>
      </c>
      <c r="L1397">
        <v>5045</v>
      </c>
      <c r="M1397" s="4">
        <v>4760</v>
      </c>
      <c r="N1397">
        <v>4733</v>
      </c>
      <c r="O1397">
        <v>4708</v>
      </c>
      <c r="P1397">
        <v>4738</v>
      </c>
      <c r="Q1397">
        <v>4711</v>
      </c>
      <c r="R1397">
        <v>4684</v>
      </c>
      <c r="S1397">
        <v>4659</v>
      </c>
    </row>
    <row r="1398" spans="1:19" x14ac:dyDescent="0.25">
      <c r="A1398" t="s">
        <v>1226</v>
      </c>
      <c r="B1398">
        <v>2514453</v>
      </c>
      <c r="C1398">
        <v>251445</v>
      </c>
      <c r="D1398" t="s">
        <v>1399</v>
      </c>
      <c r="E1398" t="str">
        <f>VLOOKUP(B1398,[1]MunicipioRegioes!I$2:N$5586,6,FALSE)</f>
        <v>Pb2504</v>
      </c>
      <c r="F1398">
        <v>4944</v>
      </c>
      <c r="G1398">
        <v>4974</v>
      </c>
      <c r="H1398">
        <v>4990</v>
      </c>
      <c r="I1398">
        <v>5006</v>
      </c>
      <c r="K1398">
        <v>5631</v>
      </c>
      <c r="L1398">
        <v>5702</v>
      </c>
      <c r="M1398" s="4">
        <v>5508</v>
      </c>
      <c r="N1398">
        <v>5555</v>
      </c>
      <c r="O1398">
        <v>5600</v>
      </c>
      <c r="P1398">
        <v>5762</v>
      </c>
      <c r="Q1398">
        <v>5817</v>
      </c>
      <c r="R1398">
        <v>5870</v>
      </c>
      <c r="S1398">
        <v>5920</v>
      </c>
    </row>
    <row r="1399" spans="1:19" x14ac:dyDescent="0.25">
      <c r="A1399" t="s">
        <v>1226</v>
      </c>
      <c r="B1399">
        <v>2514503</v>
      </c>
      <c r="C1399">
        <v>251450</v>
      </c>
      <c r="D1399" t="s">
        <v>1393</v>
      </c>
      <c r="E1399" t="str">
        <f>VLOOKUP(B1399,[1]MunicipioRegioes!I$2:N$5586,6,FALSE)</f>
        <v>Pb2501</v>
      </c>
      <c r="F1399">
        <v>17953</v>
      </c>
      <c r="G1399">
        <v>18005</v>
      </c>
      <c r="H1399">
        <v>18033</v>
      </c>
      <c r="I1399">
        <v>18062</v>
      </c>
      <c r="K1399">
        <v>19424</v>
      </c>
      <c r="L1399">
        <v>19566</v>
      </c>
      <c r="M1399" s="4">
        <v>19099</v>
      </c>
      <c r="N1399">
        <v>19190</v>
      </c>
      <c r="O1399">
        <v>19281</v>
      </c>
      <c r="P1399">
        <v>19732</v>
      </c>
      <c r="Q1399">
        <v>19846</v>
      </c>
      <c r="R1399">
        <v>19956</v>
      </c>
      <c r="S1399">
        <v>20062</v>
      </c>
    </row>
    <row r="1400" spans="1:19" x14ac:dyDescent="0.25">
      <c r="A1400" t="s">
        <v>1226</v>
      </c>
      <c r="B1400">
        <v>2514552</v>
      </c>
      <c r="C1400">
        <v>251455</v>
      </c>
      <c r="D1400" t="s">
        <v>1394</v>
      </c>
      <c r="E1400" t="str">
        <f>VLOOKUP(B1400,[1]MunicipioRegioes!I$2:N$5586,6,FALSE)</f>
        <v>Pb2501</v>
      </c>
      <c r="F1400">
        <v>4886</v>
      </c>
      <c r="G1400">
        <v>4829</v>
      </c>
      <c r="H1400">
        <v>4798</v>
      </c>
      <c r="I1400">
        <v>4767</v>
      </c>
      <c r="K1400">
        <v>4780</v>
      </c>
      <c r="L1400">
        <v>4756</v>
      </c>
      <c r="M1400" s="4">
        <v>4219</v>
      </c>
      <c r="N1400">
        <v>4161</v>
      </c>
      <c r="O1400">
        <v>4106</v>
      </c>
      <c r="P1400">
        <v>4077</v>
      </c>
      <c r="Q1400">
        <v>4015</v>
      </c>
      <c r="R1400">
        <v>3955</v>
      </c>
      <c r="S1400">
        <v>3897</v>
      </c>
    </row>
    <row r="1401" spans="1:19" x14ac:dyDescent="0.25">
      <c r="A1401" t="s">
        <v>1226</v>
      </c>
      <c r="B1401">
        <v>2514602</v>
      </c>
      <c r="C1401">
        <v>251460</v>
      </c>
      <c r="D1401" t="s">
        <v>1395</v>
      </c>
      <c r="E1401" t="str">
        <f>VLOOKUP(B1401,[1]MunicipioRegioes!I$2:N$5586,6,FALSE)</f>
        <v>Pb2501</v>
      </c>
      <c r="F1401">
        <v>2847</v>
      </c>
      <c r="G1401">
        <v>2853</v>
      </c>
      <c r="H1401">
        <v>2791</v>
      </c>
      <c r="I1401">
        <v>2793</v>
      </c>
      <c r="K1401">
        <v>3266</v>
      </c>
      <c r="L1401">
        <v>3314</v>
      </c>
      <c r="M1401" s="4">
        <v>3233</v>
      </c>
      <c r="N1401">
        <v>3268</v>
      </c>
      <c r="O1401">
        <v>3303</v>
      </c>
      <c r="P1401">
        <v>3411</v>
      </c>
      <c r="Q1401">
        <v>3452</v>
      </c>
      <c r="R1401">
        <v>3492</v>
      </c>
      <c r="S1401">
        <v>3530</v>
      </c>
    </row>
    <row r="1402" spans="1:19" x14ac:dyDescent="0.25">
      <c r="A1402" t="s">
        <v>1226</v>
      </c>
      <c r="B1402">
        <v>2514651</v>
      </c>
      <c r="C1402">
        <v>251465</v>
      </c>
      <c r="D1402" t="s">
        <v>1396</v>
      </c>
      <c r="E1402" t="str">
        <f>VLOOKUP(B1402,[1]MunicipioRegioes!I$2:N$5586,6,FALSE)</f>
        <v>Pb2501</v>
      </c>
      <c r="F1402">
        <v>1540</v>
      </c>
      <c r="G1402">
        <v>1545</v>
      </c>
      <c r="H1402">
        <v>1548</v>
      </c>
      <c r="I1402">
        <v>1550</v>
      </c>
      <c r="K1402">
        <v>1692</v>
      </c>
      <c r="L1402">
        <v>1707</v>
      </c>
      <c r="M1402" s="4">
        <v>1684</v>
      </c>
      <c r="N1402">
        <v>1696</v>
      </c>
      <c r="O1402">
        <v>1707</v>
      </c>
      <c r="P1402">
        <v>1753</v>
      </c>
      <c r="Q1402">
        <v>1767</v>
      </c>
      <c r="R1402">
        <v>1780</v>
      </c>
      <c r="S1402">
        <v>1793</v>
      </c>
    </row>
    <row r="1403" spans="1:19" x14ac:dyDescent="0.25">
      <c r="A1403" t="s">
        <v>1226</v>
      </c>
      <c r="B1403">
        <v>2514701</v>
      </c>
      <c r="C1403">
        <v>251470</v>
      </c>
      <c r="D1403" t="s">
        <v>1397</v>
      </c>
      <c r="E1403" t="str">
        <f>VLOOKUP(B1403,[1]MunicipioRegioes!I$2:N$5586,6,FALSE)</f>
        <v>Pb2502</v>
      </c>
      <c r="F1403">
        <v>3873</v>
      </c>
      <c r="G1403">
        <v>3853</v>
      </c>
      <c r="H1403">
        <v>3842</v>
      </c>
      <c r="I1403">
        <v>3831</v>
      </c>
      <c r="K1403">
        <v>4098</v>
      </c>
      <c r="L1403">
        <v>4115</v>
      </c>
      <c r="M1403" s="4">
        <v>4010</v>
      </c>
      <c r="N1403">
        <v>4018</v>
      </c>
      <c r="O1403">
        <v>4027</v>
      </c>
      <c r="P1403">
        <v>4102</v>
      </c>
      <c r="Q1403">
        <v>4114</v>
      </c>
      <c r="R1403">
        <v>4124</v>
      </c>
      <c r="S1403">
        <v>4135</v>
      </c>
    </row>
    <row r="1404" spans="1:19" x14ac:dyDescent="0.25">
      <c r="A1404" t="s">
        <v>1226</v>
      </c>
      <c r="B1404">
        <v>2514800</v>
      </c>
      <c r="C1404">
        <v>251480</v>
      </c>
      <c r="D1404" t="s">
        <v>1398</v>
      </c>
      <c r="E1404" t="str">
        <f>VLOOKUP(B1404,[1]MunicipioRegioes!I$2:N$5586,6,FALSE)</f>
        <v>Pb2502</v>
      </c>
      <c r="F1404">
        <v>3937</v>
      </c>
      <c r="G1404">
        <v>3804</v>
      </c>
      <c r="H1404">
        <v>3731</v>
      </c>
      <c r="I1404">
        <v>3658</v>
      </c>
      <c r="K1404">
        <v>4088</v>
      </c>
      <c r="L1404">
        <v>4079</v>
      </c>
      <c r="M1404" s="4">
        <v>3985</v>
      </c>
      <c r="N1404">
        <v>3973</v>
      </c>
      <c r="O1404">
        <v>3709</v>
      </c>
      <c r="P1404">
        <v>3749</v>
      </c>
      <c r="Q1404">
        <v>3739</v>
      </c>
      <c r="R1404">
        <v>3729</v>
      </c>
      <c r="S1404">
        <v>3720</v>
      </c>
    </row>
    <row r="1405" spans="1:19" x14ac:dyDescent="0.25">
      <c r="A1405" t="s">
        <v>1226</v>
      </c>
      <c r="B1405">
        <v>2514909</v>
      </c>
      <c r="C1405">
        <v>251490</v>
      </c>
      <c r="D1405" t="s">
        <v>1400</v>
      </c>
      <c r="E1405" t="str">
        <f>VLOOKUP(B1405,[1]MunicipioRegioes!I$2:N$5586,6,FALSE)</f>
        <v>Pb2502</v>
      </c>
      <c r="F1405">
        <v>7863</v>
      </c>
      <c r="G1405">
        <v>7760</v>
      </c>
      <c r="H1405">
        <v>7703</v>
      </c>
      <c r="I1405">
        <v>7646</v>
      </c>
      <c r="K1405">
        <v>8006</v>
      </c>
      <c r="L1405">
        <v>7998</v>
      </c>
      <c r="M1405" s="4">
        <v>7748</v>
      </c>
      <c r="N1405">
        <v>7727</v>
      </c>
      <c r="O1405">
        <v>7708</v>
      </c>
      <c r="P1405">
        <v>7794</v>
      </c>
      <c r="Q1405">
        <v>7774</v>
      </c>
      <c r="R1405">
        <v>7756</v>
      </c>
      <c r="S1405">
        <v>7738</v>
      </c>
    </row>
    <row r="1406" spans="1:19" x14ac:dyDescent="0.25">
      <c r="A1406" t="s">
        <v>1226</v>
      </c>
      <c r="B1406">
        <v>2515005</v>
      </c>
      <c r="C1406">
        <v>251500</v>
      </c>
      <c r="D1406" t="s">
        <v>1401</v>
      </c>
      <c r="E1406" t="str">
        <f>VLOOKUP(B1406,[1]MunicipioRegioes!I$2:N$5586,6,FALSE)</f>
        <v>Pb2504</v>
      </c>
      <c r="F1406">
        <v>6327</v>
      </c>
      <c r="G1406">
        <v>6487</v>
      </c>
      <c r="H1406">
        <v>6576</v>
      </c>
      <c r="I1406">
        <v>6664</v>
      </c>
      <c r="K1406">
        <v>6749</v>
      </c>
      <c r="L1406">
        <v>6812</v>
      </c>
      <c r="M1406" s="4">
        <v>6696</v>
      </c>
      <c r="N1406">
        <v>6743</v>
      </c>
      <c r="O1406">
        <v>6789</v>
      </c>
      <c r="P1406">
        <v>6970</v>
      </c>
      <c r="Q1406">
        <v>7026</v>
      </c>
      <c r="R1406">
        <v>7079</v>
      </c>
      <c r="S1406">
        <v>7131</v>
      </c>
    </row>
    <row r="1407" spans="1:19" x14ac:dyDescent="0.25">
      <c r="A1407" t="s">
        <v>1226</v>
      </c>
      <c r="B1407">
        <v>2515104</v>
      </c>
      <c r="C1407">
        <v>251510</v>
      </c>
      <c r="D1407" t="s">
        <v>1402</v>
      </c>
      <c r="E1407" t="str">
        <f>VLOOKUP(B1407,[1]MunicipioRegioes!I$2:N$5586,6,FALSE)</f>
        <v>Pb2503</v>
      </c>
      <c r="F1407">
        <v>10406</v>
      </c>
      <c r="G1407">
        <v>10658</v>
      </c>
      <c r="H1407">
        <v>10798</v>
      </c>
      <c r="I1407">
        <v>10937</v>
      </c>
      <c r="K1407">
        <v>11208</v>
      </c>
      <c r="L1407">
        <v>11320</v>
      </c>
      <c r="M1407" s="4">
        <v>11041</v>
      </c>
      <c r="N1407">
        <v>11119</v>
      </c>
      <c r="O1407">
        <v>11195</v>
      </c>
      <c r="P1407">
        <v>11495</v>
      </c>
      <c r="Q1407">
        <v>11588</v>
      </c>
      <c r="R1407">
        <v>11677</v>
      </c>
      <c r="S1407">
        <v>11762</v>
      </c>
    </row>
    <row r="1408" spans="1:19" x14ac:dyDescent="0.25">
      <c r="A1408" t="s">
        <v>1226</v>
      </c>
      <c r="B1408">
        <v>2515203</v>
      </c>
      <c r="C1408">
        <v>251520</v>
      </c>
      <c r="D1408" t="s">
        <v>1403</v>
      </c>
      <c r="E1408" t="str">
        <f>VLOOKUP(B1408,[1]MunicipioRegioes!I$2:N$5586,6,FALSE)</f>
        <v>Pb2502</v>
      </c>
      <c r="F1408">
        <v>2938</v>
      </c>
      <c r="G1408">
        <v>2967</v>
      </c>
      <c r="H1408">
        <v>2984</v>
      </c>
      <c r="I1408">
        <v>3000</v>
      </c>
      <c r="K1408">
        <v>3147</v>
      </c>
      <c r="L1408">
        <v>3170</v>
      </c>
      <c r="M1408" s="4">
        <v>3239</v>
      </c>
      <c r="N1408">
        <v>3261</v>
      </c>
      <c r="O1408">
        <v>3287</v>
      </c>
      <c r="P1408">
        <v>3380</v>
      </c>
      <c r="Q1408">
        <v>3411</v>
      </c>
      <c r="R1408">
        <v>3440</v>
      </c>
      <c r="S1408">
        <v>3469</v>
      </c>
    </row>
    <row r="1409" spans="1:19" x14ac:dyDescent="0.25">
      <c r="A1409" t="s">
        <v>1226</v>
      </c>
      <c r="B1409">
        <v>2515302</v>
      </c>
      <c r="C1409">
        <v>251530</v>
      </c>
      <c r="D1409" t="s">
        <v>1404</v>
      </c>
      <c r="E1409" t="str">
        <f>VLOOKUP(B1409,[1]MunicipioRegioes!I$2:N$5586,6,FALSE)</f>
        <v>Pb2504</v>
      </c>
      <c r="F1409">
        <v>47298</v>
      </c>
      <c r="G1409">
        <v>47261</v>
      </c>
      <c r="H1409">
        <v>47240</v>
      </c>
      <c r="I1409">
        <v>47220</v>
      </c>
      <c r="K1409">
        <v>47690</v>
      </c>
      <c r="L1409">
        <v>47682</v>
      </c>
      <c r="M1409" s="4">
        <v>50151</v>
      </c>
      <c r="N1409">
        <v>50357</v>
      </c>
      <c r="O1409">
        <v>50565</v>
      </c>
      <c r="P1409">
        <v>51700</v>
      </c>
      <c r="Q1409">
        <v>51964</v>
      </c>
      <c r="R1409">
        <v>52218</v>
      </c>
      <c r="S1409">
        <v>52463</v>
      </c>
    </row>
    <row r="1410" spans="1:19" x14ac:dyDescent="0.25">
      <c r="A1410" t="s">
        <v>1226</v>
      </c>
      <c r="B1410">
        <v>2515401</v>
      </c>
      <c r="C1410">
        <v>251540</v>
      </c>
      <c r="D1410" t="s">
        <v>1405</v>
      </c>
      <c r="E1410" t="str">
        <f>VLOOKUP(B1410,[1]MunicipioRegioes!I$2:N$5586,6,FALSE)</f>
        <v>Pb2502</v>
      </c>
      <c r="F1410">
        <v>9487</v>
      </c>
      <c r="G1410">
        <v>9740</v>
      </c>
      <c r="H1410">
        <v>9880</v>
      </c>
      <c r="I1410">
        <v>10020</v>
      </c>
      <c r="K1410">
        <v>10007</v>
      </c>
      <c r="L1410">
        <v>10091</v>
      </c>
      <c r="M1410" s="4">
        <v>10230</v>
      </c>
      <c r="N1410">
        <v>10316</v>
      </c>
      <c r="O1410">
        <v>10400</v>
      </c>
      <c r="P1410">
        <v>10701</v>
      </c>
      <c r="Q1410">
        <v>10803</v>
      </c>
      <c r="R1410">
        <v>10900</v>
      </c>
      <c r="S1410">
        <v>10994</v>
      </c>
    </row>
    <row r="1411" spans="1:19" x14ac:dyDescent="0.25">
      <c r="A1411" t="s">
        <v>1226</v>
      </c>
      <c r="B1411">
        <v>2515500</v>
      </c>
      <c r="C1411">
        <v>251550</v>
      </c>
      <c r="D1411" t="s">
        <v>1406</v>
      </c>
      <c r="E1411" t="str">
        <f>VLOOKUP(B1411,[1]MunicipioRegioes!I$2:N$5586,6,FALSE)</f>
        <v>Pb2502</v>
      </c>
      <c r="F1411">
        <v>12242</v>
      </c>
      <c r="G1411">
        <v>12221</v>
      </c>
      <c r="H1411">
        <v>12209</v>
      </c>
      <c r="I1411">
        <v>12054</v>
      </c>
      <c r="K1411">
        <v>12762</v>
      </c>
      <c r="L1411">
        <v>12816</v>
      </c>
      <c r="M1411" s="4">
        <v>12971</v>
      </c>
      <c r="N1411">
        <v>13038</v>
      </c>
      <c r="O1411">
        <v>13101</v>
      </c>
      <c r="P1411">
        <v>13409</v>
      </c>
      <c r="Q1411">
        <v>13488</v>
      </c>
      <c r="R1411">
        <v>13564</v>
      </c>
      <c r="S1411">
        <v>13637</v>
      </c>
    </row>
    <row r="1412" spans="1:19" x14ac:dyDescent="0.25">
      <c r="A1412" t="s">
        <v>1226</v>
      </c>
      <c r="B1412">
        <v>2515609</v>
      </c>
      <c r="C1412">
        <v>251560</v>
      </c>
      <c r="D1412" t="s">
        <v>1407</v>
      </c>
      <c r="E1412" t="str">
        <f>VLOOKUP(B1412,[1]MunicipioRegioes!I$2:N$5586,6,FALSE)</f>
        <v>Pb2503</v>
      </c>
      <c r="F1412">
        <v>3354</v>
      </c>
      <c r="G1412">
        <v>3299</v>
      </c>
      <c r="H1412">
        <v>3269</v>
      </c>
      <c r="I1412">
        <v>3239</v>
      </c>
      <c r="K1412">
        <v>3223</v>
      </c>
      <c r="L1412">
        <v>3198</v>
      </c>
      <c r="M1412" s="4">
        <v>3204</v>
      </c>
      <c r="N1412">
        <v>3186</v>
      </c>
      <c r="O1412">
        <v>3169</v>
      </c>
      <c r="P1412">
        <v>3190</v>
      </c>
      <c r="Q1412">
        <v>3172</v>
      </c>
      <c r="R1412">
        <v>3154</v>
      </c>
      <c r="S1412">
        <v>3137</v>
      </c>
    </row>
    <row r="1413" spans="1:19" x14ac:dyDescent="0.25">
      <c r="A1413" t="s">
        <v>1226</v>
      </c>
      <c r="B1413">
        <v>2515708</v>
      </c>
      <c r="C1413">
        <v>251570</v>
      </c>
      <c r="D1413" t="s">
        <v>1408</v>
      </c>
      <c r="E1413" t="str">
        <f>VLOOKUP(B1413,[1]MunicipioRegioes!I$2:N$5586,6,FALSE)</f>
        <v>Pb2501</v>
      </c>
      <c r="F1413">
        <v>2934</v>
      </c>
      <c r="G1413">
        <v>2987</v>
      </c>
      <c r="H1413">
        <v>3016</v>
      </c>
      <c r="I1413">
        <v>3045</v>
      </c>
      <c r="K1413">
        <v>3122</v>
      </c>
      <c r="L1413">
        <v>3147</v>
      </c>
      <c r="M1413" s="4">
        <v>2975</v>
      </c>
      <c r="N1413">
        <v>2984</v>
      </c>
      <c r="O1413">
        <v>2994</v>
      </c>
      <c r="P1413">
        <v>3055</v>
      </c>
      <c r="Q1413">
        <v>3067</v>
      </c>
      <c r="R1413">
        <v>3078</v>
      </c>
      <c r="S1413">
        <v>3089</v>
      </c>
    </row>
    <row r="1414" spans="1:19" x14ac:dyDescent="0.25">
      <c r="A1414" t="s">
        <v>1226</v>
      </c>
      <c r="B1414">
        <v>2515807</v>
      </c>
      <c r="C1414">
        <v>251580</v>
      </c>
      <c r="D1414" t="s">
        <v>1409</v>
      </c>
      <c r="E1414" t="str">
        <f>VLOOKUP(B1414,[1]MunicipioRegioes!I$2:N$5586,6,FALSE)</f>
        <v>Pb2503</v>
      </c>
      <c r="F1414">
        <v>7308</v>
      </c>
      <c r="G1414">
        <v>7308</v>
      </c>
      <c r="H1414">
        <v>7308</v>
      </c>
      <c r="I1414">
        <v>7308</v>
      </c>
      <c r="K1414">
        <v>7865</v>
      </c>
      <c r="L1414">
        <v>7915</v>
      </c>
      <c r="M1414" s="4">
        <v>7054</v>
      </c>
      <c r="N1414">
        <v>7030</v>
      </c>
      <c r="O1414">
        <v>7012</v>
      </c>
      <c r="P1414">
        <v>7089</v>
      </c>
      <c r="Q1414">
        <v>7071</v>
      </c>
      <c r="R1414">
        <v>7053</v>
      </c>
      <c r="S1414">
        <v>7036</v>
      </c>
    </row>
    <row r="1415" spans="1:19" x14ac:dyDescent="0.25">
      <c r="A1415" t="s">
        <v>1226</v>
      </c>
      <c r="B1415">
        <v>2515906</v>
      </c>
      <c r="C1415">
        <v>251590</v>
      </c>
      <c r="D1415" t="s">
        <v>1410</v>
      </c>
      <c r="E1415" t="str">
        <f>VLOOKUP(B1415,[1]MunicipioRegioes!I$2:N$5586,6,FALSE)</f>
        <v>Pb2503</v>
      </c>
      <c r="F1415">
        <v>5790</v>
      </c>
      <c r="G1415">
        <v>5316</v>
      </c>
      <c r="H1415">
        <v>5019</v>
      </c>
      <c r="I1415">
        <v>4724</v>
      </c>
      <c r="K1415">
        <v>6790</v>
      </c>
      <c r="L1415">
        <v>6798</v>
      </c>
      <c r="M1415" s="4">
        <v>6238</v>
      </c>
      <c r="N1415">
        <v>6206</v>
      </c>
      <c r="O1415">
        <v>6175</v>
      </c>
      <c r="P1415">
        <v>6218</v>
      </c>
      <c r="Q1415">
        <v>6185</v>
      </c>
      <c r="R1415">
        <v>6153</v>
      </c>
      <c r="S1415">
        <v>6123</v>
      </c>
    </row>
    <row r="1416" spans="1:19" x14ac:dyDescent="0.25">
      <c r="A1416" t="s">
        <v>1226</v>
      </c>
      <c r="B1416">
        <v>2515930</v>
      </c>
      <c r="C1416">
        <v>251593</v>
      </c>
      <c r="D1416" t="s">
        <v>1411</v>
      </c>
      <c r="E1416" t="str">
        <f>VLOOKUP(B1416,[1]MunicipioRegioes!I$2:N$5586,6,FALSE)</f>
        <v>Pb2503</v>
      </c>
      <c r="F1416">
        <v>3723</v>
      </c>
      <c r="G1416">
        <v>3909</v>
      </c>
      <c r="H1416">
        <v>4012</v>
      </c>
      <c r="I1416">
        <v>4114</v>
      </c>
      <c r="K1416">
        <v>4325</v>
      </c>
      <c r="L1416">
        <v>4411</v>
      </c>
      <c r="M1416" s="4">
        <v>4395</v>
      </c>
      <c r="N1416">
        <v>4468</v>
      </c>
      <c r="O1416">
        <v>4539</v>
      </c>
      <c r="P1416">
        <v>4728</v>
      </c>
      <c r="Q1416">
        <v>4811</v>
      </c>
      <c r="R1416">
        <v>4892</v>
      </c>
      <c r="S1416">
        <v>4969</v>
      </c>
    </row>
    <row r="1417" spans="1:19" x14ac:dyDescent="0.25">
      <c r="A1417" t="s">
        <v>1226</v>
      </c>
      <c r="B1417">
        <v>2515971</v>
      </c>
      <c r="C1417">
        <v>251597</v>
      </c>
      <c r="D1417" t="s">
        <v>1412</v>
      </c>
      <c r="E1417" t="str">
        <f>VLOOKUP(B1417,[1]MunicipioRegioes!I$2:N$5586,6,FALSE)</f>
        <v>Pb2504</v>
      </c>
      <c r="F1417">
        <v>6659</v>
      </c>
      <c r="G1417">
        <v>6508</v>
      </c>
      <c r="H1417">
        <v>6425</v>
      </c>
      <c r="I1417">
        <v>6342</v>
      </c>
      <c r="K1417">
        <v>7543</v>
      </c>
      <c r="L1417">
        <v>7604</v>
      </c>
      <c r="M1417" s="4">
        <v>7363</v>
      </c>
      <c r="N1417">
        <v>7410</v>
      </c>
      <c r="O1417">
        <v>7447</v>
      </c>
      <c r="P1417">
        <v>7623</v>
      </c>
      <c r="Q1417">
        <v>7669</v>
      </c>
      <c r="R1417">
        <v>7712</v>
      </c>
      <c r="S1417">
        <v>7754</v>
      </c>
    </row>
    <row r="1418" spans="1:19" x14ac:dyDescent="0.25">
      <c r="A1418" t="s">
        <v>1226</v>
      </c>
      <c r="B1418">
        <v>2516003</v>
      </c>
      <c r="C1418">
        <v>251600</v>
      </c>
      <c r="D1418" t="s">
        <v>1413</v>
      </c>
      <c r="E1418" t="str">
        <f>VLOOKUP(B1418,[1]MunicipioRegioes!I$2:N$5586,6,FALSE)</f>
        <v>Pb2503</v>
      </c>
      <c r="F1418">
        <v>30880</v>
      </c>
      <c r="G1418">
        <v>31573</v>
      </c>
      <c r="H1418">
        <v>31957</v>
      </c>
      <c r="I1418">
        <v>32337</v>
      </c>
      <c r="K1418">
        <v>28149</v>
      </c>
      <c r="L1418">
        <v>27951</v>
      </c>
      <c r="M1418" s="4">
        <v>26689</v>
      </c>
      <c r="N1418">
        <v>26505</v>
      </c>
      <c r="O1418">
        <v>26323</v>
      </c>
      <c r="P1418">
        <v>26431</v>
      </c>
      <c r="Q1418">
        <v>26925</v>
      </c>
      <c r="R1418">
        <v>26734</v>
      </c>
      <c r="S1418">
        <v>26551</v>
      </c>
    </row>
    <row r="1419" spans="1:19" x14ac:dyDescent="0.25">
      <c r="A1419" t="s">
        <v>1226</v>
      </c>
      <c r="B1419">
        <v>2516102</v>
      </c>
      <c r="C1419">
        <v>251610</v>
      </c>
      <c r="D1419" t="s">
        <v>1414</v>
      </c>
      <c r="E1419" t="str">
        <f>VLOOKUP(B1419,[1]MunicipioRegioes!I$2:N$5586,6,FALSE)</f>
        <v>Pb2503</v>
      </c>
      <c r="F1419">
        <v>12334</v>
      </c>
      <c r="G1419">
        <v>12516</v>
      </c>
      <c r="H1419">
        <v>12616</v>
      </c>
      <c r="I1419">
        <v>12716</v>
      </c>
      <c r="K1419">
        <v>13489</v>
      </c>
      <c r="L1419">
        <v>13623</v>
      </c>
      <c r="M1419" s="4">
        <v>13739</v>
      </c>
      <c r="N1419">
        <v>13868</v>
      </c>
      <c r="O1419">
        <v>13993</v>
      </c>
      <c r="P1419">
        <v>14418</v>
      </c>
      <c r="Q1419">
        <v>14569</v>
      </c>
      <c r="R1419">
        <v>14714</v>
      </c>
      <c r="S1419">
        <v>14853</v>
      </c>
    </row>
    <row r="1420" spans="1:19" x14ac:dyDescent="0.25">
      <c r="A1420" t="s">
        <v>1226</v>
      </c>
      <c r="B1420">
        <v>2516151</v>
      </c>
      <c r="C1420">
        <v>251615</v>
      </c>
      <c r="D1420" t="s">
        <v>1415</v>
      </c>
      <c r="E1420" t="str">
        <f>VLOOKUP(B1420,[1]MunicipioRegioes!I$2:N$5586,6,FALSE)</f>
        <v>Pb2503</v>
      </c>
      <c r="F1420">
        <v>2662</v>
      </c>
      <c r="G1420">
        <v>2704</v>
      </c>
      <c r="H1420">
        <v>2728</v>
      </c>
      <c r="I1420">
        <v>2751</v>
      </c>
      <c r="K1420">
        <v>3045</v>
      </c>
      <c r="L1420">
        <v>3089</v>
      </c>
      <c r="M1420" s="4">
        <v>3173</v>
      </c>
      <c r="N1420">
        <v>3213</v>
      </c>
      <c r="O1420">
        <v>3256</v>
      </c>
      <c r="P1420">
        <v>3376</v>
      </c>
      <c r="Q1420">
        <v>3427</v>
      </c>
      <c r="R1420">
        <v>3475</v>
      </c>
      <c r="S1420">
        <v>3522</v>
      </c>
    </row>
    <row r="1421" spans="1:19" x14ac:dyDescent="0.25">
      <c r="A1421" t="s">
        <v>1226</v>
      </c>
      <c r="B1421">
        <v>2516201</v>
      </c>
      <c r="C1421">
        <v>251620</v>
      </c>
      <c r="D1421" t="s">
        <v>1416</v>
      </c>
      <c r="E1421" t="str">
        <f>VLOOKUP(B1421,[1]MunicipioRegioes!I$2:N$5586,6,FALSE)</f>
        <v>Pb2501</v>
      </c>
      <c r="F1421">
        <v>62610</v>
      </c>
      <c r="G1421">
        <v>63091</v>
      </c>
      <c r="H1421">
        <v>63358</v>
      </c>
      <c r="I1421">
        <v>63622</v>
      </c>
      <c r="K1421">
        <v>65568</v>
      </c>
      <c r="L1421">
        <v>65930</v>
      </c>
      <c r="M1421" s="4">
        <v>65807</v>
      </c>
      <c r="N1421">
        <v>66135</v>
      </c>
      <c r="O1421">
        <v>66457</v>
      </c>
      <c r="P1421">
        <v>68030</v>
      </c>
      <c r="Q1421">
        <v>68434</v>
      </c>
      <c r="R1421">
        <v>68822</v>
      </c>
      <c r="S1421">
        <v>69196</v>
      </c>
    </row>
    <row r="1422" spans="1:19" x14ac:dyDescent="0.25">
      <c r="A1422" t="s">
        <v>1226</v>
      </c>
      <c r="B1422">
        <v>2516300</v>
      </c>
      <c r="C1422">
        <v>251630</v>
      </c>
      <c r="D1422" t="s">
        <v>1417</v>
      </c>
      <c r="E1422" t="str">
        <f>VLOOKUP(B1422,[1]MunicipioRegioes!I$2:N$5586,6,FALSE)</f>
        <v>Pb2502</v>
      </c>
      <c r="F1422">
        <v>14860</v>
      </c>
      <c r="G1422">
        <v>14743</v>
      </c>
      <c r="H1422">
        <v>14679</v>
      </c>
      <c r="I1422">
        <v>14614</v>
      </c>
      <c r="K1422">
        <v>16908</v>
      </c>
      <c r="L1422">
        <v>17085</v>
      </c>
      <c r="M1422" s="4">
        <v>16072</v>
      </c>
      <c r="N1422">
        <v>16139</v>
      </c>
      <c r="O1422">
        <v>16215</v>
      </c>
      <c r="P1422">
        <v>16595</v>
      </c>
      <c r="Q1422">
        <v>16691</v>
      </c>
      <c r="R1422">
        <v>16784</v>
      </c>
      <c r="S1422">
        <v>16872</v>
      </c>
    </row>
    <row r="1423" spans="1:19" x14ac:dyDescent="0.25">
      <c r="A1423" t="s">
        <v>1226</v>
      </c>
      <c r="B1423">
        <v>2516409</v>
      </c>
      <c r="C1423">
        <v>251640</v>
      </c>
      <c r="D1423" t="s">
        <v>1271</v>
      </c>
      <c r="E1423" t="str">
        <f>VLOOKUP(B1423,[1]MunicipioRegioes!I$2:N$5586,6,FALSE)</f>
        <v>Pb2503</v>
      </c>
      <c r="F1423">
        <v>9074</v>
      </c>
      <c r="G1423">
        <v>8865</v>
      </c>
      <c r="H1423">
        <v>8750</v>
      </c>
      <c r="I1423">
        <v>8635</v>
      </c>
      <c r="K1423">
        <v>9818</v>
      </c>
      <c r="L1423">
        <v>9854</v>
      </c>
      <c r="M1423" s="4">
        <v>10263</v>
      </c>
      <c r="N1423">
        <v>10329</v>
      </c>
      <c r="O1423">
        <v>10394</v>
      </c>
      <c r="P1423">
        <v>10665</v>
      </c>
      <c r="Q1423">
        <v>10745</v>
      </c>
      <c r="R1423">
        <v>10822</v>
      </c>
      <c r="S1423">
        <v>10896</v>
      </c>
    </row>
    <row r="1424" spans="1:19" x14ac:dyDescent="0.25">
      <c r="A1424" t="s">
        <v>1226</v>
      </c>
      <c r="B1424">
        <v>2516508</v>
      </c>
      <c r="C1424">
        <v>251650</v>
      </c>
      <c r="D1424" t="s">
        <v>1418</v>
      </c>
      <c r="E1424" t="str">
        <f>VLOOKUP(B1424,[1]MunicipioRegioes!I$2:N$5586,6,FALSE)</f>
        <v>Pb2502</v>
      </c>
      <c r="F1424">
        <v>13085</v>
      </c>
      <c r="G1424">
        <v>13568</v>
      </c>
      <c r="H1424">
        <v>13495</v>
      </c>
      <c r="I1424">
        <v>13421</v>
      </c>
      <c r="K1424">
        <v>15124</v>
      </c>
      <c r="L1424">
        <v>15236</v>
      </c>
      <c r="M1424" s="4">
        <v>14938</v>
      </c>
      <c r="N1424">
        <v>15015</v>
      </c>
      <c r="O1424">
        <v>14833</v>
      </c>
      <c r="P1424">
        <v>15190</v>
      </c>
      <c r="Q1424">
        <v>15284</v>
      </c>
      <c r="R1424">
        <v>15376</v>
      </c>
      <c r="S1424">
        <v>15193</v>
      </c>
    </row>
    <row r="1425" spans="1:19" x14ac:dyDescent="0.25">
      <c r="A1425" t="s">
        <v>1226</v>
      </c>
      <c r="B1425">
        <v>2516607</v>
      </c>
      <c r="C1425">
        <v>251660</v>
      </c>
      <c r="D1425" t="s">
        <v>1419</v>
      </c>
      <c r="E1425" t="str">
        <f>VLOOKUP(B1425,[1]MunicipioRegioes!I$2:N$5586,6,FALSE)</f>
        <v>Pb2501</v>
      </c>
      <c r="F1425">
        <v>13350</v>
      </c>
      <c r="G1425">
        <v>13195</v>
      </c>
      <c r="H1425">
        <v>13109</v>
      </c>
      <c r="I1425">
        <v>13024</v>
      </c>
      <c r="K1425">
        <v>14414</v>
      </c>
      <c r="L1425">
        <v>14487</v>
      </c>
      <c r="M1425" s="4">
        <v>14103</v>
      </c>
      <c r="N1425">
        <v>14143</v>
      </c>
      <c r="O1425">
        <v>14182</v>
      </c>
      <c r="P1425">
        <v>14467</v>
      </c>
      <c r="Q1425">
        <v>14518</v>
      </c>
      <c r="R1425">
        <v>14568</v>
      </c>
      <c r="S1425">
        <v>14615</v>
      </c>
    </row>
    <row r="1426" spans="1:19" x14ac:dyDescent="0.25">
      <c r="A1426" t="s">
        <v>1226</v>
      </c>
      <c r="B1426">
        <v>2516706</v>
      </c>
      <c r="C1426">
        <v>251670</v>
      </c>
      <c r="D1426" t="s">
        <v>1420</v>
      </c>
      <c r="E1426" t="str">
        <f>VLOOKUP(B1426,[1]MunicipioRegioes!I$2:N$5586,6,FALSE)</f>
        <v>Pb2501</v>
      </c>
      <c r="F1426">
        <v>11698</v>
      </c>
      <c r="G1426">
        <v>12149</v>
      </c>
      <c r="H1426">
        <v>12393</v>
      </c>
      <c r="I1426">
        <v>12314</v>
      </c>
      <c r="K1426">
        <v>14064</v>
      </c>
      <c r="L1426">
        <v>14177</v>
      </c>
      <c r="M1426" s="4">
        <v>14153</v>
      </c>
      <c r="N1426">
        <v>14254</v>
      </c>
      <c r="O1426">
        <v>14352</v>
      </c>
      <c r="P1426">
        <v>14739</v>
      </c>
      <c r="Q1426">
        <v>14859</v>
      </c>
      <c r="R1426">
        <v>14974</v>
      </c>
      <c r="S1426">
        <v>15085</v>
      </c>
    </row>
    <row r="1427" spans="1:19" x14ac:dyDescent="0.25">
      <c r="A1427" t="s">
        <v>1226</v>
      </c>
      <c r="B1427">
        <v>2516755</v>
      </c>
      <c r="C1427">
        <v>251675</v>
      </c>
      <c r="D1427" t="s">
        <v>1421</v>
      </c>
      <c r="E1427" t="str">
        <f>VLOOKUP(B1427,[1]MunicipioRegioes!I$2:N$5586,6,FALSE)</f>
        <v>Pb2502</v>
      </c>
      <c r="F1427">
        <v>2515</v>
      </c>
      <c r="G1427">
        <v>2543</v>
      </c>
      <c r="H1427">
        <v>2559</v>
      </c>
      <c r="I1427">
        <v>2574</v>
      </c>
      <c r="K1427">
        <v>2882</v>
      </c>
      <c r="L1427">
        <v>2921</v>
      </c>
      <c r="M1427" s="4">
        <v>2816</v>
      </c>
      <c r="N1427">
        <v>2839</v>
      </c>
      <c r="O1427">
        <v>2865</v>
      </c>
      <c r="P1427">
        <v>2951</v>
      </c>
      <c r="Q1427">
        <v>2981</v>
      </c>
      <c r="R1427">
        <v>3011</v>
      </c>
      <c r="S1427">
        <v>3039</v>
      </c>
    </row>
    <row r="1428" spans="1:19" x14ac:dyDescent="0.25">
      <c r="A1428" t="s">
        <v>1226</v>
      </c>
      <c r="B1428">
        <v>2516805</v>
      </c>
      <c r="C1428">
        <v>251680</v>
      </c>
      <c r="D1428" t="s">
        <v>1422</v>
      </c>
      <c r="E1428" t="str">
        <f>VLOOKUP(B1428,[1]MunicipioRegioes!I$2:N$5586,6,FALSE)</f>
        <v>Pb2501</v>
      </c>
      <c r="F1428">
        <v>9255</v>
      </c>
      <c r="G1428">
        <v>9389</v>
      </c>
      <c r="H1428">
        <v>9463</v>
      </c>
      <c r="I1428">
        <v>9537</v>
      </c>
      <c r="K1428">
        <v>9891</v>
      </c>
      <c r="L1428">
        <v>9968</v>
      </c>
      <c r="M1428" s="4">
        <v>9223</v>
      </c>
      <c r="N1428">
        <v>9233</v>
      </c>
      <c r="O1428">
        <v>9246</v>
      </c>
      <c r="P1428">
        <v>9410</v>
      </c>
      <c r="Q1428">
        <v>9429</v>
      </c>
      <c r="R1428">
        <v>9447</v>
      </c>
      <c r="S1428">
        <v>9465</v>
      </c>
    </row>
    <row r="1429" spans="1:19" x14ac:dyDescent="0.25">
      <c r="A1429" t="s">
        <v>1226</v>
      </c>
      <c r="B1429">
        <v>2516904</v>
      </c>
      <c r="C1429">
        <v>251690</v>
      </c>
      <c r="D1429" t="s">
        <v>1423</v>
      </c>
      <c r="E1429" t="str">
        <f>VLOOKUP(B1429,[1]MunicipioRegioes!I$2:N$5586,6,FALSE)</f>
        <v>Pb2501</v>
      </c>
      <c r="F1429">
        <v>13510</v>
      </c>
      <c r="G1429">
        <v>13396</v>
      </c>
      <c r="H1429">
        <v>13333</v>
      </c>
      <c r="I1429">
        <v>13271</v>
      </c>
      <c r="K1429">
        <v>14855</v>
      </c>
      <c r="L1429">
        <v>14963</v>
      </c>
      <c r="M1429" s="4">
        <v>14584</v>
      </c>
      <c r="N1429">
        <v>14653</v>
      </c>
      <c r="O1429">
        <v>14721</v>
      </c>
      <c r="P1429">
        <v>15062</v>
      </c>
      <c r="Q1429">
        <v>15147</v>
      </c>
      <c r="R1429">
        <v>15228</v>
      </c>
      <c r="S1429">
        <v>15307</v>
      </c>
    </row>
    <row r="1430" spans="1:19" x14ac:dyDescent="0.25">
      <c r="A1430" t="s">
        <v>1226</v>
      </c>
      <c r="B1430">
        <v>2517001</v>
      </c>
      <c r="C1430">
        <v>251700</v>
      </c>
      <c r="D1430" t="s">
        <v>1424</v>
      </c>
      <c r="E1430" t="str">
        <f>VLOOKUP(B1430,[1]MunicipioRegioes!I$2:N$5586,6,FALSE)</f>
        <v>Pb2503</v>
      </c>
      <c r="F1430">
        <v>8859</v>
      </c>
      <c r="G1430">
        <v>8637</v>
      </c>
      <c r="H1430">
        <v>8515</v>
      </c>
      <c r="I1430">
        <v>8393</v>
      </c>
      <c r="K1430">
        <v>9433</v>
      </c>
      <c r="L1430">
        <v>9450</v>
      </c>
      <c r="M1430" s="4">
        <v>9300</v>
      </c>
      <c r="N1430">
        <v>9306</v>
      </c>
      <c r="O1430">
        <v>9698</v>
      </c>
      <c r="P1430">
        <v>9862</v>
      </c>
      <c r="Q1430">
        <v>9874</v>
      </c>
      <c r="R1430">
        <v>9889</v>
      </c>
      <c r="S1430">
        <v>9901</v>
      </c>
    </row>
    <row r="1431" spans="1:19" x14ac:dyDescent="0.25">
      <c r="A1431" t="s">
        <v>1226</v>
      </c>
      <c r="B1431">
        <v>2517100</v>
      </c>
      <c r="C1431">
        <v>251710</v>
      </c>
      <c r="D1431" t="s">
        <v>1221</v>
      </c>
      <c r="E1431" t="str">
        <f>VLOOKUP(B1431,[1]MunicipioRegioes!I$2:N$5586,6,FALSE)</f>
        <v>Pb2502</v>
      </c>
      <c r="F1431">
        <v>2002</v>
      </c>
      <c r="G1431">
        <v>1969</v>
      </c>
      <c r="H1431">
        <v>1951</v>
      </c>
      <c r="I1431">
        <v>1933</v>
      </c>
      <c r="K1431">
        <v>2522</v>
      </c>
      <c r="L1431">
        <v>2568</v>
      </c>
      <c r="M1431" s="4">
        <v>2504</v>
      </c>
      <c r="N1431">
        <v>2539</v>
      </c>
      <c r="O1431">
        <v>2573</v>
      </c>
      <c r="P1431">
        <v>2668</v>
      </c>
      <c r="Q1431">
        <v>2709</v>
      </c>
      <c r="R1431">
        <v>2747</v>
      </c>
      <c r="S1431">
        <v>2784</v>
      </c>
    </row>
    <row r="1432" spans="1:19" x14ac:dyDescent="0.25">
      <c r="A1432" t="s">
        <v>1226</v>
      </c>
      <c r="B1432">
        <v>2517209</v>
      </c>
      <c r="C1432">
        <v>251720</v>
      </c>
      <c r="D1432" t="s">
        <v>1425</v>
      </c>
      <c r="E1432" t="str">
        <f>VLOOKUP(B1432,[1]MunicipioRegioes!I$2:N$5586,6,FALSE)</f>
        <v>Pb2501</v>
      </c>
      <c r="F1432">
        <v>4689</v>
      </c>
      <c r="G1432">
        <v>4700</v>
      </c>
      <c r="H1432">
        <v>4706</v>
      </c>
      <c r="I1432">
        <v>4712</v>
      </c>
      <c r="K1432">
        <v>4890</v>
      </c>
      <c r="L1432">
        <v>4908</v>
      </c>
      <c r="M1432" s="4">
        <v>5045</v>
      </c>
      <c r="N1432">
        <v>5074</v>
      </c>
      <c r="O1432">
        <v>5102</v>
      </c>
      <c r="P1432">
        <v>5228</v>
      </c>
      <c r="Q1432">
        <v>5262</v>
      </c>
      <c r="R1432">
        <v>5295</v>
      </c>
      <c r="S1432">
        <v>5327</v>
      </c>
    </row>
    <row r="1433" spans="1:19" x14ac:dyDescent="0.25">
      <c r="A1433" t="s">
        <v>1226</v>
      </c>
      <c r="B1433">
        <v>2517407</v>
      </c>
      <c r="C1433">
        <v>251740</v>
      </c>
      <c r="D1433" t="s">
        <v>1427</v>
      </c>
      <c r="E1433" t="str">
        <f>VLOOKUP(B1433,[1]MunicipioRegioes!I$2:N$5586,6,FALSE)</f>
        <v>Pb2502</v>
      </c>
      <c r="F1433">
        <v>1901</v>
      </c>
      <c r="G1433">
        <v>1933</v>
      </c>
      <c r="H1433">
        <v>1951</v>
      </c>
      <c r="I1433">
        <v>1968</v>
      </c>
      <c r="K1433">
        <v>2080</v>
      </c>
      <c r="L1433">
        <v>2101</v>
      </c>
      <c r="M1433" s="4">
        <v>2075</v>
      </c>
      <c r="N1433">
        <v>2092</v>
      </c>
      <c r="O1433">
        <v>2109</v>
      </c>
      <c r="P1433">
        <v>2169</v>
      </c>
      <c r="Q1433">
        <v>2189</v>
      </c>
      <c r="R1433">
        <v>2208</v>
      </c>
      <c r="S1433">
        <v>2227</v>
      </c>
    </row>
    <row r="1434" spans="1:19" x14ac:dyDescent="0.25">
      <c r="A1434" t="s">
        <v>1428</v>
      </c>
      <c r="B1434">
        <v>2600104</v>
      </c>
      <c r="C1434">
        <v>260010</v>
      </c>
      <c r="D1434" t="s">
        <v>1430</v>
      </c>
      <c r="E1434" t="str">
        <f>VLOOKUP(B1434,[1]MunicipioRegioes!I$2:N$5586,6,FALSE)</f>
        <v>Pe2601</v>
      </c>
      <c r="F1434">
        <v>33940</v>
      </c>
      <c r="G1434">
        <v>34618</v>
      </c>
      <c r="H1434">
        <v>34993</v>
      </c>
      <c r="I1434">
        <v>35365</v>
      </c>
      <c r="K1434">
        <v>35314</v>
      </c>
      <c r="L1434">
        <v>35528</v>
      </c>
      <c r="M1434" s="4">
        <v>35091</v>
      </c>
      <c r="N1434">
        <v>35254</v>
      </c>
      <c r="O1434">
        <v>35416</v>
      </c>
      <c r="P1434">
        <v>36379</v>
      </c>
      <c r="Q1434">
        <v>36547</v>
      </c>
      <c r="R1434">
        <v>36709</v>
      </c>
      <c r="S1434">
        <v>36866</v>
      </c>
    </row>
    <row r="1435" spans="1:19" x14ac:dyDescent="0.25">
      <c r="A1435" t="s">
        <v>1428</v>
      </c>
      <c r="B1435">
        <v>2600203</v>
      </c>
      <c r="C1435">
        <v>260020</v>
      </c>
      <c r="D1435" t="s">
        <v>1431</v>
      </c>
      <c r="E1435" t="str">
        <f>VLOOKUP(B1435,[1]MunicipioRegioes!I$2:N$5586,6,FALSE)</f>
        <v>Pe2602</v>
      </c>
      <c r="F1435">
        <v>15540</v>
      </c>
      <c r="G1435">
        <v>15891</v>
      </c>
      <c r="H1435">
        <v>16085</v>
      </c>
      <c r="I1435">
        <v>16277</v>
      </c>
      <c r="K1435">
        <v>17233</v>
      </c>
      <c r="L1435">
        <v>17445</v>
      </c>
      <c r="M1435" s="4">
        <v>17588</v>
      </c>
      <c r="N1435">
        <v>17783</v>
      </c>
      <c r="O1435">
        <v>17975</v>
      </c>
      <c r="P1435">
        <v>18625</v>
      </c>
      <c r="Q1435">
        <v>18831</v>
      </c>
      <c r="R1435">
        <v>19031</v>
      </c>
      <c r="S1435">
        <v>19225</v>
      </c>
    </row>
    <row r="1436" spans="1:19" x14ac:dyDescent="0.25">
      <c r="A1436" t="s">
        <v>1428</v>
      </c>
      <c r="B1436">
        <v>2600302</v>
      </c>
      <c r="C1436">
        <v>260030</v>
      </c>
      <c r="D1436" t="s">
        <v>1432</v>
      </c>
      <c r="E1436" t="str">
        <f>VLOOKUP(B1436,[1]MunicipioRegioes!I$2:N$5586,6,FALSE)</f>
        <v>Pe2603</v>
      </c>
      <c r="F1436">
        <v>20665</v>
      </c>
      <c r="G1436">
        <v>21084</v>
      </c>
      <c r="H1436">
        <v>21316</v>
      </c>
      <c r="I1436">
        <v>21546</v>
      </c>
      <c r="K1436">
        <v>22371</v>
      </c>
      <c r="L1436">
        <v>22591</v>
      </c>
      <c r="M1436" s="4">
        <v>22680</v>
      </c>
      <c r="N1436">
        <v>22882</v>
      </c>
      <c r="O1436">
        <v>23079</v>
      </c>
      <c r="P1436">
        <v>23842</v>
      </c>
      <c r="Q1436">
        <v>24052</v>
      </c>
      <c r="R1436">
        <v>24256</v>
      </c>
      <c r="S1436">
        <v>24454</v>
      </c>
    </row>
    <row r="1437" spans="1:19" x14ac:dyDescent="0.25">
      <c r="A1437" t="s">
        <v>1428</v>
      </c>
      <c r="B1437">
        <v>2600401</v>
      </c>
      <c r="C1437">
        <v>260040</v>
      </c>
      <c r="D1437" t="s">
        <v>1433</v>
      </c>
      <c r="E1437" t="str">
        <f>VLOOKUP(B1437,[1]MunicipioRegioes!I$2:N$5586,6,FALSE)</f>
        <v>Pe2604</v>
      </c>
      <c r="F1437">
        <v>29333</v>
      </c>
      <c r="G1437">
        <v>29866</v>
      </c>
      <c r="H1437">
        <v>30162</v>
      </c>
      <c r="I1437">
        <v>30455</v>
      </c>
      <c r="K1437">
        <v>30606</v>
      </c>
      <c r="L1437">
        <v>30792</v>
      </c>
      <c r="M1437" s="4">
        <v>33046</v>
      </c>
      <c r="N1437">
        <v>33445</v>
      </c>
      <c r="O1437">
        <v>33785</v>
      </c>
      <c r="P1437">
        <v>34978</v>
      </c>
      <c r="Q1437">
        <v>35344</v>
      </c>
      <c r="R1437">
        <v>35698</v>
      </c>
      <c r="S1437">
        <v>36040</v>
      </c>
    </row>
    <row r="1438" spans="1:19" x14ac:dyDescent="0.25">
      <c r="A1438" t="s">
        <v>1428</v>
      </c>
      <c r="B1438">
        <v>2600500</v>
      </c>
      <c r="C1438">
        <v>260050</v>
      </c>
      <c r="D1438" t="s">
        <v>1434</v>
      </c>
      <c r="E1438" t="str">
        <f>VLOOKUP(B1438,[1]MunicipioRegioes!I$2:N$5586,6,FALSE)</f>
        <v>Pe2603</v>
      </c>
      <c r="F1438">
        <v>36113</v>
      </c>
      <c r="G1438">
        <v>35762</v>
      </c>
      <c r="H1438">
        <v>35567</v>
      </c>
      <c r="I1438">
        <v>35374</v>
      </c>
      <c r="K1438">
        <v>39421</v>
      </c>
      <c r="L1438">
        <v>39672</v>
      </c>
      <c r="M1438" s="4">
        <v>40007</v>
      </c>
      <c r="N1438">
        <v>40511</v>
      </c>
      <c r="O1438">
        <v>40778</v>
      </c>
      <c r="P1438">
        <v>42008</v>
      </c>
      <c r="Q1438">
        <v>42291</v>
      </c>
      <c r="R1438">
        <v>42566</v>
      </c>
      <c r="S1438">
        <v>42831</v>
      </c>
    </row>
    <row r="1439" spans="1:19" x14ac:dyDescent="0.25">
      <c r="A1439" t="s">
        <v>1428</v>
      </c>
      <c r="B1439">
        <v>2600609</v>
      </c>
      <c r="C1439">
        <v>260060</v>
      </c>
      <c r="D1439" t="s">
        <v>1230</v>
      </c>
      <c r="E1439" t="str">
        <f>VLOOKUP(B1439,[1]MunicipioRegioes!I$2:N$5586,6,FALSE)</f>
        <v>Pe2603</v>
      </c>
      <c r="F1439">
        <v>12987</v>
      </c>
      <c r="G1439">
        <v>13288</v>
      </c>
      <c r="H1439">
        <v>13454</v>
      </c>
      <c r="I1439">
        <v>13619</v>
      </c>
      <c r="K1439">
        <v>14704</v>
      </c>
      <c r="L1439">
        <v>14913</v>
      </c>
      <c r="M1439" s="4">
        <v>13761</v>
      </c>
      <c r="N1439">
        <v>13853</v>
      </c>
      <c r="O1439">
        <v>13741</v>
      </c>
      <c r="P1439">
        <v>14155</v>
      </c>
      <c r="Q1439">
        <v>14250</v>
      </c>
      <c r="R1439">
        <v>14341</v>
      </c>
      <c r="S1439">
        <v>14431</v>
      </c>
    </row>
    <row r="1440" spans="1:19" x14ac:dyDescent="0.25">
      <c r="A1440" t="s">
        <v>1428</v>
      </c>
      <c r="B1440">
        <v>2600708</v>
      </c>
      <c r="C1440">
        <v>260070</v>
      </c>
      <c r="D1440" t="s">
        <v>1435</v>
      </c>
      <c r="E1440" t="str">
        <f>VLOOKUP(B1440,[1]MunicipioRegioes!I$2:N$5586,6,FALSE)</f>
        <v>Pe2604</v>
      </c>
      <c r="F1440">
        <v>37107</v>
      </c>
      <c r="G1440">
        <v>37053</v>
      </c>
      <c r="H1440">
        <v>37022</v>
      </c>
      <c r="I1440">
        <v>36992</v>
      </c>
      <c r="K1440">
        <v>35446</v>
      </c>
      <c r="L1440">
        <v>35235</v>
      </c>
      <c r="M1440" s="4">
        <v>37414</v>
      </c>
      <c r="N1440">
        <v>37432</v>
      </c>
      <c r="O1440">
        <v>37450</v>
      </c>
      <c r="P1440">
        <v>38242</v>
      </c>
      <c r="Q1440">
        <v>38248</v>
      </c>
      <c r="R1440">
        <v>38255</v>
      </c>
      <c r="S1440">
        <v>38261</v>
      </c>
    </row>
    <row r="1441" spans="1:19" x14ac:dyDescent="0.25">
      <c r="A1441" t="s">
        <v>1428</v>
      </c>
      <c r="B1441">
        <v>2600807</v>
      </c>
      <c r="C1441">
        <v>260080</v>
      </c>
      <c r="D1441" t="s">
        <v>1436</v>
      </c>
      <c r="E1441" t="str">
        <f>VLOOKUP(B1441,[1]MunicipioRegioes!I$2:N$5586,6,FALSE)</f>
        <v>Pe2603</v>
      </c>
      <c r="F1441">
        <v>21819</v>
      </c>
      <c r="G1441">
        <v>21611</v>
      </c>
      <c r="H1441">
        <v>21496</v>
      </c>
      <c r="I1441">
        <v>21382</v>
      </c>
      <c r="K1441">
        <v>22418</v>
      </c>
      <c r="L1441">
        <v>22427</v>
      </c>
      <c r="M1441" s="4">
        <v>22363</v>
      </c>
      <c r="N1441">
        <v>22370</v>
      </c>
      <c r="O1441">
        <v>22371</v>
      </c>
      <c r="P1441">
        <v>22853</v>
      </c>
      <c r="Q1441">
        <v>22865</v>
      </c>
      <c r="R1441">
        <v>22876</v>
      </c>
      <c r="S1441">
        <v>22886</v>
      </c>
    </row>
    <row r="1442" spans="1:19" x14ac:dyDescent="0.25">
      <c r="A1442" t="s">
        <v>1428</v>
      </c>
      <c r="B1442">
        <v>2600906</v>
      </c>
      <c r="C1442">
        <v>260090</v>
      </c>
      <c r="D1442" t="s">
        <v>1437</v>
      </c>
      <c r="E1442" t="str">
        <f>VLOOKUP(B1442,[1]MunicipioRegioes!I$2:N$5586,6,FALSE)</f>
        <v>Pe2604</v>
      </c>
      <c r="F1442">
        <v>21713</v>
      </c>
      <c r="G1442">
        <v>21982</v>
      </c>
      <c r="H1442">
        <v>22131</v>
      </c>
      <c r="I1442">
        <v>22279</v>
      </c>
      <c r="K1442">
        <v>20600</v>
      </c>
      <c r="L1442">
        <v>20509</v>
      </c>
      <c r="M1442" s="4">
        <v>21925</v>
      </c>
      <c r="N1442">
        <v>21987</v>
      </c>
      <c r="O1442">
        <v>22035</v>
      </c>
      <c r="P1442">
        <v>22555</v>
      </c>
      <c r="Q1442">
        <v>22600</v>
      </c>
      <c r="R1442">
        <v>22643</v>
      </c>
      <c r="S1442">
        <v>22685</v>
      </c>
    </row>
    <row r="1443" spans="1:19" x14ac:dyDescent="0.25">
      <c r="A1443" t="s">
        <v>1428</v>
      </c>
      <c r="B1443">
        <v>2601003</v>
      </c>
      <c r="C1443">
        <v>260100</v>
      </c>
      <c r="D1443" t="s">
        <v>1438</v>
      </c>
      <c r="E1443" t="str">
        <f>VLOOKUP(B1443,[1]MunicipioRegioes!I$2:N$5586,6,FALSE)</f>
        <v>Pe2603</v>
      </c>
      <c r="F1443">
        <v>9189</v>
      </c>
      <c r="G1443">
        <v>9261</v>
      </c>
      <c r="H1443">
        <v>9300</v>
      </c>
      <c r="I1443">
        <v>9339</v>
      </c>
      <c r="K1443">
        <v>10272</v>
      </c>
      <c r="L1443">
        <v>10385</v>
      </c>
      <c r="M1443" s="4">
        <v>10204</v>
      </c>
      <c r="N1443">
        <v>10288</v>
      </c>
      <c r="O1443">
        <v>10372</v>
      </c>
      <c r="P1443">
        <v>10706</v>
      </c>
      <c r="Q1443">
        <v>10795</v>
      </c>
      <c r="R1443">
        <v>10882</v>
      </c>
      <c r="S1443">
        <v>10965</v>
      </c>
    </row>
    <row r="1444" spans="1:19" x14ac:dyDescent="0.25">
      <c r="A1444" t="s">
        <v>1428</v>
      </c>
      <c r="B1444">
        <v>2601052</v>
      </c>
      <c r="C1444">
        <v>260105</v>
      </c>
      <c r="D1444" t="s">
        <v>1439</v>
      </c>
      <c r="E1444" t="str">
        <f>VLOOKUP(B1444,[1]MunicipioRegioes!I$2:N$5586,6,FALSE)</f>
        <v>Pe2605</v>
      </c>
      <c r="F1444">
        <v>16272</v>
      </c>
      <c r="G1444">
        <v>17046</v>
      </c>
      <c r="H1444">
        <v>17475</v>
      </c>
      <c r="I1444">
        <v>17900</v>
      </c>
      <c r="K1444">
        <v>17276</v>
      </c>
      <c r="L1444">
        <v>17484</v>
      </c>
      <c r="M1444" s="4">
        <v>18144</v>
      </c>
      <c r="N1444">
        <v>18390</v>
      </c>
      <c r="O1444">
        <v>18617</v>
      </c>
      <c r="P1444">
        <v>19333</v>
      </c>
      <c r="Q1444">
        <v>19579</v>
      </c>
      <c r="R1444">
        <v>19816</v>
      </c>
      <c r="S1444">
        <v>20046</v>
      </c>
    </row>
    <row r="1445" spans="1:19" x14ac:dyDescent="0.25">
      <c r="A1445" t="s">
        <v>1428</v>
      </c>
      <c r="B1445">
        <v>2601102</v>
      </c>
      <c r="C1445">
        <v>260110</v>
      </c>
      <c r="D1445" t="s">
        <v>1440</v>
      </c>
      <c r="E1445" t="str">
        <f>VLOOKUP(B1445,[1]MunicipioRegioes!I$2:N$5586,6,FALSE)</f>
        <v>Pe2601</v>
      </c>
      <c r="F1445">
        <v>74075</v>
      </c>
      <c r="G1445">
        <v>76189</v>
      </c>
      <c r="H1445">
        <v>77359</v>
      </c>
      <c r="I1445">
        <v>78520</v>
      </c>
      <c r="K1445">
        <v>79104</v>
      </c>
      <c r="L1445">
        <v>79877</v>
      </c>
      <c r="M1445" s="4">
        <v>77363</v>
      </c>
      <c r="N1445">
        <v>77794</v>
      </c>
      <c r="O1445">
        <v>78270</v>
      </c>
      <c r="P1445">
        <v>80577</v>
      </c>
      <c r="Q1445">
        <v>82298</v>
      </c>
      <c r="R1445">
        <v>82800</v>
      </c>
      <c r="S1445">
        <v>83287</v>
      </c>
    </row>
    <row r="1446" spans="1:19" x14ac:dyDescent="0.25">
      <c r="A1446" t="s">
        <v>1428</v>
      </c>
      <c r="B1446">
        <v>2601201</v>
      </c>
      <c r="C1446">
        <v>260120</v>
      </c>
      <c r="D1446" t="s">
        <v>1441</v>
      </c>
      <c r="E1446" t="str">
        <f>VLOOKUP(B1446,[1]MunicipioRegioes!I$2:N$5586,6,FALSE)</f>
        <v>Pe2601</v>
      </c>
      <c r="F1446">
        <v>63394</v>
      </c>
      <c r="G1446">
        <v>64588</v>
      </c>
      <c r="H1446">
        <v>65249</v>
      </c>
      <c r="I1446">
        <v>65905</v>
      </c>
      <c r="K1446">
        <v>67458</v>
      </c>
      <c r="L1446">
        <v>68000</v>
      </c>
      <c r="M1446" s="4">
        <v>69157</v>
      </c>
      <c r="N1446">
        <v>69345</v>
      </c>
      <c r="O1446">
        <v>69880</v>
      </c>
      <c r="P1446">
        <v>72102</v>
      </c>
      <c r="Q1446">
        <v>72672</v>
      </c>
      <c r="R1446">
        <v>72625</v>
      </c>
      <c r="S1446">
        <v>73154</v>
      </c>
    </row>
    <row r="1447" spans="1:19" x14ac:dyDescent="0.25">
      <c r="A1447" t="s">
        <v>1428</v>
      </c>
      <c r="B1447">
        <v>2601300</v>
      </c>
      <c r="C1447">
        <v>260130</v>
      </c>
      <c r="D1447" t="s">
        <v>1442</v>
      </c>
      <c r="E1447" t="str">
        <f>VLOOKUP(B1447,[1]MunicipioRegioes!I$2:N$5586,6,FALSE)</f>
        <v>Pe2603</v>
      </c>
      <c r="F1447">
        <v>11068</v>
      </c>
      <c r="G1447">
        <v>11154</v>
      </c>
      <c r="H1447">
        <v>11202</v>
      </c>
      <c r="I1447">
        <v>11249</v>
      </c>
      <c r="K1447">
        <v>13384</v>
      </c>
      <c r="L1447">
        <v>13623</v>
      </c>
      <c r="M1447" s="4">
        <v>12765</v>
      </c>
      <c r="N1447">
        <v>12917</v>
      </c>
      <c r="O1447">
        <v>13054</v>
      </c>
      <c r="P1447">
        <v>13523</v>
      </c>
      <c r="Q1447">
        <v>13808</v>
      </c>
      <c r="R1447">
        <v>13953</v>
      </c>
      <c r="S1447">
        <v>14091</v>
      </c>
    </row>
    <row r="1448" spans="1:19" x14ac:dyDescent="0.25">
      <c r="A1448" t="s">
        <v>1428</v>
      </c>
      <c r="B1448">
        <v>2601409</v>
      </c>
      <c r="C1448">
        <v>260140</v>
      </c>
      <c r="D1448" t="s">
        <v>1443</v>
      </c>
      <c r="E1448" t="str">
        <f>VLOOKUP(B1448,[1]MunicipioRegioes!I$2:N$5586,6,FALSE)</f>
        <v>Pe2604</v>
      </c>
      <c r="F1448">
        <v>38698</v>
      </c>
      <c r="G1448">
        <v>38405</v>
      </c>
      <c r="H1448">
        <v>38243</v>
      </c>
      <c r="I1448">
        <v>38082</v>
      </c>
      <c r="K1448">
        <v>43502</v>
      </c>
      <c r="L1448">
        <v>43911</v>
      </c>
      <c r="M1448" s="4">
        <v>40720</v>
      </c>
      <c r="N1448">
        <v>40854</v>
      </c>
      <c r="O1448">
        <v>40973</v>
      </c>
      <c r="P1448">
        <v>41987</v>
      </c>
      <c r="Q1448">
        <v>42105</v>
      </c>
      <c r="R1448">
        <v>42220</v>
      </c>
      <c r="S1448">
        <v>42331</v>
      </c>
    </row>
    <row r="1449" spans="1:19" x14ac:dyDescent="0.25">
      <c r="A1449" t="s">
        <v>1428</v>
      </c>
      <c r="B1449">
        <v>2601508</v>
      </c>
      <c r="C1449">
        <v>260150</v>
      </c>
      <c r="D1449" t="s">
        <v>1444</v>
      </c>
      <c r="E1449" t="str">
        <f>VLOOKUP(B1449,[1]MunicipioRegioes!I$2:N$5586,6,FALSE)</f>
        <v>Pe2604</v>
      </c>
      <c r="F1449">
        <v>10140</v>
      </c>
      <c r="G1449">
        <v>9816</v>
      </c>
      <c r="H1449">
        <v>9637</v>
      </c>
      <c r="I1449">
        <v>9460</v>
      </c>
      <c r="K1449">
        <v>9797</v>
      </c>
      <c r="L1449">
        <v>9703</v>
      </c>
      <c r="M1449" s="4">
        <v>11349</v>
      </c>
      <c r="N1449">
        <v>11409</v>
      </c>
      <c r="O1449">
        <v>11463</v>
      </c>
      <c r="P1449">
        <v>11777</v>
      </c>
      <c r="Q1449">
        <v>11833</v>
      </c>
      <c r="R1449">
        <v>11888</v>
      </c>
      <c r="S1449">
        <v>11941</v>
      </c>
    </row>
    <row r="1450" spans="1:19" x14ac:dyDescent="0.25">
      <c r="A1450" t="s">
        <v>1428</v>
      </c>
      <c r="B1450">
        <v>2601607</v>
      </c>
      <c r="C1450">
        <v>260160</v>
      </c>
      <c r="D1450" t="s">
        <v>1445</v>
      </c>
      <c r="E1450" t="str">
        <f>VLOOKUP(B1450,[1]MunicipioRegioes!I$2:N$5586,6,FALSE)</f>
        <v>Pe2602</v>
      </c>
      <c r="F1450">
        <v>19347</v>
      </c>
      <c r="G1450">
        <v>18775</v>
      </c>
      <c r="H1450">
        <v>18458</v>
      </c>
      <c r="I1450">
        <v>18143</v>
      </c>
      <c r="K1450">
        <v>21254</v>
      </c>
      <c r="L1450">
        <v>21342</v>
      </c>
      <c r="M1450" s="4">
        <v>20236</v>
      </c>
      <c r="N1450">
        <v>20256</v>
      </c>
      <c r="O1450">
        <v>20260</v>
      </c>
      <c r="P1450">
        <v>20680</v>
      </c>
      <c r="Q1450">
        <v>20678</v>
      </c>
      <c r="R1450">
        <v>20675</v>
      </c>
      <c r="S1450">
        <v>20672</v>
      </c>
    </row>
    <row r="1451" spans="1:19" x14ac:dyDescent="0.25">
      <c r="A1451" t="s">
        <v>1428</v>
      </c>
      <c r="B1451">
        <v>2601706</v>
      </c>
      <c r="C1451">
        <v>260170</v>
      </c>
      <c r="D1451" t="s">
        <v>1446</v>
      </c>
      <c r="E1451" t="str">
        <f>VLOOKUP(B1451,[1]MunicipioRegioes!I$2:N$5586,6,FALSE)</f>
        <v>Pe2603</v>
      </c>
      <c r="F1451">
        <v>71175</v>
      </c>
      <c r="G1451">
        <v>72823</v>
      </c>
      <c r="H1451">
        <v>73735</v>
      </c>
      <c r="I1451">
        <v>74640</v>
      </c>
      <c r="K1451">
        <v>73590</v>
      </c>
      <c r="L1451">
        <v>74028</v>
      </c>
      <c r="M1451" s="4">
        <v>72412</v>
      </c>
      <c r="N1451">
        <v>72719</v>
      </c>
      <c r="O1451">
        <v>72996</v>
      </c>
      <c r="P1451">
        <v>74902</v>
      </c>
      <c r="Q1451">
        <v>75186</v>
      </c>
      <c r="R1451">
        <v>75462</v>
      </c>
      <c r="S1451">
        <v>75729</v>
      </c>
    </row>
    <row r="1452" spans="1:19" x14ac:dyDescent="0.25">
      <c r="A1452" t="s">
        <v>1428</v>
      </c>
      <c r="B1452">
        <v>2601805</v>
      </c>
      <c r="C1452">
        <v>260180</v>
      </c>
      <c r="D1452" t="s">
        <v>1447</v>
      </c>
      <c r="E1452" t="str">
        <f>VLOOKUP(B1452,[1]MunicipioRegioes!I$2:N$5586,6,FALSE)</f>
        <v>Pe2601</v>
      </c>
      <c r="F1452">
        <v>11329</v>
      </c>
      <c r="G1452">
        <v>11346</v>
      </c>
      <c r="H1452">
        <v>11354</v>
      </c>
      <c r="I1452">
        <v>11363</v>
      </c>
      <c r="K1452">
        <v>11955</v>
      </c>
      <c r="L1452">
        <v>12011</v>
      </c>
      <c r="M1452" s="4">
        <v>12005</v>
      </c>
      <c r="N1452">
        <v>12057</v>
      </c>
      <c r="O1452">
        <v>12109</v>
      </c>
      <c r="P1452">
        <v>12433</v>
      </c>
      <c r="Q1452">
        <v>12487</v>
      </c>
      <c r="R1452">
        <v>12539</v>
      </c>
      <c r="S1452">
        <v>12589</v>
      </c>
    </row>
    <row r="1453" spans="1:19" x14ac:dyDescent="0.25">
      <c r="A1453" t="s">
        <v>1428</v>
      </c>
      <c r="B1453">
        <v>2601904</v>
      </c>
      <c r="C1453">
        <v>260190</v>
      </c>
      <c r="D1453" t="s">
        <v>1448</v>
      </c>
      <c r="E1453" t="str">
        <f>VLOOKUP(B1453,[1]MunicipioRegioes!I$2:N$5586,6,FALSE)</f>
        <v>Pe2603</v>
      </c>
      <c r="F1453">
        <v>58984</v>
      </c>
      <c r="G1453">
        <v>60058</v>
      </c>
      <c r="H1453">
        <v>60652</v>
      </c>
      <c r="I1453">
        <v>61242</v>
      </c>
      <c r="K1453">
        <v>58310</v>
      </c>
      <c r="L1453">
        <v>58354</v>
      </c>
      <c r="M1453" s="4">
        <v>58675</v>
      </c>
      <c r="N1453">
        <v>58768</v>
      </c>
      <c r="O1453">
        <v>58864</v>
      </c>
      <c r="P1453">
        <v>60213</v>
      </c>
      <c r="Q1453">
        <v>60301</v>
      </c>
      <c r="R1453">
        <v>60386</v>
      </c>
      <c r="S1453">
        <v>60469</v>
      </c>
    </row>
    <row r="1454" spans="1:19" x14ac:dyDescent="0.25">
      <c r="A1454" t="s">
        <v>1428</v>
      </c>
      <c r="B1454">
        <v>2602001</v>
      </c>
      <c r="C1454">
        <v>260200</v>
      </c>
      <c r="D1454" t="s">
        <v>1449</v>
      </c>
      <c r="E1454" t="str">
        <f>VLOOKUP(B1454,[1]MunicipioRegioes!I$2:N$5586,6,FALSE)</f>
        <v>Pe2601</v>
      </c>
      <c r="F1454">
        <v>32724</v>
      </c>
      <c r="G1454">
        <v>33385</v>
      </c>
      <c r="H1454">
        <v>33751</v>
      </c>
      <c r="I1454">
        <v>34114</v>
      </c>
      <c r="K1454">
        <v>34712</v>
      </c>
      <c r="L1454">
        <v>34988</v>
      </c>
      <c r="M1454" s="4">
        <v>35178</v>
      </c>
      <c r="N1454">
        <v>35421</v>
      </c>
      <c r="O1454">
        <v>35676</v>
      </c>
      <c r="P1454">
        <v>36783</v>
      </c>
      <c r="Q1454">
        <v>37054</v>
      </c>
      <c r="R1454">
        <v>37317</v>
      </c>
      <c r="S1454">
        <v>37571</v>
      </c>
    </row>
    <row r="1455" spans="1:19" x14ac:dyDescent="0.25">
      <c r="A1455" t="s">
        <v>1428</v>
      </c>
      <c r="B1455">
        <v>2602100</v>
      </c>
      <c r="C1455">
        <v>260210</v>
      </c>
      <c r="D1455" t="s">
        <v>1450</v>
      </c>
      <c r="E1455" t="str">
        <f>VLOOKUP(B1455,[1]MunicipioRegioes!I$2:N$5586,6,FALSE)</f>
        <v>Pe2603</v>
      </c>
      <c r="F1455">
        <v>42365</v>
      </c>
      <c r="G1455">
        <v>42551</v>
      </c>
      <c r="H1455">
        <v>42654</v>
      </c>
      <c r="I1455">
        <v>42756</v>
      </c>
      <c r="K1455">
        <v>44991</v>
      </c>
      <c r="L1455">
        <v>45250</v>
      </c>
      <c r="M1455" s="4">
        <v>45506</v>
      </c>
      <c r="N1455">
        <v>45747</v>
      </c>
      <c r="O1455">
        <v>45983</v>
      </c>
      <c r="P1455">
        <v>47273</v>
      </c>
      <c r="Q1455">
        <v>47520</v>
      </c>
      <c r="R1455">
        <v>47760</v>
      </c>
      <c r="S1455">
        <v>47991</v>
      </c>
    </row>
    <row r="1456" spans="1:19" x14ac:dyDescent="0.25">
      <c r="A1456" t="s">
        <v>1428</v>
      </c>
      <c r="B1456">
        <v>2602209</v>
      </c>
      <c r="C1456">
        <v>260220</v>
      </c>
      <c r="D1456" t="s">
        <v>484</v>
      </c>
      <c r="E1456" t="str">
        <f>VLOOKUP(B1456,[1]MunicipioRegioes!I$2:N$5586,6,FALSE)</f>
        <v>Pe2603</v>
      </c>
      <c r="F1456">
        <v>37079</v>
      </c>
      <c r="G1456">
        <v>37123</v>
      </c>
      <c r="H1456">
        <v>37148</v>
      </c>
      <c r="I1456">
        <v>37172</v>
      </c>
      <c r="K1456">
        <v>40592</v>
      </c>
      <c r="L1456">
        <v>40924</v>
      </c>
      <c r="M1456" s="4">
        <v>37828</v>
      </c>
      <c r="N1456">
        <v>37888</v>
      </c>
      <c r="O1456">
        <v>37949</v>
      </c>
      <c r="P1456">
        <v>38816</v>
      </c>
      <c r="Q1456">
        <v>38871</v>
      </c>
      <c r="R1456">
        <v>38924</v>
      </c>
      <c r="S1456">
        <v>38976</v>
      </c>
    </row>
    <row r="1457" spans="1:19" x14ac:dyDescent="0.25">
      <c r="A1457" t="s">
        <v>1428</v>
      </c>
      <c r="B1457">
        <v>2602308</v>
      </c>
      <c r="C1457">
        <v>260230</v>
      </c>
      <c r="D1457" t="s">
        <v>177</v>
      </c>
      <c r="E1457" t="str">
        <f>VLOOKUP(B1457,[1]MunicipioRegioes!I$2:N$5586,6,FALSE)</f>
        <v>Pe2603</v>
      </c>
      <c r="F1457">
        <v>38607</v>
      </c>
      <c r="G1457">
        <v>39177</v>
      </c>
      <c r="H1457">
        <v>39492</v>
      </c>
      <c r="I1457">
        <v>39805</v>
      </c>
      <c r="K1457">
        <v>40578</v>
      </c>
      <c r="L1457">
        <v>40832</v>
      </c>
      <c r="M1457" s="4">
        <v>37570</v>
      </c>
      <c r="N1457">
        <v>37552</v>
      </c>
      <c r="O1457">
        <v>37539</v>
      </c>
      <c r="P1457">
        <v>38287</v>
      </c>
      <c r="Q1457">
        <v>38122</v>
      </c>
      <c r="R1457">
        <v>38094</v>
      </c>
      <c r="S1457">
        <v>38069</v>
      </c>
    </row>
    <row r="1458" spans="1:19" x14ac:dyDescent="0.25">
      <c r="A1458" t="s">
        <v>1428</v>
      </c>
      <c r="B1458">
        <v>2602407</v>
      </c>
      <c r="C1458">
        <v>260240</v>
      </c>
      <c r="D1458" t="s">
        <v>1451</v>
      </c>
      <c r="E1458" t="str">
        <f>VLOOKUP(B1458,[1]MunicipioRegioes!I$2:N$5586,6,FALSE)</f>
        <v>Pe2603</v>
      </c>
      <c r="F1458">
        <v>8980</v>
      </c>
      <c r="G1458">
        <v>9023</v>
      </c>
      <c r="H1458">
        <v>9047</v>
      </c>
      <c r="I1458">
        <v>9070</v>
      </c>
      <c r="K1458">
        <v>9707</v>
      </c>
      <c r="L1458">
        <v>9780</v>
      </c>
      <c r="M1458" s="4">
        <v>8851</v>
      </c>
      <c r="N1458">
        <v>8838</v>
      </c>
      <c r="O1458">
        <v>8834</v>
      </c>
      <c r="P1458">
        <v>9006</v>
      </c>
      <c r="Q1458">
        <v>8997</v>
      </c>
      <c r="R1458">
        <v>8989</v>
      </c>
      <c r="S1458">
        <v>8980</v>
      </c>
    </row>
    <row r="1459" spans="1:19" x14ac:dyDescent="0.25">
      <c r="A1459" t="s">
        <v>1428</v>
      </c>
      <c r="B1459">
        <v>2602506</v>
      </c>
      <c r="C1459">
        <v>260250</v>
      </c>
      <c r="D1459" t="s">
        <v>1084</v>
      </c>
      <c r="E1459" t="str">
        <f>VLOOKUP(B1459,[1]MunicipioRegioes!I$2:N$5586,6,FALSE)</f>
        <v>Pe2601</v>
      </c>
      <c r="F1459">
        <v>7239</v>
      </c>
      <c r="G1459">
        <v>7214</v>
      </c>
      <c r="H1459">
        <v>7200</v>
      </c>
      <c r="I1459">
        <v>7186</v>
      </c>
      <c r="K1459">
        <v>7366</v>
      </c>
      <c r="L1459">
        <v>7369</v>
      </c>
      <c r="M1459" s="4">
        <v>7307</v>
      </c>
      <c r="N1459">
        <v>7309</v>
      </c>
      <c r="O1459">
        <v>7312</v>
      </c>
      <c r="P1459">
        <v>7464</v>
      </c>
      <c r="Q1459">
        <v>7464</v>
      </c>
      <c r="R1459">
        <v>7464</v>
      </c>
      <c r="S1459">
        <v>7464</v>
      </c>
    </row>
    <row r="1460" spans="1:19" x14ac:dyDescent="0.25">
      <c r="A1460" t="s">
        <v>1428</v>
      </c>
      <c r="B1460">
        <v>2602605</v>
      </c>
      <c r="C1460">
        <v>260260</v>
      </c>
      <c r="D1460" t="s">
        <v>1452</v>
      </c>
      <c r="E1460" t="str">
        <f>VLOOKUP(B1460,[1]MunicipioRegioes!I$2:N$5586,6,FALSE)</f>
        <v>Pe2603</v>
      </c>
      <c r="F1460">
        <v>40236</v>
      </c>
      <c r="G1460">
        <v>41651</v>
      </c>
      <c r="H1460">
        <v>42434</v>
      </c>
      <c r="I1460">
        <v>43211</v>
      </c>
      <c r="K1460">
        <v>41898</v>
      </c>
      <c r="L1460">
        <v>42250</v>
      </c>
      <c r="M1460" s="4">
        <v>45192</v>
      </c>
      <c r="N1460">
        <v>45723</v>
      </c>
      <c r="O1460">
        <v>46248</v>
      </c>
      <c r="P1460">
        <v>47972</v>
      </c>
      <c r="Q1460">
        <v>48541</v>
      </c>
      <c r="R1460">
        <v>49092</v>
      </c>
      <c r="S1460">
        <v>49624</v>
      </c>
    </row>
    <row r="1461" spans="1:19" x14ac:dyDescent="0.25">
      <c r="A1461" t="s">
        <v>1428</v>
      </c>
      <c r="B1461">
        <v>2602704</v>
      </c>
      <c r="C1461">
        <v>260270</v>
      </c>
      <c r="D1461" t="s">
        <v>1453</v>
      </c>
      <c r="E1461" t="str">
        <f>VLOOKUP(B1461,[1]MunicipioRegioes!I$2:N$5586,6,FALSE)</f>
        <v>Pe2604</v>
      </c>
      <c r="F1461">
        <v>11867</v>
      </c>
      <c r="G1461">
        <v>11774</v>
      </c>
      <c r="H1461">
        <v>11722</v>
      </c>
      <c r="I1461">
        <v>11671</v>
      </c>
      <c r="K1461">
        <v>13530</v>
      </c>
      <c r="L1461">
        <v>13675</v>
      </c>
      <c r="M1461" s="4">
        <v>12537</v>
      </c>
      <c r="N1461">
        <v>12578</v>
      </c>
      <c r="O1461">
        <v>12618</v>
      </c>
      <c r="P1461">
        <v>12934</v>
      </c>
      <c r="Q1461">
        <v>12974</v>
      </c>
      <c r="R1461">
        <v>13012</v>
      </c>
      <c r="S1461">
        <v>13050</v>
      </c>
    </row>
    <row r="1462" spans="1:19" x14ac:dyDescent="0.25">
      <c r="A1462" t="s">
        <v>1428</v>
      </c>
      <c r="B1462">
        <v>2602803</v>
      </c>
      <c r="C1462">
        <v>260280</v>
      </c>
      <c r="D1462" t="s">
        <v>1454</v>
      </c>
      <c r="E1462" t="str">
        <f>VLOOKUP(B1462,[1]MunicipioRegioes!I$2:N$5586,6,FALSE)</f>
        <v>Pe2603</v>
      </c>
      <c r="F1462">
        <v>46032</v>
      </c>
      <c r="G1462">
        <v>47271</v>
      </c>
      <c r="H1462">
        <v>47957</v>
      </c>
      <c r="I1462">
        <v>48638</v>
      </c>
      <c r="K1462">
        <v>52466</v>
      </c>
      <c r="L1462">
        <v>53272</v>
      </c>
      <c r="M1462" s="4">
        <v>51990</v>
      </c>
      <c r="N1462">
        <v>52714</v>
      </c>
      <c r="O1462">
        <v>53304</v>
      </c>
      <c r="P1462">
        <v>55268</v>
      </c>
      <c r="Q1462">
        <v>55905</v>
      </c>
      <c r="R1462">
        <v>56523</v>
      </c>
      <c r="S1462">
        <v>57120</v>
      </c>
    </row>
    <row r="1463" spans="1:19" x14ac:dyDescent="0.25">
      <c r="A1463" t="s">
        <v>1428</v>
      </c>
      <c r="B1463">
        <v>2603009</v>
      </c>
      <c r="C1463">
        <v>260300</v>
      </c>
      <c r="D1463" t="s">
        <v>1456</v>
      </c>
      <c r="E1463" t="str">
        <f>VLOOKUP(B1463,[1]MunicipioRegioes!I$2:N$5586,6,FALSE)</f>
        <v>Pe2602</v>
      </c>
      <c r="F1463">
        <v>27596</v>
      </c>
      <c r="G1463">
        <v>28165</v>
      </c>
      <c r="H1463">
        <v>28480</v>
      </c>
      <c r="I1463">
        <v>28793</v>
      </c>
      <c r="K1463">
        <v>30113</v>
      </c>
      <c r="L1463">
        <v>30432</v>
      </c>
      <c r="M1463" s="4">
        <v>30883</v>
      </c>
      <c r="N1463">
        <v>31190</v>
      </c>
      <c r="O1463">
        <v>31497</v>
      </c>
      <c r="P1463">
        <v>32596</v>
      </c>
      <c r="Q1463">
        <v>32927</v>
      </c>
      <c r="R1463">
        <v>33247</v>
      </c>
      <c r="S1463">
        <v>33557</v>
      </c>
    </row>
    <row r="1464" spans="1:19" x14ac:dyDescent="0.25">
      <c r="A1464" t="s">
        <v>1428</v>
      </c>
      <c r="B1464">
        <v>2603108</v>
      </c>
      <c r="C1464">
        <v>260310</v>
      </c>
      <c r="D1464" t="s">
        <v>341</v>
      </c>
      <c r="E1464" t="str">
        <f>VLOOKUP(B1464,[1]MunicipioRegioes!I$2:N$5586,6,FALSE)</f>
        <v>Pe2603</v>
      </c>
      <c r="F1464">
        <v>17409</v>
      </c>
      <c r="G1464">
        <v>17653</v>
      </c>
      <c r="H1464">
        <v>17788</v>
      </c>
      <c r="I1464">
        <v>17922</v>
      </c>
      <c r="K1464">
        <v>18037</v>
      </c>
      <c r="L1464">
        <v>18123</v>
      </c>
      <c r="M1464" s="4">
        <v>18833</v>
      </c>
      <c r="N1464">
        <v>18955</v>
      </c>
      <c r="O1464">
        <v>19088</v>
      </c>
      <c r="P1464">
        <v>19674</v>
      </c>
      <c r="Q1464">
        <v>19814</v>
      </c>
      <c r="R1464">
        <v>19951</v>
      </c>
      <c r="S1464">
        <v>20082</v>
      </c>
    </row>
    <row r="1465" spans="1:19" x14ac:dyDescent="0.25">
      <c r="A1465" t="s">
        <v>1428</v>
      </c>
      <c r="B1465">
        <v>2603207</v>
      </c>
      <c r="C1465">
        <v>260320</v>
      </c>
      <c r="D1465" t="s">
        <v>1457</v>
      </c>
      <c r="E1465" t="str">
        <f>VLOOKUP(B1465,[1]MunicipioRegioes!I$2:N$5586,6,FALSE)</f>
        <v>Pe2603</v>
      </c>
      <c r="F1465">
        <v>25219</v>
      </c>
      <c r="G1465">
        <v>25938</v>
      </c>
      <c r="H1465">
        <v>26337</v>
      </c>
      <c r="I1465">
        <v>26732</v>
      </c>
      <c r="K1465">
        <v>26197</v>
      </c>
      <c r="L1465">
        <v>26386</v>
      </c>
      <c r="M1465" s="4">
        <v>26577</v>
      </c>
      <c r="N1465">
        <v>26764</v>
      </c>
      <c r="O1465">
        <v>26946</v>
      </c>
      <c r="P1465">
        <v>27766</v>
      </c>
      <c r="Q1465">
        <v>27959</v>
      </c>
      <c r="R1465">
        <v>28145</v>
      </c>
      <c r="S1465">
        <v>28326</v>
      </c>
    </row>
    <row r="1466" spans="1:19" x14ac:dyDescent="0.25">
      <c r="A1466" t="s">
        <v>1428</v>
      </c>
      <c r="B1466">
        <v>2603306</v>
      </c>
      <c r="C1466">
        <v>260330</v>
      </c>
      <c r="D1466" t="s">
        <v>1458</v>
      </c>
      <c r="E1466" t="str">
        <f>VLOOKUP(B1466,[1]MunicipioRegioes!I$2:N$5586,6,FALSE)</f>
        <v>Pe2603</v>
      </c>
      <c r="F1466">
        <v>12413</v>
      </c>
      <c r="G1466">
        <v>12881</v>
      </c>
      <c r="H1466">
        <v>13141</v>
      </c>
      <c r="I1466">
        <v>13398</v>
      </c>
      <c r="K1466">
        <v>11637</v>
      </c>
      <c r="L1466">
        <v>11619</v>
      </c>
      <c r="M1466" s="4">
        <v>11125</v>
      </c>
      <c r="N1466">
        <v>11087</v>
      </c>
      <c r="O1466">
        <v>11051</v>
      </c>
      <c r="P1466">
        <v>11223</v>
      </c>
      <c r="Q1466">
        <v>11179</v>
      </c>
      <c r="R1466">
        <v>11136</v>
      </c>
      <c r="S1466">
        <v>11094</v>
      </c>
    </row>
    <row r="1467" spans="1:19" x14ac:dyDescent="0.25">
      <c r="A1467" t="s">
        <v>1428</v>
      </c>
      <c r="B1467">
        <v>2603405</v>
      </c>
      <c r="C1467">
        <v>260340</v>
      </c>
      <c r="D1467" t="s">
        <v>1459</v>
      </c>
      <c r="E1467" t="str">
        <f>VLOOKUP(B1467,[1]MunicipioRegioes!I$2:N$5586,6,FALSE)</f>
        <v>Pe2601</v>
      </c>
      <c r="F1467">
        <v>7141</v>
      </c>
      <c r="G1467">
        <v>7182</v>
      </c>
      <c r="H1467">
        <v>7205</v>
      </c>
      <c r="I1467">
        <v>7228</v>
      </c>
      <c r="K1467">
        <v>7900</v>
      </c>
      <c r="L1467">
        <v>7977</v>
      </c>
      <c r="M1467" s="4">
        <v>5651</v>
      </c>
      <c r="N1467">
        <v>5645</v>
      </c>
      <c r="O1467">
        <v>5643</v>
      </c>
      <c r="P1467">
        <v>5754</v>
      </c>
      <c r="Q1467">
        <v>5749</v>
      </c>
      <c r="R1467">
        <v>5745</v>
      </c>
      <c r="S1467">
        <v>5741</v>
      </c>
    </row>
    <row r="1468" spans="1:19" x14ac:dyDescent="0.25">
      <c r="A1468" t="s">
        <v>1428</v>
      </c>
      <c r="B1468">
        <v>2603504</v>
      </c>
      <c r="C1468">
        <v>260350</v>
      </c>
      <c r="D1468" t="s">
        <v>1461</v>
      </c>
      <c r="E1468" t="str">
        <f>VLOOKUP(B1468,[1]MunicipioRegioes!I$2:N$5586,6,FALSE)</f>
        <v>Pe2603</v>
      </c>
      <c r="F1468">
        <v>15512</v>
      </c>
      <c r="G1468">
        <v>15776</v>
      </c>
      <c r="H1468">
        <v>15922</v>
      </c>
      <c r="I1468">
        <v>16067</v>
      </c>
      <c r="K1468">
        <v>16452</v>
      </c>
      <c r="L1468">
        <v>16574</v>
      </c>
      <c r="M1468" s="4">
        <v>17104</v>
      </c>
      <c r="N1468">
        <v>17257</v>
      </c>
      <c r="O1468">
        <v>17405</v>
      </c>
      <c r="P1468">
        <v>17980</v>
      </c>
      <c r="Q1468">
        <v>18138</v>
      </c>
      <c r="R1468">
        <v>18292</v>
      </c>
      <c r="S1468">
        <v>18440</v>
      </c>
    </row>
    <row r="1469" spans="1:19" x14ac:dyDescent="0.25">
      <c r="A1469" t="s">
        <v>1428</v>
      </c>
      <c r="B1469">
        <v>2603603</v>
      </c>
      <c r="C1469">
        <v>260360</v>
      </c>
      <c r="D1469" t="s">
        <v>1462</v>
      </c>
      <c r="E1469" t="str">
        <f>VLOOKUP(B1469,[1]MunicipioRegioes!I$2:N$5586,6,FALSE)</f>
        <v>Pe2604</v>
      </c>
      <c r="F1469">
        <v>7954</v>
      </c>
      <c r="G1469">
        <v>8027</v>
      </c>
      <c r="H1469">
        <v>8067</v>
      </c>
      <c r="I1469">
        <v>8107</v>
      </c>
      <c r="K1469">
        <v>8186</v>
      </c>
      <c r="L1469">
        <v>8214</v>
      </c>
      <c r="M1469" s="4">
        <v>8147</v>
      </c>
      <c r="N1469">
        <v>8180</v>
      </c>
      <c r="O1469">
        <v>8204</v>
      </c>
      <c r="P1469">
        <v>8405</v>
      </c>
      <c r="Q1469">
        <v>8428</v>
      </c>
      <c r="R1469">
        <v>8450</v>
      </c>
      <c r="S1469">
        <v>8472</v>
      </c>
    </row>
    <row r="1470" spans="1:19" x14ac:dyDescent="0.25">
      <c r="A1470" t="s">
        <v>1428</v>
      </c>
      <c r="B1470">
        <v>2603702</v>
      </c>
      <c r="C1470">
        <v>260370</v>
      </c>
      <c r="D1470" t="s">
        <v>1463</v>
      </c>
      <c r="E1470" t="str">
        <f>VLOOKUP(B1470,[1]MunicipioRegioes!I$2:N$5586,6,FALSE)</f>
        <v>Pe2603</v>
      </c>
      <c r="F1470">
        <v>25026</v>
      </c>
      <c r="G1470">
        <v>25096</v>
      </c>
      <c r="H1470">
        <v>25136</v>
      </c>
      <c r="I1470">
        <v>25174</v>
      </c>
      <c r="K1470">
        <v>24874</v>
      </c>
      <c r="L1470">
        <v>24847</v>
      </c>
      <c r="M1470" s="4">
        <v>24536</v>
      </c>
      <c r="N1470">
        <v>24490</v>
      </c>
      <c r="O1470">
        <v>24461</v>
      </c>
      <c r="P1470">
        <v>24918</v>
      </c>
      <c r="Q1470">
        <v>24877</v>
      </c>
      <c r="R1470">
        <v>24837</v>
      </c>
      <c r="S1470">
        <v>24799</v>
      </c>
    </row>
    <row r="1471" spans="1:19" x14ac:dyDescent="0.25">
      <c r="A1471" t="s">
        <v>1428</v>
      </c>
      <c r="B1471">
        <v>2603801</v>
      </c>
      <c r="C1471">
        <v>260380</v>
      </c>
      <c r="D1471" t="s">
        <v>1464</v>
      </c>
      <c r="E1471" t="str">
        <f>VLOOKUP(B1471,[1]MunicipioRegioes!I$2:N$5586,6,FALSE)</f>
        <v>Pe2603</v>
      </c>
      <c r="F1471">
        <v>19550</v>
      </c>
      <c r="G1471">
        <v>19545</v>
      </c>
      <c r="H1471">
        <v>19543</v>
      </c>
      <c r="I1471">
        <v>19540</v>
      </c>
      <c r="K1471">
        <v>19916</v>
      </c>
      <c r="L1471">
        <v>19936</v>
      </c>
      <c r="M1471" s="4">
        <v>19593</v>
      </c>
      <c r="N1471">
        <v>19596</v>
      </c>
      <c r="O1471">
        <v>19599</v>
      </c>
      <c r="P1471">
        <v>20004</v>
      </c>
      <c r="Q1471">
        <v>20000</v>
      </c>
      <c r="R1471">
        <v>19997</v>
      </c>
      <c r="S1471">
        <v>19994</v>
      </c>
    </row>
    <row r="1472" spans="1:19" x14ac:dyDescent="0.25">
      <c r="A1472" t="s">
        <v>1428</v>
      </c>
      <c r="B1472">
        <v>2603900</v>
      </c>
      <c r="C1472">
        <v>260390</v>
      </c>
      <c r="D1472" t="s">
        <v>1465</v>
      </c>
      <c r="E1472" t="str">
        <f>VLOOKUP(B1472,[1]MunicipioRegioes!I$2:N$5586,6,FALSE)</f>
        <v>Pe2601</v>
      </c>
      <c r="F1472">
        <v>17453</v>
      </c>
      <c r="G1472">
        <v>17292</v>
      </c>
      <c r="H1472">
        <v>17202</v>
      </c>
      <c r="I1472">
        <v>17114</v>
      </c>
      <c r="K1472">
        <v>19035</v>
      </c>
      <c r="L1472">
        <v>19155</v>
      </c>
      <c r="M1472" s="4">
        <v>18585</v>
      </c>
      <c r="N1472">
        <v>18641</v>
      </c>
      <c r="O1472">
        <v>18707</v>
      </c>
      <c r="P1472">
        <v>19187</v>
      </c>
      <c r="Q1472">
        <v>19253</v>
      </c>
      <c r="R1472">
        <v>19318</v>
      </c>
      <c r="S1472">
        <v>19380</v>
      </c>
    </row>
    <row r="1473" spans="1:19" x14ac:dyDescent="0.25">
      <c r="A1473" t="s">
        <v>1428</v>
      </c>
      <c r="B1473">
        <v>2603926</v>
      </c>
      <c r="C1473">
        <v>260392</v>
      </c>
      <c r="D1473" t="s">
        <v>1466</v>
      </c>
      <c r="E1473" t="str">
        <f>VLOOKUP(B1473,[1]MunicipioRegioes!I$2:N$5586,6,FALSE)</f>
        <v>Pe2602</v>
      </c>
      <c r="F1473">
        <v>10166</v>
      </c>
      <c r="G1473">
        <v>10007</v>
      </c>
      <c r="H1473">
        <v>9920</v>
      </c>
      <c r="I1473">
        <v>9833</v>
      </c>
      <c r="K1473">
        <v>12270</v>
      </c>
      <c r="L1473">
        <v>12451</v>
      </c>
      <c r="M1473" s="4">
        <v>11782</v>
      </c>
      <c r="N1473">
        <v>11888</v>
      </c>
      <c r="O1473">
        <v>11991</v>
      </c>
      <c r="P1473">
        <v>12387</v>
      </c>
      <c r="Q1473">
        <v>12496</v>
      </c>
      <c r="R1473">
        <v>12603</v>
      </c>
      <c r="S1473">
        <v>12706</v>
      </c>
    </row>
    <row r="1474" spans="1:19" x14ac:dyDescent="0.25">
      <c r="A1474" t="s">
        <v>1428</v>
      </c>
      <c r="B1474">
        <v>2604007</v>
      </c>
      <c r="C1474">
        <v>260400</v>
      </c>
      <c r="D1474" t="s">
        <v>1467</v>
      </c>
      <c r="E1474" t="str">
        <f>VLOOKUP(B1474,[1]MunicipioRegioes!I$2:N$5586,6,FALSE)</f>
        <v>Pe2604</v>
      </c>
      <c r="F1474">
        <v>66531</v>
      </c>
      <c r="G1474">
        <v>68341</v>
      </c>
      <c r="H1474">
        <v>69342</v>
      </c>
      <c r="I1474">
        <v>70337</v>
      </c>
      <c r="K1474">
        <v>67727</v>
      </c>
      <c r="L1474">
        <v>68070</v>
      </c>
      <c r="M1474" s="4">
        <v>74851</v>
      </c>
      <c r="N1474">
        <v>75706</v>
      </c>
      <c r="O1474">
        <v>76527</v>
      </c>
      <c r="P1474">
        <v>79308</v>
      </c>
      <c r="Q1474">
        <v>80194</v>
      </c>
      <c r="R1474">
        <v>81054</v>
      </c>
      <c r="S1474">
        <v>81884</v>
      </c>
    </row>
    <row r="1475" spans="1:19" x14ac:dyDescent="0.25">
      <c r="A1475" t="s">
        <v>1428</v>
      </c>
      <c r="B1475">
        <v>2604106</v>
      </c>
      <c r="C1475">
        <v>260410</v>
      </c>
      <c r="D1475" t="s">
        <v>1468</v>
      </c>
      <c r="E1475" t="str">
        <f>VLOOKUP(B1475,[1]MunicipioRegioes!I$2:N$5586,6,FALSE)</f>
        <v>Pe2603</v>
      </c>
      <c r="F1475">
        <v>265937</v>
      </c>
      <c r="G1475">
        <v>274124</v>
      </c>
      <c r="H1475">
        <v>278655</v>
      </c>
      <c r="I1475">
        <v>283152</v>
      </c>
      <c r="K1475">
        <v>294558</v>
      </c>
      <c r="L1475">
        <v>298501</v>
      </c>
      <c r="M1475" s="4">
        <v>314951</v>
      </c>
      <c r="N1475">
        <v>319579</v>
      </c>
      <c r="O1475">
        <v>324095</v>
      </c>
      <c r="P1475">
        <v>337416</v>
      </c>
      <c r="Q1475">
        <v>342328</v>
      </c>
      <c r="R1475">
        <v>347088</v>
      </c>
      <c r="S1475">
        <v>351686</v>
      </c>
    </row>
    <row r="1476" spans="1:19" x14ac:dyDescent="0.25">
      <c r="A1476" t="s">
        <v>1428</v>
      </c>
      <c r="B1476">
        <v>2604155</v>
      </c>
      <c r="C1476">
        <v>260415</v>
      </c>
      <c r="D1476" t="s">
        <v>1469</v>
      </c>
      <c r="E1476" t="str">
        <f>VLOOKUP(B1476,[1]MunicipioRegioes!I$2:N$5586,6,FALSE)</f>
        <v>Pe2603</v>
      </c>
      <c r="F1476">
        <v>13586</v>
      </c>
      <c r="G1476">
        <v>13747</v>
      </c>
      <c r="H1476">
        <v>13836</v>
      </c>
      <c r="I1476">
        <v>13924</v>
      </c>
      <c r="K1476">
        <v>14675</v>
      </c>
      <c r="L1476">
        <v>14798</v>
      </c>
      <c r="M1476" s="4">
        <v>13791</v>
      </c>
      <c r="N1476">
        <v>13798</v>
      </c>
      <c r="O1476">
        <v>13830</v>
      </c>
      <c r="P1476">
        <v>14159</v>
      </c>
      <c r="Q1476">
        <v>14189</v>
      </c>
      <c r="R1476">
        <v>14219</v>
      </c>
      <c r="S1476">
        <v>14247</v>
      </c>
    </row>
    <row r="1477" spans="1:19" x14ac:dyDescent="0.25">
      <c r="A1477" t="s">
        <v>1428</v>
      </c>
      <c r="B1477">
        <v>2604205</v>
      </c>
      <c r="C1477">
        <v>260420</v>
      </c>
      <c r="D1477" t="s">
        <v>1470</v>
      </c>
      <c r="E1477" t="str">
        <f>VLOOKUP(B1477,[1]MunicipioRegioes!I$2:N$5586,6,FALSE)</f>
        <v>Pe2604</v>
      </c>
      <c r="F1477">
        <v>31176</v>
      </c>
      <c r="G1477">
        <v>31123</v>
      </c>
      <c r="H1477">
        <v>31093</v>
      </c>
      <c r="I1477">
        <v>31063</v>
      </c>
      <c r="K1477">
        <v>34907</v>
      </c>
      <c r="L1477">
        <v>35251</v>
      </c>
      <c r="M1477" s="4">
        <v>37830</v>
      </c>
      <c r="N1477">
        <v>38324</v>
      </c>
      <c r="O1477">
        <v>38812</v>
      </c>
      <c r="P1477">
        <v>40328</v>
      </c>
      <c r="Q1477">
        <v>40857</v>
      </c>
      <c r="R1477">
        <v>41369</v>
      </c>
      <c r="S1477">
        <v>41865</v>
      </c>
    </row>
    <row r="1478" spans="1:19" x14ac:dyDescent="0.25">
      <c r="A1478" t="s">
        <v>1428</v>
      </c>
      <c r="B1478">
        <v>2604304</v>
      </c>
      <c r="C1478">
        <v>260430</v>
      </c>
      <c r="D1478" t="s">
        <v>931</v>
      </c>
      <c r="E1478" t="str">
        <f>VLOOKUP(B1478,[1]MunicipioRegioes!I$2:N$5586,6,FALSE)</f>
        <v>Pe2601</v>
      </c>
      <c r="F1478">
        <v>9719</v>
      </c>
      <c r="G1478">
        <v>9831</v>
      </c>
      <c r="H1478">
        <v>9893</v>
      </c>
      <c r="I1478">
        <v>9955</v>
      </c>
      <c r="K1478">
        <v>10678</v>
      </c>
      <c r="L1478">
        <v>10784</v>
      </c>
      <c r="M1478" s="4">
        <v>10778</v>
      </c>
      <c r="N1478">
        <v>10872</v>
      </c>
      <c r="O1478">
        <v>10964</v>
      </c>
      <c r="P1478">
        <v>11323</v>
      </c>
      <c r="Q1478">
        <v>11421</v>
      </c>
      <c r="R1478">
        <v>11515</v>
      </c>
      <c r="S1478">
        <v>11607</v>
      </c>
    </row>
    <row r="1479" spans="1:19" x14ac:dyDescent="0.25">
      <c r="A1479" t="s">
        <v>1428</v>
      </c>
      <c r="B1479">
        <v>2604403</v>
      </c>
      <c r="C1479">
        <v>260440</v>
      </c>
      <c r="D1479" t="s">
        <v>1471</v>
      </c>
      <c r="E1479" t="str">
        <f>VLOOKUP(B1479,[1]MunicipioRegioes!I$2:N$5586,6,FALSE)</f>
        <v>Pe2604</v>
      </c>
      <c r="F1479">
        <v>11165</v>
      </c>
      <c r="G1479">
        <v>11206</v>
      </c>
      <c r="H1479">
        <v>11229</v>
      </c>
      <c r="I1479">
        <v>11252</v>
      </c>
      <c r="K1479">
        <v>12094</v>
      </c>
      <c r="L1479">
        <v>12185</v>
      </c>
      <c r="M1479" s="4">
        <v>12375</v>
      </c>
      <c r="N1479">
        <v>12504</v>
      </c>
      <c r="O1479">
        <v>12601</v>
      </c>
      <c r="P1479">
        <v>13002</v>
      </c>
      <c r="Q1479">
        <v>13105</v>
      </c>
      <c r="R1479">
        <v>13206</v>
      </c>
      <c r="S1479">
        <v>13302</v>
      </c>
    </row>
    <row r="1480" spans="1:19" x14ac:dyDescent="0.25">
      <c r="A1480" t="s">
        <v>1428</v>
      </c>
      <c r="B1480">
        <v>2604502</v>
      </c>
      <c r="C1480">
        <v>260450</v>
      </c>
      <c r="D1480" t="s">
        <v>1472</v>
      </c>
      <c r="E1480" t="str">
        <f>VLOOKUP(B1480,[1]MunicipioRegioes!I$2:N$5586,6,FALSE)</f>
        <v>Pe2604</v>
      </c>
      <c r="F1480">
        <v>19303</v>
      </c>
      <c r="G1480">
        <v>19899</v>
      </c>
      <c r="H1480">
        <v>20229</v>
      </c>
      <c r="I1480">
        <v>20556</v>
      </c>
      <c r="K1480">
        <v>17984</v>
      </c>
      <c r="L1480">
        <v>17924</v>
      </c>
      <c r="M1480" s="4">
        <v>20020</v>
      </c>
      <c r="N1480">
        <v>20270</v>
      </c>
      <c r="O1480">
        <v>20399</v>
      </c>
      <c r="P1480">
        <v>21006</v>
      </c>
      <c r="Q1480">
        <v>21142</v>
      </c>
      <c r="R1480">
        <v>21274</v>
      </c>
      <c r="S1480">
        <v>21402</v>
      </c>
    </row>
    <row r="1481" spans="1:19" x14ac:dyDescent="0.25">
      <c r="A1481" t="s">
        <v>1428</v>
      </c>
      <c r="B1481">
        <v>2604601</v>
      </c>
      <c r="C1481">
        <v>260460</v>
      </c>
      <c r="D1481" t="s">
        <v>1279</v>
      </c>
      <c r="E1481" t="str">
        <f>VLOOKUP(B1481,[1]MunicipioRegioes!I$2:N$5586,6,FALSE)</f>
        <v>Pe2604</v>
      </c>
      <c r="F1481">
        <v>22828</v>
      </c>
      <c r="G1481">
        <v>23514</v>
      </c>
      <c r="H1481">
        <v>23894</v>
      </c>
      <c r="I1481">
        <v>24271</v>
      </c>
      <c r="K1481">
        <v>24180</v>
      </c>
      <c r="L1481">
        <v>24403</v>
      </c>
      <c r="M1481" s="4">
        <v>24298</v>
      </c>
      <c r="N1481">
        <v>24473</v>
      </c>
      <c r="O1481">
        <v>24658</v>
      </c>
      <c r="P1481">
        <v>25435</v>
      </c>
      <c r="Q1481">
        <v>25632</v>
      </c>
      <c r="R1481">
        <v>25823</v>
      </c>
      <c r="S1481">
        <v>26008</v>
      </c>
    </row>
    <row r="1482" spans="1:19" x14ac:dyDescent="0.25">
      <c r="A1482" t="s">
        <v>1428</v>
      </c>
      <c r="B1482">
        <v>2604700</v>
      </c>
      <c r="C1482">
        <v>260470</v>
      </c>
      <c r="D1482" t="s">
        <v>1473</v>
      </c>
      <c r="E1482" t="str">
        <f>VLOOKUP(B1482,[1]MunicipioRegioes!I$2:N$5586,6,FALSE)</f>
        <v>Pe2603</v>
      </c>
      <c r="F1482">
        <v>17298</v>
      </c>
      <c r="G1482">
        <v>17468</v>
      </c>
      <c r="H1482">
        <v>17561</v>
      </c>
      <c r="I1482">
        <v>17655</v>
      </c>
      <c r="K1482">
        <v>16733</v>
      </c>
      <c r="L1482">
        <v>16686</v>
      </c>
      <c r="M1482" s="4">
        <v>17421</v>
      </c>
      <c r="N1482">
        <v>17490</v>
      </c>
      <c r="O1482">
        <v>17374</v>
      </c>
      <c r="P1482">
        <v>17830</v>
      </c>
      <c r="Q1482">
        <v>17901</v>
      </c>
      <c r="R1482">
        <v>17968</v>
      </c>
      <c r="S1482">
        <v>18033</v>
      </c>
    </row>
    <row r="1483" spans="1:19" x14ac:dyDescent="0.25">
      <c r="A1483" t="s">
        <v>1428</v>
      </c>
      <c r="B1483">
        <v>2604809</v>
      </c>
      <c r="C1483">
        <v>260480</v>
      </c>
      <c r="D1483" t="s">
        <v>1474</v>
      </c>
      <c r="E1483" t="str">
        <f>VLOOKUP(B1483,[1]MunicipioRegioes!I$2:N$5586,6,FALSE)</f>
        <v>Pe2604</v>
      </c>
      <c r="F1483">
        <v>12740</v>
      </c>
      <c r="G1483">
        <v>12780</v>
      </c>
      <c r="H1483">
        <v>12801</v>
      </c>
      <c r="I1483">
        <v>12823</v>
      </c>
      <c r="K1483">
        <v>11812</v>
      </c>
      <c r="L1483">
        <v>11712</v>
      </c>
      <c r="M1483" s="4">
        <v>12458</v>
      </c>
      <c r="N1483">
        <v>12434</v>
      </c>
      <c r="O1483">
        <v>12418</v>
      </c>
      <c r="P1483">
        <v>12647</v>
      </c>
      <c r="Q1483">
        <v>12624</v>
      </c>
      <c r="R1483">
        <v>12602</v>
      </c>
      <c r="S1483">
        <v>12581</v>
      </c>
    </row>
    <row r="1484" spans="1:19" x14ac:dyDescent="0.25">
      <c r="A1484" t="s">
        <v>1428</v>
      </c>
      <c r="B1484">
        <v>2604908</v>
      </c>
      <c r="C1484">
        <v>260490</v>
      </c>
      <c r="D1484" t="s">
        <v>1475</v>
      </c>
      <c r="E1484" t="str">
        <f>VLOOKUP(B1484,[1]MunicipioRegioes!I$2:N$5586,6,FALSE)</f>
        <v>Pe2603</v>
      </c>
      <c r="F1484">
        <v>30411</v>
      </c>
      <c r="G1484">
        <v>32355</v>
      </c>
      <c r="H1484">
        <v>33431</v>
      </c>
      <c r="I1484">
        <v>34499</v>
      </c>
      <c r="K1484">
        <v>15099</v>
      </c>
      <c r="L1484">
        <v>13812</v>
      </c>
      <c r="M1484" s="4">
        <v>17166</v>
      </c>
      <c r="N1484">
        <v>17329</v>
      </c>
      <c r="O1484">
        <v>17470</v>
      </c>
      <c r="P1484">
        <v>14815</v>
      </c>
      <c r="Q1484">
        <v>13960</v>
      </c>
      <c r="R1484">
        <v>13132</v>
      </c>
      <c r="S1484">
        <v>12332</v>
      </c>
    </row>
    <row r="1485" spans="1:19" x14ac:dyDescent="0.25">
      <c r="A1485" t="s">
        <v>1428</v>
      </c>
      <c r="B1485">
        <v>2605004</v>
      </c>
      <c r="C1485">
        <v>260500</v>
      </c>
      <c r="D1485" t="s">
        <v>1476</v>
      </c>
      <c r="E1485" t="str">
        <f>VLOOKUP(B1485,[1]MunicipioRegioes!I$2:N$5586,6,FALSE)</f>
        <v>Pe2603</v>
      </c>
      <c r="F1485">
        <v>22492</v>
      </c>
      <c r="G1485">
        <v>22564</v>
      </c>
      <c r="H1485">
        <v>22604</v>
      </c>
      <c r="I1485">
        <v>22644</v>
      </c>
      <c r="K1485">
        <v>22764</v>
      </c>
      <c r="L1485">
        <v>22783</v>
      </c>
      <c r="M1485" s="4">
        <v>23392</v>
      </c>
      <c r="N1485">
        <v>23467</v>
      </c>
      <c r="O1485">
        <v>23114</v>
      </c>
      <c r="P1485">
        <v>23695</v>
      </c>
      <c r="Q1485">
        <v>23769</v>
      </c>
      <c r="R1485">
        <v>23841</v>
      </c>
      <c r="S1485">
        <v>23909</v>
      </c>
    </row>
    <row r="1486" spans="1:19" x14ac:dyDescent="0.25">
      <c r="A1486" t="s">
        <v>1428</v>
      </c>
      <c r="B1486">
        <v>2605103</v>
      </c>
      <c r="C1486">
        <v>260510</v>
      </c>
      <c r="D1486" t="s">
        <v>1477</v>
      </c>
      <c r="E1486" t="str">
        <f>VLOOKUP(B1486,[1]MunicipioRegioes!I$2:N$5586,6,FALSE)</f>
        <v>Pe2601</v>
      </c>
      <c r="F1486">
        <v>30314</v>
      </c>
      <c r="G1486">
        <v>30544</v>
      </c>
      <c r="H1486">
        <v>30671</v>
      </c>
      <c r="I1486">
        <v>30797</v>
      </c>
      <c r="K1486">
        <v>33537</v>
      </c>
      <c r="L1486">
        <v>33874</v>
      </c>
      <c r="M1486" s="4">
        <v>34305</v>
      </c>
      <c r="N1486">
        <v>34153</v>
      </c>
      <c r="O1486">
        <v>34442</v>
      </c>
      <c r="P1486">
        <v>35574</v>
      </c>
      <c r="Q1486">
        <v>35884</v>
      </c>
      <c r="R1486">
        <v>36184</v>
      </c>
      <c r="S1486">
        <v>36474</v>
      </c>
    </row>
    <row r="1487" spans="1:19" x14ac:dyDescent="0.25">
      <c r="A1487" t="s">
        <v>1428</v>
      </c>
      <c r="B1487">
        <v>2605152</v>
      </c>
      <c r="C1487">
        <v>260515</v>
      </c>
      <c r="D1487" t="s">
        <v>1478</v>
      </c>
      <c r="E1487" t="str">
        <f>VLOOKUP(B1487,[1]MunicipioRegioes!I$2:N$5586,6,FALSE)</f>
        <v>Pe2602</v>
      </c>
      <c r="F1487">
        <v>14855</v>
      </c>
      <c r="G1487">
        <v>15150</v>
      </c>
      <c r="H1487">
        <v>15314</v>
      </c>
      <c r="I1487">
        <v>15476</v>
      </c>
      <c r="K1487">
        <v>16284</v>
      </c>
      <c r="L1487">
        <v>16462</v>
      </c>
      <c r="M1487" s="4">
        <v>16915</v>
      </c>
      <c r="N1487">
        <v>17109</v>
      </c>
      <c r="O1487">
        <v>17296</v>
      </c>
      <c r="P1487">
        <v>17925</v>
      </c>
      <c r="Q1487">
        <v>18126</v>
      </c>
      <c r="R1487">
        <v>18321</v>
      </c>
      <c r="S1487">
        <v>18510</v>
      </c>
    </row>
    <row r="1488" spans="1:19" x14ac:dyDescent="0.25">
      <c r="A1488" t="s">
        <v>1428</v>
      </c>
      <c r="B1488">
        <v>2605301</v>
      </c>
      <c r="C1488">
        <v>260530</v>
      </c>
      <c r="D1488" t="s">
        <v>1480</v>
      </c>
      <c r="E1488" t="str">
        <f>VLOOKUP(B1488,[1]MunicipioRegioes!I$2:N$5586,6,FALSE)</f>
        <v>Pe2601</v>
      </c>
      <c r="F1488">
        <v>32571</v>
      </c>
      <c r="G1488">
        <v>32670</v>
      </c>
      <c r="H1488">
        <v>32725</v>
      </c>
      <c r="I1488">
        <v>32779</v>
      </c>
      <c r="K1488">
        <v>31236</v>
      </c>
      <c r="L1488">
        <v>31086</v>
      </c>
      <c r="M1488" s="4">
        <v>31636</v>
      </c>
      <c r="N1488">
        <v>31576</v>
      </c>
      <c r="O1488">
        <v>31518</v>
      </c>
      <c r="P1488">
        <v>32076</v>
      </c>
      <c r="Q1488">
        <v>32001</v>
      </c>
      <c r="R1488">
        <v>31928</v>
      </c>
      <c r="S1488">
        <v>31858</v>
      </c>
    </row>
    <row r="1489" spans="1:19" x14ac:dyDescent="0.25">
      <c r="A1489" t="s">
        <v>1428</v>
      </c>
      <c r="B1489">
        <v>2605400</v>
      </c>
      <c r="C1489">
        <v>260540</v>
      </c>
      <c r="D1489" t="s">
        <v>1481</v>
      </c>
      <c r="E1489" t="str">
        <f>VLOOKUP(B1489,[1]MunicipioRegioes!I$2:N$5586,6,FALSE)</f>
        <v>Pe2603</v>
      </c>
      <c r="F1489">
        <v>18959</v>
      </c>
      <c r="G1489">
        <v>19027</v>
      </c>
      <c r="H1489">
        <v>19064</v>
      </c>
      <c r="I1489">
        <v>19102</v>
      </c>
      <c r="K1489">
        <v>19957</v>
      </c>
      <c r="L1489">
        <v>20052</v>
      </c>
      <c r="M1489" s="4">
        <v>20588</v>
      </c>
      <c r="N1489">
        <v>20703</v>
      </c>
      <c r="O1489">
        <v>20830</v>
      </c>
      <c r="P1489">
        <v>21444</v>
      </c>
      <c r="Q1489">
        <v>21579</v>
      </c>
      <c r="R1489">
        <v>21710</v>
      </c>
      <c r="S1489">
        <v>21836</v>
      </c>
    </row>
    <row r="1490" spans="1:19" x14ac:dyDescent="0.25">
      <c r="A1490" t="s">
        <v>1428</v>
      </c>
      <c r="B1490">
        <v>2605459</v>
      </c>
      <c r="C1490">
        <v>260545</v>
      </c>
      <c r="D1490" t="s">
        <v>1482</v>
      </c>
      <c r="E1490" t="str">
        <f>VLOOKUP(B1490,[1]MunicipioRegioes!I$2:N$5586,6,FALSE)</f>
        <v>Pe2605</v>
      </c>
      <c r="F1490">
        <v>2163</v>
      </c>
      <c r="G1490">
        <v>2238</v>
      </c>
      <c r="H1490">
        <v>2280</v>
      </c>
      <c r="I1490">
        <v>2321</v>
      </c>
      <c r="K1490">
        <v>3012</v>
      </c>
      <c r="L1490">
        <v>3108</v>
      </c>
      <c r="M1490" s="4">
        <v>2629</v>
      </c>
      <c r="N1490">
        <v>2674</v>
      </c>
      <c r="O1490">
        <v>2718</v>
      </c>
      <c r="P1490">
        <v>2837</v>
      </c>
      <c r="Q1490">
        <v>2884</v>
      </c>
      <c r="R1490">
        <v>2930</v>
      </c>
      <c r="S1490">
        <v>2974</v>
      </c>
    </row>
    <row r="1491" spans="1:19" x14ac:dyDescent="0.25">
      <c r="A1491" t="s">
        <v>1428</v>
      </c>
      <c r="B1491">
        <v>2605509</v>
      </c>
      <c r="C1491">
        <v>260550</v>
      </c>
      <c r="D1491" t="s">
        <v>1483</v>
      </c>
      <c r="E1491" t="str">
        <f>VLOOKUP(B1491,[1]MunicipioRegioes!I$2:N$5586,6,FALSE)</f>
        <v>Pe2604</v>
      </c>
      <c r="F1491">
        <v>10665</v>
      </c>
      <c r="G1491">
        <v>10624</v>
      </c>
      <c r="H1491">
        <v>10602</v>
      </c>
      <c r="I1491">
        <v>10579</v>
      </c>
      <c r="K1491">
        <v>11397</v>
      </c>
      <c r="L1491">
        <v>11456</v>
      </c>
      <c r="M1491" s="4">
        <v>11437</v>
      </c>
      <c r="N1491">
        <v>11484</v>
      </c>
      <c r="O1491">
        <v>11537</v>
      </c>
      <c r="P1491">
        <v>11850</v>
      </c>
      <c r="Q1491">
        <v>11904</v>
      </c>
      <c r="R1491">
        <v>11957</v>
      </c>
      <c r="S1491">
        <v>12008</v>
      </c>
    </row>
    <row r="1492" spans="1:19" x14ac:dyDescent="0.25">
      <c r="A1492" t="s">
        <v>1428</v>
      </c>
      <c r="B1492">
        <v>2605608</v>
      </c>
      <c r="C1492">
        <v>260560</v>
      </c>
      <c r="D1492" t="s">
        <v>1484</v>
      </c>
      <c r="E1492" t="str">
        <f>VLOOKUP(B1492,[1]MunicipioRegioes!I$2:N$5586,6,FALSE)</f>
        <v>Pe2601</v>
      </c>
      <c r="F1492">
        <v>20519</v>
      </c>
      <c r="G1492">
        <v>20317</v>
      </c>
      <c r="H1492">
        <v>20205</v>
      </c>
      <c r="I1492">
        <v>20093</v>
      </c>
      <c r="K1492">
        <v>22846</v>
      </c>
      <c r="L1492">
        <v>23034</v>
      </c>
      <c r="M1492" s="4">
        <v>22171</v>
      </c>
      <c r="N1492">
        <v>22165</v>
      </c>
      <c r="O1492">
        <v>22162</v>
      </c>
      <c r="P1492">
        <v>22610</v>
      </c>
      <c r="Q1492">
        <v>22599</v>
      </c>
      <c r="R1492">
        <v>22588</v>
      </c>
      <c r="S1492">
        <v>22577</v>
      </c>
    </row>
    <row r="1493" spans="1:19" x14ac:dyDescent="0.25">
      <c r="A1493" t="s">
        <v>1428</v>
      </c>
      <c r="B1493">
        <v>2605707</v>
      </c>
      <c r="C1493">
        <v>260570</v>
      </c>
      <c r="D1493" t="s">
        <v>1485</v>
      </c>
      <c r="E1493" t="str">
        <f>VLOOKUP(B1493,[1]MunicipioRegioes!I$2:N$5586,6,FALSE)</f>
        <v>Pe2602</v>
      </c>
      <c r="F1493">
        <v>25829</v>
      </c>
      <c r="G1493">
        <v>26561</v>
      </c>
      <c r="H1493">
        <v>26966</v>
      </c>
      <c r="I1493">
        <v>27368</v>
      </c>
      <c r="K1493">
        <v>27809</v>
      </c>
      <c r="L1493">
        <v>28100</v>
      </c>
      <c r="M1493" s="4">
        <v>29284</v>
      </c>
      <c r="N1493">
        <v>29635</v>
      </c>
      <c r="O1493">
        <v>29973</v>
      </c>
      <c r="P1493">
        <v>31088</v>
      </c>
      <c r="Q1493">
        <v>31454</v>
      </c>
      <c r="R1493">
        <v>31809</v>
      </c>
      <c r="S1493">
        <v>32152</v>
      </c>
    </row>
    <row r="1494" spans="1:19" x14ac:dyDescent="0.25">
      <c r="A1494" t="s">
        <v>1428</v>
      </c>
      <c r="B1494">
        <v>2605806</v>
      </c>
      <c r="C1494">
        <v>260580</v>
      </c>
      <c r="D1494" t="s">
        <v>1486</v>
      </c>
      <c r="E1494" t="str">
        <f>VLOOKUP(B1494,[1]MunicipioRegioes!I$2:N$5586,6,FALSE)</f>
        <v>Pe2603</v>
      </c>
      <c r="F1494">
        <v>12633</v>
      </c>
      <c r="G1494">
        <v>12403</v>
      </c>
      <c r="H1494">
        <v>12276</v>
      </c>
      <c r="I1494">
        <v>12149</v>
      </c>
      <c r="K1494">
        <v>14692</v>
      </c>
      <c r="L1494">
        <v>14855</v>
      </c>
      <c r="M1494" s="4">
        <v>14231</v>
      </c>
      <c r="N1494">
        <v>14394</v>
      </c>
      <c r="O1494">
        <v>14492</v>
      </c>
      <c r="P1494">
        <v>14932</v>
      </c>
      <c r="Q1494">
        <v>15036</v>
      </c>
      <c r="R1494">
        <v>15137</v>
      </c>
      <c r="S1494">
        <v>15234</v>
      </c>
    </row>
    <row r="1495" spans="1:19" x14ac:dyDescent="0.25">
      <c r="A1495" t="s">
        <v>1428</v>
      </c>
      <c r="B1495">
        <v>2605905</v>
      </c>
      <c r="C1495">
        <v>260590</v>
      </c>
      <c r="D1495" t="s">
        <v>1487</v>
      </c>
      <c r="E1495" t="str">
        <f>VLOOKUP(B1495,[1]MunicipioRegioes!I$2:N$5586,6,FALSE)</f>
        <v>Pe2604</v>
      </c>
      <c r="F1495">
        <v>25347</v>
      </c>
      <c r="G1495">
        <v>26241</v>
      </c>
      <c r="H1495">
        <v>26736</v>
      </c>
      <c r="I1495">
        <v>27227</v>
      </c>
      <c r="K1495">
        <v>27489</v>
      </c>
      <c r="L1495">
        <v>27823</v>
      </c>
      <c r="M1495" s="4">
        <v>27915</v>
      </c>
      <c r="N1495">
        <v>28212</v>
      </c>
      <c r="O1495">
        <v>28503</v>
      </c>
      <c r="P1495">
        <v>29515</v>
      </c>
      <c r="Q1495">
        <v>29829</v>
      </c>
      <c r="R1495">
        <v>30132</v>
      </c>
      <c r="S1495">
        <v>30426</v>
      </c>
    </row>
    <row r="1496" spans="1:19" x14ac:dyDescent="0.25">
      <c r="A1496" t="s">
        <v>1428</v>
      </c>
      <c r="B1496">
        <v>2606002</v>
      </c>
      <c r="C1496">
        <v>260600</v>
      </c>
      <c r="D1496" t="s">
        <v>1488</v>
      </c>
      <c r="E1496" t="str">
        <f>VLOOKUP(B1496,[1]MunicipioRegioes!I$2:N$5586,6,FALSE)</f>
        <v>Pe2603</v>
      </c>
      <c r="F1496">
        <v>122188</v>
      </c>
      <c r="G1496">
        <v>125141</v>
      </c>
      <c r="H1496">
        <v>126776</v>
      </c>
      <c r="I1496">
        <v>128398</v>
      </c>
      <c r="K1496">
        <v>130154</v>
      </c>
      <c r="L1496">
        <v>131313</v>
      </c>
      <c r="M1496" s="4">
        <v>129392</v>
      </c>
      <c r="N1496">
        <v>130303</v>
      </c>
      <c r="O1496">
        <v>131169</v>
      </c>
      <c r="P1496">
        <v>135138</v>
      </c>
      <c r="Q1496">
        <v>136057</v>
      </c>
      <c r="R1496">
        <v>136949</v>
      </c>
      <c r="S1496">
        <v>137810</v>
      </c>
    </row>
    <row r="1497" spans="1:19" x14ac:dyDescent="0.25">
      <c r="A1497" t="s">
        <v>1428</v>
      </c>
      <c r="B1497">
        <v>2606101</v>
      </c>
      <c r="C1497">
        <v>260610</v>
      </c>
      <c r="D1497" t="s">
        <v>1489</v>
      </c>
      <c r="E1497" t="str">
        <f>VLOOKUP(B1497,[1]MunicipioRegioes!I$2:N$5586,6,FALSE)</f>
        <v>Pe2604</v>
      </c>
      <c r="F1497">
        <v>27784</v>
      </c>
      <c r="G1497">
        <v>27937</v>
      </c>
      <c r="H1497">
        <v>28021</v>
      </c>
      <c r="I1497">
        <v>28105</v>
      </c>
      <c r="K1497">
        <v>28243</v>
      </c>
      <c r="L1497">
        <v>28289</v>
      </c>
      <c r="M1497" s="4">
        <v>29675</v>
      </c>
      <c r="N1497">
        <v>29131</v>
      </c>
      <c r="O1497">
        <v>29241</v>
      </c>
      <c r="P1497">
        <v>30000</v>
      </c>
      <c r="Q1497">
        <v>30111</v>
      </c>
      <c r="R1497">
        <v>30220</v>
      </c>
      <c r="S1497">
        <v>30324</v>
      </c>
    </row>
    <row r="1498" spans="1:19" x14ac:dyDescent="0.25">
      <c r="A1498" t="s">
        <v>1428</v>
      </c>
      <c r="B1498">
        <v>2606200</v>
      </c>
      <c r="C1498">
        <v>260620</v>
      </c>
      <c r="D1498" t="s">
        <v>1490</v>
      </c>
      <c r="E1498" t="str">
        <f>VLOOKUP(B1498,[1]MunicipioRegioes!I$2:N$5586,6,FALSE)</f>
        <v>Pe2604</v>
      </c>
      <c r="F1498">
        <v>73342</v>
      </c>
      <c r="G1498">
        <v>74782</v>
      </c>
      <c r="H1498">
        <v>75579</v>
      </c>
      <c r="I1498">
        <v>76371</v>
      </c>
      <c r="K1498">
        <v>74182</v>
      </c>
      <c r="L1498">
        <v>74424</v>
      </c>
      <c r="M1498" s="4">
        <v>75648</v>
      </c>
      <c r="N1498">
        <v>75987</v>
      </c>
      <c r="O1498">
        <v>75902</v>
      </c>
      <c r="P1498">
        <v>77945</v>
      </c>
      <c r="Q1498">
        <v>78287</v>
      </c>
      <c r="R1498">
        <v>78618</v>
      </c>
      <c r="S1498">
        <v>78940</v>
      </c>
    </row>
    <row r="1499" spans="1:19" x14ac:dyDescent="0.25">
      <c r="A1499" t="s">
        <v>1428</v>
      </c>
      <c r="B1499">
        <v>2606309</v>
      </c>
      <c r="C1499">
        <v>260630</v>
      </c>
      <c r="D1499" t="s">
        <v>1491</v>
      </c>
      <c r="E1499" t="str">
        <f>VLOOKUP(B1499,[1]MunicipioRegioes!I$2:N$5586,6,FALSE)</f>
        <v>Pe2601</v>
      </c>
      <c r="F1499">
        <v>6160</v>
      </c>
      <c r="G1499">
        <v>6194</v>
      </c>
      <c r="H1499">
        <v>6212</v>
      </c>
      <c r="I1499">
        <v>6230</v>
      </c>
      <c r="K1499">
        <v>6882</v>
      </c>
      <c r="L1499">
        <v>6955</v>
      </c>
      <c r="M1499" s="4">
        <v>6857</v>
      </c>
      <c r="N1499">
        <v>6912</v>
      </c>
      <c r="O1499">
        <v>6968</v>
      </c>
      <c r="P1499">
        <v>7191</v>
      </c>
      <c r="Q1499">
        <v>7251</v>
      </c>
      <c r="R1499">
        <v>7308</v>
      </c>
      <c r="S1499">
        <v>7363</v>
      </c>
    </row>
    <row r="1500" spans="1:19" x14ac:dyDescent="0.25">
      <c r="A1500" t="s">
        <v>1428</v>
      </c>
      <c r="B1500">
        <v>2606408</v>
      </c>
      <c r="C1500">
        <v>260640</v>
      </c>
      <c r="D1500" t="s">
        <v>1492</v>
      </c>
      <c r="E1500" t="str">
        <f>VLOOKUP(B1500,[1]MunicipioRegioes!I$2:N$5586,6,FALSE)</f>
        <v>Pe2603</v>
      </c>
      <c r="F1500">
        <v>69056</v>
      </c>
      <c r="G1500">
        <v>70243</v>
      </c>
      <c r="H1500">
        <v>70899</v>
      </c>
      <c r="I1500">
        <v>71551</v>
      </c>
      <c r="K1500">
        <v>74548</v>
      </c>
      <c r="L1500">
        <v>75229</v>
      </c>
      <c r="M1500" s="4">
        <v>76669</v>
      </c>
      <c r="N1500">
        <v>77163</v>
      </c>
      <c r="O1500">
        <v>77845</v>
      </c>
      <c r="P1500">
        <v>80450</v>
      </c>
      <c r="Q1500">
        <v>81182</v>
      </c>
      <c r="R1500">
        <v>81893</v>
      </c>
      <c r="S1500">
        <v>82579</v>
      </c>
    </row>
    <row r="1501" spans="1:19" x14ac:dyDescent="0.25">
      <c r="A1501" t="s">
        <v>1428</v>
      </c>
      <c r="B1501">
        <v>2606507</v>
      </c>
      <c r="C1501">
        <v>260650</v>
      </c>
      <c r="D1501" t="s">
        <v>1493</v>
      </c>
      <c r="E1501" t="str">
        <f>VLOOKUP(B1501,[1]MunicipioRegioes!I$2:N$5586,6,FALSE)</f>
        <v>Pe2603</v>
      </c>
      <c r="F1501">
        <v>17415</v>
      </c>
      <c r="G1501">
        <v>17232</v>
      </c>
      <c r="H1501">
        <v>17130</v>
      </c>
      <c r="I1501">
        <v>17029</v>
      </c>
      <c r="K1501">
        <v>18304</v>
      </c>
      <c r="L1501">
        <v>18350</v>
      </c>
      <c r="M1501" s="4">
        <v>18271</v>
      </c>
      <c r="N1501">
        <v>18411</v>
      </c>
      <c r="O1501">
        <v>18462</v>
      </c>
      <c r="P1501">
        <v>18913</v>
      </c>
      <c r="Q1501">
        <v>18962</v>
      </c>
      <c r="R1501">
        <v>19010</v>
      </c>
      <c r="S1501">
        <v>19056</v>
      </c>
    </row>
    <row r="1502" spans="1:19" x14ac:dyDescent="0.25">
      <c r="A1502" t="s">
        <v>1428</v>
      </c>
      <c r="B1502">
        <v>2606606</v>
      </c>
      <c r="C1502">
        <v>260660</v>
      </c>
      <c r="D1502" t="s">
        <v>1494</v>
      </c>
      <c r="E1502" t="str">
        <f>VLOOKUP(B1502,[1]MunicipioRegioes!I$2:N$5586,6,FALSE)</f>
        <v>Pe2601</v>
      </c>
      <c r="F1502">
        <v>23181</v>
      </c>
      <c r="G1502">
        <v>22410</v>
      </c>
      <c r="H1502">
        <v>21984</v>
      </c>
      <c r="I1502">
        <v>21560</v>
      </c>
      <c r="K1502">
        <v>28605</v>
      </c>
      <c r="L1502">
        <v>29018</v>
      </c>
      <c r="M1502" s="4">
        <v>26959</v>
      </c>
      <c r="N1502">
        <v>27155</v>
      </c>
      <c r="O1502">
        <v>27349</v>
      </c>
      <c r="P1502">
        <v>28197</v>
      </c>
      <c r="Q1502">
        <v>28403</v>
      </c>
      <c r="R1502">
        <v>28604</v>
      </c>
      <c r="S1502">
        <v>28798</v>
      </c>
    </row>
    <row r="1503" spans="1:19" x14ac:dyDescent="0.25">
      <c r="A1503" t="s">
        <v>1428</v>
      </c>
      <c r="B1503">
        <v>2606705</v>
      </c>
      <c r="C1503">
        <v>260670</v>
      </c>
      <c r="D1503" t="s">
        <v>1495</v>
      </c>
      <c r="E1503" t="str">
        <f>VLOOKUP(B1503,[1]MunicipioRegioes!I$2:N$5586,6,FALSE)</f>
        <v>Pe2603</v>
      </c>
      <c r="F1503">
        <v>7404</v>
      </c>
      <c r="G1503">
        <v>7382</v>
      </c>
      <c r="H1503">
        <v>7369</v>
      </c>
      <c r="I1503">
        <v>7357</v>
      </c>
      <c r="K1503">
        <v>7803</v>
      </c>
      <c r="L1503">
        <v>7833</v>
      </c>
      <c r="M1503" s="4">
        <v>7534</v>
      </c>
      <c r="N1503">
        <v>7541</v>
      </c>
      <c r="O1503">
        <v>7549</v>
      </c>
      <c r="P1503">
        <v>7714</v>
      </c>
      <c r="Q1503">
        <v>7719</v>
      </c>
      <c r="R1503">
        <v>7725</v>
      </c>
      <c r="S1503">
        <v>7730</v>
      </c>
    </row>
    <row r="1504" spans="1:19" x14ac:dyDescent="0.25">
      <c r="A1504" t="s">
        <v>1428</v>
      </c>
      <c r="B1504">
        <v>2606903</v>
      </c>
      <c r="C1504">
        <v>260690</v>
      </c>
      <c r="D1504" t="s">
        <v>1497</v>
      </c>
      <c r="E1504" t="str">
        <f>VLOOKUP(B1504,[1]MunicipioRegioes!I$2:N$5586,6,FALSE)</f>
        <v>Pe2601</v>
      </c>
      <c r="F1504">
        <v>11562</v>
      </c>
      <c r="G1504">
        <v>11613</v>
      </c>
      <c r="H1504">
        <v>11641</v>
      </c>
      <c r="I1504">
        <v>11669</v>
      </c>
      <c r="K1504">
        <v>12322</v>
      </c>
      <c r="L1504">
        <v>12397</v>
      </c>
      <c r="M1504" s="4">
        <v>11780</v>
      </c>
      <c r="N1504">
        <v>11801</v>
      </c>
      <c r="O1504">
        <v>11824</v>
      </c>
      <c r="P1504">
        <v>12097</v>
      </c>
      <c r="Q1504">
        <v>12117</v>
      </c>
      <c r="R1504">
        <v>12137</v>
      </c>
      <c r="S1504">
        <v>12156</v>
      </c>
    </row>
    <row r="1505" spans="1:19" x14ac:dyDescent="0.25">
      <c r="A1505" t="s">
        <v>1428</v>
      </c>
      <c r="B1505">
        <v>2607000</v>
      </c>
      <c r="C1505">
        <v>260700</v>
      </c>
      <c r="D1505" t="s">
        <v>1499</v>
      </c>
      <c r="E1505" t="str">
        <f>VLOOKUP(B1505,[1]MunicipioRegioes!I$2:N$5586,6,FALSE)</f>
        <v>Pe2601</v>
      </c>
      <c r="F1505">
        <v>13973</v>
      </c>
      <c r="G1505">
        <v>14433</v>
      </c>
      <c r="H1505">
        <v>14688</v>
      </c>
      <c r="I1505">
        <v>14942</v>
      </c>
      <c r="K1505">
        <v>14605</v>
      </c>
      <c r="L1505">
        <v>14729</v>
      </c>
      <c r="M1505" s="4">
        <v>19081</v>
      </c>
      <c r="N1505">
        <v>19526</v>
      </c>
      <c r="O1505">
        <v>19957</v>
      </c>
      <c r="P1505">
        <v>21003</v>
      </c>
      <c r="Q1505">
        <v>21475</v>
      </c>
      <c r="R1505">
        <v>21932</v>
      </c>
      <c r="S1505">
        <v>22374</v>
      </c>
    </row>
    <row r="1506" spans="1:19" x14ac:dyDescent="0.25">
      <c r="A1506" t="s">
        <v>1428</v>
      </c>
      <c r="B1506">
        <v>2607109</v>
      </c>
      <c r="C1506">
        <v>260710</v>
      </c>
      <c r="D1506" t="s">
        <v>1500</v>
      </c>
      <c r="E1506" t="str">
        <f>VLOOKUP(B1506,[1]MunicipioRegioes!I$2:N$5586,6,FALSE)</f>
        <v>Pe2601</v>
      </c>
      <c r="F1506">
        <v>4609</v>
      </c>
      <c r="G1506">
        <v>4637</v>
      </c>
      <c r="H1506">
        <v>4653</v>
      </c>
      <c r="I1506">
        <v>4668</v>
      </c>
      <c r="K1506">
        <v>4565</v>
      </c>
      <c r="L1506">
        <v>4561</v>
      </c>
      <c r="M1506" s="4">
        <v>4496</v>
      </c>
      <c r="N1506">
        <v>4491</v>
      </c>
      <c r="O1506">
        <v>4486</v>
      </c>
      <c r="P1506">
        <v>4570</v>
      </c>
      <c r="Q1506">
        <v>4563</v>
      </c>
      <c r="R1506">
        <v>4556</v>
      </c>
      <c r="S1506">
        <v>4549</v>
      </c>
    </row>
    <row r="1507" spans="1:19" x14ac:dyDescent="0.25">
      <c r="A1507" t="s">
        <v>1428</v>
      </c>
      <c r="B1507">
        <v>2607208</v>
      </c>
      <c r="C1507">
        <v>260720</v>
      </c>
      <c r="D1507" t="s">
        <v>1501</v>
      </c>
      <c r="E1507" t="str">
        <f>VLOOKUP(B1507,[1]MunicipioRegioes!I$2:N$5586,6,FALSE)</f>
        <v>Pe2605</v>
      </c>
      <c r="F1507">
        <v>63550</v>
      </c>
      <c r="G1507">
        <v>66390</v>
      </c>
      <c r="H1507">
        <v>67963</v>
      </c>
      <c r="I1507">
        <v>69523</v>
      </c>
      <c r="K1507">
        <v>74059</v>
      </c>
      <c r="L1507">
        <v>75512</v>
      </c>
      <c r="M1507" s="4">
        <v>80542</v>
      </c>
      <c r="N1507">
        <v>82276</v>
      </c>
      <c r="O1507">
        <v>83862</v>
      </c>
      <c r="P1507">
        <v>87926</v>
      </c>
      <c r="Q1507">
        <v>89660</v>
      </c>
      <c r="R1507">
        <v>91341</v>
      </c>
      <c r="S1507">
        <v>92965</v>
      </c>
    </row>
    <row r="1508" spans="1:19" x14ac:dyDescent="0.25">
      <c r="A1508" t="s">
        <v>1428</v>
      </c>
      <c r="B1508">
        <v>2607307</v>
      </c>
      <c r="C1508">
        <v>260730</v>
      </c>
      <c r="D1508" t="s">
        <v>1502</v>
      </c>
      <c r="E1508" t="str">
        <f>VLOOKUP(B1508,[1]MunicipioRegioes!I$2:N$5586,6,FALSE)</f>
        <v>Pe2601</v>
      </c>
      <c r="F1508">
        <v>23600</v>
      </c>
      <c r="G1508">
        <v>23971</v>
      </c>
      <c r="H1508">
        <v>24177</v>
      </c>
      <c r="I1508">
        <v>24381</v>
      </c>
      <c r="K1508">
        <v>26973</v>
      </c>
      <c r="L1508">
        <v>27353</v>
      </c>
      <c r="M1508" s="4">
        <v>28120</v>
      </c>
      <c r="N1508">
        <v>28510</v>
      </c>
      <c r="O1508">
        <v>28887</v>
      </c>
      <c r="P1508">
        <v>30037</v>
      </c>
      <c r="Q1508">
        <v>29338</v>
      </c>
      <c r="R1508">
        <v>29721</v>
      </c>
      <c r="S1508">
        <v>30091</v>
      </c>
    </row>
    <row r="1509" spans="1:19" x14ac:dyDescent="0.25">
      <c r="A1509" t="s">
        <v>1428</v>
      </c>
      <c r="B1509">
        <v>2607406</v>
      </c>
      <c r="C1509">
        <v>260740</v>
      </c>
      <c r="D1509" t="s">
        <v>1503</v>
      </c>
      <c r="E1509" t="str">
        <f>VLOOKUP(B1509,[1]MunicipioRegioes!I$2:N$5586,6,FALSE)</f>
        <v>Pe2602</v>
      </c>
      <c r="F1509">
        <v>3799</v>
      </c>
      <c r="G1509">
        <v>3885</v>
      </c>
      <c r="H1509">
        <v>3933</v>
      </c>
      <c r="I1509">
        <v>3980</v>
      </c>
      <c r="K1509">
        <v>4297</v>
      </c>
      <c r="L1509">
        <v>4358</v>
      </c>
      <c r="M1509" s="4">
        <v>4369</v>
      </c>
      <c r="N1509">
        <v>4423</v>
      </c>
      <c r="O1509">
        <v>4475</v>
      </c>
      <c r="P1509">
        <v>4643</v>
      </c>
      <c r="Q1509">
        <v>4700</v>
      </c>
      <c r="R1509">
        <v>4754</v>
      </c>
      <c r="S1509">
        <v>4807</v>
      </c>
    </row>
    <row r="1510" spans="1:19" x14ac:dyDescent="0.25">
      <c r="A1510" t="s">
        <v>1428</v>
      </c>
      <c r="B1510">
        <v>2607505</v>
      </c>
      <c r="C1510">
        <v>260750</v>
      </c>
      <c r="D1510" t="s">
        <v>1504</v>
      </c>
      <c r="E1510" t="str">
        <f>VLOOKUP(B1510,[1]MunicipioRegioes!I$2:N$5586,6,FALSE)</f>
        <v>Pe2603</v>
      </c>
      <c r="F1510">
        <v>26693</v>
      </c>
      <c r="G1510">
        <v>26623</v>
      </c>
      <c r="H1510">
        <v>26584</v>
      </c>
      <c r="I1510">
        <v>26545</v>
      </c>
      <c r="K1510">
        <v>27576</v>
      </c>
      <c r="L1510">
        <v>27631</v>
      </c>
      <c r="M1510" s="4">
        <v>26264</v>
      </c>
      <c r="N1510">
        <v>26214</v>
      </c>
      <c r="O1510">
        <v>26175</v>
      </c>
      <c r="P1510">
        <v>26651</v>
      </c>
      <c r="Q1510">
        <v>26462</v>
      </c>
      <c r="R1510">
        <v>26412</v>
      </c>
      <c r="S1510">
        <v>26362</v>
      </c>
    </row>
    <row r="1511" spans="1:19" x14ac:dyDescent="0.25">
      <c r="A1511" t="s">
        <v>1428</v>
      </c>
      <c r="B1511">
        <v>2607653</v>
      </c>
      <c r="C1511">
        <v>260765</v>
      </c>
      <c r="D1511" t="s">
        <v>1505</v>
      </c>
      <c r="E1511" t="str">
        <f>VLOOKUP(B1511,[1]MunicipioRegioes!I$2:N$5586,6,FALSE)</f>
        <v>Pe2604</v>
      </c>
      <c r="F1511">
        <v>35207</v>
      </c>
      <c r="G1511">
        <v>35358</v>
      </c>
      <c r="H1511">
        <v>35441</v>
      </c>
      <c r="I1511">
        <v>35523</v>
      </c>
      <c r="K1511">
        <v>36049</v>
      </c>
      <c r="L1511">
        <v>36126</v>
      </c>
      <c r="M1511" s="4">
        <v>35398</v>
      </c>
      <c r="N1511">
        <v>35430</v>
      </c>
      <c r="O1511">
        <v>35461</v>
      </c>
      <c r="P1511">
        <v>36233</v>
      </c>
      <c r="Q1511">
        <v>36256</v>
      </c>
      <c r="R1511">
        <v>36278</v>
      </c>
      <c r="S1511">
        <v>36299</v>
      </c>
    </row>
    <row r="1512" spans="1:19" x14ac:dyDescent="0.25">
      <c r="A1512" t="s">
        <v>1428</v>
      </c>
      <c r="B1512">
        <v>2607703</v>
      </c>
      <c r="C1512">
        <v>260770</v>
      </c>
      <c r="D1512" t="s">
        <v>1506</v>
      </c>
      <c r="E1512" t="str">
        <f>VLOOKUP(B1512,[1]MunicipioRegioes!I$2:N$5586,6,FALSE)</f>
        <v>Pe2601</v>
      </c>
      <c r="F1512">
        <v>14491</v>
      </c>
      <c r="G1512">
        <v>14308</v>
      </c>
      <c r="H1512">
        <v>14207</v>
      </c>
      <c r="I1512">
        <v>14107</v>
      </c>
      <c r="K1512">
        <v>14140</v>
      </c>
      <c r="L1512">
        <v>14063</v>
      </c>
      <c r="M1512" s="4">
        <v>13882</v>
      </c>
      <c r="N1512">
        <v>13813</v>
      </c>
      <c r="O1512">
        <v>13748</v>
      </c>
      <c r="P1512">
        <v>13932</v>
      </c>
      <c r="Q1512">
        <v>13855</v>
      </c>
      <c r="R1512">
        <v>13780</v>
      </c>
      <c r="S1512">
        <v>13708</v>
      </c>
    </row>
    <row r="1513" spans="1:19" x14ac:dyDescent="0.25">
      <c r="A1513" t="s">
        <v>1428</v>
      </c>
      <c r="B1513">
        <v>2607802</v>
      </c>
      <c r="C1513">
        <v>260780</v>
      </c>
      <c r="D1513" t="s">
        <v>1508</v>
      </c>
      <c r="E1513" t="str">
        <f>VLOOKUP(B1513,[1]MunicipioRegioes!I$2:N$5586,6,FALSE)</f>
        <v>Pe2604</v>
      </c>
      <c r="F1513">
        <v>15234</v>
      </c>
      <c r="G1513">
        <v>15424</v>
      </c>
      <c r="H1513">
        <v>15528</v>
      </c>
      <c r="I1513">
        <v>15632</v>
      </c>
      <c r="K1513">
        <v>15468</v>
      </c>
      <c r="L1513">
        <v>15507</v>
      </c>
      <c r="M1513" s="4">
        <v>15698</v>
      </c>
      <c r="N1513">
        <v>15749</v>
      </c>
      <c r="O1513">
        <v>16221</v>
      </c>
      <c r="P1513">
        <v>16638</v>
      </c>
      <c r="Q1513">
        <v>16696</v>
      </c>
      <c r="R1513">
        <v>16753</v>
      </c>
      <c r="S1513">
        <v>16806</v>
      </c>
    </row>
    <row r="1514" spans="1:19" x14ac:dyDescent="0.25">
      <c r="A1514" t="s">
        <v>1428</v>
      </c>
      <c r="B1514">
        <v>2607950</v>
      </c>
      <c r="C1514">
        <v>260795</v>
      </c>
      <c r="D1514" t="s">
        <v>1510</v>
      </c>
      <c r="E1514" t="str">
        <f>VLOOKUP(B1514,[1]MunicipioRegioes!I$2:N$5586,6,FALSE)</f>
        <v>Pe2604</v>
      </c>
      <c r="F1514">
        <v>12062</v>
      </c>
      <c r="G1514">
        <v>12334</v>
      </c>
      <c r="H1514">
        <v>12485</v>
      </c>
      <c r="I1514">
        <v>12635</v>
      </c>
      <c r="K1514">
        <v>12560</v>
      </c>
      <c r="L1514">
        <v>12642</v>
      </c>
      <c r="M1514" s="4">
        <v>11513</v>
      </c>
      <c r="N1514">
        <v>11489</v>
      </c>
      <c r="O1514">
        <v>11479</v>
      </c>
      <c r="P1514">
        <v>11696</v>
      </c>
      <c r="Q1514">
        <v>11680</v>
      </c>
      <c r="R1514">
        <v>11664</v>
      </c>
      <c r="S1514">
        <v>11649</v>
      </c>
    </row>
    <row r="1515" spans="1:19" x14ac:dyDescent="0.25">
      <c r="A1515" t="s">
        <v>1428</v>
      </c>
      <c r="B1515">
        <v>2608008</v>
      </c>
      <c r="C1515">
        <v>260800</v>
      </c>
      <c r="D1515" t="s">
        <v>1511</v>
      </c>
      <c r="E1515" t="str">
        <f>VLOOKUP(B1515,[1]MunicipioRegioes!I$2:N$5586,6,FALSE)</f>
        <v>Pe2603</v>
      </c>
      <c r="F1515">
        <v>14716</v>
      </c>
      <c r="G1515">
        <v>14757</v>
      </c>
      <c r="H1515">
        <v>14780</v>
      </c>
      <c r="I1515">
        <v>14803</v>
      </c>
      <c r="K1515">
        <v>15311</v>
      </c>
      <c r="L1515">
        <v>15365</v>
      </c>
      <c r="M1515" s="4">
        <v>15810</v>
      </c>
      <c r="N1515">
        <v>15908</v>
      </c>
      <c r="O1515">
        <v>16219</v>
      </c>
      <c r="P1515">
        <v>16679</v>
      </c>
      <c r="Q1515">
        <v>16770</v>
      </c>
      <c r="R1515">
        <v>16858</v>
      </c>
      <c r="S1515">
        <v>16943</v>
      </c>
    </row>
    <row r="1516" spans="1:19" x14ac:dyDescent="0.25">
      <c r="A1516" t="s">
        <v>1428</v>
      </c>
      <c r="B1516">
        <v>2608057</v>
      </c>
      <c r="C1516">
        <v>260805</v>
      </c>
      <c r="D1516" t="s">
        <v>544</v>
      </c>
      <c r="E1516" t="str">
        <f>VLOOKUP(B1516,[1]MunicipioRegioes!I$2:N$5586,6,FALSE)</f>
        <v>Pe2602</v>
      </c>
      <c r="F1516">
        <v>13755</v>
      </c>
      <c r="G1516">
        <v>14158</v>
      </c>
      <c r="H1516">
        <v>14382</v>
      </c>
      <c r="I1516">
        <v>14603</v>
      </c>
      <c r="K1516">
        <v>14342</v>
      </c>
      <c r="L1516">
        <v>14452</v>
      </c>
      <c r="M1516" s="4">
        <v>13982</v>
      </c>
      <c r="N1516">
        <v>14026</v>
      </c>
      <c r="O1516">
        <v>14087</v>
      </c>
      <c r="P1516">
        <v>14464</v>
      </c>
      <c r="Q1516">
        <v>14526</v>
      </c>
      <c r="R1516">
        <v>14587</v>
      </c>
      <c r="S1516">
        <v>14646</v>
      </c>
    </row>
    <row r="1517" spans="1:19" x14ac:dyDescent="0.25">
      <c r="A1517" t="s">
        <v>1428</v>
      </c>
      <c r="B1517">
        <v>2608107</v>
      </c>
      <c r="C1517">
        <v>260810</v>
      </c>
      <c r="D1517" t="s">
        <v>1512</v>
      </c>
      <c r="E1517" t="str">
        <f>VLOOKUP(B1517,[1]MunicipioRegioes!I$2:N$5586,6,FALSE)</f>
        <v>Pe2603</v>
      </c>
      <c r="F1517">
        <v>26901</v>
      </c>
      <c r="G1517">
        <v>26820</v>
      </c>
      <c r="H1517">
        <v>26775</v>
      </c>
      <c r="I1517">
        <v>26730</v>
      </c>
      <c r="K1517">
        <v>29634</v>
      </c>
      <c r="L1517">
        <v>29875</v>
      </c>
      <c r="M1517" s="4">
        <v>30735</v>
      </c>
      <c r="N1517">
        <v>31029</v>
      </c>
      <c r="O1517">
        <v>31305</v>
      </c>
      <c r="P1517">
        <v>32355</v>
      </c>
      <c r="Q1517">
        <v>32651</v>
      </c>
      <c r="R1517">
        <v>32939</v>
      </c>
      <c r="S1517">
        <v>33217</v>
      </c>
    </row>
    <row r="1518" spans="1:19" x14ac:dyDescent="0.25">
      <c r="A1518" t="s">
        <v>1428</v>
      </c>
      <c r="B1518">
        <v>2608206</v>
      </c>
      <c r="C1518">
        <v>260820</v>
      </c>
      <c r="D1518" t="s">
        <v>1513</v>
      </c>
      <c r="E1518" t="str">
        <f>VLOOKUP(B1518,[1]MunicipioRegioes!I$2:N$5586,6,FALSE)</f>
        <v>Pe2604</v>
      </c>
      <c r="F1518">
        <v>15994</v>
      </c>
      <c r="G1518">
        <v>16039</v>
      </c>
      <c r="H1518">
        <v>16065</v>
      </c>
      <c r="I1518">
        <v>16090</v>
      </c>
      <c r="K1518">
        <v>16458</v>
      </c>
      <c r="L1518">
        <v>16498</v>
      </c>
      <c r="M1518" s="4">
        <v>15774</v>
      </c>
      <c r="N1518">
        <v>15761</v>
      </c>
      <c r="O1518">
        <v>15751</v>
      </c>
      <c r="P1518">
        <v>16056</v>
      </c>
      <c r="Q1518">
        <v>16038</v>
      </c>
      <c r="R1518">
        <v>16021</v>
      </c>
      <c r="S1518">
        <v>16004</v>
      </c>
    </row>
    <row r="1519" spans="1:19" x14ac:dyDescent="0.25">
      <c r="A1519" t="s">
        <v>1428</v>
      </c>
      <c r="B1519">
        <v>2608255</v>
      </c>
      <c r="C1519">
        <v>260825</v>
      </c>
      <c r="D1519" t="s">
        <v>1514</v>
      </c>
      <c r="E1519" t="str">
        <f>VLOOKUP(B1519,[1]MunicipioRegioes!I$2:N$5586,6,FALSE)</f>
        <v>Pe2603</v>
      </c>
      <c r="F1519">
        <v>10194</v>
      </c>
      <c r="G1519">
        <v>10526</v>
      </c>
      <c r="H1519">
        <v>10710</v>
      </c>
      <c r="I1519">
        <v>10892</v>
      </c>
      <c r="K1519">
        <v>10965</v>
      </c>
      <c r="L1519">
        <v>11086</v>
      </c>
      <c r="M1519" s="4">
        <v>10604</v>
      </c>
      <c r="N1519">
        <v>10674</v>
      </c>
      <c r="O1519">
        <v>10742</v>
      </c>
      <c r="P1519">
        <v>11061</v>
      </c>
      <c r="Q1519">
        <v>11133</v>
      </c>
      <c r="R1519">
        <v>11202</v>
      </c>
      <c r="S1519">
        <v>11269</v>
      </c>
    </row>
    <row r="1520" spans="1:19" x14ac:dyDescent="0.25">
      <c r="A1520" t="s">
        <v>1428</v>
      </c>
      <c r="B1520">
        <v>2608305</v>
      </c>
      <c r="C1520">
        <v>260830</v>
      </c>
      <c r="D1520" t="s">
        <v>1515</v>
      </c>
      <c r="E1520" t="str">
        <f>VLOOKUP(B1520,[1]MunicipioRegioes!I$2:N$5586,6,FALSE)</f>
        <v>Pe2603</v>
      </c>
      <c r="F1520">
        <v>12495</v>
      </c>
      <c r="G1520">
        <v>12606</v>
      </c>
      <c r="H1520">
        <v>12667</v>
      </c>
      <c r="I1520">
        <v>12727</v>
      </c>
      <c r="K1520">
        <v>14274</v>
      </c>
      <c r="L1520">
        <v>14461</v>
      </c>
      <c r="M1520" s="4">
        <v>13709</v>
      </c>
      <c r="N1520">
        <v>13804</v>
      </c>
      <c r="O1520">
        <v>13899</v>
      </c>
      <c r="P1520">
        <v>14325</v>
      </c>
      <c r="Q1520">
        <v>14427</v>
      </c>
      <c r="R1520">
        <v>14525</v>
      </c>
      <c r="S1520">
        <v>14620</v>
      </c>
    </row>
    <row r="1521" spans="1:19" x14ac:dyDescent="0.25">
      <c r="A1521" t="s">
        <v>1428</v>
      </c>
      <c r="B1521">
        <v>2608404</v>
      </c>
      <c r="C1521">
        <v>260840</v>
      </c>
      <c r="D1521" t="s">
        <v>775</v>
      </c>
      <c r="E1521" t="str">
        <f>VLOOKUP(B1521,[1]MunicipioRegioes!I$2:N$5586,6,FALSE)</f>
        <v>Pe2603</v>
      </c>
      <c r="F1521">
        <v>14065</v>
      </c>
      <c r="G1521">
        <v>14281</v>
      </c>
      <c r="H1521">
        <v>14401</v>
      </c>
      <c r="I1521">
        <v>14519</v>
      </c>
      <c r="K1521">
        <v>15396</v>
      </c>
      <c r="L1521">
        <v>15552</v>
      </c>
      <c r="M1521" s="4">
        <v>14494</v>
      </c>
      <c r="N1521">
        <v>14602</v>
      </c>
      <c r="O1521">
        <v>14662</v>
      </c>
      <c r="P1521">
        <v>15050</v>
      </c>
      <c r="Q1521">
        <v>15112</v>
      </c>
      <c r="R1521">
        <v>15171</v>
      </c>
      <c r="S1521">
        <v>15229</v>
      </c>
    </row>
    <row r="1522" spans="1:19" x14ac:dyDescent="0.25">
      <c r="A1522" t="s">
        <v>1428</v>
      </c>
      <c r="B1522">
        <v>2608453</v>
      </c>
      <c r="C1522">
        <v>260845</v>
      </c>
      <c r="D1522" t="s">
        <v>1516</v>
      </c>
      <c r="E1522" t="str">
        <f>VLOOKUP(B1522,[1]MunicipioRegioes!I$2:N$5586,6,FALSE)</f>
        <v>Pe2604</v>
      </c>
      <c r="F1522">
        <v>13730</v>
      </c>
      <c r="G1522">
        <v>14143</v>
      </c>
      <c r="H1522">
        <v>14372</v>
      </c>
      <c r="I1522">
        <v>14599</v>
      </c>
      <c r="K1522">
        <v>15044</v>
      </c>
      <c r="L1522">
        <v>15230</v>
      </c>
      <c r="M1522" s="4">
        <v>15990</v>
      </c>
      <c r="N1522">
        <v>16210</v>
      </c>
      <c r="O1522">
        <v>16408</v>
      </c>
      <c r="P1522">
        <v>17034</v>
      </c>
      <c r="Q1522">
        <v>17247</v>
      </c>
      <c r="R1522">
        <v>17454</v>
      </c>
      <c r="S1522">
        <v>17654</v>
      </c>
    </row>
    <row r="1523" spans="1:19" x14ac:dyDescent="0.25">
      <c r="A1523" t="s">
        <v>1428</v>
      </c>
      <c r="B1523">
        <v>2608503</v>
      </c>
      <c r="C1523">
        <v>260850</v>
      </c>
      <c r="D1523" t="s">
        <v>1517</v>
      </c>
      <c r="E1523" t="str">
        <f>VLOOKUP(B1523,[1]MunicipioRegioes!I$2:N$5586,6,FALSE)</f>
        <v>Pe2604</v>
      </c>
      <c r="F1523">
        <v>21301</v>
      </c>
      <c r="G1523">
        <v>22052</v>
      </c>
      <c r="H1523">
        <v>22468</v>
      </c>
      <c r="I1523">
        <v>22880</v>
      </c>
      <c r="K1523">
        <v>20593</v>
      </c>
      <c r="L1523">
        <v>20618</v>
      </c>
      <c r="M1523" s="4">
        <v>20653</v>
      </c>
      <c r="N1523">
        <v>20696</v>
      </c>
      <c r="O1523">
        <v>20733</v>
      </c>
      <c r="P1523">
        <v>21210</v>
      </c>
      <c r="Q1523">
        <v>21244</v>
      </c>
      <c r="R1523">
        <v>21276</v>
      </c>
      <c r="S1523">
        <v>21308</v>
      </c>
    </row>
    <row r="1524" spans="1:19" x14ac:dyDescent="0.25">
      <c r="A1524" t="s">
        <v>1428</v>
      </c>
      <c r="B1524">
        <v>2608602</v>
      </c>
      <c r="C1524">
        <v>260860</v>
      </c>
      <c r="D1524" t="s">
        <v>1518</v>
      </c>
      <c r="E1524" t="str">
        <f>VLOOKUP(B1524,[1]MunicipioRegioes!I$2:N$5586,6,FALSE)</f>
        <v>Pe2603</v>
      </c>
      <c r="F1524">
        <v>10854</v>
      </c>
      <c r="G1524">
        <v>10773</v>
      </c>
      <c r="H1524">
        <v>10728</v>
      </c>
      <c r="I1524">
        <v>10683</v>
      </c>
      <c r="K1524">
        <v>12136</v>
      </c>
      <c r="L1524">
        <v>12244</v>
      </c>
      <c r="M1524" s="4">
        <v>12121</v>
      </c>
      <c r="N1524">
        <v>12221</v>
      </c>
      <c r="O1524">
        <v>12307</v>
      </c>
      <c r="P1524">
        <v>12685</v>
      </c>
      <c r="Q1524">
        <v>12777</v>
      </c>
      <c r="R1524">
        <v>12865</v>
      </c>
      <c r="S1524">
        <v>12951</v>
      </c>
    </row>
    <row r="1525" spans="1:19" x14ac:dyDescent="0.25">
      <c r="A1525" t="s">
        <v>1428</v>
      </c>
      <c r="B1525">
        <v>2608701</v>
      </c>
      <c r="C1525">
        <v>260870</v>
      </c>
      <c r="D1525" t="s">
        <v>1519</v>
      </c>
      <c r="E1525" t="str">
        <f>VLOOKUP(B1525,[1]MunicipioRegioes!I$2:N$5586,6,FALSE)</f>
        <v>Pe2603</v>
      </c>
      <c r="F1525">
        <v>15896</v>
      </c>
      <c r="G1525">
        <v>15760</v>
      </c>
      <c r="H1525">
        <v>15685</v>
      </c>
      <c r="I1525">
        <v>15611</v>
      </c>
      <c r="K1525">
        <v>16454</v>
      </c>
      <c r="L1525">
        <v>15567</v>
      </c>
      <c r="M1525" s="4">
        <v>15615</v>
      </c>
      <c r="N1525">
        <v>15648</v>
      </c>
      <c r="O1525">
        <v>15731</v>
      </c>
      <c r="P1525">
        <v>16100</v>
      </c>
      <c r="Q1525">
        <v>16131</v>
      </c>
      <c r="R1525">
        <v>16161</v>
      </c>
      <c r="S1525">
        <v>16190</v>
      </c>
    </row>
    <row r="1526" spans="1:19" x14ac:dyDescent="0.25">
      <c r="A1526" t="s">
        <v>1428</v>
      </c>
      <c r="B1526">
        <v>2608750</v>
      </c>
      <c r="C1526">
        <v>260875</v>
      </c>
      <c r="D1526" t="s">
        <v>1520</v>
      </c>
      <c r="E1526" t="str">
        <f>VLOOKUP(B1526,[1]MunicipioRegioes!I$2:N$5586,6,FALSE)</f>
        <v>Pe2602</v>
      </c>
      <c r="F1526">
        <v>20488</v>
      </c>
      <c r="G1526">
        <v>21387</v>
      </c>
      <c r="H1526">
        <v>21885</v>
      </c>
      <c r="I1526">
        <v>22379</v>
      </c>
      <c r="K1526">
        <v>22121</v>
      </c>
      <c r="L1526">
        <v>22408</v>
      </c>
      <c r="M1526" s="4">
        <v>22719</v>
      </c>
      <c r="N1526">
        <v>23038</v>
      </c>
      <c r="O1526">
        <v>23308</v>
      </c>
      <c r="P1526">
        <v>24183</v>
      </c>
      <c r="Q1526">
        <v>24475</v>
      </c>
      <c r="R1526">
        <v>24757</v>
      </c>
      <c r="S1526">
        <v>25030</v>
      </c>
    </row>
    <row r="1527" spans="1:19" x14ac:dyDescent="0.25">
      <c r="A1527" t="s">
        <v>1428</v>
      </c>
      <c r="B1527">
        <v>2608800</v>
      </c>
      <c r="C1527">
        <v>260880</v>
      </c>
      <c r="D1527" t="s">
        <v>1521</v>
      </c>
      <c r="E1527" t="str">
        <f>VLOOKUP(B1527,[1]MunicipioRegioes!I$2:N$5586,6,FALSE)</f>
        <v>Pe2603</v>
      </c>
      <c r="F1527">
        <v>32976</v>
      </c>
      <c r="G1527">
        <v>33487</v>
      </c>
      <c r="H1527">
        <v>33770</v>
      </c>
      <c r="I1527">
        <v>34050</v>
      </c>
      <c r="K1527">
        <v>34595</v>
      </c>
      <c r="L1527">
        <v>34809</v>
      </c>
      <c r="M1527" s="4">
        <v>36606</v>
      </c>
      <c r="N1527">
        <v>36967</v>
      </c>
      <c r="O1527">
        <v>37296</v>
      </c>
      <c r="P1527">
        <v>38545</v>
      </c>
      <c r="Q1527">
        <v>38898</v>
      </c>
      <c r="R1527">
        <v>39240</v>
      </c>
      <c r="S1527">
        <v>39570</v>
      </c>
    </row>
    <row r="1528" spans="1:19" x14ac:dyDescent="0.25">
      <c r="A1528" t="s">
        <v>1428</v>
      </c>
      <c r="B1528">
        <v>2608909</v>
      </c>
      <c r="C1528">
        <v>260890</v>
      </c>
      <c r="D1528" t="s">
        <v>1522</v>
      </c>
      <c r="E1528" t="str">
        <f>VLOOKUP(B1528,[1]MunicipioRegioes!I$2:N$5586,6,FALSE)</f>
        <v>Pe2603</v>
      </c>
      <c r="F1528">
        <v>56772</v>
      </c>
      <c r="G1528">
        <v>57072</v>
      </c>
      <c r="H1528">
        <v>57238</v>
      </c>
      <c r="I1528">
        <v>57403</v>
      </c>
      <c r="K1528">
        <v>57203</v>
      </c>
      <c r="L1528">
        <v>57243</v>
      </c>
      <c r="M1528" s="4">
        <v>55574</v>
      </c>
      <c r="N1528">
        <v>55390</v>
      </c>
      <c r="O1528">
        <v>55343</v>
      </c>
      <c r="P1528">
        <v>56407</v>
      </c>
      <c r="Q1528">
        <v>56336</v>
      </c>
      <c r="R1528">
        <v>56269</v>
      </c>
      <c r="S1528">
        <v>56203</v>
      </c>
    </row>
    <row r="1529" spans="1:19" x14ac:dyDescent="0.25">
      <c r="A1529" t="s">
        <v>1428</v>
      </c>
      <c r="B1529">
        <v>2609006</v>
      </c>
      <c r="C1529">
        <v>260900</v>
      </c>
      <c r="D1529" t="s">
        <v>1523</v>
      </c>
      <c r="E1529" t="str">
        <f>VLOOKUP(B1529,[1]MunicipioRegioes!I$2:N$5586,6,FALSE)</f>
        <v>Pe2604</v>
      </c>
      <c r="F1529">
        <v>22999</v>
      </c>
      <c r="G1529">
        <v>23335</v>
      </c>
      <c r="H1529">
        <v>23521</v>
      </c>
      <c r="I1529">
        <v>23706</v>
      </c>
      <c r="K1529">
        <v>23907</v>
      </c>
      <c r="L1529">
        <v>24031</v>
      </c>
      <c r="M1529" s="4">
        <v>23907</v>
      </c>
      <c r="N1529">
        <v>24035</v>
      </c>
      <c r="O1529">
        <v>24142</v>
      </c>
      <c r="P1529">
        <v>24793</v>
      </c>
      <c r="Q1529">
        <v>24904</v>
      </c>
      <c r="R1529">
        <v>25011</v>
      </c>
      <c r="S1529">
        <v>25114</v>
      </c>
    </row>
    <row r="1530" spans="1:19" x14ac:dyDescent="0.25">
      <c r="A1530" t="s">
        <v>1428</v>
      </c>
      <c r="B1530">
        <v>2609105</v>
      </c>
      <c r="C1530">
        <v>260910</v>
      </c>
      <c r="D1530" t="s">
        <v>1524</v>
      </c>
      <c r="E1530" t="str">
        <f>VLOOKUP(B1530,[1]MunicipioRegioes!I$2:N$5586,6,FALSE)</f>
        <v>Pe2603</v>
      </c>
      <c r="F1530">
        <v>10074</v>
      </c>
      <c r="G1530">
        <v>10628</v>
      </c>
      <c r="H1530">
        <v>10722</v>
      </c>
      <c r="I1530">
        <v>10816</v>
      </c>
      <c r="K1530">
        <v>11662</v>
      </c>
      <c r="L1530">
        <v>11802</v>
      </c>
      <c r="M1530" s="4">
        <v>13632</v>
      </c>
      <c r="N1530">
        <v>13857</v>
      </c>
      <c r="O1530">
        <v>14109</v>
      </c>
      <c r="P1530">
        <v>14770</v>
      </c>
      <c r="Q1530">
        <v>15046</v>
      </c>
      <c r="R1530">
        <v>15313</v>
      </c>
      <c r="S1530">
        <v>15571</v>
      </c>
    </row>
    <row r="1531" spans="1:19" x14ac:dyDescent="0.25">
      <c r="A1531" t="s">
        <v>1428</v>
      </c>
      <c r="B1531">
        <v>2609154</v>
      </c>
      <c r="C1531">
        <v>260915</v>
      </c>
      <c r="D1531" t="s">
        <v>1525</v>
      </c>
      <c r="E1531" t="str">
        <f>VLOOKUP(B1531,[1]MunicipioRegioes!I$2:N$5586,6,FALSE)</f>
        <v>Pe2601</v>
      </c>
      <c r="F1531">
        <v>13294</v>
      </c>
      <c r="G1531">
        <v>13470</v>
      </c>
      <c r="H1531">
        <v>13568</v>
      </c>
      <c r="I1531">
        <v>13665</v>
      </c>
      <c r="K1531">
        <v>17639</v>
      </c>
      <c r="L1531">
        <v>18097</v>
      </c>
      <c r="M1531" s="4">
        <v>18187</v>
      </c>
      <c r="N1531">
        <v>18471</v>
      </c>
      <c r="O1531">
        <v>18847</v>
      </c>
      <c r="P1531">
        <v>19788</v>
      </c>
      <c r="Q1531">
        <v>19910</v>
      </c>
      <c r="R1531">
        <v>20302</v>
      </c>
      <c r="S1531">
        <v>20681</v>
      </c>
    </row>
    <row r="1532" spans="1:19" x14ac:dyDescent="0.25">
      <c r="A1532" t="s">
        <v>1428</v>
      </c>
      <c r="B1532">
        <v>2609204</v>
      </c>
      <c r="C1532">
        <v>260920</v>
      </c>
      <c r="D1532" t="s">
        <v>1526</v>
      </c>
      <c r="E1532" t="str">
        <f>VLOOKUP(B1532,[1]MunicipioRegioes!I$2:N$5586,6,FALSE)</f>
        <v>Pe2604</v>
      </c>
      <c r="F1532">
        <v>14895</v>
      </c>
      <c r="G1532">
        <v>15480</v>
      </c>
      <c r="H1532">
        <v>15803</v>
      </c>
      <c r="I1532">
        <v>16124</v>
      </c>
      <c r="K1532">
        <v>12473</v>
      </c>
      <c r="L1532">
        <v>12303</v>
      </c>
      <c r="M1532" s="4">
        <v>12257</v>
      </c>
      <c r="N1532">
        <v>12093</v>
      </c>
      <c r="O1532">
        <v>11961</v>
      </c>
      <c r="P1532">
        <v>12009</v>
      </c>
      <c r="Q1532">
        <v>11858</v>
      </c>
      <c r="R1532">
        <v>11711</v>
      </c>
      <c r="S1532">
        <v>11570</v>
      </c>
    </row>
    <row r="1533" spans="1:19" x14ac:dyDescent="0.25">
      <c r="A1533" t="s">
        <v>1428</v>
      </c>
      <c r="B1533">
        <v>2609303</v>
      </c>
      <c r="C1533">
        <v>260930</v>
      </c>
      <c r="D1533" t="s">
        <v>1527</v>
      </c>
      <c r="E1533" t="str">
        <f>VLOOKUP(B1533,[1]MunicipioRegioes!I$2:N$5586,6,FALSE)</f>
        <v>Pe2601</v>
      </c>
      <c r="F1533">
        <v>13201</v>
      </c>
      <c r="G1533">
        <v>13253</v>
      </c>
      <c r="H1533">
        <v>13282</v>
      </c>
      <c r="I1533">
        <v>13310</v>
      </c>
      <c r="K1533">
        <v>13757</v>
      </c>
      <c r="L1533">
        <v>13810</v>
      </c>
      <c r="M1533" s="4">
        <v>14308</v>
      </c>
      <c r="N1533">
        <v>14399</v>
      </c>
      <c r="O1533">
        <v>14488</v>
      </c>
      <c r="P1533">
        <v>14915</v>
      </c>
      <c r="Q1533">
        <v>15008</v>
      </c>
      <c r="R1533">
        <v>15098</v>
      </c>
      <c r="S1533">
        <v>15185</v>
      </c>
    </row>
    <row r="1534" spans="1:19" x14ac:dyDescent="0.25">
      <c r="A1534" t="s">
        <v>1428</v>
      </c>
      <c r="B1534">
        <v>2609501</v>
      </c>
      <c r="C1534">
        <v>260950</v>
      </c>
      <c r="D1534" t="s">
        <v>1530</v>
      </c>
      <c r="E1534" t="str">
        <f>VLOOKUP(B1534,[1]MunicipioRegioes!I$2:N$5586,6,FALSE)</f>
        <v>Pe2604</v>
      </c>
      <c r="F1534">
        <v>30090</v>
      </c>
      <c r="G1534">
        <v>30647</v>
      </c>
      <c r="H1534">
        <v>30955</v>
      </c>
      <c r="I1534">
        <v>31261</v>
      </c>
      <c r="K1534">
        <v>30122</v>
      </c>
      <c r="L1534">
        <v>30185</v>
      </c>
      <c r="M1534" s="4">
        <v>30782</v>
      </c>
      <c r="N1534">
        <v>30914</v>
      </c>
      <c r="O1534">
        <v>31029</v>
      </c>
      <c r="P1534">
        <v>31834</v>
      </c>
      <c r="Q1534">
        <v>31951</v>
      </c>
      <c r="R1534">
        <v>32064</v>
      </c>
      <c r="S1534">
        <v>32174</v>
      </c>
    </row>
    <row r="1535" spans="1:19" x14ac:dyDescent="0.25">
      <c r="A1535" t="s">
        <v>1428</v>
      </c>
      <c r="B1535">
        <v>2609709</v>
      </c>
      <c r="C1535">
        <v>260970</v>
      </c>
      <c r="D1535" t="s">
        <v>1532</v>
      </c>
      <c r="E1535" t="str">
        <f>VLOOKUP(B1535,[1]MunicipioRegioes!I$2:N$5586,6,FALSE)</f>
        <v>Pe2603</v>
      </c>
      <c r="F1535">
        <v>22967</v>
      </c>
      <c r="G1535">
        <v>22906</v>
      </c>
      <c r="H1535">
        <v>23084</v>
      </c>
      <c r="I1535">
        <v>23261</v>
      </c>
      <c r="K1535">
        <v>22244</v>
      </c>
      <c r="L1535">
        <v>22239</v>
      </c>
      <c r="M1535" s="4">
        <v>22865</v>
      </c>
      <c r="N1535">
        <v>22938</v>
      </c>
      <c r="O1535">
        <v>22996</v>
      </c>
      <c r="P1535">
        <v>23552</v>
      </c>
      <c r="Q1535">
        <v>23608</v>
      </c>
      <c r="R1535">
        <v>23663</v>
      </c>
      <c r="S1535">
        <v>23717</v>
      </c>
    </row>
    <row r="1536" spans="1:19" x14ac:dyDescent="0.25">
      <c r="A1536" t="s">
        <v>1428</v>
      </c>
      <c r="B1536">
        <v>2609808</v>
      </c>
      <c r="C1536">
        <v>260980</v>
      </c>
      <c r="D1536" t="s">
        <v>1533</v>
      </c>
      <c r="E1536" t="str">
        <f>VLOOKUP(B1536,[1]MunicipioRegioes!I$2:N$5586,6,FALSE)</f>
        <v>Pe2602</v>
      </c>
      <c r="F1536">
        <v>10854</v>
      </c>
      <c r="G1536">
        <v>10873</v>
      </c>
      <c r="H1536">
        <v>10884</v>
      </c>
      <c r="I1536">
        <v>10894</v>
      </c>
      <c r="K1536">
        <v>13968</v>
      </c>
      <c r="L1536">
        <v>14279</v>
      </c>
      <c r="M1536" s="4">
        <v>13176</v>
      </c>
      <c r="N1536">
        <v>13361</v>
      </c>
      <c r="O1536">
        <v>13536</v>
      </c>
      <c r="P1536">
        <v>14071</v>
      </c>
      <c r="Q1536">
        <v>14261</v>
      </c>
      <c r="R1536">
        <v>14445</v>
      </c>
      <c r="S1536">
        <v>14623</v>
      </c>
    </row>
    <row r="1537" spans="1:19" x14ac:dyDescent="0.25">
      <c r="A1537" t="s">
        <v>1428</v>
      </c>
      <c r="B1537">
        <v>2609907</v>
      </c>
      <c r="C1537">
        <v>260990</v>
      </c>
      <c r="D1537" t="s">
        <v>1534</v>
      </c>
      <c r="E1537" t="str">
        <f>VLOOKUP(B1537,[1]MunicipioRegioes!I$2:N$5586,6,FALSE)</f>
        <v>Pe2601</v>
      </c>
      <c r="F1537">
        <v>57886</v>
      </c>
      <c r="G1537">
        <v>58653</v>
      </c>
      <c r="H1537">
        <v>59078</v>
      </c>
      <c r="I1537">
        <v>59499</v>
      </c>
      <c r="K1537">
        <v>66077</v>
      </c>
      <c r="L1537">
        <v>66978</v>
      </c>
      <c r="M1537" s="4">
        <v>64335</v>
      </c>
      <c r="N1537">
        <v>64943</v>
      </c>
      <c r="O1537">
        <v>65510</v>
      </c>
      <c r="P1537">
        <v>67689</v>
      </c>
      <c r="Q1537">
        <v>67098</v>
      </c>
      <c r="R1537">
        <v>67676</v>
      </c>
      <c r="S1537">
        <v>68236</v>
      </c>
    </row>
    <row r="1538" spans="1:19" x14ac:dyDescent="0.25">
      <c r="A1538" t="s">
        <v>1428</v>
      </c>
      <c r="B1538">
        <v>2610004</v>
      </c>
      <c r="C1538">
        <v>261000</v>
      </c>
      <c r="D1538" t="s">
        <v>1535</v>
      </c>
      <c r="E1538" t="str">
        <f>VLOOKUP(B1538,[1]MunicipioRegioes!I$2:N$5586,6,FALSE)</f>
        <v>Pe2604</v>
      </c>
      <c r="F1538">
        <v>55192</v>
      </c>
      <c r="G1538">
        <v>54794</v>
      </c>
      <c r="H1538">
        <v>54574</v>
      </c>
      <c r="I1538">
        <v>54355</v>
      </c>
      <c r="K1538">
        <v>58584</v>
      </c>
      <c r="L1538">
        <v>58819</v>
      </c>
      <c r="M1538" s="4">
        <v>59524</v>
      </c>
      <c r="N1538">
        <v>59813</v>
      </c>
      <c r="O1538">
        <v>60091</v>
      </c>
      <c r="P1538">
        <v>61731</v>
      </c>
      <c r="Q1538">
        <v>62020</v>
      </c>
      <c r="R1538">
        <v>62300</v>
      </c>
      <c r="S1538">
        <v>62571</v>
      </c>
    </row>
    <row r="1539" spans="1:19" x14ac:dyDescent="0.25">
      <c r="A1539" t="s">
        <v>1428</v>
      </c>
      <c r="B1539">
        <v>2610103</v>
      </c>
      <c r="C1539">
        <v>261010</v>
      </c>
      <c r="D1539" t="s">
        <v>1536</v>
      </c>
      <c r="E1539" t="str">
        <f>VLOOKUP(B1539,[1]MunicipioRegioes!I$2:N$5586,6,FALSE)</f>
        <v>Pe2603</v>
      </c>
      <c r="F1539">
        <v>9913</v>
      </c>
      <c r="G1539">
        <v>10164</v>
      </c>
      <c r="H1539">
        <v>10303</v>
      </c>
      <c r="I1539">
        <v>10441</v>
      </c>
      <c r="K1539">
        <v>8586</v>
      </c>
      <c r="L1539">
        <v>8481</v>
      </c>
      <c r="M1539" s="4">
        <v>8188</v>
      </c>
      <c r="N1539">
        <v>8086</v>
      </c>
      <c r="O1539">
        <v>8172</v>
      </c>
      <c r="P1539">
        <v>8191</v>
      </c>
      <c r="Q1539">
        <v>8078</v>
      </c>
      <c r="R1539">
        <v>7969</v>
      </c>
      <c r="S1539">
        <v>7864</v>
      </c>
    </row>
    <row r="1540" spans="1:19" x14ac:dyDescent="0.25">
      <c r="A1540" t="s">
        <v>1428</v>
      </c>
      <c r="B1540">
        <v>2610202</v>
      </c>
      <c r="C1540">
        <v>261020</v>
      </c>
      <c r="D1540" t="s">
        <v>1537</v>
      </c>
      <c r="E1540" t="str">
        <f>VLOOKUP(B1540,[1]MunicipioRegioes!I$2:N$5586,6,FALSE)</f>
        <v>Pe2603</v>
      </c>
      <c r="F1540">
        <v>25423</v>
      </c>
      <c r="G1540">
        <v>25123</v>
      </c>
      <c r="H1540">
        <v>24957</v>
      </c>
      <c r="I1540">
        <v>24793</v>
      </c>
      <c r="K1540">
        <v>25555</v>
      </c>
      <c r="L1540">
        <v>25500</v>
      </c>
      <c r="M1540" s="4">
        <v>25654</v>
      </c>
      <c r="N1540">
        <v>25627</v>
      </c>
      <c r="O1540">
        <v>26005</v>
      </c>
      <c r="P1540">
        <v>26515</v>
      </c>
      <c r="Q1540">
        <v>26490</v>
      </c>
      <c r="R1540">
        <v>26464</v>
      </c>
      <c r="S1540">
        <v>26440</v>
      </c>
    </row>
    <row r="1541" spans="1:19" x14ac:dyDescent="0.25">
      <c r="A1541" t="s">
        <v>1428</v>
      </c>
      <c r="B1541">
        <v>2610301</v>
      </c>
      <c r="C1541">
        <v>261030</v>
      </c>
      <c r="D1541" t="s">
        <v>1538</v>
      </c>
      <c r="E1541" t="str">
        <f>VLOOKUP(B1541,[1]MunicipioRegioes!I$2:N$5586,6,FALSE)</f>
        <v>Pe2603</v>
      </c>
      <c r="F1541">
        <v>10019</v>
      </c>
      <c r="G1541">
        <v>9801</v>
      </c>
      <c r="H1541">
        <v>9680</v>
      </c>
      <c r="I1541">
        <v>9559</v>
      </c>
      <c r="K1541">
        <v>12256</v>
      </c>
      <c r="L1541">
        <v>12441</v>
      </c>
      <c r="M1541" s="4">
        <v>11001</v>
      </c>
      <c r="N1541">
        <v>11051</v>
      </c>
      <c r="O1541">
        <v>11100</v>
      </c>
      <c r="P1541">
        <v>11399</v>
      </c>
      <c r="Q1541">
        <v>11449</v>
      </c>
      <c r="R1541">
        <v>11357</v>
      </c>
      <c r="S1541">
        <v>11403</v>
      </c>
    </row>
    <row r="1542" spans="1:19" x14ac:dyDescent="0.25">
      <c r="A1542" t="s">
        <v>1428</v>
      </c>
      <c r="B1542">
        <v>2610400</v>
      </c>
      <c r="C1542">
        <v>261040</v>
      </c>
      <c r="D1542" t="s">
        <v>1159</v>
      </c>
      <c r="E1542" t="str">
        <f>VLOOKUP(B1542,[1]MunicipioRegioes!I$2:N$5586,6,FALSE)</f>
        <v>Pe2601</v>
      </c>
      <c r="F1542">
        <v>19456</v>
      </c>
      <c r="G1542">
        <v>19568</v>
      </c>
      <c r="H1542">
        <v>19629</v>
      </c>
      <c r="I1542">
        <v>19690</v>
      </c>
      <c r="K1542">
        <v>19813</v>
      </c>
      <c r="L1542">
        <v>19850</v>
      </c>
      <c r="M1542" s="4">
        <v>20227</v>
      </c>
      <c r="N1542">
        <v>20326</v>
      </c>
      <c r="O1542">
        <v>20425</v>
      </c>
      <c r="P1542">
        <v>20990</v>
      </c>
      <c r="Q1542">
        <v>21093</v>
      </c>
      <c r="R1542">
        <v>21193</v>
      </c>
      <c r="S1542">
        <v>21290</v>
      </c>
    </row>
    <row r="1543" spans="1:19" x14ac:dyDescent="0.25">
      <c r="A1543" t="s">
        <v>1428</v>
      </c>
      <c r="B1543">
        <v>2610509</v>
      </c>
      <c r="C1543">
        <v>261050</v>
      </c>
      <c r="D1543" t="s">
        <v>1539</v>
      </c>
      <c r="E1543" t="str">
        <f>VLOOKUP(B1543,[1]MunicipioRegioes!I$2:N$5586,6,FALSE)</f>
        <v>Pe2603</v>
      </c>
      <c r="F1543">
        <v>29131</v>
      </c>
      <c r="G1543">
        <v>29130</v>
      </c>
      <c r="H1543">
        <v>29130</v>
      </c>
      <c r="I1543">
        <v>29130</v>
      </c>
      <c r="K1543">
        <v>28598</v>
      </c>
      <c r="L1543">
        <v>28518</v>
      </c>
      <c r="M1543" s="4">
        <v>28664</v>
      </c>
      <c r="N1543">
        <v>28589</v>
      </c>
      <c r="O1543">
        <v>28552</v>
      </c>
      <c r="P1543">
        <v>29082</v>
      </c>
      <c r="Q1543">
        <v>29031</v>
      </c>
      <c r="R1543">
        <v>28982</v>
      </c>
      <c r="S1543">
        <v>28935</v>
      </c>
    </row>
    <row r="1544" spans="1:19" x14ac:dyDescent="0.25">
      <c r="A1544" t="s">
        <v>1428</v>
      </c>
      <c r="B1544">
        <v>2610806</v>
      </c>
      <c r="C1544">
        <v>261080</v>
      </c>
      <c r="D1544" t="s">
        <v>1541</v>
      </c>
      <c r="E1544" t="str">
        <f>VLOOKUP(B1544,[1]MunicipioRegioes!I$2:N$5586,6,FALSE)</f>
        <v>Pe2603</v>
      </c>
      <c r="F1544">
        <v>20438</v>
      </c>
      <c r="G1544">
        <v>20567</v>
      </c>
      <c r="H1544">
        <v>20639</v>
      </c>
      <c r="I1544">
        <v>20710</v>
      </c>
      <c r="K1544">
        <v>20754</v>
      </c>
      <c r="L1544">
        <v>20788</v>
      </c>
      <c r="M1544" s="4">
        <v>20950</v>
      </c>
      <c r="N1544">
        <v>20998</v>
      </c>
      <c r="O1544">
        <v>21050</v>
      </c>
      <c r="P1544">
        <v>21558</v>
      </c>
      <c r="Q1544">
        <v>21609</v>
      </c>
      <c r="R1544">
        <v>22401</v>
      </c>
      <c r="S1544">
        <v>22455</v>
      </c>
    </row>
    <row r="1545" spans="1:19" x14ac:dyDescent="0.25">
      <c r="A1545" t="s">
        <v>1428</v>
      </c>
      <c r="B1545">
        <v>2610905</v>
      </c>
      <c r="C1545">
        <v>261090</v>
      </c>
      <c r="D1545" t="s">
        <v>1542</v>
      </c>
      <c r="E1545" t="str">
        <f>VLOOKUP(B1545,[1]MunicipioRegioes!I$2:N$5586,6,FALSE)</f>
        <v>Pe2603</v>
      </c>
      <c r="F1545">
        <v>57751</v>
      </c>
      <c r="G1545">
        <v>57772</v>
      </c>
      <c r="H1545">
        <v>57783</v>
      </c>
      <c r="I1545">
        <v>57794</v>
      </c>
      <c r="K1545">
        <v>63878</v>
      </c>
      <c r="L1545">
        <v>64454</v>
      </c>
      <c r="M1545" s="4">
        <v>62793</v>
      </c>
      <c r="N1545">
        <v>63319</v>
      </c>
      <c r="O1545">
        <v>63519</v>
      </c>
      <c r="P1545">
        <v>65374</v>
      </c>
      <c r="Q1545">
        <v>65770</v>
      </c>
      <c r="R1545">
        <v>66153</v>
      </c>
      <c r="S1545">
        <v>66524</v>
      </c>
    </row>
    <row r="1546" spans="1:19" x14ac:dyDescent="0.25">
      <c r="A1546" t="s">
        <v>1428</v>
      </c>
      <c r="B1546">
        <v>2611002</v>
      </c>
      <c r="C1546">
        <v>261100</v>
      </c>
      <c r="D1546" t="s">
        <v>1543</v>
      </c>
      <c r="E1546" t="str">
        <f>VLOOKUP(B1546,[1]MunicipioRegioes!I$2:N$5586,6,FALSE)</f>
        <v>Pe2602</v>
      </c>
      <c r="F1546">
        <v>29025</v>
      </c>
      <c r="G1546">
        <v>30160</v>
      </c>
      <c r="H1546">
        <v>30788</v>
      </c>
      <c r="I1546">
        <v>31412</v>
      </c>
      <c r="K1546">
        <v>32105</v>
      </c>
      <c r="L1546">
        <v>32568</v>
      </c>
      <c r="M1546" s="4">
        <v>32485</v>
      </c>
      <c r="N1546">
        <v>32889</v>
      </c>
      <c r="O1546">
        <v>33273</v>
      </c>
      <c r="P1546">
        <v>34523</v>
      </c>
      <c r="Q1546">
        <v>34939</v>
      </c>
      <c r="R1546">
        <v>35342</v>
      </c>
      <c r="S1546">
        <v>35731</v>
      </c>
    </row>
    <row r="1547" spans="1:19" x14ac:dyDescent="0.25">
      <c r="A1547" t="s">
        <v>1428</v>
      </c>
      <c r="B1547">
        <v>2611101</v>
      </c>
      <c r="C1547">
        <v>261110</v>
      </c>
      <c r="D1547" t="s">
        <v>5286</v>
      </c>
      <c r="E1547" t="str">
        <f>VLOOKUP(B1547,[1]MunicipioRegioes!I$2:N$5586,6,FALSE)</f>
        <v>Pe2602</v>
      </c>
      <c r="F1547">
        <v>235821</v>
      </c>
      <c r="G1547">
        <v>247322</v>
      </c>
      <c r="H1547">
        <v>253686</v>
      </c>
      <c r="I1547">
        <v>260004</v>
      </c>
      <c r="K1547">
        <v>276174</v>
      </c>
      <c r="L1547">
        <v>281851</v>
      </c>
      <c r="M1547" s="4">
        <v>294081</v>
      </c>
      <c r="N1547">
        <v>299751</v>
      </c>
      <c r="O1547">
        <v>305352</v>
      </c>
      <c r="P1547">
        <v>319893</v>
      </c>
      <c r="Q1547">
        <v>326017</v>
      </c>
      <c r="R1547">
        <v>331951</v>
      </c>
      <c r="S1547">
        <v>337683</v>
      </c>
    </row>
    <row r="1548" spans="1:19" x14ac:dyDescent="0.25">
      <c r="A1548" t="s">
        <v>1428</v>
      </c>
      <c r="B1548">
        <v>2611200</v>
      </c>
      <c r="C1548">
        <v>261120</v>
      </c>
      <c r="D1548" t="s">
        <v>1544</v>
      </c>
      <c r="E1548" t="str">
        <f>VLOOKUP(B1548,[1]MunicipioRegioes!I$2:N$5586,6,FALSE)</f>
        <v>Pe2603</v>
      </c>
      <c r="F1548">
        <v>11669</v>
      </c>
      <c r="G1548">
        <v>11996</v>
      </c>
      <c r="H1548">
        <v>12177</v>
      </c>
      <c r="I1548">
        <v>12356</v>
      </c>
      <c r="K1548">
        <v>11482</v>
      </c>
      <c r="L1548">
        <v>11503</v>
      </c>
      <c r="M1548" s="4">
        <v>11242</v>
      </c>
      <c r="N1548">
        <v>11247</v>
      </c>
      <c r="O1548">
        <v>11029</v>
      </c>
      <c r="P1548">
        <v>11261</v>
      </c>
      <c r="Q1548">
        <v>11263</v>
      </c>
      <c r="R1548">
        <v>11265</v>
      </c>
      <c r="S1548">
        <v>11266</v>
      </c>
    </row>
    <row r="1549" spans="1:19" x14ac:dyDescent="0.25">
      <c r="A1549" t="s">
        <v>1428</v>
      </c>
      <c r="B1549">
        <v>2611309</v>
      </c>
      <c r="C1549">
        <v>261130</v>
      </c>
      <c r="D1549" t="s">
        <v>1545</v>
      </c>
      <c r="E1549" t="str">
        <f>VLOOKUP(B1549,[1]MunicipioRegioes!I$2:N$5586,6,FALSE)</f>
        <v>Pe2604</v>
      </c>
      <c r="F1549">
        <v>23998</v>
      </c>
      <c r="G1549">
        <v>24429</v>
      </c>
      <c r="H1549">
        <v>24667</v>
      </c>
      <c r="I1549">
        <v>24904</v>
      </c>
      <c r="K1549">
        <v>22253</v>
      </c>
      <c r="L1549">
        <v>22120</v>
      </c>
      <c r="M1549" s="4">
        <v>24033</v>
      </c>
      <c r="N1549">
        <v>24099</v>
      </c>
      <c r="O1549">
        <v>26086</v>
      </c>
      <c r="P1549">
        <v>26716</v>
      </c>
      <c r="Q1549">
        <v>26779</v>
      </c>
      <c r="R1549">
        <v>26841</v>
      </c>
      <c r="S1549">
        <v>26902</v>
      </c>
    </row>
    <row r="1550" spans="1:19" x14ac:dyDescent="0.25">
      <c r="A1550" t="s">
        <v>1428</v>
      </c>
      <c r="B1550">
        <v>2611408</v>
      </c>
      <c r="C1550">
        <v>261140</v>
      </c>
      <c r="D1550" t="s">
        <v>252</v>
      </c>
      <c r="E1550" t="str">
        <f>VLOOKUP(B1550,[1]MunicipioRegioes!I$2:N$5586,6,FALSE)</f>
        <v>Pe2604</v>
      </c>
      <c r="F1550">
        <v>11669</v>
      </c>
      <c r="G1550">
        <v>11797</v>
      </c>
      <c r="H1550">
        <v>11867</v>
      </c>
      <c r="I1550">
        <v>11937</v>
      </c>
      <c r="K1550">
        <v>12291</v>
      </c>
      <c r="L1550">
        <v>12364</v>
      </c>
      <c r="M1550" s="4">
        <v>13439</v>
      </c>
      <c r="N1550">
        <v>13590</v>
      </c>
      <c r="O1550">
        <v>13705</v>
      </c>
      <c r="P1550">
        <v>14200</v>
      </c>
      <c r="Q1550">
        <v>14358</v>
      </c>
      <c r="R1550">
        <v>14509</v>
      </c>
      <c r="S1550">
        <v>14657</v>
      </c>
    </row>
    <row r="1551" spans="1:19" x14ac:dyDescent="0.25">
      <c r="A1551" t="s">
        <v>1428</v>
      </c>
      <c r="B1551">
        <v>2611507</v>
      </c>
      <c r="C1551">
        <v>261150</v>
      </c>
      <c r="D1551" t="s">
        <v>1546</v>
      </c>
      <c r="E1551" t="str">
        <f>VLOOKUP(B1551,[1]MunicipioRegioes!I$2:N$5586,6,FALSE)</f>
        <v>Pe2604</v>
      </c>
      <c r="F1551">
        <v>22457</v>
      </c>
      <c r="G1551">
        <v>22665</v>
      </c>
      <c r="H1551">
        <v>22780</v>
      </c>
      <c r="I1551">
        <v>22894</v>
      </c>
      <c r="K1551">
        <v>25301</v>
      </c>
      <c r="L1551">
        <v>25603</v>
      </c>
      <c r="M1551" s="4">
        <v>24187</v>
      </c>
      <c r="N1551">
        <v>24343</v>
      </c>
      <c r="O1551">
        <v>24495</v>
      </c>
      <c r="P1551">
        <v>25220</v>
      </c>
      <c r="Q1551">
        <v>25381</v>
      </c>
      <c r="R1551">
        <v>25536</v>
      </c>
      <c r="S1551">
        <v>25686</v>
      </c>
    </row>
    <row r="1552" spans="1:19" x14ac:dyDescent="0.25">
      <c r="A1552" t="s">
        <v>1428</v>
      </c>
      <c r="B1552">
        <v>2611533</v>
      </c>
      <c r="C1552">
        <v>261153</v>
      </c>
      <c r="D1552" t="s">
        <v>1547</v>
      </c>
      <c r="E1552" t="str">
        <f>VLOOKUP(B1552,[1]MunicipioRegioes!I$2:N$5586,6,FALSE)</f>
        <v>Pe2601</v>
      </c>
      <c r="F1552">
        <v>6673</v>
      </c>
      <c r="G1552">
        <v>6551</v>
      </c>
      <c r="H1552">
        <v>6484</v>
      </c>
      <c r="I1552">
        <v>6417</v>
      </c>
      <c r="K1552">
        <v>7097</v>
      </c>
      <c r="L1552">
        <v>7116</v>
      </c>
      <c r="M1552" s="4">
        <v>6735</v>
      </c>
      <c r="N1552">
        <v>6730</v>
      </c>
      <c r="O1552">
        <v>6722</v>
      </c>
      <c r="P1552">
        <v>6846</v>
      </c>
      <c r="Q1552">
        <v>6835</v>
      </c>
      <c r="R1552">
        <v>6823</v>
      </c>
      <c r="S1552">
        <v>6812</v>
      </c>
    </row>
    <row r="1553" spans="1:19" x14ac:dyDescent="0.25">
      <c r="A1553" t="s">
        <v>1428</v>
      </c>
      <c r="B1553">
        <v>2611606</v>
      </c>
      <c r="C1553">
        <v>261160</v>
      </c>
      <c r="D1553" t="s">
        <v>5287</v>
      </c>
      <c r="E1553" t="str">
        <f>VLOOKUP(B1553,[1]MunicipioRegioes!I$2:N$5586,6,FALSE)</f>
        <v>Pe2605</v>
      </c>
      <c r="F1553">
        <v>1461320</v>
      </c>
      <c r="G1553">
        <v>1486869</v>
      </c>
      <c r="H1553">
        <v>1501008</v>
      </c>
      <c r="I1553">
        <v>1515052</v>
      </c>
      <c r="K1553">
        <v>1549980</v>
      </c>
      <c r="L1553">
        <v>1561659</v>
      </c>
      <c r="M1553" s="4">
        <v>1536934</v>
      </c>
      <c r="N1553">
        <v>1546516</v>
      </c>
      <c r="O1553">
        <v>1555039</v>
      </c>
      <c r="P1553">
        <v>1599513</v>
      </c>
      <c r="Q1553">
        <v>1608488</v>
      </c>
      <c r="R1553">
        <v>1617183</v>
      </c>
      <c r="S1553">
        <v>1625583</v>
      </c>
    </row>
    <row r="1554" spans="1:19" x14ac:dyDescent="0.25">
      <c r="A1554" t="s">
        <v>1428</v>
      </c>
      <c r="B1554">
        <v>2611705</v>
      </c>
      <c r="C1554">
        <v>261170</v>
      </c>
      <c r="D1554" t="s">
        <v>1548</v>
      </c>
      <c r="E1554" t="str">
        <f>VLOOKUP(B1554,[1]MunicipioRegioes!I$2:N$5586,6,FALSE)</f>
        <v>Pe2603</v>
      </c>
      <c r="F1554">
        <v>18204</v>
      </c>
      <c r="G1554">
        <v>18245</v>
      </c>
      <c r="H1554">
        <v>18268</v>
      </c>
      <c r="I1554">
        <v>18291</v>
      </c>
      <c r="K1554">
        <v>18871</v>
      </c>
      <c r="L1554">
        <v>18930</v>
      </c>
      <c r="M1554" s="4">
        <v>19158</v>
      </c>
      <c r="N1554">
        <v>19276</v>
      </c>
      <c r="O1554">
        <v>19387</v>
      </c>
      <c r="P1554">
        <v>19947</v>
      </c>
      <c r="Q1554">
        <v>20064</v>
      </c>
      <c r="R1554">
        <v>20177</v>
      </c>
      <c r="S1554">
        <v>20286</v>
      </c>
    </row>
    <row r="1555" spans="1:19" x14ac:dyDescent="0.25">
      <c r="A1555" t="s">
        <v>1428</v>
      </c>
      <c r="B1555">
        <v>2611804</v>
      </c>
      <c r="C1555">
        <v>261180</v>
      </c>
      <c r="D1555" t="s">
        <v>1549</v>
      </c>
      <c r="E1555" t="str">
        <f>VLOOKUP(B1555,[1]MunicipioRegioes!I$2:N$5586,6,FALSE)</f>
        <v>Pe2604</v>
      </c>
      <c r="F1555">
        <v>41581</v>
      </c>
      <c r="G1555">
        <v>41668</v>
      </c>
      <c r="H1555">
        <v>41717</v>
      </c>
      <c r="I1555">
        <v>41765</v>
      </c>
      <c r="K1555">
        <v>39548</v>
      </c>
      <c r="L1555">
        <v>39317</v>
      </c>
      <c r="M1555" s="4">
        <v>44445</v>
      </c>
      <c r="N1555">
        <v>44669</v>
      </c>
      <c r="O1555">
        <v>44950</v>
      </c>
      <c r="P1555">
        <v>46200</v>
      </c>
      <c r="Q1555">
        <v>46433</v>
      </c>
      <c r="R1555">
        <v>46659</v>
      </c>
      <c r="S1555">
        <v>46877</v>
      </c>
    </row>
    <row r="1556" spans="1:19" x14ac:dyDescent="0.25">
      <c r="A1556" t="s">
        <v>1428</v>
      </c>
      <c r="B1556">
        <v>2611903</v>
      </c>
      <c r="C1556">
        <v>261190</v>
      </c>
      <c r="D1556" t="s">
        <v>1550</v>
      </c>
      <c r="E1556" t="str">
        <f>VLOOKUP(B1556,[1]MunicipioRegioes!I$2:N$5586,6,FALSE)</f>
        <v>Pe2604</v>
      </c>
      <c r="F1556">
        <v>21299</v>
      </c>
      <c r="G1556">
        <v>21656</v>
      </c>
      <c r="H1556">
        <v>21853</v>
      </c>
      <c r="I1556">
        <v>22049</v>
      </c>
      <c r="K1556">
        <v>21735</v>
      </c>
      <c r="L1556">
        <v>21815</v>
      </c>
      <c r="M1556" s="4">
        <v>22140</v>
      </c>
      <c r="N1556">
        <v>22257</v>
      </c>
      <c r="O1556">
        <v>22361</v>
      </c>
      <c r="P1556">
        <v>22970</v>
      </c>
      <c r="Q1556">
        <v>23078</v>
      </c>
      <c r="R1556">
        <v>23181</v>
      </c>
      <c r="S1556">
        <v>23282</v>
      </c>
    </row>
    <row r="1557" spans="1:19" x14ac:dyDescent="0.25">
      <c r="A1557" t="s">
        <v>1428</v>
      </c>
      <c r="B1557">
        <v>2612000</v>
      </c>
      <c r="C1557">
        <v>261200</v>
      </c>
      <c r="D1557" t="s">
        <v>1551</v>
      </c>
      <c r="E1557" t="str">
        <f>VLOOKUP(B1557,[1]MunicipioRegioes!I$2:N$5586,6,FALSE)</f>
        <v>Pe2603</v>
      </c>
      <c r="F1557">
        <v>14430</v>
      </c>
      <c r="G1557">
        <v>14950</v>
      </c>
      <c r="H1557">
        <v>15238</v>
      </c>
      <c r="I1557">
        <v>15523</v>
      </c>
      <c r="K1557">
        <v>14155</v>
      </c>
      <c r="L1557">
        <v>14194</v>
      </c>
      <c r="M1557" s="4">
        <v>11242</v>
      </c>
      <c r="N1557">
        <v>11055</v>
      </c>
      <c r="O1557">
        <v>10877</v>
      </c>
      <c r="P1557">
        <v>10835</v>
      </c>
      <c r="Q1557">
        <v>10633</v>
      </c>
      <c r="R1557">
        <v>10437</v>
      </c>
      <c r="S1557">
        <v>10247</v>
      </c>
    </row>
    <row r="1558" spans="1:19" x14ac:dyDescent="0.25">
      <c r="A1558" t="s">
        <v>1428</v>
      </c>
      <c r="B1558">
        <v>2612109</v>
      </c>
      <c r="C1558">
        <v>261210</v>
      </c>
      <c r="D1558" t="s">
        <v>1376</v>
      </c>
      <c r="E1558" t="str">
        <f>VLOOKUP(B1558,[1]MunicipioRegioes!I$2:N$5586,6,FALSE)</f>
        <v>Pe2603</v>
      </c>
      <c r="F1558">
        <v>7514</v>
      </c>
      <c r="G1558">
        <v>7763</v>
      </c>
      <c r="H1558">
        <v>7901</v>
      </c>
      <c r="I1558">
        <v>8038</v>
      </c>
      <c r="K1558">
        <v>8120</v>
      </c>
      <c r="L1558">
        <v>8214</v>
      </c>
      <c r="M1558" s="4">
        <v>9287</v>
      </c>
      <c r="N1558">
        <v>9479</v>
      </c>
      <c r="O1558">
        <v>9641</v>
      </c>
      <c r="P1558">
        <v>10076</v>
      </c>
      <c r="Q1558">
        <v>10252</v>
      </c>
      <c r="R1558">
        <v>10423</v>
      </c>
      <c r="S1558">
        <v>10588</v>
      </c>
    </row>
    <row r="1559" spans="1:19" x14ac:dyDescent="0.25">
      <c r="A1559" t="s">
        <v>1428</v>
      </c>
      <c r="B1559">
        <v>2612208</v>
      </c>
      <c r="C1559">
        <v>261220</v>
      </c>
      <c r="D1559" t="s">
        <v>1552</v>
      </c>
      <c r="E1559" t="str">
        <f>VLOOKUP(B1559,[1]MunicipioRegioes!I$2:N$5586,6,FALSE)</f>
        <v>Pe2601</v>
      </c>
      <c r="F1559">
        <v>52914</v>
      </c>
      <c r="G1559">
        <v>53808</v>
      </c>
      <c r="H1559">
        <v>54303</v>
      </c>
      <c r="I1559">
        <v>54794</v>
      </c>
      <c r="K1559">
        <v>55119</v>
      </c>
      <c r="L1559">
        <v>55435</v>
      </c>
      <c r="M1559" s="4">
        <v>56641</v>
      </c>
      <c r="N1559">
        <v>56992</v>
      </c>
      <c r="O1559">
        <v>57343</v>
      </c>
      <c r="P1559">
        <v>59037</v>
      </c>
      <c r="Q1559">
        <v>59409</v>
      </c>
      <c r="R1559">
        <v>59769</v>
      </c>
      <c r="S1559">
        <v>60117</v>
      </c>
    </row>
    <row r="1560" spans="1:19" x14ac:dyDescent="0.25">
      <c r="A1560" t="s">
        <v>1428</v>
      </c>
      <c r="B1560">
        <v>2612307</v>
      </c>
      <c r="C1560">
        <v>261230</v>
      </c>
      <c r="D1560" t="s">
        <v>1553</v>
      </c>
      <c r="E1560" t="str">
        <f>VLOOKUP(B1560,[1]MunicipioRegioes!I$2:N$5586,6,FALSE)</f>
        <v>Pe2603</v>
      </c>
      <c r="F1560">
        <v>15058</v>
      </c>
      <c r="G1560">
        <v>15093</v>
      </c>
      <c r="H1560">
        <v>15112</v>
      </c>
      <c r="I1560">
        <v>15131</v>
      </c>
      <c r="K1560">
        <v>15509</v>
      </c>
      <c r="L1560">
        <v>15547</v>
      </c>
      <c r="M1560" s="4">
        <v>15283</v>
      </c>
      <c r="N1560">
        <v>15332</v>
      </c>
      <c r="O1560">
        <v>15355</v>
      </c>
      <c r="P1560">
        <v>15702</v>
      </c>
      <c r="Q1560">
        <v>15722</v>
      </c>
      <c r="R1560">
        <v>15742</v>
      </c>
      <c r="S1560">
        <v>15761</v>
      </c>
    </row>
    <row r="1561" spans="1:19" x14ac:dyDescent="0.25">
      <c r="A1561" t="s">
        <v>1428</v>
      </c>
      <c r="B1561">
        <v>2612406</v>
      </c>
      <c r="C1561">
        <v>261240</v>
      </c>
      <c r="D1561" t="s">
        <v>1554</v>
      </c>
      <c r="E1561" t="str">
        <f>VLOOKUP(B1561,[1]MunicipioRegioes!I$2:N$5586,6,FALSE)</f>
        <v>Pe2603</v>
      </c>
      <c r="F1561">
        <v>16142</v>
      </c>
      <c r="G1561">
        <v>16318</v>
      </c>
      <c r="H1561">
        <v>16415</v>
      </c>
      <c r="I1561">
        <v>16511</v>
      </c>
      <c r="K1561">
        <v>18473</v>
      </c>
      <c r="L1561">
        <v>18723</v>
      </c>
      <c r="M1561" s="4">
        <v>21960</v>
      </c>
      <c r="N1561">
        <v>22433</v>
      </c>
      <c r="O1561">
        <v>22896</v>
      </c>
      <c r="P1561">
        <v>24049</v>
      </c>
      <c r="Q1561">
        <v>24556</v>
      </c>
      <c r="R1561">
        <v>25047</v>
      </c>
      <c r="S1561">
        <v>25521</v>
      </c>
    </row>
    <row r="1562" spans="1:19" x14ac:dyDescent="0.25">
      <c r="A1562" t="s">
        <v>1428</v>
      </c>
      <c r="B1562">
        <v>2612455</v>
      </c>
      <c r="C1562">
        <v>261245</v>
      </c>
      <c r="D1562" t="s">
        <v>1182</v>
      </c>
      <c r="E1562" t="str">
        <f>VLOOKUP(B1562,[1]MunicipioRegioes!I$2:N$5586,6,FALSE)</f>
        <v>Pe2601</v>
      </c>
      <c r="F1562">
        <v>11535</v>
      </c>
      <c r="G1562">
        <v>11715</v>
      </c>
      <c r="H1562">
        <v>11815</v>
      </c>
      <c r="I1562">
        <v>11914</v>
      </c>
      <c r="K1562">
        <v>14466</v>
      </c>
      <c r="L1562">
        <v>14782</v>
      </c>
      <c r="M1562" s="4">
        <v>13594</v>
      </c>
      <c r="N1562">
        <v>13773</v>
      </c>
      <c r="O1562">
        <v>13946</v>
      </c>
      <c r="P1562">
        <v>14487</v>
      </c>
      <c r="Q1562">
        <v>14675</v>
      </c>
      <c r="R1562">
        <v>14857</v>
      </c>
      <c r="S1562">
        <v>15032</v>
      </c>
    </row>
    <row r="1563" spans="1:19" x14ac:dyDescent="0.25">
      <c r="A1563" t="s">
        <v>1428</v>
      </c>
      <c r="B1563">
        <v>2612471</v>
      </c>
      <c r="C1563">
        <v>261247</v>
      </c>
      <c r="D1563" t="s">
        <v>1555</v>
      </c>
      <c r="E1563" t="str">
        <f>VLOOKUP(B1563,[1]MunicipioRegioes!I$2:N$5586,6,FALSE)</f>
        <v>Pe2601</v>
      </c>
      <c r="F1563">
        <v>10528</v>
      </c>
      <c r="G1563">
        <v>10286</v>
      </c>
      <c r="H1563">
        <v>10151</v>
      </c>
      <c r="I1563">
        <v>10018</v>
      </c>
      <c r="K1563">
        <v>12096</v>
      </c>
      <c r="L1563">
        <v>12209</v>
      </c>
      <c r="M1563" s="4">
        <v>11769</v>
      </c>
      <c r="N1563">
        <v>11835</v>
      </c>
      <c r="O1563">
        <v>11901</v>
      </c>
      <c r="P1563">
        <v>12240</v>
      </c>
      <c r="Q1563">
        <v>12308</v>
      </c>
      <c r="R1563">
        <v>12375</v>
      </c>
      <c r="S1563">
        <v>12439</v>
      </c>
    </row>
    <row r="1564" spans="1:19" x14ac:dyDescent="0.25">
      <c r="A1564" t="s">
        <v>1428</v>
      </c>
      <c r="B1564">
        <v>2612505</v>
      </c>
      <c r="C1564">
        <v>261250</v>
      </c>
      <c r="D1564" t="s">
        <v>1556</v>
      </c>
      <c r="E1564" t="str">
        <f>VLOOKUP(B1564,[1]MunicipioRegioes!I$2:N$5586,6,FALSE)</f>
        <v>Pe2603</v>
      </c>
      <c r="F1564">
        <v>65430</v>
      </c>
      <c r="G1564">
        <v>69677</v>
      </c>
      <c r="H1564">
        <v>72027</v>
      </c>
      <c r="I1564">
        <v>74359</v>
      </c>
      <c r="K1564">
        <v>78410</v>
      </c>
      <c r="L1564">
        <v>80330</v>
      </c>
      <c r="M1564" s="4">
        <v>87538</v>
      </c>
      <c r="N1564">
        <v>89772</v>
      </c>
      <c r="O1564">
        <v>91891</v>
      </c>
      <c r="P1564">
        <v>96908</v>
      </c>
      <c r="Q1564">
        <v>99232</v>
      </c>
      <c r="R1564">
        <v>101485</v>
      </c>
      <c r="S1564">
        <v>103660</v>
      </c>
    </row>
    <row r="1565" spans="1:19" x14ac:dyDescent="0.25">
      <c r="A1565" t="s">
        <v>1428</v>
      </c>
      <c r="B1565">
        <v>2612554</v>
      </c>
      <c r="C1565">
        <v>261255</v>
      </c>
      <c r="D1565" t="s">
        <v>840</v>
      </c>
      <c r="E1565" t="str">
        <f>VLOOKUP(B1565,[1]MunicipioRegioes!I$2:N$5586,6,FALSE)</f>
        <v>Pe2601</v>
      </c>
      <c r="F1565">
        <v>12720</v>
      </c>
      <c r="G1565">
        <v>13123</v>
      </c>
      <c r="H1565">
        <v>13345</v>
      </c>
      <c r="I1565">
        <v>13567</v>
      </c>
      <c r="K1565">
        <v>14465</v>
      </c>
      <c r="L1565">
        <v>14694</v>
      </c>
      <c r="M1565" s="4">
        <v>13322</v>
      </c>
      <c r="N1565">
        <v>13467</v>
      </c>
      <c r="O1565">
        <v>13561</v>
      </c>
      <c r="P1565">
        <v>13977</v>
      </c>
      <c r="Q1565">
        <v>14076</v>
      </c>
      <c r="R1565">
        <v>14172</v>
      </c>
      <c r="S1565">
        <v>14265</v>
      </c>
    </row>
    <row r="1566" spans="1:19" x14ac:dyDescent="0.25">
      <c r="A1566" t="s">
        <v>1428</v>
      </c>
      <c r="B1566">
        <v>2612604</v>
      </c>
      <c r="C1566">
        <v>261260</v>
      </c>
      <c r="D1566" t="s">
        <v>1557</v>
      </c>
      <c r="E1566" t="str">
        <f>VLOOKUP(B1566,[1]MunicipioRegioes!I$2:N$5586,6,FALSE)</f>
        <v>Pe2602</v>
      </c>
      <c r="F1566">
        <v>39890</v>
      </c>
      <c r="G1566">
        <v>41870</v>
      </c>
      <c r="H1566">
        <v>42965</v>
      </c>
      <c r="I1566">
        <v>44053</v>
      </c>
      <c r="K1566">
        <v>41329</v>
      </c>
      <c r="L1566">
        <v>41745</v>
      </c>
      <c r="M1566" s="4">
        <v>39473</v>
      </c>
      <c r="N1566">
        <v>39629</v>
      </c>
      <c r="O1566">
        <v>39816</v>
      </c>
      <c r="P1566">
        <v>40908</v>
      </c>
      <c r="Q1566">
        <v>41103</v>
      </c>
      <c r="R1566">
        <v>41293</v>
      </c>
      <c r="S1566">
        <v>41475</v>
      </c>
    </row>
    <row r="1567" spans="1:19" x14ac:dyDescent="0.25">
      <c r="A1567" t="s">
        <v>1428</v>
      </c>
      <c r="B1567">
        <v>2612703</v>
      </c>
      <c r="C1567">
        <v>261270</v>
      </c>
      <c r="D1567" t="s">
        <v>1558</v>
      </c>
      <c r="E1567" t="str">
        <f>VLOOKUP(B1567,[1]MunicipioRegioes!I$2:N$5586,6,FALSE)</f>
        <v>Pe2603</v>
      </c>
      <c r="F1567">
        <v>11839</v>
      </c>
      <c r="G1567">
        <v>11905</v>
      </c>
      <c r="H1567">
        <v>11942</v>
      </c>
      <c r="I1567">
        <v>11978</v>
      </c>
      <c r="K1567">
        <v>12840</v>
      </c>
      <c r="L1567">
        <v>12942</v>
      </c>
      <c r="M1567" s="4">
        <v>13023</v>
      </c>
      <c r="N1567">
        <v>13119</v>
      </c>
      <c r="O1567">
        <v>13215</v>
      </c>
      <c r="P1567">
        <v>13626</v>
      </c>
      <c r="Q1567">
        <v>13728</v>
      </c>
      <c r="R1567">
        <v>13826</v>
      </c>
      <c r="S1567">
        <v>13921</v>
      </c>
    </row>
    <row r="1568" spans="1:19" x14ac:dyDescent="0.25">
      <c r="A1568" t="s">
        <v>1428</v>
      </c>
      <c r="B1568">
        <v>2612802</v>
      </c>
      <c r="C1568">
        <v>261280</v>
      </c>
      <c r="D1568" t="s">
        <v>1559</v>
      </c>
      <c r="E1568" t="str">
        <f>VLOOKUP(B1568,[1]MunicipioRegioes!I$2:N$5586,6,FALSE)</f>
        <v>Pe2601</v>
      </c>
      <c r="F1568">
        <v>10406</v>
      </c>
      <c r="G1568">
        <v>10509</v>
      </c>
      <c r="H1568">
        <v>10566</v>
      </c>
      <c r="I1568">
        <v>10623</v>
      </c>
      <c r="K1568">
        <v>10198</v>
      </c>
      <c r="L1568">
        <v>10184</v>
      </c>
      <c r="M1568" s="4">
        <v>10991</v>
      </c>
      <c r="N1568">
        <v>11048</v>
      </c>
      <c r="O1568">
        <v>11103</v>
      </c>
      <c r="P1568">
        <v>11411</v>
      </c>
      <c r="Q1568">
        <v>11571</v>
      </c>
      <c r="R1568">
        <v>11627</v>
      </c>
      <c r="S1568">
        <v>11682</v>
      </c>
    </row>
    <row r="1569" spans="1:19" x14ac:dyDescent="0.25">
      <c r="A1569" t="s">
        <v>1428</v>
      </c>
      <c r="B1569">
        <v>2612901</v>
      </c>
      <c r="C1569">
        <v>261290</v>
      </c>
      <c r="D1569" t="s">
        <v>1560</v>
      </c>
      <c r="E1569" t="str">
        <f>VLOOKUP(B1569,[1]MunicipioRegioes!I$2:N$5586,6,FALSE)</f>
        <v>Pe2604</v>
      </c>
      <c r="F1569">
        <v>10659</v>
      </c>
      <c r="G1569">
        <v>10781</v>
      </c>
      <c r="H1569">
        <v>10848</v>
      </c>
      <c r="I1569">
        <v>10915</v>
      </c>
      <c r="K1569">
        <v>9989</v>
      </c>
      <c r="L1569">
        <v>10838</v>
      </c>
      <c r="M1569" s="4">
        <v>13939</v>
      </c>
      <c r="N1569">
        <v>14137</v>
      </c>
      <c r="O1569">
        <v>14326</v>
      </c>
      <c r="P1569">
        <v>14900</v>
      </c>
      <c r="Q1569">
        <v>15105</v>
      </c>
      <c r="R1569">
        <v>15305</v>
      </c>
      <c r="S1569">
        <v>15497</v>
      </c>
    </row>
    <row r="1570" spans="1:19" x14ac:dyDescent="0.25">
      <c r="A1570" t="s">
        <v>1428</v>
      </c>
      <c r="B1570">
        <v>2613008</v>
      </c>
      <c r="C1570">
        <v>261300</v>
      </c>
      <c r="D1570" t="s">
        <v>1561</v>
      </c>
      <c r="E1570" t="str">
        <f>VLOOKUP(B1570,[1]MunicipioRegioes!I$2:N$5586,6,FALSE)</f>
        <v>Pe2603</v>
      </c>
      <c r="F1570">
        <v>46322</v>
      </c>
      <c r="G1570">
        <v>46963</v>
      </c>
      <c r="H1570">
        <v>47317</v>
      </c>
      <c r="I1570">
        <v>47669</v>
      </c>
      <c r="K1570">
        <v>49038</v>
      </c>
      <c r="L1570">
        <v>49372</v>
      </c>
      <c r="M1570" s="4">
        <v>53232</v>
      </c>
      <c r="N1570">
        <v>53847</v>
      </c>
      <c r="O1570">
        <v>54433</v>
      </c>
      <c r="P1570">
        <v>56413</v>
      </c>
      <c r="Q1570">
        <v>57046</v>
      </c>
      <c r="R1570">
        <v>57659</v>
      </c>
      <c r="S1570">
        <v>58251</v>
      </c>
    </row>
    <row r="1571" spans="1:19" x14ac:dyDescent="0.25">
      <c r="A1571" t="s">
        <v>1428</v>
      </c>
      <c r="B1571">
        <v>2613107</v>
      </c>
      <c r="C1571">
        <v>261310</v>
      </c>
      <c r="D1571" t="s">
        <v>1562</v>
      </c>
      <c r="E1571" t="str">
        <f>VLOOKUP(B1571,[1]MunicipioRegioes!I$2:N$5586,6,FALSE)</f>
        <v>Pe2603</v>
      </c>
      <c r="F1571">
        <v>34605</v>
      </c>
      <c r="G1571">
        <v>35390</v>
      </c>
      <c r="H1571">
        <v>35824</v>
      </c>
      <c r="I1571">
        <v>36255</v>
      </c>
      <c r="K1571">
        <v>36094</v>
      </c>
      <c r="L1571">
        <v>36336</v>
      </c>
      <c r="M1571" s="4">
        <v>35278</v>
      </c>
      <c r="N1571">
        <v>35416</v>
      </c>
      <c r="O1571">
        <v>35554</v>
      </c>
      <c r="P1571">
        <v>36485</v>
      </c>
      <c r="Q1571">
        <v>36626</v>
      </c>
      <c r="R1571">
        <v>36763</v>
      </c>
      <c r="S1571">
        <v>36895</v>
      </c>
    </row>
    <row r="1572" spans="1:19" x14ac:dyDescent="0.25">
      <c r="A1572" t="s">
        <v>1428</v>
      </c>
      <c r="B1572">
        <v>2613206</v>
      </c>
      <c r="C1572">
        <v>261320</v>
      </c>
      <c r="D1572" t="s">
        <v>1563</v>
      </c>
      <c r="E1572" t="str">
        <f>VLOOKUP(B1572,[1]MunicipioRegioes!I$2:N$5586,6,FALSE)</f>
        <v>Pe2603</v>
      </c>
      <c r="F1572">
        <v>20000</v>
      </c>
      <c r="G1572">
        <v>20171</v>
      </c>
      <c r="H1572">
        <v>20265</v>
      </c>
      <c r="I1572">
        <v>20359</v>
      </c>
      <c r="K1572">
        <v>21886</v>
      </c>
      <c r="L1572">
        <v>22087</v>
      </c>
      <c r="M1572" s="4">
        <v>21305</v>
      </c>
      <c r="N1572">
        <v>21432</v>
      </c>
      <c r="O1572">
        <v>21549</v>
      </c>
      <c r="P1572">
        <v>22162</v>
      </c>
      <c r="Q1572">
        <v>22284</v>
      </c>
      <c r="R1572">
        <v>22403</v>
      </c>
      <c r="S1572">
        <v>22518</v>
      </c>
    </row>
    <row r="1573" spans="1:19" x14ac:dyDescent="0.25">
      <c r="A1573" t="s">
        <v>1428</v>
      </c>
      <c r="B1573">
        <v>2613305</v>
      </c>
      <c r="C1573">
        <v>261330</v>
      </c>
      <c r="D1573" t="s">
        <v>1564</v>
      </c>
      <c r="E1573" t="str">
        <f>VLOOKUP(B1573,[1]MunicipioRegioes!I$2:N$5586,6,FALSE)</f>
        <v>Pe2603</v>
      </c>
      <c r="F1573">
        <v>20628</v>
      </c>
      <c r="G1573">
        <v>21151</v>
      </c>
      <c r="H1573">
        <v>21440</v>
      </c>
      <c r="I1573">
        <v>21727</v>
      </c>
      <c r="K1573">
        <v>21700</v>
      </c>
      <c r="L1573">
        <v>21872</v>
      </c>
      <c r="M1573" s="4">
        <v>20489</v>
      </c>
      <c r="N1573">
        <v>20538</v>
      </c>
      <c r="O1573">
        <v>20586</v>
      </c>
      <c r="P1573">
        <v>21079</v>
      </c>
      <c r="Q1573">
        <v>21126</v>
      </c>
      <c r="R1573">
        <v>21171</v>
      </c>
      <c r="S1573">
        <v>21215</v>
      </c>
    </row>
    <row r="1574" spans="1:19" x14ac:dyDescent="0.25">
      <c r="A1574" t="s">
        <v>1428</v>
      </c>
      <c r="B1574">
        <v>2613404</v>
      </c>
      <c r="C1574">
        <v>261340</v>
      </c>
      <c r="D1574" t="s">
        <v>1565</v>
      </c>
      <c r="E1574" t="str">
        <f>VLOOKUP(B1574,[1]MunicipioRegioes!I$2:N$5586,6,FALSE)</f>
        <v>Pe2604</v>
      </c>
      <c r="F1574">
        <v>14722</v>
      </c>
      <c r="G1574">
        <v>15222</v>
      </c>
      <c r="H1574">
        <v>15498</v>
      </c>
      <c r="I1574">
        <v>15773</v>
      </c>
      <c r="K1574">
        <v>18143</v>
      </c>
      <c r="L1574">
        <v>18555</v>
      </c>
      <c r="M1574" s="4">
        <v>18172</v>
      </c>
      <c r="N1574">
        <v>18503</v>
      </c>
      <c r="O1574">
        <v>18816</v>
      </c>
      <c r="P1574">
        <v>19663</v>
      </c>
      <c r="Q1574">
        <v>20005</v>
      </c>
      <c r="R1574">
        <v>20335</v>
      </c>
      <c r="S1574">
        <v>20654</v>
      </c>
    </row>
    <row r="1575" spans="1:19" x14ac:dyDescent="0.25">
      <c r="A1575" t="s">
        <v>1428</v>
      </c>
      <c r="B1575">
        <v>2613503</v>
      </c>
      <c r="C1575">
        <v>261350</v>
      </c>
      <c r="D1575" t="s">
        <v>1566</v>
      </c>
      <c r="E1575" t="str">
        <f>VLOOKUP(B1575,[1]MunicipioRegioes!I$2:N$5586,6,FALSE)</f>
        <v>Pe2601</v>
      </c>
      <c r="F1575">
        <v>31848</v>
      </c>
      <c r="G1575">
        <v>31979</v>
      </c>
      <c r="H1575">
        <v>32051</v>
      </c>
      <c r="I1575">
        <v>32123</v>
      </c>
      <c r="K1575">
        <v>33916</v>
      </c>
      <c r="L1575">
        <v>34118</v>
      </c>
      <c r="M1575" s="4">
        <v>32620</v>
      </c>
      <c r="N1575">
        <v>32691</v>
      </c>
      <c r="O1575">
        <v>32763</v>
      </c>
      <c r="P1575">
        <v>33541</v>
      </c>
      <c r="Q1575">
        <v>33610</v>
      </c>
      <c r="R1575">
        <v>33677</v>
      </c>
      <c r="S1575">
        <v>33742</v>
      </c>
    </row>
    <row r="1576" spans="1:19" x14ac:dyDescent="0.25">
      <c r="A1576" t="s">
        <v>1428</v>
      </c>
      <c r="B1576">
        <v>2613602</v>
      </c>
      <c r="C1576">
        <v>261360</v>
      </c>
      <c r="D1576" t="s">
        <v>1567</v>
      </c>
      <c r="E1576" t="str">
        <f>VLOOKUP(B1576,[1]MunicipioRegioes!I$2:N$5586,6,FALSE)</f>
        <v>Pe2601</v>
      </c>
      <c r="F1576">
        <v>29712</v>
      </c>
      <c r="G1576">
        <v>29874</v>
      </c>
      <c r="H1576">
        <v>29964</v>
      </c>
      <c r="I1576">
        <v>30053</v>
      </c>
      <c r="K1576">
        <v>31601</v>
      </c>
      <c r="L1576">
        <v>31792</v>
      </c>
      <c r="M1576" s="4">
        <v>31838</v>
      </c>
      <c r="N1576">
        <v>32010</v>
      </c>
      <c r="O1576">
        <v>32186</v>
      </c>
      <c r="P1576">
        <v>33105</v>
      </c>
      <c r="Q1576">
        <v>33188</v>
      </c>
      <c r="R1576">
        <v>33365</v>
      </c>
      <c r="S1576">
        <v>33537</v>
      </c>
    </row>
    <row r="1577" spans="1:19" x14ac:dyDescent="0.25">
      <c r="A1577" t="s">
        <v>1428</v>
      </c>
      <c r="B1577">
        <v>2613800</v>
      </c>
      <c r="C1577">
        <v>261380</v>
      </c>
      <c r="D1577" t="s">
        <v>642</v>
      </c>
      <c r="E1577" t="str">
        <f>VLOOKUP(B1577,[1]MunicipioRegioes!I$2:N$5586,6,FALSE)</f>
        <v>Pe2603</v>
      </c>
      <c r="F1577">
        <v>16568</v>
      </c>
      <c r="G1577">
        <v>16944</v>
      </c>
      <c r="H1577">
        <v>17152</v>
      </c>
      <c r="I1577">
        <v>17358</v>
      </c>
      <c r="K1577">
        <v>17223</v>
      </c>
      <c r="L1577">
        <v>17333</v>
      </c>
      <c r="M1577" s="4">
        <v>17000</v>
      </c>
      <c r="N1577">
        <v>17076</v>
      </c>
      <c r="O1577">
        <v>17151</v>
      </c>
      <c r="P1577">
        <v>17612</v>
      </c>
      <c r="Q1577">
        <v>17688</v>
      </c>
      <c r="R1577">
        <v>17763</v>
      </c>
      <c r="S1577">
        <v>17834</v>
      </c>
    </row>
    <row r="1578" spans="1:19" x14ac:dyDescent="0.25">
      <c r="A1578" t="s">
        <v>1428</v>
      </c>
      <c r="B1578">
        <v>2613909</v>
      </c>
      <c r="C1578">
        <v>261390</v>
      </c>
      <c r="D1578" t="s">
        <v>1569</v>
      </c>
      <c r="E1578" t="str">
        <f>VLOOKUP(B1578,[1]MunicipioRegioes!I$2:N$5586,6,FALSE)</f>
        <v>Pe2601</v>
      </c>
      <c r="F1578">
        <v>70472</v>
      </c>
      <c r="G1578">
        <v>70179</v>
      </c>
      <c r="H1578">
        <v>70017</v>
      </c>
      <c r="I1578">
        <v>69856</v>
      </c>
      <c r="K1578">
        <v>79484</v>
      </c>
      <c r="L1578">
        <v>80294</v>
      </c>
      <c r="M1578" s="4">
        <v>79241</v>
      </c>
      <c r="N1578">
        <v>79871</v>
      </c>
      <c r="O1578">
        <v>80489</v>
      </c>
      <c r="P1578">
        <v>83051</v>
      </c>
      <c r="Q1578">
        <v>83712</v>
      </c>
      <c r="R1578">
        <v>84352</v>
      </c>
      <c r="S1578">
        <v>84970</v>
      </c>
    </row>
    <row r="1579" spans="1:19" x14ac:dyDescent="0.25">
      <c r="A1579" t="s">
        <v>1428</v>
      </c>
      <c r="B1579">
        <v>2614006</v>
      </c>
      <c r="C1579">
        <v>261400</v>
      </c>
      <c r="D1579" t="s">
        <v>1570</v>
      </c>
      <c r="E1579" t="str">
        <f>VLOOKUP(B1579,[1]MunicipioRegioes!I$2:N$5586,6,FALSE)</f>
        <v>Pe2601</v>
      </c>
      <c r="F1579">
        <v>17490</v>
      </c>
      <c r="G1579">
        <v>17252</v>
      </c>
      <c r="H1579">
        <v>17121</v>
      </c>
      <c r="I1579">
        <v>16990</v>
      </c>
      <c r="K1579">
        <v>18869</v>
      </c>
      <c r="L1579">
        <v>18958</v>
      </c>
      <c r="M1579" s="4">
        <v>18331</v>
      </c>
      <c r="N1579">
        <v>18368</v>
      </c>
      <c r="O1579">
        <v>18519</v>
      </c>
      <c r="P1579">
        <v>18951</v>
      </c>
      <c r="Q1579">
        <v>18985</v>
      </c>
      <c r="R1579">
        <v>19017</v>
      </c>
      <c r="S1579">
        <v>19049</v>
      </c>
    </row>
    <row r="1580" spans="1:19" x14ac:dyDescent="0.25">
      <c r="A1580" t="s">
        <v>1428</v>
      </c>
      <c r="B1580">
        <v>2614105</v>
      </c>
      <c r="C1580">
        <v>261410</v>
      </c>
      <c r="D1580" t="s">
        <v>1571</v>
      </c>
      <c r="E1580" t="str">
        <f>VLOOKUP(B1580,[1]MunicipioRegioes!I$2:N$5586,6,FALSE)</f>
        <v>Pe2601</v>
      </c>
      <c r="F1580">
        <v>31702</v>
      </c>
      <c r="G1580">
        <v>31732</v>
      </c>
      <c r="H1580">
        <v>31749</v>
      </c>
      <c r="I1580">
        <v>31766</v>
      </c>
      <c r="K1580">
        <v>35546</v>
      </c>
      <c r="L1580">
        <v>35914</v>
      </c>
      <c r="M1580" s="4">
        <v>33723</v>
      </c>
      <c r="N1580">
        <v>33950</v>
      </c>
      <c r="O1580">
        <v>34109</v>
      </c>
      <c r="P1580">
        <v>35042</v>
      </c>
      <c r="Q1580">
        <v>35207</v>
      </c>
      <c r="R1580">
        <v>35367</v>
      </c>
      <c r="S1580">
        <v>35521</v>
      </c>
    </row>
    <row r="1581" spans="1:19" x14ac:dyDescent="0.25">
      <c r="A1581" t="s">
        <v>1428</v>
      </c>
      <c r="B1581">
        <v>2614204</v>
      </c>
      <c r="C1581">
        <v>261420</v>
      </c>
      <c r="D1581" t="s">
        <v>1572</v>
      </c>
      <c r="E1581" t="str">
        <f>VLOOKUP(B1581,[1]MunicipioRegioes!I$2:N$5586,6,FALSE)</f>
        <v>Pe2604</v>
      </c>
      <c r="F1581">
        <v>32981</v>
      </c>
      <c r="G1581">
        <v>32937</v>
      </c>
      <c r="H1581">
        <v>32913</v>
      </c>
      <c r="I1581">
        <v>32889</v>
      </c>
      <c r="K1581">
        <v>38122</v>
      </c>
      <c r="L1581">
        <v>38610</v>
      </c>
      <c r="M1581" s="4">
        <v>40306</v>
      </c>
      <c r="N1581">
        <v>40852</v>
      </c>
      <c r="O1581">
        <v>41391</v>
      </c>
      <c r="P1581">
        <v>43036</v>
      </c>
      <c r="Q1581">
        <v>43620</v>
      </c>
      <c r="R1581">
        <v>44187</v>
      </c>
      <c r="S1581">
        <v>44734</v>
      </c>
    </row>
    <row r="1582" spans="1:19" x14ac:dyDescent="0.25">
      <c r="A1582" t="s">
        <v>1428</v>
      </c>
      <c r="B1582">
        <v>2614303</v>
      </c>
      <c r="C1582">
        <v>261430</v>
      </c>
      <c r="D1582" t="s">
        <v>1528</v>
      </c>
      <c r="E1582" t="str">
        <f>VLOOKUP(B1582,[1]MunicipioRegioes!I$2:N$5586,6,FALSE)</f>
        <v>Pe2601</v>
      </c>
      <c r="F1582">
        <v>10881</v>
      </c>
      <c r="G1582">
        <v>10725</v>
      </c>
      <c r="H1582">
        <v>10638</v>
      </c>
      <c r="I1582">
        <v>10552</v>
      </c>
      <c r="K1582">
        <v>10643</v>
      </c>
      <c r="L1582">
        <v>10584</v>
      </c>
      <c r="M1582" s="4">
        <v>11137</v>
      </c>
      <c r="N1582">
        <v>11133</v>
      </c>
      <c r="O1582">
        <v>11020</v>
      </c>
      <c r="P1582">
        <v>11246</v>
      </c>
      <c r="Q1582">
        <v>11245</v>
      </c>
      <c r="R1582">
        <v>11242</v>
      </c>
      <c r="S1582">
        <v>11240</v>
      </c>
    </row>
    <row r="1583" spans="1:19" x14ac:dyDescent="0.25">
      <c r="A1583" t="s">
        <v>1428</v>
      </c>
      <c r="B1583">
        <v>2614402</v>
      </c>
      <c r="C1583">
        <v>261440</v>
      </c>
      <c r="D1583" t="s">
        <v>1573</v>
      </c>
      <c r="E1583" t="str">
        <f>VLOOKUP(B1583,[1]MunicipioRegioes!I$2:N$5586,6,FALSE)</f>
        <v>Pe2601</v>
      </c>
      <c r="F1583">
        <v>5456</v>
      </c>
      <c r="G1583">
        <v>5405</v>
      </c>
      <c r="H1583">
        <v>5377</v>
      </c>
      <c r="I1583">
        <v>5349</v>
      </c>
      <c r="K1583">
        <v>6073</v>
      </c>
      <c r="L1583">
        <v>6123</v>
      </c>
      <c r="M1583" s="4">
        <v>5744</v>
      </c>
      <c r="N1583">
        <v>5760</v>
      </c>
      <c r="O1583">
        <v>5777</v>
      </c>
      <c r="P1583">
        <v>5918</v>
      </c>
      <c r="Q1583">
        <v>5934</v>
      </c>
      <c r="R1583">
        <v>5949</v>
      </c>
      <c r="S1583">
        <v>5964</v>
      </c>
    </row>
    <row r="1584" spans="1:19" x14ac:dyDescent="0.25">
      <c r="A1584" t="s">
        <v>1428</v>
      </c>
      <c r="B1584">
        <v>2614501</v>
      </c>
      <c r="C1584">
        <v>261450</v>
      </c>
      <c r="D1584" t="s">
        <v>1574</v>
      </c>
      <c r="E1584" t="str">
        <f>VLOOKUP(B1584,[1]MunicipioRegioes!I$2:N$5586,6,FALSE)</f>
        <v>Pe2603</v>
      </c>
      <c r="F1584">
        <v>51531</v>
      </c>
      <c r="G1584">
        <v>52329</v>
      </c>
      <c r="H1584">
        <v>52771</v>
      </c>
      <c r="I1584">
        <v>53210</v>
      </c>
      <c r="K1584">
        <v>56238</v>
      </c>
      <c r="L1584">
        <v>56795</v>
      </c>
      <c r="M1584" s="4">
        <v>58444</v>
      </c>
      <c r="N1584">
        <v>59143</v>
      </c>
      <c r="O1584">
        <v>59751</v>
      </c>
      <c r="P1584">
        <v>61875</v>
      </c>
      <c r="Q1584">
        <v>62530</v>
      </c>
      <c r="R1584">
        <v>63166</v>
      </c>
      <c r="S1584">
        <v>63780</v>
      </c>
    </row>
    <row r="1585" spans="1:19" x14ac:dyDescent="0.25">
      <c r="A1585" t="s">
        <v>1428</v>
      </c>
      <c r="B1585">
        <v>2614600</v>
      </c>
      <c r="C1585">
        <v>261460</v>
      </c>
      <c r="D1585" t="s">
        <v>1575</v>
      </c>
      <c r="E1585" t="str">
        <f>VLOOKUP(B1585,[1]MunicipioRegioes!I$2:N$5586,6,FALSE)</f>
        <v>Pe2601</v>
      </c>
      <c r="F1585">
        <v>24477</v>
      </c>
      <c r="G1585">
        <v>24752</v>
      </c>
      <c r="H1585">
        <v>24904</v>
      </c>
      <c r="I1585">
        <v>25055</v>
      </c>
      <c r="K1585">
        <v>26947</v>
      </c>
      <c r="L1585">
        <v>27219</v>
      </c>
      <c r="M1585" s="4">
        <v>26430</v>
      </c>
      <c r="N1585">
        <v>26608</v>
      </c>
      <c r="O1585">
        <v>26784</v>
      </c>
      <c r="P1585">
        <v>27591</v>
      </c>
      <c r="Q1585">
        <v>27778</v>
      </c>
      <c r="R1585">
        <v>27958</v>
      </c>
      <c r="S1585">
        <v>28132</v>
      </c>
    </row>
    <row r="1586" spans="1:19" x14ac:dyDescent="0.25">
      <c r="A1586" t="s">
        <v>1428</v>
      </c>
      <c r="B1586">
        <v>2614709</v>
      </c>
      <c r="C1586">
        <v>261470</v>
      </c>
      <c r="D1586" t="s">
        <v>1576</v>
      </c>
      <c r="E1586" t="str">
        <f>VLOOKUP(B1586,[1]MunicipioRegioes!I$2:N$5586,6,FALSE)</f>
        <v>Pe2603</v>
      </c>
      <c r="F1586">
        <v>13315</v>
      </c>
      <c r="G1586">
        <v>13572</v>
      </c>
      <c r="H1586">
        <v>13715</v>
      </c>
      <c r="I1586">
        <v>13856</v>
      </c>
      <c r="K1586">
        <v>12344</v>
      </c>
      <c r="L1586">
        <v>12273</v>
      </c>
      <c r="M1586" s="4">
        <v>12704</v>
      </c>
      <c r="N1586">
        <v>12709</v>
      </c>
      <c r="O1586">
        <v>12695</v>
      </c>
      <c r="P1586">
        <v>12932</v>
      </c>
      <c r="Q1586">
        <v>12912</v>
      </c>
      <c r="R1586">
        <v>12891</v>
      </c>
      <c r="S1586">
        <v>12872</v>
      </c>
    </row>
    <row r="1587" spans="1:19" x14ac:dyDescent="0.25">
      <c r="A1587" t="s">
        <v>1428</v>
      </c>
      <c r="B1587">
        <v>2614808</v>
      </c>
      <c r="C1587">
        <v>261480</v>
      </c>
      <c r="D1587" t="s">
        <v>1577</v>
      </c>
      <c r="E1587" t="str">
        <f>VLOOKUP(B1587,[1]MunicipioRegioes!I$2:N$5586,6,FALSE)</f>
        <v>Pe2602</v>
      </c>
      <c r="F1587">
        <v>17017</v>
      </c>
      <c r="G1587">
        <v>16965</v>
      </c>
      <c r="H1587">
        <v>16936</v>
      </c>
      <c r="I1587">
        <v>16907</v>
      </c>
      <c r="K1587">
        <v>21770</v>
      </c>
      <c r="L1587">
        <v>22231</v>
      </c>
      <c r="M1587" s="4">
        <v>22073</v>
      </c>
      <c r="N1587">
        <v>22450</v>
      </c>
      <c r="O1587">
        <v>22819</v>
      </c>
      <c r="P1587">
        <v>23833</v>
      </c>
      <c r="Q1587">
        <v>24236</v>
      </c>
      <c r="R1587">
        <v>24626</v>
      </c>
      <c r="S1587">
        <v>25003</v>
      </c>
    </row>
    <row r="1588" spans="1:19" x14ac:dyDescent="0.25">
      <c r="A1588" t="s">
        <v>1428</v>
      </c>
      <c r="B1588">
        <v>2614857</v>
      </c>
      <c r="C1588">
        <v>261485</v>
      </c>
      <c r="D1588" t="s">
        <v>1578</v>
      </c>
      <c r="E1588" t="str">
        <f>VLOOKUP(B1588,[1]MunicipioRegioes!I$2:N$5586,6,FALSE)</f>
        <v>Pe2604</v>
      </c>
      <c r="F1588">
        <v>18043</v>
      </c>
      <c r="G1588">
        <v>18550</v>
      </c>
      <c r="H1588">
        <v>18831</v>
      </c>
      <c r="I1588">
        <v>19110</v>
      </c>
      <c r="K1588">
        <v>18854</v>
      </c>
      <c r="L1588">
        <v>18999</v>
      </c>
      <c r="M1588" s="4">
        <v>20745</v>
      </c>
      <c r="N1588">
        <v>20979</v>
      </c>
      <c r="O1588">
        <v>21234</v>
      </c>
      <c r="P1588">
        <v>22046</v>
      </c>
      <c r="Q1588">
        <v>22323</v>
      </c>
      <c r="R1588">
        <v>22591</v>
      </c>
      <c r="S1588">
        <v>22850</v>
      </c>
    </row>
    <row r="1589" spans="1:19" x14ac:dyDescent="0.25">
      <c r="A1589" t="s">
        <v>1428</v>
      </c>
      <c r="B1589">
        <v>2615003</v>
      </c>
      <c r="C1589">
        <v>261500</v>
      </c>
      <c r="D1589" t="s">
        <v>1579</v>
      </c>
      <c r="E1589" t="str">
        <f>VLOOKUP(B1589,[1]MunicipioRegioes!I$2:N$5586,6,FALSE)</f>
        <v>Pe2603</v>
      </c>
      <c r="F1589">
        <v>20578</v>
      </c>
      <c r="G1589">
        <v>21124</v>
      </c>
      <c r="H1589">
        <v>21426</v>
      </c>
      <c r="I1589">
        <v>21726</v>
      </c>
      <c r="K1589">
        <v>22404</v>
      </c>
      <c r="L1589">
        <v>22657</v>
      </c>
      <c r="M1589" s="4">
        <v>24923</v>
      </c>
      <c r="N1589">
        <v>25298</v>
      </c>
      <c r="O1589">
        <v>25681</v>
      </c>
      <c r="P1589">
        <v>26772</v>
      </c>
      <c r="Q1589">
        <v>27188</v>
      </c>
      <c r="R1589">
        <v>27592</v>
      </c>
      <c r="S1589">
        <v>27981</v>
      </c>
    </row>
    <row r="1590" spans="1:19" x14ac:dyDescent="0.25">
      <c r="A1590" t="s">
        <v>1428</v>
      </c>
      <c r="B1590">
        <v>2615102</v>
      </c>
      <c r="C1590">
        <v>261510</v>
      </c>
      <c r="D1590" t="s">
        <v>1580</v>
      </c>
      <c r="E1590" t="str">
        <f>VLOOKUP(B1590,[1]MunicipioRegioes!I$2:N$5586,6,FALSE)</f>
        <v>Pe2603</v>
      </c>
      <c r="F1590">
        <v>6149</v>
      </c>
      <c r="G1590">
        <v>6049</v>
      </c>
      <c r="H1590">
        <v>5994</v>
      </c>
      <c r="I1590">
        <v>5939</v>
      </c>
      <c r="K1590">
        <v>6735</v>
      </c>
      <c r="L1590">
        <v>6774</v>
      </c>
      <c r="M1590" s="4">
        <v>6737</v>
      </c>
      <c r="N1590">
        <v>6771</v>
      </c>
      <c r="O1590">
        <v>6803</v>
      </c>
      <c r="P1590">
        <v>6991</v>
      </c>
      <c r="Q1590">
        <v>7025</v>
      </c>
      <c r="R1590">
        <v>7057</v>
      </c>
      <c r="S1590">
        <v>7089</v>
      </c>
    </row>
    <row r="1591" spans="1:19" x14ac:dyDescent="0.25">
      <c r="A1591" t="s">
        <v>1428</v>
      </c>
      <c r="B1591">
        <v>2615201</v>
      </c>
      <c r="C1591">
        <v>261520</v>
      </c>
      <c r="D1591" t="s">
        <v>1581</v>
      </c>
      <c r="E1591" t="str">
        <f>VLOOKUP(B1591,[1]MunicipioRegioes!I$2:N$5586,6,FALSE)</f>
        <v>Pe2602</v>
      </c>
      <c r="F1591">
        <v>7777</v>
      </c>
      <c r="G1591">
        <v>7949</v>
      </c>
      <c r="H1591">
        <v>8045</v>
      </c>
      <c r="I1591">
        <v>8140</v>
      </c>
      <c r="K1591">
        <v>9596</v>
      </c>
      <c r="L1591">
        <v>9801</v>
      </c>
      <c r="M1591" s="4">
        <v>9256</v>
      </c>
      <c r="N1591">
        <v>9408</v>
      </c>
      <c r="O1591">
        <v>9534</v>
      </c>
      <c r="P1591">
        <v>9916</v>
      </c>
      <c r="Q1591">
        <v>10052</v>
      </c>
      <c r="R1591">
        <v>10185</v>
      </c>
      <c r="S1591">
        <v>10313</v>
      </c>
    </row>
    <row r="1592" spans="1:19" x14ac:dyDescent="0.25">
      <c r="A1592" t="s">
        <v>1428</v>
      </c>
      <c r="B1592">
        <v>2615300</v>
      </c>
      <c r="C1592">
        <v>261530</v>
      </c>
      <c r="D1592" t="s">
        <v>1582</v>
      </c>
      <c r="E1592" t="str">
        <f>VLOOKUP(B1592,[1]MunicipioRegioes!I$2:N$5586,6,FALSE)</f>
        <v>Pe2604</v>
      </c>
      <c r="F1592">
        <v>56798</v>
      </c>
      <c r="G1592">
        <v>56726</v>
      </c>
      <c r="H1592">
        <v>56687</v>
      </c>
      <c r="I1592">
        <v>56647</v>
      </c>
      <c r="K1592">
        <v>52291</v>
      </c>
      <c r="L1592">
        <v>51770</v>
      </c>
      <c r="M1592" s="4">
        <v>53823</v>
      </c>
      <c r="N1592">
        <v>53589</v>
      </c>
      <c r="O1592">
        <v>53360</v>
      </c>
      <c r="P1592">
        <v>54115</v>
      </c>
      <c r="Q1592">
        <v>53844</v>
      </c>
      <c r="R1592">
        <v>53581</v>
      </c>
      <c r="S1592">
        <v>53328</v>
      </c>
    </row>
    <row r="1593" spans="1:19" x14ac:dyDescent="0.25">
      <c r="A1593" t="s">
        <v>1428</v>
      </c>
      <c r="B1593">
        <v>2615409</v>
      </c>
      <c r="C1593">
        <v>261540</v>
      </c>
      <c r="D1593" t="s">
        <v>1583</v>
      </c>
      <c r="E1593" t="str">
        <f>VLOOKUP(B1593,[1]MunicipioRegioes!I$2:N$5586,6,FALSE)</f>
        <v>Pe2603</v>
      </c>
      <c r="F1593">
        <v>23923</v>
      </c>
      <c r="G1593">
        <v>25337</v>
      </c>
      <c r="H1593">
        <v>26119</v>
      </c>
      <c r="I1593">
        <v>26895</v>
      </c>
      <c r="K1593">
        <v>32169</v>
      </c>
      <c r="L1593">
        <v>33206</v>
      </c>
      <c r="M1593" s="4">
        <v>35631</v>
      </c>
      <c r="N1593">
        <v>36610</v>
      </c>
      <c r="O1593">
        <v>37631</v>
      </c>
      <c r="P1593">
        <v>39913</v>
      </c>
      <c r="Q1593">
        <v>41035</v>
      </c>
      <c r="R1593">
        <v>42123</v>
      </c>
      <c r="S1593">
        <v>43174</v>
      </c>
    </row>
    <row r="1594" spans="1:19" x14ac:dyDescent="0.25">
      <c r="A1594" t="s">
        <v>1428</v>
      </c>
      <c r="B1594">
        <v>2615508</v>
      </c>
      <c r="C1594">
        <v>261550</v>
      </c>
      <c r="D1594" t="s">
        <v>1584</v>
      </c>
      <c r="E1594" t="str">
        <f>VLOOKUP(B1594,[1]MunicipioRegioes!I$2:N$5586,6,FALSE)</f>
        <v>Pe2604</v>
      </c>
      <c r="F1594">
        <v>12536</v>
      </c>
      <c r="G1594">
        <v>12630</v>
      </c>
      <c r="H1594">
        <v>12682</v>
      </c>
      <c r="I1594">
        <v>12734</v>
      </c>
      <c r="K1594">
        <v>13194</v>
      </c>
      <c r="L1594">
        <v>13265</v>
      </c>
      <c r="M1594" s="4">
        <v>13055</v>
      </c>
      <c r="N1594">
        <v>13106</v>
      </c>
      <c r="O1594">
        <v>13155</v>
      </c>
      <c r="P1594">
        <v>13497</v>
      </c>
      <c r="Q1594">
        <v>13547</v>
      </c>
      <c r="R1594">
        <v>13596</v>
      </c>
      <c r="S1594">
        <v>13643</v>
      </c>
    </row>
    <row r="1595" spans="1:19" x14ac:dyDescent="0.25">
      <c r="A1595" t="s">
        <v>1428</v>
      </c>
      <c r="B1595">
        <v>2615607</v>
      </c>
      <c r="C1595">
        <v>261560</v>
      </c>
      <c r="D1595" t="s">
        <v>1585</v>
      </c>
      <c r="E1595" t="str">
        <f>VLOOKUP(B1595,[1]MunicipioRegioes!I$2:N$5586,6,FALSE)</f>
        <v>Pe2601</v>
      </c>
      <c r="F1595">
        <v>22895</v>
      </c>
      <c r="G1595">
        <v>23536</v>
      </c>
      <c r="H1595">
        <v>23892</v>
      </c>
      <c r="I1595">
        <v>24244</v>
      </c>
      <c r="K1595">
        <v>25869</v>
      </c>
      <c r="L1595">
        <v>26250</v>
      </c>
      <c r="M1595" s="4">
        <v>26116</v>
      </c>
      <c r="N1595">
        <v>26437</v>
      </c>
      <c r="O1595">
        <v>26749</v>
      </c>
      <c r="P1595">
        <v>27756</v>
      </c>
      <c r="Q1595">
        <v>29182</v>
      </c>
      <c r="R1595">
        <v>29519</v>
      </c>
      <c r="S1595">
        <v>29842</v>
      </c>
    </row>
    <row r="1596" spans="1:19" x14ac:dyDescent="0.25">
      <c r="A1596" t="s">
        <v>1428</v>
      </c>
      <c r="B1596">
        <v>2615706</v>
      </c>
      <c r="C1596">
        <v>261570</v>
      </c>
      <c r="D1596" t="s">
        <v>1422</v>
      </c>
      <c r="E1596" t="str">
        <f>VLOOKUP(B1596,[1]MunicipioRegioes!I$2:N$5586,6,FALSE)</f>
        <v>Pe2601</v>
      </c>
      <c r="F1596">
        <v>14993</v>
      </c>
      <c r="G1596">
        <v>14898</v>
      </c>
      <c r="H1596">
        <v>14846</v>
      </c>
      <c r="I1596">
        <v>14794</v>
      </c>
      <c r="K1596">
        <v>15724</v>
      </c>
      <c r="L1596">
        <v>15770</v>
      </c>
      <c r="M1596" s="4">
        <v>15006</v>
      </c>
      <c r="N1596">
        <v>14996</v>
      </c>
      <c r="O1596">
        <v>14987</v>
      </c>
      <c r="P1596">
        <v>15280</v>
      </c>
      <c r="Q1596">
        <v>15264</v>
      </c>
      <c r="R1596">
        <v>15250</v>
      </c>
      <c r="S1596">
        <v>15235</v>
      </c>
    </row>
    <row r="1597" spans="1:19" x14ac:dyDescent="0.25">
      <c r="A1597" t="s">
        <v>1428</v>
      </c>
      <c r="B1597">
        <v>2615805</v>
      </c>
      <c r="C1597">
        <v>261580</v>
      </c>
      <c r="D1597" t="s">
        <v>1586</v>
      </c>
      <c r="E1597" t="str">
        <f>VLOOKUP(B1597,[1]MunicipioRegioes!I$2:N$5586,6,FALSE)</f>
        <v>Pe2603</v>
      </c>
      <c r="F1597">
        <v>21310</v>
      </c>
      <c r="G1597">
        <v>21649</v>
      </c>
      <c r="H1597">
        <v>21837</v>
      </c>
      <c r="I1597">
        <v>22023</v>
      </c>
      <c r="K1597">
        <v>19207</v>
      </c>
      <c r="L1597">
        <v>19026</v>
      </c>
      <c r="M1597" s="4">
        <v>24254</v>
      </c>
      <c r="N1597">
        <v>24703</v>
      </c>
      <c r="O1597">
        <v>24973</v>
      </c>
      <c r="P1597">
        <v>25882</v>
      </c>
      <c r="Q1597">
        <v>26172</v>
      </c>
      <c r="R1597">
        <v>26454</v>
      </c>
      <c r="S1597">
        <v>26727</v>
      </c>
    </row>
    <row r="1598" spans="1:19" x14ac:dyDescent="0.25">
      <c r="A1598" t="s">
        <v>1428</v>
      </c>
      <c r="B1598">
        <v>2615904</v>
      </c>
      <c r="C1598">
        <v>261590</v>
      </c>
      <c r="D1598" t="s">
        <v>1587</v>
      </c>
      <c r="E1598" t="str">
        <f>VLOOKUP(B1598,[1]MunicipioRegioes!I$2:N$5586,6,FALSE)</f>
        <v>Pe2601</v>
      </c>
      <c r="F1598">
        <v>7968</v>
      </c>
      <c r="G1598">
        <v>8103</v>
      </c>
      <c r="H1598">
        <v>8177</v>
      </c>
      <c r="I1598">
        <v>8251</v>
      </c>
      <c r="K1598">
        <v>8600</v>
      </c>
      <c r="L1598">
        <v>8678</v>
      </c>
      <c r="M1598" s="4">
        <v>7925</v>
      </c>
      <c r="N1598">
        <v>7937</v>
      </c>
      <c r="O1598">
        <v>7950</v>
      </c>
      <c r="P1598">
        <v>8129</v>
      </c>
      <c r="Q1598">
        <v>8139</v>
      </c>
      <c r="R1598">
        <v>8149</v>
      </c>
      <c r="S1598">
        <v>8159</v>
      </c>
    </row>
    <row r="1599" spans="1:19" x14ac:dyDescent="0.25">
      <c r="A1599" t="s">
        <v>1428</v>
      </c>
      <c r="B1599">
        <v>2616001</v>
      </c>
      <c r="C1599">
        <v>261600</v>
      </c>
      <c r="D1599" t="s">
        <v>1588</v>
      </c>
      <c r="E1599" t="str">
        <f>VLOOKUP(B1599,[1]MunicipioRegioes!I$2:N$5586,6,FALSE)</f>
        <v>Pe2603</v>
      </c>
      <c r="F1599">
        <v>13891</v>
      </c>
      <c r="G1599">
        <v>14176</v>
      </c>
      <c r="H1599">
        <v>14334</v>
      </c>
      <c r="I1599">
        <v>14491</v>
      </c>
      <c r="K1599">
        <v>16417</v>
      </c>
      <c r="L1599">
        <v>16706</v>
      </c>
      <c r="M1599" s="4">
        <v>16064</v>
      </c>
      <c r="N1599">
        <v>16251</v>
      </c>
      <c r="O1599">
        <v>16823</v>
      </c>
      <c r="P1599">
        <v>17455</v>
      </c>
      <c r="Q1599">
        <v>17666</v>
      </c>
      <c r="R1599">
        <v>17870</v>
      </c>
      <c r="S1599">
        <v>18067</v>
      </c>
    </row>
    <row r="1600" spans="1:19" x14ac:dyDescent="0.25">
      <c r="A1600" t="s">
        <v>1428</v>
      </c>
      <c r="B1600">
        <v>2616100</v>
      </c>
      <c r="C1600">
        <v>261610</v>
      </c>
      <c r="D1600" t="s">
        <v>1589</v>
      </c>
      <c r="E1600" t="str">
        <f>VLOOKUP(B1600,[1]MunicipioRegioes!I$2:N$5586,6,FALSE)</f>
        <v>Pe2601</v>
      </c>
      <c r="F1600">
        <v>9066</v>
      </c>
      <c r="G1600">
        <v>9212</v>
      </c>
      <c r="H1600">
        <v>9293</v>
      </c>
      <c r="I1600">
        <v>9374</v>
      </c>
      <c r="K1600">
        <v>9989</v>
      </c>
      <c r="L1600">
        <v>10098</v>
      </c>
      <c r="M1600" s="4">
        <v>9142</v>
      </c>
      <c r="N1600">
        <v>9165</v>
      </c>
      <c r="O1600">
        <v>9187</v>
      </c>
      <c r="P1600">
        <v>9408</v>
      </c>
      <c r="Q1600">
        <v>9430</v>
      </c>
      <c r="R1600">
        <v>9450</v>
      </c>
      <c r="S1600">
        <v>9471</v>
      </c>
    </row>
    <row r="1601" spans="1:19" x14ac:dyDescent="0.25">
      <c r="A1601" t="s">
        <v>1428</v>
      </c>
      <c r="B1601">
        <v>2616183</v>
      </c>
      <c r="C1601">
        <v>261618</v>
      </c>
      <c r="D1601" t="s">
        <v>1590</v>
      </c>
      <c r="E1601" t="str">
        <f>VLOOKUP(B1601,[1]MunicipioRegioes!I$2:N$5586,6,FALSE)</f>
        <v>Pe2603</v>
      </c>
      <c r="F1601">
        <v>8524</v>
      </c>
      <c r="G1601">
        <v>8517</v>
      </c>
      <c r="H1601">
        <v>8512</v>
      </c>
      <c r="I1601">
        <v>8508</v>
      </c>
      <c r="K1601">
        <v>7570</v>
      </c>
      <c r="L1601">
        <v>7464</v>
      </c>
      <c r="M1601" s="4">
        <v>7894</v>
      </c>
      <c r="N1601">
        <v>7822</v>
      </c>
      <c r="O1601">
        <v>7773</v>
      </c>
      <c r="P1601">
        <v>7859</v>
      </c>
      <c r="Q1601">
        <v>7802</v>
      </c>
      <c r="R1601">
        <v>7746</v>
      </c>
      <c r="S1601">
        <v>7693</v>
      </c>
    </row>
    <row r="1602" spans="1:19" x14ac:dyDescent="0.25">
      <c r="A1602" t="s">
        <v>1428</v>
      </c>
      <c r="B1602">
        <v>2616209</v>
      </c>
      <c r="C1602">
        <v>261620</v>
      </c>
      <c r="D1602" t="s">
        <v>1591</v>
      </c>
      <c r="E1602" t="str">
        <f>VLOOKUP(B1602,[1]MunicipioRegioes!I$2:N$5586,6,FALSE)</f>
        <v>Pe2603</v>
      </c>
      <c r="F1602">
        <v>15173</v>
      </c>
      <c r="G1602">
        <v>15317</v>
      </c>
      <c r="H1602">
        <v>15396</v>
      </c>
      <c r="I1602">
        <v>15475</v>
      </c>
      <c r="K1602">
        <v>17899</v>
      </c>
      <c r="L1602">
        <v>18186</v>
      </c>
      <c r="M1602" s="4">
        <v>18267</v>
      </c>
      <c r="N1602">
        <v>18473</v>
      </c>
      <c r="O1602">
        <v>18716</v>
      </c>
      <c r="P1602">
        <v>19457</v>
      </c>
      <c r="Q1602">
        <v>19720</v>
      </c>
      <c r="R1602">
        <v>19976</v>
      </c>
      <c r="S1602">
        <v>20222</v>
      </c>
    </row>
    <row r="1603" spans="1:19" x14ac:dyDescent="0.25">
      <c r="A1603" t="s">
        <v>1428</v>
      </c>
      <c r="B1603">
        <v>2616308</v>
      </c>
      <c r="C1603">
        <v>261630</v>
      </c>
      <c r="D1603" t="s">
        <v>1592</v>
      </c>
      <c r="E1603" t="str">
        <f>VLOOKUP(B1603,[1]MunicipioRegioes!I$2:N$5586,6,FALSE)</f>
        <v>Pe2604</v>
      </c>
      <c r="F1603">
        <v>29067</v>
      </c>
      <c r="G1603">
        <v>29231</v>
      </c>
      <c r="H1603">
        <v>29322</v>
      </c>
      <c r="I1603">
        <v>29413</v>
      </c>
      <c r="K1603">
        <v>27993</v>
      </c>
      <c r="L1603">
        <v>27883</v>
      </c>
      <c r="M1603" s="4">
        <v>30731</v>
      </c>
      <c r="N1603">
        <v>30879</v>
      </c>
      <c r="O1603">
        <v>31021</v>
      </c>
      <c r="P1603">
        <v>31866</v>
      </c>
      <c r="Q1603">
        <v>32014</v>
      </c>
      <c r="R1603">
        <v>32157</v>
      </c>
      <c r="S1603">
        <v>32296</v>
      </c>
    </row>
    <row r="1604" spans="1:19" x14ac:dyDescent="0.25">
      <c r="A1604" t="s">
        <v>1428</v>
      </c>
      <c r="B1604">
        <v>2616407</v>
      </c>
      <c r="C1604">
        <v>261640</v>
      </c>
      <c r="D1604" t="s">
        <v>1593</v>
      </c>
      <c r="E1604" t="str">
        <f>VLOOKUP(B1604,[1]MunicipioRegioes!I$2:N$5586,6,FALSE)</f>
        <v>Pe2604</v>
      </c>
      <c r="F1604">
        <v>120924</v>
      </c>
      <c r="G1604">
        <v>123130</v>
      </c>
      <c r="H1604">
        <v>124351</v>
      </c>
      <c r="I1604">
        <v>125563</v>
      </c>
      <c r="K1604">
        <v>125681</v>
      </c>
      <c r="L1604">
        <v>126399</v>
      </c>
      <c r="M1604" s="4">
        <v>130540</v>
      </c>
      <c r="N1604">
        <v>130923</v>
      </c>
      <c r="O1604">
        <v>129907</v>
      </c>
      <c r="P1604">
        <v>133907</v>
      </c>
      <c r="Q1604">
        <v>134871</v>
      </c>
      <c r="R1604">
        <v>135805</v>
      </c>
      <c r="S1604">
        <v>136706</v>
      </c>
    </row>
    <row r="1605" spans="1:19" x14ac:dyDescent="0.25">
      <c r="A1605" t="s">
        <v>1428</v>
      </c>
      <c r="B1605">
        <v>2616506</v>
      </c>
      <c r="C1605">
        <v>261650</v>
      </c>
      <c r="D1605" t="s">
        <v>1594</v>
      </c>
      <c r="E1605" t="str">
        <f>VLOOKUP(B1605,[1]MunicipioRegioes!I$2:N$5586,6,FALSE)</f>
        <v>Pe2604</v>
      </c>
      <c r="F1605">
        <v>14495</v>
      </c>
      <c r="G1605">
        <v>15093</v>
      </c>
      <c r="H1605">
        <v>15424</v>
      </c>
      <c r="I1605">
        <v>15752</v>
      </c>
      <c r="K1605">
        <v>14779</v>
      </c>
      <c r="L1605">
        <v>14887</v>
      </c>
      <c r="M1605" s="4">
        <v>14092</v>
      </c>
      <c r="N1605">
        <v>14131</v>
      </c>
      <c r="O1605">
        <v>14168</v>
      </c>
      <c r="P1605">
        <v>14513</v>
      </c>
      <c r="Q1605">
        <v>14549</v>
      </c>
      <c r="R1605">
        <v>14584</v>
      </c>
      <c r="S1605">
        <v>14618</v>
      </c>
    </row>
    <row r="1606" spans="1:19" x14ac:dyDescent="0.25">
      <c r="A1606" t="s">
        <v>1595</v>
      </c>
      <c r="B1606">
        <v>2700102</v>
      </c>
      <c r="C1606">
        <v>270010</v>
      </c>
      <c r="D1606" t="s">
        <v>669</v>
      </c>
      <c r="E1606" t="str">
        <f>VLOOKUP(B1606,[1]MunicipioRegioes!I$2:N$5586,6,FALSE)</f>
        <v>Al2701</v>
      </c>
      <c r="F1606">
        <v>18815</v>
      </c>
      <c r="G1606">
        <v>18918</v>
      </c>
      <c r="H1606">
        <v>18975</v>
      </c>
      <c r="I1606">
        <v>19032</v>
      </c>
      <c r="K1606">
        <v>19882</v>
      </c>
      <c r="L1606">
        <v>19989</v>
      </c>
      <c r="M1606" s="4">
        <v>19376</v>
      </c>
      <c r="N1606">
        <v>19432</v>
      </c>
      <c r="O1606">
        <v>19763</v>
      </c>
      <c r="P1606">
        <v>20545</v>
      </c>
      <c r="Q1606">
        <v>20601</v>
      </c>
      <c r="R1606">
        <v>20434</v>
      </c>
      <c r="S1606">
        <v>20422</v>
      </c>
    </row>
    <row r="1607" spans="1:19" x14ac:dyDescent="0.25">
      <c r="A1607" t="s">
        <v>1595</v>
      </c>
      <c r="B1607">
        <v>2700201</v>
      </c>
      <c r="C1607">
        <v>270020</v>
      </c>
      <c r="D1607" t="s">
        <v>1596</v>
      </c>
      <c r="E1607" t="str">
        <f>VLOOKUP(B1607,[1]MunicipioRegioes!I$2:N$5586,6,FALSE)</f>
        <v>Al2703</v>
      </c>
      <c r="F1607">
        <v>18315</v>
      </c>
      <c r="G1607">
        <v>18625</v>
      </c>
      <c r="H1607">
        <v>18796</v>
      </c>
      <c r="I1607">
        <v>18967</v>
      </c>
      <c r="K1607">
        <v>17765</v>
      </c>
      <c r="L1607">
        <v>17740</v>
      </c>
      <c r="M1607" s="4">
        <v>17423</v>
      </c>
      <c r="N1607">
        <v>17391</v>
      </c>
      <c r="O1607">
        <v>17360</v>
      </c>
      <c r="P1607">
        <v>17989</v>
      </c>
      <c r="Q1607">
        <v>17972</v>
      </c>
      <c r="R1607">
        <v>17847</v>
      </c>
      <c r="S1607">
        <v>17832</v>
      </c>
    </row>
    <row r="1608" spans="1:19" x14ac:dyDescent="0.25">
      <c r="A1608" t="s">
        <v>1595</v>
      </c>
      <c r="B1608">
        <v>2700300</v>
      </c>
      <c r="C1608">
        <v>270030</v>
      </c>
      <c r="D1608" t="s">
        <v>1597</v>
      </c>
      <c r="E1608" t="str">
        <f>VLOOKUP(B1608,[1]MunicipioRegioes!I$2:N$5586,6,FALSE)</f>
        <v>Al2702</v>
      </c>
      <c r="F1608">
        <v>193103</v>
      </c>
      <c r="G1608">
        <v>197520</v>
      </c>
      <c r="H1608">
        <v>199964</v>
      </c>
      <c r="I1608">
        <v>202390</v>
      </c>
      <c r="K1608">
        <v>208447</v>
      </c>
      <c r="L1608">
        <v>210521</v>
      </c>
      <c r="M1608" s="4">
        <v>214067</v>
      </c>
      <c r="N1608">
        <v>216107</v>
      </c>
      <c r="O1608">
        <v>218140</v>
      </c>
      <c r="P1608">
        <v>227640</v>
      </c>
      <c r="Q1608">
        <v>229329</v>
      </c>
      <c r="R1608">
        <v>231053</v>
      </c>
      <c r="S1608">
        <v>232671</v>
      </c>
    </row>
    <row r="1609" spans="1:19" x14ac:dyDescent="0.25">
      <c r="A1609" t="s">
        <v>1595</v>
      </c>
      <c r="B1609">
        <v>2700409</v>
      </c>
      <c r="C1609">
        <v>270040</v>
      </c>
      <c r="D1609" t="s">
        <v>1598</v>
      </c>
      <c r="E1609" t="str">
        <f>VLOOKUP(B1609,[1]MunicipioRegioes!I$2:N$5586,6,FALSE)</f>
        <v>Al2703</v>
      </c>
      <c r="F1609">
        <v>41165</v>
      </c>
      <c r="G1609">
        <v>41572</v>
      </c>
      <c r="H1609">
        <v>41798</v>
      </c>
      <c r="I1609">
        <v>42022</v>
      </c>
      <c r="K1609">
        <v>51903</v>
      </c>
      <c r="L1609">
        <v>53023</v>
      </c>
      <c r="M1609" s="4">
        <v>44379</v>
      </c>
      <c r="N1609">
        <v>44611</v>
      </c>
      <c r="O1609">
        <v>44892</v>
      </c>
      <c r="P1609">
        <v>46787</v>
      </c>
      <c r="Q1609">
        <v>47052</v>
      </c>
      <c r="R1609">
        <v>47298</v>
      </c>
      <c r="S1609">
        <v>47528</v>
      </c>
    </row>
    <row r="1610" spans="1:19" x14ac:dyDescent="0.25">
      <c r="A1610" t="s">
        <v>1595</v>
      </c>
      <c r="B1610">
        <v>2700508</v>
      </c>
      <c r="C1610">
        <v>270050</v>
      </c>
      <c r="D1610" t="s">
        <v>1599</v>
      </c>
      <c r="E1610" t="str">
        <f>VLOOKUP(B1610,[1]MunicipioRegioes!I$2:N$5586,6,FALSE)</f>
        <v>Al2703</v>
      </c>
      <c r="F1610">
        <v>12561</v>
      </c>
      <c r="G1610">
        <v>13366</v>
      </c>
      <c r="H1610">
        <v>13812</v>
      </c>
      <c r="I1610">
        <v>14254</v>
      </c>
      <c r="K1610">
        <v>14159</v>
      </c>
      <c r="L1610">
        <v>14435</v>
      </c>
      <c r="M1610" s="4">
        <v>14228</v>
      </c>
      <c r="N1610">
        <v>14451</v>
      </c>
      <c r="O1610">
        <v>14665</v>
      </c>
      <c r="P1610">
        <v>15377</v>
      </c>
      <c r="Q1610">
        <v>15565</v>
      </c>
      <c r="R1610">
        <v>15742</v>
      </c>
      <c r="S1610">
        <v>15909</v>
      </c>
    </row>
    <row r="1611" spans="1:19" x14ac:dyDescent="0.25">
      <c r="A1611" t="s">
        <v>1595</v>
      </c>
      <c r="B1611">
        <v>2700607</v>
      </c>
      <c r="C1611">
        <v>270060</v>
      </c>
      <c r="D1611" t="s">
        <v>1248</v>
      </c>
      <c r="E1611" t="str">
        <f>VLOOKUP(B1611,[1]MunicipioRegioes!I$2:N$5586,6,FALSE)</f>
        <v>Al2703</v>
      </c>
      <c r="F1611">
        <v>6819</v>
      </c>
      <c r="G1611">
        <v>7112</v>
      </c>
      <c r="H1611">
        <v>7274</v>
      </c>
      <c r="I1611">
        <v>7435</v>
      </c>
      <c r="K1611">
        <v>7467</v>
      </c>
      <c r="L1611">
        <v>7572</v>
      </c>
      <c r="M1611" s="4">
        <v>7573</v>
      </c>
      <c r="N1611">
        <v>7666</v>
      </c>
      <c r="O1611">
        <v>7755</v>
      </c>
      <c r="P1611">
        <v>8112</v>
      </c>
      <c r="Q1611">
        <v>8191</v>
      </c>
      <c r="R1611">
        <v>8266</v>
      </c>
      <c r="S1611">
        <v>8336</v>
      </c>
    </row>
    <row r="1612" spans="1:19" x14ac:dyDescent="0.25">
      <c r="A1612" t="s">
        <v>1595</v>
      </c>
      <c r="B1612">
        <v>2700706</v>
      </c>
      <c r="C1612">
        <v>270070</v>
      </c>
      <c r="D1612" t="s">
        <v>688</v>
      </c>
      <c r="E1612" t="str">
        <f>VLOOKUP(B1612,[1]MunicipioRegioes!I$2:N$5586,6,FALSE)</f>
        <v>Al2701</v>
      </c>
      <c r="F1612">
        <v>15343</v>
      </c>
      <c r="G1612">
        <v>15705</v>
      </c>
      <c r="H1612">
        <v>15905</v>
      </c>
      <c r="I1612">
        <v>16104</v>
      </c>
      <c r="K1612">
        <v>16735</v>
      </c>
      <c r="L1612">
        <v>16919</v>
      </c>
      <c r="M1612" s="4">
        <v>17076</v>
      </c>
      <c r="N1612">
        <v>17251</v>
      </c>
      <c r="O1612">
        <v>17420</v>
      </c>
      <c r="P1612">
        <v>18201</v>
      </c>
      <c r="Q1612">
        <v>18353</v>
      </c>
      <c r="R1612">
        <v>18496</v>
      </c>
      <c r="S1612">
        <v>18631</v>
      </c>
    </row>
    <row r="1613" spans="1:19" x14ac:dyDescent="0.25">
      <c r="A1613" t="s">
        <v>1595</v>
      </c>
      <c r="B1613">
        <v>2700805</v>
      </c>
      <c r="C1613">
        <v>270080</v>
      </c>
      <c r="D1613" t="s">
        <v>173</v>
      </c>
      <c r="E1613" t="str">
        <f>VLOOKUP(B1613,[1]MunicipioRegioes!I$2:N$5586,6,FALSE)</f>
        <v>Al2702</v>
      </c>
      <c r="F1613">
        <v>5919</v>
      </c>
      <c r="G1613">
        <v>5919</v>
      </c>
      <c r="H1613">
        <v>5919</v>
      </c>
      <c r="I1613">
        <v>5919</v>
      </c>
      <c r="K1613">
        <v>5165</v>
      </c>
      <c r="L1613">
        <v>5083</v>
      </c>
      <c r="M1613" s="4">
        <v>4551</v>
      </c>
      <c r="N1613">
        <v>4446</v>
      </c>
      <c r="O1613">
        <v>4635</v>
      </c>
      <c r="P1613">
        <v>4737</v>
      </c>
      <c r="Q1613">
        <v>4659</v>
      </c>
      <c r="R1613">
        <v>4585</v>
      </c>
      <c r="S1613">
        <v>4517</v>
      </c>
    </row>
    <row r="1614" spans="1:19" x14ac:dyDescent="0.25">
      <c r="A1614" t="s">
        <v>1595</v>
      </c>
      <c r="B1614">
        <v>2700904</v>
      </c>
      <c r="C1614">
        <v>270090</v>
      </c>
      <c r="D1614" t="s">
        <v>1600</v>
      </c>
      <c r="E1614" t="str">
        <f>VLOOKUP(B1614,[1]MunicipioRegioes!I$2:N$5586,6,FALSE)</f>
        <v>Al2701</v>
      </c>
      <c r="F1614">
        <v>6747</v>
      </c>
      <c r="G1614">
        <v>6696</v>
      </c>
      <c r="H1614">
        <v>6669</v>
      </c>
      <c r="I1614">
        <v>6641</v>
      </c>
      <c r="K1614">
        <v>7452</v>
      </c>
      <c r="L1614">
        <v>7510</v>
      </c>
      <c r="M1614" s="4">
        <v>7032</v>
      </c>
      <c r="N1614">
        <v>7042</v>
      </c>
      <c r="O1614">
        <v>6499</v>
      </c>
      <c r="P1614">
        <v>6751</v>
      </c>
      <c r="Q1614">
        <v>6763</v>
      </c>
      <c r="R1614">
        <v>6775</v>
      </c>
      <c r="S1614">
        <v>6786</v>
      </c>
    </row>
    <row r="1615" spans="1:19" x14ac:dyDescent="0.25">
      <c r="A1615" t="s">
        <v>1595</v>
      </c>
      <c r="B1615">
        <v>2701001</v>
      </c>
      <c r="C1615">
        <v>270100</v>
      </c>
      <c r="D1615" t="s">
        <v>1601</v>
      </c>
      <c r="E1615" t="str">
        <f>VLOOKUP(B1615,[1]MunicipioRegioes!I$2:N$5586,6,FALSE)</f>
        <v>Al2703</v>
      </c>
      <c r="F1615">
        <v>24855</v>
      </c>
      <c r="G1615">
        <v>25273</v>
      </c>
      <c r="H1615">
        <v>25504</v>
      </c>
      <c r="I1615">
        <v>25734</v>
      </c>
      <c r="K1615">
        <v>25882</v>
      </c>
      <c r="L1615">
        <v>26030</v>
      </c>
      <c r="M1615" s="4">
        <v>25780</v>
      </c>
      <c r="N1615">
        <v>25895</v>
      </c>
      <c r="O1615">
        <v>26010</v>
      </c>
      <c r="P1615">
        <v>27074</v>
      </c>
      <c r="Q1615">
        <v>27185</v>
      </c>
      <c r="R1615">
        <v>27399</v>
      </c>
      <c r="S1615">
        <v>27498</v>
      </c>
    </row>
    <row r="1616" spans="1:19" x14ac:dyDescent="0.25">
      <c r="A1616" t="s">
        <v>1595</v>
      </c>
      <c r="B1616">
        <v>2701100</v>
      </c>
      <c r="C1616">
        <v>270110</v>
      </c>
      <c r="D1616" t="s">
        <v>1602</v>
      </c>
      <c r="E1616" t="str">
        <f>VLOOKUP(B1616,[1]MunicipioRegioes!I$2:N$5586,6,FALSE)</f>
        <v>Al2703</v>
      </c>
      <c r="F1616">
        <v>12255</v>
      </c>
      <c r="G1616">
        <v>12874</v>
      </c>
      <c r="H1616">
        <v>13217</v>
      </c>
      <c r="I1616">
        <v>13557</v>
      </c>
      <c r="K1616">
        <v>12142</v>
      </c>
      <c r="L1616">
        <v>12215</v>
      </c>
      <c r="M1616" s="4">
        <v>10586</v>
      </c>
      <c r="N1616">
        <v>10526</v>
      </c>
      <c r="O1616">
        <v>10471</v>
      </c>
      <c r="P1616">
        <v>10823</v>
      </c>
      <c r="Q1616">
        <v>10783</v>
      </c>
      <c r="R1616">
        <v>10745</v>
      </c>
      <c r="S1616">
        <v>10709</v>
      </c>
    </row>
    <row r="1617" spans="1:19" x14ac:dyDescent="0.25">
      <c r="A1617" t="s">
        <v>1595</v>
      </c>
      <c r="B1617">
        <v>2701209</v>
      </c>
      <c r="C1617">
        <v>270120</v>
      </c>
      <c r="D1617" t="s">
        <v>1603</v>
      </c>
      <c r="E1617" t="str">
        <f>VLOOKUP(B1617,[1]MunicipioRegioes!I$2:N$5586,6,FALSE)</f>
        <v>Al2702</v>
      </c>
      <c r="F1617">
        <v>8980</v>
      </c>
      <c r="G1617">
        <v>8600</v>
      </c>
      <c r="H1617">
        <v>8389</v>
      </c>
      <c r="I1617">
        <v>8180</v>
      </c>
      <c r="K1617">
        <v>10131</v>
      </c>
      <c r="L1617">
        <v>10182</v>
      </c>
      <c r="M1617" s="4">
        <v>10197</v>
      </c>
      <c r="N1617">
        <v>10244</v>
      </c>
      <c r="O1617">
        <v>10307</v>
      </c>
      <c r="P1617">
        <v>10729</v>
      </c>
      <c r="Q1617">
        <v>10775</v>
      </c>
      <c r="R1617">
        <v>10818</v>
      </c>
      <c r="S1617">
        <v>10859</v>
      </c>
    </row>
    <row r="1618" spans="1:19" x14ac:dyDescent="0.25">
      <c r="A1618" t="s">
        <v>1595</v>
      </c>
      <c r="B1618">
        <v>2701308</v>
      </c>
      <c r="C1618">
        <v>270130</v>
      </c>
      <c r="D1618" t="s">
        <v>1604</v>
      </c>
      <c r="E1618" t="str">
        <f>VLOOKUP(B1618,[1]MunicipioRegioes!I$2:N$5586,6,FALSE)</f>
        <v>Al2703</v>
      </c>
      <c r="F1618">
        <v>19091</v>
      </c>
      <c r="G1618">
        <v>19169</v>
      </c>
      <c r="H1618">
        <v>19212</v>
      </c>
      <c r="I1618">
        <v>19254</v>
      </c>
      <c r="K1618">
        <v>20670</v>
      </c>
      <c r="L1618">
        <v>20825</v>
      </c>
      <c r="M1618" s="4">
        <v>20410</v>
      </c>
      <c r="N1618">
        <v>20519</v>
      </c>
      <c r="O1618">
        <v>20626</v>
      </c>
      <c r="P1618">
        <v>21480</v>
      </c>
      <c r="Q1618">
        <v>21261</v>
      </c>
      <c r="R1618">
        <v>21355</v>
      </c>
      <c r="S1618">
        <v>21443</v>
      </c>
    </row>
    <row r="1619" spans="1:19" x14ac:dyDescent="0.25">
      <c r="A1619" t="s">
        <v>1595</v>
      </c>
      <c r="B1619">
        <v>2701357</v>
      </c>
      <c r="C1619">
        <v>270135</v>
      </c>
      <c r="D1619" t="s">
        <v>1605</v>
      </c>
      <c r="E1619" t="str">
        <f>VLOOKUP(B1619,[1]MunicipioRegioes!I$2:N$5586,6,FALSE)</f>
        <v>Al2703</v>
      </c>
      <c r="F1619">
        <v>5367</v>
      </c>
      <c r="G1619">
        <v>4797</v>
      </c>
      <c r="H1619">
        <v>4481</v>
      </c>
      <c r="I1619">
        <v>4168</v>
      </c>
      <c r="K1619">
        <v>6187</v>
      </c>
      <c r="L1619">
        <v>6178</v>
      </c>
      <c r="M1619" s="4">
        <v>6599</v>
      </c>
      <c r="N1619">
        <v>6627</v>
      </c>
      <c r="O1619">
        <v>6655</v>
      </c>
      <c r="P1619">
        <v>6925</v>
      </c>
      <c r="Q1619">
        <v>6952</v>
      </c>
      <c r="R1619">
        <v>6978</v>
      </c>
      <c r="S1619">
        <v>7002</v>
      </c>
    </row>
    <row r="1620" spans="1:19" x14ac:dyDescent="0.25">
      <c r="A1620" t="s">
        <v>1595</v>
      </c>
      <c r="B1620">
        <v>2701407</v>
      </c>
      <c r="C1620">
        <v>270140</v>
      </c>
      <c r="D1620" t="s">
        <v>1606</v>
      </c>
      <c r="E1620" t="str">
        <f>VLOOKUP(B1620,[1]MunicipioRegioes!I$2:N$5586,6,FALSE)</f>
        <v>Al2703</v>
      </c>
      <c r="F1620">
        <v>42340</v>
      </c>
      <c r="G1620">
        <v>43213</v>
      </c>
      <c r="H1620">
        <v>43696</v>
      </c>
      <c r="I1620">
        <v>44175</v>
      </c>
      <c r="K1620">
        <v>46671</v>
      </c>
      <c r="L1620">
        <v>47209</v>
      </c>
      <c r="M1620" s="4">
        <v>50831</v>
      </c>
      <c r="N1620">
        <v>51584</v>
      </c>
      <c r="O1620">
        <v>52327</v>
      </c>
      <c r="P1620">
        <v>55161</v>
      </c>
      <c r="Q1620">
        <v>55814</v>
      </c>
      <c r="R1620">
        <v>56430</v>
      </c>
      <c r="S1620">
        <v>57008</v>
      </c>
    </row>
    <row r="1621" spans="1:19" x14ac:dyDescent="0.25">
      <c r="A1621" t="s">
        <v>1595</v>
      </c>
      <c r="B1621">
        <v>2701506</v>
      </c>
      <c r="C1621">
        <v>270150</v>
      </c>
      <c r="D1621" t="s">
        <v>1607</v>
      </c>
      <c r="E1621" t="str">
        <f>VLOOKUP(B1621,[1]MunicipioRegioes!I$2:N$5586,6,FALSE)</f>
        <v>Al2702</v>
      </c>
      <c r="F1621">
        <v>8855</v>
      </c>
      <c r="G1621">
        <v>8669</v>
      </c>
      <c r="H1621">
        <v>8566</v>
      </c>
      <c r="I1621">
        <v>8464</v>
      </c>
      <c r="K1621">
        <v>9845</v>
      </c>
      <c r="L1621">
        <v>9909</v>
      </c>
      <c r="M1621" s="4">
        <v>9032</v>
      </c>
      <c r="N1621">
        <v>9046</v>
      </c>
      <c r="O1621">
        <v>9273</v>
      </c>
      <c r="P1621">
        <v>9631</v>
      </c>
      <c r="Q1621">
        <v>9646</v>
      </c>
      <c r="R1621">
        <v>9664</v>
      </c>
      <c r="S1621">
        <v>9678</v>
      </c>
    </row>
    <row r="1622" spans="1:19" x14ac:dyDescent="0.25">
      <c r="A1622" t="s">
        <v>1595</v>
      </c>
      <c r="B1622">
        <v>2701605</v>
      </c>
      <c r="C1622">
        <v>270160</v>
      </c>
      <c r="D1622" t="s">
        <v>1608</v>
      </c>
      <c r="E1622" t="str">
        <f>VLOOKUP(B1622,[1]MunicipioRegioes!I$2:N$5586,6,FALSE)</f>
        <v>Al2701</v>
      </c>
      <c r="F1622">
        <v>16935</v>
      </c>
      <c r="G1622">
        <v>16669</v>
      </c>
      <c r="H1622">
        <v>16522</v>
      </c>
      <c r="I1622">
        <v>16376</v>
      </c>
      <c r="K1622">
        <v>18313</v>
      </c>
      <c r="L1622">
        <v>18397</v>
      </c>
      <c r="M1622" s="4">
        <v>17248</v>
      </c>
      <c r="N1622">
        <v>17244</v>
      </c>
      <c r="O1622">
        <v>17238</v>
      </c>
      <c r="P1622">
        <v>17880</v>
      </c>
      <c r="Q1622">
        <v>17973</v>
      </c>
      <c r="R1622">
        <v>17976</v>
      </c>
      <c r="S1622">
        <v>17980</v>
      </c>
    </row>
    <row r="1623" spans="1:19" x14ac:dyDescent="0.25">
      <c r="A1623" t="s">
        <v>1595</v>
      </c>
      <c r="B1623">
        <v>2701704</v>
      </c>
      <c r="C1623">
        <v>270170</v>
      </c>
      <c r="D1623" t="s">
        <v>1609</v>
      </c>
      <c r="E1623" t="str">
        <f>VLOOKUP(B1623,[1]MunicipioRegioes!I$2:N$5586,6,FALSE)</f>
        <v>Al2703</v>
      </c>
      <c r="F1623">
        <v>18667</v>
      </c>
      <c r="G1623">
        <v>18650</v>
      </c>
      <c r="H1623">
        <v>18640</v>
      </c>
      <c r="I1623">
        <v>18631</v>
      </c>
      <c r="K1623">
        <v>17504</v>
      </c>
      <c r="L1623">
        <v>17366</v>
      </c>
      <c r="M1623" s="4">
        <v>17077</v>
      </c>
      <c r="N1623">
        <v>16953</v>
      </c>
      <c r="O1623">
        <v>16728</v>
      </c>
      <c r="P1623">
        <v>17266</v>
      </c>
      <c r="Q1623">
        <v>17591</v>
      </c>
      <c r="R1623">
        <v>17507</v>
      </c>
      <c r="S1623">
        <v>17428</v>
      </c>
    </row>
    <row r="1624" spans="1:19" x14ac:dyDescent="0.25">
      <c r="A1624" t="s">
        <v>1595</v>
      </c>
      <c r="B1624">
        <v>2701803</v>
      </c>
      <c r="C1624">
        <v>270180</v>
      </c>
      <c r="D1624" t="s">
        <v>1610</v>
      </c>
      <c r="E1624" t="str">
        <f>VLOOKUP(B1624,[1]MunicipioRegioes!I$2:N$5586,6,FALSE)</f>
        <v>Al2701</v>
      </c>
      <c r="F1624">
        <v>6862</v>
      </c>
      <c r="G1624">
        <v>7046</v>
      </c>
      <c r="H1624">
        <v>7148</v>
      </c>
      <c r="I1624">
        <v>7249</v>
      </c>
      <c r="K1624">
        <v>8295</v>
      </c>
      <c r="L1624">
        <v>8463</v>
      </c>
      <c r="M1624" s="4">
        <v>8290</v>
      </c>
      <c r="N1624">
        <v>8421</v>
      </c>
      <c r="O1624">
        <v>8548</v>
      </c>
      <c r="P1624">
        <v>8758</v>
      </c>
      <c r="Q1624">
        <v>8867</v>
      </c>
      <c r="R1624">
        <v>8969</v>
      </c>
      <c r="S1624">
        <v>9065</v>
      </c>
    </row>
    <row r="1625" spans="1:19" x14ac:dyDescent="0.25">
      <c r="A1625" t="s">
        <v>1595</v>
      </c>
      <c r="B1625">
        <v>2701902</v>
      </c>
      <c r="C1625">
        <v>270190</v>
      </c>
      <c r="D1625" t="s">
        <v>1611</v>
      </c>
      <c r="E1625" t="str">
        <f>VLOOKUP(B1625,[1]MunicipioRegioes!I$2:N$5586,6,FALSE)</f>
        <v>Al2703</v>
      </c>
      <c r="F1625">
        <v>7626</v>
      </c>
      <c r="G1625">
        <v>7536</v>
      </c>
      <c r="H1625">
        <v>7487</v>
      </c>
      <c r="I1625">
        <v>7438</v>
      </c>
      <c r="K1625">
        <v>7143</v>
      </c>
      <c r="L1625">
        <v>7073</v>
      </c>
      <c r="M1625" s="4">
        <v>7146</v>
      </c>
      <c r="N1625">
        <v>7146</v>
      </c>
      <c r="O1625">
        <v>7146</v>
      </c>
      <c r="P1625">
        <v>7413</v>
      </c>
      <c r="Q1625">
        <v>7417</v>
      </c>
      <c r="R1625">
        <v>7421</v>
      </c>
      <c r="S1625">
        <v>7424</v>
      </c>
    </row>
    <row r="1626" spans="1:19" x14ac:dyDescent="0.25">
      <c r="A1626" t="s">
        <v>1595</v>
      </c>
      <c r="B1626">
        <v>2702009</v>
      </c>
      <c r="C1626">
        <v>270200</v>
      </c>
      <c r="D1626" t="s">
        <v>1612</v>
      </c>
      <c r="E1626" t="str">
        <f>VLOOKUP(B1626,[1]MunicipioRegioes!I$2:N$5586,6,FALSE)</f>
        <v>Al2702</v>
      </c>
      <c r="F1626">
        <v>12669</v>
      </c>
      <c r="G1626">
        <v>13119</v>
      </c>
      <c r="H1626">
        <v>13368</v>
      </c>
      <c r="I1626">
        <v>13615</v>
      </c>
      <c r="K1626">
        <v>11217</v>
      </c>
      <c r="L1626">
        <v>11127</v>
      </c>
      <c r="M1626" s="4">
        <v>10926</v>
      </c>
      <c r="N1626">
        <v>10844</v>
      </c>
      <c r="O1626">
        <v>10765</v>
      </c>
      <c r="P1626">
        <v>11110</v>
      </c>
      <c r="Q1626">
        <v>11049</v>
      </c>
      <c r="R1626">
        <v>10992</v>
      </c>
      <c r="S1626">
        <v>10939</v>
      </c>
    </row>
    <row r="1627" spans="1:19" x14ac:dyDescent="0.25">
      <c r="A1627" t="s">
        <v>1595</v>
      </c>
      <c r="B1627">
        <v>2702108</v>
      </c>
      <c r="C1627">
        <v>270210</v>
      </c>
      <c r="D1627" t="s">
        <v>1613</v>
      </c>
      <c r="E1627" t="str">
        <f>VLOOKUP(B1627,[1]MunicipioRegioes!I$2:N$5586,6,FALSE)</f>
        <v>Al2703</v>
      </c>
      <c r="F1627">
        <v>17725</v>
      </c>
      <c r="G1627">
        <v>17880</v>
      </c>
      <c r="H1627">
        <v>17965</v>
      </c>
      <c r="I1627">
        <v>18050</v>
      </c>
      <c r="K1627">
        <v>19946</v>
      </c>
      <c r="L1627">
        <v>20181</v>
      </c>
      <c r="M1627" s="4">
        <v>20022</v>
      </c>
      <c r="N1627">
        <v>20213</v>
      </c>
      <c r="O1627">
        <v>20401</v>
      </c>
      <c r="P1627">
        <v>21307</v>
      </c>
      <c r="Q1627">
        <v>21477</v>
      </c>
      <c r="R1627">
        <v>21636</v>
      </c>
      <c r="S1627">
        <v>21786</v>
      </c>
    </row>
    <row r="1628" spans="1:19" x14ac:dyDescent="0.25">
      <c r="A1628" t="s">
        <v>1595</v>
      </c>
      <c r="B1628">
        <v>2702306</v>
      </c>
      <c r="C1628">
        <v>270230</v>
      </c>
      <c r="D1628" t="s">
        <v>1615</v>
      </c>
      <c r="E1628" t="str">
        <f>VLOOKUP(B1628,[1]MunicipioRegioes!I$2:N$5586,6,FALSE)</f>
        <v>Al2703</v>
      </c>
      <c r="F1628">
        <v>44387</v>
      </c>
      <c r="G1628">
        <v>44313</v>
      </c>
      <c r="H1628">
        <v>44272</v>
      </c>
      <c r="I1628">
        <v>44232</v>
      </c>
      <c r="K1628">
        <v>52584</v>
      </c>
      <c r="L1628">
        <v>53369</v>
      </c>
      <c r="M1628" s="4">
        <v>52160</v>
      </c>
      <c r="N1628">
        <v>52716</v>
      </c>
      <c r="O1628">
        <v>53224</v>
      </c>
      <c r="P1628">
        <v>55648</v>
      </c>
      <c r="Q1628">
        <v>56153</v>
      </c>
      <c r="R1628">
        <v>56631</v>
      </c>
      <c r="S1628">
        <v>57079</v>
      </c>
    </row>
    <row r="1629" spans="1:19" x14ac:dyDescent="0.25">
      <c r="A1629" t="s">
        <v>1595</v>
      </c>
      <c r="B1629">
        <v>2702355</v>
      </c>
      <c r="C1629">
        <v>270235</v>
      </c>
      <c r="D1629" t="s">
        <v>1616</v>
      </c>
      <c r="E1629" t="str">
        <f>VLOOKUP(B1629,[1]MunicipioRegioes!I$2:N$5586,6,FALSE)</f>
        <v>Al2702</v>
      </c>
      <c r="F1629">
        <v>21705</v>
      </c>
      <c r="G1629">
        <v>22314</v>
      </c>
      <c r="H1629">
        <v>22652</v>
      </c>
      <c r="I1629">
        <v>22986</v>
      </c>
      <c r="K1629">
        <v>23079</v>
      </c>
      <c r="L1629">
        <v>23294</v>
      </c>
      <c r="M1629" s="4">
        <v>22643</v>
      </c>
      <c r="N1629">
        <v>22783</v>
      </c>
      <c r="O1629">
        <v>22921</v>
      </c>
      <c r="P1629">
        <v>23885</v>
      </c>
      <c r="Q1629">
        <v>24166</v>
      </c>
      <c r="R1629">
        <v>24288</v>
      </c>
      <c r="S1629">
        <v>24403</v>
      </c>
    </row>
    <row r="1630" spans="1:19" x14ac:dyDescent="0.25">
      <c r="A1630" t="s">
        <v>1595</v>
      </c>
      <c r="B1630">
        <v>2702405</v>
      </c>
      <c r="C1630">
        <v>270240</v>
      </c>
      <c r="D1630" t="s">
        <v>1617</v>
      </c>
      <c r="E1630" t="str">
        <f>VLOOKUP(B1630,[1]MunicipioRegioes!I$2:N$5586,6,FALSE)</f>
        <v>Al2701</v>
      </c>
      <c r="F1630">
        <v>43544</v>
      </c>
      <c r="G1630">
        <v>43909</v>
      </c>
      <c r="H1630">
        <v>44111</v>
      </c>
      <c r="I1630">
        <v>44311</v>
      </c>
      <c r="K1630">
        <v>47991</v>
      </c>
      <c r="L1630">
        <v>48462</v>
      </c>
      <c r="M1630" s="4">
        <v>48090</v>
      </c>
      <c r="N1630">
        <v>48492</v>
      </c>
      <c r="O1630">
        <v>48876</v>
      </c>
      <c r="P1630">
        <v>50999</v>
      </c>
      <c r="Q1630">
        <v>51349</v>
      </c>
      <c r="R1630">
        <v>51997</v>
      </c>
      <c r="S1630">
        <v>52306</v>
      </c>
    </row>
    <row r="1631" spans="1:19" x14ac:dyDescent="0.25">
      <c r="A1631" t="s">
        <v>1595</v>
      </c>
      <c r="B1631">
        <v>2702504</v>
      </c>
      <c r="C1631">
        <v>270250</v>
      </c>
      <c r="D1631" t="s">
        <v>1618</v>
      </c>
      <c r="E1631" t="str">
        <f>VLOOKUP(B1631,[1]MunicipioRegioes!I$2:N$5586,6,FALSE)</f>
        <v>Al2701</v>
      </c>
      <c r="F1631">
        <v>11391</v>
      </c>
      <c r="G1631">
        <v>11607</v>
      </c>
      <c r="H1631">
        <v>11727</v>
      </c>
      <c r="I1631">
        <v>11846</v>
      </c>
      <c r="K1631">
        <v>11196</v>
      </c>
      <c r="L1631">
        <v>11200</v>
      </c>
      <c r="M1631" s="4">
        <v>10879</v>
      </c>
      <c r="N1631">
        <v>10866</v>
      </c>
      <c r="O1631">
        <v>10838</v>
      </c>
      <c r="P1631">
        <v>11234</v>
      </c>
      <c r="Q1631">
        <v>11229</v>
      </c>
      <c r="R1631">
        <v>11224</v>
      </c>
      <c r="S1631">
        <v>11219</v>
      </c>
    </row>
    <row r="1632" spans="1:19" x14ac:dyDescent="0.25">
      <c r="A1632" t="s">
        <v>1595</v>
      </c>
      <c r="B1632">
        <v>2702553</v>
      </c>
      <c r="C1632">
        <v>270255</v>
      </c>
      <c r="D1632" t="s">
        <v>1619</v>
      </c>
      <c r="E1632" t="str">
        <f>VLOOKUP(B1632,[1]MunicipioRegioes!I$2:N$5586,6,FALSE)</f>
        <v>Al2702</v>
      </c>
      <c r="F1632">
        <v>16574</v>
      </c>
      <c r="G1632">
        <v>16729</v>
      </c>
      <c r="H1632">
        <v>16815</v>
      </c>
      <c r="I1632">
        <v>16900</v>
      </c>
      <c r="K1632">
        <v>17180</v>
      </c>
      <c r="L1632">
        <v>17251</v>
      </c>
      <c r="M1632" s="4">
        <v>17254</v>
      </c>
      <c r="N1632">
        <v>17332</v>
      </c>
      <c r="O1632">
        <v>17410</v>
      </c>
      <c r="P1632">
        <v>18123</v>
      </c>
      <c r="Q1632">
        <v>18198</v>
      </c>
      <c r="R1632">
        <v>18306</v>
      </c>
      <c r="S1632">
        <v>18373</v>
      </c>
    </row>
    <row r="1633" spans="1:19" x14ac:dyDescent="0.25">
      <c r="A1633" t="s">
        <v>1595</v>
      </c>
      <c r="B1633">
        <v>2702603</v>
      </c>
      <c r="C1633">
        <v>270260</v>
      </c>
      <c r="D1633" t="s">
        <v>1620</v>
      </c>
      <c r="E1633" t="str">
        <f>VLOOKUP(B1633,[1]MunicipioRegioes!I$2:N$5586,6,FALSE)</f>
        <v>Al2702</v>
      </c>
      <c r="F1633">
        <v>21953</v>
      </c>
      <c r="G1633">
        <v>22408</v>
      </c>
      <c r="H1633">
        <v>22660</v>
      </c>
      <c r="I1633">
        <v>22909</v>
      </c>
      <c r="K1633">
        <v>21790</v>
      </c>
      <c r="L1633">
        <v>21824</v>
      </c>
      <c r="M1633" s="4">
        <v>21325</v>
      </c>
      <c r="N1633">
        <v>21338</v>
      </c>
      <c r="O1633">
        <v>21342</v>
      </c>
      <c r="P1633">
        <v>22377</v>
      </c>
      <c r="Q1633">
        <v>22406</v>
      </c>
      <c r="R1633">
        <v>22432</v>
      </c>
      <c r="S1633">
        <v>22458</v>
      </c>
    </row>
    <row r="1634" spans="1:19" x14ac:dyDescent="0.25">
      <c r="A1634" t="s">
        <v>1595</v>
      </c>
      <c r="B1634">
        <v>2702702</v>
      </c>
      <c r="C1634">
        <v>270270</v>
      </c>
      <c r="D1634" t="s">
        <v>1621</v>
      </c>
      <c r="E1634" t="str">
        <f>VLOOKUP(B1634,[1]MunicipioRegioes!I$2:N$5586,6,FALSE)</f>
        <v>Al2703</v>
      </c>
      <c r="F1634">
        <v>3959</v>
      </c>
      <c r="G1634">
        <v>4040</v>
      </c>
      <c r="H1634">
        <v>4085</v>
      </c>
      <c r="I1634">
        <v>4130</v>
      </c>
      <c r="K1634">
        <v>4503</v>
      </c>
      <c r="L1634">
        <v>4568</v>
      </c>
      <c r="M1634" s="4">
        <v>4332</v>
      </c>
      <c r="N1634">
        <v>4384</v>
      </c>
      <c r="O1634">
        <v>4482</v>
      </c>
      <c r="P1634">
        <v>4678</v>
      </c>
      <c r="Q1634">
        <v>4714</v>
      </c>
      <c r="R1634">
        <v>4746</v>
      </c>
      <c r="S1634">
        <v>4777</v>
      </c>
    </row>
    <row r="1635" spans="1:19" x14ac:dyDescent="0.25">
      <c r="A1635" t="s">
        <v>1595</v>
      </c>
      <c r="B1635">
        <v>2702801</v>
      </c>
      <c r="C1635">
        <v>270280</v>
      </c>
      <c r="D1635" t="s">
        <v>1622</v>
      </c>
      <c r="E1635" t="str">
        <f>VLOOKUP(B1635,[1]MunicipioRegioes!I$2:N$5586,6,FALSE)</f>
        <v>Al2703</v>
      </c>
      <c r="F1635">
        <v>11943</v>
      </c>
      <c r="G1635">
        <v>11918</v>
      </c>
      <c r="H1635">
        <v>11905</v>
      </c>
      <c r="I1635">
        <v>11892</v>
      </c>
      <c r="K1635">
        <v>12271</v>
      </c>
      <c r="L1635">
        <v>12290</v>
      </c>
      <c r="M1635" s="4">
        <v>12339</v>
      </c>
      <c r="N1635">
        <v>12352</v>
      </c>
      <c r="O1635">
        <v>12378</v>
      </c>
      <c r="P1635">
        <v>12862</v>
      </c>
      <c r="Q1635">
        <v>12890</v>
      </c>
      <c r="R1635">
        <v>12917</v>
      </c>
      <c r="S1635">
        <v>12943</v>
      </c>
    </row>
    <row r="1636" spans="1:19" x14ac:dyDescent="0.25">
      <c r="A1636" t="s">
        <v>1595</v>
      </c>
      <c r="B1636">
        <v>2702900</v>
      </c>
      <c r="C1636">
        <v>270290</v>
      </c>
      <c r="D1636" t="s">
        <v>1623</v>
      </c>
      <c r="E1636" t="str">
        <f>VLOOKUP(B1636,[1]MunicipioRegioes!I$2:N$5586,6,FALSE)</f>
        <v>Al2702</v>
      </c>
      <c r="F1636">
        <v>30042</v>
      </c>
      <c r="G1636">
        <v>30405</v>
      </c>
      <c r="H1636">
        <v>30685</v>
      </c>
      <c r="I1636">
        <v>30884</v>
      </c>
      <c r="K1636">
        <v>36250</v>
      </c>
      <c r="L1636">
        <v>36904</v>
      </c>
      <c r="M1636" s="4">
        <v>36625</v>
      </c>
      <c r="N1636">
        <v>37118</v>
      </c>
      <c r="O1636">
        <v>37858</v>
      </c>
      <c r="P1636">
        <v>39657</v>
      </c>
      <c r="Q1636">
        <v>40100</v>
      </c>
      <c r="R1636">
        <v>40519</v>
      </c>
      <c r="S1636">
        <v>40912</v>
      </c>
    </row>
    <row r="1637" spans="1:19" x14ac:dyDescent="0.25">
      <c r="A1637" t="s">
        <v>1595</v>
      </c>
      <c r="B1637">
        <v>2703007</v>
      </c>
      <c r="C1637">
        <v>270300</v>
      </c>
      <c r="D1637" t="s">
        <v>1624</v>
      </c>
      <c r="E1637" t="str">
        <f>VLOOKUP(B1637,[1]MunicipioRegioes!I$2:N$5586,6,FALSE)</f>
        <v>Al2703</v>
      </c>
      <c r="F1637">
        <v>14946</v>
      </c>
      <c r="G1637">
        <v>14841</v>
      </c>
      <c r="H1637">
        <v>14782</v>
      </c>
      <c r="I1637">
        <v>14724</v>
      </c>
      <c r="K1637">
        <v>15805</v>
      </c>
      <c r="L1637">
        <v>15863</v>
      </c>
      <c r="M1637" s="4">
        <v>15133</v>
      </c>
      <c r="N1637">
        <v>15165</v>
      </c>
      <c r="O1637">
        <v>15180</v>
      </c>
      <c r="P1637">
        <v>15762</v>
      </c>
      <c r="Q1637">
        <v>15783</v>
      </c>
      <c r="R1637">
        <v>15803</v>
      </c>
      <c r="S1637">
        <v>15822</v>
      </c>
    </row>
    <row r="1638" spans="1:19" x14ac:dyDescent="0.25">
      <c r="A1638" t="s">
        <v>1595</v>
      </c>
      <c r="B1638">
        <v>2703106</v>
      </c>
      <c r="C1638">
        <v>270310</v>
      </c>
      <c r="D1638" t="s">
        <v>1625</v>
      </c>
      <c r="E1638" t="str">
        <f>VLOOKUP(B1638,[1]MunicipioRegioes!I$2:N$5586,6,FALSE)</f>
        <v>Al2702</v>
      </c>
      <c r="F1638">
        <v>25417</v>
      </c>
      <c r="G1638">
        <v>25305</v>
      </c>
      <c r="H1638">
        <v>25244</v>
      </c>
      <c r="I1638">
        <v>25183</v>
      </c>
      <c r="K1638">
        <v>25860</v>
      </c>
      <c r="L1638">
        <v>25865</v>
      </c>
      <c r="M1638" s="4">
        <v>25197</v>
      </c>
      <c r="N1638">
        <v>25158</v>
      </c>
      <c r="O1638">
        <v>25129</v>
      </c>
      <c r="P1638">
        <v>26051</v>
      </c>
      <c r="Q1638">
        <v>26060</v>
      </c>
      <c r="R1638">
        <v>26041</v>
      </c>
      <c r="S1638">
        <v>26031</v>
      </c>
    </row>
    <row r="1639" spans="1:19" x14ac:dyDescent="0.25">
      <c r="A1639" t="s">
        <v>1595</v>
      </c>
      <c r="B1639">
        <v>2703205</v>
      </c>
      <c r="C1639">
        <v>270320</v>
      </c>
      <c r="D1639" t="s">
        <v>1626</v>
      </c>
      <c r="E1639" t="str">
        <f>VLOOKUP(B1639,[1]MunicipioRegioes!I$2:N$5586,6,FALSE)</f>
        <v>Al2703</v>
      </c>
      <c r="F1639">
        <v>21945</v>
      </c>
      <c r="G1639">
        <v>22273</v>
      </c>
      <c r="H1639">
        <v>22455</v>
      </c>
      <c r="I1639">
        <v>22635</v>
      </c>
      <c r="K1639">
        <v>23606</v>
      </c>
      <c r="L1639">
        <v>23807</v>
      </c>
      <c r="M1639" s="4">
        <v>23298</v>
      </c>
      <c r="N1639">
        <v>23433</v>
      </c>
      <c r="O1639">
        <v>23570</v>
      </c>
      <c r="P1639">
        <v>24328</v>
      </c>
      <c r="Q1639">
        <v>24455</v>
      </c>
      <c r="R1639">
        <v>24575</v>
      </c>
      <c r="S1639">
        <v>24687</v>
      </c>
    </row>
    <row r="1640" spans="1:19" x14ac:dyDescent="0.25">
      <c r="A1640" t="s">
        <v>1595</v>
      </c>
      <c r="B1640">
        <v>2703304</v>
      </c>
      <c r="C1640">
        <v>270330</v>
      </c>
      <c r="D1640" t="s">
        <v>1627</v>
      </c>
      <c r="E1640" t="str">
        <f>VLOOKUP(B1640,[1]MunicipioRegioes!I$2:N$5586,6,FALSE)</f>
        <v>Al2701</v>
      </c>
      <c r="F1640">
        <v>18685</v>
      </c>
      <c r="G1640">
        <v>19295</v>
      </c>
      <c r="H1640">
        <v>19633</v>
      </c>
      <c r="I1640">
        <v>19968</v>
      </c>
      <c r="K1640">
        <v>18144</v>
      </c>
      <c r="L1640">
        <v>18166</v>
      </c>
      <c r="M1640" s="4">
        <v>17902</v>
      </c>
      <c r="N1640">
        <v>17908</v>
      </c>
      <c r="O1640">
        <v>17839</v>
      </c>
      <c r="P1640">
        <v>18516</v>
      </c>
      <c r="Q1640">
        <v>18535</v>
      </c>
      <c r="R1640">
        <v>18621</v>
      </c>
      <c r="S1640">
        <v>18637</v>
      </c>
    </row>
    <row r="1641" spans="1:19" x14ac:dyDescent="0.25">
      <c r="A1641" t="s">
        <v>1595</v>
      </c>
      <c r="B1641">
        <v>2703403</v>
      </c>
      <c r="C1641">
        <v>270340</v>
      </c>
      <c r="D1641" t="s">
        <v>1628</v>
      </c>
      <c r="E1641" t="str">
        <f>VLOOKUP(B1641,[1]MunicipioRegioes!I$2:N$5586,6,FALSE)</f>
        <v>Al2701</v>
      </c>
      <c r="F1641">
        <v>6020</v>
      </c>
      <c r="G1641">
        <v>6220</v>
      </c>
      <c r="H1641">
        <v>6330</v>
      </c>
      <c r="I1641">
        <v>6440</v>
      </c>
      <c r="K1641">
        <v>5890</v>
      </c>
      <c r="L1641">
        <v>5902</v>
      </c>
      <c r="M1641" s="4">
        <v>5413</v>
      </c>
      <c r="N1641">
        <v>5357</v>
      </c>
      <c r="O1641">
        <v>5352</v>
      </c>
      <c r="P1641">
        <v>5511</v>
      </c>
      <c r="Q1641">
        <v>5469</v>
      </c>
      <c r="R1641">
        <v>5429</v>
      </c>
      <c r="S1641">
        <v>5391</v>
      </c>
    </row>
    <row r="1642" spans="1:19" x14ac:dyDescent="0.25">
      <c r="A1642" t="s">
        <v>1595</v>
      </c>
      <c r="B1642">
        <v>2703502</v>
      </c>
      <c r="C1642">
        <v>270350</v>
      </c>
      <c r="D1642" t="s">
        <v>1629</v>
      </c>
      <c r="E1642" t="str">
        <f>VLOOKUP(B1642,[1]MunicipioRegioes!I$2:N$5586,6,FALSE)</f>
        <v>Al2703</v>
      </c>
      <c r="F1642">
        <v>7261</v>
      </c>
      <c r="G1642">
        <v>7227</v>
      </c>
      <c r="H1642">
        <v>7208</v>
      </c>
      <c r="I1642">
        <v>7189</v>
      </c>
      <c r="K1642">
        <v>7076</v>
      </c>
      <c r="L1642">
        <v>7045</v>
      </c>
      <c r="M1642" s="4">
        <v>6986</v>
      </c>
      <c r="N1642">
        <v>6973</v>
      </c>
      <c r="O1642">
        <v>6950</v>
      </c>
      <c r="P1642">
        <v>7193</v>
      </c>
      <c r="Q1642">
        <v>7177</v>
      </c>
      <c r="R1642">
        <v>7162</v>
      </c>
      <c r="S1642">
        <v>7148</v>
      </c>
    </row>
    <row r="1643" spans="1:19" x14ac:dyDescent="0.25">
      <c r="A1643" t="s">
        <v>1595</v>
      </c>
      <c r="B1643">
        <v>2703601</v>
      </c>
      <c r="C1643">
        <v>270360</v>
      </c>
      <c r="D1643" t="s">
        <v>1630</v>
      </c>
      <c r="E1643" t="str">
        <f>VLOOKUP(B1643,[1]MunicipioRegioes!I$2:N$5586,6,FALSE)</f>
        <v>Al2703</v>
      </c>
      <c r="F1643">
        <v>6799</v>
      </c>
      <c r="G1643">
        <v>6753</v>
      </c>
      <c r="H1643">
        <v>6727</v>
      </c>
      <c r="I1643">
        <v>6702</v>
      </c>
      <c r="K1643">
        <v>7686</v>
      </c>
      <c r="L1643">
        <v>7763</v>
      </c>
      <c r="M1643" s="4">
        <v>7752</v>
      </c>
      <c r="N1643">
        <v>7822</v>
      </c>
      <c r="O1643">
        <v>7888</v>
      </c>
      <c r="P1643">
        <v>8234</v>
      </c>
      <c r="Q1643">
        <v>8294</v>
      </c>
      <c r="R1643">
        <v>8350</v>
      </c>
      <c r="S1643">
        <v>8403</v>
      </c>
    </row>
    <row r="1644" spans="1:19" x14ac:dyDescent="0.25">
      <c r="A1644" t="s">
        <v>1595</v>
      </c>
      <c r="B1644">
        <v>2703700</v>
      </c>
      <c r="C1644">
        <v>270370</v>
      </c>
      <c r="D1644" t="s">
        <v>1631</v>
      </c>
      <c r="E1644" t="str">
        <f>VLOOKUP(B1644,[1]MunicipioRegioes!I$2:N$5586,6,FALSE)</f>
        <v>Al2701</v>
      </c>
      <c r="F1644">
        <v>6224</v>
      </c>
      <c r="G1644">
        <v>6514</v>
      </c>
      <c r="H1644">
        <v>6675</v>
      </c>
      <c r="I1644">
        <v>6835</v>
      </c>
      <c r="K1644">
        <v>6112</v>
      </c>
      <c r="L1644">
        <v>6140</v>
      </c>
      <c r="M1644" s="4">
        <v>5562</v>
      </c>
      <c r="N1644">
        <v>5540</v>
      </c>
      <c r="O1644">
        <v>5524</v>
      </c>
      <c r="P1644">
        <v>5718</v>
      </c>
      <c r="Q1644">
        <v>5706</v>
      </c>
      <c r="R1644">
        <v>5695</v>
      </c>
      <c r="S1644">
        <v>5685</v>
      </c>
    </row>
    <row r="1645" spans="1:19" x14ac:dyDescent="0.25">
      <c r="A1645" t="s">
        <v>1595</v>
      </c>
      <c r="B1645">
        <v>2703759</v>
      </c>
      <c r="C1645">
        <v>270375</v>
      </c>
      <c r="D1645" t="s">
        <v>1632</v>
      </c>
      <c r="E1645" t="str">
        <f>VLOOKUP(B1645,[1]MunicipioRegioes!I$2:N$5586,6,FALSE)</f>
        <v>Al2703</v>
      </c>
      <c r="F1645">
        <v>12897</v>
      </c>
      <c r="G1645">
        <v>12916</v>
      </c>
      <c r="H1645">
        <v>12926</v>
      </c>
      <c r="I1645">
        <v>12937</v>
      </c>
      <c r="K1645">
        <v>11741</v>
      </c>
      <c r="L1645">
        <v>11615</v>
      </c>
      <c r="M1645" s="4">
        <v>12035</v>
      </c>
      <c r="N1645">
        <v>11956</v>
      </c>
      <c r="O1645">
        <v>11887</v>
      </c>
      <c r="P1645">
        <v>11969</v>
      </c>
      <c r="Q1645">
        <v>11918</v>
      </c>
      <c r="R1645">
        <v>11869</v>
      </c>
      <c r="S1645">
        <v>11824</v>
      </c>
    </row>
    <row r="1646" spans="1:19" x14ac:dyDescent="0.25">
      <c r="A1646" t="s">
        <v>1595</v>
      </c>
      <c r="B1646">
        <v>2703809</v>
      </c>
      <c r="C1646">
        <v>270380</v>
      </c>
      <c r="D1646" t="s">
        <v>1633</v>
      </c>
      <c r="E1646" t="str">
        <f>VLOOKUP(B1646,[1]MunicipioRegioes!I$2:N$5586,6,FALSE)</f>
        <v>Al2703</v>
      </c>
      <c r="F1646">
        <v>20652</v>
      </c>
      <c r="G1646">
        <v>20096</v>
      </c>
      <c r="H1646">
        <v>19788</v>
      </c>
      <c r="I1646">
        <v>19483</v>
      </c>
      <c r="K1646">
        <v>22366</v>
      </c>
      <c r="L1646">
        <v>22436</v>
      </c>
      <c r="M1646" s="4">
        <v>22581</v>
      </c>
      <c r="N1646">
        <v>22716</v>
      </c>
      <c r="O1646">
        <v>22853</v>
      </c>
      <c r="P1646">
        <v>23813</v>
      </c>
      <c r="Q1646">
        <v>23941</v>
      </c>
      <c r="R1646">
        <v>24061</v>
      </c>
      <c r="S1646">
        <v>24174</v>
      </c>
    </row>
    <row r="1647" spans="1:19" x14ac:dyDescent="0.25">
      <c r="A1647" t="s">
        <v>1595</v>
      </c>
      <c r="B1647">
        <v>2703908</v>
      </c>
      <c r="C1647">
        <v>270390</v>
      </c>
      <c r="D1647" t="s">
        <v>1131</v>
      </c>
      <c r="E1647" t="str">
        <f>VLOOKUP(B1647,[1]MunicipioRegioes!I$2:N$5586,6,FALSE)</f>
        <v>Al2703</v>
      </c>
      <c r="F1647">
        <v>4251</v>
      </c>
      <c r="G1647">
        <v>3966</v>
      </c>
      <c r="H1647">
        <v>3809</v>
      </c>
      <c r="I1647">
        <v>3652</v>
      </c>
      <c r="K1647">
        <v>4700</v>
      </c>
      <c r="L1647">
        <v>4698</v>
      </c>
      <c r="M1647" s="4">
        <v>4202</v>
      </c>
      <c r="N1647">
        <v>4171</v>
      </c>
      <c r="O1647">
        <v>4142</v>
      </c>
      <c r="P1647">
        <v>4275</v>
      </c>
      <c r="Q1647">
        <v>4253</v>
      </c>
      <c r="R1647">
        <v>4269</v>
      </c>
      <c r="S1647">
        <v>4249</v>
      </c>
    </row>
    <row r="1648" spans="1:19" x14ac:dyDescent="0.25">
      <c r="A1648" t="s">
        <v>1595</v>
      </c>
      <c r="B1648">
        <v>2704005</v>
      </c>
      <c r="C1648">
        <v>270400</v>
      </c>
      <c r="D1648" t="s">
        <v>1634</v>
      </c>
      <c r="E1648" t="str">
        <f>VLOOKUP(B1648,[1]MunicipioRegioes!I$2:N$5586,6,FALSE)</f>
        <v>Al2703</v>
      </c>
      <c r="F1648">
        <v>24328</v>
      </c>
      <c r="G1648">
        <v>24659</v>
      </c>
      <c r="H1648">
        <v>24841</v>
      </c>
      <c r="I1648">
        <v>25023</v>
      </c>
      <c r="K1648">
        <v>25175</v>
      </c>
      <c r="L1648">
        <v>25290</v>
      </c>
      <c r="M1648" s="4">
        <v>23854</v>
      </c>
      <c r="N1648">
        <v>23823</v>
      </c>
      <c r="O1648">
        <v>24173</v>
      </c>
      <c r="P1648">
        <v>25073</v>
      </c>
      <c r="Q1648">
        <v>25078</v>
      </c>
      <c r="R1648">
        <v>25084</v>
      </c>
      <c r="S1648">
        <v>25088</v>
      </c>
    </row>
    <row r="1649" spans="1:19" x14ac:dyDescent="0.25">
      <c r="A1649" t="s">
        <v>1595</v>
      </c>
      <c r="B1649">
        <v>2704104</v>
      </c>
      <c r="C1649">
        <v>270410</v>
      </c>
      <c r="D1649" t="s">
        <v>1635</v>
      </c>
      <c r="E1649" t="str">
        <f>VLOOKUP(B1649,[1]MunicipioRegioes!I$2:N$5586,6,FALSE)</f>
        <v>Al2702</v>
      </c>
      <c r="F1649">
        <v>21247</v>
      </c>
      <c r="G1649">
        <v>22085</v>
      </c>
      <c r="H1649">
        <v>22549</v>
      </c>
      <c r="I1649">
        <v>23009</v>
      </c>
      <c r="K1649">
        <v>18378</v>
      </c>
      <c r="L1649">
        <v>18196</v>
      </c>
      <c r="M1649" s="4">
        <v>18253</v>
      </c>
      <c r="N1649">
        <v>18117</v>
      </c>
      <c r="O1649">
        <v>17988</v>
      </c>
      <c r="P1649">
        <v>18566</v>
      </c>
      <c r="Q1649">
        <v>18437</v>
      </c>
      <c r="R1649">
        <v>18343</v>
      </c>
      <c r="S1649">
        <v>18256</v>
      </c>
    </row>
    <row r="1650" spans="1:19" x14ac:dyDescent="0.25">
      <c r="A1650" t="s">
        <v>1595</v>
      </c>
      <c r="B1650">
        <v>2704203</v>
      </c>
      <c r="C1650">
        <v>270420</v>
      </c>
      <c r="D1650" t="s">
        <v>1636</v>
      </c>
      <c r="E1650" t="str">
        <f>VLOOKUP(B1650,[1]MunicipioRegioes!I$2:N$5586,6,FALSE)</f>
        <v>Al2702</v>
      </c>
      <c r="F1650">
        <v>25747</v>
      </c>
      <c r="G1650">
        <v>26734</v>
      </c>
      <c r="H1650">
        <v>27280</v>
      </c>
      <c r="I1650">
        <v>27823</v>
      </c>
      <c r="K1650">
        <v>26236</v>
      </c>
      <c r="L1650">
        <v>26415</v>
      </c>
      <c r="M1650" s="4">
        <v>26992</v>
      </c>
      <c r="N1650">
        <v>27215</v>
      </c>
      <c r="O1650">
        <v>27069</v>
      </c>
      <c r="P1650">
        <v>28244</v>
      </c>
      <c r="Q1650">
        <v>28439</v>
      </c>
      <c r="R1650">
        <v>28621</v>
      </c>
      <c r="S1650">
        <v>28793</v>
      </c>
    </row>
    <row r="1651" spans="1:19" x14ac:dyDescent="0.25">
      <c r="A1651" t="s">
        <v>1595</v>
      </c>
      <c r="B1651">
        <v>2704302</v>
      </c>
      <c r="C1651">
        <v>270430</v>
      </c>
      <c r="D1651" t="s">
        <v>5288</v>
      </c>
      <c r="E1651" t="str">
        <f>VLOOKUP(B1651,[1]MunicipioRegioes!I$2:N$5586,6,FALSE)</f>
        <v>Al2703</v>
      </c>
      <c r="F1651">
        <v>849734</v>
      </c>
      <c r="G1651">
        <v>884320</v>
      </c>
      <c r="H1651">
        <v>903463</v>
      </c>
      <c r="I1651">
        <v>922458</v>
      </c>
      <c r="K1651">
        <v>924143</v>
      </c>
      <c r="L1651">
        <v>936314</v>
      </c>
      <c r="M1651" s="4">
        <v>932608</v>
      </c>
      <c r="N1651">
        <v>943109</v>
      </c>
      <c r="O1651">
        <v>953393</v>
      </c>
      <c r="P1651">
        <v>996733</v>
      </c>
      <c r="Q1651">
        <v>1005319</v>
      </c>
      <c r="R1651">
        <v>1013773</v>
      </c>
      <c r="S1651">
        <v>1021709</v>
      </c>
    </row>
    <row r="1652" spans="1:19" x14ac:dyDescent="0.25">
      <c r="A1652" t="s">
        <v>1595</v>
      </c>
      <c r="B1652">
        <v>2704401</v>
      </c>
      <c r="C1652">
        <v>270440</v>
      </c>
      <c r="D1652" t="s">
        <v>1637</v>
      </c>
      <c r="E1652" t="str">
        <f>VLOOKUP(B1652,[1]MunicipioRegioes!I$2:N$5586,6,FALSE)</f>
        <v>Al2701</v>
      </c>
      <c r="F1652">
        <v>17757</v>
      </c>
      <c r="G1652">
        <v>17835</v>
      </c>
      <c r="H1652">
        <v>17878</v>
      </c>
      <c r="I1652">
        <v>17921</v>
      </c>
      <c r="K1652">
        <v>19369</v>
      </c>
      <c r="L1652">
        <v>19530</v>
      </c>
      <c r="M1652" s="4">
        <v>18901</v>
      </c>
      <c r="N1652">
        <v>18994</v>
      </c>
      <c r="O1652">
        <v>19087</v>
      </c>
      <c r="P1652">
        <v>19874</v>
      </c>
      <c r="Q1652">
        <v>19963</v>
      </c>
      <c r="R1652">
        <v>20047</v>
      </c>
      <c r="S1652">
        <v>20126</v>
      </c>
    </row>
    <row r="1653" spans="1:19" x14ac:dyDescent="0.25">
      <c r="A1653" t="s">
        <v>1595</v>
      </c>
      <c r="B1653">
        <v>2704500</v>
      </c>
      <c r="C1653">
        <v>270450</v>
      </c>
      <c r="D1653" t="s">
        <v>1639</v>
      </c>
      <c r="E1653" t="str">
        <f>VLOOKUP(B1653,[1]MunicipioRegioes!I$2:N$5586,6,FALSE)</f>
        <v>Al2703</v>
      </c>
      <c r="F1653">
        <v>23504</v>
      </c>
      <c r="G1653">
        <v>24617</v>
      </c>
      <c r="H1653">
        <v>25233</v>
      </c>
      <c r="I1653">
        <v>25845</v>
      </c>
      <c r="K1653">
        <v>26520</v>
      </c>
      <c r="L1653">
        <v>26978</v>
      </c>
      <c r="M1653" s="4">
        <v>28746</v>
      </c>
      <c r="N1653">
        <v>29280</v>
      </c>
      <c r="O1653">
        <v>29794</v>
      </c>
      <c r="P1653">
        <v>31299</v>
      </c>
      <c r="Q1653">
        <v>31748</v>
      </c>
      <c r="R1653">
        <v>32171</v>
      </c>
      <c r="S1653">
        <v>32568</v>
      </c>
    </row>
    <row r="1654" spans="1:19" x14ac:dyDescent="0.25">
      <c r="A1654" t="s">
        <v>1595</v>
      </c>
      <c r="B1654">
        <v>2704609</v>
      </c>
      <c r="C1654">
        <v>270460</v>
      </c>
      <c r="D1654" t="s">
        <v>1640</v>
      </c>
      <c r="E1654" t="str">
        <f>VLOOKUP(B1654,[1]MunicipioRegioes!I$2:N$5586,6,FALSE)</f>
        <v>Al2701</v>
      </c>
      <c r="F1654">
        <v>14398</v>
      </c>
      <c r="G1654">
        <v>14871</v>
      </c>
      <c r="H1654">
        <v>15132</v>
      </c>
      <c r="I1654">
        <v>15392</v>
      </c>
      <c r="K1654">
        <v>10452</v>
      </c>
      <c r="L1654">
        <v>10110</v>
      </c>
      <c r="M1654" s="4">
        <v>10276</v>
      </c>
      <c r="N1654">
        <v>10023</v>
      </c>
      <c r="O1654">
        <v>9981</v>
      </c>
      <c r="P1654">
        <v>10168</v>
      </c>
      <c r="Q1654">
        <v>9962</v>
      </c>
      <c r="R1654">
        <v>9770</v>
      </c>
      <c r="S1654">
        <v>9588</v>
      </c>
    </row>
    <row r="1655" spans="1:19" x14ac:dyDescent="0.25">
      <c r="A1655" t="s">
        <v>1595</v>
      </c>
      <c r="B1655">
        <v>2704708</v>
      </c>
      <c r="C1655">
        <v>270470</v>
      </c>
      <c r="D1655" t="s">
        <v>1641</v>
      </c>
      <c r="E1655" t="str">
        <f>VLOOKUP(B1655,[1]MunicipioRegioes!I$2:N$5586,6,FALSE)</f>
        <v>Al2703</v>
      </c>
      <c r="F1655">
        <v>39272</v>
      </c>
      <c r="G1655">
        <v>41538</v>
      </c>
      <c r="H1655">
        <v>42793</v>
      </c>
      <c r="I1655">
        <v>44038</v>
      </c>
      <c r="K1655">
        <v>46565</v>
      </c>
      <c r="L1655">
        <v>47623</v>
      </c>
      <c r="M1655" s="4">
        <v>45994</v>
      </c>
      <c r="N1655">
        <v>46753</v>
      </c>
      <c r="O1655">
        <v>47504</v>
      </c>
      <c r="P1655">
        <v>49853</v>
      </c>
      <c r="Q1655">
        <v>50512</v>
      </c>
      <c r="R1655">
        <v>51132</v>
      </c>
      <c r="S1655">
        <v>51715</v>
      </c>
    </row>
    <row r="1656" spans="1:19" x14ac:dyDescent="0.25">
      <c r="A1656" t="s">
        <v>1595</v>
      </c>
      <c r="B1656">
        <v>2704807</v>
      </c>
      <c r="C1656">
        <v>270480</v>
      </c>
      <c r="D1656" t="s">
        <v>1642</v>
      </c>
      <c r="E1656" t="str">
        <f>VLOOKUP(B1656,[1]MunicipioRegioes!I$2:N$5586,6,FALSE)</f>
        <v>Al2702</v>
      </c>
      <c r="F1656">
        <v>15200</v>
      </c>
      <c r="G1656">
        <v>15237</v>
      </c>
      <c r="H1656">
        <v>15257</v>
      </c>
      <c r="I1656">
        <v>15277</v>
      </c>
      <c r="K1656">
        <v>14249</v>
      </c>
      <c r="L1656">
        <v>14144</v>
      </c>
      <c r="M1656" s="4">
        <v>13614</v>
      </c>
      <c r="N1656">
        <v>13502</v>
      </c>
      <c r="O1656">
        <v>13389</v>
      </c>
      <c r="P1656">
        <v>13807</v>
      </c>
      <c r="Q1656">
        <v>13719</v>
      </c>
      <c r="R1656">
        <v>13665</v>
      </c>
      <c r="S1656">
        <v>13587</v>
      </c>
    </row>
    <row r="1657" spans="1:19" x14ac:dyDescent="0.25">
      <c r="A1657" t="s">
        <v>1595</v>
      </c>
      <c r="B1657">
        <v>2704906</v>
      </c>
      <c r="C1657">
        <v>270490</v>
      </c>
      <c r="D1657" t="s">
        <v>1638</v>
      </c>
      <c r="E1657" t="str">
        <f>VLOOKUP(B1657,[1]MunicipioRegioes!I$2:N$5586,6,FALSE)</f>
        <v>Al2702</v>
      </c>
      <c r="F1657">
        <v>4113</v>
      </c>
      <c r="G1657">
        <v>4136</v>
      </c>
      <c r="H1657">
        <v>4149</v>
      </c>
      <c r="I1657">
        <v>4162</v>
      </c>
      <c r="K1657">
        <v>4129</v>
      </c>
      <c r="L1657">
        <v>4131</v>
      </c>
      <c r="M1657" s="4">
        <v>3652</v>
      </c>
      <c r="N1657">
        <v>3619</v>
      </c>
      <c r="O1657">
        <v>3588</v>
      </c>
      <c r="P1657">
        <v>3698</v>
      </c>
      <c r="Q1657">
        <v>3674</v>
      </c>
      <c r="R1657">
        <v>3622</v>
      </c>
      <c r="S1657">
        <v>3600</v>
      </c>
    </row>
    <row r="1658" spans="1:19" x14ac:dyDescent="0.25">
      <c r="A1658" t="s">
        <v>1595</v>
      </c>
      <c r="B1658">
        <v>2705002</v>
      </c>
      <c r="C1658">
        <v>270500</v>
      </c>
      <c r="D1658" t="s">
        <v>1643</v>
      </c>
      <c r="E1658" t="str">
        <f>VLOOKUP(B1658,[1]MunicipioRegioes!I$2:N$5586,6,FALSE)</f>
        <v>Al2701</v>
      </c>
      <c r="F1658">
        <v>24587</v>
      </c>
      <c r="G1658">
        <v>24292</v>
      </c>
      <c r="H1658">
        <v>24128</v>
      </c>
      <c r="I1658">
        <v>23965</v>
      </c>
      <c r="K1658">
        <v>25304</v>
      </c>
      <c r="L1658">
        <v>25309</v>
      </c>
      <c r="M1658" s="4">
        <v>24702</v>
      </c>
      <c r="N1658">
        <v>24672</v>
      </c>
      <c r="O1658">
        <v>24449</v>
      </c>
      <c r="P1658">
        <v>25349</v>
      </c>
      <c r="Q1658">
        <v>25659</v>
      </c>
      <c r="R1658">
        <v>25590</v>
      </c>
      <c r="S1658">
        <v>25589</v>
      </c>
    </row>
    <row r="1659" spans="1:19" x14ac:dyDescent="0.25">
      <c r="A1659" t="s">
        <v>1595</v>
      </c>
      <c r="B1659">
        <v>2705101</v>
      </c>
      <c r="C1659">
        <v>270510</v>
      </c>
      <c r="D1659" t="s">
        <v>1644</v>
      </c>
      <c r="E1659" t="str">
        <f>VLOOKUP(B1659,[1]MunicipioRegioes!I$2:N$5586,6,FALSE)</f>
        <v>Al2703</v>
      </c>
      <c r="F1659">
        <v>24901</v>
      </c>
      <c r="G1659">
        <v>25490</v>
      </c>
      <c r="H1659">
        <v>25816</v>
      </c>
      <c r="I1659">
        <v>26139</v>
      </c>
      <c r="K1659">
        <v>25376</v>
      </c>
      <c r="L1659">
        <v>25493</v>
      </c>
      <c r="M1659" s="4">
        <v>23780</v>
      </c>
      <c r="N1659">
        <v>23767</v>
      </c>
      <c r="O1659">
        <v>23750</v>
      </c>
      <c r="P1659">
        <v>25005</v>
      </c>
      <c r="Q1659">
        <v>25006</v>
      </c>
      <c r="R1659">
        <v>25008</v>
      </c>
      <c r="S1659">
        <v>25010</v>
      </c>
    </row>
    <row r="1660" spans="1:19" x14ac:dyDescent="0.25">
      <c r="A1660" t="s">
        <v>1595</v>
      </c>
      <c r="B1660">
        <v>2705200</v>
      </c>
      <c r="C1660">
        <v>270520</v>
      </c>
      <c r="D1660" t="s">
        <v>1645</v>
      </c>
      <c r="E1660" t="str">
        <f>VLOOKUP(B1660,[1]MunicipioRegioes!I$2:N$5586,6,FALSE)</f>
        <v>Al2703</v>
      </c>
      <c r="F1660">
        <v>12429</v>
      </c>
      <c r="G1660">
        <v>12722</v>
      </c>
      <c r="H1660">
        <v>12883</v>
      </c>
      <c r="I1660">
        <v>13044</v>
      </c>
      <c r="K1660">
        <v>15547</v>
      </c>
      <c r="L1660">
        <v>15899</v>
      </c>
      <c r="M1660" s="4">
        <v>15682</v>
      </c>
      <c r="N1660">
        <v>15965</v>
      </c>
      <c r="O1660">
        <v>16292</v>
      </c>
      <c r="P1660">
        <v>17110</v>
      </c>
      <c r="Q1660">
        <v>17350</v>
      </c>
      <c r="R1660">
        <v>17576</v>
      </c>
      <c r="S1660">
        <v>17789</v>
      </c>
    </row>
    <row r="1661" spans="1:19" x14ac:dyDescent="0.25">
      <c r="A1661" t="s">
        <v>1595</v>
      </c>
      <c r="B1661">
        <v>2705309</v>
      </c>
      <c r="C1661">
        <v>270530</v>
      </c>
      <c r="D1661" t="s">
        <v>1646</v>
      </c>
      <c r="E1661" t="str">
        <f>VLOOKUP(B1661,[1]MunicipioRegioes!I$2:N$5586,6,FALSE)</f>
        <v>Al2702</v>
      </c>
      <c r="F1661">
        <v>4761</v>
      </c>
      <c r="G1661">
        <v>4336</v>
      </c>
      <c r="H1661">
        <v>4101</v>
      </c>
      <c r="I1661">
        <v>3868</v>
      </c>
      <c r="K1661">
        <v>5306</v>
      </c>
      <c r="L1661">
        <v>5292</v>
      </c>
      <c r="M1661" s="4">
        <v>5280</v>
      </c>
      <c r="N1661">
        <v>5263</v>
      </c>
      <c r="O1661">
        <v>5251</v>
      </c>
      <c r="P1661">
        <v>5439</v>
      </c>
      <c r="Q1661">
        <v>5432</v>
      </c>
      <c r="R1661">
        <v>5425</v>
      </c>
      <c r="S1661">
        <v>5419</v>
      </c>
    </row>
    <row r="1662" spans="1:19" x14ac:dyDescent="0.25">
      <c r="A1662" t="s">
        <v>1595</v>
      </c>
      <c r="B1662">
        <v>2705408</v>
      </c>
      <c r="C1662">
        <v>270540</v>
      </c>
      <c r="D1662" t="s">
        <v>1647</v>
      </c>
      <c r="E1662" t="str">
        <f>VLOOKUP(B1662,[1]MunicipioRegioes!I$2:N$5586,6,FALSE)</f>
        <v>Al2701</v>
      </c>
      <c r="F1662">
        <v>7579</v>
      </c>
      <c r="G1662">
        <v>7804</v>
      </c>
      <c r="H1662">
        <v>7929</v>
      </c>
      <c r="I1662">
        <v>8053</v>
      </c>
      <c r="K1662">
        <v>7293</v>
      </c>
      <c r="L1662">
        <v>7292</v>
      </c>
      <c r="M1662" s="4">
        <v>6944</v>
      </c>
      <c r="N1662">
        <v>6944</v>
      </c>
      <c r="O1662">
        <v>6952</v>
      </c>
      <c r="P1662">
        <v>7219</v>
      </c>
      <c r="Q1662">
        <v>7230</v>
      </c>
      <c r="R1662">
        <v>7241</v>
      </c>
      <c r="S1662">
        <v>7251</v>
      </c>
    </row>
    <row r="1663" spans="1:19" x14ac:dyDescent="0.25">
      <c r="A1663" t="s">
        <v>1595</v>
      </c>
      <c r="B1663">
        <v>2705507</v>
      </c>
      <c r="C1663">
        <v>270550</v>
      </c>
      <c r="D1663" t="s">
        <v>1648</v>
      </c>
      <c r="E1663" t="str">
        <f>VLOOKUP(B1663,[1]MunicipioRegioes!I$2:N$5586,6,FALSE)</f>
        <v>Al2703</v>
      </c>
      <c r="F1663">
        <v>23422</v>
      </c>
      <c r="G1663">
        <v>22592</v>
      </c>
      <c r="H1663">
        <v>22132</v>
      </c>
      <c r="I1663">
        <v>21675</v>
      </c>
      <c r="K1663">
        <v>26731</v>
      </c>
      <c r="L1663">
        <v>26918</v>
      </c>
      <c r="M1663" s="4">
        <v>26706</v>
      </c>
      <c r="N1663">
        <v>26867</v>
      </c>
      <c r="O1663">
        <v>27030</v>
      </c>
      <c r="P1663">
        <v>28158</v>
      </c>
      <c r="Q1663">
        <v>28201</v>
      </c>
      <c r="R1663">
        <v>28335</v>
      </c>
      <c r="S1663">
        <v>28462</v>
      </c>
    </row>
    <row r="1664" spans="1:19" x14ac:dyDescent="0.25">
      <c r="A1664" t="s">
        <v>1595</v>
      </c>
      <c r="B1664">
        <v>2705606</v>
      </c>
      <c r="C1664">
        <v>270560</v>
      </c>
      <c r="D1664" t="s">
        <v>1649</v>
      </c>
      <c r="E1664" t="str">
        <f>VLOOKUP(B1664,[1]MunicipioRegioes!I$2:N$5586,6,FALSE)</f>
        <v>Al2703</v>
      </c>
      <c r="F1664">
        <v>9088</v>
      </c>
      <c r="G1664">
        <v>8231</v>
      </c>
      <c r="H1664">
        <v>7757</v>
      </c>
      <c r="I1664">
        <v>7287</v>
      </c>
      <c r="K1664">
        <v>12266</v>
      </c>
      <c r="L1664">
        <v>12449</v>
      </c>
      <c r="M1664" s="4">
        <v>12069</v>
      </c>
      <c r="N1664">
        <v>12183</v>
      </c>
      <c r="O1664">
        <v>12303</v>
      </c>
      <c r="P1664">
        <v>12479</v>
      </c>
      <c r="Q1664">
        <v>12583</v>
      </c>
      <c r="R1664">
        <v>12643</v>
      </c>
      <c r="S1664">
        <v>12735</v>
      </c>
    </row>
    <row r="1665" spans="1:19" x14ac:dyDescent="0.25">
      <c r="A1665" t="s">
        <v>1595</v>
      </c>
      <c r="B1665">
        <v>2705705</v>
      </c>
      <c r="C1665">
        <v>270570</v>
      </c>
      <c r="D1665" t="s">
        <v>1650</v>
      </c>
      <c r="E1665" t="str">
        <f>VLOOKUP(B1665,[1]MunicipioRegioes!I$2:N$5586,6,FALSE)</f>
        <v>Al2701</v>
      </c>
      <c r="F1665">
        <v>20577</v>
      </c>
      <c r="G1665">
        <v>21348</v>
      </c>
      <c r="H1665">
        <v>21775</v>
      </c>
      <c r="I1665">
        <v>22199</v>
      </c>
      <c r="K1665">
        <v>20465</v>
      </c>
      <c r="L1665">
        <v>20555</v>
      </c>
      <c r="M1665" s="4">
        <v>20367</v>
      </c>
      <c r="N1665">
        <v>20437</v>
      </c>
      <c r="O1665">
        <v>20460</v>
      </c>
      <c r="P1665">
        <v>21499</v>
      </c>
      <c r="Q1665">
        <v>21572</v>
      </c>
      <c r="R1665">
        <v>21641</v>
      </c>
      <c r="S1665">
        <v>21706</v>
      </c>
    </row>
    <row r="1666" spans="1:19" x14ac:dyDescent="0.25">
      <c r="A1666" t="s">
        <v>1595</v>
      </c>
      <c r="B1666">
        <v>2705804</v>
      </c>
      <c r="C1666">
        <v>270580</v>
      </c>
      <c r="D1666" t="s">
        <v>1651</v>
      </c>
      <c r="E1666" t="str">
        <f>VLOOKUP(B1666,[1]MunicipioRegioes!I$2:N$5586,6,FALSE)</f>
        <v>Al2701</v>
      </c>
      <c r="F1666">
        <v>7258</v>
      </c>
      <c r="G1666">
        <v>7390</v>
      </c>
      <c r="H1666">
        <v>7463</v>
      </c>
      <c r="I1666">
        <v>7536</v>
      </c>
      <c r="K1666">
        <v>8388</v>
      </c>
      <c r="L1666">
        <v>8517</v>
      </c>
      <c r="M1666" s="4">
        <v>8491</v>
      </c>
      <c r="N1666">
        <v>8601</v>
      </c>
      <c r="O1666">
        <v>8708</v>
      </c>
      <c r="P1666">
        <v>9114</v>
      </c>
      <c r="Q1666">
        <v>9209</v>
      </c>
      <c r="R1666">
        <v>9298</v>
      </c>
      <c r="S1666">
        <v>9381</v>
      </c>
    </row>
    <row r="1667" spans="1:19" x14ac:dyDescent="0.25">
      <c r="A1667" t="s">
        <v>1595</v>
      </c>
      <c r="B1667">
        <v>2705903</v>
      </c>
      <c r="C1667">
        <v>270590</v>
      </c>
      <c r="D1667" t="s">
        <v>1652</v>
      </c>
      <c r="E1667" t="str">
        <f>VLOOKUP(B1667,[1]MunicipioRegioes!I$2:N$5586,6,FALSE)</f>
        <v>Al2702</v>
      </c>
      <c r="F1667">
        <v>4981</v>
      </c>
      <c r="G1667">
        <v>5070</v>
      </c>
      <c r="H1667">
        <v>5119</v>
      </c>
      <c r="I1667">
        <v>5168</v>
      </c>
      <c r="K1667">
        <v>4956</v>
      </c>
      <c r="L1667">
        <v>4963</v>
      </c>
      <c r="M1667" s="4">
        <v>4957</v>
      </c>
      <c r="N1667">
        <v>4965</v>
      </c>
      <c r="O1667">
        <v>4967</v>
      </c>
      <c r="P1667">
        <v>5159</v>
      </c>
      <c r="Q1667">
        <v>5169</v>
      </c>
      <c r="R1667">
        <v>5178</v>
      </c>
      <c r="S1667">
        <v>5187</v>
      </c>
    </row>
    <row r="1668" spans="1:19" x14ac:dyDescent="0.25">
      <c r="A1668" t="s">
        <v>1595</v>
      </c>
      <c r="B1668">
        <v>2706000</v>
      </c>
      <c r="C1668">
        <v>270600</v>
      </c>
      <c r="D1668" t="s">
        <v>1653</v>
      </c>
      <c r="E1668" t="str">
        <f>VLOOKUP(B1668,[1]MunicipioRegioes!I$2:N$5586,6,FALSE)</f>
        <v>Al2701</v>
      </c>
      <c r="F1668">
        <v>10443</v>
      </c>
      <c r="G1668">
        <v>10492</v>
      </c>
      <c r="H1668">
        <v>10519</v>
      </c>
      <c r="I1668">
        <v>10546</v>
      </c>
      <c r="K1668">
        <v>10828</v>
      </c>
      <c r="L1668">
        <v>10865</v>
      </c>
      <c r="M1668" s="4">
        <v>11057</v>
      </c>
      <c r="N1668">
        <v>11099</v>
      </c>
      <c r="O1668">
        <v>11150</v>
      </c>
      <c r="P1668">
        <v>11594</v>
      </c>
      <c r="Q1668">
        <v>11643</v>
      </c>
      <c r="R1668">
        <v>11688</v>
      </c>
      <c r="S1668">
        <v>11731</v>
      </c>
    </row>
    <row r="1669" spans="1:19" x14ac:dyDescent="0.25">
      <c r="A1669" t="s">
        <v>1595</v>
      </c>
      <c r="B1669">
        <v>2706109</v>
      </c>
      <c r="C1669">
        <v>270610</v>
      </c>
      <c r="D1669" t="s">
        <v>1154</v>
      </c>
      <c r="E1669" t="str">
        <f>VLOOKUP(B1669,[1]MunicipioRegioes!I$2:N$5586,6,FALSE)</f>
        <v>Al2701</v>
      </c>
      <c r="F1669">
        <v>10302</v>
      </c>
      <c r="G1669">
        <v>10452</v>
      </c>
      <c r="H1669">
        <v>10535</v>
      </c>
      <c r="I1669">
        <v>10617</v>
      </c>
      <c r="K1669">
        <v>11381</v>
      </c>
      <c r="L1669">
        <v>11504</v>
      </c>
      <c r="M1669" s="4">
        <v>10911</v>
      </c>
      <c r="N1669">
        <v>10976</v>
      </c>
      <c r="O1669">
        <v>10953</v>
      </c>
      <c r="P1669">
        <v>11409</v>
      </c>
      <c r="Q1669">
        <v>11484</v>
      </c>
      <c r="R1669">
        <v>11537</v>
      </c>
      <c r="S1669">
        <v>11589</v>
      </c>
    </row>
    <row r="1670" spans="1:19" x14ac:dyDescent="0.25">
      <c r="A1670" t="s">
        <v>1595</v>
      </c>
      <c r="B1670">
        <v>2706208</v>
      </c>
      <c r="C1670">
        <v>270620</v>
      </c>
      <c r="D1670" t="s">
        <v>1654</v>
      </c>
      <c r="E1670" t="str">
        <f>VLOOKUP(B1670,[1]MunicipioRegioes!I$2:N$5586,6,FALSE)</f>
        <v>Al2701</v>
      </c>
      <c r="F1670">
        <v>4799</v>
      </c>
      <c r="G1670">
        <v>4982</v>
      </c>
      <c r="H1670">
        <v>5084</v>
      </c>
      <c r="I1670">
        <v>5185</v>
      </c>
      <c r="K1670">
        <v>5024</v>
      </c>
      <c r="L1670">
        <v>5071</v>
      </c>
      <c r="M1670" s="4">
        <v>5112</v>
      </c>
      <c r="N1670">
        <v>5157</v>
      </c>
      <c r="O1670">
        <v>5201</v>
      </c>
      <c r="P1670">
        <v>4934</v>
      </c>
      <c r="Q1670">
        <v>4970</v>
      </c>
      <c r="R1670">
        <v>5004</v>
      </c>
      <c r="S1670">
        <v>5036</v>
      </c>
    </row>
    <row r="1671" spans="1:19" x14ac:dyDescent="0.25">
      <c r="A1671" t="s">
        <v>1595</v>
      </c>
      <c r="B1671">
        <v>2706307</v>
      </c>
      <c r="C1671">
        <v>270630</v>
      </c>
      <c r="D1671" t="s">
        <v>1655</v>
      </c>
      <c r="E1671" t="str">
        <f>VLOOKUP(B1671,[1]MunicipioRegioes!I$2:N$5586,6,FALSE)</f>
        <v>Al2702</v>
      </c>
      <c r="F1671">
        <v>68751</v>
      </c>
      <c r="G1671">
        <v>69211</v>
      </c>
      <c r="H1671">
        <v>69466</v>
      </c>
      <c r="I1671">
        <v>69719</v>
      </c>
      <c r="K1671">
        <v>72202</v>
      </c>
      <c r="L1671">
        <v>72564</v>
      </c>
      <c r="M1671" s="4">
        <v>70434</v>
      </c>
      <c r="N1671">
        <v>70556</v>
      </c>
      <c r="O1671">
        <v>70738</v>
      </c>
      <c r="P1671">
        <v>73532</v>
      </c>
      <c r="Q1671">
        <v>73725</v>
      </c>
      <c r="R1671">
        <v>73878</v>
      </c>
      <c r="S1671">
        <v>74049</v>
      </c>
    </row>
    <row r="1672" spans="1:19" x14ac:dyDescent="0.25">
      <c r="A1672" t="s">
        <v>1595</v>
      </c>
      <c r="B1672">
        <v>2706406</v>
      </c>
      <c r="C1672">
        <v>270640</v>
      </c>
      <c r="D1672" t="s">
        <v>1656</v>
      </c>
      <c r="E1672" t="str">
        <f>VLOOKUP(B1672,[1]MunicipioRegioes!I$2:N$5586,6,FALSE)</f>
        <v>Al2701</v>
      </c>
      <c r="F1672">
        <v>25227</v>
      </c>
      <c r="G1672">
        <v>25811</v>
      </c>
      <c r="H1672">
        <v>26133</v>
      </c>
      <c r="I1672">
        <v>26454</v>
      </c>
      <c r="K1672">
        <v>24537</v>
      </c>
      <c r="L1672">
        <v>24534</v>
      </c>
      <c r="M1672" s="4">
        <v>23809</v>
      </c>
      <c r="N1672">
        <v>23729</v>
      </c>
      <c r="O1672">
        <v>23651</v>
      </c>
      <c r="P1672">
        <v>24975</v>
      </c>
      <c r="Q1672">
        <v>24924</v>
      </c>
      <c r="R1672">
        <v>24878</v>
      </c>
      <c r="S1672">
        <v>24834</v>
      </c>
    </row>
    <row r="1673" spans="1:19" x14ac:dyDescent="0.25">
      <c r="A1673" t="s">
        <v>1595</v>
      </c>
      <c r="B1673">
        <v>2706422</v>
      </c>
      <c r="C1673">
        <v>270642</v>
      </c>
      <c r="D1673" t="s">
        <v>1657</v>
      </c>
      <c r="E1673" t="str">
        <f>VLOOKUP(B1673,[1]MunicipioRegioes!I$2:N$5586,6,FALSE)</f>
        <v>Al2701</v>
      </c>
      <c r="F1673">
        <v>10604</v>
      </c>
      <c r="G1673">
        <v>10949</v>
      </c>
      <c r="H1673">
        <v>11140</v>
      </c>
      <c r="I1673">
        <v>11330</v>
      </c>
      <c r="K1673">
        <v>10505</v>
      </c>
      <c r="L1673">
        <v>10539</v>
      </c>
      <c r="M1673" s="4">
        <v>10246</v>
      </c>
      <c r="N1673">
        <v>10273</v>
      </c>
      <c r="O1673">
        <v>10282</v>
      </c>
      <c r="P1673">
        <v>10674</v>
      </c>
      <c r="Q1673">
        <v>10688</v>
      </c>
      <c r="R1673">
        <v>10601</v>
      </c>
      <c r="S1673">
        <v>10674</v>
      </c>
    </row>
    <row r="1674" spans="1:19" x14ac:dyDescent="0.25">
      <c r="A1674" t="s">
        <v>1595</v>
      </c>
      <c r="B1674">
        <v>2706448</v>
      </c>
      <c r="C1674">
        <v>270644</v>
      </c>
      <c r="D1674" t="s">
        <v>1658</v>
      </c>
      <c r="E1674" t="str">
        <f>VLOOKUP(B1674,[1]MunicipioRegioes!I$2:N$5586,6,FALSE)</f>
        <v>Al2703</v>
      </c>
      <c r="F1674">
        <v>8400</v>
      </c>
      <c r="G1674">
        <v>8633</v>
      </c>
      <c r="H1674">
        <v>8762</v>
      </c>
      <c r="I1674">
        <v>8890</v>
      </c>
      <c r="K1674">
        <v>10027</v>
      </c>
      <c r="L1674">
        <v>10222</v>
      </c>
      <c r="M1674" s="4">
        <v>11349</v>
      </c>
      <c r="N1674">
        <v>11600</v>
      </c>
      <c r="O1674">
        <v>11845</v>
      </c>
      <c r="P1674">
        <v>12474</v>
      </c>
      <c r="Q1674">
        <v>12687</v>
      </c>
      <c r="R1674">
        <v>12887</v>
      </c>
      <c r="S1674">
        <v>13076</v>
      </c>
    </row>
    <row r="1675" spans="1:19" x14ac:dyDescent="0.25">
      <c r="A1675" t="s">
        <v>1595</v>
      </c>
      <c r="B1675">
        <v>2706505</v>
      </c>
      <c r="C1675">
        <v>270650</v>
      </c>
      <c r="D1675" t="s">
        <v>1659</v>
      </c>
      <c r="E1675" t="str">
        <f>VLOOKUP(B1675,[1]MunicipioRegioes!I$2:N$5586,6,FALSE)</f>
        <v>Al2703</v>
      </c>
      <c r="F1675">
        <v>13651</v>
      </c>
      <c r="G1675">
        <v>13583</v>
      </c>
      <c r="H1675">
        <v>13544</v>
      </c>
      <c r="I1675">
        <v>13507</v>
      </c>
      <c r="K1675">
        <v>14225</v>
      </c>
      <c r="L1675">
        <v>14261</v>
      </c>
      <c r="M1675" s="4">
        <v>14772</v>
      </c>
      <c r="N1675">
        <v>14783</v>
      </c>
      <c r="O1675">
        <v>14802</v>
      </c>
      <c r="P1675">
        <v>15372</v>
      </c>
      <c r="Q1675">
        <v>15396</v>
      </c>
      <c r="R1675">
        <v>15419</v>
      </c>
      <c r="S1675">
        <v>15441</v>
      </c>
    </row>
    <row r="1676" spans="1:19" x14ac:dyDescent="0.25">
      <c r="A1676" t="s">
        <v>1595</v>
      </c>
      <c r="B1676">
        <v>2706604</v>
      </c>
      <c r="C1676">
        <v>270660</v>
      </c>
      <c r="D1676" t="s">
        <v>1660</v>
      </c>
      <c r="E1676" t="str">
        <f>VLOOKUP(B1676,[1]MunicipioRegioes!I$2:N$5586,6,FALSE)</f>
        <v>Al2702</v>
      </c>
      <c r="F1676">
        <v>7598</v>
      </c>
      <c r="G1676">
        <v>7674</v>
      </c>
      <c r="H1676">
        <v>7716</v>
      </c>
      <c r="I1676">
        <v>7757</v>
      </c>
      <c r="K1676">
        <v>7752</v>
      </c>
      <c r="L1676">
        <v>7772</v>
      </c>
      <c r="M1676" s="4">
        <v>7426</v>
      </c>
      <c r="N1676">
        <v>7419</v>
      </c>
      <c r="O1676">
        <v>7412</v>
      </c>
      <c r="P1676">
        <v>7685</v>
      </c>
      <c r="Q1676">
        <v>7683</v>
      </c>
      <c r="R1676">
        <v>7682</v>
      </c>
      <c r="S1676">
        <v>7680</v>
      </c>
    </row>
    <row r="1677" spans="1:19" x14ac:dyDescent="0.25">
      <c r="A1677" t="s">
        <v>1595</v>
      </c>
      <c r="B1677">
        <v>2706703</v>
      </c>
      <c r="C1677">
        <v>270670</v>
      </c>
      <c r="D1677" t="s">
        <v>1661</v>
      </c>
      <c r="E1677" t="str">
        <f>VLOOKUP(B1677,[1]MunicipioRegioes!I$2:N$5586,6,FALSE)</f>
        <v>Al2703</v>
      </c>
      <c r="F1677">
        <v>58456</v>
      </c>
      <c r="G1677">
        <v>59429</v>
      </c>
      <c r="H1677">
        <v>59968</v>
      </c>
      <c r="I1677">
        <v>60502</v>
      </c>
      <c r="K1677">
        <v>60750</v>
      </c>
      <c r="L1677">
        <v>61082</v>
      </c>
      <c r="M1677" s="4">
        <v>60389</v>
      </c>
      <c r="N1677">
        <v>60638</v>
      </c>
      <c r="O1677">
        <v>60890</v>
      </c>
      <c r="P1677">
        <v>63595</v>
      </c>
      <c r="Q1677">
        <v>63842</v>
      </c>
      <c r="R1677">
        <v>64074</v>
      </c>
      <c r="S1677">
        <v>64292</v>
      </c>
    </row>
    <row r="1678" spans="1:19" x14ac:dyDescent="0.25">
      <c r="A1678" t="s">
        <v>1595</v>
      </c>
      <c r="B1678">
        <v>2706802</v>
      </c>
      <c r="C1678">
        <v>270680</v>
      </c>
      <c r="D1678" t="s">
        <v>1662</v>
      </c>
      <c r="E1678" t="str">
        <f>VLOOKUP(B1678,[1]MunicipioRegioes!I$2:N$5586,6,FALSE)</f>
        <v>Al2703</v>
      </c>
      <c r="F1678">
        <v>16732</v>
      </c>
      <c r="G1678">
        <v>16704</v>
      </c>
      <c r="H1678">
        <v>16688</v>
      </c>
      <c r="I1678">
        <v>16672</v>
      </c>
      <c r="K1678">
        <v>17980</v>
      </c>
      <c r="L1678">
        <v>18087</v>
      </c>
      <c r="M1678" s="4">
        <v>17219</v>
      </c>
      <c r="N1678">
        <v>17236</v>
      </c>
      <c r="O1678">
        <v>17268</v>
      </c>
      <c r="P1678">
        <v>17941</v>
      </c>
      <c r="Q1678">
        <v>17977</v>
      </c>
      <c r="R1678">
        <v>18011</v>
      </c>
      <c r="S1678">
        <v>18043</v>
      </c>
    </row>
    <row r="1679" spans="1:19" x14ac:dyDescent="0.25">
      <c r="A1679" t="s">
        <v>1595</v>
      </c>
      <c r="B1679">
        <v>2706901</v>
      </c>
      <c r="C1679">
        <v>270690</v>
      </c>
      <c r="D1679" t="s">
        <v>1357</v>
      </c>
      <c r="E1679" t="str">
        <f>VLOOKUP(B1679,[1]MunicipioRegioes!I$2:N$5586,6,FALSE)</f>
        <v>Al2703</v>
      </c>
      <c r="F1679">
        <v>31801</v>
      </c>
      <c r="G1679">
        <v>32200</v>
      </c>
      <c r="H1679">
        <v>32421</v>
      </c>
      <c r="I1679">
        <v>32640</v>
      </c>
      <c r="K1679">
        <v>32546</v>
      </c>
      <c r="L1679">
        <v>32655</v>
      </c>
      <c r="M1679" s="4">
        <v>33312</v>
      </c>
      <c r="N1679">
        <v>33466</v>
      </c>
      <c r="O1679">
        <v>33623</v>
      </c>
      <c r="P1679">
        <v>35003</v>
      </c>
      <c r="Q1679">
        <v>35153</v>
      </c>
      <c r="R1679">
        <v>35295</v>
      </c>
      <c r="S1679">
        <v>35428</v>
      </c>
    </row>
    <row r="1680" spans="1:19" x14ac:dyDescent="0.25">
      <c r="A1680" t="s">
        <v>1595</v>
      </c>
      <c r="B1680">
        <v>2707008</v>
      </c>
      <c r="C1680">
        <v>270700</v>
      </c>
      <c r="D1680" t="s">
        <v>1663</v>
      </c>
      <c r="E1680" t="str">
        <f>VLOOKUP(B1680,[1]MunicipioRegioes!I$2:N$5586,6,FALSE)</f>
        <v>Al2703</v>
      </c>
      <c r="F1680">
        <v>2673</v>
      </c>
      <c r="G1680">
        <v>2504</v>
      </c>
      <c r="H1680">
        <v>2411</v>
      </c>
      <c r="I1680">
        <v>2318</v>
      </c>
      <c r="K1680">
        <v>3218</v>
      </c>
      <c r="L1680">
        <v>3246</v>
      </c>
      <c r="M1680" s="4">
        <v>2866</v>
      </c>
      <c r="N1680">
        <v>2861</v>
      </c>
      <c r="O1680">
        <v>2857</v>
      </c>
      <c r="P1680">
        <v>2961</v>
      </c>
      <c r="Q1680">
        <v>2958</v>
      </c>
      <c r="R1680">
        <v>2956</v>
      </c>
      <c r="S1680">
        <v>2954</v>
      </c>
    </row>
    <row r="1681" spans="1:19" x14ac:dyDescent="0.25">
      <c r="A1681" t="s">
        <v>1595</v>
      </c>
      <c r="B1681">
        <v>2707107</v>
      </c>
      <c r="C1681">
        <v>270710</v>
      </c>
      <c r="D1681" t="s">
        <v>1664</v>
      </c>
      <c r="E1681" t="str">
        <f>VLOOKUP(B1681,[1]MunicipioRegioes!I$2:N$5586,6,FALSE)</f>
        <v>Al2701</v>
      </c>
      <c r="F1681">
        <v>21716</v>
      </c>
      <c r="G1681">
        <v>22854</v>
      </c>
      <c r="H1681">
        <v>23483</v>
      </c>
      <c r="I1681">
        <v>24108</v>
      </c>
      <c r="K1681">
        <v>24651</v>
      </c>
      <c r="L1681">
        <v>25107</v>
      </c>
      <c r="M1681" s="4">
        <v>23052</v>
      </c>
      <c r="N1681">
        <v>23278</v>
      </c>
      <c r="O1681">
        <v>23504</v>
      </c>
      <c r="P1681">
        <v>24556</v>
      </c>
      <c r="Q1681">
        <v>24759</v>
      </c>
      <c r="R1681">
        <v>24950</v>
      </c>
      <c r="S1681">
        <v>25130</v>
      </c>
    </row>
    <row r="1682" spans="1:19" x14ac:dyDescent="0.25">
      <c r="A1682" t="s">
        <v>1595</v>
      </c>
      <c r="B1682">
        <v>2707206</v>
      </c>
      <c r="C1682">
        <v>270720</v>
      </c>
      <c r="D1682" t="s">
        <v>1665</v>
      </c>
      <c r="E1682" t="str">
        <f>VLOOKUP(B1682,[1]MunicipioRegioes!I$2:N$5586,6,FALSE)</f>
        <v>Al2701</v>
      </c>
      <c r="F1682">
        <v>13756</v>
      </c>
      <c r="G1682">
        <v>14111</v>
      </c>
      <c r="H1682">
        <v>14308</v>
      </c>
      <c r="I1682">
        <v>14503</v>
      </c>
      <c r="K1682">
        <v>12544</v>
      </c>
      <c r="L1682">
        <v>12463</v>
      </c>
      <c r="M1682" s="4">
        <v>13873</v>
      </c>
      <c r="N1682">
        <v>13922</v>
      </c>
      <c r="O1682">
        <v>13845</v>
      </c>
      <c r="P1682">
        <v>14401</v>
      </c>
      <c r="Q1682">
        <v>14449</v>
      </c>
      <c r="R1682">
        <v>14493</v>
      </c>
      <c r="S1682">
        <v>14535</v>
      </c>
    </row>
    <row r="1683" spans="1:19" x14ac:dyDescent="0.25">
      <c r="A1683" t="s">
        <v>1595</v>
      </c>
      <c r="B1683">
        <v>2707305</v>
      </c>
      <c r="C1683">
        <v>270730</v>
      </c>
      <c r="D1683" t="s">
        <v>1666</v>
      </c>
      <c r="E1683" t="str">
        <f>VLOOKUP(B1683,[1]MunicipioRegioes!I$2:N$5586,6,FALSE)</f>
        <v>Al2703</v>
      </c>
      <c r="F1683">
        <v>24349</v>
      </c>
      <c r="G1683">
        <v>24614</v>
      </c>
      <c r="H1683">
        <v>24761</v>
      </c>
      <c r="I1683">
        <v>24907</v>
      </c>
      <c r="K1683">
        <v>25870</v>
      </c>
      <c r="L1683">
        <v>26044</v>
      </c>
      <c r="M1683" s="4">
        <v>25718</v>
      </c>
      <c r="N1683">
        <v>25843</v>
      </c>
      <c r="O1683">
        <v>25974</v>
      </c>
      <c r="P1683">
        <v>27047</v>
      </c>
      <c r="Q1683">
        <v>27171</v>
      </c>
      <c r="R1683">
        <v>27288</v>
      </c>
      <c r="S1683">
        <v>27398</v>
      </c>
    </row>
    <row r="1684" spans="1:19" x14ac:dyDescent="0.25">
      <c r="A1684" t="s">
        <v>1595</v>
      </c>
      <c r="B1684">
        <v>2707404</v>
      </c>
      <c r="C1684">
        <v>270740</v>
      </c>
      <c r="D1684" t="s">
        <v>1667</v>
      </c>
      <c r="E1684" t="str">
        <f>VLOOKUP(B1684,[1]MunicipioRegioes!I$2:N$5586,6,FALSE)</f>
        <v>Al2703</v>
      </c>
      <c r="F1684">
        <v>10430</v>
      </c>
      <c r="G1684">
        <v>10558</v>
      </c>
      <c r="H1684">
        <v>10628</v>
      </c>
      <c r="I1684">
        <v>10698</v>
      </c>
      <c r="K1684">
        <v>10620</v>
      </c>
      <c r="L1684">
        <v>10649</v>
      </c>
      <c r="M1684" s="4">
        <v>8419</v>
      </c>
      <c r="N1684">
        <v>8290</v>
      </c>
      <c r="O1684">
        <v>8156</v>
      </c>
      <c r="P1684">
        <v>8362</v>
      </c>
      <c r="Q1684">
        <v>8253</v>
      </c>
      <c r="R1684">
        <v>8151</v>
      </c>
      <c r="S1684">
        <v>8055</v>
      </c>
    </row>
    <row r="1685" spans="1:19" x14ac:dyDescent="0.25">
      <c r="A1685" t="s">
        <v>1595</v>
      </c>
      <c r="B1685">
        <v>2707503</v>
      </c>
      <c r="C1685">
        <v>270750</v>
      </c>
      <c r="D1685" t="s">
        <v>1668</v>
      </c>
      <c r="E1685" t="str">
        <f>VLOOKUP(B1685,[1]MunicipioRegioes!I$2:N$5586,6,FALSE)</f>
        <v>Al2703</v>
      </c>
      <c r="F1685">
        <v>18601</v>
      </c>
      <c r="G1685">
        <v>18764</v>
      </c>
      <c r="H1685">
        <v>18855</v>
      </c>
      <c r="I1685">
        <v>18945</v>
      </c>
      <c r="K1685">
        <v>18459</v>
      </c>
      <c r="L1685">
        <v>18453</v>
      </c>
      <c r="M1685" s="4">
        <v>19314</v>
      </c>
      <c r="N1685">
        <v>19409</v>
      </c>
      <c r="O1685">
        <v>19288</v>
      </c>
      <c r="P1685">
        <v>20066</v>
      </c>
      <c r="Q1685">
        <v>20138</v>
      </c>
      <c r="R1685">
        <v>20205</v>
      </c>
      <c r="S1685">
        <v>20268</v>
      </c>
    </row>
    <row r="1686" spans="1:19" x14ac:dyDescent="0.25">
      <c r="A1686" t="s">
        <v>1595</v>
      </c>
      <c r="B1686">
        <v>2707602</v>
      </c>
      <c r="C1686">
        <v>270760</v>
      </c>
      <c r="D1686" t="s">
        <v>1669</v>
      </c>
      <c r="E1686" t="str">
        <f>VLOOKUP(B1686,[1]MunicipioRegioes!I$2:N$5586,6,FALSE)</f>
        <v>Al2702</v>
      </c>
      <c r="F1686">
        <v>12056</v>
      </c>
      <c r="G1686">
        <v>12159</v>
      </c>
      <c r="H1686">
        <v>12215</v>
      </c>
      <c r="I1686">
        <v>12272</v>
      </c>
      <c r="K1686">
        <v>11607</v>
      </c>
      <c r="L1686">
        <v>11566</v>
      </c>
      <c r="M1686" s="4">
        <v>11486</v>
      </c>
      <c r="N1686">
        <v>11404</v>
      </c>
      <c r="O1686">
        <v>11330</v>
      </c>
      <c r="P1686">
        <v>11700</v>
      </c>
      <c r="Q1686">
        <v>11644</v>
      </c>
      <c r="R1686">
        <v>11592</v>
      </c>
      <c r="S1686">
        <v>11542</v>
      </c>
    </row>
    <row r="1687" spans="1:19" x14ac:dyDescent="0.25">
      <c r="A1687" t="s">
        <v>1595</v>
      </c>
      <c r="B1687">
        <v>2707800</v>
      </c>
      <c r="C1687">
        <v>270780</v>
      </c>
      <c r="D1687" t="s">
        <v>1671</v>
      </c>
      <c r="E1687" t="str">
        <f>VLOOKUP(B1687,[1]MunicipioRegioes!I$2:N$5586,6,FALSE)</f>
        <v>Al2703</v>
      </c>
      <c r="F1687">
        <v>6843</v>
      </c>
      <c r="G1687">
        <v>6749</v>
      </c>
      <c r="H1687">
        <v>6697</v>
      </c>
      <c r="I1687">
        <v>6645</v>
      </c>
      <c r="K1687">
        <v>6881</v>
      </c>
      <c r="L1687">
        <v>6864</v>
      </c>
      <c r="M1687" s="4">
        <v>6656</v>
      </c>
      <c r="N1687">
        <v>6631</v>
      </c>
      <c r="O1687">
        <v>6607</v>
      </c>
      <c r="P1687">
        <v>6836</v>
      </c>
      <c r="Q1687">
        <v>6819</v>
      </c>
      <c r="R1687">
        <v>6803</v>
      </c>
      <c r="S1687">
        <v>6788</v>
      </c>
    </row>
    <row r="1688" spans="1:19" x14ac:dyDescent="0.25">
      <c r="A1688" t="s">
        <v>1595</v>
      </c>
      <c r="B1688">
        <v>2708006</v>
      </c>
      <c r="C1688">
        <v>270800</v>
      </c>
      <c r="D1688" t="s">
        <v>1673</v>
      </c>
      <c r="E1688" t="str">
        <f>VLOOKUP(B1688,[1]MunicipioRegioes!I$2:N$5586,6,FALSE)</f>
        <v>Al2701</v>
      </c>
      <c r="F1688">
        <v>43148</v>
      </c>
      <c r="G1688">
        <v>44254</v>
      </c>
      <c r="H1688">
        <v>44866</v>
      </c>
      <c r="I1688">
        <v>45474</v>
      </c>
      <c r="K1688">
        <v>43527</v>
      </c>
      <c r="L1688">
        <v>43699</v>
      </c>
      <c r="M1688" s="4">
        <v>44949</v>
      </c>
      <c r="N1688">
        <v>45197</v>
      </c>
      <c r="O1688">
        <v>45453</v>
      </c>
      <c r="P1688">
        <v>47352</v>
      </c>
      <c r="Q1688">
        <v>47593</v>
      </c>
      <c r="R1688">
        <v>47820</v>
      </c>
      <c r="S1688">
        <v>48033</v>
      </c>
    </row>
    <row r="1689" spans="1:19" x14ac:dyDescent="0.25">
      <c r="A1689" t="s">
        <v>1595</v>
      </c>
      <c r="B1689">
        <v>2708105</v>
      </c>
      <c r="C1689">
        <v>270810</v>
      </c>
      <c r="D1689" t="s">
        <v>1674</v>
      </c>
      <c r="E1689" t="str">
        <f>VLOOKUP(B1689,[1]MunicipioRegioes!I$2:N$5586,6,FALSE)</f>
        <v>Al2703</v>
      </c>
      <c r="F1689">
        <v>11387</v>
      </c>
      <c r="G1689">
        <v>11289</v>
      </c>
      <c r="H1689">
        <v>11235</v>
      </c>
      <c r="I1689">
        <v>11181</v>
      </c>
      <c r="K1689">
        <v>12002</v>
      </c>
      <c r="L1689">
        <v>12039</v>
      </c>
      <c r="M1689" s="4">
        <v>10961</v>
      </c>
      <c r="N1689">
        <v>10875</v>
      </c>
      <c r="O1689">
        <v>10792</v>
      </c>
      <c r="P1689">
        <v>11134</v>
      </c>
      <c r="Q1689">
        <v>11070</v>
      </c>
      <c r="R1689">
        <v>11009</v>
      </c>
      <c r="S1689">
        <v>10952</v>
      </c>
    </row>
    <row r="1690" spans="1:19" x14ac:dyDescent="0.25">
      <c r="A1690" t="s">
        <v>1595</v>
      </c>
      <c r="B1690">
        <v>2708204</v>
      </c>
      <c r="C1690">
        <v>270820</v>
      </c>
      <c r="D1690" t="s">
        <v>1675</v>
      </c>
      <c r="E1690" t="str">
        <f>VLOOKUP(B1690,[1]MunicipioRegioes!I$2:N$5586,6,FALSE)</f>
        <v>Al2702</v>
      </c>
      <c r="F1690">
        <v>6624</v>
      </c>
      <c r="G1690">
        <v>6673</v>
      </c>
      <c r="H1690">
        <v>6700</v>
      </c>
      <c r="I1690">
        <v>6727</v>
      </c>
      <c r="K1690">
        <v>7020</v>
      </c>
      <c r="L1690">
        <v>7062</v>
      </c>
      <c r="M1690" s="4">
        <v>6720</v>
      </c>
      <c r="N1690">
        <v>6731</v>
      </c>
      <c r="O1690">
        <v>6744</v>
      </c>
      <c r="P1690">
        <v>7006</v>
      </c>
      <c r="Q1690">
        <v>7020</v>
      </c>
      <c r="R1690">
        <v>7034</v>
      </c>
      <c r="S1690">
        <v>7046</v>
      </c>
    </row>
    <row r="1691" spans="1:19" x14ac:dyDescent="0.25">
      <c r="A1691" t="s">
        <v>1595</v>
      </c>
      <c r="B1691">
        <v>2708303</v>
      </c>
      <c r="C1691">
        <v>270830</v>
      </c>
      <c r="D1691" t="s">
        <v>1676</v>
      </c>
      <c r="E1691" t="str">
        <f>VLOOKUP(B1691,[1]MunicipioRegioes!I$2:N$5586,6,FALSE)</f>
        <v>Al2703</v>
      </c>
      <c r="F1691">
        <v>20786</v>
      </c>
      <c r="G1691">
        <v>20596</v>
      </c>
      <c r="H1691">
        <v>20491</v>
      </c>
      <c r="I1691">
        <v>20387</v>
      </c>
      <c r="K1691">
        <v>22941</v>
      </c>
      <c r="L1691">
        <v>23112</v>
      </c>
      <c r="M1691" s="4">
        <v>22689</v>
      </c>
      <c r="N1691">
        <v>22798</v>
      </c>
      <c r="O1691">
        <v>22906</v>
      </c>
      <c r="P1691">
        <v>23847</v>
      </c>
      <c r="Q1691">
        <v>23950</v>
      </c>
      <c r="R1691">
        <v>24048</v>
      </c>
      <c r="S1691">
        <v>24140</v>
      </c>
    </row>
    <row r="1692" spans="1:19" x14ac:dyDescent="0.25">
      <c r="A1692" t="s">
        <v>1595</v>
      </c>
      <c r="B1692">
        <v>2708402</v>
      </c>
      <c r="C1692">
        <v>270840</v>
      </c>
      <c r="D1692" t="s">
        <v>1677</v>
      </c>
      <c r="E1692" t="str">
        <f>VLOOKUP(B1692,[1]MunicipioRegioes!I$2:N$5586,6,FALSE)</f>
        <v>Al2701</v>
      </c>
      <c r="F1692">
        <v>27608</v>
      </c>
      <c r="G1692">
        <v>27638</v>
      </c>
      <c r="H1692">
        <v>27655</v>
      </c>
      <c r="I1692">
        <v>27672</v>
      </c>
      <c r="K1692">
        <v>31032</v>
      </c>
      <c r="L1692">
        <v>31361</v>
      </c>
      <c r="M1692" s="4">
        <v>30140</v>
      </c>
      <c r="N1692">
        <v>30322</v>
      </c>
      <c r="O1692">
        <v>30549</v>
      </c>
      <c r="P1692">
        <v>31867</v>
      </c>
      <c r="Q1692">
        <v>32075</v>
      </c>
      <c r="R1692">
        <v>32271</v>
      </c>
      <c r="S1692">
        <v>32455</v>
      </c>
    </row>
    <row r="1693" spans="1:19" x14ac:dyDescent="0.25">
      <c r="A1693" t="s">
        <v>1595</v>
      </c>
      <c r="B1693">
        <v>2708501</v>
      </c>
      <c r="C1693">
        <v>270850</v>
      </c>
      <c r="D1693" t="s">
        <v>1678</v>
      </c>
      <c r="E1693" t="str">
        <f>VLOOKUP(B1693,[1]MunicipioRegioes!I$2:N$5586,6,FALSE)</f>
        <v>Al2703</v>
      </c>
      <c r="F1693">
        <v>29021</v>
      </c>
      <c r="G1693">
        <v>28673</v>
      </c>
      <c r="H1693">
        <v>28481</v>
      </c>
      <c r="I1693">
        <v>28290</v>
      </c>
      <c r="K1693">
        <v>32588</v>
      </c>
      <c r="L1693">
        <v>32871</v>
      </c>
      <c r="M1693" s="4">
        <v>32416</v>
      </c>
      <c r="N1693">
        <v>32632</v>
      </c>
      <c r="O1693">
        <v>32846</v>
      </c>
      <c r="P1693">
        <v>34239</v>
      </c>
      <c r="Q1693">
        <v>34436</v>
      </c>
      <c r="R1693">
        <v>34623</v>
      </c>
      <c r="S1693">
        <v>34798</v>
      </c>
    </row>
    <row r="1694" spans="1:19" x14ac:dyDescent="0.25">
      <c r="A1694" t="s">
        <v>1595</v>
      </c>
      <c r="B1694">
        <v>2708600</v>
      </c>
      <c r="C1694">
        <v>270860</v>
      </c>
      <c r="D1694" t="s">
        <v>1679</v>
      </c>
      <c r="E1694" t="str">
        <f>VLOOKUP(B1694,[1]MunicipioRegioes!I$2:N$5586,6,FALSE)</f>
        <v>Al2703</v>
      </c>
      <c r="F1694">
        <v>43133</v>
      </c>
      <c r="G1694">
        <v>43265</v>
      </c>
      <c r="H1694">
        <v>43338</v>
      </c>
      <c r="I1694">
        <v>43409</v>
      </c>
      <c r="K1694">
        <v>53070</v>
      </c>
      <c r="L1694">
        <v>54064</v>
      </c>
      <c r="M1694" s="4">
        <v>54591</v>
      </c>
      <c r="N1694">
        <v>55462</v>
      </c>
      <c r="O1694">
        <v>56319</v>
      </c>
      <c r="P1694">
        <v>59077</v>
      </c>
      <c r="Q1694">
        <v>59830</v>
      </c>
      <c r="R1694">
        <v>60539</v>
      </c>
      <c r="S1694">
        <v>61204</v>
      </c>
    </row>
    <row r="1695" spans="1:19" x14ac:dyDescent="0.25">
      <c r="A1695" t="s">
        <v>1595</v>
      </c>
      <c r="B1695">
        <v>2708709</v>
      </c>
      <c r="C1695">
        <v>270870</v>
      </c>
      <c r="D1695" t="s">
        <v>1680</v>
      </c>
      <c r="E1695" t="str">
        <f>VLOOKUP(B1695,[1]MunicipioRegioes!I$2:N$5586,6,FALSE)</f>
        <v>Al2703</v>
      </c>
      <c r="F1695">
        <v>6157</v>
      </c>
      <c r="G1695">
        <v>6354</v>
      </c>
      <c r="H1695">
        <v>6463</v>
      </c>
      <c r="I1695">
        <v>6572</v>
      </c>
      <c r="K1695">
        <v>7445</v>
      </c>
      <c r="L1695">
        <v>7601</v>
      </c>
      <c r="M1695" s="4">
        <v>7170</v>
      </c>
      <c r="N1695">
        <v>7263</v>
      </c>
      <c r="O1695">
        <v>7360</v>
      </c>
      <c r="P1695">
        <v>7709</v>
      </c>
      <c r="Q1695">
        <v>7795</v>
      </c>
      <c r="R1695">
        <v>7876</v>
      </c>
      <c r="S1695">
        <v>7951</v>
      </c>
    </row>
    <row r="1696" spans="1:19" x14ac:dyDescent="0.25">
      <c r="A1696" t="s">
        <v>1595</v>
      </c>
      <c r="B1696">
        <v>2708808</v>
      </c>
      <c r="C1696">
        <v>270880</v>
      </c>
      <c r="D1696" t="s">
        <v>1681</v>
      </c>
      <c r="E1696" t="str">
        <f>VLOOKUP(B1696,[1]MunicipioRegioes!I$2:N$5586,6,FALSE)</f>
        <v>Al2702</v>
      </c>
      <c r="F1696">
        <v>30488</v>
      </c>
      <c r="G1696">
        <v>31396</v>
      </c>
      <c r="H1696">
        <v>31898</v>
      </c>
      <c r="I1696">
        <v>32397</v>
      </c>
      <c r="K1696">
        <v>31922</v>
      </c>
      <c r="L1696">
        <v>32181</v>
      </c>
      <c r="M1696" s="4">
        <v>32007</v>
      </c>
      <c r="N1696">
        <v>32232</v>
      </c>
      <c r="O1696">
        <v>32446</v>
      </c>
      <c r="P1696">
        <v>33826</v>
      </c>
      <c r="Q1696">
        <v>34024</v>
      </c>
      <c r="R1696">
        <v>34211</v>
      </c>
      <c r="S1696">
        <v>34387</v>
      </c>
    </row>
    <row r="1697" spans="1:19" x14ac:dyDescent="0.25">
      <c r="A1697" t="s">
        <v>1595</v>
      </c>
      <c r="B1697">
        <v>2708956</v>
      </c>
      <c r="C1697">
        <v>270895</v>
      </c>
      <c r="D1697" t="s">
        <v>1683</v>
      </c>
      <c r="E1697" t="str">
        <f>VLOOKUP(B1697,[1]MunicipioRegioes!I$2:N$5586,6,FALSE)</f>
        <v>Al2701</v>
      </c>
      <c r="F1697">
        <v>12769</v>
      </c>
      <c r="G1697">
        <v>13296</v>
      </c>
      <c r="H1697">
        <v>13587</v>
      </c>
      <c r="I1697">
        <v>13876</v>
      </c>
      <c r="K1697">
        <v>13015</v>
      </c>
      <c r="L1697">
        <v>13110</v>
      </c>
      <c r="M1697" s="4">
        <v>13047</v>
      </c>
      <c r="N1697">
        <v>13129</v>
      </c>
      <c r="O1697">
        <v>13209</v>
      </c>
      <c r="P1697">
        <v>13765</v>
      </c>
      <c r="Q1697">
        <v>13839</v>
      </c>
      <c r="R1697">
        <v>13909</v>
      </c>
      <c r="S1697">
        <v>13974</v>
      </c>
    </row>
    <row r="1698" spans="1:19" x14ac:dyDescent="0.25">
      <c r="A1698" t="s">
        <v>1595</v>
      </c>
      <c r="B1698">
        <v>2709004</v>
      </c>
      <c r="C1698">
        <v>270900</v>
      </c>
      <c r="D1698" t="s">
        <v>1684</v>
      </c>
      <c r="E1698" t="str">
        <f>VLOOKUP(B1698,[1]MunicipioRegioes!I$2:N$5586,6,FALSE)</f>
        <v>Al2702</v>
      </c>
      <c r="F1698">
        <v>6249</v>
      </c>
      <c r="G1698">
        <v>6019</v>
      </c>
      <c r="H1698">
        <v>5892</v>
      </c>
      <c r="I1698">
        <v>5765</v>
      </c>
      <c r="K1698">
        <v>5848</v>
      </c>
      <c r="L1698">
        <v>5766</v>
      </c>
      <c r="M1698" s="4">
        <v>6122</v>
      </c>
      <c r="N1698">
        <v>6086</v>
      </c>
      <c r="O1698">
        <v>6172</v>
      </c>
      <c r="P1698">
        <v>6374</v>
      </c>
      <c r="Q1698">
        <v>6346</v>
      </c>
      <c r="R1698">
        <v>6319</v>
      </c>
      <c r="S1698">
        <v>6293</v>
      </c>
    </row>
    <row r="1699" spans="1:19" x14ac:dyDescent="0.25">
      <c r="A1699" t="s">
        <v>1595</v>
      </c>
      <c r="B1699">
        <v>2709103</v>
      </c>
      <c r="C1699">
        <v>270910</v>
      </c>
      <c r="D1699" t="s">
        <v>1685</v>
      </c>
      <c r="E1699" t="str">
        <f>VLOOKUP(B1699,[1]MunicipioRegioes!I$2:N$5586,6,FALSE)</f>
        <v>Al2702</v>
      </c>
      <c r="F1699">
        <v>17119</v>
      </c>
      <c r="G1699">
        <v>17168</v>
      </c>
      <c r="H1699">
        <v>17194</v>
      </c>
      <c r="I1699">
        <v>17221</v>
      </c>
      <c r="K1699">
        <v>18695</v>
      </c>
      <c r="L1699">
        <v>18848</v>
      </c>
      <c r="M1699" s="4">
        <v>19020</v>
      </c>
      <c r="N1699">
        <v>19172</v>
      </c>
      <c r="O1699">
        <v>18907</v>
      </c>
      <c r="P1699">
        <v>19725</v>
      </c>
      <c r="Q1699">
        <v>19856</v>
      </c>
      <c r="R1699">
        <v>19980</v>
      </c>
      <c r="S1699">
        <v>20097</v>
      </c>
    </row>
    <row r="1700" spans="1:19" x14ac:dyDescent="0.25">
      <c r="A1700" t="s">
        <v>1595</v>
      </c>
      <c r="B1700">
        <v>2709152</v>
      </c>
      <c r="C1700">
        <v>270915</v>
      </c>
      <c r="D1700" t="s">
        <v>1686</v>
      </c>
      <c r="E1700" t="str">
        <f>VLOOKUP(B1700,[1]MunicipioRegioes!I$2:N$5586,6,FALSE)</f>
        <v>Al2703</v>
      </c>
      <c r="F1700">
        <v>39104</v>
      </c>
      <c r="G1700">
        <v>40584</v>
      </c>
      <c r="H1700">
        <v>41403</v>
      </c>
      <c r="I1700">
        <v>42215</v>
      </c>
      <c r="K1700">
        <v>41498</v>
      </c>
      <c r="L1700">
        <v>41935</v>
      </c>
      <c r="M1700" s="4">
        <v>41158</v>
      </c>
      <c r="N1700">
        <v>41480</v>
      </c>
      <c r="O1700">
        <v>41797</v>
      </c>
      <c r="P1700">
        <v>43605</v>
      </c>
      <c r="Q1700">
        <v>43895</v>
      </c>
      <c r="R1700">
        <v>44169</v>
      </c>
      <c r="S1700">
        <v>44426</v>
      </c>
    </row>
    <row r="1701" spans="1:19" x14ac:dyDescent="0.25">
      <c r="A1701" t="s">
        <v>1595</v>
      </c>
      <c r="B1701">
        <v>2709202</v>
      </c>
      <c r="C1701">
        <v>270920</v>
      </c>
      <c r="D1701" t="s">
        <v>1687</v>
      </c>
      <c r="E1701" t="str">
        <f>VLOOKUP(B1701,[1]MunicipioRegioes!I$2:N$5586,6,FALSE)</f>
        <v>Al2702</v>
      </c>
      <c r="F1701">
        <v>23751</v>
      </c>
      <c r="G1701">
        <v>23907</v>
      </c>
      <c r="H1701">
        <v>23915</v>
      </c>
      <c r="I1701">
        <v>24000</v>
      </c>
      <c r="K1701">
        <v>25650</v>
      </c>
      <c r="L1701">
        <v>25854</v>
      </c>
      <c r="M1701" s="4">
        <v>25710</v>
      </c>
      <c r="N1701">
        <v>25879</v>
      </c>
      <c r="O1701">
        <v>26369</v>
      </c>
      <c r="P1701">
        <v>27488</v>
      </c>
      <c r="Q1701">
        <v>27648</v>
      </c>
      <c r="R1701">
        <v>27798</v>
      </c>
      <c r="S1701">
        <v>27938</v>
      </c>
    </row>
    <row r="1702" spans="1:19" x14ac:dyDescent="0.25">
      <c r="A1702" t="s">
        <v>1595</v>
      </c>
      <c r="B1702">
        <v>2709301</v>
      </c>
      <c r="C1702">
        <v>270930</v>
      </c>
      <c r="D1702" t="s">
        <v>1688</v>
      </c>
      <c r="E1702" t="str">
        <f>VLOOKUP(B1702,[1]MunicipioRegioes!I$2:N$5586,6,FALSE)</f>
        <v>Al2703</v>
      </c>
      <c r="F1702">
        <v>58988</v>
      </c>
      <c r="G1702">
        <v>59233</v>
      </c>
      <c r="H1702">
        <v>59369</v>
      </c>
      <c r="I1702">
        <v>59503</v>
      </c>
      <c r="K1702">
        <v>62395</v>
      </c>
      <c r="L1702">
        <v>62727</v>
      </c>
      <c r="M1702" s="4">
        <v>62401</v>
      </c>
      <c r="N1702">
        <v>62645</v>
      </c>
      <c r="O1702">
        <v>62923</v>
      </c>
      <c r="P1702">
        <v>65495</v>
      </c>
      <c r="Q1702">
        <v>65764</v>
      </c>
      <c r="R1702">
        <v>66017</v>
      </c>
      <c r="S1702">
        <v>66255</v>
      </c>
    </row>
    <row r="1703" spans="1:19" x14ac:dyDescent="0.25">
      <c r="A1703" t="s">
        <v>1595</v>
      </c>
      <c r="B1703">
        <v>2709400</v>
      </c>
      <c r="C1703">
        <v>270940</v>
      </c>
      <c r="D1703" t="s">
        <v>1224</v>
      </c>
      <c r="E1703" t="str">
        <f>VLOOKUP(B1703,[1]MunicipioRegioes!I$2:N$5586,6,FALSE)</f>
        <v>Al2703</v>
      </c>
      <c r="F1703">
        <v>27092</v>
      </c>
      <c r="G1703">
        <v>27644</v>
      </c>
      <c r="H1703">
        <v>27950</v>
      </c>
      <c r="I1703">
        <v>28253</v>
      </c>
      <c r="K1703">
        <v>26799</v>
      </c>
      <c r="L1703">
        <v>26830</v>
      </c>
      <c r="M1703" s="4">
        <v>25444</v>
      </c>
      <c r="N1703">
        <v>25341</v>
      </c>
      <c r="O1703">
        <v>25384</v>
      </c>
      <c r="P1703">
        <v>26289</v>
      </c>
      <c r="Q1703">
        <v>26249</v>
      </c>
      <c r="R1703">
        <v>26212</v>
      </c>
      <c r="S1703">
        <v>26176</v>
      </c>
    </row>
    <row r="1704" spans="1:19" x14ac:dyDescent="0.25">
      <c r="A1704" t="s">
        <v>1689</v>
      </c>
      <c r="B1704">
        <v>2800100</v>
      </c>
      <c r="C1704">
        <v>280010</v>
      </c>
      <c r="D1704" t="s">
        <v>1690</v>
      </c>
      <c r="E1704" t="str">
        <f>VLOOKUP(B1704,[1]MunicipioRegioes!I$2:N$5586,6,FALSE)</f>
        <v>Se2803</v>
      </c>
      <c r="F1704">
        <v>2272</v>
      </c>
      <c r="G1704">
        <v>2331</v>
      </c>
      <c r="H1704">
        <v>2364</v>
      </c>
      <c r="I1704">
        <v>2397</v>
      </c>
      <c r="K1704">
        <v>2261</v>
      </c>
      <c r="L1704">
        <v>2268</v>
      </c>
      <c r="M1704" s="4">
        <v>2275</v>
      </c>
      <c r="N1704">
        <v>2282</v>
      </c>
      <c r="O1704">
        <v>2290</v>
      </c>
      <c r="P1704">
        <v>2358</v>
      </c>
      <c r="Q1704">
        <v>2366</v>
      </c>
      <c r="R1704">
        <v>2374</v>
      </c>
      <c r="S1704">
        <v>2382</v>
      </c>
    </row>
    <row r="1705" spans="1:19" x14ac:dyDescent="0.25">
      <c r="A1705" t="s">
        <v>1689</v>
      </c>
      <c r="B1705">
        <v>2800209</v>
      </c>
      <c r="C1705">
        <v>280020</v>
      </c>
      <c r="D1705" t="s">
        <v>1691</v>
      </c>
      <c r="E1705" t="str">
        <f>VLOOKUP(B1705,[1]MunicipioRegioes!I$2:N$5586,6,FALSE)</f>
        <v>Se2802</v>
      </c>
      <c r="F1705">
        <v>18981</v>
      </c>
      <c r="G1705">
        <v>19406</v>
      </c>
      <c r="H1705">
        <v>19640</v>
      </c>
      <c r="I1705">
        <v>19873</v>
      </c>
      <c r="K1705">
        <v>19762</v>
      </c>
      <c r="L1705">
        <v>19890</v>
      </c>
      <c r="M1705" s="4">
        <v>20066</v>
      </c>
      <c r="N1705">
        <v>20187</v>
      </c>
      <c r="O1705">
        <v>20315</v>
      </c>
      <c r="P1705">
        <v>21023</v>
      </c>
      <c r="Q1705">
        <v>21170</v>
      </c>
      <c r="R1705">
        <v>21312</v>
      </c>
      <c r="S1705">
        <v>21452</v>
      </c>
    </row>
    <row r="1706" spans="1:19" x14ac:dyDescent="0.25">
      <c r="A1706" t="s">
        <v>1689</v>
      </c>
      <c r="B1706">
        <v>2800308</v>
      </c>
      <c r="C1706">
        <v>280030</v>
      </c>
      <c r="D1706" t="s">
        <v>5289</v>
      </c>
      <c r="E1706" t="str">
        <f>VLOOKUP(B1706,[1]MunicipioRegioes!I$2:N$5586,6,FALSE)</f>
        <v>Se2803</v>
      </c>
      <c r="F1706">
        <v>479767</v>
      </c>
      <c r="G1706">
        <v>491898</v>
      </c>
      <c r="H1706">
        <v>498619</v>
      </c>
      <c r="I1706">
        <v>505286</v>
      </c>
      <c r="K1706">
        <v>536785</v>
      </c>
      <c r="L1706">
        <v>544039</v>
      </c>
      <c r="M1706" s="4">
        <v>570937</v>
      </c>
      <c r="N1706">
        <v>579563</v>
      </c>
      <c r="O1706">
        <v>587701</v>
      </c>
      <c r="P1706">
        <v>614577</v>
      </c>
      <c r="Q1706">
        <v>623766</v>
      </c>
      <c r="R1706">
        <v>632744</v>
      </c>
      <c r="S1706">
        <v>641523</v>
      </c>
    </row>
    <row r="1707" spans="1:19" x14ac:dyDescent="0.25">
      <c r="A1707" t="s">
        <v>1689</v>
      </c>
      <c r="B1707">
        <v>2800407</v>
      </c>
      <c r="C1707">
        <v>280040</v>
      </c>
      <c r="D1707" t="s">
        <v>1692</v>
      </c>
      <c r="E1707" t="str">
        <f>VLOOKUP(B1707,[1]MunicipioRegioes!I$2:N$5586,6,FALSE)</f>
        <v>Se2803</v>
      </c>
      <c r="F1707">
        <v>11183</v>
      </c>
      <c r="G1707">
        <v>11124</v>
      </c>
      <c r="H1707">
        <v>11092</v>
      </c>
      <c r="I1707">
        <v>11061</v>
      </c>
      <c r="K1707">
        <v>11980</v>
      </c>
      <c r="L1707">
        <v>12042</v>
      </c>
      <c r="M1707" s="4">
        <v>9699</v>
      </c>
      <c r="N1707">
        <v>10771</v>
      </c>
      <c r="O1707">
        <v>9495</v>
      </c>
      <c r="P1707">
        <v>10796</v>
      </c>
      <c r="Q1707">
        <v>10684</v>
      </c>
      <c r="R1707">
        <v>10574</v>
      </c>
      <c r="S1707">
        <v>10467</v>
      </c>
    </row>
    <row r="1708" spans="1:19" x14ac:dyDescent="0.25">
      <c r="A1708" t="s">
        <v>1689</v>
      </c>
      <c r="B1708">
        <v>2800506</v>
      </c>
      <c r="C1708">
        <v>280050</v>
      </c>
      <c r="D1708" t="s">
        <v>1076</v>
      </c>
      <c r="E1708" t="str">
        <f>VLOOKUP(B1708,[1]MunicipioRegioes!I$2:N$5586,6,FALSE)</f>
        <v>Se2802</v>
      </c>
      <c r="F1708">
        <v>16143</v>
      </c>
      <c r="G1708">
        <v>17021</v>
      </c>
      <c r="H1708">
        <v>17507</v>
      </c>
      <c r="I1708">
        <v>17989</v>
      </c>
      <c r="K1708">
        <v>16568</v>
      </c>
      <c r="L1708">
        <v>16733</v>
      </c>
      <c r="M1708" s="4">
        <v>16882</v>
      </c>
      <c r="N1708">
        <v>17013</v>
      </c>
      <c r="O1708">
        <v>17164</v>
      </c>
      <c r="P1708">
        <v>17825</v>
      </c>
      <c r="Q1708">
        <v>17996</v>
      </c>
      <c r="R1708">
        <v>18164</v>
      </c>
      <c r="S1708">
        <v>18329</v>
      </c>
    </row>
    <row r="1709" spans="1:19" x14ac:dyDescent="0.25">
      <c r="A1709" t="s">
        <v>1689</v>
      </c>
      <c r="B1709">
        <v>2800670</v>
      </c>
      <c r="C1709">
        <v>280067</v>
      </c>
      <c r="D1709" t="s">
        <v>1694</v>
      </c>
      <c r="E1709" t="str">
        <f>VLOOKUP(B1709,[1]MunicipioRegioes!I$2:N$5586,6,FALSE)</f>
        <v>Se2803</v>
      </c>
      <c r="F1709">
        <v>24549</v>
      </c>
      <c r="G1709">
        <v>24790</v>
      </c>
      <c r="H1709">
        <v>24923</v>
      </c>
      <c r="I1709">
        <v>25055</v>
      </c>
      <c r="K1709">
        <v>25190</v>
      </c>
      <c r="L1709">
        <v>25270</v>
      </c>
      <c r="M1709" s="4">
        <v>25528</v>
      </c>
      <c r="N1709">
        <v>25631</v>
      </c>
      <c r="O1709">
        <v>25727</v>
      </c>
      <c r="P1709">
        <v>26529</v>
      </c>
      <c r="Q1709">
        <v>26640</v>
      </c>
      <c r="R1709">
        <v>26750</v>
      </c>
      <c r="S1709">
        <v>26856</v>
      </c>
    </row>
    <row r="1710" spans="1:19" x14ac:dyDescent="0.25">
      <c r="A1710" t="s">
        <v>1689</v>
      </c>
      <c r="B1710">
        <v>2800704</v>
      </c>
      <c r="C1710">
        <v>280070</v>
      </c>
      <c r="D1710" t="s">
        <v>1695</v>
      </c>
      <c r="E1710" t="str">
        <f>VLOOKUP(B1710,[1]MunicipioRegioes!I$2:N$5586,6,FALSE)</f>
        <v>Se2803</v>
      </c>
      <c r="F1710">
        <v>7226</v>
      </c>
      <c r="G1710">
        <v>7308</v>
      </c>
      <c r="H1710">
        <v>7353</v>
      </c>
      <c r="I1710">
        <v>7398</v>
      </c>
      <c r="K1710">
        <v>8001</v>
      </c>
      <c r="L1710">
        <v>8086</v>
      </c>
      <c r="M1710" s="4">
        <v>7745</v>
      </c>
      <c r="N1710">
        <v>7791</v>
      </c>
      <c r="O1710">
        <v>7839</v>
      </c>
      <c r="P1710">
        <v>8110</v>
      </c>
      <c r="Q1710">
        <v>8165</v>
      </c>
      <c r="R1710">
        <v>8218</v>
      </c>
      <c r="S1710">
        <v>8271</v>
      </c>
    </row>
    <row r="1711" spans="1:19" x14ac:dyDescent="0.25">
      <c r="A1711" t="s">
        <v>1689</v>
      </c>
      <c r="B1711">
        <v>2801009</v>
      </c>
      <c r="C1711">
        <v>280100</v>
      </c>
      <c r="D1711" t="s">
        <v>1696</v>
      </c>
      <c r="E1711" t="str">
        <f>VLOOKUP(B1711,[1]MunicipioRegioes!I$2:N$5586,6,FALSE)</f>
        <v>Se2802</v>
      </c>
      <c r="F1711">
        <v>15716</v>
      </c>
      <c r="G1711">
        <v>16075</v>
      </c>
      <c r="H1711">
        <v>16275</v>
      </c>
      <c r="I1711">
        <v>16472</v>
      </c>
      <c r="K1711">
        <v>16612</v>
      </c>
      <c r="L1711">
        <v>16745</v>
      </c>
      <c r="M1711" s="4">
        <v>16766</v>
      </c>
      <c r="N1711">
        <v>16870</v>
      </c>
      <c r="O1711">
        <v>16987</v>
      </c>
      <c r="P1711">
        <v>17594</v>
      </c>
      <c r="Q1711">
        <v>17727</v>
      </c>
      <c r="R1711">
        <v>17858</v>
      </c>
      <c r="S1711">
        <v>17986</v>
      </c>
    </row>
    <row r="1712" spans="1:19" x14ac:dyDescent="0.25">
      <c r="A1712" t="s">
        <v>1689</v>
      </c>
      <c r="B1712">
        <v>2801108</v>
      </c>
      <c r="C1712">
        <v>280110</v>
      </c>
      <c r="D1712" t="s">
        <v>1697</v>
      </c>
      <c r="E1712" t="str">
        <f>VLOOKUP(B1712,[1]MunicipioRegioes!I$2:N$5586,6,FALSE)</f>
        <v>Se2803</v>
      </c>
      <c r="F1712">
        <v>3996</v>
      </c>
      <c r="G1712">
        <v>4017</v>
      </c>
      <c r="H1712">
        <v>4029</v>
      </c>
      <c r="I1712">
        <v>4040</v>
      </c>
      <c r="K1712">
        <v>4023</v>
      </c>
      <c r="L1712">
        <v>4025</v>
      </c>
      <c r="M1712" s="4">
        <v>3947</v>
      </c>
      <c r="N1712">
        <v>3955</v>
      </c>
      <c r="O1712">
        <v>3955</v>
      </c>
      <c r="P1712">
        <v>4057</v>
      </c>
      <c r="Q1712">
        <v>4057</v>
      </c>
      <c r="R1712">
        <v>4057</v>
      </c>
      <c r="S1712">
        <v>4057</v>
      </c>
    </row>
    <row r="1713" spans="1:19" x14ac:dyDescent="0.25">
      <c r="A1713" t="s">
        <v>1689</v>
      </c>
      <c r="B1713">
        <v>2801207</v>
      </c>
      <c r="C1713">
        <v>280120</v>
      </c>
      <c r="D1713" t="s">
        <v>1698</v>
      </c>
      <c r="E1713" t="str">
        <f>VLOOKUP(B1713,[1]MunicipioRegioes!I$2:N$5586,6,FALSE)</f>
        <v>Se2801</v>
      </c>
      <c r="F1713">
        <v>19689</v>
      </c>
      <c r="G1713">
        <v>20977</v>
      </c>
      <c r="H1713">
        <v>21689</v>
      </c>
      <c r="I1713">
        <v>22396</v>
      </c>
      <c r="K1713">
        <v>22534</v>
      </c>
      <c r="L1713">
        <v>23005</v>
      </c>
      <c r="M1713" s="4">
        <v>24693</v>
      </c>
      <c r="N1713">
        <v>25218</v>
      </c>
      <c r="O1713">
        <v>25733</v>
      </c>
      <c r="P1713">
        <v>27136</v>
      </c>
      <c r="Q1713">
        <v>27714</v>
      </c>
      <c r="R1713">
        <v>28279</v>
      </c>
      <c r="S1713">
        <v>28832</v>
      </c>
    </row>
    <row r="1714" spans="1:19" x14ac:dyDescent="0.25">
      <c r="A1714" t="s">
        <v>1689</v>
      </c>
      <c r="B1714">
        <v>2801306</v>
      </c>
      <c r="C1714">
        <v>280130</v>
      </c>
      <c r="D1714" t="s">
        <v>1609</v>
      </c>
      <c r="E1714" t="str">
        <f>VLOOKUP(B1714,[1]MunicipioRegioes!I$2:N$5586,6,FALSE)</f>
        <v>Se2803</v>
      </c>
      <c r="F1714">
        <v>26953</v>
      </c>
      <c r="G1714">
        <v>27243</v>
      </c>
      <c r="H1714">
        <v>27403</v>
      </c>
      <c r="I1714">
        <v>27562</v>
      </c>
      <c r="K1714">
        <v>28756</v>
      </c>
      <c r="L1714">
        <v>28960</v>
      </c>
      <c r="M1714" s="4">
        <v>30769</v>
      </c>
      <c r="N1714">
        <v>31087</v>
      </c>
      <c r="O1714">
        <v>31402</v>
      </c>
      <c r="P1714">
        <v>32666</v>
      </c>
      <c r="Q1714">
        <v>33024</v>
      </c>
      <c r="R1714">
        <v>33374</v>
      </c>
      <c r="S1714">
        <v>33715</v>
      </c>
    </row>
    <row r="1715" spans="1:19" x14ac:dyDescent="0.25">
      <c r="A1715" t="s">
        <v>1689</v>
      </c>
      <c r="B1715">
        <v>2801405</v>
      </c>
      <c r="C1715">
        <v>280140</v>
      </c>
      <c r="D1715" t="s">
        <v>1699</v>
      </c>
      <c r="E1715" t="str">
        <f>VLOOKUP(B1715,[1]MunicipioRegioes!I$2:N$5586,6,FALSE)</f>
        <v>Se2801</v>
      </c>
      <c r="F1715">
        <v>18495</v>
      </c>
      <c r="G1715">
        <v>18977</v>
      </c>
      <c r="H1715">
        <v>19244</v>
      </c>
      <c r="I1715">
        <v>19508</v>
      </c>
      <c r="K1715">
        <v>19543</v>
      </c>
      <c r="L1715">
        <v>19708</v>
      </c>
      <c r="M1715" s="4">
        <v>19990</v>
      </c>
      <c r="N1715">
        <v>20179</v>
      </c>
      <c r="O1715">
        <v>20345</v>
      </c>
      <c r="P1715">
        <v>21109</v>
      </c>
      <c r="Q1715">
        <v>21299</v>
      </c>
      <c r="R1715">
        <v>21484</v>
      </c>
      <c r="S1715">
        <v>21665</v>
      </c>
    </row>
    <row r="1716" spans="1:19" x14ac:dyDescent="0.25">
      <c r="A1716" t="s">
        <v>1689</v>
      </c>
      <c r="B1716">
        <v>2801504</v>
      </c>
      <c r="C1716">
        <v>280150</v>
      </c>
      <c r="D1716" t="s">
        <v>1700</v>
      </c>
      <c r="E1716" t="str">
        <f>VLOOKUP(B1716,[1]MunicipioRegioes!I$2:N$5586,6,FALSE)</f>
        <v>Se2803</v>
      </c>
      <c r="F1716">
        <v>10144</v>
      </c>
      <c r="G1716">
        <v>10671</v>
      </c>
      <c r="H1716">
        <v>10962</v>
      </c>
      <c r="I1716">
        <v>11252</v>
      </c>
      <c r="K1716">
        <v>12317</v>
      </c>
      <c r="L1716">
        <v>12610</v>
      </c>
      <c r="M1716" s="4">
        <v>13500</v>
      </c>
      <c r="N1716">
        <v>13822</v>
      </c>
      <c r="O1716">
        <v>14130</v>
      </c>
      <c r="P1716">
        <v>14937</v>
      </c>
      <c r="Q1716">
        <v>15283</v>
      </c>
      <c r="R1716">
        <v>15622</v>
      </c>
      <c r="S1716">
        <v>15952</v>
      </c>
    </row>
    <row r="1717" spans="1:19" x14ac:dyDescent="0.25">
      <c r="A1717" t="s">
        <v>1689</v>
      </c>
      <c r="B1717">
        <v>2801603</v>
      </c>
      <c r="C1717">
        <v>280160</v>
      </c>
      <c r="D1717" t="s">
        <v>1701</v>
      </c>
      <c r="E1717" t="str">
        <f>VLOOKUP(B1717,[1]MunicipioRegioes!I$2:N$5586,6,FALSE)</f>
        <v>Se2803</v>
      </c>
      <c r="F1717">
        <v>5457</v>
      </c>
      <c r="G1717">
        <v>5509</v>
      </c>
      <c r="H1717">
        <v>5538</v>
      </c>
      <c r="I1717">
        <v>5567</v>
      </c>
      <c r="K1717">
        <v>5513</v>
      </c>
      <c r="L1717">
        <v>5522</v>
      </c>
      <c r="M1717" s="4">
        <v>5633</v>
      </c>
      <c r="N1717">
        <v>5653</v>
      </c>
      <c r="O1717">
        <v>5672</v>
      </c>
      <c r="P1717">
        <v>5846</v>
      </c>
      <c r="Q1717">
        <v>5868</v>
      </c>
      <c r="R1717">
        <v>5890</v>
      </c>
      <c r="S1717">
        <v>5912</v>
      </c>
    </row>
    <row r="1718" spans="1:19" x14ac:dyDescent="0.25">
      <c r="A1718" t="s">
        <v>1689</v>
      </c>
      <c r="B1718">
        <v>2801702</v>
      </c>
      <c r="C1718">
        <v>280170</v>
      </c>
      <c r="D1718" t="s">
        <v>1702</v>
      </c>
      <c r="E1718" t="str">
        <f>VLOOKUP(B1718,[1]MunicipioRegioes!I$2:N$5586,6,FALSE)</f>
        <v>Se2803</v>
      </c>
      <c r="F1718">
        <v>15296</v>
      </c>
      <c r="G1718">
        <v>15980</v>
      </c>
      <c r="H1718">
        <v>16358</v>
      </c>
      <c r="I1718">
        <v>16734</v>
      </c>
      <c r="K1718">
        <v>16365</v>
      </c>
      <c r="L1718">
        <v>16131</v>
      </c>
      <c r="M1718" s="4">
        <v>16519</v>
      </c>
      <c r="N1718">
        <v>16692</v>
      </c>
      <c r="O1718">
        <v>16859</v>
      </c>
      <c r="P1718">
        <v>17536</v>
      </c>
      <c r="Q1718">
        <v>17726</v>
      </c>
      <c r="R1718">
        <v>17911</v>
      </c>
      <c r="S1718">
        <v>18092</v>
      </c>
    </row>
    <row r="1719" spans="1:19" x14ac:dyDescent="0.25">
      <c r="A1719" t="s">
        <v>1689</v>
      </c>
      <c r="B1719">
        <v>2801900</v>
      </c>
      <c r="C1719">
        <v>280190</v>
      </c>
      <c r="D1719" t="s">
        <v>1703</v>
      </c>
      <c r="E1719" t="str">
        <f>VLOOKUP(B1719,[1]MunicipioRegioes!I$2:N$5586,6,FALSE)</f>
        <v>Se2802</v>
      </c>
      <c r="F1719">
        <v>3745</v>
      </c>
      <c r="G1719">
        <v>3811</v>
      </c>
      <c r="H1719">
        <v>3847</v>
      </c>
      <c r="I1719">
        <v>3883</v>
      </c>
      <c r="K1719">
        <v>3852</v>
      </c>
      <c r="L1719">
        <v>3870</v>
      </c>
      <c r="M1719" s="4">
        <v>3813</v>
      </c>
      <c r="N1719">
        <v>3826</v>
      </c>
      <c r="O1719">
        <v>3839</v>
      </c>
      <c r="P1719">
        <v>3955</v>
      </c>
      <c r="Q1719">
        <v>3970</v>
      </c>
      <c r="R1719">
        <v>3985</v>
      </c>
      <c r="S1719">
        <v>3999</v>
      </c>
    </row>
    <row r="1720" spans="1:19" x14ac:dyDescent="0.25">
      <c r="A1720" t="s">
        <v>1689</v>
      </c>
      <c r="B1720">
        <v>2802007</v>
      </c>
      <c r="C1720">
        <v>280200</v>
      </c>
      <c r="D1720" t="s">
        <v>1704</v>
      </c>
      <c r="E1720" t="str">
        <f>VLOOKUP(B1720,[1]MunicipioRegioes!I$2:N$5586,6,FALSE)</f>
        <v>Se2803</v>
      </c>
      <c r="F1720">
        <v>3457</v>
      </c>
      <c r="G1720">
        <v>3585</v>
      </c>
      <c r="H1720">
        <v>3655</v>
      </c>
      <c r="I1720">
        <v>3725</v>
      </c>
      <c r="K1720">
        <v>4341</v>
      </c>
      <c r="L1720">
        <v>4448</v>
      </c>
      <c r="M1720" s="4">
        <v>4326</v>
      </c>
      <c r="N1720">
        <v>4407</v>
      </c>
      <c r="O1720">
        <v>4487</v>
      </c>
      <c r="P1720">
        <v>4715</v>
      </c>
      <c r="Q1720">
        <v>4804</v>
      </c>
      <c r="R1720">
        <v>4890</v>
      </c>
      <c r="S1720">
        <v>4975</v>
      </c>
    </row>
    <row r="1721" spans="1:19" x14ac:dyDescent="0.25">
      <c r="A1721" t="s">
        <v>1689</v>
      </c>
      <c r="B1721">
        <v>2802106</v>
      </c>
      <c r="C1721">
        <v>280210</v>
      </c>
      <c r="D1721" t="s">
        <v>1705</v>
      </c>
      <c r="E1721" t="str">
        <f>VLOOKUP(B1721,[1]MunicipioRegioes!I$2:N$5586,6,FALSE)</f>
        <v>Se2803</v>
      </c>
      <c r="F1721">
        <v>60583</v>
      </c>
      <c r="G1721">
        <v>61636</v>
      </c>
      <c r="H1721">
        <v>62218</v>
      </c>
      <c r="I1721">
        <v>62796</v>
      </c>
      <c r="K1721">
        <v>63206</v>
      </c>
      <c r="L1721">
        <v>63582</v>
      </c>
      <c r="M1721" s="4">
        <v>64464</v>
      </c>
      <c r="N1721">
        <v>64824</v>
      </c>
      <c r="O1721">
        <v>65226</v>
      </c>
      <c r="P1721">
        <v>67491</v>
      </c>
      <c r="Q1721">
        <v>67953</v>
      </c>
      <c r="R1721">
        <v>68405</v>
      </c>
      <c r="S1721">
        <v>68846</v>
      </c>
    </row>
    <row r="1722" spans="1:19" x14ac:dyDescent="0.25">
      <c r="A1722" t="s">
        <v>1689</v>
      </c>
      <c r="B1722">
        <v>2802205</v>
      </c>
      <c r="C1722">
        <v>280220</v>
      </c>
      <c r="D1722" t="s">
        <v>1481</v>
      </c>
      <c r="E1722" t="str">
        <f>VLOOKUP(B1722,[1]MunicipioRegioes!I$2:N$5586,6,FALSE)</f>
        <v>Se2801</v>
      </c>
      <c r="F1722">
        <v>5269</v>
      </c>
      <c r="G1722">
        <v>5402</v>
      </c>
      <c r="H1722">
        <v>5476</v>
      </c>
      <c r="I1722">
        <v>5549</v>
      </c>
      <c r="K1722">
        <v>5805</v>
      </c>
      <c r="L1722">
        <v>5875</v>
      </c>
      <c r="M1722" s="4">
        <v>5325</v>
      </c>
      <c r="N1722">
        <v>5344</v>
      </c>
      <c r="O1722">
        <v>5363</v>
      </c>
      <c r="P1722">
        <v>5529</v>
      </c>
      <c r="Q1722">
        <v>5551</v>
      </c>
      <c r="R1722">
        <v>5573</v>
      </c>
      <c r="S1722">
        <v>5595</v>
      </c>
    </row>
    <row r="1723" spans="1:19" x14ac:dyDescent="0.25">
      <c r="A1723" t="s">
        <v>1689</v>
      </c>
      <c r="B1723">
        <v>2802304</v>
      </c>
      <c r="C1723">
        <v>280230</v>
      </c>
      <c r="D1723" t="s">
        <v>1706</v>
      </c>
      <c r="E1723" t="str">
        <f>VLOOKUP(B1723,[1]MunicipioRegioes!I$2:N$5586,6,FALSE)</f>
        <v>Se2801</v>
      </c>
      <c r="F1723">
        <v>12495</v>
      </c>
      <c r="G1723">
        <v>12843</v>
      </c>
      <c r="H1723">
        <v>13035</v>
      </c>
      <c r="I1723">
        <v>13226</v>
      </c>
      <c r="K1723">
        <v>12969</v>
      </c>
      <c r="L1723">
        <v>13060</v>
      </c>
      <c r="M1723" s="4">
        <v>13854</v>
      </c>
      <c r="N1723">
        <v>14020</v>
      </c>
      <c r="O1723">
        <v>14162</v>
      </c>
      <c r="P1723">
        <v>14730</v>
      </c>
      <c r="Q1723">
        <v>14890</v>
      </c>
      <c r="R1723">
        <v>15047</v>
      </c>
      <c r="S1723">
        <v>15200</v>
      </c>
    </row>
    <row r="1724" spans="1:19" x14ac:dyDescent="0.25">
      <c r="A1724" t="s">
        <v>1689</v>
      </c>
      <c r="B1724">
        <v>2802403</v>
      </c>
      <c r="C1724">
        <v>280240</v>
      </c>
      <c r="D1724" t="s">
        <v>1707</v>
      </c>
      <c r="E1724" t="str">
        <f>VLOOKUP(B1724,[1]MunicipioRegioes!I$2:N$5586,6,FALSE)</f>
        <v>Se2801</v>
      </c>
      <c r="F1724">
        <v>11640</v>
      </c>
      <c r="G1724">
        <v>11824</v>
      </c>
      <c r="H1724">
        <v>11926</v>
      </c>
      <c r="I1724">
        <v>12027</v>
      </c>
      <c r="K1724">
        <v>11949</v>
      </c>
      <c r="L1724">
        <v>11999</v>
      </c>
      <c r="M1724" s="4">
        <v>11458</v>
      </c>
      <c r="N1724">
        <v>11408</v>
      </c>
      <c r="O1724">
        <v>11412</v>
      </c>
      <c r="P1724">
        <v>11712</v>
      </c>
      <c r="Q1724">
        <v>11718</v>
      </c>
      <c r="R1724">
        <v>11724</v>
      </c>
      <c r="S1724">
        <v>11730</v>
      </c>
    </row>
    <row r="1725" spans="1:19" x14ac:dyDescent="0.25">
      <c r="A1725" t="s">
        <v>1689</v>
      </c>
      <c r="B1725">
        <v>2802502</v>
      </c>
      <c r="C1725">
        <v>280250</v>
      </c>
      <c r="D1725" t="s">
        <v>1708</v>
      </c>
      <c r="E1725" t="str">
        <f>VLOOKUP(B1725,[1]MunicipioRegioes!I$2:N$5586,6,FALSE)</f>
        <v>Se2803</v>
      </c>
      <c r="F1725">
        <v>2478</v>
      </c>
      <c r="G1725">
        <v>2529</v>
      </c>
      <c r="H1725">
        <v>2558</v>
      </c>
      <c r="I1725">
        <v>2586</v>
      </c>
      <c r="K1725">
        <v>2862</v>
      </c>
      <c r="L1725">
        <v>2907</v>
      </c>
      <c r="M1725" s="4">
        <v>2914</v>
      </c>
      <c r="N1725">
        <v>2970</v>
      </c>
      <c r="O1725">
        <v>3009</v>
      </c>
      <c r="P1725">
        <v>3143</v>
      </c>
      <c r="Q1725">
        <v>3188</v>
      </c>
      <c r="R1725">
        <v>3231</v>
      </c>
      <c r="S1725">
        <v>3274</v>
      </c>
    </row>
    <row r="1726" spans="1:19" x14ac:dyDescent="0.25">
      <c r="A1726" t="s">
        <v>1689</v>
      </c>
      <c r="B1726">
        <v>2802601</v>
      </c>
      <c r="C1726">
        <v>280260</v>
      </c>
      <c r="D1726" t="s">
        <v>1709</v>
      </c>
      <c r="E1726" t="str">
        <f>VLOOKUP(B1726,[1]MunicipioRegioes!I$2:N$5586,6,FALSE)</f>
        <v>Se2801</v>
      </c>
      <c r="F1726">
        <v>5625</v>
      </c>
      <c r="G1726">
        <v>5695</v>
      </c>
      <c r="H1726">
        <v>5734</v>
      </c>
      <c r="I1726">
        <v>5773</v>
      </c>
      <c r="K1726">
        <v>5716</v>
      </c>
      <c r="L1726">
        <v>5732</v>
      </c>
      <c r="M1726" s="4">
        <v>5648</v>
      </c>
      <c r="N1726">
        <v>5655</v>
      </c>
      <c r="O1726">
        <v>5665</v>
      </c>
      <c r="P1726">
        <v>5824</v>
      </c>
      <c r="Q1726">
        <v>5836</v>
      </c>
      <c r="R1726">
        <v>5848</v>
      </c>
      <c r="S1726">
        <v>5859</v>
      </c>
    </row>
    <row r="1727" spans="1:19" x14ac:dyDescent="0.25">
      <c r="A1727" t="s">
        <v>1689</v>
      </c>
      <c r="B1727">
        <v>2802700</v>
      </c>
      <c r="C1727">
        <v>280270</v>
      </c>
      <c r="D1727" t="s">
        <v>1710</v>
      </c>
      <c r="E1727" t="str">
        <f>VLOOKUP(B1727,[1]MunicipioRegioes!I$2:N$5586,6,FALSE)</f>
        <v>Se2803</v>
      </c>
      <c r="F1727">
        <v>8637</v>
      </c>
      <c r="G1727">
        <v>8874</v>
      </c>
      <c r="H1727">
        <v>9005</v>
      </c>
      <c r="I1727">
        <v>9135</v>
      </c>
      <c r="K1727">
        <v>8855</v>
      </c>
      <c r="L1727">
        <v>8906</v>
      </c>
      <c r="M1727" s="4">
        <v>8348</v>
      </c>
      <c r="N1727">
        <v>8353</v>
      </c>
      <c r="O1727">
        <v>8359</v>
      </c>
      <c r="P1727">
        <v>8582</v>
      </c>
      <c r="Q1727">
        <v>8589</v>
      </c>
      <c r="R1727">
        <v>8597</v>
      </c>
      <c r="S1727">
        <v>8604</v>
      </c>
    </row>
    <row r="1728" spans="1:19" x14ac:dyDescent="0.25">
      <c r="A1728" t="s">
        <v>1689</v>
      </c>
      <c r="B1728">
        <v>2802809</v>
      </c>
      <c r="C1728">
        <v>280280</v>
      </c>
      <c r="D1728" t="s">
        <v>1711</v>
      </c>
      <c r="E1728" t="str">
        <f>VLOOKUP(B1728,[1]MunicipioRegioes!I$2:N$5586,6,FALSE)</f>
        <v>Se2803</v>
      </c>
      <c r="F1728">
        <v>13628</v>
      </c>
      <c r="G1728">
        <v>13945</v>
      </c>
      <c r="H1728">
        <v>14120</v>
      </c>
      <c r="I1728">
        <v>14294</v>
      </c>
      <c r="K1728">
        <v>17677</v>
      </c>
      <c r="L1728">
        <v>18126</v>
      </c>
      <c r="M1728" s="4">
        <v>15861</v>
      </c>
      <c r="N1728">
        <v>16037</v>
      </c>
      <c r="O1728">
        <v>16236</v>
      </c>
      <c r="P1728">
        <v>16940</v>
      </c>
      <c r="Q1728">
        <v>17165</v>
      </c>
      <c r="R1728">
        <v>17385</v>
      </c>
      <c r="S1728">
        <v>17600</v>
      </c>
    </row>
    <row r="1729" spans="1:19" x14ac:dyDescent="0.25">
      <c r="A1729" t="s">
        <v>1689</v>
      </c>
      <c r="B1729">
        <v>2802908</v>
      </c>
      <c r="C1729">
        <v>280290</v>
      </c>
      <c r="D1729" t="s">
        <v>1308</v>
      </c>
      <c r="E1729" t="str">
        <f>VLOOKUP(B1729,[1]MunicipioRegioes!I$2:N$5586,6,FALSE)</f>
        <v>Se2802</v>
      </c>
      <c r="F1729">
        <v>80502</v>
      </c>
      <c r="G1729">
        <v>82957</v>
      </c>
      <c r="H1729">
        <v>84315</v>
      </c>
      <c r="I1729">
        <v>85664</v>
      </c>
      <c r="K1729">
        <v>85725</v>
      </c>
      <c r="L1729">
        <v>86564</v>
      </c>
      <c r="M1729" s="4">
        <v>86981</v>
      </c>
      <c r="N1729">
        <v>87746</v>
      </c>
      <c r="O1729">
        <v>88501</v>
      </c>
      <c r="P1729">
        <v>91873</v>
      </c>
      <c r="Q1729">
        <v>92732</v>
      </c>
      <c r="R1729">
        <v>93572</v>
      </c>
      <c r="S1729">
        <v>94393</v>
      </c>
    </row>
    <row r="1730" spans="1:19" x14ac:dyDescent="0.25">
      <c r="A1730" t="s">
        <v>1689</v>
      </c>
      <c r="B1730">
        <v>2803005</v>
      </c>
      <c r="C1730">
        <v>280300</v>
      </c>
      <c r="D1730" t="s">
        <v>1712</v>
      </c>
      <c r="E1730" t="str">
        <f>VLOOKUP(B1730,[1]MunicipioRegioes!I$2:N$5586,6,FALSE)</f>
        <v>Se2803</v>
      </c>
      <c r="F1730">
        <v>36862</v>
      </c>
      <c r="G1730">
        <v>37798</v>
      </c>
      <c r="H1730">
        <v>38317</v>
      </c>
      <c r="I1730">
        <v>38831</v>
      </c>
      <c r="K1730">
        <v>38565</v>
      </c>
      <c r="L1730">
        <v>38850</v>
      </c>
      <c r="M1730" s="4">
        <v>38886</v>
      </c>
      <c r="N1730">
        <v>39175</v>
      </c>
      <c r="O1730">
        <v>39432</v>
      </c>
      <c r="P1730">
        <v>40821</v>
      </c>
      <c r="Q1730">
        <v>41116</v>
      </c>
      <c r="R1730">
        <v>41404</v>
      </c>
      <c r="S1730">
        <v>41686</v>
      </c>
    </row>
    <row r="1731" spans="1:19" x14ac:dyDescent="0.25">
      <c r="A1731" t="s">
        <v>1689</v>
      </c>
      <c r="B1731">
        <v>2803104</v>
      </c>
      <c r="C1731">
        <v>280310</v>
      </c>
      <c r="D1731" t="s">
        <v>1713</v>
      </c>
      <c r="E1731" t="str">
        <f>VLOOKUP(B1731,[1]MunicipioRegioes!I$2:N$5586,6,FALSE)</f>
        <v>Se2801</v>
      </c>
      <c r="F1731">
        <v>5279</v>
      </c>
      <c r="G1731">
        <v>5348</v>
      </c>
      <c r="H1731">
        <v>5387</v>
      </c>
      <c r="I1731">
        <v>5425</v>
      </c>
      <c r="K1731">
        <v>4863</v>
      </c>
      <c r="L1731">
        <v>4827</v>
      </c>
      <c r="M1731" s="4">
        <v>4972</v>
      </c>
      <c r="N1731">
        <v>4956</v>
      </c>
      <c r="O1731">
        <v>4942</v>
      </c>
      <c r="P1731">
        <v>5048</v>
      </c>
      <c r="Q1731">
        <v>5032</v>
      </c>
      <c r="R1731">
        <v>5017</v>
      </c>
      <c r="S1731">
        <v>5002</v>
      </c>
    </row>
    <row r="1732" spans="1:19" x14ac:dyDescent="0.25">
      <c r="A1732" t="s">
        <v>1689</v>
      </c>
      <c r="B1732">
        <v>2803203</v>
      </c>
      <c r="C1732">
        <v>280320</v>
      </c>
      <c r="D1732" t="s">
        <v>1714</v>
      </c>
      <c r="E1732" t="str">
        <f>VLOOKUP(B1732,[1]MunicipioRegioes!I$2:N$5586,6,FALSE)</f>
        <v>Se2803</v>
      </c>
      <c r="F1732">
        <v>27071</v>
      </c>
      <c r="G1732">
        <v>28128</v>
      </c>
      <c r="H1732">
        <v>28714</v>
      </c>
      <c r="I1732">
        <v>29294</v>
      </c>
      <c r="K1732">
        <v>29010</v>
      </c>
      <c r="L1732">
        <v>29347</v>
      </c>
      <c r="M1732" s="4">
        <v>30428</v>
      </c>
      <c r="N1732">
        <v>30798</v>
      </c>
      <c r="O1732">
        <v>31165</v>
      </c>
      <c r="P1732">
        <v>32496</v>
      </c>
      <c r="Q1732">
        <v>32911</v>
      </c>
      <c r="R1732">
        <v>33317</v>
      </c>
      <c r="S1732">
        <v>33713</v>
      </c>
    </row>
    <row r="1733" spans="1:19" x14ac:dyDescent="0.25">
      <c r="A1733" t="s">
        <v>1689</v>
      </c>
      <c r="B1733">
        <v>2803302</v>
      </c>
      <c r="C1733">
        <v>280330</v>
      </c>
      <c r="D1733" t="s">
        <v>1715</v>
      </c>
      <c r="E1733" t="str">
        <f>VLOOKUP(B1733,[1]MunicipioRegioes!I$2:N$5586,6,FALSE)</f>
        <v>Se2803</v>
      </c>
      <c r="F1733">
        <v>15034</v>
      </c>
      <c r="G1733">
        <v>15352</v>
      </c>
      <c r="H1733">
        <v>15528</v>
      </c>
      <c r="I1733">
        <v>15703</v>
      </c>
      <c r="K1733">
        <v>15920</v>
      </c>
      <c r="L1733">
        <v>16046</v>
      </c>
      <c r="M1733" s="4">
        <v>16874</v>
      </c>
      <c r="N1733">
        <v>17041</v>
      </c>
      <c r="O1733">
        <v>17213</v>
      </c>
      <c r="P1733">
        <v>17903</v>
      </c>
      <c r="Q1733">
        <v>18098</v>
      </c>
      <c r="R1733">
        <v>18288</v>
      </c>
      <c r="S1733">
        <v>18474</v>
      </c>
    </row>
    <row r="1734" spans="1:19" x14ac:dyDescent="0.25">
      <c r="A1734" t="s">
        <v>1689</v>
      </c>
      <c r="B1734">
        <v>2803401</v>
      </c>
      <c r="C1734">
        <v>280340</v>
      </c>
      <c r="D1734" t="s">
        <v>1716</v>
      </c>
      <c r="E1734" t="str">
        <f>VLOOKUP(B1734,[1]MunicipioRegioes!I$2:N$5586,6,FALSE)</f>
        <v>Se2803</v>
      </c>
      <c r="F1734">
        <v>13781</v>
      </c>
      <c r="G1734">
        <v>14288</v>
      </c>
      <c r="H1734">
        <v>14568</v>
      </c>
      <c r="I1734">
        <v>14846</v>
      </c>
      <c r="K1734">
        <v>13944</v>
      </c>
      <c r="L1734">
        <v>14027</v>
      </c>
      <c r="M1734" s="4">
        <v>12947</v>
      </c>
      <c r="N1734">
        <v>12932</v>
      </c>
      <c r="O1734">
        <v>12926</v>
      </c>
      <c r="P1734">
        <v>13253</v>
      </c>
      <c r="Q1734">
        <v>13249</v>
      </c>
      <c r="R1734">
        <v>13245</v>
      </c>
      <c r="S1734">
        <v>13242</v>
      </c>
    </row>
    <row r="1735" spans="1:19" x14ac:dyDescent="0.25">
      <c r="A1735" t="s">
        <v>1689</v>
      </c>
      <c r="B1735">
        <v>2803500</v>
      </c>
      <c r="C1735">
        <v>280350</v>
      </c>
      <c r="D1735" t="s">
        <v>1717</v>
      </c>
      <c r="E1735" t="str">
        <f>VLOOKUP(B1735,[1]MunicipioRegioes!I$2:N$5586,6,FALSE)</f>
        <v>Se2802</v>
      </c>
      <c r="F1735">
        <v>86781</v>
      </c>
      <c r="G1735">
        <v>89075</v>
      </c>
      <c r="H1735">
        <v>90345</v>
      </c>
      <c r="I1735">
        <v>91605</v>
      </c>
      <c r="K1735">
        <v>91696</v>
      </c>
      <c r="L1735">
        <v>92474</v>
      </c>
      <c r="M1735" s="4">
        <v>94852</v>
      </c>
      <c r="N1735">
        <v>95746</v>
      </c>
      <c r="O1735">
        <v>96602</v>
      </c>
      <c r="P1735">
        <v>100330</v>
      </c>
      <c r="Q1735">
        <v>101305</v>
      </c>
      <c r="R1735">
        <v>102257</v>
      </c>
      <c r="S1735">
        <v>103188</v>
      </c>
    </row>
    <row r="1736" spans="1:19" x14ac:dyDescent="0.25">
      <c r="A1736" t="s">
        <v>1689</v>
      </c>
      <c r="B1736">
        <v>2803708</v>
      </c>
      <c r="C1736">
        <v>280370</v>
      </c>
      <c r="D1736" t="s">
        <v>1719</v>
      </c>
      <c r="E1736" t="str">
        <f>VLOOKUP(B1736,[1]MunicipioRegioes!I$2:N$5586,6,FALSE)</f>
        <v>Se2802</v>
      </c>
      <c r="F1736">
        <v>6059</v>
      </c>
      <c r="G1736">
        <v>6230</v>
      </c>
      <c r="H1736">
        <v>6325</v>
      </c>
      <c r="I1736">
        <v>6418</v>
      </c>
      <c r="K1736">
        <v>6489</v>
      </c>
      <c r="L1736">
        <v>6554</v>
      </c>
      <c r="M1736" s="4">
        <v>6411</v>
      </c>
      <c r="N1736">
        <v>6447</v>
      </c>
      <c r="O1736">
        <v>6492</v>
      </c>
      <c r="P1736">
        <v>6723</v>
      </c>
      <c r="Q1736">
        <v>6774</v>
      </c>
      <c r="R1736">
        <v>6824</v>
      </c>
      <c r="S1736">
        <v>6873</v>
      </c>
    </row>
    <row r="1737" spans="1:19" x14ac:dyDescent="0.25">
      <c r="A1737" t="s">
        <v>1689</v>
      </c>
      <c r="B1737">
        <v>2803807</v>
      </c>
      <c r="C1737">
        <v>280380</v>
      </c>
      <c r="D1737" t="s">
        <v>1720</v>
      </c>
      <c r="E1737" t="str">
        <f>VLOOKUP(B1737,[1]MunicipioRegioes!I$2:N$5586,6,FALSE)</f>
        <v>Se2802</v>
      </c>
      <c r="F1737">
        <v>3411</v>
      </c>
      <c r="G1737">
        <v>3546</v>
      </c>
      <c r="H1737">
        <v>3620</v>
      </c>
      <c r="I1737">
        <v>3694</v>
      </c>
      <c r="K1737">
        <v>3775</v>
      </c>
      <c r="L1737">
        <v>3830</v>
      </c>
      <c r="M1737" s="4">
        <v>3461</v>
      </c>
      <c r="N1737">
        <v>3475</v>
      </c>
      <c r="O1737">
        <v>3494</v>
      </c>
      <c r="P1737">
        <v>3610</v>
      </c>
      <c r="Q1737">
        <v>3632</v>
      </c>
      <c r="R1737">
        <v>3653</v>
      </c>
      <c r="S1737">
        <v>3673</v>
      </c>
    </row>
    <row r="1738" spans="1:19" x14ac:dyDescent="0.25">
      <c r="A1738" t="s">
        <v>1689</v>
      </c>
      <c r="B1738">
        <v>2803906</v>
      </c>
      <c r="C1738">
        <v>280390</v>
      </c>
      <c r="D1738" t="s">
        <v>1721</v>
      </c>
      <c r="E1738" t="str">
        <f>VLOOKUP(B1738,[1]MunicipioRegioes!I$2:N$5586,6,FALSE)</f>
        <v>Se2802</v>
      </c>
      <c r="F1738">
        <v>11943</v>
      </c>
      <c r="G1738">
        <v>12250</v>
      </c>
      <c r="H1738">
        <v>12420</v>
      </c>
      <c r="I1738">
        <v>12589</v>
      </c>
      <c r="K1738">
        <v>12074</v>
      </c>
      <c r="L1738">
        <v>12124</v>
      </c>
      <c r="M1738" s="4">
        <v>12056</v>
      </c>
      <c r="N1738">
        <v>12085</v>
      </c>
      <c r="O1738">
        <v>12127</v>
      </c>
      <c r="P1738">
        <v>12501</v>
      </c>
      <c r="Q1738">
        <v>12550</v>
      </c>
      <c r="R1738">
        <v>12598</v>
      </c>
      <c r="S1738">
        <v>12645</v>
      </c>
    </row>
    <row r="1739" spans="1:19" x14ac:dyDescent="0.25">
      <c r="A1739" t="s">
        <v>1689</v>
      </c>
      <c r="B1739">
        <v>2804102</v>
      </c>
      <c r="C1739">
        <v>280410</v>
      </c>
      <c r="D1739" t="s">
        <v>1723</v>
      </c>
      <c r="E1739" t="str">
        <f>VLOOKUP(B1739,[1]MunicipioRegioes!I$2:N$5586,6,FALSE)</f>
        <v>Se2802</v>
      </c>
      <c r="F1739">
        <v>11228</v>
      </c>
      <c r="G1739">
        <v>11541</v>
      </c>
      <c r="H1739">
        <v>11714</v>
      </c>
      <c r="I1739">
        <v>11886</v>
      </c>
      <c r="K1739">
        <v>11230</v>
      </c>
      <c r="L1739">
        <v>11269</v>
      </c>
      <c r="M1739" s="4">
        <v>11034</v>
      </c>
      <c r="N1739">
        <v>11020</v>
      </c>
      <c r="O1739">
        <v>11038</v>
      </c>
      <c r="P1739">
        <v>11350</v>
      </c>
      <c r="Q1739">
        <v>11372</v>
      </c>
      <c r="R1739">
        <v>11395</v>
      </c>
      <c r="S1739">
        <v>11416</v>
      </c>
    </row>
    <row r="1740" spans="1:19" x14ac:dyDescent="0.25">
      <c r="A1740" t="s">
        <v>1689</v>
      </c>
      <c r="B1740">
        <v>2804201</v>
      </c>
      <c r="C1740">
        <v>280420</v>
      </c>
      <c r="D1740" t="s">
        <v>1724</v>
      </c>
      <c r="E1740" t="str">
        <f>VLOOKUP(B1740,[1]MunicipioRegioes!I$2:N$5586,6,FALSE)</f>
        <v>Se2801</v>
      </c>
      <c r="F1740">
        <v>12203</v>
      </c>
      <c r="G1740">
        <v>12612</v>
      </c>
      <c r="H1740">
        <v>12839</v>
      </c>
      <c r="I1740">
        <v>13064</v>
      </c>
      <c r="K1740">
        <v>13620</v>
      </c>
      <c r="L1740">
        <v>13817</v>
      </c>
      <c r="M1740" s="4">
        <v>13621</v>
      </c>
      <c r="N1740">
        <v>13784</v>
      </c>
      <c r="O1740">
        <v>13936</v>
      </c>
      <c r="P1740">
        <v>14513</v>
      </c>
      <c r="Q1740">
        <v>14685</v>
      </c>
      <c r="R1740">
        <v>14853</v>
      </c>
      <c r="S1740">
        <v>15017</v>
      </c>
    </row>
    <row r="1741" spans="1:19" x14ac:dyDescent="0.25">
      <c r="A1741" t="s">
        <v>1689</v>
      </c>
      <c r="B1741">
        <v>2804300</v>
      </c>
      <c r="C1741">
        <v>280430</v>
      </c>
      <c r="D1741" t="s">
        <v>1725</v>
      </c>
      <c r="E1741" t="str">
        <f>VLOOKUP(B1741,[1]MunicipioRegioes!I$2:N$5586,6,FALSE)</f>
        <v>Se2802</v>
      </c>
      <c r="F1741">
        <v>7230</v>
      </c>
      <c r="G1741">
        <v>7316</v>
      </c>
      <c r="H1741">
        <v>7364</v>
      </c>
      <c r="I1741">
        <v>7411</v>
      </c>
      <c r="K1741">
        <v>7438</v>
      </c>
      <c r="L1741">
        <v>7466</v>
      </c>
      <c r="M1741" s="4">
        <v>7342</v>
      </c>
      <c r="N1741">
        <v>7363</v>
      </c>
      <c r="O1741">
        <v>7381</v>
      </c>
      <c r="P1741">
        <v>7598</v>
      </c>
      <c r="Q1741">
        <v>7620</v>
      </c>
      <c r="R1741">
        <v>7642</v>
      </c>
      <c r="S1741">
        <v>7662</v>
      </c>
    </row>
    <row r="1742" spans="1:19" x14ac:dyDescent="0.25">
      <c r="A1742" t="s">
        <v>1689</v>
      </c>
      <c r="B1742">
        <v>2804409</v>
      </c>
      <c r="C1742">
        <v>280440</v>
      </c>
      <c r="D1742" t="s">
        <v>1726</v>
      </c>
      <c r="E1742" t="str">
        <f>VLOOKUP(B1742,[1]MunicipioRegioes!I$2:N$5586,6,FALSE)</f>
        <v>Se2803</v>
      </c>
      <c r="F1742">
        <v>19522</v>
      </c>
      <c r="G1742">
        <v>20141</v>
      </c>
      <c r="H1742">
        <v>20483</v>
      </c>
      <c r="I1742">
        <v>20823</v>
      </c>
      <c r="K1742">
        <v>19466</v>
      </c>
      <c r="L1742">
        <v>19538</v>
      </c>
      <c r="M1742" s="4">
        <v>18511</v>
      </c>
      <c r="N1742">
        <v>18499</v>
      </c>
      <c r="O1742">
        <v>18493</v>
      </c>
      <c r="P1742">
        <v>18964</v>
      </c>
      <c r="Q1742">
        <v>18961</v>
      </c>
      <c r="R1742">
        <v>18958</v>
      </c>
      <c r="S1742">
        <v>18956</v>
      </c>
    </row>
    <row r="1743" spans="1:19" x14ac:dyDescent="0.25">
      <c r="A1743" t="s">
        <v>1689</v>
      </c>
      <c r="B1743">
        <v>2804458</v>
      </c>
      <c r="C1743">
        <v>280445</v>
      </c>
      <c r="D1743" t="s">
        <v>1727</v>
      </c>
      <c r="E1743" t="str">
        <f>VLOOKUP(B1743,[1]MunicipioRegioes!I$2:N$5586,6,FALSE)</f>
        <v>Se2801</v>
      </c>
      <c r="F1743">
        <v>8185</v>
      </c>
      <c r="G1743">
        <v>8123</v>
      </c>
      <c r="H1743">
        <v>8088</v>
      </c>
      <c r="I1743">
        <v>8054</v>
      </c>
      <c r="K1743">
        <v>8770</v>
      </c>
      <c r="L1743">
        <v>8813</v>
      </c>
      <c r="M1743" s="4">
        <v>8510</v>
      </c>
      <c r="N1743">
        <v>8526</v>
      </c>
      <c r="O1743">
        <v>8543</v>
      </c>
      <c r="P1743">
        <v>8788</v>
      </c>
      <c r="Q1743">
        <v>8809</v>
      </c>
      <c r="R1743">
        <v>8830</v>
      </c>
      <c r="S1743">
        <v>8850</v>
      </c>
    </row>
    <row r="1744" spans="1:19" x14ac:dyDescent="0.25">
      <c r="A1744" t="s">
        <v>1689</v>
      </c>
      <c r="B1744">
        <v>2804508</v>
      </c>
      <c r="C1744">
        <v>280450</v>
      </c>
      <c r="D1744" t="s">
        <v>1728</v>
      </c>
      <c r="E1744" t="str">
        <f>VLOOKUP(B1744,[1]MunicipioRegioes!I$2:N$5586,6,FALSE)</f>
        <v>Se2801</v>
      </c>
      <c r="F1744">
        <v>27967</v>
      </c>
      <c r="G1744">
        <v>28671</v>
      </c>
      <c r="H1744">
        <v>29060</v>
      </c>
      <c r="I1744">
        <v>29447</v>
      </c>
      <c r="K1744">
        <v>30466</v>
      </c>
      <c r="L1744">
        <v>30804</v>
      </c>
      <c r="M1744" s="4">
        <v>32514</v>
      </c>
      <c r="N1744">
        <v>32926</v>
      </c>
      <c r="O1744">
        <v>33341</v>
      </c>
      <c r="P1744">
        <v>34799</v>
      </c>
      <c r="Q1744">
        <v>35268</v>
      </c>
      <c r="R1744">
        <v>35726</v>
      </c>
      <c r="S1744">
        <v>36174</v>
      </c>
    </row>
    <row r="1745" spans="1:19" x14ac:dyDescent="0.25">
      <c r="A1745" t="s">
        <v>1689</v>
      </c>
      <c r="B1745">
        <v>2804607</v>
      </c>
      <c r="C1745">
        <v>280460</v>
      </c>
      <c r="D1745" t="s">
        <v>1729</v>
      </c>
      <c r="E1745" t="str">
        <f>VLOOKUP(B1745,[1]MunicipioRegioes!I$2:N$5586,6,FALSE)</f>
        <v>Se2802</v>
      </c>
      <c r="F1745">
        <v>22993</v>
      </c>
      <c r="G1745">
        <v>23523</v>
      </c>
      <c r="H1745">
        <v>23817</v>
      </c>
      <c r="I1745">
        <v>24109</v>
      </c>
      <c r="K1745">
        <v>24529</v>
      </c>
      <c r="L1745">
        <v>24747</v>
      </c>
      <c r="M1745" s="4">
        <v>24579</v>
      </c>
      <c r="N1745">
        <v>24763</v>
      </c>
      <c r="O1745">
        <v>24941</v>
      </c>
      <c r="P1745">
        <v>25839</v>
      </c>
      <c r="Q1745">
        <v>26042</v>
      </c>
      <c r="R1745">
        <v>26240</v>
      </c>
      <c r="S1745">
        <v>26434</v>
      </c>
    </row>
    <row r="1746" spans="1:19" x14ac:dyDescent="0.25">
      <c r="A1746" t="s">
        <v>1689</v>
      </c>
      <c r="B1746">
        <v>2804706</v>
      </c>
      <c r="C1746">
        <v>280470</v>
      </c>
      <c r="D1746" t="s">
        <v>1730</v>
      </c>
      <c r="E1746" t="str">
        <f>VLOOKUP(B1746,[1]MunicipioRegioes!I$2:N$5586,6,FALSE)</f>
        <v>Se2803</v>
      </c>
      <c r="F1746">
        <v>6440</v>
      </c>
      <c r="G1746">
        <v>6718</v>
      </c>
      <c r="H1746">
        <v>6872</v>
      </c>
      <c r="I1746">
        <v>7024</v>
      </c>
      <c r="K1746">
        <v>6469</v>
      </c>
      <c r="L1746">
        <v>6509</v>
      </c>
      <c r="M1746" s="4">
        <v>6242</v>
      </c>
      <c r="N1746">
        <v>6255</v>
      </c>
      <c r="O1746">
        <v>6271</v>
      </c>
      <c r="P1746">
        <v>6456</v>
      </c>
      <c r="Q1746">
        <v>6475</v>
      </c>
      <c r="R1746">
        <v>6494</v>
      </c>
      <c r="S1746">
        <v>6512</v>
      </c>
    </row>
    <row r="1747" spans="1:19" x14ac:dyDescent="0.25">
      <c r="A1747" t="s">
        <v>1689</v>
      </c>
      <c r="B1747">
        <v>2804904</v>
      </c>
      <c r="C1747">
        <v>280490</v>
      </c>
      <c r="D1747" t="s">
        <v>1009</v>
      </c>
      <c r="E1747" t="str">
        <f>VLOOKUP(B1747,[1]MunicipioRegioes!I$2:N$5586,6,FALSE)</f>
        <v>Se2803</v>
      </c>
      <c r="F1747">
        <v>11547</v>
      </c>
      <c r="G1747">
        <v>11554</v>
      </c>
      <c r="H1747">
        <v>11559</v>
      </c>
      <c r="I1747">
        <v>11563</v>
      </c>
      <c r="K1747">
        <v>12756</v>
      </c>
      <c r="L1747">
        <v>12870</v>
      </c>
      <c r="M1747" s="4">
        <v>13137</v>
      </c>
      <c r="N1747">
        <v>13260</v>
      </c>
      <c r="O1747">
        <v>13379</v>
      </c>
      <c r="P1747">
        <v>13896</v>
      </c>
      <c r="Q1747">
        <v>14032</v>
      </c>
      <c r="R1747">
        <v>14164</v>
      </c>
      <c r="S1747">
        <v>14293</v>
      </c>
    </row>
    <row r="1748" spans="1:19" x14ac:dyDescent="0.25">
      <c r="A1748" t="s">
        <v>1689</v>
      </c>
      <c r="B1748">
        <v>2805000</v>
      </c>
      <c r="C1748">
        <v>280500</v>
      </c>
      <c r="D1748" t="s">
        <v>1732</v>
      </c>
      <c r="E1748" t="str">
        <f>VLOOKUP(B1748,[1]MunicipioRegioes!I$2:N$5586,6,FALSE)</f>
        <v>Se2801</v>
      </c>
      <c r="F1748">
        <v>2780</v>
      </c>
      <c r="G1748">
        <v>2879</v>
      </c>
      <c r="H1748">
        <v>2934</v>
      </c>
      <c r="I1748">
        <v>2989</v>
      </c>
      <c r="K1748">
        <v>2858</v>
      </c>
      <c r="L1748">
        <v>2878</v>
      </c>
      <c r="M1748" s="4">
        <v>2968</v>
      </c>
      <c r="N1748">
        <v>3000</v>
      </c>
      <c r="O1748">
        <v>3026</v>
      </c>
      <c r="P1748">
        <v>3141</v>
      </c>
      <c r="Q1748">
        <v>3170</v>
      </c>
      <c r="R1748">
        <v>3199</v>
      </c>
      <c r="S1748">
        <v>3227</v>
      </c>
    </row>
    <row r="1749" spans="1:19" x14ac:dyDescent="0.25">
      <c r="A1749" t="s">
        <v>1689</v>
      </c>
      <c r="B1749">
        <v>2805109</v>
      </c>
      <c r="C1749">
        <v>280510</v>
      </c>
      <c r="D1749" t="s">
        <v>1733</v>
      </c>
      <c r="E1749" t="str">
        <f>VLOOKUP(B1749,[1]MunicipioRegioes!I$2:N$5586,6,FALSE)</f>
        <v>Se2803</v>
      </c>
      <c r="F1749">
        <v>8121</v>
      </c>
      <c r="G1749">
        <v>8249</v>
      </c>
      <c r="H1749">
        <v>8319</v>
      </c>
      <c r="I1749">
        <v>8389</v>
      </c>
      <c r="K1749">
        <v>8643</v>
      </c>
      <c r="L1749">
        <v>8709</v>
      </c>
      <c r="M1749" s="4">
        <v>8821</v>
      </c>
      <c r="N1749">
        <v>8902</v>
      </c>
      <c r="O1749">
        <v>8970</v>
      </c>
      <c r="P1749">
        <v>9298</v>
      </c>
      <c r="Q1749">
        <v>9374</v>
      </c>
      <c r="R1749">
        <v>9449</v>
      </c>
      <c r="S1749">
        <v>9523</v>
      </c>
    </row>
    <row r="1750" spans="1:19" x14ac:dyDescent="0.25">
      <c r="A1750" t="s">
        <v>1689</v>
      </c>
      <c r="B1750">
        <v>2805208</v>
      </c>
      <c r="C1750">
        <v>280520</v>
      </c>
      <c r="D1750" t="s">
        <v>1734</v>
      </c>
      <c r="E1750" t="str">
        <f>VLOOKUP(B1750,[1]MunicipioRegioes!I$2:N$5586,6,FALSE)</f>
        <v>Se2801</v>
      </c>
      <c r="F1750">
        <v>5495</v>
      </c>
      <c r="G1750">
        <v>5662</v>
      </c>
      <c r="H1750">
        <v>5754</v>
      </c>
      <c r="I1750">
        <v>5846</v>
      </c>
      <c r="K1750">
        <v>5761</v>
      </c>
      <c r="L1750">
        <v>5809</v>
      </c>
      <c r="M1750" s="4">
        <v>5973</v>
      </c>
      <c r="N1750">
        <v>6029</v>
      </c>
      <c r="O1750">
        <v>6084</v>
      </c>
      <c r="P1750">
        <v>6318</v>
      </c>
      <c r="Q1750">
        <v>6380</v>
      </c>
      <c r="R1750">
        <v>6440</v>
      </c>
      <c r="S1750">
        <v>6499</v>
      </c>
    </row>
    <row r="1751" spans="1:19" x14ac:dyDescent="0.25">
      <c r="A1751" t="s">
        <v>1689</v>
      </c>
      <c r="B1751">
        <v>2805307</v>
      </c>
      <c r="C1751">
        <v>280530</v>
      </c>
      <c r="D1751" t="s">
        <v>1735</v>
      </c>
      <c r="E1751" t="str">
        <f>VLOOKUP(B1751,[1]MunicipioRegioes!I$2:N$5586,6,FALSE)</f>
        <v>Se2803</v>
      </c>
      <c r="F1751">
        <v>8000</v>
      </c>
      <c r="G1751">
        <v>8495</v>
      </c>
      <c r="H1751">
        <v>8769</v>
      </c>
      <c r="I1751">
        <v>9041</v>
      </c>
      <c r="K1751">
        <v>8488</v>
      </c>
      <c r="L1751">
        <v>8608</v>
      </c>
      <c r="M1751" s="4">
        <v>8369</v>
      </c>
      <c r="N1751">
        <v>8455</v>
      </c>
      <c r="O1751">
        <v>8538</v>
      </c>
      <c r="P1751">
        <v>8877</v>
      </c>
      <c r="Q1751">
        <v>8971</v>
      </c>
      <c r="R1751">
        <v>9063</v>
      </c>
      <c r="S1751">
        <v>9153</v>
      </c>
    </row>
    <row r="1752" spans="1:19" x14ac:dyDescent="0.25">
      <c r="A1752" t="s">
        <v>1689</v>
      </c>
      <c r="B1752">
        <v>2805406</v>
      </c>
      <c r="C1752">
        <v>280540</v>
      </c>
      <c r="D1752" t="s">
        <v>1736</v>
      </c>
      <c r="E1752" t="str">
        <f>VLOOKUP(B1752,[1]MunicipioRegioes!I$2:N$5586,6,FALSE)</f>
        <v>Se2801</v>
      </c>
      <c r="F1752">
        <v>27829</v>
      </c>
      <c r="G1752">
        <v>29032</v>
      </c>
      <c r="H1752">
        <v>29698</v>
      </c>
      <c r="I1752">
        <v>30358</v>
      </c>
      <c r="K1752">
        <v>29879</v>
      </c>
      <c r="L1752">
        <v>30249</v>
      </c>
      <c r="M1752" s="4">
        <v>30877</v>
      </c>
      <c r="N1752">
        <v>31253</v>
      </c>
      <c r="O1752">
        <v>31614</v>
      </c>
      <c r="P1752">
        <v>32949</v>
      </c>
      <c r="Q1752">
        <v>33358</v>
      </c>
      <c r="R1752">
        <v>33757</v>
      </c>
      <c r="S1752">
        <v>34147</v>
      </c>
    </row>
    <row r="1753" spans="1:19" x14ac:dyDescent="0.25">
      <c r="A1753" t="s">
        <v>1689</v>
      </c>
      <c r="B1753">
        <v>2805505</v>
      </c>
      <c r="C1753">
        <v>280550</v>
      </c>
      <c r="D1753" t="s">
        <v>1737</v>
      </c>
      <c r="E1753" t="str">
        <f>VLOOKUP(B1753,[1]MunicipioRegioes!I$2:N$5586,6,FALSE)</f>
        <v>Se2802</v>
      </c>
      <c r="F1753">
        <v>20684</v>
      </c>
      <c r="G1753">
        <v>21157</v>
      </c>
      <c r="H1753">
        <v>21418</v>
      </c>
      <c r="I1753">
        <v>21678</v>
      </c>
      <c r="K1753">
        <v>21721</v>
      </c>
      <c r="L1753">
        <v>21882</v>
      </c>
      <c r="M1753" s="4">
        <v>21968</v>
      </c>
      <c r="N1753">
        <v>22137</v>
      </c>
      <c r="O1753">
        <v>22287</v>
      </c>
      <c r="P1753">
        <v>23078</v>
      </c>
      <c r="Q1753">
        <v>23249</v>
      </c>
      <c r="R1753">
        <v>23416</v>
      </c>
      <c r="S1753">
        <v>23580</v>
      </c>
    </row>
    <row r="1754" spans="1:19" x14ac:dyDescent="0.25">
      <c r="A1754" t="s">
        <v>1689</v>
      </c>
      <c r="B1754">
        <v>2805604</v>
      </c>
      <c r="C1754">
        <v>280560</v>
      </c>
      <c r="D1754" t="s">
        <v>1738</v>
      </c>
      <c r="E1754" t="str">
        <f>VLOOKUP(B1754,[1]MunicipioRegioes!I$2:N$5586,6,FALSE)</f>
        <v>Se2801</v>
      </c>
      <c r="F1754">
        <v>26338</v>
      </c>
      <c r="G1754">
        <v>26787</v>
      </c>
      <c r="H1754">
        <v>27035</v>
      </c>
      <c r="I1754">
        <v>27281</v>
      </c>
      <c r="K1754">
        <v>27311</v>
      </c>
      <c r="L1754">
        <v>27456</v>
      </c>
      <c r="M1754" s="4">
        <v>27124</v>
      </c>
      <c r="N1754">
        <v>27260</v>
      </c>
      <c r="O1754">
        <v>27370</v>
      </c>
      <c r="P1754">
        <v>28237</v>
      </c>
      <c r="Q1754">
        <v>28366</v>
      </c>
      <c r="R1754">
        <v>28492</v>
      </c>
      <c r="S1754">
        <v>28615</v>
      </c>
    </row>
    <row r="1755" spans="1:19" x14ac:dyDescent="0.25">
      <c r="A1755" t="s">
        <v>1689</v>
      </c>
      <c r="B1755">
        <v>2805703</v>
      </c>
      <c r="C1755">
        <v>280570</v>
      </c>
      <c r="D1755" t="s">
        <v>1739</v>
      </c>
      <c r="E1755" t="str">
        <f>VLOOKUP(B1755,[1]MunicipioRegioes!I$2:N$5586,6,FALSE)</f>
        <v>Se2803</v>
      </c>
      <c r="F1755">
        <v>28092</v>
      </c>
      <c r="G1755">
        <v>28562</v>
      </c>
      <c r="H1755">
        <v>28822</v>
      </c>
      <c r="I1755">
        <v>29081</v>
      </c>
      <c r="K1755">
        <v>28437</v>
      </c>
      <c r="L1755">
        <v>28520</v>
      </c>
      <c r="M1755" s="4">
        <v>28457</v>
      </c>
      <c r="N1755">
        <v>28533</v>
      </c>
      <c r="O1755">
        <v>28612</v>
      </c>
      <c r="P1755">
        <v>29467</v>
      </c>
      <c r="Q1755">
        <v>29562</v>
      </c>
      <c r="R1755">
        <v>29655</v>
      </c>
      <c r="S1755">
        <v>29745</v>
      </c>
    </row>
    <row r="1756" spans="1:19" x14ac:dyDescent="0.25">
      <c r="A1756" t="s">
        <v>1689</v>
      </c>
      <c r="B1756">
        <v>2805802</v>
      </c>
      <c r="C1756">
        <v>280580</v>
      </c>
      <c r="D1756" t="s">
        <v>1740</v>
      </c>
      <c r="E1756" t="str">
        <f>VLOOKUP(B1756,[1]MunicipioRegioes!I$2:N$5586,6,FALSE)</f>
        <v>Se2802</v>
      </c>
      <c r="F1756">
        <v>19883</v>
      </c>
      <c r="G1756">
        <v>20336</v>
      </c>
      <c r="H1756">
        <v>20587</v>
      </c>
      <c r="I1756">
        <v>20835</v>
      </c>
      <c r="K1756">
        <v>19567</v>
      </c>
      <c r="L1756">
        <v>19588</v>
      </c>
      <c r="M1756" s="4">
        <v>19394</v>
      </c>
      <c r="N1756">
        <v>19400</v>
      </c>
      <c r="O1756">
        <v>19414</v>
      </c>
      <c r="P1756">
        <v>19937</v>
      </c>
      <c r="Q1756">
        <v>19957</v>
      </c>
      <c r="R1756">
        <v>19976</v>
      </c>
      <c r="S1756">
        <v>19995</v>
      </c>
    </row>
    <row r="1757" spans="1:19" x14ac:dyDescent="0.25">
      <c r="A1757" t="s">
        <v>1689</v>
      </c>
      <c r="B1757">
        <v>2805901</v>
      </c>
      <c r="C1757">
        <v>280590</v>
      </c>
      <c r="D1757" t="s">
        <v>1178</v>
      </c>
      <c r="E1757" t="str">
        <f>VLOOKUP(B1757,[1]MunicipioRegioes!I$2:N$5586,6,FALSE)</f>
        <v>Se2803</v>
      </c>
      <c r="F1757">
        <v>8579</v>
      </c>
      <c r="G1757">
        <v>8740</v>
      </c>
      <c r="H1757">
        <v>8829</v>
      </c>
      <c r="I1757">
        <v>8918</v>
      </c>
      <c r="K1757">
        <v>9369</v>
      </c>
      <c r="L1757">
        <v>9466</v>
      </c>
      <c r="M1757" s="4">
        <v>9351</v>
      </c>
      <c r="N1757">
        <v>9433</v>
      </c>
      <c r="O1757">
        <v>9509</v>
      </c>
      <c r="P1757">
        <v>9863</v>
      </c>
      <c r="Q1757">
        <v>9949</v>
      </c>
      <c r="R1757">
        <v>10033</v>
      </c>
      <c r="S1757">
        <v>10116</v>
      </c>
    </row>
    <row r="1758" spans="1:19" x14ac:dyDescent="0.25">
      <c r="A1758" t="s">
        <v>1689</v>
      </c>
      <c r="B1758">
        <v>2806008</v>
      </c>
      <c r="C1758">
        <v>280600</v>
      </c>
      <c r="D1758" t="s">
        <v>1741</v>
      </c>
      <c r="E1758" t="str">
        <f>VLOOKUP(B1758,[1]MunicipioRegioes!I$2:N$5586,6,FALSE)</f>
        <v>Se2801</v>
      </c>
      <c r="F1758">
        <v>15872</v>
      </c>
      <c r="G1758">
        <v>16161</v>
      </c>
      <c r="H1758">
        <v>16320</v>
      </c>
      <c r="I1758">
        <v>16479</v>
      </c>
      <c r="K1758">
        <v>16137</v>
      </c>
      <c r="L1758">
        <v>16194</v>
      </c>
      <c r="M1758" s="4">
        <v>17163</v>
      </c>
      <c r="N1758">
        <v>17306</v>
      </c>
      <c r="O1758">
        <v>17435</v>
      </c>
      <c r="P1758">
        <v>18071</v>
      </c>
      <c r="Q1758">
        <v>18218</v>
      </c>
      <c r="R1758">
        <v>18362</v>
      </c>
      <c r="S1758">
        <v>18503</v>
      </c>
    </row>
    <row r="1759" spans="1:19" x14ac:dyDescent="0.25">
      <c r="A1759" t="s">
        <v>1689</v>
      </c>
      <c r="B1759">
        <v>2806107</v>
      </c>
      <c r="C1759">
        <v>280610</v>
      </c>
      <c r="D1759" t="s">
        <v>1742</v>
      </c>
      <c r="E1759" t="str">
        <f>VLOOKUP(B1759,[1]MunicipioRegioes!I$2:N$5586,6,FALSE)</f>
        <v>Se2803</v>
      </c>
      <c r="F1759">
        <v>7553</v>
      </c>
      <c r="G1759">
        <v>7853</v>
      </c>
      <c r="H1759">
        <v>8019</v>
      </c>
      <c r="I1759">
        <v>8183</v>
      </c>
      <c r="K1759">
        <v>8799</v>
      </c>
      <c r="L1759">
        <v>8965</v>
      </c>
      <c r="M1759" s="4">
        <v>9222</v>
      </c>
      <c r="N1759">
        <v>9384</v>
      </c>
      <c r="O1759">
        <v>9541</v>
      </c>
      <c r="P1759">
        <v>10013</v>
      </c>
      <c r="Q1759">
        <v>10191</v>
      </c>
      <c r="R1759">
        <v>10364</v>
      </c>
      <c r="S1759">
        <v>10533</v>
      </c>
    </row>
    <row r="1760" spans="1:19" x14ac:dyDescent="0.25">
      <c r="A1760" t="s">
        <v>1689</v>
      </c>
      <c r="B1760">
        <v>2806206</v>
      </c>
      <c r="C1760">
        <v>280620</v>
      </c>
      <c r="D1760" t="s">
        <v>1743</v>
      </c>
      <c r="E1760" t="str">
        <f>VLOOKUP(B1760,[1]MunicipioRegioes!I$2:N$5586,6,FALSE)</f>
        <v>Se2803</v>
      </c>
      <c r="F1760">
        <v>19541</v>
      </c>
      <c r="G1760">
        <v>19984</v>
      </c>
      <c r="H1760">
        <v>20229</v>
      </c>
      <c r="I1760">
        <v>20472</v>
      </c>
      <c r="K1760">
        <v>19095</v>
      </c>
      <c r="L1760">
        <v>19101</v>
      </c>
      <c r="M1760" s="4">
        <v>19362</v>
      </c>
      <c r="N1760">
        <v>19403</v>
      </c>
      <c r="O1760">
        <v>19439</v>
      </c>
      <c r="P1760">
        <v>19994</v>
      </c>
      <c r="Q1760">
        <v>20039</v>
      </c>
      <c r="R1760">
        <v>20083</v>
      </c>
      <c r="S1760">
        <v>20126</v>
      </c>
    </row>
    <row r="1761" spans="1:19" x14ac:dyDescent="0.25">
      <c r="A1761" t="s">
        <v>1689</v>
      </c>
      <c r="B1761">
        <v>2806305</v>
      </c>
      <c r="C1761">
        <v>280630</v>
      </c>
      <c r="D1761" t="s">
        <v>1744</v>
      </c>
      <c r="E1761" t="str">
        <f>VLOOKUP(B1761,[1]MunicipioRegioes!I$2:N$5586,6,FALSE)</f>
        <v>Se2803</v>
      </c>
      <c r="F1761">
        <v>13748</v>
      </c>
      <c r="G1761">
        <v>14503</v>
      </c>
      <c r="H1761">
        <v>14921</v>
      </c>
      <c r="I1761">
        <v>15336</v>
      </c>
      <c r="K1761">
        <v>13430</v>
      </c>
      <c r="L1761">
        <v>13502</v>
      </c>
      <c r="M1761" s="4">
        <v>13914</v>
      </c>
      <c r="N1761">
        <v>13064</v>
      </c>
      <c r="O1761">
        <v>14081</v>
      </c>
      <c r="P1761">
        <v>13628</v>
      </c>
      <c r="Q1761">
        <v>13733</v>
      </c>
      <c r="R1761">
        <v>13836</v>
      </c>
      <c r="S1761">
        <v>13936</v>
      </c>
    </row>
    <row r="1762" spans="1:19" x14ac:dyDescent="0.25">
      <c r="A1762" t="s">
        <v>1689</v>
      </c>
      <c r="B1762">
        <v>2806404</v>
      </c>
      <c r="C1762">
        <v>280640</v>
      </c>
      <c r="D1762" t="s">
        <v>1746</v>
      </c>
      <c r="E1762" t="str">
        <f>VLOOKUP(B1762,[1]MunicipioRegioes!I$2:N$5586,6,FALSE)</f>
        <v>Se2803</v>
      </c>
      <c r="F1762">
        <v>6227</v>
      </c>
      <c r="G1762">
        <v>6289</v>
      </c>
      <c r="H1762">
        <v>6323</v>
      </c>
      <c r="I1762">
        <v>6357</v>
      </c>
      <c r="K1762">
        <v>6799</v>
      </c>
      <c r="L1762">
        <v>6861</v>
      </c>
      <c r="M1762" s="4">
        <v>7038</v>
      </c>
      <c r="N1762">
        <v>7107</v>
      </c>
      <c r="O1762">
        <v>7175</v>
      </c>
      <c r="P1762">
        <v>7456</v>
      </c>
      <c r="Q1762">
        <v>7532</v>
      </c>
      <c r="R1762">
        <v>7607</v>
      </c>
      <c r="S1762">
        <v>7680</v>
      </c>
    </row>
    <row r="1763" spans="1:19" x14ac:dyDescent="0.25">
      <c r="A1763" t="s">
        <v>1689</v>
      </c>
      <c r="B1763">
        <v>2806503</v>
      </c>
      <c r="C1763">
        <v>280650</v>
      </c>
      <c r="D1763" t="s">
        <v>1745</v>
      </c>
      <c r="E1763" t="str">
        <f>VLOOKUP(B1763,[1]MunicipioRegioes!I$2:N$5586,6,FALSE)</f>
        <v>Se2803</v>
      </c>
      <c r="F1763">
        <v>3666</v>
      </c>
      <c r="G1763">
        <v>3714</v>
      </c>
      <c r="H1763">
        <v>3740</v>
      </c>
      <c r="I1763">
        <v>3766</v>
      </c>
      <c r="K1763">
        <v>3962</v>
      </c>
      <c r="L1763">
        <v>3996</v>
      </c>
      <c r="M1763" s="4">
        <v>3752</v>
      </c>
      <c r="N1763">
        <v>3761</v>
      </c>
      <c r="O1763">
        <v>3773</v>
      </c>
      <c r="P1763">
        <v>3886</v>
      </c>
      <c r="Q1763">
        <v>3899</v>
      </c>
      <c r="R1763">
        <v>3913</v>
      </c>
      <c r="S1763">
        <v>3926</v>
      </c>
    </row>
    <row r="1764" spans="1:19" x14ac:dyDescent="0.25">
      <c r="A1764" t="s">
        <v>1689</v>
      </c>
      <c r="B1764">
        <v>2806602</v>
      </c>
      <c r="C1764">
        <v>280660</v>
      </c>
      <c r="D1764" t="s">
        <v>1747</v>
      </c>
      <c r="E1764" t="str">
        <f>VLOOKUP(B1764,[1]MunicipioRegioes!I$2:N$5586,6,FALSE)</f>
        <v>Se2803</v>
      </c>
      <c r="F1764">
        <v>10684</v>
      </c>
      <c r="G1764">
        <v>10694</v>
      </c>
      <c r="H1764">
        <v>10699</v>
      </c>
      <c r="I1764">
        <v>10704</v>
      </c>
      <c r="K1764">
        <v>12013</v>
      </c>
      <c r="L1764">
        <v>12140</v>
      </c>
      <c r="M1764" s="4">
        <v>11389</v>
      </c>
      <c r="N1764">
        <v>11467</v>
      </c>
      <c r="O1764">
        <v>11522</v>
      </c>
      <c r="P1764">
        <v>11899</v>
      </c>
      <c r="Q1764">
        <v>11963</v>
      </c>
      <c r="R1764">
        <v>12025</v>
      </c>
      <c r="S1764">
        <v>12086</v>
      </c>
    </row>
    <row r="1765" spans="1:19" x14ac:dyDescent="0.25">
      <c r="A1765" t="s">
        <v>1689</v>
      </c>
      <c r="B1765">
        <v>2806800</v>
      </c>
      <c r="C1765">
        <v>280680</v>
      </c>
      <c r="D1765" t="s">
        <v>1749</v>
      </c>
      <c r="E1765" t="str">
        <f>VLOOKUP(B1765,[1]MunicipioRegioes!I$2:N$5586,6,FALSE)</f>
        <v>Se2802</v>
      </c>
      <c r="F1765">
        <v>9725</v>
      </c>
      <c r="G1765">
        <v>10034</v>
      </c>
      <c r="H1765">
        <v>10205</v>
      </c>
      <c r="I1765">
        <v>10375</v>
      </c>
      <c r="K1765">
        <v>10443</v>
      </c>
      <c r="L1765">
        <v>10555</v>
      </c>
      <c r="M1765" s="4">
        <v>10257</v>
      </c>
      <c r="N1765">
        <v>10349</v>
      </c>
      <c r="O1765">
        <v>10424</v>
      </c>
      <c r="P1765">
        <v>10801</v>
      </c>
      <c r="Q1765">
        <v>10887</v>
      </c>
      <c r="R1765">
        <v>10971</v>
      </c>
      <c r="S1765">
        <v>11053</v>
      </c>
    </row>
    <row r="1766" spans="1:19" x14ac:dyDescent="0.25">
      <c r="A1766" t="s">
        <v>1689</v>
      </c>
      <c r="B1766">
        <v>2806909</v>
      </c>
      <c r="C1766">
        <v>280690</v>
      </c>
      <c r="D1766" t="s">
        <v>1386</v>
      </c>
      <c r="E1766" t="str">
        <f>VLOOKUP(B1766,[1]MunicipioRegioes!I$2:N$5586,6,FALSE)</f>
        <v>Se2803</v>
      </c>
      <c r="F1766">
        <v>2627</v>
      </c>
      <c r="G1766">
        <v>2691</v>
      </c>
      <c r="H1766">
        <v>2726</v>
      </c>
      <c r="I1766">
        <v>2761</v>
      </c>
      <c r="K1766">
        <v>2965</v>
      </c>
      <c r="L1766">
        <v>3007</v>
      </c>
      <c r="M1766" s="4">
        <v>3395</v>
      </c>
      <c r="N1766">
        <v>3459</v>
      </c>
      <c r="O1766">
        <v>3524</v>
      </c>
      <c r="P1766">
        <v>3705</v>
      </c>
      <c r="Q1766">
        <v>3777</v>
      </c>
      <c r="R1766">
        <v>3847</v>
      </c>
      <c r="S1766">
        <v>3916</v>
      </c>
    </row>
    <row r="1767" spans="1:19" x14ac:dyDescent="0.25">
      <c r="A1767" t="s">
        <v>1689</v>
      </c>
      <c r="B1767">
        <v>2807006</v>
      </c>
      <c r="C1767">
        <v>280700</v>
      </c>
      <c r="D1767" t="s">
        <v>1750</v>
      </c>
      <c r="E1767" t="str">
        <f>VLOOKUP(B1767,[1]MunicipioRegioes!I$2:N$5586,6,FALSE)</f>
        <v>Se2802</v>
      </c>
      <c r="F1767">
        <v>3544</v>
      </c>
      <c r="G1767">
        <v>3609</v>
      </c>
      <c r="H1767">
        <v>3644</v>
      </c>
      <c r="I1767">
        <v>3680</v>
      </c>
      <c r="K1767">
        <v>3782</v>
      </c>
      <c r="L1767">
        <v>3813</v>
      </c>
      <c r="M1767" s="4">
        <v>3702</v>
      </c>
      <c r="N1767">
        <v>3717</v>
      </c>
      <c r="O1767">
        <v>3736</v>
      </c>
      <c r="P1767">
        <v>3859</v>
      </c>
      <c r="Q1767">
        <v>3881</v>
      </c>
      <c r="R1767">
        <v>3902</v>
      </c>
      <c r="S1767">
        <v>3923</v>
      </c>
    </row>
    <row r="1768" spans="1:19" x14ac:dyDescent="0.25">
      <c r="A1768" t="s">
        <v>1689</v>
      </c>
      <c r="B1768">
        <v>2807105</v>
      </c>
      <c r="C1768">
        <v>280710</v>
      </c>
      <c r="D1768" t="s">
        <v>1751</v>
      </c>
      <c r="E1768" t="str">
        <f>VLOOKUP(B1768,[1]MunicipioRegioes!I$2:N$5586,6,FALSE)</f>
        <v>Se2802</v>
      </c>
      <c r="F1768">
        <v>38235</v>
      </c>
      <c r="G1768">
        <v>39182</v>
      </c>
      <c r="H1768">
        <v>39706</v>
      </c>
      <c r="I1768">
        <v>40225</v>
      </c>
      <c r="K1768">
        <v>38232</v>
      </c>
      <c r="L1768">
        <v>38343</v>
      </c>
      <c r="M1768" s="4">
        <v>38724</v>
      </c>
      <c r="N1768">
        <v>38847</v>
      </c>
      <c r="O1768">
        <v>38988</v>
      </c>
      <c r="P1768">
        <v>40199</v>
      </c>
      <c r="Q1768">
        <v>40364</v>
      </c>
      <c r="R1768">
        <v>40526</v>
      </c>
      <c r="S1768">
        <v>40684</v>
      </c>
    </row>
    <row r="1769" spans="1:19" x14ac:dyDescent="0.25">
      <c r="A1769" t="s">
        <v>1689</v>
      </c>
      <c r="B1769">
        <v>2807204</v>
      </c>
      <c r="C1769">
        <v>280720</v>
      </c>
      <c r="D1769" t="s">
        <v>1752</v>
      </c>
      <c r="E1769" t="str">
        <f>VLOOKUP(B1769,[1]MunicipioRegioes!I$2:N$5586,6,FALSE)</f>
        <v>Se2803</v>
      </c>
      <c r="F1769">
        <v>7104</v>
      </c>
      <c r="G1769">
        <v>7231</v>
      </c>
      <c r="H1769">
        <v>7301</v>
      </c>
      <c r="I1769">
        <v>7370</v>
      </c>
      <c r="K1769">
        <v>7856</v>
      </c>
      <c r="L1769">
        <v>7946</v>
      </c>
      <c r="M1769" s="4">
        <v>8006</v>
      </c>
      <c r="N1769">
        <v>8088</v>
      </c>
      <c r="O1769">
        <v>8169</v>
      </c>
      <c r="P1769">
        <v>8496</v>
      </c>
      <c r="Q1769">
        <v>8588</v>
      </c>
      <c r="R1769">
        <v>8677</v>
      </c>
      <c r="S1769">
        <v>8765</v>
      </c>
    </row>
    <row r="1770" spans="1:19" x14ac:dyDescent="0.25">
      <c r="A1770" t="s">
        <v>1689</v>
      </c>
      <c r="B1770">
        <v>2807303</v>
      </c>
      <c r="C1770">
        <v>280730</v>
      </c>
      <c r="D1770" t="s">
        <v>1753</v>
      </c>
      <c r="E1770" t="str">
        <f>VLOOKUP(B1770,[1]MunicipioRegioes!I$2:N$5586,6,FALSE)</f>
        <v>Se2803</v>
      </c>
      <c r="F1770">
        <v>2771</v>
      </c>
      <c r="G1770">
        <v>2860</v>
      </c>
      <c r="H1770">
        <v>2909</v>
      </c>
      <c r="I1770">
        <v>2958</v>
      </c>
      <c r="K1770">
        <v>2940</v>
      </c>
      <c r="L1770">
        <v>2969</v>
      </c>
      <c r="M1770" s="4">
        <v>2957</v>
      </c>
      <c r="N1770">
        <v>2981</v>
      </c>
      <c r="O1770">
        <v>3006</v>
      </c>
      <c r="P1770">
        <v>3117</v>
      </c>
      <c r="Q1770">
        <v>3144</v>
      </c>
      <c r="R1770">
        <v>3170</v>
      </c>
      <c r="S1770">
        <v>3196</v>
      </c>
    </row>
    <row r="1771" spans="1:19" x14ac:dyDescent="0.25">
      <c r="A1771" t="s">
        <v>1689</v>
      </c>
      <c r="B1771">
        <v>2807402</v>
      </c>
      <c r="C1771">
        <v>280740</v>
      </c>
      <c r="D1771" t="s">
        <v>1754</v>
      </c>
      <c r="E1771" t="str">
        <f>VLOOKUP(B1771,[1]MunicipioRegioes!I$2:N$5586,6,FALSE)</f>
        <v>Se2802</v>
      </c>
      <c r="F1771">
        <v>44896</v>
      </c>
      <c r="G1771">
        <v>46043</v>
      </c>
      <c r="H1771">
        <v>46677</v>
      </c>
      <c r="I1771">
        <v>47307</v>
      </c>
      <c r="K1771">
        <v>48733</v>
      </c>
      <c r="L1771">
        <v>49261</v>
      </c>
      <c r="M1771" s="4">
        <v>48039</v>
      </c>
      <c r="N1771">
        <v>48414</v>
      </c>
      <c r="O1771">
        <v>48776</v>
      </c>
      <c r="P1771">
        <v>50557</v>
      </c>
      <c r="Q1771">
        <v>50971</v>
      </c>
      <c r="R1771">
        <v>51375</v>
      </c>
      <c r="S1771">
        <v>51770</v>
      </c>
    </row>
    <row r="1772" spans="1:19" x14ac:dyDescent="0.25">
      <c r="A1772" t="s">
        <v>1689</v>
      </c>
      <c r="B1772">
        <v>2807501</v>
      </c>
      <c r="C1772">
        <v>280750</v>
      </c>
      <c r="D1772" t="s">
        <v>1755</v>
      </c>
      <c r="E1772" t="str">
        <f>VLOOKUP(B1772,[1]MunicipioRegioes!I$2:N$5586,6,FALSE)</f>
        <v>Se2803</v>
      </c>
      <c r="F1772">
        <v>13321</v>
      </c>
      <c r="G1772">
        <v>13641</v>
      </c>
      <c r="H1772">
        <v>13819</v>
      </c>
      <c r="I1772">
        <v>13994</v>
      </c>
      <c r="K1772">
        <v>13252</v>
      </c>
      <c r="L1772">
        <v>13717</v>
      </c>
      <c r="M1772" s="4">
        <v>12873</v>
      </c>
      <c r="N1772">
        <v>12856</v>
      </c>
      <c r="O1772">
        <v>12858</v>
      </c>
      <c r="P1772">
        <v>13192</v>
      </c>
      <c r="Q1772">
        <v>13196</v>
      </c>
      <c r="R1772">
        <v>13200</v>
      </c>
      <c r="S1772">
        <v>13204</v>
      </c>
    </row>
    <row r="1773" spans="1:19" x14ac:dyDescent="0.25">
      <c r="A1773" t="s">
        <v>1689</v>
      </c>
      <c r="B1773">
        <v>2807600</v>
      </c>
      <c r="C1773">
        <v>280760</v>
      </c>
      <c r="D1773" t="s">
        <v>1756</v>
      </c>
      <c r="E1773" t="str">
        <f>VLOOKUP(B1773,[1]MunicipioRegioes!I$2:N$5586,6,FALSE)</f>
        <v>Se2803</v>
      </c>
      <c r="F1773">
        <v>20452</v>
      </c>
      <c r="G1773">
        <v>21391</v>
      </c>
      <c r="H1773">
        <v>21910</v>
      </c>
      <c r="I1773">
        <v>22425</v>
      </c>
      <c r="K1773">
        <v>21195</v>
      </c>
      <c r="L1773">
        <v>21397</v>
      </c>
      <c r="M1773" s="4">
        <v>22660</v>
      </c>
      <c r="N1773">
        <v>22709</v>
      </c>
      <c r="O1773">
        <v>23223</v>
      </c>
      <c r="P1773">
        <v>23950</v>
      </c>
      <c r="Q1773">
        <v>24251</v>
      </c>
      <c r="R1773">
        <v>24545</v>
      </c>
      <c r="S1773">
        <v>24832</v>
      </c>
    </row>
    <row r="1774" spans="1:19" x14ac:dyDescent="0.25">
      <c r="A1774" t="s">
        <v>1757</v>
      </c>
      <c r="B1774">
        <v>2900108</v>
      </c>
      <c r="C1774">
        <v>290010</v>
      </c>
      <c r="D1774" t="s">
        <v>1758</v>
      </c>
      <c r="E1774" t="str">
        <f>VLOOKUP(B1774,[1]MunicipioRegioes!I$2:N$5586,6,FALSE)</f>
        <v>Ba2906</v>
      </c>
      <c r="F1774">
        <v>9163</v>
      </c>
      <c r="G1774">
        <v>9228</v>
      </c>
      <c r="H1774">
        <v>9263</v>
      </c>
      <c r="I1774">
        <v>9298</v>
      </c>
      <c r="K1774">
        <v>8851</v>
      </c>
      <c r="L1774">
        <v>8821</v>
      </c>
      <c r="M1774" s="4">
        <v>8324</v>
      </c>
      <c r="N1774">
        <v>8687</v>
      </c>
      <c r="O1774">
        <v>8659</v>
      </c>
      <c r="P1774">
        <v>9132</v>
      </c>
      <c r="Q1774">
        <v>9243</v>
      </c>
      <c r="R1774">
        <v>9226</v>
      </c>
      <c r="S1774">
        <v>9212</v>
      </c>
    </row>
    <row r="1775" spans="1:19" x14ac:dyDescent="0.25">
      <c r="A1775" t="s">
        <v>1757</v>
      </c>
      <c r="B1775">
        <v>2900207</v>
      </c>
      <c r="C1775">
        <v>290020</v>
      </c>
      <c r="D1775" t="s">
        <v>1759</v>
      </c>
      <c r="E1775" t="str">
        <f>VLOOKUP(B1775,[1]MunicipioRegioes!I$2:N$5586,6,FALSE)</f>
        <v>Ba2902</v>
      </c>
      <c r="F1775">
        <v>14325</v>
      </c>
      <c r="G1775">
        <v>14776</v>
      </c>
      <c r="H1775">
        <v>15026</v>
      </c>
      <c r="I1775">
        <v>15268</v>
      </c>
      <c r="K1775">
        <v>18362</v>
      </c>
      <c r="L1775">
        <v>18831</v>
      </c>
      <c r="M1775" s="4">
        <v>17072</v>
      </c>
      <c r="N1775">
        <v>17379</v>
      </c>
      <c r="O1775">
        <v>17685</v>
      </c>
      <c r="P1775">
        <v>18989</v>
      </c>
      <c r="Q1775">
        <v>19290</v>
      </c>
      <c r="R1775">
        <v>19574</v>
      </c>
      <c r="S1775">
        <v>19939</v>
      </c>
    </row>
    <row r="1776" spans="1:19" x14ac:dyDescent="0.25">
      <c r="A1776" t="s">
        <v>1757</v>
      </c>
      <c r="B1776">
        <v>2900306</v>
      </c>
      <c r="C1776">
        <v>290030</v>
      </c>
      <c r="D1776" t="s">
        <v>1760</v>
      </c>
      <c r="E1776" t="str">
        <f>VLOOKUP(B1776,[1]MunicipioRegioes!I$2:N$5586,6,FALSE)</f>
        <v>Ba2904</v>
      </c>
      <c r="F1776">
        <v>14762</v>
      </c>
      <c r="G1776">
        <v>15055</v>
      </c>
      <c r="H1776">
        <v>15217</v>
      </c>
      <c r="I1776">
        <v>15374</v>
      </c>
      <c r="K1776">
        <v>15123</v>
      </c>
      <c r="L1776">
        <v>15192</v>
      </c>
      <c r="M1776" s="4">
        <v>14830</v>
      </c>
      <c r="N1776">
        <v>14692</v>
      </c>
      <c r="O1776">
        <v>14730</v>
      </c>
      <c r="P1776">
        <v>15615</v>
      </c>
      <c r="Q1776">
        <v>15668</v>
      </c>
      <c r="R1776">
        <v>15717</v>
      </c>
      <c r="S1776">
        <v>15764</v>
      </c>
    </row>
    <row r="1777" spans="1:19" x14ac:dyDescent="0.25">
      <c r="A1777" t="s">
        <v>1757</v>
      </c>
      <c r="B1777">
        <v>2900355</v>
      </c>
      <c r="C1777">
        <v>290035</v>
      </c>
      <c r="D1777" t="s">
        <v>1761</v>
      </c>
      <c r="E1777" t="str">
        <f>VLOOKUP(B1777,[1]MunicipioRegioes!I$2:N$5586,6,FALSE)</f>
        <v>Ba2904</v>
      </c>
      <c r="F1777">
        <v>14483</v>
      </c>
      <c r="G1777">
        <v>14604</v>
      </c>
      <c r="H1777">
        <v>14670</v>
      </c>
      <c r="I1777">
        <v>14735</v>
      </c>
      <c r="K1777">
        <v>15354</v>
      </c>
      <c r="L1777">
        <v>15448</v>
      </c>
      <c r="M1777" s="4">
        <v>15706</v>
      </c>
      <c r="N1777">
        <v>15809</v>
      </c>
      <c r="O1777">
        <v>15914</v>
      </c>
      <c r="P1777">
        <v>16929</v>
      </c>
      <c r="Q1777">
        <v>17044</v>
      </c>
      <c r="R1777">
        <v>17153</v>
      </c>
      <c r="S1777">
        <v>17254</v>
      </c>
    </row>
    <row r="1778" spans="1:19" x14ac:dyDescent="0.25">
      <c r="A1778" t="s">
        <v>1757</v>
      </c>
      <c r="B1778">
        <v>2900405</v>
      </c>
      <c r="C1778">
        <v>290040</v>
      </c>
      <c r="D1778" t="s">
        <v>1762</v>
      </c>
      <c r="E1778" t="str">
        <f>VLOOKUP(B1778,[1]MunicipioRegioes!I$2:N$5586,6,FALSE)</f>
        <v>Ba2903</v>
      </c>
      <c r="F1778">
        <v>14895</v>
      </c>
      <c r="G1778">
        <v>15012</v>
      </c>
      <c r="H1778">
        <v>15077</v>
      </c>
      <c r="I1778">
        <v>15140</v>
      </c>
      <c r="K1778">
        <v>15284</v>
      </c>
      <c r="L1778">
        <v>15328</v>
      </c>
      <c r="M1778" s="4">
        <v>15726</v>
      </c>
      <c r="N1778">
        <v>15809</v>
      </c>
      <c r="O1778">
        <v>15884</v>
      </c>
      <c r="P1778">
        <v>16871</v>
      </c>
      <c r="Q1778">
        <v>16959</v>
      </c>
      <c r="R1778">
        <v>17043</v>
      </c>
      <c r="S1778">
        <v>17431</v>
      </c>
    </row>
    <row r="1779" spans="1:19" x14ac:dyDescent="0.25">
      <c r="A1779" t="s">
        <v>1757</v>
      </c>
      <c r="B1779">
        <v>2900504</v>
      </c>
      <c r="C1779">
        <v>290050</v>
      </c>
      <c r="D1779" t="s">
        <v>1879</v>
      </c>
      <c r="E1779" t="str">
        <f>VLOOKUP(B1779,[1]MunicipioRegioes!I$2:N$5586,6,FALSE)</f>
        <v>Ba2906</v>
      </c>
      <c r="F1779">
        <v>12552</v>
      </c>
      <c r="G1779">
        <v>12814</v>
      </c>
      <c r="H1779">
        <v>12958</v>
      </c>
      <c r="I1779">
        <v>12504</v>
      </c>
      <c r="K1779">
        <v>10809</v>
      </c>
      <c r="L1779">
        <v>10717</v>
      </c>
      <c r="M1779" s="4">
        <v>10855</v>
      </c>
      <c r="N1779">
        <v>10801</v>
      </c>
      <c r="O1779">
        <v>10746</v>
      </c>
      <c r="P1779">
        <v>11509</v>
      </c>
      <c r="Q1779">
        <v>11472</v>
      </c>
      <c r="R1779">
        <v>11437</v>
      </c>
      <c r="S1779">
        <v>11405</v>
      </c>
    </row>
    <row r="1780" spans="1:19" x14ac:dyDescent="0.25">
      <c r="A1780" t="s">
        <v>1757</v>
      </c>
      <c r="B1780">
        <v>2900603</v>
      </c>
      <c r="C1780">
        <v>290060</v>
      </c>
      <c r="D1780" t="s">
        <v>1763</v>
      </c>
      <c r="E1780" t="str">
        <f>VLOOKUP(B1780,[1]MunicipioRegioes!I$2:N$5586,6,FALSE)</f>
        <v>Ba2906</v>
      </c>
      <c r="F1780">
        <v>4915</v>
      </c>
      <c r="G1780">
        <v>4650</v>
      </c>
      <c r="H1780">
        <v>4502</v>
      </c>
      <c r="I1780">
        <v>4360</v>
      </c>
      <c r="K1780">
        <v>5361</v>
      </c>
      <c r="L1780">
        <v>5361</v>
      </c>
      <c r="M1780" s="4">
        <v>4602</v>
      </c>
      <c r="N1780">
        <v>4568</v>
      </c>
      <c r="O1780">
        <v>4536</v>
      </c>
      <c r="P1780">
        <v>4767</v>
      </c>
      <c r="Q1780">
        <v>4790</v>
      </c>
      <c r="R1780">
        <v>4767</v>
      </c>
      <c r="S1780">
        <v>4745</v>
      </c>
    </row>
    <row r="1781" spans="1:19" x14ac:dyDescent="0.25">
      <c r="A1781" t="s">
        <v>1757</v>
      </c>
      <c r="B1781">
        <v>2900702</v>
      </c>
      <c r="C1781">
        <v>290070</v>
      </c>
      <c r="D1781" t="s">
        <v>1764</v>
      </c>
      <c r="E1781" t="str">
        <f>VLOOKUP(B1781,[1]MunicipioRegioes!I$2:N$5586,6,FALSE)</f>
        <v>Ba2904</v>
      </c>
      <c r="F1781">
        <v>134162</v>
      </c>
      <c r="G1781">
        <v>136868</v>
      </c>
      <c r="H1781">
        <v>138366</v>
      </c>
      <c r="I1781">
        <v>139818</v>
      </c>
      <c r="K1781">
        <v>137202</v>
      </c>
      <c r="L1781">
        <v>137810</v>
      </c>
      <c r="M1781" s="4">
        <v>142160</v>
      </c>
      <c r="N1781">
        <v>142869</v>
      </c>
      <c r="O1781">
        <v>143460</v>
      </c>
      <c r="P1781">
        <v>152570</v>
      </c>
      <c r="Q1781">
        <v>153560</v>
      </c>
      <c r="R1781">
        <v>154495</v>
      </c>
      <c r="S1781">
        <v>155362</v>
      </c>
    </row>
    <row r="1782" spans="1:19" x14ac:dyDescent="0.25">
      <c r="A1782" t="s">
        <v>1757</v>
      </c>
      <c r="B1782">
        <v>2900801</v>
      </c>
      <c r="C1782">
        <v>290080</v>
      </c>
      <c r="D1782" t="s">
        <v>1765</v>
      </c>
      <c r="E1782" t="str">
        <f>VLOOKUP(B1782,[1]MunicipioRegioes!I$2:N$5586,6,FALSE)</f>
        <v>Ba2907</v>
      </c>
      <c r="F1782">
        <v>22355</v>
      </c>
      <c r="G1782">
        <v>23323</v>
      </c>
      <c r="H1782">
        <v>23858</v>
      </c>
      <c r="I1782">
        <v>24378</v>
      </c>
      <c r="K1782">
        <v>20320</v>
      </c>
      <c r="L1782">
        <v>20242</v>
      </c>
      <c r="M1782" s="4">
        <v>21319</v>
      </c>
      <c r="N1782">
        <v>21299</v>
      </c>
      <c r="O1782">
        <v>21328</v>
      </c>
      <c r="P1782">
        <v>23176</v>
      </c>
      <c r="Q1782">
        <v>23231</v>
      </c>
      <c r="R1782">
        <v>23282</v>
      </c>
      <c r="S1782">
        <v>23331</v>
      </c>
    </row>
    <row r="1783" spans="1:19" x14ac:dyDescent="0.25">
      <c r="A1783" t="s">
        <v>1757</v>
      </c>
      <c r="B1783">
        <v>2900900</v>
      </c>
      <c r="C1783">
        <v>290090</v>
      </c>
      <c r="D1783" t="s">
        <v>1766</v>
      </c>
      <c r="E1783" t="str">
        <f>VLOOKUP(B1783,[1]MunicipioRegioes!I$2:N$5586,6,FALSE)</f>
        <v>Ba2907</v>
      </c>
      <c r="F1783">
        <v>7202</v>
      </c>
      <c r="G1783">
        <v>6763</v>
      </c>
      <c r="H1783">
        <v>6520</v>
      </c>
      <c r="I1783">
        <v>6284</v>
      </c>
      <c r="K1783">
        <v>6742</v>
      </c>
      <c r="L1783">
        <v>6621</v>
      </c>
      <c r="M1783" s="4">
        <v>6360</v>
      </c>
      <c r="N1783">
        <v>6241</v>
      </c>
      <c r="O1783">
        <v>6130</v>
      </c>
      <c r="P1783">
        <v>6327</v>
      </c>
      <c r="Q1783">
        <v>6234</v>
      </c>
      <c r="R1783">
        <v>6145</v>
      </c>
      <c r="S1783">
        <v>6062</v>
      </c>
    </row>
    <row r="1784" spans="1:19" x14ac:dyDescent="0.25">
      <c r="A1784" t="s">
        <v>1757</v>
      </c>
      <c r="B1784">
        <v>2901007</v>
      </c>
      <c r="C1784">
        <v>290100</v>
      </c>
      <c r="D1784" t="s">
        <v>1767</v>
      </c>
      <c r="E1784" t="str">
        <f>VLOOKUP(B1784,[1]MunicipioRegioes!I$2:N$5586,6,FALSE)</f>
        <v>Ba2906</v>
      </c>
      <c r="F1784">
        <v>32057</v>
      </c>
      <c r="G1784">
        <v>32689</v>
      </c>
      <c r="H1784">
        <v>33039</v>
      </c>
      <c r="I1784">
        <v>33378</v>
      </c>
      <c r="K1784">
        <v>34918</v>
      </c>
      <c r="L1784">
        <v>35278</v>
      </c>
      <c r="M1784" s="4">
        <v>34340</v>
      </c>
      <c r="N1784">
        <v>34602</v>
      </c>
      <c r="O1784">
        <v>34845</v>
      </c>
      <c r="P1784">
        <v>37081</v>
      </c>
      <c r="Q1784">
        <v>37557</v>
      </c>
      <c r="R1784">
        <v>37807</v>
      </c>
      <c r="S1784">
        <v>38041</v>
      </c>
    </row>
    <row r="1785" spans="1:19" x14ac:dyDescent="0.25">
      <c r="A1785" t="s">
        <v>1757</v>
      </c>
      <c r="B1785">
        <v>2901155</v>
      </c>
      <c r="C1785">
        <v>290115</v>
      </c>
      <c r="D1785" t="s">
        <v>1769</v>
      </c>
      <c r="E1785" t="str">
        <f>VLOOKUP(B1785,[1]MunicipioRegioes!I$2:N$5586,6,FALSE)</f>
        <v>Ba2903</v>
      </c>
      <c r="F1785">
        <v>15957</v>
      </c>
      <c r="G1785">
        <v>15956</v>
      </c>
      <c r="H1785">
        <v>15955</v>
      </c>
      <c r="I1785">
        <v>15955</v>
      </c>
      <c r="K1785">
        <v>16723</v>
      </c>
      <c r="L1785">
        <v>16787</v>
      </c>
      <c r="M1785" s="4">
        <v>15952</v>
      </c>
      <c r="N1785">
        <v>15961</v>
      </c>
      <c r="O1785">
        <v>15962</v>
      </c>
      <c r="P1785">
        <v>16884</v>
      </c>
      <c r="Q1785">
        <v>16904</v>
      </c>
      <c r="R1785">
        <v>16923</v>
      </c>
      <c r="S1785">
        <v>16781</v>
      </c>
    </row>
    <row r="1786" spans="1:19" x14ac:dyDescent="0.25">
      <c r="A1786" t="s">
        <v>1757</v>
      </c>
      <c r="B1786">
        <v>2901205</v>
      </c>
      <c r="C1786">
        <v>290120</v>
      </c>
      <c r="D1786" t="s">
        <v>1770</v>
      </c>
      <c r="E1786" t="str">
        <f>VLOOKUP(B1786,[1]MunicipioRegioes!I$2:N$5586,6,FALSE)</f>
        <v>Ba2906</v>
      </c>
      <c r="F1786">
        <v>27830</v>
      </c>
      <c r="G1786">
        <v>25681</v>
      </c>
      <c r="H1786">
        <v>24492</v>
      </c>
      <c r="I1786">
        <v>23338</v>
      </c>
      <c r="K1786">
        <v>25823</v>
      </c>
      <c r="L1786">
        <v>25262</v>
      </c>
      <c r="M1786" s="4">
        <v>25500</v>
      </c>
      <c r="N1786">
        <v>25049</v>
      </c>
      <c r="O1786">
        <v>19889</v>
      </c>
      <c r="P1786">
        <v>20698</v>
      </c>
      <c r="Q1786">
        <v>20388</v>
      </c>
      <c r="R1786">
        <v>20096</v>
      </c>
      <c r="S1786">
        <v>19824</v>
      </c>
    </row>
    <row r="1787" spans="1:19" x14ac:dyDescent="0.25">
      <c r="A1787" t="s">
        <v>1757</v>
      </c>
      <c r="B1787">
        <v>2901304</v>
      </c>
      <c r="C1787">
        <v>290130</v>
      </c>
      <c r="D1787" t="s">
        <v>1771</v>
      </c>
      <c r="E1787" t="str">
        <f>VLOOKUP(B1787,[1]MunicipioRegioes!I$2:N$5586,6,FALSE)</f>
        <v>Ba2906</v>
      </c>
      <c r="F1787">
        <v>13760</v>
      </c>
      <c r="G1787">
        <v>13678</v>
      </c>
      <c r="H1787">
        <v>13633</v>
      </c>
      <c r="I1787">
        <v>13589</v>
      </c>
      <c r="K1787">
        <v>14554</v>
      </c>
      <c r="L1787">
        <v>14609</v>
      </c>
      <c r="M1787" s="4">
        <v>13948</v>
      </c>
      <c r="N1787">
        <v>13951</v>
      </c>
      <c r="O1787">
        <v>13942</v>
      </c>
      <c r="P1787">
        <v>14738</v>
      </c>
      <c r="Q1787">
        <v>13716</v>
      </c>
      <c r="R1787">
        <v>13723</v>
      </c>
      <c r="S1787">
        <v>13732</v>
      </c>
    </row>
    <row r="1788" spans="1:19" x14ac:dyDescent="0.25">
      <c r="A1788" t="s">
        <v>1757</v>
      </c>
      <c r="B1788">
        <v>2901353</v>
      </c>
      <c r="C1788">
        <v>290135</v>
      </c>
      <c r="D1788" t="s">
        <v>1772</v>
      </c>
      <c r="E1788" t="str">
        <f>VLOOKUP(B1788,[1]MunicipioRegioes!I$2:N$5586,6,FALSE)</f>
        <v>Ba2903</v>
      </c>
      <c r="F1788">
        <v>15344</v>
      </c>
      <c r="G1788">
        <v>15058</v>
      </c>
      <c r="H1788">
        <v>14899</v>
      </c>
      <c r="I1788">
        <v>14746</v>
      </c>
      <c r="K1788">
        <v>14359</v>
      </c>
      <c r="L1788">
        <v>14201</v>
      </c>
      <c r="M1788" s="4">
        <v>14417</v>
      </c>
      <c r="N1788">
        <v>14310</v>
      </c>
      <c r="O1788">
        <v>14209</v>
      </c>
      <c r="P1788">
        <v>14936</v>
      </c>
      <c r="Q1788">
        <v>14862</v>
      </c>
      <c r="R1788">
        <v>14791</v>
      </c>
      <c r="S1788">
        <v>15551</v>
      </c>
    </row>
    <row r="1789" spans="1:19" x14ac:dyDescent="0.25">
      <c r="A1789" t="s">
        <v>1757</v>
      </c>
      <c r="B1789">
        <v>2901403</v>
      </c>
      <c r="C1789">
        <v>290140</v>
      </c>
      <c r="D1789" t="s">
        <v>1773</v>
      </c>
      <c r="E1789" t="str">
        <f>VLOOKUP(B1789,[1]MunicipioRegioes!I$2:N$5586,6,FALSE)</f>
        <v>Ba2901</v>
      </c>
      <c r="F1789">
        <v>14285</v>
      </c>
      <c r="G1789">
        <v>14008</v>
      </c>
      <c r="H1789">
        <v>13855</v>
      </c>
      <c r="I1789">
        <v>13706</v>
      </c>
      <c r="K1789">
        <v>15157</v>
      </c>
      <c r="L1789">
        <v>15191</v>
      </c>
      <c r="M1789" s="4">
        <v>14073</v>
      </c>
      <c r="N1789">
        <v>14031</v>
      </c>
      <c r="O1789">
        <v>13992</v>
      </c>
      <c r="P1789">
        <v>14762</v>
      </c>
      <c r="Q1789">
        <v>14742</v>
      </c>
      <c r="R1789">
        <v>14724</v>
      </c>
      <c r="S1789">
        <v>14707</v>
      </c>
    </row>
    <row r="1790" spans="1:19" x14ac:dyDescent="0.25">
      <c r="A1790" t="s">
        <v>1757</v>
      </c>
      <c r="B1790">
        <v>2901502</v>
      </c>
      <c r="C1790">
        <v>290150</v>
      </c>
      <c r="D1790" t="s">
        <v>1774</v>
      </c>
      <c r="E1790" t="str">
        <f>VLOOKUP(B1790,[1]MunicipioRegioes!I$2:N$5586,6,FALSE)</f>
        <v>Ba2903</v>
      </c>
      <c r="F1790">
        <v>9134</v>
      </c>
      <c r="G1790">
        <v>9334</v>
      </c>
      <c r="H1790">
        <v>9445</v>
      </c>
      <c r="I1790">
        <v>9552</v>
      </c>
      <c r="K1790">
        <v>9707</v>
      </c>
      <c r="L1790">
        <v>9826</v>
      </c>
      <c r="M1790" s="4">
        <v>10248</v>
      </c>
      <c r="N1790">
        <v>10336</v>
      </c>
      <c r="O1790">
        <v>10427</v>
      </c>
      <c r="P1790">
        <v>11113</v>
      </c>
      <c r="Q1790">
        <v>11209</v>
      </c>
      <c r="R1790">
        <v>11299</v>
      </c>
      <c r="S1790">
        <v>11402</v>
      </c>
    </row>
    <row r="1791" spans="1:19" x14ac:dyDescent="0.25">
      <c r="A1791" t="s">
        <v>1757</v>
      </c>
      <c r="B1791">
        <v>2901601</v>
      </c>
      <c r="C1791">
        <v>290160</v>
      </c>
      <c r="D1791" t="s">
        <v>1775</v>
      </c>
      <c r="E1791" t="str">
        <f>VLOOKUP(B1791,[1]MunicipioRegioes!I$2:N$5586,6,FALSE)</f>
        <v>Ba2904</v>
      </c>
      <c r="F1791">
        <v>13121</v>
      </c>
      <c r="G1791">
        <v>12497</v>
      </c>
      <c r="H1791">
        <v>12151</v>
      </c>
      <c r="I1791">
        <v>11816</v>
      </c>
      <c r="K1791">
        <v>17268</v>
      </c>
      <c r="L1791">
        <v>17583</v>
      </c>
      <c r="M1791" s="4">
        <v>17078</v>
      </c>
      <c r="N1791">
        <v>17302</v>
      </c>
      <c r="O1791">
        <v>17526</v>
      </c>
      <c r="P1791">
        <v>18744</v>
      </c>
      <c r="Q1791">
        <v>18970</v>
      </c>
      <c r="R1791">
        <v>19183</v>
      </c>
      <c r="S1791">
        <v>19382</v>
      </c>
    </row>
    <row r="1792" spans="1:19" x14ac:dyDescent="0.25">
      <c r="A1792" t="s">
        <v>1757</v>
      </c>
      <c r="B1792">
        <v>2901700</v>
      </c>
      <c r="C1792">
        <v>290170</v>
      </c>
      <c r="D1792" t="s">
        <v>1776</v>
      </c>
      <c r="E1792" t="str">
        <f>VLOOKUP(B1792,[1]MunicipioRegioes!I$2:N$5586,6,FALSE)</f>
        <v>Ba2903</v>
      </c>
      <c r="F1792">
        <v>11710</v>
      </c>
      <c r="G1792">
        <v>11770</v>
      </c>
      <c r="H1792">
        <v>11803</v>
      </c>
      <c r="I1792">
        <v>11835</v>
      </c>
      <c r="K1792">
        <v>12509</v>
      </c>
      <c r="L1792">
        <v>12589</v>
      </c>
      <c r="M1792" s="4">
        <v>11548</v>
      </c>
      <c r="N1792">
        <v>11549</v>
      </c>
      <c r="O1792">
        <v>11545</v>
      </c>
      <c r="P1792">
        <v>12206</v>
      </c>
      <c r="Q1792">
        <v>12216</v>
      </c>
      <c r="R1792">
        <v>12225</v>
      </c>
      <c r="S1792">
        <v>12200</v>
      </c>
    </row>
    <row r="1793" spans="1:19" x14ac:dyDescent="0.25">
      <c r="A1793" t="s">
        <v>1757</v>
      </c>
      <c r="B1793">
        <v>2901809</v>
      </c>
      <c r="C1793">
        <v>290180</v>
      </c>
      <c r="D1793" t="s">
        <v>1777</v>
      </c>
      <c r="E1793" t="str">
        <f>VLOOKUP(B1793,[1]MunicipioRegioes!I$2:N$5586,6,FALSE)</f>
        <v>Ba2903</v>
      </c>
      <c r="F1793">
        <v>8371</v>
      </c>
      <c r="G1793">
        <v>7476</v>
      </c>
      <c r="H1793">
        <v>6981</v>
      </c>
      <c r="I1793">
        <v>6500</v>
      </c>
      <c r="K1793">
        <v>11107</v>
      </c>
      <c r="L1793">
        <v>11240</v>
      </c>
      <c r="M1793" s="4">
        <v>11019</v>
      </c>
      <c r="N1793">
        <v>11123</v>
      </c>
      <c r="O1793">
        <v>11229</v>
      </c>
      <c r="P1793">
        <v>11973</v>
      </c>
      <c r="Q1793">
        <v>12083</v>
      </c>
      <c r="R1793">
        <v>12187</v>
      </c>
      <c r="S1793">
        <v>11989</v>
      </c>
    </row>
    <row r="1794" spans="1:19" x14ac:dyDescent="0.25">
      <c r="A1794" t="s">
        <v>1757</v>
      </c>
      <c r="B1794">
        <v>2901908</v>
      </c>
      <c r="C1794">
        <v>290190</v>
      </c>
      <c r="D1794" t="s">
        <v>1778</v>
      </c>
      <c r="E1794" t="str">
        <f>VLOOKUP(B1794,[1]MunicipioRegioes!I$2:N$5586,6,FALSE)</f>
        <v>Ba2904</v>
      </c>
      <c r="F1794">
        <v>17085</v>
      </c>
      <c r="G1794">
        <v>17296</v>
      </c>
      <c r="H1794">
        <v>17412</v>
      </c>
      <c r="I1794">
        <v>17525</v>
      </c>
      <c r="K1794">
        <v>18570</v>
      </c>
      <c r="L1794">
        <v>18738</v>
      </c>
      <c r="M1794" s="4">
        <v>17720</v>
      </c>
      <c r="N1794">
        <v>17805</v>
      </c>
      <c r="O1794">
        <v>17877</v>
      </c>
      <c r="P1794">
        <v>18976</v>
      </c>
      <c r="Q1794">
        <v>19063</v>
      </c>
      <c r="R1794">
        <v>19146</v>
      </c>
      <c r="S1794">
        <v>19223</v>
      </c>
    </row>
    <row r="1795" spans="1:19" x14ac:dyDescent="0.25">
      <c r="A1795" t="s">
        <v>1757</v>
      </c>
      <c r="B1795">
        <v>2901957</v>
      </c>
      <c r="C1795">
        <v>290195</v>
      </c>
      <c r="D1795" t="s">
        <v>1779</v>
      </c>
      <c r="E1795" t="str">
        <f>VLOOKUP(B1795,[1]MunicipioRegioes!I$2:N$5586,6,FALSE)</f>
        <v>Ba2906</v>
      </c>
      <c r="F1795">
        <v>7186</v>
      </c>
      <c r="G1795">
        <v>7015</v>
      </c>
      <c r="H1795">
        <v>6920</v>
      </c>
      <c r="I1795">
        <v>6829</v>
      </c>
      <c r="K1795">
        <v>7601</v>
      </c>
      <c r="L1795">
        <v>7610</v>
      </c>
      <c r="M1795" s="4">
        <v>7463</v>
      </c>
      <c r="N1795">
        <v>7427</v>
      </c>
      <c r="O1795">
        <v>7397</v>
      </c>
      <c r="P1795">
        <v>7795</v>
      </c>
      <c r="Q1795">
        <v>7780</v>
      </c>
      <c r="R1795">
        <v>7762</v>
      </c>
      <c r="S1795">
        <v>7745</v>
      </c>
    </row>
    <row r="1796" spans="1:19" x14ac:dyDescent="0.25">
      <c r="A1796" t="s">
        <v>1757</v>
      </c>
      <c r="B1796">
        <v>2902005</v>
      </c>
      <c r="C1796">
        <v>290200</v>
      </c>
      <c r="D1796" t="s">
        <v>1781</v>
      </c>
      <c r="E1796" t="str">
        <f>VLOOKUP(B1796,[1]MunicipioRegioes!I$2:N$5586,6,FALSE)</f>
        <v>Ba2906</v>
      </c>
      <c r="F1796">
        <v>15499</v>
      </c>
      <c r="G1796">
        <v>15505</v>
      </c>
      <c r="H1796">
        <v>15508</v>
      </c>
      <c r="I1796">
        <v>15511</v>
      </c>
      <c r="K1796">
        <v>14437</v>
      </c>
      <c r="L1796">
        <v>14316</v>
      </c>
      <c r="M1796" s="4">
        <v>13732</v>
      </c>
      <c r="N1796">
        <v>13641</v>
      </c>
      <c r="O1796">
        <v>13542</v>
      </c>
      <c r="P1796">
        <v>14232</v>
      </c>
      <c r="Q1796">
        <v>14158</v>
      </c>
      <c r="R1796">
        <v>14089</v>
      </c>
      <c r="S1796">
        <v>14023</v>
      </c>
    </row>
    <row r="1797" spans="1:19" x14ac:dyDescent="0.25">
      <c r="A1797" t="s">
        <v>1757</v>
      </c>
      <c r="B1797">
        <v>2902054</v>
      </c>
      <c r="C1797">
        <v>290205</v>
      </c>
      <c r="D1797" t="s">
        <v>1780</v>
      </c>
      <c r="E1797" t="str">
        <f>VLOOKUP(B1797,[1]MunicipioRegioes!I$2:N$5586,6,FALSE)</f>
        <v>Ba2904</v>
      </c>
      <c r="F1797">
        <v>11664</v>
      </c>
      <c r="G1797">
        <v>12087</v>
      </c>
      <c r="H1797">
        <v>12321</v>
      </c>
      <c r="I1797">
        <v>12549</v>
      </c>
      <c r="K1797">
        <v>12108</v>
      </c>
      <c r="L1797">
        <v>12209</v>
      </c>
      <c r="M1797" s="4">
        <v>11569</v>
      </c>
      <c r="N1797">
        <v>11602</v>
      </c>
      <c r="O1797">
        <v>11642</v>
      </c>
      <c r="P1797">
        <v>12351</v>
      </c>
      <c r="Q1797">
        <v>12402</v>
      </c>
      <c r="R1797">
        <v>12450</v>
      </c>
      <c r="S1797">
        <v>12495</v>
      </c>
    </row>
    <row r="1798" spans="1:19" x14ac:dyDescent="0.25">
      <c r="A1798" t="s">
        <v>1757</v>
      </c>
      <c r="B1798">
        <v>2902104</v>
      </c>
      <c r="C1798">
        <v>290210</v>
      </c>
      <c r="D1798" t="s">
        <v>1782</v>
      </c>
      <c r="E1798" t="str">
        <f>VLOOKUP(B1798,[1]MunicipioRegioes!I$2:N$5586,6,FALSE)</f>
        <v>Ba2904</v>
      </c>
      <c r="F1798">
        <v>48275</v>
      </c>
      <c r="G1798">
        <v>48735</v>
      </c>
      <c r="H1798">
        <v>48989</v>
      </c>
      <c r="I1798">
        <v>49236</v>
      </c>
      <c r="K1798">
        <v>54092</v>
      </c>
      <c r="L1798">
        <v>54713</v>
      </c>
      <c r="M1798" s="4">
        <v>51636</v>
      </c>
      <c r="N1798">
        <v>51994</v>
      </c>
      <c r="O1798">
        <v>52325</v>
      </c>
      <c r="P1798">
        <v>55655</v>
      </c>
      <c r="Q1798">
        <v>56023</v>
      </c>
      <c r="R1798">
        <v>56370</v>
      </c>
      <c r="S1798">
        <v>55637</v>
      </c>
    </row>
    <row r="1799" spans="1:19" x14ac:dyDescent="0.25">
      <c r="A1799" t="s">
        <v>1757</v>
      </c>
      <c r="B1799">
        <v>2902203</v>
      </c>
      <c r="C1799">
        <v>290220</v>
      </c>
      <c r="D1799" t="s">
        <v>1783</v>
      </c>
      <c r="E1799" t="str">
        <f>VLOOKUP(B1799,[1]MunicipioRegioes!I$2:N$5586,6,FALSE)</f>
        <v>Ba2904</v>
      </c>
      <c r="F1799">
        <v>9758</v>
      </c>
      <c r="G1799">
        <v>10090</v>
      </c>
      <c r="H1799">
        <v>10274</v>
      </c>
      <c r="I1799">
        <v>10453</v>
      </c>
      <c r="K1799">
        <v>9858</v>
      </c>
      <c r="L1799">
        <v>9911</v>
      </c>
      <c r="M1799" s="4">
        <v>10039</v>
      </c>
      <c r="N1799">
        <v>10111</v>
      </c>
      <c r="O1799">
        <v>10483</v>
      </c>
      <c r="P1799">
        <v>11157</v>
      </c>
      <c r="Q1799">
        <v>11237</v>
      </c>
      <c r="R1799">
        <v>11314</v>
      </c>
      <c r="S1799">
        <v>11385</v>
      </c>
    </row>
    <row r="1800" spans="1:19" x14ac:dyDescent="0.25">
      <c r="A1800" t="s">
        <v>1757</v>
      </c>
      <c r="B1800">
        <v>2902252</v>
      </c>
      <c r="C1800">
        <v>290225</v>
      </c>
      <c r="D1800" t="s">
        <v>1784</v>
      </c>
      <c r="E1800" t="str">
        <f>VLOOKUP(B1800,[1]MunicipioRegioes!I$2:N$5586,6,FALSE)</f>
        <v>Ba2907</v>
      </c>
      <c r="F1800">
        <v>10486</v>
      </c>
      <c r="G1800">
        <v>9999</v>
      </c>
      <c r="H1800">
        <v>9729</v>
      </c>
      <c r="I1800">
        <v>9468</v>
      </c>
      <c r="K1800">
        <v>10986</v>
      </c>
      <c r="L1800">
        <v>10953</v>
      </c>
      <c r="M1800" s="4">
        <v>10403</v>
      </c>
      <c r="N1800">
        <v>10348</v>
      </c>
      <c r="O1800">
        <v>10307</v>
      </c>
      <c r="P1800">
        <v>11822</v>
      </c>
      <c r="Q1800">
        <v>11779</v>
      </c>
      <c r="R1800">
        <v>11737</v>
      </c>
      <c r="S1800">
        <v>11697</v>
      </c>
    </row>
    <row r="1801" spans="1:19" x14ac:dyDescent="0.25">
      <c r="A1801" t="s">
        <v>1757</v>
      </c>
      <c r="B1801">
        <v>2902302</v>
      </c>
      <c r="C1801">
        <v>290230</v>
      </c>
      <c r="D1801" t="s">
        <v>1785</v>
      </c>
      <c r="E1801" t="str">
        <f>VLOOKUP(B1801,[1]MunicipioRegioes!I$2:N$5586,6,FALSE)</f>
        <v>Ba2905</v>
      </c>
      <c r="F1801">
        <v>8557</v>
      </c>
      <c r="G1801">
        <v>8673</v>
      </c>
      <c r="H1801">
        <v>8738</v>
      </c>
      <c r="I1801">
        <v>8801</v>
      </c>
      <c r="K1801">
        <v>8788</v>
      </c>
      <c r="L1801">
        <v>8822</v>
      </c>
      <c r="M1801" s="4">
        <v>8590</v>
      </c>
      <c r="N1801">
        <v>8616</v>
      </c>
      <c r="O1801">
        <v>8632</v>
      </c>
      <c r="P1801">
        <v>9146</v>
      </c>
      <c r="Q1801">
        <v>9104</v>
      </c>
      <c r="R1801">
        <v>9127</v>
      </c>
      <c r="S1801">
        <v>9150</v>
      </c>
    </row>
    <row r="1802" spans="1:19" x14ac:dyDescent="0.25">
      <c r="A1802" t="s">
        <v>1757</v>
      </c>
      <c r="B1802">
        <v>2902401</v>
      </c>
      <c r="C1802">
        <v>290240</v>
      </c>
      <c r="D1802" t="s">
        <v>1786</v>
      </c>
      <c r="E1802" t="str">
        <f>VLOOKUP(B1802,[1]MunicipioRegioes!I$2:N$5586,6,FALSE)</f>
        <v>Ba2907</v>
      </c>
      <c r="F1802">
        <v>17584</v>
      </c>
      <c r="G1802">
        <v>17873</v>
      </c>
      <c r="H1802">
        <v>18034</v>
      </c>
      <c r="I1802">
        <v>18189</v>
      </c>
      <c r="K1802">
        <v>14559</v>
      </c>
      <c r="L1802">
        <v>14280</v>
      </c>
      <c r="M1802" s="4">
        <v>13599</v>
      </c>
      <c r="N1802">
        <v>13322</v>
      </c>
      <c r="O1802">
        <v>13059</v>
      </c>
      <c r="P1802">
        <v>13525</v>
      </c>
      <c r="Q1802">
        <v>13301</v>
      </c>
      <c r="R1802">
        <v>13089</v>
      </c>
      <c r="S1802">
        <v>12891</v>
      </c>
    </row>
    <row r="1803" spans="1:19" x14ac:dyDescent="0.25">
      <c r="A1803" t="s">
        <v>1757</v>
      </c>
      <c r="B1803">
        <v>2902500</v>
      </c>
      <c r="C1803">
        <v>290250</v>
      </c>
      <c r="D1803" t="s">
        <v>1787</v>
      </c>
      <c r="E1803" t="str">
        <f>VLOOKUP(B1803,[1]MunicipioRegioes!I$2:N$5586,6,FALSE)</f>
        <v>Ba2901</v>
      </c>
      <c r="F1803">
        <v>11673</v>
      </c>
      <c r="G1803">
        <v>11336</v>
      </c>
      <c r="H1803">
        <v>11149</v>
      </c>
      <c r="I1803">
        <v>10968</v>
      </c>
      <c r="K1803">
        <v>14019</v>
      </c>
      <c r="L1803">
        <v>14195</v>
      </c>
      <c r="M1803" s="4">
        <v>13863</v>
      </c>
      <c r="N1803">
        <v>13918</v>
      </c>
      <c r="O1803">
        <v>13420</v>
      </c>
      <c r="P1803">
        <v>13892</v>
      </c>
      <c r="Q1803">
        <v>14126</v>
      </c>
      <c r="R1803">
        <v>14195</v>
      </c>
      <c r="S1803">
        <v>14262</v>
      </c>
    </row>
    <row r="1804" spans="1:19" x14ac:dyDescent="0.25">
      <c r="A1804" t="s">
        <v>1757</v>
      </c>
      <c r="B1804">
        <v>2902609</v>
      </c>
      <c r="C1804">
        <v>290260</v>
      </c>
      <c r="D1804" t="s">
        <v>1788</v>
      </c>
      <c r="E1804" t="str">
        <f>VLOOKUP(B1804,[1]MunicipioRegioes!I$2:N$5586,6,FALSE)</f>
        <v>Ba2903</v>
      </c>
      <c r="F1804">
        <v>20073</v>
      </c>
      <c r="G1804">
        <v>19829</v>
      </c>
      <c r="H1804">
        <v>19694</v>
      </c>
      <c r="I1804">
        <v>19562</v>
      </c>
      <c r="K1804">
        <v>21704</v>
      </c>
      <c r="L1804">
        <v>21814</v>
      </c>
      <c r="M1804" s="4">
        <v>20069</v>
      </c>
      <c r="N1804">
        <v>20045</v>
      </c>
      <c r="O1804">
        <v>20031</v>
      </c>
      <c r="P1804">
        <v>21174</v>
      </c>
      <c r="Q1804">
        <v>21186</v>
      </c>
      <c r="R1804">
        <v>21197</v>
      </c>
      <c r="S1804">
        <v>21393</v>
      </c>
    </row>
    <row r="1805" spans="1:19" x14ac:dyDescent="0.25">
      <c r="A1805" t="s">
        <v>1757</v>
      </c>
      <c r="B1805">
        <v>2902658</v>
      </c>
      <c r="C1805">
        <v>290265</v>
      </c>
      <c r="D1805" t="s">
        <v>1789</v>
      </c>
      <c r="E1805" t="str">
        <f>VLOOKUP(B1805,[1]MunicipioRegioes!I$2:N$5586,6,FALSE)</f>
        <v>Ba2904</v>
      </c>
      <c r="F1805">
        <v>11053</v>
      </c>
      <c r="G1805">
        <v>10985</v>
      </c>
      <c r="H1805">
        <v>10947</v>
      </c>
      <c r="I1805">
        <v>10911</v>
      </c>
      <c r="K1805">
        <v>11166</v>
      </c>
      <c r="L1805">
        <v>11157</v>
      </c>
      <c r="M1805" s="4">
        <v>11811</v>
      </c>
      <c r="N1805">
        <v>11827</v>
      </c>
      <c r="O1805">
        <v>11840</v>
      </c>
      <c r="P1805">
        <v>12534</v>
      </c>
      <c r="Q1805">
        <v>12560</v>
      </c>
      <c r="R1805">
        <v>13711</v>
      </c>
      <c r="S1805">
        <v>13738</v>
      </c>
    </row>
    <row r="1806" spans="1:19" x14ac:dyDescent="0.25">
      <c r="A1806" t="s">
        <v>1757</v>
      </c>
      <c r="B1806">
        <v>2902708</v>
      </c>
      <c r="C1806">
        <v>290270</v>
      </c>
      <c r="D1806" t="s">
        <v>1790</v>
      </c>
      <c r="E1806" t="str">
        <f>VLOOKUP(B1806,[1]MunicipioRegioes!I$2:N$5586,6,FALSE)</f>
        <v>Ba2902</v>
      </c>
      <c r="F1806">
        <v>45558</v>
      </c>
      <c r="G1806">
        <v>46459</v>
      </c>
      <c r="H1806">
        <v>46958</v>
      </c>
      <c r="I1806">
        <v>47441</v>
      </c>
      <c r="K1806">
        <v>49705</v>
      </c>
      <c r="L1806">
        <v>50226</v>
      </c>
      <c r="M1806" s="4">
        <v>49342</v>
      </c>
      <c r="N1806">
        <v>49736</v>
      </c>
      <c r="O1806">
        <v>50134</v>
      </c>
      <c r="P1806">
        <v>53361</v>
      </c>
      <c r="Q1806">
        <v>53786</v>
      </c>
      <c r="R1806">
        <v>54188</v>
      </c>
      <c r="S1806">
        <v>54563</v>
      </c>
    </row>
    <row r="1807" spans="1:19" x14ac:dyDescent="0.25">
      <c r="A1807" t="s">
        <v>1757</v>
      </c>
      <c r="B1807">
        <v>2902807</v>
      </c>
      <c r="C1807">
        <v>290280</v>
      </c>
      <c r="D1807" t="s">
        <v>1791</v>
      </c>
      <c r="E1807" t="str">
        <f>VLOOKUP(B1807,[1]MunicipioRegioes!I$2:N$5586,6,FALSE)</f>
        <v>Ba2906</v>
      </c>
      <c r="F1807">
        <v>26656</v>
      </c>
      <c r="G1807">
        <v>28131</v>
      </c>
      <c r="H1807">
        <v>28947</v>
      </c>
      <c r="I1807">
        <v>29738</v>
      </c>
      <c r="K1807">
        <v>20918</v>
      </c>
      <c r="L1807">
        <v>20537</v>
      </c>
      <c r="M1807" s="4">
        <v>21190</v>
      </c>
      <c r="N1807">
        <v>20973</v>
      </c>
      <c r="O1807">
        <v>20767</v>
      </c>
      <c r="P1807">
        <v>22409</v>
      </c>
      <c r="Q1807">
        <v>22566</v>
      </c>
      <c r="R1807">
        <v>22394</v>
      </c>
      <c r="S1807">
        <v>22232</v>
      </c>
    </row>
    <row r="1808" spans="1:19" x14ac:dyDescent="0.25">
      <c r="A1808" t="s">
        <v>1757</v>
      </c>
      <c r="B1808">
        <v>2902906</v>
      </c>
      <c r="C1808">
        <v>290290</v>
      </c>
      <c r="D1808" t="s">
        <v>1792</v>
      </c>
      <c r="E1808" t="str">
        <f>VLOOKUP(B1808,[1]MunicipioRegioes!I$2:N$5586,6,FALSE)</f>
        <v>Ba2906</v>
      </c>
      <c r="F1808">
        <v>45739</v>
      </c>
      <c r="G1808">
        <v>49014</v>
      </c>
      <c r="H1808">
        <v>50826</v>
      </c>
      <c r="I1808">
        <v>52583</v>
      </c>
      <c r="K1808">
        <v>32419</v>
      </c>
      <c r="L1808">
        <v>31527</v>
      </c>
      <c r="M1808" s="4">
        <v>34788</v>
      </c>
      <c r="N1808">
        <v>35084</v>
      </c>
      <c r="O1808">
        <v>35501</v>
      </c>
      <c r="P1808">
        <v>35567</v>
      </c>
      <c r="Q1808">
        <v>35200</v>
      </c>
      <c r="R1808">
        <v>34853</v>
      </c>
      <c r="S1808">
        <v>34421</v>
      </c>
    </row>
    <row r="1809" spans="1:19" x14ac:dyDescent="0.25">
      <c r="A1809" t="s">
        <v>1757</v>
      </c>
      <c r="B1809">
        <v>2903003</v>
      </c>
      <c r="C1809">
        <v>290300</v>
      </c>
      <c r="D1809" t="s">
        <v>1793</v>
      </c>
      <c r="E1809" t="str">
        <f>VLOOKUP(B1809,[1]MunicipioRegioes!I$2:N$5586,6,FALSE)</f>
        <v>Ba2903</v>
      </c>
      <c r="F1809">
        <v>15479</v>
      </c>
      <c r="G1809">
        <v>15301</v>
      </c>
      <c r="H1809">
        <v>15203</v>
      </c>
      <c r="I1809">
        <v>13634</v>
      </c>
      <c r="K1809">
        <v>14458</v>
      </c>
      <c r="L1809">
        <v>14459</v>
      </c>
      <c r="M1809" s="4">
        <v>13997</v>
      </c>
      <c r="N1809">
        <v>13950</v>
      </c>
      <c r="O1809">
        <v>13914</v>
      </c>
      <c r="P1809">
        <v>14684</v>
      </c>
      <c r="Q1809">
        <v>14540</v>
      </c>
      <c r="R1809">
        <v>14526</v>
      </c>
      <c r="S1809">
        <v>14570</v>
      </c>
    </row>
    <row r="1810" spans="1:19" x14ac:dyDescent="0.25">
      <c r="A1810" t="s">
        <v>1757</v>
      </c>
      <c r="B1810">
        <v>2903102</v>
      </c>
      <c r="C1810">
        <v>290310</v>
      </c>
      <c r="D1810" t="s">
        <v>1794</v>
      </c>
      <c r="E1810" t="str">
        <f>VLOOKUP(B1810,[1]MunicipioRegioes!I$2:N$5586,6,FALSE)</f>
        <v>Ba2907</v>
      </c>
      <c r="F1810">
        <v>7576</v>
      </c>
      <c r="G1810">
        <v>7245</v>
      </c>
      <c r="H1810">
        <v>7062</v>
      </c>
      <c r="I1810">
        <v>6884</v>
      </c>
      <c r="K1810">
        <v>6071</v>
      </c>
      <c r="L1810">
        <v>5860</v>
      </c>
      <c r="M1810" s="4">
        <v>6336</v>
      </c>
      <c r="N1810">
        <v>6173</v>
      </c>
      <c r="O1810">
        <v>6038</v>
      </c>
      <c r="P1810">
        <v>6261</v>
      </c>
      <c r="Q1810">
        <v>6518</v>
      </c>
      <c r="R1810">
        <v>6424</v>
      </c>
      <c r="S1810">
        <v>6338</v>
      </c>
    </row>
    <row r="1811" spans="1:19" x14ac:dyDescent="0.25">
      <c r="A1811" t="s">
        <v>1757</v>
      </c>
      <c r="B1811">
        <v>2903201</v>
      </c>
      <c r="C1811">
        <v>290320</v>
      </c>
      <c r="D1811" t="s">
        <v>1795</v>
      </c>
      <c r="E1811" t="str">
        <f>VLOOKUP(B1811,[1]MunicipioRegioes!I$2:N$5586,6,FALSE)</f>
        <v>Ba2901</v>
      </c>
      <c r="F1811">
        <v>123609</v>
      </c>
      <c r="G1811">
        <v>130512</v>
      </c>
      <c r="H1811">
        <v>134333</v>
      </c>
      <c r="I1811">
        <v>138037</v>
      </c>
      <c r="K1811">
        <v>135650</v>
      </c>
      <c r="L1811">
        <v>137832</v>
      </c>
      <c r="M1811" s="4">
        <v>137428</v>
      </c>
      <c r="N1811">
        <v>139284</v>
      </c>
      <c r="O1811">
        <v>141081</v>
      </c>
      <c r="P1811">
        <v>150896</v>
      </c>
      <c r="Q1811">
        <v>152208</v>
      </c>
      <c r="R1811">
        <v>153918</v>
      </c>
      <c r="S1811">
        <v>155519</v>
      </c>
    </row>
    <row r="1812" spans="1:19" x14ac:dyDescent="0.25">
      <c r="A1812" t="s">
        <v>1757</v>
      </c>
      <c r="B1812">
        <v>2903235</v>
      </c>
      <c r="C1812">
        <v>290323</v>
      </c>
      <c r="D1812" t="s">
        <v>1796</v>
      </c>
      <c r="E1812" t="str">
        <f>VLOOKUP(B1812,[1]MunicipioRegioes!I$2:N$5586,6,FALSE)</f>
        <v>Ba2903</v>
      </c>
      <c r="F1812">
        <v>12110</v>
      </c>
      <c r="G1812">
        <v>12118</v>
      </c>
      <c r="H1812">
        <v>12122</v>
      </c>
      <c r="I1812">
        <v>12127</v>
      </c>
      <c r="K1812">
        <v>13990</v>
      </c>
      <c r="L1812">
        <v>14172</v>
      </c>
      <c r="M1812" s="4">
        <v>13626</v>
      </c>
      <c r="N1812">
        <v>13765</v>
      </c>
      <c r="O1812">
        <v>13914</v>
      </c>
      <c r="P1812">
        <v>14855</v>
      </c>
      <c r="Q1812">
        <v>15230</v>
      </c>
      <c r="R1812">
        <v>15377</v>
      </c>
      <c r="S1812">
        <v>15093</v>
      </c>
    </row>
    <row r="1813" spans="1:19" x14ac:dyDescent="0.25">
      <c r="A1813" t="s">
        <v>1757</v>
      </c>
      <c r="B1813">
        <v>2903276</v>
      </c>
      <c r="C1813">
        <v>290327</v>
      </c>
      <c r="D1813" t="s">
        <v>1797</v>
      </c>
      <c r="E1813" t="str">
        <f>VLOOKUP(B1813,[1]MunicipioRegioes!I$2:N$5586,6,FALSE)</f>
        <v>Ba2904</v>
      </c>
      <c r="F1813">
        <v>12509</v>
      </c>
      <c r="G1813">
        <v>12725</v>
      </c>
      <c r="H1813">
        <v>12844</v>
      </c>
      <c r="I1813">
        <v>12960</v>
      </c>
      <c r="K1813">
        <v>13722</v>
      </c>
      <c r="L1813">
        <v>13868</v>
      </c>
      <c r="M1813" s="4">
        <v>14189</v>
      </c>
      <c r="N1813">
        <v>14345</v>
      </c>
      <c r="O1813">
        <v>14495</v>
      </c>
      <c r="P1813">
        <v>15470</v>
      </c>
      <c r="Q1813">
        <v>15624</v>
      </c>
      <c r="R1813">
        <v>15770</v>
      </c>
      <c r="S1813">
        <v>16167</v>
      </c>
    </row>
    <row r="1814" spans="1:19" x14ac:dyDescent="0.25">
      <c r="A1814" t="s">
        <v>1757</v>
      </c>
      <c r="B1814">
        <v>2903300</v>
      </c>
      <c r="C1814">
        <v>290330</v>
      </c>
      <c r="D1814" t="s">
        <v>5271</v>
      </c>
      <c r="E1814" t="str">
        <f>VLOOKUP(B1814,[1]MunicipioRegioes!I$2:N$5586,6,FALSE)</f>
        <v>Ba2907</v>
      </c>
      <c r="F1814">
        <v>7986</v>
      </c>
      <c r="G1814">
        <v>7576</v>
      </c>
      <c r="H1814">
        <v>7350</v>
      </c>
      <c r="I1814">
        <v>7130</v>
      </c>
      <c r="K1814">
        <v>6626</v>
      </c>
      <c r="L1814">
        <v>6417</v>
      </c>
      <c r="M1814" s="4">
        <v>6453</v>
      </c>
      <c r="N1814">
        <v>6285</v>
      </c>
      <c r="O1814">
        <v>6122</v>
      </c>
      <c r="P1814">
        <v>6767</v>
      </c>
      <c r="Q1814">
        <v>6627</v>
      </c>
      <c r="R1814">
        <v>6492</v>
      </c>
      <c r="S1814">
        <v>6367</v>
      </c>
    </row>
    <row r="1815" spans="1:19" x14ac:dyDescent="0.25">
      <c r="A1815" t="s">
        <v>1757</v>
      </c>
      <c r="B1815">
        <v>2903409</v>
      </c>
      <c r="C1815">
        <v>290340</v>
      </c>
      <c r="D1815" t="s">
        <v>1798</v>
      </c>
      <c r="E1815" t="str">
        <f>VLOOKUP(B1815,[1]MunicipioRegioes!I$2:N$5586,6,FALSE)</f>
        <v>Ba2907</v>
      </c>
      <c r="F1815">
        <v>19404</v>
      </c>
      <c r="G1815">
        <v>18986</v>
      </c>
      <c r="H1815">
        <v>18755</v>
      </c>
      <c r="I1815">
        <v>18531</v>
      </c>
      <c r="K1815">
        <v>22336</v>
      </c>
      <c r="L1815">
        <v>22553</v>
      </c>
      <c r="M1815" s="4">
        <v>21838</v>
      </c>
      <c r="N1815">
        <v>21935</v>
      </c>
      <c r="O1815">
        <v>22067</v>
      </c>
      <c r="P1815">
        <v>23471</v>
      </c>
      <c r="Q1815">
        <v>23620</v>
      </c>
      <c r="R1815">
        <v>23759</v>
      </c>
      <c r="S1815">
        <v>23891</v>
      </c>
    </row>
    <row r="1816" spans="1:19" x14ac:dyDescent="0.25">
      <c r="A1816" t="s">
        <v>1757</v>
      </c>
      <c r="B1816">
        <v>2903508</v>
      </c>
      <c r="C1816">
        <v>290350</v>
      </c>
      <c r="D1816" t="s">
        <v>1799</v>
      </c>
      <c r="E1816" t="str">
        <f>VLOOKUP(B1816,[1]MunicipioRegioes!I$2:N$5586,6,FALSE)</f>
        <v>Ba2906</v>
      </c>
      <c r="F1816">
        <v>18688</v>
      </c>
      <c r="G1816">
        <v>19376</v>
      </c>
      <c r="H1816">
        <v>19756</v>
      </c>
      <c r="I1816">
        <v>20125</v>
      </c>
      <c r="K1816">
        <v>15427</v>
      </c>
      <c r="L1816">
        <v>15185</v>
      </c>
      <c r="M1816" s="4">
        <v>16026</v>
      </c>
      <c r="N1816">
        <v>15915</v>
      </c>
      <c r="O1816">
        <v>17625</v>
      </c>
      <c r="P1816">
        <v>18539</v>
      </c>
      <c r="Q1816">
        <v>18459</v>
      </c>
      <c r="R1816">
        <v>18383</v>
      </c>
      <c r="S1816">
        <v>18312</v>
      </c>
    </row>
    <row r="1817" spans="1:19" x14ac:dyDescent="0.25">
      <c r="A1817" t="s">
        <v>1757</v>
      </c>
      <c r="B1817">
        <v>2903607</v>
      </c>
      <c r="C1817">
        <v>290360</v>
      </c>
      <c r="D1817" t="s">
        <v>1800</v>
      </c>
      <c r="E1817" t="str">
        <f>VLOOKUP(B1817,[1]MunicipioRegioes!I$2:N$5586,6,FALSE)</f>
        <v>Ba2904</v>
      </c>
      <c r="F1817">
        <v>14647</v>
      </c>
      <c r="G1817">
        <v>14652</v>
      </c>
      <c r="H1817">
        <v>14654</v>
      </c>
      <c r="I1817">
        <v>14656</v>
      </c>
      <c r="K1817">
        <v>14307</v>
      </c>
      <c r="L1817">
        <v>14260</v>
      </c>
      <c r="M1817" s="4">
        <v>14833</v>
      </c>
      <c r="N1817">
        <v>14851</v>
      </c>
      <c r="O1817">
        <v>14866</v>
      </c>
      <c r="P1817">
        <v>15737</v>
      </c>
      <c r="Q1817">
        <v>15769</v>
      </c>
      <c r="R1817">
        <v>15799</v>
      </c>
      <c r="S1817">
        <v>16628</v>
      </c>
    </row>
    <row r="1818" spans="1:19" x14ac:dyDescent="0.25">
      <c r="A1818" t="s">
        <v>1757</v>
      </c>
      <c r="B1818">
        <v>2903706</v>
      </c>
      <c r="C1818">
        <v>290370</v>
      </c>
      <c r="D1818" t="s">
        <v>1801</v>
      </c>
      <c r="E1818" t="str">
        <f>VLOOKUP(B1818,[1]MunicipioRegioes!I$2:N$5586,6,FALSE)</f>
        <v>Ba2906</v>
      </c>
      <c r="F1818">
        <v>22712</v>
      </c>
      <c r="G1818">
        <v>24155</v>
      </c>
      <c r="H1818">
        <v>24954</v>
      </c>
      <c r="I1818">
        <v>25728</v>
      </c>
      <c r="K1818">
        <v>15916</v>
      </c>
      <c r="L1818">
        <v>15427</v>
      </c>
      <c r="M1818" s="4">
        <v>15409</v>
      </c>
      <c r="N1818">
        <v>15048</v>
      </c>
      <c r="O1818">
        <v>14620</v>
      </c>
      <c r="P1818">
        <v>15141</v>
      </c>
      <c r="Q1818">
        <v>14861</v>
      </c>
      <c r="R1818">
        <v>14577</v>
      </c>
      <c r="S1818">
        <v>14314</v>
      </c>
    </row>
    <row r="1819" spans="1:19" x14ac:dyDescent="0.25">
      <c r="A1819" t="s">
        <v>1757</v>
      </c>
      <c r="B1819">
        <v>2903805</v>
      </c>
      <c r="C1819">
        <v>290380</v>
      </c>
      <c r="D1819" t="s">
        <v>1802</v>
      </c>
      <c r="E1819" t="str">
        <f>VLOOKUP(B1819,[1]MunicipioRegioes!I$2:N$5586,6,FALSE)</f>
        <v>Ba2903</v>
      </c>
      <c r="F1819">
        <v>18792</v>
      </c>
      <c r="G1819">
        <v>19048</v>
      </c>
      <c r="H1819">
        <v>19190</v>
      </c>
      <c r="I1819">
        <v>19327</v>
      </c>
      <c r="K1819">
        <v>18323</v>
      </c>
      <c r="L1819">
        <v>18298</v>
      </c>
      <c r="M1819" s="4">
        <v>18000</v>
      </c>
      <c r="N1819">
        <v>17943</v>
      </c>
      <c r="O1819">
        <v>17898</v>
      </c>
      <c r="P1819">
        <v>18888</v>
      </c>
      <c r="Q1819">
        <v>18677</v>
      </c>
      <c r="R1819">
        <v>18658</v>
      </c>
      <c r="S1819">
        <v>19516</v>
      </c>
    </row>
    <row r="1820" spans="1:19" x14ac:dyDescent="0.25">
      <c r="A1820" t="s">
        <v>1757</v>
      </c>
      <c r="B1820">
        <v>2903904</v>
      </c>
      <c r="C1820">
        <v>290390</v>
      </c>
      <c r="D1820" t="s">
        <v>1803</v>
      </c>
      <c r="E1820" t="str">
        <f>VLOOKUP(B1820,[1]MunicipioRegioes!I$2:N$5586,6,FALSE)</f>
        <v>Ba2902</v>
      </c>
      <c r="F1820">
        <v>56119</v>
      </c>
      <c r="G1820">
        <v>57248</v>
      </c>
      <c r="H1820">
        <v>57874</v>
      </c>
      <c r="I1820">
        <v>58480</v>
      </c>
      <c r="K1820">
        <v>65148</v>
      </c>
      <c r="L1820">
        <v>66192</v>
      </c>
      <c r="M1820" s="4">
        <v>63508</v>
      </c>
      <c r="N1820">
        <v>64120</v>
      </c>
      <c r="O1820">
        <v>64740</v>
      </c>
      <c r="P1820">
        <v>68282</v>
      </c>
      <c r="Q1820">
        <v>68922</v>
      </c>
      <c r="R1820">
        <v>69526</v>
      </c>
      <c r="S1820">
        <v>70090</v>
      </c>
    </row>
    <row r="1821" spans="1:19" x14ac:dyDescent="0.25">
      <c r="A1821" t="s">
        <v>1757</v>
      </c>
      <c r="B1821">
        <v>2903953</v>
      </c>
      <c r="C1821">
        <v>290395</v>
      </c>
      <c r="D1821" t="s">
        <v>1804</v>
      </c>
      <c r="E1821" t="str">
        <f>VLOOKUP(B1821,[1]MunicipioRegioes!I$2:N$5586,6,FALSE)</f>
        <v>Ba2906</v>
      </c>
      <c r="F1821">
        <v>10587</v>
      </c>
      <c r="G1821">
        <v>10644</v>
      </c>
      <c r="H1821">
        <v>10675</v>
      </c>
      <c r="I1821">
        <v>10705</v>
      </c>
      <c r="K1821">
        <v>10588</v>
      </c>
      <c r="L1821">
        <v>10588</v>
      </c>
      <c r="M1821" s="4">
        <v>10123</v>
      </c>
      <c r="N1821">
        <v>10053</v>
      </c>
      <c r="O1821">
        <v>10120</v>
      </c>
      <c r="P1821">
        <v>10644</v>
      </c>
      <c r="Q1821">
        <v>10597</v>
      </c>
      <c r="R1821">
        <v>10554</v>
      </c>
      <c r="S1821">
        <v>10515</v>
      </c>
    </row>
    <row r="1822" spans="1:19" x14ac:dyDescent="0.25">
      <c r="A1822" t="s">
        <v>1757</v>
      </c>
      <c r="B1822">
        <v>2904001</v>
      </c>
      <c r="C1822">
        <v>290400</v>
      </c>
      <c r="D1822" t="s">
        <v>1805</v>
      </c>
      <c r="E1822" t="str">
        <f>VLOOKUP(B1822,[1]MunicipioRegioes!I$2:N$5586,6,FALSE)</f>
        <v>Ba2906</v>
      </c>
      <c r="F1822">
        <v>12097</v>
      </c>
      <c r="G1822">
        <v>11855</v>
      </c>
      <c r="H1822">
        <v>11720</v>
      </c>
      <c r="I1822">
        <v>11590</v>
      </c>
      <c r="K1822">
        <v>13738</v>
      </c>
      <c r="L1822">
        <v>13857</v>
      </c>
      <c r="M1822" s="4">
        <v>13695</v>
      </c>
      <c r="N1822">
        <v>13795</v>
      </c>
      <c r="O1822">
        <v>13893</v>
      </c>
      <c r="P1822">
        <v>14742</v>
      </c>
      <c r="Q1822">
        <v>14490</v>
      </c>
      <c r="R1822">
        <v>14585</v>
      </c>
      <c r="S1822">
        <v>14675</v>
      </c>
    </row>
    <row r="1823" spans="1:19" x14ac:dyDescent="0.25">
      <c r="A1823" t="s">
        <v>1757</v>
      </c>
      <c r="B1823">
        <v>2904050</v>
      </c>
      <c r="C1823">
        <v>290405</v>
      </c>
      <c r="D1823" t="s">
        <v>177</v>
      </c>
      <c r="E1823" t="str">
        <f>VLOOKUP(B1823,[1]MunicipioRegioes!I$2:N$5586,6,FALSE)</f>
        <v>Ba2906</v>
      </c>
      <c r="F1823">
        <v>13462</v>
      </c>
      <c r="G1823">
        <v>13834</v>
      </c>
      <c r="H1823">
        <v>14040</v>
      </c>
      <c r="I1823">
        <v>14240</v>
      </c>
      <c r="K1823">
        <v>14205</v>
      </c>
      <c r="L1823">
        <v>14326</v>
      </c>
      <c r="M1823" s="4">
        <v>14851</v>
      </c>
      <c r="N1823">
        <v>14982</v>
      </c>
      <c r="O1823">
        <v>15126</v>
      </c>
      <c r="P1823">
        <v>16132</v>
      </c>
      <c r="Q1823">
        <v>16730</v>
      </c>
      <c r="R1823">
        <v>16873</v>
      </c>
      <c r="S1823">
        <v>17006</v>
      </c>
    </row>
    <row r="1824" spans="1:19" x14ac:dyDescent="0.25">
      <c r="A1824" t="s">
        <v>1757</v>
      </c>
      <c r="B1824">
        <v>2904100</v>
      </c>
      <c r="C1824">
        <v>290410</v>
      </c>
      <c r="D1824" t="s">
        <v>1806</v>
      </c>
      <c r="E1824" t="str">
        <f>VLOOKUP(B1824,[1]MunicipioRegioes!I$2:N$5586,6,FALSE)</f>
        <v>Ba2906</v>
      </c>
      <c r="F1824">
        <v>22946</v>
      </c>
      <c r="G1824">
        <v>23494</v>
      </c>
      <c r="H1824">
        <v>23798</v>
      </c>
      <c r="I1824">
        <v>24093</v>
      </c>
      <c r="K1824">
        <v>22502</v>
      </c>
      <c r="L1824">
        <v>22521</v>
      </c>
      <c r="M1824" s="4">
        <v>22042</v>
      </c>
      <c r="N1824">
        <v>22031</v>
      </c>
      <c r="O1824">
        <v>22025</v>
      </c>
      <c r="P1824">
        <v>22389</v>
      </c>
      <c r="Q1824">
        <v>22409</v>
      </c>
      <c r="R1824">
        <v>22429</v>
      </c>
      <c r="S1824">
        <v>22448</v>
      </c>
    </row>
    <row r="1825" spans="1:19" x14ac:dyDescent="0.25">
      <c r="A1825" t="s">
        <v>1757</v>
      </c>
      <c r="B1825">
        <v>2904209</v>
      </c>
      <c r="C1825">
        <v>290420</v>
      </c>
      <c r="D1825" t="s">
        <v>1807</v>
      </c>
      <c r="E1825" t="str">
        <f>VLOOKUP(B1825,[1]MunicipioRegioes!I$2:N$5586,6,FALSE)</f>
        <v>Ba2906</v>
      </c>
      <c r="F1825">
        <v>12558</v>
      </c>
      <c r="G1825">
        <v>12851</v>
      </c>
      <c r="H1825">
        <v>13354</v>
      </c>
      <c r="I1825">
        <v>13516</v>
      </c>
      <c r="K1825">
        <v>11186</v>
      </c>
      <c r="L1825">
        <v>11048</v>
      </c>
      <c r="M1825" s="4">
        <v>11162</v>
      </c>
      <c r="N1825">
        <v>11050</v>
      </c>
      <c r="O1825">
        <v>10950</v>
      </c>
      <c r="P1825">
        <v>11162</v>
      </c>
      <c r="Q1825">
        <v>11089</v>
      </c>
      <c r="R1825">
        <v>11021</v>
      </c>
      <c r="S1825">
        <v>10957</v>
      </c>
    </row>
    <row r="1826" spans="1:19" x14ac:dyDescent="0.25">
      <c r="A1826" t="s">
        <v>1757</v>
      </c>
      <c r="B1826">
        <v>2904308</v>
      </c>
      <c r="C1826">
        <v>290430</v>
      </c>
      <c r="D1826" t="s">
        <v>1808</v>
      </c>
      <c r="E1826" t="str">
        <f>VLOOKUP(B1826,[1]MunicipioRegioes!I$2:N$5586,6,FALSE)</f>
        <v>Ba2906</v>
      </c>
      <c r="F1826">
        <v>16053</v>
      </c>
      <c r="G1826">
        <v>16526</v>
      </c>
      <c r="H1826">
        <v>16787</v>
      </c>
      <c r="I1826">
        <v>17040</v>
      </c>
      <c r="K1826">
        <v>12726</v>
      </c>
      <c r="L1826">
        <v>12446</v>
      </c>
      <c r="M1826" s="4">
        <v>14282</v>
      </c>
      <c r="N1826">
        <v>14201</v>
      </c>
      <c r="O1826">
        <v>14123</v>
      </c>
      <c r="P1826">
        <v>14866</v>
      </c>
      <c r="Q1826">
        <v>15265</v>
      </c>
      <c r="R1826">
        <v>15214</v>
      </c>
      <c r="S1826">
        <v>15166</v>
      </c>
    </row>
    <row r="1827" spans="1:19" x14ac:dyDescent="0.25">
      <c r="A1827" t="s">
        <v>1757</v>
      </c>
      <c r="B1827">
        <v>2904407</v>
      </c>
      <c r="C1827">
        <v>290440</v>
      </c>
      <c r="D1827" t="s">
        <v>1809</v>
      </c>
      <c r="E1827" t="str">
        <f>VLOOKUP(B1827,[1]MunicipioRegioes!I$2:N$5586,6,FALSE)</f>
        <v>Ba2901</v>
      </c>
      <c r="F1827">
        <v>7990</v>
      </c>
      <c r="G1827">
        <v>7476</v>
      </c>
      <c r="H1827">
        <v>7192</v>
      </c>
      <c r="I1827">
        <v>6916</v>
      </c>
      <c r="K1827">
        <v>9703</v>
      </c>
      <c r="L1827">
        <v>9791</v>
      </c>
      <c r="M1827" s="4">
        <v>11127</v>
      </c>
      <c r="N1827">
        <v>11163</v>
      </c>
      <c r="O1827">
        <v>11247</v>
      </c>
      <c r="P1827">
        <v>10545</v>
      </c>
      <c r="Q1827">
        <v>10624</v>
      </c>
      <c r="R1827">
        <v>10698</v>
      </c>
      <c r="S1827">
        <v>10768</v>
      </c>
    </row>
    <row r="1828" spans="1:19" x14ac:dyDescent="0.25">
      <c r="A1828" t="s">
        <v>1757</v>
      </c>
      <c r="B1828">
        <v>2904506</v>
      </c>
      <c r="C1828">
        <v>290450</v>
      </c>
      <c r="D1828" t="s">
        <v>1810</v>
      </c>
      <c r="E1828" t="str">
        <f>VLOOKUP(B1828,[1]MunicipioRegioes!I$2:N$5586,6,FALSE)</f>
        <v>Ba2906</v>
      </c>
      <c r="F1828">
        <v>11929</v>
      </c>
      <c r="G1828">
        <v>11685</v>
      </c>
      <c r="H1828">
        <v>11550</v>
      </c>
      <c r="I1828">
        <v>11418</v>
      </c>
      <c r="K1828">
        <v>11083</v>
      </c>
      <c r="L1828">
        <v>10949</v>
      </c>
      <c r="M1828" s="4">
        <v>10718</v>
      </c>
      <c r="N1828">
        <v>10596</v>
      </c>
      <c r="O1828">
        <v>10479</v>
      </c>
      <c r="P1828">
        <v>11301</v>
      </c>
      <c r="Q1828">
        <v>11158</v>
      </c>
      <c r="R1828">
        <v>11070</v>
      </c>
      <c r="S1828">
        <v>11049</v>
      </c>
    </row>
    <row r="1829" spans="1:19" x14ac:dyDescent="0.25">
      <c r="A1829" t="s">
        <v>1757</v>
      </c>
      <c r="B1829">
        <v>2904605</v>
      </c>
      <c r="C1829">
        <v>290460</v>
      </c>
      <c r="D1829" t="s">
        <v>1811</v>
      </c>
      <c r="E1829" t="str">
        <f>VLOOKUP(B1829,[1]MunicipioRegioes!I$2:N$5586,6,FALSE)</f>
        <v>Ba2906</v>
      </c>
      <c r="F1829">
        <v>63054</v>
      </c>
      <c r="G1829">
        <v>63976</v>
      </c>
      <c r="H1829">
        <v>64486</v>
      </c>
      <c r="I1829">
        <v>64980</v>
      </c>
      <c r="K1829">
        <v>64417</v>
      </c>
      <c r="L1829">
        <v>64642</v>
      </c>
      <c r="M1829" s="4">
        <v>64550</v>
      </c>
      <c r="N1829">
        <v>64790</v>
      </c>
      <c r="O1829">
        <v>64972</v>
      </c>
      <c r="P1829">
        <v>68776</v>
      </c>
      <c r="Q1829">
        <v>69022</v>
      </c>
      <c r="R1829">
        <v>69255</v>
      </c>
      <c r="S1829">
        <v>69473</v>
      </c>
    </row>
    <row r="1830" spans="1:19" x14ac:dyDescent="0.25">
      <c r="A1830" t="s">
        <v>1757</v>
      </c>
      <c r="B1830">
        <v>2904704</v>
      </c>
      <c r="C1830">
        <v>290470</v>
      </c>
      <c r="D1830" t="s">
        <v>1812</v>
      </c>
      <c r="E1830" t="str">
        <f>VLOOKUP(B1830,[1]MunicipioRegioes!I$2:N$5586,6,FALSE)</f>
        <v>Ba2907</v>
      </c>
      <c r="F1830">
        <v>18588</v>
      </c>
      <c r="G1830">
        <v>18235</v>
      </c>
      <c r="H1830">
        <v>18040</v>
      </c>
      <c r="I1830">
        <v>17850</v>
      </c>
      <c r="K1830">
        <v>20687</v>
      </c>
      <c r="L1830">
        <v>20830</v>
      </c>
      <c r="M1830" s="4">
        <v>18622</v>
      </c>
      <c r="N1830">
        <v>18566</v>
      </c>
      <c r="O1830">
        <v>18528</v>
      </c>
      <c r="P1830">
        <v>19311</v>
      </c>
      <c r="Q1830">
        <v>19297</v>
      </c>
      <c r="R1830">
        <v>19283</v>
      </c>
      <c r="S1830">
        <v>19269</v>
      </c>
    </row>
    <row r="1831" spans="1:19" x14ac:dyDescent="0.25">
      <c r="A1831" t="s">
        <v>1757</v>
      </c>
      <c r="B1831">
        <v>2904753</v>
      </c>
      <c r="C1831">
        <v>290475</v>
      </c>
      <c r="D1831" t="s">
        <v>1813</v>
      </c>
      <c r="E1831" t="str">
        <f>VLOOKUP(B1831,[1]MunicipioRegioes!I$2:N$5586,6,FALSE)</f>
        <v>Ba2902</v>
      </c>
      <c r="F1831">
        <v>19417</v>
      </c>
      <c r="G1831">
        <v>20495</v>
      </c>
      <c r="H1831">
        <v>21091</v>
      </c>
      <c r="I1831">
        <v>21670</v>
      </c>
      <c r="K1831">
        <v>19349</v>
      </c>
      <c r="L1831">
        <v>19492</v>
      </c>
      <c r="M1831" s="4">
        <v>19589</v>
      </c>
      <c r="N1831">
        <v>19728</v>
      </c>
      <c r="O1831">
        <v>19853</v>
      </c>
      <c r="P1831">
        <v>21115</v>
      </c>
      <c r="Q1831">
        <v>21418</v>
      </c>
      <c r="R1831">
        <v>21549</v>
      </c>
      <c r="S1831">
        <v>21671</v>
      </c>
    </row>
    <row r="1832" spans="1:19" x14ac:dyDescent="0.25">
      <c r="A1832" t="s">
        <v>1757</v>
      </c>
      <c r="B1832">
        <v>2904803</v>
      </c>
      <c r="C1832">
        <v>290480</v>
      </c>
      <c r="D1832" t="s">
        <v>1814</v>
      </c>
      <c r="E1832" t="str">
        <f>VLOOKUP(B1832,[1]MunicipioRegioes!I$2:N$5586,6,FALSE)</f>
        <v>Ba2906</v>
      </c>
      <c r="F1832">
        <v>17295</v>
      </c>
      <c r="G1832">
        <v>18484</v>
      </c>
      <c r="H1832">
        <v>19142</v>
      </c>
      <c r="I1832">
        <v>19780</v>
      </c>
      <c r="K1832">
        <v>10023</v>
      </c>
      <c r="L1832">
        <v>9450</v>
      </c>
      <c r="M1832" s="4">
        <v>11448</v>
      </c>
      <c r="N1832">
        <v>11016</v>
      </c>
      <c r="O1832">
        <v>10576</v>
      </c>
      <c r="P1832">
        <v>10828</v>
      </c>
      <c r="Q1832">
        <v>10486</v>
      </c>
      <c r="R1832">
        <v>10166</v>
      </c>
      <c r="S1832">
        <v>10044</v>
      </c>
    </row>
    <row r="1833" spans="1:19" x14ac:dyDescent="0.25">
      <c r="A1833" t="s">
        <v>1757</v>
      </c>
      <c r="B1833">
        <v>2904852</v>
      </c>
      <c r="C1833">
        <v>290485</v>
      </c>
      <c r="D1833" t="s">
        <v>1815</v>
      </c>
      <c r="E1833" t="str">
        <f>VLOOKUP(B1833,[1]MunicipioRegioes!I$2:N$5586,6,FALSE)</f>
        <v>Ba2905</v>
      </c>
      <c r="F1833">
        <v>15862</v>
      </c>
      <c r="G1833">
        <v>16072</v>
      </c>
      <c r="H1833">
        <v>16189</v>
      </c>
      <c r="I1833">
        <v>16301</v>
      </c>
      <c r="K1833">
        <v>18302</v>
      </c>
      <c r="L1833">
        <v>18569</v>
      </c>
      <c r="M1833" s="4">
        <v>17327</v>
      </c>
      <c r="N1833">
        <v>17456</v>
      </c>
      <c r="O1833">
        <v>17582</v>
      </c>
      <c r="P1833">
        <v>18713</v>
      </c>
      <c r="Q1833">
        <v>18850</v>
      </c>
      <c r="R1833">
        <v>18978</v>
      </c>
      <c r="S1833">
        <v>19199</v>
      </c>
    </row>
    <row r="1834" spans="1:19" x14ac:dyDescent="0.25">
      <c r="A1834" t="s">
        <v>1757</v>
      </c>
      <c r="B1834">
        <v>2904902</v>
      </c>
      <c r="C1834">
        <v>290490</v>
      </c>
      <c r="D1834" t="s">
        <v>1816</v>
      </c>
      <c r="E1834" t="str">
        <f>VLOOKUP(B1834,[1]MunicipioRegioes!I$2:N$5586,6,FALSE)</f>
        <v>Ba2905</v>
      </c>
      <c r="F1834">
        <v>31071</v>
      </c>
      <c r="G1834">
        <v>31507</v>
      </c>
      <c r="H1834">
        <v>31748</v>
      </c>
      <c r="I1834">
        <v>31982</v>
      </c>
      <c r="K1834">
        <v>33495</v>
      </c>
      <c r="L1834">
        <v>33782</v>
      </c>
      <c r="M1834" s="4">
        <v>32035</v>
      </c>
      <c r="N1834">
        <v>32150</v>
      </c>
      <c r="O1834">
        <v>32270</v>
      </c>
      <c r="P1834">
        <v>34244</v>
      </c>
      <c r="Q1834">
        <v>34394</v>
      </c>
      <c r="R1834">
        <v>34535</v>
      </c>
      <c r="S1834">
        <v>35013</v>
      </c>
    </row>
    <row r="1835" spans="1:19" x14ac:dyDescent="0.25">
      <c r="A1835" t="s">
        <v>1757</v>
      </c>
      <c r="B1835">
        <v>2905008</v>
      </c>
      <c r="C1835">
        <v>290500</v>
      </c>
      <c r="D1835" t="s">
        <v>1817</v>
      </c>
      <c r="E1835" t="str">
        <f>VLOOKUP(B1835,[1]MunicipioRegioes!I$2:N$5586,6,FALSE)</f>
        <v>Ba2906</v>
      </c>
      <c r="F1835">
        <v>21117</v>
      </c>
      <c r="G1835">
        <v>21636</v>
      </c>
      <c r="H1835">
        <v>21922</v>
      </c>
      <c r="I1835">
        <v>22200</v>
      </c>
      <c r="K1835">
        <v>22282</v>
      </c>
      <c r="L1835">
        <v>22557</v>
      </c>
      <c r="M1835" s="4">
        <v>22231</v>
      </c>
      <c r="N1835">
        <v>22395</v>
      </c>
      <c r="O1835">
        <v>22577</v>
      </c>
      <c r="P1835">
        <v>23232</v>
      </c>
      <c r="Q1835">
        <v>23392</v>
      </c>
      <c r="R1835">
        <v>23545</v>
      </c>
      <c r="S1835">
        <v>23685</v>
      </c>
    </row>
    <row r="1836" spans="1:19" x14ac:dyDescent="0.25">
      <c r="A1836" t="s">
        <v>1757</v>
      </c>
      <c r="B1836">
        <v>2905107</v>
      </c>
      <c r="C1836">
        <v>290510</v>
      </c>
      <c r="D1836" t="s">
        <v>1818</v>
      </c>
      <c r="E1836" t="str">
        <f>VLOOKUP(B1836,[1]MunicipioRegioes!I$2:N$5586,6,FALSE)</f>
        <v>Ba2903</v>
      </c>
      <c r="F1836">
        <v>11160</v>
      </c>
      <c r="G1836">
        <v>10227</v>
      </c>
      <c r="H1836">
        <v>9711</v>
      </c>
      <c r="I1836">
        <v>9210</v>
      </c>
      <c r="K1836">
        <v>10417</v>
      </c>
      <c r="L1836">
        <v>10187</v>
      </c>
      <c r="M1836" s="4">
        <v>10376</v>
      </c>
      <c r="N1836">
        <v>10187</v>
      </c>
      <c r="O1836">
        <v>10013</v>
      </c>
      <c r="P1836">
        <v>10429</v>
      </c>
      <c r="Q1836">
        <v>10282</v>
      </c>
      <c r="R1836">
        <v>10143</v>
      </c>
      <c r="S1836">
        <v>10179</v>
      </c>
    </row>
    <row r="1837" spans="1:19" x14ac:dyDescent="0.25">
      <c r="A1837" t="s">
        <v>1757</v>
      </c>
      <c r="B1837">
        <v>2905156</v>
      </c>
      <c r="C1837">
        <v>290515</v>
      </c>
      <c r="D1837" t="s">
        <v>1819</v>
      </c>
      <c r="E1837" t="str">
        <f>VLOOKUP(B1837,[1]MunicipioRegioes!I$2:N$5586,6,FALSE)</f>
        <v>Ba2906</v>
      </c>
      <c r="F1837">
        <v>13822</v>
      </c>
      <c r="G1837">
        <v>14318</v>
      </c>
      <c r="H1837">
        <v>14593</v>
      </c>
      <c r="I1837">
        <v>14859</v>
      </c>
      <c r="K1837">
        <v>12389</v>
      </c>
      <c r="L1837">
        <v>12307</v>
      </c>
      <c r="M1837" s="4">
        <v>13666</v>
      </c>
      <c r="N1837">
        <v>13726</v>
      </c>
      <c r="O1837">
        <v>14926</v>
      </c>
      <c r="P1837">
        <v>15842</v>
      </c>
      <c r="Q1837">
        <v>15913</v>
      </c>
      <c r="R1837">
        <v>15982</v>
      </c>
      <c r="S1837">
        <v>16045</v>
      </c>
    </row>
    <row r="1838" spans="1:19" x14ac:dyDescent="0.25">
      <c r="A1838" t="s">
        <v>1757</v>
      </c>
      <c r="B1838">
        <v>2905206</v>
      </c>
      <c r="C1838">
        <v>290520</v>
      </c>
      <c r="D1838" t="s">
        <v>1820</v>
      </c>
      <c r="E1838" t="str">
        <f>VLOOKUP(B1838,[1]MunicipioRegioes!I$2:N$5586,6,FALSE)</f>
        <v>Ba2906</v>
      </c>
      <c r="F1838">
        <v>46541</v>
      </c>
      <c r="G1838">
        <v>47507</v>
      </c>
      <c r="H1838">
        <v>48041</v>
      </c>
      <c r="I1838">
        <v>48559</v>
      </c>
      <c r="K1838">
        <v>47774</v>
      </c>
      <c r="L1838">
        <v>48007</v>
      </c>
      <c r="M1838" s="4">
        <v>47524</v>
      </c>
      <c r="N1838">
        <v>47647</v>
      </c>
      <c r="O1838">
        <v>47774</v>
      </c>
      <c r="P1838">
        <v>52166</v>
      </c>
      <c r="Q1838">
        <v>52353</v>
      </c>
      <c r="R1838">
        <v>52531</v>
      </c>
      <c r="S1838">
        <v>52696</v>
      </c>
    </row>
    <row r="1839" spans="1:19" x14ac:dyDescent="0.25">
      <c r="A1839" t="s">
        <v>1757</v>
      </c>
      <c r="B1839">
        <v>2905305</v>
      </c>
      <c r="C1839">
        <v>290530</v>
      </c>
      <c r="D1839" t="s">
        <v>1821</v>
      </c>
      <c r="E1839" t="str">
        <f>VLOOKUP(B1839,[1]MunicipioRegioes!I$2:N$5586,6,FALSE)</f>
        <v>Ba2903</v>
      </c>
      <c r="F1839">
        <v>16480</v>
      </c>
      <c r="G1839">
        <v>16760</v>
      </c>
      <c r="H1839">
        <v>16915</v>
      </c>
      <c r="I1839">
        <v>17065</v>
      </c>
      <c r="K1839">
        <v>18119</v>
      </c>
      <c r="L1839">
        <v>18314</v>
      </c>
      <c r="M1839" s="4">
        <v>17212</v>
      </c>
      <c r="N1839">
        <v>17305</v>
      </c>
      <c r="O1839">
        <v>17398</v>
      </c>
      <c r="P1839">
        <v>18489</v>
      </c>
      <c r="Q1839">
        <v>18595</v>
      </c>
      <c r="R1839">
        <v>18695</v>
      </c>
      <c r="S1839">
        <v>18917</v>
      </c>
    </row>
    <row r="1840" spans="1:19" x14ac:dyDescent="0.25">
      <c r="A1840" t="s">
        <v>1757</v>
      </c>
      <c r="B1840">
        <v>2905404</v>
      </c>
      <c r="C1840">
        <v>290540</v>
      </c>
      <c r="D1840" t="s">
        <v>1822</v>
      </c>
      <c r="E1840" t="str">
        <f>VLOOKUP(B1840,[1]MunicipioRegioes!I$2:N$5586,6,FALSE)</f>
        <v>Ba2907</v>
      </c>
      <c r="F1840">
        <v>10237</v>
      </c>
      <c r="G1840">
        <v>9457</v>
      </c>
      <c r="H1840">
        <v>9025</v>
      </c>
      <c r="I1840">
        <v>8606</v>
      </c>
      <c r="K1840">
        <v>14438</v>
      </c>
      <c r="L1840">
        <v>14736</v>
      </c>
      <c r="M1840" s="4">
        <v>15366</v>
      </c>
      <c r="N1840">
        <v>15678</v>
      </c>
      <c r="O1840">
        <v>15973</v>
      </c>
      <c r="P1840">
        <v>17168</v>
      </c>
      <c r="Q1840">
        <v>17457</v>
      </c>
      <c r="R1840">
        <v>17730</v>
      </c>
      <c r="S1840">
        <v>17985</v>
      </c>
    </row>
    <row r="1841" spans="1:19" x14ac:dyDescent="0.25">
      <c r="A1841" t="s">
        <v>1757</v>
      </c>
      <c r="B1841">
        <v>2905503</v>
      </c>
      <c r="C1841">
        <v>290550</v>
      </c>
      <c r="D1841" t="s">
        <v>1823</v>
      </c>
      <c r="E1841" t="str">
        <f>VLOOKUP(B1841,[1]MunicipioRegioes!I$2:N$5586,6,FALSE)</f>
        <v>Ba2903</v>
      </c>
      <c r="F1841">
        <v>10033</v>
      </c>
      <c r="G1841">
        <v>9127</v>
      </c>
      <c r="H1841">
        <v>8626</v>
      </c>
      <c r="I1841">
        <v>8140</v>
      </c>
      <c r="K1841">
        <v>13697</v>
      </c>
      <c r="L1841">
        <v>13922</v>
      </c>
      <c r="M1841" s="4">
        <v>12485</v>
      </c>
      <c r="N1841">
        <v>12576</v>
      </c>
      <c r="O1841">
        <v>12658</v>
      </c>
      <c r="P1841">
        <v>13465</v>
      </c>
      <c r="Q1841">
        <v>13555</v>
      </c>
      <c r="R1841">
        <v>13641</v>
      </c>
      <c r="S1841">
        <v>13643</v>
      </c>
    </row>
    <row r="1842" spans="1:19" x14ac:dyDescent="0.25">
      <c r="A1842" t="s">
        <v>1757</v>
      </c>
      <c r="B1842">
        <v>2905602</v>
      </c>
      <c r="C1842">
        <v>290560</v>
      </c>
      <c r="D1842" t="s">
        <v>1824</v>
      </c>
      <c r="E1842" t="str">
        <f>VLOOKUP(B1842,[1]MunicipioRegioes!I$2:N$5586,6,FALSE)</f>
        <v>Ba2907</v>
      </c>
      <c r="F1842">
        <v>29216</v>
      </c>
      <c r="G1842">
        <v>27993</v>
      </c>
      <c r="H1842">
        <v>27316</v>
      </c>
      <c r="I1842">
        <v>26660</v>
      </c>
      <c r="K1842">
        <v>31133</v>
      </c>
      <c r="L1842">
        <v>31113</v>
      </c>
      <c r="M1842" s="4">
        <v>31468</v>
      </c>
      <c r="N1842">
        <v>31504</v>
      </c>
      <c r="O1842">
        <v>31535</v>
      </c>
      <c r="P1842">
        <v>33068</v>
      </c>
      <c r="Q1842">
        <v>33135</v>
      </c>
      <c r="R1842">
        <v>33197</v>
      </c>
      <c r="S1842">
        <v>33257</v>
      </c>
    </row>
    <row r="1843" spans="1:19" x14ac:dyDescent="0.25">
      <c r="A1843" t="s">
        <v>1757</v>
      </c>
      <c r="B1843">
        <v>2905800</v>
      </c>
      <c r="C1843">
        <v>290580</v>
      </c>
      <c r="D1843" t="s">
        <v>1826</v>
      </c>
      <c r="E1843" t="str">
        <f>VLOOKUP(B1843,[1]MunicipioRegioes!I$2:N$5586,6,FALSE)</f>
        <v>Ba2907</v>
      </c>
      <c r="F1843">
        <v>33911</v>
      </c>
      <c r="G1843">
        <v>34077</v>
      </c>
      <c r="H1843">
        <v>34169</v>
      </c>
      <c r="I1843">
        <v>34258</v>
      </c>
      <c r="K1843">
        <v>32981</v>
      </c>
      <c r="L1843">
        <v>32881</v>
      </c>
      <c r="M1843" s="4">
        <v>35160</v>
      </c>
      <c r="N1843">
        <v>35274</v>
      </c>
      <c r="O1843">
        <v>35366</v>
      </c>
      <c r="P1843">
        <v>37207</v>
      </c>
      <c r="Q1843">
        <v>36321</v>
      </c>
      <c r="R1843">
        <v>36435</v>
      </c>
      <c r="S1843">
        <v>36543</v>
      </c>
    </row>
    <row r="1844" spans="1:19" x14ac:dyDescent="0.25">
      <c r="A1844" t="s">
        <v>1757</v>
      </c>
      <c r="B1844">
        <v>2905909</v>
      </c>
      <c r="C1844">
        <v>290590</v>
      </c>
      <c r="D1844" t="s">
        <v>1827</v>
      </c>
      <c r="E1844" t="str">
        <f>VLOOKUP(B1844,[1]MunicipioRegioes!I$2:N$5586,6,FALSE)</f>
        <v>Ba2902</v>
      </c>
      <c r="F1844">
        <v>28064</v>
      </c>
      <c r="G1844">
        <v>28367</v>
      </c>
      <c r="H1844">
        <v>28535</v>
      </c>
      <c r="I1844">
        <v>28699</v>
      </c>
      <c r="K1844">
        <v>27686</v>
      </c>
      <c r="L1844">
        <v>27670</v>
      </c>
      <c r="M1844" s="4">
        <v>28091</v>
      </c>
      <c r="N1844">
        <v>28123</v>
      </c>
      <c r="O1844">
        <v>28156</v>
      </c>
      <c r="P1844">
        <v>29812</v>
      </c>
      <c r="Q1844">
        <v>29877</v>
      </c>
      <c r="R1844">
        <v>29938</v>
      </c>
      <c r="S1844">
        <v>29994</v>
      </c>
    </row>
    <row r="1845" spans="1:19" x14ac:dyDescent="0.25">
      <c r="A1845" t="s">
        <v>1757</v>
      </c>
      <c r="B1845">
        <v>2906006</v>
      </c>
      <c r="C1845">
        <v>290600</v>
      </c>
      <c r="D1845" t="s">
        <v>1828</v>
      </c>
      <c r="E1845" t="str">
        <f>VLOOKUP(B1845,[1]MunicipioRegioes!I$2:N$5586,6,FALSE)</f>
        <v>Ba2903</v>
      </c>
      <c r="F1845">
        <v>61892</v>
      </c>
      <c r="G1845">
        <v>61859</v>
      </c>
      <c r="H1845">
        <v>61841</v>
      </c>
      <c r="I1845">
        <v>61823</v>
      </c>
      <c r="K1845">
        <v>67582</v>
      </c>
      <c r="L1845">
        <v>68101</v>
      </c>
      <c r="M1845" s="4">
        <v>66638</v>
      </c>
      <c r="N1845">
        <v>66966</v>
      </c>
      <c r="O1845">
        <v>67305</v>
      </c>
      <c r="P1845">
        <v>71507</v>
      </c>
      <c r="Q1845">
        <v>71900</v>
      </c>
      <c r="R1845">
        <v>72271</v>
      </c>
      <c r="S1845">
        <v>73118</v>
      </c>
    </row>
    <row r="1846" spans="1:19" x14ac:dyDescent="0.25">
      <c r="A1846" t="s">
        <v>1757</v>
      </c>
      <c r="B1846">
        <v>2906105</v>
      </c>
      <c r="C1846">
        <v>290610</v>
      </c>
      <c r="D1846" t="s">
        <v>1829</v>
      </c>
      <c r="E1846" t="str">
        <f>VLOOKUP(B1846,[1]MunicipioRegioes!I$2:N$5586,6,FALSE)</f>
        <v>Ba2901</v>
      </c>
      <c r="F1846">
        <v>9826</v>
      </c>
      <c r="G1846">
        <v>9880</v>
      </c>
      <c r="H1846">
        <v>9911</v>
      </c>
      <c r="I1846">
        <v>9940</v>
      </c>
      <c r="K1846">
        <v>11016</v>
      </c>
      <c r="L1846">
        <v>11136</v>
      </c>
      <c r="M1846" s="4">
        <v>9382</v>
      </c>
      <c r="N1846">
        <v>9402</v>
      </c>
      <c r="O1846">
        <v>9395</v>
      </c>
      <c r="P1846">
        <v>10130</v>
      </c>
      <c r="Q1846">
        <v>10137</v>
      </c>
      <c r="R1846">
        <v>10142</v>
      </c>
      <c r="S1846">
        <v>10146</v>
      </c>
    </row>
    <row r="1847" spans="1:19" x14ac:dyDescent="0.25">
      <c r="A1847" t="s">
        <v>1757</v>
      </c>
      <c r="B1847">
        <v>2906204</v>
      </c>
      <c r="C1847">
        <v>290620</v>
      </c>
      <c r="D1847" t="s">
        <v>1830</v>
      </c>
      <c r="E1847" t="str">
        <f>VLOOKUP(B1847,[1]MunicipioRegioes!I$2:N$5586,6,FALSE)</f>
        <v>Ba2903</v>
      </c>
      <c r="F1847">
        <v>21685</v>
      </c>
      <c r="G1847">
        <v>21698</v>
      </c>
      <c r="H1847">
        <v>21706</v>
      </c>
      <c r="I1847">
        <v>21713</v>
      </c>
      <c r="K1847">
        <v>25557</v>
      </c>
      <c r="L1847">
        <v>25935</v>
      </c>
      <c r="M1847" s="4">
        <v>24055</v>
      </c>
      <c r="N1847">
        <v>24251</v>
      </c>
      <c r="O1847">
        <v>24430</v>
      </c>
      <c r="P1847">
        <v>26006</v>
      </c>
      <c r="Q1847">
        <v>26200</v>
      </c>
      <c r="R1847">
        <v>26382</v>
      </c>
      <c r="S1847">
        <v>26702</v>
      </c>
    </row>
    <row r="1848" spans="1:19" x14ac:dyDescent="0.25">
      <c r="A1848" t="s">
        <v>1757</v>
      </c>
      <c r="B1848">
        <v>2906303</v>
      </c>
      <c r="C1848">
        <v>290630</v>
      </c>
      <c r="D1848" t="s">
        <v>1831</v>
      </c>
      <c r="E1848" t="str">
        <f>VLOOKUP(B1848,[1]MunicipioRegioes!I$2:N$5586,6,FALSE)</f>
        <v>Ba2907</v>
      </c>
      <c r="F1848">
        <v>36031</v>
      </c>
      <c r="G1848">
        <v>36504</v>
      </c>
      <c r="H1848">
        <v>36765</v>
      </c>
      <c r="I1848">
        <v>37018</v>
      </c>
      <c r="K1848">
        <v>36911</v>
      </c>
      <c r="L1848">
        <v>37041</v>
      </c>
      <c r="M1848" s="4">
        <v>32331</v>
      </c>
      <c r="N1848">
        <v>32115</v>
      </c>
      <c r="O1848">
        <v>31902</v>
      </c>
      <c r="P1848">
        <v>33570</v>
      </c>
      <c r="Q1848">
        <v>33415</v>
      </c>
      <c r="R1848">
        <v>33268</v>
      </c>
      <c r="S1848">
        <v>33130</v>
      </c>
    </row>
    <row r="1849" spans="1:19" x14ac:dyDescent="0.25">
      <c r="A1849" t="s">
        <v>1757</v>
      </c>
      <c r="B1849">
        <v>2906402</v>
      </c>
      <c r="C1849">
        <v>290640</v>
      </c>
      <c r="D1849" t="s">
        <v>1832</v>
      </c>
      <c r="E1849" t="str">
        <f>VLOOKUP(B1849,[1]MunicipioRegioes!I$2:N$5586,6,FALSE)</f>
        <v>Ba2904</v>
      </c>
      <c r="F1849">
        <v>9934</v>
      </c>
      <c r="G1849">
        <v>9810</v>
      </c>
      <c r="H1849">
        <v>9741</v>
      </c>
      <c r="I1849">
        <v>9674</v>
      </c>
      <c r="K1849">
        <v>9157</v>
      </c>
      <c r="L1849">
        <v>9050</v>
      </c>
      <c r="M1849" s="4">
        <v>8895</v>
      </c>
      <c r="N1849">
        <v>8806</v>
      </c>
      <c r="O1849">
        <v>8720</v>
      </c>
      <c r="P1849">
        <v>9143</v>
      </c>
      <c r="Q1849">
        <v>9075</v>
      </c>
      <c r="R1849">
        <v>9011</v>
      </c>
      <c r="S1849">
        <v>8894</v>
      </c>
    </row>
    <row r="1850" spans="1:19" x14ac:dyDescent="0.25">
      <c r="A1850" t="s">
        <v>1757</v>
      </c>
      <c r="B1850">
        <v>2906600</v>
      </c>
      <c r="C1850">
        <v>290660</v>
      </c>
      <c r="D1850" t="s">
        <v>1834</v>
      </c>
      <c r="E1850" t="str">
        <f>VLOOKUP(B1850,[1]MunicipioRegioes!I$2:N$5586,6,FALSE)</f>
        <v>Ba2906</v>
      </c>
      <c r="F1850">
        <v>11974</v>
      </c>
      <c r="G1850">
        <v>11875</v>
      </c>
      <c r="H1850">
        <v>11820</v>
      </c>
      <c r="I1850">
        <v>11766</v>
      </c>
      <c r="K1850">
        <v>12766</v>
      </c>
      <c r="L1850">
        <v>12821</v>
      </c>
      <c r="M1850" s="4">
        <v>13205</v>
      </c>
      <c r="N1850">
        <v>13270</v>
      </c>
      <c r="O1850">
        <v>13329</v>
      </c>
      <c r="P1850">
        <v>14527</v>
      </c>
      <c r="Q1850">
        <v>14599</v>
      </c>
      <c r="R1850">
        <v>14667</v>
      </c>
      <c r="S1850">
        <v>14732</v>
      </c>
    </row>
    <row r="1851" spans="1:19" x14ac:dyDescent="0.25">
      <c r="A1851" t="s">
        <v>1757</v>
      </c>
      <c r="B1851">
        <v>2906709</v>
      </c>
      <c r="C1851">
        <v>290670</v>
      </c>
      <c r="D1851" t="s">
        <v>1835</v>
      </c>
      <c r="E1851" t="str">
        <f>VLOOKUP(B1851,[1]MunicipioRegioes!I$2:N$5586,6,FALSE)</f>
        <v>Ba2906</v>
      </c>
      <c r="F1851">
        <v>30040</v>
      </c>
      <c r="G1851">
        <v>31055</v>
      </c>
      <c r="H1851">
        <v>31616</v>
      </c>
      <c r="I1851">
        <v>32160</v>
      </c>
      <c r="K1851">
        <v>27327</v>
      </c>
      <c r="L1851">
        <v>27180</v>
      </c>
      <c r="M1851" s="4">
        <v>27916</v>
      </c>
      <c r="N1851">
        <v>27747</v>
      </c>
      <c r="O1851">
        <v>25711</v>
      </c>
      <c r="P1851">
        <v>27057</v>
      </c>
      <c r="Q1851">
        <v>26952</v>
      </c>
      <c r="R1851">
        <v>26855</v>
      </c>
      <c r="S1851">
        <v>26760</v>
      </c>
    </row>
    <row r="1852" spans="1:19" x14ac:dyDescent="0.25">
      <c r="A1852" t="s">
        <v>1757</v>
      </c>
      <c r="B1852">
        <v>2906808</v>
      </c>
      <c r="C1852">
        <v>290680</v>
      </c>
      <c r="D1852" t="s">
        <v>1836</v>
      </c>
      <c r="E1852" t="str">
        <f>VLOOKUP(B1852,[1]MunicipioRegioes!I$2:N$5586,6,FALSE)</f>
        <v>Ba2904</v>
      </c>
      <c r="F1852">
        <v>32269</v>
      </c>
      <c r="G1852">
        <v>32483</v>
      </c>
      <c r="H1852">
        <v>32601</v>
      </c>
      <c r="I1852">
        <v>32716</v>
      </c>
      <c r="K1852">
        <v>33920</v>
      </c>
      <c r="L1852">
        <v>34093</v>
      </c>
      <c r="M1852" s="4">
        <v>32923</v>
      </c>
      <c r="N1852">
        <v>32982</v>
      </c>
      <c r="O1852">
        <v>33054</v>
      </c>
      <c r="P1852">
        <v>35029</v>
      </c>
      <c r="Q1852">
        <v>35135</v>
      </c>
      <c r="R1852">
        <v>35235</v>
      </c>
      <c r="S1852">
        <v>36105</v>
      </c>
    </row>
    <row r="1853" spans="1:19" x14ac:dyDescent="0.25">
      <c r="A1853" t="s">
        <v>1757</v>
      </c>
      <c r="B1853">
        <v>2906824</v>
      </c>
      <c r="C1853">
        <v>290682</v>
      </c>
      <c r="D1853" t="s">
        <v>1837</v>
      </c>
      <c r="E1853" t="str">
        <f>VLOOKUP(B1853,[1]MunicipioRegioes!I$2:N$5586,6,FALSE)</f>
        <v>Ba2904</v>
      </c>
      <c r="F1853">
        <v>13761</v>
      </c>
      <c r="G1853">
        <v>13760</v>
      </c>
      <c r="H1853">
        <v>13760</v>
      </c>
      <c r="I1853">
        <v>13760</v>
      </c>
      <c r="K1853">
        <v>15229</v>
      </c>
      <c r="L1853">
        <v>15366</v>
      </c>
      <c r="M1853" s="4">
        <v>15755</v>
      </c>
      <c r="N1853">
        <v>15838</v>
      </c>
      <c r="O1853">
        <v>15941</v>
      </c>
      <c r="P1853">
        <v>16956</v>
      </c>
      <c r="Q1853">
        <v>17070</v>
      </c>
      <c r="R1853">
        <v>17177</v>
      </c>
      <c r="S1853">
        <v>17222</v>
      </c>
    </row>
    <row r="1854" spans="1:19" x14ac:dyDescent="0.25">
      <c r="A1854" t="s">
        <v>1757</v>
      </c>
      <c r="B1854">
        <v>2906857</v>
      </c>
      <c r="C1854">
        <v>290685</v>
      </c>
      <c r="D1854" t="s">
        <v>1838</v>
      </c>
      <c r="E1854" t="str">
        <f>VLOOKUP(B1854,[1]MunicipioRegioes!I$2:N$5586,6,FALSE)</f>
        <v>Ba2904</v>
      </c>
      <c r="F1854">
        <v>10283</v>
      </c>
      <c r="G1854">
        <v>9208</v>
      </c>
      <c r="H1854">
        <v>8613</v>
      </c>
      <c r="I1854">
        <v>8036</v>
      </c>
      <c r="K1854">
        <v>12748</v>
      </c>
      <c r="L1854">
        <v>12824</v>
      </c>
      <c r="M1854" s="4">
        <v>11527</v>
      </c>
      <c r="N1854">
        <v>11505</v>
      </c>
      <c r="O1854">
        <v>11485</v>
      </c>
      <c r="P1854">
        <v>12128</v>
      </c>
      <c r="Q1854">
        <v>12123</v>
      </c>
      <c r="R1854">
        <v>12118</v>
      </c>
      <c r="S1854">
        <v>12203</v>
      </c>
    </row>
    <row r="1855" spans="1:19" x14ac:dyDescent="0.25">
      <c r="A1855" t="s">
        <v>1757</v>
      </c>
      <c r="B1855">
        <v>2906873</v>
      </c>
      <c r="C1855">
        <v>290687</v>
      </c>
      <c r="D1855" t="s">
        <v>1839</v>
      </c>
      <c r="E1855" t="str">
        <f>VLOOKUP(B1855,[1]MunicipioRegioes!I$2:N$5586,6,FALSE)</f>
        <v>Ba2903</v>
      </c>
      <c r="F1855">
        <v>25217</v>
      </c>
      <c r="G1855">
        <v>26088</v>
      </c>
      <c r="H1855">
        <v>26570</v>
      </c>
      <c r="I1855">
        <v>27037</v>
      </c>
      <c r="K1855">
        <v>26877</v>
      </c>
      <c r="L1855">
        <v>27158</v>
      </c>
      <c r="M1855" s="4">
        <v>26529</v>
      </c>
      <c r="N1855">
        <v>26826</v>
      </c>
      <c r="O1855">
        <v>27067</v>
      </c>
      <c r="P1855">
        <v>28853</v>
      </c>
      <c r="Q1855">
        <v>29107</v>
      </c>
      <c r="R1855">
        <v>29346</v>
      </c>
      <c r="S1855">
        <v>31181</v>
      </c>
    </row>
    <row r="1856" spans="1:19" x14ac:dyDescent="0.25">
      <c r="A1856" t="s">
        <v>1757</v>
      </c>
      <c r="B1856">
        <v>2906899</v>
      </c>
      <c r="C1856">
        <v>290689</v>
      </c>
      <c r="D1856" t="s">
        <v>1840</v>
      </c>
      <c r="E1856" t="str">
        <f>VLOOKUP(B1856,[1]MunicipioRegioes!I$2:N$5586,6,FALSE)</f>
        <v>Ba2906</v>
      </c>
      <c r="F1856">
        <v>12448</v>
      </c>
      <c r="G1856">
        <v>12641</v>
      </c>
      <c r="H1856">
        <v>9612</v>
      </c>
      <c r="I1856">
        <v>9165</v>
      </c>
      <c r="K1856">
        <v>10659</v>
      </c>
      <c r="L1856">
        <v>10495</v>
      </c>
      <c r="M1856" s="4">
        <v>10225</v>
      </c>
      <c r="N1856">
        <v>10047</v>
      </c>
      <c r="O1856">
        <v>9879</v>
      </c>
      <c r="P1856">
        <v>10292</v>
      </c>
      <c r="Q1856">
        <v>10150</v>
      </c>
      <c r="R1856">
        <v>10016</v>
      </c>
      <c r="S1856">
        <v>9890</v>
      </c>
    </row>
    <row r="1857" spans="1:19" x14ac:dyDescent="0.25">
      <c r="A1857" t="s">
        <v>1757</v>
      </c>
      <c r="B1857">
        <v>2906907</v>
      </c>
      <c r="C1857">
        <v>290690</v>
      </c>
      <c r="D1857" t="s">
        <v>1841</v>
      </c>
      <c r="E1857" t="str">
        <f>VLOOKUP(B1857,[1]MunicipioRegioes!I$2:N$5586,6,FALSE)</f>
        <v>Ba2907</v>
      </c>
      <c r="F1857">
        <v>20481</v>
      </c>
      <c r="G1857">
        <v>20733</v>
      </c>
      <c r="H1857">
        <v>20872</v>
      </c>
      <c r="I1857">
        <v>21007</v>
      </c>
      <c r="K1857">
        <v>21945</v>
      </c>
      <c r="L1857">
        <v>22115</v>
      </c>
      <c r="M1857" s="4">
        <v>21437</v>
      </c>
      <c r="N1857">
        <v>21515</v>
      </c>
      <c r="O1857">
        <v>21612</v>
      </c>
      <c r="P1857">
        <v>22328</v>
      </c>
      <c r="Q1857">
        <v>22442</v>
      </c>
      <c r="R1857">
        <v>22548</v>
      </c>
      <c r="S1857">
        <v>22646</v>
      </c>
    </row>
    <row r="1858" spans="1:19" x14ac:dyDescent="0.25">
      <c r="A1858" t="s">
        <v>1757</v>
      </c>
      <c r="B1858">
        <v>2907004</v>
      </c>
      <c r="C1858">
        <v>290700</v>
      </c>
      <c r="D1858" t="s">
        <v>1842</v>
      </c>
      <c r="E1858" t="str">
        <f>VLOOKUP(B1858,[1]MunicipioRegioes!I$2:N$5586,6,FALSE)</f>
        <v>Ba2904</v>
      </c>
      <c r="F1858">
        <v>8537</v>
      </c>
      <c r="G1858">
        <v>8872</v>
      </c>
      <c r="H1858">
        <v>9058</v>
      </c>
      <c r="I1858">
        <v>9237</v>
      </c>
      <c r="K1858">
        <v>8570</v>
      </c>
      <c r="L1858">
        <v>8618</v>
      </c>
      <c r="M1858" s="4">
        <v>8271</v>
      </c>
      <c r="N1858">
        <v>8965</v>
      </c>
      <c r="O1858">
        <v>9030</v>
      </c>
      <c r="P1858">
        <v>9611</v>
      </c>
      <c r="Q1858">
        <v>9681</v>
      </c>
      <c r="R1858">
        <v>9747</v>
      </c>
      <c r="S1858">
        <v>9809</v>
      </c>
    </row>
    <row r="1859" spans="1:19" x14ac:dyDescent="0.25">
      <c r="A1859" t="s">
        <v>1757</v>
      </c>
      <c r="B1859">
        <v>2907103</v>
      </c>
      <c r="C1859">
        <v>290710</v>
      </c>
      <c r="D1859" t="s">
        <v>1843</v>
      </c>
      <c r="E1859" t="str">
        <f>VLOOKUP(B1859,[1]MunicipioRegioes!I$2:N$5586,6,FALSE)</f>
        <v>Ba2902</v>
      </c>
      <c r="F1859">
        <v>27798</v>
      </c>
      <c r="G1859">
        <v>28148</v>
      </c>
      <c r="H1859">
        <v>28341</v>
      </c>
      <c r="I1859">
        <v>28529</v>
      </c>
      <c r="K1859">
        <v>29988</v>
      </c>
      <c r="L1859">
        <v>30240</v>
      </c>
      <c r="M1859" s="4">
        <v>28378</v>
      </c>
      <c r="N1859">
        <v>28450</v>
      </c>
      <c r="O1859">
        <v>28519</v>
      </c>
      <c r="P1859">
        <v>29768</v>
      </c>
      <c r="Q1859">
        <v>29864</v>
      </c>
      <c r="R1859">
        <v>29955</v>
      </c>
      <c r="S1859">
        <v>30041</v>
      </c>
    </row>
    <row r="1860" spans="1:19" x14ac:dyDescent="0.25">
      <c r="A1860" t="s">
        <v>1757</v>
      </c>
      <c r="B1860">
        <v>2907202</v>
      </c>
      <c r="C1860">
        <v>290720</v>
      </c>
      <c r="D1860" t="s">
        <v>1844</v>
      </c>
      <c r="E1860" t="str">
        <f>VLOOKUP(B1860,[1]MunicipioRegioes!I$2:N$5586,6,FALSE)</f>
        <v>Ba2902</v>
      </c>
      <c r="F1860">
        <v>58469</v>
      </c>
      <c r="G1860">
        <v>60292</v>
      </c>
      <c r="H1860">
        <v>61301</v>
      </c>
      <c r="I1860">
        <v>62279</v>
      </c>
      <c r="K1860">
        <v>65747</v>
      </c>
      <c r="L1860">
        <v>66718</v>
      </c>
      <c r="M1860" s="4">
        <v>64944</v>
      </c>
      <c r="N1860">
        <v>65647</v>
      </c>
      <c r="O1860">
        <v>66331</v>
      </c>
      <c r="P1860">
        <v>70796</v>
      </c>
      <c r="Q1860">
        <v>71504</v>
      </c>
      <c r="R1860">
        <v>72172</v>
      </c>
      <c r="S1860">
        <v>72798</v>
      </c>
    </row>
    <row r="1861" spans="1:19" x14ac:dyDescent="0.25">
      <c r="A1861" t="s">
        <v>1757</v>
      </c>
      <c r="B1861">
        <v>2907301</v>
      </c>
      <c r="C1861">
        <v>290730</v>
      </c>
      <c r="D1861" t="s">
        <v>1845</v>
      </c>
      <c r="E1861" t="str">
        <f>VLOOKUP(B1861,[1]MunicipioRegioes!I$2:N$5586,6,FALSE)</f>
        <v>Ba2905</v>
      </c>
      <c r="F1861">
        <v>25188</v>
      </c>
      <c r="G1861">
        <v>24939</v>
      </c>
      <c r="H1861">
        <v>24802</v>
      </c>
      <c r="I1861">
        <v>24668</v>
      </c>
      <c r="K1861">
        <v>25052</v>
      </c>
      <c r="L1861">
        <v>24978</v>
      </c>
      <c r="M1861" s="4">
        <v>25419</v>
      </c>
      <c r="N1861">
        <v>25482</v>
      </c>
      <c r="O1861">
        <v>25555</v>
      </c>
      <c r="P1861">
        <v>27097</v>
      </c>
      <c r="Q1861">
        <v>27194</v>
      </c>
      <c r="R1861">
        <v>27286</v>
      </c>
      <c r="S1861">
        <v>27161</v>
      </c>
    </row>
    <row r="1862" spans="1:19" x14ac:dyDescent="0.25">
      <c r="A1862" t="s">
        <v>1757</v>
      </c>
      <c r="B1862">
        <v>2907400</v>
      </c>
      <c r="C1862">
        <v>290740</v>
      </c>
      <c r="D1862" t="s">
        <v>1846</v>
      </c>
      <c r="E1862" t="str">
        <f>VLOOKUP(B1862,[1]MunicipioRegioes!I$2:N$5586,6,FALSE)</f>
        <v>Ba2901</v>
      </c>
      <c r="F1862">
        <v>3036</v>
      </c>
      <c r="G1862">
        <v>2999</v>
      </c>
      <c r="H1862">
        <v>2978</v>
      </c>
      <c r="I1862">
        <v>2958</v>
      </c>
      <c r="K1862">
        <v>3972</v>
      </c>
      <c r="L1862">
        <v>4059</v>
      </c>
      <c r="M1862" s="4">
        <v>2609</v>
      </c>
      <c r="N1862">
        <v>2631</v>
      </c>
      <c r="O1862">
        <v>3215</v>
      </c>
      <c r="P1862">
        <v>3420</v>
      </c>
      <c r="Q1862">
        <v>3644</v>
      </c>
      <c r="R1862">
        <v>3672</v>
      </c>
      <c r="S1862">
        <v>3695</v>
      </c>
    </row>
    <row r="1863" spans="1:19" x14ac:dyDescent="0.25">
      <c r="A1863" t="s">
        <v>1757</v>
      </c>
      <c r="B1863">
        <v>2907509</v>
      </c>
      <c r="C1863">
        <v>290750</v>
      </c>
      <c r="D1863" t="s">
        <v>1847</v>
      </c>
      <c r="E1863" t="str">
        <f>VLOOKUP(B1863,[1]MunicipioRegioes!I$2:N$5586,6,FALSE)</f>
        <v>Ba2905</v>
      </c>
      <c r="F1863">
        <v>47748</v>
      </c>
      <c r="G1863">
        <v>48425</v>
      </c>
      <c r="H1863">
        <v>48799</v>
      </c>
      <c r="I1863">
        <v>49162</v>
      </c>
      <c r="K1863">
        <v>50470</v>
      </c>
      <c r="L1863">
        <v>50809</v>
      </c>
      <c r="M1863" s="4">
        <v>51075</v>
      </c>
      <c r="N1863">
        <v>51411</v>
      </c>
      <c r="O1863">
        <v>51734</v>
      </c>
      <c r="P1863">
        <v>55021</v>
      </c>
      <c r="Q1863">
        <v>55380</v>
      </c>
      <c r="R1863">
        <v>55719</v>
      </c>
      <c r="S1863">
        <v>56037</v>
      </c>
    </row>
    <row r="1864" spans="1:19" x14ac:dyDescent="0.25">
      <c r="A1864" t="s">
        <v>1757</v>
      </c>
      <c r="B1864">
        <v>2907558</v>
      </c>
      <c r="C1864">
        <v>290755</v>
      </c>
      <c r="D1864" t="s">
        <v>1848</v>
      </c>
      <c r="E1864" t="str">
        <f>VLOOKUP(B1864,[1]MunicipioRegioes!I$2:N$5586,6,FALSE)</f>
        <v>Ba2906</v>
      </c>
      <c r="F1864">
        <v>8840</v>
      </c>
      <c r="G1864">
        <v>8689</v>
      </c>
      <c r="H1864">
        <v>8562</v>
      </c>
      <c r="I1864">
        <v>8482</v>
      </c>
      <c r="K1864">
        <v>8749</v>
      </c>
      <c r="L1864">
        <v>8713</v>
      </c>
      <c r="M1864" s="4">
        <v>8847</v>
      </c>
      <c r="N1864">
        <v>8829</v>
      </c>
      <c r="O1864">
        <v>8817</v>
      </c>
      <c r="P1864">
        <v>9760</v>
      </c>
      <c r="Q1864">
        <v>9762</v>
      </c>
      <c r="R1864">
        <v>9762</v>
      </c>
      <c r="S1864">
        <v>9764</v>
      </c>
    </row>
    <row r="1865" spans="1:19" x14ac:dyDescent="0.25">
      <c r="A1865" t="s">
        <v>1757</v>
      </c>
      <c r="B1865">
        <v>2907608</v>
      </c>
      <c r="C1865">
        <v>290760</v>
      </c>
      <c r="D1865" t="s">
        <v>1849</v>
      </c>
      <c r="E1865" t="str">
        <f>VLOOKUP(B1865,[1]MunicipioRegioes!I$2:N$5586,6,FALSE)</f>
        <v>Ba2903</v>
      </c>
      <c r="F1865">
        <v>16389</v>
      </c>
      <c r="G1865">
        <v>16121</v>
      </c>
      <c r="H1865">
        <v>15973</v>
      </c>
      <c r="I1865">
        <v>15829</v>
      </c>
      <c r="K1865">
        <v>17928</v>
      </c>
      <c r="L1865">
        <v>18029</v>
      </c>
      <c r="M1865" s="4">
        <v>17027</v>
      </c>
      <c r="N1865">
        <v>17035</v>
      </c>
      <c r="O1865">
        <v>17057</v>
      </c>
      <c r="P1865">
        <v>18061</v>
      </c>
      <c r="Q1865">
        <v>18101</v>
      </c>
      <c r="R1865">
        <v>18140</v>
      </c>
      <c r="S1865">
        <v>17935</v>
      </c>
    </row>
    <row r="1866" spans="1:19" x14ac:dyDescent="0.25">
      <c r="A1866" t="s">
        <v>1757</v>
      </c>
      <c r="B1866">
        <v>2907707</v>
      </c>
      <c r="C1866">
        <v>290770</v>
      </c>
      <c r="D1866" t="s">
        <v>1850</v>
      </c>
      <c r="E1866" t="str">
        <f>VLOOKUP(B1866,[1]MunicipioRegioes!I$2:N$5586,6,FALSE)</f>
        <v>Ba2902</v>
      </c>
      <c r="F1866">
        <v>10346</v>
      </c>
      <c r="G1866">
        <v>10462</v>
      </c>
      <c r="H1866">
        <v>10527</v>
      </c>
      <c r="I1866">
        <v>10589</v>
      </c>
      <c r="K1866">
        <v>10952</v>
      </c>
      <c r="L1866">
        <v>11022</v>
      </c>
      <c r="M1866" s="4">
        <v>10734</v>
      </c>
      <c r="N1866">
        <v>10764</v>
      </c>
      <c r="O1866">
        <v>10794</v>
      </c>
      <c r="P1866">
        <v>11444</v>
      </c>
      <c r="Q1866">
        <v>11484</v>
      </c>
      <c r="R1866">
        <v>11522</v>
      </c>
      <c r="S1866">
        <v>11558</v>
      </c>
    </row>
    <row r="1867" spans="1:19" x14ac:dyDescent="0.25">
      <c r="A1867" t="s">
        <v>1757</v>
      </c>
      <c r="B1867">
        <v>2907806</v>
      </c>
      <c r="C1867">
        <v>290780</v>
      </c>
      <c r="D1867" t="s">
        <v>1851</v>
      </c>
      <c r="E1867" t="str">
        <f>VLOOKUP(B1867,[1]MunicipioRegioes!I$2:N$5586,6,FALSE)</f>
        <v>Ba2904</v>
      </c>
      <c r="F1867">
        <v>32084</v>
      </c>
      <c r="G1867">
        <v>32849</v>
      </c>
      <c r="H1867">
        <v>33273</v>
      </c>
      <c r="I1867">
        <v>33683</v>
      </c>
      <c r="K1867">
        <v>31774</v>
      </c>
      <c r="L1867">
        <v>31832</v>
      </c>
      <c r="M1867" s="4">
        <v>32304</v>
      </c>
      <c r="N1867">
        <v>32386</v>
      </c>
      <c r="O1867">
        <v>32470</v>
      </c>
      <c r="P1867">
        <v>34424</v>
      </c>
      <c r="Q1867">
        <v>34540</v>
      </c>
      <c r="R1867">
        <v>34478</v>
      </c>
      <c r="S1867">
        <v>34581</v>
      </c>
    </row>
    <row r="1868" spans="1:19" x14ac:dyDescent="0.25">
      <c r="A1868" t="s">
        <v>1757</v>
      </c>
      <c r="B1868">
        <v>2907905</v>
      </c>
      <c r="C1868">
        <v>290790</v>
      </c>
      <c r="D1868" t="s">
        <v>1852</v>
      </c>
      <c r="E1868" t="str">
        <f>VLOOKUP(B1868,[1]MunicipioRegioes!I$2:N$5586,6,FALSE)</f>
        <v>Ba2904</v>
      </c>
      <c r="F1868">
        <v>14905</v>
      </c>
      <c r="G1868">
        <v>15317</v>
      </c>
      <c r="H1868">
        <v>15546</v>
      </c>
      <c r="I1868">
        <v>15767</v>
      </c>
      <c r="K1868">
        <v>15634</v>
      </c>
      <c r="L1868">
        <v>15758</v>
      </c>
      <c r="M1868" s="4">
        <v>15764</v>
      </c>
      <c r="N1868">
        <v>15820</v>
      </c>
      <c r="O1868">
        <v>15884</v>
      </c>
      <c r="P1868">
        <v>16860</v>
      </c>
      <c r="Q1868">
        <v>16938</v>
      </c>
      <c r="R1868">
        <v>17602</v>
      </c>
      <c r="S1868">
        <v>17673</v>
      </c>
    </row>
    <row r="1869" spans="1:19" x14ac:dyDescent="0.25">
      <c r="A1869" t="s">
        <v>1757</v>
      </c>
      <c r="B1869">
        <v>2908002</v>
      </c>
      <c r="C1869">
        <v>290800</v>
      </c>
      <c r="D1869" t="s">
        <v>1853</v>
      </c>
      <c r="E1869" t="str">
        <f>VLOOKUP(B1869,[1]MunicipioRegioes!I$2:N$5586,6,FALSE)</f>
        <v>Ba2907</v>
      </c>
      <c r="F1869">
        <v>26863</v>
      </c>
      <c r="G1869">
        <v>26204</v>
      </c>
      <c r="H1869">
        <v>25840</v>
      </c>
      <c r="I1869">
        <v>25486</v>
      </c>
      <c r="K1869">
        <v>22812</v>
      </c>
      <c r="L1869">
        <v>22274</v>
      </c>
      <c r="M1869" s="4">
        <v>20964</v>
      </c>
      <c r="N1869">
        <v>20442</v>
      </c>
      <c r="O1869">
        <v>19937</v>
      </c>
      <c r="P1869">
        <v>20620</v>
      </c>
      <c r="Q1869">
        <v>20183</v>
      </c>
      <c r="R1869">
        <v>19770</v>
      </c>
      <c r="S1869">
        <v>19383</v>
      </c>
    </row>
    <row r="1870" spans="1:19" x14ac:dyDescent="0.25">
      <c r="A1870" t="s">
        <v>1757</v>
      </c>
      <c r="B1870">
        <v>2908101</v>
      </c>
      <c r="C1870">
        <v>290810</v>
      </c>
      <c r="D1870" t="s">
        <v>1854</v>
      </c>
      <c r="E1870" t="str">
        <f>VLOOKUP(B1870,[1]MunicipioRegioes!I$2:N$5586,6,FALSE)</f>
        <v>Ba2901</v>
      </c>
      <c r="F1870">
        <v>18113</v>
      </c>
      <c r="G1870">
        <v>18446</v>
      </c>
      <c r="H1870">
        <v>18631</v>
      </c>
      <c r="I1870">
        <v>18810</v>
      </c>
      <c r="K1870">
        <v>17908</v>
      </c>
      <c r="L1870">
        <v>17923</v>
      </c>
      <c r="M1870" s="4">
        <v>18182</v>
      </c>
      <c r="N1870">
        <v>18195</v>
      </c>
      <c r="O1870">
        <v>18235</v>
      </c>
      <c r="P1870">
        <v>19281</v>
      </c>
      <c r="Q1870">
        <v>19340</v>
      </c>
      <c r="R1870">
        <v>19396</v>
      </c>
      <c r="S1870">
        <v>19449</v>
      </c>
    </row>
    <row r="1871" spans="1:19" x14ac:dyDescent="0.25">
      <c r="A1871" t="s">
        <v>1757</v>
      </c>
      <c r="B1871">
        <v>2908200</v>
      </c>
      <c r="C1871">
        <v>290820</v>
      </c>
      <c r="D1871" t="s">
        <v>1855</v>
      </c>
      <c r="E1871" t="str">
        <f>VLOOKUP(B1871,[1]MunicipioRegioes!I$2:N$5586,6,FALSE)</f>
        <v>Ba2903</v>
      </c>
      <c r="F1871">
        <v>17960</v>
      </c>
      <c r="G1871">
        <v>18256</v>
      </c>
      <c r="H1871">
        <v>18421</v>
      </c>
      <c r="I1871">
        <v>18580</v>
      </c>
      <c r="K1871">
        <v>19891</v>
      </c>
      <c r="L1871">
        <v>20117</v>
      </c>
      <c r="M1871" s="4">
        <v>20408</v>
      </c>
      <c r="N1871">
        <v>20612</v>
      </c>
      <c r="O1871">
        <v>20826</v>
      </c>
      <c r="P1871">
        <v>22226</v>
      </c>
      <c r="Q1871">
        <v>22448</v>
      </c>
      <c r="R1871">
        <v>22656</v>
      </c>
      <c r="S1871">
        <v>22840</v>
      </c>
    </row>
    <row r="1872" spans="1:19" x14ac:dyDescent="0.25">
      <c r="A1872" t="s">
        <v>1757</v>
      </c>
      <c r="B1872">
        <v>2908309</v>
      </c>
      <c r="C1872">
        <v>290830</v>
      </c>
      <c r="D1872" t="s">
        <v>1856</v>
      </c>
      <c r="E1872" t="str">
        <f>VLOOKUP(B1872,[1]MunicipioRegioes!I$2:N$5586,6,FALSE)</f>
        <v>Ba2905</v>
      </c>
      <c r="F1872">
        <v>19026</v>
      </c>
      <c r="G1872">
        <v>19102</v>
      </c>
      <c r="H1872">
        <v>19144</v>
      </c>
      <c r="I1872">
        <v>19185</v>
      </c>
      <c r="K1872">
        <v>18076</v>
      </c>
      <c r="L1872">
        <v>17974</v>
      </c>
      <c r="M1872" s="4">
        <v>17895</v>
      </c>
      <c r="N1872">
        <v>17795</v>
      </c>
      <c r="O1872">
        <v>17705</v>
      </c>
      <c r="P1872">
        <v>18644</v>
      </c>
      <c r="Q1872">
        <v>18583</v>
      </c>
      <c r="R1872">
        <v>18525</v>
      </c>
      <c r="S1872">
        <v>18278</v>
      </c>
    </row>
    <row r="1873" spans="1:19" x14ac:dyDescent="0.25">
      <c r="A1873" t="s">
        <v>1757</v>
      </c>
      <c r="B1873">
        <v>2908408</v>
      </c>
      <c r="C1873">
        <v>290840</v>
      </c>
      <c r="D1873" t="s">
        <v>1857</v>
      </c>
      <c r="E1873" t="str">
        <f>VLOOKUP(B1873,[1]MunicipioRegioes!I$2:N$5586,6,FALSE)</f>
        <v>Ba2904</v>
      </c>
      <c r="F1873">
        <v>57543</v>
      </c>
      <c r="G1873">
        <v>58358</v>
      </c>
      <c r="H1873">
        <v>58810</v>
      </c>
      <c r="I1873">
        <v>59248</v>
      </c>
      <c r="K1873">
        <v>63318</v>
      </c>
      <c r="L1873">
        <v>62893</v>
      </c>
      <c r="M1873" s="4">
        <v>62042</v>
      </c>
      <c r="N1873">
        <v>62545</v>
      </c>
      <c r="O1873">
        <v>63033</v>
      </c>
      <c r="P1873">
        <v>67126</v>
      </c>
      <c r="Q1873">
        <v>67651</v>
      </c>
      <c r="R1873">
        <v>68146</v>
      </c>
      <c r="S1873">
        <v>67875</v>
      </c>
    </row>
    <row r="1874" spans="1:19" x14ac:dyDescent="0.25">
      <c r="A1874" t="s">
        <v>1757</v>
      </c>
      <c r="B1874">
        <v>2908507</v>
      </c>
      <c r="C1874">
        <v>290850</v>
      </c>
      <c r="D1874" t="s">
        <v>1858</v>
      </c>
      <c r="E1874" t="str">
        <f>VLOOKUP(B1874,[1]MunicipioRegioes!I$2:N$5586,6,FALSE)</f>
        <v>Ba2903</v>
      </c>
      <c r="F1874">
        <v>27207</v>
      </c>
      <c r="G1874">
        <v>27881</v>
      </c>
      <c r="H1874">
        <v>28255</v>
      </c>
      <c r="I1874">
        <v>28616</v>
      </c>
      <c r="K1874">
        <v>28552</v>
      </c>
      <c r="L1874">
        <v>28769</v>
      </c>
      <c r="M1874" s="4">
        <v>30123</v>
      </c>
      <c r="N1874">
        <v>30425</v>
      </c>
      <c r="O1874">
        <v>30717</v>
      </c>
      <c r="P1874">
        <v>32761</v>
      </c>
      <c r="Q1874">
        <v>33066</v>
      </c>
      <c r="R1874">
        <v>33354</v>
      </c>
      <c r="S1874">
        <v>33624</v>
      </c>
    </row>
    <row r="1875" spans="1:19" x14ac:dyDescent="0.25">
      <c r="A1875" t="s">
        <v>1757</v>
      </c>
      <c r="B1875">
        <v>2908606</v>
      </c>
      <c r="C1875">
        <v>290860</v>
      </c>
      <c r="D1875" t="s">
        <v>1280</v>
      </c>
      <c r="E1875" t="str">
        <f>VLOOKUP(B1875,[1]MunicipioRegioes!I$2:N$5586,6,FALSE)</f>
        <v>Ba2904</v>
      </c>
      <c r="F1875">
        <v>21744</v>
      </c>
      <c r="G1875">
        <v>22620</v>
      </c>
      <c r="H1875">
        <v>23106</v>
      </c>
      <c r="I1875">
        <v>23576</v>
      </c>
      <c r="K1875">
        <v>22929</v>
      </c>
      <c r="L1875">
        <v>23166</v>
      </c>
      <c r="M1875" s="4">
        <v>23594</v>
      </c>
      <c r="N1875">
        <v>23865</v>
      </c>
      <c r="O1875">
        <v>24103</v>
      </c>
      <c r="P1875">
        <v>25714</v>
      </c>
      <c r="Q1875">
        <v>25961</v>
      </c>
      <c r="R1875">
        <v>26194</v>
      </c>
      <c r="S1875">
        <v>26412</v>
      </c>
    </row>
    <row r="1876" spans="1:19" x14ac:dyDescent="0.25">
      <c r="A1876" t="s">
        <v>1757</v>
      </c>
      <c r="B1876">
        <v>2908705</v>
      </c>
      <c r="C1876">
        <v>290870</v>
      </c>
      <c r="D1876" t="s">
        <v>1859</v>
      </c>
      <c r="E1876" t="str">
        <f>VLOOKUP(B1876,[1]MunicipioRegioes!I$2:N$5586,6,FALSE)</f>
        <v>Ba2906</v>
      </c>
      <c r="F1876">
        <v>18093</v>
      </c>
      <c r="G1876">
        <v>18123</v>
      </c>
      <c r="H1876">
        <v>18140</v>
      </c>
      <c r="I1876">
        <v>18157</v>
      </c>
      <c r="K1876">
        <v>17000</v>
      </c>
      <c r="L1876">
        <v>17210</v>
      </c>
      <c r="M1876" s="4">
        <v>16888</v>
      </c>
      <c r="N1876">
        <v>16842</v>
      </c>
      <c r="O1876">
        <v>17421</v>
      </c>
      <c r="P1876">
        <v>18359</v>
      </c>
      <c r="Q1876">
        <v>18312</v>
      </c>
      <c r="R1876">
        <v>18269</v>
      </c>
      <c r="S1876">
        <v>18229</v>
      </c>
    </row>
    <row r="1877" spans="1:19" x14ac:dyDescent="0.25">
      <c r="A1877" t="s">
        <v>1757</v>
      </c>
      <c r="B1877">
        <v>2908804</v>
      </c>
      <c r="C1877">
        <v>290880</v>
      </c>
      <c r="D1877" t="s">
        <v>1860</v>
      </c>
      <c r="E1877" t="str">
        <f>VLOOKUP(B1877,[1]MunicipioRegioes!I$2:N$5586,6,FALSE)</f>
        <v>Ba2906</v>
      </c>
      <c r="F1877">
        <v>4110</v>
      </c>
      <c r="G1877">
        <v>4008</v>
      </c>
      <c r="H1877">
        <v>3951</v>
      </c>
      <c r="I1877">
        <v>3896</v>
      </c>
      <c r="K1877">
        <v>3924</v>
      </c>
      <c r="L1877">
        <v>3886</v>
      </c>
      <c r="M1877" s="4">
        <v>4663</v>
      </c>
      <c r="N1877">
        <v>4638</v>
      </c>
      <c r="O1877">
        <v>4613</v>
      </c>
      <c r="P1877">
        <v>4354</v>
      </c>
      <c r="Q1877">
        <v>4340</v>
      </c>
      <c r="R1877">
        <v>4326</v>
      </c>
      <c r="S1877">
        <v>4312</v>
      </c>
    </row>
    <row r="1878" spans="1:19" x14ac:dyDescent="0.25">
      <c r="A1878" t="s">
        <v>1757</v>
      </c>
      <c r="B1878">
        <v>2908903</v>
      </c>
      <c r="C1878">
        <v>290890</v>
      </c>
      <c r="D1878" t="s">
        <v>1861</v>
      </c>
      <c r="E1878" t="str">
        <f>VLOOKUP(B1878,[1]MunicipioRegioes!I$2:N$5586,6,FALSE)</f>
        <v>Ba2903</v>
      </c>
      <c r="F1878">
        <v>24397</v>
      </c>
      <c r="G1878">
        <v>24783</v>
      </c>
      <c r="H1878">
        <v>24996</v>
      </c>
      <c r="I1878">
        <v>25203</v>
      </c>
      <c r="K1878">
        <v>23797</v>
      </c>
      <c r="L1878">
        <v>23774</v>
      </c>
      <c r="M1878" s="4">
        <v>22431</v>
      </c>
      <c r="N1878">
        <v>22273</v>
      </c>
      <c r="O1878">
        <v>22149</v>
      </c>
      <c r="P1878">
        <v>23314</v>
      </c>
      <c r="Q1878">
        <v>23228</v>
      </c>
      <c r="R1878">
        <v>23146</v>
      </c>
      <c r="S1878">
        <v>23961</v>
      </c>
    </row>
    <row r="1879" spans="1:19" x14ac:dyDescent="0.25">
      <c r="A1879" t="s">
        <v>1757</v>
      </c>
      <c r="B1879">
        <v>2909000</v>
      </c>
      <c r="C1879">
        <v>290900</v>
      </c>
      <c r="D1879" t="s">
        <v>1862</v>
      </c>
      <c r="E1879" t="str">
        <f>VLOOKUP(B1879,[1]MunicipioRegioes!I$2:N$5586,6,FALSE)</f>
        <v>Ba2906</v>
      </c>
      <c r="F1879">
        <v>7432</v>
      </c>
      <c r="G1879">
        <v>6925</v>
      </c>
      <c r="H1879">
        <v>6645</v>
      </c>
      <c r="I1879">
        <v>6373</v>
      </c>
      <c r="K1879">
        <v>8826</v>
      </c>
      <c r="L1879">
        <v>8883</v>
      </c>
      <c r="M1879" s="4">
        <v>8169</v>
      </c>
      <c r="N1879">
        <v>8204</v>
      </c>
      <c r="O1879">
        <v>8245</v>
      </c>
      <c r="P1879">
        <v>8752</v>
      </c>
      <c r="Q1879">
        <v>8795</v>
      </c>
      <c r="R1879">
        <v>8834</v>
      </c>
      <c r="S1879">
        <v>8870</v>
      </c>
    </row>
    <row r="1880" spans="1:19" x14ac:dyDescent="0.25">
      <c r="A1880" t="s">
        <v>1757</v>
      </c>
      <c r="B1880">
        <v>2909109</v>
      </c>
      <c r="C1880">
        <v>290910</v>
      </c>
      <c r="D1880" t="s">
        <v>1863</v>
      </c>
      <c r="E1880" t="str">
        <f>VLOOKUP(B1880,[1]MunicipioRegioes!I$2:N$5586,6,FALSE)</f>
        <v>Ba2901</v>
      </c>
      <c r="F1880">
        <v>15450</v>
      </c>
      <c r="G1880">
        <v>15651</v>
      </c>
      <c r="H1880">
        <v>15763</v>
      </c>
      <c r="I1880">
        <v>15871</v>
      </c>
      <c r="K1880">
        <v>14931</v>
      </c>
      <c r="L1880">
        <v>14895</v>
      </c>
      <c r="M1880" s="4">
        <v>14301</v>
      </c>
      <c r="N1880">
        <v>14257</v>
      </c>
      <c r="O1880">
        <v>14210</v>
      </c>
      <c r="P1880">
        <v>15024</v>
      </c>
      <c r="Q1880">
        <v>15000</v>
      </c>
      <c r="R1880">
        <v>14976</v>
      </c>
      <c r="S1880">
        <v>14954</v>
      </c>
    </row>
    <row r="1881" spans="1:19" x14ac:dyDescent="0.25">
      <c r="A1881" t="s">
        <v>1757</v>
      </c>
      <c r="B1881">
        <v>2909208</v>
      </c>
      <c r="C1881">
        <v>290920</v>
      </c>
      <c r="D1881" t="s">
        <v>1864</v>
      </c>
      <c r="E1881" t="str">
        <f>VLOOKUP(B1881,[1]MunicipioRegioes!I$2:N$5586,6,FALSE)</f>
        <v>Ba2904</v>
      </c>
      <c r="F1881">
        <v>20445</v>
      </c>
      <c r="G1881">
        <v>20964</v>
      </c>
      <c r="H1881">
        <v>21251</v>
      </c>
      <c r="I1881">
        <v>21530</v>
      </c>
      <c r="K1881">
        <v>18540</v>
      </c>
      <c r="L1881">
        <v>18408</v>
      </c>
      <c r="M1881" s="4">
        <v>17066</v>
      </c>
      <c r="N1881">
        <v>16854</v>
      </c>
      <c r="O1881">
        <v>16650</v>
      </c>
      <c r="P1881">
        <v>17422</v>
      </c>
      <c r="Q1881">
        <v>17256</v>
      </c>
      <c r="R1881">
        <v>17098</v>
      </c>
      <c r="S1881">
        <v>16951</v>
      </c>
    </row>
    <row r="1882" spans="1:19" x14ac:dyDescent="0.25">
      <c r="A1882" t="s">
        <v>1757</v>
      </c>
      <c r="B1882">
        <v>2909307</v>
      </c>
      <c r="C1882">
        <v>290930</v>
      </c>
      <c r="D1882" t="s">
        <v>1865</v>
      </c>
      <c r="E1882" t="str">
        <f>VLOOKUP(B1882,[1]MunicipioRegioes!I$2:N$5586,6,FALSE)</f>
        <v>Ba2901</v>
      </c>
      <c r="F1882">
        <v>31377</v>
      </c>
      <c r="G1882">
        <v>31906</v>
      </c>
      <c r="H1882">
        <v>32198</v>
      </c>
      <c r="I1882">
        <v>32482</v>
      </c>
      <c r="K1882">
        <v>32784</v>
      </c>
      <c r="L1882">
        <v>32980</v>
      </c>
      <c r="M1882" s="4">
        <v>31259</v>
      </c>
      <c r="N1882">
        <v>31324</v>
      </c>
      <c r="O1882">
        <v>31397</v>
      </c>
      <c r="P1882">
        <v>32980</v>
      </c>
      <c r="Q1882">
        <v>33084</v>
      </c>
      <c r="R1882">
        <v>33183</v>
      </c>
      <c r="S1882">
        <v>33275</v>
      </c>
    </row>
    <row r="1883" spans="1:19" x14ac:dyDescent="0.25">
      <c r="A1883" t="s">
        <v>1757</v>
      </c>
      <c r="B1883">
        <v>2909406</v>
      </c>
      <c r="C1883">
        <v>290940</v>
      </c>
      <c r="D1883" t="s">
        <v>1866</v>
      </c>
      <c r="E1883" t="str">
        <f>VLOOKUP(B1883,[1]MunicipioRegioes!I$2:N$5586,6,FALSE)</f>
        <v>Ba2901</v>
      </c>
      <c r="F1883">
        <v>13649</v>
      </c>
      <c r="G1883">
        <v>13833</v>
      </c>
      <c r="H1883">
        <v>13934</v>
      </c>
      <c r="I1883">
        <v>14032</v>
      </c>
      <c r="K1883">
        <v>14127</v>
      </c>
      <c r="L1883">
        <v>14191</v>
      </c>
      <c r="M1883" s="4">
        <v>13638</v>
      </c>
      <c r="N1883">
        <v>13624</v>
      </c>
      <c r="O1883">
        <v>13614</v>
      </c>
      <c r="P1883">
        <v>14390</v>
      </c>
      <c r="Q1883">
        <v>14396</v>
      </c>
      <c r="R1883">
        <v>14403</v>
      </c>
      <c r="S1883">
        <v>14409</v>
      </c>
    </row>
    <row r="1884" spans="1:19" x14ac:dyDescent="0.25">
      <c r="A1884" t="s">
        <v>1757</v>
      </c>
      <c r="B1884">
        <v>2909505</v>
      </c>
      <c r="C1884">
        <v>290950</v>
      </c>
      <c r="D1884" t="s">
        <v>1867</v>
      </c>
      <c r="E1884" t="str">
        <f>VLOOKUP(B1884,[1]MunicipioRegioes!I$2:N$5586,6,FALSE)</f>
        <v>Ba2906</v>
      </c>
      <c r="F1884">
        <v>5088</v>
      </c>
      <c r="G1884">
        <v>5145</v>
      </c>
      <c r="H1884">
        <v>5177</v>
      </c>
      <c r="I1884">
        <v>5208</v>
      </c>
      <c r="K1884">
        <v>5651</v>
      </c>
      <c r="L1884">
        <v>5713</v>
      </c>
      <c r="M1884" s="4">
        <v>5042</v>
      </c>
      <c r="N1884">
        <v>5044</v>
      </c>
      <c r="O1884">
        <v>5048</v>
      </c>
      <c r="P1884">
        <v>5341</v>
      </c>
      <c r="Q1884">
        <v>5552</v>
      </c>
      <c r="R1884">
        <v>5560</v>
      </c>
      <c r="S1884">
        <v>5568</v>
      </c>
    </row>
    <row r="1885" spans="1:19" x14ac:dyDescent="0.25">
      <c r="A1885" t="s">
        <v>1757</v>
      </c>
      <c r="B1885">
        <v>2909604</v>
      </c>
      <c r="C1885">
        <v>290960</v>
      </c>
      <c r="D1885" t="s">
        <v>1868</v>
      </c>
      <c r="E1885" t="str">
        <f>VLOOKUP(B1885,[1]MunicipioRegioes!I$2:N$5586,6,FALSE)</f>
        <v>Ba2904</v>
      </c>
      <c r="F1885">
        <v>19733</v>
      </c>
      <c r="G1885">
        <v>20196</v>
      </c>
      <c r="H1885">
        <v>20452</v>
      </c>
      <c r="I1885">
        <v>20701</v>
      </c>
      <c r="K1885">
        <v>20179</v>
      </c>
      <c r="L1885">
        <v>20279</v>
      </c>
      <c r="M1885" s="4">
        <v>20056</v>
      </c>
      <c r="N1885">
        <v>20123</v>
      </c>
      <c r="O1885">
        <v>20199</v>
      </c>
      <c r="P1885">
        <v>21435</v>
      </c>
      <c r="Q1885">
        <v>21529</v>
      </c>
      <c r="R1885">
        <v>21617</v>
      </c>
      <c r="S1885">
        <v>21700</v>
      </c>
    </row>
    <row r="1886" spans="1:19" x14ac:dyDescent="0.25">
      <c r="A1886" t="s">
        <v>1757</v>
      </c>
      <c r="B1886">
        <v>2909703</v>
      </c>
      <c r="C1886">
        <v>290970</v>
      </c>
      <c r="D1886" t="s">
        <v>1869</v>
      </c>
      <c r="E1886" t="str">
        <f>VLOOKUP(B1886,[1]MunicipioRegioes!I$2:N$5586,6,FALSE)</f>
        <v>Ba2901</v>
      </c>
      <c r="F1886">
        <v>12665</v>
      </c>
      <c r="G1886">
        <v>12668</v>
      </c>
      <c r="H1886">
        <v>12669</v>
      </c>
      <c r="I1886">
        <v>12670</v>
      </c>
      <c r="K1886">
        <v>14140</v>
      </c>
      <c r="L1886">
        <v>14279</v>
      </c>
      <c r="M1886" s="4">
        <v>13280</v>
      </c>
      <c r="N1886">
        <v>13327</v>
      </c>
      <c r="O1886">
        <v>13374</v>
      </c>
      <c r="P1886">
        <v>14189</v>
      </c>
      <c r="Q1886">
        <v>14247</v>
      </c>
      <c r="R1886">
        <v>14302</v>
      </c>
      <c r="S1886">
        <v>14354</v>
      </c>
    </row>
    <row r="1887" spans="1:19" x14ac:dyDescent="0.25">
      <c r="A1887" t="s">
        <v>1757</v>
      </c>
      <c r="B1887">
        <v>2909802</v>
      </c>
      <c r="C1887">
        <v>290980</v>
      </c>
      <c r="D1887" t="s">
        <v>1870</v>
      </c>
      <c r="E1887" t="str">
        <f>VLOOKUP(B1887,[1]MunicipioRegioes!I$2:N$5586,6,FALSE)</f>
        <v>Ba2905</v>
      </c>
      <c r="F1887">
        <v>55264</v>
      </c>
      <c r="G1887">
        <v>56738</v>
      </c>
      <c r="H1887">
        <v>57554</v>
      </c>
      <c r="I1887">
        <v>58345</v>
      </c>
      <c r="K1887">
        <v>56766</v>
      </c>
      <c r="L1887">
        <v>57098</v>
      </c>
      <c r="M1887" s="4">
        <v>58584</v>
      </c>
      <c r="N1887">
        <v>59045</v>
      </c>
      <c r="O1887">
        <v>59470</v>
      </c>
      <c r="P1887">
        <v>63299</v>
      </c>
      <c r="Q1887">
        <v>63761</v>
      </c>
      <c r="R1887">
        <v>64197</v>
      </c>
      <c r="S1887">
        <v>64552</v>
      </c>
    </row>
    <row r="1888" spans="1:19" x14ac:dyDescent="0.25">
      <c r="A1888" t="s">
        <v>1757</v>
      </c>
      <c r="B1888">
        <v>2909901</v>
      </c>
      <c r="C1888">
        <v>290990</v>
      </c>
      <c r="D1888" t="s">
        <v>1871</v>
      </c>
      <c r="E1888" t="str">
        <f>VLOOKUP(B1888,[1]MunicipioRegioes!I$2:N$5586,6,FALSE)</f>
        <v>Ba2902</v>
      </c>
      <c r="F1888">
        <v>30057</v>
      </c>
      <c r="G1888">
        <v>30866</v>
      </c>
      <c r="H1888">
        <v>31313</v>
      </c>
      <c r="I1888">
        <v>31747</v>
      </c>
      <c r="K1888">
        <v>33929</v>
      </c>
      <c r="L1888">
        <v>34421</v>
      </c>
      <c r="M1888" s="4">
        <v>32165</v>
      </c>
      <c r="N1888">
        <v>32403</v>
      </c>
      <c r="O1888">
        <v>32631</v>
      </c>
      <c r="P1888">
        <v>34725</v>
      </c>
      <c r="Q1888">
        <v>34974</v>
      </c>
      <c r="R1888">
        <v>35208</v>
      </c>
      <c r="S1888">
        <v>35320</v>
      </c>
    </row>
    <row r="1889" spans="1:19" x14ac:dyDescent="0.25">
      <c r="A1889" t="s">
        <v>1757</v>
      </c>
      <c r="B1889">
        <v>2910008</v>
      </c>
      <c r="C1889">
        <v>291000</v>
      </c>
      <c r="D1889" t="s">
        <v>1872</v>
      </c>
      <c r="E1889" t="str">
        <f>VLOOKUP(B1889,[1]MunicipioRegioes!I$2:N$5586,6,FALSE)</f>
        <v>Ba2906</v>
      </c>
      <c r="F1889">
        <v>15750</v>
      </c>
      <c r="G1889">
        <v>16102</v>
      </c>
      <c r="H1889">
        <v>16296</v>
      </c>
      <c r="I1889">
        <v>16485</v>
      </c>
      <c r="K1889">
        <v>12611</v>
      </c>
      <c r="L1889">
        <v>12331</v>
      </c>
      <c r="M1889" s="4">
        <v>12841</v>
      </c>
      <c r="N1889">
        <v>12608</v>
      </c>
      <c r="O1889">
        <v>12217</v>
      </c>
      <c r="P1889">
        <v>12721</v>
      </c>
      <c r="Q1889">
        <v>12190</v>
      </c>
      <c r="R1889">
        <v>12022</v>
      </c>
      <c r="S1889">
        <v>11864</v>
      </c>
    </row>
    <row r="1890" spans="1:19" x14ac:dyDescent="0.25">
      <c r="A1890" t="s">
        <v>1757</v>
      </c>
      <c r="B1890">
        <v>2910107</v>
      </c>
      <c r="C1890">
        <v>291010</v>
      </c>
      <c r="D1890" t="s">
        <v>1874</v>
      </c>
      <c r="E1890" t="str">
        <f>VLOOKUP(B1890,[1]MunicipioRegioes!I$2:N$5586,6,FALSE)</f>
        <v>Ba2906</v>
      </c>
      <c r="F1890">
        <v>10642</v>
      </c>
      <c r="G1890">
        <v>10785</v>
      </c>
      <c r="H1890">
        <v>10864</v>
      </c>
      <c r="I1890">
        <v>10940</v>
      </c>
      <c r="K1890">
        <v>11518</v>
      </c>
      <c r="L1890">
        <v>11620</v>
      </c>
      <c r="M1890" s="4">
        <v>11355</v>
      </c>
      <c r="N1890">
        <v>11405</v>
      </c>
      <c r="O1890">
        <v>11454</v>
      </c>
      <c r="P1890">
        <v>12379</v>
      </c>
      <c r="Q1890">
        <v>12441</v>
      </c>
      <c r="R1890">
        <v>12499</v>
      </c>
      <c r="S1890">
        <v>12553</v>
      </c>
    </row>
    <row r="1891" spans="1:19" x14ac:dyDescent="0.25">
      <c r="A1891" t="s">
        <v>1757</v>
      </c>
      <c r="B1891">
        <v>2910206</v>
      </c>
      <c r="C1891">
        <v>291020</v>
      </c>
      <c r="D1891" t="s">
        <v>1875</v>
      </c>
      <c r="E1891" t="str">
        <f>VLOOKUP(B1891,[1]MunicipioRegioes!I$2:N$5586,6,FALSE)</f>
        <v>Ba2905</v>
      </c>
      <c r="F1891">
        <v>3700</v>
      </c>
      <c r="G1891">
        <v>3668</v>
      </c>
      <c r="H1891">
        <v>3650</v>
      </c>
      <c r="I1891">
        <v>3633</v>
      </c>
      <c r="K1891">
        <v>3936</v>
      </c>
      <c r="L1891">
        <v>3951</v>
      </c>
      <c r="M1891" s="4">
        <v>3873</v>
      </c>
      <c r="N1891">
        <v>3884</v>
      </c>
      <c r="O1891">
        <v>3894</v>
      </c>
      <c r="P1891">
        <v>4127</v>
      </c>
      <c r="Q1891">
        <v>4140</v>
      </c>
      <c r="R1891">
        <v>4153</v>
      </c>
      <c r="S1891">
        <v>4201</v>
      </c>
    </row>
    <row r="1892" spans="1:19" x14ac:dyDescent="0.25">
      <c r="A1892" t="s">
        <v>1757</v>
      </c>
      <c r="B1892">
        <v>2910305</v>
      </c>
      <c r="C1892">
        <v>291030</v>
      </c>
      <c r="D1892" t="s">
        <v>1876</v>
      </c>
      <c r="E1892" t="str">
        <f>VLOOKUP(B1892,[1]MunicipioRegioes!I$2:N$5586,6,FALSE)</f>
        <v>Ba2903</v>
      </c>
      <c r="F1892">
        <v>7866</v>
      </c>
      <c r="G1892">
        <v>7871</v>
      </c>
      <c r="H1892">
        <v>7873</v>
      </c>
      <c r="I1892">
        <v>7875</v>
      </c>
      <c r="K1892">
        <v>8159</v>
      </c>
      <c r="L1892">
        <v>8183</v>
      </c>
      <c r="M1892" s="4">
        <v>7952</v>
      </c>
      <c r="N1892">
        <v>7954</v>
      </c>
      <c r="O1892">
        <v>7961</v>
      </c>
      <c r="P1892">
        <v>8426</v>
      </c>
      <c r="Q1892">
        <v>8420</v>
      </c>
      <c r="R1892">
        <v>8434</v>
      </c>
      <c r="S1892">
        <v>8448</v>
      </c>
    </row>
    <row r="1893" spans="1:19" x14ac:dyDescent="0.25">
      <c r="A1893" t="s">
        <v>1757</v>
      </c>
      <c r="B1893">
        <v>2910404</v>
      </c>
      <c r="C1893">
        <v>291040</v>
      </c>
      <c r="D1893" t="s">
        <v>1877</v>
      </c>
      <c r="E1893" t="str">
        <f>VLOOKUP(B1893,[1]MunicipioRegioes!I$2:N$5586,6,FALSE)</f>
        <v>Ba2906</v>
      </c>
      <c r="F1893">
        <v>36486</v>
      </c>
      <c r="G1893">
        <v>38856</v>
      </c>
      <c r="H1893">
        <v>40168</v>
      </c>
      <c r="I1893">
        <v>41439</v>
      </c>
      <c r="K1893">
        <v>21875</v>
      </c>
      <c r="L1893">
        <v>20720</v>
      </c>
      <c r="M1893" s="4">
        <v>23786</v>
      </c>
      <c r="N1893">
        <v>23968</v>
      </c>
      <c r="O1893">
        <v>22478</v>
      </c>
      <c r="P1893">
        <v>21418</v>
      </c>
      <c r="Q1893">
        <v>20859</v>
      </c>
      <c r="R1893">
        <v>20331</v>
      </c>
      <c r="S1893">
        <v>19837</v>
      </c>
    </row>
    <row r="1894" spans="1:19" x14ac:dyDescent="0.25">
      <c r="A1894" t="s">
        <v>1757</v>
      </c>
      <c r="B1894">
        <v>2910503</v>
      </c>
      <c r="C1894">
        <v>291050</v>
      </c>
      <c r="D1894" t="s">
        <v>1878</v>
      </c>
      <c r="E1894" t="str">
        <f>VLOOKUP(B1894,[1]MunicipioRegioes!I$2:N$5586,6,FALSE)</f>
        <v>Ba2904</v>
      </c>
      <c r="F1894">
        <v>40530</v>
      </c>
      <c r="G1894">
        <v>42538</v>
      </c>
      <c r="H1894">
        <v>43650</v>
      </c>
      <c r="I1894">
        <v>44727</v>
      </c>
      <c r="K1894">
        <v>40276</v>
      </c>
      <c r="L1894">
        <v>40524</v>
      </c>
      <c r="M1894" s="4">
        <v>39883</v>
      </c>
      <c r="N1894">
        <v>40028</v>
      </c>
      <c r="O1894">
        <v>40180</v>
      </c>
      <c r="P1894">
        <v>42640</v>
      </c>
      <c r="Q1894">
        <v>42828</v>
      </c>
      <c r="R1894">
        <v>43006</v>
      </c>
      <c r="S1894">
        <v>43172</v>
      </c>
    </row>
    <row r="1895" spans="1:19" x14ac:dyDescent="0.25">
      <c r="A1895" t="s">
        <v>1757</v>
      </c>
      <c r="B1895">
        <v>2910602</v>
      </c>
      <c r="C1895">
        <v>291060</v>
      </c>
      <c r="D1895" t="s">
        <v>1880</v>
      </c>
      <c r="E1895" t="str">
        <f>VLOOKUP(B1895,[1]MunicipioRegioes!I$2:N$5586,6,FALSE)</f>
        <v>Ba2904</v>
      </c>
      <c r="F1895">
        <v>28470</v>
      </c>
      <c r="G1895">
        <v>29295</v>
      </c>
      <c r="H1895">
        <v>29752</v>
      </c>
      <c r="I1895">
        <v>30194</v>
      </c>
      <c r="K1895">
        <v>32593</v>
      </c>
      <c r="L1895">
        <v>33115</v>
      </c>
      <c r="M1895" s="4">
        <v>33278</v>
      </c>
      <c r="N1895">
        <v>33216</v>
      </c>
      <c r="O1895">
        <v>33618</v>
      </c>
      <c r="P1895">
        <v>35930</v>
      </c>
      <c r="Q1895">
        <v>36339</v>
      </c>
      <c r="R1895">
        <v>36724</v>
      </c>
      <c r="S1895">
        <v>37085</v>
      </c>
    </row>
    <row r="1896" spans="1:19" x14ac:dyDescent="0.25">
      <c r="A1896" t="s">
        <v>1757</v>
      </c>
      <c r="B1896">
        <v>2910701</v>
      </c>
      <c r="C1896">
        <v>291070</v>
      </c>
      <c r="D1896" t="s">
        <v>1881</v>
      </c>
      <c r="E1896" t="str">
        <f>VLOOKUP(B1896,[1]MunicipioRegioes!I$2:N$5586,6,FALSE)</f>
        <v>Ba2904</v>
      </c>
      <c r="F1896">
        <v>54524</v>
      </c>
      <c r="G1896">
        <v>54949</v>
      </c>
      <c r="H1896">
        <v>55184</v>
      </c>
      <c r="I1896">
        <v>55412</v>
      </c>
      <c r="K1896">
        <v>58746</v>
      </c>
      <c r="L1896">
        <v>59193</v>
      </c>
      <c r="M1896" s="4">
        <v>56312</v>
      </c>
      <c r="N1896">
        <v>56631</v>
      </c>
      <c r="O1896">
        <v>56962</v>
      </c>
      <c r="P1896">
        <v>60558</v>
      </c>
      <c r="Q1896">
        <v>60932</v>
      </c>
      <c r="R1896">
        <v>60666</v>
      </c>
      <c r="S1896">
        <v>61618</v>
      </c>
    </row>
    <row r="1897" spans="1:19" x14ac:dyDescent="0.25">
      <c r="A1897" t="s">
        <v>1757</v>
      </c>
      <c r="B1897">
        <v>2910727</v>
      </c>
      <c r="C1897">
        <v>291072</v>
      </c>
      <c r="D1897" t="s">
        <v>1882</v>
      </c>
      <c r="E1897" t="str">
        <f>VLOOKUP(B1897,[1]MunicipioRegioes!I$2:N$5586,6,FALSE)</f>
        <v>Ba2907</v>
      </c>
      <c r="F1897">
        <v>88302</v>
      </c>
      <c r="G1897">
        <v>91085</v>
      </c>
      <c r="H1897">
        <v>92625</v>
      </c>
      <c r="I1897">
        <v>94118</v>
      </c>
      <c r="K1897">
        <v>98194</v>
      </c>
      <c r="L1897">
        <v>99553</v>
      </c>
      <c r="M1897" s="4">
        <v>100246</v>
      </c>
      <c r="N1897">
        <v>101432</v>
      </c>
      <c r="O1897">
        <v>102628</v>
      </c>
      <c r="P1897">
        <v>110803</v>
      </c>
      <c r="Q1897">
        <v>112032</v>
      </c>
      <c r="R1897">
        <v>113191</v>
      </c>
      <c r="S1897">
        <v>114275</v>
      </c>
    </row>
    <row r="1898" spans="1:19" x14ac:dyDescent="0.25">
      <c r="A1898" t="s">
        <v>1757</v>
      </c>
      <c r="B1898">
        <v>2910750</v>
      </c>
      <c r="C1898">
        <v>291075</v>
      </c>
      <c r="D1898" t="s">
        <v>363</v>
      </c>
      <c r="E1898" t="str">
        <f>VLOOKUP(B1898,[1]MunicipioRegioes!I$2:N$5586,6,FALSE)</f>
        <v>Ba2904</v>
      </c>
      <c r="F1898">
        <v>18487</v>
      </c>
      <c r="G1898">
        <v>18614</v>
      </c>
      <c r="H1898">
        <v>18683</v>
      </c>
      <c r="I1898">
        <v>18751</v>
      </c>
      <c r="K1898">
        <v>19588</v>
      </c>
      <c r="L1898">
        <v>19703</v>
      </c>
      <c r="M1898" s="4">
        <v>17652</v>
      </c>
      <c r="N1898">
        <v>17602</v>
      </c>
      <c r="O1898">
        <v>17555</v>
      </c>
      <c r="P1898">
        <v>18524</v>
      </c>
      <c r="Q1898">
        <v>18502</v>
      </c>
      <c r="R1898">
        <v>18481</v>
      </c>
      <c r="S1898">
        <v>18461</v>
      </c>
    </row>
    <row r="1899" spans="1:19" x14ac:dyDescent="0.25">
      <c r="A1899" t="s">
        <v>1757</v>
      </c>
      <c r="B1899">
        <v>2910776</v>
      </c>
      <c r="C1899">
        <v>291077</v>
      </c>
      <c r="D1899" t="s">
        <v>1883</v>
      </c>
      <c r="E1899" t="str">
        <f>VLOOKUP(B1899,[1]MunicipioRegioes!I$2:N$5586,6,FALSE)</f>
        <v>Ba2902</v>
      </c>
      <c r="F1899">
        <v>6202</v>
      </c>
      <c r="G1899">
        <v>6180</v>
      </c>
      <c r="H1899">
        <v>6167</v>
      </c>
      <c r="I1899">
        <v>6155</v>
      </c>
      <c r="K1899">
        <v>6537</v>
      </c>
      <c r="L1899">
        <v>6562</v>
      </c>
      <c r="M1899" s="4">
        <v>6179</v>
      </c>
      <c r="N1899">
        <v>6180</v>
      </c>
      <c r="O1899">
        <v>6177</v>
      </c>
      <c r="P1899">
        <v>5908</v>
      </c>
      <c r="Q1899">
        <v>5911</v>
      </c>
      <c r="R1899">
        <v>5914</v>
      </c>
      <c r="S1899">
        <v>5918</v>
      </c>
    </row>
    <row r="1900" spans="1:19" x14ac:dyDescent="0.25">
      <c r="A1900" t="s">
        <v>1757</v>
      </c>
      <c r="B1900">
        <v>2910800</v>
      </c>
      <c r="C1900">
        <v>291080</v>
      </c>
      <c r="D1900" t="s">
        <v>5290</v>
      </c>
      <c r="E1900" t="str">
        <f>VLOOKUP(B1900,[1]MunicipioRegioes!I$2:N$5586,6,FALSE)</f>
        <v>Ba2903</v>
      </c>
      <c r="F1900">
        <v>503900</v>
      </c>
      <c r="G1900">
        <v>519173</v>
      </c>
      <c r="H1900">
        <v>527625</v>
      </c>
      <c r="I1900">
        <v>535820</v>
      </c>
      <c r="K1900">
        <v>584497</v>
      </c>
      <c r="L1900">
        <v>591707</v>
      </c>
      <c r="M1900" s="4">
        <v>556756</v>
      </c>
      <c r="N1900">
        <v>562466</v>
      </c>
      <c r="O1900">
        <v>568099</v>
      </c>
      <c r="P1900">
        <v>606139</v>
      </c>
      <c r="Q1900">
        <v>612000</v>
      </c>
      <c r="R1900">
        <v>617528</v>
      </c>
      <c r="S1900">
        <v>622639</v>
      </c>
    </row>
    <row r="1901" spans="1:19" x14ac:dyDescent="0.25">
      <c r="A1901" t="s">
        <v>1757</v>
      </c>
      <c r="B1901">
        <v>2910859</v>
      </c>
      <c r="C1901">
        <v>291085</v>
      </c>
      <c r="D1901" t="s">
        <v>365</v>
      </c>
      <c r="E1901" t="str">
        <f>VLOOKUP(B1901,[1]MunicipioRegioes!I$2:N$5586,6,FALSE)</f>
        <v>Ba2903</v>
      </c>
      <c r="F1901">
        <v>17256</v>
      </c>
      <c r="G1901">
        <v>17297</v>
      </c>
      <c r="H1901">
        <v>17319</v>
      </c>
      <c r="I1901">
        <v>17341</v>
      </c>
      <c r="K1901">
        <v>16319</v>
      </c>
      <c r="L1901">
        <v>16215</v>
      </c>
      <c r="M1901" s="4">
        <v>16749</v>
      </c>
      <c r="N1901">
        <v>16705</v>
      </c>
      <c r="O1901">
        <v>16672</v>
      </c>
      <c r="P1901">
        <v>17603</v>
      </c>
      <c r="Q1901">
        <v>17593</v>
      </c>
      <c r="R1901">
        <v>17583</v>
      </c>
      <c r="S1901">
        <v>17184</v>
      </c>
    </row>
    <row r="1902" spans="1:19" x14ac:dyDescent="0.25">
      <c r="A1902" t="s">
        <v>1757</v>
      </c>
      <c r="B1902">
        <v>2910909</v>
      </c>
      <c r="C1902">
        <v>291090</v>
      </c>
      <c r="D1902" t="s">
        <v>1884</v>
      </c>
      <c r="E1902" t="str">
        <f>VLOOKUP(B1902,[1]MunicipioRegioes!I$2:N$5586,6,FALSE)</f>
        <v>Ba2907</v>
      </c>
      <c r="F1902">
        <v>5061</v>
      </c>
      <c r="G1902">
        <v>4989</v>
      </c>
      <c r="H1902">
        <v>4949</v>
      </c>
      <c r="I1902">
        <v>4910</v>
      </c>
      <c r="K1902">
        <v>5804</v>
      </c>
      <c r="L1902">
        <v>5864</v>
      </c>
      <c r="M1902" s="4">
        <v>5385</v>
      </c>
      <c r="N1902">
        <v>5400</v>
      </c>
      <c r="O1902">
        <v>5417</v>
      </c>
      <c r="P1902">
        <v>5744</v>
      </c>
      <c r="Q1902">
        <v>5766</v>
      </c>
      <c r="R1902">
        <v>5786</v>
      </c>
      <c r="S1902">
        <v>5804</v>
      </c>
    </row>
    <row r="1903" spans="1:19" x14ac:dyDescent="0.25">
      <c r="A1903" t="s">
        <v>1757</v>
      </c>
      <c r="B1903">
        <v>2911006</v>
      </c>
      <c r="C1903">
        <v>291100</v>
      </c>
      <c r="D1903" t="s">
        <v>1885</v>
      </c>
      <c r="E1903" t="str">
        <f>VLOOKUP(B1903,[1]MunicipioRegioes!I$2:N$5586,6,FALSE)</f>
        <v>Ba2907</v>
      </c>
      <c r="F1903">
        <v>10897</v>
      </c>
      <c r="G1903">
        <v>10421</v>
      </c>
      <c r="H1903">
        <v>10157</v>
      </c>
      <c r="I1903">
        <v>9901</v>
      </c>
      <c r="K1903">
        <v>10489</v>
      </c>
      <c r="L1903">
        <v>10364</v>
      </c>
      <c r="M1903" s="4">
        <v>10660</v>
      </c>
      <c r="N1903">
        <v>10604</v>
      </c>
      <c r="O1903">
        <v>10657</v>
      </c>
      <c r="P1903">
        <v>11392</v>
      </c>
      <c r="Q1903">
        <v>11352</v>
      </c>
      <c r="R1903">
        <v>11313</v>
      </c>
      <c r="S1903">
        <v>11279</v>
      </c>
    </row>
    <row r="1904" spans="1:19" x14ac:dyDescent="0.25">
      <c r="A1904" t="s">
        <v>1757</v>
      </c>
      <c r="B1904">
        <v>2911105</v>
      </c>
      <c r="C1904">
        <v>291110</v>
      </c>
      <c r="D1904" t="s">
        <v>1886</v>
      </c>
      <c r="E1904" t="str">
        <f>VLOOKUP(B1904,[1]MunicipioRegioes!I$2:N$5586,6,FALSE)</f>
        <v>Ba2901</v>
      </c>
      <c r="F1904">
        <v>19172</v>
      </c>
      <c r="G1904">
        <v>19760</v>
      </c>
      <c r="H1904">
        <v>20086</v>
      </c>
      <c r="I1904">
        <v>20402</v>
      </c>
      <c r="K1904">
        <v>21827</v>
      </c>
      <c r="L1904">
        <v>22171</v>
      </c>
      <c r="M1904" s="4">
        <v>22534</v>
      </c>
      <c r="N1904">
        <v>22853</v>
      </c>
      <c r="O1904">
        <v>23169</v>
      </c>
      <c r="P1904">
        <v>24799</v>
      </c>
      <c r="Q1904">
        <v>25074</v>
      </c>
      <c r="R1904">
        <v>25372</v>
      </c>
      <c r="S1904">
        <v>25652</v>
      </c>
    </row>
    <row r="1905" spans="1:19" x14ac:dyDescent="0.25">
      <c r="A1905" t="s">
        <v>1757</v>
      </c>
      <c r="B1905">
        <v>2911204</v>
      </c>
      <c r="C1905">
        <v>291120</v>
      </c>
      <c r="D1905" t="s">
        <v>1887</v>
      </c>
      <c r="E1905" t="str">
        <f>VLOOKUP(B1905,[1]MunicipioRegioes!I$2:N$5586,6,FALSE)</f>
        <v>Ba2907</v>
      </c>
      <c r="F1905">
        <v>27375</v>
      </c>
      <c r="G1905">
        <v>27519</v>
      </c>
      <c r="H1905">
        <v>27598</v>
      </c>
      <c r="I1905">
        <v>27675</v>
      </c>
      <c r="K1905">
        <v>31410</v>
      </c>
      <c r="L1905">
        <v>31819</v>
      </c>
      <c r="M1905" s="4">
        <v>30329</v>
      </c>
      <c r="N1905">
        <v>30580</v>
      </c>
      <c r="O1905">
        <v>30816</v>
      </c>
      <c r="P1905">
        <v>32814</v>
      </c>
      <c r="Q1905">
        <v>33097</v>
      </c>
      <c r="R1905">
        <v>32809</v>
      </c>
      <c r="S1905">
        <v>33030</v>
      </c>
    </row>
    <row r="1906" spans="1:19" x14ac:dyDescent="0.25">
      <c r="A1906" t="s">
        <v>1757</v>
      </c>
      <c r="B1906">
        <v>2911253</v>
      </c>
      <c r="C1906">
        <v>291125</v>
      </c>
      <c r="D1906" t="s">
        <v>1888</v>
      </c>
      <c r="E1906" t="str">
        <f>VLOOKUP(B1906,[1]MunicipioRegioes!I$2:N$5586,6,FALSE)</f>
        <v>Ba2904</v>
      </c>
      <c r="F1906">
        <v>4075</v>
      </c>
      <c r="G1906">
        <v>3599</v>
      </c>
      <c r="H1906">
        <v>3335</v>
      </c>
      <c r="I1906">
        <v>3079</v>
      </c>
      <c r="K1906">
        <v>4537</v>
      </c>
      <c r="L1906">
        <v>4507</v>
      </c>
      <c r="M1906" s="4">
        <v>4561</v>
      </c>
      <c r="N1906">
        <v>4535</v>
      </c>
      <c r="O1906">
        <v>4510</v>
      </c>
      <c r="P1906">
        <v>4747</v>
      </c>
      <c r="Q1906">
        <v>4729</v>
      </c>
      <c r="R1906">
        <v>4712</v>
      </c>
      <c r="S1906">
        <v>4740</v>
      </c>
    </row>
    <row r="1907" spans="1:19" x14ac:dyDescent="0.25">
      <c r="A1907" t="s">
        <v>1757</v>
      </c>
      <c r="B1907">
        <v>2911303</v>
      </c>
      <c r="C1907">
        <v>291130</v>
      </c>
      <c r="D1907" t="s">
        <v>1889</v>
      </c>
      <c r="E1907" t="str">
        <f>VLOOKUP(B1907,[1]MunicipioRegioes!I$2:N$5586,6,FALSE)</f>
        <v>Ba2903</v>
      </c>
      <c r="F1907">
        <v>9890</v>
      </c>
      <c r="G1907">
        <v>9701</v>
      </c>
      <c r="H1907">
        <v>9597</v>
      </c>
      <c r="I1907">
        <v>9495</v>
      </c>
      <c r="K1907">
        <v>11829</v>
      </c>
      <c r="L1907">
        <v>11988</v>
      </c>
      <c r="M1907" s="4">
        <v>10720</v>
      </c>
      <c r="N1907">
        <v>10656</v>
      </c>
      <c r="O1907">
        <v>10690</v>
      </c>
      <c r="P1907">
        <v>11338</v>
      </c>
      <c r="Q1907">
        <v>11381</v>
      </c>
      <c r="R1907">
        <v>11423</v>
      </c>
      <c r="S1907">
        <v>11603</v>
      </c>
    </row>
    <row r="1908" spans="1:19" x14ac:dyDescent="0.25">
      <c r="A1908" t="s">
        <v>1757</v>
      </c>
      <c r="B1908">
        <v>2911402</v>
      </c>
      <c r="C1908">
        <v>291140</v>
      </c>
      <c r="D1908" t="s">
        <v>1890</v>
      </c>
      <c r="E1908" t="str">
        <f>VLOOKUP(B1908,[1]MunicipioRegioes!I$2:N$5586,6,FALSE)</f>
        <v>Ba2902</v>
      </c>
      <c r="F1908">
        <v>15096</v>
      </c>
      <c r="G1908">
        <v>15454</v>
      </c>
      <c r="H1908">
        <v>15652</v>
      </c>
      <c r="I1908">
        <v>15843</v>
      </c>
      <c r="K1908">
        <v>14223</v>
      </c>
      <c r="L1908">
        <v>14176</v>
      </c>
      <c r="M1908" s="4">
        <v>15073</v>
      </c>
      <c r="N1908">
        <v>15095</v>
      </c>
      <c r="O1908">
        <v>15114</v>
      </c>
      <c r="P1908">
        <v>16003</v>
      </c>
      <c r="Q1908">
        <v>16039</v>
      </c>
      <c r="R1908">
        <v>16072</v>
      </c>
      <c r="S1908">
        <v>15810</v>
      </c>
    </row>
    <row r="1909" spans="1:19" x14ac:dyDescent="0.25">
      <c r="A1909" t="s">
        <v>1757</v>
      </c>
      <c r="B1909">
        <v>2911501</v>
      </c>
      <c r="C1909">
        <v>291150</v>
      </c>
      <c r="D1909" t="s">
        <v>1891</v>
      </c>
      <c r="E1909" t="str">
        <f>VLOOKUP(B1909,[1]MunicipioRegioes!I$2:N$5586,6,FALSE)</f>
        <v>Ba2907</v>
      </c>
      <c r="F1909">
        <v>11006</v>
      </c>
      <c r="G1909">
        <v>11328</v>
      </c>
      <c r="H1909">
        <v>11506</v>
      </c>
      <c r="I1909">
        <v>11679</v>
      </c>
      <c r="K1909">
        <v>6581</v>
      </c>
      <c r="L1909">
        <v>6170</v>
      </c>
      <c r="M1909" s="4">
        <v>8344</v>
      </c>
      <c r="N1909">
        <v>8191</v>
      </c>
      <c r="O1909">
        <v>8031</v>
      </c>
      <c r="P1909">
        <v>8325</v>
      </c>
      <c r="Q1909">
        <v>8212</v>
      </c>
      <c r="R1909">
        <v>8082</v>
      </c>
      <c r="S1909">
        <v>7961</v>
      </c>
    </row>
    <row r="1910" spans="1:19" x14ac:dyDescent="0.25">
      <c r="A1910" t="s">
        <v>1757</v>
      </c>
      <c r="B1910">
        <v>2911600</v>
      </c>
      <c r="C1910">
        <v>291160</v>
      </c>
      <c r="D1910" t="s">
        <v>1892</v>
      </c>
      <c r="E1910" t="str">
        <f>VLOOKUP(B1910,[1]MunicipioRegioes!I$2:N$5586,6,FALSE)</f>
        <v>Ba2905</v>
      </c>
      <c r="F1910">
        <v>16951</v>
      </c>
      <c r="G1910">
        <v>16809</v>
      </c>
      <c r="H1910">
        <v>18916</v>
      </c>
      <c r="I1910">
        <v>18883</v>
      </c>
      <c r="K1910">
        <v>20539</v>
      </c>
      <c r="L1910">
        <v>20668</v>
      </c>
      <c r="M1910" s="4">
        <v>19826</v>
      </c>
      <c r="N1910">
        <v>19872</v>
      </c>
      <c r="O1910">
        <v>19926</v>
      </c>
      <c r="P1910">
        <v>21125</v>
      </c>
      <c r="Q1910">
        <v>21198</v>
      </c>
      <c r="R1910">
        <v>21267</v>
      </c>
      <c r="S1910">
        <v>21435</v>
      </c>
    </row>
    <row r="1911" spans="1:19" x14ac:dyDescent="0.25">
      <c r="A1911" t="s">
        <v>1757</v>
      </c>
      <c r="B1911">
        <v>2911659</v>
      </c>
      <c r="C1911">
        <v>291165</v>
      </c>
      <c r="D1911" t="s">
        <v>1893</v>
      </c>
      <c r="E1911" t="str">
        <f>VLOOKUP(B1911,[1]MunicipioRegioes!I$2:N$5586,6,FALSE)</f>
        <v>Ba2906</v>
      </c>
      <c r="F1911">
        <v>14161</v>
      </c>
      <c r="G1911">
        <v>15043</v>
      </c>
      <c r="H1911">
        <v>15531</v>
      </c>
      <c r="I1911">
        <v>16004</v>
      </c>
      <c r="K1911">
        <v>9216</v>
      </c>
      <c r="L1911">
        <v>9330</v>
      </c>
      <c r="M1911" s="4">
        <v>10383</v>
      </c>
      <c r="N1911">
        <v>10039</v>
      </c>
      <c r="O1911">
        <v>9182</v>
      </c>
      <c r="P1911">
        <v>9388</v>
      </c>
      <c r="Q1911">
        <v>9087</v>
      </c>
      <c r="R1911">
        <v>8805</v>
      </c>
      <c r="S1911">
        <v>8322</v>
      </c>
    </row>
    <row r="1912" spans="1:19" x14ac:dyDescent="0.25">
      <c r="A1912" t="s">
        <v>1757</v>
      </c>
      <c r="B1912">
        <v>2911709</v>
      </c>
      <c r="C1912">
        <v>291170</v>
      </c>
      <c r="D1912" t="s">
        <v>1894</v>
      </c>
      <c r="E1912" t="str">
        <f>VLOOKUP(B1912,[1]MunicipioRegioes!I$2:N$5586,6,FALSE)</f>
        <v>Ba2906</v>
      </c>
      <c r="F1912">
        <v>73618</v>
      </c>
      <c r="G1912">
        <v>74876</v>
      </c>
      <c r="H1912">
        <v>75572</v>
      </c>
      <c r="I1912">
        <v>76247</v>
      </c>
      <c r="K1912">
        <v>79190</v>
      </c>
      <c r="L1912">
        <v>79886</v>
      </c>
      <c r="M1912" s="4">
        <v>78801</v>
      </c>
      <c r="N1912">
        <v>79393</v>
      </c>
      <c r="O1912">
        <v>79936</v>
      </c>
      <c r="P1912">
        <v>84645</v>
      </c>
      <c r="Q1912">
        <v>85237</v>
      </c>
      <c r="R1912">
        <v>85797</v>
      </c>
      <c r="S1912">
        <v>86320</v>
      </c>
    </row>
    <row r="1913" spans="1:19" x14ac:dyDescent="0.25">
      <c r="A1913" t="s">
        <v>1757</v>
      </c>
      <c r="B1913">
        <v>2911808</v>
      </c>
      <c r="C1913">
        <v>291180</v>
      </c>
      <c r="D1913" t="s">
        <v>1895</v>
      </c>
      <c r="E1913" t="str">
        <f>VLOOKUP(B1913,[1]MunicipioRegioes!I$2:N$5586,6,FALSE)</f>
        <v>Ba2907</v>
      </c>
      <c r="F1913">
        <v>23973</v>
      </c>
      <c r="G1913">
        <v>23743</v>
      </c>
      <c r="H1913">
        <v>23616</v>
      </c>
      <c r="I1913">
        <v>23493</v>
      </c>
      <c r="K1913">
        <v>23105</v>
      </c>
      <c r="L1913">
        <v>22960</v>
      </c>
      <c r="M1913" s="4">
        <v>22195</v>
      </c>
      <c r="N1913">
        <v>22000</v>
      </c>
      <c r="O1913">
        <v>21840</v>
      </c>
      <c r="P1913">
        <v>22583</v>
      </c>
      <c r="Q1913">
        <v>22465</v>
      </c>
      <c r="R1913">
        <v>22355</v>
      </c>
      <c r="S1913">
        <v>22251</v>
      </c>
    </row>
    <row r="1914" spans="1:19" x14ac:dyDescent="0.25">
      <c r="A1914" t="s">
        <v>1757</v>
      </c>
      <c r="B1914">
        <v>2911857</v>
      </c>
      <c r="C1914">
        <v>291185</v>
      </c>
      <c r="D1914" t="s">
        <v>1896</v>
      </c>
      <c r="E1914" t="str">
        <f>VLOOKUP(B1914,[1]MunicipioRegioes!I$2:N$5586,6,FALSE)</f>
        <v>Ba2904</v>
      </c>
      <c r="F1914">
        <v>13642</v>
      </c>
      <c r="G1914">
        <v>13997</v>
      </c>
      <c r="H1914">
        <v>14193</v>
      </c>
      <c r="I1914">
        <v>14384</v>
      </c>
      <c r="K1914">
        <v>14575</v>
      </c>
      <c r="L1914">
        <v>14713</v>
      </c>
      <c r="M1914" s="4">
        <v>12444</v>
      </c>
      <c r="N1914">
        <v>13144</v>
      </c>
      <c r="O1914">
        <v>13099</v>
      </c>
      <c r="P1914">
        <v>13812</v>
      </c>
      <c r="Q1914">
        <v>13786</v>
      </c>
      <c r="R1914">
        <v>13762</v>
      </c>
      <c r="S1914">
        <v>13739</v>
      </c>
    </row>
    <row r="1915" spans="1:19" x14ac:dyDescent="0.25">
      <c r="A1915" t="s">
        <v>1757</v>
      </c>
      <c r="B1915">
        <v>2911907</v>
      </c>
      <c r="C1915">
        <v>291190</v>
      </c>
      <c r="D1915" t="s">
        <v>1897</v>
      </c>
      <c r="E1915" t="str">
        <f>VLOOKUP(B1915,[1]MunicipioRegioes!I$2:N$5586,6,FALSE)</f>
        <v>Ba2903</v>
      </c>
      <c r="F1915">
        <v>29251</v>
      </c>
      <c r="G1915">
        <v>29751</v>
      </c>
      <c r="H1915">
        <v>30027</v>
      </c>
      <c r="I1915">
        <v>30295</v>
      </c>
      <c r="K1915">
        <v>28616</v>
      </c>
      <c r="L1915">
        <v>28602</v>
      </c>
      <c r="M1915" s="4">
        <v>25735</v>
      </c>
      <c r="N1915">
        <v>25524</v>
      </c>
      <c r="O1915">
        <v>25319</v>
      </c>
      <c r="P1915">
        <v>26591</v>
      </c>
      <c r="Q1915">
        <v>26382</v>
      </c>
      <c r="R1915">
        <v>26178</v>
      </c>
      <c r="S1915">
        <v>26012</v>
      </c>
    </row>
    <row r="1916" spans="1:19" x14ac:dyDescent="0.25">
      <c r="A1916" t="s">
        <v>1757</v>
      </c>
      <c r="B1916">
        <v>2912004</v>
      </c>
      <c r="C1916">
        <v>291200</v>
      </c>
      <c r="D1916" t="s">
        <v>1898</v>
      </c>
      <c r="E1916" t="str">
        <f>VLOOKUP(B1916,[1]MunicipioRegioes!I$2:N$5586,6,FALSE)</f>
        <v>Ba2906</v>
      </c>
      <c r="F1916">
        <v>13114</v>
      </c>
      <c r="G1916">
        <v>13305</v>
      </c>
      <c r="H1916">
        <v>13411</v>
      </c>
      <c r="I1916">
        <v>13513</v>
      </c>
      <c r="K1916">
        <v>9372</v>
      </c>
      <c r="L1916">
        <v>9008</v>
      </c>
      <c r="M1916" s="4">
        <v>10077</v>
      </c>
      <c r="N1916">
        <v>9831</v>
      </c>
      <c r="O1916">
        <v>9607</v>
      </c>
      <c r="P1916">
        <v>10866</v>
      </c>
      <c r="Q1916">
        <v>10679</v>
      </c>
      <c r="R1916">
        <v>10502</v>
      </c>
      <c r="S1916">
        <v>10337</v>
      </c>
    </row>
    <row r="1917" spans="1:19" x14ac:dyDescent="0.25">
      <c r="A1917" t="s">
        <v>1757</v>
      </c>
      <c r="B1917">
        <v>2912103</v>
      </c>
      <c r="C1917">
        <v>291210</v>
      </c>
      <c r="D1917" t="s">
        <v>1899</v>
      </c>
      <c r="E1917" t="str">
        <f>VLOOKUP(B1917,[1]MunicipioRegioes!I$2:N$5586,6,FALSE)</f>
        <v>Ba2907</v>
      </c>
      <c r="F1917">
        <v>28338</v>
      </c>
      <c r="G1917">
        <v>27989</v>
      </c>
      <c r="H1917">
        <v>27797</v>
      </c>
      <c r="I1917">
        <v>27610</v>
      </c>
      <c r="K1917">
        <v>24989</v>
      </c>
      <c r="L1917">
        <v>24569</v>
      </c>
      <c r="M1917" s="4">
        <v>24241</v>
      </c>
      <c r="N1917">
        <v>23910</v>
      </c>
      <c r="O1917">
        <v>23560</v>
      </c>
      <c r="P1917">
        <v>24595</v>
      </c>
      <c r="Q1917">
        <v>24303</v>
      </c>
      <c r="R1917">
        <v>24029</v>
      </c>
      <c r="S1917">
        <v>23770</v>
      </c>
    </row>
    <row r="1918" spans="1:19" x14ac:dyDescent="0.25">
      <c r="A1918" t="s">
        <v>1757</v>
      </c>
      <c r="B1918">
        <v>2912202</v>
      </c>
      <c r="C1918">
        <v>291220</v>
      </c>
      <c r="D1918" t="s">
        <v>1900</v>
      </c>
      <c r="E1918" t="str">
        <f>VLOOKUP(B1918,[1]MunicipioRegioes!I$2:N$5586,6,FALSE)</f>
        <v>Ba2906</v>
      </c>
      <c r="F1918">
        <v>16217</v>
      </c>
      <c r="G1918">
        <v>16373</v>
      </c>
      <c r="H1918">
        <v>16985</v>
      </c>
      <c r="I1918">
        <v>17578</v>
      </c>
      <c r="K1918">
        <v>16643</v>
      </c>
      <c r="L1918">
        <v>16940</v>
      </c>
      <c r="M1918" s="4">
        <v>17301</v>
      </c>
      <c r="N1918">
        <v>17548</v>
      </c>
      <c r="O1918">
        <v>17805</v>
      </c>
      <c r="P1918">
        <v>19071</v>
      </c>
      <c r="Q1918">
        <v>19309</v>
      </c>
      <c r="R1918">
        <v>19548</v>
      </c>
      <c r="S1918">
        <v>19578</v>
      </c>
    </row>
    <row r="1919" spans="1:19" x14ac:dyDescent="0.25">
      <c r="A1919" t="s">
        <v>1757</v>
      </c>
      <c r="B1919">
        <v>2912301</v>
      </c>
      <c r="C1919">
        <v>291230</v>
      </c>
      <c r="D1919" t="s">
        <v>1901</v>
      </c>
      <c r="E1919" t="str">
        <f>VLOOKUP(B1919,[1]MunicipioRegioes!I$2:N$5586,6,FALSE)</f>
        <v>Ba2906</v>
      </c>
      <c r="F1919">
        <v>14973</v>
      </c>
      <c r="G1919">
        <v>14869</v>
      </c>
      <c r="H1919">
        <v>14811</v>
      </c>
      <c r="I1919">
        <v>14756</v>
      </c>
      <c r="K1919">
        <v>16353</v>
      </c>
      <c r="L1919">
        <v>16464</v>
      </c>
      <c r="M1919" s="4">
        <v>15786</v>
      </c>
      <c r="N1919">
        <v>15830</v>
      </c>
      <c r="O1919">
        <v>15650</v>
      </c>
      <c r="P1919">
        <v>16582</v>
      </c>
      <c r="Q1919">
        <v>16640</v>
      </c>
      <c r="R1919">
        <v>16696</v>
      </c>
      <c r="S1919">
        <v>16748</v>
      </c>
    </row>
    <row r="1920" spans="1:19" x14ac:dyDescent="0.25">
      <c r="A1920" t="s">
        <v>1757</v>
      </c>
      <c r="B1920">
        <v>2912400</v>
      </c>
      <c r="C1920">
        <v>291240</v>
      </c>
      <c r="D1920" t="s">
        <v>1902</v>
      </c>
      <c r="E1920" t="str">
        <f>VLOOKUP(B1920,[1]MunicipioRegioes!I$2:N$5586,6,FALSE)</f>
        <v>Ba2903</v>
      </c>
      <c r="F1920">
        <v>14719</v>
      </c>
      <c r="G1920">
        <v>14291</v>
      </c>
      <c r="H1920">
        <v>14054</v>
      </c>
      <c r="I1920">
        <v>13825</v>
      </c>
      <c r="K1920">
        <v>17466</v>
      </c>
      <c r="L1920">
        <v>17666</v>
      </c>
      <c r="M1920" s="4">
        <v>17021</v>
      </c>
      <c r="N1920">
        <v>17145</v>
      </c>
      <c r="O1920">
        <v>17277</v>
      </c>
      <c r="P1920">
        <v>18398</v>
      </c>
      <c r="Q1920">
        <v>18540</v>
      </c>
      <c r="R1920">
        <v>18674</v>
      </c>
      <c r="S1920">
        <v>18563</v>
      </c>
    </row>
    <row r="1921" spans="1:19" x14ac:dyDescent="0.25">
      <c r="A1921" t="s">
        <v>1757</v>
      </c>
      <c r="B1921">
        <v>2912509</v>
      </c>
      <c r="C1921">
        <v>291250</v>
      </c>
      <c r="D1921" t="s">
        <v>1903</v>
      </c>
      <c r="E1921" t="str">
        <f>VLOOKUP(B1921,[1]MunicipioRegioes!I$2:N$5586,6,FALSE)</f>
        <v>Ba2906</v>
      </c>
      <c r="F1921">
        <v>13473</v>
      </c>
      <c r="G1921">
        <v>13508</v>
      </c>
      <c r="H1921">
        <v>13528</v>
      </c>
      <c r="I1921">
        <v>13547</v>
      </c>
      <c r="K1921">
        <v>14327</v>
      </c>
      <c r="L1921">
        <v>14408</v>
      </c>
      <c r="M1921" s="4">
        <v>14171</v>
      </c>
      <c r="N1921">
        <v>14229</v>
      </c>
      <c r="O1921">
        <v>14285</v>
      </c>
      <c r="P1921">
        <v>15162</v>
      </c>
      <c r="Q1921">
        <v>15231</v>
      </c>
      <c r="R1921">
        <v>15296</v>
      </c>
      <c r="S1921">
        <v>15356</v>
      </c>
    </row>
    <row r="1922" spans="1:19" x14ac:dyDescent="0.25">
      <c r="A1922" t="s">
        <v>1757</v>
      </c>
      <c r="B1922">
        <v>2912608</v>
      </c>
      <c r="C1922">
        <v>291260</v>
      </c>
      <c r="D1922" t="s">
        <v>1904</v>
      </c>
      <c r="E1922" t="str">
        <f>VLOOKUP(B1922,[1]MunicipioRegioes!I$2:N$5586,6,FALSE)</f>
        <v>Ba2903</v>
      </c>
      <c r="F1922">
        <v>4081</v>
      </c>
      <c r="G1922">
        <v>3806</v>
      </c>
      <c r="H1922">
        <v>3654</v>
      </c>
      <c r="I1922">
        <v>3506</v>
      </c>
      <c r="K1922">
        <v>5229</v>
      </c>
      <c r="L1922">
        <v>5300</v>
      </c>
      <c r="M1922" s="4">
        <v>4865</v>
      </c>
      <c r="N1922">
        <v>4870</v>
      </c>
      <c r="O1922">
        <v>4874</v>
      </c>
      <c r="P1922">
        <v>5158</v>
      </c>
      <c r="Q1922">
        <v>5149</v>
      </c>
      <c r="R1922">
        <v>5158</v>
      </c>
      <c r="S1922">
        <v>4207</v>
      </c>
    </row>
    <row r="1923" spans="1:19" x14ac:dyDescent="0.25">
      <c r="A1923" t="s">
        <v>1757</v>
      </c>
      <c r="B1923">
        <v>2912707</v>
      </c>
      <c r="C1923">
        <v>291270</v>
      </c>
      <c r="D1923" t="s">
        <v>1905</v>
      </c>
      <c r="E1923" t="str">
        <f>VLOOKUP(B1923,[1]MunicipioRegioes!I$2:N$5586,6,FALSE)</f>
        <v>Ba2907</v>
      </c>
      <c r="F1923">
        <v>20758</v>
      </c>
      <c r="G1923">
        <v>19813</v>
      </c>
      <c r="H1923">
        <v>19291</v>
      </c>
      <c r="I1923">
        <v>18784</v>
      </c>
      <c r="K1923">
        <v>24052</v>
      </c>
      <c r="L1923">
        <v>24223</v>
      </c>
      <c r="M1923" s="4">
        <v>22610</v>
      </c>
      <c r="N1923">
        <v>22641</v>
      </c>
      <c r="O1923">
        <v>22683</v>
      </c>
      <c r="P1923">
        <v>24059</v>
      </c>
      <c r="Q1923">
        <v>24118</v>
      </c>
      <c r="R1923">
        <v>24180</v>
      </c>
      <c r="S1923">
        <v>24238</v>
      </c>
    </row>
    <row r="1924" spans="1:19" x14ac:dyDescent="0.25">
      <c r="A1924" t="s">
        <v>1757</v>
      </c>
      <c r="B1924">
        <v>2912806</v>
      </c>
      <c r="C1924">
        <v>291280</v>
      </c>
      <c r="D1924" t="s">
        <v>1906</v>
      </c>
      <c r="E1924" t="str">
        <f>VLOOKUP(B1924,[1]MunicipioRegioes!I$2:N$5586,6,FALSE)</f>
        <v>Ba2907</v>
      </c>
      <c r="F1924">
        <v>6728</v>
      </c>
      <c r="G1924">
        <v>6483</v>
      </c>
      <c r="H1924">
        <v>6348</v>
      </c>
      <c r="I1924">
        <v>6217</v>
      </c>
      <c r="K1924">
        <v>7825</v>
      </c>
      <c r="L1924">
        <v>7893</v>
      </c>
      <c r="M1924" s="4">
        <v>7960</v>
      </c>
      <c r="N1924">
        <v>8022</v>
      </c>
      <c r="O1924">
        <v>8086</v>
      </c>
      <c r="P1924">
        <v>8603</v>
      </c>
      <c r="Q1924">
        <v>8671</v>
      </c>
      <c r="R1924">
        <v>8735</v>
      </c>
      <c r="S1924">
        <v>8796</v>
      </c>
    </row>
    <row r="1925" spans="1:19" x14ac:dyDescent="0.25">
      <c r="A1925" t="s">
        <v>1757</v>
      </c>
      <c r="B1925">
        <v>2912905</v>
      </c>
      <c r="C1925">
        <v>291290</v>
      </c>
      <c r="D1925" t="s">
        <v>1907</v>
      </c>
      <c r="E1925" t="str">
        <f>VLOOKUP(B1925,[1]MunicipioRegioes!I$2:N$5586,6,FALSE)</f>
        <v>Ba2907</v>
      </c>
      <c r="F1925">
        <v>25372</v>
      </c>
      <c r="G1925">
        <v>25791</v>
      </c>
      <c r="H1925">
        <v>26023</v>
      </c>
      <c r="I1925">
        <v>26249</v>
      </c>
      <c r="K1925">
        <v>24582</v>
      </c>
      <c r="L1925">
        <v>24544</v>
      </c>
      <c r="M1925" s="4">
        <v>18946</v>
      </c>
      <c r="N1925">
        <v>18442</v>
      </c>
      <c r="O1925">
        <v>17959</v>
      </c>
      <c r="P1925">
        <v>18546</v>
      </c>
      <c r="Q1925">
        <v>18348</v>
      </c>
      <c r="R1925">
        <v>17947</v>
      </c>
      <c r="S1925">
        <v>17573</v>
      </c>
    </row>
    <row r="1926" spans="1:19" x14ac:dyDescent="0.25">
      <c r="A1926" t="s">
        <v>1757</v>
      </c>
      <c r="B1926">
        <v>2913002</v>
      </c>
      <c r="C1926">
        <v>291300</v>
      </c>
      <c r="D1926" t="s">
        <v>1908</v>
      </c>
      <c r="E1926" t="str">
        <f>VLOOKUP(B1926,[1]MunicipioRegioes!I$2:N$5586,6,FALSE)</f>
        <v>Ba2906</v>
      </c>
      <c r="F1926">
        <v>13653</v>
      </c>
      <c r="G1926">
        <v>13127</v>
      </c>
      <c r="H1926">
        <v>12836</v>
      </c>
      <c r="I1926">
        <v>12554</v>
      </c>
      <c r="K1926">
        <v>16471</v>
      </c>
      <c r="L1926">
        <v>16665</v>
      </c>
      <c r="M1926" s="4">
        <v>15519</v>
      </c>
      <c r="N1926">
        <v>15590</v>
      </c>
      <c r="O1926">
        <v>15669</v>
      </c>
      <c r="P1926">
        <v>16647</v>
      </c>
      <c r="Q1926">
        <v>16614</v>
      </c>
      <c r="R1926">
        <v>16699</v>
      </c>
      <c r="S1926">
        <v>16779</v>
      </c>
    </row>
    <row r="1927" spans="1:19" x14ac:dyDescent="0.25">
      <c r="A1927" t="s">
        <v>1757</v>
      </c>
      <c r="B1927">
        <v>2913101</v>
      </c>
      <c r="C1927">
        <v>291310</v>
      </c>
      <c r="D1927" t="s">
        <v>1909</v>
      </c>
      <c r="E1927" t="str">
        <f>VLOOKUP(B1927,[1]MunicipioRegioes!I$2:N$5586,6,FALSE)</f>
        <v>Ba2903</v>
      </c>
      <c r="F1927">
        <v>18096</v>
      </c>
      <c r="G1927">
        <v>18223</v>
      </c>
      <c r="H1927">
        <v>18293</v>
      </c>
      <c r="I1927">
        <v>18362</v>
      </c>
      <c r="K1927">
        <v>19286</v>
      </c>
      <c r="L1927">
        <v>19410</v>
      </c>
      <c r="M1927" s="4">
        <v>17832</v>
      </c>
      <c r="N1927">
        <v>17800</v>
      </c>
      <c r="O1927">
        <v>17763</v>
      </c>
      <c r="P1927">
        <v>18752</v>
      </c>
      <c r="Q1927">
        <v>18740</v>
      </c>
      <c r="R1927">
        <v>18727</v>
      </c>
      <c r="S1927">
        <v>17957</v>
      </c>
    </row>
    <row r="1928" spans="1:19" x14ac:dyDescent="0.25">
      <c r="A1928" t="s">
        <v>1757</v>
      </c>
      <c r="B1928">
        <v>2913200</v>
      </c>
      <c r="C1928">
        <v>291320</v>
      </c>
      <c r="D1928" t="s">
        <v>1910</v>
      </c>
      <c r="E1928" t="str">
        <f>VLOOKUP(B1928,[1]MunicipioRegioes!I$2:N$5586,6,FALSE)</f>
        <v>Ba2902</v>
      </c>
      <c r="F1928">
        <v>24420</v>
      </c>
      <c r="G1928">
        <v>24600</v>
      </c>
      <c r="H1928">
        <v>24700</v>
      </c>
      <c r="I1928">
        <v>24796</v>
      </c>
      <c r="K1928">
        <v>26228</v>
      </c>
      <c r="L1928">
        <v>26419</v>
      </c>
      <c r="M1928" s="4">
        <v>25422</v>
      </c>
      <c r="N1928">
        <v>25522</v>
      </c>
      <c r="O1928">
        <v>25617</v>
      </c>
      <c r="P1928">
        <v>27285</v>
      </c>
      <c r="Q1928">
        <v>27405</v>
      </c>
      <c r="R1928">
        <v>27655</v>
      </c>
      <c r="S1928">
        <v>27762</v>
      </c>
    </row>
    <row r="1929" spans="1:19" x14ac:dyDescent="0.25">
      <c r="A1929" t="s">
        <v>1757</v>
      </c>
      <c r="B1929">
        <v>2913309</v>
      </c>
      <c r="C1929">
        <v>291330</v>
      </c>
      <c r="D1929" t="s">
        <v>1911</v>
      </c>
      <c r="E1929" t="str">
        <f>VLOOKUP(B1929,[1]MunicipioRegioes!I$2:N$5586,6,FALSE)</f>
        <v>Ba2904</v>
      </c>
      <c r="F1929">
        <v>4668</v>
      </c>
      <c r="G1929">
        <v>4052</v>
      </c>
      <c r="H1929">
        <v>3712</v>
      </c>
      <c r="I1929">
        <v>3381</v>
      </c>
      <c r="K1929">
        <v>6101</v>
      </c>
      <c r="L1929">
        <v>6148</v>
      </c>
      <c r="M1929" s="4">
        <v>5255</v>
      </c>
      <c r="N1929">
        <v>5269</v>
      </c>
      <c r="O1929">
        <v>5908</v>
      </c>
      <c r="P1929">
        <v>6265</v>
      </c>
      <c r="Q1929">
        <v>6288</v>
      </c>
      <c r="R1929">
        <v>6311</v>
      </c>
      <c r="S1929">
        <v>6418</v>
      </c>
    </row>
    <row r="1930" spans="1:19" x14ac:dyDescent="0.25">
      <c r="A1930" t="s">
        <v>1757</v>
      </c>
      <c r="B1930">
        <v>2913408</v>
      </c>
      <c r="C1930">
        <v>291340</v>
      </c>
      <c r="D1930" t="s">
        <v>1912</v>
      </c>
      <c r="E1930" t="str">
        <f>VLOOKUP(B1930,[1]MunicipioRegioes!I$2:N$5586,6,FALSE)</f>
        <v>Ba2906</v>
      </c>
      <c r="F1930">
        <v>14709</v>
      </c>
      <c r="G1930">
        <v>14810</v>
      </c>
      <c r="H1930">
        <v>14866</v>
      </c>
      <c r="I1930">
        <v>14920</v>
      </c>
      <c r="K1930">
        <v>14944</v>
      </c>
      <c r="L1930">
        <v>14970</v>
      </c>
      <c r="M1930" s="4">
        <v>15194</v>
      </c>
      <c r="N1930">
        <v>15222</v>
      </c>
      <c r="O1930">
        <v>15238</v>
      </c>
      <c r="P1930">
        <v>16159</v>
      </c>
      <c r="Q1930">
        <v>16193</v>
      </c>
      <c r="R1930">
        <v>16225</v>
      </c>
      <c r="S1930">
        <v>16255</v>
      </c>
    </row>
    <row r="1931" spans="1:19" x14ac:dyDescent="0.25">
      <c r="A1931" t="s">
        <v>1757</v>
      </c>
      <c r="B1931">
        <v>2913457</v>
      </c>
      <c r="C1931">
        <v>291345</v>
      </c>
      <c r="D1931" t="s">
        <v>1913</v>
      </c>
      <c r="E1931" t="str">
        <f>VLOOKUP(B1931,[1]MunicipioRegioes!I$2:N$5586,6,FALSE)</f>
        <v>Ba2907</v>
      </c>
      <c r="F1931">
        <v>15658</v>
      </c>
      <c r="G1931">
        <v>16122</v>
      </c>
      <c r="H1931">
        <v>16379</v>
      </c>
      <c r="I1931">
        <v>16628</v>
      </c>
      <c r="K1931">
        <v>13436</v>
      </c>
      <c r="L1931">
        <v>13268</v>
      </c>
      <c r="M1931" s="4">
        <v>13347</v>
      </c>
      <c r="N1931">
        <v>13183</v>
      </c>
      <c r="O1931">
        <v>13028</v>
      </c>
      <c r="P1931">
        <v>13636</v>
      </c>
      <c r="Q1931">
        <v>14509</v>
      </c>
      <c r="R1931">
        <v>14395</v>
      </c>
      <c r="S1931">
        <v>14288</v>
      </c>
    </row>
    <row r="1932" spans="1:19" x14ac:dyDescent="0.25">
      <c r="A1932" t="s">
        <v>1757</v>
      </c>
      <c r="B1932">
        <v>2913507</v>
      </c>
      <c r="C1932">
        <v>291350</v>
      </c>
      <c r="D1932" t="s">
        <v>1914</v>
      </c>
      <c r="E1932" t="str">
        <f>VLOOKUP(B1932,[1]MunicipioRegioes!I$2:N$5586,6,FALSE)</f>
        <v>Ba2906</v>
      </c>
      <c r="F1932">
        <v>25796</v>
      </c>
      <c r="G1932">
        <v>26237</v>
      </c>
      <c r="H1932">
        <v>26481</v>
      </c>
      <c r="I1932">
        <v>26717</v>
      </c>
      <c r="K1932">
        <v>29070</v>
      </c>
      <c r="L1932">
        <v>29449</v>
      </c>
      <c r="M1932" s="4">
        <v>25724</v>
      </c>
      <c r="N1932">
        <v>25768</v>
      </c>
      <c r="O1932">
        <v>26053</v>
      </c>
      <c r="P1932">
        <v>27615</v>
      </c>
      <c r="Q1932">
        <v>27704</v>
      </c>
      <c r="R1932">
        <v>27787</v>
      </c>
      <c r="S1932">
        <v>27865</v>
      </c>
    </row>
    <row r="1933" spans="1:19" x14ac:dyDescent="0.25">
      <c r="A1933" t="s">
        <v>1757</v>
      </c>
      <c r="B1933">
        <v>2913606</v>
      </c>
      <c r="C1933">
        <v>291360</v>
      </c>
      <c r="D1933" t="s">
        <v>5291</v>
      </c>
      <c r="E1933" t="str">
        <f>VLOOKUP(B1933,[1]MunicipioRegioes!I$2:N$5586,6,FALSE)</f>
        <v>Ba2907</v>
      </c>
      <c r="F1933">
        <v>221627</v>
      </c>
      <c r="G1933">
        <v>221294</v>
      </c>
      <c r="H1933">
        <v>221110</v>
      </c>
      <c r="I1933">
        <v>220932</v>
      </c>
      <c r="K1933">
        <v>219710</v>
      </c>
      <c r="L1933">
        <v>219266</v>
      </c>
      <c r="M1933" s="4">
        <v>184231</v>
      </c>
      <c r="N1933">
        <v>185801</v>
      </c>
      <c r="O1933">
        <v>187315</v>
      </c>
      <c r="P1933">
        <v>184616</v>
      </c>
      <c r="Q1933">
        <v>182350</v>
      </c>
      <c r="R1933">
        <v>180213</v>
      </c>
      <c r="S1933">
        <v>178210</v>
      </c>
    </row>
    <row r="1934" spans="1:19" x14ac:dyDescent="0.25">
      <c r="A1934" t="s">
        <v>1757</v>
      </c>
      <c r="B1934">
        <v>2913705</v>
      </c>
      <c r="C1934">
        <v>291370</v>
      </c>
      <c r="D1934" t="s">
        <v>1915</v>
      </c>
      <c r="E1934" t="str">
        <f>VLOOKUP(B1934,[1]MunicipioRegioes!I$2:N$5586,6,FALSE)</f>
        <v>Ba2904</v>
      </c>
      <c r="F1934">
        <v>30763</v>
      </c>
      <c r="G1934">
        <v>31545</v>
      </c>
      <c r="H1934">
        <v>31977</v>
      </c>
      <c r="I1934">
        <v>32397</v>
      </c>
      <c r="K1934">
        <v>36084</v>
      </c>
      <c r="L1934">
        <v>36719</v>
      </c>
      <c r="M1934" s="4">
        <v>36290</v>
      </c>
      <c r="N1934">
        <v>36822</v>
      </c>
      <c r="O1934">
        <v>37321</v>
      </c>
      <c r="P1934">
        <v>39938</v>
      </c>
      <c r="Q1934">
        <v>40441</v>
      </c>
      <c r="R1934">
        <v>40915</v>
      </c>
      <c r="S1934">
        <v>40908</v>
      </c>
    </row>
    <row r="1935" spans="1:19" x14ac:dyDescent="0.25">
      <c r="A1935" t="s">
        <v>1757</v>
      </c>
      <c r="B1935">
        <v>2913804</v>
      </c>
      <c r="C1935">
        <v>291380</v>
      </c>
      <c r="D1935" t="s">
        <v>1916</v>
      </c>
      <c r="E1935" t="str">
        <f>VLOOKUP(B1935,[1]MunicipioRegioes!I$2:N$5586,6,FALSE)</f>
        <v>Ba2903</v>
      </c>
      <c r="F1935">
        <v>19001</v>
      </c>
      <c r="G1935">
        <v>19413</v>
      </c>
      <c r="H1935">
        <v>19640</v>
      </c>
      <c r="I1935">
        <v>19861</v>
      </c>
      <c r="K1935">
        <v>15694</v>
      </c>
      <c r="L1935">
        <v>15888</v>
      </c>
      <c r="M1935" s="4">
        <v>15334</v>
      </c>
      <c r="N1935">
        <v>15175</v>
      </c>
      <c r="O1935">
        <v>15025</v>
      </c>
      <c r="P1935">
        <v>15753</v>
      </c>
      <c r="Q1935">
        <v>15634</v>
      </c>
      <c r="R1935">
        <v>15521</v>
      </c>
      <c r="S1935">
        <v>15596</v>
      </c>
    </row>
    <row r="1936" spans="1:19" x14ac:dyDescent="0.25">
      <c r="A1936" t="s">
        <v>1757</v>
      </c>
      <c r="B1936">
        <v>2913903</v>
      </c>
      <c r="C1936">
        <v>291390</v>
      </c>
      <c r="D1936" t="s">
        <v>1917</v>
      </c>
      <c r="E1936" t="str">
        <f>VLOOKUP(B1936,[1]MunicipioRegioes!I$2:N$5586,6,FALSE)</f>
        <v>Ba2907</v>
      </c>
      <c r="F1936">
        <v>43121</v>
      </c>
      <c r="G1936">
        <v>42788</v>
      </c>
      <c r="H1936">
        <v>42604</v>
      </c>
      <c r="I1936">
        <v>42425</v>
      </c>
      <c r="K1936">
        <v>43749</v>
      </c>
      <c r="L1936">
        <v>43723</v>
      </c>
      <c r="M1936" s="4">
        <v>44430</v>
      </c>
      <c r="N1936">
        <v>44465</v>
      </c>
      <c r="O1936">
        <v>44538</v>
      </c>
      <c r="P1936">
        <v>47178</v>
      </c>
      <c r="Q1936">
        <v>47388</v>
      </c>
      <c r="R1936">
        <v>47501</v>
      </c>
      <c r="S1936">
        <v>47606</v>
      </c>
    </row>
    <row r="1937" spans="1:19" x14ac:dyDescent="0.25">
      <c r="A1937" t="s">
        <v>1757</v>
      </c>
      <c r="B1937">
        <v>2914000</v>
      </c>
      <c r="C1937">
        <v>291400</v>
      </c>
      <c r="D1937" t="s">
        <v>1918</v>
      </c>
      <c r="E1937" t="str">
        <f>VLOOKUP(B1937,[1]MunicipioRegioes!I$2:N$5586,6,FALSE)</f>
        <v>Ba2903</v>
      </c>
      <c r="F1937">
        <v>61461</v>
      </c>
      <c r="G1937">
        <v>61271</v>
      </c>
      <c r="H1937">
        <v>61166</v>
      </c>
      <c r="I1937">
        <v>61064</v>
      </c>
      <c r="K1937">
        <v>61439</v>
      </c>
      <c r="L1937">
        <v>62197</v>
      </c>
      <c r="M1937" s="4">
        <v>59352</v>
      </c>
      <c r="N1937">
        <v>59169</v>
      </c>
      <c r="O1937">
        <v>59001</v>
      </c>
      <c r="P1937">
        <v>62253</v>
      </c>
      <c r="Q1937">
        <v>62172</v>
      </c>
      <c r="R1937">
        <v>62095</v>
      </c>
      <c r="S1937">
        <v>62697</v>
      </c>
    </row>
    <row r="1938" spans="1:19" x14ac:dyDescent="0.25">
      <c r="A1938" t="s">
        <v>1757</v>
      </c>
      <c r="B1938">
        <v>2914109</v>
      </c>
      <c r="C1938">
        <v>291410</v>
      </c>
      <c r="D1938" t="s">
        <v>1919</v>
      </c>
      <c r="E1938" t="str">
        <f>VLOOKUP(B1938,[1]MunicipioRegioes!I$2:N$5586,6,FALSE)</f>
        <v>Ba2906</v>
      </c>
      <c r="F1938">
        <v>8697</v>
      </c>
      <c r="G1938">
        <v>8801</v>
      </c>
      <c r="H1938">
        <v>8859</v>
      </c>
      <c r="I1938">
        <v>8914</v>
      </c>
      <c r="K1938">
        <v>9259</v>
      </c>
      <c r="L1938">
        <v>9325</v>
      </c>
      <c r="M1938" s="4">
        <v>9290</v>
      </c>
      <c r="N1938">
        <v>9342</v>
      </c>
      <c r="O1938">
        <v>9398</v>
      </c>
      <c r="P1938">
        <v>9992</v>
      </c>
      <c r="Q1938">
        <v>10054</v>
      </c>
      <c r="R1938">
        <v>10113</v>
      </c>
      <c r="S1938">
        <v>10107</v>
      </c>
    </row>
    <row r="1939" spans="1:19" x14ac:dyDescent="0.25">
      <c r="A1939" t="s">
        <v>1757</v>
      </c>
      <c r="B1939">
        <v>2914208</v>
      </c>
      <c r="C1939">
        <v>291420</v>
      </c>
      <c r="D1939" t="s">
        <v>1920</v>
      </c>
      <c r="E1939" t="str">
        <f>VLOOKUP(B1939,[1]MunicipioRegioes!I$2:N$5586,6,FALSE)</f>
        <v>Ba2906</v>
      </c>
      <c r="F1939">
        <v>6364</v>
      </c>
      <c r="G1939">
        <v>6366</v>
      </c>
      <c r="H1939">
        <v>6367</v>
      </c>
      <c r="I1939">
        <v>6368</v>
      </c>
      <c r="K1939">
        <v>7550</v>
      </c>
      <c r="L1939">
        <v>7666</v>
      </c>
      <c r="M1939" s="4">
        <v>7002</v>
      </c>
      <c r="N1939">
        <v>7024</v>
      </c>
      <c r="O1939">
        <v>7046</v>
      </c>
      <c r="P1939">
        <v>7471</v>
      </c>
      <c r="Q1939">
        <v>7443</v>
      </c>
      <c r="R1939">
        <v>7472</v>
      </c>
      <c r="S1939">
        <v>7497</v>
      </c>
    </row>
    <row r="1940" spans="1:19" x14ac:dyDescent="0.25">
      <c r="A1940" t="s">
        <v>1757</v>
      </c>
      <c r="B1940">
        <v>2914307</v>
      </c>
      <c r="C1940">
        <v>291430</v>
      </c>
      <c r="D1940" t="s">
        <v>1921</v>
      </c>
      <c r="E1940" t="str">
        <f>VLOOKUP(B1940,[1]MunicipioRegioes!I$2:N$5586,6,FALSE)</f>
        <v>Ba2906</v>
      </c>
      <c r="F1940">
        <v>17662</v>
      </c>
      <c r="G1940">
        <v>17735</v>
      </c>
      <c r="H1940">
        <v>17775</v>
      </c>
      <c r="I1940">
        <v>17814</v>
      </c>
      <c r="K1940">
        <v>15291</v>
      </c>
      <c r="L1940">
        <v>15045</v>
      </c>
      <c r="M1940" s="4">
        <v>11988</v>
      </c>
      <c r="N1940">
        <v>11563</v>
      </c>
      <c r="O1940">
        <v>11150</v>
      </c>
      <c r="P1940">
        <v>11412</v>
      </c>
      <c r="Q1940">
        <v>10809</v>
      </c>
      <c r="R1940">
        <v>10487</v>
      </c>
      <c r="S1940">
        <v>10184</v>
      </c>
    </row>
    <row r="1941" spans="1:19" x14ac:dyDescent="0.25">
      <c r="A1941" t="s">
        <v>1757</v>
      </c>
      <c r="B1941">
        <v>2914406</v>
      </c>
      <c r="C1941">
        <v>291440</v>
      </c>
      <c r="D1941" t="s">
        <v>1922</v>
      </c>
      <c r="E1941" t="str">
        <f>VLOOKUP(B1941,[1]MunicipioRegioes!I$2:N$5586,6,FALSE)</f>
        <v>Ba2903</v>
      </c>
      <c r="F1941">
        <v>18743</v>
      </c>
      <c r="G1941">
        <v>19015</v>
      </c>
      <c r="H1941">
        <v>19166</v>
      </c>
      <c r="I1941">
        <v>19312</v>
      </c>
      <c r="K1941">
        <v>23867</v>
      </c>
      <c r="L1941">
        <v>24415</v>
      </c>
      <c r="M1941" s="4">
        <v>22607</v>
      </c>
      <c r="N1941">
        <v>22929</v>
      </c>
      <c r="O1941">
        <v>23246</v>
      </c>
      <c r="P1941">
        <v>24882</v>
      </c>
      <c r="Q1941">
        <v>24712</v>
      </c>
      <c r="R1941">
        <v>25006</v>
      </c>
      <c r="S1941">
        <v>25279</v>
      </c>
    </row>
    <row r="1942" spans="1:19" x14ac:dyDescent="0.25">
      <c r="A1942" t="s">
        <v>1757</v>
      </c>
      <c r="B1942">
        <v>2914505</v>
      </c>
      <c r="C1942">
        <v>291450</v>
      </c>
      <c r="D1942" t="s">
        <v>1923</v>
      </c>
      <c r="E1942" t="str">
        <f>VLOOKUP(B1942,[1]MunicipioRegioes!I$2:N$5586,6,FALSE)</f>
        <v>Ba2903</v>
      </c>
      <c r="F1942">
        <v>25562</v>
      </c>
      <c r="G1942">
        <v>25827</v>
      </c>
      <c r="H1942">
        <v>25974</v>
      </c>
      <c r="I1942">
        <v>26116</v>
      </c>
      <c r="K1942">
        <v>25771</v>
      </c>
      <c r="L1942">
        <v>25811</v>
      </c>
      <c r="M1942" s="4">
        <v>27492</v>
      </c>
      <c r="N1942">
        <v>27643</v>
      </c>
      <c r="O1942">
        <v>27814</v>
      </c>
      <c r="P1942">
        <v>29579</v>
      </c>
      <c r="Q1942">
        <v>29770</v>
      </c>
      <c r="R1942">
        <v>29950</v>
      </c>
      <c r="S1942">
        <v>29723</v>
      </c>
    </row>
    <row r="1943" spans="1:19" x14ac:dyDescent="0.25">
      <c r="A1943" t="s">
        <v>1757</v>
      </c>
      <c r="B1943">
        <v>2914604</v>
      </c>
      <c r="C1943">
        <v>291460</v>
      </c>
      <c r="D1943" t="s">
        <v>1924</v>
      </c>
      <c r="E1943" t="str">
        <f>VLOOKUP(B1943,[1]MunicipioRegioes!I$2:N$5586,6,FALSE)</f>
        <v>Ba2903</v>
      </c>
      <c r="F1943">
        <v>59447</v>
      </c>
      <c r="G1943">
        <v>60785</v>
      </c>
      <c r="H1943">
        <v>61526</v>
      </c>
      <c r="I1943">
        <v>62244</v>
      </c>
      <c r="K1943">
        <v>65310</v>
      </c>
      <c r="L1943">
        <v>66061</v>
      </c>
      <c r="M1943" s="4">
        <v>66404</v>
      </c>
      <c r="N1943">
        <v>66865</v>
      </c>
      <c r="O1943">
        <v>67527</v>
      </c>
      <c r="P1943">
        <v>72041</v>
      </c>
      <c r="Q1943">
        <v>72730</v>
      </c>
      <c r="R1943">
        <v>73380</v>
      </c>
      <c r="S1943">
        <v>73915</v>
      </c>
    </row>
    <row r="1944" spans="1:19" x14ac:dyDescent="0.25">
      <c r="A1944" t="s">
        <v>1757</v>
      </c>
      <c r="B1944">
        <v>2914653</v>
      </c>
      <c r="C1944">
        <v>291465</v>
      </c>
      <c r="D1944" t="s">
        <v>1925</v>
      </c>
      <c r="E1944" t="str">
        <f>VLOOKUP(B1944,[1]MunicipioRegioes!I$2:N$5586,6,FALSE)</f>
        <v>Ba2907</v>
      </c>
      <c r="F1944">
        <v>27255</v>
      </c>
      <c r="G1944">
        <v>28259</v>
      </c>
      <c r="H1944">
        <v>28815</v>
      </c>
      <c r="I1944">
        <v>29353</v>
      </c>
      <c r="K1944">
        <v>26636</v>
      </c>
      <c r="L1944">
        <v>26704</v>
      </c>
      <c r="M1944" s="4">
        <v>28399</v>
      </c>
      <c r="N1944">
        <v>28593</v>
      </c>
      <c r="O1944">
        <v>28790</v>
      </c>
      <c r="P1944">
        <v>30636</v>
      </c>
      <c r="Q1944">
        <v>30852</v>
      </c>
      <c r="R1944">
        <v>31055</v>
      </c>
      <c r="S1944">
        <v>31244</v>
      </c>
    </row>
    <row r="1945" spans="1:19" x14ac:dyDescent="0.25">
      <c r="A1945" t="s">
        <v>1757</v>
      </c>
      <c r="B1945">
        <v>2914703</v>
      </c>
      <c r="C1945">
        <v>291470</v>
      </c>
      <c r="D1945" t="s">
        <v>1926</v>
      </c>
      <c r="E1945" t="str">
        <f>VLOOKUP(B1945,[1]MunicipioRegioes!I$2:N$5586,6,FALSE)</f>
        <v>Ba2903</v>
      </c>
      <c r="F1945">
        <v>60545</v>
      </c>
      <c r="G1945">
        <v>61611</v>
      </c>
      <c r="H1945">
        <v>62201</v>
      </c>
      <c r="I1945">
        <v>62774</v>
      </c>
      <c r="K1945">
        <v>61302</v>
      </c>
      <c r="L1945">
        <v>61490</v>
      </c>
      <c r="M1945" s="4">
        <v>61623</v>
      </c>
      <c r="N1945">
        <v>61837</v>
      </c>
      <c r="O1945">
        <v>62037</v>
      </c>
      <c r="P1945">
        <v>65806</v>
      </c>
      <c r="Q1945">
        <v>66065</v>
      </c>
      <c r="R1945">
        <v>66310</v>
      </c>
      <c r="S1945">
        <v>66592</v>
      </c>
    </row>
    <row r="1946" spans="1:19" x14ac:dyDescent="0.25">
      <c r="A1946" t="s">
        <v>1757</v>
      </c>
      <c r="B1946">
        <v>2914901</v>
      </c>
      <c r="C1946">
        <v>291490</v>
      </c>
      <c r="D1946" t="s">
        <v>1928</v>
      </c>
      <c r="E1946" t="str">
        <f>VLOOKUP(B1946,[1]MunicipioRegioes!I$2:N$5586,6,FALSE)</f>
        <v>Ba2907</v>
      </c>
      <c r="F1946">
        <v>18024</v>
      </c>
      <c r="G1946">
        <v>17960</v>
      </c>
      <c r="H1946">
        <v>17925</v>
      </c>
      <c r="I1946">
        <v>17891</v>
      </c>
      <c r="K1946">
        <v>26348</v>
      </c>
      <c r="L1946">
        <v>27170</v>
      </c>
      <c r="M1946" s="4">
        <v>24340</v>
      </c>
      <c r="N1946">
        <v>24794</v>
      </c>
      <c r="O1946">
        <v>25254</v>
      </c>
      <c r="P1946">
        <v>26753</v>
      </c>
      <c r="Q1946">
        <v>27198</v>
      </c>
      <c r="R1946">
        <v>27619</v>
      </c>
      <c r="S1946">
        <v>28013</v>
      </c>
    </row>
    <row r="1947" spans="1:19" x14ac:dyDescent="0.25">
      <c r="A1947" t="s">
        <v>1757</v>
      </c>
      <c r="B1947">
        <v>2915007</v>
      </c>
      <c r="C1947">
        <v>291500</v>
      </c>
      <c r="D1947" t="s">
        <v>1929</v>
      </c>
      <c r="E1947" t="str">
        <f>VLOOKUP(B1947,[1]MunicipioRegioes!I$2:N$5586,6,FALSE)</f>
        <v>Ba2906</v>
      </c>
      <c r="F1947">
        <v>13917</v>
      </c>
      <c r="G1947">
        <v>13857</v>
      </c>
      <c r="H1947">
        <v>13824</v>
      </c>
      <c r="I1947">
        <v>13792</v>
      </c>
      <c r="K1947">
        <v>14614</v>
      </c>
      <c r="L1947">
        <v>14664</v>
      </c>
      <c r="M1947" s="4">
        <v>14932</v>
      </c>
      <c r="N1947">
        <v>14994</v>
      </c>
      <c r="O1947">
        <v>15063</v>
      </c>
      <c r="P1947">
        <v>15996</v>
      </c>
      <c r="Q1947">
        <v>16370</v>
      </c>
      <c r="R1947">
        <v>16446</v>
      </c>
      <c r="S1947">
        <v>16519</v>
      </c>
    </row>
    <row r="1948" spans="1:19" x14ac:dyDescent="0.25">
      <c r="A1948" t="s">
        <v>1757</v>
      </c>
      <c r="B1948">
        <v>2915106</v>
      </c>
      <c r="C1948">
        <v>291510</v>
      </c>
      <c r="D1948" t="s">
        <v>1930</v>
      </c>
      <c r="E1948" t="str">
        <f>VLOOKUP(B1948,[1]MunicipioRegioes!I$2:N$5586,6,FALSE)</f>
        <v>Ba2906</v>
      </c>
      <c r="F1948">
        <v>14652</v>
      </c>
      <c r="G1948">
        <v>14667</v>
      </c>
      <c r="H1948">
        <v>14676</v>
      </c>
      <c r="I1948">
        <v>14684</v>
      </c>
      <c r="K1948">
        <v>14217</v>
      </c>
      <c r="L1948">
        <v>14162</v>
      </c>
      <c r="M1948" s="4">
        <v>13053</v>
      </c>
      <c r="N1948">
        <v>12926</v>
      </c>
      <c r="O1948">
        <v>12805</v>
      </c>
      <c r="P1948">
        <v>13433</v>
      </c>
      <c r="Q1948">
        <v>13448</v>
      </c>
      <c r="R1948">
        <v>13359</v>
      </c>
      <c r="S1948">
        <v>13276</v>
      </c>
    </row>
    <row r="1949" spans="1:19" x14ac:dyDescent="0.25">
      <c r="A1949" t="s">
        <v>1757</v>
      </c>
      <c r="B1949">
        <v>2915205</v>
      </c>
      <c r="C1949">
        <v>291520</v>
      </c>
      <c r="D1949" t="s">
        <v>1931</v>
      </c>
      <c r="E1949" t="str">
        <f>VLOOKUP(B1949,[1]MunicipioRegioes!I$2:N$5586,6,FALSE)</f>
        <v>Ba2907</v>
      </c>
      <c r="F1949">
        <v>16352</v>
      </c>
      <c r="G1949">
        <v>15793</v>
      </c>
      <c r="H1949">
        <v>15484</v>
      </c>
      <c r="I1949">
        <v>15184</v>
      </c>
      <c r="K1949">
        <v>16659</v>
      </c>
      <c r="L1949">
        <v>16590</v>
      </c>
      <c r="M1949" s="4">
        <v>15210</v>
      </c>
      <c r="N1949">
        <v>15052</v>
      </c>
      <c r="O1949">
        <v>15088</v>
      </c>
      <c r="P1949">
        <v>15829</v>
      </c>
      <c r="Q1949">
        <v>15871</v>
      </c>
      <c r="R1949">
        <v>15767</v>
      </c>
      <c r="S1949">
        <v>15669</v>
      </c>
    </row>
    <row r="1950" spans="1:19" x14ac:dyDescent="0.25">
      <c r="A1950" t="s">
        <v>1757</v>
      </c>
      <c r="B1950">
        <v>2915304</v>
      </c>
      <c r="C1950">
        <v>291530</v>
      </c>
      <c r="D1950" t="s">
        <v>1932</v>
      </c>
      <c r="E1950" t="str">
        <f>VLOOKUP(B1950,[1]MunicipioRegioes!I$2:N$5586,6,FALSE)</f>
        <v>Ba2907</v>
      </c>
      <c r="F1950">
        <v>7679</v>
      </c>
      <c r="G1950">
        <v>7646</v>
      </c>
      <c r="H1950">
        <v>7628</v>
      </c>
      <c r="I1950">
        <v>7611</v>
      </c>
      <c r="K1950">
        <v>7181</v>
      </c>
      <c r="L1950">
        <v>7118</v>
      </c>
      <c r="M1950" s="4">
        <v>7110</v>
      </c>
      <c r="N1950">
        <v>7061</v>
      </c>
      <c r="O1950">
        <v>7013</v>
      </c>
      <c r="P1950">
        <v>7420</v>
      </c>
      <c r="Q1950">
        <v>7384</v>
      </c>
      <c r="R1950">
        <v>7351</v>
      </c>
      <c r="S1950">
        <v>7319</v>
      </c>
    </row>
    <row r="1951" spans="1:19" x14ac:dyDescent="0.25">
      <c r="A1951" t="s">
        <v>1757</v>
      </c>
      <c r="B1951">
        <v>2915353</v>
      </c>
      <c r="C1951">
        <v>291535</v>
      </c>
      <c r="D1951" t="s">
        <v>1933</v>
      </c>
      <c r="E1951" t="str">
        <f>VLOOKUP(B1951,[1]MunicipioRegioes!I$2:N$5586,6,FALSE)</f>
        <v>Ba2902</v>
      </c>
      <c r="F1951">
        <v>10223</v>
      </c>
      <c r="G1951">
        <v>9500</v>
      </c>
      <c r="H1951">
        <v>9101</v>
      </c>
      <c r="I1951">
        <v>8713</v>
      </c>
      <c r="K1951">
        <v>13097</v>
      </c>
      <c r="L1951">
        <v>13269</v>
      </c>
      <c r="M1951" s="4">
        <v>13209</v>
      </c>
      <c r="N1951">
        <v>13350</v>
      </c>
      <c r="O1951">
        <v>13487</v>
      </c>
      <c r="P1951">
        <v>14392</v>
      </c>
      <c r="Q1951">
        <v>14533</v>
      </c>
      <c r="R1951">
        <v>14667</v>
      </c>
      <c r="S1951">
        <v>14604</v>
      </c>
    </row>
    <row r="1952" spans="1:19" x14ac:dyDescent="0.25">
      <c r="A1952" t="s">
        <v>1757</v>
      </c>
      <c r="B1952">
        <v>2915403</v>
      </c>
      <c r="C1952">
        <v>291540</v>
      </c>
      <c r="D1952" t="s">
        <v>1934</v>
      </c>
      <c r="E1952" t="str">
        <f>VLOOKUP(B1952,[1]MunicipioRegioes!I$2:N$5586,6,FALSE)</f>
        <v>Ba2907</v>
      </c>
      <c r="F1952">
        <v>8212</v>
      </c>
      <c r="G1952">
        <v>7968</v>
      </c>
      <c r="H1952">
        <v>7833</v>
      </c>
      <c r="I1952">
        <v>7701</v>
      </c>
      <c r="K1952">
        <v>7794</v>
      </c>
      <c r="L1952">
        <v>7706</v>
      </c>
      <c r="M1952" s="4">
        <v>7278</v>
      </c>
      <c r="N1952">
        <v>7211</v>
      </c>
      <c r="O1952">
        <v>7118</v>
      </c>
      <c r="P1952">
        <v>7507</v>
      </c>
      <c r="Q1952">
        <v>7428</v>
      </c>
      <c r="R1952">
        <v>7353</v>
      </c>
      <c r="S1952">
        <v>7284</v>
      </c>
    </row>
    <row r="1953" spans="1:19" x14ac:dyDescent="0.25">
      <c r="A1953" t="s">
        <v>1757</v>
      </c>
      <c r="B1953">
        <v>2915502</v>
      </c>
      <c r="C1953">
        <v>291550</v>
      </c>
      <c r="D1953" t="s">
        <v>1935</v>
      </c>
      <c r="E1953" t="str">
        <f>VLOOKUP(B1953,[1]MunicipioRegioes!I$2:N$5586,6,FALSE)</f>
        <v>Ba2907</v>
      </c>
      <c r="F1953">
        <v>21765</v>
      </c>
      <c r="G1953">
        <v>21269</v>
      </c>
      <c r="H1953">
        <v>20995</v>
      </c>
      <c r="I1953">
        <v>20729</v>
      </c>
      <c r="K1953">
        <v>20695</v>
      </c>
      <c r="L1953">
        <v>20490</v>
      </c>
      <c r="M1953" s="4">
        <v>21094</v>
      </c>
      <c r="N1953">
        <v>20978</v>
      </c>
      <c r="O1953">
        <v>20878</v>
      </c>
      <c r="P1953">
        <v>21884</v>
      </c>
      <c r="Q1953">
        <v>21817</v>
      </c>
      <c r="R1953">
        <v>21754</v>
      </c>
      <c r="S1953">
        <v>21697</v>
      </c>
    </row>
    <row r="1954" spans="1:19" x14ac:dyDescent="0.25">
      <c r="A1954" t="s">
        <v>1757</v>
      </c>
      <c r="B1954">
        <v>2915601</v>
      </c>
      <c r="C1954">
        <v>291560</v>
      </c>
      <c r="D1954" t="s">
        <v>1936</v>
      </c>
      <c r="E1954" t="str">
        <f>VLOOKUP(B1954,[1]MunicipioRegioes!I$2:N$5586,6,FALSE)</f>
        <v>Ba2907</v>
      </c>
      <c r="F1954">
        <v>64093</v>
      </c>
      <c r="G1954">
        <v>64060</v>
      </c>
      <c r="H1954">
        <v>64041</v>
      </c>
      <c r="I1954">
        <v>64023</v>
      </c>
      <c r="K1954">
        <v>67517</v>
      </c>
      <c r="L1954">
        <v>67803</v>
      </c>
      <c r="M1954" s="4">
        <v>63355</v>
      </c>
      <c r="N1954">
        <v>63052</v>
      </c>
      <c r="O1954">
        <v>63037</v>
      </c>
      <c r="P1954">
        <v>67128</v>
      </c>
      <c r="Q1954">
        <v>67191</v>
      </c>
      <c r="R1954">
        <v>67249</v>
      </c>
      <c r="S1954">
        <v>67305</v>
      </c>
    </row>
    <row r="1955" spans="1:19" x14ac:dyDescent="0.25">
      <c r="A1955" t="s">
        <v>1757</v>
      </c>
      <c r="B1955">
        <v>2915700</v>
      </c>
      <c r="C1955">
        <v>291570</v>
      </c>
      <c r="D1955" t="s">
        <v>1937</v>
      </c>
      <c r="E1955" t="str">
        <f>VLOOKUP(B1955,[1]MunicipioRegioes!I$2:N$5586,6,FALSE)</f>
        <v>Ba2907</v>
      </c>
      <c r="F1955">
        <v>8198</v>
      </c>
      <c r="G1955">
        <v>8099</v>
      </c>
      <c r="H1955">
        <v>8044</v>
      </c>
      <c r="I1955">
        <v>7991</v>
      </c>
      <c r="K1955">
        <v>8747</v>
      </c>
      <c r="L1955">
        <v>8781</v>
      </c>
      <c r="M1955" s="4">
        <v>7904</v>
      </c>
      <c r="N1955">
        <v>7869</v>
      </c>
      <c r="O1955">
        <v>7836</v>
      </c>
      <c r="P1955">
        <v>8259</v>
      </c>
      <c r="Q1955">
        <v>8534</v>
      </c>
      <c r="R1955">
        <v>8514</v>
      </c>
      <c r="S1955">
        <v>8495</v>
      </c>
    </row>
    <row r="1956" spans="1:19" x14ac:dyDescent="0.25">
      <c r="A1956" t="s">
        <v>1757</v>
      </c>
      <c r="B1956">
        <v>2915809</v>
      </c>
      <c r="C1956">
        <v>291580</v>
      </c>
      <c r="D1956" t="s">
        <v>1505</v>
      </c>
      <c r="E1956" t="str">
        <f>VLOOKUP(B1956,[1]MunicipioRegioes!I$2:N$5586,6,FALSE)</f>
        <v>Ba2906</v>
      </c>
      <c r="F1956">
        <v>32991</v>
      </c>
      <c r="G1956">
        <v>34415</v>
      </c>
      <c r="H1956">
        <v>35204</v>
      </c>
      <c r="I1956">
        <v>35968</v>
      </c>
      <c r="K1956">
        <v>35106</v>
      </c>
      <c r="L1956">
        <v>35512</v>
      </c>
      <c r="M1956" s="4">
        <v>23106</v>
      </c>
      <c r="N1956">
        <v>22827</v>
      </c>
      <c r="O1956">
        <v>22650</v>
      </c>
      <c r="P1956">
        <v>23723</v>
      </c>
      <c r="Q1956">
        <v>23520</v>
      </c>
      <c r="R1956">
        <v>23327</v>
      </c>
      <c r="S1956">
        <v>23147</v>
      </c>
    </row>
    <row r="1957" spans="1:19" x14ac:dyDescent="0.25">
      <c r="A1957" t="s">
        <v>1757</v>
      </c>
      <c r="B1957">
        <v>2915908</v>
      </c>
      <c r="C1957">
        <v>291590</v>
      </c>
      <c r="D1957" t="s">
        <v>1938</v>
      </c>
      <c r="E1957" t="str">
        <f>VLOOKUP(B1957,[1]MunicipioRegioes!I$2:N$5586,6,FALSE)</f>
        <v>Ba2905</v>
      </c>
      <c r="F1957">
        <v>6622</v>
      </c>
      <c r="G1957">
        <v>6789</v>
      </c>
      <c r="H1957">
        <v>6882</v>
      </c>
      <c r="I1957">
        <v>6972</v>
      </c>
      <c r="K1957">
        <v>6841</v>
      </c>
      <c r="L1957">
        <v>6884</v>
      </c>
      <c r="M1957" s="4">
        <v>7591</v>
      </c>
      <c r="N1957">
        <v>7593</v>
      </c>
      <c r="O1957">
        <v>7590</v>
      </c>
      <c r="P1957">
        <v>8023</v>
      </c>
      <c r="Q1957">
        <v>8029</v>
      </c>
      <c r="R1957">
        <v>8034</v>
      </c>
      <c r="S1957">
        <v>8038</v>
      </c>
    </row>
    <row r="1958" spans="1:19" x14ac:dyDescent="0.25">
      <c r="A1958" t="s">
        <v>1757</v>
      </c>
      <c r="B1958">
        <v>2916005</v>
      </c>
      <c r="C1958">
        <v>291600</v>
      </c>
      <c r="D1958" t="s">
        <v>1939</v>
      </c>
      <c r="E1958" t="str">
        <f>VLOOKUP(B1958,[1]MunicipioRegioes!I$2:N$5586,6,FALSE)</f>
        <v>Ba2907</v>
      </c>
      <c r="F1958">
        <v>20751</v>
      </c>
      <c r="G1958">
        <v>20364</v>
      </c>
      <c r="H1958">
        <v>20149</v>
      </c>
      <c r="I1958">
        <v>19941</v>
      </c>
      <c r="K1958">
        <v>21188</v>
      </c>
      <c r="L1958">
        <v>21154</v>
      </c>
      <c r="M1958" s="4">
        <v>20199</v>
      </c>
      <c r="N1958">
        <v>20114</v>
      </c>
      <c r="O1958">
        <v>20015</v>
      </c>
      <c r="P1958">
        <v>20735</v>
      </c>
      <c r="Q1958">
        <v>20671</v>
      </c>
      <c r="R1958">
        <v>20611</v>
      </c>
      <c r="S1958">
        <v>20554</v>
      </c>
    </row>
    <row r="1959" spans="1:19" x14ac:dyDescent="0.25">
      <c r="A1959" t="s">
        <v>1757</v>
      </c>
      <c r="B1959">
        <v>2916203</v>
      </c>
      <c r="C1959">
        <v>291620</v>
      </c>
      <c r="D1959" t="s">
        <v>1941</v>
      </c>
      <c r="E1959" t="str">
        <f>VLOOKUP(B1959,[1]MunicipioRegioes!I$2:N$5586,6,FALSE)</f>
        <v>Ba2907</v>
      </c>
      <c r="F1959">
        <v>14329</v>
      </c>
      <c r="G1959">
        <v>14123</v>
      </c>
      <c r="H1959">
        <v>14009</v>
      </c>
      <c r="I1959">
        <v>13899</v>
      </c>
      <c r="K1959">
        <v>11013</v>
      </c>
      <c r="L1959">
        <v>10630</v>
      </c>
      <c r="M1959" s="4">
        <v>10986</v>
      </c>
      <c r="N1959">
        <v>10711</v>
      </c>
      <c r="O1959">
        <v>10436</v>
      </c>
      <c r="P1959">
        <v>10682</v>
      </c>
      <c r="Q1959">
        <v>10448</v>
      </c>
      <c r="R1959">
        <v>10228</v>
      </c>
      <c r="S1959">
        <v>10022</v>
      </c>
    </row>
    <row r="1960" spans="1:19" x14ac:dyDescent="0.25">
      <c r="A1960" t="s">
        <v>1757</v>
      </c>
      <c r="B1960">
        <v>2916302</v>
      </c>
      <c r="C1960">
        <v>291630</v>
      </c>
      <c r="D1960" t="s">
        <v>1942</v>
      </c>
      <c r="E1960" t="str">
        <f>VLOOKUP(B1960,[1]MunicipioRegioes!I$2:N$5586,6,FALSE)</f>
        <v>Ba2907</v>
      </c>
      <c r="F1960">
        <v>11141</v>
      </c>
      <c r="G1960">
        <v>11151</v>
      </c>
      <c r="H1960">
        <v>11156</v>
      </c>
      <c r="I1960">
        <v>11161</v>
      </c>
      <c r="K1960">
        <v>11931</v>
      </c>
      <c r="L1960">
        <v>12003</v>
      </c>
      <c r="M1960" s="4">
        <v>10497</v>
      </c>
      <c r="N1960">
        <v>10445</v>
      </c>
      <c r="O1960">
        <v>10398</v>
      </c>
      <c r="P1960">
        <v>10942</v>
      </c>
      <c r="Q1960">
        <v>10910</v>
      </c>
      <c r="R1960">
        <v>10882</v>
      </c>
      <c r="S1960">
        <v>10856</v>
      </c>
    </row>
    <row r="1961" spans="1:19" x14ac:dyDescent="0.25">
      <c r="A1961" t="s">
        <v>1757</v>
      </c>
      <c r="B1961">
        <v>2916401</v>
      </c>
      <c r="C1961">
        <v>291640</v>
      </c>
      <c r="D1961" t="s">
        <v>1943</v>
      </c>
      <c r="E1961" t="str">
        <f>VLOOKUP(B1961,[1]MunicipioRegioes!I$2:N$5586,6,FALSE)</f>
        <v>Ba2906</v>
      </c>
      <c r="F1961">
        <v>59303</v>
      </c>
      <c r="G1961">
        <v>60217</v>
      </c>
      <c r="H1961">
        <v>60722</v>
      </c>
      <c r="I1961">
        <v>61212</v>
      </c>
      <c r="K1961">
        <v>65904</v>
      </c>
      <c r="L1961">
        <v>66665</v>
      </c>
      <c r="M1961" s="4">
        <v>68314</v>
      </c>
      <c r="N1961">
        <v>69067</v>
      </c>
      <c r="O1961">
        <v>69903</v>
      </c>
      <c r="P1961">
        <v>74652</v>
      </c>
      <c r="Q1961">
        <v>75440</v>
      </c>
      <c r="R1961">
        <v>76184</v>
      </c>
      <c r="S1961">
        <v>76881</v>
      </c>
    </row>
    <row r="1962" spans="1:19" x14ac:dyDescent="0.25">
      <c r="A1962" t="s">
        <v>1757</v>
      </c>
      <c r="B1962">
        <v>2916500</v>
      </c>
      <c r="C1962">
        <v>291650</v>
      </c>
      <c r="D1962" t="s">
        <v>1944</v>
      </c>
      <c r="E1962" t="str">
        <f>VLOOKUP(B1962,[1]MunicipioRegioes!I$2:N$5586,6,FALSE)</f>
        <v>Ba2904</v>
      </c>
      <c r="F1962">
        <v>28074</v>
      </c>
      <c r="G1962">
        <v>28579</v>
      </c>
      <c r="H1962">
        <v>28859</v>
      </c>
      <c r="I1962">
        <v>29130</v>
      </c>
      <c r="K1962">
        <v>32100</v>
      </c>
      <c r="L1962">
        <v>32563</v>
      </c>
      <c r="M1962" s="4">
        <v>32278</v>
      </c>
      <c r="N1962">
        <v>32641</v>
      </c>
      <c r="O1962">
        <v>33008</v>
      </c>
      <c r="P1962">
        <v>35255</v>
      </c>
      <c r="Q1962">
        <v>35632</v>
      </c>
      <c r="R1962">
        <v>35987</v>
      </c>
      <c r="S1962">
        <v>36320</v>
      </c>
    </row>
    <row r="1963" spans="1:19" x14ac:dyDescent="0.25">
      <c r="A1963" t="s">
        <v>1757</v>
      </c>
      <c r="B1963">
        <v>2916609</v>
      </c>
      <c r="C1963">
        <v>291660</v>
      </c>
      <c r="D1963" t="s">
        <v>1945</v>
      </c>
      <c r="E1963" t="str">
        <f>VLOOKUP(B1963,[1]MunicipioRegioes!I$2:N$5586,6,FALSE)</f>
        <v>Ba2907</v>
      </c>
      <c r="F1963">
        <v>10354</v>
      </c>
      <c r="G1963">
        <v>10335</v>
      </c>
      <c r="H1963">
        <v>10324</v>
      </c>
      <c r="I1963">
        <v>10314</v>
      </c>
      <c r="K1963">
        <v>10385</v>
      </c>
      <c r="L1963">
        <v>10376</v>
      </c>
      <c r="M1963" s="4">
        <v>10207</v>
      </c>
      <c r="N1963">
        <v>10194</v>
      </c>
      <c r="O1963">
        <v>10181</v>
      </c>
      <c r="P1963">
        <v>10799</v>
      </c>
      <c r="Q1963">
        <v>10799</v>
      </c>
      <c r="R1963">
        <v>10800</v>
      </c>
      <c r="S1963">
        <v>10799</v>
      </c>
    </row>
    <row r="1964" spans="1:19" x14ac:dyDescent="0.25">
      <c r="A1964" t="s">
        <v>1757</v>
      </c>
      <c r="B1964">
        <v>2916708</v>
      </c>
      <c r="C1964">
        <v>291670</v>
      </c>
      <c r="D1964" t="s">
        <v>1946</v>
      </c>
      <c r="E1964" t="str">
        <f>VLOOKUP(B1964,[1]MunicipioRegioes!I$2:N$5586,6,FALSE)</f>
        <v>Ba2906</v>
      </c>
      <c r="F1964">
        <v>8071</v>
      </c>
      <c r="G1964">
        <v>8210</v>
      </c>
      <c r="H1964">
        <v>8288</v>
      </c>
      <c r="I1964">
        <v>8363</v>
      </c>
      <c r="K1964">
        <v>7761</v>
      </c>
      <c r="L1964">
        <v>7743</v>
      </c>
      <c r="M1964" s="4">
        <v>7678</v>
      </c>
      <c r="N1964">
        <v>7715</v>
      </c>
      <c r="O1964">
        <v>7751</v>
      </c>
      <c r="P1964">
        <v>8231</v>
      </c>
      <c r="Q1964">
        <v>8480</v>
      </c>
      <c r="R1964">
        <v>8519</v>
      </c>
      <c r="S1964">
        <v>8557</v>
      </c>
    </row>
    <row r="1965" spans="1:19" x14ac:dyDescent="0.25">
      <c r="A1965" t="s">
        <v>1757</v>
      </c>
      <c r="B1965">
        <v>2916807</v>
      </c>
      <c r="C1965">
        <v>291680</v>
      </c>
      <c r="D1965" t="s">
        <v>1947</v>
      </c>
      <c r="E1965" t="str">
        <f>VLOOKUP(B1965,[1]MunicipioRegioes!I$2:N$5586,6,FALSE)</f>
        <v>Ba2906</v>
      </c>
      <c r="F1965">
        <v>16833</v>
      </c>
      <c r="G1965">
        <v>16773</v>
      </c>
      <c r="H1965">
        <v>16739</v>
      </c>
      <c r="I1965">
        <v>16707</v>
      </c>
      <c r="K1965">
        <v>18254</v>
      </c>
      <c r="L1965">
        <v>18375</v>
      </c>
      <c r="M1965" s="4">
        <v>18548</v>
      </c>
      <c r="N1965">
        <v>18663</v>
      </c>
      <c r="O1965">
        <v>18651</v>
      </c>
      <c r="P1965">
        <v>19837</v>
      </c>
      <c r="Q1965">
        <v>19968</v>
      </c>
      <c r="R1965">
        <v>20091</v>
      </c>
      <c r="S1965">
        <v>20206</v>
      </c>
    </row>
    <row r="1966" spans="1:19" x14ac:dyDescent="0.25">
      <c r="A1966" t="s">
        <v>1757</v>
      </c>
      <c r="B1966">
        <v>2916856</v>
      </c>
      <c r="C1966">
        <v>291685</v>
      </c>
      <c r="D1966" t="s">
        <v>1948</v>
      </c>
      <c r="E1966" t="str">
        <f>VLOOKUP(B1966,[1]MunicipioRegioes!I$2:N$5586,6,FALSE)</f>
        <v>Ba2903</v>
      </c>
      <c r="F1966">
        <v>13520</v>
      </c>
      <c r="G1966">
        <v>14065</v>
      </c>
      <c r="H1966">
        <v>14367</v>
      </c>
      <c r="I1966">
        <v>14660</v>
      </c>
      <c r="K1966">
        <v>15266</v>
      </c>
      <c r="L1966">
        <v>15516</v>
      </c>
      <c r="M1966" s="4">
        <v>14539</v>
      </c>
      <c r="N1966">
        <v>13775</v>
      </c>
      <c r="O1966">
        <v>13841</v>
      </c>
      <c r="P1966">
        <v>14700</v>
      </c>
      <c r="Q1966">
        <v>14691</v>
      </c>
      <c r="R1966">
        <v>14763</v>
      </c>
      <c r="S1966">
        <v>14895</v>
      </c>
    </row>
    <row r="1967" spans="1:19" x14ac:dyDescent="0.25">
      <c r="A1967" t="s">
        <v>1757</v>
      </c>
      <c r="B1967">
        <v>2916906</v>
      </c>
      <c r="C1967">
        <v>291690</v>
      </c>
      <c r="D1967" t="s">
        <v>1949</v>
      </c>
      <c r="E1967" t="str">
        <f>VLOOKUP(B1967,[1]MunicipioRegioes!I$2:N$5586,6,FALSE)</f>
        <v>Ba2906</v>
      </c>
      <c r="F1967">
        <v>13882</v>
      </c>
      <c r="G1967">
        <v>14079</v>
      </c>
      <c r="H1967">
        <v>14188</v>
      </c>
      <c r="I1967">
        <v>14294</v>
      </c>
      <c r="K1967">
        <v>16538</v>
      </c>
      <c r="L1967">
        <v>16827</v>
      </c>
      <c r="M1967" s="4">
        <v>12693</v>
      </c>
      <c r="N1967">
        <v>12640</v>
      </c>
      <c r="O1967">
        <v>12589</v>
      </c>
      <c r="P1967">
        <v>13267</v>
      </c>
      <c r="Q1967">
        <v>13336</v>
      </c>
      <c r="R1967">
        <v>13307</v>
      </c>
      <c r="S1967">
        <v>13280</v>
      </c>
    </row>
    <row r="1968" spans="1:19" x14ac:dyDescent="0.25">
      <c r="A1968" t="s">
        <v>1757</v>
      </c>
      <c r="B1968">
        <v>2917003</v>
      </c>
      <c r="C1968">
        <v>291700</v>
      </c>
      <c r="D1968" t="s">
        <v>1950</v>
      </c>
      <c r="E1968" t="str">
        <f>VLOOKUP(B1968,[1]MunicipioRegioes!I$2:N$5586,6,FALSE)</f>
        <v>Ba2903</v>
      </c>
      <c r="F1968">
        <v>35894</v>
      </c>
      <c r="G1968">
        <v>36128</v>
      </c>
      <c r="H1968">
        <v>36257</v>
      </c>
      <c r="I1968">
        <v>36383</v>
      </c>
      <c r="K1968">
        <v>36890</v>
      </c>
      <c r="L1968">
        <v>36996</v>
      </c>
      <c r="M1968" s="4">
        <v>36112</v>
      </c>
      <c r="N1968">
        <v>36157</v>
      </c>
      <c r="O1968">
        <v>36200</v>
      </c>
      <c r="P1968">
        <v>38330</v>
      </c>
      <c r="Q1968">
        <v>38413</v>
      </c>
      <c r="R1968">
        <v>38492</v>
      </c>
      <c r="S1968">
        <v>37500</v>
      </c>
    </row>
    <row r="1969" spans="1:19" x14ac:dyDescent="0.25">
      <c r="A1969" t="s">
        <v>1757</v>
      </c>
      <c r="B1969">
        <v>2917102</v>
      </c>
      <c r="C1969">
        <v>291710</v>
      </c>
      <c r="D1969" t="s">
        <v>1951</v>
      </c>
      <c r="E1969" t="str">
        <f>VLOOKUP(B1969,[1]MunicipioRegioes!I$2:N$5586,6,FALSE)</f>
        <v>Ba2906</v>
      </c>
      <c r="F1969">
        <v>19580</v>
      </c>
      <c r="G1969">
        <v>19434</v>
      </c>
      <c r="H1969">
        <v>19354</v>
      </c>
      <c r="I1969">
        <v>19275</v>
      </c>
      <c r="K1969">
        <v>20841</v>
      </c>
      <c r="L1969">
        <v>20930</v>
      </c>
      <c r="M1969" s="4">
        <v>19911</v>
      </c>
      <c r="N1969">
        <v>19928</v>
      </c>
      <c r="O1969">
        <v>19942</v>
      </c>
      <c r="P1969">
        <v>21106</v>
      </c>
      <c r="Q1969">
        <v>21143</v>
      </c>
      <c r="R1969">
        <v>21178</v>
      </c>
      <c r="S1969">
        <v>21210</v>
      </c>
    </row>
    <row r="1970" spans="1:19" x14ac:dyDescent="0.25">
      <c r="A1970" t="s">
        <v>1757</v>
      </c>
      <c r="B1970">
        <v>2917201</v>
      </c>
      <c r="C1970">
        <v>291720</v>
      </c>
      <c r="D1970" t="s">
        <v>1952</v>
      </c>
      <c r="E1970" t="str">
        <f>VLOOKUP(B1970,[1]MunicipioRegioes!I$2:N$5586,6,FALSE)</f>
        <v>Ba2906</v>
      </c>
      <c r="F1970">
        <v>17629</v>
      </c>
      <c r="G1970">
        <v>17584</v>
      </c>
      <c r="H1970">
        <v>17715</v>
      </c>
      <c r="I1970">
        <v>17842</v>
      </c>
      <c r="K1970">
        <v>18621</v>
      </c>
      <c r="L1970">
        <v>18772</v>
      </c>
      <c r="M1970" s="4">
        <v>18127</v>
      </c>
      <c r="N1970">
        <v>18216</v>
      </c>
      <c r="O1970">
        <v>18302</v>
      </c>
      <c r="P1970">
        <v>19211</v>
      </c>
      <c r="Q1970">
        <v>19311</v>
      </c>
      <c r="R1970">
        <v>19406</v>
      </c>
      <c r="S1970">
        <v>19494</v>
      </c>
    </row>
    <row r="1971" spans="1:19" x14ac:dyDescent="0.25">
      <c r="A1971" t="s">
        <v>1757</v>
      </c>
      <c r="B1971">
        <v>2917300</v>
      </c>
      <c r="C1971">
        <v>291730</v>
      </c>
      <c r="D1971" t="s">
        <v>1953</v>
      </c>
      <c r="E1971" t="str">
        <f>VLOOKUP(B1971,[1]MunicipioRegioes!I$2:N$5586,6,FALSE)</f>
        <v>Ba2907</v>
      </c>
      <c r="F1971">
        <v>25236</v>
      </c>
      <c r="G1971">
        <v>25970</v>
      </c>
      <c r="H1971">
        <v>26376</v>
      </c>
      <c r="I1971">
        <v>26770</v>
      </c>
      <c r="K1971">
        <v>24185</v>
      </c>
      <c r="L1971">
        <v>24169</v>
      </c>
      <c r="M1971" s="4">
        <v>26592</v>
      </c>
      <c r="N1971">
        <v>26763</v>
      </c>
      <c r="O1971">
        <v>26930</v>
      </c>
      <c r="P1971">
        <v>28639</v>
      </c>
      <c r="Q1971">
        <v>28934</v>
      </c>
      <c r="R1971">
        <v>29108</v>
      </c>
      <c r="S1971">
        <v>29273</v>
      </c>
    </row>
    <row r="1972" spans="1:19" x14ac:dyDescent="0.25">
      <c r="A1972" t="s">
        <v>1757</v>
      </c>
      <c r="B1972">
        <v>2917334</v>
      </c>
      <c r="C1972">
        <v>291733</v>
      </c>
      <c r="D1972" t="s">
        <v>1954</v>
      </c>
      <c r="E1972" t="str">
        <f>VLOOKUP(B1972,[1]MunicipioRegioes!I$2:N$5586,6,FALSE)</f>
        <v>Ba2906</v>
      </c>
      <c r="F1972">
        <v>10381</v>
      </c>
      <c r="G1972">
        <v>10308</v>
      </c>
      <c r="H1972">
        <v>10268</v>
      </c>
      <c r="I1972">
        <v>10230</v>
      </c>
      <c r="K1972">
        <v>11954</v>
      </c>
      <c r="L1972">
        <v>12093</v>
      </c>
      <c r="M1972" s="4">
        <v>10905</v>
      </c>
      <c r="N1972">
        <v>10932</v>
      </c>
      <c r="O1972">
        <v>10963</v>
      </c>
      <c r="P1972">
        <v>11253</v>
      </c>
      <c r="Q1972">
        <v>11294</v>
      </c>
      <c r="R1972">
        <v>11331</v>
      </c>
      <c r="S1972">
        <v>11366</v>
      </c>
    </row>
    <row r="1973" spans="1:19" x14ac:dyDescent="0.25">
      <c r="A1973" t="s">
        <v>1757</v>
      </c>
      <c r="B1973">
        <v>2917359</v>
      </c>
      <c r="C1973">
        <v>291735</v>
      </c>
      <c r="D1973" t="s">
        <v>1955</v>
      </c>
      <c r="E1973" t="str">
        <f>VLOOKUP(B1973,[1]MunicipioRegioes!I$2:N$5586,6,FALSE)</f>
        <v>Ba2901</v>
      </c>
      <c r="F1973">
        <v>9855</v>
      </c>
      <c r="G1973">
        <v>9568</v>
      </c>
      <c r="H1973">
        <v>9408</v>
      </c>
      <c r="I1973">
        <v>9254</v>
      </c>
      <c r="K1973">
        <v>9032</v>
      </c>
      <c r="L1973">
        <v>8895</v>
      </c>
      <c r="M1973" s="4">
        <v>8976</v>
      </c>
      <c r="N1973">
        <v>8848</v>
      </c>
      <c r="O1973">
        <v>8728</v>
      </c>
      <c r="P1973">
        <v>9417</v>
      </c>
      <c r="Q1973">
        <v>9318</v>
      </c>
      <c r="R1973">
        <v>9225</v>
      </c>
      <c r="S1973">
        <v>9138</v>
      </c>
    </row>
    <row r="1974" spans="1:19" x14ac:dyDescent="0.25">
      <c r="A1974" t="s">
        <v>1757</v>
      </c>
      <c r="B1974">
        <v>2917409</v>
      </c>
      <c r="C1974">
        <v>291740</v>
      </c>
      <c r="D1974" t="s">
        <v>1956</v>
      </c>
      <c r="E1974" t="str">
        <f>VLOOKUP(B1974,[1]MunicipioRegioes!I$2:N$5586,6,FALSE)</f>
        <v>Ba2906</v>
      </c>
      <c r="F1974">
        <v>13391</v>
      </c>
      <c r="G1974">
        <v>13305</v>
      </c>
      <c r="H1974">
        <v>13257</v>
      </c>
      <c r="I1974">
        <v>13211</v>
      </c>
      <c r="K1974">
        <v>14656</v>
      </c>
      <c r="L1974">
        <v>14837</v>
      </c>
      <c r="M1974" s="4">
        <v>13656</v>
      </c>
      <c r="N1974">
        <v>13664</v>
      </c>
      <c r="O1974">
        <v>14500</v>
      </c>
      <c r="P1974">
        <v>15350</v>
      </c>
      <c r="Q1974">
        <v>15380</v>
      </c>
      <c r="R1974">
        <v>15409</v>
      </c>
      <c r="S1974">
        <v>15435</v>
      </c>
    </row>
    <row r="1975" spans="1:19" x14ac:dyDescent="0.25">
      <c r="A1975" t="s">
        <v>1757</v>
      </c>
      <c r="B1975">
        <v>2917508</v>
      </c>
      <c r="C1975">
        <v>291750</v>
      </c>
      <c r="D1975" t="s">
        <v>1957</v>
      </c>
      <c r="E1975" t="str">
        <f>VLOOKUP(B1975,[1]MunicipioRegioes!I$2:N$5586,6,FALSE)</f>
        <v>Ba2903</v>
      </c>
      <c r="F1975">
        <v>76484</v>
      </c>
      <c r="G1975">
        <v>76479</v>
      </c>
      <c r="H1975">
        <v>76476</v>
      </c>
      <c r="I1975">
        <v>76473</v>
      </c>
      <c r="K1975">
        <v>78842</v>
      </c>
      <c r="L1975">
        <v>79013</v>
      </c>
      <c r="M1975" s="4">
        <v>79285</v>
      </c>
      <c r="N1975">
        <v>79416</v>
      </c>
      <c r="O1975">
        <v>79580</v>
      </c>
      <c r="P1975">
        <v>84328</v>
      </c>
      <c r="Q1975">
        <v>84577</v>
      </c>
      <c r="R1975">
        <v>84811</v>
      </c>
      <c r="S1975">
        <v>83435</v>
      </c>
    </row>
    <row r="1976" spans="1:19" x14ac:dyDescent="0.25">
      <c r="A1976" t="s">
        <v>1757</v>
      </c>
      <c r="B1976">
        <v>2917607</v>
      </c>
      <c r="C1976">
        <v>291760</v>
      </c>
      <c r="D1976" t="s">
        <v>1958</v>
      </c>
      <c r="E1976" t="str">
        <f>VLOOKUP(B1976,[1]MunicipioRegioes!I$2:N$5586,6,FALSE)</f>
        <v>Ba2906</v>
      </c>
      <c r="F1976">
        <v>48854</v>
      </c>
      <c r="G1976">
        <v>50340</v>
      </c>
      <c r="H1976">
        <v>51163</v>
      </c>
      <c r="I1976">
        <v>51960</v>
      </c>
      <c r="K1976">
        <v>48097</v>
      </c>
      <c r="L1976">
        <v>48206</v>
      </c>
      <c r="M1976" s="4">
        <v>51019</v>
      </c>
      <c r="N1976">
        <v>51328</v>
      </c>
      <c r="O1976">
        <v>51635</v>
      </c>
      <c r="P1976">
        <v>54902</v>
      </c>
      <c r="Q1976">
        <v>55127</v>
      </c>
      <c r="R1976">
        <v>55449</v>
      </c>
      <c r="S1976">
        <v>55751</v>
      </c>
    </row>
    <row r="1977" spans="1:19" x14ac:dyDescent="0.25">
      <c r="A1977" t="s">
        <v>1757</v>
      </c>
      <c r="B1977">
        <v>2917706</v>
      </c>
      <c r="C1977">
        <v>291770</v>
      </c>
      <c r="D1977" t="s">
        <v>1959</v>
      </c>
      <c r="E1977" t="str">
        <f>VLOOKUP(B1977,[1]MunicipioRegioes!I$2:N$5586,6,FALSE)</f>
        <v>Ba2903</v>
      </c>
      <c r="F1977">
        <v>26263</v>
      </c>
      <c r="G1977">
        <v>25499</v>
      </c>
      <c r="H1977">
        <v>25076</v>
      </c>
      <c r="I1977">
        <v>24666</v>
      </c>
      <c r="K1977">
        <v>30222</v>
      </c>
      <c r="L1977">
        <v>30484</v>
      </c>
      <c r="M1977" s="4">
        <v>30342</v>
      </c>
      <c r="N1977">
        <v>30559</v>
      </c>
      <c r="O1977">
        <v>30769</v>
      </c>
      <c r="P1977">
        <v>32740</v>
      </c>
      <c r="Q1977">
        <v>32969</v>
      </c>
      <c r="R1977">
        <v>33186</v>
      </c>
      <c r="S1977">
        <v>34304</v>
      </c>
    </row>
    <row r="1978" spans="1:19" x14ac:dyDescent="0.25">
      <c r="A1978" t="s">
        <v>1757</v>
      </c>
      <c r="B1978">
        <v>2917805</v>
      </c>
      <c r="C1978">
        <v>291780</v>
      </c>
      <c r="D1978" t="s">
        <v>1960</v>
      </c>
      <c r="E1978" t="str">
        <f>VLOOKUP(B1978,[1]MunicipioRegioes!I$2:N$5586,6,FALSE)</f>
        <v>Ba2905</v>
      </c>
      <c r="F1978">
        <v>10837</v>
      </c>
      <c r="G1978">
        <v>13387</v>
      </c>
      <c r="H1978">
        <v>13378</v>
      </c>
      <c r="I1978">
        <v>13370</v>
      </c>
      <c r="K1978">
        <v>17074</v>
      </c>
      <c r="L1978">
        <v>17435</v>
      </c>
      <c r="M1978" s="4">
        <v>16467</v>
      </c>
      <c r="N1978">
        <v>16701</v>
      </c>
      <c r="O1978">
        <v>16927</v>
      </c>
      <c r="P1978">
        <v>18114</v>
      </c>
      <c r="Q1978">
        <v>18432</v>
      </c>
      <c r="R1978">
        <v>18647</v>
      </c>
      <c r="S1978">
        <v>18849</v>
      </c>
    </row>
    <row r="1979" spans="1:19" x14ac:dyDescent="0.25">
      <c r="A1979" t="s">
        <v>1757</v>
      </c>
      <c r="B1979">
        <v>2917904</v>
      </c>
      <c r="C1979">
        <v>291790</v>
      </c>
      <c r="D1979" t="s">
        <v>1120</v>
      </c>
      <c r="E1979" t="str">
        <f>VLOOKUP(B1979,[1]MunicipioRegioes!I$2:N$5586,6,FALSE)</f>
        <v>Ba2904</v>
      </c>
      <c r="F1979">
        <v>10582</v>
      </c>
      <c r="G1979">
        <v>10952</v>
      </c>
      <c r="H1979">
        <v>11156</v>
      </c>
      <c r="I1979">
        <v>11354</v>
      </c>
      <c r="K1979">
        <v>10027</v>
      </c>
      <c r="L1979">
        <v>10018</v>
      </c>
      <c r="M1979" s="4">
        <v>10322</v>
      </c>
      <c r="N1979">
        <v>10354</v>
      </c>
      <c r="O1979">
        <v>10377</v>
      </c>
      <c r="P1979">
        <v>10997</v>
      </c>
      <c r="Q1979">
        <v>11031</v>
      </c>
      <c r="R1979">
        <v>11063</v>
      </c>
      <c r="S1979">
        <v>11092</v>
      </c>
    </row>
    <row r="1980" spans="1:19" x14ac:dyDescent="0.25">
      <c r="A1980" t="s">
        <v>1757</v>
      </c>
      <c r="B1980">
        <v>2918001</v>
      </c>
      <c r="C1980">
        <v>291800</v>
      </c>
      <c r="D1980" t="s">
        <v>1961</v>
      </c>
      <c r="E1980" t="str">
        <f>VLOOKUP(B1980,[1]MunicipioRegioes!I$2:N$5586,6,FALSE)</f>
        <v>Ba2906</v>
      </c>
      <c r="F1980">
        <v>147951</v>
      </c>
      <c r="G1980">
        <v>148449</v>
      </c>
      <c r="H1980">
        <v>148724</v>
      </c>
      <c r="I1980">
        <v>148992</v>
      </c>
      <c r="K1980">
        <v>150351</v>
      </c>
      <c r="L1980">
        <v>150541</v>
      </c>
      <c r="M1980" s="4">
        <v>151921</v>
      </c>
      <c r="N1980">
        <v>152137</v>
      </c>
      <c r="O1980">
        <v>152372</v>
      </c>
      <c r="P1980">
        <v>161391</v>
      </c>
      <c r="Q1980">
        <v>161150</v>
      </c>
      <c r="R1980">
        <v>161528</v>
      </c>
      <c r="S1980">
        <v>161880</v>
      </c>
    </row>
    <row r="1981" spans="1:19" x14ac:dyDescent="0.25">
      <c r="A1981" t="s">
        <v>1757</v>
      </c>
      <c r="B1981">
        <v>2918100</v>
      </c>
      <c r="C1981">
        <v>291810</v>
      </c>
      <c r="D1981" t="s">
        <v>1962</v>
      </c>
      <c r="E1981" t="str">
        <f>VLOOKUP(B1981,[1]MunicipioRegioes!I$2:N$5586,6,FALSE)</f>
        <v>Ba2904</v>
      </c>
      <c r="F1981">
        <v>33828</v>
      </c>
      <c r="G1981">
        <v>33103</v>
      </c>
      <c r="H1981">
        <v>32703</v>
      </c>
      <c r="I1981">
        <v>32314</v>
      </c>
      <c r="K1981">
        <v>38924</v>
      </c>
      <c r="L1981">
        <v>39302</v>
      </c>
      <c r="M1981" s="4">
        <v>37661</v>
      </c>
      <c r="N1981">
        <v>37925</v>
      </c>
      <c r="O1981">
        <v>38163</v>
      </c>
      <c r="P1981">
        <v>40587</v>
      </c>
      <c r="Q1981">
        <v>40851</v>
      </c>
      <c r="R1981">
        <v>41100</v>
      </c>
      <c r="S1981">
        <v>41387</v>
      </c>
    </row>
    <row r="1982" spans="1:19" x14ac:dyDescent="0.25">
      <c r="A1982" t="s">
        <v>1757</v>
      </c>
      <c r="B1982">
        <v>2918209</v>
      </c>
      <c r="C1982">
        <v>291820</v>
      </c>
      <c r="D1982" t="s">
        <v>1963</v>
      </c>
      <c r="E1982" t="str">
        <f>VLOOKUP(B1982,[1]MunicipioRegioes!I$2:N$5586,6,FALSE)</f>
        <v>Ba2906</v>
      </c>
      <c r="F1982">
        <v>14216</v>
      </c>
      <c r="G1982">
        <v>14600</v>
      </c>
      <c r="H1982">
        <v>14813</v>
      </c>
      <c r="I1982">
        <v>15019</v>
      </c>
      <c r="K1982">
        <v>13771</v>
      </c>
      <c r="L1982">
        <v>13772</v>
      </c>
      <c r="M1982" s="4">
        <v>14087</v>
      </c>
      <c r="N1982">
        <v>14146</v>
      </c>
      <c r="O1982">
        <v>14096</v>
      </c>
      <c r="P1982">
        <v>14936</v>
      </c>
      <c r="Q1982">
        <v>14993</v>
      </c>
      <c r="R1982">
        <v>15033</v>
      </c>
      <c r="S1982">
        <v>15071</v>
      </c>
    </row>
    <row r="1983" spans="1:19" x14ac:dyDescent="0.25">
      <c r="A1983" t="s">
        <v>1757</v>
      </c>
      <c r="B1983">
        <v>2918308</v>
      </c>
      <c r="C1983">
        <v>291830</v>
      </c>
      <c r="D1983" t="s">
        <v>1964</v>
      </c>
      <c r="E1983" t="str">
        <f>VLOOKUP(B1983,[1]MunicipioRegioes!I$2:N$5586,6,FALSE)</f>
        <v>Ba2906</v>
      </c>
      <c r="F1983">
        <v>21125</v>
      </c>
      <c r="G1983">
        <v>21171</v>
      </c>
      <c r="H1983">
        <v>21197</v>
      </c>
      <c r="I1983">
        <v>21222</v>
      </c>
      <c r="K1983">
        <v>16816</v>
      </c>
      <c r="L1983">
        <v>16365</v>
      </c>
      <c r="M1983" s="4">
        <v>14115</v>
      </c>
      <c r="N1983">
        <v>13691</v>
      </c>
      <c r="O1983">
        <v>13280</v>
      </c>
      <c r="P1983">
        <v>13667</v>
      </c>
      <c r="Q1983">
        <v>13636</v>
      </c>
      <c r="R1983">
        <v>13300</v>
      </c>
      <c r="S1983">
        <v>12985</v>
      </c>
    </row>
    <row r="1984" spans="1:19" x14ac:dyDescent="0.25">
      <c r="A1984" t="s">
        <v>1757</v>
      </c>
      <c r="B1984">
        <v>2918357</v>
      </c>
      <c r="C1984">
        <v>291835</v>
      </c>
      <c r="D1984" t="s">
        <v>1965</v>
      </c>
      <c r="E1984" t="str">
        <f>VLOOKUP(B1984,[1]MunicipioRegioes!I$2:N$5586,6,FALSE)</f>
        <v>Ba2903</v>
      </c>
      <c r="F1984">
        <v>18892</v>
      </c>
      <c r="G1984">
        <v>18842</v>
      </c>
      <c r="H1984">
        <v>18814</v>
      </c>
      <c r="I1984">
        <v>18787</v>
      </c>
      <c r="K1984">
        <v>21726</v>
      </c>
      <c r="L1984">
        <v>21990</v>
      </c>
      <c r="M1984" s="4">
        <v>22359</v>
      </c>
      <c r="N1984">
        <v>22811</v>
      </c>
      <c r="O1984">
        <v>23066</v>
      </c>
      <c r="P1984">
        <v>24633</v>
      </c>
      <c r="Q1984">
        <v>24894</v>
      </c>
      <c r="R1984">
        <v>25141</v>
      </c>
      <c r="S1984">
        <v>25431</v>
      </c>
    </row>
    <row r="1985" spans="1:19" x14ac:dyDescent="0.25">
      <c r="A1985" t="s">
        <v>1757</v>
      </c>
      <c r="B1985">
        <v>2918456</v>
      </c>
      <c r="C1985">
        <v>291845</v>
      </c>
      <c r="D1985" t="s">
        <v>1967</v>
      </c>
      <c r="E1985" t="str">
        <f>VLOOKUP(B1985,[1]MunicipioRegioes!I$2:N$5586,6,FALSE)</f>
        <v>Ba2907</v>
      </c>
      <c r="F1985">
        <v>11257</v>
      </c>
      <c r="G1985">
        <v>10512</v>
      </c>
      <c r="H1985">
        <v>10100</v>
      </c>
      <c r="I1985">
        <v>9700</v>
      </c>
      <c r="K1985">
        <v>10698</v>
      </c>
      <c r="L1985">
        <v>10516</v>
      </c>
      <c r="M1985" s="4">
        <v>9960</v>
      </c>
      <c r="N1985">
        <v>10128</v>
      </c>
      <c r="O1985">
        <v>9972</v>
      </c>
      <c r="P1985">
        <v>10403</v>
      </c>
      <c r="Q1985">
        <v>10272</v>
      </c>
      <c r="R1985">
        <v>10148</v>
      </c>
      <c r="S1985">
        <v>10032</v>
      </c>
    </row>
    <row r="1986" spans="1:19" x14ac:dyDescent="0.25">
      <c r="A1986" t="s">
        <v>1757</v>
      </c>
      <c r="B1986">
        <v>2918506</v>
      </c>
      <c r="C1986">
        <v>291850</v>
      </c>
      <c r="D1986" t="s">
        <v>1968</v>
      </c>
      <c r="E1986" t="str">
        <f>VLOOKUP(B1986,[1]MunicipioRegioes!I$2:N$5586,6,FALSE)</f>
        <v>Ba2903</v>
      </c>
      <c r="F1986">
        <v>15751</v>
      </c>
      <c r="G1986">
        <v>16025</v>
      </c>
      <c r="H1986">
        <v>16177</v>
      </c>
      <c r="I1986">
        <v>16324</v>
      </c>
      <c r="K1986">
        <v>15229</v>
      </c>
      <c r="L1986">
        <v>15204</v>
      </c>
      <c r="M1986" s="4">
        <v>15053</v>
      </c>
      <c r="N1986">
        <v>15027</v>
      </c>
      <c r="O1986">
        <v>15004</v>
      </c>
      <c r="P1986">
        <v>15848</v>
      </c>
      <c r="Q1986">
        <v>15844</v>
      </c>
      <c r="R1986">
        <v>15841</v>
      </c>
      <c r="S1986">
        <v>16006</v>
      </c>
    </row>
    <row r="1987" spans="1:19" x14ac:dyDescent="0.25">
      <c r="A1987" t="s">
        <v>1757</v>
      </c>
      <c r="B1987">
        <v>2918555</v>
      </c>
      <c r="C1987">
        <v>291855</v>
      </c>
      <c r="D1987" t="s">
        <v>1969</v>
      </c>
      <c r="E1987" t="str">
        <f>VLOOKUP(B1987,[1]MunicipioRegioes!I$2:N$5586,6,FALSE)</f>
        <v>Ba2907</v>
      </c>
      <c r="F1987">
        <v>7274</v>
      </c>
      <c r="G1987">
        <v>7087</v>
      </c>
      <c r="H1987">
        <v>6983</v>
      </c>
      <c r="I1987">
        <v>6883</v>
      </c>
      <c r="K1987">
        <v>6980</v>
      </c>
      <c r="L1987">
        <v>6914</v>
      </c>
      <c r="M1987" s="4">
        <v>6467</v>
      </c>
      <c r="N1987">
        <v>6396</v>
      </c>
      <c r="O1987">
        <v>6322</v>
      </c>
      <c r="P1987">
        <v>6493</v>
      </c>
      <c r="Q1987">
        <v>6434</v>
      </c>
      <c r="R1987">
        <v>6378</v>
      </c>
      <c r="S1987">
        <v>6324</v>
      </c>
    </row>
    <row r="1988" spans="1:19" x14ac:dyDescent="0.25">
      <c r="A1988" t="s">
        <v>1757</v>
      </c>
      <c r="B1988">
        <v>2918605</v>
      </c>
      <c r="C1988">
        <v>291860</v>
      </c>
      <c r="D1988" t="s">
        <v>1970</v>
      </c>
      <c r="E1988" t="str">
        <f>VLOOKUP(B1988,[1]MunicipioRegioes!I$2:N$5586,6,FALSE)</f>
        <v>Ba2906</v>
      </c>
      <c r="F1988">
        <v>9996</v>
      </c>
      <c r="G1988">
        <v>11421</v>
      </c>
      <c r="H1988">
        <v>11440</v>
      </c>
      <c r="I1988">
        <v>11460</v>
      </c>
      <c r="K1988">
        <v>8356</v>
      </c>
      <c r="L1988">
        <v>8043</v>
      </c>
      <c r="M1988" s="4">
        <v>7972</v>
      </c>
      <c r="N1988">
        <v>7778</v>
      </c>
      <c r="O1988">
        <v>7533</v>
      </c>
      <c r="P1988">
        <v>7741</v>
      </c>
      <c r="Q1988">
        <v>7526</v>
      </c>
      <c r="R1988">
        <v>7229</v>
      </c>
      <c r="S1988">
        <v>7239</v>
      </c>
    </row>
    <row r="1989" spans="1:19" x14ac:dyDescent="0.25">
      <c r="A1989" t="s">
        <v>1757</v>
      </c>
      <c r="B1989">
        <v>2918704</v>
      </c>
      <c r="C1989">
        <v>291870</v>
      </c>
      <c r="D1989" t="s">
        <v>1971</v>
      </c>
      <c r="E1989" t="str">
        <f>VLOOKUP(B1989,[1]MunicipioRegioes!I$2:N$5586,6,FALSE)</f>
        <v>Ba2906</v>
      </c>
      <c r="F1989">
        <v>3787</v>
      </c>
      <c r="G1989">
        <v>3577</v>
      </c>
      <c r="H1989">
        <v>3461</v>
      </c>
      <c r="I1989">
        <v>3349</v>
      </c>
      <c r="K1989">
        <v>3561</v>
      </c>
      <c r="L1989">
        <v>3502</v>
      </c>
      <c r="M1989" s="4">
        <v>3901</v>
      </c>
      <c r="N1989">
        <v>3864</v>
      </c>
      <c r="O1989">
        <v>3830</v>
      </c>
      <c r="P1989">
        <v>4017</v>
      </c>
      <c r="Q1989">
        <v>4046</v>
      </c>
      <c r="R1989">
        <v>4020</v>
      </c>
      <c r="S1989">
        <v>3996</v>
      </c>
    </row>
    <row r="1990" spans="1:19" x14ac:dyDescent="0.25">
      <c r="A1990" t="s">
        <v>1757</v>
      </c>
      <c r="B1990">
        <v>2918753</v>
      </c>
      <c r="C1990">
        <v>291875</v>
      </c>
      <c r="D1990" t="s">
        <v>1972</v>
      </c>
      <c r="E1990" t="str">
        <f>VLOOKUP(B1990,[1]MunicipioRegioes!I$2:N$5586,6,FALSE)</f>
        <v>Ba2906</v>
      </c>
      <c r="F1990">
        <v>13316</v>
      </c>
      <c r="G1990">
        <v>13682</v>
      </c>
      <c r="H1990">
        <v>13885</v>
      </c>
      <c r="I1990">
        <v>14081</v>
      </c>
      <c r="K1990">
        <v>14359</v>
      </c>
      <c r="L1990">
        <v>14510</v>
      </c>
      <c r="M1990" s="4">
        <v>13934</v>
      </c>
      <c r="N1990">
        <v>14062</v>
      </c>
      <c r="O1990">
        <v>14187</v>
      </c>
      <c r="P1990">
        <v>15542</v>
      </c>
      <c r="Q1990">
        <v>15676</v>
      </c>
      <c r="R1990">
        <v>15801</v>
      </c>
      <c r="S1990">
        <v>15920</v>
      </c>
    </row>
    <row r="1991" spans="1:19" x14ac:dyDescent="0.25">
      <c r="A1991" t="s">
        <v>1757</v>
      </c>
      <c r="B1991">
        <v>2918803</v>
      </c>
      <c r="C1991">
        <v>291880</v>
      </c>
      <c r="D1991" t="s">
        <v>1973</v>
      </c>
      <c r="E1991" t="str">
        <f>VLOOKUP(B1991,[1]MunicipioRegioes!I$2:N$5586,6,FALSE)</f>
        <v>Ba2906</v>
      </c>
      <c r="F1991">
        <v>19996</v>
      </c>
      <c r="G1991">
        <v>20259</v>
      </c>
      <c r="H1991">
        <v>20404</v>
      </c>
      <c r="I1991">
        <v>20545</v>
      </c>
      <c r="K1991">
        <v>21957</v>
      </c>
      <c r="L1991">
        <v>22180</v>
      </c>
      <c r="M1991" s="4">
        <v>22206</v>
      </c>
      <c r="N1991">
        <v>22444</v>
      </c>
      <c r="O1991">
        <v>22679</v>
      </c>
      <c r="P1991">
        <v>24207</v>
      </c>
      <c r="Q1991">
        <v>23682</v>
      </c>
      <c r="R1991">
        <v>23904</v>
      </c>
      <c r="S1991">
        <v>24112</v>
      </c>
    </row>
    <row r="1992" spans="1:19" x14ac:dyDescent="0.25">
      <c r="A1992" t="s">
        <v>1757</v>
      </c>
      <c r="B1992">
        <v>2918902</v>
      </c>
      <c r="C1992">
        <v>291890</v>
      </c>
      <c r="D1992" t="s">
        <v>1974</v>
      </c>
      <c r="E1992" t="str">
        <f>VLOOKUP(B1992,[1]MunicipioRegioes!I$2:N$5586,6,FALSE)</f>
        <v>Ba2907</v>
      </c>
      <c r="F1992">
        <v>3283</v>
      </c>
      <c r="G1992">
        <v>3199</v>
      </c>
      <c r="H1992">
        <v>3153</v>
      </c>
      <c r="I1992">
        <v>3108</v>
      </c>
      <c r="K1992">
        <v>3585</v>
      </c>
      <c r="L1992">
        <v>3599</v>
      </c>
      <c r="M1992" s="4">
        <v>3733</v>
      </c>
      <c r="N1992">
        <v>3758</v>
      </c>
      <c r="O1992">
        <v>3782</v>
      </c>
      <c r="P1992">
        <v>3971</v>
      </c>
      <c r="Q1992">
        <v>3997</v>
      </c>
      <c r="R1992">
        <v>4022</v>
      </c>
      <c r="S1992">
        <v>4046</v>
      </c>
    </row>
    <row r="1993" spans="1:19" x14ac:dyDescent="0.25">
      <c r="A1993" t="s">
        <v>1757</v>
      </c>
      <c r="B1993">
        <v>2919009</v>
      </c>
      <c r="C1993">
        <v>291900</v>
      </c>
      <c r="D1993" t="s">
        <v>1975</v>
      </c>
      <c r="E1993" t="str">
        <f>VLOOKUP(B1993,[1]MunicipioRegioes!I$2:N$5586,6,FALSE)</f>
        <v>Ba2903</v>
      </c>
      <c r="F1993">
        <v>3775</v>
      </c>
      <c r="G1993">
        <v>3391</v>
      </c>
      <c r="H1993">
        <v>3179</v>
      </c>
      <c r="I1993">
        <v>2973</v>
      </c>
      <c r="K1993">
        <v>4461</v>
      </c>
      <c r="L1993">
        <v>4468</v>
      </c>
      <c r="M1993" s="4">
        <v>3930</v>
      </c>
      <c r="N1993">
        <v>3908</v>
      </c>
      <c r="O1993">
        <v>3881</v>
      </c>
      <c r="P1993">
        <v>4079</v>
      </c>
      <c r="Q1993">
        <v>3993</v>
      </c>
      <c r="R1993">
        <v>3974</v>
      </c>
      <c r="S1993">
        <v>4032</v>
      </c>
    </row>
    <row r="1994" spans="1:19" x14ac:dyDescent="0.25">
      <c r="A1994" t="s">
        <v>1757</v>
      </c>
      <c r="B1994">
        <v>2919058</v>
      </c>
      <c r="C1994">
        <v>291905</v>
      </c>
      <c r="D1994" t="s">
        <v>1976</v>
      </c>
      <c r="E1994" t="str">
        <f>VLOOKUP(B1994,[1]MunicipioRegioes!I$2:N$5586,6,FALSE)</f>
        <v>Ba2906</v>
      </c>
      <c r="F1994">
        <v>8600</v>
      </c>
      <c r="G1994">
        <v>8933</v>
      </c>
      <c r="H1994">
        <v>9117</v>
      </c>
      <c r="I1994">
        <v>9296</v>
      </c>
      <c r="K1994">
        <v>8923</v>
      </c>
      <c r="L1994">
        <v>8999</v>
      </c>
      <c r="M1994" s="4">
        <v>8305</v>
      </c>
      <c r="N1994">
        <v>8326</v>
      </c>
      <c r="O1994">
        <v>8346</v>
      </c>
      <c r="P1994">
        <v>8847</v>
      </c>
      <c r="Q1994">
        <v>8810</v>
      </c>
      <c r="R1994">
        <v>8836</v>
      </c>
      <c r="S1994">
        <v>8862</v>
      </c>
    </row>
    <row r="1995" spans="1:19" x14ac:dyDescent="0.25">
      <c r="A1995" t="s">
        <v>1757</v>
      </c>
      <c r="B1995">
        <v>2919108</v>
      </c>
      <c r="C1995">
        <v>291910</v>
      </c>
      <c r="D1995" t="s">
        <v>1977</v>
      </c>
      <c r="E1995" t="str">
        <f>VLOOKUP(B1995,[1]MunicipioRegioes!I$2:N$5586,6,FALSE)</f>
        <v>Ba2904</v>
      </c>
      <c r="F1995">
        <v>9291</v>
      </c>
      <c r="G1995">
        <v>9137</v>
      </c>
      <c r="H1995">
        <v>9052</v>
      </c>
      <c r="I1995">
        <v>8969</v>
      </c>
      <c r="K1995">
        <v>12682</v>
      </c>
      <c r="L1995">
        <v>12995</v>
      </c>
      <c r="M1995" s="4">
        <v>9027</v>
      </c>
      <c r="N1995">
        <v>9413</v>
      </c>
      <c r="O1995">
        <v>9271</v>
      </c>
      <c r="P1995">
        <v>9673</v>
      </c>
      <c r="Q1995">
        <v>9554</v>
      </c>
      <c r="R1995">
        <v>9442</v>
      </c>
      <c r="S1995">
        <v>9099</v>
      </c>
    </row>
    <row r="1996" spans="1:19" x14ac:dyDescent="0.25">
      <c r="A1996" t="s">
        <v>1757</v>
      </c>
      <c r="B1996">
        <v>2919157</v>
      </c>
      <c r="C1996">
        <v>291915</v>
      </c>
      <c r="D1996" t="s">
        <v>1978</v>
      </c>
      <c r="E1996" t="str">
        <f>VLOOKUP(B1996,[1]MunicipioRegioes!I$2:N$5586,6,FALSE)</f>
        <v>Ba2903</v>
      </c>
      <c r="F1996">
        <v>25902</v>
      </c>
      <c r="G1996">
        <v>26684</v>
      </c>
      <c r="H1996">
        <v>27117</v>
      </c>
      <c r="I1996">
        <v>27536</v>
      </c>
      <c r="K1996">
        <v>26461</v>
      </c>
      <c r="L1996">
        <v>26616</v>
      </c>
      <c r="M1996" s="4">
        <v>25651</v>
      </c>
      <c r="N1996">
        <v>25717</v>
      </c>
      <c r="O1996">
        <v>25785</v>
      </c>
      <c r="P1996">
        <v>27338</v>
      </c>
      <c r="Q1996">
        <v>27432</v>
      </c>
      <c r="R1996">
        <v>27521</v>
      </c>
      <c r="S1996">
        <v>28166</v>
      </c>
    </row>
    <row r="1997" spans="1:19" x14ac:dyDescent="0.25">
      <c r="A1997" t="s">
        <v>1757</v>
      </c>
      <c r="B1997">
        <v>2919306</v>
      </c>
      <c r="C1997">
        <v>291930</v>
      </c>
      <c r="D1997" t="s">
        <v>1980</v>
      </c>
      <c r="E1997" t="str">
        <f>VLOOKUP(B1997,[1]MunicipioRegioes!I$2:N$5586,6,FALSE)</f>
        <v>Ba2906</v>
      </c>
      <c r="F1997">
        <v>9318</v>
      </c>
      <c r="G1997">
        <v>9590</v>
      </c>
      <c r="H1997">
        <v>9741</v>
      </c>
      <c r="I1997">
        <v>9887</v>
      </c>
      <c r="K1997">
        <v>10008</v>
      </c>
      <c r="L1997">
        <v>10112</v>
      </c>
      <c r="M1997" s="4">
        <v>10368</v>
      </c>
      <c r="N1997">
        <v>10480</v>
      </c>
      <c r="O1997">
        <v>10589</v>
      </c>
      <c r="P1997">
        <v>11300</v>
      </c>
      <c r="Q1997">
        <v>11340</v>
      </c>
      <c r="R1997">
        <v>11445</v>
      </c>
      <c r="S1997">
        <v>11544</v>
      </c>
    </row>
    <row r="1998" spans="1:19" x14ac:dyDescent="0.25">
      <c r="A1998" t="s">
        <v>1757</v>
      </c>
      <c r="B1998">
        <v>2919405</v>
      </c>
      <c r="C1998">
        <v>291940</v>
      </c>
      <c r="D1998" t="s">
        <v>1981</v>
      </c>
      <c r="E1998" t="str">
        <f>VLOOKUP(B1998,[1]MunicipioRegioes!I$2:N$5586,6,FALSE)</f>
        <v>Ba2906</v>
      </c>
      <c r="F1998">
        <v>11813</v>
      </c>
      <c r="G1998">
        <v>11456</v>
      </c>
      <c r="H1998">
        <v>11259</v>
      </c>
      <c r="I1998">
        <v>11067</v>
      </c>
      <c r="K1998">
        <v>13135</v>
      </c>
      <c r="L1998">
        <v>13205</v>
      </c>
      <c r="M1998" s="4">
        <v>12320</v>
      </c>
      <c r="N1998">
        <v>12295</v>
      </c>
      <c r="O1998">
        <v>12268</v>
      </c>
      <c r="P1998">
        <v>12962</v>
      </c>
      <c r="Q1998">
        <v>12965</v>
      </c>
      <c r="R1998">
        <v>12966</v>
      </c>
      <c r="S1998">
        <v>12967</v>
      </c>
    </row>
    <row r="1999" spans="1:19" x14ac:dyDescent="0.25">
      <c r="A1999" t="s">
        <v>1757</v>
      </c>
      <c r="B1999">
        <v>2919504</v>
      </c>
      <c r="C1999">
        <v>291950</v>
      </c>
      <c r="D1999" t="s">
        <v>1982</v>
      </c>
      <c r="E1999" t="str">
        <f>VLOOKUP(B1999,[1]MunicipioRegioes!I$2:N$5586,6,FALSE)</f>
        <v>Ba2906</v>
      </c>
      <c r="F1999">
        <v>39159</v>
      </c>
      <c r="G1999">
        <v>39913</v>
      </c>
      <c r="H1999">
        <v>40331</v>
      </c>
      <c r="I1999">
        <v>40735</v>
      </c>
      <c r="K1999">
        <v>43994</v>
      </c>
      <c r="L1999">
        <v>44568</v>
      </c>
      <c r="M1999" s="4">
        <v>42705</v>
      </c>
      <c r="N1999">
        <v>43110</v>
      </c>
      <c r="O1999">
        <v>43514</v>
      </c>
      <c r="P1999">
        <v>45236</v>
      </c>
      <c r="Q1999">
        <v>45647</v>
      </c>
      <c r="R1999">
        <v>46035</v>
      </c>
      <c r="S1999">
        <v>46399</v>
      </c>
    </row>
    <row r="2000" spans="1:19" x14ac:dyDescent="0.25">
      <c r="A2000" t="s">
        <v>1757</v>
      </c>
      <c r="B2000">
        <v>2919553</v>
      </c>
      <c r="C2000">
        <v>291955</v>
      </c>
      <c r="D2000" t="s">
        <v>1983</v>
      </c>
      <c r="E2000" t="str">
        <f>VLOOKUP(B2000,[1]MunicipioRegioes!I$2:N$5586,6,FALSE)</f>
        <v>Ba2901</v>
      </c>
      <c r="F2000">
        <v>20319</v>
      </c>
      <c r="G2000">
        <v>21454</v>
      </c>
      <c r="H2000">
        <v>22081</v>
      </c>
      <c r="I2000">
        <v>22690</v>
      </c>
      <c r="K2000">
        <v>48977</v>
      </c>
      <c r="L2000">
        <v>52054</v>
      </c>
      <c r="M2000" s="4">
        <v>60179</v>
      </c>
      <c r="N2000">
        <v>63290</v>
      </c>
      <c r="O2000">
        <v>66371</v>
      </c>
      <c r="P2000">
        <v>73061</v>
      </c>
      <c r="Q2000">
        <v>76420</v>
      </c>
      <c r="R2000">
        <v>79162</v>
      </c>
      <c r="S2000">
        <v>81730</v>
      </c>
    </row>
    <row r="2001" spans="1:19" x14ac:dyDescent="0.25">
      <c r="A2001" t="s">
        <v>1757</v>
      </c>
      <c r="B2001">
        <v>2919603</v>
      </c>
      <c r="C2001">
        <v>291960</v>
      </c>
      <c r="D2001" t="s">
        <v>1984</v>
      </c>
      <c r="E2001" t="str">
        <f>VLOOKUP(B2001,[1]MunicipioRegioes!I$2:N$5586,6,FALSE)</f>
        <v>Ba2903</v>
      </c>
      <c r="F2001">
        <v>11781</v>
      </c>
      <c r="G2001">
        <v>11984</v>
      </c>
      <c r="H2001">
        <v>12097</v>
      </c>
      <c r="I2001">
        <v>12207</v>
      </c>
      <c r="K2001">
        <v>11522</v>
      </c>
      <c r="L2001">
        <v>11517</v>
      </c>
      <c r="M2001" s="4">
        <v>11229</v>
      </c>
      <c r="N2001">
        <v>11215</v>
      </c>
      <c r="O2001">
        <v>11201</v>
      </c>
      <c r="P2001">
        <v>11835</v>
      </c>
      <c r="Q2001">
        <v>11836</v>
      </c>
      <c r="R2001">
        <v>11837</v>
      </c>
      <c r="S2001">
        <v>11878</v>
      </c>
    </row>
    <row r="2002" spans="1:19" x14ac:dyDescent="0.25">
      <c r="A2002" t="s">
        <v>1757</v>
      </c>
      <c r="B2002">
        <v>2919702</v>
      </c>
      <c r="C2002">
        <v>291970</v>
      </c>
      <c r="D2002" t="s">
        <v>1985</v>
      </c>
      <c r="E2002" t="str">
        <f>VLOOKUP(B2002,[1]MunicipioRegioes!I$2:N$5586,6,FALSE)</f>
        <v>Ba2906</v>
      </c>
      <c r="F2002">
        <v>14759</v>
      </c>
      <c r="G2002">
        <v>14870</v>
      </c>
      <c r="H2002">
        <v>14930</v>
      </c>
      <c r="I2002">
        <v>14990</v>
      </c>
      <c r="K2002">
        <v>16735</v>
      </c>
      <c r="L2002">
        <v>16940</v>
      </c>
      <c r="M2002" s="4">
        <v>17088</v>
      </c>
      <c r="N2002">
        <v>17285</v>
      </c>
      <c r="O2002">
        <v>17253</v>
      </c>
      <c r="P2002">
        <v>18419</v>
      </c>
      <c r="Q2002">
        <v>18608</v>
      </c>
      <c r="R2002">
        <v>18786</v>
      </c>
      <c r="S2002">
        <v>18954</v>
      </c>
    </row>
    <row r="2003" spans="1:19" x14ac:dyDescent="0.25">
      <c r="A2003" t="s">
        <v>1757</v>
      </c>
      <c r="B2003">
        <v>2919801</v>
      </c>
      <c r="C2003">
        <v>291980</v>
      </c>
      <c r="D2003" t="s">
        <v>1986</v>
      </c>
      <c r="E2003" t="str">
        <f>VLOOKUP(B2003,[1]MunicipioRegioes!I$2:N$5586,6,FALSE)</f>
        <v>Ba2906</v>
      </c>
      <c r="F2003">
        <v>43824</v>
      </c>
      <c r="G2003">
        <v>45301</v>
      </c>
      <c r="H2003">
        <v>45819</v>
      </c>
      <c r="I2003">
        <v>46606</v>
      </c>
      <c r="K2003">
        <v>47991</v>
      </c>
      <c r="L2003">
        <v>48633</v>
      </c>
      <c r="M2003" s="4">
        <v>47067</v>
      </c>
      <c r="N2003">
        <v>47490</v>
      </c>
      <c r="O2003">
        <v>47915</v>
      </c>
      <c r="P2003">
        <v>49436</v>
      </c>
      <c r="Q2003">
        <v>49861</v>
      </c>
      <c r="R2003">
        <v>50262</v>
      </c>
      <c r="S2003">
        <v>50637</v>
      </c>
    </row>
    <row r="2004" spans="1:19" x14ac:dyDescent="0.25">
      <c r="A2004" t="s">
        <v>1757</v>
      </c>
      <c r="B2004">
        <v>2919900</v>
      </c>
      <c r="C2004">
        <v>291990</v>
      </c>
      <c r="D2004" t="s">
        <v>1987</v>
      </c>
      <c r="E2004" t="str">
        <f>VLOOKUP(B2004,[1]MunicipioRegioes!I$2:N$5586,6,FALSE)</f>
        <v>Ba2902</v>
      </c>
      <c r="F2004">
        <v>9179</v>
      </c>
      <c r="G2004">
        <v>9557</v>
      </c>
      <c r="H2004">
        <v>9766</v>
      </c>
      <c r="I2004">
        <v>9969</v>
      </c>
      <c r="K2004">
        <v>7913</v>
      </c>
      <c r="L2004">
        <v>7834</v>
      </c>
      <c r="M2004" s="4">
        <v>8067</v>
      </c>
      <c r="N2004">
        <v>8032</v>
      </c>
      <c r="O2004">
        <v>7992</v>
      </c>
      <c r="P2004">
        <v>8417</v>
      </c>
      <c r="Q2004">
        <v>8390</v>
      </c>
      <c r="R2004">
        <v>8365</v>
      </c>
      <c r="S2004">
        <v>8288</v>
      </c>
    </row>
    <row r="2005" spans="1:19" x14ac:dyDescent="0.25">
      <c r="A2005" t="s">
        <v>1757</v>
      </c>
      <c r="B2005">
        <v>2919959</v>
      </c>
      <c r="C2005">
        <v>291995</v>
      </c>
      <c r="D2005" t="s">
        <v>1989</v>
      </c>
      <c r="E2005" t="str">
        <f>VLOOKUP(B2005,[1]MunicipioRegioes!I$2:N$5586,6,FALSE)</f>
        <v>Ba2906</v>
      </c>
      <c r="F2005">
        <v>14699</v>
      </c>
      <c r="G2005">
        <v>15372</v>
      </c>
      <c r="H2005">
        <v>15745</v>
      </c>
      <c r="I2005">
        <v>16107</v>
      </c>
      <c r="K2005">
        <v>8432</v>
      </c>
      <c r="L2005">
        <v>7884</v>
      </c>
      <c r="M2005" s="4">
        <v>7031</v>
      </c>
      <c r="N2005">
        <v>6554</v>
      </c>
      <c r="O2005">
        <v>6048</v>
      </c>
      <c r="P2005">
        <v>5972</v>
      </c>
      <c r="Q2005">
        <v>5561</v>
      </c>
      <c r="R2005">
        <v>5174</v>
      </c>
      <c r="S2005">
        <v>4796</v>
      </c>
    </row>
    <row r="2006" spans="1:19" x14ac:dyDescent="0.25">
      <c r="A2006" t="s">
        <v>1757</v>
      </c>
      <c r="B2006">
        <v>2920007</v>
      </c>
      <c r="C2006">
        <v>292000</v>
      </c>
      <c r="D2006" t="s">
        <v>1990</v>
      </c>
      <c r="E2006" t="str">
        <f>VLOOKUP(B2006,[1]MunicipioRegioes!I$2:N$5586,6,FALSE)</f>
        <v>Ba2906</v>
      </c>
      <c r="F2006">
        <v>7170</v>
      </c>
      <c r="G2006">
        <v>7066</v>
      </c>
      <c r="H2006">
        <v>7008</v>
      </c>
      <c r="I2006">
        <v>6953</v>
      </c>
      <c r="K2006">
        <v>8713</v>
      </c>
      <c r="L2006">
        <v>8848</v>
      </c>
      <c r="M2006" s="4">
        <v>8782</v>
      </c>
      <c r="N2006">
        <v>8894</v>
      </c>
      <c r="O2006">
        <v>9229</v>
      </c>
      <c r="P2006">
        <v>9864</v>
      </c>
      <c r="Q2006">
        <v>9976</v>
      </c>
      <c r="R2006">
        <v>10082</v>
      </c>
      <c r="S2006">
        <v>10183</v>
      </c>
    </row>
    <row r="2007" spans="1:19" x14ac:dyDescent="0.25">
      <c r="A2007" t="s">
        <v>1757</v>
      </c>
      <c r="B2007">
        <v>2920106</v>
      </c>
      <c r="C2007">
        <v>292010</v>
      </c>
      <c r="D2007" t="s">
        <v>1991</v>
      </c>
      <c r="E2007" t="str">
        <f>VLOOKUP(B2007,[1]MunicipioRegioes!I$2:N$5586,6,FALSE)</f>
        <v>Ba2903</v>
      </c>
      <c r="F2007">
        <v>19874</v>
      </c>
      <c r="G2007">
        <v>19734</v>
      </c>
      <c r="H2007">
        <v>19656</v>
      </c>
      <c r="I2007">
        <v>19581</v>
      </c>
      <c r="K2007">
        <v>19752</v>
      </c>
      <c r="L2007">
        <v>19700</v>
      </c>
      <c r="M2007" s="4">
        <v>19335</v>
      </c>
      <c r="N2007">
        <v>19243</v>
      </c>
      <c r="O2007">
        <v>19163</v>
      </c>
      <c r="P2007">
        <v>20194</v>
      </c>
      <c r="Q2007">
        <v>20144</v>
      </c>
      <c r="R2007">
        <v>20097</v>
      </c>
      <c r="S2007">
        <v>19736</v>
      </c>
    </row>
    <row r="2008" spans="1:19" x14ac:dyDescent="0.25">
      <c r="A2008" t="s">
        <v>1757</v>
      </c>
      <c r="B2008">
        <v>2920205</v>
      </c>
      <c r="C2008">
        <v>292020</v>
      </c>
      <c r="D2008" t="s">
        <v>1992</v>
      </c>
      <c r="E2008" t="str">
        <f>VLOOKUP(B2008,[1]MunicipioRegioes!I$2:N$5586,6,FALSE)</f>
        <v>Ba2906</v>
      </c>
      <c r="F2008">
        <v>15738</v>
      </c>
      <c r="G2008">
        <v>15821</v>
      </c>
      <c r="H2008">
        <v>15867</v>
      </c>
      <c r="I2008">
        <v>15912</v>
      </c>
      <c r="K2008">
        <v>16647</v>
      </c>
      <c r="L2008">
        <v>16739</v>
      </c>
      <c r="M2008" s="4">
        <v>16008</v>
      </c>
      <c r="N2008">
        <v>16036</v>
      </c>
      <c r="O2008">
        <v>16058</v>
      </c>
      <c r="P2008">
        <v>17375</v>
      </c>
      <c r="Q2008">
        <v>17416</v>
      </c>
      <c r="R2008">
        <v>17455</v>
      </c>
      <c r="S2008">
        <v>17491</v>
      </c>
    </row>
    <row r="2009" spans="1:19" x14ac:dyDescent="0.25">
      <c r="A2009" t="s">
        <v>1757</v>
      </c>
      <c r="B2009">
        <v>2920304</v>
      </c>
      <c r="C2009">
        <v>292030</v>
      </c>
      <c r="D2009" t="s">
        <v>1993</v>
      </c>
      <c r="E2009" t="str">
        <f>VLOOKUP(B2009,[1]MunicipioRegioes!I$2:N$5586,6,FALSE)</f>
        <v>Ba2906</v>
      </c>
      <c r="F2009">
        <v>8779</v>
      </c>
      <c r="G2009">
        <v>9014</v>
      </c>
      <c r="H2009">
        <v>9145</v>
      </c>
      <c r="I2009">
        <v>9271</v>
      </c>
      <c r="K2009">
        <v>7753</v>
      </c>
      <c r="L2009">
        <v>7677</v>
      </c>
      <c r="M2009" s="4">
        <v>8452</v>
      </c>
      <c r="N2009">
        <v>8428</v>
      </c>
      <c r="O2009">
        <v>8389</v>
      </c>
      <c r="P2009">
        <v>8942</v>
      </c>
      <c r="Q2009">
        <v>8918</v>
      </c>
      <c r="R2009">
        <v>8896</v>
      </c>
      <c r="S2009">
        <v>8875</v>
      </c>
    </row>
    <row r="2010" spans="1:19" x14ac:dyDescent="0.25">
      <c r="A2010" t="s">
        <v>1757</v>
      </c>
      <c r="B2010">
        <v>2920403</v>
      </c>
      <c r="C2010">
        <v>292040</v>
      </c>
      <c r="D2010" t="s">
        <v>1994</v>
      </c>
      <c r="E2010" t="str">
        <f>VLOOKUP(B2010,[1]MunicipioRegioes!I$2:N$5586,6,FALSE)</f>
        <v>Ba2906</v>
      </c>
      <c r="F2010">
        <v>16605</v>
      </c>
      <c r="G2010">
        <v>16539</v>
      </c>
      <c r="H2010">
        <v>16503</v>
      </c>
      <c r="I2010">
        <v>16468</v>
      </c>
      <c r="K2010">
        <v>14389</v>
      </c>
      <c r="L2010">
        <v>14138</v>
      </c>
      <c r="M2010" s="4">
        <v>14390</v>
      </c>
      <c r="N2010">
        <v>14220</v>
      </c>
      <c r="O2010">
        <v>13948</v>
      </c>
      <c r="P2010">
        <v>14600</v>
      </c>
      <c r="Q2010">
        <v>14618</v>
      </c>
      <c r="R2010">
        <v>14488</v>
      </c>
      <c r="S2010">
        <v>14364</v>
      </c>
    </row>
    <row r="2011" spans="1:19" x14ac:dyDescent="0.25">
      <c r="A2011" t="s">
        <v>1757</v>
      </c>
      <c r="B2011">
        <v>2920452</v>
      </c>
      <c r="C2011">
        <v>292045</v>
      </c>
      <c r="D2011" t="s">
        <v>1995</v>
      </c>
      <c r="E2011" t="str">
        <f>VLOOKUP(B2011,[1]MunicipioRegioes!I$2:N$5586,6,FALSE)</f>
        <v>Ba2901</v>
      </c>
      <c r="F2011">
        <v>11279</v>
      </c>
      <c r="G2011">
        <v>11434</v>
      </c>
      <c r="H2011">
        <v>11520</v>
      </c>
      <c r="I2011">
        <v>11603</v>
      </c>
      <c r="K2011">
        <v>12142</v>
      </c>
      <c r="L2011">
        <v>12244</v>
      </c>
      <c r="M2011" s="4">
        <v>12594</v>
      </c>
      <c r="N2011">
        <v>12707</v>
      </c>
      <c r="O2011">
        <v>12759</v>
      </c>
      <c r="P2011">
        <v>13598</v>
      </c>
      <c r="Q2011">
        <v>13652</v>
      </c>
      <c r="R2011">
        <v>13761</v>
      </c>
      <c r="S2011">
        <v>13864</v>
      </c>
    </row>
    <row r="2012" spans="1:19" x14ac:dyDescent="0.25">
      <c r="A2012" t="s">
        <v>1757</v>
      </c>
      <c r="B2012">
        <v>2920502</v>
      </c>
      <c r="C2012">
        <v>292050</v>
      </c>
      <c r="D2012" t="s">
        <v>1996</v>
      </c>
      <c r="E2012" t="str">
        <f>VLOOKUP(B2012,[1]MunicipioRegioes!I$2:N$5586,6,FALSE)</f>
        <v>Ba2906</v>
      </c>
      <c r="F2012">
        <v>33078</v>
      </c>
      <c r="G2012">
        <v>34007</v>
      </c>
      <c r="H2012">
        <v>34520</v>
      </c>
      <c r="I2012">
        <v>35019</v>
      </c>
      <c r="K2012">
        <v>35617</v>
      </c>
      <c r="L2012">
        <v>35990</v>
      </c>
      <c r="M2012" s="4">
        <v>24615</v>
      </c>
      <c r="N2012">
        <v>24822</v>
      </c>
      <c r="O2012">
        <v>25024</v>
      </c>
      <c r="P2012">
        <v>24491</v>
      </c>
      <c r="Q2012">
        <v>24156</v>
      </c>
      <c r="R2012">
        <v>23751</v>
      </c>
      <c r="S2012">
        <v>23373</v>
      </c>
    </row>
    <row r="2013" spans="1:19" x14ac:dyDescent="0.25">
      <c r="A2013" t="s">
        <v>1757</v>
      </c>
      <c r="B2013">
        <v>2920601</v>
      </c>
      <c r="C2013">
        <v>292060</v>
      </c>
      <c r="D2013" t="s">
        <v>1997</v>
      </c>
      <c r="E2013" t="str">
        <f>VLOOKUP(B2013,[1]MunicipioRegioes!I$2:N$5586,6,FALSE)</f>
        <v>Ba2905</v>
      </c>
      <c r="F2013">
        <v>40777</v>
      </c>
      <c r="G2013">
        <v>41085</v>
      </c>
      <c r="H2013">
        <v>41256</v>
      </c>
      <c r="I2013">
        <v>41421</v>
      </c>
      <c r="K2013">
        <v>43620</v>
      </c>
      <c r="L2013">
        <v>43921</v>
      </c>
      <c r="M2013" s="4">
        <v>42815</v>
      </c>
      <c r="N2013">
        <v>42967</v>
      </c>
      <c r="O2013">
        <v>43114</v>
      </c>
      <c r="P2013">
        <v>45740</v>
      </c>
      <c r="Q2013">
        <v>45928</v>
      </c>
      <c r="R2013">
        <v>46106</v>
      </c>
      <c r="S2013">
        <v>46106</v>
      </c>
    </row>
    <row r="2014" spans="1:19" x14ac:dyDescent="0.25">
      <c r="A2014" t="s">
        <v>1757</v>
      </c>
      <c r="B2014">
        <v>2920700</v>
      </c>
      <c r="C2014">
        <v>292070</v>
      </c>
      <c r="D2014" t="s">
        <v>1998</v>
      </c>
      <c r="E2014" t="str">
        <f>VLOOKUP(B2014,[1]MunicipioRegioes!I$2:N$5586,6,FALSE)</f>
        <v>Ba2907</v>
      </c>
      <c r="F2014">
        <v>18634</v>
      </c>
      <c r="G2014">
        <v>18812</v>
      </c>
      <c r="H2014">
        <v>18911</v>
      </c>
      <c r="I2014">
        <v>19007</v>
      </c>
      <c r="K2014">
        <v>17386</v>
      </c>
      <c r="L2014">
        <v>17270</v>
      </c>
      <c r="M2014" s="4">
        <v>19097</v>
      </c>
      <c r="N2014">
        <v>19157</v>
      </c>
      <c r="O2014">
        <v>19212</v>
      </c>
      <c r="P2014">
        <v>21016</v>
      </c>
      <c r="Q2014">
        <v>21098</v>
      </c>
      <c r="R2014">
        <v>21175</v>
      </c>
      <c r="S2014">
        <v>21246</v>
      </c>
    </row>
    <row r="2015" spans="1:19" x14ac:dyDescent="0.25">
      <c r="A2015" t="s">
        <v>1757</v>
      </c>
      <c r="B2015">
        <v>2920809</v>
      </c>
      <c r="C2015">
        <v>292080</v>
      </c>
      <c r="D2015" t="s">
        <v>1999</v>
      </c>
      <c r="E2015" t="str">
        <f>VLOOKUP(B2015,[1]MunicipioRegioes!I$2:N$5586,6,FALSE)</f>
        <v>Ba2906</v>
      </c>
      <c r="F2015">
        <v>9886</v>
      </c>
      <c r="G2015">
        <v>9294</v>
      </c>
      <c r="H2015">
        <v>8967</v>
      </c>
      <c r="I2015">
        <v>8649</v>
      </c>
      <c r="K2015">
        <v>11043</v>
      </c>
      <c r="L2015">
        <v>11061</v>
      </c>
      <c r="M2015" s="4">
        <v>10508</v>
      </c>
      <c r="N2015">
        <v>10473</v>
      </c>
      <c r="O2015">
        <v>10447</v>
      </c>
      <c r="P2015">
        <v>11026</v>
      </c>
      <c r="Q2015">
        <v>10962</v>
      </c>
      <c r="R2015">
        <v>10951</v>
      </c>
      <c r="S2015">
        <v>10941</v>
      </c>
    </row>
    <row r="2016" spans="1:19" x14ac:dyDescent="0.25">
      <c r="A2016" t="s">
        <v>1757</v>
      </c>
      <c r="B2016">
        <v>2920908</v>
      </c>
      <c r="C2016">
        <v>292090</v>
      </c>
      <c r="D2016" t="s">
        <v>2000</v>
      </c>
      <c r="E2016" t="str">
        <f>VLOOKUP(B2016,[1]MunicipioRegioes!I$2:N$5586,6,FALSE)</f>
        <v>Ba2907</v>
      </c>
      <c r="F2016">
        <v>14835</v>
      </c>
      <c r="G2016">
        <v>13997</v>
      </c>
      <c r="H2016">
        <v>13534</v>
      </c>
      <c r="I2016">
        <v>13084</v>
      </c>
      <c r="K2016">
        <v>16557</v>
      </c>
      <c r="L2016">
        <v>16590</v>
      </c>
      <c r="M2016" s="4">
        <v>14640</v>
      </c>
      <c r="N2016">
        <v>14519</v>
      </c>
      <c r="O2016">
        <v>14257</v>
      </c>
      <c r="P2016">
        <v>15221</v>
      </c>
      <c r="Q2016">
        <v>15131</v>
      </c>
      <c r="R2016">
        <v>14877</v>
      </c>
      <c r="S2016">
        <v>14800</v>
      </c>
    </row>
    <row r="2017" spans="1:19" x14ac:dyDescent="0.25">
      <c r="A2017" t="s">
        <v>1757</v>
      </c>
      <c r="B2017">
        <v>2921054</v>
      </c>
      <c r="C2017">
        <v>292105</v>
      </c>
      <c r="D2017" t="s">
        <v>2002</v>
      </c>
      <c r="E2017" t="str">
        <f>VLOOKUP(B2017,[1]MunicipioRegioes!I$2:N$5586,6,FALSE)</f>
        <v>Ba2906</v>
      </c>
      <c r="F2017">
        <v>10659</v>
      </c>
      <c r="G2017">
        <v>10937</v>
      </c>
      <c r="H2017">
        <v>11091</v>
      </c>
      <c r="I2017">
        <v>11240</v>
      </c>
      <c r="K2017">
        <v>12976</v>
      </c>
      <c r="L2017">
        <v>13245</v>
      </c>
      <c r="M2017" s="4">
        <v>11134</v>
      </c>
      <c r="N2017">
        <v>11245</v>
      </c>
      <c r="O2017">
        <v>11342</v>
      </c>
      <c r="P2017">
        <v>12114</v>
      </c>
      <c r="Q2017">
        <v>12217</v>
      </c>
      <c r="R2017">
        <v>12314</v>
      </c>
      <c r="S2017">
        <v>12404</v>
      </c>
    </row>
    <row r="2018" spans="1:19" x14ac:dyDescent="0.25">
      <c r="A2018" t="s">
        <v>1757</v>
      </c>
      <c r="B2018">
        <v>2921104</v>
      </c>
      <c r="C2018">
        <v>292110</v>
      </c>
      <c r="D2018" t="s">
        <v>2003</v>
      </c>
      <c r="E2018" t="str">
        <f>VLOOKUP(B2018,[1]MunicipioRegioes!I$2:N$5586,6,FALSE)</f>
        <v>Ba2907</v>
      </c>
      <c r="F2018">
        <v>20673</v>
      </c>
      <c r="G2018">
        <v>20299</v>
      </c>
      <c r="H2018">
        <v>20092</v>
      </c>
      <c r="I2018">
        <v>19892</v>
      </c>
      <c r="K2018">
        <v>22629</v>
      </c>
      <c r="L2018">
        <v>22752</v>
      </c>
      <c r="M2018" s="4">
        <v>21541</v>
      </c>
      <c r="N2018">
        <v>21602</v>
      </c>
      <c r="O2018">
        <v>21642</v>
      </c>
      <c r="P2018">
        <v>23358</v>
      </c>
      <c r="Q2018">
        <v>23420</v>
      </c>
      <c r="R2018">
        <v>23478</v>
      </c>
      <c r="S2018">
        <v>23535</v>
      </c>
    </row>
    <row r="2019" spans="1:19" x14ac:dyDescent="0.25">
      <c r="A2019" t="s">
        <v>1757</v>
      </c>
      <c r="B2019">
        <v>2921203</v>
      </c>
      <c r="C2019">
        <v>292120</v>
      </c>
      <c r="D2019" t="s">
        <v>2004</v>
      </c>
      <c r="E2019" t="str">
        <f>VLOOKUP(B2019,[1]MunicipioRegioes!I$2:N$5586,6,FALSE)</f>
        <v>Ba2903</v>
      </c>
      <c r="F2019">
        <v>29193</v>
      </c>
      <c r="G2019">
        <v>30295</v>
      </c>
      <c r="H2019">
        <v>30618</v>
      </c>
      <c r="I2019">
        <v>30931</v>
      </c>
      <c r="K2019">
        <v>27850</v>
      </c>
      <c r="L2019">
        <v>27724</v>
      </c>
      <c r="M2019" s="4">
        <v>26466</v>
      </c>
      <c r="N2019">
        <v>26329</v>
      </c>
      <c r="O2019">
        <v>26188</v>
      </c>
      <c r="P2019">
        <v>27569</v>
      </c>
      <c r="Q2019">
        <v>27627</v>
      </c>
      <c r="R2019">
        <v>27536</v>
      </c>
      <c r="S2019">
        <v>27600</v>
      </c>
    </row>
    <row r="2020" spans="1:19" x14ac:dyDescent="0.25">
      <c r="A2020" t="s">
        <v>1757</v>
      </c>
      <c r="B2020">
        <v>2921302</v>
      </c>
      <c r="C2020">
        <v>292130</v>
      </c>
      <c r="D2020" t="s">
        <v>993</v>
      </c>
      <c r="E2020" t="str">
        <f>VLOOKUP(B2020,[1]MunicipioRegioes!I$2:N$5586,6,FALSE)</f>
        <v>Ba2906</v>
      </c>
      <c r="F2020">
        <v>12920</v>
      </c>
      <c r="G2020">
        <v>13488</v>
      </c>
      <c r="H2020">
        <v>13802</v>
      </c>
      <c r="I2020">
        <v>14106</v>
      </c>
      <c r="K2020">
        <v>12100</v>
      </c>
      <c r="L2020">
        <v>12092</v>
      </c>
      <c r="M2020" s="4">
        <v>10306</v>
      </c>
      <c r="N2020">
        <v>11056</v>
      </c>
      <c r="O2020">
        <v>10994</v>
      </c>
      <c r="P2020">
        <v>11569</v>
      </c>
      <c r="Q2020">
        <v>11700</v>
      </c>
      <c r="R2020">
        <v>11659</v>
      </c>
      <c r="S2020">
        <v>11621</v>
      </c>
    </row>
    <row r="2021" spans="1:19" x14ac:dyDescent="0.25">
      <c r="A2021" t="s">
        <v>1757</v>
      </c>
      <c r="B2021">
        <v>2921401</v>
      </c>
      <c r="C2021">
        <v>292140</v>
      </c>
      <c r="D2021" t="s">
        <v>2005</v>
      </c>
      <c r="E2021" t="str">
        <f>VLOOKUP(B2021,[1]MunicipioRegioes!I$2:N$5586,6,FALSE)</f>
        <v>Ba2903</v>
      </c>
      <c r="F2021">
        <v>14141</v>
      </c>
      <c r="G2021">
        <v>14061</v>
      </c>
      <c r="H2021">
        <v>14017</v>
      </c>
      <c r="I2021">
        <v>13974</v>
      </c>
      <c r="K2021">
        <v>18436</v>
      </c>
      <c r="L2021">
        <v>18849</v>
      </c>
      <c r="M2021" s="4">
        <v>16323</v>
      </c>
      <c r="N2021">
        <v>16445</v>
      </c>
      <c r="O2021">
        <v>16606</v>
      </c>
      <c r="P2021">
        <v>17714</v>
      </c>
      <c r="Q2021">
        <v>17881</v>
      </c>
      <c r="R2021">
        <v>18039</v>
      </c>
      <c r="S2021">
        <v>18588</v>
      </c>
    </row>
    <row r="2022" spans="1:19" x14ac:dyDescent="0.25">
      <c r="A2022" t="s">
        <v>1757</v>
      </c>
      <c r="B2022">
        <v>2921450</v>
      </c>
      <c r="C2022">
        <v>292145</v>
      </c>
      <c r="D2022" t="s">
        <v>2006</v>
      </c>
      <c r="E2022" t="str">
        <f>VLOOKUP(B2022,[1]MunicipioRegioes!I$2:N$5586,6,FALSE)</f>
        <v>Ba2906</v>
      </c>
      <c r="F2022">
        <v>15353</v>
      </c>
      <c r="G2022">
        <v>16476</v>
      </c>
      <c r="H2022">
        <v>17097</v>
      </c>
      <c r="I2022">
        <v>17700</v>
      </c>
      <c r="K2022">
        <v>8876</v>
      </c>
      <c r="L2022">
        <v>8375</v>
      </c>
      <c r="M2022" s="4">
        <v>10512</v>
      </c>
      <c r="N2022">
        <v>10264</v>
      </c>
      <c r="O2022">
        <v>9902</v>
      </c>
      <c r="P2022">
        <v>10270</v>
      </c>
      <c r="Q2022">
        <v>10081</v>
      </c>
      <c r="R2022">
        <v>9902</v>
      </c>
      <c r="S2022">
        <v>9735</v>
      </c>
    </row>
    <row r="2023" spans="1:19" x14ac:dyDescent="0.25">
      <c r="A2023" t="s">
        <v>1757</v>
      </c>
      <c r="B2023">
        <v>2921500</v>
      </c>
      <c r="C2023">
        <v>292150</v>
      </c>
      <c r="D2023" t="s">
        <v>2007</v>
      </c>
      <c r="E2023" t="str">
        <f>VLOOKUP(B2023,[1]MunicipioRegioes!I$2:N$5586,6,FALSE)</f>
        <v>Ba2904</v>
      </c>
      <c r="F2023">
        <v>55560</v>
      </c>
      <c r="G2023">
        <v>56231</v>
      </c>
      <c r="H2023">
        <v>56602</v>
      </c>
      <c r="I2023">
        <v>56962</v>
      </c>
      <c r="K2023">
        <v>53577</v>
      </c>
      <c r="L2023">
        <v>53429</v>
      </c>
      <c r="M2023" s="4">
        <v>52360</v>
      </c>
      <c r="N2023">
        <v>52178</v>
      </c>
      <c r="O2023">
        <v>52023</v>
      </c>
      <c r="P2023">
        <v>54884</v>
      </c>
      <c r="Q2023">
        <v>54807</v>
      </c>
      <c r="R2023">
        <v>54733</v>
      </c>
      <c r="S2023">
        <v>52015</v>
      </c>
    </row>
    <row r="2024" spans="1:19" x14ac:dyDescent="0.25">
      <c r="A2024" t="s">
        <v>1757</v>
      </c>
      <c r="B2024">
        <v>2921609</v>
      </c>
      <c r="C2024">
        <v>292160</v>
      </c>
      <c r="D2024" t="s">
        <v>2008</v>
      </c>
      <c r="E2024" t="str">
        <f>VLOOKUP(B2024,[1]MunicipioRegioes!I$2:N$5586,6,FALSE)</f>
        <v>Ba2902</v>
      </c>
      <c r="F2024">
        <v>8962</v>
      </c>
      <c r="G2024">
        <v>9205</v>
      </c>
      <c r="H2024">
        <v>9340</v>
      </c>
      <c r="I2024">
        <v>9470</v>
      </c>
      <c r="K2024">
        <v>8853</v>
      </c>
      <c r="L2024">
        <v>8871</v>
      </c>
      <c r="M2024" s="4">
        <v>8285</v>
      </c>
      <c r="N2024">
        <v>8256</v>
      </c>
      <c r="O2024">
        <v>8233</v>
      </c>
      <c r="P2024">
        <v>8987</v>
      </c>
      <c r="Q2024">
        <v>8977</v>
      </c>
      <c r="R2024">
        <v>8967</v>
      </c>
      <c r="S2024">
        <v>8958</v>
      </c>
    </row>
    <row r="2025" spans="1:19" x14ac:dyDescent="0.25">
      <c r="A2025" t="s">
        <v>1757</v>
      </c>
      <c r="B2025">
        <v>2921708</v>
      </c>
      <c r="C2025">
        <v>292170</v>
      </c>
      <c r="D2025" t="s">
        <v>2009</v>
      </c>
      <c r="E2025" t="str">
        <f>VLOOKUP(B2025,[1]MunicipioRegioes!I$2:N$5586,6,FALSE)</f>
        <v>Ba2903</v>
      </c>
      <c r="F2025">
        <v>35334</v>
      </c>
      <c r="G2025">
        <v>35894</v>
      </c>
      <c r="H2025">
        <v>36203</v>
      </c>
      <c r="I2025">
        <v>36503</v>
      </c>
      <c r="K2025">
        <v>35009</v>
      </c>
      <c r="L2025">
        <v>35031</v>
      </c>
      <c r="M2025" s="4">
        <v>35207</v>
      </c>
      <c r="N2025">
        <v>35208</v>
      </c>
      <c r="O2025">
        <v>35251</v>
      </c>
      <c r="P2025">
        <v>37326</v>
      </c>
      <c r="Q2025">
        <v>36641</v>
      </c>
      <c r="R2025">
        <v>36717</v>
      </c>
      <c r="S2025">
        <v>0</v>
      </c>
    </row>
    <row r="2026" spans="1:19" x14ac:dyDescent="0.25">
      <c r="A2026" t="s">
        <v>1757</v>
      </c>
      <c r="B2026">
        <v>2921807</v>
      </c>
      <c r="C2026">
        <v>292180</v>
      </c>
      <c r="D2026" t="s">
        <v>2010</v>
      </c>
      <c r="E2026" t="str">
        <f>VLOOKUP(B2026,[1]MunicipioRegioes!I$2:N$5586,6,FALSE)</f>
        <v>Ba2906</v>
      </c>
      <c r="F2026">
        <v>12503</v>
      </c>
      <c r="G2026">
        <v>12439</v>
      </c>
      <c r="H2026">
        <v>12404</v>
      </c>
      <c r="I2026">
        <v>12370</v>
      </c>
      <c r="K2026">
        <v>14508</v>
      </c>
      <c r="L2026">
        <v>14692</v>
      </c>
      <c r="M2026" s="4">
        <v>12482</v>
      </c>
      <c r="N2026">
        <v>12495</v>
      </c>
      <c r="O2026">
        <v>11729</v>
      </c>
      <c r="P2026">
        <v>12421</v>
      </c>
      <c r="Q2026">
        <v>12450</v>
      </c>
      <c r="R2026">
        <v>12477</v>
      </c>
      <c r="S2026">
        <v>12505</v>
      </c>
    </row>
    <row r="2027" spans="1:19" x14ac:dyDescent="0.25">
      <c r="A2027" t="s">
        <v>1757</v>
      </c>
      <c r="B2027">
        <v>2921906</v>
      </c>
      <c r="C2027">
        <v>292190</v>
      </c>
      <c r="D2027" t="s">
        <v>2011</v>
      </c>
      <c r="E2027" t="str">
        <f>VLOOKUP(B2027,[1]MunicipioRegioes!I$2:N$5586,6,FALSE)</f>
        <v>Ba2906</v>
      </c>
      <c r="F2027">
        <v>14713</v>
      </c>
      <c r="G2027">
        <v>15400</v>
      </c>
      <c r="H2027">
        <v>15780</v>
      </c>
      <c r="I2027">
        <v>16148</v>
      </c>
      <c r="K2027">
        <v>14629</v>
      </c>
      <c r="L2027">
        <v>14714</v>
      </c>
      <c r="M2027" s="4">
        <v>10548</v>
      </c>
      <c r="N2027">
        <v>10341</v>
      </c>
      <c r="O2027">
        <v>10145</v>
      </c>
      <c r="P2027">
        <v>10568</v>
      </c>
      <c r="Q2027">
        <v>10400</v>
      </c>
      <c r="R2027">
        <v>10244</v>
      </c>
      <c r="S2027">
        <v>10096</v>
      </c>
    </row>
    <row r="2028" spans="1:19" x14ac:dyDescent="0.25">
      <c r="A2028" t="s">
        <v>1757</v>
      </c>
      <c r="B2028">
        <v>2922003</v>
      </c>
      <c r="C2028">
        <v>292200</v>
      </c>
      <c r="D2028" t="s">
        <v>2012</v>
      </c>
      <c r="E2028" t="str">
        <f>VLOOKUP(B2028,[1]MunicipioRegioes!I$2:N$5586,6,FALSE)</f>
        <v>Ba2907</v>
      </c>
      <c r="F2028">
        <v>31283</v>
      </c>
      <c r="G2028">
        <v>33427</v>
      </c>
      <c r="H2028">
        <v>34613</v>
      </c>
      <c r="I2028">
        <v>35763</v>
      </c>
      <c r="K2028">
        <v>34836</v>
      </c>
      <c r="L2028">
        <v>35501</v>
      </c>
      <c r="M2028" s="4">
        <v>36043</v>
      </c>
      <c r="N2028">
        <v>36637</v>
      </c>
      <c r="O2028">
        <v>37229</v>
      </c>
      <c r="P2028">
        <v>39927</v>
      </c>
      <c r="Q2028">
        <v>40514</v>
      </c>
      <c r="R2028">
        <v>41068</v>
      </c>
      <c r="S2028">
        <v>41587</v>
      </c>
    </row>
    <row r="2029" spans="1:19" x14ac:dyDescent="0.25">
      <c r="A2029" t="s">
        <v>1757</v>
      </c>
      <c r="B2029">
        <v>2922052</v>
      </c>
      <c r="C2029">
        <v>292205</v>
      </c>
      <c r="D2029" t="s">
        <v>2013</v>
      </c>
      <c r="E2029" t="str">
        <f>VLOOKUP(B2029,[1]MunicipioRegioes!I$2:N$5586,6,FALSE)</f>
        <v>Ba2903</v>
      </c>
      <c r="F2029">
        <v>15544</v>
      </c>
      <c r="G2029">
        <v>15826</v>
      </c>
      <c r="H2029">
        <v>15982</v>
      </c>
      <c r="I2029">
        <v>16134</v>
      </c>
      <c r="K2029">
        <v>14006</v>
      </c>
      <c r="L2029">
        <v>13879</v>
      </c>
      <c r="M2029" s="4">
        <v>12270</v>
      </c>
      <c r="N2029">
        <v>11992</v>
      </c>
      <c r="O2029">
        <v>11743</v>
      </c>
      <c r="P2029">
        <v>12191</v>
      </c>
      <c r="Q2029">
        <v>12398</v>
      </c>
      <c r="R2029">
        <v>12200</v>
      </c>
      <c r="S2029">
        <v>12159</v>
      </c>
    </row>
    <row r="2030" spans="1:19" x14ac:dyDescent="0.25">
      <c r="A2030" t="s">
        <v>1757</v>
      </c>
      <c r="B2030">
        <v>2922102</v>
      </c>
      <c r="C2030">
        <v>292210</v>
      </c>
      <c r="D2030" t="s">
        <v>2014</v>
      </c>
      <c r="E2030" t="str">
        <f>VLOOKUP(B2030,[1]MunicipioRegioes!I$2:N$5586,6,FALSE)</f>
        <v>Ba2903</v>
      </c>
      <c r="F2030">
        <v>18321</v>
      </c>
      <c r="G2030">
        <v>16357</v>
      </c>
      <c r="H2030">
        <v>15270</v>
      </c>
      <c r="I2030">
        <v>14217</v>
      </c>
      <c r="K2030">
        <v>24895</v>
      </c>
      <c r="L2030">
        <v>25245</v>
      </c>
      <c r="M2030" s="4">
        <v>24419</v>
      </c>
      <c r="N2030">
        <v>24635</v>
      </c>
      <c r="O2030">
        <v>24867</v>
      </c>
      <c r="P2030">
        <v>26518</v>
      </c>
      <c r="Q2030">
        <v>26935</v>
      </c>
      <c r="R2030">
        <v>27165</v>
      </c>
      <c r="S2030">
        <v>27165</v>
      </c>
    </row>
    <row r="2031" spans="1:19" x14ac:dyDescent="0.25">
      <c r="A2031" t="s">
        <v>1757</v>
      </c>
      <c r="B2031">
        <v>2922201</v>
      </c>
      <c r="C2031">
        <v>292220</v>
      </c>
      <c r="D2031" t="s">
        <v>2015</v>
      </c>
      <c r="E2031" t="str">
        <f>VLOOKUP(B2031,[1]MunicipioRegioes!I$2:N$5586,6,FALSE)</f>
        <v>Ba2905</v>
      </c>
      <c r="F2031">
        <v>7145</v>
      </c>
      <c r="G2031">
        <v>7280</v>
      </c>
      <c r="H2031">
        <v>7355</v>
      </c>
      <c r="I2031">
        <v>7428</v>
      </c>
      <c r="K2031">
        <v>7214</v>
      </c>
      <c r="L2031">
        <v>7236</v>
      </c>
      <c r="M2031" s="4">
        <v>7310</v>
      </c>
      <c r="N2031">
        <v>7346</v>
      </c>
      <c r="O2031">
        <v>7374</v>
      </c>
      <c r="P2031">
        <v>7825</v>
      </c>
      <c r="Q2031">
        <v>7860</v>
      </c>
      <c r="R2031">
        <v>7893</v>
      </c>
      <c r="S2031">
        <v>7650</v>
      </c>
    </row>
    <row r="2032" spans="1:19" x14ac:dyDescent="0.25">
      <c r="A2032" t="s">
        <v>1757</v>
      </c>
      <c r="B2032">
        <v>2922250</v>
      </c>
      <c r="C2032">
        <v>292225</v>
      </c>
      <c r="D2032" t="s">
        <v>2016</v>
      </c>
      <c r="E2032" t="str">
        <f>VLOOKUP(B2032,[1]MunicipioRegioes!I$2:N$5586,6,FALSE)</f>
        <v>Ba2902</v>
      </c>
      <c r="F2032">
        <v>9297</v>
      </c>
      <c r="G2032">
        <v>9460</v>
      </c>
      <c r="H2032">
        <v>9550</v>
      </c>
      <c r="I2032">
        <v>9638</v>
      </c>
      <c r="K2032">
        <v>10547</v>
      </c>
      <c r="L2032">
        <v>10691</v>
      </c>
      <c r="M2032" s="4">
        <v>10272</v>
      </c>
      <c r="N2032">
        <v>10353</v>
      </c>
      <c r="O2032">
        <v>10433</v>
      </c>
      <c r="P2032">
        <v>11465</v>
      </c>
      <c r="Q2032">
        <v>11552</v>
      </c>
      <c r="R2032">
        <v>11495</v>
      </c>
      <c r="S2032">
        <v>11571</v>
      </c>
    </row>
    <row r="2033" spans="1:19" x14ac:dyDescent="0.25">
      <c r="A2033" t="s">
        <v>1757</v>
      </c>
      <c r="B2033">
        <v>2922300</v>
      </c>
      <c r="C2033">
        <v>292230</v>
      </c>
      <c r="D2033" t="s">
        <v>2017</v>
      </c>
      <c r="E2033" t="str">
        <f>VLOOKUP(B2033,[1]MunicipioRegioes!I$2:N$5586,6,FALSE)</f>
        <v>Ba2905</v>
      </c>
      <c r="F2033">
        <v>32526</v>
      </c>
      <c r="G2033">
        <v>33779</v>
      </c>
      <c r="H2033">
        <v>32286</v>
      </c>
      <c r="I2033">
        <v>32915</v>
      </c>
      <c r="K2033">
        <v>27866</v>
      </c>
      <c r="L2033">
        <v>27755</v>
      </c>
      <c r="M2033" s="4">
        <v>28897</v>
      </c>
      <c r="N2033">
        <v>28921</v>
      </c>
      <c r="O2033">
        <v>28944</v>
      </c>
      <c r="P2033">
        <v>30635</v>
      </c>
      <c r="Q2033">
        <v>30691</v>
      </c>
      <c r="R2033">
        <v>30743</v>
      </c>
      <c r="S2033">
        <v>30585</v>
      </c>
    </row>
    <row r="2034" spans="1:19" x14ac:dyDescent="0.25">
      <c r="A2034" t="s">
        <v>1757</v>
      </c>
      <c r="B2034">
        <v>2922409</v>
      </c>
      <c r="C2034">
        <v>292240</v>
      </c>
      <c r="D2034" t="s">
        <v>2018</v>
      </c>
      <c r="E2034" t="str">
        <f>VLOOKUP(B2034,[1]MunicipioRegioes!I$2:N$5586,6,FALSE)</f>
        <v>Ba2906</v>
      </c>
      <c r="F2034">
        <v>20453</v>
      </c>
      <c r="G2034">
        <v>20447</v>
      </c>
      <c r="H2034">
        <v>20444</v>
      </c>
      <c r="I2034">
        <v>20441</v>
      </c>
      <c r="K2034">
        <v>21935</v>
      </c>
      <c r="L2034">
        <v>22066</v>
      </c>
      <c r="M2034" s="4">
        <v>21466</v>
      </c>
      <c r="N2034">
        <v>21530</v>
      </c>
      <c r="O2034">
        <v>21608</v>
      </c>
      <c r="P2034">
        <v>22928</v>
      </c>
      <c r="Q2034">
        <v>22742</v>
      </c>
      <c r="R2034">
        <v>22833</v>
      </c>
      <c r="S2034">
        <v>22917</v>
      </c>
    </row>
    <row r="2035" spans="1:19" x14ac:dyDescent="0.25">
      <c r="A2035" t="s">
        <v>1757</v>
      </c>
      <c r="B2035">
        <v>2922508</v>
      </c>
      <c r="C2035">
        <v>292250</v>
      </c>
      <c r="D2035" t="s">
        <v>394</v>
      </c>
      <c r="E2035" t="str">
        <f>VLOOKUP(B2035,[1]MunicipioRegioes!I$2:N$5586,6,FALSE)</f>
        <v>Ba2905</v>
      </c>
      <c r="F2035">
        <v>26492</v>
      </c>
      <c r="G2035">
        <v>26576</v>
      </c>
      <c r="H2035">
        <v>26622</v>
      </c>
      <c r="I2035">
        <v>26668</v>
      </c>
      <c r="K2035">
        <v>27350</v>
      </c>
      <c r="L2035">
        <v>27427</v>
      </c>
      <c r="M2035" s="4">
        <v>27269</v>
      </c>
      <c r="N2035">
        <v>27365</v>
      </c>
      <c r="O2035">
        <v>27454</v>
      </c>
      <c r="P2035">
        <v>29122</v>
      </c>
      <c r="Q2035">
        <v>29297</v>
      </c>
      <c r="R2035">
        <v>29406</v>
      </c>
      <c r="S2035">
        <v>29450</v>
      </c>
    </row>
    <row r="2036" spans="1:19" x14ac:dyDescent="0.25">
      <c r="A2036" t="s">
        <v>1757</v>
      </c>
      <c r="B2036">
        <v>2922607</v>
      </c>
      <c r="C2036">
        <v>292260</v>
      </c>
      <c r="D2036" t="s">
        <v>2019</v>
      </c>
      <c r="E2036" t="str">
        <f>VLOOKUP(B2036,[1]MunicipioRegioes!I$2:N$5586,6,FALSE)</f>
        <v>Ba2907</v>
      </c>
      <c r="F2036">
        <v>10881</v>
      </c>
      <c r="G2036">
        <v>10660</v>
      </c>
      <c r="H2036">
        <v>10538</v>
      </c>
      <c r="I2036">
        <v>10420</v>
      </c>
      <c r="K2036">
        <v>13092</v>
      </c>
      <c r="L2036">
        <v>13274</v>
      </c>
      <c r="M2036" s="4">
        <v>12530</v>
      </c>
      <c r="N2036">
        <v>12631</v>
      </c>
      <c r="O2036">
        <v>12729</v>
      </c>
      <c r="P2036">
        <v>13555</v>
      </c>
      <c r="Q2036">
        <v>14119</v>
      </c>
      <c r="R2036">
        <v>14188</v>
      </c>
      <c r="S2036">
        <v>14279</v>
      </c>
    </row>
    <row r="2037" spans="1:19" x14ac:dyDescent="0.25">
      <c r="A2037" t="s">
        <v>1757</v>
      </c>
      <c r="B2037">
        <v>2922656</v>
      </c>
      <c r="C2037">
        <v>292265</v>
      </c>
      <c r="D2037" t="s">
        <v>2020</v>
      </c>
      <c r="E2037" t="str">
        <f>VLOOKUP(B2037,[1]MunicipioRegioes!I$2:N$5586,6,FALSE)</f>
        <v>Ba2904</v>
      </c>
      <c r="F2037">
        <v>12566</v>
      </c>
      <c r="G2037">
        <v>13075</v>
      </c>
      <c r="H2037">
        <v>13357</v>
      </c>
      <c r="I2037">
        <v>13630</v>
      </c>
      <c r="K2037">
        <v>12599</v>
      </c>
      <c r="L2037">
        <v>12670</v>
      </c>
      <c r="M2037" s="4">
        <v>12398</v>
      </c>
      <c r="N2037">
        <v>12415</v>
      </c>
      <c r="O2037">
        <v>12458</v>
      </c>
      <c r="P2037">
        <v>13216</v>
      </c>
      <c r="Q2037">
        <v>13270</v>
      </c>
      <c r="R2037">
        <v>13321</v>
      </c>
      <c r="S2037">
        <v>13552</v>
      </c>
    </row>
    <row r="2038" spans="1:19" x14ac:dyDescent="0.25">
      <c r="A2038" t="s">
        <v>1757</v>
      </c>
      <c r="B2038">
        <v>2922706</v>
      </c>
      <c r="C2038">
        <v>292270</v>
      </c>
      <c r="D2038" t="s">
        <v>2021</v>
      </c>
      <c r="E2038" t="str">
        <f>VLOOKUP(B2038,[1]MunicipioRegioes!I$2:N$5586,6,FALSE)</f>
        <v>Ba2906</v>
      </c>
      <c r="F2038">
        <v>15844</v>
      </c>
      <c r="G2038">
        <v>16162</v>
      </c>
      <c r="H2038">
        <v>16338</v>
      </c>
      <c r="I2038">
        <v>16508</v>
      </c>
      <c r="K2038">
        <v>19866</v>
      </c>
      <c r="L2038">
        <v>20311</v>
      </c>
      <c r="M2038" s="4">
        <v>16727</v>
      </c>
      <c r="N2038">
        <v>16731</v>
      </c>
      <c r="O2038">
        <v>16070</v>
      </c>
      <c r="P2038">
        <v>17013</v>
      </c>
      <c r="Q2038">
        <v>17048</v>
      </c>
      <c r="R2038">
        <v>17082</v>
      </c>
      <c r="S2038">
        <v>17113</v>
      </c>
    </row>
    <row r="2039" spans="1:19" x14ac:dyDescent="0.25">
      <c r="A2039" t="s">
        <v>1757</v>
      </c>
      <c r="B2039">
        <v>2922730</v>
      </c>
      <c r="C2039">
        <v>292273</v>
      </c>
      <c r="D2039" t="s">
        <v>2022</v>
      </c>
      <c r="E2039" t="str">
        <f>VLOOKUP(B2039,[1]MunicipioRegioes!I$2:N$5586,6,FALSE)</f>
        <v>Ba2904</v>
      </c>
      <c r="F2039">
        <v>6640</v>
      </c>
      <c r="G2039">
        <v>6044</v>
      </c>
      <c r="H2039">
        <v>5713</v>
      </c>
      <c r="I2039">
        <v>5394</v>
      </c>
      <c r="K2039">
        <v>7930</v>
      </c>
      <c r="L2039">
        <v>7964</v>
      </c>
      <c r="M2039" s="4">
        <v>7602</v>
      </c>
      <c r="N2039">
        <v>7616</v>
      </c>
      <c r="O2039">
        <v>7630</v>
      </c>
      <c r="P2039">
        <v>8083</v>
      </c>
      <c r="Q2039">
        <v>8105</v>
      </c>
      <c r="R2039">
        <v>8125</v>
      </c>
      <c r="S2039">
        <v>8101</v>
      </c>
    </row>
    <row r="2040" spans="1:19" x14ac:dyDescent="0.25">
      <c r="A2040" t="s">
        <v>1757</v>
      </c>
      <c r="B2040">
        <v>2922755</v>
      </c>
      <c r="C2040">
        <v>292275</v>
      </c>
      <c r="D2040" t="s">
        <v>2023</v>
      </c>
      <c r="E2040" t="str">
        <f>VLOOKUP(B2040,[1]MunicipioRegioes!I$2:N$5586,6,FALSE)</f>
        <v>Ba2907</v>
      </c>
      <c r="F2040">
        <v>6138</v>
      </c>
      <c r="G2040">
        <v>5454</v>
      </c>
      <c r="H2040">
        <v>5076</v>
      </c>
      <c r="I2040">
        <v>4709</v>
      </c>
      <c r="K2040">
        <v>7047</v>
      </c>
      <c r="L2040">
        <v>7029</v>
      </c>
      <c r="M2040" s="4">
        <v>6648</v>
      </c>
      <c r="N2040">
        <v>6608</v>
      </c>
      <c r="O2040">
        <v>6570</v>
      </c>
      <c r="P2040">
        <v>6913</v>
      </c>
      <c r="Q2040">
        <v>7063</v>
      </c>
      <c r="R2040">
        <v>7036</v>
      </c>
      <c r="S2040">
        <v>7010</v>
      </c>
    </row>
    <row r="2041" spans="1:19" x14ac:dyDescent="0.25">
      <c r="A2041" t="s">
        <v>1757</v>
      </c>
      <c r="B2041">
        <v>2922805</v>
      </c>
      <c r="C2041">
        <v>292280</v>
      </c>
      <c r="D2041" t="s">
        <v>2024</v>
      </c>
      <c r="E2041" t="str">
        <f>VLOOKUP(B2041,[1]MunicipioRegioes!I$2:N$5586,6,FALSE)</f>
        <v>Ba2906</v>
      </c>
      <c r="F2041">
        <v>6578</v>
      </c>
      <c r="G2041">
        <v>6569</v>
      </c>
      <c r="H2041">
        <v>6564</v>
      </c>
      <c r="I2041">
        <v>6560</v>
      </c>
      <c r="K2041">
        <v>7762</v>
      </c>
      <c r="L2041">
        <v>7875</v>
      </c>
      <c r="M2041" s="4">
        <v>7438</v>
      </c>
      <c r="N2041">
        <v>7500</v>
      </c>
      <c r="O2041">
        <v>7563</v>
      </c>
      <c r="P2041">
        <v>8058</v>
      </c>
      <c r="Q2041">
        <v>8192</v>
      </c>
      <c r="R2041">
        <v>8312</v>
      </c>
      <c r="S2041">
        <v>8372</v>
      </c>
    </row>
    <row r="2042" spans="1:19" x14ac:dyDescent="0.25">
      <c r="A2042" t="s">
        <v>1757</v>
      </c>
      <c r="B2042">
        <v>2922854</v>
      </c>
      <c r="C2042">
        <v>292285</v>
      </c>
      <c r="D2042" t="s">
        <v>2025</v>
      </c>
      <c r="E2042" t="str">
        <f>VLOOKUP(B2042,[1]MunicipioRegioes!I$2:N$5586,6,FALSE)</f>
        <v>Ba2906</v>
      </c>
      <c r="F2042">
        <v>8118</v>
      </c>
      <c r="G2042">
        <v>7773</v>
      </c>
      <c r="H2042">
        <v>7582</v>
      </c>
      <c r="I2042">
        <v>7397</v>
      </c>
      <c r="K2042">
        <v>9262</v>
      </c>
      <c r="L2042">
        <v>9318</v>
      </c>
      <c r="M2042" s="4">
        <v>8034</v>
      </c>
      <c r="N2042">
        <v>8043</v>
      </c>
      <c r="O2042">
        <v>8053</v>
      </c>
      <c r="P2042">
        <v>8527</v>
      </c>
      <c r="Q2042">
        <v>9453</v>
      </c>
      <c r="R2042">
        <v>9470</v>
      </c>
      <c r="S2042">
        <v>9485</v>
      </c>
    </row>
    <row r="2043" spans="1:19" x14ac:dyDescent="0.25">
      <c r="A2043" t="s">
        <v>1757</v>
      </c>
      <c r="B2043">
        <v>2922904</v>
      </c>
      <c r="C2043">
        <v>292290</v>
      </c>
      <c r="D2043" t="s">
        <v>2026</v>
      </c>
      <c r="E2043" t="str">
        <f>VLOOKUP(B2043,[1]MunicipioRegioes!I$2:N$5586,6,FALSE)</f>
        <v>Ba2904</v>
      </c>
      <c r="F2043">
        <v>24322</v>
      </c>
      <c r="G2043">
        <v>24267</v>
      </c>
      <c r="H2043">
        <v>24236</v>
      </c>
      <c r="I2043">
        <v>24207</v>
      </c>
      <c r="K2043">
        <v>26666</v>
      </c>
      <c r="L2043">
        <v>26874</v>
      </c>
      <c r="M2043" s="4">
        <v>24132</v>
      </c>
      <c r="N2043">
        <v>24201</v>
      </c>
      <c r="O2043">
        <v>24265</v>
      </c>
      <c r="P2043">
        <v>25725</v>
      </c>
      <c r="Q2043">
        <v>25813</v>
      </c>
      <c r="R2043">
        <v>25854</v>
      </c>
      <c r="S2043">
        <v>25931</v>
      </c>
    </row>
    <row r="2044" spans="1:19" x14ac:dyDescent="0.25">
      <c r="A2044" t="s">
        <v>1757</v>
      </c>
      <c r="B2044">
        <v>2923001</v>
      </c>
      <c r="C2044">
        <v>292300</v>
      </c>
      <c r="D2044" t="s">
        <v>2027</v>
      </c>
      <c r="E2044" t="str">
        <f>VLOOKUP(B2044,[1]MunicipioRegioes!I$2:N$5586,6,FALSE)</f>
        <v>Ba2907</v>
      </c>
      <c r="F2044">
        <v>34080</v>
      </c>
      <c r="G2044">
        <v>35414</v>
      </c>
      <c r="H2044">
        <v>36152</v>
      </c>
      <c r="I2044">
        <v>36868</v>
      </c>
      <c r="K2044">
        <v>36032</v>
      </c>
      <c r="L2044">
        <v>36407</v>
      </c>
      <c r="M2044" s="4">
        <v>38537</v>
      </c>
      <c r="N2044">
        <v>39053</v>
      </c>
      <c r="O2044">
        <v>39535</v>
      </c>
      <c r="P2044">
        <v>42265</v>
      </c>
      <c r="Q2044">
        <v>42754</v>
      </c>
      <c r="R2044">
        <v>43216</v>
      </c>
      <c r="S2044">
        <v>43648</v>
      </c>
    </row>
    <row r="2045" spans="1:19" x14ac:dyDescent="0.25">
      <c r="A2045" t="s">
        <v>1757</v>
      </c>
      <c r="B2045">
        <v>2923035</v>
      </c>
      <c r="C2045">
        <v>292303</v>
      </c>
      <c r="D2045" t="s">
        <v>2028</v>
      </c>
      <c r="E2045" t="str">
        <f>VLOOKUP(B2045,[1]MunicipioRegioes!I$2:N$5586,6,FALSE)</f>
        <v>Ba2906</v>
      </c>
      <c r="F2045">
        <v>7984</v>
      </c>
      <c r="G2045">
        <v>7639</v>
      </c>
      <c r="H2045">
        <v>7448</v>
      </c>
      <c r="I2045">
        <v>7263</v>
      </c>
      <c r="K2045">
        <v>10860</v>
      </c>
      <c r="L2045">
        <v>11092</v>
      </c>
      <c r="M2045" s="4">
        <v>10673</v>
      </c>
      <c r="N2045">
        <v>10840</v>
      </c>
      <c r="O2045">
        <v>11001</v>
      </c>
      <c r="P2045">
        <v>11786</v>
      </c>
      <c r="Q2045">
        <v>12085</v>
      </c>
      <c r="R2045">
        <v>12238</v>
      </c>
      <c r="S2045">
        <v>12381</v>
      </c>
    </row>
    <row r="2046" spans="1:19" x14ac:dyDescent="0.25">
      <c r="A2046" t="s">
        <v>1757</v>
      </c>
      <c r="B2046">
        <v>2923050</v>
      </c>
      <c r="C2046">
        <v>292305</v>
      </c>
      <c r="D2046" t="s">
        <v>2029</v>
      </c>
      <c r="E2046" t="str">
        <f>VLOOKUP(B2046,[1]MunicipioRegioes!I$2:N$5586,6,FALSE)</f>
        <v>Ba2904</v>
      </c>
      <c r="F2046">
        <v>14375</v>
      </c>
      <c r="G2046">
        <v>14891</v>
      </c>
      <c r="H2046">
        <v>15177</v>
      </c>
      <c r="I2046">
        <v>15454</v>
      </c>
      <c r="K2046">
        <v>14666</v>
      </c>
      <c r="L2046">
        <v>14763</v>
      </c>
      <c r="M2046" s="4">
        <v>15057</v>
      </c>
      <c r="N2046">
        <v>15059</v>
      </c>
      <c r="O2046">
        <v>15067</v>
      </c>
      <c r="P2046">
        <v>15943</v>
      </c>
      <c r="Q2046">
        <v>15969</v>
      </c>
      <c r="R2046">
        <v>15993</v>
      </c>
      <c r="S2046">
        <v>16016</v>
      </c>
    </row>
    <row r="2047" spans="1:19" x14ac:dyDescent="0.25">
      <c r="A2047" t="s">
        <v>1757</v>
      </c>
      <c r="B2047">
        <v>2923100</v>
      </c>
      <c r="C2047">
        <v>292310</v>
      </c>
      <c r="D2047" t="s">
        <v>2030</v>
      </c>
      <c r="E2047" t="str">
        <f>VLOOKUP(B2047,[1]MunicipioRegioes!I$2:N$5586,6,FALSE)</f>
        <v>Ba2904</v>
      </c>
      <c r="F2047">
        <v>24663</v>
      </c>
      <c r="G2047">
        <v>25164</v>
      </c>
      <c r="H2047">
        <v>25442</v>
      </c>
      <c r="I2047">
        <v>25711</v>
      </c>
      <c r="K2047">
        <v>24516</v>
      </c>
      <c r="L2047">
        <v>24557</v>
      </c>
      <c r="M2047" s="4">
        <v>24943</v>
      </c>
      <c r="N2047">
        <v>25022</v>
      </c>
      <c r="O2047">
        <v>25100</v>
      </c>
      <c r="P2047">
        <v>26620</v>
      </c>
      <c r="Q2047">
        <v>26722</v>
      </c>
      <c r="R2047">
        <v>26817</v>
      </c>
      <c r="S2047">
        <v>26907</v>
      </c>
    </row>
    <row r="2048" spans="1:19" x14ac:dyDescent="0.25">
      <c r="A2048" t="s">
        <v>1757</v>
      </c>
      <c r="B2048">
        <v>2923209</v>
      </c>
      <c r="C2048">
        <v>292320</v>
      </c>
      <c r="D2048" t="s">
        <v>2031</v>
      </c>
      <c r="E2048" t="str">
        <f>VLOOKUP(B2048,[1]MunicipioRegioes!I$2:N$5586,6,FALSE)</f>
        <v>Ba2906</v>
      </c>
      <c r="F2048">
        <v>21844</v>
      </c>
      <c r="G2048">
        <v>21960</v>
      </c>
      <c r="H2048">
        <v>22024</v>
      </c>
      <c r="I2048">
        <v>22086</v>
      </c>
      <c r="K2048">
        <v>23436</v>
      </c>
      <c r="L2048">
        <v>23596</v>
      </c>
      <c r="M2048" s="4">
        <v>21839</v>
      </c>
      <c r="N2048">
        <v>21821</v>
      </c>
      <c r="O2048">
        <v>21813</v>
      </c>
      <c r="P2048">
        <v>22738</v>
      </c>
      <c r="Q2048">
        <v>22756</v>
      </c>
      <c r="R2048">
        <v>22774</v>
      </c>
      <c r="S2048">
        <v>22789</v>
      </c>
    </row>
    <row r="2049" spans="1:19" x14ac:dyDescent="0.25">
      <c r="A2049" t="s">
        <v>1757</v>
      </c>
      <c r="B2049">
        <v>2923308</v>
      </c>
      <c r="C2049">
        <v>292330</v>
      </c>
      <c r="D2049" t="s">
        <v>2032</v>
      </c>
      <c r="E2049" t="str">
        <f>VLOOKUP(B2049,[1]MunicipioRegioes!I$2:N$5586,6,FALSE)</f>
        <v>Ba2903</v>
      </c>
      <c r="F2049">
        <v>7673</v>
      </c>
      <c r="G2049">
        <v>7772</v>
      </c>
      <c r="H2049">
        <v>7827</v>
      </c>
      <c r="I2049">
        <v>7880</v>
      </c>
      <c r="K2049">
        <v>8081</v>
      </c>
      <c r="L2049">
        <v>8131</v>
      </c>
      <c r="M2049" s="4">
        <v>8287</v>
      </c>
      <c r="N2049">
        <v>8307</v>
      </c>
      <c r="O2049">
        <v>8316</v>
      </c>
      <c r="P2049">
        <v>8804</v>
      </c>
      <c r="Q2049">
        <v>8822</v>
      </c>
      <c r="R2049">
        <v>8839</v>
      </c>
      <c r="S2049">
        <v>8895</v>
      </c>
    </row>
    <row r="2050" spans="1:19" x14ac:dyDescent="0.25">
      <c r="A2050" t="s">
        <v>1757</v>
      </c>
      <c r="B2050">
        <v>2923357</v>
      </c>
      <c r="C2050">
        <v>292335</v>
      </c>
      <c r="D2050" t="s">
        <v>2033</v>
      </c>
      <c r="E2050" t="str">
        <f>VLOOKUP(B2050,[1]MunicipioRegioes!I$2:N$5586,6,FALSE)</f>
        <v>Ba2903</v>
      </c>
      <c r="F2050">
        <v>16317</v>
      </c>
      <c r="G2050">
        <v>16957</v>
      </c>
      <c r="H2050">
        <v>17311</v>
      </c>
      <c r="I2050">
        <v>17655</v>
      </c>
      <c r="K2050">
        <v>16933</v>
      </c>
      <c r="L2050">
        <v>17080</v>
      </c>
      <c r="M2050" s="4">
        <v>16477</v>
      </c>
      <c r="N2050">
        <v>16502</v>
      </c>
      <c r="O2050">
        <v>16578</v>
      </c>
      <c r="P2050">
        <v>17603</v>
      </c>
      <c r="Q2050">
        <v>17691</v>
      </c>
      <c r="R2050">
        <v>17775</v>
      </c>
      <c r="S2050">
        <v>17954</v>
      </c>
    </row>
    <row r="2051" spans="1:19" x14ac:dyDescent="0.25">
      <c r="A2051" t="s">
        <v>1757</v>
      </c>
      <c r="B2051">
        <v>2923407</v>
      </c>
      <c r="C2051">
        <v>292340</v>
      </c>
      <c r="D2051" t="s">
        <v>2034</v>
      </c>
      <c r="E2051" t="str">
        <f>VLOOKUP(B2051,[1]MunicipioRegioes!I$2:N$5586,6,FALSE)</f>
        <v>Ba2906</v>
      </c>
      <c r="F2051">
        <v>19983</v>
      </c>
      <c r="G2051">
        <v>19905</v>
      </c>
      <c r="H2051">
        <v>19862</v>
      </c>
      <c r="I2051">
        <v>19821</v>
      </c>
      <c r="K2051">
        <v>21896</v>
      </c>
      <c r="L2051">
        <v>22061</v>
      </c>
      <c r="M2051" s="4">
        <v>20779</v>
      </c>
      <c r="N2051">
        <v>20835</v>
      </c>
      <c r="O2051">
        <v>20894</v>
      </c>
      <c r="P2051">
        <v>22260</v>
      </c>
      <c r="Q2051">
        <v>22340</v>
      </c>
      <c r="R2051">
        <v>22416</v>
      </c>
      <c r="S2051">
        <v>22487</v>
      </c>
    </row>
    <row r="2052" spans="1:19" x14ac:dyDescent="0.25">
      <c r="A2052" t="s">
        <v>1757</v>
      </c>
      <c r="B2052">
        <v>2923506</v>
      </c>
      <c r="C2052">
        <v>292350</v>
      </c>
      <c r="D2052" t="s">
        <v>2035</v>
      </c>
      <c r="E2052" t="str">
        <f>VLOOKUP(B2052,[1]MunicipioRegioes!I$2:N$5586,6,FALSE)</f>
        <v>Ba2906</v>
      </c>
      <c r="F2052">
        <v>7634</v>
      </c>
      <c r="G2052">
        <v>7711</v>
      </c>
      <c r="H2052">
        <v>7754</v>
      </c>
      <c r="I2052">
        <v>7795</v>
      </c>
      <c r="K2052">
        <v>8358</v>
      </c>
      <c r="L2052">
        <v>8437</v>
      </c>
      <c r="M2052" s="4">
        <v>8408</v>
      </c>
      <c r="N2052">
        <v>8478</v>
      </c>
      <c r="O2052">
        <v>8545</v>
      </c>
      <c r="P2052">
        <v>9122</v>
      </c>
      <c r="Q2052">
        <v>9066</v>
      </c>
      <c r="R2052">
        <v>9130</v>
      </c>
      <c r="S2052">
        <v>9191</v>
      </c>
    </row>
    <row r="2053" spans="1:19" x14ac:dyDescent="0.25">
      <c r="A2053" t="s">
        <v>1757</v>
      </c>
      <c r="B2053">
        <v>2923605</v>
      </c>
      <c r="C2053">
        <v>292360</v>
      </c>
      <c r="D2053" t="s">
        <v>2036</v>
      </c>
      <c r="E2053" t="str">
        <f>VLOOKUP(B2053,[1]MunicipioRegioes!I$2:N$5586,6,FALSE)</f>
        <v>Ba2906</v>
      </c>
      <c r="F2053">
        <v>18807</v>
      </c>
      <c r="G2053">
        <v>18732</v>
      </c>
      <c r="H2053">
        <v>18690</v>
      </c>
      <c r="I2053">
        <v>19243</v>
      </c>
      <c r="K2053">
        <v>20756</v>
      </c>
      <c r="L2053">
        <v>20870</v>
      </c>
      <c r="M2053" s="4">
        <v>20998</v>
      </c>
      <c r="N2053">
        <v>21115</v>
      </c>
      <c r="O2053">
        <v>21226</v>
      </c>
      <c r="P2053">
        <v>21838</v>
      </c>
      <c r="Q2053">
        <v>21961</v>
      </c>
      <c r="R2053">
        <v>22077</v>
      </c>
      <c r="S2053">
        <v>22184</v>
      </c>
    </row>
    <row r="2054" spans="1:19" x14ac:dyDescent="0.25">
      <c r="A2054" t="s">
        <v>1757</v>
      </c>
      <c r="B2054">
        <v>2923704</v>
      </c>
      <c r="C2054">
        <v>292370</v>
      </c>
      <c r="D2054" t="s">
        <v>2037</v>
      </c>
      <c r="E2054" t="str">
        <f>VLOOKUP(B2054,[1]MunicipioRegioes!I$2:N$5586,6,FALSE)</f>
        <v>Ba2902</v>
      </c>
      <c r="F2054">
        <v>28757</v>
      </c>
      <c r="G2054">
        <v>29474</v>
      </c>
      <c r="H2054">
        <v>29871</v>
      </c>
      <c r="I2054">
        <v>30255</v>
      </c>
      <c r="K2054">
        <v>29693</v>
      </c>
      <c r="L2054">
        <v>29874</v>
      </c>
      <c r="M2054" s="4">
        <v>29475</v>
      </c>
      <c r="N2054">
        <v>29681</v>
      </c>
      <c r="O2054">
        <v>29853</v>
      </c>
      <c r="P2054">
        <v>32258</v>
      </c>
      <c r="Q2054">
        <v>32452</v>
      </c>
      <c r="R2054">
        <v>32636</v>
      </c>
      <c r="S2054">
        <v>32807</v>
      </c>
    </row>
    <row r="2055" spans="1:19" x14ac:dyDescent="0.25">
      <c r="A2055" t="s">
        <v>1757</v>
      </c>
      <c r="B2055">
        <v>2923803</v>
      </c>
      <c r="C2055">
        <v>292380</v>
      </c>
      <c r="D2055" t="s">
        <v>2038</v>
      </c>
      <c r="E2055" t="str">
        <f>VLOOKUP(B2055,[1]MunicipioRegioes!I$2:N$5586,6,FALSE)</f>
        <v>Ba2904</v>
      </c>
      <c r="F2055">
        <v>26765</v>
      </c>
      <c r="G2055">
        <v>26880</v>
      </c>
      <c r="H2055">
        <v>26944</v>
      </c>
      <c r="I2055">
        <v>27006</v>
      </c>
      <c r="K2055">
        <v>29459</v>
      </c>
      <c r="L2055">
        <v>29727</v>
      </c>
      <c r="M2055" s="4">
        <v>27782</v>
      </c>
      <c r="N2055">
        <v>27869</v>
      </c>
      <c r="O2055">
        <v>27958</v>
      </c>
      <c r="P2055">
        <v>29654</v>
      </c>
      <c r="Q2055">
        <v>29769</v>
      </c>
      <c r="R2055">
        <v>29878</v>
      </c>
      <c r="S2055">
        <v>29980</v>
      </c>
    </row>
    <row r="2056" spans="1:19" x14ac:dyDescent="0.25">
      <c r="A2056" t="s">
        <v>1757</v>
      </c>
      <c r="B2056">
        <v>2923902</v>
      </c>
      <c r="C2056">
        <v>292390</v>
      </c>
      <c r="D2056" t="s">
        <v>2039</v>
      </c>
      <c r="E2056" t="str">
        <f>VLOOKUP(B2056,[1]MunicipioRegioes!I$2:N$5586,6,FALSE)</f>
        <v>Ba2907</v>
      </c>
      <c r="F2056">
        <v>12083</v>
      </c>
      <c r="G2056">
        <v>11442</v>
      </c>
      <c r="H2056">
        <v>11086</v>
      </c>
      <c r="I2056">
        <v>10742</v>
      </c>
      <c r="K2056">
        <v>12418</v>
      </c>
      <c r="L2056">
        <v>12342</v>
      </c>
      <c r="M2056" s="4">
        <v>10853</v>
      </c>
      <c r="N2056">
        <v>10683</v>
      </c>
      <c r="O2056">
        <v>10479</v>
      </c>
      <c r="P2056">
        <v>11166</v>
      </c>
      <c r="Q2056">
        <v>11031</v>
      </c>
      <c r="R2056">
        <v>10905</v>
      </c>
      <c r="S2056">
        <v>10784</v>
      </c>
    </row>
    <row r="2057" spans="1:19" x14ac:dyDescent="0.25">
      <c r="A2057" t="s">
        <v>1757</v>
      </c>
      <c r="B2057">
        <v>2924009</v>
      </c>
      <c r="C2057">
        <v>292400</v>
      </c>
      <c r="D2057" t="s">
        <v>2040</v>
      </c>
      <c r="E2057" t="str">
        <f>VLOOKUP(B2057,[1]MunicipioRegioes!I$2:N$5586,6,FALSE)</f>
        <v>Ba2902</v>
      </c>
      <c r="F2057">
        <v>99543</v>
      </c>
      <c r="G2057">
        <v>101568</v>
      </c>
      <c r="H2057">
        <v>102689</v>
      </c>
      <c r="I2057">
        <v>103776</v>
      </c>
      <c r="K2057">
        <v>105837</v>
      </c>
      <c r="L2057">
        <v>106703</v>
      </c>
      <c r="M2057" s="4">
        <v>108419</v>
      </c>
      <c r="N2057">
        <v>109309</v>
      </c>
      <c r="O2057">
        <v>110193</v>
      </c>
      <c r="P2057">
        <v>117377</v>
      </c>
      <c r="Q2057">
        <v>118323</v>
      </c>
      <c r="R2057">
        <v>119214</v>
      </c>
      <c r="S2057">
        <v>119930</v>
      </c>
    </row>
    <row r="2058" spans="1:19" x14ac:dyDescent="0.25">
      <c r="A2058" t="s">
        <v>1757</v>
      </c>
      <c r="B2058">
        <v>2924058</v>
      </c>
      <c r="C2058">
        <v>292405</v>
      </c>
      <c r="D2058" t="s">
        <v>2041</v>
      </c>
      <c r="E2058" t="str">
        <f>VLOOKUP(B2058,[1]MunicipioRegioes!I$2:N$5586,6,FALSE)</f>
        <v>Ba2904</v>
      </c>
      <c r="F2058">
        <v>12448</v>
      </c>
      <c r="G2058">
        <v>11727</v>
      </c>
      <c r="H2058">
        <v>11328</v>
      </c>
      <c r="I2058">
        <v>10941</v>
      </c>
      <c r="K2058">
        <v>14683</v>
      </c>
      <c r="L2058">
        <v>14788</v>
      </c>
      <c r="M2058" s="4">
        <v>13752</v>
      </c>
      <c r="N2058">
        <v>13729</v>
      </c>
      <c r="O2058">
        <v>13707</v>
      </c>
      <c r="P2058">
        <v>14478</v>
      </c>
      <c r="Q2058">
        <v>14474</v>
      </c>
      <c r="R2058">
        <v>14471</v>
      </c>
      <c r="S2058">
        <v>14229</v>
      </c>
    </row>
    <row r="2059" spans="1:19" x14ac:dyDescent="0.25">
      <c r="A2059" t="s">
        <v>1757</v>
      </c>
      <c r="B2059">
        <v>2924108</v>
      </c>
      <c r="C2059">
        <v>292410</v>
      </c>
      <c r="D2059" t="s">
        <v>2042</v>
      </c>
      <c r="E2059" t="str">
        <f>VLOOKUP(B2059,[1]MunicipioRegioes!I$2:N$5586,6,FALSE)</f>
        <v>Ba2903</v>
      </c>
      <c r="F2059">
        <v>6749</v>
      </c>
      <c r="G2059">
        <v>6739</v>
      </c>
      <c r="H2059">
        <v>6733</v>
      </c>
      <c r="I2059">
        <v>6728</v>
      </c>
      <c r="K2059">
        <v>7525</v>
      </c>
      <c r="L2059">
        <v>7597</v>
      </c>
      <c r="M2059" s="4">
        <v>6896</v>
      </c>
      <c r="N2059">
        <v>6935</v>
      </c>
      <c r="O2059">
        <v>6993</v>
      </c>
      <c r="P2059">
        <v>7450</v>
      </c>
      <c r="Q2059">
        <v>7511</v>
      </c>
      <c r="R2059">
        <v>7568</v>
      </c>
      <c r="S2059">
        <v>7486</v>
      </c>
    </row>
    <row r="2060" spans="1:19" x14ac:dyDescent="0.25">
      <c r="A2060" t="s">
        <v>1757</v>
      </c>
      <c r="B2060">
        <v>2924207</v>
      </c>
      <c r="C2060">
        <v>292420</v>
      </c>
      <c r="D2060" t="s">
        <v>2043</v>
      </c>
      <c r="E2060" t="str">
        <f>VLOOKUP(B2060,[1]MunicipioRegioes!I$2:N$5586,6,FALSE)</f>
        <v>Ba2904</v>
      </c>
      <c r="F2060">
        <v>17616</v>
      </c>
      <c r="G2060">
        <v>18057</v>
      </c>
      <c r="H2060">
        <v>18301</v>
      </c>
      <c r="I2060">
        <v>18538</v>
      </c>
      <c r="K2060">
        <v>17643</v>
      </c>
      <c r="L2060">
        <v>17698</v>
      </c>
      <c r="M2060" s="4">
        <v>16995</v>
      </c>
      <c r="N2060">
        <v>17020</v>
      </c>
      <c r="O2060">
        <v>17045</v>
      </c>
      <c r="P2060">
        <v>18051</v>
      </c>
      <c r="Q2060">
        <v>18094</v>
      </c>
      <c r="R2060">
        <v>18135</v>
      </c>
      <c r="S2060">
        <v>18173</v>
      </c>
    </row>
    <row r="2061" spans="1:19" x14ac:dyDescent="0.25">
      <c r="A2061" t="s">
        <v>1757</v>
      </c>
      <c r="B2061">
        <v>2924306</v>
      </c>
      <c r="C2061">
        <v>292430</v>
      </c>
      <c r="D2061" t="s">
        <v>2044</v>
      </c>
      <c r="E2061" t="str">
        <f>VLOOKUP(B2061,[1]MunicipioRegioes!I$2:N$5586,6,FALSE)</f>
        <v>Ba2906</v>
      </c>
      <c r="F2061">
        <v>19183</v>
      </c>
      <c r="G2061">
        <v>19320</v>
      </c>
      <c r="H2061">
        <v>19396</v>
      </c>
      <c r="I2061">
        <v>19470</v>
      </c>
      <c r="K2061">
        <v>18532</v>
      </c>
      <c r="L2061">
        <v>18470</v>
      </c>
      <c r="M2061" s="4">
        <v>17985</v>
      </c>
      <c r="N2061">
        <v>17417</v>
      </c>
      <c r="O2061">
        <v>17257</v>
      </c>
      <c r="P2061">
        <v>18421</v>
      </c>
      <c r="Q2061">
        <v>18584</v>
      </c>
      <c r="R2061">
        <v>18473</v>
      </c>
      <c r="S2061">
        <v>18366</v>
      </c>
    </row>
    <row r="2062" spans="1:19" x14ac:dyDescent="0.25">
      <c r="A2062" t="s">
        <v>1757</v>
      </c>
      <c r="B2062">
        <v>2924405</v>
      </c>
      <c r="C2062">
        <v>292440</v>
      </c>
      <c r="D2062" t="s">
        <v>2045</v>
      </c>
      <c r="E2062" t="str">
        <f>VLOOKUP(B2062,[1]MunicipioRegioes!I$2:N$5586,6,FALSE)</f>
        <v>Ba2902</v>
      </c>
      <c r="F2062">
        <v>30332</v>
      </c>
      <c r="G2062">
        <v>30079</v>
      </c>
      <c r="H2062">
        <v>29939</v>
      </c>
      <c r="I2062">
        <v>29803</v>
      </c>
      <c r="K2062">
        <v>34144</v>
      </c>
      <c r="L2062">
        <v>34466</v>
      </c>
      <c r="M2062" s="4">
        <v>32815</v>
      </c>
      <c r="N2062">
        <v>33021</v>
      </c>
      <c r="O2062">
        <v>33176</v>
      </c>
      <c r="P2062">
        <v>35237</v>
      </c>
      <c r="Q2062">
        <v>35255</v>
      </c>
      <c r="R2062">
        <v>35428</v>
      </c>
      <c r="S2062">
        <v>35590</v>
      </c>
    </row>
    <row r="2063" spans="1:19" x14ac:dyDescent="0.25">
      <c r="A2063" t="s">
        <v>1757</v>
      </c>
      <c r="B2063">
        <v>2924504</v>
      </c>
      <c r="C2063">
        <v>292450</v>
      </c>
      <c r="D2063" t="s">
        <v>2046</v>
      </c>
      <c r="E2063" t="str">
        <f>VLOOKUP(B2063,[1]MunicipioRegioes!I$2:N$5586,6,FALSE)</f>
        <v>Ba2906</v>
      </c>
      <c r="F2063">
        <v>15161</v>
      </c>
      <c r="G2063">
        <v>14939</v>
      </c>
      <c r="H2063">
        <v>14817</v>
      </c>
      <c r="I2063">
        <v>14698</v>
      </c>
      <c r="K2063">
        <v>15759</v>
      </c>
      <c r="L2063">
        <v>15772</v>
      </c>
      <c r="M2063" s="4">
        <v>15629</v>
      </c>
      <c r="N2063">
        <v>15662</v>
      </c>
      <c r="O2063">
        <v>15695</v>
      </c>
      <c r="P2063">
        <v>16708</v>
      </c>
      <c r="Q2063">
        <v>16758</v>
      </c>
      <c r="R2063">
        <v>16805</v>
      </c>
      <c r="S2063">
        <v>16849</v>
      </c>
    </row>
    <row r="2064" spans="1:19" x14ac:dyDescent="0.25">
      <c r="A2064" t="s">
        <v>1757</v>
      </c>
      <c r="B2064">
        <v>2924603</v>
      </c>
      <c r="C2064">
        <v>292460</v>
      </c>
      <c r="D2064" t="s">
        <v>2047</v>
      </c>
      <c r="E2064" t="str">
        <f>VLOOKUP(B2064,[1]MunicipioRegioes!I$2:N$5586,6,FALSE)</f>
        <v>Ba2903</v>
      </c>
      <c r="F2064">
        <v>19890</v>
      </c>
      <c r="G2064">
        <v>19238</v>
      </c>
      <c r="H2064">
        <v>18878</v>
      </c>
      <c r="I2064">
        <v>18528</v>
      </c>
      <c r="K2064">
        <v>20873</v>
      </c>
      <c r="L2064">
        <v>20854</v>
      </c>
      <c r="M2064" s="4">
        <v>20119</v>
      </c>
      <c r="N2064">
        <v>20064</v>
      </c>
      <c r="O2064">
        <v>20009</v>
      </c>
      <c r="P2064">
        <v>21113</v>
      </c>
      <c r="Q2064">
        <v>21087</v>
      </c>
      <c r="R2064">
        <v>21062</v>
      </c>
      <c r="S2064">
        <v>21191</v>
      </c>
    </row>
    <row r="2065" spans="1:19" x14ac:dyDescent="0.25">
      <c r="A2065" t="s">
        <v>1757</v>
      </c>
      <c r="B2065">
        <v>2924652</v>
      </c>
      <c r="C2065">
        <v>292465</v>
      </c>
      <c r="D2065" t="s">
        <v>2048</v>
      </c>
      <c r="E2065" t="str">
        <f>VLOOKUP(B2065,[1]MunicipioRegioes!I$2:N$5586,6,FALSE)</f>
        <v>Ba2903</v>
      </c>
      <c r="F2065">
        <v>11088</v>
      </c>
      <c r="G2065">
        <v>11195</v>
      </c>
      <c r="H2065">
        <v>11254</v>
      </c>
      <c r="I2065">
        <v>11311</v>
      </c>
      <c r="K2065">
        <v>10831</v>
      </c>
      <c r="L2065">
        <v>10812</v>
      </c>
      <c r="M2065" s="4">
        <v>10345</v>
      </c>
      <c r="N2065">
        <v>10295</v>
      </c>
      <c r="O2065">
        <v>10250</v>
      </c>
      <c r="P2065">
        <v>10798</v>
      </c>
      <c r="Q2065">
        <v>10769</v>
      </c>
      <c r="R2065">
        <v>10742</v>
      </c>
      <c r="S2065">
        <v>11036</v>
      </c>
    </row>
    <row r="2066" spans="1:19" x14ac:dyDescent="0.25">
      <c r="A2066" t="s">
        <v>1757</v>
      </c>
      <c r="B2066">
        <v>2924678</v>
      </c>
      <c r="C2066">
        <v>292467</v>
      </c>
      <c r="D2066" t="s">
        <v>2049</v>
      </c>
      <c r="E2066" t="str">
        <f>VLOOKUP(B2066,[1]MunicipioRegioes!I$2:N$5586,6,FALSE)</f>
        <v>Ba2907</v>
      </c>
      <c r="F2066">
        <v>9398</v>
      </c>
      <c r="G2066">
        <v>8714</v>
      </c>
      <c r="H2066">
        <v>8336</v>
      </c>
      <c r="I2066">
        <v>7969</v>
      </c>
      <c r="K2066">
        <v>8975</v>
      </c>
      <c r="L2066">
        <v>8818</v>
      </c>
      <c r="M2066" s="4">
        <v>9835</v>
      </c>
      <c r="N2066">
        <v>9816</v>
      </c>
      <c r="O2066">
        <v>9833</v>
      </c>
      <c r="P2066">
        <v>10415</v>
      </c>
      <c r="Q2066">
        <v>9777</v>
      </c>
      <c r="R2066">
        <v>10360</v>
      </c>
      <c r="S2066">
        <v>10386</v>
      </c>
    </row>
    <row r="2067" spans="1:19" x14ac:dyDescent="0.25">
      <c r="A2067" t="s">
        <v>1757</v>
      </c>
      <c r="B2067">
        <v>2924702</v>
      </c>
      <c r="C2067">
        <v>292470</v>
      </c>
      <c r="D2067" t="s">
        <v>2050</v>
      </c>
      <c r="E2067" t="str">
        <f>VLOOKUP(B2067,[1]MunicipioRegioes!I$2:N$5586,6,FALSE)</f>
        <v>Ba2906</v>
      </c>
      <c r="F2067">
        <v>17888</v>
      </c>
      <c r="G2067">
        <v>19059</v>
      </c>
      <c r="H2067">
        <v>19707</v>
      </c>
      <c r="I2067">
        <v>20335</v>
      </c>
      <c r="K2067">
        <v>13597</v>
      </c>
      <c r="L2067">
        <v>13325</v>
      </c>
      <c r="M2067" s="4">
        <v>12789</v>
      </c>
      <c r="N2067">
        <v>12505</v>
      </c>
      <c r="O2067">
        <v>12219</v>
      </c>
      <c r="P2067">
        <v>12678</v>
      </c>
      <c r="Q2067">
        <v>12452</v>
      </c>
      <c r="R2067">
        <v>12238</v>
      </c>
      <c r="S2067">
        <v>12035</v>
      </c>
    </row>
    <row r="2068" spans="1:19" x14ac:dyDescent="0.25">
      <c r="A2068" t="s">
        <v>1757</v>
      </c>
      <c r="B2068">
        <v>2924801</v>
      </c>
      <c r="C2068">
        <v>292480</v>
      </c>
      <c r="D2068" t="s">
        <v>2051</v>
      </c>
      <c r="E2068" t="str">
        <f>VLOOKUP(B2068,[1]MunicipioRegioes!I$2:N$5586,6,FALSE)</f>
        <v>Ba2903</v>
      </c>
      <c r="F2068">
        <v>17454</v>
      </c>
      <c r="G2068">
        <v>16400</v>
      </c>
      <c r="H2068">
        <v>15817</v>
      </c>
      <c r="I2068">
        <v>15252</v>
      </c>
      <c r="K2068">
        <v>25612</v>
      </c>
      <c r="L2068">
        <v>26265</v>
      </c>
      <c r="M2068" s="4">
        <v>22411</v>
      </c>
      <c r="N2068">
        <v>22657</v>
      </c>
      <c r="O2068">
        <v>22907</v>
      </c>
      <c r="P2068">
        <v>24462</v>
      </c>
      <c r="Q2068">
        <v>24785</v>
      </c>
      <c r="R2068">
        <v>25027</v>
      </c>
      <c r="S2068">
        <v>0</v>
      </c>
    </row>
    <row r="2069" spans="1:19" x14ac:dyDescent="0.25">
      <c r="A2069" t="s">
        <v>1757</v>
      </c>
      <c r="B2069">
        <v>2924900</v>
      </c>
      <c r="C2069">
        <v>292490</v>
      </c>
      <c r="D2069" t="s">
        <v>2052</v>
      </c>
      <c r="E2069" t="str">
        <f>VLOOKUP(B2069,[1]MunicipioRegioes!I$2:N$5586,6,FALSE)</f>
        <v>Ba2906</v>
      </c>
      <c r="F2069">
        <v>7233</v>
      </c>
      <c r="G2069">
        <v>6748</v>
      </c>
      <c r="H2069">
        <v>6479</v>
      </c>
      <c r="I2069">
        <v>6218</v>
      </c>
      <c r="K2069">
        <v>8802</v>
      </c>
      <c r="L2069">
        <v>8880</v>
      </c>
      <c r="M2069" s="4">
        <v>8822</v>
      </c>
      <c r="N2069">
        <v>8884</v>
      </c>
      <c r="O2069">
        <v>8944</v>
      </c>
      <c r="P2069">
        <v>9516</v>
      </c>
      <c r="Q2069">
        <v>9413</v>
      </c>
      <c r="R2069">
        <v>9473</v>
      </c>
      <c r="S2069">
        <v>9529</v>
      </c>
    </row>
    <row r="2070" spans="1:19" x14ac:dyDescent="0.25">
      <c r="A2070" t="s">
        <v>1757</v>
      </c>
      <c r="B2070">
        <v>2925006</v>
      </c>
      <c r="C2070">
        <v>292500</v>
      </c>
      <c r="D2070" t="s">
        <v>2053</v>
      </c>
      <c r="E2070" t="str">
        <f>VLOOKUP(B2070,[1]MunicipioRegioes!I$2:N$5586,6,FALSE)</f>
        <v>Ba2906</v>
      </c>
      <c r="F2070">
        <v>21147</v>
      </c>
      <c r="G2070">
        <v>20774</v>
      </c>
      <c r="H2070">
        <v>20567</v>
      </c>
      <c r="I2070">
        <v>20367</v>
      </c>
      <c r="K2070">
        <v>22127</v>
      </c>
      <c r="L2070">
        <v>22151</v>
      </c>
      <c r="M2070" s="4">
        <v>24497</v>
      </c>
      <c r="N2070">
        <v>24694</v>
      </c>
      <c r="O2070">
        <v>24627</v>
      </c>
      <c r="P2070">
        <v>26225</v>
      </c>
      <c r="Q2070">
        <v>26436</v>
      </c>
      <c r="R2070">
        <v>26632</v>
      </c>
      <c r="S2070">
        <v>26743</v>
      </c>
    </row>
    <row r="2071" spans="1:19" x14ac:dyDescent="0.25">
      <c r="A2071" t="s">
        <v>1757</v>
      </c>
      <c r="B2071">
        <v>2925105</v>
      </c>
      <c r="C2071">
        <v>292510</v>
      </c>
      <c r="D2071" t="s">
        <v>2054</v>
      </c>
      <c r="E2071" t="str">
        <f>VLOOKUP(B2071,[1]MunicipioRegioes!I$2:N$5586,6,FALSE)</f>
        <v>Ba2906</v>
      </c>
      <c r="F2071">
        <v>46178</v>
      </c>
      <c r="G2071">
        <v>47486</v>
      </c>
      <c r="H2071">
        <v>48210</v>
      </c>
      <c r="I2071">
        <v>48911</v>
      </c>
      <c r="K2071">
        <v>46224</v>
      </c>
      <c r="L2071">
        <v>46390</v>
      </c>
      <c r="M2071" s="4">
        <v>44760</v>
      </c>
      <c r="N2071">
        <v>44723</v>
      </c>
      <c r="O2071">
        <v>45903</v>
      </c>
      <c r="P2071">
        <v>48576</v>
      </c>
      <c r="Q2071">
        <v>48655</v>
      </c>
      <c r="R2071">
        <v>48729</v>
      </c>
      <c r="S2071">
        <v>48798</v>
      </c>
    </row>
    <row r="2072" spans="1:19" x14ac:dyDescent="0.25">
      <c r="A2072" t="s">
        <v>1757</v>
      </c>
      <c r="B2072">
        <v>2925204</v>
      </c>
      <c r="C2072">
        <v>292520</v>
      </c>
      <c r="D2072" t="s">
        <v>2055</v>
      </c>
      <c r="E2072" t="str">
        <f>VLOOKUP(B2072,[1]MunicipioRegioes!I$2:N$5586,6,FALSE)</f>
        <v>Ba2905</v>
      </c>
      <c r="F2072">
        <v>27323</v>
      </c>
      <c r="G2072">
        <v>28085</v>
      </c>
      <c r="H2072">
        <v>28506</v>
      </c>
      <c r="I2072">
        <v>28914</v>
      </c>
      <c r="K2072">
        <v>31687</v>
      </c>
      <c r="L2072">
        <v>32225</v>
      </c>
      <c r="M2072" s="4">
        <v>33064</v>
      </c>
      <c r="N2072">
        <v>33595</v>
      </c>
      <c r="O2072">
        <v>34106</v>
      </c>
      <c r="P2072">
        <v>36551</v>
      </c>
      <c r="Q2072">
        <v>37061</v>
      </c>
      <c r="R2072">
        <v>37543</v>
      </c>
      <c r="S2072">
        <v>37993</v>
      </c>
    </row>
    <row r="2073" spans="1:19" x14ac:dyDescent="0.25">
      <c r="A2073" t="s">
        <v>1757</v>
      </c>
      <c r="B2073">
        <v>2925253</v>
      </c>
      <c r="C2073">
        <v>292525</v>
      </c>
      <c r="D2073" t="s">
        <v>2056</v>
      </c>
      <c r="E2073" t="str">
        <f>VLOOKUP(B2073,[1]MunicipioRegioes!I$2:N$5586,6,FALSE)</f>
        <v>Ba2903</v>
      </c>
      <c r="F2073">
        <v>17192</v>
      </c>
      <c r="G2073">
        <v>17195</v>
      </c>
      <c r="H2073">
        <v>17197</v>
      </c>
      <c r="I2073">
        <v>17199</v>
      </c>
      <c r="K2073">
        <v>14974</v>
      </c>
      <c r="L2073">
        <v>14734</v>
      </c>
      <c r="M2073" s="4">
        <v>15741</v>
      </c>
      <c r="N2073">
        <v>15631</v>
      </c>
      <c r="O2073">
        <v>15524</v>
      </c>
      <c r="P2073">
        <v>16321</v>
      </c>
      <c r="Q2073">
        <v>16242</v>
      </c>
      <c r="R2073">
        <v>16168</v>
      </c>
      <c r="S2073">
        <v>15892</v>
      </c>
    </row>
    <row r="2074" spans="1:19" x14ac:dyDescent="0.25">
      <c r="A2074" t="s">
        <v>1757</v>
      </c>
      <c r="B2074">
        <v>2925303</v>
      </c>
      <c r="C2074">
        <v>292530</v>
      </c>
      <c r="D2074" t="s">
        <v>2057</v>
      </c>
      <c r="E2074" t="str">
        <f>VLOOKUP(B2074,[1]MunicipioRegioes!I$2:N$5586,6,FALSE)</f>
        <v>Ba2907</v>
      </c>
      <c r="F2074">
        <v>114531</v>
      </c>
      <c r="G2074">
        <v>127048</v>
      </c>
      <c r="H2074">
        <v>133976</v>
      </c>
      <c r="I2074">
        <v>140692</v>
      </c>
      <c r="K2074">
        <v>120460</v>
      </c>
      <c r="L2074">
        <v>122896</v>
      </c>
      <c r="M2074" s="4">
        <v>126770</v>
      </c>
      <c r="N2074">
        <v>129324</v>
      </c>
      <c r="O2074">
        <v>131642</v>
      </c>
      <c r="P2074">
        <v>141006</v>
      </c>
      <c r="Q2074">
        <v>143282</v>
      </c>
      <c r="R2074">
        <v>145431</v>
      </c>
      <c r="S2074">
        <v>147444</v>
      </c>
    </row>
    <row r="2075" spans="1:19" x14ac:dyDescent="0.25">
      <c r="A2075" t="s">
        <v>1757</v>
      </c>
      <c r="B2075">
        <v>2925402</v>
      </c>
      <c r="C2075">
        <v>292540</v>
      </c>
      <c r="D2075" t="s">
        <v>2058</v>
      </c>
      <c r="E2075" t="str">
        <f>VLOOKUP(B2075,[1]MunicipioRegioes!I$2:N$5586,6,FALSE)</f>
        <v>Ba2906</v>
      </c>
      <c r="F2075">
        <v>15870</v>
      </c>
      <c r="G2075">
        <v>16729</v>
      </c>
      <c r="H2075">
        <v>17204</v>
      </c>
      <c r="I2075">
        <v>17665</v>
      </c>
      <c r="K2075">
        <v>10123</v>
      </c>
      <c r="L2075">
        <v>9656</v>
      </c>
      <c r="M2075" s="4">
        <v>9829</v>
      </c>
      <c r="N2075">
        <v>9444</v>
      </c>
      <c r="O2075">
        <v>9360</v>
      </c>
      <c r="P2075">
        <v>9574</v>
      </c>
      <c r="Q2075">
        <v>9263</v>
      </c>
      <c r="R2075">
        <v>8969</v>
      </c>
      <c r="S2075">
        <v>8694</v>
      </c>
    </row>
    <row r="2076" spans="1:19" x14ac:dyDescent="0.25">
      <c r="A2076" t="s">
        <v>1757</v>
      </c>
      <c r="B2076">
        <v>2925501</v>
      </c>
      <c r="C2076">
        <v>292550</v>
      </c>
      <c r="D2076" t="s">
        <v>2059</v>
      </c>
      <c r="E2076" t="str">
        <f>VLOOKUP(B2076,[1]MunicipioRegioes!I$2:N$5586,6,FALSE)</f>
        <v>Ba2907</v>
      </c>
      <c r="F2076">
        <v>27689</v>
      </c>
      <c r="G2076">
        <v>28481</v>
      </c>
      <c r="H2076">
        <v>28920</v>
      </c>
      <c r="I2076">
        <v>29345</v>
      </c>
      <c r="K2076">
        <v>26082</v>
      </c>
      <c r="L2076">
        <v>26016</v>
      </c>
      <c r="M2076" s="4">
        <v>27612</v>
      </c>
      <c r="N2076">
        <v>27660</v>
      </c>
      <c r="O2076">
        <v>27693</v>
      </c>
      <c r="P2076">
        <v>29095</v>
      </c>
      <c r="Q2076">
        <v>29158</v>
      </c>
      <c r="R2076">
        <v>29218</v>
      </c>
      <c r="S2076">
        <v>29273</v>
      </c>
    </row>
    <row r="2077" spans="1:19" x14ac:dyDescent="0.25">
      <c r="A2077" t="s">
        <v>1757</v>
      </c>
      <c r="B2077">
        <v>2925600</v>
      </c>
      <c r="C2077">
        <v>292560</v>
      </c>
      <c r="D2077" t="s">
        <v>600</v>
      </c>
      <c r="E2077" t="str">
        <f>VLOOKUP(B2077,[1]MunicipioRegioes!I$2:N$5586,6,FALSE)</f>
        <v>Ba2903</v>
      </c>
      <c r="F2077">
        <v>13891</v>
      </c>
      <c r="G2077">
        <v>13999</v>
      </c>
      <c r="H2077">
        <v>14058</v>
      </c>
      <c r="I2077">
        <v>14116</v>
      </c>
      <c r="K2077">
        <v>14264</v>
      </c>
      <c r="L2077">
        <v>14306</v>
      </c>
      <c r="M2077" s="4">
        <v>13756</v>
      </c>
      <c r="N2077">
        <v>13779</v>
      </c>
      <c r="O2077">
        <v>13807</v>
      </c>
      <c r="P2077">
        <v>14629</v>
      </c>
      <c r="Q2077">
        <v>14672</v>
      </c>
      <c r="R2077">
        <v>14712</v>
      </c>
      <c r="S2077">
        <v>15699</v>
      </c>
    </row>
    <row r="2078" spans="1:19" x14ac:dyDescent="0.25">
      <c r="A2078" t="s">
        <v>1757</v>
      </c>
      <c r="B2078">
        <v>2925709</v>
      </c>
      <c r="C2078">
        <v>292570</v>
      </c>
      <c r="D2078" t="s">
        <v>2060</v>
      </c>
      <c r="E2078" t="str">
        <f>VLOOKUP(B2078,[1]MunicipioRegioes!I$2:N$5586,6,FALSE)</f>
        <v>Ba2906</v>
      </c>
      <c r="F2078">
        <v>17945</v>
      </c>
      <c r="G2078">
        <v>18543</v>
      </c>
      <c r="H2078">
        <v>18874</v>
      </c>
      <c r="I2078">
        <v>19196</v>
      </c>
      <c r="K2078">
        <v>14039</v>
      </c>
      <c r="L2078">
        <v>14212</v>
      </c>
      <c r="M2078" s="4">
        <v>13657</v>
      </c>
      <c r="N2078">
        <v>13483</v>
      </c>
      <c r="O2078">
        <v>12854</v>
      </c>
      <c r="P2078">
        <v>13442</v>
      </c>
      <c r="Q2078">
        <v>13307</v>
      </c>
      <c r="R2078">
        <v>13178</v>
      </c>
      <c r="S2078">
        <v>13456</v>
      </c>
    </row>
    <row r="2079" spans="1:19" x14ac:dyDescent="0.25">
      <c r="A2079" t="s">
        <v>1757</v>
      </c>
      <c r="B2079">
        <v>2925758</v>
      </c>
      <c r="C2079">
        <v>292575</v>
      </c>
      <c r="D2079" t="s">
        <v>2061</v>
      </c>
      <c r="E2079" t="str">
        <f>VLOOKUP(B2079,[1]MunicipioRegioes!I$2:N$5586,6,FALSE)</f>
        <v>Ba2907</v>
      </c>
      <c r="F2079">
        <v>19672</v>
      </c>
      <c r="G2079">
        <v>19850</v>
      </c>
      <c r="H2079">
        <v>19948</v>
      </c>
      <c r="I2079">
        <v>20044</v>
      </c>
      <c r="K2079">
        <v>23817</v>
      </c>
      <c r="L2079">
        <v>24249</v>
      </c>
      <c r="M2079" s="4">
        <v>23857</v>
      </c>
      <c r="N2079">
        <v>24187</v>
      </c>
      <c r="O2079">
        <v>24517</v>
      </c>
      <c r="P2079">
        <v>26238</v>
      </c>
      <c r="Q2079">
        <v>27187</v>
      </c>
      <c r="R2079">
        <v>27505</v>
      </c>
      <c r="S2079">
        <v>27803</v>
      </c>
    </row>
    <row r="2080" spans="1:19" x14ac:dyDescent="0.25">
      <c r="A2080" t="s">
        <v>1757</v>
      </c>
      <c r="B2080">
        <v>2925808</v>
      </c>
      <c r="C2080">
        <v>292580</v>
      </c>
      <c r="D2080" t="s">
        <v>1368</v>
      </c>
      <c r="E2080" t="str">
        <f>VLOOKUP(B2080,[1]MunicipioRegioes!I$2:N$5586,6,FALSE)</f>
        <v>Ba2904</v>
      </c>
      <c r="F2080">
        <v>25060</v>
      </c>
      <c r="G2080">
        <v>25357</v>
      </c>
      <c r="H2080">
        <v>25522</v>
      </c>
      <c r="I2080">
        <v>25682</v>
      </c>
      <c r="K2080">
        <v>28368</v>
      </c>
      <c r="L2080">
        <v>28729</v>
      </c>
      <c r="M2080" s="4">
        <v>24583</v>
      </c>
      <c r="N2080">
        <v>24602</v>
      </c>
      <c r="O2080">
        <v>24602</v>
      </c>
      <c r="P2080">
        <v>26023</v>
      </c>
      <c r="Q2080">
        <v>26054</v>
      </c>
      <c r="R2080">
        <v>26083</v>
      </c>
      <c r="S2080">
        <v>26525</v>
      </c>
    </row>
    <row r="2081" spans="1:19" x14ac:dyDescent="0.25">
      <c r="A2081" t="s">
        <v>1757</v>
      </c>
      <c r="B2081">
        <v>2925907</v>
      </c>
      <c r="C2081">
        <v>292590</v>
      </c>
      <c r="D2081" t="s">
        <v>2062</v>
      </c>
      <c r="E2081" t="str">
        <f>VLOOKUP(B2081,[1]MunicipioRegioes!I$2:N$5586,6,FALSE)</f>
        <v>Ba2904</v>
      </c>
      <c r="F2081">
        <v>27121</v>
      </c>
      <c r="G2081">
        <v>27617</v>
      </c>
      <c r="H2081">
        <v>27891</v>
      </c>
      <c r="I2081">
        <v>28157</v>
      </c>
      <c r="K2081">
        <v>28001</v>
      </c>
      <c r="L2081">
        <v>28143</v>
      </c>
      <c r="M2081" s="4">
        <v>27243</v>
      </c>
      <c r="N2081">
        <v>27293</v>
      </c>
      <c r="O2081">
        <v>27357</v>
      </c>
      <c r="P2081">
        <v>28996</v>
      </c>
      <c r="Q2081">
        <v>29088</v>
      </c>
      <c r="R2081">
        <v>28655</v>
      </c>
      <c r="S2081">
        <v>28556</v>
      </c>
    </row>
    <row r="2082" spans="1:19" x14ac:dyDescent="0.25">
      <c r="A2082" t="s">
        <v>1757</v>
      </c>
      <c r="B2082">
        <v>2925931</v>
      </c>
      <c r="C2082">
        <v>292593</v>
      </c>
      <c r="D2082" t="s">
        <v>2063</v>
      </c>
      <c r="E2082" t="str">
        <f>VLOOKUP(B2082,[1]MunicipioRegioes!I$2:N$5586,6,FALSE)</f>
        <v>Ba2903</v>
      </c>
      <c r="F2082">
        <v>8092</v>
      </c>
      <c r="G2082">
        <v>7177</v>
      </c>
      <c r="H2082">
        <v>6671</v>
      </c>
      <c r="I2082">
        <v>9298</v>
      </c>
      <c r="K2082">
        <v>9624</v>
      </c>
      <c r="L2082">
        <v>9631</v>
      </c>
      <c r="M2082" s="4">
        <v>9548</v>
      </c>
      <c r="N2082">
        <v>9534</v>
      </c>
      <c r="O2082">
        <v>9514</v>
      </c>
      <c r="P2082">
        <v>10045</v>
      </c>
      <c r="Q2082">
        <v>10038</v>
      </c>
      <c r="R2082">
        <v>10033</v>
      </c>
      <c r="S2082">
        <v>9414</v>
      </c>
    </row>
    <row r="2083" spans="1:19" x14ac:dyDescent="0.25">
      <c r="A2083" t="s">
        <v>1757</v>
      </c>
      <c r="B2083">
        <v>2925956</v>
      </c>
      <c r="C2083">
        <v>292595</v>
      </c>
      <c r="D2083" t="s">
        <v>2064</v>
      </c>
      <c r="E2083" t="str">
        <f>VLOOKUP(B2083,[1]MunicipioRegioes!I$2:N$5586,6,FALSE)</f>
        <v>Ba2903</v>
      </c>
      <c r="F2083">
        <v>22609</v>
      </c>
      <c r="G2083">
        <v>22614</v>
      </c>
      <c r="H2083">
        <v>22618</v>
      </c>
      <c r="I2083">
        <v>22621</v>
      </c>
      <c r="K2083">
        <v>23893</v>
      </c>
      <c r="L2083">
        <v>24004</v>
      </c>
      <c r="M2083" s="4">
        <v>25555</v>
      </c>
      <c r="N2083">
        <v>22895</v>
      </c>
      <c r="O2083">
        <v>22916</v>
      </c>
      <c r="P2083">
        <v>24258</v>
      </c>
      <c r="Q2083">
        <v>24305</v>
      </c>
      <c r="R2083">
        <v>24349</v>
      </c>
      <c r="S2083">
        <v>23525</v>
      </c>
    </row>
    <row r="2084" spans="1:19" x14ac:dyDescent="0.25">
      <c r="A2084" t="s">
        <v>1757</v>
      </c>
      <c r="B2084">
        <v>2926004</v>
      </c>
      <c r="C2084">
        <v>292600</v>
      </c>
      <c r="D2084" t="s">
        <v>2065</v>
      </c>
      <c r="E2084" t="str">
        <f>VLOOKUP(B2084,[1]MunicipioRegioes!I$2:N$5586,6,FALSE)</f>
        <v>Ba2902</v>
      </c>
      <c r="F2084">
        <v>36835</v>
      </c>
      <c r="G2084">
        <v>37219</v>
      </c>
      <c r="H2084">
        <v>37432</v>
      </c>
      <c r="I2084">
        <v>37639</v>
      </c>
      <c r="K2084">
        <v>39415</v>
      </c>
      <c r="L2084">
        <v>39705</v>
      </c>
      <c r="M2084" s="4">
        <v>39149</v>
      </c>
      <c r="N2084">
        <v>39164</v>
      </c>
      <c r="O2084">
        <v>39365</v>
      </c>
      <c r="P2084">
        <v>41824</v>
      </c>
      <c r="Q2084">
        <v>42056</v>
      </c>
      <c r="R2084">
        <v>42275</v>
      </c>
      <c r="S2084">
        <v>42481</v>
      </c>
    </row>
    <row r="2085" spans="1:19" x14ac:dyDescent="0.25">
      <c r="A2085" t="s">
        <v>1757</v>
      </c>
      <c r="B2085">
        <v>2926103</v>
      </c>
      <c r="C2085">
        <v>292610</v>
      </c>
      <c r="D2085" t="s">
        <v>2066</v>
      </c>
      <c r="E2085" t="str">
        <f>VLOOKUP(B2085,[1]MunicipioRegioes!I$2:N$5586,6,FALSE)</f>
        <v>Ba2904</v>
      </c>
      <c r="F2085">
        <v>10765</v>
      </c>
      <c r="G2085">
        <v>10681</v>
      </c>
      <c r="H2085">
        <v>10635</v>
      </c>
      <c r="I2085">
        <v>10590</v>
      </c>
      <c r="K2085">
        <v>12446</v>
      </c>
      <c r="L2085">
        <v>11798</v>
      </c>
      <c r="M2085" s="4">
        <v>12059</v>
      </c>
      <c r="N2085">
        <v>12170</v>
      </c>
      <c r="O2085">
        <v>12281</v>
      </c>
      <c r="P2085">
        <v>13092</v>
      </c>
      <c r="Q2085">
        <v>13209</v>
      </c>
      <c r="R2085">
        <v>13319</v>
      </c>
      <c r="S2085">
        <v>14627</v>
      </c>
    </row>
    <row r="2086" spans="1:19" x14ac:dyDescent="0.25">
      <c r="A2086" t="s">
        <v>1757</v>
      </c>
      <c r="B2086">
        <v>2926202</v>
      </c>
      <c r="C2086">
        <v>292620</v>
      </c>
      <c r="D2086" t="s">
        <v>2067</v>
      </c>
      <c r="E2086" t="str">
        <f>VLOOKUP(B2086,[1]MunicipioRegioes!I$2:N$5586,6,FALSE)</f>
        <v>Ba2901</v>
      </c>
      <c r="F2086">
        <v>22421</v>
      </c>
      <c r="G2086">
        <v>22756</v>
      </c>
      <c r="H2086">
        <v>22941</v>
      </c>
      <c r="I2086">
        <v>23121</v>
      </c>
      <c r="K2086">
        <v>23309</v>
      </c>
      <c r="L2086">
        <v>23431</v>
      </c>
      <c r="M2086" s="4">
        <v>21941</v>
      </c>
      <c r="N2086">
        <v>21939</v>
      </c>
      <c r="O2086">
        <v>21941</v>
      </c>
      <c r="P2086">
        <v>23209</v>
      </c>
      <c r="Q2086">
        <v>23237</v>
      </c>
      <c r="R2086">
        <v>23264</v>
      </c>
      <c r="S2086">
        <v>23290</v>
      </c>
    </row>
    <row r="2087" spans="1:19" x14ac:dyDescent="0.25">
      <c r="A2087" t="s">
        <v>1757</v>
      </c>
      <c r="B2087">
        <v>2926301</v>
      </c>
      <c r="C2087">
        <v>292630</v>
      </c>
      <c r="D2087" t="s">
        <v>2068</v>
      </c>
      <c r="E2087" t="str">
        <f>VLOOKUP(B2087,[1]MunicipioRegioes!I$2:N$5586,6,FALSE)</f>
        <v>Ba2904</v>
      </c>
      <c r="F2087">
        <v>29792</v>
      </c>
      <c r="G2087">
        <v>28566</v>
      </c>
      <c r="H2087">
        <v>27888</v>
      </c>
      <c r="I2087">
        <v>27231</v>
      </c>
      <c r="K2087">
        <v>33326</v>
      </c>
      <c r="L2087">
        <v>33666</v>
      </c>
      <c r="M2087" s="4">
        <v>33081</v>
      </c>
      <c r="N2087">
        <v>33222</v>
      </c>
      <c r="O2087">
        <v>33271</v>
      </c>
      <c r="P2087">
        <v>35237</v>
      </c>
      <c r="Q2087">
        <v>35322</v>
      </c>
      <c r="R2087">
        <v>35403</v>
      </c>
      <c r="S2087">
        <v>34715</v>
      </c>
    </row>
    <row r="2088" spans="1:19" x14ac:dyDescent="0.25">
      <c r="A2088" t="s">
        <v>1757</v>
      </c>
      <c r="B2088">
        <v>2926400</v>
      </c>
      <c r="C2088">
        <v>292640</v>
      </c>
      <c r="D2088" t="s">
        <v>1177</v>
      </c>
      <c r="E2088" t="str">
        <f>VLOOKUP(B2088,[1]MunicipioRegioes!I$2:N$5586,6,FALSE)</f>
        <v>Ba2906</v>
      </c>
      <c r="F2088">
        <v>29069</v>
      </c>
      <c r="G2088">
        <v>29353</v>
      </c>
      <c r="H2088">
        <v>29510</v>
      </c>
      <c r="I2088">
        <v>29662</v>
      </c>
      <c r="K2088">
        <v>30444</v>
      </c>
      <c r="L2088">
        <v>30602</v>
      </c>
      <c r="M2088" s="4">
        <v>30651</v>
      </c>
      <c r="N2088">
        <v>30840</v>
      </c>
      <c r="O2088">
        <v>31027</v>
      </c>
      <c r="P2088">
        <v>35586</v>
      </c>
      <c r="Q2088">
        <v>35819</v>
      </c>
      <c r="R2088">
        <v>36039</v>
      </c>
      <c r="S2088">
        <v>36246</v>
      </c>
    </row>
    <row r="2089" spans="1:19" x14ac:dyDescent="0.25">
      <c r="A2089" t="s">
        <v>1757</v>
      </c>
      <c r="B2089">
        <v>2926509</v>
      </c>
      <c r="C2089">
        <v>292650</v>
      </c>
      <c r="D2089" t="s">
        <v>2069</v>
      </c>
      <c r="E2089" t="str">
        <f>VLOOKUP(B2089,[1]MunicipioRegioes!I$2:N$5586,6,FALSE)</f>
        <v>Ba2904</v>
      </c>
      <c r="F2089">
        <v>13891</v>
      </c>
      <c r="G2089">
        <v>13883</v>
      </c>
      <c r="H2089">
        <v>13879</v>
      </c>
      <c r="I2089">
        <v>13874</v>
      </c>
      <c r="K2089">
        <v>14566</v>
      </c>
      <c r="L2089">
        <v>14621</v>
      </c>
      <c r="M2089" s="4">
        <v>14267</v>
      </c>
      <c r="N2089">
        <v>14305</v>
      </c>
      <c r="O2089">
        <v>14333</v>
      </c>
      <c r="P2089">
        <v>15186</v>
      </c>
      <c r="Q2089">
        <v>15229</v>
      </c>
      <c r="R2089">
        <v>15269</v>
      </c>
      <c r="S2089">
        <v>15308</v>
      </c>
    </row>
    <row r="2090" spans="1:19" x14ac:dyDescent="0.25">
      <c r="A2090" t="s">
        <v>1757</v>
      </c>
      <c r="B2090">
        <v>2926608</v>
      </c>
      <c r="C2090">
        <v>292660</v>
      </c>
      <c r="D2090" t="s">
        <v>2070</v>
      </c>
      <c r="E2090" t="str">
        <f>VLOOKUP(B2090,[1]MunicipioRegioes!I$2:N$5586,6,FALSE)</f>
        <v>Ba2904</v>
      </c>
      <c r="F2090">
        <v>47429</v>
      </c>
      <c r="G2090">
        <v>48200</v>
      </c>
      <c r="H2090">
        <v>48626</v>
      </c>
      <c r="I2090">
        <v>49040</v>
      </c>
      <c r="K2090">
        <v>49024</v>
      </c>
      <c r="L2090">
        <v>49263</v>
      </c>
      <c r="M2090" s="4">
        <v>48271</v>
      </c>
      <c r="N2090">
        <v>47700</v>
      </c>
      <c r="O2090">
        <v>47877</v>
      </c>
      <c r="P2090">
        <v>50805</v>
      </c>
      <c r="Q2090">
        <v>51026</v>
      </c>
      <c r="R2090">
        <v>51418</v>
      </c>
      <c r="S2090">
        <v>54773</v>
      </c>
    </row>
    <row r="2091" spans="1:19" x14ac:dyDescent="0.25">
      <c r="A2091" t="s">
        <v>1757</v>
      </c>
      <c r="B2091">
        <v>2926657</v>
      </c>
      <c r="C2091">
        <v>292665</v>
      </c>
      <c r="D2091" t="s">
        <v>2071</v>
      </c>
      <c r="E2091" t="str">
        <f>VLOOKUP(B2091,[1]MunicipioRegioes!I$2:N$5586,6,FALSE)</f>
        <v>Ba2906</v>
      </c>
      <c r="F2091">
        <v>16650</v>
      </c>
      <c r="G2091">
        <v>17547</v>
      </c>
      <c r="H2091">
        <v>18043</v>
      </c>
      <c r="I2091">
        <v>18524</v>
      </c>
      <c r="K2091">
        <v>14612</v>
      </c>
      <c r="L2091">
        <v>14528</v>
      </c>
      <c r="M2091" s="4">
        <v>8573</v>
      </c>
      <c r="N2091">
        <v>8675</v>
      </c>
      <c r="O2091">
        <v>10432</v>
      </c>
      <c r="P2091">
        <v>9195</v>
      </c>
      <c r="Q2091">
        <v>8713</v>
      </c>
      <c r="R2091">
        <v>8260</v>
      </c>
      <c r="S2091">
        <v>7835</v>
      </c>
    </row>
    <row r="2092" spans="1:19" x14ac:dyDescent="0.25">
      <c r="A2092" t="s">
        <v>1757</v>
      </c>
      <c r="B2092">
        <v>2926707</v>
      </c>
      <c r="C2092">
        <v>292670</v>
      </c>
      <c r="D2092" t="s">
        <v>2072</v>
      </c>
      <c r="E2092" t="str">
        <f>VLOOKUP(B2092,[1]MunicipioRegioes!I$2:N$5586,6,FALSE)</f>
        <v>Ba2906</v>
      </c>
      <c r="F2092">
        <v>13894</v>
      </c>
      <c r="G2092">
        <v>13710</v>
      </c>
      <c r="H2092">
        <v>13695</v>
      </c>
      <c r="I2092">
        <v>13680</v>
      </c>
      <c r="K2092">
        <v>13823</v>
      </c>
      <c r="L2092">
        <v>13816</v>
      </c>
      <c r="M2092" s="4">
        <v>12979</v>
      </c>
      <c r="N2092">
        <v>12948</v>
      </c>
      <c r="O2092">
        <v>12891</v>
      </c>
      <c r="P2092">
        <v>13592</v>
      </c>
      <c r="Q2092">
        <v>13556</v>
      </c>
      <c r="R2092">
        <v>13616</v>
      </c>
      <c r="S2092">
        <v>13581</v>
      </c>
    </row>
    <row r="2093" spans="1:19" x14ac:dyDescent="0.25">
      <c r="A2093" t="s">
        <v>1757</v>
      </c>
      <c r="B2093">
        <v>2926806</v>
      </c>
      <c r="C2093">
        <v>292680</v>
      </c>
      <c r="D2093" t="s">
        <v>2073</v>
      </c>
      <c r="E2093" t="str">
        <f>VLOOKUP(B2093,[1]MunicipioRegioes!I$2:N$5586,6,FALSE)</f>
        <v>Ba2906</v>
      </c>
      <c r="F2093">
        <v>15042</v>
      </c>
      <c r="G2093">
        <v>15312</v>
      </c>
      <c r="H2093">
        <v>15461</v>
      </c>
      <c r="I2093">
        <v>15606</v>
      </c>
      <c r="K2093">
        <v>14926</v>
      </c>
      <c r="L2093">
        <v>15110</v>
      </c>
      <c r="M2093" s="4">
        <v>14786</v>
      </c>
      <c r="N2093">
        <v>14916</v>
      </c>
      <c r="O2093">
        <v>15015</v>
      </c>
      <c r="P2093">
        <v>15427</v>
      </c>
      <c r="Q2093">
        <v>15530</v>
      </c>
      <c r="R2093">
        <v>15628</v>
      </c>
      <c r="S2093">
        <v>15720</v>
      </c>
    </row>
    <row r="2094" spans="1:19" x14ac:dyDescent="0.25">
      <c r="A2094" t="s">
        <v>1757</v>
      </c>
      <c r="B2094">
        <v>2926905</v>
      </c>
      <c r="C2094">
        <v>292690</v>
      </c>
      <c r="D2094" t="s">
        <v>2074</v>
      </c>
      <c r="E2094" t="str">
        <f>VLOOKUP(B2094,[1]MunicipioRegioes!I$2:N$5586,6,FALSE)</f>
        <v>Ba2906</v>
      </c>
      <c r="F2094">
        <v>11982</v>
      </c>
      <c r="G2094">
        <v>11963</v>
      </c>
      <c r="H2094">
        <v>11953</v>
      </c>
      <c r="I2094">
        <v>11943</v>
      </c>
      <c r="K2094">
        <v>11659</v>
      </c>
      <c r="L2094">
        <v>11612</v>
      </c>
      <c r="M2094" s="4">
        <v>11923</v>
      </c>
      <c r="N2094">
        <v>11933</v>
      </c>
      <c r="O2094">
        <v>11948</v>
      </c>
      <c r="P2094">
        <v>12033</v>
      </c>
      <c r="Q2094">
        <v>12060</v>
      </c>
      <c r="R2094">
        <v>12084</v>
      </c>
      <c r="S2094">
        <v>12109</v>
      </c>
    </row>
    <row r="2095" spans="1:19" x14ac:dyDescent="0.25">
      <c r="A2095" t="s">
        <v>1757</v>
      </c>
      <c r="B2095">
        <v>2927002</v>
      </c>
      <c r="C2095">
        <v>292700</v>
      </c>
      <c r="D2095" t="s">
        <v>2075</v>
      </c>
      <c r="E2095" t="str">
        <f>VLOOKUP(B2095,[1]MunicipioRegioes!I$2:N$5586,6,FALSE)</f>
        <v>Ba2904</v>
      </c>
      <c r="F2095">
        <v>34947</v>
      </c>
      <c r="G2095">
        <v>36070</v>
      </c>
      <c r="H2095">
        <v>36691</v>
      </c>
      <c r="I2095">
        <v>37294</v>
      </c>
      <c r="K2095">
        <v>37675</v>
      </c>
      <c r="L2095">
        <v>38095</v>
      </c>
      <c r="M2095" s="4">
        <v>37127</v>
      </c>
      <c r="N2095">
        <v>37464</v>
      </c>
      <c r="O2095">
        <v>37754</v>
      </c>
      <c r="P2095">
        <v>40203</v>
      </c>
      <c r="Q2095">
        <v>40515</v>
      </c>
      <c r="R2095">
        <v>40809</v>
      </c>
      <c r="S2095">
        <v>41085</v>
      </c>
    </row>
    <row r="2096" spans="1:19" x14ac:dyDescent="0.25">
      <c r="A2096" t="s">
        <v>1757</v>
      </c>
      <c r="B2096">
        <v>2927101</v>
      </c>
      <c r="C2096">
        <v>292710</v>
      </c>
      <c r="D2096" t="s">
        <v>2076</v>
      </c>
      <c r="E2096" t="str">
        <f>VLOOKUP(B2096,[1]MunicipioRegioes!I$2:N$5586,6,FALSE)</f>
        <v>Ba2902</v>
      </c>
      <c r="F2096">
        <v>6864</v>
      </c>
      <c r="G2096">
        <v>7267</v>
      </c>
      <c r="H2096">
        <v>7489</v>
      </c>
      <c r="I2096">
        <v>7705</v>
      </c>
      <c r="K2096">
        <v>7341</v>
      </c>
      <c r="L2096">
        <v>7446</v>
      </c>
      <c r="M2096" s="4">
        <v>7779</v>
      </c>
      <c r="N2096">
        <v>7912</v>
      </c>
      <c r="O2096">
        <v>8045</v>
      </c>
      <c r="P2096">
        <v>8632</v>
      </c>
      <c r="Q2096">
        <v>8763</v>
      </c>
      <c r="R2096">
        <v>8887</v>
      </c>
      <c r="S2096">
        <v>9297</v>
      </c>
    </row>
    <row r="2097" spans="1:19" x14ac:dyDescent="0.25">
      <c r="A2097" t="s">
        <v>1757</v>
      </c>
      <c r="B2097">
        <v>2927200</v>
      </c>
      <c r="C2097">
        <v>292720</v>
      </c>
      <c r="D2097" t="s">
        <v>1181</v>
      </c>
      <c r="E2097" t="str">
        <f>VLOOKUP(B2097,[1]MunicipioRegioes!I$2:N$5586,6,FALSE)</f>
        <v>Ba2903</v>
      </c>
      <c r="F2097">
        <v>28710</v>
      </c>
      <c r="G2097">
        <v>28500</v>
      </c>
      <c r="H2097">
        <v>28383</v>
      </c>
      <c r="I2097">
        <v>28270</v>
      </c>
      <c r="K2097">
        <v>30316</v>
      </c>
      <c r="L2097">
        <v>30422</v>
      </c>
      <c r="M2097" s="4">
        <v>29869</v>
      </c>
      <c r="N2097">
        <v>29949</v>
      </c>
      <c r="O2097">
        <v>30010</v>
      </c>
      <c r="P2097">
        <v>31799</v>
      </c>
      <c r="Q2097">
        <v>31780</v>
      </c>
      <c r="R2097">
        <v>31867</v>
      </c>
      <c r="S2097">
        <v>31933</v>
      </c>
    </row>
    <row r="2098" spans="1:19" x14ac:dyDescent="0.25">
      <c r="A2098" t="s">
        <v>1757</v>
      </c>
      <c r="B2098">
        <v>2927309</v>
      </c>
      <c r="C2098">
        <v>292730</v>
      </c>
      <c r="D2098" t="s">
        <v>2077</v>
      </c>
      <c r="E2098" t="str">
        <f>VLOOKUP(B2098,[1]MunicipioRegioes!I$2:N$5586,6,FALSE)</f>
        <v>Ba2905</v>
      </c>
      <c r="F2098">
        <v>13291</v>
      </c>
      <c r="G2098">
        <v>10960</v>
      </c>
      <c r="H2098">
        <v>11090</v>
      </c>
      <c r="I2098">
        <v>11215</v>
      </c>
      <c r="K2098">
        <v>13850</v>
      </c>
      <c r="L2098">
        <v>14194</v>
      </c>
      <c r="M2098" s="4">
        <v>13465</v>
      </c>
      <c r="N2098">
        <v>13692</v>
      </c>
      <c r="O2098">
        <v>13921</v>
      </c>
      <c r="P2098">
        <v>14937</v>
      </c>
      <c r="Q2098">
        <v>15171</v>
      </c>
      <c r="R2098">
        <v>15385</v>
      </c>
      <c r="S2098">
        <v>15585</v>
      </c>
    </row>
    <row r="2099" spans="1:19" x14ac:dyDescent="0.25">
      <c r="A2099" t="s">
        <v>1757</v>
      </c>
      <c r="B2099">
        <v>2927408</v>
      </c>
      <c r="C2099">
        <v>292740</v>
      </c>
      <c r="D2099" t="s">
        <v>5292</v>
      </c>
      <c r="E2099" t="str">
        <f>VLOOKUP(B2099,[1]MunicipioRegioes!I$2:N$5586,6,FALSE)</f>
        <v>Ba2905</v>
      </c>
      <c r="F2099">
        <v>2556429</v>
      </c>
      <c r="G2099">
        <v>2631831</v>
      </c>
      <c r="H2099">
        <v>2673560</v>
      </c>
      <c r="I2099">
        <v>2714018</v>
      </c>
      <c r="K2099">
        <v>2948733</v>
      </c>
      <c r="L2099">
        <v>2998056</v>
      </c>
      <c r="M2099" s="4">
        <v>2676606</v>
      </c>
      <c r="N2099">
        <v>2693605</v>
      </c>
      <c r="O2099">
        <v>2710968</v>
      </c>
      <c r="P2099">
        <v>2883682</v>
      </c>
      <c r="Q2099">
        <v>2902927</v>
      </c>
      <c r="R2099">
        <v>2921087</v>
      </c>
      <c r="S2099">
        <v>2938092</v>
      </c>
    </row>
    <row r="2100" spans="1:19" x14ac:dyDescent="0.25">
      <c r="A2100" t="s">
        <v>1757</v>
      </c>
      <c r="B2100">
        <v>2927507</v>
      </c>
      <c r="C2100">
        <v>292750</v>
      </c>
      <c r="D2100" t="s">
        <v>2078</v>
      </c>
      <c r="E2100" t="str">
        <f>VLOOKUP(B2100,[1]MunicipioRegioes!I$2:N$5586,6,FALSE)</f>
        <v>Ba2903</v>
      </c>
      <c r="F2100">
        <v>18292</v>
      </c>
      <c r="G2100">
        <v>18531</v>
      </c>
      <c r="H2100">
        <v>18663</v>
      </c>
      <c r="I2100">
        <v>18791</v>
      </c>
      <c r="K2100">
        <v>20242</v>
      </c>
      <c r="L2100">
        <v>20461</v>
      </c>
      <c r="M2100" s="4">
        <v>19064</v>
      </c>
      <c r="N2100">
        <v>19179</v>
      </c>
      <c r="O2100">
        <v>19292</v>
      </c>
      <c r="P2100">
        <v>20509</v>
      </c>
      <c r="Q2100">
        <v>20635</v>
      </c>
      <c r="R2100">
        <v>20754</v>
      </c>
      <c r="S2100">
        <v>21310</v>
      </c>
    </row>
    <row r="2101" spans="1:19" x14ac:dyDescent="0.25">
      <c r="A2101" t="s">
        <v>1757</v>
      </c>
      <c r="B2101">
        <v>2927606</v>
      </c>
      <c r="C2101">
        <v>292760</v>
      </c>
      <c r="D2101" t="s">
        <v>2079</v>
      </c>
      <c r="E2101" t="str">
        <f>VLOOKUP(B2101,[1]MunicipioRegioes!I$2:N$5586,6,FALSE)</f>
        <v>Ba2904</v>
      </c>
      <c r="F2101">
        <v>18016</v>
      </c>
      <c r="G2101">
        <v>18757</v>
      </c>
      <c r="H2101">
        <v>19167</v>
      </c>
      <c r="I2101">
        <v>19564</v>
      </c>
      <c r="K2101">
        <v>15781</v>
      </c>
      <c r="L2101">
        <v>15652</v>
      </c>
      <c r="M2101" s="4">
        <v>15059</v>
      </c>
      <c r="N2101">
        <v>14876</v>
      </c>
      <c r="O2101">
        <v>14698</v>
      </c>
      <c r="P2101">
        <v>15381</v>
      </c>
      <c r="Q2101">
        <v>15237</v>
      </c>
      <c r="R2101">
        <v>15100</v>
      </c>
      <c r="S2101">
        <v>15091</v>
      </c>
    </row>
    <row r="2102" spans="1:19" x14ac:dyDescent="0.25">
      <c r="A2102" t="s">
        <v>1757</v>
      </c>
      <c r="B2102">
        <v>2927705</v>
      </c>
      <c r="C2102">
        <v>292770</v>
      </c>
      <c r="D2102" t="s">
        <v>2080</v>
      </c>
      <c r="E2102" t="str">
        <f>VLOOKUP(B2102,[1]MunicipioRegioes!I$2:N$5586,6,FALSE)</f>
        <v>Ba2907</v>
      </c>
      <c r="F2102">
        <v>29234</v>
      </c>
      <c r="G2102">
        <v>32791</v>
      </c>
      <c r="H2102">
        <v>34760</v>
      </c>
      <c r="I2102">
        <v>36669</v>
      </c>
      <c r="K2102">
        <v>26051</v>
      </c>
      <c r="L2102">
        <v>26250</v>
      </c>
      <c r="M2102" s="4">
        <v>26198</v>
      </c>
      <c r="N2102">
        <v>26446</v>
      </c>
      <c r="O2102">
        <v>26623</v>
      </c>
      <c r="P2102">
        <v>27854</v>
      </c>
      <c r="Q2102">
        <v>28045</v>
      </c>
      <c r="R2102">
        <v>28226</v>
      </c>
      <c r="S2102">
        <v>28394</v>
      </c>
    </row>
    <row r="2103" spans="1:19" x14ac:dyDescent="0.25">
      <c r="A2103" t="s">
        <v>1757</v>
      </c>
      <c r="B2103">
        <v>2927804</v>
      </c>
      <c r="C2103">
        <v>292780</v>
      </c>
      <c r="D2103" t="s">
        <v>2081</v>
      </c>
      <c r="E2103" t="str">
        <f>VLOOKUP(B2103,[1]MunicipioRegioes!I$2:N$5586,6,FALSE)</f>
        <v>Ba2907</v>
      </c>
      <c r="F2103">
        <v>7140</v>
      </c>
      <c r="G2103">
        <v>7216</v>
      </c>
      <c r="H2103">
        <v>7258</v>
      </c>
      <c r="I2103">
        <v>7299</v>
      </c>
      <c r="K2103">
        <v>6502</v>
      </c>
      <c r="L2103">
        <v>6443</v>
      </c>
      <c r="M2103" s="4">
        <v>6673</v>
      </c>
      <c r="N2103">
        <v>6629</v>
      </c>
      <c r="O2103">
        <v>6481</v>
      </c>
      <c r="P2103">
        <v>6808</v>
      </c>
      <c r="Q2103">
        <v>6778</v>
      </c>
      <c r="R2103">
        <v>6750</v>
      </c>
      <c r="S2103">
        <v>6723</v>
      </c>
    </row>
    <row r="2104" spans="1:19" x14ac:dyDescent="0.25">
      <c r="A2104" t="s">
        <v>1757</v>
      </c>
      <c r="B2104">
        <v>2927903</v>
      </c>
      <c r="C2104">
        <v>292790</v>
      </c>
      <c r="D2104" t="s">
        <v>612</v>
      </c>
      <c r="E2104" t="str">
        <f>VLOOKUP(B2104,[1]MunicipioRegioes!I$2:N$5586,6,FALSE)</f>
        <v>Ba2906</v>
      </c>
      <c r="F2104">
        <v>11329</v>
      </c>
      <c r="G2104">
        <v>11529</v>
      </c>
      <c r="H2104">
        <v>11640</v>
      </c>
      <c r="I2104">
        <v>11748</v>
      </c>
      <c r="K2104">
        <v>10833</v>
      </c>
      <c r="L2104">
        <v>10803</v>
      </c>
      <c r="M2104" s="4">
        <v>10363</v>
      </c>
      <c r="N2104">
        <v>10337</v>
      </c>
      <c r="O2104">
        <v>10312</v>
      </c>
      <c r="P2104">
        <v>10884</v>
      </c>
      <c r="Q2104">
        <v>11186</v>
      </c>
      <c r="R2104">
        <v>11177</v>
      </c>
      <c r="S2104">
        <v>11169</v>
      </c>
    </row>
    <row r="2105" spans="1:19" x14ac:dyDescent="0.25">
      <c r="A2105" t="s">
        <v>1757</v>
      </c>
      <c r="B2105">
        <v>2928000</v>
      </c>
      <c r="C2105">
        <v>292800</v>
      </c>
      <c r="D2105" t="s">
        <v>2084</v>
      </c>
      <c r="E2105" t="str">
        <f>VLOOKUP(B2105,[1]MunicipioRegioes!I$2:N$5586,6,FALSE)</f>
        <v>Ba2904</v>
      </c>
      <c r="F2105">
        <v>31054</v>
      </c>
      <c r="G2105">
        <v>31120</v>
      </c>
      <c r="H2105">
        <v>31156</v>
      </c>
      <c r="I2105">
        <v>31191</v>
      </c>
      <c r="K2105">
        <v>35029</v>
      </c>
      <c r="L2105">
        <v>35416</v>
      </c>
      <c r="M2105" s="4">
        <v>33816</v>
      </c>
      <c r="N2105">
        <v>34059</v>
      </c>
      <c r="O2105">
        <v>34274</v>
      </c>
      <c r="P2105">
        <v>36452</v>
      </c>
      <c r="Q2105">
        <v>36690</v>
      </c>
      <c r="R2105">
        <v>36915</v>
      </c>
      <c r="S2105">
        <v>38219</v>
      </c>
    </row>
    <row r="2106" spans="1:19" x14ac:dyDescent="0.25">
      <c r="A2106" t="s">
        <v>1757</v>
      </c>
      <c r="B2106">
        <v>2928059</v>
      </c>
      <c r="C2106">
        <v>292805</v>
      </c>
      <c r="D2106" t="s">
        <v>613</v>
      </c>
      <c r="E2106" t="str">
        <f>VLOOKUP(B2106,[1]MunicipioRegioes!I$2:N$5586,6,FALSE)</f>
        <v>Ba2907</v>
      </c>
      <c r="F2106">
        <v>15252</v>
      </c>
      <c r="G2106">
        <v>15084</v>
      </c>
      <c r="H2106">
        <v>14992</v>
      </c>
      <c r="I2106">
        <v>14902</v>
      </c>
      <c r="K2106">
        <v>15615</v>
      </c>
      <c r="L2106">
        <v>15613</v>
      </c>
      <c r="M2106" s="4">
        <v>13332</v>
      </c>
      <c r="N2106">
        <v>13181</v>
      </c>
      <c r="O2106">
        <v>13025</v>
      </c>
      <c r="P2106">
        <v>13710</v>
      </c>
      <c r="Q2106">
        <v>13579</v>
      </c>
      <c r="R2106">
        <v>13626</v>
      </c>
      <c r="S2106">
        <v>13508</v>
      </c>
    </row>
    <row r="2107" spans="1:19" x14ac:dyDescent="0.25">
      <c r="A2107" t="s">
        <v>1757</v>
      </c>
      <c r="B2107">
        <v>2928109</v>
      </c>
      <c r="C2107">
        <v>292810</v>
      </c>
      <c r="D2107" t="s">
        <v>2082</v>
      </c>
      <c r="E2107" t="str">
        <f>VLOOKUP(B2107,[1]MunicipioRegioes!I$2:N$5586,6,FALSE)</f>
        <v>Ba2901</v>
      </c>
      <c r="F2107">
        <v>41179</v>
      </c>
      <c r="G2107">
        <v>41124</v>
      </c>
      <c r="H2107">
        <v>41094</v>
      </c>
      <c r="I2107">
        <v>41064</v>
      </c>
      <c r="K2107">
        <v>41745</v>
      </c>
      <c r="L2107">
        <v>41758</v>
      </c>
      <c r="M2107" s="4">
        <v>40316</v>
      </c>
      <c r="N2107">
        <v>40236</v>
      </c>
      <c r="O2107">
        <v>40165</v>
      </c>
      <c r="P2107">
        <v>41824</v>
      </c>
      <c r="Q2107">
        <v>41809</v>
      </c>
      <c r="R2107">
        <v>41795</v>
      </c>
      <c r="S2107">
        <v>41782</v>
      </c>
    </row>
    <row r="2108" spans="1:19" x14ac:dyDescent="0.25">
      <c r="A2108" t="s">
        <v>1757</v>
      </c>
      <c r="B2108">
        <v>2928208</v>
      </c>
      <c r="C2108">
        <v>292820</v>
      </c>
      <c r="D2108" t="s">
        <v>309</v>
      </c>
      <c r="E2108" t="str">
        <f>VLOOKUP(B2108,[1]MunicipioRegioes!I$2:N$5586,6,FALSE)</f>
        <v>Ba2901</v>
      </c>
      <c r="F2108">
        <v>23976</v>
      </c>
      <c r="G2108">
        <v>23867</v>
      </c>
      <c r="H2108">
        <v>23807</v>
      </c>
      <c r="I2108">
        <v>23749</v>
      </c>
      <c r="K2108">
        <v>26990</v>
      </c>
      <c r="L2108">
        <v>27259</v>
      </c>
      <c r="M2108" s="4">
        <v>24747</v>
      </c>
      <c r="N2108">
        <v>24870</v>
      </c>
      <c r="O2108">
        <v>24987</v>
      </c>
      <c r="P2108">
        <v>26998</v>
      </c>
      <c r="Q2108">
        <v>27132</v>
      </c>
      <c r="R2108">
        <v>27260</v>
      </c>
      <c r="S2108">
        <v>27381</v>
      </c>
    </row>
    <row r="2109" spans="1:19" x14ac:dyDescent="0.25">
      <c r="A2109" t="s">
        <v>1757</v>
      </c>
      <c r="B2109">
        <v>2928307</v>
      </c>
      <c r="C2109">
        <v>292830</v>
      </c>
      <c r="D2109" t="s">
        <v>2085</v>
      </c>
      <c r="E2109" t="str">
        <f>VLOOKUP(B2109,[1]MunicipioRegioes!I$2:N$5586,6,FALSE)</f>
        <v>Ba2903</v>
      </c>
      <c r="F2109">
        <v>8433</v>
      </c>
      <c r="G2109">
        <v>8292</v>
      </c>
      <c r="H2109">
        <v>8214</v>
      </c>
      <c r="I2109">
        <v>8139</v>
      </c>
      <c r="K2109">
        <v>9558</v>
      </c>
      <c r="L2109">
        <v>9643</v>
      </c>
      <c r="M2109" s="4">
        <v>8781</v>
      </c>
      <c r="N2109">
        <v>8806</v>
      </c>
      <c r="O2109">
        <v>8835</v>
      </c>
      <c r="P2109">
        <v>9370</v>
      </c>
      <c r="Q2109">
        <v>9407</v>
      </c>
      <c r="R2109">
        <v>9442</v>
      </c>
      <c r="S2109">
        <v>9232</v>
      </c>
    </row>
    <row r="2110" spans="1:19" x14ac:dyDescent="0.25">
      <c r="A2110" t="s">
        <v>1757</v>
      </c>
      <c r="B2110">
        <v>2928406</v>
      </c>
      <c r="C2110">
        <v>292840</v>
      </c>
      <c r="D2110" t="s">
        <v>2083</v>
      </c>
      <c r="E2110" t="str">
        <f>VLOOKUP(B2110,[1]MunicipioRegioes!I$2:N$5586,6,FALSE)</f>
        <v>Ba2901</v>
      </c>
      <c r="F2110">
        <v>24268</v>
      </c>
      <c r="G2110">
        <v>24429</v>
      </c>
      <c r="H2110">
        <v>24518</v>
      </c>
      <c r="I2110">
        <v>24605</v>
      </c>
      <c r="K2110">
        <v>27224</v>
      </c>
      <c r="L2110">
        <v>27528</v>
      </c>
      <c r="M2110" s="4">
        <v>26261</v>
      </c>
      <c r="N2110">
        <v>26425</v>
      </c>
      <c r="O2110">
        <v>26653</v>
      </c>
      <c r="P2110">
        <v>28349</v>
      </c>
      <c r="Q2110">
        <v>28642</v>
      </c>
      <c r="R2110">
        <v>28822</v>
      </c>
      <c r="S2110">
        <v>28988</v>
      </c>
    </row>
    <row r="2111" spans="1:19" x14ac:dyDescent="0.25">
      <c r="A2111" t="s">
        <v>1757</v>
      </c>
      <c r="B2111">
        <v>2928505</v>
      </c>
      <c r="C2111">
        <v>292850</v>
      </c>
      <c r="D2111" t="s">
        <v>1379</v>
      </c>
      <c r="E2111" t="str">
        <f>VLOOKUP(B2111,[1]MunicipioRegioes!I$2:N$5586,6,FALSE)</f>
        <v>Ba2903</v>
      </c>
      <c r="F2111">
        <v>8645</v>
      </c>
      <c r="G2111">
        <v>8612</v>
      </c>
      <c r="H2111">
        <v>8593</v>
      </c>
      <c r="I2111">
        <v>8575</v>
      </c>
      <c r="K2111">
        <v>10382</v>
      </c>
      <c r="L2111">
        <v>10546</v>
      </c>
      <c r="M2111" s="4">
        <v>9658</v>
      </c>
      <c r="N2111">
        <v>9721</v>
      </c>
      <c r="O2111">
        <v>9792</v>
      </c>
      <c r="P2111">
        <v>10423</v>
      </c>
      <c r="Q2111">
        <v>10514</v>
      </c>
      <c r="R2111">
        <v>10586</v>
      </c>
      <c r="S2111">
        <v>10619</v>
      </c>
    </row>
    <row r="2112" spans="1:19" x14ac:dyDescent="0.25">
      <c r="A2112" t="s">
        <v>1757</v>
      </c>
      <c r="B2112">
        <v>2928604</v>
      </c>
      <c r="C2112">
        <v>292860</v>
      </c>
      <c r="D2112" t="s">
        <v>2086</v>
      </c>
      <c r="E2112" t="str">
        <f>VLOOKUP(B2112,[1]MunicipioRegioes!I$2:N$5586,6,FALSE)</f>
        <v>Ba2905</v>
      </c>
      <c r="F2112">
        <v>59724</v>
      </c>
      <c r="G2112">
        <v>60597</v>
      </c>
      <c r="H2112">
        <v>61079</v>
      </c>
      <c r="I2112">
        <v>61547</v>
      </c>
      <c r="K2112">
        <v>57675</v>
      </c>
      <c r="L2112">
        <v>58387</v>
      </c>
      <c r="M2112" s="4">
        <v>57811</v>
      </c>
      <c r="N2112">
        <v>57890</v>
      </c>
      <c r="O2112">
        <v>57978</v>
      </c>
      <c r="P2112">
        <v>61407</v>
      </c>
      <c r="Q2112">
        <v>61559</v>
      </c>
      <c r="R2112">
        <v>61702</v>
      </c>
      <c r="S2112">
        <v>61836</v>
      </c>
    </row>
    <row r="2113" spans="1:19" x14ac:dyDescent="0.25">
      <c r="A2113" t="s">
        <v>1757</v>
      </c>
      <c r="B2113">
        <v>2928703</v>
      </c>
      <c r="C2113">
        <v>292870</v>
      </c>
      <c r="D2113" t="s">
        <v>2087</v>
      </c>
      <c r="E2113" t="str">
        <f>VLOOKUP(B2113,[1]MunicipioRegioes!I$2:N$5586,6,FALSE)</f>
        <v>Ba2905</v>
      </c>
      <c r="F2113">
        <v>81384</v>
      </c>
      <c r="G2113">
        <v>84057</v>
      </c>
      <c r="H2113">
        <v>85536</v>
      </c>
      <c r="I2113">
        <v>86970</v>
      </c>
      <c r="K2113">
        <v>87776</v>
      </c>
      <c r="L2113">
        <v>88768</v>
      </c>
      <c r="M2113" s="4">
        <v>90949</v>
      </c>
      <c r="N2113">
        <v>92048</v>
      </c>
      <c r="O2113">
        <v>93077</v>
      </c>
      <c r="P2113">
        <v>99407</v>
      </c>
      <c r="Q2113">
        <v>100550</v>
      </c>
      <c r="R2113">
        <v>101548</v>
      </c>
      <c r="S2113">
        <v>102469</v>
      </c>
    </row>
    <row r="2114" spans="1:19" x14ac:dyDescent="0.25">
      <c r="A2114" t="s">
        <v>1757</v>
      </c>
      <c r="B2114">
        <v>2928802</v>
      </c>
      <c r="C2114">
        <v>292880</v>
      </c>
      <c r="D2114" t="s">
        <v>2088</v>
      </c>
      <c r="E2114" t="str">
        <f>VLOOKUP(B2114,[1]MunicipioRegioes!I$2:N$5586,6,FALSE)</f>
        <v>Ba2903</v>
      </c>
      <c r="F2114">
        <v>42420</v>
      </c>
      <c r="G2114">
        <v>43268</v>
      </c>
      <c r="H2114">
        <v>43737</v>
      </c>
      <c r="I2114">
        <v>44193</v>
      </c>
      <c r="K2114">
        <v>46360</v>
      </c>
      <c r="L2114">
        <v>46855</v>
      </c>
      <c r="M2114" s="4">
        <v>47901</v>
      </c>
      <c r="N2114">
        <v>48397</v>
      </c>
      <c r="O2114">
        <v>48897</v>
      </c>
      <c r="P2114">
        <v>52186</v>
      </c>
      <c r="Q2114">
        <v>52704</v>
      </c>
      <c r="R2114">
        <v>53193</v>
      </c>
      <c r="S2114">
        <v>53473</v>
      </c>
    </row>
    <row r="2115" spans="1:19" x14ac:dyDescent="0.25">
      <c r="A2115" t="s">
        <v>1757</v>
      </c>
      <c r="B2115">
        <v>2928901</v>
      </c>
      <c r="C2115">
        <v>292890</v>
      </c>
      <c r="D2115" t="s">
        <v>2089</v>
      </c>
      <c r="E2115" t="str">
        <f>VLOOKUP(B2115,[1]MunicipioRegioes!I$2:N$5586,6,FALSE)</f>
        <v>Ba2901</v>
      </c>
      <c r="F2115">
        <v>19015</v>
      </c>
      <c r="G2115">
        <v>19021</v>
      </c>
      <c r="H2115">
        <v>19024</v>
      </c>
      <c r="I2115">
        <v>19027</v>
      </c>
      <c r="K2115">
        <v>26742</v>
      </c>
      <c r="L2115">
        <v>27513</v>
      </c>
      <c r="M2115" s="4">
        <v>27692</v>
      </c>
      <c r="N2115">
        <v>28300</v>
      </c>
      <c r="O2115">
        <v>28921</v>
      </c>
      <c r="P2115">
        <v>31785</v>
      </c>
      <c r="Q2115">
        <v>32078</v>
      </c>
      <c r="R2115">
        <v>32640</v>
      </c>
      <c r="S2115">
        <v>33168</v>
      </c>
    </row>
    <row r="2116" spans="1:19" x14ac:dyDescent="0.25">
      <c r="A2116" t="s">
        <v>1757</v>
      </c>
      <c r="B2116">
        <v>2928950</v>
      </c>
      <c r="C2116">
        <v>292895</v>
      </c>
      <c r="D2116" t="s">
        <v>1749</v>
      </c>
      <c r="E2116" t="str">
        <f>VLOOKUP(B2116,[1]MunicipioRegioes!I$2:N$5586,6,FALSE)</f>
        <v>Ba2904</v>
      </c>
      <c r="F2116">
        <v>7987</v>
      </c>
      <c r="G2116">
        <v>7628</v>
      </c>
      <c r="H2116">
        <v>7430</v>
      </c>
      <c r="I2116">
        <v>7237</v>
      </c>
      <c r="K2116">
        <v>9130</v>
      </c>
      <c r="L2116">
        <v>9730</v>
      </c>
      <c r="M2116" s="4">
        <v>9221</v>
      </c>
      <c r="N2116">
        <v>9246</v>
      </c>
      <c r="O2116">
        <v>9266</v>
      </c>
      <c r="P2116">
        <v>9820</v>
      </c>
      <c r="Q2116">
        <v>9849</v>
      </c>
      <c r="R2116">
        <v>9877</v>
      </c>
      <c r="S2116">
        <v>9381</v>
      </c>
    </row>
    <row r="2117" spans="1:19" x14ac:dyDescent="0.25">
      <c r="A2117" t="s">
        <v>1757</v>
      </c>
      <c r="B2117">
        <v>2929008</v>
      </c>
      <c r="C2117">
        <v>292900</v>
      </c>
      <c r="D2117" t="s">
        <v>2091</v>
      </c>
      <c r="E2117" t="str">
        <f>VLOOKUP(B2117,[1]MunicipioRegioes!I$2:N$5586,6,FALSE)</f>
        <v>Ba2905</v>
      </c>
      <c r="F2117">
        <v>14166</v>
      </c>
      <c r="G2117">
        <v>14477</v>
      </c>
      <c r="H2117">
        <v>14649</v>
      </c>
      <c r="I2117">
        <v>14816</v>
      </c>
      <c r="K2117">
        <v>15987</v>
      </c>
      <c r="L2117">
        <v>16208</v>
      </c>
      <c r="M2117" s="4">
        <v>14099</v>
      </c>
      <c r="N2117">
        <v>14129</v>
      </c>
      <c r="O2117">
        <v>14159</v>
      </c>
      <c r="P2117">
        <v>15004</v>
      </c>
      <c r="Q2117">
        <v>15049</v>
      </c>
      <c r="R2117">
        <v>15091</v>
      </c>
      <c r="S2117">
        <v>15272</v>
      </c>
    </row>
    <row r="2118" spans="1:19" x14ac:dyDescent="0.25">
      <c r="A2118" t="s">
        <v>1757</v>
      </c>
      <c r="B2118">
        <v>2929057</v>
      </c>
      <c r="C2118">
        <v>292905</v>
      </c>
      <c r="D2118" t="s">
        <v>2092</v>
      </c>
      <c r="E2118" t="str">
        <f>VLOOKUP(B2118,[1]MunicipioRegioes!I$2:N$5586,6,FALSE)</f>
        <v>Ba2901</v>
      </c>
      <c r="F2118">
        <v>11709</v>
      </c>
      <c r="G2118">
        <v>11677</v>
      </c>
      <c r="H2118">
        <v>11659</v>
      </c>
      <c r="I2118">
        <v>11642</v>
      </c>
      <c r="K2118">
        <v>13352</v>
      </c>
      <c r="L2118">
        <v>13504</v>
      </c>
      <c r="M2118" s="4">
        <v>13042</v>
      </c>
      <c r="N2118">
        <v>13147</v>
      </c>
      <c r="O2118">
        <v>13243</v>
      </c>
      <c r="P2118">
        <v>15443</v>
      </c>
      <c r="Q2118">
        <v>15548</v>
      </c>
      <c r="R2118">
        <v>15647</v>
      </c>
      <c r="S2118">
        <v>15738</v>
      </c>
    </row>
    <row r="2119" spans="1:19" x14ac:dyDescent="0.25">
      <c r="A2119" t="s">
        <v>1757</v>
      </c>
      <c r="B2119">
        <v>2929107</v>
      </c>
      <c r="C2119">
        <v>292910</v>
      </c>
      <c r="D2119" t="s">
        <v>2090</v>
      </c>
      <c r="E2119" t="str">
        <f>VLOOKUP(B2119,[1]MunicipioRegioes!I$2:N$5586,6,FALSE)</f>
        <v>Ba2905</v>
      </c>
      <c r="F2119">
        <v>20265</v>
      </c>
      <c r="G2119">
        <v>20290</v>
      </c>
      <c r="H2119">
        <v>20304</v>
      </c>
      <c r="I2119">
        <v>20317</v>
      </c>
      <c r="K2119">
        <v>20902</v>
      </c>
      <c r="L2119">
        <v>20952</v>
      </c>
      <c r="M2119" s="4">
        <v>20305</v>
      </c>
      <c r="N2119">
        <v>20317</v>
      </c>
      <c r="O2119">
        <v>20329</v>
      </c>
      <c r="P2119">
        <v>21513</v>
      </c>
      <c r="Q2119">
        <v>21548</v>
      </c>
      <c r="R2119">
        <v>21582</v>
      </c>
      <c r="S2119">
        <v>21935</v>
      </c>
    </row>
    <row r="2120" spans="1:19" x14ac:dyDescent="0.25">
      <c r="A2120" t="s">
        <v>1757</v>
      </c>
      <c r="B2120">
        <v>2929255</v>
      </c>
      <c r="C2120">
        <v>292925</v>
      </c>
      <c r="D2120" t="s">
        <v>2094</v>
      </c>
      <c r="E2120" t="str">
        <f>VLOOKUP(B2120,[1]MunicipioRegioes!I$2:N$5586,6,FALSE)</f>
        <v>Ba2903</v>
      </c>
      <c r="F2120">
        <v>18575</v>
      </c>
      <c r="G2120">
        <v>18683</v>
      </c>
      <c r="H2120">
        <v>18743</v>
      </c>
      <c r="I2120">
        <v>18801</v>
      </c>
      <c r="K2120">
        <v>19050</v>
      </c>
      <c r="L2120">
        <v>19099</v>
      </c>
      <c r="M2120" s="4">
        <v>18419</v>
      </c>
      <c r="N2120">
        <v>18428</v>
      </c>
      <c r="O2120">
        <v>18430</v>
      </c>
      <c r="P2120">
        <v>19495</v>
      </c>
      <c r="Q2120">
        <v>19519</v>
      </c>
      <c r="R2120">
        <v>19542</v>
      </c>
      <c r="S2120">
        <v>19594</v>
      </c>
    </row>
    <row r="2121" spans="1:19" x14ac:dyDescent="0.25">
      <c r="A2121" t="s">
        <v>1757</v>
      </c>
      <c r="B2121">
        <v>2929305</v>
      </c>
      <c r="C2121">
        <v>292930</v>
      </c>
      <c r="D2121" t="s">
        <v>2095</v>
      </c>
      <c r="E2121" t="str">
        <f>VLOOKUP(B2121,[1]MunicipioRegioes!I$2:N$5586,6,FALSE)</f>
        <v>Ba2903</v>
      </c>
      <c r="F2121">
        <v>27835</v>
      </c>
      <c r="G2121">
        <v>28391</v>
      </c>
      <c r="H2121">
        <v>28699</v>
      </c>
      <c r="I2121">
        <v>28997</v>
      </c>
      <c r="K2121">
        <v>30401</v>
      </c>
      <c r="L2121">
        <v>30724</v>
      </c>
      <c r="M2121" s="4">
        <v>33289</v>
      </c>
      <c r="N2121">
        <v>33765</v>
      </c>
      <c r="O2121">
        <v>34232</v>
      </c>
      <c r="P2121">
        <v>36641</v>
      </c>
      <c r="Q2121">
        <v>37111</v>
      </c>
      <c r="R2121">
        <v>37554</v>
      </c>
      <c r="S2121">
        <v>37634</v>
      </c>
    </row>
    <row r="2122" spans="1:19" x14ac:dyDescent="0.25">
      <c r="A2122" t="s">
        <v>1757</v>
      </c>
      <c r="B2122">
        <v>2929354</v>
      </c>
      <c r="C2122">
        <v>292935</v>
      </c>
      <c r="D2122" t="s">
        <v>2096</v>
      </c>
      <c r="E2122" t="str">
        <f>VLOOKUP(B2122,[1]MunicipioRegioes!I$2:N$5586,6,FALSE)</f>
        <v>Ba2907</v>
      </c>
      <c r="F2122">
        <v>5422</v>
      </c>
      <c r="G2122">
        <v>4898</v>
      </c>
      <c r="H2122">
        <v>4607</v>
      </c>
      <c r="I2122">
        <v>4326</v>
      </c>
      <c r="K2122">
        <v>6270</v>
      </c>
      <c r="L2122">
        <v>6270</v>
      </c>
      <c r="M2122" s="4">
        <v>5715</v>
      </c>
      <c r="N2122">
        <v>5661</v>
      </c>
      <c r="O2122">
        <v>5609</v>
      </c>
      <c r="P2122">
        <v>6202</v>
      </c>
      <c r="Q2122">
        <v>6158</v>
      </c>
      <c r="R2122">
        <v>6118</v>
      </c>
      <c r="S2122">
        <v>6081</v>
      </c>
    </row>
    <row r="2123" spans="1:19" x14ac:dyDescent="0.25">
      <c r="A2123" t="s">
        <v>1757</v>
      </c>
      <c r="B2123">
        <v>2929370</v>
      </c>
      <c r="C2123">
        <v>292937</v>
      </c>
      <c r="D2123" t="s">
        <v>2097</v>
      </c>
      <c r="E2123" t="str">
        <f>VLOOKUP(B2123,[1]MunicipioRegioes!I$2:N$5586,6,FALSE)</f>
        <v>Ba2903</v>
      </c>
      <c r="F2123">
        <v>7734</v>
      </c>
      <c r="G2123">
        <v>6736</v>
      </c>
      <c r="H2123">
        <v>6184</v>
      </c>
      <c r="I2123">
        <v>5648</v>
      </c>
      <c r="K2123">
        <v>10965</v>
      </c>
      <c r="L2123">
        <v>11134</v>
      </c>
      <c r="M2123" s="4">
        <v>10213</v>
      </c>
      <c r="N2123">
        <v>10237</v>
      </c>
      <c r="O2123">
        <v>10293</v>
      </c>
      <c r="P2123">
        <v>10938</v>
      </c>
      <c r="Q2123">
        <v>11002</v>
      </c>
      <c r="R2123">
        <v>11061</v>
      </c>
      <c r="S2123">
        <v>10735</v>
      </c>
    </row>
    <row r="2124" spans="1:19" x14ac:dyDescent="0.25">
      <c r="A2124" t="s">
        <v>1757</v>
      </c>
      <c r="B2124">
        <v>2929404</v>
      </c>
      <c r="C2124">
        <v>292940</v>
      </c>
      <c r="D2124" t="s">
        <v>2098</v>
      </c>
      <c r="E2124" t="str">
        <f>VLOOKUP(B2124,[1]MunicipioRegioes!I$2:N$5586,6,FALSE)</f>
        <v>Ba2906</v>
      </c>
      <c r="F2124">
        <v>10238</v>
      </c>
      <c r="G2124">
        <v>10384</v>
      </c>
      <c r="H2124">
        <v>10464</v>
      </c>
      <c r="I2124">
        <v>10542</v>
      </c>
      <c r="K2124">
        <v>10623</v>
      </c>
      <c r="L2124">
        <v>10675</v>
      </c>
      <c r="M2124" s="4">
        <v>10414</v>
      </c>
      <c r="N2124">
        <v>10444</v>
      </c>
      <c r="O2124">
        <v>10474</v>
      </c>
      <c r="P2124">
        <v>11105</v>
      </c>
      <c r="Q2124">
        <v>11963</v>
      </c>
      <c r="R2124">
        <v>12009</v>
      </c>
      <c r="S2124">
        <v>12051</v>
      </c>
    </row>
    <row r="2125" spans="1:19" x14ac:dyDescent="0.25">
      <c r="A2125" t="s">
        <v>1757</v>
      </c>
      <c r="B2125">
        <v>2929602</v>
      </c>
      <c r="C2125">
        <v>292960</v>
      </c>
      <c r="D2125" t="s">
        <v>2100</v>
      </c>
      <c r="E2125" t="str">
        <f>VLOOKUP(B2125,[1]MunicipioRegioes!I$2:N$5586,6,FALSE)</f>
        <v>Ba2905</v>
      </c>
      <c r="F2125">
        <v>16838</v>
      </c>
      <c r="G2125">
        <v>17095</v>
      </c>
      <c r="H2125">
        <v>17238</v>
      </c>
      <c r="I2125">
        <v>17377</v>
      </c>
      <c r="K2125">
        <v>17041</v>
      </c>
      <c r="L2125">
        <v>17087</v>
      </c>
      <c r="M2125" s="4">
        <v>16597</v>
      </c>
      <c r="N2125">
        <v>16602</v>
      </c>
      <c r="O2125">
        <v>16619</v>
      </c>
      <c r="P2125">
        <v>17594</v>
      </c>
      <c r="Q2125">
        <v>17630</v>
      </c>
      <c r="R2125">
        <v>17664</v>
      </c>
      <c r="S2125">
        <v>18083</v>
      </c>
    </row>
    <row r="2126" spans="1:19" x14ac:dyDescent="0.25">
      <c r="A2126" t="s">
        <v>1757</v>
      </c>
      <c r="B2126">
        <v>2929701</v>
      </c>
      <c r="C2126">
        <v>292970</v>
      </c>
      <c r="D2126" t="s">
        <v>2101</v>
      </c>
      <c r="E2126" t="str">
        <f>VLOOKUP(B2126,[1]MunicipioRegioes!I$2:N$5586,6,FALSE)</f>
        <v>Ba2904</v>
      </c>
      <c r="F2126">
        <v>18351</v>
      </c>
      <c r="G2126">
        <v>19084</v>
      </c>
      <c r="H2126">
        <v>19489</v>
      </c>
      <c r="I2126">
        <v>19882</v>
      </c>
      <c r="K2126">
        <v>18779</v>
      </c>
      <c r="L2126">
        <v>18919</v>
      </c>
      <c r="M2126" s="4">
        <v>18588</v>
      </c>
      <c r="N2126">
        <v>19010</v>
      </c>
      <c r="O2126">
        <v>19054</v>
      </c>
      <c r="P2126">
        <v>20195</v>
      </c>
      <c r="Q2126">
        <v>20259</v>
      </c>
      <c r="R2126">
        <v>20320</v>
      </c>
      <c r="S2126">
        <v>20376</v>
      </c>
    </row>
    <row r="2127" spans="1:19" x14ac:dyDescent="0.25">
      <c r="A2127" t="s">
        <v>1757</v>
      </c>
      <c r="B2127">
        <v>2929750</v>
      </c>
      <c r="C2127">
        <v>292975</v>
      </c>
      <c r="D2127" t="s">
        <v>2102</v>
      </c>
      <c r="E2127" t="str">
        <f>VLOOKUP(B2127,[1]MunicipioRegioes!I$2:N$5586,6,FALSE)</f>
        <v>Ba2905</v>
      </c>
      <c r="F2127">
        <v>10864</v>
      </c>
      <c r="G2127">
        <v>11310</v>
      </c>
      <c r="H2127">
        <v>11557</v>
      </c>
      <c r="I2127">
        <v>11796</v>
      </c>
      <c r="K2127">
        <v>11507</v>
      </c>
      <c r="L2127">
        <v>11632</v>
      </c>
      <c r="M2127" s="4">
        <v>11201</v>
      </c>
      <c r="N2127">
        <v>11278</v>
      </c>
      <c r="O2127">
        <v>11354</v>
      </c>
      <c r="P2127">
        <v>12078</v>
      </c>
      <c r="Q2127">
        <v>12161</v>
      </c>
      <c r="R2127">
        <v>12238</v>
      </c>
      <c r="S2127">
        <v>12311</v>
      </c>
    </row>
    <row r="2128" spans="1:19" x14ac:dyDescent="0.25">
      <c r="A2128" t="s">
        <v>1757</v>
      </c>
      <c r="B2128">
        <v>2929800</v>
      </c>
      <c r="C2128">
        <v>292980</v>
      </c>
      <c r="D2128" t="s">
        <v>2103</v>
      </c>
      <c r="E2128" t="str">
        <f>VLOOKUP(B2128,[1]MunicipioRegioes!I$2:N$5586,6,FALSE)</f>
        <v>Ba2903</v>
      </c>
      <c r="F2128">
        <v>11518</v>
      </c>
      <c r="G2128">
        <v>11539</v>
      </c>
      <c r="H2128">
        <v>11550</v>
      </c>
      <c r="I2128">
        <v>11561</v>
      </c>
      <c r="K2128">
        <v>12284</v>
      </c>
      <c r="L2128">
        <v>12355</v>
      </c>
      <c r="M2128" s="4">
        <v>11847</v>
      </c>
      <c r="N2128">
        <v>11884</v>
      </c>
      <c r="O2128">
        <v>11921</v>
      </c>
      <c r="P2128">
        <v>12644</v>
      </c>
      <c r="Q2128">
        <v>12693</v>
      </c>
      <c r="R2128">
        <v>12739</v>
      </c>
      <c r="S2128">
        <v>13343</v>
      </c>
    </row>
    <row r="2129" spans="1:19" x14ac:dyDescent="0.25">
      <c r="A2129" t="s">
        <v>1757</v>
      </c>
      <c r="B2129">
        <v>2929909</v>
      </c>
      <c r="C2129">
        <v>292990</v>
      </c>
      <c r="D2129" t="s">
        <v>2104</v>
      </c>
      <c r="E2129" t="str">
        <f>VLOOKUP(B2129,[1]MunicipioRegioes!I$2:N$5586,6,FALSE)</f>
        <v>Ba2906</v>
      </c>
      <c r="F2129">
        <v>38455</v>
      </c>
      <c r="G2129">
        <v>38764</v>
      </c>
      <c r="H2129">
        <v>38934</v>
      </c>
      <c r="I2129">
        <v>40573</v>
      </c>
      <c r="K2129">
        <v>41952</v>
      </c>
      <c r="L2129">
        <v>42175</v>
      </c>
      <c r="M2129" s="4">
        <v>41815</v>
      </c>
      <c r="N2129">
        <v>41983</v>
      </c>
      <c r="O2129">
        <v>42163</v>
      </c>
      <c r="P2129">
        <v>44765</v>
      </c>
      <c r="Q2129">
        <v>44999</v>
      </c>
      <c r="R2129">
        <v>45202</v>
      </c>
      <c r="S2129">
        <v>45395</v>
      </c>
    </row>
    <row r="2130" spans="1:19" x14ac:dyDescent="0.25">
      <c r="A2130" t="s">
        <v>1757</v>
      </c>
      <c r="B2130">
        <v>2930006</v>
      </c>
      <c r="C2130">
        <v>293000</v>
      </c>
      <c r="D2130" t="s">
        <v>2105</v>
      </c>
      <c r="E2130" t="str">
        <f>VLOOKUP(B2130,[1]MunicipioRegioes!I$2:N$5586,6,FALSE)</f>
        <v>Ba2906</v>
      </c>
      <c r="F2130">
        <v>9342</v>
      </c>
      <c r="G2130">
        <v>9382</v>
      </c>
      <c r="H2130">
        <v>9404</v>
      </c>
      <c r="I2130">
        <v>9425</v>
      </c>
      <c r="K2130">
        <v>11231</v>
      </c>
      <c r="L2130">
        <v>11421</v>
      </c>
      <c r="M2130" s="4">
        <v>10372</v>
      </c>
      <c r="N2130">
        <v>10469</v>
      </c>
      <c r="O2130">
        <v>10563</v>
      </c>
      <c r="P2130">
        <v>11336</v>
      </c>
      <c r="Q2130">
        <v>11435</v>
      </c>
      <c r="R2130">
        <v>11528</v>
      </c>
      <c r="S2130">
        <v>11615</v>
      </c>
    </row>
    <row r="2131" spans="1:19" x14ac:dyDescent="0.25">
      <c r="A2131" t="s">
        <v>1757</v>
      </c>
      <c r="B2131">
        <v>2930105</v>
      </c>
      <c r="C2131">
        <v>293010</v>
      </c>
      <c r="D2131" t="s">
        <v>2106</v>
      </c>
      <c r="E2131" t="str">
        <f>VLOOKUP(B2131,[1]MunicipioRegioes!I$2:N$5586,6,FALSE)</f>
        <v>Ba2903</v>
      </c>
      <c r="F2131">
        <v>62887</v>
      </c>
      <c r="G2131">
        <v>59669</v>
      </c>
      <c r="H2131">
        <v>57888</v>
      </c>
      <c r="I2131">
        <v>56161</v>
      </c>
      <c r="K2131">
        <v>75393</v>
      </c>
      <c r="L2131">
        <v>76113</v>
      </c>
      <c r="M2131" s="4">
        <v>74431</v>
      </c>
      <c r="N2131">
        <v>74936</v>
      </c>
      <c r="O2131">
        <v>75437</v>
      </c>
      <c r="P2131">
        <v>80258</v>
      </c>
      <c r="Q2131">
        <v>80810</v>
      </c>
      <c r="R2131">
        <v>81330</v>
      </c>
      <c r="S2131">
        <v>80769</v>
      </c>
    </row>
    <row r="2132" spans="1:19" x14ac:dyDescent="0.25">
      <c r="A2132" t="s">
        <v>1757</v>
      </c>
      <c r="B2132">
        <v>2930154</v>
      </c>
      <c r="C2132">
        <v>293015</v>
      </c>
      <c r="D2132" t="s">
        <v>2108</v>
      </c>
      <c r="E2132" t="str">
        <f>VLOOKUP(B2132,[1]MunicipioRegioes!I$2:N$5586,6,FALSE)</f>
        <v>Ba2902</v>
      </c>
      <c r="F2132">
        <v>32426</v>
      </c>
      <c r="G2132">
        <v>32311</v>
      </c>
      <c r="H2132">
        <v>32247</v>
      </c>
      <c r="I2132">
        <v>32185</v>
      </c>
      <c r="K2132">
        <v>31909</v>
      </c>
      <c r="L2132">
        <v>31809</v>
      </c>
      <c r="M2132" s="4">
        <v>31646</v>
      </c>
      <c r="N2132">
        <v>31580</v>
      </c>
      <c r="O2132">
        <v>31525</v>
      </c>
      <c r="P2132">
        <v>33034</v>
      </c>
      <c r="Q2132">
        <v>33022</v>
      </c>
      <c r="R2132">
        <v>33011</v>
      </c>
      <c r="S2132">
        <v>33000</v>
      </c>
    </row>
    <row r="2133" spans="1:19" x14ac:dyDescent="0.25">
      <c r="A2133" t="s">
        <v>1757</v>
      </c>
      <c r="B2133">
        <v>2930204</v>
      </c>
      <c r="C2133">
        <v>293020</v>
      </c>
      <c r="D2133" t="s">
        <v>2107</v>
      </c>
      <c r="E2133" t="str">
        <f>VLOOKUP(B2133,[1]MunicipioRegioes!I$2:N$5586,6,FALSE)</f>
        <v>Ba2902</v>
      </c>
      <c r="F2133">
        <v>33716</v>
      </c>
      <c r="G2133">
        <v>34551</v>
      </c>
      <c r="H2133">
        <v>35013</v>
      </c>
      <c r="I2133">
        <v>35462</v>
      </c>
      <c r="K2133">
        <v>38181</v>
      </c>
      <c r="L2133">
        <v>38735</v>
      </c>
      <c r="M2133" s="4">
        <v>37431</v>
      </c>
      <c r="N2133">
        <v>37805</v>
      </c>
      <c r="O2133">
        <v>38174</v>
      </c>
      <c r="P2133">
        <v>40720</v>
      </c>
      <c r="Q2133">
        <v>41102</v>
      </c>
      <c r="R2133">
        <v>41464</v>
      </c>
      <c r="S2133">
        <v>41576</v>
      </c>
    </row>
    <row r="2134" spans="1:19" x14ac:dyDescent="0.25">
      <c r="A2134" t="s">
        <v>1757</v>
      </c>
      <c r="B2134">
        <v>2930303</v>
      </c>
      <c r="C2134">
        <v>293030</v>
      </c>
      <c r="D2134" t="s">
        <v>2109</v>
      </c>
      <c r="E2134" t="str">
        <f>VLOOKUP(B2134,[1]MunicipioRegioes!I$2:N$5586,6,FALSE)</f>
        <v>Ba2901</v>
      </c>
      <c r="F2134">
        <v>18182</v>
      </c>
      <c r="G2134">
        <v>18293</v>
      </c>
      <c r="H2134">
        <v>18355</v>
      </c>
      <c r="I2134">
        <v>18414</v>
      </c>
      <c r="K2134">
        <v>17887</v>
      </c>
      <c r="L2134">
        <v>17858</v>
      </c>
      <c r="M2134" s="4">
        <v>18112</v>
      </c>
      <c r="N2134">
        <v>18036</v>
      </c>
      <c r="O2134">
        <v>17963</v>
      </c>
      <c r="P2134">
        <v>18467</v>
      </c>
      <c r="Q2134">
        <v>18428</v>
      </c>
      <c r="R2134">
        <v>18389</v>
      </c>
      <c r="S2134">
        <v>18352</v>
      </c>
    </row>
    <row r="2135" spans="1:19" x14ac:dyDescent="0.25">
      <c r="A2135" t="s">
        <v>1757</v>
      </c>
      <c r="B2135">
        <v>2930402</v>
      </c>
      <c r="C2135">
        <v>293040</v>
      </c>
      <c r="D2135" t="s">
        <v>2110</v>
      </c>
      <c r="E2135" t="str">
        <f>VLOOKUP(B2135,[1]MunicipioRegioes!I$2:N$5586,6,FALSE)</f>
        <v>Ba2903</v>
      </c>
      <c r="F2135">
        <v>17748</v>
      </c>
      <c r="G2135">
        <v>17762</v>
      </c>
      <c r="H2135">
        <v>17770</v>
      </c>
      <c r="I2135">
        <v>17778</v>
      </c>
      <c r="K2135">
        <v>15971</v>
      </c>
      <c r="L2135">
        <v>16168</v>
      </c>
      <c r="M2135" s="4">
        <v>15401</v>
      </c>
      <c r="N2135">
        <v>15193</v>
      </c>
      <c r="O2135">
        <v>14993</v>
      </c>
      <c r="P2135">
        <v>15672</v>
      </c>
      <c r="Q2135">
        <v>15507</v>
      </c>
      <c r="R2135">
        <v>15351</v>
      </c>
      <c r="S2135">
        <v>16171</v>
      </c>
    </row>
    <row r="2136" spans="1:19" x14ac:dyDescent="0.25">
      <c r="A2136" t="s">
        <v>1757</v>
      </c>
      <c r="B2136">
        <v>2930501</v>
      </c>
      <c r="C2136">
        <v>293050</v>
      </c>
      <c r="D2136" t="s">
        <v>1206</v>
      </c>
      <c r="E2136" t="str">
        <f>VLOOKUP(B2136,[1]MunicipioRegioes!I$2:N$5586,6,FALSE)</f>
        <v>Ba2904</v>
      </c>
      <c r="F2136">
        <v>72913</v>
      </c>
      <c r="G2136">
        <v>74171</v>
      </c>
      <c r="H2136">
        <v>74868</v>
      </c>
      <c r="I2136">
        <v>75544</v>
      </c>
      <c r="K2136">
        <v>73655</v>
      </c>
      <c r="L2136">
        <v>73859</v>
      </c>
      <c r="M2136" s="4">
        <v>77285</v>
      </c>
      <c r="N2136">
        <v>77308</v>
      </c>
      <c r="O2136">
        <v>77211</v>
      </c>
      <c r="P2136">
        <v>82157</v>
      </c>
      <c r="Q2136">
        <v>82733</v>
      </c>
      <c r="R2136">
        <v>83275</v>
      </c>
      <c r="S2136">
        <v>82621</v>
      </c>
    </row>
    <row r="2137" spans="1:19" x14ac:dyDescent="0.25">
      <c r="A2137" t="s">
        <v>1757</v>
      </c>
      <c r="B2137">
        <v>2930600</v>
      </c>
      <c r="C2137">
        <v>293060</v>
      </c>
      <c r="D2137" t="s">
        <v>2111</v>
      </c>
      <c r="E2137" t="str">
        <f>VLOOKUP(B2137,[1]MunicipioRegioes!I$2:N$5586,6,FALSE)</f>
        <v>Ba2903</v>
      </c>
      <c r="F2137">
        <v>12864</v>
      </c>
      <c r="G2137">
        <v>11926</v>
      </c>
      <c r="H2137">
        <v>12011</v>
      </c>
      <c r="I2137">
        <v>12090</v>
      </c>
      <c r="K2137">
        <v>12572</v>
      </c>
      <c r="L2137">
        <v>12665</v>
      </c>
      <c r="M2137" s="4">
        <v>12347</v>
      </c>
      <c r="N2137">
        <v>12405</v>
      </c>
      <c r="O2137">
        <v>12464</v>
      </c>
      <c r="P2137">
        <v>13238</v>
      </c>
      <c r="Q2137">
        <v>13308</v>
      </c>
      <c r="R2137">
        <v>13373</v>
      </c>
      <c r="S2137">
        <v>13774</v>
      </c>
    </row>
    <row r="2138" spans="1:19" x14ac:dyDescent="0.25">
      <c r="A2138" t="s">
        <v>1757</v>
      </c>
      <c r="B2138">
        <v>2930758</v>
      </c>
      <c r="C2138">
        <v>293075</v>
      </c>
      <c r="D2138" t="s">
        <v>2113</v>
      </c>
      <c r="E2138" t="str">
        <f>VLOOKUP(B2138,[1]MunicipioRegioes!I$2:N$5586,6,FALSE)</f>
        <v>Ba2902</v>
      </c>
      <c r="F2138">
        <v>12693</v>
      </c>
      <c r="G2138">
        <v>13318</v>
      </c>
      <c r="H2138">
        <v>13665</v>
      </c>
      <c r="I2138">
        <v>14001</v>
      </c>
      <c r="K2138">
        <v>13064</v>
      </c>
      <c r="L2138">
        <v>13187</v>
      </c>
      <c r="M2138" s="4">
        <v>12051</v>
      </c>
      <c r="N2138">
        <v>12106</v>
      </c>
      <c r="O2138">
        <v>12161</v>
      </c>
      <c r="P2138">
        <v>13188</v>
      </c>
      <c r="Q2138">
        <v>13256</v>
      </c>
      <c r="R2138">
        <v>13320</v>
      </c>
      <c r="S2138">
        <v>13381</v>
      </c>
    </row>
    <row r="2139" spans="1:19" x14ac:dyDescent="0.25">
      <c r="A2139" t="s">
        <v>1757</v>
      </c>
      <c r="B2139">
        <v>2930766</v>
      </c>
      <c r="C2139">
        <v>293076</v>
      </c>
      <c r="D2139" t="s">
        <v>2114</v>
      </c>
      <c r="E2139" t="str">
        <f>VLOOKUP(B2139,[1]MunicipioRegioes!I$2:N$5586,6,FALSE)</f>
        <v>Ba2904</v>
      </c>
      <c r="F2139">
        <v>18565</v>
      </c>
      <c r="G2139">
        <v>19587</v>
      </c>
      <c r="H2139">
        <v>20152</v>
      </c>
      <c r="I2139">
        <v>20700</v>
      </c>
      <c r="K2139">
        <v>14122</v>
      </c>
      <c r="L2139">
        <v>13811</v>
      </c>
      <c r="M2139" s="4">
        <v>12603</v>
      </c>
      <c r="N2139">
        <v>12255</v>
      </c>
      <c r="O2139">
        <v>11930</v>
      </c>
      <c r="P2139">
        <v>12317</v>
      </c>
      <c r="Q2139">
        <v>12034</v>
      </c>
      <c r="R2139">
        <v>11767</v>
      </c>
      <c r="S2139">
        <v>11517</v>
      </c>
    </row>
    <row r="2140" spans="1:19" x14ac:dyDescent="0.25">
      <c r="A2140" t="s">
        <v>1757</v>
      </c>
      <c r="B2140">
        <v>2930774</v>
      </c>
      <c r="C2140">
        <v>293077</v>
      </c>
      <c r="D2140" t="s">
        <v>2115</v>
      </c>
      <c r="E2140" t="str">
        <f>VLOOKUP(B2140,[1]MunicipioRegioes!I$2:N$5586,6,FALSE)</f>
        <v>Ba2902</v>
      </c>
      <c r="F2140">
        <v>21361</v>
      </c>
      <c r="G2140">
        <v>21385</v>
      </c>
      <c r="H2140">
        <v>21398</v>
      </c>
      <c r="I2140">
        <v>21411</v>
      </c>
      <c r="K2140">
        <v>21978</v>
      </c>
      <c r="L2140">
        <v>22026</v>
      </c>
      <c r="M2140" s="4">
        <v>21988</v>
      </c>
      <c r="N2140">
        <v>22055</v>
      </c>
      <c r="O2140">
        <v>22109</v>
      </c>
      <c r="P2140">
        <v>23435</v>
      </c>
      <c r="Q2140">
        <v>23511</v>
      </c>
      <c r="R2140">
        <v>23583</v>
      </c>
      <c r="S2140">
        <v>23650</v>
      </c>
    </row>
    <row r="2141" spans="1:19" x14ac:dyDescent="0.25">
      <c r="A2141" t="s">
        <v>1757</v>
      </c>
      <c r="B2141">
        <v>2930808</v>
      </c>
      <c r="C2141">
        <v>293080</v>
      </c>
      <c r="D2141" t="s">
        <v>2116</v>
      </c>
      <c r="E2141" t="str">
        <f>VLOOKUP(B2141,[1]MunicipioRegioes!I$2:N$5586,6,FALSE)</f>
        <v>Ba2903</v>
      </c>
      <c r="F2141">
        <v>13698</v>
      </c>
      <c r="G2141">
        <v>12968</v>
      </c>
      <c r="H2141">
        <v>12564</v>
      </c>
      <c r="I2141">
        <v>12172</v>
      </c>
      <c r="K2141">
        <v>18992</v>
      </c>
      <c r="L2141">
        <v>19407</v>
      </c>
      <c r="M2141" s="4">
        <v>15899</v>
      </c>
      <c r="N2141">
        <v>15985</v>
      </c>
      <c r="O2141">
        <v>16069</v>
      </c>
      <c r="P2141">
        <v>17073</v>
      </c>
      <c r="Q2141">
        <v>17239</v>
      </c>
      <c r="R2141">
        <v>17332</v>
      </c>
      <c r="S2141">
        <v>17419</v>
      </c>
    </row>
    <row r="2142" spans="1:19" x14ac:dyDescent="0.25">
      <c r="A2142" t="s">
        <v>1757</v>
      </c>
      <c r="B2142">
        <v>2930907</v>
      </c>
      <c r="C2142">
        <v>293090</v>
      </c>
      <c r="D2142" t="s">
        <v>2117</v>
      </c>
      <c r="E2142" t="str">
        <f>VLOOKUP(B2142,[1]MunicipioRegioes!I$2:N$5586,6,FALSE)</f>
        <v>Ba2901</v>
      </c>
      <c r="F2142">
        <v>13031</v>
      </c>
      <c r="G2142">
        <v>13305</v>
      </c>
      <c r="H2142">
        <v>13457</v>
      </c>
      <c r="I2142">
        <v>13604</v>
      </c>
      <c r="K2142">
        <v>12620</v>
      </c>
      <c r="L2142">
        <v>12608</v>
      </c>
      <c r="M2142" s="4">
        <v>11428</v>
      </c>
      <c r="N2142">
        <v>11432</v>
      </c>
      <c r="O2142">
        <v>11433</v>
      </c>
      <c r="P2142">
        <v>12990</v>
      </c>
      <c r="Q2142">
        <v>13008</v>
      </c>
      <c r="R2142">
        <v>13025</v>
      </c>
      <c r="S2142">
        <v>13043</v>
      </c>
    </row>
    <row r="2143" spans="1:19" x14ac:dyDescent="0.25">
      <c r="A2143" t="s">
        <v>1757</v>
      </c>
      <c r="B2143">
        <v>2931004</v>
      </c>
      <c r="C2143">
        <v>293100</v>
      </c>
      <c r="D2143" t="s">
        <v>2118</v>
      </c>
      <c r="E2143" t="str">
        <f>VLOOKUP(B2143,[1]MunicipioRegioes!I$2:N$5586,6,FALSE)</f>
        <v>Ba2906</v>
      </c>
      <c r="F2143">
        <v>20578</v>
      </c>
      <c r="G2143">
        <v>20934</v>
      </c>
      <c r="H2143">
        <v>21130</v>
      </c>
      <c r="I2143">
        <v>21321</v>
      </c>
      <c r="K2143">
        <v>20142</v>
      </c>
      <c r="L2143">
        <v>20134</v>
      </c>
      <c r="M2143" s="4">
        <v>20022</v>
      </c>
      <c r="N2143">
        <v>20007</v>
      </c>
      <c r="O2143">
        <v>20001</v>
      </c>
      <c r="P2143">
        <v>21246</v>
      </c>
      <c r="Q2143">
        <v>21264</v>
      </c>
      <c r="R2143">
        <v>21282</v>
      </c>
      <c r="S2143">
        <v>21299</v>
      </c>
    </row>
    <row r="2144" spans="1:19" x14ac:dyDescent="0.25">
      <c r="A2144" t="s">
        <v>1757</v>
      </c>
      <c r="B2144">
        <v>2931053</v>
      </c>
      <c r="C2144">
        <v>293105</v>
      </c>
      <c r="D2144" t="s">
        <v>2119</v>
      </c>
      <c r="E2144" t="str">
        <f>VLOOKUP(B2144,[1]MunicipioRegioes!I$2:N$5586,6,FALSE)</f>
        <v>Ba2906</v>
      </c>
      <c r="F2144">
        <v>15858</v>
      </c>
      <c r="G2144">
        <v>16463</v>
      </c>
      <c r="H2144">
        <v>16797</v>
      </c>
      <c r="I2144">
        <v>17122</v>
      </c>
      <c r="K2144">
        <v>16338</v>
      </c>
      <c r="L2144">
        <v>16466</v>
      </c>
      <c r="M2144" s="4">
        <v>16133</v>
      </c>
      <c r="N2144">
        <v>16227</v>
      </c>
      <c r="O2144">
        <v>16323</v>
      </c>
      <c r="P2144">
        <v>17493</v>
      </c>
      <c r="Q2144">
        <v>17601</v>
      </c>
      <c r="R2144">
        <v>17702</v>
      </c>
      <c r="S2144">
        <v>17797</v>
      </c>
    </row>
    <row r="2145" spans="1:19" x14ac:dyDescent="0.25">
      <c r="A2145" t="s">
        <v>1757</v>
      </c>
      <c r="B2145">
        <v>2931103</v>
      </c>
      <c r="C2145">
        <v>293110</v>
      </c>
      <c r="D2145" t="s">
        <v>2120</v>
      </c>
      <c r="E2145" t="str">
        <f>VLOOKUP(B2145,[1]MunicipioRegioes!I$2:N$5586,6,FALSE)</f>
        <v>Ba2903</v>
      </c>
      <c r="F2145">
        <v>6591</v>
      </c>
      <c r="G2145">
        <v>6013</v>
      </c>
      <c r="H2145">
        <v>5693</v>
      </c>
      <c r="I2145">
        <v>5383</v>
      </c>
      <c r="K2145">
        <v>7842</v>
      </c>
      <c r="L2145">
        <v>7875</v>
      </c>
      <c r="M2145" s="4">
        <v>8008</v>
      </c>
      <c r="N2145">
        <v>8021</v>
      </c>
      <c r="O2145">
        <v>8035</v>
      </c>
      <c r="P2145">
        <v>8510</v>
      </c>
      <c r="Q2145">
        <v>8532</v>
      </c>
      <c r="R2145">
        <v>8553</v>
      </c>
      <c r="S2145">
        <v>8214</v>
      </c>
    </row>
    <row r="2146" spans="1:19" x14ac:dyDescent="0.25">
      <c r="A2146" t="s">
        <v>1757</v>
      </c>
      <c r="B2146">
        <v>2931202</v>
      </c>
      <c r="C2146">
        <v>293120</v>
      </c>
      <c r="D2146" t="s">
        <v>1418</v>
      </c>
      <c r="E2146" t="str">
        <f>VLOOKUP(B2146,[1]MunicipioRegioes!I$2:N$5586,6,FALSE)</f>
        <v>Ba2907</v>
      </c>
      <c r="F2146">
        <v>15590</v>
      </c>
      <c r="G2146">
        <v>15362</v>
      </c>
      <c r="H2146">
        <v>15236</v>
      </c>
      <c r="I2146">
        <v>15113</v>
      </c>
      <c r="K2146">
        <v>19081</v>
      </c>
      <c r="L2146">
        <v>19388</v>
      </c>
      <c r="M2146" s="4">
        <v>18791</v>
      </c>
      <c r="N2146">
        <v>18964</v>
      </c>
      <c r="O2146">
        <v>19174</v>
      </c>
      <c r="P2146">
        <v>20474</v>
      </c>
      <c r="Q2146">
        <v>20886</v>
      </c>
      <c r="R2146">
        <v>21091</v>
      </c>
      <c r="S2146">
        <v>21282</v>
      </c>
    </row>
    <row r="2147" spans="1:19" x14ac:dyDescent="0.25">
      <c r="A2147" t="s">
        <v>1757</v>
      </c>
      <c r="B2147">
        <v>2931301</v>
      </c>
      <c r="C2147">
        <v>293130</v>
      </c>
      <c r="D2147" t="s">
        <v>2121</v>
      </c>
      <c r="E2147" t="str">
        <f>VLOOKUP(B2147,[1]MunicipioRegioes!I$2:N$5586,6,FALSE)</f>
        <v>Ba2903</v>
      </c>
      <c r="F2147">
        <v>18099</v>
      </c>
      <c r="G2147">
        <v>18790</v>
      </c>
      <c r="H2147">
        <v>19172</v>
      </c>
      <c r="I2147">
        <v>19543</v>
      </c>
      <c r="K2147">
        <v>17817</v>
      </c>
      <c r="L2147">
        <v>17879</v>
      </c>
      <c r="M2147" s="4">
        <v>16528</v>
      </c>
      <c r="N2147">
        <v>16474</v>
      </c>
      <c r="O2147">
        <v>16434</v>
      </c>
      <c r="P2147">
        <v>17345</v>
      </c>
      <c r="Q2147">
        <v>17413</v>
      </c>
      <c r="R2147">
        <v>17398</v>
      </c>
      <c r="S2147">
        <v>0</v>
      </c>
    </row>
    <row r="2148" spans="1:19" x14ac:dyDescent="0.25">
      <c r="A2148" t="s">
        <v>1757</v>
      </c>
      <c r="B2148">
        <v>2931350</v>
      </c>
      <c r="C2148">
        <v>293135</v>
      </c>
      <c r="D2148" t="s">
        <v>2122</v>
      </c>
      <c r="E2148" t="str">
        <f>VLOOKUP(B2148,[1]MunicipioRegioes!I$2:N$5586,6,FALSE)</f>
        <v>Ba2907</v>
      </c>
      <c r="F2148">
        <v>114208</v>
      </c>
      <c r="G2148">
        <v>118681</v>
      </c>
      <c r="H2148">
        <v>121156</v>
      </c>
      <c r="I2148">
        <v>123557</v>
      </c>
      <c r="K2148">
        <v>123858</v>
      </c>
      <c r="L2148">
        <v>125430</v>
      </c>
      <c r="M2148" s="4">
        <v>138491</v>
      </c>
      <c r="N2148">
        <v>140709</v>
      </c>
      <c r="O2148">
        <v>143001</v>
      </c>
      <c r="P2148">
        <v>153385</v>
      </c>
      <c r="Q2148">
        <v>155659</v>
      </c>
      <c r="R2148">
        <v>157804</v>
      </c>
      <c r="S2148">
        <v>159813</v>
      </c>
    </row>
    <row r="2149" spans="1:19" x14ac:dyDescent="0.25">
      <c r="A2149" t="s">
        <v>1757</v>
      </c>
      <c r="B2149">
        <v>2931400</v>
      </c>
      <c r="C2149">
        <v>293140</v>
      </c>
      <c r="D2149" t="s">
        <v>2123</v>
      </c>
      <c r="E2149" t="str">
        <f>VLOOKUP(B2149,[1]MunicipioRegioes!I$2:N$5586,6,FALSE)</f>
        <v>Ba2903</v>
      </c>
      <c r="F2149">
        <v>8663</v>
      </c>
      <c r="G2149">
        <v>8516</v>
      </c>
      <c r="H2149">
        <v>8435</v>
      </c>
      <c r="I2149">
        <v>8356</v>
      </c>
      <c r="K2149">
        <v>8490</v>
      </c>
      <c r="L2149">
        <v>8442</v>
      </c>
      <c r="M2149" s="4">
        <v>7895</v>
      </c>
      <c r="N2149">
        <v>7819</v>
      </c>
      <c r="O2149">
        <v>7746</v>
      </c>
      <c r="P2149">
        <v>8125</v>
      </c>
      <c r="Q2149">
        <v>8067</v>
      </c>
      <c r="R2149">
        <v>8013</v>
      </c>
      <c r="S2149">
        <v>7984</v>
      </c>
    </row>
    <row r="2150" spans="1:19" x14ac:dyDescent="0.25">
      <c r="A2150" t="s">
        <v>1757</v>
      </c>
      <c r="B2150">
        <v>2931509</v>
      </c>
      <c r="C2150">
        <v>293150</v>
      </c>
      <c r="D2150" t="s">
        <v>2124</v>
      </c>
      <c r="E2150" t="str">
        <f>VLOOKUP(B2150,[1]MunicipioRegioes!I$2:N$5586,6,FALSE)</f>
        <v>Ba2904</v>
      </c>
      <c r="F2150">
        <v>20081</v>
      </c>
      <c r="G2150">
        <v>19848</v>
      </c>
      <c r="H2150">
        <v>19719</v>
      </c>
      <c r="I2150">
        <v>19594</v>
      </c>
      <c r="K2150">
        <v>21382</v>
      </c>
      <c r="L2150">
        <v>21461</v>
      </c>
      <c r="M2150" s="4">
        <v>21484</v>
      </c>
      <c r="N2150">
        <v>21532</v>
      </c>
      <c r="O2150">
        <v>21581</v>
      </c>
      <c r="P2150">
        <v>22873</v>
      </c>
      <c r="Q2150">
        <v>22944</v>
      </c>
      <c r="R2150">
        <v>23011</v>
      </c>
      <c r="S2150">
        <v>23319</v>
      </c>
    </row>
    <row r="2151" spans="1:19" x14ac:dyDescent="0.25">
      <c r="A2151" t="s">
        <v>1757</v>
      </c>
      <c r="B2151">
        <v>2931608</v>
      </c>
      <c r="C2151">
        <v>293160</v>
      </c>
      <c r="D2151" t="s">
        <v>2125</v>
      </c>
      <c r="E2151" t="str">
        <f>VLOOKUP(B2151,[1]MunicipioRegioes!I$2:N$5586,6,FALSE)</f>
        <v>Ba2907</v>
      </c>
      <c r="F2151">
        <v>12615</v>
      </c>
      <c r="G2151">
        <v>12643</v>
      </c>
      <c r="H2151">
        <v>12659</v>
      </c>
      <c r="I2151">
        <v>12674</v>
      </c>
      <c r="K2151">
        <v>12798</v>
      </c>
      <c r="L2151">
        <v>12810</v>
      </c>
      <c r="M2151" s="4">
        <v>14850</v>
      </c>
      <c r="N2151">
        <v>14941</v>
      </c>
      <c r="O2151">
        <v>14113</v>
      </c>
      <c r="P2151">
        <v>15016</v>
      </c>
      <c r="Q2151">
        <v>15079</v>
      </c>
      <c r="R2151">
        <v>15178</v>
      </c>
      <c r="S2151">
        <v>15269</v>
      </c>
    </row>
    <row r="2152" spans="1:19" x14ac:dyDescent="0.25">
      <c r="A2152" t="s">
        <v>1757</v>
      </c>
      <c r="B2152">
        <v>2931707</v>
      </c>
      <c r="C2152">
        <v>293170</v>
      </c>
      <c r="D2152" t="s">
        <v>1581</v>
      </c>
      <c r="E2152" t="str">
        <f>VLOOKUP(B2152,[1]MunicipioRegioes!I$2:N$5586,6,FALSE)</f>
        <v>Ba2905</v>
      </c>
      <c r="F2152">
        <v>13071</v>
      </c>
      <c r="G2152">
        <v>13202</v>
      </c>
      <c r="H2152">
        <v>13274</v>
      </c>
      <c r="I2152">
        <v>13344</v>
      </c>
      <c r="K2152">
        <v>12620</v>
      </c>
      <c r="L2152">
        <v>12583</v>
      </c>
      <c r="M2152" s="4">
        <v>12806</v>
      </c>
      <c r="N2152">
        <v>12797</v>
      </c>
      <c r="O2152">
        <v>12793</v>
      </c>
      <c r="P2152">
        <v>13526</v>
      </c>
      <c r="Q2152">
        <v>13537</v>
      </c>
      <c r="R2152">
        <v>13547</v>
      </c>
      <c r="S2152">
        <v>13527</v>
      </c>
    </row>
    <row r="2153" spans="1:19" x14ac:dyDescent="0.25">
      <c r="A2153" t="s">
        <v>1757</v>
      </c>
      <c r="B2153">
        <v>2931806</v>
      </c>
      <c r="C2153">
        <v>293180</v>
      </c>
      <c r="D2153" t="s">
        <v>2126</v>
      </c>
      <c r="E2153" t="str">
        <f>VLOOKUP(B2153,[1]MunicipioRegioes!I$2:N$5586,6,FALSE)</f>
        <v>Ba2906</v>
      </c>
      <c r="F2153">
        <v>21036</v>
      </c>
      <c r="G2153">
        <v>20927</v>
      </c>
      <c r="H2153">
        <v>20866</v>
      </c>
      <c r="I2153">
        <v>20807</v>
      </c>
      <c r="K2153">
        <v>18706</v>
      </c>
      <c r="L2153">
        <v>18433</v>
      </c>
      <c r="M2153" s="4">
        <v>17032</v>
      </c>
      <c r="N2153">
        <v>16796</v>
      </c>
      <c r="O2153">
        <v>17750</v>
      </c>
      <c r="P2153">
        <v>18560</v>
      </c>
      <c r="Q2153">
        <v>18367</v>
      </c>
      <c r="R2153">
        <v>18187</v>
      </c>
      <c r="S2153">
        <v>17854</v>
      </c>
    </row>
    <row r="2154" spans="1:19" x14ac:dyDescent="0.25">
      <c r="A2154" t="s">
        <v>1757</v>
      </c>
      <c r="B2154">
        <v>2931905</v>
      </c>
      <c r="C2154">
        <v>293190</v>
      </c>
      <c r="D2154" t="s">
        <v>2127</v>
      </c>
      <c r="E2154" t="str">
        <f>VLOOKUP(B2154,[1]MunicipioRegioes!I$2:N$5586,6,FALSE)</f>
        <v>Ba2904</v>
      </c>
      <c r="F2154">
        <v>52282</v>
      </c>
      <c r="G2154">
        <v>53170</v>
      </c>
      <c r="H2154">
        <v>53661</v>
      </c>
      <c r="I2154">
        <v>54137</v>
      </c>
      <c r="K2154">
        <v>49972</v>
      </c>
      <c r="L2154">
        <v>49827</v>
      </c>
      <c r="M2154" s="4">
        <v>52391</v>
      </c>
      <c r="N2154">
        <v>52578</v>
      </c>
      <c r="O2154">
        <v>52734</v>
      </c>
      <c r="P2154">
        <v>55923</v>
      </c>
      <c r="Q2154">
        <v>56131</v>
      </c>
      <c r="R2154">
        <v>55777</v>
      </c>
      <c r="S2154">
        <v>52381</v>
      </c>
    </row>
    <row r="2155" spans="1:19" x14ac:dyDescent="0.25">
      <c r="A2155" t="s">
        <v>1757</v>
      </c>
      <c r="B2155">
        <v>2932002</v>
      </c>
      <c r="C2155">
        <v>293200</v>
      </c>
      <c r="D2155" t="s">
        <v>2128</v>
      </c>
      <c r="E2155" t="str">
        <f>VLOOKUP(B2155,[1]MunicipioRegioes!I$2:N$5586,6,FALSE)</f>
        <v>Ba2904</v>
      </c>
      <c r="F2155">
        <v>26501</v>
      </c>
      <c r="G2155">
        <v>26840</v>
      </c>
      <c r="H2155">
        <v>27027</v>
      </c>
      <c r="I2155">
        <v>27208</v>
      </c>
      <c r="K2155">
        <v>25257</v>
      </c>
      <c r="L2155">
        <v>25159</v>
      </c>
      <c r="M2155" s="4">
        <v>24302</v>
      </c>
      <c r="N2155">
        <v>24152</v>
      </c>
      <c r="O2155">
        <v>24015</v>
      </c>
      <c r="P2155">
        <v>25274</v>
      </c>
      <c r="Q2155">
        <v>25178</v>
      </c>
      <c r="R2155">
        <v>25087</v>
      </c>
      <c r="S2155">
        <v>25853</v>
      </c>
    </row>
    <row r="2156" spans="1:19" x14ac:dyDescent="0.25">
      <c r="A2156" t="s">
        <v>1757</v>
      </c>
      <c r="B2156">
        <v>2932101</v>
      </c>
      <c r="C2156">
        <v>293210</v>
      </c>
      <c r="D2156" t="s">
        <v>2129</v>
      </c>
      <c r="E2156" t="str">
        <f>VLOOKUP(B2156,[1]MunicipioRegioes!I$2:N$5586,6,FALSE)</f>
        <v>Ba2906</v>
      </c>
      <c r="F2156">
        <v>20529</v>
      </c>
      <c r="G2156">
        <v>20485</v>
      </c>
      <c r="H2156">
        <v>20461</v>
      </c>
      <c r="I2156">
        <v>20437</v>
      </c>
      <c r="K2156">
        <v>21368</v>
      </c>
      <c r="L2156">
        <v>21428</v>
      </c>
      <c r="M2156" s="4">
        <v>19759</v>
      </c>
      <c r="N2156">
        <v>19728</v>
      </c>
      <c r="O2156">
        <v>20714</v>
      </c>
      <c r="P2156">
        <v>21897</v>
      </c>
      <c r="Q2156">
        <v>20770</v>
      </c>
      <c r="R2156">
        <v>20782</v>
      </c>
      <c r="S2156">
        <v>20793</v>
      </c>
    </row>
    <row r="2157" spans="1:19" x14ac:dyDescent="0.25">
      <c r="A2157" t="s">
        <v>1757</v>
      </c>
      <c r="B2157">
        <v>2932200</v>
      </c>
      <c r="C2157">
        <v>293220</v>
      </c>
      <c r="D2157" t="s">
        <v>2130</v>
      </c>
      <c r="E2157" t="str">
        <f>VLOOKUP(B2157,[1]MunicipioRegioes!I$2:N$5586,6,FALSE)</f>
        <v>Ba2907</v>
      </c>
      <c r="F2157">
        <v>24714</v>
      </c>
      <c r="G2157">
        <v>25286</v>
      </c>
      <c r="H2157">
        <v>25603</v>
      </c>
      <c r="I2157">
        <v>25910</v>
      </c>
      <c r="K2157">
        <v>20678</v>
      </c>
      <c r="L2157">
        <v>20333</v>
      </c>
      <c r="M2157" s="4">
        <v>20697</v>
      </c>
      <c r="N2157">
        <v>20448</v>
      </c>
      <c r="O2157">
        <v>20214</v>
      </c>
      <c r="P2157">
        <v>21183</v>
      </c>
      <c r="Q2157">
        <v>20993</v>
      </c>
      <c r="R2157">
        <v>20813</v>
      </c>
      <c r="S2157">
        <v>20646</v>
      </c>
    </row>
    <row r="2158" spans="1:19" x14ac:dyDescent="0.25">
      <c r="A2158" t="s">
        <v>1757</v>
      </c>
      <c r="B2158">
        <v>2932309</v>
      </c>
      <c r="C2158">
        <v>293230</v>
      </c>
      <c r="D2158" t="s">
        <v>2131</v>
      </c>
      <c r="E2158" t="str">
        <f>VLOOKUP(B2158,[1]MunicipioRegioes!I$2:N$5586,6,FALSE)</f>
        <v>Ba2907</v>
      </c>
      <c r="F2158">
        <v>20541</v>
      </c>
      <c r="G2158">
        <v>19701</v>
      </c>
      <c r="H2158">
        <v>19236</v>
      </c>
      <c r="I2158">
        <v>18786</v>
      </c>
      <c r="K2158">
        <v>25952</v>
      </c>
      <c r="L2158">
        <v>26355</v>
      </c>
      <c r="M2158" s="4">
        <v>25015</v>
      </c>
      <c r="N2158">
        <v>25294</v>
      </c>
      <c r="O2158">
        <v>25575</v>
      </c>
      <c r="P2158">
        <v>27312</v>
      </c>
      <c r="Q2158">
        <v>26787</v>
      </c>
      <c r="R2158">
        <v>27051</v>
      </c>
      <c r="S2158">
        <v>27297</v>
      </c>
    </row>
    <row r="2159" spans="1:19" x14ac:dyDescent="0.25">
      <c r="A2159" t="s">
        <v>1757</v>
      </c>
      <c r="B2159">
        <v>2932408</v>
      </c>
      <c r="C2159">
        <v>293240</v>
      </c>
      <c r="D2159" t="s">
        <v>2132</v>
      </c>
      <c r="E2159" t="str">
        <f>VLOOKUP(B2159,[1]MunicipioRegioes!I$2:N$5586,6,FALSE)</f>
        <v>Ba2903</v>
      </c>
      <c r="F2159">
        <v>13697</v>
      </c>
      <c r="G2159">
        <v>13751</v>
      </c>
      <c r="H2159">
        <v>13782</v>
      </c>
      <c r="I2159">
        <v>13811</v>
      </c>
      <c r="K2159">
        <v>14160</v>
      </c>
      <c r="L2159">
        <v>14203</v>
      </c>
      <c r="M2159" s="4">
        <v>13655</v>
      </c>
      <c r="N2159">
        <v>13633</v>
      </c>
      <c r="O2159">
        <v>13642</v>
      </c>
      <c r="P2159">
        <v>14436</v>
      </c>
      <c r="Q2159">
        <v>14460</v>
      </c>
      <c r="R2159">
        <v>14483</v>
      </c>
      <c r="S2159">
        <v>14454</v>
      </c>
    </row>
    <row r="2160" spans="1:19" x14ac:dyDescent="0.25">
      <c r="A2160" t="s">
        <v>1757</v>
      </c>
      <c r="B2160">
        <v>2932457</v>
      </c>
      <c r="C2160">
        <v>293245</v>
      </c>
      <c r="D2160" t="s">
        <v>2133</v>
      </c>
      <c r="E2160" t="str">
        <f>VLOOKUP(B2160,[1]MunicipioRegioes!I$2:N$5586,6,FALSE)</f>
        <v>Ba2903</v>
      </c>
      <c r="F2160">
        <v>14941</v>
      </c>
      <c r="G2160">
        <v>15474</v>
      </c>
      <c r="H2160">
        <v>15769</v>
      </c>
      <c r="I2160">
        <v>16055</v>
      </c>
      <c r="K2160">
        <v>16834</v>
      </c>
      <c r="L2160">
        <v>17096</v>
      </c>
      <c r="M2160" s="4">
        <v>17010</v>
      </c>
      <c r="N2160">
        <v>17219</v>
      </c>
      <c r="O2160">
        <v>17432</v>
      </c>
      <c r="P2160">
        <v>18635</v>
      </c>
      <c r="Q2160">
        <v>18851</v>
      </c>
      <c r="R2160">
        <v>19055</v>
      </c>
      <c r="S2160">
        <v>19343</v>
      </c>
    </row>
    <row r="2161" spans="1:19" x14ac:dyDescent="0.25">
      <c r="A2161" t="s">
        <v>1757</v>
      </c>
      <c r="B2161">
        <v>2932507</v>
      </c>
      <c r="C2161">
        <v>293250</v>
      </c>
      <c r="D2161" t="s">
        <v>2134</v>
      </c>
      <c r="E2161" t="str">
        <f>VLOOKUP(B2161,[1]MunicipioRegioes!I$2:N$5586,6,FALSE)</f>
        <v>Ba2907</v>
      </c>
      <c r="F2161">
        <v>33573</v>
      </c>
      <c r="G2161">
        <v>35111</v>
      </c>
      <c r="H2161">
        <v>35962</v>
      </c>
      <c r="I2161">
        <v>36788</v>
      </c>
      <c r="K2161">
        <v>25287</v>
      </c>
      <c r="L2161">
        <v>24650</v>
      </c>
      <c r="M2161" s="4">
        <v>24106</v>
      </c>
      <c r="N2161">
        <v>23541</v>
      </c>
      <c r="O2161">
        <v>22992</v>
      </c>
      <c r="P2161">
        <v>22989</v>
      </c>
      <c r="Q2161">
        <v>22535</v>
      </c>
      <c r="R2161">
        <v>22105</v>
      </c>
      <c r="S2161">
        <v>21706</v>
      </c>
    </row>
    <row r="2162" spans="1:19" x14ac:dyDescent="0.25">
      <c r="A2162" t="s">
        <v>1757</v>
      </c>
      <c r="B2162">
        <v>2932606</v>
      </c>
      <c r="C2162">
        <v>293260</v>
      </c>
      <c r="D2162" t="s">
        <v>2135</v>
      </c>
      <c r="E2162" t="str">
        <f>VLOOKUP(B2162,[1]MunicipioRegioes!I$2:N$5586,6,FALSE)</f>
        <v>Ba2906</v>
      </c>
      <c r="F2162">
        <v>16107</v>
      </c>
      <c r="G2162">
        <v>16128</v>
      </c>
      <c r="H2162">
        <v>16140</v>
      </c>
      <c r="I2162">
        <v>16151</v>
      </c>
      <c r="K2162">
        <v>16282</v>
      </c>
      <c r="L2162">
        <v>16289</v>
      </c>
      <c r="M2162" s="4">
        <v>16499</v>
      </c>
      <c r="N2162">
        <v>16479</v>
      </c>
      <c r="O2162">
        <v>16493</v>
      </c>
      <c r="P2162">
        <v>17239</v>
      </c>
      <c r="Q2162">
        <v>17270</v>
      </c>
      <c r="R2162">
        <v>17301</v>
      </c>
      <c r="S2162">
        <v>17329</v>
      </c>
    </row>
    <row r="2163" spans="1:19" x14ac:dyDescent="0.25">
      <c r="A2163" t="s">
        <v>1757</v>
      </c>
      <c r="B2163">
        <v>2932705</v>
      </c>
      <c r="C2163">
        <v>293270</v>
      </c>
      <c r="D2163" t="s">
        <v>2136</v>
      </c>
      <c r="E2163" t="str">
        <f>VLOOKUP(B2163,[1]MunicipioRegioes!I$2:N$5586,6,FALSE)</f>
        <v>Ba2907</v>
      </c>
      <c r="F2163">
        <v>17107</v>
      </c>
      <c r="G2163">
        <v>14967</v>
      </c>
      <c r="H2163">
        <v>13782</v>
      </c>
      <c r="I2163">
        <v>12634</v>
      </c>
      <c r="K2163">
        <v>22984</v>
      </c>
      <c r="L2163">
        <v>23237</v>
      </c>
      <c r="M2163" s="4">
        <v>19840</v>
      </c>
      <c r="N2163">
        <v>19738</v>
      </c>
      <c r="O2163">
        <v>19642</v>
      </c>
      <c r="P2163">
        <v>22004</v>
      </c>
      <c r="Q2163">
        <v>21924</v>
      </c>
      <c r="R2163">
        <v>21849</v>
      </c>
      <c r="S2163">
        <v>21778</v>
      </c>
    </row>
    <row r="2164" spans="1:19" x14ac:dyDescent="0.25">
      <c r="A2164" t="s">
        <v>1757</v>
      </c>
      <c r="B2164">
        <v>2932804</v>
      </c>
      <c r="C2164">
        <v>293280</v>
      </c>
      <c r="D2164" t="s">
        <v>2137</v>
      </c>
      <c r="E2164" t="str">
        <f>VLOOKUP(B2164,[1]MunicipioRegioes!I$2:N$5586,6,FALSE)</f>
        <v>Ba2906</v>
      </c>
      <c r="F2164">
        <v>16840</v>
      </c>
      <c r="G2164">
        <v>16807</v>
      </c>
      <c r="H2164">
        <v>16789</v>
      </c>
      <c r="I2164">
        <v>16772</v>
      </c>
      <c r="K2164">
        <v>20132</v>
      </c>
      <c r="L2164">
        <v>20448</v>
      </c>
      <c r="M2164" s="4">
        <v>18193</v>
      </c>
      <c r="N2164">
        <v>18272</v>
      </c>
      <c r="O2164">
        <v>18367</v>
      </c>
      <c r="P2164">
        <v>19516</v>
      </c>
      <c r="Q2164">
        <v>19490</v>
      </c>
      <c r="R2164">
        <v>19593</v>
      </c>
      <c r="S2164">
        <v>19688</v>
      </c>
    </row>
    <row r="2165" spans="1:19" x14ac:dyDescent="0.25">
      <c r="A2165" t="s">
        <v>1757</v>
      </c>
      <c r="B2165">
        <v>2932903</v>
      </c>
      <c r="C2165">
        <v>293290</v>
      </c>
      <c r="D2165" t="s">
        <v>2138</v>
      </c>
      <c r="E2165" t="str">
        <f>VLOOKUP(B2165,[1]MunicipioRegioes!I$2:N$5586,6,FALSE)</f>
        <v>Ba2907</v>
      </c>
      <c r="F2165">
        <v>80768</v>
      </c>
      <c r="G2165">
        <v>82936</v>
      </c>
      <c r="H2165">
        <v>84136</v>
      </c>
      <c r="I2165">
        <v>85300</v>
      </c>
      <c r="K2165">
        <v>88542</v>
      </c>
      <c r="L2165">
        <v>89597</v>
      </c>
      <c r="M2165" s="4">
        <v>88729</v>
      </c>
      <c r="N2165">
        <v>89509</v>
      </c>
      <c r="O2165">
        <v>90319</v>
      </c>
      <c r="P2165">
        <v>96287</v>
      </c>
      <c r="Q2165">
        <v>96507</v>
      </c>
      <c r="R2165">
        <v>97305</v>
      </c>
      <c r="S2165">
        <v>98053</v>
      </c>
    </row>
    <row r="2166" spans="1:19" x14ac:dyDescent="0.25">
      <c r="A2166" t="s">
        <v>1757</v>
      </c>
      <c r="B2166">
        <v>2933000</v>
      </c>
      <c r="C2166">
        <v>293300</v>
      </c>
      <c r="D2166" t="s">
        <v>2139</v>
      </c>
      <c r="E2166" t="str">
        <f>VLOOKUP(B2166,[1]MunicipioRegioes!I$2:N$5586,6,FALSE)</f>
        <v>Ba2904</v>
      </c>
      <c r="F2166">
        <v>19550</v>
      </c>
      <c r="G2166">
        <v>19820</v>
      </c>
      <c r="H2166">
        <v>19969</v>
      </c>
      <c r="I2166">
        <v>20114</v>
      </c>
      <c r="K2166">
        <v>22489</v>
      </c>
      <c r="L2166">
        <v>22295</v>
      </c>
      <c r="M2166" s="4">
        <v>24579</v>
      </c>
      <c r="N2166">
        <v>24957</v>
      </c>
      <c r="O2166">
        <v>25342</v>
      </c>
      <c r="P2166">
        <v>27162</v>
      </c>
      <c r="Q2166">
        <v>27545</v>
      </c>
      <c r="R2166">
        <v>27906</v>
      </c>
      <c r="S2166">
        <v>28426</v>
      </c>
    </row>
    <row r="2167" spans="1:19" x14ac:dyDescent="0.25">
      <c r="A2167" t="s">
        <v>1757</v>
      </c>
      <c r="B2167">
        <v>2933059</v>
      </c>
      <c r="C2167">
        <v>293305</v>
      </c>
      <c r="D2167" t="s">
        <v>2140</v>
      </c>
      <c r="E2167" t="str">
        <f>VLOOKUP(B2167,[1]MunicipioRegioes!I$2:N$5586,6,FALSE)</f>
        <v>Ba2903</v>
      </c>
      <c r="F2167">
        <v>13690</v>
      </c>
      <c r="G2167">
        <v>13728</v>
      </c>
      <c r="H2167">
        <v>13749</v>
      </c>
      <c r="I2167">
        <v>13769</v>
      </c>
      <c r="K2167">
        <v>15040</v>
      </c>
      <c r="L2167">
        <v>15171</v>
      </c>
      <c r="M2167" s="4">
        <v>13787</v>
      </c>
      <c r="N2167">
        <v>13810</v>
      </c>
      <c r="O2167">
        <v>13834</v>
      </c>
      <c r="P2167">
        <v>14654</v>
      </c>
      <c r="Q2167">
        <v>14693</v>
      </c>
      <c r="R2167">
        <v>14729</v>
      </c>
      <c r="S2167">
        <v>14632</v>
      </c>
    </row>
    <row r="2168" spans="1:19" x14ac:dyDescent="0.25">
      <c r="A2168" t="s">
        <v>1757</v>
      </c>
      <c r="B2168">
        <v>2933109</v>
      </c>
      <c r="C2168">
        <v>293310</v>
      </c>
      <c r="D2168" t="s">
        <v>2141</v>
      </c>
      <c r="E2168" t="str">
        <f>VLOOKUP(B2168,[1]MunicipioRegioes!I$2:N$5586,6,FALSE)</f>
        <v>Ba2903</v>
      </c>
      <c r="F2168">
        <v>6863</v>
      </c>
      <c r="G2168">
        <v>7045</v>
      </c>
      <c r="H2168">
        <v>6830</v>
      </c>
      <c r="I2168">
        <v>6624</v>
      </c>
      <c r="K2168">
        <v>8908</v>
      </c>
      <c r="L2168">
        <v>8992</v>
      </c>
      <c r="M2168" s="4">
        <v>8664</v>
      </c>
      <c r="N2168">
        <v>8711</v>
      </c>
      <c r="O2168">
        <v>8759</v>
      </c>
      <c r="P2168">
        <v>9309</v>
      </c>
      <c r="Q2168">
        <v>9364</v>
      </c>
      <c r="R2168">
        <v>9416</v>
      </c>
      <c r="S2168">
        <v>9404</v>
      </c>
    </row>
    <row r="2169" spans="1:19" x14ac:dyDescent="0.25">
      <c r="A2169" t="s">
        <v>1757</v>
      </c>
      <c r="B2169">
        <v>2933158</v>
      </c>
      <c r="C2169">
        <v>293315</v>
      </c>
      <c r="D2169" t="s">
        <v>2142</v>
      </c>
      <c r="E2169" t="str">
        <f>VLOOKUP(B2169,[1]MunicipioRegioes!I$2:N$5586,6,FALSE)</f>
        <v>Ba2903</v>
      </c>
      <c r="F2169">
        <v>13233</v>
      </c>
      <c r="G2169">
        <v>12620</v>
      </c>
      <c r="H2169">
        <v>12281</v>
      </c>
      <c r="I2169">
        <v>11952</v>
      </c>
      <c r="K2169">
        <v>14357</v>
      </c>
      <c r="L2169">
        <v>14365</v>
      </c>
      <c r="M2169" s="4">
        <v>13127</v>
      </c>
      <c r="N2169">
        <v>12990</v>
      </c>
      <c r="O2169">
        <v>12910</v>
      </c>
      <c r="P2169">
        <v>13581</v>
      </c>
      <c r="Q2169">
        <v>13524</v>
      </c>
      <c r="R2169">
        <v>13470</v>
      </c>
      <c r="S2169">
        <v>13500</v>
      </c>
    </row>
    <row r="2170" spans="1:19" x14ac:dyDescent="0.25">
      <c r="A2170" t="s">
        <v>1757</v>
      </c>
      <c r="B2170">
        <v>2933174</v>
      </c>
      <c r="C2170">
        <v>293317</v>
      </c>
      <c r="D2170" t="s">
        <v>2143</v>
      </c>
      <c r="E2170" t="str">
        <f>VLOOKUP(B2170,[1]MunicipioRegioes!I$2:N$5586,6,FALSE)</f>
        <v>Ba2905</v>
      </c>
      <c r="F2170">
        <v>8676</v>
      </c>
      <c r="G2170">
        <v>8679</v>
      </c>
      <c r="H2170">
        <v>8680</v>
      </c>
      <c r="I2170">
        <v>8681</v>
      </c>
      <c r="K2170">
        <v>9386</v>
      </c>
      <c r="L2170">
        <v>9451</v>
      </c>
      <c r="M2170" s="4">
        <v>9121</v>
      </c>
      <c r="N2170">
        <v>9047</v>
      </c>
      <c r="O2170">
        <v>8987</v>
      </c>
      <c r="P2170">
        <v>9449</v>
      </c>
      <c r="Q2170">
        <v>9405</v>
      </c>
      <c r="R2170">
        <v>9363</v>
      </c>
      <c r="S2170">
        <v>9409</v>
      </c>
    </row>
    <row r="2171" spans="1:19" x14ac:dyDescent="0.25">
      <c r="A2171" t="s">
        <v>1757</v>
      </c>
      <c r="B2171">
        <v>2933208</v>
      </c>
      <c r="C2171">
        <v>293320</v>
      </c>
      <c r="D2171" t="s">
        <v>1223</v>
      </c>
      <c r="E2171" t="str">
        <f>VLOOKUP(B2171,[1]MunicipioRegioes!I$2:N$5586,6,FALSE)</f>
        <v>Ba2905</v>
      </c>
      <c r="F2171">
        <v>32096</v>
      </c>
      <c r="G2171">
        <v>33656</v>
      </c>
      <c r="H2171">
        <v>34520</v>
      </c>
      <c r="I2171">
        <v>35358</v>
      </c>
      <c r="K2171">
        <v>36843</v>
      </c>
      <c r="L2171">
        <v>37539</v>
      </c>
      <c r="M2171" s="4">
        <v>37587</v>
      </c>
      <c r="N2171">
        <v>38167</v>
      </c>
      <c r="O2171">
        <v>38748</v>
      </c>
      <c r="P2171">
        <v>41524</v>
      </c>
      <c r="Q2171">
        <v>42103</v>
      </c>
      <c r="R2171">
        <v>42650</v>
      </c>
      <c r="S2171">
        <v>43162</v>
      </c>
    </row>
    <row r="2172" spans="1:19" x14ac:dyDescent="0.25">
      <c r="A2172" t="s">
        <v>1757</v>
      </c>
      <c r="B2172">
        <v>2933257</v>
      </c>
      <c r="C2172">
        <v>293325</v>
      </c>
      <c r="D2172" t="s">
        <v>2144</v>
      </c>
      <c r="E2172" t="str">
        <f>VLOOKUP(B2172,[1]MunicipioRegioes!I$2:N$5586,6,FALSE)</f>
        <v>Ba2907</v>
      </c>
      <c r="F2172">
        <v>6999</v>
      </c>
      <c r="G2172">
        <v>6699</v>
      </c>
      <c r="H2172">
        <v>6533</v>
      </c>
      <c r="I2172">
        <v>6372</v>
      </c>
      <c r="K2172">
        <v>7361</v>
      </c>
      <c r="L2172">
        <v>7346</v>
      </c>
      <c r="M2172" s="4">
        <v>6802</v>
      </c>
      <c r="N2172">
        <v>6739</v>
      </c>
      <c r="O2172">
        <v>6681</v>
      </c>
      <c r="P2172">
        <v>6781</v>
      </c>
      <c r="Q2172">
        <v>6737</v>
      </c>
      <c r="R2172">
        <v>6696</v>
      </c>
      <c r="S2172">
        <v>6657</v>
      </c>
    </row>
    <row r="2173" spans="1:19" x14ac:dyDescent="0.25">
      <c r="A2173" t="s">
        <v>1757</v>
      </c>
      <c r="B2173">
        <v>2933307</v>
      </c>
      <c r="C2173">
        <v>293330</v>
      </c>
      <c r="D2173" t="s">
        <v>2145</v>
      </c>
      <c r="E2173" t="str">
        <f>VLOOKUP(B2173,[1]MunicipioRegioes!I$2:N$5586,6,FALSE)</f>
        <v>Ba2906</v>
      </c>
      <c r="F2173">
        <v>274016</v>
      </c>
      <c r="G2173">
        <v>281684</v>
      </c>
      <c r="H2173">
        <v>285927</v>
      </c>
      <c r="I2173">
        <v>290042</v>
      </c>
      <c r="K2173">
        <v>313898</v>
      </c>
      <c r="L2173">
        <v>318901</v>
      </c>
      <c r="M2173" s="4">
        <v>306374</v>
      </c>
      <c r="N2173">
        <v>310129</v>
      </c>
      <c r="O2173">
        <v>315884</v>
      </c>
      <c r="P2173">
        <v>336987</v>
      </c>
      <c r="Q2173">
        <v>340199</v>
      </c>
      <c r="R2173">
        <v>343230</v>
      </c>
      <c r="S2173">
        <v>346069</v>
      </c>
    </row>
    <row r="2174" spans="1:19" x14ac:dyDescent="0.25">
      <c r="A2174" t="s">
        <v>1757</v>
      </c>
      <c r="B2174">
        <v>2933406</v>
      </c>
      <c r="C2174">
        <v>293340</v>
      </c>
      <c r="D2174" t="s">
        <v>2146</v>
      </c>
      <c r="E2174" t="str">
        <f>VLOOKUP(B2174,[1]MunicipioRegioes!I$2:N$5586,6,FALSE)</f>
        <v>Ba2906</v>
      </c>
      <c r="F2174">
        <v>9328</v>
      </c>
      <c r="G2174">
        <v>9562</v>
      </c>
      <c r="H2174">
        <v>9691</v>
      </c>
      <c r="I2174">
        <v>9817</v>
      </c>
      <c r="K2174">
        <v>8830</v>
      </c>
      <c r="L2174">
        <v>8807</v>
      </c>
      <c r="M2174" s="4">
        <v>8983</v>
      </c>
      <c r="N2174">
        <v>8984</v>
      </c>
      <c r="O2174">
        <v>8985</v>
      </c>
      <c r="P2174">
        <v>9504</v>
      </c>
      <c r="Q2174">
        <v>9720</v>
      </c>
      <c r="R2174">
        <v>9731</v>
      </c>
      <c r="S2174">
        <v>9743</v>
      </c>
    </row>
    <row r="2175" spans="1:19" x14ac:dyDescent="0.25">
      <c r="A2175" t="s">
        <v>1757</v>
      </c>
      <c r="B2175">
        <v>2933455</v>
      </c>
      <c r="C2175">
        <v>293345</v>
      </c>
      <c r="D2175" t="s">
        <v>2147</v>
      </c>
      <c r="E2175" t="str">
        <f>VLOOKUP(B2175,[1]MunicipioRegioes!I$2:N$5586,6,FALSE)</f>
        <v>Ba2901</v>
      </c>
      <c r="F2175">
        <v>13653</v>
      </c>
      <c r="G2175">
        <v>13655</v>
      </c>
      <c r="H2175">
        <v>13657</v>
      </c>
      <c r="I2175">
        <v>13658</v>
      </c>
      <c r="K2175">
        <v>13300</v>
      </c>
      <c r="L2175">
        <v>13252</v>
      </c>
      <c r="M2175" s="4">
        <v>12485</v>
      </c>
      <c r="N2175">
        <v>12419</v>
      </c>
      <c r="O2175">
        <v>12356</v>
      </c>
      <c r="P2175">
        <v>13089</v>
      </c>
      <c r="Q2175">
        <v>13047</v>
      </c>
      <c r="R2175">
        <v>13008</v>
      </c>
      <c r="S2175">
        <v>12971</v>
      </c>
    </row>
    <row r="2176" spans="1:19" x14ac:dyDescent="0.25">
      <c r="A2176" t="s">
        <v>1757</v>
      </c>
      <c r="B2176">
        <v>2933505</v>
      </c>
      <c r="C2176">
        <v>293350</v>
      </c>
      <c r="D2176" t="s">
        <v>2148</v>
      </c>
      <c r="E2176" t="str">
        <f>VLOOKUP(B2176,[1]MunicipioRegioes!I$2:N$5586,6,FALSE)</f>
        <v>Ba2907</v>
      </c>
      <c r="F2176">
        <v>26175</v>
      </c>
      <c r="G2176">
        <v>27672</v>
      </c>
      <c r="H2176">
        <v>28501</v>
      </c>
      <c r="I2176">
        <v>29304</v>
      </c>
      <c r="K2176">
        <v>24740</v>
      </c>
      <c r="L2176">
        <v>24802</v>
      </c>
      <c r="M2176" s="4">
        <v>22181</v>
      </c>
      <c r="N2176">
        <v>22047</v>
      </c>
      <c r="O2176">
        <v>21910</v>
      </c>
      <c r="P2176">
        <v>23046</v>
      </c>
      <c r="Q2176">
        <v>22621</v>
      </c>
      <c r="R2176">
        <v>22530</v>
      </c>
      <c r="S2176">
        <v>22445</v>
      </c>
    </row>
    <row r="2177" spans="1:19" x14ac:dyDescent="0.25">
      <c r="A2177" t="s">
        <v>1757</v>
      </c>
      <c r="B2177">
        <v>2933604</v>
      </c>
      <c r="C2177">
        <v>293360</v>
      </c>
      <c r="D2177" t="s">
        <v>2149</v>
      </c>
      <c r="E2177" t="str">
        <f>VLOOKUP(B2177,[1]MunicipioRegioes!I$2:N$5586,6,FALSE)</f>
        <v>Ba2902</v>
      </c>
      <c r="F2177">
        <v>46057</v>
      </c>
      <c r="G2177">
        <v>46947</v>
      </c>
      <c r="H2177">
        <v>47440</v>
      </c>
      <c r="I2177">
        <v>47918</v>
      </c>
      <c r="K2177">
        <v>47251</v>
      </c>
      <c r="L2177">
        <v>47470</v>
      </c>
      <c r="M2177" s="4">
        <v>45562</v>
      </c>
      <c r="N2177">
        <v>45599</v>
      </c>
      <c r="O2177">
        <v>45660</v>
      </c>
      <c r="P2177">
        <v>48100</v>
      </c>
      <c r="Q2177">
        <v>48210</v>
      </c>
      <c r="R2177">
        <v>48316</v>
      </c>
      <c r="S2177">
        <v>48274</v>
      </c>
    </row>
    <row r="2178" spans="1:19" x14ac:dyDescent="0.25">
      <c r="A2178" t="s">
        <v>2150</v>
      </c>
      <c r="B2178">
        <v>3100104</v>
      </c>
      <c r="C2178">
        <v>310010</v>
      </c>
      <c r="D2178" t="s">
        <v>2151</v>
      </c>
      <c r="E2178" t="str">
        <f>VLOOKUP(B2178,[1]MunicipioRegioes!I$2:N$5586,6,FALSE)</f>
        <v>Mg3105</v>
      </c>
      <c r="F2178">
        <v>6432</v>
      </c>
      <c r="G2178">
        <v>6422</v>
      </c>
      <c r="H2178">
        <v>6417</v>
      </c>
      <c r="I2178">
        <v>6412</v>
      </c>
      <c r="K2178">
        <v>6777</v>
      </c>
      <c r="L2178">
        <v>6805</v>
      </c>
      <c r="M2178" s="4">
        <v>6704</v>
      </c>
      <c r="N2178">
        <v>6724</v>
      </c>
      <c r="O2178">
        <v>6743</v>
      </c>
      <c r="P2178">
        <v>6967</v>
      </c>
      <c r="Q2178">
        <v>6992</v>
      </c>
      <c r="R2178">
        <v>7015</v>
      </c>
      <c r="S2178">
        <v>7037</v>
      </c>
    </row>
    <row r="2179" spans="1:19" x14ac:dyDescent="0.25">
      <c r="A2179" t="s">
        <v>2150</v>
      </c>
      <c r="B2179">
        <v>3100203</v>
      </c>
      <c r="C2179">
        <v>310020</v>
      </c>
      <c r="D2179" t="s">
        <v>2152</v>
      </c>
      <c r="E2179" t="str">
        <f>VLOOKUP(B2179,[1]MunicipioRegioes!I$2:N$5586,6,FALSE)</f>
        <v>Mg3106</v>
      </c>
      <c r="F2179">
        <v>22875</v>
      </c>
      <c r="G2179">
        <v>23217</v>
      </c>
      <c r="H2179">
        <v>23407</v>
      </c>
      <c r="I2179">
        <v>23595</v>
      </c>
      <c r="K2179">
        <v>23193</v>
      </c>
      <c r="L2179">
        <v>23258</v>
      </c>
      <c r="M2179" s="4">
        <v>22700</v>
      </c>
      <c r="N2179">
        <v>22715</v>
      </c>
      <c r="O2179">
        <v>22740</v>
      </c>
      <c r="P2179">
        <v>23451</v>
      </c>
      <c r="Q2179">
        <v>23494</v>
      </c>
      <c r="R2179">
        <v>23535</v>
      </c>
      <c r="S2179">
        <v>23574</v>
      </c>
    </row>
    <row r="2180" spans="1:19" x14ac:dyDescent="0.25">
      <c r="A2180" t="s">
        <v>2150</v>
      </c>
      <c r="B2180">
        <v>3100302</v>
      </c>
      <c r="C2180">
        <v>310030</v>
      </c>
      <c r="D2180" t="s">
        <v>2153</v>
      </c>
      <c r="E2180" t="str">
        <f>VLOOKUP(B2180,[1]MunicipioRegioes!I$2:N$5586,6,FALSE)</f>
        <v>Mg3112</v>
      </c>
      <c r="F2180">
        <v>13334</v>
      </c>
      <c r="G2180">
        <v>13324</v>
      </c>
      <c r="H2180">
        <v>13319</v>
      </c>
      <c r="I2180">
        <v>13313</v>
      </c>
      <c r="K2180">
        <v>13204</v>
      </c>
      <c r="L2180">
        <v>13177</v>
      </c>
      <c r="M2180" s="4">
        <v>13311</v>
      </c>
      <c r="N2180">
        <v>13308</v>
      </c>
      <c r="O2180">
        <v>13306</v>
      </c>
      <c r="P2180">
        <v>13703</v>
      </c>
      <c r="Q2180">
        <v>13711</v>
      </c>
      <c r="R2180">
        <v>13719</v>
      </c>
      <c r="S2180">
        <v>13726</v>
      </c>
    </row>
    <row r="2181" spans="1:19" x14ac:dyDescent="0.25">
      <c r="A2181" t="s">
        <v>2150</v>
      </c>
      <c r="B2181">
        <v>3100401</v>
      </c>
      <c r="C2181">
        <v>310040</v>
      </c>
      <c r="D2181" t="s">
        <v>2154</v>
      </c>
      <c r="E2181" t="str">
        <f>VLOOKUP(B2181,[1]MunicipioRegioes!I$2:N$5586,6,FALSE)</f>
        <v>Mg3112</v>
      </c>
      <c r="F2181">
        <v>3981</v>
      </c>
      <c r="G2181">
        <v>4043</v>
      </c>
      <c r="H2181">
        <v>4077</v>
      </c>
      <c r="I2181">
        <v>4111</v>
      </c>
      <c r="K2181">
        <v>4206</v>
      </c>
      <c r="L2181">
        <v>4234</v>
      </c>
      <c r="M2181" s="4">
        <v>3924</v>
      </c>
      <c r="N2181">
        <v>3922</v>
      </c>
      <c r="O2181">
        <v>3925</v>
      </c>
      <c r="P2181">
        <v>4045</v>
      </c>
      <c r="Q2181">
        <v>4050</v>
      </c>
      <c r="R2181">
        <v>4056</v>
      </c>
      <c r="S2181">
        <v>4061</v>
      </c>
    </row>
    <row r="2182" spans="1:19" x14ac:dyDescent="0.25">
      <c r="A2182" t="s">
        <v>2150</v>
      </c>
      <c r="B2182">
        <v>3100500</v>
      </c>
      <c r="C2182">
        <v>310050</v>
      </c>
      <c r="D2182" t="s">
        <v>2155</v>
      </c>
      <c r="E2182" t="str">
        <f>VLOOKUP(B2182,[1]MunicipioRegioes!I$2:N$5586,6,FALSE)</f>
        <v>Mg3108</v>
      </c>
      <c r="F2182">
        <v>11380</v>
      </c>
      <c r="G2182">
        <v>11307</v>
      </c>
      <c r="H2182">
        <v>11267</v>
      </c>
      <c r="I2182">
        <v>11227</v>
      </c>
      <c r="K2182">
        <v>11425</v>
      </c>
      <c r="L2182">
        <v>11409</v>
      </c>
      <c r="M2182" s="4">
        <v>10298</v>
      </c>
      <c r="N2182">
        <v>10183</v>
      </c>
      <c r="O2182">
        <v>10093</v>
      </c>
      <c r="P2182">
        <v>10297</v>
      </c>
      <c r="Q2182">
        <v>10216</v>
      </c>
      <c r="R2182">
        <v>10140</v>
      </c>
      <c r="S2182">
        <v>10066</v>
      </c>
    </row>
    <row r="2183" spans="1:19" x14ac:dyDescent="0.25">
      <c r="A2183" t="s">
        <v>2150</v>
      </c>
      <c r="B2183">
        <v>3100609</v>
      </c>
      <c r="C2183">
        <v>310060</v>
      </c>
      <c r="D2183" t="s">
        <v>2156</v>
      </c>
      <c r="E2183" t="str">
        <f>VLOOKUP(B2183,[1]MunicipioRegioes!I$2:N$5586,6,FALSE)</f>
        <v>Mg3108</v>
      </c>
      <c r="F2183">
        <v>18419</v>
      </c>
      <c r="G2183">
        <v>18834</v>
      </c>
      <c r="H2183">
        <v>19064</v>
      </c>
      <c r="I2183">
        <v>19292</v>
      </c>
      <c r="K2183">
        <v>16764</v>
      </c>
      <c r="L2183">
        <v>16643</v>
      </c>
      <c r="M2183" s="4">
        <v>15193</v>
      </c>
      <c r="N2183">
        <v>14995</v>
      </c>
      <c r="O2183">
        <v>14803</v>
      </c>
      <c r="P2183">
        <v>15034</v>
      </c>
      <c r="Q2183">
        <v>14856</v>
      </c>
      <c r="R2183">
        <v>14686</v>
      </c>
      <c r="S2183">
        <v>14524</v>
      </c>
    </row>
    <row r="2184" spans="1:19" x14ac:dyDescent="0.25">
      <c r="A2184" t="s">
        <v>2150</v>
      </c>
      <c r="B2184">
        <v>3100708</v>
      </c>
      <c r="C2184">
        <v>310070</v>
      </c>
      <c r="D2184" t="s">
        <v>2157</v>
      </c>
      <c r="E2184" t="str">
        <f>VLOOKUP(B2184,[1]MunicipioRegioes!I$2:N$5586,6,FALSE)</f>
        <v>Mg3105</v>
      </c>
      <c r="F2184">
        <v>2179</v>
      </c>
      <c r="G2184">
        <v>2238</v>
      </c>
      <c r="H2184">
        <v>2270</v>
      </c>
      <c r="I2184">
        <v>2302</v>
      </c>
      <c r="K2184">
        <v>2159</v>
      </c>
      <c r="L2184">
        <v>2164</v>
      </c>
      <c r="M2184" s="4">
        <v>2020</v>
      </c>
      <c r="N2184">
        <v>2020</v>
      </c>
      <c r="O2184">
        <v>2015</v>
      </c>
      <c r="P2184">
        <v>2070</v>
      </c>
      <c r="Q2184">
        <v>2067</v>
      </c>
      <c r="R2184">
        <v>2064</v>
      </c>
      <c r="S2184">
        <v>2061</v>
      </c>
    </row>
    <row r="2185" spans="1:19" x14ac:dyDescent="0.25">
      <c r="A2185" t="s">
        <v>2150</v>
      </c>
      <c r="B2185">
        <v>3100807</v>
      </c>
      <c r="C2185">
        <v>310080</v>
      </c>
      <c r="D2185" t="s">
        <v>2158</v>
      </c>
      <c r="E2185" t="str">
        <f>VLOOKUP(B2185,[1]MunicipioRegioes!I$2:N$5586,6,FALSE)</f>
        <v>Mg3109</v>
      </c>
      <c r="F2185">
        <v>3674</v>
      </c>
      <c r="G2185">
        <v>3749</v>
      </c>
      <c r="H2185">
        <v>3791</v>
      </c>
      <c r="I2185">
        <v>3832</v>
      </c>
      <c r="K2185">
        <v>4248</v>
      </c>
      <c r="L2185">
        <v>4315</v>
      </c>
      <c r="M2185" s="4">
        <v>4049</v>
      </c>
      <c r="N2185">
        <v>4092</v>
      </c>
      <c r="O2185">
        <v>4129</v>
      </c>
      <c r="P2185">
        <v>4293</v>
      </c>
      <c r="Q2185">
        <v>4332</v>
      </c>
      <c r="R2185">
        <v>4370</v>
      </c>
      <c r="S2185">
        <v>4406</v>
      </c>
    </row>
    <row r="2186" spans="1:19" x14ac:dyDescent="0.25">
      <c r="A2186" t="s">
        <v>2150</v>
      </c>
      <c r="B2186">
        <v>3100906</v>
      </c>
      <c r="C2186">
        <v>310090</v>
      </c>
      <c r="D2186" t="s">
        <v>2159</v>
      </c>
      <c r="E2186" t="str">
        <f>VLOOKUP(B2186,[1]MunicipioRegioes!I$2:N$5586,6,FALSE)</f>
        <v>Mg3104</v>
      </c>
      <c r="F2186">
        <v>18091</v>
      </c>
      <c r="G2186">
        <v>18254</v>
      </c>
      <c r="H2186">
        <v>18345</v>
      </c>
      <c r="I2186">
        <v>18435</v>
      </c>
      <c r="K2186">
        <v>19189</v>
      </c>
      <c r="L2186">
        <v>19310</v>
      </c>
      <c r="M2186" s="4">
        <v>18482</v>
      </c>
      <c r="N2186">
        <v>18528</v>
      </c>
      <c r="O2186">
        <v>18575</v>
      </c>
      <c r="P2186">
        <v>19186</v>
      </c>
      <c r="Q2186">
        <v>19248</v>
      </c>
      <c r="R2186">
        <v>19307</v>
      </c>
      <c r="S2186">
        <v>19363</v>
      </c>
    </row>
    <row r="2187" spans="1:19" x14ac:dyDescent="0.25">
      <c r="A2187" t="s">
        <v>2150</v>
      </c>
      <c r="B2187">
        <v>3101003</v>
      </c>
      <c r="C2187">
        <v>310100</v>
      </c>
      <c r="D2187" t="s">
        <v>2160</v>
      </c>
      <c r="E2187" t="str">
        <f>VLOOKUP(B2187,[1]MunicipioRegioes!I$2:N$5586,6,FALSE)</f>
        <v>Mg3102</v>
      </c>
      <c r="F2187">
        <v>12375</v>
      </c>
      <c r="G2187">
        <v>12706</v>
      </c>
      <c r="H2187">
        <v>12889</v>
      </c>
      <c r="I2187">
        <v>13070</v>
      </c>
      <c r="K2187">
        <v>13179</v>
      </c>
      <c r="L2187">
        <v>13301</v>
      </c>
      <c r="M2187" s="4">
        <v>12718</v>
      </c>
      <c r="N2187">
        <v>12787</v>
      </c>
      <c r="O2187">
        <v>12850</v>
      </c>
      <c r="P2187">
        <v>13306</v>
      </c>
      <c r="Q2187">
        <v>13378</v>
      </c>
      <c r="R2187">
        <v>13447</v>
      </c>
      <c r="S2187">
        <v>13513</v>
      </c>
    </row>
    <row r="2188" spans="1:19" x14ac:dyDescent="0.25">
      <c r="A2188" t="s">
        <v>2150</v>
      </c>
      <c r="B2188">
        <v>3101102</v>
      </c>
      <c r="C2188">
        <v>310110</v>
      </c>
      <c r="D2188" t="s">
        <v>2161</v>
      </c>
      <c r="E2188" t="str">
        <f>VLOOKUP(B2188,[1]MunicipioRegioes!I$2:N$5586,6,FALSE)</f>
        <v>Mg3108</v>
      </c>
      <c r="F2188">
        <v>24694</v>
      </c>
      <c r="G2188">
        <v>24420</v>
      </c>
      <c r="H2188">
        <v>24269</v>
      </c>
      <c r="I2188">
        <v>24118</v>
      </c>
      <c r="K2188">
        <v>24871</v>
      </c>
      <c r="L2188">
        <v>24825</v>
      </c>
      <c r="M2188" s="4">
        <v>24969</v>
      </c>
      <c r="N2188">
        <v>24948</v>
      </c>
      <c r="O2188">
        <v>24937</v>
      </c>
      <c r="P2188">
        <v>25675</v>
      </c>
      <c r="Q2188">
        <v>25685</v>
      </c>
      <c r="R2188">
        <v>25694</v>
      </c>
      <c r="S2188">
        <v>25703</v>
      </c>
    </row>
    <row r="2189" spans="1:19" x14ac:dyDescent="0.25">
      <c r="A2189" t="s">
        <v>2150</v>
      </c>
      <c r="B2189">
        <v>3101201</v>
      </c>
      <c r="C2189">
        <v>310120</v>
      </c>
      <c r="D2189" t="s">
        <v>2162</v>
      </c>
      <c r="E2189" t="str">
        <f>VLOOKUP(B2189,[1]MunicipioRegioes!I$2:N$5586,6,FALSE)</f>
        <v>Mg3110</v>
      </c>
      <c r="F2189">
        <v>6424</v>
      </c>
      <c r="G2189">
        <v>6394</v>
      </c>
      <c r="H2189">
        <v>6377</v>
      </c>
      <c r="I2189">
        <v>6360</v>
      </c>
      <c r="K2189">
        <v>6239</v>
      </c>
      <c r="L2189">
        <v>6210</v>
      </c>
      <c r="M2189" s="4">
        <v>6173</v>
      </c>
      <c r="N2189">
        <v>6138</v>
      </c>
      <c r="O2189">
        <v>6116</v>
      </c>
      <c r="P2189">
        <v>6274</v>
      </c>
      <c r="Q2189">
        <v>6257</v>
      </c>
      <c r="R2189">
        <v>6240</v>
      </c>
      <c r="S2189">
        <v>6224</v>
      </c>
    </row>
    <row r="2190" spans="1:19" x14ac:dyDescent="0.25">
      <c r="A2190" t="s">
        <v>2150</v>
      </c>
      <c r="B2190">
        <v>3101300</v>
      </c>
      <c r="C2190">
        <v>310130</v>
      </c>
      <c r="D2190" t="s">
        <v>2163</v>
      </c>
      <c r="E2190" t="str">
        <f>VLOOKUP(B2190,[1]MunicipioRegioes!I$2:N$5586,6,FALSE)</f>
        <v>Mg3110</v>
      </c>
      <c r="F2190">
        <v>2814</v>
      </c>
      <c r="G2190">
        <v>2823</v>
      </c>
      <c r="H2190">
        <v>2828</v>
      </c>
      <c r="I2190">
        <v>2833</v>
      </c>
      <c r="K2190">
        <v>2917</v>
      </c>
      <c r="L2190">
        <v>2926</v>
      </c>
      <c r="M2190" s="4">
        <v>2709</v>
      </c>
      <c r="N2190">
        <v>2702</v>
      </c>
      <c r="O2190">
        <v>2696</v>
      </c>
      <c r="P2190">
        <v>2768</v>
      </c>
      <c r="Q2190">
        <v>2764</v>
      </c>
      <c r="R2190">
        <v>2760</v>
      </c>
      <c r="S2190">
        <v>2756</v>
      </c>
    </row>
    <row r="2191" spans="1:19" x14ac:dyDescent="0.25">
      <c r="A2191" t="s">
        <v>2150</v>
      </c>
      <c r="B2191">
        <v>3101409</v>
      </c>
      <c r="C2191">
        <v>310140</v>
      </c>
      <c r="D2191" t="s">
        <v>2164</v>
      </c>
      <c r="E2191" t="str">
        <f>VLOOKUP(B2191,[1]MunicipioRegioes!I$2:N$5586,6,FALSE)</f>
        <v>Mg3110</v>
      </c>
      <c r="F2191">
        <v>2950</v>
      </c>
      <c r="G2191">
        <v>3023</v>
      </c>
      <c r="H2191">
        <v>3063</v>
      </c>
      <c r="I2191">
        <v>3103</v>
      </c>
      <c r="K2191">
        <v>2966</v>
      </c>
      <c r="L2191">
        <v>2976</v>
      </c>
      <c r="M2191" s="4">
        <v>2913</v>
      </c>
      <c r="N2191">
        <v>2919</v>
      </c>
      <c r="O2191">
        <v>2924</v>
      </c>
      <c r="P2191">
        <v>3018</v>
      </c>
      <c r="Q2191">
        <v>3025</v>
      </c>
      <c r="R2191">
        <v>3033</v>
      </c>
      <c r="S2191">
        <v>3040</v>
      </c>
    </row>
    <row r="2192" spans="1:19" x14ac:dyDescent="0.25">
      <c r="A2192" t="s">
        <v>2150</v>
      </c>
      <c r="B2192">
        <v>3101508</v>
      </c>
      <c r="C2192">
        <v>310150</v>
      </c>
      <c r="D2192" t="s">
        <v>2165</v>
      </c>
      <c r="E2192" t="str">
        <f>VLOOKUP(B2192,[1]MunicipioRegioes!I$2:N$5586,6,FALSE)</f>
        <v>Mg3112</v>
      </c>
      <c r="F2192">
        <v>34435</v>
      </c>
      <c r="G2192">
        <v>34984</v>
      </c>
      <c r="H2192">
        <v>35288</v>
      </c>
      <c r="I2192">
        <v>35589</v>
      </c>
      <c r="K2192">
        <v>34527</v>
      </c>
      <c r="L2192">
        <v>34591</v>
      </c>
      <c r="M2192" s="4">
        <v>34341</v>
      </c>
      <c r="N2192">
        <v>34406</v>
      </c>
      <c r="O2192">
        <v>34461</v>
      </c>
      <c r="P2192">
        <v>35559</v>
      </c>
      <c r="Q2192">
        <v>35641</v>
      </c>
      <c r="R2192">
        <v>35720</v>
      </c>
      <c r="S2192">
        <v>35795</v>
      </c>
    </row>
    <row r="2193" spans="1:19" x14ac:dyDescent="0.25">
      <c r="A2193" t="s">
        <v>2150</v>
      </c>
      <c r="B2193">
        <v>3101607</v>
      </c>
      <c r="C2193">
        <v>310160</v>
      </c>
      <c r="D2193" t="s">
        <v>2166</v>
      </c>
      <c r="E2193" t="str">
        <f>VLOOKUP(B2193,[1]MunicipioRegioes!I$2:N$5586,6,FALSE)</f>
        <v>Mg3110</v>
      </c>
      <c r="F2193">
        <v>71349</v>
      </c>
      <c r="G2193">
        <v>74272</v>
      </c>
      <c r="H2193">
        <v>75889</v>
      </c>
      <c r="I2193">
        <v>77494</v>
      </c>
      <c r="K2193">
        <v>74505</v>
      </c>
      <c r="L2193">
        <v>75214</v>
      </c>
      <c r="M2193" s="4">
        <v>73722</v>
      </c>
      <c r="N2193">
        <v>74297</v>
      </c>
      <c r="O2193">
        <v>74804</v>
      </c>
      <c r="P2193">
        <v>77618</v>
      </c>
      <c r="Q2193">
        <v>78176</v>
      </c>
      <c r="R2193">
        <v>78712</v>
      </c>
      <c r="S2193">
        <v>79222</v>
      </c>
    </row>
    <row r="2194" spans="1:19" x14ac:dyDescent="0.25">
      <c r="A2194" t="s">
        <v>2150</v>
      </c>
      <c r="B2194">
        <v>3101631</v>
      </c>
      <c r="C2194">
        <v>310163</v>
      </c>
      <c r="D2194" t="s">
        <v>2167</v>
      </c>
      <c r="E2194" t="str">
        <f>VLOOKUP(B2194,[1]MunicipioRegioes!I$2:N$5586,6,FALSE)</f>
        <v>Mg3111</v>
      </c>
      <c r="F2194">
        <v>5187</v>
      </c>
      <c r="G2194">
        <v>5244</v>
      </c>
      <c r="H2194">
        <v>5275</v>
      </c>
      <c r="I2194">
        <v>5306</v>
      </c>
      <c r="K2194">
        <v>6194</v>
      </c>
      <c r="L2194">
        <v>6300</v>
      </c>
      <c r="M2194" s="4">
        <v>6078</v>
      </c>
      <c r="N2194">
        <v>6150</v>
      </c>
      <c r="O2194">
        <v>6223</v>
      </c>
      <c r="P2194">
        <v>6490</v>
      </c>
      <c r="Q2194">
        <v>6566</v>
      </c>
      <c r="R2194">
        <v>6639</v>
      </c>
      <c r="S2194">
        <v>6709</v>
      </c>
    </row>
    <row r="2195" spans="1:19" x14ac:dyDescent="0.25">
      <c r="A2195" t="s">
        <v>2150</v>
      </c>
      <c r="B2195">
        <v>3101706</v>
      </c>
      <c r="C2195">
        <v>310170</v>
      </c>
      <c r="D2195" t="s">
        <v>2168</v>
      </c>
      <c r="E2195" t="str">
        <f>VLOOKUP(B2195,[1]MunicipioRegioes!I$2:N$5586,6,FALSE)</f>
        <v>Mg3103</v>
      </c>
      <c r="F2195">
        <v>35907</v>
      </c>
      <c r="G2195">
        <v>36254</v>
      </c>
      <c r="H2195">
        <v>36446</v>
      </c>
      <c r="I2195">
        <v>36637</v>
      </c>
      <c r="K2195">
        <v>38269</v>
      </c>
      <c r="L2195">
        <v>38531</v>
      </c>
      <c r="M2195" s="4">
        <v>38779</v>
      </c>
      <c r="N2195">
        <v>39035</v>
      </c>
      <c r="O2195">
        <v>39287</v>
      </c>
      <c r="P2195">
        <v>40749</v>
      </c>
      <c r="Q2195">
        <v>41028</v>
      </c>
      <c r="R2195">
        <v>41296</v>
      </c>
      <c r="S2195">
        <v>41552</v>
      </c>
    </row>
    <row r="2196" spans="1:19" x14ac:dyDescent="0.25">
      <c r="A2196" t="s">
        <v>2150</v>
      </c>
      <c r="B2196">
        <v>3101805</v>
      </c>
      <c r="C2196">
        <v>310180</v>
      </c>
      <c r="D2196" t="s">
        <v>2169</v>
      </c>
      <c r="E2196" t="str">
        <f>VLOOKUP(B2196,[1]MunicipioRegioes!I$2:N$5586,6,FALSE)</f>
        <v>Mg3108</v>
      </c>
      <c r="F2196">
        <v>7032</v>
      </c>
      <c r="G2196">
        <v>7076</v>
      </c>
      <c r="H2196">
        <v>7100</v>
      </c>
      <c r="I2196">
        <v>7124</v>
      </c>
      <c r="K2196">
        <v>7231</v>
      </c>
      <c r="L2196">
        <v>7252</v>
      </c>
      <c r="M2196" s="4">
        <v>7172</v>
      </c>
      <c r="N2196">
        <v>7188</v>
      </c>
      <c r="O2196">
        <v>7204</v>
      </c>
      <c r="P2196">
        <v>7437</v>
      </c>
      <c r="Q2196">
        <v>7458</v>
      </c>
      <c r="R2196">
        <v>7478</v>
      </c>
      <c r="S2196">
        <v>7497</v>
      </c>
    </row>
    <row r="2197" spans="1:19" x14ac:dyDescent="0.25">
      <c r="A2197" t="s">
        <v>2150</v>
      </c>
      <c r="B2197">
        <v>3101904</v>
      </c>
      <c r="C2197">
        <v>310190</v>
      </c>
      <c r="D2197" t="s">
        <v>2170</v>
      </c>
      <c r="E2197" t="str">
        <f>VLOOKUP(B2197,[1]MunicipioRegioes!I$2:N$5586,6,FALSE)</f>
        <v>Mg3110</v>
      </c>
      <c r="F2197">
        <v>17722</v>
      </c>
      <c r="G2197">
        <v>18182</v>
      </c>
      <c r="H2197">
        <v>18437</v>
      </c>
      <c r="I2197">
        <v>18690</v>
      </c>
      <c r="K2197">
        <v>18486</v>
      </c>
      <c r="L2197">
        <v>18619</v>
      </c>
      <c r="M2197" s="4">
        <v>18490</v>
      </c>
      <c r="N2197">
        <v>18600</v>
      </c>
      <c r="O2197">
        <v>18709</v>
      </c>
      <c r="P2197">
        <v>19391</v>
      </c>
      <c r="Q2197">
        <v>19513</v>
      </c>
      <c r="R2197">
        <v>19630</v>
      </c>
      <c r="S2197">
        <v>19741</v>
      </c>
    </row>
    <row r="2198" spans="1:19" x14ac:dyDescent="0.25">
      <c r="A2198" t="s">
        <v>2150</v>
      </c>
      <c r="B2198">
        <v>3102001</v>
      </c>
      <c r="C2198">
        <v>310200</v>
      </c>
      <c r="D2198" t="s">
        <v>2171</v>
      </c>
      <c r="E2198" t="str">
        <f>VLOOKUP(B2198,[1]MunicipioRegioes!I$2:N$5586,6,FALSE)</f>
        <v>Mg3110</v>
      </c>
      <c r="F2198">
        <v>13395</v>
      </c>
      <c r="G2198">
        <v>13674</v>
      </c>
      <c r="H2198">
        <v>13829</v>
      </c>
      <c r="I2198">
        <v>13982</v>
      </c>
      <c r="K2198">
        <v>13744</v>
      </c>
      <c r="L2198">
        <v>13810</v>
      </c>
      <c r="M2198" s="4">
        <v>13714</v>
      </c>
      <c r="N2198">
        <v>13774</v>
      </c>
      <c r="O2198">
        <v>13829</v>
      </c>
      <c r="P2198">
        <v>14306</v>
      </c>
      <c r="Q2198">
        <v>14371</v>
      </c>
      <c r="R2198">
        <v>14434</v>
      </c>
      <c r="S2198">
        <v>14494</v>
      </c>
    </row>
    <row r="2199" spans="1:19" x14ac:dyDescent="0.25">
      <c r="A2199" t="s">
        <v>2150</v>
      </c>
      <c r="B2199">
        <v>3102050</v>
      </c>
      <c r="C2199">
        <v>310205</v>
      </c>
      <c r="D2199" t="s">
        <v>2172</v>
      </c>
      <c r="E2199" t="str">
        <f>VLOOKUP(B2199,[1]MunicipioRegioes!I$2:N$5586,6,FALSE)</f>
        <v>Mg3112</v>
      </c>
      <c r="F2199">
        <v>4988</v>
      </c>
      <c r="G2199">
        <v>5197</v>
      </c>
      <c r="H2199">
        <v>5313</v>
      </c>
      <c r="I2199">
        <v>5428</v>
      </c>
      <c r="K2199">
        <v>5257</v>
      </c>
      <c r="L2199">
        <v>5312</v>
      </c>
      <c r="M2199" s="4">
        <v>5297</v>
      </c>
      <c r="N2199">
        <v>5345</v>
      </c>
      <c r="O2199">
        <v>5392</v>
      </c>
      <c r="P2199">
        <v>5605</v>
      </c>
      <c r="Q2199">
        <v>5655</v>
      </c>
      <c r="R2199">
        <v>5702</v>
      </c>
      <c r="S2199">
        <v>5748</v>
      </c>
    </row>
    <row r="2200" spans="1:19" x14ac:dyDescent="0.25">
      <c r="A2200" t="s">
        <v>2150</v>
      </c>
      <c r="B2200">
        <v>3102100</v>
      </c>
      <c r="C2200">
        <v>310210</v>
      </c>
      <c r="D2200" t="s">
        <v>2174</v>
      </c>
      <c r="E2200" t="str">
        <f>VLOOKUP(B2200,[1]MunicipioRegioes!I$2:N$5586,6,FALSE)</f>
        <v>Mg3112</v>
      </c>
      <c r="F2200">
        <v>13765</v>
      </c>
      <c r="G2200">
        <v>13703</v>
      </c>
      <c r="H2200">
        <v>13669</v>
      </c>
      <c r="I2200">
        <v>13635</v>
      </c>
      <c r="K2200">
        <v>12889</v>
      </c>
      <c r="L2200">
        <v>12778</v>
      </c>
      <c r="M2200" s="4">
        <v>12158</v>
      </c>
      <c r="N2200">
        <v>12029</v>
      </c>
      <c r="O2200">
        <v>11903</v>
      </c>
      <c r="P2200">
        <v>12120</v>
      </c>
      <c r="Q2200">
        <v>12006</v>
      </c>
      <c r="R2200">
        <v>11896</v>
      </c>
      <c r="S2200">
        <v>11792</v>
      </c>
    </row>
    <row r="2201" spans="1:19" x14ac:dyDescent="0.25">
      <c r="A2201" t="s">
        <v>2150</v>
      </c>
      <c r="B2201">
        <v>3102209</v>
      </c>
      <c r="C2201">
        <v>310220</v>
      </c>
      <c r="D2201" t="s">
        <v>2175</v>
      </c>
      <c r="E2201" t="str">
        <f>VLOOKUP(B2201,[1]MunicipioRegioes!I$2:N$5586,6,FALSE)</f>
        <v>Mg3108</v>
      </c>
      <c r="F2201">
        <v>4968</v>
      </c>
      <c r="G2201">
        <v>4806</v>
      </c>
      <c r="H2201">
        <v>4716</v>
      </c>
      <c r="I2201">
        <v>4627</v>
      </c>
      <c r="K2201">
        <v>4611</v>
      </c>
      <c r="L2201">
        <v>4545</v>
      </c>
      <c r="M2201" s="4">
        <v>4443</v>
      </c>
      <c r="N2201">
        <v>4385</v>
      </c>
      <c r="O2201">
        <v>4329</v>
      </c>
      <c r="P2201">
        <v>4395</v>
      </c>
      <c r="Q2201">
        <v>4343</v>
      </c>
      <c r="R2201">
        <v>4292</v>
      </c>
      <c r="S2201">
        <v>4245</v>
      </c>
    </row>
    <row r="2202" spans="1:19" x14ac:dyDescent="0.25">
      <c r="A2202" t="s">
        <v>2150</v>
      </c>
      <c r="B2202">
        <v>3102308</v>
      </c>
      <c r="C2202">
        <v>310230</v>
      </c>
      <c r="D2202" t="s">
        <v>2176</v>
      </c>
      <c r="E2202" t="str">
        <f>VLOOKUP(B2202,[1]MunicipioRegioes!I$2:N$5586,6,FALSE)</f>
        <v>Mg3107</v>
      </c>
      <c r="F2202">
        <v>15669</v>
      </c>
      <c r="G2202">
        <v>15723</v>
      </c>
      <c r="H2202">
        <v>15753</v>
      </c>
      <c r="I2202">
        <v>15783</v>
      </c>
      <c r="K2202">
        <v>15682</v>
      </c>
      <c r="L2202">
        <v>15678</v>
      </c>
      <c r="M2202" s="4">
        <v>15263</v>
      </c>
      <c r="N2202">
        <v>15236</v>
      </c>
      <c r="O2202">
        <v>15212</v>
      </c>
      <c r="P2202">
        <v>15642</v>
      </c>
      <c r="Q2202">
        <v>15630</v>
      </c>
      <c r="R2202">
        <v>15619</v>
      </c>
      <c r="S2202">
        <v>15609</v>
      </c>
    </row>
    <row r="2203" spans="1:19" x14ac:dyDescent="0.25">
      <c r="A2203" t="s">
        <v>2150</v>
      </c>
      <c r="B2203">
        <v>3102407</v>
      </c>
      <c r="C2203">
        <v>310240</v>
      </c>
      <c r="D2203" t="s">
        <v>2177</v>
      </c>
      <c r="E2203" t="str">
        <f>VLOOKUP(B2203,[1]MunicipioRegioes!I$2:N$5586,6,FALSE)</f>
        <v>Mg3107</v>
      </c>
      <c r="F2203">
        <v>3414</v>
      </c>
      <c r="G2203">
        <v>3339</v>
      </c>
      <c r="H2203">
        <v>3298</v>
      </c>
      <c r="I2203">
        <v>3256</v>
      </c>
      <c r="K2203">
        <v>3585</v>
      </c>
      <c r="L2203">
        <v>3588</v>
      </c>
      <c r="M2203" s="4">
        <v>3548</v>
      </c>
      <c r="N2203">
        <v>3547</v>
      </c>
      <c r="O2203">
        <v>3549</v>
      </c>
      <c r="P2203">
        <v>3657</v>
      </c>
      <c r="Q2203">
        <v>3661</v>
      </c>
      <c r="R2203">
        <v>3666</v>
      </c>
      <c r="S2203">
        <v>3669</v>
      </c>
    </row>
    <row r="2204" spans="1:19" x14ac:dyDescent="0.25">
      <c r="A2204" t="s">
        <v>2150</v>
      </c>
      <c r="B2204">
        <v>3102506</v>
      </c>
      <c r="C2204">
        <v>310250</v>
      </c>
      <c r="D2204" t="s">
        <v>2178</v>
      </c>
      <c r="E2204" t="str">
        <f>VLOOKUP(B2204,[1]MunicipioRegioes!I$2:N$5586,6,FALSE)</f>
        <v>Mg3112</v>
      </c>
      <c r="F2204">
        <v>5244</v>
      </c>
      <c r="G2204">
        <v>5090</v>
      </c>
      <c r="H2204">
        <v>5004</v>
      </c>
      <c r="I2204">
        <v>4919</v>
      </c>
      <c r="K2204">
        <v>5377</v>
      </c>
      <c r="L2204">
        <v>5362</v>
      </c>
      <c r="M2204" s="4">
        <v>5052</v>
      </c>
      <c r="N2204">
        <v>5020</v>
      </c>
      <c r="O2204">
        <v>4910</v>
      </c>
      <c r="P2204">
        <v>5023</v>
      </c>
      <c r="Q2204">
        <v>4997</v>
      </c>
      <c r="R2204">
        <v>4971</v>
      </c>
      <c r="S2204">
        <v>4947</v>
      </c>
    </row>
    <row r="2205" spans="1:19" x14ac:dyDescent="0.25">
      <c r="A2205" t="s">
        <v>2150</v>
      </c>
      <c r="B2205">
        <v>3102605</v>
      </c>
      <c r="C2205">
        <v>310260</v>
      </c>
      <c r="D2205" t="s">
        <v>2179</v>
      </c>
      <c r="E2205" t="str">
        <f>VLOOKUP(B2205,[1]MunicipioRegioes!I$2:N$5586,6,FALSE)</f>
        <v>Mg3110</v>
      </c>
      <c r="F2205">
        <v>34382</v>
      </c>
      <c r="G2205">
        <v>35323</v>
      </c>
      <c r="H2205">
        <v>35844</v>
      </c>
      <c r="I2205">
        <v>36361</v>
      </c>
      <c r="K2205">
        <v>36320</v>
      </c>
      <c r="L2205">
        <v>36633</v>
      </c>
      <c r="M2205" s="4">
        <v>37302</v>
      </c>
      <c r="N2205">
        <v>37600</v>
      </c>
      <c r="O2205">
        <v>37920</v>
      </c>
      <c r="P2205">
        <v>39416</v>
      </c>
      <c r="Q2205">
        <v>39761</v>
      </c>
      <c r="R2205">
        <v>40092</v>
      </c>
      <c r="S2205">
        <v>40407</v>
      </c>
    </row>
    <row r="2206" spans="1:19" x14ac:dyDescent="0.25">
      <c r="A2206" t="s">
        <v>2150</v>
      </c>
      <c r="B2206">
        <v>3102704</v>
      </c>
      <c r="C2206">
        <v>310270</v>
      </c>
      <c r="D2206" t="s">
        <v>2253</v>
      </c>
      <c r="E2206" t="str">
        <f>VLOOKUP(B2206,[1]MunicipioRegioes!I$2:N$5586,6,FALSE)</f>
        <v>Mg3103</v>
      </c>
      <c r="F2206">
        <v>8446</v>
      </c>
      <c r="G2206">
        <v>8394</v>
      </c>
      <c r="H2206">
        <v>8366</v>
      </c>
      <c r="I2206">
        <v>8337</v>
      </c>
      <c r="K2206">
        <v>9450</v>
      </c>
      <c r="L2206">
        <v>9537</v>
      </c>
      <c r="M2206" s="4">
        <v>8962</v>
      </c>
      <c r="N2206">
        <v>8992</v>
      </c>
      <c r="O2206">
        <v>9025</v>
      </c>
      <c r="P2206">
        <v>9333</v>
      </c>
      <c r="Q2206">
        <v>9372</v>
      </c>
      <c r="R2206">
        <v>9410</v>
      </c>
      <c r="S2206">
        <v>9445</v>
      </c>
    </row>
    <row r="2207" spans="1:19" x14ac:dyDescent="0.25">
      <c r="A2207" t="s">
        <v>2150</v>
      </c>
      <c r="B2207">
        <v>3102803</v>
      </c>
      <c r="C2207">
        <v>310280</v>
      </c>
      <c r="D2207" t="s">
        <v>2180</v>
      </c>
      <c r="E2207" t="str">
        <f>VLOOKUP(B2207,[1]MunicipioRegioes!I$2:N$5586,6,FALSE)</f>
        <v>Mg3110</v>
      </c>
      <c r="F2207">
        <v>12252</v>
      </c>
      <c r="G2207">
        <v>12214</v>
      </c>
      <c r="H2207">
        <v>12193</v>
      </c>
      <c r="I2207">
        <v>12172</v>
      </c>
      <c r="K2207">
        <v>12374</v>
      </c>
      <c r="L2207">
        <v>12369</v>
      </c>
      <c r="M2207" s="4">
        <v>12146</v>
      </c>
      <c r="N2207">
        <v>12162</v>
      </c>
      <c r="O2207">
        <v>12153</v>
      </c>
      <c r="P2207">
        <v>12507</v>
      </c>
      <c r="Q2207">
        <v>12507</v>
      </c>
      <c r="R2207">
        <v>12507</v>
      </c>
      <c r="S2207">
        <v>12507</v>
      </c>
    </row>
    <row r="2208" spans="1:19" x14ac:dyDescent="0.25">
      <c r="A2208" t="s">
        <v>2150</v>
      </c>
      <c r="B2208">
        <v>3102852</v>
      </c>
      <c r="C2208">
        <v>310285</v>
      </c>
      <c r="D2208" t="s">
        <v>2181</v>
      </c>
      <c r="E2208" t="str">
        <f>VLOOKUP(B2208,[1]MunicipioRegioes!I$2:N$5586,6,FALSE)</f>
        <v>Mg3103</v>
      </c>
      <c r="F2208">
        <v>8297</v>
      </c>
      <c r="G2208">
        <v>8849</v>
      </c>
      <c r="H2208">
        <v>9154</v>
      </c>
      <c r="I2208">
        <v>9457</v>
      </c>
      <c r="K2208">
        <v>8475</v>
      </c>
      <c r="L2208">
        <v>8571</v>
      </c>
      <c r="M2208" s="4">
        <v>8003</v>
      </c>
      <c r="N2208">
        <v>8044</v>
      </c>
      <c r="O2208">
        <v>8084</v>
      </c>
      <c r="P2208">
        <v>8371</v>
      </c>
      <c r="Q2208">
        <v>8416</v>
      </c>
      <c r="R2208">
        <v>8460</v>
      </c>
      <c r="S2208">
        <v>8502</v>
      </c>
    </row>
    <row r="2209" spans="1:19" x14ac:dyDescent="0.25">
      <c r="A2209" t="s">
        <v>2150</v>
      </c>
      <c r="B2209">
        <v>3102902</v>
      </c>
      <c r="C2209">
        <v>310290</v>
      </c>
      <c r="D2209" t="s">
        <v>2182</v>
      </c>
      <c r="E2209" t="str">
        <f>VLOOKUP(B2209,[1]MunicipioRegioes!I$2:N$5586,6,FALSE)</f>
        <v>Mg3111</v>
      </c>
      <c r="F2209">
        <v>11196</v>
      </c>
      <c r="G2209">
        <v>11413</v>
      </c>
      <c r="H2209">
        <v>11533</v>
      </c>
      <c r="I2209">
        <v>11652</v>
      </c>
      <c r="K2209">
        <v>11563</v>
      </c>
      <c r="L2209">
        <v>11624</v>
      </c>
      <c r="M2209" s="4">
        <v>11112</v>
      </c>
      <c r="N2209">
        <v>11133</v>
      </c>
      <c r="O2209">
        <v>11151</v>
      </c>
      <c r="P2209">
        <v>11507</v>
      </c>
      <c r="Q2209">
        <v>11534</v>
      </c>
      <c r="R2209">
        <v>11560</v>
      </c>
      <c r="S2209">
        <v>11584</v>
      </c>
    </row>
    <row r="2210" spans="1:19" x14ac:dyDescent="0.25">
      <c r="A2210" t="s">
        <v>2150</v>
      </c>
      <c r="B2210">
        <v>3103009</v>
      </c>
      <c r="C2210">
        <v>310300</v>
      </c>
      <c r="D2210" t="s">
        <v>2183</v>
      </c>
      <c r="E2210" t="str">
        <f>VLOOKUP(B2210,[1]MunicipioRegioes!I$2:N$5586,6,FALSE)</f>
        <v>Mg3108</v>
      </c>
      <c r="F2210">
        <v>10128</v>
      </c>
      <c r="G2210">
        <v>10184</v>
      </c>
      <c r="H2210">
        <v>10214</v>
      </c>
      <c r="I2210">
        <v>10245</v>
      </c>
      <c r="K2210">
        <v>9647</v>
      </c>
      <c r="L2210">
        <v>9598</v>
      </c>
      <c r="M2210" s="4">
        <v>9573</v>
      </c>
      <c r="N2210">
        <v>9528</v>
      </c>
      <c r="O2210">
        <v>9493</v>
      </c>
      <c r="P2210">
        <v>9738</v>
      </c>
      <c r="Q2210">
        <v>9711</v>
      </c>
      <c r="R2210">
        <v>9685</v>
      </c>
      <c r="S2210">
        <v>9660</v>
      </c>
    </row>
    <row r="2211" spans="1:19" x14ac:dyDescent="0.25">
      <c r="A2211" t="s">
        <v>2150</v>
      </c>
      <c r="B2211">
        <v>3103108</v>
      </c>
      <c r="C2211">
        <v>310310</v>
      </c>
      <c r="D2211" t="s">
        <v>2184</v>
      </c>
      <c r="E2211" t="str">
        <f>VLOOKUP(B2211,[1]MunicipioRegioes!I$2:N$5586,6,FALSE)</f>
        <v>Mg3112</v>
      </c>
      <c r="F2211">
        <v>1652</v>
      </c>
      <c r="G2211">
        <v>1557</v>
      </c>
      <c r="H2211">
        <v>1505</v>
      </c>
      <c r="I2211">
        <v>1453</v>
      </c>
      <c r="K2211">
        <v>2046</v>
      </c>
      <c r="L2211">
        <v>2070</v>
      </c>
      <c r="M2211" s="4">
        <v>1673</v>
      </c>
      <c r="N2211">
        <v>1662</v>
      </c>
      <c r="O2211">
        <v>1653</v>
      </c>
      <c r="P2211">
        <v>1692</v>
      </c>
      <c r="Q2211">
        <v>1685</v>
      </c>
      <c r="R2211">
        <v>1677</v>
      </c>
      <c r="S2211">
        <v>1670</v>
      </c>
    </row>
    <row r="2212" spans="1:19" x14ac:dyDescent="0.25">
      <c r="A2212" t="s">
        <v>2150</v>
      </c>
      <c r="B2212">
        <v>3103207</v>
      </c>
      <c r="C2212">
        <v>310320</v>
      </c>
      <c r="D2212" t="s">
        <v>2185</v>
      </c>
      <c r="E2212" t="str">
        <f>VLOOKUP(B2212,[1]MunicipioRegioes!I$2:N$5586,6,FALSE)</f>
        <v>Mg3107</v>
      </c>
      <c r="F2212">
        <v>2196</v>
      </c>
      <c r="G2212">
        <v>2231</v>
      </c>
      <c r="H2212">
        <v>2250</v>
      </c>
      <c r="I2212">
        <v>2268</v>
      </c>
      <c r="K2212">
        <v>2491</v>
      </c>
      <c r="L2212">
        <v>2524</v>
      </c>
      <c r="M2212" s="4">
        <v>2247</v>
      </c>
      <c r="N2212">
        <v>2251</v>
      </c>
      <c r="O2212">
        <v>2258</v>
      </c>
      <c r="P2212">
        <v>2335</v>
      </c>
      <c r="Q2212">
        <v>2344</v>
      </c>
      <c r="R2212">
        <v>2352</v>
      </c>
      <c r="S2212">
        <v>2361</v>
      </c>
    </row>
    <row r="2213" spans="1:19" x14ac:dyDescent="0.25">
      <c r="A2213" t="s">
        <v>2150</v>
      </c>
      <c r="B2213">
        <v>3103306</v>
      </c>
      <c r="C2213">
        <v>310330</v>
      </c>
      <c r="D2213" t="s">
        <v>2186</v>
      </c>
      <c r="E2213" t="str">
        <f>VLOOKUP(B2213,[1]MunicipioRegioes!I$2:N$5586,6,FALSE)</f>
        <v>Mg3112</v>
      </c>
      <c r="F2213">
        <v>1989</v>
      </c>
      <c r="G2213">
        <v>1925</v>
      </c>
      <c r="H2213">
        <v>1889</v>
      </c>
      <c r="I2213">
        <v>1854</v>
      </c>
      <c r="K2213">
        <v>1905</v>
      </c>
      <c r="L2213">
        <v>1885</v>
      </c>
      <c r="M2213" s="4">
        <v>2057</v>
      </c>
      <c r="N2213">
        <v>2056</v>
      </c>
      <c r="O2213">
        <v>2054</v>
      </c>
      <c r="P2213">
        <v>2113</v>
      </c>
      <c r="Q2213">
        <v>2112</v>
      </c>
      <c r="R2213">
        <v>2112</v>
      </c>
      <c r="S2213">
        <v>2112</v>
      </c>
    </row>
    <row r="2214" spans="1:19" x14ac:dyDescent="0.25">
      <c r="A2214" t="s">
        <v>2150</v>
      </c>
      <c r="B2214">
        <v>3103405</v>
      </c>
      <c r="C2214">
        <v>310340</v>
      </c>
      <c r="D2214" t="s">
        <v>2187</v>
      </c>
      <c r="E2214" t="str">
        <f>VLOOKUP(B2214,[1]MunicipioRegioes!I$2:N$5586,6,FALSE)</f>
        <v>Mg3103</v>
      </c>
      <c r="F2214">
        <v>36294</v>
      </c>
      <c r="G2214">
        <v>36681</v>
      </c>
      <c r="H2214">
        <v>36895</v>
      </c>
      <c r="I2214">
        <v>37108</v>
      </c>
      <c r="K2214">
        <v>37262</v>
      </c>
      <c r="L2214">
        <v>37388</v>
      </c>
      <c r="M2214" s="4">
        <v>36041</v>
      </c>
      <c r="N2214">
        <v>36036</v>
      </c>
      <c r="O2214">
        <v>36059</v>
      </c>
      <c r="P2214">
        <v>37169</v>
      </c>
      <c r="Q2214">
        <v>37220</v>
      </c>
      <c r="R2214">
        <v>37270</v>
      </c>
      <c r="S2214">
        <v>37317</v>
      </c>
    </row>
    <row r="2215" spans="1:19" x14ac:dyDescent="0.25">
      <c r="A2215" t="s">
        <v>2150</v>
      </c>
      <c r="B2215">
        <v>3103504</v>
      </c>
      <c r="C2215">
        <v>310350</v>
      </c>
      <c r="D2215" t="s">
        <v>2188</v>
      </c>
      <c r="E2215" t="str">
        <f>VLOOKUP(B2215,[1]MunicipioRegioes!I$2:N$5586,6,FALSE)</f>
        <v>Mg3105</v>
      </c>
      <c r="F2215">
        <v>105267</v>
      </c>
      <c r="G2215">
        <v>107459</v>
      </c>
      <c r="H2215">
        <v>108672</v>
      </c>
      <c r="I2215">
        <v>109876</v>
      </c>
      <c r="K2215">
        <v>110334</v>
      </c>
      <c r="L2215">
        <v>111095</v>
      </c>
      <c r="M2215" s="4">
        <v>109779</v>
      </c>
      <c r="N2215">
        <v>110402</v>
      </c>
      <c r="O2215">
        <v>110983</v>
      </c>
      <c r="P2215">
        <v>114970</v>
      </c>
      <c r="Q2215">
        <v>115632</v>
      </c>
      <c r="R2215">
        <v>116267</v>
      </c>
      <c r="S2215">
        <v>116871</v>
      </c>
    </row>
    <row r="2216" spans="1:19" x14ac:dyDescent="0.25">
      <c r="A2216" t="s">
        <v>2150</v>
      </c>
      <c r="B2216">
        <v>3103603</v>
      </c>
      <c r="C2216">
        <v>310360</v>
      </c>
      <c r="D2216" t="s">
        <v>2189</v>
      </c>
      <c r="E2216" t="str">
        <f>VLOOKUP(B2216,[1]MunicipioRegioes!I$2:N$5586,6,FALSE)</f>
        <v>Mg3110</v>
      </c>
      <c r="F2216">
        <v>2989</v>
      </c>
      <c r="G2216">
        <v>3043</v>
      </c>
      <c r="H2216">
        <v>3074</v>
      </c>
      <c r="I2216">
        <v>3104</v>
      </c>
      <c r="K2216">
        <v>2575</v>
      </c>
      <c r="L2216">
        <v>2538</v>
      </c>
      <c r="M2216" s="4">
        <v>2823</v>
      </c>
      <c r="N2216">
        <v>2817</v>
      </c>
      <c r="O2216">
        <v>2811</v>
      </c>
      <c r="P2216">
        <v>2888</v>
      </c>
      <c r="Q2216">
        <v>2884</v>
      </c>
      <c r="R2216">
        <v>2880</v>
      </c>
      <c r="S2216">
        <v>2877</v>
      </c>
    </row>
    <row r="2217" spans="1:19" x14ac:dyDescent="0.25">
      <c r="A2217" t="s">
        <v>2150</v>
      </c>
      <c r="B2217">
        <v>3103702</v>
      </c>
      <c r="C2217">
        <v>310370</v>
      </c>
      <c r="D2217" t="s">
        <v>2190</v>
      </c>
      <c r="E2217" t="str">
        <f>VLOOKUP(B2217,[1]MunicipioRegioes!I$2:N$5586,6,FALSE)</f>
        <v>Mg3112</v>
      </c>
      <c r="F2217">
        <v>7929</v>
      </c>
      <c r="G2217">
        <v>7938</v>
      </c>
      <c r="H2217">
        <v>7942</v>
      </c>
      <c r="I2217">
        <v>7947</v>
      </c>
      <c r="K2217">
        <v>8296</v>
      </c>
      <c r="L2217">
        <v>8328</v>
      </c>
      <c r="M2217" s="4">
        <v>8165</v>
      </c>
      <c r="N2217">
        <v>8170</v>
      </c>
      <c r="O2217">
        <v>8188</v>
      </c>
      <c r="P2217">
        <v>8454</v>
      </c>
      <c r="Q2217">
        <v>8478</v>
      </c>
      <c r="R2217">
        <v>8501</v>
      </c>
      <c r="S2217">
        <v>8523</v>
      </c>
    </row>
    <row r="2218" spans="1:19" x14ac:dyDescent="0.25">
      <c r="A2218" t="s">
        <v>2150</v>
      </c>
      <c r="B2218">
        <v>3103751</v>
      </c>
      <c r="C2218">
        <v>310375</v>
      </c>
      <c r="D2218" t="s">
        <v>2191</v>
      </c>
      <c r="E2218" t="str">
        <f>VLOOKUP(B2218,[1]MunicipioRegioes!I$2:N$5586,6,FALSE)</f>
        <v>Mg3105</v>
      </c>
      <c r="F2218">
        <v>5598</v>
      </c>
      <c r="G2218">
        <v>5790</v>
      </c>
      <c r="H2218">
        <v>5897</v>
      </c>
      <c r="I2218">
        <v>6002</v>
      </c>
      <c r="K2218">
        <v>6414</v>
      </c>
      <c r="L2218">
        <v>6522</v>
      </c>
      <c r="M2218" s="4">
        <v>6233</v>
      </c>
      <c r="N2218">
        <v>6208</v>
      </c>
      <c r="O2218">
        <v>6271</v>
      </c>
      <c r="P2218">
        <v>6527</v>
      </c>
      <c r="Q2218">
        <v>6593</v>
      </c>
      <c r="R2218">
        <v>6657</v>
      </c>
      <c r="S2218">
        <v>6717</v>
      </c>
    </row>
    <row r="2219" spans="1:19" x14ac:dyDescent="0.25">
      <c r="A2219" t="s">
        <v>2150</v>
      </c>
      <c r="B2219">
        <v>3103801</v>
      </c>
      <c r="C2219">
        <v>310380</v>
      </c>
      <c r="D2219" t="s">
        <v>2192</v>
      </c>
      <c r="E2219" t="str">
        <f>VLOOKUP(B2219,[1]MunicipioRegioes!I$2:N$5586,6,FALSE)</f>
        <v>Mg3105</v>
      </c>
      <c r="F2219">
        <v>2630</v>
      </c>
      <c r="G2219">
        <v>2555</v>
      </c>
      <c r="H2219">
        <v>2513</v>
      </c>
      <c r="I2219">
        <v>2471</v>
      </c>
      <c r="K2219">
        <v>2777</v>
      </c>
      <c r="L2219">
        <v>2778</v>
      </c>
      <c r="M2219" s="4">
        <v>2772</v>
      </c>
      <c r="N2219">
        <v>2777</v>
      </c>
      <c r="O2219">
        <v>2780</v>
      </c>
      <c r="P2219">
        <v>2866</v>
      </c>
      <c r="Q2219">
        <v>2870</v>
      </c>
      <c r="R2219">
        <v>2875</v>
      </c>
      <c r="S2219">
        <v>2879</v>
      </c>
    </row>
    <row r="2220" spans="1:19" x14ac:dyDescent="0.25">
      <c r="A2220" t="s">
        <v>2150</v>
      </c>
      <c r="B2220">
        <v>3103900</v>
      </c>
      <c r="C2220">
        <v>310390</v>
      </c>
      <c r="D2220" t="s">
        <v>2193</v>
      </c>
      <c r="E2220" t="str">
        <f>VLOOKUP(B2220,[1]MunicipioRegioes!I$2:N$5586,6,FALSE)</f>
        <v>Mg3106</v>
      </c>
      <c r="F2220">
        <v>6436</v>
      </c>
      <c r="G2220">
        <v>6581</v>
      </c>
      <c r="H2220">
        <v>6662</v>
      </c>
      <c r="I2220">
        <v>6742</v>
      </c>
      <c r="K2220">
        <v>7560</v>
      </c>
      <c r="L2220">
        <v>7692</v>
      </c>
      <c r="M2220" s="4">
        <v>7884</v>
      </c>
      <c r="N2220">
        <v>8011</v>
      </c>
      <c r="O2220">
        <v>8135</v>
      </c>
      <c r="P2220">
        <v>8517</v>
      </c>
      <c r="Q2220">
        <v>8645</v>
      </c>
      <c r="R2220">
        <v>8768</v>
      </c>
      <c r="S2220">
        <v>8885</v>
      </c>
    </row>
    <row r="2221" spans="1:19" x14ac:dyDescent="0.25">
      <c r="A2221" t="s">
        <v>2150</v>
      </c>
      <c r="B2221">
        <v>3104007</v>
      </c>
      <c r="C2221">
        <v>310400</v>
      </c>
      <c r="D2221" t="s">
        <v>2194</v>
      </c>
      <c r="E2221" t="str">
        <f>VLOOKUP(B2221,[1]MunicipioRegioes!I$2:N$5586,6,FALSE)</f>
        <v>Mg3105</v>
      </c>
      <c r="F2221">
        <v>81796</v>
      </c>
      <c r="G2221">
        <v>83659</v>
      </c>
      <c r="H2221">
        <v>84689</v>
      </c>
      <c r="I2221">
        <v>85713</v>
      </c>
      <c r="K2221">
        <v>91703</v>
      </c>
      <c r="L2221">
        <v>92927</v>
      </c>
      <c r="M2221" s="4">
        <v>93683</v>
      </c>
      <c r="N2221">
        <v>94798</v>
      </c>
      <c r="O2221">
        <v>95888</v>
      </c>
      <c r="P2221">
        <v>99986</v>
      </c>
      <c r="Q2221">
        <v>101136</v>
      </c>
      <c r="R2221">
        <v>102238</v>
      </c>
      <c r="S2221">
        <v>103287</v>
      </c>
    </row>
    <row r="2222" spans="1:19" x14ac:dyDescent="0.25">
      <c r="A2222" t="s">
        <v>2150</v>
      </c>
      <c r="B2222">
        <v>3104106</v>
      </c>
      <c r="C2222">
        <v>310410</v>
      </c>
      <c r="D2222" t="s">
        <v>2195</v>
      </c>
      <c r="E2222" t="str">
        <f>VLOOKUP(B2222,[1]MunicipioRegioes!I$2:N$5586,6,FALSE)</f>
        <v>Mg3110</v>
      </c>
      <c r="F2222">
        <v>8274</v>
      </c>
      <c r="G2222">
        <v>8433</v>
      </c>
      <c r="H2222">
        <v>8521</v>
      </c>
      <c r="I2222">
        <v>8609</v>
      </c>
      <c r="K2222">
        <v>8239</v>
      </c>
      <c r="L2222">
        <v>8253</v>
      </c>
      <c r="M2222" s="4">
        <v>9509</v>
      </c>
      <c r="N2222">
        <v>9622</v>
      </c>
      <c r="O2222">
        <v>9732</v>
      </c>
      <c r="P2222">
        <v>10146</v>
      </c>
      <c r="Q2222">
        <v>10262</v>
      </c>
      <c r="R2222">
        <v>10373</v>
      </c>
      <c r="S2222">
        <v>10478</v>
      </c>
    </row>
    <row r="2223" spans="1:19" x14ac:dyDescent="0.25">
      <c r="A2223" t="s">
        <v>2150</v>
      </c>
      <c r="B2223">
        <v>3104205</v>
      </c>
      <c r="C2223">
        <v>310420</v>
      </c>
      <c r="D2223" t="s">
        <v>2196</v>
      </c>
      <c r="E2223" t="str">
        <f>VLOOKUP(B2223,[1]MunicipioRegioes!I$2:N$5586,6,FALSE)</f>
        <v>Mg3109</v>
      </c>
      <c r="F2223">
        <v>34310</v>
      </c>
      <c r="G2223">
        <v>35390</v>
      </c>
      <c r="H2223">
        <v>35988</v>
      </c>
      <c r="I2223">
        <v>36581</v>
      </c>
      <c r="K2223">
        <v>36133</v>
      </c>
      <c r="L2223">
        <v>36455</v>
      </c>
      <c r="M2223" s="4">
        <v>36582</v>
      </c>
      <c r="N2223">
        <v>36897</v>
      </c>
      <c r="O2223">
        <v>37188</v>
      </c>
      <c r="P2223">
        <v>38630</v>
      </c>
      <c r="Q2223">
        <v>38946</v>
      </c>
      <c r="R2223">
        <v>39249</v>
      </c>
      <c r="S2223">
        <v>39537</v>
      </c>
    </row>
    <row r="2224" spans="1:19" x14ac:dyDescent="0.25">
      <c r="A2224" t="s">
        <v>2150</v>
      </c>
      <c r="B2224">
        <v>3104304</v>
      </c>
      <c r="C2224">
        <v>310430</v>
      </c>
      <c r="D2224" t="s">
        <v>2197</v>
      </c>
      <c r="E2224" t="str">
        <f>VLOOKUP(B2224,[1]MunicipioRegioes!I$2:N$5586,6,FALSE)</f>
        <v>Mg3110</v>
      </c>
      <c r="F2224">
        <v>12663</v>
      </c>
      <c r="G2224">
        <v>12952</v>
      </c>
      <c r="H2224">
        <v>13112</v>
      </c>
      <c r="I2224">
        <v>13271</v>
      </c>
      <c r="K2224">
        <v>13723</v>
      </c>
      <c r="L2224">
        <v>13864</v>
      </c>
      <c r="M2224" s="4">
        <v>13729</v>
      </c>
      <c r="N2224">
        <v>13846</v>
      </c>
      <c r="O2224">
        <v>13958</v>
      </c>
      <c r="P2224">
        <v>14503</v>
      </c>
      <c r="Q2224">
        <v>14624</v>
      </c>
      <c r="R2224">
        <v>14740</v>
      </c>
      <c r="S2224">
        <v>14851</v>
      </c>
    </row>
    <row r="2225" spans="1:19" x14ac:dyDescent="0.25">
      <c r="A2225" t="s">
        <v>2150</v>
      </c>
      <c r="B2225">
        <v>3104403</v>
      </c>
      <c r="C2225">
        <v>310440</v>
      </c>
      <c r="D2225" t="s">
        <v>2198</v>
      </c>
      <c r="E2225" t="str">
        <f>VLOOKUP(B2225,[1]MunicipioRegioes!I$2:N$5586,6,FALSE)</f>
        <v>Mg3112</v>
      </c>
      <c r="F2225">
        <v>3198</v>
      </c>
      <c r="G2225">
        <v>3215</v>
      </c>
      <c r="H2225">
        <v>3224</v>
      </c>
      <c r="I2225">
        <v>3234</v>
      </c>
      <c r="K2225">
        <v>3065</v>
      </c>
      <c r="L2225">
        <v>3051</v>
      </c>
      <c r="M2225" s="4">
        <v>2901</v>
      </c>
      <c r="N2225">
        <v>2880</v>
      </c>
      <c r="O2225">
        <v>2860</v>
      </c>
      <c r="P2225">
        <v>2924</v>
      </c>
      <c r="Q2225">
        <v>2907</v>
      </c>
      <c r="R2225">
        <v>2890</v>
      </c>
      <c r="S2225">
        <v>2874</v>
      </c>
    </row>
    <row r="2226" spans="1:19" x14ac:dyDescent="0.25">
      <c r="A2226" t="s">
        <v>2150</v>
      </c>
      <c r="B2226">
        <v>3104452</v>
      </c>
      <c r="C2226">
        <v>310445</v>
      </c>
      <c r="D2226" t="s">
        <v>2199</v>
      </c>
      <c r="E2226" t="str">
        <f>VLOOKUP(B2226,[1]MunicipioRegioes!I$2:N$5586,6,FALSE)</f>
        <v>Mg3103</v>
      </c>
      <c r="F2226">
        <v>4369</v>
      </c>
      <c r="G2226">
        <v>4444</v>
      </c>
      <c r="H2226">
        <v>4486</v>
      </c>
      <c r="I2226">
        <v>4528</v>
      </c>
      <c r="K2226">
        <v>5062</v>
      </c>
      <c r="L2226">
        <v>5140</v>
      </c>
      <c r="M2226" s="4">
        <v>4770</v>
      </c>
      <c r="N2226">
        <v>4810</v>
      </c>
      <c r="O2226">
        <v>4848</v>
      </c>
      <c r="P2226">
        <v>5036</v>
      </c>
      <c r="Q2226">
        <v>5078</v>
      </c>
      <c r="R2226">
        <v>5118</v>
      </c>
      <c r="S2226">
        <v>5156</v>
      </c>
    </row>
    <row r="2227" spans="1:19" x14ac:dyDescent="0.25">
      <c r="A2227" t="s">
        <v>2150</v>
      </c>
      <c r="B2227">
        <v>3104502</v>
      </c>
      <c r="C2227">
        <v>310450</v>
      </c>
      <c r="D2227" t="s">
        <v>2200</v>
      </c>
      <c r="E2227" t="str">
        <f>VLOOKUP(B2227,[1]MunicipioRegioes!I$2:N$5586,6,FALSE)</f>
        <v>Mg3101</v>
      </c>
      <c r="F2227">
        <v>17889</v>
      </c>
      <c r="G2227">
        <v>18009</v>
      </c>
      <c r="H2227">
        <v>18075</v>
      </c>
      <c r="I2227">
        <v>18141</v>
      </c>
      <c r="K2227">
        <v>18126</v>
      </c>
      <c r="L2227">
        <v>18153</v>
      </c>
      <c r="M2227" s="4">
        <v>17674</v>
      </c>
      <c r="N2227">
        <v>17671</v>
      </c>
      <c r="O2227">
        <v>17669</v>
      </c>
      <c r="P2227">
        <v>18198</v>
      </c>
      <c r="Q2227">
        <v>18210</v>
      </c>
      <c r="R2227">
        <v>18221</v>
      </c>
      <c r="S2227">
        <v>18232</v>
      </c>
    </row>
    <row r="2228" spans="1:19" x14ac:dyDescent="0.25">
      <c r="A2228" t="s">
        <v>2150</v>
      </c>
      <c r="B2228">
        <v>3104601</v>
      </c>
      <c r="C2228">
        <v>310460</v>
      </c>
      <c r="D2228" t="s">
        <v>2201</v>
      </c>
      <c r="E2228" t="str">
        <f>VLOOKUP(B2228,[1]MunicipioRegioes!I$2:N$5586,6,FALSE)</f>
        <v>Mg3112</v>
      </c>
      <c r="F2228">
        <v>11926</v>
      </c>
      <c r="G2228">
        <v>12007</v>
      </c>
      <c r="H2228">
        <v>12051</v>
      </c>
      <c r="I2228">
        <v>12095</v>
      </c>
      <c r="K2228">
        <v>12998</v>
      </c>
      <c r="L2228">
        <v>13109</v>
      </c>
      <c r="M2228" s="4">
        <v>13049</v>
      </c>
      <c r="N2228">
        <v>13144</v>
      </c>
      <c r="O2228">
        <v>13237</v>
      </c>
      <c r="P2228">
        <v>13738</v>
      </c>
      <c r="Q2228">
        <v>13840</v>
      </c>
      <c r="R2228">
        <v>13937</v>
      </c>
      <c r="S2228">
        <v>14030</v>
      </c>
    </row>
    <row r="2229" spans="1:19" x14ac:dyDescent="0.25">
      <c r="A2229" t="s">
        <v>2150</v>
      </c>
      <c r="B2229">
        <v>3104700</v>
      </c>
      <c r="C2229">
        <v>310470</v>
      </c>
      <c r="D2229" t="s">
        <v>2202</v>
      </c>
      <c r="E2229" t="str">
        <f>VLOOKUP(B2229,[1]MunicipioRegioes!I$2:N$5586,6,FALSE)</f>
        <v>Mg3104</v>
      </c>
      <c r="F2229">
        <v>16395</v>
      </c>
      <c r="G2229">
        <v>16161</v>
      </c>
      <c r="H2229">
        <v>16031</v>
      </c>
      <c r="I2229">
        <v>15902</v>
      </c>
      <c r="K2229">
        <v>15322</v>
      </c>
      <c r="L2229">
        <v>15162</v>
      </c>
      <c r="M2229" s="4">
        <v>14451</v>
      </c>
      <c r="N2229">
        <v>14279</v>
      </c>
      <c r="O2229">
        <v>14109</v>
      </c>
      <c r="P2229">
        <v>14344</v>
      </c>
      <c r="Q2229">
        <v>14188</v>
      </c>
      <c r="R2229">
        <v>14039</v>
      </c>
      <c r="S2229">
        <v>13897</v>
      </c>
    </row>
    <row r="2230" spans="1:19" x14ac:dyDescent="0.25">
      <c r="A2230" t="s">
        <v>2150</v>
      </c>
      <c r="B2230">
        <v>3104809</v>
      </c>
      <c r="C2230">
        <v>310480</v>
      </c>
      <c r="D2230" t="s">
        <v>2203</v>
      </c>
      <c r="E2230" t="str">
        <f>VLOOKUP(B2230,[1]MunicipioRegioes!I$2:N$5586,6,FALSE)</f>
        <v>Mg3106</v>
      </c>
      <c r="F2230">
        <v>4984</v>
      </c>
      <c r="G2230">
        <v>4868</v>
      </c>
      <c r="H2230">
        <v>4804</v>
      </c>
      <c r="I2230">
        <v>4740</v>
      </c>
      <c r="K2230">
        <v>4655</v>
      </c>
      <c r="L2230">
        <v>4599</v>
      </c>
      <c r="M2230" s="4">
        <v>4962</v>
      </c>
      <c r="N2230">
        <v>4945</v>
      </c>
      <c r="O2230">
        <v>4930</v>
      </c>
      <c r="P2230">
        <v>5062</v>
      </c>
      <c r="Q2230">
        <v>5051</v>
      </c>
      <c r="R2230">
        <v>5041</v>
      </c>
      <c r="S2230">
        <v>5032</v>
      </c>
    </row>
    <row r="2231" spans="1:19" x14ac:dyDescent="0.25">
      <c r="A2231" t="s">
        <v>2150</v>
      </c>
      <c r="B2231">
        <v>3104908</v>
      </c>
      <c r="C2231">
        <v>310490</v>
      </c>
      <c r="D2231" t="s">
        <v>2204</v>
      </c>
      <c r="E2231" t="str">
        <f>VLOOKUP(B2231,[1]MunicipioRegioes!I$2:N$5586,6,FALSE)</f>
        <v>Mg3110</v>
      </c>
      <c r="F2231">
        <v>17794</v>
      </c>
      <c r="G2231">
        <v>17974</v>
      </c>
      <c r="H2231">
        <v>18074</v>
      </c>
      <c r="I2231">
        <v>18173</v>
      </c>
      <c r="K2231">
        <v>18646</v>
      </c>
      <c r="L2231">
        <v>18745</v>
      </c>
      <c r="M2231" s="4">
        <v>18292</v>
      </c>
      <c r="N2231">
        <v>18367</v>
      </c>
      <c r="O2231">
        <v>18426</v>
      </c>
      <c r="P2231">
        <v>19045</v>
      </c>
      <c r="Q2231">
        <v>19117</v>
      </c>
      <c r="R2231">
        <v>19186</v>
      </c>
      <c r="S2231">
        <v>19252</v>
      </c>
    </row>
    <row r="2232" spans="1:19" x14ac:dyDescent="0.25">
      <c r="A2232" t="s">
        <v>2150</v>
      </c>
      <c r="B2232">
        <v>3105004</v>
      </c>
      <c r="C2232">
        <v>310500</v>
      </c>
      <c r="D2232" t="s">
        <v>2205</v>
      </c>
      <c r="E2232" t="str">
        <f>VLOOKUP(B2232,[1]MunicipioRegioes!I$2:N$5586,6,FALSE)</f>
        <v>Mg3107</v>
      </c>
      <c r="F2232">
        <v>8085</v>
      </c>
      <c r="G2232">
        <v>8038</v>
      </c>
      <c r="H2232">
        <v>8012</v>
      </c>
      <c r="I2232">
        <v>7986</v>
      </c>
      <c r="K2232">
        <v>8549</v>
      </c>
      <c r="L2232">
        <v>8582</v>
      </c>
      <c r="M2232" s="4">
        <v>7917</v>
      </c>
      <c r="N2232">
        <v>7894</v>
      </c>
      <c r="O2232">
        <v>7877</v>
      </c>
      <c r="P2232">
        <v>8093</v>
      </c>
      <c r="Q2232">
        <v>8082</v>
      </c>
      <c r="R2232">
        <v>8071</v>
      </c>
      <c r="S2232">
        <v>8061</v>
      </c>
    </row>
    <row r="2233" spans="1:19" x14ac:dyDescent="0.25">
      <c r="A2233" t="s">
        <v>2150</v>
      </c>
      <c r="B2233">
        <v>3105103</v>
      </c>
      <c r="C2233">
        <v>310510</v>
      </c>
      <c r="D2233" t="s">
        <v>2206</v>
      </c>
      <c r="E2233" t="str">
        <f>VLOOKUP(B2233,[1]MunicipioRegioes!I$2:N$5586,6,FALSE)</f>
        <v>Mg3109</v>
      </c>
      <c r="F2233">
        <v>22043</v>
      </c>
      <c r="G2233">
        <v>22274</v>
      </c>
      <c r="H2233">
        <v>22401</v>
      </c>
      <c r="I2233">
        <v>22528</v>
      </c>
      <c r="K2233">
        <v>22554</v>
      </c>
      <c r="L2233">
        <v>22622</v>
      </c>
      <c r="M2233" s="4">
        <v>22709</v>
      </c>
      <c r="N2233">
        <v>22814</v>
      </c>
      <c r="O2233">
        <v>22891</v>
      </c>
      <c r="P2233">
        <v>23665</v>
      </c>
      <c r="Q2233">
        <v>23759</v>
      </c>
      <c r="R2233">
        <v>23850</v>
      </c>
      <c r="S2233">
        <v>23936</v>
      </c>
    </row>
    <row r="2234" spans="1:19" x14ac:dyDescent="0.25">
      <c r="A2234" t="s">
        <v>2150</v>
      </c>
      <c r="B2234">
        <v>3105202</v>
      </c>
      <c r="C2234">
        <v>310520</v>
      </c>
      <c r="D2234" t="s">
        <v>2207</v>
      </c>
      <c r="E2234" t="str">
        <f>VLOOKUP(B2234,[1]MunicipioRegioes!I$2:N$5586,6,FALSE)</f>
        <v>Mg3103</v>
      </c>
      <c r="F2234">
        <v>5166</v>
      </c>
      <c r="G2234">
        <v>5064</v>
      </c>
      <c r="H2234">
        <v>5008</v>
      </c>
      <c r="I2234">
        <v>4952</v>
      </c>
      <c r="K2234">
        <v>5507</v>
      </c>
      <c r="L2234">
        <v>5521</v>
      </c>
      <c r="M2234" s="4">
        <v>4988</v>
      </c>
      <c r="N2234">
        <v>4962</v>
      </c>
      <c r="O2234">
        <v>4938</v>
      </c>
      <c r="P2234">
        <v>5059</v>
      </c>
      <c r="Q2234">
        <v>5039</v>
      </c>
      <c r="R2234">
        <v>5019</v>
      </c>
      <c r="S2234">
        <v>5001</v>
      </c>
    </row>
    <row r="2235" spans="1:19" x14ac:dyDescent="0.25">
      <c r="A2235" t="s">
        <v>2150</v>
      </c>
      <c r="B2235">
        <v>3105301</v>
      </c>
      <c r="C2235">
        <v>310530</v>
      </c>
      <c r="D2235" t="s">
        <v>2208</v>
      </c>
      <c r="E2235" t="str">
        <f>VLOOKUP(B2235,[1]MunicipioRegioes!I$2:N$5586,6,FALSE)</f>
        <v>Mg3110</v>
      </c>
      <c r="F2235">
        <v>5145</v>
      </c>
      <c r="G2235">
        <v>5309</v>
      </c>
      <c r="H2235">
        <v>5400</v>
      </c>
      <c r="I2235">
        <v>5490</v>
      </c>
      <c r="K2235">
        <v>5294</v>
      </c>
      <c r="L2235">
        <v>5330</v>
      </c>
      <c r="M2235" s="4">
        <v>5340</v>
      </c>
      <c r="N2235">
        <v>5372</v>
      </c>
      <c r="O2235">
        <v>5405</v>
      </c>
      <c r="P2235">
        <v>5603</v>
      </c>
      <c r="Q2235">
        <v>5639</v>
      </c>
      <c r="R2235">
        <v>5674</v>
      </c>
      <c r="S2235">
        <v>5708</v>
      </c>
    </row>
    <row r="2236" spans="1:19" x14ac:dyDescent="0.25">
      <c r="A2236" t="s">
        <v>2150</v>
      </c>
      <c r="B2236">
        <v>3105400</v>
      </c>
      <c r="C2236">
        <v>310540</v>
      </c>
      <c r="D2236" t="s">
        <v>2209</v>
      </c>
      <c r="E2236" t="str">
        <f>VLOOKUP(B2236,[1]MunicipioRegioes!I$2:N$5586,6,FALSE)</f>
        <v>Mg3107</v>
      </c>
      <c r="F2236">
        <v>24346</v>
      </c>
      <c r="G2236">
        <v>24981</v>
      </c>
      <c r="H2236">
        <v>25333</v>
      </c>
      <c r="I2236">
        <v>25682</v>
      </c>
      <c r="K2236">
        <v>27660</v>
      </c>
      <c r="L2236">
        <v>28074</v>
      </c>
      <c r="M2236" s="4">
        <v>28432</v>
      </c>
      <c r="N2236">
        <v>28830</v>
      </c>
      <c r="O2236">
        <v>29205</v>
      </c>
      <c r="P2236">
        <v>30501</v>
      </c>
      <c r="Q2236">
        <v>30893</v>
      </c>
      <c r="R2236">
        <v>31270</v>
      </c>
      <c r="S2236">
        <v>31628</v>
      </c>
    </row>
    <row r="2237" spans="1:19" x14ac:dyDescent="0.25">
      <c r="A2237" t="s">
        <v>2150</v>
      </c>
      <c r="B2237">
        <v>3105509</v>
      </c>
      <c r="C2237">
        <v>310550</v>
      </c>
      <c r="D2237" t="s">
        <v>2210</v>
      </c>
      <c r="E2237" t="str">
        <f>VLOOKUP(B2237,[1]MunicipioRegioes!I$2:N$5586,6,FALSE)</f>
        <v>Mg3112</v>
      </c>
      <c r="F2237">
        <v>6238</v>
      </c>
      <c r="G2237">
        <v>6242</v>
      </c>
      <c r="H2237">
        <v>6245</v>
      </c>
      <c r="I2237">
        <v>6247</v>
      </c>
      <c r="K2237">
        <v>5755</v>
      </c>
      <c r="L2237">
        <v>5700</v>
      </c>
      <c r="M2237" s="4">
        <v>5727</v>
      </c>
      <c r="N2237">
        <v>5681</v>
      </c>
      <c r="O2237">
        <v>5643</v>
      </c>
      <c r="P2237">
        <v>5770</v>
      </c>
      <c r="Q2237">
        <v>5738</v>
      </c>
      <c r="R2237">
        <v>5706</v>
      </c>
      <c r="S2237">
        <v>5676</v>
      </c>
    </row>
    <row r="2238" spans="1:19" x14ac:dyDescent="0.25">
      <c r="A2238" t="s">
        <v>2150</v>
      </c>
      <c r="B2238">
        <v>3105608</v>
      </c>
      <c r="C2238">
        <v>310560</v>
      </c>
      <c r="D2238" t="s">
        <v>2211</v>
      </c>
      <c r="E2238" t="str">
        <f>VLOOKUP(B2238,[1]MunicipioRegioes!I$2:N$5586,6,FALSE)</f>
        <v>Mg3111</v>
      </c>
      <c r="F2238">
        <v>118492</v>
      </c>
      <c r="G2238">
        <v>121397</v>
      </c>
      <c r="H2238">
        <v>123005</v>
      </c>
      <c r="I2238">
        <v>124601</v>
      </c>
      <c r="K2238">
        <v>127328</v>
      </c>
      <c r="L2238">
        <v>128572</v>
      </c>
      <c r="M2238" s="4">
        <v>126325</v>
      </c>
      <c r="N2238">
        <v>127217</v>
      </c>
      <c r="O2238">
        <v>128120</v>
      </c>
      <c r="P2238">
        <v>132980</v>
      </c>
      <c r="Q2238">
        <v>133972</v>
      </c>
      <c r="R2238">
        <v>134924</v>
      </c>
      <c r="S2238">
        <v>135829</v>
      </c>
    </row>
    <row r="2239" spans="1:19" x14ac:dyDescent="0.25">
      <c r="A2239" t="s">
        <v>2150</v>
      </c>
      <c r="B2239">
        <v>3105707</v>
      </c>
      <c r="C2239">
        <v>310570</v>
      </c>
      <c r="D2239" t="s">
        <v>2212</v>
      </c>
      <c r="E2239" t="str">
        <f>VLOOKUP(B2239,[1]MunicipioRegioes!I$2:N$5586,6,FALSE)</f>
        <v>Mg3112</v>
      </c>
      <c r="F2239">
        <v>7139</v>
      </c>
      <c r="G2239">
        <v>6862</v>
      </c>
      <c r="H2239">
        <v>6709</v>
      </c>
      <c r="I2239">
        <v>6558</v>
      </c>
      <c r="K2239">
        <v>7102</v>
      </c>
      <c r="L2239">
        <v>7050</v>
      </c>
      <c r="M2239" s="4">
        <v>6147</v>
      </c>
      <c r="N2239">
        <v>6035</v>
      </c>
      <c r="O2239">
        <v>5930</v>
      </c>
      <c r="P2239">
        <v>5991</v>
      </c>
      <c r="Q2239">
        <v>5893</v>
      </c>
      <c r="R2239">
        <v>5799</v>
      </c>
      <c r="S2239">
        <v>5710</v>
      </c>
    </row>
    <row r="2240" spans="1:19" x14ac:dyDescent="0.25">
      <c r="A2240" t="s">
        <v>2150</v>
      </c>
      <c r="B2240">
        <v>3105905</v>
      </c>
      <c r="C2240">
        <v>310590</v>
      </c>
      <c r="D2240" t="s">
        <v>2213</v>
      </c>
      <c r="E2240" t="str">
        <f>VLOOKUP(B2240,[1]MunicipioRegioes!I$2:N$5586,6,FALSE)</f>
        <v>Mg3111</v>
      </c>
      <c r="F2240">
        <v>18773</v>
      </c>
      <c r="G2240">
        <v>19049</v>
      </c>
      <c r="H2240">
        <v>19202</v>
      </c>
      <c r="I2240">
        <v>19353</v>
      </c>
      <c r="K2240">
        <v>20093</v>
      </c>
      <c r="L2240">
        <v>20253</v>
      </c>
      <c r="M2240" s="4">
        <v>19623</v>
      </c>
      <c r="N2240">
        <v>19694</v>
      </c>
      <c r="O2240">
        <v>19787</v>
      </c>
      <c r="P2240">
        <v>20484</v>
      </c>
      <c r="Q2240">
        <v>20590</v>
      </c>
      <c r="R2240">
        <v>20693</v>
      </c>
      <c r="S2240">
        <v>20790</v>
      </c>
    </row>
    <row r="2241" spans="1:19" x14ac:dyDescent="0.25">
      <c r="A2241" t="s">
        <v>2150</v>
      </c>
      <c r="B2241">
        <v>3106002</v>
      </c>
      <c r="C2241">
        <v>310600</v>
      </c>
      <c r="D2241" t="s">
        <v>2214</v>
      </c>
      <c r="E2241" t="str">
        <f>VLOOKUP(B2241,[1]MunicipioRegioes!I$2:N$5586,6,FALSE)</f>
        <v>Mg3107</v>
      </c>
      <c r="F2241">
        <v>9924</v>
      </c>
      <c r="G2241">
        <v>9975</v>
      </c>
      <c r="H2241">
        <v>10004</v>
      </c>
      <c r="I2241">
        <v>10032</v>
      </c>
      <c r="K2241">
        <v>10296</v>
      </c>
      <c r="L2241">
        <v>10333</v>
      </c>
      <c r="M2241" s="4">
        <v>10012</v>
      </c>
      <c r="N2241">
        <v>10016</v>
      </c>
      <c r="O2241">
        <v>10028</v>
      </c>
      <c r="P2241">
        <v>10342</v>
      </c>
      <c r="Q2241">
        <v>10362</v>
      </c>
      <c r="R2241">
        <v>10381</v>
      </c>
      <c r="S2241">
        <v>10399</v>
      </c>
    </row>
    <row r="2242" spans="1:19" x14ac:dyDescent="0.25">
      <c r="A2242" t="s">
        <v>2150</v>
      </c>
      <c r="B2242">
        <v>3106101</v>
      </c>
      <c r="C2242">
        <v>310610</v>
      </c>
      <c r="D2242" t="s">
        <v>2215</v>
      </c>
      <c r="E2242" t="str">
        <f>VLOOKUP(B2242,[1]MunicipioRegioes!I$2:N$5586,6,FALSE)</f>
        <v>Mg3112</v>
      </c>
      <c r="F2242">
        <v>3258</v>
      </c>
      <c r="G2242">
        <v>3146</v>
      </c>
      <c r="H2242">
        <v>3084</v>
      </c>
      <c r="I2242">
        <v>3022</v>
      </c>
      <c r="K2242">
        <v>3114</v>
      </c>
      <c r="L2242">
        <v>3079</v>
      </c>
      <c r="M2242" s="4">
        <v>3404</v>
      </c>
      <c r="N2242">
        <v>3401</v>
      </c>
      <c r="O2242">
        <v>3400</v>
      </c>
      <c r="P2242">
        <v>3499</v>
      </c>
      <c r="Q2242">
        <v>3500</v>
      </c>
      <c r="R2242">
        <v>3501</v>
      </c>
      <c r="S2242">
        <v>3502</v>
      </c>
    </row>
    <row r="2243" spans="1:19" x14ac:dyDescent="0.25">
      <c r="A2243" t="s">
        <v>2150</v>
      </c>
      <c r="B2243">
        <v>3106200</v>
      </c>
      <c r="C2243">
        <v>310620</v>
      </c>
      <c r="D2243" t="s">
        <v>5293</v>
      </c>
      <c r="E2243" t="str">
        <f>VLOOKUP(B2243,[1]MunicipioRegioes!I$2:N$5586,6,FALSE)</f>
        <v>Mg3107</v>
      </c>
      <c r="F2243">
        <v>2305812</v>
      </c>
      <c r="G2243">
        <v>2350564</v>
      </c>
      <c r="H2243">
        <v>2375329</v>
      </c>
      <c r="I2243">
        <v>2399920</v>
      </c>
      <c r="K2243">
        <v>2434642</v>
      </c>
      <c r="L2243">
        <v>2452617</v>
      </c>
      <c r="M2243" s="4">
        <v>2375444</v>
      </c>
      <c r="N2243">
        <v>2385639</v>
      </c>
      <c r="O2243">
        <v>2395785</v>
      </c>
      <c r="P2243">
        <v>2479165</v>
      </c>
      <c r="Q2243">
        <v>2491109</v>
      </c>
      <c r="R2243">
        <v>2502557</v>
      </c>
      <c r="S2243">
        <v>2513451</v>
      </c>
    </row>
    <row r="2244" spans="1:19" x14ac:dyDescent="0.25">
      <c r="A2244" t="s">
        <v>2150</v>
      </c>
      <c r="B2244">
        <v>3106309</v>
      </c>
      <c r="C2244">
        <v>310630</v>
      </c>
      <c r="D2244" t="s">
        <v>2216</v>
      </c>
      <c r="E2244" t="str">
        <f>VLOOKUP(B2244,[1]MunicipioRegioes!I$2:N$5586,6,FALSE)</f>
        <v>Mg3108</v>
      </c>
      <c r="F2244">
        <v>20378</v>
      </c>
      <c r="G2244">
        <v>20952</v>
      </c>
      <c r="H2244">
        <v>21269</v>
      </c>
      <c r="I2244">
        <v>21584</v>
      </c>
      <c r="K2244">
        <v>22289</v>
      </c>
      <c r="L2244">
        <v>22555</v>
      </c>
      <c r="M2244" s="4">
        <v>23397</v>
      </c>
      <c r="N2244">
        <v>23695</v>
      </c>
      <c r="O2244">
        <v>23984</v>
      </c>
      <c r="P2244">
        <v>25026</v>
      </c>
      <c r="Q2244">
        <v>25329</v>
      </c>
      <c r="R2244">
        <v>25619</v>
      </c>
      <c r="S2244">
        <v>25895</v>
      </c>
    </row>
    <row r="2245" spans="1:19" x14ac:dyDescent="0.25">
      <c r="A2245" t="s">
        <v>2150</v>
      </c>
      <c r="B2245">
        <v>3106408</v>
      </c>
      <c r="C2245">
        <v>310640</v>
      </c>
      <c r="D2245" t="s">
        <v>2217</v>
      </c>
      <c r="E2245" t="str">
        <f>VLOOKUP(B2245,[1]MunicipioRegioes!I$2:N$5586,6,FALSE)</f>
        <v>Mg3107</v>
      </c>
      <c r="F2245">
        <v>7549</v>
      </c>
      <c r="G2245">
        <v>7629</v>
      </c>
      <c r="H2245">
        <v>7673</v>
      </c>
      <c r="I2245">
        <v>7717</v>
      </c>
      <c r="K2245">
        <v>7472</v>
      </c>
      <c r="L2245">
        <v>7470</v>
      </c>
      <c r="M2245" s="4">
        <v>7536</v>
      </c>
      <c r="N2245">
        <v>7544</v>
      </c>
      <c r="O2245">
        <v>7553</v>
      </c>
      <c r="P2245">
        <v>7789</v>
      </c>
      <c r="Q2245">
        <v>7803</v>
      </c>
      <c r="R2245">
        <v>7816</v>
      </c>
      <c r="S2245">
        <v>7829</v>
      </c>
    </row>
    <row r="2246" spans="1:19" x14ac:dyDescent="0.25">
      <c r="A2246" t="s">
        <v>2150</v>
      </c>
      <c r="B2246">
        <v>3106507</v>
      </c>
      <c r="C2246">
        <v>310650</v>
      </c>
      <c r="D2246" t="s">
        <v>2218</v>
      </c>
      <c r="E2246" t="str">
        <f>VLOOKUP(B2246,[1]MunicipioRegioes!I$2:N$5586,6,FALSE)</f>
        <v>Mg3103</v>
      </c>
      <c r="F2246">
        <v>12900</v>
      </c>
      <c r="G2246">
        <v>12848</v>
      </c>
      <c r="H2246">
        <v>12819</v>
      </c>
      <c r="I2246">
        <v>12790</v>
      </c>
      <c r="K2246">
        <v>13659</v>
      </c>
      <c r="L2246">
        <v>13717</v>
      </c>
      <c r="M2246" s="4">
        <v>12307</v>
      </c>
      <c r="N2246">
        <v>12248</v>
      </c>
      <c r="O2246">
        <v>12198</v>
      </c>
      <c r="P2246">
        <v>12508</v>
      </c>
      <c r="Q2246">
        <v>12469</v>
      </c>
      <c r="R2246">
        <v>12431</v>
      </c>
      <c r="S2246">
        <v>12394</v>
      </c>
    </row>
    <row r="2247" spans="1:19" x14ac:dyDescent="0.25">
      <c r="A2247" t="s">
        <v>2150</v>
      </c>
      <c r="B2247">
        <v>3106606</v>
      </c>
      <c r="C2247">
        <v>310660</v>
      </c>
      <c r="D2247" t="s">
        <v>2220</v>
      </c>
      <c r="E2247" t="str">
        <f>VLOOKUP(B2247,[1]MunicipioRegioes!I$2:N$5586,6,FALSE)</f>
        <v>Mg3104</v>
      </c>
      <c r="F2247">
        <v>4320</v>
      </c>
      <c r="G2247">
        <v>4242</v>
      </c>
      <c r="H2247">
        <v>4199</v>
      </c>
      <c r="I2247">
        <v>4157</v>
      </c>
      <c r="K2247">
        <v>4752</v>
      </c>
      <c r="L2247">
        <v>4780</v>
      </c>
      <c r="M2247" s="4">
        <v>4498</v>
      </c>
      <c r="N2247">
        <v>4503</v>
      </c>
      <c r="O2247">
        <v>4508</v>
      </c>
      <c r="P2247">
        <v>4648</v>
      </c>
      <c r="Q2247">
        <v>4656</v>
      </c>
      <c r="R2247">
        <v>4664</v>
      </c>
      <c r="S2247">
        <v>4671</v>
      </c>
    </row>
    <row r="2248" spans="1:19" x14ac:dyDescent="0.25">
      <c r="A2248" t="s">
        <v>2150</v>
      </c>
      <c r="B2248">
        <v>3106655</v>
      </c>
      <c r="C2248">
        <v>310665</v>
      </c>
      <c r="D2248" t="s">
        <v>2219</v>
      </c>
      <c r="E2248" t="str">
        <f>VLOOKUP(B2248,[1]MunicipioRegioes!I$2:N$5586,6,FALSE)</f>
        <v>Mg3102</v>
      </c>
      <c r="F2248">
        <v>4144</v>
      </c>
      <c r="G2248">
        <v>4259</v>
      </c>
      <c r="H2248">
        <v>4323</v>
      </c>
      <c r="I2248">
        <v>4387</v>
      </c>
      <c r="K2248">
        <v>4595</v>
      </c>
      <c r="L2248">
        <v>4655</v>
      </c>
      <c r="M2248" s="4">
        <v>4371</v>
      </c>
      <c r="N2248">
        <v>4401</v>
      </c>
      <c r="O2248">
        <v>4431</v>
      </c>
      <c r="P2248">
        <v>4597</v>
      </c>
      <c r="Q2248">
        <v>4630</v>
      </c>
      <c r="R2248">
        <v>4661</v>
      </c>
      <c r="S2248">
        <v>4691</v>
      </c>
    </row>
    <row r="2249" spans="1:19" x14ac:dyDescent="0.25">
      <c r="A2249" t="s">
        <v>2150</v>
      </c>
      <c r="B2249">
        <v>3106804</v>
      </c>
      <c r="C2249">
        <v>310680</v>
      </c>
      <c r="D2249" t="s">
        <v>2222</v>
      </c>
      <c r="E2249" t="str">
        <f>VLOOKUP(B2249,[1]MunicipioRegioes!I$2:N$5586,6,FALSE)</f>
        <v>Mg3112</v>
      </c>
      <c r="F2249">
        <v>4250</v>
      </c>
      <c r="G2249">
        <v>4156</v>
      </c>
      <c r="H2249">
        <v>4104</v>
      </c>
      <c r="I2249">
        <v>4052</v>
      </c>
      <c r="K2249">
        <v>3932</v>
      </c>
      <c r="L2249">
        <v>3881</v>
      </c>
      <c r="M2249" s="4">
        <v>3796</v>
      </c>
      <c r="N2249">
        <v>3747</v>
      </c>
      <c r="O2249">
        <v>3703</v>
      </c>
      <c r="P2249">
        <v>3765</v>
      </c>
      <c r="Q2249">
        <v>3724</v>
      </c>
      <c r="R2249">
        <v>3685</v>
      </c>
      <c r="S2249">
        <v>3648</v>
      </c>
    </row>
    <row r="2250" spans="1:19" x14ac:dyDescent="0.25">
      <c r="A2250" t="s">
        <v>2150</v>
      </c>
      <c r="B2250">
        <v>3106903</v>
      </c>
      <c r="C2250">
        <v>310690</v>
      </c>
      <c r="D2250" t="s">
        <v>2223</v>
      </c>
      <c r="E2250" t="str">
        <f>VLOOKUP(B2250,[1]MunicipioRegioes!I$2:N$5586,6,FALSE)</f>
        <v>Mg3112</v>
      </c>
      <c r="F2250">
        <v>13272</v>
      </c>
      <c r="G2250">
        <v>13590</v>
      </c>
      <c r="H2250">
        <v>13767</v>
      </c>
      <c r="I2250">
        <v>13942</v>
      </c>
      <c r="K2250">
        <v>14180</v>
      </c>
      <c r="L2250">
        <v>14309</v>
      </c>
      <c r="M2250" s="4">
        <v>13653</v>
      </c>
      <c r="N2250">
        <v>13719</v>
      </c>
      <c r="O2250">
        <v>13783</v>
      </c>
      <c r="P2250">
        <v>14268</v>
      </c>
      <c r="Q2250">
        <v>14342</v>
      </c>
      <c r="R2250">
        <v>14413</v>
      </c>
      <c r="S2250">
        <v>14481</v>
      </c>
    </row>
    <row r="2251" spans="1:19" x14ac:dyDescent="0.25">
      <c r="A2251" t="s">
        <v>2150</v>
      </c>
      <c r="B2251">
        <v>3107000</v>
      </c>
      <c r="C2251">
        <v>310700</v>
      </c>
      <c r="D2251" t="s">
        <v>2224</v>
      </c>
      <c r="E2251" t="str">
        <f>VLOOKUP(B2251,[1]MunicipioRegioes!I$2:N$5586,6,FALSE)</f>
        <v>Mg3106</v>
      </c>
      <c r="F2251">
        <v>2749</v>
      </c>
      <c r="G2251">
        <v>2701</v>
      </c>
      <c r="H2251">
        <v>2674</v>
      </c>
      <c r="I2251">
        <v>2648</v>
      </c>
      <c r="K2251">
        <v>2642</v>
      </c>
      <c r="L2251">
        <v>2621</v>
      </c>
      <c r="M2251" s="4">
        <v>2634</v>
      </c>
      <c r="N2251">
        <v>2615</v>
      </c>
      <c r="O2251">
        <v>2602</v>
      </c>
      <c r="P2251">
        <v>2664</v>
      </c>
      <c r="Q2251">
        <v>2652</v>
      </c>
      <c r="R2251">
        <v>2640</v>
      </c>
      <c r="S2251">
        <v>2630</v>
      </c>
    </row>
    <row r="2252" spans="1:19" x14ac:dyDescent="0.25">
      <c r="A2252" t="s">
        <v>2150</v>
      </c>
      <c r="B2252">
        <v>3107109</v>
      </c>
      <c r="C2252">
        <v>310710</v>
      </c>
      <c r="D2252" t="s">
        <v>2225</v>
      </c>
      <c r="E2252" t="str">
        <f>VLOOKUP(B2252,[1]MunicipioRegioes!I$2:N$5586,6,FALSE)</f>
        <v>Mg3110</v>
      </c>
      <c r="F2252">
        <v>38324</v>
      </c>
      <c r="G2252">
        <v>39157</v>
      </c>
      <c r="H2252">
        <v>39617</v>
      </c>
      <c r="I2252">
        <v>40074</v>
      </c>
      <c r="K2252">
        <v>39082</v>
      </c>
      <c r="L2252">
        <v>39254</v>
      </c>
      <c r="M2252" s="4">
        <v>38509</v>
      </c>
      <c r="N2252">
        <v>38627</v>
      </c>
      <c r="O2252">
        <v>38734</v>
      </c>
      <c r="P2252">
        <v>40018</v>
      </c>
      <c r="Q2252">
        <v>40155</v>
      </c>
      <c r="R2252">
        <v>40287</v>
      </c>
      <c r="S2252">
        <v>40412</v>
      </c>
    </row>
    <row r="2253" spans="1:19" x14ac:dyDescent="0.25">
      <c r="A2253" t="s">
        <v>2150</v>
      </c>
      <c r="B2253">
        <v>3107208</v>
      </c>
      <c r="C2253">
        <v>310720</v>
      </c>
      <c r="D2253" t="s">
        <v>2226</v>
      </c>
      <c r="E2253" t="str">
        <f>VLOOKUP(B2253,[1]MunicipioRegioes!I$2:N$5586,6,FALSE)</f>
        <v>Mg3110</v>
      </c>
      <c r="F2253">
        <v>4995</v>
      </c>
      <c r="G2253">
        <v>5003</v>
      </c>
      <c r="H2253">
        <v>5007</v>
      </c>
      <c r="I2253">
        <v>5012</v>
      </c>
      <c r="K2253">
        <v>5198</v>
      </c>
      <c r="L2253">
        <v>5216</v>
      </c>
      <c r="M2253" s="4">
        <v>5000</v>
      </c>
      <c r="N2253">
        <v>5009</v>
      </c>
      <c r="O2253">
        <v>5011</v>
      </c>
      <c r="P2253">
        <v>5163</v>
      </c>
      <c r="Q2253">
        <v>5169</v>
      </c>
      <c r="R2253">
        <v>5174</v>
      </c>
      <c r="S2253">
        <v>5180</v>
      </c>
    </row>
    <row r="2254" spans="1:19" x14ac:dyDescent="0.25">
      <c r="A2254" t="s">
        <v>2150</v>
      </c>
      <c r="B2254">
        <v>3107307</v>
      </c>
      <c r="C2254">
        <v>310730</v>
      </c>
      <c r="D2254" t="s">
        <v>2227</v>
      </c>
      <c r="E2254" t="str">
        <f>VLOOKUP(B2254,[1]MunicipioRegioes!I$2:N$5586,6,FALSE)</f>
        <v>Mg3102</v>
      </c>
      <c r="F2254">
        <v>43866</v>
      </c>
      <c r="G2254">
        <v>44571</v>
      </c>
      <c r="H2254">
        <v>44962</v>
      </c>
      <c r="I2254">
        <v>45349</v>
      </c>
      <c r="K2254">
        <v>46306</v>
      </c>
      <c r="L2254">
        <v>46624</v>
      </c>
      <c r="M2254" s="4">
        <v>46595</v>
      </c>
      <c r="N2254">
        <v>46949</v>
      </c>
      <c r="O2254">
        <v>47236</v>
      </c>
      <c r="P2254">
        <v>48974</v>
      </c>
      <c r="Q2254">
        <v>49293</v>
      </c>
      <c r="R2254">
        <v>49600</v>
      </c>
      <c r="S2254">
        <v>49891</v>
      </c>
    </row>
    <row r="2255" spans="1:19" x14ac:dyDescent="0.25">
      <c r="A2255" t="s">
        <v>2150</v>
      </c>
      <c r="B2255">
        <v>3107406</v>
      </c>
      <c r="C2255">
        <v>310740</v>
      </c>
      <c r="D2255" t="s">
        <v>2228</v>
      </c>
      <c r="E2255" t="str">
        <f>VLOOKUP(B2255,[1]MunicipioRegioes!I$2:N$5586,6,FALSE)</f>
        <v>Mg3106</v>
      </c>
      <c r="F2255">
        <v>41364</v>
      </c>
      <c r="G2255">
        <v>42310</v>
      </c>
      <c r="H2255">
        <v>42833</v>
      </c>
      <c r="I2255">
        <v>43353</v>
      </c>
      <c r="K2255">
        <v>43898</v>
      </c>
      <c r="L2255">
        <v>44265</v>
      </c>
      <c r="M2255" s="4">
        <v>45626</v>
      </c>
      <c r="N2255">
        <v>46060</v>
      </c>
      <c r="O2255">
        <v>46482</v>
      </c>
      <c r="P2255">
        <v>48350</v>
      </c>
      <c r="Q2255">
        <v>48802</v>
      </c>
      <c r="R2255">
        <v>49236</v>
      </c>
      <c r="S2255">
        <v>49650</v>
      </c>
    </row>
    <row r="2256" spans="1:19" x14ac:dyDescent="0.25">
      <c r="A2256" t="s">
        <v>2150</v>
      </c>
      <c r="B2256">
        <v>3107505</v>
      </c>
      <c r="C2256">
        <v>310750</v>
      </c>
      <c r="D2256" t="s">
        <v>2229</v>
      </c>
      <c r="E2256" t="str">
        <f>VLOOKUP(B2256,[1]MunicipioRegioes!I$2:N$5586,6,FALSE)</f>
        <v>Mg3110</v>
      </c>
      <c r="F2256">
        <v>6768</v>
      </c>
      <c r="G2256">
        <v>6852</v>
      </c>
      <c r="H2256">
        <v>6898</v>
      </c>
      <c r="I2256">
        <v>6944</v>
      </c>
      <c r="K2256">
        <v>6661</v>
      </c>
      <c r="L2256">
        <v>6657</v>
      </c>
      <c r="M2256" s="4">
        <v>6513</v>
      </c>
      <c r="N2256">
        <v>6490</v>
      </c>
      <c r="O2256">
        <v>6480</v>
      </c>
      <c r="P2256">
        <v>6663</v>
      </c>
      <c r="Q2256">
        <v>6658</v>
      </c>
      <c r="R2256">
        <v>6653</v>
      </c>
      <c r="S2256">
        <v>6648</v>
      </c>
    </row>
    <row r="2257" spans="1:19" x14ac:dyDescent="0.25">
      <c r="A2257" t="s">
        <v>2150</v>
      </c>
      <c r="B2257">
        <v>3107604</v>
      </c>
      <c r="C2257">
        <v>310760</v>
      </c>
      <c r="D2257" t="s">
        <v>2230</v>
      </c>
      <c r="E2257" t="str">
        <f>VLOOKUP(B2257,[1]MunicipioRegioes!I$2:N$5586,6,FALSE)</f>
        <v>Mg3110</v>
      </c>
      <c r="F2257">
        <v>3708</v>
      </c>
      <c r="G2257">
        <v>3831</v>
      </c>
      <c r="H2257">
        <v>3900</v>
      </c>
      <c r="I2257">
        <v>3967</v>
      </c>
      <c r="K2257">
        <v>3941</v>
      </c>
      <c r="L2257">
        <v>3980</v>
      </c>
      <c r="M2257" s="4">
        <v>3882</v>
      </c>
      <c r="N2257">
        <v>3915</v>
      </c>
      <c r="O2257">
        <v>3942</v>
      </c>
      <c r="P2257">
        <v>4091</v>
      </c>
      <c r="Q2257">
        <v>4121</v>
      </c>
      <c r="R2257">
        <v>4150</v>
      </c>
      <c r="S2257">
        <v>4177</v>
      </c>
    </row>
    <row r="2258" spans="1:19" x14ac:dyDescent="0.25">
      <c r="A2258" t="s">
        <v>2150</v>
      </c>
      <c r="B2258">
        <v>3107703</v>
      </c>
      <c r="C2258">
        <v>310770</v>
      </c>
      <c r="D2258" t="s">
        <v>2231</v>
      </c>
      <c r="E2258" t="str">
        <f>VLOOKUP(B2258,[1]MunicipioRegioes!I$2:N$5586,6,FALSE)</f>
        <v>Mg3107</v>
      </c>
      <c r="F2258">
        <v>4776</v>
      </c>
      <c r="G2258">
        <v>4748</v>
      </c>
      <c r="H2258">
        <v>4733</v>
      </c>
      <c r="I2258">
        <v>4718</v>
      </c>
      <c r="K2258">
        <v>5663</v>
      </c>
      <c r="L2258">
        <v>5744</v>
      </c>
      <c r="M2258" s="4">
        <v>5495</v>
      </c>
      <c r="N2258">
        <v>5543</v>
      </c>
      <c r="O2258">
        <v>5593</v>
      </c>
      <c r="P2258">
        <v>5817</v>
      </c>
      <c r="Q2258">
        <v>5871</v>
      </c>
      <c r="R2258">
        <v>5923</v>
      </c>
      <c r="S2258">
        <v>5972</v>
      </c>
    </row>
    <row r="2259" spans="1:19" x14ac:dyDescent="0.25">
      <c r="A2259" t="s">
        <v>2150</v>
      </c>
      <c r="B2259">
        <v>3107802</v>
      </c>
      <c r="C2259">
        <v>310780</v>
      </c>
      <c r="D2259" t="s">
        <v>2232</v>
      </c>
      <c r="E2259" t="str">
        <f>VLOOKUP(B2259,[1]MunicipioRegioes!I$2:N$5586,6,FALSE)</f>
        <v>Mg3108</v>
      </c>
      <c r="F2259">
        <v>15758</v>
      </c>
      <c r="G2259">
        <v>15482</v>
      </c>
      <c r="H2259">
        <v>15330</v>
      </c>
      <c r="I2259">
        <v>15178</v>
      </c>
      <c r="K2259">
        <v>15541</v>
      </c>
      <c r="L2259">
        <v>15462</v>
      </c>
      <c r="M2259" s="4">
        <v>15376</v>
      </c>
      <c r="N2259">
        <v>15302</v>
      </c>
      <c r="O2259">
        <v>15242</v>
      </c>
      <c r="P2259">
        <v>15633</v>
      </c>
      <c r="Q2259">
        <v>15587</v>
      </c>
      <c r="R2259">
        <v>15542</v>
      </c>
      <c r="S2259">
        <v>15500</v>
      </c>
    </row>
    <row r="2260" spans="1:19" x14ac:dyDescent="0.25">
      <c r="A2260" t="s">
        <v>2150</v>
      </c>
      <c r="B2260">
        <v>3107901</v>
      </c>
      <c r="C2260">
        <v>310790</v>
      </c>
      <c r="D2260" t="s">
        <v>2233</v>
      </c>
      <c r="E2260" t="str">
        <f>VLOOKUP(B2260,[1]MunicipioRegioes!I$2:N$5586,6,FALSE)</f>
        <v>Mg3110</v>
      </c>
      <c r="F2260">
        <v>11011</v>
      </c>
      <c r="G2260">
        <v>11342</v>
      </c>
      <c r="H2260">
        <v>11525</v>
      </c>
      <c r="I2260">
        <v>11706</v>
      </c>
      <c r="K2260">
        <v>10806</v>
      </c>
      <c r="L2260">
        <v>10826</v>
      </c>
      <c r="M2260" s="4">
        <v>10457</v>
      </c>
      <c r="N2260">
        <v>10453</v>
      </c>
      <c r="O2260">
        <v>10449</v>
      </c>
      <c r="P2260">
        <v>10759</v>
      </c>
      <c r="Q2260">
        <v>10763</v>
      </c>
      <c r="R2260">
        <v>10767</v>
      </c>
      <c r="S2260">
        <v>10771</v>
      </c>
    </row>
    <row r="2261" spans="1:19" x14ac:dyDescent="0.25">
      <c r="A2261" t="s">
        <v>2150</v>
      </c>
      <c r="B2261">
        <v>3108008</v>
      </c>
      <c r="C2261">
        <v>310800</v>
      </c>
      <c r="D2261" t="s">
        <v>1253</v>
      </c>
      <c r="E2261" t="str">
        <f>VLOOKUP(B2261,[1]MunicipioRegioes!I$2:N$5586,6,FALSE)</f>
        <v>Mg3109</v>
      </c>
      <c r="F2261">
        <v>17246</v>
      </c>
      <c r="G2261">
        <v>17368</v>
      </c>
      <c r="H2261">
        <v>17435</v>
      </c>
      <c r="I2261">
        <v>17502</v>
      </c>
      <c r="K2261">
        <v>17750</v>
      </c>
      <c r="L2261">
        <v>17805</v>
      </c>
      <c r="M2261" s="4">
        <v>17244</v>
      </c>
      <c r="N2261">
        <v>17257</v>
      </c>
      <c r="O2261">
        <v>17271</v>
      </c>
      <c r="P2261">
        <v>17805</v>
      </c>
      <c r="Q2261">
        <v>17832</v>
      </c>
      <c r="R2261">
        <v>17858</v>
      </c>
      <c r="S2261">
        <v>17883</v>
      </c>
    </row>
    <row r="2262" spans="1:19" x14ac:dyDescent="0.25">
      <c r="A2262" t="s">
        <v>2150</v>
      </c>
      <c r="B2262">
        <v>3108107</v>
      </c>
      <c r="C2262">
        <v>310810</v>
      </c>
      <c r="D2262" t="s">
        <v>142</v>
      </c>
      <c r="E2262" t="str">
        <f>VLOOKUP(B2262,[1]MunicipioRegioes!I$2:N$5586,6,FALSE)</f>
        <v>Mg3107</v>
      </c>
      <c r="F2262">
        <v>6768</v>
      </c>
      <c r="G2262">
        <v>6703</v>
      </c>
      <c r="H2262">
        <v>6667</v>
      </c>
      <c r="I2262">
        <v>6632</v>
      </c>
      <c r="K2262">
        <v>6904</v>
      </c>
      <c r="L2262">
        <v>6902</v>
      </c>
      <c r="M2262" s="4">
        <v>6816</v>
      </c>
      <c r="N2262">
        <v>6814</v>
      </c>
      <c r="O2262">
        <v>6811</v>
      </c>
      <c r="P2262">
        <v>7012</v>
      </c>
      <c r="Q2262">
        <v>7014</v>
      </c>
      <c r="R2262">
        <v>7016</v>
      </c>
      <c r="S2262">
        <v>7018</v>
      </c>
    </row>
    <row r="2263" spans="1:19" x14ac:dyDescent="0.25">
      <c r="A2263" t="s">
        <v>2150</v>
      </c>
      <c r="B2263">
        <v>3108206</v>
      </c>
      <c r="C2263">
        <v>310820</v>
      </c>
      <c r="D2263" t="s">
        <v>2234</v>
      </c>
      <c r="E2263" t="str">
        <f>VLOOKUP(B2263,[1]MunicipioRegioes!I$2:N$5586,6,FALSE)</f>
        <v>Mg3101</v>
      </c>
      <c r="F2263">
        <v>6274</v>
      </c>
      <c r="G2263">
        <v>6161</v>
      </c>
      <c r="H2263">
        <v>6098</v>
      </c>
      <c r="I2263">
        <v>6036</v>
      </c>
      <c r="K2263">
        <v>5927</v>
      </c>
      <c r="L2263">
        <v>5869</v>
      </c>
      <c r="M2263" s="4">
        <v>5867</v>
      </c>
      <c r="N2263">
        <v>5821</v>
      </c>
      <c r="O2263">
        <v>5778</v>
      </c>
      <c r="P2263">
        <v>5904</v>
      </c>
      <c r="Q2263">
        <v>5867</v>
      </c>
      <c r="R2263">
        <v>5831</v>
      </c>
      <c r="S2263">
        <v>5797</v>
      </c>
    </row>
    <row r="2264" spans="1:19" x14ac:dyDescent="0.25">
      <c r="A2264" t="s">
        <v>2150</v>
      </c>
      <c r="B2264">
        <v>3108255</v>
      </c>
      <c r="C2264">
        <v>310825</v>
      </c>
      <c r="D2264" t="s">
        <v>2235</v>
      </c>
      <c r="E2264" t="str">
        <f>VLOOKUP(B2264,[1]MunicipioRegioes!I$2:N$5586,6,FALSE)</f>
        <v>Mg3102</v>
      </c>
      <c r="F2264">
        <v>7980</v>
      </c>
      <c r="G2264">
        <v>8058</v>
      </c>
      <c r="H2264">
        <v>8102</v>
      </c>
      <c r="I2264">
        <v>8145</v>
      </c>
      <c r="K2264">
        <v>9187</v>
      </c>
      <c r="L2264">
        <v>9315</v>
      </c>
      <c r="M2264" s="4">
        <v>9671</v>
      </c>
      <c r="N2264">
        <v>9812</v>
      </c>
      <c r="O2264">
        <v>9947</v>
      </c>
      <c r="P2264">
        <v>10395</v>
      </c>
      <c r="Q2264">
        <v>10535</v>
      </c>
      <c r="R2264">
        <v>10669</v>
      </c>
      <c r="S2264">
        <v>10797</v>
      </c>
    </row>
    <row r="2265" spans="1:19" x14ac:dyDescent="0.25">
      <c r="A2265" t="s">
        <v>2150</v>
      </c>
      <c r="B2265">
        <v>3108305</v>
      </c>
      <c r="C2265">
        <v>310830</v>
      </c>
      <c r="D2265" t="s">
        <v>2236</v>
      </c>
      <c r="E2265" t="str">
        <f>VLOOKUP(B2265,[1]MunicipioRegioes!I$2:N$5586,6,FALSE)</f>
        <v>Mg3110</v>
      </c>
      <c r="F2265">
        <v>15224</v>
      </c>
      <c r="G2265">
        <v>15746</v>
      </c>
      <c r="H2265">
        <v>16035</v>
      </c>
      <c r="I2265">
        <v>16322</v>
      </c>
      <c r="K2265">
        <v>15420</v>
      </c>
      <c r="L2265">
        <v>15507</v>
      </c>
      <c r="M2265" s="4">
        <v>17129</v>
      </c>
      <c r="N2265">
        <v>17324</v>
      </c>
      <c r="O2265">
        <v>17523</v>
      </c>
      <c r="P2265">
        <v>18271</v>
      </c>
      <c r="Q2265">
        <v>18481</v>
      </c>
      <c r="R2265">
        <v>18682</v>
      </c>
      <c r="S2265">
        <v>18873</v>
      </c>
    </row>
    <row r="2266" spans="1:19" x14ac:dyDescent="0.25">
      <c r="A2266" t="s">
        <v>2150</v>
      </c>
      <c r="B2266">
        <v>3108404</v>
      </c>
      <c r="C2266">
        <v>310840</v>
      </c>
      <c r="D2266" t="s">
        <v>2237</v>
      </c>
      <c r="E2266" t="str">
        <f>VLOOKUP(B2266,[1]MunicipioRegioes!I$2:N$5586,6,FALSE)</f>
        <v>Mg3110</v>
      </c>
      <c r="F2266">
        <v>15364</v>
      </c>
      <c r="G2266">
        <v>15539</v>
      </c>
      <c r="H2266">
        <v>15636</v>
      </c>
      <c r="I2266">
        <v>15732</v>
      </c>
      <c r="K2266">
        <v>15284</v>
      </c>
      <c r="L2266">
        <v>15289</v>
      </c>
      <c r="M2266" s="4">
        <v>14935</v>
      </c>
      <c r="N2266">
        <v>14906</v>
      </c>
      <c r="O2266">
        <v>14893</v>
      </c>
      <c r="P2266">
        <v>15326</v>
      </c>
      <c r="Q2266">
        <v>15325</v>
      </c>
      <c r="R2266">
        <v>15324</v>
      </c>
      <c r="S2266">
        <v>15323</v>
      </c>
    </row>
    <row r="2267" spans="1:19" x14ac:dyDescent="0.25">
      <c r="A2267" t="s">
        <v>2150</v>
      </c>
      <c r="B2267">
        <v>3108503</v>
      </c>
      <c r="C2267">
        <v>310850</v>
      </c>
      <c r="D2267" t="s">
        <v>2238</v>
      </c>
      <c r="E2267" t="str">
        <f>VLOOKUP(B2267,[1]MunicipioRegioes!I$2:N$5586,6,FALSE)</f>
        <v>Mg3102</v>
      </c>
      <c r="F2267">
        <v>6712</v>
      </c>
      <c r="G2267">
        <v>6631</v>
      </c>
      <c r="H2267">
        <v>6587</v>
      </c>
      <c r="I2267">
        <v>6542</v>
      </c>
      <c r="K2267">
        <v>6582</v>
      </c>
      <c r="L2267">
        <v>6550</v>
      </c>
      <c r="M2267" s="4">
        <v>6497</v>
      </c>
      <c r="N2267">
        <v>6471</v>
      </c>
      <c r="O2267">
        <v>6447</v>
      </c>
      <c r="P2267">
        <v>6612</v>
      </c>
      <c r="Q2267">
        <v>6593</v>
      </c>
      <c r="R2267">
        <v>6574</v>
      </c>
      <c r="S2267">
        <v>6557</v>
      </c>
    </row>
    <row r="2268" spans="1:19" x14ac:dyDescent="0.25">
      <c r="A2268" t="s">
        <v>2150</v>
      </c>
      <c r="B2268">
        <v>3108552</v>
      </c>
      <c r="C2268">
        <v>310855</v>
      </c>
      <c r="D2268" t="s">
        <v>2240</v>
      </c>
      <c r="E2268" t="str">
        <f>VLOOKUP(B2268,[1]MunicipioRegioes!I$2:N$5586,6,FALSE)</f>
        <v>Mg3101</v>
      </c>
      <c r="F2268">
        <v>11761</v>
      </c>
      <c r="G2268">
        <v>11952</v>
      </c>
      <c r="H2268">
        <v>12058</v>
      </c>
      <c r="I2268">
        <v>12163</v>
      </c>
      <c r="K2268">
        <v>13406</v>
      </c>
      <c r="L2268">
        <v>13593</v>
      </c>
      <c r="M2268" s="4">
        <v>14226</v>
      </c>
      <c r="N2268">
        <v>14437</v>
      </c>
      <c r="O2268">
        <v>14642</v>
      </c>
      <c r="P2268">
        <v>15310</v>
      </c>
      <c r="Q2268">
        <v>15522</v>
      </c>
      <c r="R2268">
        <v>15727</v>
      </c>
      <c r="S2268">
        <v>15921</v>
      </c>
    </row>
    <row r="2269" spans="1:19" x14ac:dyDescent="0.25">
      <c r="A2269" t="s">
        <v>2150</v>
      </c>
      <c r="B2269">
        <v>3108602</v>
      </c>
      <c r="C2269">
        <v>310860</v>
      </c>
      <c r="D2269" t="s">
        <v>2241</v>
      </c>
      <c r="E2269" t="str">
        <f>VLOOKUP(B2269,[1]MunicipioRegioes!I$2:N$5586,6,FALSE)</f>
        <v>Mg3102</v>
      </c>
      <c r="F2269">
        <v>30449</v>
      </c>
      <c r="G2269">
        <v>30571</v>
      </c>
      <c r="H2269">
        <v>30639</v>
      </c>
      <c r="I2269">
        <v>30706</v>
      </c>
      <c r="K2269">
        <v>32262</v>
      </c>
      <c r="L2269">
        <v>32438</v>
      </c>
      <c r="M2269" s="4">
        <v>31221</v>
      </c>
      <c r="N2269">
        <v>31286</v>
      </c>
      <c r="O2269">
        <v>31356</v>
      </c>
      <c r="P2269">
        <v>32378</v>
      </c>
      <c r="Q2269">
        <v>32473</v>
      </c>
      <c r="R2269">
        <v>32564</v>
      </c>
      <c r="S2269">
        <v>32650</v>
      </c>
    </row>
    <row r="2270" spans="1:19" x14ac:dyDescent="0.25">
      <c r="A2270" t="s">
        <v>2150</v>
      </c>
      <c r="B2270">
        <v>3108701</v>
      </c>
      <c r="C2270">
        <v>310870</v>
      </c>
      <c r="D2270" t="s">
        <v>2239</v>
      </c>
      <c r="E2270" t="str">
        <f>VLOOKUP(B2270,[1]MunicipioRegioes!I$2:N$5586,6,FALSE)</f>
        <v>Mg3112</v>
      </c>
      <c r="F2270">
        <v>4882</v>
      </c>
      <c r="G2270">
        <v>4733</v>
      </c>
      <c r="H2270">
        <v>4650</v>
      </c>
      <c r="I2270">
        <v>4568</v>
      </c>
      <c r="K2270">
        <v>4665</v>
      </c>
      <c r="L2270">
        <v>4615</v>
      </c>
      <c r="M2270" s="4">
        <v>4650</v>
      </c>
      <c r="N2270">
        <v>4601</v>
      </c>
      <c r="O2270">
        <v>4567</v>
      </c>
      <c r="P2270">
        <v>4664</v>
      </c>
      <c r="Q2270">
        <v>4634</v>
      </c>
      <c r="R2270">
        <v>4604</v>
      </c>
      <c r="S2270">
        <v>4577</v>
      </c>
    </row>
    <row r="2271" spans="1:19" x14ac:dyDescent="0.25">
      <c r="A2271" t="s">
        <v>2150</v>
      </c>
      <c r="B2271">
        <v>3108800</v>
      </c>
      <c r="C2271">
        <v>310880</v>
      </c>
      <c r="D2271" t="s">
        <v>2243</v>
      </c>
      <c r="E2271" t="str">
        <f>VLOOKUP(B2271,[1]MunicipioRegioes!I$2:N$5586,6,FALSE)</f>
        <v>Mg3108</v>
      </c>
      <c r="F2271">
        <v>5067</v>
      </c>
      <c r="G2271">
        <v>4840</v>
      </c>
      <c r="H2271">
        <v>4714</v>
      </c>
      <c r="I2271">
        <v>4590</v>
      </c>
      <c r="K2271">
        <v>5344</v>
      </c>
      <c r="L2271">
        <v>5332</v>
      </c>
      <c r="M2271" s="4">
        <v>5034</v>
      </c>
      <c r="N2271">
        <v>5001</v>
      </c>
      <c r="O2271">
        <v>4973</v>
      </c>
      <c r="P2271">
        <v>5091</v>
      </c>
      <c r="Q2271">
        <v>5068</v>
      </c>
      <c r="R2271">
        <v>5045</v>
      </c>
      <c r="S2271">
        <v>5024</v>
      </c>
    </row>
    <row r="2272" spans="1:19" x14ac:dyDescent="0.25">
      <c r="A2272" t="s">
        <v>2150</v>
      </c>
      <c r="B2272">
        <v>3108909</v>
      </c>
      <c r="C2272">
        <v>310890</v>
      </c>
      <c r="D2272" t="s">
        <v>2242</v>
      </c>
      <c r="E2272" t="str">
        <f>VLOOKUP(B2272,[1]MunicipioRegioes!I$2:N$5586,6,FALSE)</f>
        <v>Mg3110</v>
      </c>
      <c r="F2272">
        <v>15613</v>
      </c>
      <c r="G2272">
        <v>15911</v>
      </c>
      <c r="H2272">
        <v>16076</v>
      </c>
      <c r="I2272">
        <v>16240</v>
      </c>
      <c r="K2272">
        <v>14807</v>
      </c>
      <c r="L2272">
        <v>14756</v>
      </c>
      <c r="M2272" s="4">
        <v>14663</v>
      </c>
      <c r="N2272">
        <v>14622</v>
      </c>
      <c r="O2272">
        <v>14585</v>
      </c>
      <c r="P2272">
        <v>14982</v>
      </c>
      <c r="Q2272">
        <v>14957</v>
      </c>
      <c r="R2272">
        <v>14934</v>
      </c>
      <c r="S2272">
        <v>14911</v>
      </c>
    </row>
    <row r="2273" spans="1:19" x14ac:dyDescent="0.25">
      <c r="A2273" t="s">
        <v>2150</v>
      </c>
      <c r="B2273">
        <v>3109105</v>
      </c>
      <c r="C2273">
        <v>310910</v>
      </c>
      <c r="D2273" t="s">
        <v>2245</v>
      </c>
      <c r="E2273" t="str">
        <f>VLOOKUP(B2273,[1]MunicipioRegioes!I$2:N$5586,6,FALSE)</f>
        <v>Mg3110</v>
      </c>
      <c r="F2273">
        <v>10977</v>
      </c>
      <c r="G2273">
        <v>11006</v>
      </c>
      <c r="H2273">
        <v>11023</v>
      </c>
      <c r="I2273">
        <v>11039</v>
      </c>
      <c r="K2273">
        <v>11195</v>
      </c>
      <c r="L2273">
        <v>11212</v>
      </c>
      <c r="M2273" s="4">
        <v>10892</v>
      </c>
      <c r="N2273">
        <v>10889</v>
      </c>
      <c r="O2273">
        <v>10886</v>
      </c>
      <c r="P2273">
        <v>11211</v>
      </c>
      <c r="Q2273">
        <v>11217</v>
      </c>
      <c r="R2273">
        <v>11223</v>
      </c>
      <c r="S2273">
        <v>11228</v>
      </c>
    </row>
    <row r="2274" spans="1:19" x14ac:dyDescent="0.25">
      <c r="A2274" t="s">
        <v>2150</v>
      </c>
      <c r="B2274">
        <v>3109204</v>
      </c>
      <c r="C2274">
        <v>310920</v>
      </c>
      <c r="D2274" t="s">
        <v>2246</v>
      </c>
      <c r="E2274" t="str">
        <f>VLOOKUP(B2274,[1]MunicipioRegioes!I$2:N$5586,6,FALSE)</f>
        <v>Mg3106</v>
      </c>
      <c r="F2274">
        <v>10501</v>
      </c>
      <c r="G2274">
        <v>10590</v>
      </c>
      <c r="H2274">
        <v>10639</v>
      </c>
      <c r="I2274">
        <v>10687</v>
      </c>
      <c r="K2274">
        <v>9704</v>
      </c>
      <c r="L2274">
        <v>9627</v>
      </c>
      <c r="M2274" s="4">
        <v>10291</v>
      </c>
      <c r="N2274">
        <v>10286</v>
      </c>
      <c r="O2274">
        <v>10281</v>
      </c>
      <c r="P2274">
        <v>10583</v>
      </c>
      <c r="Q2274">
        <v>10586</v>
      </c>
      <c r="R2274">
        <v>10589</v>
      </c>
      <c r="S2274">
        <v>10592</v>
      </c>
    </row>
    <row r="2275" spans="1:19" x14ac:dyDescent="0.25">
      <c r="A2275" t="s">
        <v>2150</v>
      </c>
      <c r="B2275">
        <v>3109253</v>
      </c>
      <c r="C2275">
        <v>310925</v>
      </c>
      <c r="D2275" t="s">
        <v>2247</v>
      </c>
      <c r="E2275" t="str">
        <f>VLOOKUP(B2275,[1]MunicipioRegioes!I$2:N$5586,6,FALSE)</f>
        <v>Mg3108</v>
      </c>
      <c r="F2275">
        <v>3841</v>
      </c>
      <c r="G2275">
        <v>3769</v>
      </c>
      <c r="H2275">
        <v>3730</v>
      </c>
      <c r="I2275">
        <v>3690</v>
      </c>
      <c r="K2275">
        <v>4085</v>
      </c>
      <c r="L2275">
        <v>4095</v>
      </c>
      <c r="M2275" s="4">
        <v>3990</v>
      </c>
      <c r="N2275">
        <v>3995</v>
      </c>
      <c r="O2275">
        <v>3999</v>
      </c>
      <c r="P2275">
        <v>4122</v>
      </c>
      <c r="Q2275">
        <v>4128</v>
      </c>
      <c r="R2275">
        <v>4134</v>
      </c>
      <c r="S2275">
        <v>4140</v>
      </c>
    </row>
    <row r="2276" spans="1:19" x14ac:dyDescent="0.25">
      <c r="A2276" t="s">
        <v>2150</v>
      </c>
      <c r="B2276">
        <v>3109303</v>
      </c>
      <c r="C2276">
        <v>310930</v>
      </c>
      <c r="D2276" t="s">
        <v>6</v>
      </c>
      <c r="E2276" t="str">
        <f>VLOOKUP(B2276,[1]MunicipioRegioes!I$2:N$5586,6,FALSE)</f>
        <v>Mg3101</v>
      </c>
      <c r="F2276">
        <v>21006</v>
      </c>
      <c r="G2276">
        <v>21411</v>
      </c>
      <c r="H2276">
        <v>21636</v>
      </c>
      <c r="I2276">
        <v>21859</v>
      </c>
      <c r="K2276">
        <v>22290</v>
      </c>
      <c r="L2276">
        <v>22465</v>
      </c>
      <c r="M2276" s="4">
        <v>22729</v>
      </c>
      <c r="N2276">
        <v>22917</v>
      </c>
      <c r="O2276">
        <v>23091</v>
      </c>
      <c r="P2276">
        <v>23979</v>
      </c>
      <c r="Q2276">
        <v>24169</v>
      </c>
      <c r="R2276">
        <v>24351</v>
      </c>
      <c r="S2276">
        <v>24524</v>
      </c>
    </row>
    <row r="2277" spans="1:19" x14ac:dyDescent="0.25">
      <c r="A2277" t="s">
        <v>2150</v>
      </c>
      <c r="B2277">
        <v>3109402</v>
      </c>
      <c r="C2277">
        <v>310940</v>
      </c>
      <c r="D2277" t="s">
        <v>2248</v>
      </c>
      <c r="E2277" t="str">
        <f>VLOOKUP(B2277,[1]MunicipioRegioes!I$2:N$5586,6,FALSE)</f>
        <v>Mg3102</v>
      </c>
      <c r="F2277">
        <v>26344</v>
      </c>
      <c r="G2277">
        <v>26636</v>
      </c>
      <c r="H2277">
        <v>26798</v>
      </c>
      <c r="I2277">
        <v>26959</v>
      </c>
      <c r="K2277">
        <v>26981</v>
      </c>
      <c r="L2277">
        <v>27068</v>
      </c>
      <c r="M2277" s="4">
        <v>26921</v>
      </c>
      <c r="N2277">
        <v>27000</v>
      </c>
      <c r="O2277">
        <v>27076</v>
      </c>
      <c r="P2277">
        <v>27974</v>
      </c>
      <c r="Q2277">
        <v>28071</v>
      </c>
      <c r="R2277">
        <v>28163</v>
      </c>
      <c r="S2277">
        <v>28251</v>
      </c>
    </row>
    <row r="2278" spans="1:19" x14ac:dyDescent="0.25">
      <c r="A2278" t="s">
        <v>2150</v>
      </c>
      <c r="B2278">
        <v>3109451</v>
      </c>
      <c r="C2278">
        <v>310945</v>
      </c>
      <c r="D2278" t="s">
        <v>2249</v>
      </c>
      <c r="E2278" t="str">
        <f>VLOOKUP(B2278,[1]MunicipioRegioes!I$2:N$5586,6,FALSE)</f>
        <v>Mg3101</v>
      </c>
      <c r="F2278">
        <v>6170</v>
      </c>
      <c r="G2278">
        <v>6336</v>
      </c>
      <c r="H2278">
        <v>6427</v>
      </c>
      <c r="I2278">
        <v>6519</v>
      </c>
      <c r="K2278">
        <v>6542</v>
      </c>
      <c r="L2278">
        <v>6600</v>
      </c>
      <c r="M2278" s="4">
        <v>6453</v>
      </c>
      <c r="N2278">
        <v>6494</v>
      </c>
      <c r="O2278">
        <v>6534</v>
      </c>
      <c r="P2278">
        <v>6774</v>
      </c>
      <c r="Q2278">
        <v>6818</v>
      </c>
      <c r="R2278">
        <v>6861</v>
      </c>
      <c r="S2278">
        <v>6901</v>
      </c>
    </row>
    <row r="2279" spans="1:19" x14ac:dyDescent="0.25">
      <c r="A2279" t="s">
        <v>2150</v>
      </c>
      <c r="B2279">
        <v>3109501</v>
      </c>
      <c r="C2279">
        <v>310950</v>
      </c>
      <c r="D2279" t="s">
        <v>2250</v>
      </c>
      <c r="E2279" t="str">
        <f>VLOOKUP(B2279,[1]MunicipioRegioes!I$2:N$5586,6,FALSE)</f>
        <v>Mg3110</v>
      </c>
      <c r="F2279">
        <v>14190</v>
      </c>
      <c r="G2279">
        <v>14499</v>
      </c>
      <c r="H2279">
        <v>14669</v>
      </c>
      <c r="I2279">
        <v>14839</v>
      </c>
      <c r="K2279">
        <v>14024</v>
      </c>
      <c r="L2279">
        <v>14042</v>
      </c>
      <c r="M2279" s="4">
        <v>13823</v>
      </c>
      <c r="N2279">
        <v>13830</v>
      </c>
      <c r="O2279">
        <v>13838</v>
      </c>
      <c r="P2279">
        <v>14262</v>
      </c>
      <c r="Q2279">
        <v>14280</v>
      </c>
      <c r="R2279">
        <v>14298</v>
      </c>
      <c r="S2279">
        <v>14314</v>
      </c>
    </row>
    <row r="2280" spans="1:19" x14ac:dyDescent="0.25">
      <c r="A2280" t="s">
        <v>2150</v>
      </c>
      <c r="B2280">
        <v>3109600</v>
      </c>
      <c r="C2280">
        <v>310960</v>
      </c>
      <c r="D2280" t="s">
        <v>2251</v>
      </c>
      <c r="E2280" t="str">
        <f>VLOOKUP(B2280,[1]MunicipioRegioes!I$2:N$5586,6,FALSE)</f>
        <v>Mg3107</v>
      </c>
      <c r="F2280">
        <v>3818</v>
      </c>
      <c r="G2280">
        <v>3844</v>
      </c>
      <c r="H2280">
        <v>3858</v>
      </c>
      <c r="I2280">
        <v>3872</v>
      </c>
      <c r="K2280">
        <v>3924</v>
      </c>
      <c r="L2280">
        <v>3936</v>
      </c>
      <c r="M2280" s="4">
        <v>3654</v>
      </c>
      <c r="N2280">
        <v>3644</v>
      </c>
      <c r="O2280">
        <v>3635</v>
      </c>
      <c r="P2280">
        <v>3734</v>
      </c>
      <c r="Q2280">
        <v>3727</v>
      </c>
      <c r="R2280">
        <v>3721</v>
      </c>
      <c r="S2280">
        <v>3716</v>
      </c>
    </row>
    <row r="2281" spans="1:19" x14ac:dyDescent="0.25">
      <c r="A2281" t="s">
        <v>2150</v>
      </c>
      <c r="B2281">
        <v>3109709</v>
      </c>
      <c r="C2281">
        <v>310970</v>
      </c>
      <c r="D2281" t="s">
        <v>2252</v>
      </c>
      <c r="E2281" t="str">
        <f>VLOOKUP(B2281,[1]MunicipioRegioes!I$2:N$5586,6,FALSE)</f>
        <v>Mg3110</v>
      </c>
      <c r="F2281">
        <v>10935</v>
      </c>
      <c r="G2281">
        <v>11187</v>
      </c>
      <c r="H2281">
        <v>11327</v>
      </c>
      <c r="I2281">
        <v>11466</v>
      </c>
      <c r="K2281">
        <v>11194</v>
      </c>
      <c r="L2281">
        <v>11250</v>
      </c>
      <c r="M2281" s="4">
        <v>11034</v>
      </c>
      <c r="N2281">
        <v>11071</v>
      </c>
      <c r="O2281">
        <v>11107</v>
      </c>
      <c r="P2281">
        <v>11481</v>
      </c>
      <c r="Q2281">
        <v>11525</v>
      </c>
      <c r="R2281">
        <v>11567</v>
      </c>
      <c r="S2281">
        <v>11607</v>
      </c>
    </row>
    <row r="2282" spans="1:19" x14ac:dyDescent="0.25">
      <c r="A2282" t="s">
        <v>2150</v>
      </c>
      <c r="B2282">
        <v>3109808</v>
      </c>
      <c r="C2282">
        <v>310980</v>
      </c>
      <c r="D2282" t="s">
        <v>2254</v>
      </c>
      <c r="E2282" t="str">
        <f>VLOOKUP(B2282,[1]MunicipioRegioes!I$2:N$5586,6,FALSE)</f>
        <v>Mg3105</v>
      </c>
      <c r="F2282">
        <v>2311</v>
      </c>
      <c r="G2282">
        <v>2316</v>
      </c>
      <c r="H2282">
        <v>2318</v>
      </c>
      <c r="I2282">
        <v>2321</v>
      </c>
      <c r="K2282">
        <v>2570</v>
      </c>
      <c r="L2282">
        <v>2595</v>
      </c>
      <c r="M2282" s="4">
        <v>2506</v>
      </c>
      <c r="N2282">
        <v>2520</v>
      </c>
      <c r="O2282">
        <v>2536</v>
      </c>
      <c r="P2282">
        <v>2628</v>
      </c>
      <c r="Q2282">
        <v>2645</v>
      </c>
      <c r="R2282">
        <v>2661</v>
      </c>
      <c r="S2282">
        <v>2676</v>
      </c>
    </row>
    <row r="2283" spans="1:19" x14ac:dyDescent="0.25">
      <c r="A2283" t="s">
        <v>2150</v>
      </c>
      <c r="B2283">
        <v>3109907</v>
      </c>
      <c r="C2283">
        <v>310990</v>
      </c>
      <c r="D2283" t="s">
        <v>2255</v>
      </c>
      <c r="E2283" t="str">
        <f>VLOOKUP(B2283,[1]MunicipioRegioes!I$2:N$5586,6,FALSE)</f>
        <v>Mg3107</v>
      </c>
      <c r="F2283">
        <v>8931</v>
      </c>
      <c r="G2283">
        <v>9170</v>
      </c>
      <c r="H2283">
        <v>9303</v>
      </c>
      <c r="I2283">
        <v>9434</v>
      </c>
      <c r="K2283">
        <v>9911</v>
      </c>
      <c r="L2283">
        <v>10040</v>
      </c>
      <c r="M2283" s="4">
        <v>10227</v>
      </c>
      <c r="N2283">
        <v>10344</v>
      </c>
      <c r="O2283">
        <v>10467</v>
      </c>
      <c r="P2283">
        <v>10918</v>
      </c>
      <c r="Q2283">
        <v>11046</v>
      </c>
      <c r="R2283">
        <v>11170</v>
      </c>
      <c r="S2283">
        <v>11287</v>
      </c>
    </row>
    <row r="2284" spans="1:19" x14ac:dyDescent="0.25">
      <c r="A2284" t="s">
        <v>2150</v>
      </c>
      <c r="B2284">
        <v>3110103</v>
      </c>
      <c r="C2284">
        <v>311010</v>
      </c>
      <c r="D2284" t="s">
        <v>2257</v>
      </c>
      <c r="E2284" t="str">
        <f>VLOOKUP(B2284,[1]MunicipioRegioes!I$2:N$5586,6,FALSE)</f>
        <v>Mg3112</v>
      </c>
      <c r="F2284">
        <v>4300</v>
      </c>
      <c r="G2284">
        <v>4256</v>
      </c>
      <c r="H2284">
        <v>4232</v>
      </c>
      <c r="I2284">
        <v>4207</v>
      </c>
      <c r="K2284">
        <v>4702</v>
      </c>
      <c r="L2284">
        <v>4733</v>
      </c>
      <c r="M2284" s="4">
        <v>4970</v>
      </c>
      <c r="N2284">
        <v>5014</v>
      </c>
      <c r="O2284">
        <v>5059</v>
      </c>
      <c r="P2284">
        <v>5260</v>
      </c>
      <c r="Q2284">
        <v>5308</v>
      </c>
      <c r="R2284">
        <v>5354</v>
      </c>
      <c r="S2284">
        <v>5398</v>
      </c>
    </row>
    <row r="2285" spans="1:19" x14ac:dyDescent="0.25">
      <c r="A2285" t="s">
        <v>2150</v>
      </c>
      <c r="B2285">
        <v>3110202</v>
      </c>
      <c r="C2285">
        <v>311020</v>
      </c>
      <c r="D2285" t="s">
        <v>2258</v>
      </c>
      <c r="E2285" t="str">
        <f>VLOOKUP(B2285,[1]MunicipioRegioes!I$2:N$5586,6,FALSE)</f>
        <v>Mg3112</v>
      </c>
      <c r="F2285">
        <v>4334</v>
      </c>
      <c r="G2285">
        <v>4431</v>
      </c>
      <c r="H2285">
        <v>4484</v>
      </c>
      <c r="I2285">
        <v>4537</v>
      </c>
      <c r="K2285">
        <v>4117</v>
      </c>
      <c r="L2285">
        <v>4106</v>
      </c>
      <c r="M2285" s="4">
        <v>4047</v>
      </c>
      <c r="N2285">
        <v>4036</v>
      </c>
      <c r="O2285">
        <v>4026</v>
      </c>
      <c r="P2285">
        <v>4135</v>
      </c>
      <c r="Q2285">
        <v>4128</v>
      </c>
      <c r="R2285">
        <v>4121</v>
      </c>
      <c r="S2285">
        <v>4114</v>
      </c>
    </row>
    <row r="2286" spans="1:19" x14ac:dyDescent="0.25">
      <c r="A2286" t="s">
        <v>2150</v>
      </c>
      <c r="B2286">
        <v>3110301</v>
      </c>
      <c r="C2286">
        <v>311030</v>
      </c>
      <c r="D2286" t="s">
        <v>2259</v>
      </c>
      <c r="E2286" t="str">
        <f>VLOOKUP(B2286,[1]MunicipioRegioes!I$2:N$5586,6,FALSE)</f>
        <v>Mg3110</v>
      </c>
      <c r="F2286">
        <v>12887</v>
      </c>
      <c r="G2286">
        <v>12968</v>
      </c>
      <c r="H2286">
        <v>13013</v>
      </c>
      <c r="I2286">
        <v>13057</v>
      </c>
      <c r="K2286">
        <v>14491</v>
      </c>
      <c r="L2286">
        <v>14655</v>
      </c>
      <c r="M2286" s="4">
        <v>13630</v>
      </c>
      <c r="N2286">
        <v>13700</v>
      </c>
      <c r="O2286">
        <v>13764</v>
      </c>
      <c r="P2286">
        <v>14250</v>
      </c>
      <c r="Q2286">
        <v>14325</v>
      </c>
      <c r="R2286">
        <v>14396</v>
      </c>
      <c r="S2286">
        <v>14464</v>
      </c>
    </row>
    <row r="2287" spans="1:19" x14ac:dyDescent="0.25">
      <c r="A2287" t="s">
        <v>2150</v>
      </c>
      <c r="B2287">
        <v>3110400</v>
      </c>
      <c r="C2287">
        <v>311040</v>
      </c>
      <c r="D2287" t="s">
        <v>2260</v>
      </c>
      <c r="E2287" t="str">
        <f>VLOOKUP(B2287,[1]MunicipioRegioes!I$2:N$5586,6,FALSE)</f>
        <v>Mg3109</v>
      </c>
      <c r="F2287">
        <v>3446</v>
      </c>
      <c r="G2287">
        <v>3389</v>
      </c>
      <c r="H2287">
        <v>3357</v>
      </c>
      <c r="I2287">
        <v>3325</v>
      </c>
      <c r="K2287">
        <v>3260</v>
      </c>
      <c r="L2287">
        <v>3229</v>
      </c>
      <c r="M2287" s="4">
        <v>3154</v>
      </c>
      <c r="N2287">
        <v>3125</v>
      </c>
      <c r="O2287">
        <v>3097</v>
      </c>
      <c r="P2287">
        <v>3158</v>
      </c>
      <c r="Q2287">
        <v>3133</v>
      </c>
      <c r="R2287">
        <v>3109</v>
      </c>
      <c r="S2287">
        <v>3086</v>
      </c>
    </row>
    <row r="2288" spans="1:19" x14ac:dyDescent="0.25">
      <c r="A2288" t="s">
        <v>2150</v>
      </c>
      <c r="B2288">
        <v>3110509</v>
      </c>
      <c r="C2288">
        <v>311050</v>
      </c>
      <c r="D2288" t="s">
        <v>2261</v>
      </c>
      <c r="E2288" t="str">
        <f>VLOOKUP(B2288,[1]MunicipioRegioes!I$2:N$5586,6,FALSE)</f>
        <v>Mg3110</v>
      </c>
      <c r="F2288">
        <v>21649</v>
      </c>
      <c r="G2288">
        <v>22389</v>
      </c>
      <c r="H2288">
        <v>22799</v>
      </c>
      <c r="I2288">
        <v>23205</v>
      </c>
      <c r="K2288">
        <v>20212</v>
      </c>
      <c r="L2288">
        <v>20160</v>
      </c>
      <c r="M2288" s="4">
        <v>21074</v>
      </c>
      <c r="N2288">
        <v>21122</v>
      </c>
      <c r="O2288">
        <v>21162</v>
      </c>
      <c r="P2288">
        <v>21844</v>
      </c>
      <c r="Q2288">
        <v>21901</v>
      </c>
      <c r="R2288">
        <v>21955</v>
      </c>
      <c r="S2288">
        <v>22007</v>
      </c>
    </row>
    <row r="2289" spans="1:19" x14ac:dyDescent="0.25">
      <c r="A2289" t="s">
        <v>2150</v>
      </c>
      <c r="B2289">
        <v>3110608</v>
      </c>
      <c r="C2289">
        <v>311060</v>
      </c>
      <c r="D2289" t="s">
        <v>2262</v>
      </c>
      <c r="E2289" t="str">
        <f>VLOOKUP(B2289,[1]MunicipioRegioes!I$2:N$5586,6,FALSE)</f>
        <v>Mg3110</v>
      </c>
      <c r="F2289">
        <v>24434</v>
      </c>
      <c r="G2289">
        <v>25409</v>
      </c>
      <c r="H2289">
        <v>25949</v>
      </c>
      <c r="I2289">
        <v>26484</v>
      </c>
      <c r="K2289">
        <v>26070</v>
      </c>
      <c r="L2289">
        <v>26365</v>
      </c>
      <c r="M2289" s="4">
        <v>26491</v>
      </c>
      <c r="N2289">
        <v>26758</v>
      </c>
      <c r="O2289">
        <v>27020</v>
      </c>
      <c r="P2289">
        <v>28123</v>
      </c>
      <c r="Q2289">
        <v>28402</v>
      </c>
      <c r="R2289">
        <v>28669</v>
      </c>
      <c r="S2289">
        <v>28924</v>
      </c>
    </row>
    <row r="2290" spans="1:19" x14ac:dyDescent="0.25">
      <c r="A2290" t="s">
        <v>2150</v>
      </c>
      <c r="B2290">
        <v>3110707</v>
      </c>
      <c r="C2290">
        <v>311070</v>
      </c>
      <c r="D2290" t="s">
        <v>2263</v>
      </c>
      <c r="E2290" t="str">
        <f>VLOOKUP(B2290,[1]MunicipioRegioes!I$2:N$5586,6,FALSE)</f>
        <v>Mg3110</v>
      </c>
      <c r="F2290">
        <v>12855</v>
      </c>
      <c r="G2290">
        <v>13066</v>
      </c>
      <c r="H2290">
        <v>13183</v>
      </c>
      <c r="I2290">
        <v>13299</v>
      </c>
      <c r="K2290">
        <v>12909</v>
      </c>
      <c r="L2290">
        <v>12936</v>
      </c>
      <c r="M2290" s="4">
        <v>12658</v>
      </c>
      <c r="N2290">
        <v>12607</v>
      </c>
      <c r="O2290">
        <v>12612</v>
      </c>
      <c r="P2290">
        <v>12997</v>
      </c>
      <c r="Q2290">
        <v>13012</v>
      </c>
      <c r="R2290">
        <v>13026</v>
      </c>
      <c r="S2290">
        <v>13040</v>
      </c>
    </row>
    <row r="2291" spans="1:19" x14ac:dyDescent="0.25">
      <c r="A2291" t="s">
        <v>2150</v>
      </c>
      <c r="B2291">
        <v>3110806</v>
      </c>
      <c r="C2291">
        <v>311080</v>
      </c>
      <c r="D2291" t="s">
        <v>2264</v>
      </c>
      <c r="E2291" t="str">
        <f>VLOOKUP(B2291,[1]MunicipioRegioes!I$2:N$5586,6,FALSE)</f>
        <v>Mg3108</v>
      </c>
      <c r="F2291">
        <v>3490</v>
      </c>
      <c r="G2291">
        <v>3538</v>
      </c>
      <c r="H2291">
        <v>3564</v>
      </c>
      <c r="I2291">
        <v>3590</v>
      </c>
      <c r="K2291">
        <v>3728</v>
      </c>
      <c r="L2291">
        <v>3757</v>
      </c>
      <c r="M2291" s="4">
        <v>3559</v>
      </c>
      <c r="N2291">
        <v>3575</v>
      </c>
      <c r="O2291">
        <v>3586</v>
      </c>
      <c r="P2291">
        <v>3706</v>
      </c>
      <c r="Q2291">
        <v>3720</v>
      </c>
      <c r="R2291">
        <v>3733</v>
      </c>
      <c r="S2291">
        <v>3745</v>
      </c>
    </row>
    <row r="2292" spans="1:19" x14ac:dyDescent="0.25">
      <c r="A2292" t="s">
        <v>2150</v>
      </c>
      <c r="B2292">
        <v>3110905</v>
      </c>
      <c r="C2292">
        <v>311090</v>
      </c>
      <c r="D2292" t="s">
        <v>2265</v>
      </c>
      <c r="E2292" t="str">
        <f>VLOOKUP(B2292,[1]MunicipioRegioes!I$2:N$5586,6,FALSE)</f>
        <v>Mg3110</v>
      </c>
      <c r="F2292">
        <v>14664</v>
      </c>
      <c r="G2292">
        <v>15041</v>
      </c>
      <c r="H2292">
        <v>15250</v>
      </c>
      <c r="I2292">
        <v>15456</v>
      </c>
      <c r="K2292">
        <v>15790</v>
      </c>
      <c r="L2292">
        <v>15949</v>
      </c>
      <c r="M2292" s="4">
        <v>15435</v>
      </c>
      <c r="N2292">
        <v>15535</v>
      </c>
      <c r="O2292">
        <v>15635</v>
      </c>
      <c r="P2292">
        <v>16215</v>
      </c>
      <c r="Q2292">
        <v>16325</v>
      </c>
      <c r="R2292">
        <v>16431</v>
      </c>
      <c r="S2292">
        <v>16532</v>
      </c>
    </row>
    <row r="2293" spans="1:19" x14ac:dyDescent="0.25">
      <c r="A2293" t="s">
        <v>2150</v>
      </c>
      <c r="B2293">
        <v>3111002</v>
      </c>
      <c r="C2293">
        <v>311100</v>
      </c>
      <c r="D2293" t="s">
        <v>1605</v>
      </c>
      <c r="E2293" t="str">
        <f>VLOOKUP(B2293,[1]MunicipioRegioes!I$2:N$5586,6,FALSE)</f>
        <v>Mg3110</v>
      </c>
      <c r="F2293">
        <v>21512</v>
      </c>
      <c r="G2293">
        <v>22150</v>
      </c>
      <c r="H2293">
        <v>22503</v>
      </c>
      <c r="I2293">
        <v>22854</v>
      </c>
      <c r="K2293">
        <v>20843</v>
      </c>
      <c r="L2293">
        <v>20854</v>
      </c>
      <c r="M2293" s="4">
        <v>20701</v>
      </c>
      <c r="N2293">
        <v>20696</v>
      </c>
      <c r="O2293">
        <v>20707</v>
      </c>
      <c r="P2293">
        <v>21340</v>
      </c>
      <c r="Q2293">
        <v>21367</v>
      </c>
      <c r="R2293">
        <v>21392</v>
      </c>
      <c r="S2293">
        <v>21417</v>
      </c>
    </row>
    <row r="2294" spans="1:19" x14ac:dyDescent="0.25">
      <c r="A2294" t="s">
        <v>2150</v>
      </c>
      <c r="B2294">
        <v>3111101</v>
      </c>
      <c r="C2294">
        <v>311110</v>
      </c>
      <c r="D2294" t="s">
        <v>2266</v>
      </c>
      <c r="E2294" t="str">
        <f>VLOOKUP(B2294,[1]MunicipioRegioes!I$2:N$5586,6,FALSE)</f>
        <v>Mg3105</v>
      </c>
      <c r="F2294">
        <v>18798</v>
      </c>
      <c r="G2294">
        <v>18597</v>
      </c>
      <c r="H2294">
        <v>18486</v>
      </c>
      <c r="I2294">
        <v>18376</v>
      </c>
      <c r="K2294">
        <v>19207</v>
      </c>
      <c r="L2294">
        <v>19201</v>
      </c>
      <c r="M2294" s="4">
        <v>19285</v>
      </c>
      <c r="N2294">
        <v>19341</v>
      </c>
      <c r="O2294">
        <v>19358</v>
      </c>
      <c r="P2294">
        <v>19959</v>
      </c>
      <c r="Q2294">
        <v>19991</v>
      </c>
      <c r="R2294">
        <v>20022</v>
      </c>
      <c r="S2294">
        <v>20052</v>
      </c>
    </row>
    <row r="2295" spans="1:19" x14ac:dyDescent="0.25">
      <c r="A2295" t="s">
        <v>2150</v>
      </c>
      <c r="B2295">
        <v>3111150</v>
      </c>
      <c r="C2295">
        <v>311115</v>
      </c>
      <c r="D2295" t="s">
        <v>2267</v>
      </c>
      <c r="E2295" t="str">
        <f>VLOOKUP(B2295,[1]MunicipioRegioes!I$2:N$5586,6,FALSE)</f>
        <v>Mg3102</v>
      </c>
      <c r="F2295">
        <v>3653</v>
      </c>
      <c r="G2295">
        <v>3705</v>
      </c>
      <c r="H2295">
        <v>3734</v>
      </c>
      <c r="I2295">
        <v>3763</v>
      </c>
      <c r="K2295">
        <v>3982</v>
      </c>
      <c r="L2295">
        <v>4020</v>
      </c>
      <c r="M2295" s="4">
        <v>3685</v>
      </c>
      <c r="N2295">
        <v>3692</v>
      </c>
      <c r="O2295">
        <v>3701</v>
      </c>
      <c r="P2295">
        <v>3821</v>
      </c>
      <c r="Q2295">
        <v>3832</v>
      </c>
      <c r="R2295">
        <v>3843</v>
      </c>
      <c r="S2295">
        <v>3853</v>
      </c>
    </row>
    <row r="2296" spans="1:19" x14ac:dyDescent="0.25">
      <c r="A2296" t="s">
        <v>2150</v>
      </c>
      <c r="B2296">
        <v>3111200</v>
      </c>
      <c r="C2296">
        <v>311120</v>
      </c>
      <c r="D2296" t="s">
        <v>2268</v>
      </c>
      <c r="E2296" t="str">
        <f>VLOOKUP(B2296,[1]MunicipioRegioes!I$2:N$5586,6,FALSE)</f>
        <v>Mg3109</v>
      </c>
      <c r="F2296">
        <v>50623</v>
      </c>
      <c r="G2296">
        <v>51578</v>
      </c>
      <c r="H2296">
        <v>52107</v>
      </c>
      <c r="I2296">
        <v>52631</v>
      </c>
      <c r="K2296">
        <v>53280</v>
      </c>
      <c r="L2296">
        <v>53653</v>
      </c>
      <c r="M2296" s="4">
        <v>51509</v>
      </c>
      <c r="N2296">
        <v>51725</v>
      </c>
      <c r="O2296">
        <v>51900</v>
      </c>
      <c r="P2296">
        <v>53656</v>
      </c>
      <c r="Q2296">
        <v>53870</v>
      </c>
      <c r="R2296">
        <v>54076</v>
      </c>
      <c r="S2296">
        <v>54272</v>
      </c>
    </row>
    <row r="2297" spans="1:19" x14ac:dyDescent="0.25">
      <c r="A2297" t="s">
        <v>2150</v>
      </c>
      <c r="B2297">
        <v>3111309</v>
      </c>
      <c r="C2297">
        <v>311130</v>
      </c>
      <c r="D2297" t="s">
        <v>2269</v>
      </c>
      <c r="E2297" t="str">
        <f>VLOOKUP(B2297,[1]MunicipioRegioes!I$2:N$5586,6,FALSE)</f>
        <v>Mg3110</v>
      </c>
      <c r="F2297">
        <v>11606</v>
      </c>
      <c r="G2297">
        <v>11720</v>
      </c>
      <c r="H2297">
        <v>11782</v>
      </c>
      <c r="I2297">
        <v>11845</v>
      </c>
      <c r="K2297">
        <v>11840</v>
      </c>
      <c r="L2297">
        <v>11871</v>
      </c>
      <c r="M2297" s="4">
        <v>11518</v>
      </c>
      <c r="N2297">
        <v>11479</v>
      </c>
      <c r="O2297">
        <v>11483</v>
      </c>
      <c r="P2297">
        <v>11831</v>
      </c>
      <c r="Q2297">
        <v>11844</v>
      </c>
      <c r="R2297">
        <v>11856</v>
      </c>
      <c r="S2297">
        <v>11867</v>
      </c>
    </row>
    <row r="2298" spans="1:19" x14ac:dyDescent="0.25">
      <c r="A2298" t="s">
        <v>2150</v>
      </c>
      <c r="B2298">
        <v>3111408</v>
      </c>
      <c r="C2298">
        <v>311140</v>
      </c>
      <c r="D2298" t="s">
        <v>2270</v>
      </c>
      <c r="E2298" t="str">
        <f>VLOOKUP(B2298,[1]MunicipioRegioes!I$2:N$5586,6,FALSE)</f>
        <v>Mg3105</v>
      </c>
      <c r="F2298">
        <v>5577</v>
      </c>
      <c r="G2298">
        <v>5743</v>
      </c>
      <c r="H2298">
        <v>5835</v>
      </c>
      <c r="I2298">
        <v>5926</v>
      </c>
      <c r="K2298">
        <v>6945</v>
      </c>
      <c r="L2298">
        <v>7105</v>
      </c>
      <c r="M2298" s="4">
        <v>6870</v>
      </c>
      <c r="N2298">
        <v>6988</v>
      </c>
      <c r="O2298">
        <v>7103</v>
      </c>
      <c r="P2298">
        <v>7444</v>
      </c>
      <c r="Q2298">
        <v>7562</v>
      </c>
      <c r="R2298">
        <v>7675</v>
      </c>
      <c r="S2298">
        <v>7783</v>
      </c>
    </row>
    <row r="2299" spans="1:19" x14ac:dyDescent="0.25">
      <c r="A2299" t="s">
        <v>2150</v>
      </c>
      <c r="B2299">
        <v>3111507</v>
      </c>
      <c r="C2299">
        <v>311150</v>
      </c>
      <c r="D2299" t="s">
        <v>2271</v>
      </c>
      <c r="E2299" t="str">
        <f>VLOOKUP(B2299,[1]MunicipioRegioes!I$2:N$5586,6,FALSE)</f>
        <v>Mg3105</v>
      </c>
      <c r="F2299">
        <v>13345</v>
      </c>
      <c r="G2299">
        <v>13695</v>
      </c>
      <c r="H2299">
        <v>13888</v>
      </c>
      <c r="I2299">
        <v>14081</v>
      </c>
      <c r="K2299">
        <v>13646</v>
      </c>
      <c r="L2299">
        <v>13719</v>
      </c>
      <c r="M2299" s="4">
        <v>14213</v>
      </c>
      <c r="N2299">
        <v>14312</v>
      </c>
      <c r="O2299">
        <v>14416</v>
      </c>
      <c r="P2299">
        <v>14964</v>
      </c>
      <c r="Q2299">
        <v>15078</v>
      </c>
      <c r="R2299">
        <v>15186</v>
      </c>
      <c r="S2299">
        <v>15289</v>
      </c>
    </row>
    <row r="2300" spans="1:19" x14ac:dyDescent="0.25">
      <c r="A2300" t="s">
        <v>2150</v>
      </c>
      <c r="B2300">
        <v>3111606</v>
      </c>
      <c r="C2300">
        <v>311160</v>
      </c>
      <c r="D2300" t="s">
        <v>2272</v>
      </c>
      <c r="E2300" t="str">
        <f>VLOOKUP(B2300,[1]MunicipioRegioes!I$2:N$5586,6,FALSE)</f>
        <v>Mg3110</v>
      </c>
      <c r="F2300">
        <v>27340</v>
      </c>
      <c r="G2300">
        <v>27872</v>
      </c>
      <c r="H2300">
        <v>28167</v>
      </c>
      <c r="I2300">
        <v>28459</v>
      </c>
      <c r="K2300">
        <v>27853</v>
      </c>
      <c r="L2300">
        <v>27964</v>
      </c>
      <c r="M2300" s="4">
        <v>27623</v>
      </c>
      <c r="N2300">
        <v>27681</v>
      </c>
      <c r="O2300">
        <v>27760</v>
      </c>
      <c r="P2300">
        <v>28683</v>
      </c>
      <c r="Q2300">
        <v>28783</v>
      </c>
      <c r="R2300">
        <v>28879</v>
      </c>
      <c r="S2300">
        <v>28970</v>
      </c>
    </row>
    <row r="2301" spans="1:19" x14ac:dyDescent="0.25">
      <c r="A2301" t="s">
        <v>2150</v>
      </c>
      <c r="B2301">
        <v>3111705</v>
      </c>
      <c r="C2301">
        <v>311170</v>
      </c>
      <c r="D2301" t="s">
        <v>2274</v>
      </c>
      <c r="E2301" t="str">
        <f>VLOOKUP(B2301,[1]MunicipioRegioes!I$2:N$5586,6,FALSE)</f>
        <v>Mg3112</v>
      </c>
      <c r="F2301">
        <v>4597</v>
      </c>
      <c r="G2301">
        <v>4470</v>
      </c>
      <c r="H2301">
        <v>4399</v>
      </c>
      <c r="I2301">
        <v>4329</v>
      </c>
      <c r="K2301">
        <v>4798</v>
      </c>
      <c r="L2301">
        <v>4795</v>
      </c>
      <c r="M2301" s="4">
        <v>4631</v>
      </c>
      <c r="N2301">
        <v>4616</v>
      </c>
      <c r="O2301">
        <v>4604</v>
      </c>
      <c r="P2301">
        <v>4729</v>
      </c>
      <c r="Q2301">
        <v>4721</v>
      </c>
      <c r="R2301">
        <v>4713</v>
      </c>
      <c r="S2301">
        <v>4706</v>
      </c>
    </row>
    <row r="2302" spans="1:19" x14ac:dyDescent="0.25">
      <c r="A2302" t="s">
        <v>2150</v>
      </c>
      <c r="B2302">
        <v>3111804</v>
      </c>
      <c r="C2302">
        <v>311180</v>
      </c>
      <c r="D2302" t="s">
        <v>1829</v>
      </c>
      <c r="E2302" t="str">
        <f>VLOOKUP(B2302,[1]MunicipioRegioes!I$2:N$5586,6,FALSE)</f>
        <v>Mg3105</v>
      </c>
      <c r="F2302">
        <v>8983</v>
      </c>
      <c r="G2302">
        <v>7885</v>
      </c>
      <c r="H2302">
        <v>7277</v>
      </c>
      <c r="I2302">
        <v>6674</v>
      </c>
      <c r="K2302">
        <v>11760</v>
      </c>
      <c r="L2302">
        <v>11865</v>
      </c>
      <c r="M2302" s="4">
        <v>11357</v>
      </c>
      <c r="N2302">
        <v>11421</v>
      </c>
      <c r="O2302">
        <v>11476</v>
      </c>
      <c r="P2302">
        <v>11882</v>
      </c>
      <c r="Q2302">
        <v>11945</v>
      </c>
      <c r="R2302">
        <v>12005</v>
      </c>
      <c r="S2302">
        <v>12062</v>
      </c>
    </row>
    <row r="2303" spans="1:19" x14ac:dyDescent="0.25">
      <c r="A2303" t="s">
        <v>2150</v>
      </c>
      <c r="B2303">
        <v>3111903</v>
      </c>
      <c r="C2303">
        <v>311190</v>
      </c>
      <c r="D2303" t="s">
        <v>2273</v>
      </c>
      <c r="E2303" t="str">
        <f>VLOOKUP(B2303,[1]MunicipioRegioes!I$2:N$5586,6,FALSE)</f>
        <v>Mg3109</v>
      </c>
      <c r="F2303">
        <v>5683</v>
      </c>
      <c r="G2303">
        <v>5696</v>
      </c>
      <c r="H2303">
        <v>5703</v>
      </c>
      <c r="I2303">
        <v>5710</v>
      </c>
      <c r="K2303">
        <v>5897</v>
      </c>
      <c r="L2303">
        <v>5915</v>
      </c>
      <c r="M2303" s="4">
        <v>5589</v>
      </c>
      <c r="N2303">
        <v>5583</v>
      </c>
      <c r="O2303">
        <v>5578</v>
      </c>
      <c r="P2303">
        <v>5739</v>
      </c>
      <c r="Q2303">
        <v>5738</v>
      </c>
      <c r="R2303">
        <v>5737</v>
      </c>
      <c r="S2303">
        <v>5736</v>
      </c>
    </row>
    <row r="2304" spans="1:19" x14ac:dyDescent="0.25">
      <c r="A2304" t="s">
        <v>2150</v>
      </c>
      <c r="B2304">
        <v>3112000</v>
      </c>
      <c r="C2304">
        <v>311200</v>
      </c>
      <c r="D2304" t="s">
        <v>1833</v>
      </c>
      <c r="E2304" t="str">
        <f>VLOOKUP(B2304,[1]MunicipioRegioes!I$2:N$5586,6,FALSE)</f>
        <v>Mg3109</v>
      </c>
      <c r="F2304">
        <v>14723</v>
      </c>
      <c r="G2304">
        <v>14898</v>
      </c>
      <c r="H2304">
        <v>14995</v>
      </c>
      <c r="I2304">
        <v>15091</v>
      </c>
      <c r="K2304">
        <v>16125</v>
      </c>
      <c r="L2304">
        <v>16281</v>
      </c>
      <c r="M2304" s="4">
        <v>14592</v>
      </c>
      <c r="N2304">
        <v>14605</v>
      </c>
      <c r="O2304">
        <v>14616</v>
      </c>
      <c r="P2304">
        <v>15066</v>
      </c>
      <c r="Q2304">
        <v>15088</v>
      </c>
      <c r="R2304">
        <v>15108</v>
      </c>
      <c r="S2304">
        <v>15128</v>
      </c>
    </row>
    <row r="2305" spans="1:19" x14ac:dyDescent="0.25">
      <c r="A2305" t="s">
        <v>2150</v>
      </c>
      <c r="B2305">
        <v>3112059</v>
      </c>
      <c r="C2305">
        <v>311205</v>
      </c>
      <c r="D2305" t="s">
        <v>2275</v>
      </c>
      <c r="E2305" t="str">
        <f>VLOOKUP(B2305,[1]MunicipioRegioes!I$2:N$5586,6,FALSE)</f>
        <v>Mg3108</v>
      </c>
      <c r="F2305">
        <v>3922</v>
      </c>
      <c r="G2305">
        <v>3979</v>
      </c>
      <c r="H2305">
        <v>4010</v>
      </c>
      <c r="I2305">
        <v>4041</v>
      </c>
      <c r="K2305">
        <v>4108</v>
      </c>
      <c r="L2305">
        <v>4132</v>
      </c>
      <c r="M2305" s="4">
        <v>4190</v>
      </c>
      <c r="N2305">
        <v>4222</v>
      </c>
      <c r="O2305">
        <v>4249</v>
      </c>
      <c r="P2305">
        <v>4406</v>
      </c>
      <c r="Q2305">
        <v>4436</v>
      </c>
      <c r="R2305">
        <v>4464</v>
      </c>
      <c r="S2305">
        <v>4491</v>
      </c>
    </row>
    <row r="2306" spans="1:19" x14ac:dyDescent="0.25">
      <c r="A2306" t="s">
        <v>2150</v>
      </c>
      <c r="B2306">
        <v>3112109</v>
      </c>
      <c r="C2306">
        <v>311210</v>
      </c>
      <c r="D2306" t="s">
        <v>2276</v>
      </c>
      <c r="E2306" t="str">
        <f>VLOOKUP(B2306,[1]MunicipioRegioes!I$2:N$5586,6,FALSE)</f>
        <v>Mg3112</v>
      </c>
      <c r="F2306">
        <v>5225</v>
      </c>
      <c r="G2306">
        <v>5374</v>
      </c>
      <c r="H2306">
        <v>5457</v>
      </c>
      <c r="I2306">
        <v>5539</v>
      </c>
      <c r="K2306">
        <v>4996</v>
      </c>
      <c r="L2306">
        <v>4991</v>
      </c>
      <c r="M2306" s="4">
        <v>5209</v>
      </c>
      <c r="N2306">
        <v>5225</v>
      </c>
      <c r="O2306">
        <v>5241</v>
      </c>
      <c r="P2306">
        <v>5416</v>
      </c>
      <c r="Q2306">
        <v>5435</v>
      </c>
      <c r="R2306">
        <v>5454</v>
      </c>
      <c r="S2306">
        <v>5472</v>
      </c>
    </row>
    <row r="2307" spans="1:19" x14ac:dyDescent="0.25">
      <c r="A2307" t="s">
        <v>2150</v>
      </c>
      <c r="B2307">
        <v>3112208</v>
      </c>
      <c r="C2307">
        <v>311220</v>
      </c>
      <c r="D2307" t="s">
        <v>2277</v>
      </c>
      <c r="E2307" t="str">
        <f>VLOOKUP(B2307,[1]MunicipioRegioes!I$2:N$5586,6,FALSE)</f>
        <v>Mg3111</v>
      </c>
      <c r="F2307">
        <v>4910</v>
      </c>
      <c r="G2307">
        <v>4874</v>
      </c>
      <c r="H2307">
        <v>4854</v>
      </c>
      <c r="I2307">
        <v>4834</v>
      </c>
      <c r="K2307">
        <v>4693</v>
      </c>
      <c r="L2307">
        <v>4661</v>
      </c>
      <c r="M2307" s="4">
        <v>4758</v>
      </c>
      <c r="N2307">
        <v>4739</v>
      </c>
      <c r="O2307">
        <v>4724</v>
      </c>
      <c r="P2307">
        <v>4848</v>
      </c>
      <c r="Q2307">
        <v>4836</v>
      </c>
      <c r="R2307">
        <v>4825</v>
      </c>
      <c r="S2307">
        <v>4815</v>
      </c>
    </row>
    <row r="2308" spans="1:19" x14ac:dyDescent="0.25">
      <c r="A2308" t="s">
        <v>2150</v>
      </c>
      <c r="B2308">
        <v>3112307</v>
      </c>
      <c r="C2308">
        <v>311230</v>
      </c>
      <c r="D2308" t="s">
        <v>2278</v>
      </c>
      <c r="E2308" t="str">
        <f>VLOOKUP(B2308,[1]MunicipioRegioes!I$2:N$5586,6,FALSE)</f>
        <v>Mg3103</v>
      </c>
      <c r="F2308">
        <v>32978</v>
      </c>
      <c r="G2308">
        <v>34140</v>
      </c>
      <c r="H2308">
        <v>34783</v>
      </c>
      <c r="I2308">
        <v>35422</v>
      </c>
      <c r="K2308">
        <v>34345</v>
      </c>
      <c r="L2308">
        <v>34634</v>
      </c>
      <c r="M2308" s="4">
        <v>34796</v>
      </c>
      <c r="N2308">
        <v>35090</v>
      </c>
      <c r="O2308">
        <v>35368</v>
      </c>
      <c r="P2308">
        <v>36740</v>
      </c>
      <c r="Q2308">
        <v>37041</v>
      </c>
      <c r="R2308">
        <v>37330</v>
      </c>
      <c r="S2308">
        <v>37606</v>
      </c>
    </row>
    <row r="2309" spans="1:19" x14ac:dyDescent="0.25">
      <c r="A2309" t="s">
        <v>2150</v>
      </c>
      <c r="B2309">
        <v>3112406</v>
      </c>
      <c r="C2309">
        <v>311240</v>
      </c>
      <c r="D2309" t="s">
        <v>2279</v>
      </c>
      <c r="E2309" t="str">
        <f>VLOOKUP(B2309,[1]MunicipioRegioes!I$2:N$5586,6,FALSE)</f>
        <v>Mg3110</v>
      </c>
      <c r="F2309">
        <v>7462</v>
      </c>
      <c r="G2309">
        <v>7488</v>
      </c>
      <c r="H2309">
        <v>7502</v>
      </c>
      <c r="I2309">
        <v>7516</v>
      </c>
      <c r="K2309">
        <v>7341</v>
      </c>
      <c r="L2309">
        <v>7326</v>
      </c>
      <c r="M2309" s="4">
        <v>7089</v>
      </c>
      <c r="N2309">
        <v>7063</v>
      </c>
      <c r="O2309">
        <v>7039</v>
      </c>
      <c r="P2309">
        <v>7222</v>
      </c>
      <c r="Q2309">
        <v>7203</v>
      </c>
      <c r="R2309">
        <v>7185</v>
      </c>
      <c r="S2309">
        <v>7168</v>
      </c>
    </row>
    <row r="2310" spans="1:19" x14ac:dyDescent="0.25">
      <c r="A2310" t="s">
        <v>2150</v>
      </c>
      <c r="B2310">
        <v>3112604</v>
      </c>
      <c r="C2310">
        <v>311260</v>
      </c>
      <c r="D2310" t="s">
        <v>2281</v>
      </c>
      <c r="E2310" t="str">
        <f>VLOOKUP(B2310,[1]MunicipioRegioes!I$2:N$5586,6,FALSE)</f>
        <v>Mg3105</v>
      </c>
      <c r="F2310">
        <v>14201</v>
      </c>
      <c r="G2310">
        <v>14066</v>
      </c>
      <c r="H2310">
        <v>13991</v>
      </c>
      <c r="I2310">
        <v>13917</v>
      </c>
      <c r="K2310">
        <v>15903</v>
      </c>
      <c r="L2310">
        <v>16043</v>
      </c>
      <c r="M2310" s="4">
        <v>15297</v>
      </c>
      <c r="N2310">
        <v>15358</v>
      </c>
      <c r="O2310">
        <v>15424</v>
      </c>
      <c r="P2310">
        <v>15961</v>
      </c>
      <c r="Q2310">
        <v>16038</v>
      </c>
      <c r="R2310">
        <v>16112</v>
      </c>
      <c r="S2310">
        <v>16183</v>
      </c>
    </row>
    <row r="2311" spans="1:19" x14ac:dyDescent="0.25">
      <c r="A2311" t="s">
        <v>2150</v>
      </c>
      <c r="B2311">
        <v>3112653</v>
      </c>
      <c r="C2311">
        <v>311265</v>
      </c>
      <c r="D2311" t="s">
        <v>2282</v>
      </c>
      <c r="E2311" t="str">
        <f>VLOOKUP(B2311,[1]MunicipioRegioes!I$2:N$5586,6,FALSE)</f>
        <v>Mg3108</v>
      </c>
      <c r="F2311">
        <v>4249</v>
      </c>
      <c r="G2311">
        <v>4211</v>
      </c>
      <c r="H2311">
        <v>4189</v>
      </c>
      <c r="I2311">
        <v>4169</v>
      </c>
      <c r="K2311">
        <v>5018</v>
      </c>
      <c r="L2311">
        <v>5087</v>
      </c>
      <c r="M2311" s="4">
        <v>4929</v>
      </c>
      <c r="N2311">
        <v>4973</v>
      </c>
      <c r="O2311">
        <v>5019</v>
      </c>
      <c r="P2311">
        <v>5221</v>
      </c>
      <c r="Q2311">
        <v>5270</v>
      </c>
      <c r="R2311">
        <v>5317</v>
      </c>
      <c r="S2311">
        <v>5362</v>
      </c>
    </row>
    <row r="2312" spans="1:19" x14ac:dyDescent="0.25">
      <c r="A2312" t="s">
        <v>2150</v>
      </c>
      <c r="B2312">
        <v>3112703</v>
      </c>
      <c r="C2312">
        <v>311270</v>
      </c>
      <c r="D2312" t="s">
        <v>2283</v>
      </c>
      <c r="E2312" t="str">
        <f>VLOOKUP(B2312,[1]MunicipioRegioes!I$2:N$5586,6,FALSE)</f>
        <v>Mg3102</v>
      </c>
      <c r="F2312">
        <v>13539</v>
      </c>
      <c r="G2312">
        <v>13822</v>
      </c>
      <c r="H2312">
        <v>13979</v>
      </c>
      <c r="I2312">
        <v>14134</v>
      </c>
      <c r="K2312">
        <v>14682</v>
      </c>
      <c r="L2312">
        <v>14830</v>
      </c>
      <c r="M2312" s="4">
        <v>14206</v>
      </c>
      <c r="N2312">
        <v>14290</v>
      </c>
      <c r="O2312">
        <v>14372</v>
      </c>
      <c r="P2312">
        <v>14894</v>
      </c>
      <c r="Q2312">
        <v>14986</v>
      </c>
      <c r="R2312">
        <v>15074</v>
      </c>
      <c r="S2312">
        <v>15157</v>
      </c>
    </row>
    <row r="2313" spans="1:19" x14ac:dyDescent="0.25">
      <c r="A2313" t="s">
        <v>2150</v>
      </c>
      <c r="B2313">
        <v>3112802</v>
      </c>
      <c r="C2313">
        <v>311280</v>
      </c>
      <c r="D2313" t="s">
        <v>2284</v>
      </c>
      <c r="E2313" t="str">
        <f>VLOOKUP(B2313,[1]MunicipioRegioes!I$2:N$5586,6,FALSE)</f>
        <v>Mg3110</v>
      </c>
      <c r="F2313">
        <v>8019</v>
      </c>
      <c r="G2313">
        <v>8206</v>
      </c>
      <c r="H2313">
        <v>8310</v>
      </c>
      <c r="I2313">
        <v>8413</v>
      </c>
      <c r="K2313">
        <v>7858</v>
      </c>
      <c r="L2313">
        <v>7864</v>
      </c>
      <c r="M2313" s="4">
        <v>8185</v>
      </c>
      <c r="N2313">
        <v>8217</v>
      </c>
      <c r="O2313">
        <v>8251</v>
      </c>
      <c r="P2313">
        <v>8535</v>
      </c>
      <c r="Q2313">
        <v>8574</v>
      </c>
      <c r="R2313">
        <v>8612</v>
      </c>
      <c r="S2313">
        <v>8648</v>
      </c>
    </row>
    <row r="2314" spans="1:19" x14ac:dyDescent="0.25">
      <c r="A2314" t="s">
        <v>2150</v>
      </c>
      <c r="B2314">
        <v>3112901</v>
      </c>
      <c r="C2314">
        <v>311290</v>
      </c>
      <c r="D2314" t="s">
        <v>2285</v>
      </c>
      <c r="E2314" t="str">
        <f>VLOOKUP(B2314,[1]MunicipioRegioes!I$2:N$5586,6,FALSE)</f>
        <v>Mg3112</v>
      </c>
      <c r="F2314">
        <v>9145</v>
      </c>
      <c r="G2314">
        <v>9351</v>
      </c>
      <c r="H2314">
        <v>9466</v>
      </c>
      <c r="I2314">
        <v>9579</v>
      </c>
      <c r="K2314">
        <v>9135</v>
      </c>
      <c r="L2314">
        <v>9157</v>
      </c>
      <c r="M2314" s="4">
        <v>9033</v>
      </c>
      <c r="N2314">
        <v>9045</v>
      </c>
      <c r="O2314">
        <v>9060</v>
      </c>
      <c r="P2314">
        <v>9349</v>
      </c>
      <c r="Q2314">
        <v>9371</v>
      </c>
      <c r="R2314">
        <v>9392</v>
      </c>
      <c r="S2314">
        <v>9412</v>
      </c>
    </row>
    <row r="2315" spans="1:19" x14ac:dyDescent="0.25">
      <c r="A2315" t="s">
        <v>2150</v>
      </c>
      <c r="B2315">
        <v>3113008</v>
      </c>
      <c r="C2315">
        <v>311300</v>
      </c>
      <c r="D2315" t="s">
        <v>2286</v>
      </c>
      <c r="E2315" t="str">
        <f>VLOOKUP(B2315,[1]MunicipioRegioes!I$2:N$5586,6,FALSE)</f>
        <v>Mg3103</v>
      </c>
      <c r="F2315">
        <v>20735</v>
      </c>
      <c r="G2315">
        <v>20572</v>
      </c>
      <c r="H2315">
        <v>20482</v>
      </c>
      <c r="I2315">
        <v>20392</v>
      </c>
      <c r="K2315">
        <v>22278</v>
      </c>
      <c r="L2315">
        <v>22392</v>
      </c>
      <c r="M2315" s="4">
        <v>22343</v>
      </c>
      <c r="N2315">
        <v>22448</v>
      </c>
      <c r="O2315">
        <v>22549</v>
      </c>
      <c r="P2315">
        <v>23340</v>
      </c>
      <c r="Q2315">
        <v>23458</v>
      </c>
      <c r="R2315">
        <v>23571</v>
      </c>
      <c r="S2315">
        <v>23679</v>
      </c>
    </row>
    <row r="2316" spans="1:19" x14ac:dyDescent="0.25">
      <c r="A2316" t="s">
        <v>2150</v>
      </c>
      <c r="B2316">
        <v>3113107</v>
      </c>
      <c r="C2316">
        <v>311310</v>
      </c>
      <c r="D2316" t="s">
        <v>2287</v>
      </c>
      <c r="E2316" t="str">
        <f>VLOOKUP(B2316,[1]MunicipioRegioes!I$2:N$5586,6,FALSE)</f>
        <v>Mg3111</v>
      </c>
      <c r="F2316">
        <v>3483</v>
      </c>
      <c r="G2316">
        <v>3487</v>
      </c>
      <c r="H2316">
        <v>3489</v>
      </c>
      <c r="I2316">
        <v>3491</v>
      </c>
      <c r="K2316">
        <v>3549</v>
      </c>
      <c r="L2316">
        <v>3553</v>
      </c>
      <c r="M2316" s="4">
        <v>3288</v>
      </c>
      <c r="N2316">
        <v>3273</v>
      </c>
      <c r="O2316">
        <v>3260</v>
      </c>
      <c r="P2316">
        <v>3341</v>
      </c>
      <c r="Q2316">
        <v>3330</v>
      </c>
      <c r="R2316">
        <v>3319</v>
      </c>
      <c r="S2316">
        <v>3309</v>
      </c>
    </row>
    <row r="2317" spans="1:19" x14ac:dyDescent="0.25">
      <c r="A2317" t="s">
        <v>2150</v>
      </c>
      <c r="B2317">
        <v>3113206</v>
      </c>
      <c r="C2317">
        <v>311320</v>
      </c>
      <c r="D2317" t="s">
        <v>2288</v>
      </c>
      <c r="E2317" t="str">
        <f>VLOOKUP(B2317,[1]MunicipioRegioes!I$2:N$5586,6,FALSE)</f>
        <v>Mg3111</v>
      </c>
      <c r="F2317">
        <v>21742</v>
      </c>
      <c r="G2317">
        <v>22198</v>
      </c>
      <c r="H2317">
        <v>22450</v>
      </c>
      <c r="I2317">
        <v>22701</v>
      </c>
      <c r="K2317">
        <v>23097</v>
      </c>
      <c r="L2317">
        <v>23286</v>
      </c>
      <c r="M2317" s="4">
        <v>23341</v>
      </c>
      <c r="N2317">
        <v>23522</v>
      </c>
      <c r="O2317">
        <v>23692</v>
      </c>
      <c r="P2317">
        <v>24594</v>
      </c>
      <c r="Q2317">
        <v>24864</v>
      </c>
      <c r="R2317">
        <v>25044</v>
      </c>
      <c r="S2317">
        <v>25214</v>
      </c>
    </row>
    <row r="2318" spans="1:19" x14ac:dyDescent="0.25">
      <c r="A2318" t="s">
        <v>2150</v>
      </c>
      <c r="B2318">
        <v>3113305</v>
      </c>
      <c r="C2318">
        <v>311330</v>
      </c>
      <c r="D2318" t="s">
        <v>2289</v>
      </c>
      <c r="E2318" t="str">
        <f>VLOOKUP(B2318,[1]MunicipioRegioes!I$2:N$5586,6,FALSE)</f>
        <v>Mg3112</v>
      </c>
      <c r="F2318">
        <v>32198</v>
      </c>
      <c r="G2318">
        <v>32383</v>
      </c>
      <c r="H2318">
        <v>32485</v>
      </c>
      <c r="I2318">
        <v>32586</v>
      </c>
      <c r="K2318">
        <v>33091</v>
      </c>
      <c r="L2318">
        <v>33182</v>
      </c>
      <c r="M2318" s="4">
        <v>32321</v>
      </c>
      <c r="N2318">
        <v>32325</v>
      </c>
      <c r="O2318">
        <v>32353</v>
      </c>
      <c r="P2318">
        <v>33358</v>
      </c>
      <c r="Q2318">
        <v>33412</v>
      </c>
      <c r="R2318">
        <v>33463</v>
      </c>
      <c r="S2318">
        <v>33513</v>
      </c>
    </row>
    <row r="2319" spans="1:19" x14ac:dyDescent="0.25">
      <c r="A2319" t="s">
        <v>2150</v>
      </c>
      <c r="B2319">
        <v>3113404</v>
      </c>
      <c r="C2319">
        <v>311340</v>
      </c>
      <c r="D2319" t="s">
        <v>2290</v>
      </c>
      <c r="E2319" t="str">
        <f>VLOOKUP(B2319,[1]MunicipioRegioes!I$2:N$5586,6,FALSE)</f>
        <v>Mg3108</v>
      </c>
      <c r="F2319">
        <v>79808</v>
      </c>
      <c r="G2319">
        <v>81151</v>
      </c>
      <c r="H2319">
        <v>81895</v>
      </c>
      <c r="I2319">
        <v>82632</v>
      </c>
      <c r="K2319">
        <v>84825</v>
      </c>
      <c r="L2319">
        <v>85472</v>
      </c>
      <c r="M2319" s="4">
        <v>85322</v>
      </c>
      <c r="N2319">
        <v>85811</v>
      </c>
      <c r="O2319">
        <v>86364</v>
      </c>
      <c r="P2319">
        <v>89578</v>
      </c>
      <c r="Q2319">
        <v>90192</v>
      </c>
      <c r="R2319">
        <v>90782</v>
      </c>
      <c r="S2319">
        <v>91342</v>
      </c>
    </row>
    <row r="2320" spans="1:19" x14ac:dyDescent="0.25">
      <c r="A2320" t="s">
        <v>2150</v>
      </c>
      <c r="B2320">
        <v>3113503</v>
      </c>
      <c r="C2320">
        <v>311350</v>
      </c>
      <c r="D2320" t="s">
        <v>2291</v>
      </c>
      <c r="E2320" t="str">
        <f>VLOOKUP(B2320,[1]MunicipioRegioes!I$2:N$5586,6,FALSE)</f>
        <v>Mg3103</v>
      </c>
      <c r="F2320">
        <v>9205</v>
      </c>
      <c r="G2320">
        <v>9363</v>
      </c>
      <c r="H2320">
        <v>9451</v>
      </c>
      <c r="I2320">
        <v>9538</v>
      </c>
      <c r="K2320">
        <v>10623</v>
      </c>
      <c r="L2320">
        <v>10783</v>
      </c>
      <c r="M2320" s="4">
        <v>9158</v>
      </c>
      <c r="N2320">
        <v>9162</v>
      </c>
      <c r="O2320">
        <v>9176</v>
      </c>
      <c r="P2320">
        <v>9467</v>
      </c>
      <c r="Q2320">
        <v>9487</v>
      </c>
      <c r="R2320">
        <v>9507</v>
      </c>
      <c r="S2320">
        <v>9526</v>
      </c>
    </row>
    <row r="2321" spans="1:19" x14ac:dyDescent="0.25">
      <c r="A2321" t="s">
        <v>2150</v>
      </c>
      <c r="B2321">
        <v>3113602</v>
      </c>
      <c r="C2321">
        <v>311360</v>
      </c>
      <c r="D2321" t="s">
        <v>2292</v>
      </c>
      <c r="E2321" t="str">
        <f>VLOOKUP(B2321,[1]MunicipioRegioes!I$2:N$5586,6,FALSE)</f>
        <v>Mg3110</v>
      </c>
      <c r="F2321">
        <v>5903</v>
      </c>
      <c r="G2321">
        <v>5965</v>
      </c>
      <c r="H2321">
        <v>6000</v>
      </c>
      <c r="I2321">
        <v>6034</v>
      </c>
      <c r="K2321">
        <v>6247</v>
      </c>
      <c r="L2321">
        <v>6286</v>
      </c>
      <c r="M2321" s="4">
        <v>6302</v>
      </c>
      <c r="N2321">
        <v>6335</v>
      </c>
      <c r="O2321">
        <v>6372</v>
      </c>
      <c r="P2321">
        <v>6604</v>
      </c>
      <c r="Q2321">
        <v>6645</v>
      </c>
      <c r="R2321">
        <v>6684</v>
      </c>
      <c r="S2321">
        <v>6721</v>
      </c>
    </row>
    <row r="2322" spans="1:19" x14ac:dyDescent="0.25">
      <c r="A2322" t="s">
        <v>2150</v>
      </c>
      <c r="B2322">
        <v>3113701</v>
      </c>
      <c r="C2322">
        <v>311370</v>
      </c>
      <c r="D2322" t="s">
        <v>2293</v>
      </c>
      <c r="E2322" t="str">
        <f>VLOOKUP(B2322,[1]MunicipioRegioes!I$2:N$5586,6,FALSE)</f>
        <v>Mg3104</v>
      </c>
      <c r="F2322">
        <v>21596</v>
      </c>
      <c r="G2322">
        <v>21331</v>
      </c>
      <c r="H2322">
        <v>21184</v>
      </c>
      <c r="I2322">
        <v>21038</v>
      </c>
      <c r="K2322">
        <v>21302</v>
      </c>
      <c r="L2322">
        <v>21212</v>
      </c>
      <c r="M2322" s="4">
        <v>20087</v>
      </c>
      <c r="N2322">
        <v>19921</v>
      </c>
      <c r="O2322">
        <v>19779</v>
      </c>
      <c r="P2322">
        <v>20214</v>
      </c>
      <c r="Q2322">
        <v>20090</v>
      </c>
      <c r="R2322">
        <v>19971</v>
      </c>
      <c r="S2322">
        <v>19857</v>
      </c>
    </row>
    <row r="2323" spans="1:19" x14ac:dyDescent="0.25">
      <c r="A2323" t="s">
        <v>2150</v>
      </c>
      <c r="B2323">
        <v>3113800</v>
      </c>
      <c r="C2323">
        <v>311380</v>
      </c>
      <c r="D2323" t="s">
        <v>2294</v>
      </c>
      <c r="E2323" t="str">
        <f>VLOOKUP(B2323,[1]MunicipioRegioes!I$2:N$5586,6,FALSE)</f>
        <v>Mg3108</v>
      </c>
      <c r="F2323">
        <v>2247</v>
      </c>
      <c r="G2323">
        <v>2248</v>
      </c>
      <c r="H2323">
        <v>2249</v>
      </c>
      <c r="I2323">
        <v>2249</v>
      </c>
      <c r="K2323">
        <v>2671</v>
      </c>
      <c r="L2323">
        <v>2712</v>
      </c>
      <c r="M2323" s="4">
        <v>2460</v>
      </c>
      <c r="N2323">
        <v>2461</v>
      </c>
      <c r="O2323">
        <v>2477</v>
      </c>
      <c r="P2323">
        <v>2567</v>
      </c>
      <c r="Q2323">
        <v>2584</v>
      </c>
      <c r="R2323">
        <v>2600</v>
      </c>
      <c r="S2323">
        <v>2615</v>
      </c>
    </row>
    <row r="2324" spans="1:19" x14ac:dyDescent="0.25">
      <c r="A2324" t="s">
        <v>2150</v>
      </c>
      <c r="B2324">
        <v>3113909</v>
      </c>
      <c r="C2324">
        <v>311390</v>
      </c>
      <c r="D2324" t="s">
        <v>2295</v>
      </c>
      <c r="E2324" t="str">
        <f>VLOOKUP(B2324,[1]MunicipioRegioes!I$2:N$5586,6,FALSE)</f>
        <v>Mg3110</v>
      </c>
      <c r="F2324">
        <v>12007</v>
      </c>
      <c r="G2324">
        <v>12278</v>
      </c>
      <c r="H2324">
        <v>12428</v>
      </c>
      <c r="I2324">
        <v>12576</v>
      </c>
      <c r="K2324">
        <v>12028</v>
      </c>
      <c r="L2324">
        <v>12061</v>
      </c>
      <c r="M2324" s="4">
        <v>11836</v>
      </c>
      <c r="N2324">
        <v>11854</v>
      </c>
      <c r="O2324">
        <v>11872</v>
      </c>
      <c r="P2324">
        <v>12249</v>
      </c>
      <c r="Q2324">
        <v>12276</v>
      </c>
      <c r="R2324">
        <v>12302</v>
      </c>
      <c r="S2324">
        <v>12326</v>
      </c>
    </row>
    <row r="2325" spans="1:19" x14ac:dyDescent="0.25">
      <c r="A2325" t="s">
        <v>2150</v>
      </c>
      <c r="B2325">
        <v>3114006</v>
      </c>
      <c r="C2325">
        <v>311400</v>
      </c>
      <c r="D2325" t="s">
        <v>2296</v>
      </c>
      <c r="E2325" t="str">
        <f>VLOOKUP(B2325,[1]MunicipioRegioes!I$2:N$5586,6,FALSE)</f>
        <v>Mg3109</v>
      </c>
      <c r="F2325">
        <v>10452</v>
      </c>
      <c r="G2325">
        <v>10487</v>
      </c>
      <c r="H2325">
        <v>10506</v>
      </c>
      <c r="I2325">
        <v>10525</v>
      </c>
      <c r="K2325">
        <v>11358</v>
      </c>
      <c r="L2325">
        <v>11446</v>
      </c>
      <c r="M2325" s="4">
        <v>10927</v>
      </c>
      <c r="N2325">
        <v>10967</v>
      </c>
      <c r="O2325">
        <v>11007</v>
      </c>
      <c r="P2325">
        <v>11382</v>
      </c>
      <c r="Q2325">
        <v>11429</v>
      </c>
      <c r="R2325">
        <v>11475</v>
      </c>
      <c r="S2325">
        <v>11518</v>
      </c>
    </row>
    <row r="2326" spans="1:19" x14ac:dyDescent="0.25">
      <c r="A2326" t="s">
        <v>2150</v>
      </c>
      <c r="B2326">
        <v>3114105</v>
      </c>
      <c r="C2326">
        <v>311410</v>
      </c>
      <c r="D2326" t="s">
        <v>2297</v>
      </c>
      <c r="E2326" t="str">
        <f>VLOOKUP(B2326,[1]MunicipioRegioes!I$2:N$5586,6,FALSE)</f>
        <v>Mg3110</v>
      </c>
      <c r="F2326">
        <v>12931</v>
      </c>
      <c r="G2326">
        <v>13188</v>
      </c>
      <c r="H2326">
        <v>13331</v>
      </c>
      <c r="I2326">
        <v>13472</v>
      </c>
      <c r="K2326">
        <v>14236</v>
      </c>
      <c r="L2326">
        <v>14397</v>
      </c>
      <c r="M2326" s="4">
        <v>13752</v>
      </c>
      <c r="N2326">
        <v>13842</v>
      </c>
      <c r="O2326">
        <v>13932</v>
      </c>
      <c r="P2326">
        <v>14451</v>
      </c>
      <c r="Q2326">
        <v>14550</v>
      </c>
      <c r="R2326">
        <v>14645</v>
      </c>
      <c r="S2326">
        <v>14736</v>
      </c>
    </row>
    <row r="2327" spans="1:19" x14ac:dyDescent="0.25">
      <c r="A2327" t="s">
        <v>2150</v>
      </c>
      <c r="B2327">
        <v>3114204</v>
      </c>
      <c r="C2327">
        <v>311420</v>
      </c>
      <c r="D2327" t="s">
        <v>2298</v>
      </c>
      <c r="E2327" t="str">
        <f>VLOOKUP(B2327,[1]MunicipioRegioes!I$2:N$5586,6,FALSE)</f>
        <v>Mg3109</v>
      </c>
      <c r="F2327">
        <v>18002</v>
      </c>
      <c r="G2327">
        <v>18564</v>
      </c>
      <c r="H2327">
        <v>18875</v>
      </c>
      <c r="I2327">
        <v>19184</v>
      </c>
      <c r="K2327">
        <v>19779</v>
      </c>
      <c r="L2327">
        <v>20031</v>
      </c>
      <c r="M2327" s="4">
        <v>20018</v>
      </c>
      <c r="N2327">
        <v>20231</v>
      </c>
      <c r="O2327">
        <v>20444</v>
      </c>
      <c r="P2327">
        <v>21294</v>
      </c>
      <c r="Q2327">
        <v>21519</v>
      </c>
      <c r="R2327">
        <v>21735</v>
      </c>
      <c r="S2327">
        <v>21941</v>
      </c>
    </row>
    <row r="2328" spans="1:19" x14ac:dyDescent="0.25">
      <c r="A2328" t="s">
        <v>2150</v>
      </c>
      <c r="B2328">
        <v>3114303</v>
      </c>
      <c r="C2328">
        <v>311430</v>
      </c>
      <c r="D2328" t="s">
        <v>2299</v>
      </c>
      <c r="E2328" t="str">
        <f>VLOOKUP(B2328,[1]MunicipioRegioes!I$2:N$5586,6,FALSE)</f>
        <v>Mg3105</v>
      </c>
      <c r="F2328">
        <v>30108</v>
      </c>
      <c r="G2328">
        <v>30538</v>
      </c>
      <c r="H2328">
        <v>30777</v>
      </c>
      <c r="I2328">
        <v>31014</v>
      </c>
      <c r="K2328">
        <v>31843</v>
      </c>
      <c r="L2328">
        <v>32059</v>
      </c>
      <c r="M2328" s="4">
        <v>29752</v>
      </c>
      <c r="N2328">
        <v>29756</v>
      </c>
      <c r="O2328">
        <v>29777</v>
      </c>
      <c r="P2328">
        <v>30695</v>
      </c>
      <c r="Q2328">
        <v>30739</v>
      </c>
      <c r="R2328">
        <v>30782</v>
      </c>
      <c r="S2328">
        <v>30823</v>
      </c>
    </row>
    <row r="2329" spans="1:19" x14ac:dyDescent="0.25">
      <c r="A2329" t="s">
        <v>2150</v>
      </c>
      <c r="B2329">
        <v>3114402</v>
      </c>
      <c r="C2329">
        <v>311440</v>
      </c>
      <c r="D2329" t="s">
        <v>2300</v>
      </c>
      <c r="E2329" t="str">
        <f>VLOOKUP(B2329,[1]MunicipioRegioes!I$2:N$5586,6,FALSE)</f>
        <v>Mg3110</v>
      </c>
      <c r="F2329">
        <v>20429</v>
      </c>
      <c r="G2329">
        <v>20893</v>
      </c>
      <c r="H2329">
        <v>21149</v>
      </c>
      <c r="I2329">
        <v>21404</v>
      </c>
      <c r="K2329">
        <v>20055</v>
      </c>
      <c r="L2329">
        <v>20070</v>
      </c>
      <c r="M2329" s="4">
        <v>20426</v>
      </c>
      <c r="N2329">
        <v>20479</v>
      </c>
      <c r="O2329">
        <v>20531</v>
      </c>
      <c r="P2329">
        <v>21206</v>
      </c>
      <c r="Q2329">
        <v>21273</v>
      </c>
      <c r="R2329">
        <v>21338</v>
      </c>
      <c r="S2329">
        <v>21400</v>
      </c>
    </row>
    <row r="2330" spans="1:19" x14ac:dyDescent="0.25">
      <c r="A2330" t="s">
        <v>2150</v>
      </c>
      <c r="B2330">
        <v>3114501</v>
      </c>
      <c r="C2330">
        <v>311450</v>
      </c>
      <c r="D2330" t="s">
        <v>2301</v>
      </c>
      <c r="E2330" t="str">
        <f>VLOOKUP(B2330,[1]MunicipioRegioes!I$2:N$5586,6,FALSE)</f>
        <v>Mg3109</v>
      </c>
      <c r="F2330">
        <v>14568</v>
      </c>
      <c r="G2330">
        <v>14714</v>
      </c>
      <c r="H2330">
        <v>14795</v>
      </c>
      <c r="I2330">
        <v>14875</v>
      </c>
      <c r="K2330">
        <v>16425</v>
      </c>
      <c r="L2330">
        <v>16624</v>
      </c>
      <c r="M2330" s="4">
        <v>17050</v>
      </c>
      <c r="N2330">
        <v>17255</v>
      </c>
      <c r="O2330">
        <v>17456</v>
      </c>
      <c r="P2330">
        <v>18205</v>
      </c>
      <c r="Q2330">
        <v>18416</v>
      </c>
      <c r="R2330">
        <v>18619</v>
      </c>
      <c r="S2330">
        <v>18812</v>
      </c>
    </row>
    <row r="2331" spans="1:19" x14ac:dyDescent="0.25">
      <c r="A2331" t="s">
        <v>2150</v>
      </c>
      <c r="B2331">
        <v>3114550</v>
      </c>
      <c r="C2331">
        <v>311455</v>
      </c>
      <c r="D2331" t="s">
        <v>2302</v>
      </c>
      <c r="E2331" t="str">
        <f>VLOOKUP(B2331,[1]MunicipioRegioes!I$2:N$5586,6,FALSE)</f>
        <v>Mg3105</v>
      </c>
      <c r="F2331">
        <v>8634</v>
      </c>
      <c r="G2331">
        <v>8451</v>
      </c>
      <c r="H2331">
        <v>8349</v>
      </c>
      <c r="I2331">
        <v>8248</v>
      </c>
      <c r="K2331">
        <v>9129</v>
      </c>
      <c r="L2331">
        <v>9143</v>
      </c>
      <c r="M2331" s="4">
        <v>9467</v>
      </c>
      <c r="N2331">
        <v>9514</v>
      </c>
      <c r="O2331">
        <v>9556</v>
      </c>
      <c r="P2331">
        <v>9890</v>
      </c>
      <c r="Q2331">
        <v>9939</v>
      </c>
      <c r="R2331">
        <v>9985</v>
      </c>
      <c r="S2331">
        <v>10030</v>
      </c>
    </row>
    <row r="2332" spans="1:19" x14ac:dyDescent="0.25">
      <c r="A2332" t="s">
        <v>2150</v>
      </c>
      <c r="B2332">
        <v>3114600</v>
      </c>
      <c r="C2332">
        <v>311460</v>
      </c>
      <c r="D2332" t="s">
        <v>2303</v>
      </c>
      <c r="E2332" t="str">
        <f>VLOOKUP(B2332,[1]MunicipioRegioes!I$2:N$5586,6,FALSE)</f>
        <v>Mg3111</v>
      </c>
      <c r="F2332">
        <v>3690</v>
      </c>
      <c r="G2332">
        <v>3558</v>
      </c>
      <c r="H2332">
        <v>3485</v>
      </c>
      <c r="I2332">
        <v>3413</v>
      </c>
      <c r="K2332">
        <v>4158</v>
      </c>
      <c r="L2332">
        <v>4182</v>
      </c>
      <c r="M2332" s="4">
        <v>3952</v>
      </c>
      <c r="N2332">
        <v>3953</v>
      </c>
      <c r="O2332">
        <v>3958</v>
      </c>
      <c r="P2332">
        <v>4081</v>
      </c>
      <c r="Q2332">
        <v>4089</v>
      </c>
      <c r="R2332">
        <v>4096</v>
      </c>
      <c r="S2332">
        <v>4103</v>
      </c>
    </row>
    <row r="2333" spans="1:19" x14ac:dyDescent="0.25">
      <c r="A2333" t="s">
        <v>2150</v>
      </c>
      <c r="B2333">
        <v>3114709</v>
      </c>
      <c r="C2333">
        <v>311470</v>
      </c>
      <c r="D2333" t="s">
        <v>2304</v>
      </c>
      <c r="E2333" t="str">
        <f>VLOOKUP(B2333,[1]MunicipioRegioes!I$2:N$5586,6,FALSE)</f>
        <v>Mg3110</v>
      </c>
      <c r="F2333">
        <v>3247</v>
      </c>
      <c r="G2333">
        <v>3353</v>
      </c>
      <c r="H2333">
        <v>3411</v>
      </c>
      <c r="I2333">
        <v>3469</v>
      </c>
      <c r="K2333">
        <v>3355</v>
      </c>
      <c r="L2333">
        <v>3380</v>
      </c>
      <c r="M2333" s="4">
        <v>3350</v>
      </c>
      <c r="N2333">
        <v>3360</v>
      </c>
      <c r="O2333">
        <v>3380</v>
      </c>
      <c r="P2333">
        <v>3502</v>
      </c>
      <c r="Q2333">
        <v>3523</v>
      </c>
      <c r="R2333">
        <v>3544</v>
      </c>
      <c r="S2333">
        <v>3563</v>
      </c>
    </row>
    <row r="2334" spans="1:19" x14ac:dyDescent="0.25">
      <c r="A2334" t="s">
        <v>2150</v>
      </c>
      <c r="B2334">
        <v>3114808</v>
      </c>
      <c r="C2334">
        <v>311480</v>
      </c>
      <c r="D2334" t="s">
        <v>2305</v>
      </c>
      <c r="E2334" t="str">
        <f>VLOOKUP(B2334,[1]MunicipioRegioes!I$2:N$5586,6,FALSE)</f>
        <v>Mg3110</v>
      </c>
      <c r="F2334">
        <v>4749</v>
      </c>
      <c r="G2334">
        <v>4760</v>
      </c>
      <c r="H2334">
        <v>4766</v>
      </c>
      <c r="I2334">
        <v>4772</v>
      </c>
      <c r="K2334">
        <v>4739</v>
      </c>
      <c r="L2334">
        <v>4735</v>
      </c>
      <c r="M2334" s="4">
        <v>4555</v>
      </c>
      <c r="N2334">
        <v>4542</v>
      </c>
      <c r="O2334">
        <v>4530</v>
      </c>
      <c r="P2334">
        <v>4651</v>
      </c>
      <c r="Q2334">
        <v>4642</v>
      </c>
      <c r="R2334">
        <v>4633</v>
      </c>
      <c r="S2334">
        <v>4625</v>
      </c>
    </row>
    <row r="2335" spans="1:19" x14ac:dyDescent="0.25">
      <c r="A2335" t="s">
        <v>2150</v>
      </c>
      <c r="B2335">
        <v>3114907</v>
      </c>
      <c r="C2335">
        <v>311490</v>
      </c>
      <c r="D2335" t="s">
        <v>2306</v>
      </c>
      <c r="E2335" t="str">
        <f>VLOOKUP(B2335,[1]MunicipioRegioes!I$2:N$5586,6,FALSE)</f>
        <v>Mg3107</v>
      </c>
      <c r="F2335">
        <v>2317</v>
      </c>
      <c r="G2335">
        <v>2352</v>
      </c>
      <c r="H2335">
        <v>2371</v>
      </c>
      <c r="I2335">
        <v>2390</v>
      </c>
      <c r="K2335">
        <v>2143</v>
      </c>
      <c r="L2335">
        <v>2129</v>
      </c>
      <c r="M2335" s="4">
        <v>2242</v>
      </c>
      <c r="N2335">
        <v>2242</v>
      </c>
      <c r="O2335">
        <v>2241</v>
      </c>
      <c r="P2335">
        <v>2307</v>
      </c>
      <c r="Q2335">
        <v>2308</v>
      </c>
      <c r="R2335">
        <v>2308</v>
      </c>
      <c r="S2335">
        <v>2309</v>
      </c>
    </row>
    <row r="2336" spans="1:19" x14ac:dyDescent="0.25">
      <c r="A2336" t="s">
        <v>2150</v>
      </c>
      <c r="B2336">
        <v>3115003</v>
      </c>
      <c r="C2336">
        <v>311500</v>
      </c>
      <c r="D2336" t="s">
        <v>2307</v>
      </c>
      <c r="E2336" t="str">
        <f>VLOOKUP(B2336,[1]MunicipioRegioes!I$2:N$5586,6,FALSE)</f>
        <v>Mg3105</v>
      </c>
      <c r="F2336">
        <v>2620</v>
      </c>
      <c r="G2336">
        <v>2618</v>
      </c>
      <c r="H2336">
        <v>2618</v>
      </c>
      <c r="I2336">
        <v>2617</v>
      </c>
      <c r="K2336">
        <v>2911</v>
      </c>
      <c r="L2336">
        <v>2938</v>
      </c>
      <c r="M2336" s="4">
        <v>2857</v>
      </c>
      <c r="N2336">
        <v>2875</v>
      </c>
      <c r="O2336">
        <v>2893</v>
      </c>
      <c r="P2336">
        <v>2999</v>
      </c>
      <c r="Q2336">
        <v>3018</v>
      </c>
      <c r="R2336">
        <v>3037</v>
      </c>
      <c r="S2336">
        <v>3055</v>
      </c>
    </row>
    <row r="2337" spans="1:19" x14ac:dyDescent="0.25">
      <c r="A2337" t="s">
        <v>2150</v>
      </c>
      <c r="B2337">
        <v>3115102</v>
      </c>
      <c r="C2337">
        <v>311510</v>
      </c>
      <c r="D2337" t="s">
        <v>2308</v>
      </c>
      <c r="E2337" t="str">
        <f>VLOOKUP(B2337,[1]MunicipioRegioes!I$2:N$5586,6,FALSE)</f>
        <v>Mg3110</v>
      </c>
      <c r="F2337">
        <v>17728</v>
      </c>
      <c r="G2337">
        <v>18027</v>
      </c>
      <c r="H2337">
        <v>18193</v>
      </c>
      <c r="I2337">
        <v>18357</v>
      </c>
      <c r="K2337">
        <v>17572</v>
      </c>
      <c r="L2337">
        <v>17587</v>
      </c>
      <c r="M2337" s="4">
        <v>17428</v>
      </c>
      <c r="N2337">
        <v>17422</v>
      </c>
      <c r="O2337">
        <v>17433</v>
      </c>
      <c r="P2337">
        <v>17967</v>
      </c>
      <c r="Q2337">
        <v>17991</v>
      </c>
      <c r="R2337">
        <v>18014</v>
      </c>
      <c r="S2337">
        <v>18036</v>
      </c>
    </row>
    <row r="2338" spans="1:19" x14ac:dyDescent="0.25">
      <c r="A2338" t="s">
        <v>2150</v>
      </c>
      <c r="B2338">
        <v>3115201</v>
      </c>
      <c r="C2338">
        <v>311520</v>
      </c>
      <c r="D2338" t="s">
        <v>2332</v>
      </c>
      <c r="E2338" t="str">
        <f>VLOOKUP(B2338,[1]MunicipioRegioes!I$2:N$5586,6,FALSE)</f>
        <v>Mg3111</v>
      </c>
      <c r="F2338">
        <v>4059</v>
      </c>
      <c r="G2338">
        <v>4084</v>
      </c>
      <c r="H2338">
        <v>4098</v>
      </c>
      <c r="I2338">
        <v>4112</v>
      </c>
      <c r="K2338">
        <v>4075</v>
      </c>
      <c r="L2338">
        <v>4077</v>
      </c>
      <c r="M2338" s="4">
        <v>3961</v>
      </c>
      <c r="N2338">
        <v>3949</v>
      </c>
      <c r="O2338">
        <v>3944</v>
      </c>
      <c r="P2338">
        <v>4057</v>
      </c>
      <c r="Q2338">
        <v>4055</v>
      </c>
      <c r="R2338">
        <v>4053</v>
      </c>
      <c r="S2338">
        <v>4052</v>
      </c>
    </row>
    <row r="2339" spans="1:19" x14ac:dyDescent="0.25">
      <c r="A2339" t="s">
        <v>2150</v>
      </c>
      <c r="B2339">
        <v>3115300</v>
      </c>
      <c r="C2339">
        <v>311530</v>
      </c>
      <c r="D2339" t="s">
        <v>2309</v>
      </c>
      <c r="E2339" t="str">
        <f>VLOOKUP(B2339,[1]MunicipioRegioes!I$2:N$5586,6,FALSE)</f>
        <v>Mg3112</v>
      </c>
      <c r="F2339">
        <v>65780</v>
      </c>
      <c r="G2339">
        <v>66977</v>
      </c>
      <c r="H2339">
        <v>67640</v>
      </c>
      <c r="I2339">
        <v>68298</v>
      </c>
      <c r="K2339">
        <v>69955</v>
      </c>
      <c r="L2339">
        <v>70507</v>
      </c>
      <c r="M2339" s="4">
        <v>69810</v>
      </c>
      <c r="N2339">
        <v>70200</v>
      </c>
      <c r="O2339">
        <v>70630</v>
      </c>
      <c r="P2339">
        <v>73232</v>
      </c>
      <c r="Q2339">
        <v>73712</v>
      </c>
      <c r="R2339">
        <v>74171</v>
      </c>
      <c r="S2339">
        <v>74609</v>
      </c>
    </row>
    <row r="2340" spans="1:19" x14ac:dyDescent="0.25">
      <c r="A2340" t="s">
        <v>2150</v>
      </c>
      <c r="B2340">
        <v>3115359</v>
      </c>
      <c r="C2340">
        <v>311535</v>
      </c>
      <c r="D2340" t="s">
        <v>2310</v>
      </c>
      <c r="E2340" t="str">
        <f>VLOOKUP(B2340,[1]MunicipioRegioes!I$2:N$5586,6,FALSE)</f>
        <v>Mg3107</v>
      </c>
      <c r="F2340">
        <v>4372</v>
      </c>
      <c r="G2340">
        <v>4459</v>
      </c>
      <c r="H2340">
        <v>4507</v>
      </c>
      <c r="I2340">
        <v>4555</v>
      </c>
      <c r="K2340">
        <v>4747</v>
      </c>
      <c r="L2340">
        <v>4795</v>
      </c>
      <c r="M2340" s="4">
        <v>4839</v>
      </c>
      <c r="N2340">
        <v>4892</v>
      </c>
      <c r="O2340">
        <v>4938</v>
      </c>
      <c r="P2340">
        <v>5136</v>
      </c>
      <c r="Q2340">
        <v>5184</v>
      </c>
      <c r="R2340">
        <v>5230</v>
      </c>
      <c r="S2340">
        <v>5274</v>
      </c>
    </row>
    <row r="2341" spans="1:19" x14ac:dyDescent="0.25">
      <c r="A2341" t="s">
        <v>2150</v>
      </c>
      <c r="B2341">
        <v>3115409</v>
      </c>
      <c r="C2341">
        <v>311540</v>
      </c>
      <c r="D2341" t="s">
        <v>2311</v>
      </c>
      <c r="E2341" t="str">
        <f>VLOOKUP(B2341,[1]MunicipioRegioes!I$2:N$5586,6,FALSE)</f>
        <v>Mg3107</v>
      </c>
      <c r="F2341">
        <v>3260</v>
      </c>
      <c r="G2341">
        <v>3241</v>
      </c>
      <c r="H2341">
        <v>3231</v>
      </c>
      <c r="I2341">
        <v>3221</v>
      </c>
      <c r="K2341">
        <v>3550</v>
      </c>
      <c r="L2341">
        <v>3573</v>
      </c>
      <c r="M2341" s="4">
        <v>3462</v>
      </c>
      <c r="N2341">
        <v>3475</v>
      </c>
      <c r="O2341">
        <v>3489</v>
      </c>
      <c r="P2341">
        <v>3608</v>
      </c>
      <c r="Q2341">
        <v>3623</v>
      </c>
      <c r="R2341">
        <v>3638</v>
      </c>
      <c r="S2341">
        <v>3652</v>
      </c>
    </row>
    <row r="2342" spans="1:19" x14ac:dyDescent="0.25">
      <c r="A2342" t="s">
        <v>2150</v>
      </c>
      <c r="B2342">
        <v>3115458</v>
      </c>
      <c r="C2342">
        <v>311545</v>
      </c>
      <c r="D2342" t="s">
        <v>2312</v>
      </c>
      <c r="E2342" t="str">
        <f>VLOOKUP(B2342,[1]MunicipioRegioes!I$2:N$5586,6,FALSE)</f>
        <v>Mg3104</v>
      </c>
      <c r="F2342">
        <v>7422</v>
      </c>
      <c r="G2342">
        <v>7481</v>
      </c>
      <c r="H2342">
        <v>7514</v>
      </c>
      <c r="I2342">
        <v>7547</v>
      </c>
      <c r="K2342">
        <v>6704</v>
      </c>
      <c r="L2342">
        <v>6633</v>
      </c>
      <c r="M2342" s="4">
        <v>6705</v>
      </c>
      <c r="N2342">
        <v>6660</v>
      </c>
      <c r="O2342">
        <v>6614</v>
      </c>
      <c r="P2342">
        <v>6761</v>
      </c>
      <c r="Q2342">
        <v>6721</v>
      </c>
      <c r="R2342">
        <v>6683</v>
      </c>
      <c r="S2342">
        <v>6646</v>
      </c>
    </row>
    <row r="2343" spans="1:19" x14ac:dyDescent="0.25">
      <c r="A2343" t="s">
        <v>2150</v>
      </c>
      <c r="B2343">
        <v>3115474</v>
      </c>
      <c r="C2343">
        <v>311547</v>
      </c>
      <c r="D2343" t="s">
        <v>2313</v>
      </c>
      <c r="E2343" t="str">
        <f>VLOOKUP(B2343,[1]MunicipioRegioes!I$2:N$5586,6,FALSE)</f>
        <v>Mg3102</v>
      </c>
      <c r="F2343">
        <v>5205</v>
      </c>
      <c r="G2343">
        <v>5117</v>
      </c>
      <c r="H2343">
        <v>5068</v>
      </c>
      <c r="I2343">
        <v>5020</v>
      </c>
      <c r="K2343">
        <v>5465</v>
      </c>
      <c r="L2343">
        <v>5473</v>
      </c>
      <c r="M2343" s="4">
        <v>5102</v>
      </c>
      <c r="N2343">
        <v>5084</v>
      </c>
      <c r="O2343">
        <v>5067</v>
      </c>
      <c r="P2343">
        <v>5200</v>
      </c>
      <c r="Q2343">
        <v>5187</v>
      </c>
      <c r="R2343">
        <v>5174</v>
      </c>
      <c r="S2343">
        <v>5163</v>
      </c>
    </row>
    <row r="2344" spans="1:19" x14ac:dyDescent="0.25">
      <c r="A2344" t="s">
        <v>2150</v>
      </c>
      <c r="B2344">
        <v>3115508</v>
      </c>
      <c r="C2344">
        <v>311550</v>
      </c>
      <c r="D2344" t="s">
        <v>2314</v>
      </c>
      <c r="E2344" t="str">
        <f>VLOOKUP(B2344,[1]MunicipioRegioes!I$2:N$5586,6,FALSE)</f>
        <v>Mg3110</v>
      </c>
      <c r="F2344">
        <v>22942</v>
      </c>
      <c r="G2344">
        <v>23482</v>
      </c>
      <c r="H2344">
        <v>23782</v>
      </c>
      <c r="I2344">
        <v>24079</v>
      </c>
      <c r="K2344">
        <v>21514</v>
      </c>
      <c r="L2344">
        <v>21431</v>
      </c>
      <c r="M2344" s="4">
        <v>21719</v>
      </c>
      <c r="N2344">
        <v>21672</v>
      </c>
      <c r="O2344">
        <v>21641</v>
      </c>
      <c r="P2344">
        <v>22257</v>
      </c>
      <c r="Q2344">
        <v>22244</v>
      </c>
      <c r="R2344">
        <v>22231</v>
      </c>
      <c r="S2344">
        <v>22219</v>
      </c>
    </row>
    <row r="2345" spans="1:19" x14ac:dyDescent="0.25">
      <c r="A2345" t="s">
        <v>2150</v>
      </c>
      <c r="B2345">
        <v>3115607</v>
      </c>
      <c r="C2345">
        <v>311560</v>
      </c>
      <c r="D2345" t="s">
        <v>2315</v>
      </c>
      <c r="E2345" t="str">
        <f>VLOOKUP(B2345,[1]MunicipioRegioes!I$2:N$5586,6,FALSE)</f>
        <v>Mg3106</v>
      </c>
      <c r="F2345">
        <v>1254</v>
      </c>
      <c r="G2345">
        <v>1231</v>
      </c>
      <c r="H2345">
        <v>1218</v>
      </c>
      <c r="I2345">
        <v>1205</v>
      </c>
      <c r="K2345">
        <v>1228</v>
      </c>
      <c r="L2345">
        <v>1221</v>
      </c>
      <c r="M2345" s="4">
        <v>1212</v>
      </c>
      <c r="N2345">
        <v>1204</v>
      </c>
      <c r="O2345">
        <v>1199</v>
      </c>
      <c r="P2345">
        <v>1227</v>
      </c>
      <c r="Q2345">
        <v>1222</v>
      </c>
      <c r="R2345">
        <v>1218</v>
      </c>
      <c r="S2345">
        <v>1213</v>
      </c>
    </row>
    <row r="2346" spans="1:19" x14ac:dyDescent="0.25">
      <c r="A2346" t="s">
        <v>2150</v>
      </c>
      <c r="B2346">
        <v>3115706</v>
      </c>
      <c r="C2346">
        <v>311570</v>
      </c>
      <c r="D2346" t="s">
        <v>2316</v>
      </c>
      <c r="E2346" t="str">
        <f>VLOOKUP(B2346,[1]MunicipioRegioes!I$2:N$5586,6,FALSE)</f>
        <v>Mg3108</v>
      </c>
      <c r="F2346">
        <v>6580</v>
      </c>
      <c r="G2346">
        <v>6602</v>
      </c>
      <c r="H2346">
        <v>6614</v>
      </c>
      <c r="I2346">
        <v>6626</v>
      </c>
      <c r="K2346">
        <v>6801</v>
      </c>
      <c r="L2346">
        <v>6821</v>
      </c>
      <c r="M2346" s="4">
        <v>6774</v>
      </c>
      <c r="N2346">
        <v>6789</v>
      </c>
      <c r="O2346">
        <v>6806</v>
      </c>
      <c r="P2346">
        <v>7029</v>
      </c>
      <c r="Q2346">
        <v>7051</v>
      </c>
      <c r="R2346">
        <v>7072</v>
      </c>
      <c r="S2346">
        <v>7092</v>
      </c>
    </row>
    <row r="2347" spans="1:19" x14ac:dyDescent="0.25">
      <c r="A2347" t="s">
        <v>2150</v>
      </c>
      <c r="B2347">
        <v>3115805</v>
      </c>
      <c r="C2347">
        <v>311580</v>
      </c>
      <c r="D2347" t="s">
        <v>2317</v>
      </c>
      <c r="E2347" t="str">
        <f>VLOOKUP(B2347,[1]MunicipioRegioes!I$2:N$5586,6,FALSE)</f>
        <v>Mg3105</v>
      </c>
      <c r="F2347">
        <v>9143</v>
      </c>
      <c r="G2347">
        <v>8416</v>
      </c>
      <c r="H2347">
        <v>8014</v>
      </c>
      <c r="I2347">
        <v>7614</v>
      </c>
      <c r="K2347">
        <v>10536</v>
      </c>
      <c r="L2347">
        <v>10557</v>
      </c>
      <c r="M2347" s="4">
        <v>10270</v>
      </c>
      <c r="N2347">
        <v>10268</v>
      </c>
      <c r="O2347">
        <v>10271</v>
      </c>
      <c r="P2347">
        <v>10583</v>
      </c>
      <c r="Q2347">
        <v>10593</v>
      </c>
      <c r="R2347">
        <v>10604</v>
      </c>
      <c r="S2347">
        <v>10613</v>
      </c>
    </row>
    <row r="2348" spans="1:19" x14ac:dyDescent="0.25">
      <c r="A2348" t="s">
        <v>2150</v>
      </c>
      <c r="B2348">
        <v>3116001</v>
      </c>
      <c r="C2348">
        <v>311600</v>
      </c>
      <c r="D2348" t="s">
        <v>2319</v>
      </c>
      <c r="E2348" t="str">
        <f>VLOOKUP(B2348,[1]MunicipioRegioes!I$2:N$5586,6,FALSE)</f>
        <v>Mg3112</v>
      </c>
      <c r="F2348">
        <v>5704</v>
      </c>
      <c r="G2348">
        <v>5732</v>
      </c>
      <c r="H2348">
        <v>5747</v>
      </c>
      <c r="I2348">
        <v>5762</v>
      </c>
      <c r="K2348">
        <v>5609</v>
      </c>
      <c r="L2348">
        <v>5598</v>
      </c>
      <c r="M2348" s="4">
        <v>5647</v>
      </c>
      <c r="N2348">
        <v>5644</v>
      </c>
      <c r="O2348">
        <v>5643</v>
      </c>
      <c r="P2348">
        <v>5811</v>
      </c>
      <c r="Q2348">
        <v>5814</v>
      </c>
      <c r="R2348">
        <v>5817</v>
      </c>
      <c r="S2348">
        <v>5820</v>
      </c>
    </row>
    <row r="2349" spans="1:19" x14ac:dyDescent="0.25">
      <c r="A2349" t="s">
        <v>2150</v>
      </c>
      <c r="B2349">
        <v>3116100</v>
      </c>
      <c r="C2349">
        <v>311610</v>
      </c>
      <c r="D2349" t="s">
        <v>2320</v>
      </c>
      <c r="E2349" t="str">
        <f>VLOOKUP(B2349,[1]MunicipioRegioes!I$2:N$5586,6,FALSE)</f>
        <v>Mg3103</v>
      </c>
      <c r="F2349">
        <v>15051</v>
      </c>
      <c r="G2349">
        <v>14935</v>
      </c>
      <c r="H2349">
        <v>14871</v>
      </c>
      <c r="I2349">
        <v>14807</v>
      </c>
      <c r="K2349">
        <v>15963</v>
      </c>
      <c r="L2349">
        <v>16025</v>
      </c>
      <c r="M2349" s="4">
        <v>15165</v>
      </c>
      <c r="N2349">
        <v>15186</v>
      </c>
      <c r="O2349">
        <v>15184</v>
      </c>
      <c r="P2349">
        <v>15638</v>
      </c>
      <c r="Q2349">
        <v>15648</v>
      </c>
      <c r="R2349">
        <v>15657</v>
      </c>
      <c r="S2349">
        <v>15666</v>
      </c>
    </row>
    <row r="2350" spans="1:19" x14ac:dyDescent="0.25">
      <c r="A2350" t="s">
        <v>2150</v>
      </c>
      <c r="B2350">
        <v>3116159</v>
      </c>
      <c r="C2350">
        <v>311615</v>
      </c>
      <c r="D2350" t="s">
        <v>2321</v>
      </c>
      <c r="E2350" t="str">
        <f>VLOOKUP(B2350,[1]MunicipioRegioes!I$2:N$5586,6,FALSE)</f>
        <v>Mg3102</v>
      </c>
      <c r="F2350">
        <v>8159</v>
      </c>
      <c r="G2350">
        <v>8750</v>
      </c>
      <c r="H2350">
        <v>9077</v>
      </c>
      <c r="I2350">
        <v>9402</v>
      </c>
      <c r="K2350">
        <v>10995</v>
      </c>
      <c r="L2350">
        <v>11368</v>
      </c>
      <c r="M2350" s="4">
        <v>10792</v>
      </c>
      <c r="N2350">
        <v>11076</v>
      </c>
      <c r="O2350">
        <v>11339</v>
      </c>
      <c r="P2350">
        <v>11972</v>
      </c>
      <c r="Q2350">
        <v>12239</v>
      </c>
      <c r="R2350">
        <v>12495</v>
      </c>
      <c r="S2350">
        <v>12739</v>
      </c>
    </row>
    <row r="2351" spans="1:19" x14ac:dyDescent="0.25">
      <c r="A2351" t="s">
        <v>2150</v>
      </c>
      <c r="B2351">
        <v>3116209</v>
      </c>
      <c r="C2351">
        <v>311620</v>
      </c>
      <c r="D2351" t="s">
        <v>2322</v>
      </c>
      <c r="E2351" t="str">
        <f>VLOOKUP(B2351,[1]MunicipioRegioes!I$2:N$5586,6,FALSE)</f>
        <v>Mg3112</v>
      </c>
      <c r="F2351">
        <v>2976</v>
      </c>
      <c r="G2351">
        <v>2988</v>
      </c>
      <c r="H2351">
        <v>2994</v>
      </c>
      <c r="I2351">
        <v>3001</v>
      </c>
      <c r="K2351">
        <v>2975</v>
      </c>
      <c r="L2351">
        <v>2974</v>
      </c>
      <c r="M2351" s="4">
        <v>2785</v>
      </c>
      <c r="N2351">
        <v>2772</v>
      </c>
      <c r="O2351">
        <v>2759</v>
      </c>
      <c r="P2351">
        <v>2827</v>
      </c>
      <c r="Q2351">
        <v>2817</v>
      </c>
      <c r="R2351">
        <v>2807</v>
      </c>
      <c r="S2351">
        <v>2798</v>
      </c>
    </row>
    <row r="2352" spans="1:19" x14ac:dyDescent="0.25">
      <c r="A2352" t="s">
        <v>2150</v>
      </c>
      <c r="B2352">
        <v>3116308</v>
      </c>
      <c r="C2352">
        <v>311630</v>
      </c>
      <c r="D2352" t="s">
        <v>2323</v>
      </c>
      <c r="E2352" t="str">
        <f>VLOOKUP(B2352,[1]MunicipioRegioes!I$2:N$5586,6,FALSE)</f>
        <v>Mg3112</v>
      </c>
      <c r="F2352">
        <v>6377</v>
      </c>
      <c r="G2352">
        <v>6399</v>
      </c>
      <c r="H2352">
        <v>6411</v>
      </c>
      <c r="I2352">
        <v>6423</v>
      </c>
      <c r="K2352">
        <v>6770</v>
      </c>
      <c r="L2352">
        <v>6807</v>
      </c>
      <c r="M2352" s="4">
        <v>6547</v>
      </c>
      <c r="N2352">
        <v>6563</v>
      </c>
      <c r="O2352">
        <v>6578</v>
      </c>
      <c r="P2352">
        <v>6793</v>
      </c>
      <c r="Q2352">
        <v>6813</v>
      </c>
      <c r="R2352">
        <v>6832</v>
      </c>
      <c r="S2352">
        <v>6850</v>
      </c>
    </row>
    <row r="2353" spans="1:19" x14ac:dyDescent="0.25">
      <c r="A2353" t="s">
        <v>2150</v>
      </c>
      <c r="B2353">
        <v>3116407</v>
      </c>
      <c r="C2353">
        <v>311640</v>
      </c>
      <c r="D2353" t="s">
        <v>2324</v>
      </c>
      <c r="E2353" t="str">
        <f>VLOOKUP(B2353,[1]MunicipioRegioes!I$2:N$5586,6,FALSE)</f>
        <v>Mg3110</v>
      </c>
      <c r="F2353">
        <v>4499</v>
      </c>
      <c r="G2353">
        <v>4669</v>
      </c>
      <c r="H2353">
        <v>4764</v>
      </c>
      <c r="I2353">
        <v>4858</v>
      </c>
      <c r="K2353">
        <v>4437</v>
      </c>
      <c r="L2353">
        <v>4453</v>
      </c>
      <c r="M2353" s="4">
        <v>4544</v>
      </c>
      <c r="N2353">
        <v>4565</v>
      </c>
      <c r="O2353">
        <v>4588</v>
      </c>
      <c r="P2353">
        <v>4751</v>
      </c>
      <c r="Q2353">
        <v>4776</v>
      </c>
      <c r="R2353">
        <v>4801</v>
      </c>
      <c r="S2353">
        <v>4824</v>
      </c>
    </row>
    <row r="2354" spans="1:19" x14ac:dyDescent="0.25">
      <c r="A2354" t="s">
        <v>2150</v>
      </c>
      <c r="B2354">
        <v>3116506</v>
      </c>
      <c r="C2354">
        <v>311650</v>
      </c>
      <c r="D2354" t="s">
        <v>2325</v>
      </c>
      <c r="E2354" t="str">
        <f>VLOOKUP(B2354,[1]MunicipioRegioes!I$2:N$5586,6,FALSE)</f>
        <v>Mg3102</v>
      </c>
      <c r="F2354">
        <v>8179</v>
      </c>
      <c r="G2354">
        <v>8170</v>
      </c>
      <c r="H2354">
        <v>8165</v>
      </c>
      <c r="I2354">
        <v>8160</v>
      </c>
      <c r="K2354">
        <v>8377</v>
      </c>
      <c r="L2354">
        <v>8389</v>
      </c>
      <c r="M2354" s="4">
        <v>7781</v>
      </c>
      <c r="N2354">
        <v>7743</v>
      </c>
      <c r="O2354">
        <v>7712</v>
      </c>
      <c r="P2354">
        <v>7909</v>
      </c>
      <c r="Q2354">
        <v>7885</v>
      </c>
      <c r="R2354">
        <v>7862</v>
      </c>
      <c r="S2354">
        <v>7840</v>
      </c>
    </row>
    <row r="2355" spans="1:19" x14ac:dyDescent="0.25">
      <c r="A2355" t="s">
        <v>2150</v>
      </c>
      <c r="B2355">
        <v>3116605</v>
      </c>
      <c r="C2355">
        <v>311660</v>
      </c>
      <c r="D2355" t="s">
        <v>2326</v>
      </c>
      <c r="E2355" t="str">
        <f>VLOOKUP(B2355,[1]MunicipioRegioes!I$2:N$5586,6,FALSE)</f>
        <v>Mg3109</v>
      </c>
      <c r="F2355">
        <v>23767</v>
      </c>
      <c r="G2355">
        <v>24595</v>
      </c>
      <c r="H2355">
        <v>25054</v>
      </c>
      <c r="I2355">
        <v>25509</v>
      </c>
      <c r="K2355">
        <v>25640</v>
      </c>
      <c r="L2355">
        <v>25938</v>
      </c>
      <c r="M2355" s="4">
        <v>25777</v>
      </c>
      <c r="N2355">
        <v>26020</v>
      </c>
      <c r="O2355">
        <v>26262</v>
      </c>
      <c r="P2355">
        <v>27321</v>
      </c>
      <c r="Q2355">
        <v>27579</v>
      </c>
      <c r="R2355">
        <v>27827</v>
      </c>
      <c r="S2355">
        <v>28063</v>
      </c>
    </row>
    <row r="2356" spans="1:19" x14ac:dyDescent="0.25">
      <c r="A2356" t="s">
        <v>2150</v>
      </c>
      <c r="B2356">
        <v>3116704</v>
      </c>
      <c r="C2356">
        <v>311670</v>
      </c>
      <c r="D2356" t="s">
        <v>2327</v>
      </c>
      <c r="E2356" t="str">
        <f>VLOOKUP(B2356,[1]MunicipioRegioes!I$2:N$5586,6,FALSE)</f>
        <v>Mg3112</v>
      </c>
      <c r="F2356">
        <v>6845</v>
      </c>
      <c r="G2356">
        <v>7060</v>
      </c>
      <c r="H2356">
        <v>7178</v>
      </c>
      <c r="I2356">
        <v>7296</v>
      </c>
      <c r="K2356">
        <v>7151</v>
      </c>
      <c r="L2356">
        <v>7209</v>
      </c>
      <c r="M2356" s="4">
        <v>7054</v>
      </c>
      <c r="N2356">
        <v>7095</v>
      </c>
      <c r="O2356">
        <v>7135</v>
      </c>
      <c r="P2356">
        <v>7392</v>
      </c>
      <c r="Q2356">
        <v>7437</v>
      </c>
      <c r="R2356">
        <v>7480</v>
      </c>
      <c r="S2356">
        <v>7520</v>
      </c>
    </row>
    <row r="2357" spans="1:19" x14ac:dyDescent="0.25">
      <c r="A2357" t="s">
        <v>2150</v>
      </c>
      <c r="B2357">
        <v>3116803</v>
      </c>
      <c r="C2357">
        <v>311680</v>
      </c>
      <c r="D2357" t="s">
        <v>2328</v>
      </c>
      <c r="E2357" t="str">
        <f>VLOOKUP(B2357,[1]MunicipioRegioes!I$2:N$5586,6,FALSE)</f>
        <v>Mg3108</v>
      </c>
      <c r="F2357">
        <v>9069</v>
      </c>
      <c r="G2357">
        <v>8870</v>
      </c>
      <c r="H2357">
        <v>8759</v>
      </c>
      <c r="I2357">
        <v>8650</v>
      </c>
      <c r="K2357">
        <v>9559</v>
      </c>
      <c r="L2357">
        <v>9570</v>
      </c>
      <c r="M2357" s="4">
        <v>9024</v>
      </c>
      <c r="N2357">
        <v>8998</v>
      </c>
      <c r="O2357">
        <v>8972</v>
      </c>
      <c r="P2357">
        <v>9213</v>
      </c>
      <c r="Q2357">
        <v>9195</v>
      </c>
      <c r="R2357">
        <v>9178</v>
      </c>
      <c r="S2357">
        <v>9162</v>
      </c>
    </row>
    <row r="2358" spans="1:19" x14ac:dyDescent="0.25">
      <c r="A2358" t="s">
        <v>2150</v>
      </c>
      <c r="B2358">
        <v>3116902</v>
      </c>
      <c r="C2358">
        <v>311690</v>
      </c>
      <c r="D2358" t="s">
        <v>2329</v>
      </c>
      <c r="E2358" t="str">
        <f>VLOOKUP(B2358,[1]MunicipioRegioes!I$2:N$5586,6,FALSE)</f>
        <v>Mg3105</v>
      </c>
      <c r="F2358">
        <v>2804</v>
      </c>
      <c r="G2358">
        <v>2779</v>
      </c>
      <c r="H2358">
        <v>2766</v>
      </c>
      <c r="I2358">
        <v>2752</v>
      </c>
      <c r="K2358">
        <v>3217</v>
      </c>
      <c r="L2358">
        <v>3252</v>
      </c>
      <c r="M2358" s="4">
        <v>2972</v>
      </c>
      <c r="N2358">
        <v>2982</v>
      </c>
      <c r="O2358">
        <v>2992</v>
      </c>
      <c r="P2358">
        <v>3093</v>
      </c>
      <c r="Q2358">
        <v>3105</v>
      </c>
      <c r="R2358">
        <v>3116</v>
      </c>
      <c r="S2358">
        <v>3127</v>
      </c>
    </row>
    <row r="2359" spans="1:19" x14ac:dyDescent="0.25">
      <c r="A2359" t="s">
        <v>2150</v>
      </c>
      <c r="B2359">
        <v>3117009</v>
      </c>
      <c r="C2359">
        <v>311700</v>
      </c>
      <c r="D2359" t="s">
        <v>2330</v>
      </c>
      <c r="E2359" t="str">
        <f>VLOOKUP(B2359,[1]MunicipioRegioes!I$2:N$5586,6,FALSE)</f>
        <v>Mg3103</v>
      </c>
      <c r="F2359">
        <v>10193</v>
      </c>
      <c r="G2359">
        <v>10186</v>
      </c>
      <c r="H2359">
        <v>10181</v>
      </c>
      <c r="I2359">
        <v>10177</v>
      </c>
      <c r="K2359">
        <v>8790</v>
      </c>
      <c r="L2359">
        <v>8637</v>
      </c>
      <c r="M2359" s="4">
        <v>8309</v>
      </c>
      <c r="N2359">
        <v>8152</v>
      </c>
      <c r="O2359">
        <v>8011</v>
      </c>
      <c r="P2359">
        <v>8094</v>
      </c>
      <c r="Q2359">
        <v>7962</v>
      </c>
      <c r="R2359">
        <v>7835</v>
      </c>
      <c r="S2359">
        <v>7714</v>
      </c>
    </row>
    <row r="2360" spans="1:19" x14ac:dyDescent="0.25">
      <c r="A2360" t="s">
        <v>2150</v>
      </c>
      <c r="B2360">
        <v>3117108</v>
      </c>
      <c r="C2360">
        <v>311710</v>
      </c>
      <c r="D2360" t="s">
        <v>2331</v>
      </c>
      <c r="E2360" t="str">
        <f>VLOOKUP(B2360,[1]MunicipioRegioes!I$2:N$5586,6,FALSE)</f>
        <v>Mg3110</v>
      </c>
      <c r="F2360">
        <v>9438</v>
      </c>
      <c r="G2360">
        <v>9482</v>
      </c>
      <c r="H2360">
        <v>9506</v>
      </c>
      <c r="I2360">
        <v>9530</v>
      </c>
      <c r="K2360">
        <v>10649</v>
      </c>
      <c r="L2360">
        <v>10771</v>
      </c>
      <c r="M2360" s="4">
        <v>9814</v>
      </c>
      <c r="N2360">
        <v>9854</v>
      </c>
      <c r="O2360">
        <v>9888</v>
      </c>
      <c r="P2360">
        <v>10222</v>
      </c>
      <c r="Q2360">
        <v>10263</v>
      </c>
      <c r="R2360">
        <v>10302</v>
      </c>
      <c r="S2360">
        <v>10339</v>
      </c>
    </row>
    <row r="2361" spans="1:19" x14ac:dyDescent="0.25">
      <c r="A2361" t="s">
        <v>2150</v>
      </c>
      <c r="B2361">
        <v>3117207</v>
      </c>
      <c r="C2361">
        <v>311720</v>
      </c>
      <c r="D2361" t="s">
        <v>2334</v>
      </c>
      <c r="E2361" t="str">
        <f>VLOOKUP(B2361,[1]MunicipioRegioes!I$2:N$5586,6,FALSE)</f>
        <v>Mg3110</v>
      </c>
      <c r="F2361">
        <v>2782</v>
      </c>
      <c r="G2361">
        <v>2827</v>
      </c>
      <c r="H2361">
        <v>2852</v>
      </c>
      <c r="I2361">
        <v>2877</v>
      </c>
      <c r="K2361">
        <v>2813</v>
      </c>
      <c r="L2361">
        <v>2821</v>
      </c>
      <c r="M2361" s="4">
        <v>2749</v>
      </c>
      <c r="N2361">
        <v>2752</v>
      </c>
      <c r="O2361">
        <v>2755</v>
      </c>
      <c r="P2361">
        <v>2840</v>
      </c>
      <c r="Q2361">
        <v>2845</v>
      </c>
      <c r="R2361">
        <v>2849</v>
      </c>
      <c r="S2361">
        <v>2854</v>
      </c>
    </row>
    <row r="2362" spans="1:19" x14ac:dyDescent="0.25">
      <c r="A2362" t="s">
        <v>2150</v>
      </c>
      <c r="B2362">
        <v>3117306</v>
      </c>
      <c r="C2362">
        <v>311730</v>
      </c>
      <c r="D2362" t="s">
        <v>2333</v>
      </c>
      <c r="E2362" t="str">
        <f>VLOOKUP(B2362,[1]MunicipioRegioes!I$2:N$5586,6,FALSE)</f>
        <v>Mg3105</v>
      </c>
      <c r="F2362">
        <v>18112</v>
      </c>
      <c r="G2362">
        <v>18748</v>
      </c>
      <c r="H2362">
        <v>19099</v>
      </c>
      <c r="I2362">
        <v>19449</v>
      </c>
      <c r="K2362">
        <v>21510</v>
      </c>
      <c r="L2362">
        <v>21938</v>
      </c>
      <c r="M2362" s="4">
        <v>23055</v>
      </c>
      <c r="N2362">
        <v>23495</v>
      </c>
      <c r="O2362">
        <v>23932</v>
      </c>
      <c r="P2362">
        <v>25139</v>
      </c>
      <c r="Q2362">
        <v>25588</v>
      </c>
      <c r="R2362">
        <v>26018</v>
      </c>
      <c r="S2362">
        <v>26428</v>
      </c>
    </row>
    <row r="2363" spans="1:19" x14ac:dyDescent="0.25">
      <c r="A2363" t="s">
        <v>2150</v>
      </c>
      <c r="B2363">
        <v>3117405</v>
      </c>
      <c r="C2363">
        <v>311740</v>
      </c>
      <c r="D2363" t="s">
        <v>2335</v>
      </c>
      <c r="E2363" t="str">
        <f>VLOOKUP(B2363,[1]MunicipioRegioes!I$2:N$5586,6,FALSE)</f>
        <v>Mg3108</v>
      </c>
      <c r="F2363">
        <v>4135</v>
      </c>
      <c r="G2363">
        <v>3974</v>
      </c>
      <c r="H2363">
        <v>3885</v>
      </c>
      <c r="I2363">
        <v>3796</v>
      </c>
      <c r="K2363">
        <v>4536</v>
      </c>
      <c r="L2363">
        <v>4549</v>
      </c>
      <c r="M2363" s="4">
        <v>4467</v>
      </c>
      <c r="N2363">
        <v>4462</v>
      </c>
      <c r="O2363">
        <v>4468</v>
      </c>
      <c r="P2363">
        <v>4609</v>
      </c>
      <c r="Q2363">
        <v>4618</v>
      </c>
      <c r="R2363">
        <v>4627</v>
      </c>
      <c r="S2363">
        <v>4636</v>
      </c>
    </row>
    <row r="2364" spans="1:19" x14ac:dyDescent="0.25">
      <c r="A2364" t="s">
        <v>2150</v>
      </c>
      <c r="B2364">
        <v>3117504</v>
      </c>
      <c r="C2364">
        <v>311750</v>
      </c>
      <c r="D2364" t="s">
        <v>2336</v>
      </c>
      <c r="E2364" t="str">
        <f>VLOOKUP(B2364,[1]MunicipioRegioes!I$2:N$5586,6,FALSE)</f>
        <v>Mg3107</v>
      </c>
      <c r="F2364">
        <v>18611</v>
      </c>
      <c r="G2364">
        <v>18594</v>
      </c>
      <c r="H2364">
        <v>18584</v>
      </c>
      <c r="I2364">
        <v>18575</v>
      </c>
      <c r="K2364">
        <v>18558</v>
      </c>
      <c r="L2364">
        <v>18534</v>
      </c>
      <c r="M2364" s="4">
        <v>17914</v>
      </c>
      <c r="N2364">
        <v>17852</v>
      </c>
      <c r="O2364">
        <v>17798</v>
      </c>
      <c r="P2364">
        <v>18273</v>
      </c>
      <c r="Q2364">
        <v>18235</v>
      </c>
      <c r="R2364">
        <v>18198</v>
      </c>
      <c r="S2364">
        <v>18160</v>
      </c>
    </row>
    <row r="2365" spans="1:19" x14ac:dyDescent="0.25">
      <c r="A2365" t="s">
        <v>2150</v>
      </c>
      <c r="B2365">
        <v>3117603</v>
      </c>
      <c r="C2365">
        <v>311760</v>
      </c>
      <c r="D2365" t="s">
        <v>2337</v>
      </c>
      <c r="E2365" t="str">
        <f>VLOOKUP(B2365,[1]MunicipioRegioes!I$2:N$5586,6,FALSE)</f>
        <v>Mg3109</v>
      </c>
      <c r="F2365">
        <v>5068</v>
      </c>
      <c r="G2365">
        <v>5252</v>
      </c>
      <c r="H2365">
        <v>5353</v>
      </c>
      <c r="I2365">
        <v>5454</v>
      </c>
      <c r="K2365">
        <v>4863</v>
      </c>
      <c r="L2365">
        <v>4866</v>
      </c>
      <c r="M2365" s="4">
        <v>5162</v>
      </c>
      <c r="N2365">
        <v>5186</v>
      </c>
      <c r="O2365">
        <v>5214</v>
      </c>
      <c r="P2365">
        <v>5400</v>
      </c>
      <c r="Q2365">
        <v>5430</v>
      </c>
      <c r="R2365">
        <v>5460</v>
      </c>
      <c r="S2365">
        <v>5488</v>
      </c>
    </row>
    <row r="2366" spans="1:19" x14ac:dyDescent="0.25">
      <c r="A2366" t="s">
        <v>2150</v>
      </c>
      <c r="B2366">
        <v>3117702</v>
      </c>
      <c r="C2366">
        <v>311770</v>
      </c>
      <c r="D2366" t="s">
        <v>2338</v>
      </c>
      <c r="E2366" t="str">
        <f>VLOOKUP(B2366,[1]MunicipioRegioes!I$2:N$5586,6,FALSE)</f>
        <v>Mg3110</v>
      </c>
      <c r="F2366">
        <v>12828</v>
      </c>
      <c r="G2366">
        <v>13197</v>
      </c>
      <c r="H2366">
        <v>13401</v>
      </c>
      <c r="I2366">
        <v>13604</v>
      </c>
      <c r="K2366">
        <v>13164</v>
      </c>
      <c r="L2366">
        <v>13244</v>
      </c>
      <c r="M2366" s="4">
        <v>12950</v>
      </c>
      <c r="N2366">
        <v>13001</v>
      </c>
      <c r="O2366">
        <v>13052</v>
      </c>
      <c r="P2366">
        <v>13499</v>
      </c>
      <c r="Q2366">
        <v>13559</v>
      </c>
      <c r="R2366">
        <v>13617</v>
      </c>
      <c r="S2366">
        <v>13672</v>
      </c>
    </row>
    <row r="2367" spans="1:19" x14ac:dyDescent="0.25">
      <c r="A2367" t="s">
        <v>2150</v>
      </c>
      <c r="B2367">
        <v>3117801</v>
      </c>
      <c r="C2367">
        <v>311780</v>
      </c>
      <c r="D2367" t="s">
        <v>2339</v>
      </c>
      <c r="E2367" t="str">
        <f>VLOOKUP(B2367,[1]MunicipioRegioes!I$2:N$5586,6,FALSE)</f>
        <v>Mg3110</v>
      </c>
      <c r="F2367">
        <v>9309</v>
      </c>
      <c r="G2367">
        <v>9562</v>
      </c>
      <c r="H2367">
        <v>9702</v>
      </c>
      <c r="I2367">
        <v>9841</v>
      </c>
      <c r="K2367">
        <v>10697</v>
      </c>
      <c r="L2367">
        <v>10869</v>
      </c>
      <c r="M2367" s="4">
        <v>10388</v>
      </c>
      <c r="N2367">
        <v>10500</v>
      </c>
      <c r="O2367">
        <v>10609</v>
      </c>
      <c r="P2367">
        <v>11048</v>
      </c>
      <c r="Q2367">
        <v>11151</v>
      </c>
      <c r="R2367">
        <v>11262</v>
      </c>
      <c r="S2367">
        <v>11367</v>
      </c>
    </row>
    <row r="2368" spans="1:19" x14ac:dyDescent="0.25">
      <c r="A2368" t="s">
        <v>2150</v>
      </c>
      <c r="B2368">
        <v>3117836</v>
      </c>
      <c r="C2368">
        <v>311783</v>
      </c>
      <c r="D2368" t="s">
        <v>2340</v>
      </c>
      <c r="E2368" t="str">
        <f>VLOOKUP(B2368,[1]MunicipioRegioes!I$2:N$5586,6,FALSE)</f>
        <v>Mg3102</v>
      </c>
      <c r="F2368">
        <v>6434</v>
      </c>
      <c r="G2368">
        <v>6405</v>
      </c>
      <c r="H2368">
        <v>6389</v>
      </c>
      <c r="I2368">
        <v>6374</v>
      </c>
      <c r="K2368">
        <v>6449</v>
      </c>
      <c r="L2368">
        <v>6440</v>
      </c>
      <c r="M2368" s="4">
        <v>7089</v>
      </c>
      <c r="N2368">
        <v>7149</v>
      </c>
      <c r="O2368">
        <v>7196</v>
      </c>
      <c r="P2368">
        <v>7464</v>
      </c>
      <c r="Q2368">
        <v>7515</v>
      </c>
      <c r="R2368">
        <v>7564</v>
      </c>
      <c r="S2368">
        <v>7611</v>
      </c>
    </row>
    <row r="2369" spans="1:19" x14ac:dyDescent="0.25">
      <c r="A2369" t="s">
        <v>2150</v>
      </c>
      <c r="B2369">
        <v>3117900</v>
      </c>
      <c r="C2369">
        <v>311790</v>
      </c>
      <c r="D2369" t="s">
        <v>2342</v>
      </c>
      <c r="E2369" t="str">
        <f>VLOOKUP(B2369,[1]MunicipioRegioes!I$2:N$5586,6,FALSE)</f>
        <v>Mg3110</v>
      </c>
      <c r="F2369">
        <v>9229</v>
      </c>
      <c r="G2369">
        <v>9563</v>
      </c>
      <c r="H2369">
        <v>9748</v>
      </c>
      <c r="I2369">
        <v>9932</v>
      </c>
      <c r="K2369">
        <v>10127</v>
      </c>
      <c r="L2369">
        <v>10261</v>
      </c>
      <c r="M2369" s="4">
        <v>10480</v>
      </c>
      <c r="N2369">
        <v>10602</v>
      </c>
      <c r="O2369">
        <v>10732</v>
      </c>
      <c r="P2369">
        <v>11198</v>
      </c>
      <c r="Q2369">
        <v>11334</v>
      </c>
      <c r="R2369">
        <v>11464</v>
      </c>
      <c r="S2369">
        <v>11588</v>
      </c>
    </row>
    <row r="2370" spans="1:19" x14ac:dyDescent="0.25">
      <c r="A2370" t="s">
        <v>2150</v>
      </c>
      <c r="B2370">
        <v>3118007</v>
      </c>
      <c r="C2370">
        <v>311800</v>
      </c>
      <c r="D2370" t="s">
        <v>2343</v>
      </c>
      <c r="E2370" t="str">
        <f>VLOOKUP(B2370,[1]MunicipioRegioes!I$2:N$5586,6,FALSE)</f>
        <v>Mg3107</v>
      </c>
      <c r="F2370">
        <v>43071</v>
      </c>
      <c r="G2370">
        <v>44279</v>
      </c>
      <c r="H2370">
        <v>44947</v>
      </c>
      <c r="I2370">
        <v>45611</v>
      </c>
      <c r="K2370">
        <v>48066</v>
      </c>
      <c r="L2370">
        <v>48723</v>
      </c>
      <c r="M2370" s="4">
        <v>48550</v>
      </c>
      <c r="N2370">
        <v>49076</v>
      </c>
      <c r="O2370">
        <v>49616</v>
      </c>
      <c r="P2370">
        <v>51709</v>
      </c>
      <c r="Q2370">
        <v>52280</v>
      </c>
      <c r="R2370">
        <v>52827</v>
      </c>
      <c r="S2370">
        <v>53348</v>
      </c>
    </row>
    <row r="2371" spans="1:19" x14ac:dyDescent="0.25">
      <c r="A2371" t="s">
        <v>2150</v>
      </c>
      <c r="B2371">
        <v>3118106</v>
      </c>
      <c r="C2371">
        <v>311810</v>
      </c>
      <c r="D2371" t="s">
        <v>2344</v>
      </c>
      <c r="E2371" t="str">
        <f>VLOOKUP(B2371,[1]MunicipioRegioes!I$2:N$5586,6,FALSE)</f>
        <v>Mg3107</v>
      </c>
      <c r="F2371">
        <v>5009</v>
      </c>
      <c r="G2371">
        <v>5084</v>
      </c>
      <c r="H2371">
        <v>5125</v>
      </c>
      <c r="I2371">
        <v>5166</v>
      </c>
      <c r="K2371">
        <v>5299</v>
      </c>
      <c r="L2371">
        <v>5335</v>
      </c>
      <c r="M2371" s="4">
        <v>4947</v>
      </c>
      <c r="N2371">
        <v>4947</v>
      </c>
      <c r="O2371">
        <v>4950</v>
      </c>
      <c r="P2371">
        <v>5103</v>
      </c>
      <c r="Q2371">
        <v>5111</v>
      </c>
      <c r="R2371">
        <v>5118</v>
      </c>
      <c r="S2371">
        <v>5128</v>
      </c>
    </row>
    <row r="2372" spans="1:19" x14ac:dyDescent="0.25">
      <c r="A2372" t="s">
        <v>2150</v>
      </c>
      <c r="B2372">
        <v>3118205</v>
      </c>
      <c r="C2372">
        <v>311820</v>
      </c>
      <c r="D2372" t="s">
        <v>2345</v>
      </c>
      <c r="E2372" t="str">
        <f>VLOOKUP(B2372,[1]MunicipioRegioes!I$2:N$5586,6,FALSE)</f>
        <v>Mg3105</v>
      </c>
      <c r="F2372">
        <v>5809</v>
      </c>
      <c r="G2372">
        <v>5615</v>
      </c>
      <c r="H2372">
        <v>5508</v>
      </c>
      <c r="I2372">
        <v>5401</v>
      </c>
      <c r="K2372">
        <v>6851</v>
      </c>
      <c r="L2372">
        <v>6922</v>
      </c>
      <c r="M2372" s="4">
        <v>6527</v>
      </c>
      <c r="N2372">
        <v>6559</v>
      </c>
      <c r="O2372">
        <v>6591</v>
      </c>
      <c r="P2372">
        <v>6824</v>
      </c>
      <c r="Q2372">
        <v>6860</v>
      </c>
      <c r="R2372">
        <v>6895</v>
      </c>
      <c r="S2372">
        <v>6928</v>
      </c>
    </row>
    <row r="2373" spans="1:19" x14ac:dyDescent="0.25">
      <c r="A2373" t="s">
        <v>2150</v>
      </c>
      <c r="B2373">
        <v>3118304</v>
      </c>
      <c r="C2373">
        <v>311830</v>
      </c>
      <c r="D2373" t="s">
        <v>2346</v>
      </c>
      <c r="E2373" t="str">
        <f>VLOOKUP(B2373,[1]MunicipioRegioes!I$2:N$5586,6,FALSE)</f>
        <v>Mg3107</v>
      </c>
      <c r="F2373">
        <v>107080</v>
      </c>
      <c r="G2373">
        <v>109904</v>
      </c>
      <c r="H2373">
        <v>111467</v>
      </c>
      <c r="I2373">
        <v>113019</v>
      </c>
      <c r="K2373">
        <v>113576</v>
      </c>
      <c r="L2373">
        <v>114579</v>
      </c>
      <c r="M2373" s="4">
        <v>116527</v>
      </c>
      <c r="N2373">
        <v>117562</v>
      </c>
      <c r="O2373">
        <v>118578</v>
      </c>
      <c r="P2373">
        <v>123275</v>
      </c>
      <c r="Q2373">
        <v>124370</v>
      </c>
      <c r="R2373">
        <v>125421</v>
      </c>
      <c r="S2373">
        <v>126420</v>
      </c>
    </row>
    <row r="2374" spans="1:19" x14ac:dyDescent="0.25">
      <c r="A2374" t="s">
        <v>2150</v>
      </c>
      <c r="B2374">
        <v>3118403</v>
      </c>
      <c r="C2374">
        <v>311840</v>
      </c>
      <c r="D2374" t="s">
        <v>2347</v>
      </c>
      <c r="E2374" t="str">
        <f>VLOOKUP(B2374,[1]MunicipioRegioes!I$2:N$5586,6,FALSE)</f>
        <v>Mg3108</v>
      </c>
      <c r="F2374">
        <v>21216</v>
      </c>
      <c r="G2374">
        <v>20872</v>
      </c>
      <c r="H2374">
        <v>20681</v>
      </c>
      <c r="I2374">
        <v>20492</v>
      </c>
      <c r="K2374">
        <v>22482</v>
      </c>
      <c r="L2374">
        <v>22539</v>
      </c>
      <c r="M2374" s="4">
        <v>22232</v>
      </c>
      <c r="N2374">
        <v>22281</v>
      </c>
      <c r="O2374">
        <v>22319</v>
      </c>
      <c r="P2374">
        <v>23032</v>
      </c>
      <c r="Q2374">
        <v>23088</v>
      </c>
      <c r="R2374">
        <v>23141</v>
      </c>
      <c r="S2374">
        <v>23192</v>
      </c>
    </row>
    <row r="2375" spans="1:19" x14ac:dyDescent="0.25">
      <c r="A2375" t="s">
        <v>2150</v>
      </c>
      <c r="B2375">
        <v>3118502</v>
      </c>
      <c r="C2375">
        <v>311850</v>
      </c>
      <c r="D2375" t="s">
        <v>2348</v>
      </c>
      <c r="E2375" t="str">
        <f>VLOOKUP(B2375,[1]MunicipioRegioes!I$2:N$5586,6,FALSE)</f>
        <v>Mg3110</v>
      </c>
      <c r="F2375">
        <v>1696</v>
      </c>
      <c r="G2375">
        <v>1694</v>
      </c>
      <c r="H2375">
        <v>1693</v>
      </c>
      <c r="I2375">
        <v>1692</v>
      </c>
      <c r="K2375">
        <v>1747</v>
      </c>
      <c r="L2375">
        <v>1750</v>
      </c>
      <c r="M2375" s="4">
        <v>1727</v>
      </c>
      <c r="N2375">
        <v>1729</v>
      </c>
      <c r="O2375">
        <v>1732</v>
      </c>
      <c r="P2375">
        <v>1785</v>
      </c>
      <c r="Q2375">
        <v>1801</v>
      </c>
      <c r="R2375">
        <v>1804</v>
      </c>
      <c r="S2375">
        <v>1807</v>
      </c>
    </row>
    <row r="2376" spans="1:19" x14ac:dyDescent="0.25">
      <c r="A2376" t="s">
        <v>2150</v>
      </c>
      <c r="B2376">
        <v>3118700</v>
      </c>
      <c r="C2376">
        <v>311870</v>
      </c>
      <c r="D2376" t="s">
        <v>2350</v>
      </c>
      <c r="E2376" t="str">
        <f>VLOOKUP(B2376,[1]MunicipioRegioes!I$2:N$5586,6,FALSE)</f>
        <v>Mg3110</v>
      </c>
      <c r="F2376">
        <v>9735</v>
      </c>
      <c r="G2376">
        <v>9816</v>
      </c>
      <c r="H2376">
        <v>9861</v>
      </c>
      <c r="I2376">
        <v>9906</v>
      </c>
      <c r="K2376">
        <v>9743</v>
      </c>
      <c r="L2376">
        <v>9747</v>
      </c>
      <c r="M2376" s="4">
        <v>9287</v>
      </c>
      <c r="N2376">
        <v>9264</v>
      </c>
      <c r="O2376">
        <v>9241</v>
      </c>
      <c r="P2376">
        <v>9492</v>
      </c>
      <c r="Q2376">
        <v>9476</v>
      </c>
      <c r="R2376">
        <v>9461</v>
      </c>
      <c r="S2376">
        <v>9446</v>
      </c>
    </row>
    <row r="2377" spans="1:19" x14ac:dyDescent="0.25">
      <c r="A2377" t="s">
        <v>2150</v>
      </c>
      <c r="B2377">
        <v>3118809</v>
      </c>
      <c r="C2377">
        <v>311880</v>
      </c>
      <c r="D2377" t="s">
        <v>2351</v>
      </c>
      <c r="E2377" t="str">
        <f>VLOOKUP(B2377,[1]MunicipioRegioes!I$2:N$5586,6,FALSE)</f>
        <v>Mg3102</v>
      </c>
      <c r="F2377">
        <v>25920</v>
      </c>
      <c r="G2377">
        <v>26047</v>
      </c>
      <c r="H2377">
        <v>26117</v>
      </c>
      <c r="I2377">
        <v>26187</v>
      </c>
      <c r="K2377">
        <v>27003</v>
      </c>
      <c r="L2377">
        <v>27110</v>
      </c>
      <c r="M2377" s="4">
        <v>26035</v>
      </c>
      <c r="N2377">
        <v>26056</v>
      </c>
      <c r="O2377">
        <v>26079</v>
      </c>
      <c r="P2377">
        <v>26889</v>
      </c>
      <c r="Q2377">
        <v>26933</v>
      </c>
      <c r="R2377">
        <v>26974</v>
      </c>
      <c r="S2377">
        <v>27014</v>
      </c>
    </row>
    <row r="2378" spans="1:19" x14ac:dyDescent="0.25">
      <c r="A2378" t="s">
        <v>2150</v>
      </c>
      <c r="B2378">
        <v>3118908</v>
      </c>
      <c r="C2378">
        <v>311890</v>
      </c>
      <c r="D2378" t="s">
        <v>2352</v>
      </c>
      <c r="E2378" t="str">
        <f>VLOOKUP(B2378,[1]MunicipioRegioes!I$2:N$5586,6,FALSE)</f>
        <v>Mg3107</v>
      </c>
      <c r="F2378">
        <v>8544</v>
      </c>
      <c r="G2378">
        <v>8558</v>
      </c>
      <c r="H2378">
        <v>8566</v>
      </c>
      <c r="I2378">
        <v>8574</v>
      </c>
      <c r="K2378">
        <v>9385</v>
      </c>
      <c r="L2378">
        <v>9465</v>
      </c>
      <c r="M2378" s="4">
        <v>8667</v>
      </c>
      <c r="N2378">
        <v>8678</v>
      </c>
      <c r="O2378">
        <v>8689</v>
      </c>
      <c r="P2378">
        <v>8963</v>
      </c>
      <c r="Q2378">
        <v>8981</v>
      </c>
      <c r="R2378">
        <v>8998</v>
      </c>
      <c r="S2378">
        <v>9014</v>
      </c>
    </row>
    <row r="2379" spans="1:19" x14ac:dyDescent="0.25">
      <c r="A2379" t="s">
        <v>2150</v>
      </c>
      <c r="B2379">
        <v>3119005</v>
      </c>
      <c r="C2379">
        <v>311900</v>
      </c>
      <c r="D2379" t="s">
        <v>2353</v>
      </c>
      <c r="E2379" t="str">
        <f>VLOOKUP(B2379,[1]MunicipioRegioes!I$2:N$5586,6,FALSE)</f>
        <v>Mg3110</v>
      </c>
      <c r="F2379">
        <v>3460</v>
      </c>
      <c r="G2379">
        <v>3528</v>
      </c>
      <c r="H2379">
        <v>3565</v>
      </c>
      <c r="I2379">
        <v>3602</v>
      </c>
      <c r="K2379">
        <v>3710</v>
      </c>
      <c r="L2379">
        <v>3743</v>
      </c>
      <c r="M2379" s="4">
        <v>3435</v>
      </c>
      <c r="N2379">
        <v>3441</v>
      </c>
      <c r="O2379">
        <v>3447</v>
      </c>
      <c r="P2379">
        <v>3556</v>
      </c>
      <c r="Q2379">
        <v>3565</v>
      </c>
      <c r="R2379">
        <v>3573</v>
      </c>
      <c r="S2379">
        <v>3580</v>
      </c>
    </row>
    <row r="2380" spans="1:19" x14ac:dyDescent="0.25">
      <c r="A2380" t="s">
        <v>2150</v>
      </c>
      <c r="B2380">
        <v>3119104</v>
      </c>
      <c r="C2380">
        <v>311910</v>
      </c>
      <c r="D2380" t="s">
        <v>2354</v>
      </c>
      <c r="E2380" t="str">
        <f>VLOOKUP(B2380,[1]MunicipioRegioes!I$2:N$5586,6,FALSE)</f>
        <v>Mg3106</v>
      </c>
      <c r="F2380">
        <v>24377</v>
      </c>
      <c r="G2380">
        <v>24264</v>
      </c>
      <c r="H2380">
        <v>24201</v>
      </c>
      <c r="I2380">
        <v>24139</v>
      </c>
      <c r="K2380">
        <v>23206</v>
      </c>
      <c r="L2380">
        <v>23048</v>
      </c>
      <c r="M2380" s="4">
        <v>23901</v>
      </c>
      <c r="N2380">
        <v>23865</v>
      </c>
      <c r="O2380">
        <v>23819</v>
      </c>
      <c r="P2380">
        <v>24484</v>
      </c>
      <c r="Q2380">
        <v>24457</v>
      </c>
      <c r="R2380">
        <v>24432</v>
      </c>
      <c r="S2380">
        <v>24407</v>
      </c>
    </row>
    <row r="2381" spans="1:19" x14ac:dyDescent="0.25">
      <c r="A2381" t="s">
        <v>2150</v>
      </c>
      <c r="B2381">
        <v>3119203</v>
      </c>
      <c r="C2381">
        <v>311920</v>
      </c>
      <c r="D2381" t="s">
        <v>2355</v>
      </c>
      <c r="E2381" t="str">
        <f>VLOOKUP(B2381,[1]MunicipioRegioes!I$2:N$5586,6,FALSE)</f>
        <v>Mg3108</v>
      </c>
      <c r="F2381">
        <v>10803</v>
      </c>
      <c r="G2381">
        <v>10803</v>
      </c>
      <c r="H2381">
        <v>10803</v>
      </c>
      <c r="I2381">
        <v>10803</v>
      </c>
      <c r="K2381">
        <v>11109</v>
      </c>
      <c r="L2381">
        <v>11131</v>
      </c>
      <c r="M2381" s="4">
        <v>10274</v>
      </c>
      <c r="N2381">
        <v>10229</v>
      </c>
      <c r="O2381">
        <v>10190</v>
      </c>
      <c r="P2381">
        <v>10453</v>
      </c>
      <c r="Q2381">
        <v>10422</v>
      </c>
      <c r="R2381">
        <v>10393</v>
      </c>
      <c r="S2381">
        <v>10365</v>
      </c>
    </row>
    <row r="2382" spans="1:19" x14ac:dyDescent="0.25">
      <c r="A2382" t="s">
        <v>2150</v>
      </c>
      <c r="B2382">
        <v>3119302</v>
      </c>
      <c r="C2382">
        <v>311930</v>
      </c>
      <c r="D2382" t="s">
        <v>2356</v>
      </c>
      <c r="E2382" t="str">
        <f>VLOOKUP(B2382,[1]MunicipioRegioes!I$2:N$5586,6,FALSE)</f>
        <v>Mg3105</v>
      </c>
      <c r="F2382">
        <v>28222</v>
      </c>
      <c r="G2382">
        <v>28734</v>
      </c>
      <c r="H2382">
        <v>29017</v>
      </c>
      <c r="I2382">
        <v>29298</v>
      </c>
      <c r="K2382">
        <v>28240</v>
      </c>
      <c r="L2382">
        <v>28296</v>
      </c>
      <c r="M2382" s="4">
        <v>27551</v>
      </c>
      <c r="N2382">
        <v>27554</v>
      </c>
      <c r="O2382">
        <v>27562</v>
      </c>
      <c r="P2382">
        <v>28398</v>
      </c>
      <c r="Q2382">
        <v>28428</v>
      </c>
      <c r="R2382">
        <v>28456</v>
      </c>
      <c r="S2382">
        <v>28483</v>
      </c>
    </row>
    <row r="2383" spans="1:19" x14ac:dyDescent="0.25">
      <c r="A2383" t="s">
        <v>2150</v>
      </c>
      <c r="B2383">
        <v>3119500</v>
      </c>
      <c r="C2383">
        <v>311950</v>
      </c>
      <c r="D2383" t="s">
        <v>2358</v>
      </c>
      <c r="E2383" t="str">
        <f>VLOOKUP(B2383,[1]MunicipioRegioes!I$2:N$5586,6,FALSE)</f>
        <v>Mg3103</v>
      </c>
      <c r="F2383">
        <v>9116</v>
      </c>
      <c r="G2383">
        <v>9105</v>
      </c>
      <c r="H2383">
        <v>9098</v>
      </c>
      <c r="I2383">
        <v>9092</v>
      </c>
      <c r="K2383">
        <v>9404</v>
      </c>
      <c r="L2383">
        <v>9423</v>
      </c>
      <c r="M2383" s="4">
        <v>9117</v>
      </c>
      <c r="N2383">
        <v>9116</v>
      </c>
      <c r="O2383">
        <v>9115</v>
      </c>
      <c r="P2383">
        <v>9387</v>
      </c>
      <c r="Q2383">
        <v>9394</v>
      </c>
      <c r="R2383">
        <v>9400</v>
      </c>
      <c r="S2383">
        <v>9405</v>
      </c>
    </row>
    <row r="2384" spans="1:19" x14ac:dyDescent="0.25">
      <c r="A2384" t="s">
        <v>2150</v>
      </c>
      <c r="B2384">
        <v>3119609</v>
      </c>
      <c r="C2384">
        <v>311960</v>
      </c>
      <c r="D2384" t="s">
        <v>2359</v>
      </c>
      <c r="E2384" t="str">
        <f>VLOOKUP(B2384,[1]MunicipioRegioes!I$2:N$5586,6,FALSE)</f>
        <v>Mg3112</v>
      </c>
      <c r="F2384">
        <v>2792</v>
      </c>
      <c r="G2384">
        <v>2719</v>
      </c>
      <c r="H2384">
        <v>2679</v>
      </c>
      <c r="I2384">
        <v>2640</v>
      </c>
      <c r="K2384">
        <v>2473</v>
      </c>
      <c r="L2384">
        <v>2427</v>
      </c>
      <c r="M2384" s="4">
        <v>2983</v>
      </c>
      <c r="N2384">
        <v>2989</v>
      </c>
      <c r="O2384">
        <v>2996</v>
      </c>
      <c r="P2384">
        <v>3093</v>
      </c>
      <c r="Q2384">
        <v>3101</v>
      </c>
      <c r="R2384">
        <v>3110</v>
      </c>
      <c r="S2384">
        <v>3117</v>
      </c>
    </row>
    <row r="2385" spans="1:19" x14ac:dyDescent="0.25">
      <c r="A2385" t="s">
        <v>2150</v>
      </c>
      <c r="B2385">
        <v>3119708</v>
      </c>
      <c r="C2385">
        <v>311970</v>
      </c>
      <c r="D2385" t="s">
        <v>2360</v>
      </c>
      <c r="E2385" t="str">
        <f>VLOOKUP(B2385,[1]MunicipioRegioes!I$2:N$5586,6,FALSE)</f>
        <v>Mg3111</v>
      </c>
      <c r="F2385">
        <v>3246</v>
      </c>
      <c r="G2385">
        <v>3286</v>
      </c>
      <c r="H2385">
        <v>3308</v>
      </c>
      <c r="I2385">
        <v>3331</v>
      </c>
      <c r="K2385">
        <v>3295</v>
      </c>
      <c r="L2385">
        <v>3303</v>
      </c>
      <c r="M2385" s="4">
        <v>3301</v>
      </c>
      <c r="N2385">
        <v>3310</v>
      </c>
      <c r="O2385">
        <v>3319</v>
      </c>
      <c r="P2385">
        <v>3429</v>
      </c>
      <c r="Q2385">
        <v>3440</v>
      </c>
      <c r="R2385">
        <v>3451</v>
      </c>
      <c r="S2385">
        <v>3461</v>
      </c>
    </row>
    <row r="2386" spans="1:19" x14ac:dyDescent="0.25">
      <c r="A2386" t="s">
        <v>2150</v>
      </c>
      <c r="B2386">
        <v>3119807</v>
      </c>
      <c r="C2386">
        <v>311980</v>
      </c>
      <c r="D2386" t="s">
        <v>2361</v>
      </c>
      <c r="E2386" t="str">
        <f>VLOOKUP(B2386,[1]MunicipioRegioes!I$2:N$5586,6,FALSE)</f>
        <v>Mg3109</v>
      </c>
      <c r="F2386">
        <v>3460</v>
      </c>
      <c r="G2386">
        <v>3318</v>
      </c>
      <c r="H2386">
        <v>3239</v>
      </c>
      <c r="I2386">
        <v>3161</v>
      </c>
      <c r="K2386">
        <v>3496</v>
      </c>
      <c r="L2386">
        <v>3475</v>
      </c>
      <c r="M2386" s="4">
        <v>3391</v>
      </c>
      <c r="N2386">
        <v>3369</v>
      </c>
      <c r="O2386">
        <v>3349</v>
      </c>
      <c r="P2386">
        <v>3426</v>
      </c>
      <c r="Q2386">
        <v>3408</v>
      </c>
      <c r="R2386">
        <v>3391</v>
      </c>
      <c r="S2386">
        <v>3374</v>
      </c>
    </row>
    <row r="2387" spans="1:19" x14ac:dyDescent="0.25">
      <c r="A2387" t="s">
        <v>2150</v>
      </c>
      <c r="B2387">
        <v>3119906</v>
      </c>
      <c r="C2387">
        <v>311990</v>
      </c>
      <c r="D2387" t="s">
        <v>2362</v>
      </c>
      <c r="E2387" t="str">
        <f>VLOOKUP(B2387,[1]MunicipioRegioes!I$2:N$5586,6,FALSE)</f>
        <v>Mg3110</v>
      </c>
      <c r="F2387">
        <v>3796</v>
      </c>
      <c r="G2387">
        <v>3775</v>
      </c>
      <c r="H2387">
        <v>3763</v>
      </c>
      <c r="I2387">
        <v>3752</v>
      </c>
      <c r="K2387">
        <v>3827</v>
      </c>
      <c r="L2387">
        <v>3824</v>
      </c>
      <c r="M2387" s="4">
        <v>3732</v>
      </c>
      <c r="N2387">
        <v>3723</v>
      </c>
      <c r="O2387">
        <v>3716</v>
      </c>
      <c r="P2387">
        <v>3819</v>
      </c>
      <c r="Q2387">
        <v>3815</v>
      </c>
      <c r="R2387">
        <v>3811</v>
      </c>
      <c r="S2387">
        <v>3807</v>
      </c>
    </row>
    <row r="2388" spans="1:19" x14ac:dyDescent="0.25">
      <c r="A2388" t="s">
        <v>2150</v>
      </c>
      <c r="B2388">
        <v>3119955</v>
      </c>
      <c r="C2388">
        <v>311995</v>
      </c>
      <c r="D2388" t="s">
        <v>2363</v>
      </c>
      <c r="E2388" t="str">
        <f>VLOOKUP(B2388,[1]MunicipioRegioes!I$2:N$5586,6,FALSE)</f>
        <v>Mg3109</v>
      </c>
      <c r="F2388">
        <v>5351</v>
      </c>
      <c r="G2388">
        <v>5465</v>
      </c>
      <c r="H2388">
        <v>5529</v>
      </c>
      <c r="I2388">
        <v>5591</v>
      </c>
      <c r="K2388">
        <v>5873</v>
      </c>
      <c r="L2388">
        <v>5939</v>
      </c>
      <c r="M2388" s="4">
        <v>5821</v>
      </c>
      <c r="N2388">
        <v>5837</v>
      </c>
      <c r="O2388">
        <v>5883</v>
      </c>
      <c r="P2388">
        <v>6110</v>
      </c>
      <c r="Q2388">
        <v>6159</v>
      </c>
      <c r="R2388">
        <v>6207</v>
      </c>
      <c r="S2388">
        <v>6252</v>
      </c>
    </row>
    <row r="2389" spans="1:19" x14ac:dyDescent="0.25">
      <c r="A2389" t="s">
        <v>2150</v>
      </c>
      <c r="B2389">
        <v>3120003</v>
      </c>
      <c r="C2389">
        <v>312000</v>
      </c>
      <c r="D2389" t="s">
        <v>2364</v>
      </c>
      <c r="E2389" t="str">
        <f>VLOOKUP(B2389,[1]MunicipioRegioes!I$2:N$5586,6,FALSE)</f>
        <v>Mg3108</v>
      </c>
      <c r="F2389">
        <v>3563</v>
      </c>
      <c r="G2389">
        <v>3512</v>
      </c>
      <c r="H2389">
        <v>3485</v>
      </c>
      <c r="I2389">
        <v>3457</v>
      </c>
      <c r="K2389">
        <v>3188</v>
      </c>
      <c r="L2389">
        <v>3138</v>
      </c>
      <c r="M2389" s="4">
        <v>3129</v>
      </c>
      <c r="N2389">
        <v>3088</v>
      </c>
      <c r="O2389">
        <v>3050</v>
      </c>
      <c r="P2389">
        <v>3100</v>
      </c>
      <c r="Q2389">
        <v>3065</v>
      </c>
      <c r="R2389">
        <v>3032</v>
      </c>
      <c r="S2389">
        <v>3000</v>
      </c>
    </row>
    <row r="2390" spans="1:19" x14ac:dyDescent="0.25">
      <c r="A2390" t="s">
        <v>2150</v>
      </c>
      <c r="B2390">
        <v>3120102</v>
      </c>
      <c r="C2390">
        <v>312010</v>
      </c>
      <c r="D2390" t="s">
        <v>2365</v>
      </c>
      <c r="E2390" t="str">
        <f>VLOOKUP(B2390,[1]MunicipioRegioes!I$2:N$5586,6,FALSE)</f>
        <v>Mg3103</v>
      </c>
      <c r="F2390">
        <v>4005</v>
      </c>
      <c r="G2390">
        <v>4004</v>
      </c>
      <c r="H2390">
        <v>4004</v>
      </c>
      <c r="I2390">
        <v>4003</v>
      </c>
      <c r="K2390">
        <v>4512</v>
      </c>
      <c r="L2390">
        <v>4560</v>
      </c>
      <c r="M2390" s="4">
        <v>4204</v>
      </c>
      <c r="N2390">
        <v>4219</v>
      </c>
      <c r="O2390">
        <v>4234</v>
      </c>
      <c r="P2390">
        <v>4377</v>
      </c>
      <c r="Q2390">
        <v>4395</v>
      </c>
      <c r="R2390">
        <v>4412</v>
      </c>
      <c r="S2390">
        <v>4428</v>
      </c>
    </row>
    <row r="2391" spans="1:19" x14ac:dyDescent="0.25">
      <c r="A2391" t="s">
        <v>2150</v>
      </c>
      <c r="B2391">
        <v>3120151</v>
      </c>
      <c r="C2391">
        <v>312015</v>
      </c>
      <c r="D2391" t="s">
        <v>2366</v>
      </c>
      <c r="E2391" t="str">
        <f>VLOOKUP(B2391,[1]MunicipioRegioes!I$2:N$5586,6,FALSE)</f>
        <v>Mg3104</v>
      </c>
      <c r="F2391">
        <v>5356</v>
      </c>
      <c r="G2391">
        <v>5395</v>
      </c>
      <c r="H2391">
        <v>5416</v>
      </c>
      <c r="I2391">
        <v>5438</v>
      </c>
      <c r="K2391">
        <v>5885</v>
      </c>
      <c r="L2391">
        <v>5941</v>
      </c>
      <c r="M2391" s="4">
        <v>6040</v>
      </c>
      <c r="N2391">
        <v>6104</v>
      </c>
      <c r="O2391">
        <v>6161</v>
      </c>
      <c r="P2391">
        <v>6408</v>
      </c>
      <c r="Q2391">
        <v>6467</v>
      </c>
      <c r="R2391">
        <v>6525</v>
      </c>
      <c r="S2391">
        <v>6579</v>
      </c>
    </row>
    <row r="2392" spans="1:19" x14ac:dyDescent="0.25">
      <c r="A2392" t="s">
        <v>2150</v>
      </c>
      <c r="B2392">
        <v>3120201</v>
      </c>
      <c r="C2392">
        <v>312020</v>
      </c>
      <c r="D2392" t="s">
        <v>2367</v>
      </c>
      <c r="E2392" t="str">
        <f>VLOOKUP(B2392,[1]MunicipioRegioes!I$2:N$5586,6,FALSE)</f>
        <v>Mg3109</v>
      </c>
      <c r="F2392">
        <v>9726</v>
      </c>
      <c r="G2392">
        <v>9865</v>
      </c>
      <c r="H2392">
        <v>9942</v>
      </c>
      <c r="I2392">
        <v>10018</v>
      </c>
      <c r="K2392">
        <v>11115</v>
      </c>
      <c r="L2392">
        <v>11269</v>
      </c>
      <c r="M2392" s="4">
        <v>11301</v>
      </c>
      <c r="N2392">
        <v>11422</v>
      </c>
      <c r="O2392">
        <v>11553</v>
      </c>
      <c r="P2392">
        <v>12046</v>
      </c>
      <c r="Q2392">
        <v>12185</v>
      </c>
      <c r="R2392">
        <v>12317</v>
      </c>
      <c r="S2392">
        <v>12444</v>
      </c>
    </row>
    <row r="2393" spans="1:19" x14ac:dyDescent="0.25">
      <c r="A2393" t="s">
        <v>2150</v>
      </c>
      <c r="B2393">
        <v>3120300</v>
      </c>
      <c r="C2393">
        <v>312030</v>
      </c>
      <c r="D2393" t="s">
        <v>2368</v>
      </c>
      <c r="E2393" t="str">
        <f>VLOOKUP(B2393,[1]MunicipioRegioes!I$2:N$5586,6,FALSE)</f>
        <v>Mg3102</v>
      </c>
      <c r="F2393">
        <v>5762</v>
      </c>
      <c r="G2393">
        <v>5881</v>
      </c>
      <c r="H2393">
        <v>5946</v>
      </c>
      <c r="I2393">
        <v>6012</v>
      </c>
      <c r="K2393">
        <v>5930</v>
      </c>
      <c r="L2393">
        <v>5961</v>
      </c>
      <c r="M2393" s="4">
        <v>5760</v>
      </c>
      <c r="N2393">
        <v>5774</v>
      </c>
      <c r="O2393">
        <v>5787</v>
      </c>
      <c r="P2393">
        <v>5976</v>
      </c>
      <c r="Q2393">
        <v>5993</v>
      </c>
      <c r="R2393">
        <v>6010</v>
      </c>
      <c r="S2393">
        <v>6026</v>
      </c>
    </row>
    <row r="2394" spans="1:19" x14ac:dyDescent="0.25">
      <c r="A2394" t="s">
        <v>2150</v>
      </c>
      <c r="B2394">
        <v>3120409</v>
      </c>
      <c r="C2394">
        <v>312040</v>
      </c>
      <c r="D2394" t="s">
        <v>2369</v>
      </c>
      <c r="E2394" t="str">
        <f>VLOOKUP(B2394,[1]MunicipioRegioes!I$2:N$5586,6,FALSE)</f>
        <v>Mg3107</v>
      </c>
      <c r="F2394">
        <v>5118</v>
      </c>
      <c r="G2394">
        <v>5260</v>
      </c>
      <c r="H2394">
        <v>5338</v>
      </c>
      <c r="I2394">
        <v>5416</v>
      </c>
      <c r="K2394">
        <v>5031</v>
      </c>
      <c r="L2394">
        <v>5039</v>
      </c>
      <c r="M2394" s="4">
        <v>5007</v>
      </c>
      <c r="N2394">
        <v>5015</v>
      </c>
      <c r="O2394">
        <v>5023</v>
      </c>
      <c r="P2394">
        <v>5182</v>
      </c>
      <c r="Q2394">
        <v>5193</v>
      </c>
      <c r="R2394">
        <v>5204</v>
      </c>
      <c r="S2394">
        <v>5215</v>
      </c>
    </row>
    <row r="2395" spans="1:19" x14ac:dyDescent="0.25">
      <c r="A2395" t="s">
        <v>2150</v>
      </c>
      <c r="B2395">
        <v>3120508</v>
      </c>
      <c r="C2395">
        <v>312050</v>
      </c>
      <c r="D2395" t="s">
        <v>2370</v>
      </c>
      <c r="E2395" t="str">
        <f>VLOOKUP(B2395,[1]MunicipioRegioes!I$2:N$5586,6,FALSE)</f>
        <v>Mg3110</v>
      </c>
      <c r="F2395">
        <v>10444</v>
      </c>
      <c r="G2395">
        <v>10514</v>
      </c>
      <c r="H2395">
        <v>10553</v>
      </c>
      <c r="I2395">
        <v>10592</v>
      </c>
      <c r="K2395">
        <v>11381</v>
      </c>
      <c r="L2395">
        <v>11478</v>
      </c>
      <c r="M2395" s="4">
        <v>10214</v>
      </c>
      <c r="N2395">
        <v>10200</v>
      </c>
      <c r="O2395">
        <v>10191</v>
      </c>
      <c r="P2395">
        <v>10486</v>
      </c>
      <c r="Q2395">
        <v>10485</v>
      </c>
      <c r="R2395">
        <v>10484</v>
      </c>
      <c r="S2395">
        <v>10483</v>
      </c>
    </row>
    <row r="2396" spans="1:19" x14ac:dyDescent="0.25">
      <c r="A2396" t="s">
        <v>2150</v>
      </c>
      <c r="B2396">
        <v>3120607</v>
      </c>
      <c r="C2396">
        <v>312060</v>
      </c>
      <c r="D2396" t="s">
        <v>2371</v>
      </c>
      <c r="E2396" t="str">
        <f>VLOOKUP(B2396,[1]MunicipioRegioes!I$2:N$5586,6,FALSE)</f>
        <v>Mg3107</v>
      </c>
      <c r="F2396">
        <v>4446</v>
      </c>
      <c r="G2396">
        <v>4425</v>
      </c>
      <c r="H2396">
        <v>4413</v>
      </c>
      <c r="I2396">
        <v>4402</v>
      </c>
      <c r="K2396">
        <v>4752</v>
      </c>
      <c r="L2396">
        <v>4776</v>
      </c>
      <c r="M2396" s="4">
        <v>4749</v>
      </c>
      <c r="N2396">
        <v>4778</v>
      </c>
      <c r="O2396">
        <v>4800</v>
      </c>
      <c r="P2396">
        <v>4966</v>
      </c>
      <c r="Q2396">
        <v>4991</v>
      </c>
      <c r="R2396">
        <v>5014</v>
      </c>
      <c r="S2396">
        <v>5036</v>
      </c>
    </row>
    <row r="2397" spans="1:19" x14ac:dyDescent="0.25">
      <c r="A2397" t="s">
        <v>2150</v>
      </c>
      <c r="B2397">
        <v>3120706</v>
      </c>
      <c r="C2397">
        <v>312070</v>
      </c>
      <c r="D2397" t="s">
        <v>2372</v>
      </c>
      <c r="E2397" t="str">
        <f>VLOOKUP(B2397,[1]MunicipioRegioes!I$2:N$5586,6,FALSE)</f>
        <v>Mg3105</v>
      </c>
      <c r="F2397">
        <v>3921</v>
      </c>
      <c r="G2397">
        <v>4055</v>
      </c>
      <c r="H2397">
        <v>4128</v>
      </c>
      <c r="I2397">
        <v>4202</v>
      </c>
      <c r="K2397">
        <v>3884</v>
      </c>
      <c r="L2397">
        <v>3897</v>
      </c>
      <c r="M2397" s="4">
        <v>3934</v>
      </c>
      <c r="N2397">
        <v>3950</v>
      </c>
      <c r="O2397">
        <v>3967</v>
      </c>
      <c r="P2397">
        <v>4103</v>
      </c>
      <c r="Q2397">
        <v>4122</v>
      </c>
      <c r="R2397">
        <v>4140</v>
      </c>
      <c r="S2397">
        <v>4158</v>
      </c>
    </row>
    <row r="2398" spans="1:19" x14ac:dyDescent="0.25">
      <c r="A2398" t="s">
        <v>2150</v>
      </c>
      <c r="B2398">
        <v>3120805</v>
      </c>
      <c r="C2398">
        <v>312080</v>
      </c>
      <c r="D2398" t="s">
        <v>2373</v>
      </c>
      <c r="E2398" t="str">
        <f>VLOOKUP(B2398,[1]MunicipioRegioes!I$2:N$5586,6,FALSE)</f>
        <v>Mg3110</v>
      </c>
      <c r="F2398">
        <v>14409</v>
      </c>
      <c r="G2398">
        <v>14838</v>
      </c>
      <c r="H2398">
        <v>15075</v>
      </c>
      <c r="I2398">
        <v>15310</v>
      </c>
      <c r="K2398">
        <v>15236</v>
      </c>
      <c r="L2398">
        <v>15373</v>
      </c>
      <c r="M2398" s="4">
        <v>14596</v>
      </c>
      <c r="N2398">
        <v>14654</v>
      </c>
      <c r="O2398">
        <v>14716</v>
      </c>
      <c r="P2398">
        <v>15227</v>
      </c>
      <c r="Q2398">
        <v>15299</v>
      </c>
      <c r="R2398">
        <v>15369</v>
      </c>
      <c r="S2398">
        <v>15435</v>
      </c>
    </row>
    <row r="2399" spans="1:19" x14ac:dyDescent="0.25">
      <c r="A2399" t="s">
        <v>2150</v>
      </c>
      <c r="B2399">
        <v>3120839</v>
      </c>
      <c r="C2399">
        <v>312083</v>
      </c>
      <c r="D2399" t="s">
        <v>2374</v>
      </c>
      <c r="E2399" t="str">
        <f>VLOOKUP(B2399,[1]MunicipioRegioes!I$2:N$5586,6,FALSE)</f>
        <v>Mg3108</v>
      </c>
      <c r="F2399">
        <v>4346</v>
      </c>
      <c r="G2399">
        <v>4333</v>
      </c>
      <c r="H2399">
        <v>4325</v>
      </c>
      <c r="I2399">
        <v>4317</v>
      </c>
      <c r="K2399">
        <v>4547</v>
      </c>
      <c r="L2399">
        <v>4561</v>
      </c>
      <c r="M2399" s="4">
        <v>4680</v>
      </c>
      <c r="N2399">
        <v>4704</v>
      </c>
      <c r="O2399">
        <v>4728</v>
      </c>
      <c r="P2399">
        <v>4895</v>
      </c>
      <c r="Q2399">
        <v>4922</v>
      </c>
      <c r="R2399">
        <v>4947</v>
      </c>
      <c r="S2399">
        <v>4972</v>
      </c>
    </row>
    <row r="2400" spans="1:19" x14ac:dyDescent="0.25">
      <c r="A2400" t="s">
        <v>2150</v>
      </c>
      <c r="B2400">
        <v>3120870</v>
      </c>
      <c r="C2400">
        <v>312087</v>
      </c>
      <c r="D2400" t="s">
        <v>2375</v>
      </c>
      <c r="E2400" t="str">
        <f>VLOOKUP(B2400,[1]MunicipioRegioes!I$2:N$5586,6,FALSE)</f>
        <v>Mg3102</v>
      </c>
      <c r="F2400">
        <v>6315</v>
      </c>
      <c r="G2400">
        <v>6543</v>
      </c>
      <c r="H2400">
        <v>6669</v>
      </c>
      <c r="I2400">
        <v>6794</v>
      </c>
      <c r="K2400">
        <v>7251</v>
      </c>
      <c r="L2400">
        <v>7376</v>
      </c>
      <c r="M2400" s="4">
        <v>6930</v>
      </c>
      <c r="N2400">
        <v>6985</v>
      </c>
      <c r="O2400">
        <v>7055</v>
      </c>
      <c r="P2400">
        <v>7345</v>
      </c>
      <c r="Q2400">
        <v>7420</v>
      </c>
      <c r="R2400">
        <v>7491</v>
      </c>
      <c r="S2400">
        <v>7559</v>
      </c>
    </row>
    <row r="2401" spans="1:19" x14ac:dyDescent="0.25">
      <c r="A2401" t="s">
        <v>2150</v>
      </c>
      <c r="B2401">
        <v>3120904</v>
      </c>
      <c r="C2401">
        <v>312090</v>
      </c>
      <c r="D2401" t="s">
        <v>2376</v>
      </c>
      <c r="E2401" t="str">
        <f>VLOOKUP(B2401,[1]MunicipioRegioes!I$2:N$5586,6,FALSE)</f>
        <v>Mg3106</v>
      </c>
      <c r="F2401">
        <v>70130</v>
      </c>
      <c r="G2401">
        <v>71871</v>
      </c>
      <c r="H2401">
        <v>72835</v>
      </c>
      <c r="I2401">
        <v>73792</v>
      </c>
      <c r="K2401">
        <v>74409</v>
      </c>
      <c r="L2401">
        <v>75051</v>
      </c>
      <c r="M2401" s="4">
        <v>74184</v>
      </c>
      <c r="N2401">
        <v>74734</v>
      </c>
      <c r="O2401">
        <v>75014</v>
      </c>
      <c r="P2401">
        <v>77824</v>
      </c>
      <c r="Q2401">
        <v>78373</v>
      </c>
      <c r="R2401">
        <v>78900</v>
      </c>
      <c r="S2401">
        <v>79401</v>
      </c>
    </row>
    <row r="2402" spans="1:19" x14ac:dyDescent="0.25">
      <c r="A2402" t="s">
        <v>2150</v>
      </c>
      <c r="B2402">
        <v>3121001</v>
      </c>
      <c r="C2402">
        <v>312100</v>
      </c>
      <c r="D2402" t="s">
        <v>2377</v>
      </c>
      <c r="E2402" t="str">
        <f>VLOOKUP(B2402,[1]MunicipioRegioes!I$2:N$5586,6,FALSE)</f>
        <v>Mg3103</v>
      </c>
      <c r="F2402">
        <v>5144</v>
      </c>
      <c r="G2402">
        <v>5213</v>
      </c>
      <c r="H2402">
        <v>5252</v>
      </c>
      <c r="I2402">
        <v>5290</v>
      </c>
      <c r="K2402">
        <v>5639</v>
      </c>
      <c r="L2402">
        <v>5696</v>
      </c>
      <c r="M2402" s="4">
        <v>5210</v>
      </c>
      <c r="N2402">
        <v>5224</v>
      </c>
      <c r="O2402">
        <v>5237</v>
      </c>
      <c r="P2402">
        <v>5409</v>
      </c>
      <c r="Q2402">
        <v>5425</v>
      </c>
      <c r="R2402">
        <v>5441</v>
      </c>
      <c r="S2402">
        <v>5457</v>
      </c>
    </row>
    <row r="2403" spans="1:19" x14ac:dyDescent="0.25">
      <c r="A2403" t="s">
        <v>2150</v>
      </c>
      <c r="B2403">
        <v>3121100</v>
      </c>
      <c r="C2403">
        <v>312110</v>
      </c>
      <c r="D2403" t="s">
        <v>2378</v>
      </c>
      <c r="E2403" t="str">
        <f>VLOOKUP(B2403,[1]MunicipioRegioes!I$2:N$5586,6,FALSE)</f>
        <v>Mg3110</v>
      </c>
      <c r="F2403">
        <v>8085</v>
      </c>
      <c r="G2403">
        <v>8120</v>
      </c>
      <c r="H2403">
        <v>8140</v>
      </c>
      <c r="I2403">
        <v>8159</v>
      </c>
      <c r="K2403">
        <v>8052</v>
      </c>
      <c r="L2403">
        <v>8047</v>
      </c>
      <c r="M2403" s="4">
        <v>7971</v>
      </c>
      <c r="N2403">
        <v>7966</v>
      </c>
      <c r="O2403">
        <v>7962</v>
      </c>
      <c r="P2403">
        <v>8197</v>
      </c>
      <c r="Q2403">
        <v>8199</v>
      </c>
      <c r="R2403">
        <v>8201</v>
      </c>
      <c r="S2403">
        <v>8203</v>
      </c>
    </row>
    <row r="2404" spans="1:19" x14ac:dyDescent="0.25">
      <c r="A2404" t="s">
        <v>2150</v>
      </c>
      <c r="B2404">
        <v>3121209</v>
      </c>
      <c r="C2404">
        <v>312120</v>
      </c>
      <c r="D2404" t="s">
        <v>2379</v>
      </c>
      <c r="E2404" t="str">
        <f>VLOOKUP(B2404,[1]MunicipioRegioes!I$2:N$5586,6,FALSE)</f>
        <v>Mg3110</v>
      </c>
      <c r="F2404">
        <v>6540</v>
      </c>
      <c r="G2404">
        <v>6515</v>
      </c>
      <c r="H2404">
        <v>6501</v>
      </c>
      <c r="I2404">
        <v>6488</v>
      </c>
      <c r="K2404">
        <v>6924</v>
      </c>
      <c r="L2404">
        <v>6954</v>
      </c>
      <c r="M2404" s="4">
        <v>6830</v>
      </c>
      <c r="N2404">
        <v>6849</v>
      </c>
      <c r="O2404">
        <v>6869</v>
      </c>
      <c r="P2404">
        <v>7096</v>
      </c>
      <c r="Q2404">
        <v>7120</v>
      </c>
      <c r="R2404">
        <v>7143</v>
      </c>
      <c r="S2404">
        <v>7165</v>
      </c>
    </row>
    <row r="2405" spans="1:19" x14ac:dyDescent="0.25">
      <c r="A2405" t="s">
        <v>2150</v>
      </c>
      <c r="B2405">
        <v>3121258</v>
      </c>
      <c r="C2405">
        <v>312125</v>
      </c>
      <c r="D2405" t="s">
        <v>2380</v>
      </c>
      <c r="E2405" t="str">
        <f>VLOOKUP(B2405,[1]MunicipioRegioes!I$2:N$5586,6,FALSE)</f>
        <v>Mg3105</v>
      </c>
      <c r="F2405">
        <v>5246</v>
      </c>
      <c r="G2405">
        <v>5366</v>
      </c>
      <c r="H2405">
        <v>5432</v>
      </c>
      <c r="I2405">
        <v>5498</v>
      </c>
      <c r="K2405">
        <v>7016</v>
      </c>
      <c r="L2405">
        <v>7210</v>
      </c>
      <c r="M2405" s="4">
        <v>8107</v>
      </c>
      <c r="N2405">
        <v>8321</v>
      </c>
      <c r="O2405">
        <v>8546</v>
      </c>
      <c r="P2405">
        <v>9053</v>
      </c>
      <c r="Q2405">
        <v>9280</v>
      </c>
      <c r="R2405">
        <v>9499</v>
      </c>
      <c r="S2405">
        <v>9707</v>
      </c>
    </row>
    <row r="2406" spans="1:19" x14ac:dyDescent="0.25">
      <c r="A2406" t="s">
        <v>2150</v>
      </c>
      <c r="B2406">
        <v>3121308</v>
      </c>
      <c r="C2406">
        <v>312130</v>
      </c>
      <c r="D2406" t="s">
        <v>2381</v>
      </c>
      <c r="E2406" t="str">
        <f>VLOOKUP(B2406,[1]MunicipioRegioes!I$2:N$5586,6,FALSE)</f>
        <v>Mg3112</v>
      </c>
      <c r="F2406">
        <v>4669</v>
      </c>
      <c r="G2406">
        <v>4761</v>
      </c>
      <c r="H2406">
        <v>4812</v>
      </c>
      <c r="I2406">
        <v>4862</v>
      </c>
      <c r="K2406">
        <v>5075</v>
      </c>
      <c r="L2406">
        <v>5126</v>
      </c>
      <c r="M2406" s="4">
        <v>4757</v>
      </c>
      <c r="N2406">
        <v>4786</v>
      </c>
      <c r="O2406">
        <v>4804</v>
      </c>
      <c r="P2406">
        <v>4968</v>
      </c>
      <c r="Q2406">
        <v>4989</v>
      </c>
      <c r="R2406">
        <v>5010</v>
      </c>
      <c r="S2406">
        <v>5029</v>
      </c>
    </row>
    <row r="2407" spans="1:19" x14ac:dyDescent="0.25">
      <c r="A2407" t="s">
        <v>2150</v>
      </c>
      <c r="B2407">
        <v>3121407</v>
      </c>
      <c r="C2407">
        <v>312140</v>
      </c>
      <c r="D2407" t="s">
        <v>2382</v>
      </c>
      <c r="E2407" t="str">
        <f>VLOOKUP(B2407,[1]MunicipioRegioes!I$2:N$5586,6,FALSE)</f>
        <v>Mg3107</v>
      </c>
      <c r="F2407">
        <v>6801</v>
      </c>
      <c r="G2407">
        <v>6798</v>
      </c>
      <c r="H2407">
        <v>6796</v>
      </c>
      <c r="I2407">
        <v>6794</v>
      </c>
      <c r="K2407">
        <v>7145</v>
      </c>
      <c r="L2407">
        <v>7173</v>
      </c>
      <c r="M2407" s="4">
        <v>7002</v>
      </c>
      <c r="N2407">
        <v>7017</v>
      </c>
      <c r="O2407">
        <v>7032</v>
      </c>
      <c r="P2407">
        <v>7259</v>
      </c>
      <c r="Q2407">
        <v>7279</v>
      </c>
      <c r="R2407">
        <v>7298</v>
      </c>
      <c r="S2407">
        <v>7317</v>
      </c>
    </row>
    <row r="2408" spans="1:19" x14ac:dyDescent="0.25">
      <c r="A2408" t="s">
        <v>2150</v>
      </c>
      <c r="B2408">
        <v>3121506</v>
      </c>
      <c r="C2408">
        <v>312150</v>
      </c>
      <c r="D2408" t="s">
        <v>2383</v>
      </c>
      <c r="E2408" t="str">
        <f>VLOOKUP(B2408,[1]MunicipioRegioes!I$2:N$5586,6,FALSE)</f>
        <v>Mg3111</v>
      </c>
      <c r="F2408">
        <v>3114</v>
      </c>
      <c r="G2408">
        <v>3050</v>
      </c>
      <c r="H2408">
        <v>3014</v>
      </c>
      <c r="I2408">
        <v>2979</v>
      </c>
      <c r="K2408">
        <v>3296</v>
      </c>
      <c r="L2408">
        <v>3302</v>
      </c>
      <c r="M2408" s="4">
        <v>3009</v>
      </c>
      <c r="N2408">
        <v>3000</v>
      </c>
      <c r="O2408">
        <v>2986</v>
      </c>
      <c r="P2408">
        <v>3060</v>
      </c>
      <c r="Q2408">
        <v>3048</v>
      </c>
      <c r="R2408">
        <v>3036</v>
      </c>
      <c r="S2408">
        <v>3026</v>
      </c>
    </row>
    <row r="2409" spans="1:19" x14ac:dyDescent="0.25">
      <c r="A2409" t="s">
        <v>2150</v>
      </c>
      <c r="B2409">
        <v>3121605</v>
      </c>
      <c r="C2409">
        <v>312160</v>
      </c>
      <c r="D2409" t="s">
        <v>2384</v>
      </c>
      <c r="E2409" t="str">
        <f>VLOOKUP(B2409,[1]MunicipioRegioes!I$2:N$5586,6,FALSE)</f>
        <v>Mg3103</v>
      </c>
      <c r="F2409">
        <v>44247</v>
      </c>
      <c r="G2409">
        <v>44238</v>
      </c>
      <c r="H2409">
        <v>44234</v>
      </c>
      <c r="I2409">
        <v>44229</v>
      </c>
      <c r="K2409">
        <v>46212</v>
      </c>
      <c r="L2409">
        <v>46372</v>
      </c>
      <c r="M2409" s="4">
        <v>45884</v>
      </c>
      <c r="N2409">
        <v>46004</v>
      </c>
      <c r="O2409">
        <v>46125</v>
      </c>
      <c r="P2409">
        <v>47647</v>
      </c>
      <c r="Q2409">
        <v>47803</v>
      </c>
      <c r="R2409">
        <v>47952</v>
      </c>
      <c r="S2409">
        <v>48095</v>
      </c>
    </row>
    <row r="2410" spans="1:19" x14ac:dyDescent="0.25">
      <c r="A2410" t="s">
        <v>2150</v>
      </c>
      <c r="B2410">
        <v>3121704</v>
      </c>
      <c r="C2410">
        <v>312170</v>
      </c>
      <c r="D2410" t="s">
        <v>2385</v>
      </c>
      <c r="E2410" t="str">
        <f>VLOOKUP(B2410,[1]MunicipioRegioes!I$2:N$5586,6,FALSE)</f>
        <v>Mg3107</v>
      </c>
      <c r="F2410">
        <v>3914</v>
      </c>
      <c r="G2410">
        <v>3875</v>
      </c>
      <c r="H2410">
        <v>3854</v>
      </c>
      <c r="I2410">
        <v>3832</v>
      </c>
      <c r="K2410">
        <v>4060</v>
      </c>
      <c r="L2410">
        <v>4066</v>
      </c>
      <c r="M2410" s="4">
        <v>3848</v>
      </c>
      <c r="N2410">
        <v>3838</v>
      </c>
      <c r="O2410">
        <v>3830</v>
      </c>
      <c r="P2410">
        <v>3935</v>
      </c>
      <c r="Q2410">
        <v>3929</v>
      </c>
      <c r="R2410">
        <v>3923</v>
      </c>
      <c r="S2410">
        <v>3918</v>
      </c>
    </row>
    <row r="2411" spans="1:19" x14ac:dyDescent="0.25">
      <c r="A2411" t="s">
        <v>2150</v>
      </c>
      <c r="B2411">
        <v>3121803</v>
      </c>
      <c r="C2411">
        <v>312180</v>
      </c>
      <c r="D2411" t="s">
        <v>2386</v>
      </c>
      <c r="E2411" t="str">
        <f>VLOOKUP(B2411,[1]MunicipioRegioes!I$2:N$5586,6,FALSE)</f>
        <v>Mg3107</v>
      </c>
      <c r="F2411">
        <v>10204</v>
      </c>
      <c r="G2411">
        <v>10212</v>
      </c>
      <c r="H2411">
        <v>10217</v>
      </c>
      <c r="I2411">
        <v>10221</v>
      </c>
      <c r="K2411">
        <v>10560</v>
      </c>
      <c r="L2411">
        <v>10589</v>
      </c>
      <c r="M2411" s="4">
        <v>8739</v>
      </c>
      <c r="N2411">
        <v>8628</v>
      </c>
      <c r="O2411">
        <v>8520</v>
      </c>
      <c r="P2411">
        <v>8657</v>
      </c>
      <c r="Q2411">
        <v>8558</v>
      </c>
      <c r="R2411">
        <v>8463</v>
      </c>
      <c r="S2411">
        <v>8373</v>
      </c>
    </row>
    <row r="2412" spans="1:19" x14ac:dyDescent="0.25">
      <c r="A2412" t="s">
        <v>2150</v>
      </c>
      <c r="B2412">
        <v>3121902</v>
      </c>
      <c r="C2412">
        <v>312190</v>
      </c>
      <c r="D2412" t="s">
        <v>2387</v>
      </c>
      <c r="E2412" t="str">
        <f>VLOOKUP(B2412,[1]MunicipioRegioes!I$2:N$5586,6,FALSE)</f>
        <v>Mg3112</v>
      </c>
      <c r="F2412">
        <v>3243</v>
      </c>
      <c r="G2412">
        <v>3280</v>
      </c>
      <c r="H2412">
        <v>3300</v>
      </c>
      <c r="I2412">
        <v>3320</v>
      </c>
      <c r="K2412">
        <v>3391</v>
      </c>
      <c r="L2412">
        <v>3409</v>
      </c>
      <c r="M2412" s="4">
        <v>3292</v>
      </c>
      <c r="N2412">
        <v>3301</v>
      </c>
      <c r="O2412">
        <v>3309</v>
      </c>
      <c r="P2412">
        <v>3417</v>
      </c>
      <c r="Q2412">
        <v>3427</v>
      </c>
      <c r="R2412">
        <v>3437</v>
      </c>
      <c r="S2412">
        <v>3446</v>
      </c>
    </row>
    <row r="2413" spans="1:19" x14ac:dyDescent="0.25">
      <c r="A2413" t="s">
        <v>2150</v>
      </c>
      <c r="B2413">
        <v>3122009</v>
      </c>
      <c r="C2413">
        <v>312200</v>
      </c>
      <c r="D2413" t="s">
        <v>2388</v>
      </c>
      <c r="E2413" t="str">
        <f>VLOOKUP(B2413,[1]MunicipioRegioes!I$2:N$5586,6,FALSE)</f>
        <v>Mg3112</v>
      </c>
      <c r="F2413">
        <v>19046</v>
      </c>
      <c r="G2413">
        <v>19463</v>
      </c>
      <c r="H2413">
        <v>19693</v>
      </c>
      <c r="I2413">
        <v>19922</v>
      </c>
      <c r="K2413">
        <v>19959</v>
      </c>
      <c r="L2413">
        <v>20099</v>
      </c>
      <c r="M2413" s="4">
        <v>19131</v>
      </c>
      <c r="N2413">
        <v>19188</v>
      </c>
      <c r="O2413">
        <v>19241</v>
      </c>
      <c r="P2413">
        <v>19879</v>
      </c>
      <c r="Q2413">
        <v>19947</v>
      </c>
      <c r="R2413">
        <v>20012</v>
      </c>
      <c r="S2413">
        <v>20074</v>
      </c>
    </row>
    <row r="2414" spans="1:19" x14ac:dyDescent="0.25">
      <c r="A2414" t="s">
        <v>2150</v>
      </c>
      <c r="B2414">
        <v>3122108</v>
      </c>
      <c r="C2414">
        <v>312210</v>
      </c>
      <c r="D2414" t="s">
        <v>2389</v>
      </c>
      <c r="E2414" t="str">
        <f>VLOOKUP(B2414,[1]MunicipioRegioes!I$2:N$5586,6,FALSE)</f>
        <v>Mg3108</v>
      </c>
      <c r="F2414">
        <v>4868</v>
      </c>
      <c r="G2414">
        <v>4803</v>
      </c>
      <c r="H2414">
        <v>4767</v>
      </c>
      <c r="I2414">
        <v>4731</v>
      </c>
      <c r="K2414">
        <v>5084</v>
      </c>
      <c r="L2414">
        <v>5092</v>
      </c>
      <c r="M2414" s="4">
        <v>4937</v>
      </c>
      <c r="N2414">
        <v>4935</v>
      </c>
      <c r="O2414">
        <v>4933</v>
      </c>
      <c r="P2414">
        <v>5078</v>
      </c>
      <c r="Q2414">
        <v>5080</v>
      </c>
      <c r="R2414">
        <v>5082</v>
      </c>
      <c r="S2414">
        <v>5084</v>
      </c>
    </row>
    <row r="2415" spans="1:19" x14ac:dyDescent="0.25">
      <c r="A2415" t="s">
        <v>2150</v>
      </c>
      <c r="B2415">
        <v>3122207</v>
      </c>
      <c r="C2415">
        <v>312220</v>
      </c>
      <c r="D2415" t="s">
        <v>2390</v>
      </c>
      <c r="E2415" t="str">
        <f>VLOOKUP(B2415,[1]MunicipioRegioes!I$2:N$5586,6,FALSE)</f>
        <v>Mg3108</v>
      </c>
      <c r="F2415">
        <v>6632</v>
      </c>
      <c r="G2415">
        <v>6764</v>
      </c>
      <c r="H2415">
        <v>6837</v>
      </c>
      <c r="I2415">
        <v>6910</v>
      </c>
      <c r="K2415">
        <v>6973</v>
      </c>
      <c r="L2415">
        <v>7023</v>
      </c>
      <c r="M2415" s="4">
        <v>7036</v>
      </c>
      <c r="N2415">
        <v>7069</v>
      </c>
      <c r="O2415">
        <v>7114</v>
      </c>
      <c r="P2415">
        <v>7376</v>
      </c>
      <c r="Q2415">
        <v>7425</v>
      </c>
      <c r="R2415">
        <v>7472</v>
      </c>
      <c r="S2415">
        <v>7517</v>
      </c>
    </row>
    <row r="2416" spans="1:19" x14ac:dyDescent="0.25">
      <c r="A2416" t="s">
        <v>2150</v>
      </c>
      <c r="B2416">
        <v>3122306</v>
      </c>
      <c r="C2416">
        <v>312230</v>
      </c>
      <c r="D2416" t="s">
        <v>2391</v>
      </c>
      <c r="E2416" t="str">
        <f>VLOOKUP(B2416,[1]MunicipioRegioes!I$2:N$5586,6,FALSE)</f>
        <v>Mg3109</v>
      </c>
      <c r="F2416">
        <v>193974</v>
      </c>
      <c r="G2416">
        <v>200636</v>
      </c>
      <c r="H2416">
        <v>204324</v>
      </c>
      <c r="I2416">
        <v>207983</v>
      </c>
      <c r="K2416">
        <v>213277</v>
      </c>
      <c r="L2416">
        <v>216099</v>
      </c>
      <c r="M2416" s="4">
        <v>213076</v>
      </c>
      <c r="N2416">
        <v>215246</v>
      </c>
      <c r="O2416">
        <v>217404</v>
      </c>
      <c r="P2416">
        <v>226345</v>
      </c>
      <c r="Q2416">
        <v>228643</v>
      </c>
      <c r="R2416">
        <v>230848</v>
      </c>
      <c r="S2416">
        <v>232945</v>
      </c>
    </row>
    <row r="2417" spans="1:19" x14ac:dyDescent="0.25">
      <c r="A2417" t="s">
        <v>2150</v>
      </c>
      <c r="B2417">
        <v>3122355</v>
      </c>
      <c r="C2417">
        <v>312235</v>
      </c>
      <c r="D2417" t="s">
        <v>2392</v>
      </c>
      <c r="E2417" t="str">
        <f>VLOOKUP(B2417,[1]MunicipioRegioes!I$2:N$5586,6,FALSE)</f>
        <v>Mg3102</v>
      </c>
      <c r="F2417">
        <v>5048</v>
      </c>
      <c r="G2417">
        <v>5203</v>
      </c>
      <c r="H2417">
        <v>5289</v>
      </c>
      <c r="I2417">
        <v>5375</v>
      </c>
      <c r="K2417">
        <v>6108</v>
      </c>
      <c r="L2417">
        <v>6235</v>
      </c>
      <c r="M2417" s="4">
        <v>5884</v>
      </c>
      <c r="N2417">
        <v>5966</v>
      </c>
      <c r="O2417">
        <v>6046</v>
      </c>
      <c r="P2417">
        <v>6315</v>
      </c>
      <c r="Q2417">
        <v>6398</v>
      </c>
      <c r="R2417">
        <v>6478</v>
      </c>
      <c r="S2417">
        <v>6553</v>
      </c>
    </row>
    <row r="2418" spans="1:19" x14ac:dyDescent="0.25">
      <c r="A2418" t="s">
        <v>2150</v>
      </c>
      <c r="B2418">
        <v>3122405</v>
      </c>
      <c r="C2418">
        <v>312240</v>
      </c>
      <c r="D2418" t="s">
        <v>2393</v>
      </c>
      <c r="E2418" t="str">
        <f>VLOOKUP(B2418,[1]MunicipioRegioes!I$2:N$5586,6,FALSE)</f>
        <v>Mg3110</v>
      </c>
      <c r="F2418">
        <v>5731</v>
      </c>
      <c r="G2418">
        <v>5858</v>
      </c>
      <c r="H2418">
        <v>5929</v>
      </c>
      <c r="I2418">
        <v>5999</v>
      </c>
      <c r="K2418">
        <v>5806</v>
      </c>
      <c r="L2418">
        <v>5828</v>
      </c>
      <c r="M2418" s="4">
        <v>5760</v>
      </c>
      <c r="N2418">
        <v>5780</v>
      </c>
      <c r="O2418">
        <v>5797</v>
      </c>
      <c r="P2418">
        <v>5990</v>
      </c>
      <c r="Q2418">
        <v>6011</v>
      </c>
      <c r="R2418">
        <v>6031</v>
      </c>
      <c r="S2418">
        <v>6050</v>
      </c>
    </row>
    <row r="2419" spans="1:19" x14ac:dyDescent="0.25">
      <c r="A2419" t="s">
        <v>2150</v>
      </c>
      <c r="B2419">
        <v>3122454</v>
      </c>
      <c r="C2419">
        <v>312245</v>
      </c>
      <c r="D2419" t="s">
        <v>2394</v>
      </c>
      <c r="E2419" t="str">
        <f>VLOOKUP(B2419,[1]MunicipioRegioes!I$2:N$5586,6,FALSE)</f>
        <v>Mg3103</v>
      </c>
      <c r="F2419">
        <v>6668</v>
      </c>
      <c r="G2419">
        <v>6793</v>
      </c>
      <c r="H2419">
        <v>6863</v>
      </c>
      <c r="I2419">
        <v>6932</v>
      </c>
      <c r="K2419">
        <v>8285</v>
      </c>
      <c r="L2419">
        <v>8463</v>
      </c>
      <c r="M2419" s="4">
        <v>8970</v>
      </c>
      <c r="N2419">
        <v>9165</v>
      </c>
      <c r="O2419">
        <v>9351</v>
      </c>
      <c r="P2419">
        <v>9838</v>
      </c>
      <c r="Q2419">
        <v>10027</v>
      </c>
      <c r="R2419">
        <v>10209</v>
      </c>
      <c r="S2419">
        <v>10382</v>
      </c>
    </row>
    <row r="2420" spans="1:19" x14ac:dyDescent="0.25">
      <c r="A2420" t="s">
        <v>2150</v>
      </c>
      <c r="B2420">
        <v>3122470</v>
      </c>
      <c r="C2420">
        <v>312247</v>
      </c>
      <c r="D2420" t="s">
        <v>2395</v>
      </c>
      <c r="E2420" t="str">
        <f>VLOOKUP(B2420,[1]MunicipioRegioes!I$2:N$5586,6,FALSE)</f>
        <v>Mg3101</v>
      </c>
      <c r="F2420">
        <v>3976</v>
      </c>
      <c r="G2420">
        <v>3923</v>
      </c>
      <c r="H2420">
        <v>3893</v>
      </c>
      <c r="I2420">
        <v>3864</v>
      </c>
      <c r="K2420">
        <v>3862</v>
      </c>
      <c r="L2420">
        <v>3839</v>
      </c>
      <c r="M2420" s="4">
        <v>3817</v>
      </c>
      <c r="N2420">
        <v>3796</v>
      </c>
      <c r="O2420">
        <v>3778</v>
      </c>
      <c r="P2420">
        <v>3872</v>
      </c>
      <c r="Q2420">
        <v>3857</v>
      </c>
      <c r="R2420">
        <v>3844</v>
      </c>
      <c r="S2420">
        <v>3830</v>
      </c>
    </row>
    <row r="2421" spans="1:19" x14ac:dyDescent="0.25">
      <c r="A2421" t="s">
        <v>2150</v>
      </c>
      <c r="B2421">
        <v>3122504</v>
      </c>
      <c r="C2421">
        <v>312250</v>
      </c>
      <c r="D2421" t="s">
        <v>2396</v>
      </c>
      <c r="E2421" t="str">
        <f>VLOOKUP(B2421,[1]MunicipioRegioes!I$2:N$5586,6,FALSE)</f>
        <v>Mg3108</v>
      </c>
      <c r="F2421">
        <v>5260</v>
      </c>
      <c r="G2421">
        <v>5117</v>
      </c>
      <c r="H2421">
        <v>5039</v>
      </c>
      <c r="I2421">
        <v>4961</v>
      </c>
      <c r="K2421">
        <v>5784</v>
      </c>
      <c r="L2421">
        <v>5811</v>
      </c>
      <c r="M2421" s="4">
        <v>5210</v>
      </c>
      <c r="N2421">
        <v>5189</v>
      </c>
      <c r="O2421">
        <v>5170</v>
      </c>
      <c r="P2421">
        <v>5303</v>
      </c>
      <c r="Q2421">
        <v>5288</v>
      </c>
      <c r="R2421">
        <v>5274</v>
      </c>
      <c r="S2421">
        <v>5260</v>
      </c>
    </row>
    <row r="2422" spans="1:19" x14ac:dyDescent="0.25">
      <c r="A2422" t="s">
        <v>2150</v>
      </c>
      <c r="B2422">
        <v>3122603</v>
      </c>
      <c r="C2422">
        <v>312260</v>
      </c>
      <c r="D2422" t="s">
        <v>2397</v>
      </c>
      <c r="E2422" t="str">
        <f>VLOOKUP(B2422,[1]MunicipioRegioes!I$2:N$5586,6,FALSE)</f>
        <v>Mg3107</v>
      </c>
      <c r="F2422">
        <v>4617</v>
      </c>
      <c r="G2422">
        <v>4564</v>
      </c>
      <c r="H2422">
        <v>4534</v>
      </c>
      <c r="I2422">
        <v>4504</v>
      </c>
      <c r="K2422">
        <v>4649</v>
      </c>
      <c r="L2422">
        <v>4640</v>
      </c>
      <c r="M2422" s="4">
        <v>4535</v>
      </c>
      <c r="N2422">
        <v>4522</v>
      </c>
      <c r="O2422">
        <v>4511</v>
      </c>
      <c r="P2422">
        <v>4632</v>
      </c>
      <c r="Q2422">
        <v>4624</v>
      </c>
      <c r="R2422">
        <v>4616</v>
      </c>
      <c r="S2422">
        <v>4609</v>
      </c>
    </row>
    <row r="2423" spans="1:19" x14ac:dyDescent="0.25">
      <c r="A2423" t="s">
        <v>2150</v>
      </c>
      <c r="B2423">
        <v>3122702</v>
      </c>
      <c r="C2423">
        <v>312270</v>
      </c>
      <c r="D2423" t="s">
        <v>2398</v>
      </c>
      <c r="E2423" t="str">
        <f>VLOOKUP(B2423,[1]MunicipioRegioes!I$2:N$5586,6,FALSE)</f>
        <v>Mg3112</v>
      </c>
      <c r="F2423">
        <v>4966</v>
      </c>
      <c r="G2423">
        <v>4791</v>
      </c>
      <c r="H2423">
        <v>4695</v>
      </c>
      <c r="I2423">
        <v>4599</v>
      </c>
      <c r="K2423">
        <v>5457</v>
      </c>
      <c r="L2423">
        <v>5475</v>
      </c>
      <c r="M2423" s="4">
        <v>5193</v>
      </c>
      <c r="N2423">
        <v>5194</v>
      </c>
      <c r="O2423">
        <v>5192</v>
      </c>
      <c r="P2423">
        <v>5344</v>
      </c>
      <c r="Q2423">
        <v>5346</v>
      </c>
      <c r="R2423">
        <v>5348</v>
      </c>
      <c r="S2423">
        <v>5349</v>
      </c>
    </row>
    <row r="2424" spans="1:19" x14ac:dyDescent="0.25">
      <c r="A2424" t="s">
        <v>2150</v>
      </c>
      <c r="B2424">
        <v>3122801</v>
      </c>
      <c r="C2424">
        <v>312280</v>
      </c>
      <c r="D2424" t="s">
        <v>2399</v>
      </c>
      <c r="E2424" t="str">
        <f>VLOOKUP(B2424,[1]MunicipioRegioes!I$2:N$5586,6,FALSE)</f>
        <v>Mg3110</v>
      </c>
      <c r="F2424">
        <v>3085</v>
      </c>
      <c r="G2424">
        <v>3118</v>
      </c>
      <c r="H2424">
        <v>3137</v>
      </c>
      <c r="I2424">
        <v>3155</v>
      </c>
      <c r="K2424">
        <v>3112</v>
      </c>
      <c r="L2424">
        <v>3117</v>
      </c>
      <c r="M2424" s="4">
        <v>2994</v>
      </c>
      <c r="N2424">
        <v>2991</v>
      </c>
      <c r="O2424">
        <v>2988</v>
      </c>
      <c r="P2424">
        <v>3074</v>
      </c>
      <c r="Q2424">
        <v>3074</v>
      </c>
      <c r="R2424">
        <v>3073</v>
      </c>
      <c r="S2424">
        <v>3073</v>
      </c>
    </row>
    <row r="2425" spans="1:19" x14ac:dyDescent="0.25">
      <c r="A2425" t="s">
        <v>2150</v>
      </c>
      <c r="B2425">
        <v>3122900</v>
      </c>
      <c r="C2425">
        <v>312290</v>
      </c>
      <c r="D2425" t="s">
        <v>2400</v>
      </c>
      <c r="E2425" t="str">
        <f>VLOOKUP(B2425,[1]MunicipioRegioes!I$2:N$5586,6,FALSE)</f>
        <v>Mg3112</v>
      </c>
      <c r="F2425">
        <v>5534</v>
      </c>
      <c r="G2425">
        <v>5648</v>
      </c>
      <c r="H2425">
        <v>5712</v>
      </c>
      <c r="I2425">
        <v>5774</v>
      </c>
      <c r="K2425">
        <v>5771</v>
      </c>
      <c r="L2425">
        <v>5808</v>
      </c>
      <c r="M2425" s="4">
        <v>6001</v>
      </c>
      <c r="N2425">
        <v>6050</v>
      </c>
      <c r="O2425">
        <v>6098</v>
      </c>
      <c r="P2425">
        <v>6334</v>
      </c>
      <c r="Q2425">
        <v>6386</v>
      </c>
      <c r="R2425">
        <v>6435</v>
      </c>
      <c r="S2425">
        <v>6483</v>
      </c>
    </row>
    <row r="2426" spans="1:19" x14ac:dyDescent="0.25">
      <c r="A2426" t="s">
        <v>2150</v>
      </c>
      <c r="B2426">
        <v>3123007</v>
      </c>
      <c r="C2426">
        <v>312300</v>
      </c>
      <c r="D2426" t="s">
        <v>2401</v>
      </c>
      <c r="E2426" t="str">
        <f>VLOOKUP(B2426,[1]MunicipioRegioes!I$2:N$5586,6,FALSE)</f>
        <v>Mg3111</v>
      </c>
      <c r="F2426">
        <v>8686</v>
      </c>
      <c r="G2426">
        <v>8910</v>
      </c>
      <c r="H2426">
        <v>9034</v>
      </c>
      <c r="I2426">
        <v>9158</v>
      </c>
      <c r="K2426">
        <v>9692</v>
      </c>
      <c r="L2426">
        <v>9821</v>
      </c>
      <c r="M2426" s="4">
        <v>9303</v>
      </c>
      <c r="N2426">
        <v>9372</v>
      </c>
      <c r="O2426">
        <v>9443</v>
      </c>
      <c r="P2426">
        <v>9805</v>
      </c>
      <c r="Q2426">
        <v>9882</v>
      </c>
      <c r="R2426">
        <v>9956</v>
      </c>
      <c r="S2426">
        <v>10026</v>
      </c>
    </row>
    <row r="2427" spans="1:19" x14ac:dyDescent="0.25">
      <c r="A2427" t="s">
        <v>2150</v>
      </c>
      <c r="B2427">
        <v>3123106</v>
      </c>
      <c r="C2427">
        <v>312310</v>
      </c>
      <c r="D2427" t="s">
        <v>2402</v>
      </c>
      <c r="E2427" t="str">
        <f>VLOOKUP(B2427,[1]MunicipioRegioes!I$2:N$5586,6,FALSE)</f>
        <v>Mg3108</v>
      </c>
      <c r="F2427">
        <v>5373</v>
      </c>
      <c r="G2427">
        <v>5368</v>
      </c>
      <c r="H2427">
        <v>5366</v>
      </c>
      <c r="I2427">
        <v>5363</v>
      </c>
      <c r="K2427">
        <v>5721</v>
      </c>
      <c r="L2427">
        <v>5751</v>
      </c>
      <c r="M2427" s="4">
        <v>5223</v>
      </c>
      <c r="N2427">
        <v>5211</v>
      </c>
      <c r="O2427">
        <v>5200</v>
      </c>
      <c r="P2427">
        <v>5343</v>
      </c>
      <c r="Q2427">
        <v>5335</v>
      </c>
      <c r="R2427">
        <v>5328</v>
      </c>
      <c r="S2427">
        <v>5322</v>
      </c>
    </row>
    <row r="2428" spans="1:19" x14ac:dyDescent="0.25">
      <c r="A2428" t="s">
        <v>2150</v>
      </c>
      <c r="B2428">
        <v>3123205</v>
      </c>
      <c r="C2428">
        <v>312320</v>
      </c>
      <c r="D2428" t="s">
        <v>2403</v>
      </c>
      <c r="E2428" t="str">
        <f>VLOOKUP(B2428,[1]MunicipioRegioes!I$2:N$5586,6,FALSE)</f>
        <v>Mg3106</v>
      </c>
      <c r="F2428">
        <v>14542</v>
      </c>
      <c r="G2428">
        <v>14645</v>
      </c>
      <c r="H2428">
        <v>14702</v>
      </c>
      <c r="I2428">
        <v>14758</v>
      </c>
      <c r="K2428">
        <v>14380</v>
      </c>
      <c r="L2428">
        <v>14366</v>
      </c>
      <c r="M2428" s="4">
        <v>13781</v>
      </c>
      <c r="N2428">
        <v>13731</v>
      </c>
      <c r="O2428">
        <v>13686</v>
      </c>
      <c r="P2428">
        <v>14048</v>
      </c>
      <c r="Q2428">
        <v>14014</v>
      </c>
      <c r="R2428">
        <v>13983</v>
      </c>
      <c r="S2428">
        <v>13952</v>
      </c>
    </row>
    <row r="2429" spans="1:19" x14ac:dyDescent="0.25">
      <c r="A2429" t="s">
        <v>2150</v>
      </c>
      <c r="B2429">
        <v>3123304</v>
      </c>
      <c r="C2429">
        <v>312330</v>
      </c>
      <c r="D2429" t="s">
        <v>2404</v>
      </c>
      <c r="E2429" t="str">
        <f>VLOOKUP(B2429,[1]MunicipioRegioes!I$2:N$5586,6,FALSE)</f>
        <v>Mg3112</v>
      </c>
      <c r="F2429">
        <v>4724</v>
      </c>
      <c r="G2429">
        <v>4674</v>
      </c>
      <c r="H2429">
        <v>4646</v>
      </c>
      <c r="I2429">
        <v>4619</v>
      </c>
      <c r="K2429">
        <v>4684</v>
      </c>
      <c r="L2429">
        <v>4668</v>
      </c>
      <c r="M2429" s="4">
        <v>4439</v>
      </c>
      <c r="N2429">
        <v>4436</v>
      </c>
      <c r="O2429">
        <v>4412</v>
      </c>
      <c r="P2429">
        <v>4516</v>
      </c>
      <c r="Q2429">
        <v>4495</v>
      </c>
      <c r="R2429">
        <v>4474</v>
      </c>
      <c r="S2429">
        <v>4455</v>
      </c>
    </row>
    <row r="2430" spans="1:19" x14ac:dyDescent="0.25">
      <c r="A2430" t="s">
        <v>2150</v>
      </c>
      <c r="B2430">
        <v>3123403</v>
      </c>
      <c r="C2430">
        <v>312340</v>
      </c>
      <c r="D2430" t="s">
        <v>2405</v>
      </c>
      <c r="E2430" t="str">
        <f>VLOOKUP(B2430,[1]MunicipioRegioes!I$2:N$5586,6,FALSE)</f>
        <v>Mg3109</v>
      </c>
      <c r="F2430">
        <v>1382</v>
      </c>
      <c r="G2430">
        <v>1403</v>
      </c>
      <c r="H2430">
        <v>1415</v>
      </c>
      <c r="I2430">
        <v>1426</v>
      </c>
      <c r="K2430">
        <v>1558</v>
      </c>
      <c r="L2430">
        <v>1578</v>
      </c>
      <c r="M2430" s="4">
        <v>1440</v>
      </c>
      <c r="N2430">
        <v>1447</v>
      </c>
      <c r="O2430">
        <v>1454</v>
      </c>
      <c r="P2430">
        <v>1504</v>
      </c>
      <c r="Q2430">
        <v>1512</v>
      </c>
      <c r="R2430">
        <v>1519</v>
      </c>
      <c r="S2430">
        <v>1526</v>
      </c>
    </row>
    <row r="2431" spans="1:19" x14ac:dyDescent="0.25">
      <c r="A2431" t="s">
        <v>2150</v>
      </c>
      <c r="B2431">
        <v>3123502</v>
      </c>
      <c r="C2431">
        <v>312350</v>
      </c>
      <c r="D2431" t="s">
        <v>2406</v>
      </c>
      <c r="E2431" t="str">
        <f>VLOOKUP(B2431,[1]MunicipioRegioes!I$2:N$5586,6,FALSE)</f>
        <v>Mg3105</v>
      </c>
      <c r="F2431">
        <v>1847</v>
      </c>
      <c r="G2431">
        <v>1889</v>
      </c>
      <c r="H2431">
        <v>1912</v>
      </c>
      <c r="I2431">
        <v>1934</v>
      </c>
      <c r="K2431">
        <v>1912</v>
      </c>
      <c r="L2431">
        <v>1924</v>
      </c>
      <c r="M2431" s="4">
        <v>1841</v>
      </c>
      <c r="N2431">
        <v>1845</v>
      </c>
      <c r="O2431">
        <v>1850</v>
      </c>
      <c r="P2431">
        <v>1909</v>
      </c>
      <c r="Q2431">
        <v>1915</v>
      </c>
      <c r="R2431">
        <v>1920</v>
      </c>
      <c r="S2431">
        <v>1925</v>
      </c>
    </row>
    <row r="2432" spans="1:19" x14ac:dyDescent="0.25">
      <c r="A2432" t="s">
        <v>2150</v>
      </c>
      <c r="B2432">
        <v>3123528</v>
      </c>
      <c r="C2432">
        <v>312352</v>
      </c>
      <c r="D2432" t="s">
        <v>2407</v>
      </c>
      <c r="E2432" t="str">
        <f>VLOOKUP(B2432,[1]MunicipioRegioes!I$2:N$5586,6,FALSE)</f>
        <v>Mg3112</v>
      </c>
      <c r="F2432">
        <v>7360</v>
      </c>
      <c r="G2432">
        <v>7596</v>
      </c>
      <c r="H2432">
        <v>7726</v>
      </c>
      <c r="I2432">
        <v>7856</v>
      </c>
      <c r="K2432">
        <v>7139</v>
      </c>
      <c r="L2432">
        <v>7146</v>
      </c>
      <c r="M2432" s="4">
        <v>7402</v>
      </c>
      <c r="N2432">
        <v>7455</v>
      </c>
      <c r="O2432">
        <v>7487</v>
      </c>
      <c r="P2432">
        <v>7747</v>
      </c>
      <c r="Q2432">
        <v>7783</v>
      </c>
      <c r="R2432">
        <v>7818</v>
      </c>
      <c r="S2432">
        <v>7852</v>
      </c>
    </row>
    <row r="2433" spans="1:19" x14ac:dyDescent="0.25">
      <c r="A2433" t="s">
        <v>2150</v>
      </c>
      <c r="B2433">
        <v>3123601</v>
      </c>
      <c r="C2433">
        <v>312360</v>
      </c>
      <c r="D2433" t="s">
        <v>2408</v>
      </c>
      <c r="E2433" t="str">
        <f>VLOOKUP(B2433,[1]MunicipioRegioes!I$2:N$5586,6,FALSE)</f>
        <v>Mg3110</v>
      </c>
      <c r="F2433">
        <v>22740</v>
      </c>
      <c r="G2433">
        <v>23268</v>
      </c>
      <c r="H2433">
        <v>23560</v>
      </c>
      <c r="I2433">
        <v>23849</v>
      </c>
      <c r="K2433">
        <v>25218</v>
      </c>
      <c r="L2433">
        <v>25532</v>
      </c>
      <c r="M2433" s="4">
        <v>25266</v>
      </c>
      <c r="N2433">
        <v>25471</v>
      </c>
      <c r="O2433">
        <v>25715</v>
      </c>
      <c r="P2433">
        <v>26759</v>
      </c>
      <c r="Q2433">
        <v>27019</v>
      </c>
      <c r="R2433">
        <v>27268</v>
      </c>
      <c r="S2433">
        <v>27505</v>
      </c>
    </row>
    <row r="2434" spans="1:19" x14ac:dyDescent="0.25">
      <c r="A2434" t="s">
        <v>2150</v>
      </c>
      <c r="B2434">
        <v>3123700</v>
      </c>
      <c r="C2434">
        <v>312370</v>
      </c>
      <c r="D2434" t="s">
        <v>2409</v>
      </c>
      <c r="E2434" t="str">
        <f>VLOOKUP(B2434,[1]MunicipioRegioes!I$2:N$5586,6,FALSE)</f>
        <v>Mg3108</v>
      </c>
      <c r="F2434">
        <v>9511</v>
      </c>
      <c r="G2434">
        <v>9620</v>
      </c>
      <c r="H2434">
        <v>9680</v>
      </c>
      <c r="I2434">
        <v>9740</v>
      </c>
      <c r="K2434">
        <v>10772</v>
      </c>
      <c r="L2434">
        <v>10908</v>
      </c>
      <c r="M2434" s="4">
        <v>10276</v>
      </c>
      <c r="N2434">
        <v>10352</v>
      </c>
      <c r="O2434">
        <v>10421</v>
      </c>
      <c r="P2434">
        <v>10812</v>
      </c>
      <c r="Q2434">
        <v>10888</v>
      </c>
      <c r="R2434">
        <v>10962</v>
      </c>
      <c r="S2434">
        <v>11032</v>
      </c>
    </row>
    <row r="2435" spans="1:19" x14ac:dyDescent="0.25">
      <c r="A2435" t="s">
        <v>2150</v>
      </c>
      <c r="B2435">
        <v>3123809</v>
      </c>
      <c r="C2435">
        <v>312380</v>
      </c>
      <c r="D2435" t="s">
        <v>2410</v>
      </c>
      <c r="E2435" t="str">
        <f>VLOOKUP(B2435,[1]MunicipioRegioes!I$2:N$5586,6,FALSE)</f>
        <v>Mg3102</v>
      </c>
      <c r="F2435">
        <v>6937</v>
      </c>
      <c r="G2435">
        <v>6838</v>
      </c>
      <c r="H2435">
        <v>6784</v>
      </c>
      <c r="I2435">
        <v>6729</v>
      </c>
      <c r="K2435">
        <v>7299</v>
      </c>
      <c r="L2435">
        <v>7315</v>
      </c>
      <c r="M2435" s="4">
        <v>7125</v>
      </c>
      <c r="N2435">
        <v>7125</v>
      </c>
      <c r="O2435">
        <v>7128</v>
      </c>
      <c r="P2435">
        <v>7345</v>
      </c>
      <c r="Q2435">
        <v>7353</v>
      </c>
      <c r="R2435">
        <v>7362</v>
      </c>
      <c r="S2435">
        <v>7369</v>
      </c>
    </row>
    <row r="2436" spans="1:19" x14ac:dyDescent="0.25">
      <c r="A2436" t="s">
        <v>2150</v>
      </c>
      <c r="B2436">
        <v>3123858</v>
      </c>
      <c r="C2436">
        <v>312385</v>
      </c>
      <c r="D2436" t="s">
        <v>2411</v>
      </c>
      <c r="E2436" t="str">
        <f>VLOOKUP(B2436,[1]MunicipioRegioes!I$2:N$5586,6,FALSE)</f>
        <v>Mg3108</v>
      </c>
      <c r="F2436">
        <v>5122</v>
      </c>
      <c r="G2436">
        <v>5167</v>
      </c>
      <c r="H2436">
        <v>5192</v>
      </c>
      <c r="I2436">
        <v>5217</v>
      </c>
      <c r="K2436">
        <v>5068</v>
      </c>
      <c r="L2436">
        <v>5065</v>
      </c>
      <c r="M2436" s="4">
        <v>5172</v>
      </c>
      <c r="N2436">
        <v>5184</v>
      </c>
      <c r="O2436">
        <v>5194</v>
      </c>
      <c r="P2436">
        <v>5360</v>
      </c>
      <c r="Q2436">
        <v>5373</v>
      </c>
      <c r="R2436">
        <v>5385</v>
      </c>
      <c r="S2436">
        <v>5397</v>
      </c>
    </row>
    <row r="2437" spans="1:19" x14ac:dyDescent="0.25">
      <c r="A2437" t="s">
        <v>2150</v>
      </c>
      <c r="B2437">
        <v>3123908</v>
      </c>
      <c r="C2437">
        <v>312390</v>
      </c>
      <c r="D2437" t="s">
        <v>2412</v>
      </c>
      <c r="E2437" t="str">
        <f>VLOOKUP(B2437,[1]MunicipioRegioes!I$2:N$5586,6,FALSE)</f>
        <v>Mg3107</v>
      </c>
      <c r="F2437">
        <v>13379</v>
      </c>
      <c r="G2437">
        <v>13555</v>
      </c>
      <c r="H2437">
        <v>13652</v>
      </c>
      <c r="I2437">
        <v>13749</v>
      </c>
      <c r="K2437">
        <v>14426</v>
      </c>
      <c r="L2437">
        <v>14548</v>
      </c>
      <c r="M2437" s="4">
        <v>14262</v>
      </c>
      <c r="N2437">
        <v>14329</v>
      </c>
      <c r="O2437">
        <v>14413</v>
      </c>
      <c r="P2437">
        <v>14940</v>
      </c>
      <c r="Q2437">
        <v>15034</v>
      </c>
      <c r="R2437">
        <v>15124</v>
      </c>
      <c r="S2437">
        <v>15210</v>
      </c>
    </row>
    <row r="2438" spans="1:19" x14ac:dyDescent="0.25">
      <c r="A2438" t="s">
        <v>2150</v>
      </c>
      <c r="B2438">
        <v>3124005</v>
      </c>
      <c r="C2438">
        <v>312400</v>
      </c>
      <c r="D2438" t="s">
        <v>2413</v>
      </c>
      <c r="E2438" t="str">
        <f>VLOOKUP(B2438,[1]MunicipioRegioes!I$2:N$5586,6,FALSE)</f>
        <v>Mg3112</v>
      </c>
      <c r="F2438">
        <v>17470</v>
      </c>
      <c r="G2438">
        <v>17771</v>
      </c>
      <c r="H2438">
        <v>17937</v>
      </c>
      <c r="I2438">
        <v>18102</v>
      </c>
      <c r="K2438">
        <v>18699</v>
      </c>
      <c r="L2438">
        <v>18855</v>
      </c>
      <c r="M2438" s="4">
        <v>17958</v>
      </c>
      <c r="N2438">
        <v>18017</v>
      </c>
      <c r="O2438">
        <v>18087</v>
      </c>
      <c r="P2438">
        <v>18707</v>
      </c>
      <c r="Q2438">
        <v>18789</v>
      </c>
      <c r="R2438">
        <v>18868</v>
      </c>
      <c r="S2438">
        <v>18944</v>
      </c>
    </row>
    <row r="2439" spans="1:19" x14ac:dyDescent="0.25">
      <c r="A2439" t="s">
        <v>2150</v>
      </c>
      <c r="B2439">
        <v>3124203</v>
      </c>
      <c r="C2439">
        <v>312420</v>
      </c>
      <c r="D2439" t="s">
        <v>2415</v>
      </c>
      <c r="E2439" t="str">
        <f>VLOOKUP(B2439,[1]MunicipioRegioes!I$2:N$5586,6,FALSE)</f>
        <v>Mg3112</v>
      </c>
      <c r="F2439">
        <v>20831</v>
      </c>
      <c r="G2439">
        <v>21033</v>
      </c>
      <c r="H2439">
        <v>21145</v>
      </c>
      <c r="I2439">
        <v>21256</v>
      </c>
      <c r="K2439">
        <v>21529</v>
      </c>
      <c r="L2439">
        <v>21612</v>
      </c>
      <c r="M2439" s="4">
        <v>22859</v>
      </c>
      <c r="N2439">
        <v>23035</v>
      </c>
      <c r="O2439">
        <v>23208</v>
      </c>
      <c r="P2439">
        <v>24098</v>
      </c>
      <c r="Q2439">
        <v>24287</v>
      </c>
      <c r="R2439">
        <v>24469</v>
      </c>
      <c r="S2439">
        <v>24641</v>
      </c>
    </row>
    <row r="2440" spans="1:19" x14ac:dyDescent="0.25">
      <c r="A2440" t="s">
        <v>2150</v>
      </c>
      <c r="B2440">
        <v>3124302</v>
      </c>
      <c r="C2440">
        <v>312430</v>
      </c>
      <c r="D2440" t="s">
        <v>2416</v>
      </c>
      <c r="E2440" t="str">
        <f>VLOOKUP(B2440,[1]MunicipioRegioes!I$2:N$5586,6,FALSE)</f>
        <v>Mg3102</v>
      </c>
      <c r="F2440">
        <v>31093</v>
      </c>
      <c r="G2440">
        <v>31169</v>
      </c>
      <c r="H2440">
        <v>31211</v>
      </c>
      <c r="I2440">
        <v>31253</v>
      </c>
      <c r="K2440">
        <v>32349</v>
      </c>
      <c r="L2440">
        <v>32461</v>
      </c>
      <c r="M2440" s="4">
        <v>31113</v>
      </c>
      <c r="N2440">
        <v>31123</v>
      </c>
      <c r="O2440">
        <v>31134</v>
      </c>
      <c r="P2440">
        <v>32081</v>
      </c>
      <c r="Q2440">
        <v>32117</v>
      </c>
      <c r="R2440">
        <v>32151</v>
      </c>
      <c r="S2440">
        <v>32183</v>
      </c>
    </row>
    <row r="2441" spans="1:19" x14ac:dyDescent="0.25">
      <c r="A2441" t="s">
        <v>2150</v>
      </c>
      <c r="B2441">
        <v>3124401</v>
      </c>
      <c r="C2441">
        <v>312440</v>
      </c>
      <c r="D2441" t="s">
        <v>2417</v>
      </c>
      <c r="E2441" t="str">
        <f>VLOOKUP(B2441,[1]MunicipioRegioes!I$2:N$5586,6,FALSE)</f>
        <v>Mg3110</v>
      </c>
      <c r="F2441">
        <v>4198</v>
      </c>
      <c r="G2441">
        <v>4222</v>
      </c>
      <c r="H2441">
        <v>4235</v>
      </c>
      <c r="I2441">
        <v>4248</v>
      </c>
      <c r="K2441">
        <v>4445</v>
      </c>
      <c r="L2441">
        <v>4471</v>
      </c>
      <c r="M2441" s="4">
        <v>4429</v>
      </c>
      <c r="N2441">
        <v>4449</v>
      </c>
      <c r="O2441">
        <v>4470</v>
      </c>
      <c r="P2441">
        <v>4625</v>
      </c>
      <c r="Q2441">
        <v>4648</v>
      </c>
      <c r="R2441">
        <v>4670</v>
      </c>
      <c r="S2441">
        <v>4692</v>
      </c>
    </row>
    <row r="2442" spans="1:19" x14ac:dyDescent="0.25">
      <c r="A2442" t="s">
        <v>2150</v>
      </c>
      <c r="B2442">
        <v>3124500</v>
      </c>
      <c r="C2442">
        <v>312450</v>
      </c>
      <c r="D2442" t="s">
        <v>2418</v>
      </c>
      <c r="E2442" t="str">
        <f>VLOOKUP(B2442,[1]MunicipioRegioes!I$2:N$5586,6,FALSE)</f>
        <v>Mg3110</v>
      </c>
      <c r="F2442">
        <v>10577</v>
      </c>
      <c r="G2442">
        <v>10717</v>
      </c>
      <c r="H2442">
        <v>10795</v>
      </c>
      <c r="I2442">
        <v>10872</v>
      </c>
      <c r="K2442">
        <v>11337</v>
      </c>
      <c r="L2442">
        <v>11426</v>
      </c>
      <c r="M2442" s="4">
        <v>10844</v>
      </c>
      <c r="N2442">
        <v>10882</v>
      </c>
      <c r="O2442">
        <v>10918</v>
      </c>
      <c r="P2442">
        <v>11285</v>
      </c>
      <c r="Q2442">
        <v>11329</v>
      </c>
      <c r="R2442">
        <v>11371</v>
      </c>
      <c r="S2442">
        <v>11411</v>
      </c>
    </row>
    <row r="2443" spans="1:19" x14ac:dyDescent="0.25">
      <c r="A2443" t="s">
        <v>2150</v>
      </c>
      <c r="B2443">
        <v>3124609</v>
      </c>
      <c r="C2443">
        <v>312460</v>
      </c>
      <c r="D2443" t="s">
        <v>2419</v>
      </c>
      <c r="E2443" t="str">
        <f>VLOOKUP(B2443,[1]MunicipioRegioes!I$2:N$5586,6,FALSE)</f>
        <v>Mg3112</v>
      </c>
      <c r="F2443">
        <v>2692</v>
      </c>
      <c r="G2443">
        <v>2703</v>
      </c>
      <c r="H2443">
        <v>2710</v>
      </c>
      <c r="I2443">
        <v>2716</v>
      </c>
      <c r="K2443">
        <v>2551</v>
      </c>
      <c r="L2443">
        <v>2536</v>
      </c>
      <c r="M2443" s="4">
        <v>2470</v>
      </c>
      <c r="N2443">
        <v>2454</v>
      </c>
      <c r="O2443">
        <v>2440</v>
      </c>
      <c r="P2443">
        <v>2496</v>
      </c>
      <c r="Q2443">
        <v>2483</v>
      </c>
      <c r="R2443">
        <v>2471</v>
      </c>
      <c r="S2443">
        <v>2459</v>
      </c>
    </row>
    <row r="2444" spans="1:19" x14ac:dyDescent="0.25">
      <c r="A2444" t="s">
        <v>2150</v>
      </c>
      <c r="B2444">
        <v>3124708</v>
      </c>
      <c r="C2444">
        <v>312470</v>
      </c>
      <c r="D2444" t="s">
        <v>2420</v>
      </c>
      <c r="E2444" t="str">
        <f>VLOOKUP(B2444,[1]MunicipioRegioes!I$2:N$5586,6,FALSE)</f>
        <v>Mg3106</v>
      </c>
      <c r="F2444">
        <v>3478</v>
      </c>
      <c r="G2444">
        <v>3399</v>
      </c>
      <c r="H2444">
        <v>3356</v>
      </c>
      <c r="I2444">
        <v>3312</v>
      </c>
      <c r="K2444">
        <v>3772</v>
      </c>
      <c r="L2444">
        <v>3787</v>
      </c>
      <c r="M2444" s="4">
        <v>3515</v>
      </c>
      <c r="N2444">
        <v>3510</v>
      </c>
      <c r="O2444">
        <v>3504</v>
      </c>
      <c r="P2444">
        <v>3602</v>
      </c>
      <c r="Q2444">
        <v>3599</v>
      </c>
      <c r="R2444">
        <v>3596</v>
      </c>
      <c r="S2444">
        <v>3593</v>
      </c>
    </row>
    <row r="2445" spans="1:19" x14ac:dyDescent="0.25">
      <c r="A2445" t="s">
        <v>2150</v>
      </c>
      <c r="B2445">
        <v>3124807</v>
      </c>
      <c r="C2445">
        <v>312480</v>
      </c>
      <c r="D2445" t="s">
        <v>2421</v>
      </c>
      <c r="E2445" t="str">
        <f>VLOOKUP(B2445,[1]MunicipioRegioes!I$2:N$5586,6,FALSE)</f>
        <v>Mg3105</v>
      </c>
      <c r="F2445">
        <v>6775</v>
      </c>
      <c r="G2445">
        <v>6703</v>
      </c>
      <c r="H2445">
        <v>6664</v>
      </c>
      <c r="I2445">
        <v>6624</v>
      </c>
      <c r="K2445">
        <v>7394</v>
      </c>
      <c r="L2445">
        <v>7439</v>
      </c>
      <c r="M2445" s="4">
        <v>7457</v>
      </c>
      <c r="N2445">
        <v>7489</v>
      </c>
      <c r="O2445">
        <v>7532</v>
      </c>
      <c r="P2445">
        <v>7804</v>
      </c>
      <c r="Q2445">
        <v>7851</v>
      </c>
      <c r="R2445">
        <v>7897</v>
      </c>
      <c r="S2445">
        <v>7940</v>
      </c>
    </row>
    <row r="2446" spans="1:19" x14ac:dyDescent="0.25">
      <c r="A2446" t="s">
        <v>2150</v>
      </c>
      <c r="B2446">
        <v>3124906</v>
      </c>
      <c r="C2446">
        <v>312490</v>
      </c>
      <c r="D2446" t="s">
        <v>2422</v>
      </c>
      <c r="E2446" t="str">
        <f>VLOOKUP(B2446,[1]MunicipioRegioes!I$2:N$5586,6,FALSE)</f>
        <v>Mg3112</v>
      </c>
      <c r="F2446">
        <v>9748</v>
      </c>
      <c r="G2446">
        <v>9736</v>
      </c>
      <c r="H2446">
        <v>9729</v>
      </c>
      <c r="I2446">
        <v>9722</v>
      </c>
      <c r="K2446">
        <v>10684</v>
      </c>
      <c r="L2446">
        <v>10769</v>
      </c>
      <c r="M2446" s="4">
        <v>10541</v>
      </c>
      <c r="N2446">
        <v>10599</v>
      </c>
      <c r="O2446">
        <v>10657</v>
      </c>
      <c r="P2446">
        <v>11042</v>
      </c>
      <c r="Q2446">
        <v>11107</v>
      </c>
      <c r="R2446">
        <v>11169</v>
      </c>
      <c r="S2446">
        <v>11229</v>
      </c>
    </row>
    <row r="2447" spans="1:19" x14ac:dyDescent="0.25">
      <c r="A2447" t="s">
        <v>2150</v>
      </c>
      <c r="B2447">
        <v>3125002</v>
      </c>
      <c r="C2447">
        <v>312500</v>
      </c>
      <c r="D2447" t="s">
        <v>2423</v>
      </c>
      <c r="E2447" t="str">
        <f>VLOOKUP(B2447,[1]MunicipioRegioes!I$2:N$5586,6,FALSE)</f>
        <v>Mg3112</v>
      </c>
      <c r="F2447">
        <v>3707</v>
      </c>
      <c r="G2447">
        <v>3773</v>
      </c>
      <c r="H2447">
        <v>3810</v>
      </c>
      <c r="I2447">
        <v>3846</v>
      </c>
      <c r="K2447">
        <v>3673</v>
      </c>
      <c r="L2447">
        <v>3676</v>
      </c>
      <c r="M2447" s="4">
        <v>3752</v>
      </c>
      <c r="N2447">
        <v>3764</v>
      </c>
      <c r="O2447">
        <v>3775</v>
      </c>
      <c r="P2447">
        <v>3901</v>
      </c>
      <c r="Q2447">
        <v>3914</v>
      </c>
      <c r="R2447">
        <v>3927</v>
      </c>
      <c r="S2447">
        <v>3940</v>
      </c>
    </row>
    <row r="2448" spans="1:19" x14ac:dyDescent="0.25">
      <c r="A2448" t="s">
        <v>2150</v>
      </c>
      <c r="B2448">
        <v>3125101</v>
      </c>
      <c r="C2448">
        <v>312510</v>
      </c>
      <c r="D2448" t="s">
        <v>2424</v>
      </c>
      <c r="E2448" t="str">
        <f>VLOOKUP(B2448,[1]MunicipioRegioes!I$2:N$5586,6,FALSE)</f>
        <v>Mg3110</v>
      </c>
      <c r="F2448">
        <v>20730</v>
      </c>
      <c r="G2448">
        <v>21736</v>
      </c>
      <c r="H2448">
        <v>22292</v>
      </c>
      <c r="I2448">
        <v>22844</v>
      </c>
      <c r="K2448">
        <v>26436</v>
      </c>
      <c r="L2448">
        <v>27155</v>
      </c>
      <c r="M2448" s="4">
        <v>28564</v>
      </c>
      <c r="N2448">
        <v>29319</v>
      </c>
      <c r="O2448">
        <v>30016</v>
      </c>
      <c r="P2448">
        <v>31693</v>
      </c>
      <c r="Q2448">
        <v>32402</v>
      </c>
      <c r="R2448">
        <v>33082</v>
      </c>
      <c r="S2448">
        <v>33729</v>
      </c>
    </row>
    <row r="2449" spans="1:19" x14ac:dyDescent="0.25">
      <c r="A2449" t="s">
        <v>2150</v>
      </c>
      <c r="B2449">
        <v>3125200</v>
      </c>
      <c r="C2449">
        <v>312520</v>
      </c>
      <c r="D2449" t="s">
        <v>2425</v>
      </c>
      <c r="E2449" t="str">
        <f>VLOOKUP(B2449,[1]MunicipioRegioes!I$2:N$5586,6,FALSE)</f>
        <v>Mg3110</v>
      </c>
      <c r="F2449">
        <v>2426</v>
      </c>
      <c r="G2449">
        <v>2475</v>
      </c>
      <c r="H2449">
        <v>2502</v>
      </c>
      <c r="I2449">
        <v>2529</v>
      </c>
      <c r="K2449">
        <v>2270</v>
      </c>
      <c r="L2449">
        <v>2259</v>
      </c>
      <c r="M2449" s="4">
        <v>2348</v>
      </c>
      <c r="N2449">
        <v>2350</v>
      </c>
      <c r="O2449">
        <v>2350</v>
      </c>
      <c r="P2449">
        <v>2419</v>
      </c>
      <c r="Q2449">
        <v>2421</v>
      </c>
      <c r="R2449">
        <v>2423</v>
      </c>
      <c r="S2449">
        <v>2424</v>
      </c>
    </row>
    <row r="2450" spans="1:19" x14ac:dyDescent="0.25">
      <c r="A2450" t="s">
        <v>2150</v>
      </c>
      <c r="B2450">
        <v>3125309</v>
      </c>
      <c r="C2450">
        <v>312530</v>
      </c>
      <c r="D2450" t="s">
        <v>2426</v>
      </c>
      <c r="E2450" t="str">
        <f>VLOOKUP(B2450,[1]MunicipioRegioes!I$2:N$5586,6,FALSE)</f>
        <v>Mg3112</v>
      </c>
      <c r="F2450">
        <v>3761</v>
      </c>
      <c r="G2450">
        <v>3864</v>
      </c>
      <c r="H2450">
        <v>3921</v>
      </c>
      <c r="I2450">
        <v>3978</v>
      </c>
      <c r="K2450">
        <v>3725</v>
      </c>
      <c r="L2450">
        <v>3734</v>
      </c>
      <c r="M2450" s="4">
        <v>3377</v>
      </c>
      <c r="N2450">
        <v>3358</v>
      </c>
      <c r="O2450">
        <v>3342</v>
      </c>
      <c r="P2450">
        <v>3423</v>
      </c>
      <c r="Q2450">
        <v>3409</v>
      </c>
      <c r="R2450">
        <v>3396</v>
      </c>
      <c r="S2450">
        <v>3383</v>
      </c>
    </row>
    <row r="2451" spans="1:19" x14ac:dyDescent="0.25">
      <c r="A2451" t="s">
        <v>2150</v>
      </c>
      <c r="B2451">
        <v>3125408</v>
      </c>
      <c r="C2451">
        <v>312540</v>
      </c>
      <c r="D2451" t="s">
        <v>2427</v>
      </c>
      <c r="E2451" t="str">
        <f>VLOOKUP(B2451,[1]MunicipioRegioes!I$2:N$5586,6,FALSE)</f>
        <v>Mg3103</v>
      </c>
      <c r="F2451">
        <v>5707</v>
      </c>
      <c r="G2451">
        <v>5692</v>
      </c>
      <c r="H2451">
        <v>5683</v>
      </c>
      <c r="I2451">
        <v>5675</v>
      </c>
      <c r="K2451">
        <v>5857</v>
      </c>
      <c r="L2451">
        <v>5865</v>
      </c>
      <c r="M2451" s="4">
        <v>5137</v>
      </c>
      <c r="N2451">
        <v>5097</v>
      </c>
      <c r="O2451">
        <v>5054</v>
      </c>
      <c r="P2451">
        <v>5157</v>
      </c>
      <c r="Q2451">
        <v>5118</v>
      </c>
      <c r="R2451">
        <v>5081</v>
      </c>
      <c r="S2451">
        <v>5046</v>
      </c>
    </row>
    <row r="2452" spans="1:19" x14ac:dyDescent="0.25">
      <c r="A2452" t="s">
        <v>2150</v>
      </c>
      <c r="B2452">
        <v>3125507</v>
      </c>
      <c r="C2452">
        <v>312550</v>
      </c>
      <c r="D2452" t="s">
        <v>2854</v>
      </c>
      <c r="E2452" t="str">
        <f>VLOOKUP(B2452,[1]MunicipioRegioes!I$2:N$5586,6,FALSE)</f>
        <v>Mg3103</v>
      </c>
      <c r="F2452">
        <v>2953</v>
      </c>
      <c r="G2452">
        <v>2946</v>
      </c>
      <c r="H2452">
        <v>2942</v>
      </c>
      <c r="I2452">
        <v>2939</v>
      </c>
      <c r="K2452">
        <v>3243</v>
      </c>
      <c r="L2452">
        <v>3269</v>
      </c>
      <c r="M2452" s="4">
        <v>3039</v>
      </c>
      <c r="N2452">
        <v>3063</v>
      </c>
      <c r="O2452">
        <v>3071</v>
      </c>
      <c r="P2452">
        <v>3170</v>
      </c>
      <c r="Q2452">
        <v>3180</v>
      </c>
      <c r="R2452">
        <v>3189</v>
      </c>
      <c r="S2452">
        <v>3197</v>
      </c>
    </row>
    <row r="2453" spans="1:19" x14ac:dyDescent="0.25">
      <c r="A2453" t="s">
        <v>2150</v>
      </c>
      <c r="B2453">
        <v>3125606</v>
      </c>
      <c r="C2453">
        <v>312560</v>
      </c>
      <c r="D2453" t="s">
        <v>2428</v>
      </c>
      <c r="E2453" t="str">
        <f>VLOOKUP(B2453,[1]MunicipioRegioes!I$2:N$5586,6,FALSE)</f>
        <v>Mg3103</v>
      </c>
      <c r="F2453">
        <v>6315</v>
      </c>
      <c r="G2453">
        <v>6364</v>
      </c>
      <c r="H2453">
        <v>6391</v>
      </c>
      <c r="I2453">
        <v>6418</v>
      </c>
      <c r="K2453">
        <v>6957</v>
      </c>
      <c r="L2453">
        <v>7024</v>
      </c>
      <c r="M2453" s="4">
        <v>6887</v>
      </c>
      <c r="N2453">
        <v>6926</v>
      </c>
      <c r="O2453">
        <v>6974</v>
      </c>
      <c r="P2453">
        <v>7236</v>
      </c>
      <c r="Q2453">
        <v>7288</v>
      </c>
      <c r="R2453">
        <v>7338</v>
      </c>
      <c r="S2453">
        <v>7386</v>
      </c>
    </row>
    <row r="2454" spans="1:19" x14ac:dyDescent="0.25">
      <c r="A2454" t="s">
        <v>2150</v>
      </c>
      <c r="B2454">
        <v>3125705</v>
      </c>
      <c r="C2454">
        <v>312570</v>
      </c>
      <c r="D2454" t="s">
        <v>2429</v>
      </c>
      <c r="E2454" t="str">
        <f>VLOOKUP(B2454,[1]MunicipioRegioes!I$2:N$5586,6,FALSE)</f>
        <v>Mg3106</v>
      </c>
      <c r="F2454">
        <v>13048</v>
      </c>
      <c r="G2454">
        <v>13224</v>
      </c>
      <c r="H2454">
        <v>13322</v>
      </c>
      <c r="I2454">
        <v>13418</v>
      </c>
      <c r="K2454">
        <v>14158</v>
      </c>
      <c r="L2454">
        <v>14287</v>
      </c>
      <c r="M2454" s="4">
        <v>14121</v>
      </c>
      <c r="N2454">
        <v>14224</v>
      </c>
      <c r="O2454">
        <v>14323</v>
      </c>
      <c r="P2454">
        <v>14864</v>
      </c>
      <c r="Q2454">
        <v>14973</v>
      </c>
      <c r="R2454">
        <v>15078</v>
      </c>
      <c r="S2454">
        <v>15178</v>
      </c>
    </row>
    <row r="2455" spans="1:19" x14ac:dyDescent="0.25">
      <c r="A2455" t="s">
        <v>2150</v>
      </c>
      <c r="B2455">
        <v>3125804</v>
      </c>
      <c r="C2455">
        <v>312580</v>
      </c>
      <c r="D2455" t="s">
        <v>2430</v>
      </c>
      <c r="E2455" t="str">
        <f>VLOOKUP(B2455,[1]MunicipioRegioes!I$2:N$5586,6,FALSE)</f>
        <v>Mg3108</v>
      </c>
      <c r="F2455">
        <v>2343</v>
      </c>
      <c r="G2455">
        <v>2197</v>
      </c>
      <c r="H2455">
        <v>2116</v>
      </c>
      <c r="I2455">
        <v>2035</v>
      </c>
      <c r="K2455">
        <v>2701</v>
      </c>
      <c r="L2455">
        <v>2713</v>
      </c>
      <c r="M2455" s="4">
        <v>3033</v>
      </c>
      <c r="N2455">
        <v>3066</v>
      </c>
      <c r="O2455">
        <v>3101</v>
      </c>
      <c r="P2455">
        <v>3232</v>
      </c>
      <c r="Q2455">
        <v>3269</v>
      </c>
      <c r="R2455">
        <v>3304</v>
      </c>
      <c r="S2455">
        <v>3337</v>
      </c>
    </row>
    <row r="2456" spans="1:19" x14ac:dyDescent="0.25">
      <c r="A2456" t="s">
        <v>2150</v>
      </c>
      <c r="B2456">
        <v>3125903</v>
      </c>
      <c r="C2456">
        <v>312590</v>
      </c>
      <c r="D2456" t="s">
        <v>2431</v>
      </c>
      <c r="E2456" t="str">
        <f>VLOOKUP(B2456,[1]MunicipioRegioes!I$2:N$5586,6,FALSE)</f>
        <v>Mg3107</v>
      </c>
      <c r="F2456">
        <v>11777</v>
      </c>
      <c r="G2456">
        <v>11409</v>
      </c>
      <c r="H2456">
        <v>11205</v>
      </c>
      <c r="I2456">
        <v>11003</v>
      </c>
      <c r="K2456">
        <v>11615</v>
      </c>
      <c r="L2456">
        <v>11531</v>
      </c>
      <c r="M2456" s="4">
        <v>10837</v>
      </c>
      <c r="N2456">
        <v>10722</v>
      </c>
      <c r="O2456">
        <v>10612</v>
      </c>
      <c r="P2456">
        <v>10807</v>
      </c>
      <c r="Q2456">
        <v>10707</v>
      </c>
      <c r="R2456">
        <v>10611</v>
      </c>
      <c r="S2456">
        <v>10519</v>
      </c>
    </row>
    <row r="2457" spans="1:19" x14ac:dyDescent="0.25">
      <c r="A2457" t="s">
        <v>2150</v>
      </c>
      <c r="B2457">
        <v>3125952</v>
      </c>
      <c r="C2457">
        <v>312595</v>
      </c>
      <c r="D2457" t="s">
        <v>2432</v>
      </c>
      <c r="E2457" t="str">
        <f>VLOOKUP(B2457,[1]MunicipioRegioes!I$2:N$5586,6,FALSE)</f>
        <v>Mg3112</v>
      </c>
      <c r="F2457">
        <v>9868</v>
      </c>
      <c r="G2457">
        <v>9999</v>
      </c>
      <c r="H2457">
        <v>10071</v>
      </c>
      <c r="I2457">
        <v>10143</v>
      </c>
      <c r="K2457">
        <v>10662</v>
      </c>
      <c r="L2457">
        <v>10754</v>
      </c>
      <c r="M2457" s="4">
        <v>10351</v>
      </c>
      <c r="N2457">
        <v>10401</v>
      </c>
      <c r="O2457">
        <v>10452</v>
      </c>
      <c r="P2457">
        <v>10822</v>
      </c>
      <c r="Q2457">
        <v>10880</v>
      </c>
      <c r="R2457">
        <v>10936</v>
      </c>
      <c r="S2457">
        <v>10989</v>
      </c>
    </row>
    <row r="2458" spans="1:19" x14ac:dyDescent="0.25">
      <c r="A2458" t="s">
        <v>2150</v>
      </c>
      <c r="B2458">
        <v>3126000</v>
      </c>
      <c r="C2458">
        <v>312600</v>
      </c>
      <c r="D2458" t="s">
        <v>2433</v>
      </c>
      <c r="E2458" t="str">
        <f>VLOOKUP(B2458,[1]MunicipioRegioes!I$2:N$5586,6,FALSE)</f>
        <v>Mg3107</v>
      </c>
      <c r="F2458">
        <v>5830</v>
      </c>
      <c r="G2458">
        <v>5952</v>
      </c>
      <c r="H2458">
        <v>6019</v>
      </c>
      <c r="I2458">
        <v>6086</v>
      </c>
      <c r="K2458">
        <v>6152</v>
      </c>
      <c r="L2458">
        <v>6199</v>
      </c>
      <c r="M2458" s="4">
        <v>6603</v>
      </c>
      <c r="N2458">
        <v>6673</v>
      </c>
      <c r="O2458">
        <v>6744</v>
      </c>
      <c r="P2458">
        <v>7026</v>
      </c>
      <c r="Q2458">
        <v>7137</v>
      </c>
      <c r="R2458">
        <v>7209</v>
      </c>
      <c r="S2458">
        <v>7278</v>
      </c>
    </row>
    <row r="2459" spans="1:19" x14ac:dyDescent="0.25">
      <c r="A2459" t="s">
        <v>2150</v>
      </c>
      <c r="B2459">
        <v>3126109</v>
      </c>
      <c r="C2459">
        <v>312610</v>
      </c>
      <c r="D2459" t="s">
        <v>2434</v>
      </c>
      <c r="E2459" t="str">
        <f>VLOOKUP(B2459,[1]MunicipioRegioes!I$2:N$5586,6,FALSE)</f>
        <v>Mg3109</v>
      </c>
      <c r="F2459">
        <v>64685</v>
      </c>
      <c r="G2459">
        <v>65869</v>
      </c>
      <c r="H2459">
        <v>66524</v>
      </c>
      <c r="I2459">
        <v>67174</v>
      </c>
      <c r="K2459">
        <v>66834</v>
      </c>
      <c r="L2459">
        <v>67178</v>
      </c>
      <c r="M2459" s="4">
        <v>65064</v>
      </c>
      <c r="N2459">
        <v>65298</v>
      </c>
      <c r="O2459">
        <v>65464</v>
      </c>
      <c r="P2459">
        <v>67617</v>
      </c>
      <c r="Q2459">
        <v>67833</v>
      </c>
      <c r="R2459">
        <v>68040</v>
      </c>
      <c r="S2459">
        <v>68236</v>
      </c>
    </row>
    <row r="2460" spans="1:19" x14ac:dyDescent="0.25">
      <c r="A2460" t="s">
        <v>2150</v>
      </c>
      <c r="B2460">
        <v>3126208</v>
      </c>
      <c r="C2460">
        <v>312620</v>
      </c>
      <c r="D2460" t="s">
        <v>2435</v>
      </c>
      <c r="E2460" t="str">
        <f>VLOOKUP(B2460,[1]MunicipioRegioes!I$2:N$5586,6,FALSE)</f>
        <v>Mg3101</v>
      </c>
      <c r="F2460">
        <v>6313</v>
      </c>
      <c r="G2460">
        <v>6175</v>
      </c>
      <c r="H2460">
        <v>6098</v>
      </c>
      <c r="I2460">
        <v>6022</v>
      </c>
      <c r="K2460">
        <v>6831</v>
      </c>
      <c r="L2460">
        <v>6857</v>
      </c>
      <c r="M2460" s="4">
        <v>8173</v>
      </c>
      <c r="N2460">
        <v>8304</v>
      </c>
      <c r="O2460">
        <v>8427</v>
      </c>
      <c r="P2460">
        <v>8817</v>
      </c>
      <c r="Q2460">
        <v>8945</v>
      </c>
      <c r="R2460">
        <v>9067</v>
      </c>
      <c r="S2460">
        <v>9184</v>
      </c>
    </row>
    <row r="2461" spans="1:19" x14ac:dyDescent="0.25">
      <c r="A2461" t="s">
        <v>2150</v>
      </c>
      <c r="B2461">
        <v>3126307</v>
      </c>
      <c r="C2461">
        <v>312630</v>
      </c>
      <c r="D2461" t="s">
        <v>2436</v>
      </c>
      <c r="E2461" t="str">
        <f>VLOOKUP(B2461,[1]MunicipioRegioes!I$2:N$5586,6,FALSE)</f>
        <v>Mg3110</v>
      </c>
      <c r="F2461">
        <v>3746</v>
      </c>
      <c r="G2461">
        <v>3738</v>
      </c>
      <c r="H2461">
        <v>3733</v>
      </c>
      <c r="I2461">
        <v>3729</v>
      </c>
      <c r="K2461">
        <v>3968</v>
      </c>
      <c r="L2461">
        <v>3986</v>
      </c>
      <c r="M2461" s="4">
        <v>4098</v>
      </c>
      <c r="N2461">
        <v>4124</v>
      </c>
      <c r="O2461">
        <v>4150</v>
      </c>
      <c r="P2461">
        <v>4302</v>
      </c>
      <c r="Q2461">
        <v>4330</v>
      </c>
      <c r="R2461">
        <v>4357</v>
      </c>
      <c r="S2461">
        <v>4382</v>
      </c>
    </row>
    <row r="2462" spans="1:19" x14ac:dyDescent="0.25">
      <c r="A2462" t="s">
        <v>2150</v>
      </c>
      <c r="B2462">
        <v>3126406</v>
      </c>
      <c r="C2462">
        <v>312640</v>
      </c>
      <c r="D2462" t="s">
        <v>2437</v>
      </c>
      <c r="E2462" t="str">
        <f>VLOOKUP(B2462,[1]MunicipioRegioes!I$2:N$5586,6,FALSE)</f>
        <v>Mg3107</v>
      </c>
      <c r="F2462">
        <v>2484</v>
      </c>
      <c r="G2462">
        <v>2515</v>
      </c>
      <c r="H2462">
        <v>2532</v>
      </c>
      <c r="I2462">
        <v>2549</v>
      </c>
      <c r="K2462">
        <v>2533</v>
      </c>
      <c r="L2462">
        <v>2541</v>
      </c>
      <c r="M2462" s="4">
        <v>2701</v>
      </c>
      <c r="N2462">
        <v>2726</v>
      </c>
      <c r="O2462">
        <v>2746</v>
      </c>
      <c r="P2462">
        <v>2850</v>
      </c>
      <c r="Q2462">
        <v>2872</v>
      </c>
      <c r="R2462">
        <v>2893</v>
      </c>
      <c r="S2462">
        <v>2913</v>
      </c>
    </row>
    <row r="2463" spans="1:19" x14ac:dyDescent="0.25">
      <c r="A2463" t="s">
        <v>2150</v>
      </c>
      <c r="B2463">
        <v>3126505</v>
      </c>
      <c r="C2463">
        <v>312650</v>
      </c>
      <c r="D2463" t="s">
        <v>2438</v>
      </c>
      <c r="E2463" t="str">
        <f>VLOOKUP(B2463,[1]MunicipioRegioes!I$2:N$5586,6,FALSE)</f>
        <v>Mg3103</v>
      </c>
      <c r="F2463">
        <v>10333</v>
      </c>
      <c r="G2463">
        <v>10349</v>
      </c>
      <c r="H2463">
        <v>10357</v>
      </c>
      <c r="I2463">
        <v>10366</v>
      </c>
      <c r="K2463">
        <v>10585</v>
      </c>
      <c r="L2463">
        <v>10604</v>
      </c>
      <c r="M2463" s="4">
        <v>10244</v>
      </c>
      <c r="N2463">
        <v>10243</v>
      </c>
      <c r="O2463">
        <v>10239</v>
      </c>
      <c r="P2463">
        <v>10542</v>
      </c>
      <c r="Q2463">
        <v>10546</v>
      </c>
      <c r="R2463">
        <v>10550</v>
      </c>
      <c r="S2463">
        <v>10553</v>
      </c>
    </row>
    <row r="2464" spans="1:19" x14ac:dyDescent="0.25">
      <c r="A2464" t="s">
        <v>2150</v>
      </c>
      <c r="B2464">
        <v>3126604</v>
      </c>
      <c r="C2464">
        <v>312660</v>
      </c>
      <c r="D2464" t="s">
        <v>2439</v>
      </c>
      <c r="E2464" t="str">
        <f>VLOOKUP(B2464,[1]MunicipioRegioes!I$2:N$5586,6,FALSE)</f>
        <v>Mg3102</v>
      </c>
      <c r="F2464">
        <v>4741</v>
      </c>
      <c r="G2464">
        <v>4910</v>
      </c>
      <c r="H2464">
        <v>5003</v>
      </c>
      <c r="I2464">
        <v>5096</v>
      </c>
      <c r="K2464">
        <v>4945</v>
      </c>
      <c r="L2464">
        <v>4987</v>
      </c>
      <c r="M2464" s="4">
        <v>4867</v>
      </c>
      <c r="N2464">
        <v>4892</v>
      </c>
      <c r="O2464">
        <v>4920</v>
      </c>
      <c r="P2464">
        <v>5098</v>
      </c>
      <c r="Q2464">
        <v>5130</v>
      </c>
      <c r="R2464">
        <v>5160</v>
      </c>
      <c r="S2464">
        <v>5188</v>
      </c>
    </row>
    <row r="2465" spans="1:19" x14ac:dyDescent="0.25">
      <c r="A2465" t="s">
        <v>2150</v>
      </c>
      <c r="B2465">
        <v>3126703</v>
      </c>
      <c r="C2465">
        <v>312670</v>
      </c>
      <c r="D2465" t="s">
        <v>2440</v>
      </c>
      <c r="E2465" t="str">
        <f>VLOOKUP(B2465,[1]MunicipioRegioes!I$2:N$5586,6,FALSE)</f>
        <v>Mg3102</v>
      </c>
      <c r="F2465">
        <v>23121</v>
      </c>
      <c r="G2465">
        <v>22828</v>
      </c>
      <c r="H2465">
        <v>22665</v>
      </c>
      <c r="I2465">
        <v>22504</v>
      </c>
      <c r="K2465">
        <v>25788</v>
      </c>
      <c r="L2465">
        <v>25994</v>
      </c>
      <c r="M2465" s="4">
        <v>24918</v>
      </c>
      <c r="N2465">
        <v>25016</v>
      </c>
      <c r="O2465">
        <v>25116</v>
      </c>
      <c r="P2465">
        <v>25983</v>
      </c>
      <c r="Q2465">
        <v>26102</v>
      </c>
      <c r="R2465">
        <v>26217</v>
      </c>
      <c r="S2465">
        <v>26325</v>
      </c>
    </row>
    <row r="2466" spans="1:19" x14ac:dyDescent="0.25">
      <c r="A2466" t="s">
        <v>2150</v>
      </c>
      <c r="B2466">
        <v>3126752</v>
      </c>
      <c r="C2466">
        <v>312675</v>
      </c>
      <c r="D2466" t="s">
        <v>2441</v>
      </c>
      <c r="E2466" t="str">
        <f>VLOOKUP(B2466,[1]MunicipioRegioes!I$2:N$5586,6,FALSE)</f>
        <v>Mg3104</v>
      </c>
      <c r="F2466">
        <v>6246</v>
      </c>
      <c r="G2466">
        <v>6126</v>
      </c>
      <c r="H2466">
        <v>6059</v>
      </c>
      <c r="I2466">
        <v>5994</v>
      </c>
      <c r="K2466">
        <v>5737</v>
      </c>
      <c r="L2466">
        <v>5662</v>
      </c>
      <c r="M2466" s="4">
        <v>5803</v>
      </c>
      <c r="N2466">
        <v>5752</v>
      </c>
      <c r="O2466">
        <v>5706</v>
      </c>
      <c r="P2466">
        <v>5825</v>
      </c>
      <c r="Q2466">
        <v>5784</v>
      </c>
      <c r="R2466">
        <v>5745</v>
      </c>
      <c r="S2466">
        <v>5708</v>
      </c>
    </row>
    <row r="2467" spans="1:19" x14ac:dyDescent="0.25">
      <c r="A2467" t="s">
        <v>2150</v>
      </c>
      <c r="B2467">
        <v>3126802</v>
      </c>
      <c r="C2467">
        <v>312680</v>
      </c>
      <c r="D2467" t="s">
        <v>2442</v>
      </c>
      <c r="E2467" t="str">
        <f>VLOOKUP(B2467,[1]MunicipioRegioes!I$2:N$5586,6,FALSE)</f>
        <v>Mg3104</v>
      </c>
      <c r="F2467">
        <v>5657</v>
      </c>
      <c r="G2467">
        <v>5446</v>
      </c>
      <c r="H2467">
        <v>5328</v>
      </c>
      <c r="I2467">
        <v>5212</v>
      </c>
      <c r="K2467">
        <v>6591</v>
      </c>
      <c r="L2467">
        <v>6649</v>
      </c>
      <c r="M2467" s="4">
        <v>5880</v>
      </c>
      <c r="N2467">
        <v>5872</v>
      </c>
      <c r="O2467">
        <v>5865</v>
      </c>
      <c r="P2467">
        <v>6033</v>
      </c>
      <c r="Q2467">
        <v>6031</v>
      </c>
      <c r="R2467">
        <v>6028</v>
      </c>
      <c r="S2467">
        <v>6026</v>
      </c>
    </row>
    <row r="2468" spans="1:19" x14ac:dyDescent="0.25">
      <c r="A2468" t="s">
        <v>2150</v>
      </c>
      <c r="B2468">
        <v>3126901</v>
      </c>
      <c r="C2468">
        <v>312690</v>
      </c>
      <c r="D2468" t="s">
        <v>2443</v>
      </c>
      <c r="E2468" t="str">
        <f>VLOOKUP(B2468,[1]MunicipioRegioes!I$2:N$5586,6,FALSE)</f>
        <v>Mg3108</v>
      </c>
      <c r="F2468">
        <v>8463</v>
      </c>
      <c r="G2468">
        <v>8654</v>
      </c>
      <c r="H2468">
        <v>8759</v>
      </c>
      <c r="I2468">
        <v>8864</v>
      </c>
      <c r="K2468">
        <v>9246</v>
      </c>
      <c r="L2468">
        <v>9347</v>
      </c>
      <c r="M2468" s="4">
        <v>8924</v>
      </c>
      <c r="N2468">
        <v>8977</v>
      </c>
      <c r="O2468">
        <v>9033</v>
      </c>
      <c r="P2468">
        <v>9366</v>
      </c>
      <c r="Q2468">
        <v>9428</v>
      </c>
      <c r="R2468">
        <v>9487</v>
      </c>
      <c r="S2468">
        <v>9543</v>
      </c>
    </row>
    <row r="2469" spans="1:19" x14ac:dyDescent="0.25">
      <c r="A2469" t="s">
        <v>2150</v>
      </c>
      <c r="B2469">
        <v>3126950</v>
      </c>
      <c r="C2469">
        <v>312695</v>
      </c>
      <c r="D2469" t="s">
        <v>2444</v>
      </c>
      <c r="E2469" t="str">
        <f>VLOOKUP(B2469,[1]MunicipioRegioes!I$2:N$5586,6,FALSE)</f>
        <v>Mg3108</v>
      </c>
      <c r="F2469">
        <v>3096</v>
      </c>
      <c r="G2469">
        <v>3032</v>
      </c>
      <c r="H2469">
        <v>2997</v>
      </c>
      <c r="I2469">
        <v>2963</v>
      </c>
      <c r="K2469">
        <v>3468</v>
      </c>
      <c r="L2469">
        <v>3493</v>
      </c>
      <c r="M2469" s="4">
        <v>3329</v>
      </c>
      <c r="N2469">
        <v>3340</v>
      </c>
      <c r="O2469">
        <v>3350</v>
      </c>
      <c r="P2469">
        <v>3462</v>
      </c>
      <c r="Q2469">
        <v>3475</v>
      </c>
      <c r="R2469">
        <v>3487</v>
      </c>
      <c r="S2469">
        <v>3498</v>
      </c>
    </row>
    <row r="2470" spans="1:19" x14ac:dyDescent="0.25">
      <c r="A2470" t="s">
        <v>2150</v>
      </c>
      <c r="B2470">
        <v>3127008</v>
      </c>
      <c r="C2470">
        <v>312700</v>
      </c>
      <c r="D2470" t="s">
        <v>2445</v>
      </c>
      <c r="E2470" t="str">
        <f>VLOOKUP(B2470,[1]MunicipioRegioes!I$2:N$5586,6,FALSE)</f>
        <v>Mg3105</v>
      </c>
      <c r="F2470">
        <v>9370</v>
      </c>
      <c r="G2470">
        <v>9600</v>
      </c>
      <c r="H2470">
        <v>9727</v>
      </c>
      <c r="I2470">
        <v>9853</v>
      </c>
      <c r="K2470">
        <v>15096</v>
      </c>
      <c r="L2470">
        <v>15706</v>
      </c>
      <c r="M2470" s="4">
        <v>14047</v>
      </c>
      <c r="N2470">
        <v>14426</v>
      </c>
      <c r="O2470">
        <v>14799</v>
      </c>
      <c r="P2470">
        <v>15658</v>
      </c>
      <c r="Q2470">
        <v>16036</v>
      </c>
      <c r="R2470">
        <v>16399</v>
      </c>
      <c r="S2470">
        <v>16744</v>
      </c>
    </row>
    <row r="2471" spans="1:19" x14ac:dyDescent="0.25">
      <c r="A2471" t="s">
        <v>2150</v>
      </c>
      <c r="B2471">
        <v>3127057</v>
      </c>
      <c r="C2471">
        <v>312705</v>
      </c>
      <c r="D2471" t="s">
        <v>2446</v>
      </c>
      <c r="E2471" t="str">
        <f>VLOOKUP(B2471,[1]MunicipioRegioes!I$2:N$5586,6,FALSE)</f>
        <v>Mg3104</v>
      </c>
      <c r="F2471">
        <v>4840</v>
      </c>
      <c r="G2471">
        <v>4799</v>
      </c>
      <c r="H2471">
        <v>4776</v>
      </c>
      <c r="I2471">
        <v>4753</v>
      </c>
      <c r="K2471">
        <v>4977</v>
      </c>
      <c r="L2471">
        <v>4980</v>
      </c>
      <c r="M2471" s="4">
        <v>4687</v>
      </c>
      <c r="N2471">
        <v>4670</v>
      </c>
      <c r="O2471">
        <v>4655</v>
      </c>
      <c r="P2471">
        <v>4777</v>
      </c>
      <c r="Q2471">
        <v>4765</v>
      </c>
      <c r="R2471">
        <v>4754</v>
      </c>
      <c r="S2471">
        <v>4743</v>
      </c>
    </row>
    <row r="2472" spans="1:19" x14ac:dyDescent="0.25">
      <c r="A2472" t="s">
        <v>2150</v>
      </c>
      <c r="B2472">
        <v>3127073</v>
      </c>
      <c r="C2472">
        <v>312707</v>
      </c>
      <c r="D2472" t="s">
        <v>2447</v>
      </c>
      <c r="E2472" t="str">
        <f>VLOOKUP(B2472,[1]MunicipioRegioes!I$2:N$5586,6,FALSE)</f>
        <v>Mg3102</v>
      </c>
      <c r="F2472">
        <v>6623</v>
      </c>
      <c r="G2472">
        <v>6520</v>
      </c>
      <c r="H2472">
        <v>6464</v>
      </c>
      <c r="I2472">
        <v>6407</v>
      </c>
      <c r="K2472">
        <v>6464</v>
      </c>
      <c r="L2472">
        <v>6426</v>
      </c>
      <c r="M2472" s="4">
        <v>5940</v>
      </c>
      <c r="N2472">
        <v>5876</v>
      </c>
      <c r="O2472">
        <v>5814</v>
      </c>
      <c r="P2472">
        <v>5919</v>
      </c>
      <c r="Q2472">
        <v>5863</v>
      </c>
      <c r="R2472">
        <v>5809</v>
      </c>
      <c r="S2472">
        <v>5758</v>
      </c>
    </row>
    <row r="2473" spans="1:19" x14ac:dyDescent="0.25">
      <c r="A2473" t="s">
        <v>2150</v>
      </c>
      <c r="B2473">
        <v>3127107</v>
      </c>
      <c r="C2473">
        <v>312710</v>
      </c>
      <c r="D2473" t="s">
        <v>2448</v>
      </c>
      <c r="E2473" t="str">
        <f>VLOOKUP(B2473,[1]MunicipioRegioes!I$2:N$5586,6,FALSE)</f>
        <v>Mg3105</v>
      </c>
      <c r="F2473">
        <v>48150</v>
      </c>
      <c r="G2473">
        <v>49204</v>
      </c>
      <c r="H2473">
        <v>49788</v>
      </c>
      <c r="I2473">
        <v>50367</v>
      </c>
      <c r="K2473">
        <v>54094</v>
      </c>
      <c r="L2473">
        <v>54819</v>
      </c>
      <c r="M2473" s="4">
        <v>53474</v>
      </c>
      <c r="N2473">
        <v>53998</v>
      </c>
      <c r="O2473">
        <v>54511</v>
      </c>
      <c r="P2473">
        <v>56720</v>
      </c>
      <c r="Q2473">
        <v>57269</v>
      </c>
      <c r="R2473">
        <v>57795</v>
      </c>
      <c r="S2473">
        <v>58295</v>
      </c>
    </row>
    <row r="2474" spans="1:19" x14ac:dyDescent="0.25">
      <c r="A2474" t="s">
        <v>2150</v>
      </c>
      <c r="B2474">
        <v>3127206</v>
      </c>
      <c r="C2474">
        <v>312720</v>
      </c>
      <c r="D2474" t="s">
        <v>2449</v>
      </c>
      <c r="E2474" t="str">
        <f>VLOOKUP(B2474,[1]MunicipioRegioes!I$2:N$5586,6,FALSE)</f>
        <v>Mg3107</v>
      </c>
      <c r="F2474">
        <v>3486</v>
      </c>
      <c r="G2474">
        <v>3622</v>
      </c>
      <c r="H2474">
        <v>3698</v>
      </c>
      <c r="I2474">
        <v>3773</v>
      </c>
      <c r="K2474">
        <v>3801</v>
      </c>
      <c r="L2474">
        <v>3852</v>
      </c>
      <c r="M2474" s="4">
        <v>3854</v>
      </c>
      <c r="N2474">
        <v>3899</v>
      </c>
      <c r="O2474">
        <v>3942</v>
      </c>
      <c r="P2474">
        <v>4108</v>
      </c>
      <c r="Q2474">
        <v>4153</v>
      </c>
      <c r="R2474">
        <v>4196</v>
      </c>
      <c r="S2474">
        <v>4237</v>
      </c>
    </row>
    <row r="2475" spans="1:19" x14ac:dyDescent="0.25">
      <c r="A2475" t="s">
        <v>2150</v>
      </c>
      <c r="B2475">
        <v>3127305</v>
      </c>
      <c r="C2475">
        <v>312730</v>
      </c>
      <c r="D2475" t="s">
        <v>2450</v>
      </c>
      <c r="E2475" t="str">
        <f>VLOOKUP(B2475,[1]MunicipioRegioes!I$2:N$5586,6,FALSE)</f>
        <v>Mg3108</v>
      </c>
      <c r="F2475">
        <v>7019</v>
      </c>
      <c r="G2475">
        <v>6871</v>
      </c>
      <c r="H2475">
        <v>6789</v>
      </c>
      <c r="I2475">
        <v>6708</v>
      </c>
      <c r="K2475">
        <v>7539</v>
      </c>
      <c r="L2475">
        <v>7563</v>
      </c>
      <c r="M2475" s="4">
        <v>6966</v>
      </c>
      <c r="N2475">
        <v>6929</v>
      </c>
      <c r="O2475">
        <v>6908</v>
      </c>
      <c r="P2475">
        <v>7092</v>
      </c>
      <c r="Q2475">
        <v>7076</v>
      </c>
      <c r="R2475">
        <v>7061</v>
      </c>
      <c r="S2475">
        <v>7047</v>
      </c>
    </row>
    <row r="2476" spans="1:19" x14ac:dyDescent="0.25">
      <c r="A2476" t="s">
        <v>2150</v>
      </c>
      <c r="B2476">
        <v>3127339</v>
      </c>
      <c r="C2476">
        <v>312733</v>
      </c>
      <c r="D2476" t="s">
        <v>2451</v>
      </c>
      <c r="E2476" t="str">
        <f>VLOOKUP(B2476,[1]MunicipioRegioes!I$2:N$5586,6,FALSE)</f>
        <v>Mg3102</v>
      </c>
      <c r="F2476">
        <v>5284</v>
      </c>
      <c r="G2476">
        <v>5298</v>
      </c>
      <c r="H2476">
        <v>5306</v>
      </c>
      <c r="I2476">
        <v>5314</v>
      </c>
      <c r="K2476">
        <v>5384</v>
      </c>
      <c r="L2476">
        <v>5392</v>
      </c>
      <c r="M2476" s="4">
        <v>5139</v>
      </c>
      <c r="N2476">
        <v>5129</v>
      </c>
      <c r="O2476">
        <v>5121</v>
      </c>
      <c r="P2476">
        <v>5264</v>
      </c>
      <c r="Q2476">
        <v>5259</v>
      </c>
      <c r="R2476">
        <v>5255</v>
      </c>
      <c r="S2476">
        <v>5250</v>
      </c>
    </row>
    <row r="2477" spans="1:19" x14ac:dyDescent="0.25">
      <c r="A2477" t="s">
        <v>2150</v>
      </c>
      <c r="B2477">
        <v>3127354</v>
      </c>
      <c r="C2477">
        <v>312735</v>
      </c>
      <c r="D2477" t="s">
        <v>2452</v>
      </c>
      <c r="E2477" t="str">
        <f>VLOOKUP(B2477,[1]MunicipioRegioes!I$2:N$5586,6,FALSE)</f>
        <v>Mg3102</v>
      </c>
      <c r="F2477">
        <v>2825</v>
      </c>
      <c r="G2477">
        <v>2864</v>
      </c>
      <c r="H2477">
        <v>2885</v>
      </c>
      <c r="I2477">
        <v>2907</v>
      </c>
      <c r="K2477">
        <v>3046</v>
      </c>
      <c r="L2477">
        <v>3072</v>
      </c>
      <c r="M2477" s="4">
        <v>2964</v>
      </c>
      <c r="N2477">
        <v>2977</v>
      </c>
      <c r="O2477">
        <v>2992</v>
      </c>
      <c r="P2477">
        <v>3097</v>
      </c>
      <c r="Q2477">
        <v>3114</v>
      </c>
      <c r="R2477">
        <v>3130</v>
      </c>
      <c r="S2477">
        <v>3145</v>
      </c>
    </row>
    <row r="2478" spans="1:19" x14ac:dyDescent="0.25">
      <c r="A2478" t="s">
        <v>2150</v>
      </c>
      <c r="B2478">
        <v>3127370</v>
      </c>
      <c r="C2478">
        <v>312737</v>
      </c>
      <c r="D2478" t="s">
        <v>2453</v>
      </c>
      <c r="E2478" t="str">
        <f>VLOOKUP(B2478,[1]MunicipioRegioes!I$2:N$5586,6,FALSE)</f>
        <v>Mg3108</v>
      </c>
      <c r="F2478">
        <v>2713</v>
      </c>
      <c r="G2478">
        <v>2712</v>
      </c>
      <c r="H2478">
        <v>2712</v>
      </c>
      <c r="I2478">
        <v>2711</v>
      </c>
      <c r="K2478">
        <v>3193</v>
      </c>
      <c r="L2478">
        <v>3239</v>
      </c>
      <c r="M2478" s="4">
        <v>3054</v>
      </c>
      <c r="N2478">
        <v>3079</v>
      </c>
      <c r="O2478">
        <v>3105</v>
      </c>
      <c r="P2478">
        <v>3226</v>
      </c>
      <c r="Q2478">
        <v>3253</v>
      </c>
      <c r="R2478">
        <v>3279</v>
      </c>
      <c r="S2478">
        <v>3304</v>
      </c>
    </row>
    <row r="2479" spans="1:19" x14ac:dyDescent="0.25">
      <c r="A2479" t="s">
        <v>2150</v>
      </c>
      <c r="B2479">
        <v>3127388</v>
      </c>
      <c r="C2479">
        <v>312738</v>
      </c>
      <c r="D2479" t="s">
        <v>2454</v>
      </c>
      <c r="E2479" t="str">
        <f>VLOOKUP(B2479,[1]MunicipioRegioes!I$2:N$5586,6,FALSE)</f>
        <v>Mg3112</v>
      </c>
      <c r="F2479">
        <v>3392</v>
      </c>
      <c r="G2479">
        <v>3438</v>
      </c>
      <c r="H2479">
        <v>3464</v>
      </c>
      <c r="I2479">
        <v>3489</v>
      </c>
      <c r="K2479">
        <v>3800</v>
      </c>
      <c r="L2479">
        <v>3846</v>
      </c>
      <c r="M2479" s="4">
        <v>3659</v>
      </c>
      <c r="N2479">
        <v>3685</v>
      </c>
      <c r="O2479">
        <v>3710</v>
      </c>
      <c r="P2479">
        <v>3849</v>
      </c>
      <c r="Q2479">
        <v>3876</v>
      </c>
      <c r="R2479">
        <v>3903</v>
      </c>
      <c r="S2479">
        <v>3928</v>
      </c>
    </row>
    <row r="2480" spans="1:19" x14ac:dyDescent="0.25">
      <c r="A2480" t="s">
        <v>2150</v>
      </c>
      <c r="B2480">
        <v>3127404</v>
      </c>
      <c r="C2480">
        <v>312740</v>
      </c>
      <c r="D2480" t="s">
        <v>2455</v>
      </c>
      <c r="E2480" t="str">
        <f>VLOOKUP(B2480,[1]MunicipioRegioes!I$2:N$5586,6,FALSE)</f>
        <v>Mg3110</v>
      </c>
      <c r="F2480">
        <v>4199</v>
      </c>
      <c r="G2480">
        <v>4249</v>
      </c>
      <c r="H2480">
        <v>4277</v>
      </c>
      <c r="I2480">
        <v>4305</v>
      </c>
      <c r="K2480">
        <v>4423</v>
      </c>
      <c r="L2480">
        <v>4450</v>
      </c>
      <c r="M2480" s="4">
        <v>4220</v>
      </c>
      <c r="N2480">
        <v>4227</v>
      </c>
      <c r="O2480">
        <v>4235</v>
      </c>
      <c r="P2480">
        <v>4370</v>
      </c>
      <c r="Q2480">
        <v>4381</v>
      </c>
      <c r="R2480">
        <v>4391</v>
      </c>
      <c r="S2480">
        <v>4401</v>
      </c>
    </row>
    <row r="2481" spans="1:19" x14ac:dyDescent="0.25">
      <c r="A2481" t="s">
        <v>2150</v>
      </c>
      <c r="B2481">
        <v>3127503</v>
      </c>
      <c r="C2481">
        <v>312750</v>
      </c>
      <c r="D2481" t="s">
        <v>2456</v>
      </c>
      <c r="E2481" t="str">
        <f>VLOOKUP(B2481,[1]MunicipioRegioes!I$2:N$5586,6,FALSE)</f>
        <v>Mg3108</v>
      </c>
      <c r="F2481">
        <v>5574</v>
      </c>
      <c r="G2481">
        <v>5482</v>
      </c>
      <c r="H2481">
        <v>5431</v>
      </c>
      <c r="I2481">
        <v>5380</v>
      </c>
      <c r="K2481">
        <v>5783</v>
      </c>
      <c r="L2481">
        <v>5786</v>
      </c>
      <c r="M2481" s="4">
        <v>5919</v>
      </c>
      <c r="N2481">
        <v>5937</v>
      </c>
      <c r="O2481">
        <v>5953</v>
      </c>
      <c r="P2481">
        <v>6148</v>
      </c>
      <c r="Q2481">
        <v>6168</v>
      </c>
      <c r="R2481">
        <v>6188</v>
      </c>
      <c r="S2481">
        <v>6206</v>
      </c>
    </row>
    <row r="2482" spans="1:19" x14ac:dyDescent="0.25">
      <c r="A2482" t="s">
        <v>2150</v>
      </c>
      <c r="B2482">
        <v>3127602</v>
      </c>
      <c r="C2482">
        <v>312760</v>
      </c>
      <c r="D2482" t="s">
        <v>2457</v>
      </c>
      <c r="E2482" t="str">
        <f>VLOOKUP(B2482,[1]MunicipioRegioes!I$2:N$5586,6,FALSE)</f>
        <v>Mg3103</v>
      </c>
      <c r="F2482">
        <v>11760</v>
      </c>
      <c r="G2482">
        <v>11808</v>
      </c>
      <c r="H2482">
        <v>11834</v>
      </c>
      <c r="I2482">
        <v>11860</v>
      </c>
      <c r="K2482">
        <v>11915</v>
      </c>
      <c r="L2482">
        <v>11927</v>
      </c>
      <c r="M2482" s="4">
        <v>11687</v>
      </c>
      <c r="N2482">
        <v>11680</v>
      </c>
      <c r="O2482">
        <v>11680</v>
      </c>
      <c r="P2482">
        <v>12030</v>
      </c>
      <c r="Q2482">
        <v>12039</v>
      </c>
      <c r="R2482">
        <v>12048</v>
      </c>
      <c r="S2482">
        <v>12056</v>
      </c>
    </row>
    <row r="2483" spans="1:19" x14ac:dyDescent="0.25">
      <c r="A2483" t="s">
        <v>2150</v>
      </c>
      <c r="B2483">
        <v>3127701</v>
      </c>
      <c r="C2483">
        <v>312770</v>
      </c>
      <c r="D2483" t="s">
        <v>2458</v>
      </c>
      <c r="E2483" t="str">
        <f>VLOOKUP(B2483,[1]MunicipioRegioes!I$2:N$5586,6,FALSE)</f>
        <v>Mg3108</v>
      </c>
      <c r="F2483">
        <v>252247</v>
      </c>
      <c r="G2483">
        <v>255651</v>
      </c>
      <c r="H2483">
        <v>257535</v>
      </c>
      <c r="I2483">
        <v>259405</v>
      </c>
      <c r="K2483">
        <v>261981</v>
      </c>
      <c r="L2483">
        <v>263274</v>
      </c>
      <c r="M2483" s="4">
        <v>263594</v>
      </c>
      <c r="N2483">
        <v>264960</v>
      </c>
      <c r="O2483">
        <v>266190</v>
      </c>
      <c r="P2483">
        <v>275568</v>
      </c>
      <c r="Q2483">
        <v>276995</v>
      </c>
      <c r="R2483">
        <v>278363</v>
      </c>
      <c r="S2483">
        <v>279665</v>
      </c>
    </row>
    <row r="2484" spans="1:19" x14ac:dyDescent="0.25">
      <c r="A2484" t="s">
        <v>2150</v>
      </c>
      <c r="B2484">
        <v>3127800</v>
      </c>
      <c r="C2484">
        <v>312780</v>
      </c>
      <c r="D2484" t="s">
        <v>2459</v>
      </c>
      <c r="E2484" t="str">
        <f>VLOOKUP(B2484,[1]MunicipioRegioes!I$2:N$5586,6,FALSE)</f>
        <v>Mg3102</v>
      </c>
      <c r="F2484">
        <v>14807</v>
      </c>
      <c r="G2484">
        <v>15196</v>
      </c>
      <c r="H2484">
        <v>15411</v>
      </c>
      <c r="I2484">
        <v>15624</v>
      </c>
      <c r="K2484">
        <v>15100</v>
      </c>
      <c r="L2484">
        <v>15177</v>
      </c>
      <c r="M2484" s="4">
        <v>15026</v>
      </c>
      <c r="N2484">
        <v>15085</v>
      </c>
      <c r="O2484">
        <v>15145</v>
      </c>
      <c r="P2484">
        <v>15667</v>
      </c>
      <c r="Q2484">
        <v>15737</v>
      </c>
      <c r="R2484">
        <v>15805</v>
      </c>
      <c r="S2484">
        <v>15870</v>
      </c>
    </row>
    <row r="2485" spans="1:19" x14ac:dyDescent="0.25">
      <c r="A2485" t="s">
        <v>2150</v>
      </c>
      <c r="B2485">
        <v>3127909</v>
      </c>
      <c r="C2485">
        <v>312790</v>
      </c>
      <c r="D2485" t="s">
        <v>2460</v>
      </c>
      <c r="E2485" t="str">
        <f>VLOOKUP(B2485,[1]MunicipioRegioes!I$2:N$5586,6,FALSE)</f>
        <v>Mg3105</v>
      </c>
      <c r="F2485">
        <v>1410</v>
      </c>
      <c r="G2485">
        <v>1433</v>
      </c>
      <c r="H2485">
        <v>1446</v>
      </c>
      <c r="I2485">
        <v>1458</v>
      </c>
      <c r="K2485">
        <v>1461</v>
      </c>
      <c r="L2485">
        <v>1468</v>
      </c>
      <c r="M2485" s="4">
        <v>1373</v>
      </c>
      <c r="N2485">
        <v>1373</v>
      </c>
      <c r="O2485">
        <v>1373</v>
      </c>
      <c r="P2485">
        <v>1414</v>
      </c>
      <c r="Q2485">
        <v>1415</v>
      </c>
      <c r="R2485">
        <v>1416</v>
      </c>
      <c r="S2485">
        <v>1417</v>
      </c>
    </row>
    <row r="2486" spans="1:19" x14ac:dyDescent="0.25">
      <c r="A2486" t="s">
        <v>2150</v>
      </c>
      <c r="B2486">
        <v>3128006</v>
      </c>
      <c r="C2486">
        <v>312800</v>
      </c>
      <c r="D2486" t="s">
        <v>2461</v>
      </c>
      <c r="E2486" t="str">
        <f>VLOOKUP(B2486,[1]MunicipioRegioes!I$2:N$5586,6,FALSE)</f>
        <v>Mg3108</v>
      </c>
      <c r="F2486">
        <v>28646</v>
      </c>
      <c r="G2486">
        <v>29190</v>
      </c>
      <c r="H2486">
        <v>29491</v>
      </c>
      <c r="I2486">
        <v>29790</v>
      </c>
      <c r="K2486">
        <v>30401</v>
      </c>
      <c r="L2486">
        <v>30638</v>
      </c>
      <c r="M2486" s="4">
        <v>31266</v>
      </c>
      <c r="N2486">
        <v>31526</v>
      </c>
      <c r="O2486">
        <v>31781</v>
      </c>
      <c r="P2486">
        <v>33020</v>
      </c>
      <c r="Q2486">
        <v>33297</v>
      </c>
      <c r="R2486">
        <v>33562</v>
      </c>
      <c r="S2486">
        <v>33815</v>
      </c>
    </row>
    <row r="2487" spans="1:19" x14ac:dyDescent="0.25">
      <c r="A2487" t="s">
        <v>2150</v>
      </c>
      <c r="B2487">
        <v>3128105</v>
      </c>
      <c r="C2487">
        <v>312810</v>
      </c>
      <c r="D2487" t="s">
        <v>2462</v>
      </c>
      <c r="E2487" t="str">
        <f>VLOOKUP(B2487,[1]MunicipioRegioes!I$2:N$5586,6,FALSE)</f>
        <v>Mg3110</v>
      </c>
      <c r="F2487">
        <v>14165</v>
      </c>
      <c r="G2487">
        <v>14527</v>
      </c>
      <c r="H2487">
        <v>14728</v>
      </c>
      <c r="I2487">
        <v>14927</v>
      </c>
      <c r="K2487">
        <v>13500</v>
      </c>
      <c r="L2487">
        <v>13475</v>
      </c>
      <c r="M2487" s="4">
        <v>13838</v>
      </c>
      <c r="N2487">
        <v>13891</v>
      </c>
      <c r="O2487">
        <v>13911</v>
      </c>
      <c r="P2487">
        <v>14349</v>
      </c>
      <c r="Q2487">
        <v>14379</v>
      </c>
      <c r="R2487">
        <v>14407</v>
      </c>
      <c r="S2487">
        <v>14435</v>
      </c>
    </row>
    <row r="2488" spans="1:19" x14ac:dyDescent="0.25">
      <c r="A2488" t="s">
        <v>2150</v>
      </c>
      <c r="B2488">
        <v>3128204</v>
      </c>
      <c r="C2488">
        <v>312820</v>
      </c>
      <c r="D2488" t="s">
        <v>2463</v>
      </c>
      <c r="E2488" t="str">
        <f>VLOOKUP(B2488,[1]MunicipioRegioes!I$2:N$5586,6,FALSE)</f>
        <v>Mg3112</v>
      </c>
      <c r="F2488">
        <v>10176</v>
      </c>
      <c r="G2488">
        <v>10119</v>
      </c>
      <c r="H2488">
        <v>10087</v>
      </c>
      <c r="I2488">
        <v>10056</v>
      </c>
      <c r="K2488">
        <v>10776</v>
      </c>
      <c r="L2488">
        <v>10820</v>
      </c>
      <c r="M2488" s="4">
        <v>10223</v>
      </c>
      <c r="N2488">
        <v>10220</v>
      </c>
      <c r="O2488">
        <v>10218</v>
      </c>
      <c r="P2488">
        <v>10521</v>
      </c>
      <c r="Q2488">
        <v>10527</v>
      </c>
      <c r="R2488">
        <v>10532</v>
      </c>
      <c r="S2488">
        <v>10537</v>
      </c>
    </row>
    <row r="2489" spans="1:19" x14ac:dyDescent="0.25">
      <c r="A2489" t="s">
        <v>2150</v>
      </c>
      <c r="B2489">
        <v>3128253</v>
      </c>
      <c r="C2489">
        <v>312825</v>
      </c>
      <c r="D2489" t="s">
        <v>2464</v>
      </c>
      <c r="E2489" t="str">
        <f>VLOOKUP(B2489,[1]MunicipioRegioes!I$2:N$5586,6,FALSE)</f>
        <v>Mg3102</v>
      </c>
      <c r="F2489">
        <v>4626</v>
      </c>
      <c r="G2489">
        <v>4731</v>
      </c>
      <c r="H2489">
        <v>4789</v>
      </c>
      <c r="I2489">
        <v>4847</v>
      </c>
      <c r="K2489">
        <v>4708</v>
      </c>
      <c r="L2489">
        <v>4728</v>
      </c>
      <c r="M2489" s="4">
        <v>4719</v>
      </c>
      <c r="N2489">
        <v>4737</v>
      </c>
      <c r="O2489">
        <v>4756</v>
      </c>
      <c r="P2489">
        <v>4919</v>
      </c>
      <c r="Q2489">
        <v>4941</v>
      </c>
      <c r="R2489">
        <v>4962</v>
      </c>
      <c r="S2489">
        <v>4982</v>
      </c>
    </row>
    <row r="2490" spans="1:19" x14ac:dyDescent="0.25">
      <c r="A2490" t="s">
        <v>2150</v>
      </c>
      <c r="B2490">
        <v>3128303</v>
      </c>
      <c r="C2490">
        <v>312830</v>
      </c>
      <c r="D2490" t="s">
        <v>2465</v>
      </c>
      <c r="E2490" t="str">
        <f>VLOOKUP(B2490,[1]MunicipioRegioes!I$2:N$5586,6,FALSE)</f>
        <v>Mg3110</v>
      </c>
      <c r="F2490">
        <v>19360</v>
      </c>
      <c r="G2490">
        <v>19848</v>
      </c>
      <c r="H2490">
        <v>20117</v>
      </c>
      <c r="I2490">
        <v>20385</v>
      </c>
      <c r="K2490">
        <v>18649</v>
      </c>
      <c r="L2490">
        <v>18635</v>
      </c>
      <c r="M2490" s="4">
        <v>18714</v>
      </c>
      <c r="N2490">
        <v>18721</v>
      </c>
      <c r="O2490">
        <v>18727</v>
      </c>
      <c r="P2490">
        <v>19298</v>
      </c>
      <c r="Q2490">
        <v>19319</v>
      </c>
      <c r="R2490">
        <v>19340</v>
      </c>
      <c r="S2490">
        <v>19360</v>
      </c>
    </row>
    <row r="2491" spans="1:19" x14ac:dyDescent="0.25">
      <c r="A2491" t="s">
        <v>2150</v>
      </c>
      <c r="B2491">
        <v>3128402</v>
      </c>
      <c r="C2491">
        <v>312840</v>
      </c>
      <c r="D2491" t="s">
        <v>2466</v>
      </c>
      <c r="E2491" t="str">
        <f>VLOOKUP(B2491,[1]MunicipioRegioes!I$2:N$5586,6,FALSE)</f>
        <v>Mg3112</v>
      </c>
      <c r="F2491">
        <v>8666</v>
      </c>
      <c r="G2491">
        <v>8763</v>
      </c>
      <c r="H2491">
        <v>8817</v>
      </c>
      <c r="I2491">
        <v>8870</v>
      </c>
      <c r="K2491">
        <v>9915</v>
      </c>
      <c r="L2491">
        <v>10049</v>
      </c>
      <c r="M2491" s="4">
        <v>8688</v>
      </c>
      <c r="N2491">
        <v>8690</v>
      </c>
      <c r="O2491">
        <v>8702</v>
      </c>
      <c r="P2491">
        <v>8977</v>
      </c>
      <c r="Q2491">
        <v>8996</v>
      </c>
      <c r="R2491">
        <v>9014</v>
      </c>
      <c r="S2491">
        <v>9031</v>
      </c>
    </row>
    <row r="2492" spans="1:19" x14ac:dyDescent="0.25">
      <c r="A2492" t="s">
        <v>2150</v>
      </c>
      <c r="B2492">
        <v>3128501</v>
      </c>
      <c r="C2492">
        <v>312850</v>
      </c>
      <c r="D2492" t="s">
        <v>2467</v>
      </c>
      <c r="E2492" t="str">
        <f>VLOOKUP(B2492,[1]MunicipioRegioes!I$2:N$5586,6,FALSE)</f>
        <v>Mg3112</v>
      </c>
      <c r="F2492">
        <v>4274</v>
      </c>
      <c r="G2492">
        <v>4347</v>
      </c>
      <c r="H2492">
        <v>4387</v>
      </c>
      <c r="I2492">
        <v>4426</v>
      </c>
      <c r="K2492">
        <v>4123</v>
      </c>
      <c r="L2492">
        <v>4114</v>
      </c>
      <c r="M2492" s="4">
        <v>3932</v>
      </c>
      <c r="N2492">
        <v>3911</v>
      </c>
      <c r="O2492">
        <v>3894</v>
      </c>
      <c r="P2492">
        <v>3991</v>
      </c>
      <c r="Q2492">
        <v>3977</v>
      </c>
      <c r="R2492">
        <v>3963</v>
      </c>
      <c r="S2492">
        <v>3951</v>
      </c>
    </row>
    <row r="2493" spans="1:19" x14ac:dyDescent="0.25">
      <c r="A2493" t="s">
        <v>2150</v>
      </c>
      <c r="B2493">
        <v>3128600</v>
      </c>
      <c r="C2493">
        <v>312860</v>
      </c>
      <c r="D2493" t="s">
        <v>2468</v>
      </c>
      <c r="E2493" t="str">
        <f>VLOOKUP(B2493,[1]MunicipioRegioes!I$2:N$5586,6,FALSE)</f>
        <v>Mg3101</v>
      </c>
      <c r="F2493">
        <v>6883</v>
      </c>
      <c r="G2493">
        <v>7034</v>
      </c>
      <c r="H2493">
        <v>7118</v>
      </c>
      <c r="I2493">
        <v>7201</v>
      </c>
      <c r="K2493">
        <v>6772</v>
      </c>
      <c r="L2493">
        <v>6778</v>
      </c>
      <c r="M2493" s="4">
        <v>6569</v>
      </c>
      <c r="N2493">
        <v>6558</v>
      </c>
      <c r="O2493">
        <v>6552</v>
      </c>
      <c r="P2493">
        <v>6741</v>
      </c>
      <c r="Q2493">
        <v>6739</v>
      </c>
      <c r="R2493">
        <v>6738</v>
      </c>
      <c r="S2493">
        <v>6737</v>
      </c>
    </row>
    <row r="2494" spans="1:19" x14ac:dyDescent="0.25">
      <c r="A2494" t="s">
        <v>2150</v>
      </c>
      <c r="B2494">
        <v>3128709</v>
      </c>
      <c r="C2494">
        <v>312870</v>
      </c>
      <c r="D2494" t="s">
        <v>2469</v>
      </c>
      <c r="E2494" t="str">
        <f>VLOOKUP(B2494,[1]MunicipioRegioes!I$2:N$5586,6,FALSE)</f>
        <v>Mg3110</v>
      </c>
      <c r="F2494">
        <v>49323</v>
      </c>
      <c r="G2494">
        <v>50845</v>
      </c>
      <c r="H2494">
        <v>51688</v>
      </c>
      <c r="I2494">
        <v>52524</v>
      </c>
      <c r="K2494">
        <v>49509</v>
      </c>
      <c r="L2494">
        <v>49719</v>
      </c>
      <c r="M2494" s="4">
        <v>49491</v>
      </c>
      <c r="N2494">
        <v>49614</v>
      </c>
      <c r="O2494">
        <v>49792</v>
      </c>
      <c r="P2494">
        <v>51488</v>
      </c>
      <c r="Q2494">
        <v>51704</v>
      </c>
      <c r="R2494">
        <v>51911</v>
      </c>
      <c r="S2494">
        <v>52108</v>
      </c>
    </row>
    <row r="2495" spans="1:19" x14ac:dyDescent="0.25">
      <c r="A2495" t="s">
        <v>2150</v>
      </c>
      <c r="B2495">
        <v>3128808</v>
      </c>
      <c r="C2495">
        <v>312880</v>
      </c>
      <c r="D2495" t="s">
        <v>2470</v>
      </c>
      <c r="E2495" t="str">
        <f>VLOOKUP(B2495,[1]MunicipioRegioes!I$2:N$5586,6,FALSE)</f>
        <v>Mg3112</v>
      </c>
      <c r="F2495">
        <v>7586</v>
      </c>
      <c r="G2495">
        <v>7651</v>
      </c>
      <c r="H2495">
        <v>7686</v>
      </c>
      <c r="I2495">
        <v>7721</v>
      </c>
      <c r="K2495">
        <v>7526</v>
      </c>
      <c r="L2495">
        <v>7523</v>
      </c>
      <c r="M2495" s="4">
        <v>7210</v>
      </c>
      <c r="N2495">
        <v>7184</v>
      </c>
      <c r="O2495">
        <v>7164</v>
      </c>
      <c r="P2495">
        <v>7356</v>
      </c>
      <c r="Q2495">
        <v>7341</v>
      </c>
      <c r="R2495">
        <v>7327</v>
      </c>
      <c r="S2495">
        <v>7313</v>
      </c>
    </row>
    <row r="2496" spans="1:19" x14ac:dyDescent="0.25">
      <c r="A2496" t="s">
        <v>2150</v>
      </c>
      <c r="B2496">
        <v>3128907</v>
      </c>
      <c r="C2496">
        <v>312890</v>
      </c>
      <c r="D2496" t="s">
        <v>2471</v>
      </c>
      <c r="E2496" t="str">
        <f>VLOOKUP(B2496,[1]MunicipioRegioes!I$2:N$5586,6,FALSE)</f>
        <v>Mg3105</v>
      </c>
      <c r="F2496">
        <v>6583</v>
      </c>
      <c r="G2496">
        <v>6715</v>
      </c>
      <c r="H2496">
        <v>6788</v>
      </c>
      <c r="I2496">
        <v>6861</v>
      </c>
      <c r="K2496">
        <v>7240</v>
      </c>
      <c r="L2496">
        <v>7322</v>
      </c>
      <c r="M2496" s="4">
        <v>7290</v>
      </c>
      <c r="N2496">
        <v>7333</v>
      </c>
      <c r="O2496">
        <v>7399</v>
      </c>
      <c r="P2496">
        <v>7693</v>
      </c>
      <c r="Q2496">
        <v>7764</v>
      </c>
      <c r="R2496">
        <v>7831</v>
      </c>
      <c r="S2496">
        <v>7895</v>
      </c>
    </row>
    <row r="2497" spans="1:19" x14ac:dyDescent="0.25">
      <c r="A2497" t="s">
        <v>2150</v>
      </c>
      <c r="B2497">
        <v>3129004</v>
      </c>
      <c r="C2497">
        <v>312900</v>
      </c>
      <c r="D2497" t="s">
        <v>2472</v>
      </c>
      <c r="E2497" t="str">
        <f>VLOOKUP(B2497,[1]MunicipioRegioes!I$2:N$5586,6,FALSE)</f>
        <v>Mg3112</v>
      </c>
      <c r="F2497">
        <v>8939</v>
      </c>
      <c r="G2497">
        <v>8726</v>
      </c>
      <c r="H2497">
        <v>8609</v>
      </c>
      <c r="I2497">
        <v>8492</v>
      </c>
      <c r="K2497">
        <v>9137</v>
      </c>
      <c r="L2497">
        <v>9116</v>
      </c>
      <c r="M2497" s="4">
        <v>8697</v>
      </c>
      <c r="N2497">
        <v>8665</v>
      </c>
      <c r="O2497">
        <v>8624</v>
      </c>
      <c r="P2497">
        <v>8838</v>
      </c>
      <c r="Q2497">
        <v>8805</v>
      </c>
      <c r="R2497">
        <v>8773</v>
      </c>
      <c r="S2497">
        <v>8743</v>
      </c>
    </row>
    <row r="2498" spans="1:19" x14ac:dyDescent="0.25">
      <c r="A2498" t="s">
        <v>2150</v>
      </c>
      <c r="B2498">
        <v>3129103</v>
      </c>
      <c r="C2498">
        <v>312910</v>
      </c>
      <c r="D2498" t="s">
        <v>2473</v>
      </c>
      <c r="E2498" t="str">
        <f>VLOOKUP(B2498,[1]MunicipioRegioes!I$2:N$5586,6,FALSE)</f>
        <v>Mg3105</v>
      </c>
      <c r="F2498">
        <v>6650</v>
      </c>
      <c r="G2498">
        <v>6495</v>
      </c>
      <c r="H2498">
        <v>6409</v>
      </c>
      <c r="I2498">
        <v>6323</v>
      </c>
      <c r="K2498">
        <v>6294</v>
      </c>
      <c r="L2498">
        <v>6228</v>
      </c>
      <c r="M2498" s="4">
        <v>6137</v>
      </c>
      <c r="N2498">
        <v>6080</v>
      </c>
      <c r="O2498">
        <v>6025</v>
      </c>
      <c r="P2498">
        <v>6144</v>
      </c>
      <c r="Q2498">
        <v>6094</v>
      </c>
      <c r="R2498">
        <v>6047</v>
      </c>
      <c r="S2498">
        <v>6002</v>
      </c>
    </row>
    <row r="2499" spans="1:19" x14ac:dyDescent="0.25">
      <c r="A2499" t="s">
        <v>2150</v>
      </c>
      <c r="B2499">
        <v>3129202</v>
      </c>
      <c r="C2499">
        <v>312920</v>
      </c>
      <c r="D2499" t="s">
        <v>2474</v>
      </c>
      <c r="E2499" t="str">
        <f>VLOOKUP(B2499,[1]MunicipioRegioes!I$2:N$5586,6,FALSE)</f>
        <v>Mg3110</v>
      </c>
      <c r="F2499">
        <v>5781</v>
      </c>
      <c r="G2499">
        <v>5863</v>
      </c>
      <c r="H2499">
        <v>5908</v>
      </c>
      <c r="I2499">
        <v>5953</v>
      </c>
      <c r="K2499">
        <v>6241</v>
      </c>
      <c r="L2499">
        <v>6295</v>
      </c>
      <c r="M2499" s="4">
        <v>6120</v>
      </c>
      <c r="N2499">
        <v>6157</v>
      </c>
      <c r="O2499">
        <v>6192</v>
      </c>
      <c r="P2499">
        <v>6416</v>
      </c>
      <c r="Q2499">
        <v>6455</v>
      </c>
      <c r="R2499">
        <v>6492</v>
      </c>
      <c r="S2499">
        <v>6528</v>
      </c>
    </row>
    <row r="2500" spans="1:19" x14ac:dyDescent="0.25">
      <c r="A2500" t="s">
        <v>2150</v>
      </c>
      <c r="B2500">
        <v>3129301</v>
      </c>
      <c r="C2500">
        <v>312930</v>
      </c>
      <c r="D2500" t="s">
        <v>2475</v>
      </c>
      <c r="E2500" t="str">
        <f>VLOOKUP(B2500,[1]MunicipioRegioes!I$2:N$5586,6,FALSE)</f>
        <v>Mg3108</v>
      </c>
      <c r="F2500">
        <v>9634</v>
      </c>
      <c r="G2500">
        <v>9578</v>
      </c>
      <c r="H2500">
        <v>9548</v>
      </c>
      <c r="I2500">
        <v>9517</v>
      </c>
      <c r="K2500">
        <v>11344</v>
      </c>
      <c r="L2500">
        <v>11501</v>
      </c>
      <c r="M2500" s="4">
        <v>10331</v>
      </c>
      <c r="N2500">
        <v>10361</v>
      </c>
      <c r="O2500">
        <v>10406</v>
      </c>
      <c r="P2500">
        <v>10768</v>
      </c>
      <c r="Q2500">
        <v>10820</v>
      </c>
      <c r="R2500">
        <v>10870</v>
      </c>
      <c r="S2500">
        <v>10917</v>
      </c>
    </row>
    <row r="2501" spans="1:19" x14ac:dyDescent="0.25">
      <c r="A2501" t="s">
        <v>2150</v>
      </c>
      <c r="B2501">
        <v>3129400</v>
      </c>
      <c r="C2501">
        <v>312940</v>
      </c>
      <c r="D2501" t="s">
        <v>2476</v>
      </c>
      <c r="E2501" t="str">
        <f>VLOOKUP(B2501,[1]MunicipioRegioes!I$2:N$5586,6,FALSE)</f>
        <v>Mg3111</v>
      </c>
      <c r="F2501">
        <v>5228</v>
      </c>
      <c r="G2501">
        <v>5287</v>
      </c>
      <c r="H2501">
        <v>5319</v>
      </c>
      <c r="I2501">
        <v>5351</v>
      </c>
      <c r="K2501">
        <v>5204</v>
      </c>
      <c r="L2501">
        <v>5206</v>
      </c>
      <c r="M2501" s="4">
        <v>5029</v>
      </c>
      <c r="N2501">
        <v>5028</v>
      </c>
      <c r="O2501">
        <v>5021</v>
      </c>
      <c r="P2501">
        <v>5163</v>
      </c>
      <c r="Q2501">
        <v>5159</v>
      </c>
      <c r="R2501">
        <v>5156</v>
      </c>
      <c r="S2501">
        <v>5153</v>
      </c>
    </row>
    <row r="2502" spans="1:19" x14ac:dyDescent="0.25">
      <c r="A2502" t="s">
        <v>2150</v>
      </c>
      <c r="B2502">
        <v>3129509</v>
      </c>
      <c r="C2502">
        <v>312950</v>
      </c>
      <c r="D2502" t="s">
        <v>2477</v>
      </c>
      <c r="E2502" t="str">
        <f>VLOOKUP(B2502,[1]MunicipioRegioes!I$2:N$5586,6,FALSE)</f>
        <v>Mg3105</v>
      </c>
      <c r="F2502">
        <v>21884</v>
      </c>
      <c r="G2502">
        <v>22443</v>
      </c>
      <c r="H2502">
        <v>22752</v>
      </c>
      <c r="I2502">
        <v>23060</v>
      </c>
      <c r="K2502">
        <v>22899</v>
      </c>
      <c r="L2502">
        <v>23069</v>
      </c>
      <c r="M2502" s="4">
        <v>23265</v>
      </c>
      <c r="N2502">
        <v>23385</v>
      </c>
      <c r="O2502">
        <v>23547</v>
      </c>
      <c r="P2502">
        <v>24435</v>
      </c>
      <c r="Q2502">
        <v>24613</v>
      </c>
      <c r="R2502">
        <v>24784</v>
      </c>
      <c r="S2502">
        <v>24946</v>
      </c>
    </row>
    <row r="2503" spans="1:19" x14ac:dyDescent="0.25">
      <c r="A2503" t="s">
        <v>2150</v>
      </c>
      <c r="B2503">
        <v>3129608</v>
      </c>
      <c r="C2503">
        <v>312960</v>
      </c>
      <c r="D2503" t="s">
        <v>2478</v>
      </c>
      <c r="E2503" t="str">
        <f>VLOOKUP(B2503,[1]MunicipioRegioes!I$2:N$5586,6,FALSE)</f>
        <v>Mg3102</v>
      </c>
      <c r="F2503">
        <v>7298</v>
      </c>
      <c r="G2503">
        <v>7330</v>
      </c>
      <c r="H2503">
        <v>7347</v>
      </c>
      <c r="I2503">
        <v>7365</v>
      </c>
      <c r="K2503">
        <v>7852</v>
      </c>
      <c r="L2503">
        <v>7907</v>
      </c>
      <c r="M2503" s="4">
        <v>7839</v>
      </c>
      <c r="N2503">
        <v>7884</v>
      </c>
      <c r="O2503">
        <v>7928</v>
      </c>
      <c r="P2503">
        <v>8215</v>
      </c>
      <c r="Q2503">
        <v>8264</v>
      </c>
      <c r="R2503">
        <v>8312</v>
      </c>
      <c r="S2503">
        <v>8357</v>
      </c>
    </row>
    <row r="2504" spans="1:19" x14ac:dyDescent="0.25">
      <c r="A2504" t="s">
        <v>2150</v>
      </c>
      <c r="B2504">
        <v>3129657</v>
      </c>
      <c r="C2504">
        <v>312965</v>
      </c>
      <c r="D2504" t="s">
        <v>2479</v>
      </c>
      <c r="E2504" t="str">
        <f>VLOOKUP(B2504,[1]MunicipioRegioes!I$2:N$5586,6,FALSE)</f>
        <v>Mg3102</v>
      </c>
      <c r="F2504">
        <v>6744</v>
      </c>
      <c r="G2504">
        <v>6883</v>
      </c>
      <c r="H2504">
        <v>6961</v>
      </c>
      <c r="I2504">
        <v>7037</v>
      </c>
      <c r="K2504">
        <v>5996</v>
      </c>
      <c r="L2504">
        <v>5936</v>
      </c>
      <c r="M2504" s="4">
        <v>6155</v>
      </c>
      <c r="N2504">
        <v>6126</v>
      </c>
      <c r="O2504">
        <v>6098</v>
      </c>
      <c r="P2504">
        <v>6250</v>
      </c>
      <c r="Q2504">
        <v>6228</v>
      </c>
      <c r="R2504">
        <v>6206</v>
      </c>
      <c r="S2504">
        <v>6185</v>
      </c>
    </row>
    <row r="2505" spans="1:19" x14ac:dyDescent="0.25">
      <c r="A2505" t="s">
        <v>2150</v>
      </c>
      <c r="B2505">
        <v>3129707</v>
      </c>
      <c r="C2505">
        <v>312970</v>
      </c>
      <c r="D2505" t="s">
        <v>2480</v>
      </c>
      <c r="E2505" t="str">
        <f>VLOOKUP(B2505,[1]MunicipioRegioes!I$2:N$5586,6,FALSE)</f>
        <v>Mg3110</v>
      </c>
      <c r="F2505">
        <v>10755</v>
      </c>
      <c r="G2505">
        <v>11105</v>
      </c>
      <c r="H2505">
        <v>11298</v>
      </c>
      <c r="I2505">
        <v>11491</v>
      </c>
      <c r="K2505">
        <v>11476</v>
      </c>
      <c r="L2505">
        <v>11593</v>
      </c>
      <c r="M2505" s="4">
        <v>12177</v>
      </c>
      <c r="N2505">
        <v>12325</v>
      </c>
      <c r="O2505">
        <v>12470</v>
      </c>
      <c r="P2505">
        <v>13006</v>
      </c>
      <c r="Q2505">
        <v>13158</v>
      </c>
      <c r="R2505">
        <v>13305</v>
      </c>
      <c r="S2505">
        <v>13444</v>
      </c>
    </row>
    <row r="2506" spans="1:19" x14ac:dyDescent="0.25">
      <c r="A2506" t="s">
        <v>2150</v>
      </c>
      <c r="B2506">
        <v>3129905</v>
      </c>
      <c r="C2506">
        <v>312990</v>
      </c>
      <c r="D2506" t="s">
        <v>2482</v>
      </c>
      <c r="E2506" t="str">
        <f>VLOOKUP(B2506,[1]MunicipioRegioes!I$2:N$5586,6,FALSE)</f>
        <v>Mg3110</v>
      </c>
      <c r="F2506">
        <v>3489</v>
      </c>
      <c r="G2506">
        <v>3614</v>
      </c>
      <c r="H2506">
        <v>3683</v>
      </c>
      <c r="I2506">
        <v>3752</v>
      </c>
      <c r="K2506">
        <v>3499</v>
      </c>
      <c r="L2506">
        <v>3516</v>
      </c>
      <c r="M2506" s="4">
        <v>3406</v>
      </c>
      <c r="N2506">
        <v>3388</v>
      </c>
      <c r="O2506">
        <v>3395</v>
      </c>
      <c r="P2506">
        <v>3503</v>
      </c>
      <c r="Q2506">
        <v>3512</v>
      </c>
      <c r="R2506">
        <v>3520</v>
      </c>
      <c r="S2506">
        <v>3528</v>
      </c>
    </row>
    <row r="2507" spans="1:19" x14ac:dyDescent="0.25">
      <c r="A2507" t="s">
        <v>2150</v>
      </c>
      <c r="B2507">
        <v>3130002</v>
      </c>
      <c r="C2507">
        <v>313000</v>
      </c>
      <c r="D2507" t="s">
        <v>2483</v>
      </c>
      <c r="E2507" t="str">
        <f>VLOOKUP(B2507,[1]MunicipioRegioes!I$2:N$5586,6,FALSE)</f>
        <v>Mg3109</v>
      </c>
      <c r="F2507">
        <v>2811</v>
      </c>
      <c r="G2507">
        <v>2849</v>
      </c>
      <c r="H2507">
        <v>2870</v>
      </c>
      <c r="I2507">
        <v>2890</v>
      </c>
      <c r="K2507">
        <v>2923</v>
      </c>
      <c r="L2507">
        <v>2938</v>
      </c>
      <c r="M2507" s="4">
        <v>2866</v>
      </c>
      <c r="N2507">
        <v>2875</v>
      </c>
      <c r="O2507">
        <v>2883</v>
      </c>
      <c r="P2507">
        <v>2979</v>
      </c>
      <c r="Q2507">
        <v>2990</v>
      </c>
      <c r="R2507">
        <v>3000</v>
      </c>
      <c r="S2507">
        <v>3009</v>
      </c>
    </row>
    <row r="2508" spans="1:19" x14ac:dyDescent="0.25">
      <c r="A2508" t="s">
        <v>2150</v>
      </c>
      <c r="B2508">
        <v>3130051</v>
      </c>
      <c r="C2508">
        <v>313005</v>
      </c>
      <c r="D2508" t="s">
        <v>2484</v>
      </c>
      <c r="E2508" t="str">
        <f>VLOOKUP(B2508,[1]MunicipioRegioes!I$2:N$5586,6,FALSE)</f>
        <v>Mg3102</v>
      </c>
      <c r="F2508">
        <v>9300</v>
      </c>
      <c r="G2508">
        <v>9290</v>
      </c>
      <c r="H2508">
        <v>9285</v>
      </c>
      <c r="I2508">
        <v>9280</v>
      </c>
      <c r="K2508">
        <v>10792</v>
      </c>
      <c r="L2508">
        <v>10934</v>
      </c>
      <c r="M2508" s="4">
        <v>10737</v>
      </c>
      <c r="N2508">
        <v>10856</v>
      </c>
      <c r="O2508">
        <v>10963</v>
      </c>
      <c r="P2508">
        <v>11411</v>
      </c>
      <c r="Q2508">
        <v>11524</v>
      </c>
      <c r="R2508">
        <v>11633</v>
      </c>
      <c r="S2508">
        <v>11736</v>
      </c>
    </row>
    <row r="2509" spans="1:19" x14ac:dyDescent="0.25">
      <c r="A2509" t="s">
        <v>2150</v>
      </c>
      <c r="B2509">
        <v>3130200</v>
      </c>
      <c r="C2509">
        <v>313020</v>
      </c>
      <c r="D2509" t="s">
        <v>2486</v>
      </c>
      <c r="E2509" t="str">
        <f>VLOOKUP(B2509,[1]MunicipioRegioes!I$2:N$5586,6,FALSE)</f>
        <v>Mg3109</v>
      </c>
      <c r="F2509">
        <v>7777</v>
      </c>
      <c r="G2509">
        <v>8057</v>
      </c>
      <c r="H2509">
        <v>8213</v>
      </c>
      <c r="I2509">
        <v>8367</v>
      </c>
      <c r="K2509">
        <v>8894</v>
      </c>
      <c r="L2509">
        <v>9045</v>
      </c>
      <c r="M2509" s="4">
        <v>9265</v>
      </c>
      <c r="N2509">
        <v>9411</v>
      </c>
      <c r="O2509">
        <v>9553</v>
      </c>
      <c r="P2509">
        <v>9997</v>
      </c>
      <c r="Q2509">
        <v>10144</v>
      </c>
      <c r="R2509">
        <v>10286</v>
      </c>
      <c r="S2509">
        <v>10420</v>
      </c>
    </row>
    <row r="2510" spans="1:19" x14ac:dyDescent="0.25">
      <c r="A2510" t="s">
        <v>2150</v>
      </c>
      <c r="B2510">
        <v>3130309</v>
      </c>
      <c r="C2510">
        <v>313030</v>
      </c>
      <c r="D2510" t="s">
        <v>2487</v>
      </c>
      <c r="E2510" t="str">
        <f>VLOOKUP(B2510,[1]MunicipioRegioes!I$2:N$5586,6,FALSE)</f>
        <v>Mg3109</v>
      </c>
      <c r="F2510">
        <v>8240</v>
      </c>
      <c r="G2510">
        <v>8221</v>
      </c>
      <c r="H2510">
        <v>8211</v>
      </c>
      <c r="I2510">
        <v>8200</v>
      </c>
      <c r="K2510">
        <v>7784</v>
      </c>
      <c r="L2510">
        <v>7727</v>
      </c>
      <c r="M2510" s="4">
        <v>8031</v>
      </c>
      <c r="N2510">
        <v>8011</v>
      </c>
      <c r="O2510">
        <v>7993</v>
      </c>
      <c r="P2510">
        <v>8213</v>
      </c>
      <c r="Q2510">
        <v>8202</v>
      </c>
      <c r="R2510">
        <v>8192</v>
      </c>
      <c r="S2510">
        <v>8182</v>
      </c>
    </row>
    <row r="2511" spans="1:19" x14ac:dyDescent="0.25">
      <c r="A2511" t="s">
        <v>2150</v>
      </c>
      <c r="B2511">
        <v>3130408</v>
      </c>
      <c r="C2511">
        <v>313040</v>
      </c>
      <c r="D2511" t="s">
        <v>2488</v>
      </c>
      <c r="E2511" t="str">
        <f>VLOOKUP(B2511,[1]MunicipioRegioes!I$2:N$5586,6,FALSE)</f>
        <v>Mg3111</v>
      </c>
      <c r="F2511">
        <v>5246</v>
      </c>
      <c r="G2511">
        <v>5367</v>
      </c>
      <c r="H2511">
        <v>5434</v>
      </c>
      <c r="I2511">
        <v>5501</v>
      </c>
      <c r="K2511">
        <v>5950</v>
      </c>
      <c r="L2511">
        <v>6036</v>
      </c>
      <c r="M2511" s="4">
        <v>5863</v>
      </c>
      <c r="N2511">
        <v>5920</v>
      </c>
      <c r="O2511">
        <v>5980</v>
      </c>
      <c r="P2511">
        <v>6225</v>
      </c>
      <c r="Q2511">
        <v>6288</v>
      </c>
      <c r="R2511">
        <v>6348</v>
      </c>
      <c r="S2511">
        <v>6406</v>
      </c>
    </row>
    <row r="2512" spans="1:19" x14ac:dyDescent="0.25">
      <c r="A2512" t="s">
        <v>2150</v>
      </c>
      <c r="B2512">
        <v>3130507</v>
      </c>
      <c r="C2512">
        <v>313050</v>
      </c>
      <c r="D2512" t="s">
        <v>2489</v>
      </c>
      <c r="E2512" t="str">
        <f>VLOOKUP(B2512,[1]MunicipioRegioes!I$2:N$5586,6,FALSE)</f>
        <v>Mg3110</v>
      </c>
      <c r="F2512">
        <v>11071</v>
      </c>
      <c r="G2512">
        <v>11429</v>
      </c>
      <c r="H2512">
        <v>11628</v>
      </c>
      <c r="I2512">
        <v>11825</v>
      </c>
      <c r="K2512">
        <v>11717</v>
      </c>
      <c r="L2512">
        <v>11828</v>
      </c>
      <c r="M2512" s="4">
        <v>11488</v>
      </c>
      <c r="N2512">
        <v>11561</v>
      </c>
      <c r="O2512">
        <v>11633</v>
      </c>
      <c r="P2512">
        <v>12061</v>
      </c>
      <c r="Q2512">
        <v>12141</v>
      </c>
      <c r="R2512">
        <v>12217</v>
      </c>
      <c r="S2512">
        <v>12289</v>
      </c>
    </row>
    <row r="2513" spans="1:19" x14ac:dyDescent="0.25">
      <c r="A2513" t="s">
        <v>2150</v>
      </c>
      <c r="B2513">
        <v>3130556</v>
      </c>
      <c r="C2513">
        <v>313055</v>
      </c>
      <c r="D2513" t="s">
        <v>2490</v>
      </c>
      <c r="E2513" t="str">
        <f>VLOOKUP(B2513,[1]MunicipioRegioes!I$2:N$5586,6,FALSE)</f>
        <v>Mg3108</v>
      </c>
      <c r="F2513">
        <v>6312</v>
      </c>
      <c r="G2513">
        <v>6578</v>
      </c>
      <c r="H2513">
        <v>6726</v>
      </c>
      <c r="I2513">
        <v>6873</v>
      </c>
      <c r="K2513">
        <v>6578</v>
      </c>
      <c r="L2513">
        <v>6641</v>
      </c>
      <c r="M2513" s="4">
        <v>6412</v>
      </c>
      <c r="N2513">
        <v>6463</v>
      </c>
      <c r="O2513">
        <v>6502</v>
      </c>
      <c r="P2513">
        <v>6739</v>
      </c>
      <c r="Q2513">
        <v>6782</v>
      </c>
      <c r="R2513">
        <v>6823</v>
      </c>
      <c r="S2513">
        <v>6862</v>
      </c>
    </row>
    <row r="2514" spans="1:19" x14ac:dyDescent="0.25">
      <c r="A2514" t="s">
        <v>2150</v>
      </c>
      <c r="B2514">
        <v>3130606</v>
      </c>
      <c r="C2514">
        <v>313060</v>
      </c>
      <c r="D2514" t="s">
        <v>2491</v>
      </c>
      <c r="E2514" t="str">
        <f>VLOOKUP(B2514,[1]MunicipioRegioes!I$2:N$5586,6,FALSE)</f>
        <v>Mg3110</v>
      </c>
      <c r="F2514">
        <v>6558</v>
      </c>
      <c r="G2514">
        <v>6611</v>
      </c>
      <c r="H2514">
        <v>6641</v>
      </c>
      <c r="I2514">
        <v>6670</v>
      </c>
      <c r="K2514">
        <v>7585</v>
      </c>
      <c r="L2514">
        <v>7692</v>
      </c>
      <c r="M2514" s="4">
        <v>6904</v>
      </c>
      <c r="N2514">
        <v>6941</v>
      </c>
      <c r="O2514">
        <v>6973</v>
      </c>
      <c r="P2514">
        <v>7217</v>
      </c>
      <c r="Q2514">
        <v>7254</v>
      </c>
      <c r="R2514">
        <v>7290</v>
      </c>
      <c r="S2514">
        <v>7324</v>
      </c>
    </row>
    <row r="2515" spans="1:19" x14ac:dyDescent="0.25">
      <c r="A2515" t="s">
        <v>2150</v>
      </c>
      <c r="B2515">
        <v>3130655</v>
      </c>
      <c r="C2515">
        <v>313065</v>
      </c>
      <c r="D2515" t="s">
        <v>2492</v>
      </c>
      <c r="E2515" t="str">
        <f>VLOOKUP(B2515,[1]MunicipioRegioes!I$2:N$5586,6,FALSE)</f>
        <v>Mg3102</v>
      </c>
      <c r="F2515">
        <v>7626</v>
      </c>
      <c r="G2515">
        <v>7759</v>
      </c>
      <c r="H2515">
        <v>7833</v>
      </c>
      <c r="I2515">
        <v>7906</v>
      </c>
      <c r="K2515">
        <v>7724</v>
      </c>
      <c r="L2515">
        <v>7748</v>
      </c>
      <c r="M2515" s="4">
        <v>7327</v>
      </c>
      <c r="N2515">
        <v>7323</v>
      </c>
      <c r="O2515">
        <v>7316</v>
      </c>
      <c r="P2515">
        <v>7528</v>
      </c>
      <c r="Q2515">
        <v>7527</v>
      </c>
      <c r="R2515">
        <v>7526</v>
      </c>
      <c r="S2515">
        <v>7525</v>
      </c>
    </row>
    <row r="2516" spans="1:19" x14ac:dyDescent="0.25">
      <c r="A2516" t="s">
        <v>2150</v>
      </c>
      <c r="B2516">
        <v>3130705</v>
      </c>
      <c r="C2516">
        <v>313070</v>
      </c>
      <c r="D2516" t="s">
        <v>2493</v>
      </c>
      <c r="E2516" t="str">
        <f>VLOOKUP(B2516,[1]MunicipioRegioes!I$2:N$5586,6,FALSE)</f>
        <v>Mg3105</v>
      </c>
      <c r="F2516">
        <v>5549</v>
      </c>
      <c r="G2516">
        <v>5657</v>
      </c>
      <c r="H2516">
        <v>5717</v>
      </c>
      <c r="I2516">
        <v>5776</v>
      </c>
      <c r="K2516">
        <v>6556</v>
      </c>
      <c r="L2516">
        <v>6671</v>
      </c>
      <c r="M2516" s="4">
        <v>6181</v>
      </c>
      <c r="N2516">
        <v>6252</v>
      </c>
      <c r="O2516">
        <v>6312</v>
      </c>
      <c r="P2516">
        <v>6568</v>
      </c>
      <c r="Q2516">
        <v>6632</v>
      </c>
      <c r="R2516">
        <v>6693</v>
      </c>
      <c r="S2516">
        <v>6751</v>
      </c>
    </row>
    <row r="2517" spans="1:19" x14ac:dyDescent="0.25">
      <c r="A2517" t="s">
        <v>2150</v>
      </c>
      <c r="B2517">
        <v>3130804</v>
      </c>
      <c r="C2517">
        <v>313080</v>
      </c>
      <c r="D2517" t="s">
        <v>2494</v>
      </c>
      <c r="E2517" t="str">
        <f>VLOOKUP(B2517,[1]MunicipioRegioes!I$2:N$5586,6,FALSE)</f>
        <v>Mg3111</v>
      </c>
      <c r="F2517">
        <v>2524</v>
      </c>
      <c r="G2517">
        <v>2543</v>
      </c>
      <c r="H2517">
        <v>2554</v>
      </c>
      <c r="I2517">
        <v>2565</v>
      </c>
      <c r="K2517">
        <v>2574</v>
      </c>
      <c r="L2517">
        <v>2580</v>
      </c>
      <c r="M2517" s="4">
        <v>2636</v>
      </c>
      <c r="N2517">
        <v>2639</v>
      </c>
      <c r="O2517">
        <v>2650</v>
      </c>
      <c r="P2517">
        <v>2740</v>
      </c>
      <c r="Q2517">
        <v>2752</v>
      </c>
      <c r="R2517">
        <v>2764</v>
      </c>
      <c r="S2517">
        <v>2775</v>
      </c>
    </row>
    <row r="2518" spans="1:19" x14ac:dyDescent="0.25">
      <c r="A2518" t="s">
        <v>2150</v>
      </c>
      <c r="B2518">
        <v>3130903</v>
      </c>
      <c r="C2518">
        <v>313090</v>
      </c>
      <c r="D2518" t="s">
        <v>2495</v>
      </c>
      <c r="E2518" t="str">
        <f>VLOOKUP(B2518,[1]MunicipioRegioes!I$2:N$5586,6,FALSE)</f>
        <v>Mg3108</v>
      </c>
      <c r="F2518">
        <v>24705</v>
      </c>
      <c r="G2518">
        <v>24578</v>
      </c>
      <c r="H2518">
        <v>24508</v>
      </c>
      <c r="I2518">
        <v>24438</v>
      </c>
      <c r="K2518">
        <v>24967</v>
      </c>
      <c r="L2518">
        <v>24952</v>
      </c>
      <c r="M2518" s="4">
        <v>24269</v>
      </c>
      <c r="N2518">
        <v>24248</v>
      </c>
      <c r="O2518">
        <v>24204</v>
      </c>
      <c r="P2518">
        <v>24882</v>
      </c>
      <c r="Q2518">
        <v>24858</v>
      </c>
      <c r="R2518">
        <v>24835</v>
      </c>
      <c r="S2518">
        <v>24813</v>
      </c>
    </row>
    <row r="2519" spans="1:19" x14ac:dyDescent="0.25">
      <c r="A2519" t="s">
        <v>2150</v>
      </c>
      <c r="B2519">
        <v>3131000</v>
      </c>
      <c r="C2519">
        <v>313100</v>
      </c>
      <c r="D2519" t="s">
        <v>2496</v>
      </c>
      <c r="E2519" t="str">
        <f>VLOOKUP(B2519,[1]MunicipioRegioes!I$2:N$5586,6,FALSE)</f>
        <v>Mg3107</v>
      </c>
      <c r="F2519">
        <v>5327</v>
      </c>
      <c r="G2519">
        <v>5415</v>
      </c>
      <c r="H2519">
        <v>5464</v>
      </c>
      <c r="I2519">
        <v>5512</v>
      </c>
      <c r="K2519">
        <v>5535</v>
      </c>
      <c r="L2519">
        <v>5565</v>
      </c>
      <c r="M2519" s="4">
        <v>5781</v>
      </c>
      <c r="N2519">
        <v>5803</v>
      </c>
      <c r="O2519">
        <v>5846</v>
      </c>
      <c r="P2519">
        <v>6068</v>
      </c>
      <c r="Q2519">
        <v>6114</v>
      </c>
      <c r="R2519">
        <v>6158</v>
      </c>
      <c r="S2519">
        <v>6200</v>
      </c>
    </row>
    <row r="2520" spans="1:19" x14ac:dyDescent="0.25">
      <c r="A2520" t="s">
        <v>2150</v>
      </c>
      <c r="B2520">
        <v>3131109</v>
      </c>
      <c r="C2520">
        <v>313110</v>
      </c>
      <c r="D2520" t="s">
        <v>2497</v>
      </c>
      <c r="E2520" t="str">
        <f>VLOOKUP(B2520,[1]MunicipioRegioes!I$2:N$5586,6,FALSE)</f>
        <v>Mg3106</v>
      </c>
      <c r="F2520">
        <v>6142</v>
      </c>
      <c r="G2520">
        <v>6159</v>
      </c>
      <c r="H2520">
        <v>6169</v>
      </c>
      <c r="I2520">
        <v>6178</v>
      </c>
      <c r="K2520">
        <v>6663</v>
      </c>
      <c r="L2520">
        <v>6713</v>
      </c>
      <c r="M2520" s="4">
        <v>6729</v>
      </c>
      <c r="N2520">
        <v>6771</v>
      </c>
      <c r="O2520">
        <v>7034</v>
      </c>
      <c r="P2520">
        <v>7297</v>
      </c>
      <c r="Q2520">
        <v>7349</v>
      </c>
      <c r="R2520">
        <v>7397</v>
      </c>
      <c r="S2520">
        <v>7445</v>
      </c>
    </row>
    <row r="2521" spans="1:19" x14ac:dyDescent="0.25">
      <c r="A2521" t="s">
        <v>2150</v>
      </c>
      <c r="B2521">
        <v>3131208</v>
      </c>
      <c r="C2521">
        <v>313120</v>
      </c>
      <c r="D2521" t="s">
        <v>2499</v>
      </c>
      <c r="E2521" t="str">
        <f>VLOOKUP(B2521,[1]MunicipioRegioes!I$2:N$5586,6,FALSE)</f>
        <v>Mg3108</v>
      </c>
      <c r="F2521">
        <v>16565</v>
      </c>
      <c r="G2521">
        <v>16751</v>
      </c>
      <c r="H2521">
        <v>16854</v>
      </c>
      <c r="I2521">
        <v>16956</v>
      </c>
      <c r="K2521">
        <v>17778</v>
      </c>
      <c r="L2521">
        <v>17916</v>
      </c>
      <c r="M2521" s="4">
        <v>18169</v>
      </c>
      <c r="N2521">
        <v>18315</v>
      </c>
      <c r="O2521">
        <v>18455</v>
      </c>
      <c r="P2521">
        <v>19165</v>
      </c>
      <c r="Q2521">
        <v>19318</v>
      </c>
      <c r="R2521">
        <v>19464</v>
      </c>
      <c r="S2521">
        <v>19603</v>
      </c>
    </row>
    <row r="2522" spans="1:19" x14ac:dyDescent="0.25">
      <c r="A2522" t="s">
        <v>2150</v>
      </c>
      <c r="B2522">
        <v>3131307</v>
      </c>
      <c r="C2522">
        <v>313130</v>
      </c>
      <c r="D2522" t="s">
        <v>5294</v>
      </c>
      <c r="E2522" t="str">
        <f>VLOOKUP(B2522,[1]MunicipioRegioes!I$2:N$5586,6,FALSE)</f>
        <v>Mg3108</v>
      </c>
      <c r="F2522">
        <v>222485</v>
      </c>
      <c r="G2522">
        <v>229133</v>
      </c>
      <c r="H2522">
        <v>232812</v>
      </c>
      <c r="I2522">
        <v>236463</v>
      </c>
      <c r="K2522">
        <v>241720</v>
      </c>
      <c r="L2522">
        <v>244508</v>
      </c>
      <c r="M2522" s="4">
        <v>239177</v>
      </c>
      <c r="N2522">
        <v>241538</v>
      </c>
      <c r="O2522">
        <v>243541</v>
      </c>
      <c r="P2522">
        <v>253098</v>
      </c>
      <c r="Q2522">
        <v>255266</v>
      </c>
      <c r="R2522">
        <v>257345</v>
      </c>
      <c r="S2522">
        <v>259324</v>
      </c>
    </row>
    <row r="2523" spans="1:19" x14ac:dyDescent="0.25">
      <c r="A2523" t="s">
        <v>2150</v>
      </c>
      <c r="B2523">
        <v>3131406</v>
      </c>
      <c r="C2523">
        <v>313140</v>
      </c>
      <c r="D2523" t="s">
        <v>2500</v>
      </c>
      <c r="E2523" t="str">
        <f>VLOOKUP(B2523,[1]MunicipioRegioes!I$2:N$5586,6,FALSE)</f>
        <v>Mg3105</v>
      </c>
      <c r="F2523">
        <v>3996</v>
      </c>
      <c r="G2523">
        <v>3977</v>
      </c>
      <c r="H2523">
        <v>3966</v>
      </c>
      <c r="I2523">
        <v>3955</v>
      </c>
      <c r="K2523">
        <v>4345</v>
      </c>
      <c r="L2523">
        <v>4374</v>
      </c>
      <c r="M2523" s="4">
        <v>4106</v>
      </c>
      <c r="N2523">
        <v>4113</v>
      </c>
      <c r="O2523">
        <v>4120</v>
      </c>
      <c r="P2523">
        <v>4250</v>
      </c>
      <c r="Q2523">
        <v>4260</v>
      </c>
      <c r="R2523">
        <v>4269</v>
      </c>
      <c r="S2523">
        <v>4277</v>
      </c>
    </row>
    <row r="2524" spans="1:19" x14ac:dyDescent="0.25">
      <c r="A2524" t="s">
        <v>2150</v>
      </c>
      <c r="B2524">
        <v>3131505</v>
      </c>
      <c r="C2524">
        <v>313150</v>
      </c>
      <c r="D2524" t="s">
        <v>2501</v>
      </c>
      <c r="E2524" t="str">
        <f>VLOOKUP(B2524,[1]MunicipioRegioes!I$2:N$5586,6,FALSE)</f>
        <v>Mg3110</v>
      </c>
      <c r="F2524">
        <v>9330</v>
      </c>
      <c r="G2524">
        <v>9577</v>
      </c>
      <c r="H2524">
        <v>9714</v>
      </c>
      <c r="I2524">
        <v>9850</v>
      </c>
      <c r="K2524">
        <v>9501</v>
      </c>
      <c r="L2524">
        <v>9549</v>
      </c>
      <c r="M2524" s="4">
        <v>9522</v>
      </c>
      <c r="N2524">
        <v>9564</v>
      </c>
      <c r="O2524">
        <v>9607</v>
      </c>
      <c r="P2524">
        <v>9942</v>
      </c>
      <c r="Q2524">
        <v>9991</v>
      </c>
      <c r="R2524">
        <v>10038</v>
      </c>
      <c r="S2524">
        <v>10082</v>
      </c>
    </row>
    <row r="2525" spans="1:19" x14ac:dyDescent="0.25">
      <c r="A2525" t="s">
        <v>2150</v>
      </c>
      <c r="B2525">
        <v>3131604</v>
      </c>
      <c r="C2525">
        <v>313160</v>
      </c>
      <c r="D2525" t="s">
        <v>2502</v>
      </c>
      <c r="E2525" t="str">
        <f>VLOOKUP(B2525,[1]MunicipioRegioes!I$2:N$5586,6,FALSE)</f>
        <v>Mg3105</v>
      </c>
      <c r="F2525">
        <v>6343</v>
      </c>
      <c r="G2525">
        <v>6635</v>
      </c>
      <c r="H2525">
        <v>6797</v>
      </c>
      <c r="I2525">
        <v>6958</v>
      </c>
      <c r="K2525">
        <v>6545</v>
      </c>
      <c r="L2525">
        <v>6605</v>
      </c>
      <c r="M2525" s="4">
        <v>6464</v>
      </c>
      <c r="N2525">
        <v>6510</v>
      </c>
      <c r="O2525">
        <v>6553</v>
      </c>
      <c r="P2525">
        <v>6795</v>
      </c>
      <c r="Q2525">
        <v>6842</v>
      </c>
      <c r="R2525">
        <v>6886</v>
      </c>
      <c r="S2525">
        <v>6929</v>
      </c>
    </row>
    <row r="2526" spans="1:19" x14ac:dyDescent="0.25">
      <c r="A2526" t="s">
        <v>2150</v>
      </c>
      <c r="B2526">
        <v>3131703</v>
      </c>
      <c r="C2526">
        <v>313170</v>
      </c>
      <c r="D2526" t="s">
        <v>2503</v>
      </c>
      <c r="E2526" t="str">
        <f>VLOOKUP(B2526,[1]MunicipioRegioes!I$2:N$5586,6,FALSE)</f>
        <v>Mg3107</v>
      </c>
      <c r="F2526">
        <v>102239</v>
      </c>
      <c r="G2526">
        <v>104846</v>
      </c>
      <c r="H2526">
        <v>106289</v>
      </c>
      <c r="I2526">
        <v>107721</v>
      </c>
      <c r="K2526">
        <v>109380</v>
      </c>
      <c r="L2526">
        <v>110419</v>
      </c>
      <c r="M2526" s="4">
        <v>109551</v>
      </c>
      <c r="N2526">
        <v>110663</v>
      </c>
      <c r="O2526">
        <v>111514</v>
      </c>
      <c r="P2526">
        <v>115817</v>
      </c>
      <c r="Q2526">
        <v>116745</v>
      </c>
      <c r="R2526">
        <v>117634</v>
      </c>
      <c r="S2526">
        <v>118481</v>
      </c>
    </row>
    <row r="2527" spans="1:19" x14ac:dyDescent="0.25">
      <c r="A2527" t="s">
        <v>2150</v>
      </c>
      <c r="B2527">
        <v>3131802</v>
      </c>
      <c r="C2527">
        <v>313180</v>
      </c>
      <c r="D2527" t="s">
        <v>5272</v>
      </c>
      <c r="E2527" t="str">
        <f>VLOOKUP(B2527,[1]MunicipioRegioes!I$2:N$5586,6,FALSE)</f>
        <v>Mg3108</v>
      </c>
      <c r="F2527">
        <v>9685</v>
      </c>
      <c r="G2527">
        <v>9603</v>
      </c>
      <c r="H2527">
        <v>9558</v>
      </c>
      <c r="I2527">
        <v>9513</v>
      </c>
      <c r="K2527">
        <v>10734</v>
      </c>
      <c r="L2527">
        <v>10819</v>
      </c>
      <c r="M2527" s="4">
        <v>10692</v>
      </c>
      <c r="N2527">
        <v>10760</v>
      </c>
      <c r="O2527">
        <v>10826</v>
      </c>
      <c r="P2527">
        <v>11224</v>
      </c>
      <c r="Q2527">
        <v>11297</v>
      </c>
      <c r="R2527">
        <v>11367</v>
      </c>
      <c r="S2527">
        <v>11434</v>
      </c>
    </row>
    <row r="2528" spans="1:19" x14ac:dyDescent="0.25">
      <c r="A2528" t="s">
        <v>2150</v>
      </c>
      <c r="B2528">
        <v>3131901</v>
      </c>
      <c r="C2528">
        <v>313190</v>
      </c>
      <c r="D2528" t="s">
        <v>2504</v>
      </c>
      <c r="E2528" t="str">
        <f>VLOOKUP(B2528,[1]MunicipioRegioes!I$2:N$5586,6,FALSE)</f>
        <v>Mg3107</v>
      </c>
      <c r="F2528">
        <v>39691</v>
      </c>
      <c r="G2528">
        <v>40882</v>
      </c>
      <c r="H2528">
        <v>41541</v>
      </c>
      <c r="I2528">
        <v>42195</v>
      </c>
      <c r="K2528">
        <v>43314</v>
      </c>
      <c r="L2528">
        <v>43832</v>
      </c>
      <c r="M2528" s="4">
        <v>45484</v>
      </c>
      <c r="N2528">
        <v>46028</v>
      </c>
      <c r="O2528">
        <v>46589</v>
      </c>
      <c r="P2528">
        <v>48614</v>
      </c>
      <c r="Q2528">
        <v>49203</v>
      </c>
      <c r="R2528">
        <v>49768</v>
      </c>
      <c r="S2528">
        <v>50305</v>
      </c>
    </row>
    <row r="2529" spans="1:19" x14ac:dyDescent="0.25">
      <c r="A2529" t="s">
        <v>2150</v>
      </c>
      <c r="B2529">
        <v>3132008</v>
      </c>
      <c r="C2529">
        <v>313200</v>
      </c>
      <c r="D2529" t="s">
        <v>2505</v>
      </c>
      <c r="E2529" t="str">
        <f>VLOOKUP(B2529,[1]MunicipioRegioes!I$2:N$5586,6,FALSE)</f>
        <v>Mg3102</v>
      </c>
      <c r="F2529">
        <v>3865</v>
      </c>
      <c r="G2529">
        <v>3404</v>
      </c>
      <c r="H2529">
        <v>3149</v>
      </c>
      <c r="I2529">
        <v>2896</v>
      </c>
      <c r="K2529">
        <v>5238</v>
      </c>
      <c r="L2529">
        <v>5303</v>
      </c>
      <c r="M2529" s="4">
        <v>4982</v>
      </c>
      <c r="N2529">
        <v>5021</v>
      </c>
      <c r="O2529">
        <v>5053</v>
      </c>
      <c r="P2529">
        <v>5241</v>
      </c>
      <c r="Q2529">
        <v>5276</v>
      </c>
      <c r="R2529">
        <v>5310</v>
      </c>
      <c r="S2529">
        <v>5343</v>
      </c>
    </row>
    <row r="2530" spans="1:19" x14ac:dyDescent="0.25">
      <c r="A2530" t="s">
        <v>2150</v>
      </c>
      <c r="B2530">
        <v>3132107</v>
      </c>
      <c r="C2530">
        <v>313210</v>
      </c>
      <c r="D2530" t="s">
        <v>2506</v>
      </c>
      <c r="E2530" t="str">
        <f>VLOOKUP(B2530,[1]MunicipioRegioes!I$2:N$5586,6,FALSE)</f>
        <v>Mg3102</v>
      </c>
      <c r="F2530">
        <v>18165</v>
      </c>
      <c r="G2530">
        <v>18638</v>
      </c>
      <c r="H2530">
        <v>18899</v>
      </c>
      <c r="I2530">
        <v>19159</v>
      </c>
      <c r="K2530">
        <v>18200</v>
      </c>
      <c r="L2530">
        <v>18261</v>
      </c>
      <c r="M2530" s="4">
        <v>17739</v>
      </c>
      <c r="N2530">
        <v>17740</v>
      </c>
      <c r="O2530">
        <v>17761</v>
      </c>
      <c r="P2530">
        <v>18316</v>
      </c>
      <c r="Q2530">
        <v>18350</v>
      </c>
      <c r="R2530">
        <v>18383</v>
      </c>
      <c r="S2530">
        <v>18414</v>
      </c>
    </row>
    <row r="2531" spans="1:19" x14ac:dyDescent="0.25">
      <c r="A2531" t="s">
        <v>2150</v>
      </c>
      <c r="B2531">
        <v>3132206</v>
      </c>
      <c r="C2531">
        <v>313220</v>
      </c>
      <c r="D2531" t="s">
        <v>2507</v>
      </c>
      <c r="E2531" t="str">
        <f>VLOOKUP(B2531,[1]MunicipioRegioes!I$2:N$5586,6,FALSE)</f>
        <v>Mg3107</v>
      </c>
      <c r="F2531">
        <v>11496</v>
      </c>
      <c r="G2531">
        <v>11626</v>
      </c>
      <c r="H2531">
        <v>11697</v>
      </c>
      <c r="I2531">
        <v>11768</v>
      </c>
      <c r="K2531">
        <v>12812</v>
      </c>
      <c r="L2531">
        <v>12956</v>
      </c>
      <c r="M2531" s="4">
        <v>12371</v>
      </c>
      <c r="N2531">
        <v>12454</v>
      </c>
      <c r="O2531">
        <v>12534</v>
      </c>
      <c r="P2531">
        <v>12999</v>
      </c>
      <c r="Q2531">
        <v>13087</v>
      </c>
      <c r="R2531">
        <v>13172</v>
      </c>
      <c r="S2531">
        <v>13253</v>
      </c>
    </row>
    <row r="2532" spans="1:19" x14ac:dyDescent="0.25">
      <c r="A2532" t="s">
        <v>2150</v>
      </c>
      <c r="B2532">
        <v>3132305</v>
      </c>
      <c r="C2532">
        <v>313230</v>
      </c>
      <c r="D2532" t="s">
        <v>2508</v>
      </c>
      <c r="E2532" t="str">
        <f>VLOOKUP(B2532,[1]MunicipioRegioes!I$2:N$5586,6,FALSE)</f>
        <v>Mg3104</v>
      </c>
      <c r="F2532">
        <v>11400</v>
      </c>
      <c r="G2532">
        <v>11833</v>
      </c>
      <c r="H2532">
        <v>12072</v>
      </c>
      <c r="I2532">
        <v>12309</v>
      </c>
      <c r="K2532">
        <v>11958</v>
      </c>
      <c r="L2532">
        <v>12072</v>
      </c>
      <c r="M2532" s="4">
        <v>11798</v>
      </c>
      <c r="N2532">
        <v>11878</v>
      </c>
      <c r="O2532">
        <v>11957</v>
      </c>
      <c r="P2532">
        <v>12403</v>
      </c>
      <c r="Q2532">
        <v>12489</v>
      </c>
      <c r="R2532">
        <v>12572</v>
      </c>
      <c r="S2532">
        <v>12651</v>
      </c>
    </row>
    <row r="2533" spans="1:19" x14ac:dyDescent="0.25">
      <c r="A2533" t="s">
        <v>2150</v>
      </c>
      <c r="B2533">
        <v>3132404</v>
      </c>
      <c r="C2533">
        <v>313240</v>
      </c>
      <c r="D2533" t="s">
        <v>2509</v>
      </c>
      <c r="E2533" t="str">
        <f>VLOOKUP(B2533,[1]MunicipioRegioes!I$2:N$5586,6,FALSE)</f>
        <v>Mg3110</v>
      </c>
      <c r="F2533">
        <v>86918</v>
      </c>
      <c r="G2533">
        <v>88770</v>
      </c>
      <c r="H2533">
        <v>89795</v>
      </c>
      <c r="I2533">
        <v>90812</v>
      </c>
      <c r="K2533">
        <v>89730</v>
      </c>
      <c r="L2533">
        <v>90225</v>
      </c>
      <c r="M2533" s="4">
        <v>90679</v>
      </c>
      <c r="N2533">
        <v>91159</v>
      </c>
      <c r="O2533">
        <v>91643</v>
      </c>
      <c r="P2533">
        <v>94940</v>
      </c>
      <c r="Q2533">
        <v>95491</v>
      </c>
      <c r="R2533">
        <v>96020</v>
      </c>
      <c r="S2533">
        <v>96523</v>
      </c>
    </row>
    <row r="2534" spans="1:19" x14ac:dyDescent="0.25">
      <c r="A2534" t="s">
        <v>2150</v>
      </c>
      <c r="B2534">
        <v>3132503</v>
      </c>
      <c r="C2534">
        <v>313250</v>
      </c>
      <c r="D2534" t="s">
        <v>2510</v>
      </c>
      <c r="E2534" t="str">
        <f>VLOOKUP(B2534,[1]MunicipioRegioes!I$2:N$5586,6,FALSE)</f>
        <v>Mg3103</v>
      </c>
      <c r="F2534">
        <v>29640</v>
      </c>
      <c r="G2534">
        <v>29800</v>
      </c>
      <c r="H2534">
        <v>29889</v>
      </c>
      <c r="I2534">
        <v>29977</v>
      </c>
      <c r="K2534">
        <v>33219</v>
      </c>
      <c r="L2534">
        <v>33581</v>
      </c>
      <c r="M2534" s="4">
        <v>32177</v>
      </c>
      <c r="N2534">
        <v>32388</v>
      </c>
      <c r="O2534">
        <v>32595</v>
      </c>
      <c r="P2534">
        <v>33804</v>
      </c>
      <c r="Q2534">
        <v>34033</v>
      </c>
      <c r="R2534">
        <v>34253</v>
      </c>
      <c r="S2534">
        <v>34462</v>
      </c>
    </row>
    <row r="2535" spans="1:19" x14ac:dyDescent="0.25">
      <c r="A2535" t="s">
        <v>2150</v>
      </c>
      <c r="B2535">
        <v>3132602</v>
      </c>
      <c r="C2535">
        <v>313260</v>
      </c>
      <c r="D2535" t="s">
        <v>2511</v>
      </c>
      <c r="E2535" t="str">
        <f>VLOOKUP(B2535,[1]MunicipioRegioes!I$2:N$5586,6,FALSE)</f>
        <v>Mg3112</v>
      </c>
      <c r="F2535">
        <v>3899</v>
      </c>
      <c r="G2535">
        <v>3972</v>
      </c>
      <c r="H2535">
        <v>4012</v>
      </c>
      <c r="I2535">
        <v>4051</v>
      </c>
      <c r="K2535">
        <v>4194</v>
      </c>
      <c r="L2535">
        <v>4232</v>
      </c>
      <c r="M2535" s="4">
        <v>4079</v>
      </c>
      <c r="N2535">
        <v>4101</v>
      </c>
      <c r="O2535">
        <v>4123</v>
      </c>
      <c r="P2535">
        <v>4270</v>
      </c>
      <c r="Q2535">
        <v>4295</v>
      </c>
      <c r="R2535">
        <v>4318</v>
      </c>
      <c r="S2535">
        <v>4340</v>
      </c>
    </row>
    <row r="2536" spans="1:19" x14ac:dyDescent="0.25">
      <c r="A2536" t="s">
        <v>2150</v>
      </c>
      <c r="B2536">
        <v>3132701</v>
      </c>
      <c r="C2536">
        <v>313270</v>
      </c>
      <c r="D2536" t="s">
        <v>2512</v>
      </c>
      <c r="E2536" t="str">
        <f>VLOOKUP(B2536,[1]MunicipioRegioes!I$2:N$5586,6,FALSE)</f>
        <v>Mg3108</v>
      </c>
      <c r="F2536">
        <v>23122</v>
      </c>
      <c r="G2536">
        <v>23424</v>
      </c>
      <c r="H2536">
        <v>23591</v>
      </c>
      <c r="I2536">
        <v>23757</v>
      </c>
      <c r="K2536">
        <v>23338</v>
      </c>
      <c r="L2536">
        <v>23386</v>
      </c>
      <c r="M2536" s="4">
        <v>22797</v>
      </c>
      <c r="N2536">
        <v>22820</v>
      </c>
      <c r="O2536">
        <v>22831</v>
      </c>
      <c r="P2536">
        <v>23528</v>
      </c>
      <c r="Q2536">
        <v>23557</v>
      </c>
      <c r="R2536">
        <v>23585</v>
      </c>
      <c r="S2536">
        <v>23612</v>
      </c>
    </row>
    <row r="2537" spans="1:19" x14ac:dyDescent="0.25">
      <c r="A2537" t="s">
        <v>2150</v>
      </c>
      <c r="B2537">
        <v>3132800</v>
      </c>
      <c r="C2537">
        <v>313280</v>
      </c>
      <c r="D2537" t="s">
        <v>2513</v>
      </c>
      <c r="E2537" t="str">
        <f>VLOOKUP(B2537,[1]MunicipioRegioes!I$2:N$5586,6,FALSE)</f>
        <v>Mg3107</v>
      </c>
      <c r="F2537">
        <v>2529</v>
      </c>
      <c r="G2537">
        <v>2493</v>
      </c>
      <c r="H2537">
        <v>2474</v>
      </c>
      <c r="I2537">
        <v>2454</v>
      </c>
      <c r="K2537">
        <v>2490</v>
      </c>
      <c r="L2537">
        <v>2479</v>
      </c>
      <c r="M2537" s="4">
        <v>2283</v>
      </c>
      <c r="N2537">
        <v>2260</v>
      </c>
      <c r="O2537">
        <v>2238</v>
      </c>
      <c r="P2537">
        <v>2281</v>
      </c>
      <c r="Q2537">
        <v>2261</v>
      </c>
      <c r="R2537">
        <v>2242</v>
      </c>
      <c r="S2537">
        <v>2224</v>
      </c>
    </row>
    <row r="2538" spans="1:19" x14ac:dyDescent="0.25">
      <c r="A2538" t="s">
        <v>2150</v>
      </c>
      <c r="B2538">
        <v>3132909</v>
      </c>
      <c r="C2538">
        <v>313290</v>
      </c>
      <c r="D2538" t="s">
        <v>2514</v>
      </c>
      <c r="E2538" t="str">
        <f>VLOOKUP(B2538,[1]MunicipioRegioes!I$2:N$5586,6,FALSE)</f>
        <v>Mg3110</v>
      </c>
      <c r="F2538">
        <v>11173</v>
      </c>
      <c r="G2538">
        <v>11472</v>
      </c>
      <c r="H2538">
        <v>11638</v>
      </c>
      <c r="I2538">
        <v>11802</v>
      </c>
      <c r="K2538">
        <v>11181</v>
      </c>
      <c r="L2538">
        <v>11218</v>
      </c>
      <c r="M2538" s="4">
        <v>10349</v>
      </c>
      <c r="N2538">
        <v>10320</v>
      </c>
      <c r="O2538">
        <v>10293</v>
      </c>
      <c r="P2538">
        <v>10572</v>
      </c>
      <c r="Q2538">
        <v>10553</v>
      </c>
      <c r="R2538">
        <v>10535</v>
      </c>
      <c r="S2538">
        <v>10517</v>
      </c>
    </row>
    <row r="2539" spans="1:19" x14ac:dyDescent="0.25">
      <c r="A2539" t="s">
        <v>2150</v>
      </c>
      <c r="B2539">
        <v>3133006</v>
      </c>
      <c r="C2539">
        <v>313300</v>
      </c>
      <c r="D2539" t="s">
        <v>2515</v>
      </c>
      <c r="E2539" t="str">
        <f>VLOOKUP(B2539,[1]MunicipioRegioes!I$2:N$5586,6,FALSE)</f>
        <v>Mg3110</v>
      </c>
      <c r="F2539">
        <v>12865</v>
      </c>
      <c r="G2539">
        <v>13310</v>
      </c>
      <c r="H2539">
        <v>13557</v>
      </c>
      <c r="I2539">
        <v>13801</v>
      </c>
      <c r="K2539">
        <v>14398</v>
      </c>
      <c r="L2539">
        <v>14611</v>
      </c>
      <c r="M2539" s="4">
        <v>14007</v>
      </c>
      <c r="N2539">
        <v>14142</v>
      </c>
      <c r="O2539">
        <v>14276</v>
      </c>
      <c r="P2539">
        <v>14855</v>
      </c>
      <c r="Q2539">
        <v>14998</v>
      </c>
      <c r="R2539">
        <v>15136</v>
      </c>
      <c r="S2539">
        <v>15267</v>
      </c>
    </row>
    <row r="2540" spans="1:19" x14ac:dyDescent="0.25">
      <c r="A2540" t="s">
        <v>2150</v>
      </c>
      <c r="B2540">
        <v>3133105</v>
      </c>
      <c r="C2540">
        <v>313310</v>
      </c>
      <c r="D2540" t="s">
        <v>2516</v>
      </c>
      <c r="E2540" t="str">
        <f>VLOOKUP(B2540,[1]MunicipioRegioes!I$2:N$5586,6,FALSE)</f>
        <v>Mg3110</v>
      </c>
      <c r="F2540">
        <v>13421</v>
      </c>
      <c r="G2540">
        <v>13757</v>
      </c>
      <c r="H2540">
        <v>13944</v>
      </c>
      <c r="I2540">
        <v>14129</v>
      </c>
      <c r="K2540">
        <v>15047</v>
      </c>
      <c r="L2540">
        <v>15253</v>
      </c>
      <c r="M2540" s="4">
        <v>14183</v>
      </c>
      <c r="N2540">
        <v>14272</v>
      </c>
      <c r="O2540">
        <v>14366</v>
      </c>
      <c r="P2540">
        <v>14902</v>
      </c>
      <c r="Q2540">
        <v>15006</v>
      </c>
      <c r="R2540">
        <v>15105</v>
      </c>
      <c r="S2540">
        <v>15200</v>
      </c>
    </row>
    <row r="2541" spans="1:19" x14ac:dyDescent="0.25">
      <c r="A2541" t="s">
        <v>2150</v>
      </c>
      <c r="B2541">
        <v>3133204</v>
      </c>
      <c r="C2541">
        <v>313320</v>
      </c>
      <c r="D2541" t="s">
        <v>2517</v>
      </c>
      <c r="E2541" t="str">
        <f>VLOOKUP(B2541,[1]MunicipioRegioes!I$2:N$5586,6,FALSE)</f>
        <v>Mg3108</v>
      </c>
      <c r="F2541">
        <v>11297</v>
      </c>
      <c r="G2541">
        <v>11113</v>
      </c>
      <c r="H2541">
        <v>11012</v>
      </c>
      <c r="I2541">
        <v>10911</v>
      </c>
      <c r="K2541">
        <v>12294</v>
      </c>
      <c r="L2541">
        <v>12357</v>
      </c>
      <c r="M2541" s="4">
        <v>11850</v>
      </c>
      <c r="N2541">
        <v>11878</v>
      </c>
      <c r="O2541">
        <v>11899</v>
      </c>
      <c r="P2541">
        <v>12280</v>
      </c>
      <c r="Q2541">
        <v>12311</v>
      </c>
      <c r="R2541">
        <v>12340</v>
      </c>
      <c r="S2541">
        <v>12368</v>
      </c>
    </row>
    <row r="2542" spans="1:19" x14ac:dyDescent="0.25">
      <c r="A2542" t="s">
        <v>2150</v>
      </c>
      <c r="B2542">
        <v>3133303</v>
      </c>
      <c r="C2542">
        <v>313330</v>
      </c>
      <c r="D2542" t="s">
        <v>2518</v>
      </c>
      <c r="E2542" t="str">
        <f>VLOOKUP(B2542,[1]MunicipioRegioes!I$2:N$5586,6,FALSE)</f>
        <v>Mg3103</v>
      </c>
      <c r="F2542">
        <v>21552</v>
      </c>
      <c r="G2542">
        <v>21739</v>
      </c>
      <c r="H2542">
        <v>21843</v>
      </c>
      <c r="I2542">
        <v>21946</v>
      </c>
      <c r="K2542">
        <v>21603</v>
      </c>
      <c r="L2542">
        <v>21618</v>
      </c>
      <c r="M2542" s="4">
        <v>21001</v>
      </c>
      <c r="N2542">
        <v>20980</v>
      </c>
      <c r="O2542">
        <v>20961</v>
      </c>
      <c r="P2542">
        <v>21569</v>
      </c>
      <c r="Q2542">
        <v>21566</v>
      </c>
      <c r="R2542">
        <v>21564</v>
      </c>
      <c r="S2542">
        <v>21562</v>
      </c>
    </row>
    <row r="2543" spans="1:19" x14ac:dyDescent="0.25">
      <c r="A2543" t="s">
        <v>2150</v>
      </c>
      <c r="B2543">
        <v>3133402</v>
      </c>
      <c r="C2543">
        <v>313340</v>
      </c>
      <c r="D2543" t="s">
        <v>2519</v>
      </c>
      <c r="E2543" t="str">
        <f>VLOOKUP(B2543,[1]MunicipioRegioes!I$2:N$5586,6,FALSE)</f>
        <v>Mg3105</v>
      </c>
      <c r="F2543">
        <v>12026</v>
      </c>
      <c r="G2543">
        <v>12155</v>
      </c>
      <c r="H2543">
        <v>12226</v>
      </c>
      <c r="I2543">
        <v>12297</v>
      </c>
      <c r="K2543">
        <v>14755</v>
      </c>
      <c r="L2543">
        <v>15043</v>
      </c>
      <c r="M2543" s="4">
        <v>13669</v>
      </c>
      <c r="N2543">
        <v>13796</v>
      </c>
      <c r="O2543">
        <v>13932</v>
      </c>
      <c r="P2543">
        <v>14501</v>
      </c>
      <c r="Q2543">
        <v>14645</v>
      </c>
      <c r="R2543">
        <v>14784</v>
      </c>
      <c r="S2543">
        <v>14916</v>
      </c>
    </row>
    <row r="2544" spans="1:19" x14ac:dyDescent="0.25">
      <c r="A2544" t="s">
        <v>2150</v>
      </c>
      <c r="B2544">
        <v>3133501</v>
      </c>
      <c r="C2544">
        <v>313350</v>
      </c>
      <c r="D2544" t="s">
        <v>2520</v>
      </c>
      <c r="E2544" t="str">
        <f>VLOOKUP(B2544,[1]MunicipioRegioes!I$2:N$5586,6,FALSE)</f>
        <v>Mg3109</v>
      </c>
      <c r="F2544">
        <v>20890</v>
      </c>
      <c r="G2544">
        <v>20660</v>
      </c>
      <c r="H2544">
        <v>20533</v>
      </c>
      <c r="I2544">
        <v>20406</v>
      </c>
      <c r="K2544">
        <v>21220</v>
      </c>
      <c r="L2544">
        <v>21200</v>
      </c>
      <c r="M2544" s="4">
        <v>21377</v>
      </c>
      <c r="N2544">
        <v>21388</v>
      </c>
      <c r="O2544">
        <v>21399</v>
      </c>
      <c r="P2544">
        <v>22054</v>
      </c>
      <c r="Q2544">
        <v>22082</v>
      </c>
      <c r="R2544">
        <v>22109</v>
      </c>
      <c r="S2544">
        <v>22134</v>
      </c>
    </row>
    <row r="2545" spans="1:19" x14ac:dyDescent="0.25">
      <c r="A2545" t="s">
        <v>2150</v>
      </c>
      <c r="B2545">
        <v>3133600</v>
      </c>
      <c r="C2545">
        <v>313360</v>
      </c>
      <c r="D2545" t="s">
        <v>2521</v>
      </c>
      <c r="E2545" t="str">
        <f>VLOOKUP(B2545,[1]MunicipioRegioes!I$2:N$5586,6,FALSE)</f>
        <v>Mg3110</v>
      </c>
      <c r="F2545">
        <v>7925</v>
      </c>
      <c r="G2545">
        <v>8301</v>
      </c>
      <c r="H2545">
        <v>8509</v>
      </c>
      <c r="I2545">
        <v>8715</v>
      </c>
      <c r="K2545">
        <v>8013</v>
      </c>
      <c r="L2545">
        <v>8073</v>
      </c>
      <c r="M2545" s="4">
        <v>8673</v>
      </c>
      <c r="N2545">
        <v>8764</v>
      </c>
      <c r="O2545">
        <v>8861</v>
      </c>
      <c r="P2545">
        <v>9236</v>
      </c>
      <c r="Q2545">
        <v>9338</v>
      </c>
      <c r="R2545">
        <v>9436</v>
      </c>
      <c r="S2545">
        <v>9529</v>
      </c>
    </row>
    <row r="2546" spans="1:19" x14ac:dyDescent="0.25">
      <c r="A2546" t="s">
        <v>2150</v>
      </c>
      <c r="B2546">
        <v>3133709</v>
      </c>
      <c r="C2546">
        <v>313370</v>
      </c>
      <c r="D2546" t="s">
        <v>2522</v>
      </c>
      <c r="E2546" t="str">
        <f>VLOOKUP(B2546,[1]MunicipioRegioes!I$2:N$5586,6,FALSE)</f>
        <v>Mg3107</v>
      </c>
      <c r="F2546">
        <v>8872</v>
      </c>
      <c r="G2546">
        <v>9108</v>
      </c>
      <c r="H2546">
        <v>9238</v>
      </c>
      <c r="I2546">
        <v>9368</v>
      </c>
      <c r="K2546">
        <v>9292</v>
      </c>
      <c r="L2546">
        <v>9364</v>
      </c>
      <c r="M2546" s="4">
        <v>9938</v>
      </c>
      <c r="N2546">
        <v>10036</v>
      </c>
      <c r="O2546">
        <v>10142</v>
      </c>
      <c r="P2546">
        <v>10563</v>
      </c>
      <c r="Q2546">
        <v>10674</v>
      </c>
      <c r="R2546">
        <v>10781</v>
      </c>
      <c r="S2546">
        <v>10882</v>
      </c>
    </row>
    <row r="2547" spans="1:19" x14ac:dyDescent="0.25">
      <c r="A2547" t="s">
        <v>2150</v>
      </c>
      <c r="B2547">
        <v>3133758</v>
      </c>
      <c r="C2547">
        <v>313375</v>
      </c>
      <c r="D2547" t="s">
        <v>2523</v>
      </c>
      <c r="E2547" t="str">
        <f>VLOOKUP(B2547,[1]MunicipioRegioes!I$2:N$5586,6,FALSE)</f>
        <v>Mg3110</v>
      </c>
      <c r="F2547">
        <v>14534</v>
      </c>
      <c r="G2547">
        <v>15096</v>
      </c>
      <c r="H2547">
        <v>15406</v>
      </c>
      <c r="I2547">
        <v>15715</v>
      </c>
      <c r="K2547">
        <v>15123</v>
      </c>
      <c r="L2547">
        <v>15257</v>
      </c>
      <c r="M2547" s="4">
        <v>14950</v>
      </c>
      <c r="N2547">
        <v>15041</v>
      </c>
      <c r="O2547">
        <v>15135</v>
      </c>
      <c r="P2547">
        <v>15694</v>
      </c>
      <c r="Q2547">
        <v>15798</v>
      </c>
      <c r="R2547">
        <v>15897</v>
      </c>
      <c r="S2547">
        <v>15992</v>
      </c>
    </row>
    <row r="2548" spans="1:19" x14ac:dyDescent="0.25">
      <c r="A2548" t="s">
        <v>2150</v>
      </c>
      <c r="B2548">
        <v>3133808</v>
      </c>
      <c r="C2548">
        <v>313380</v>
      </c>
      <c r="D2548" t="s">
        <v>2524</v>
      </c>
      <c r="E2548" t="str">
        <f>VLOOKUP(B2548,[1]MunicipioRegioes!I$2:N$5586,6,FALSE)</f>
        <v>Mg3109</v>
      </c>
      <c r="F2548">
        <v>80086</v>
      </c>
      <c r="G2548">
        <v>82232</v>
      </c>
      <c r="H2548">
        <v>83420</v>
      </c>
      <c r="I2548">
        <v>84598</v>
      </c>
      <c r="K2548">
        <v>85070</v>
      </c>
      <c r="L2548">
        <v>85838</v>
      </c>
      <c r="M2548" s="4">
        <v>85396</v>
      </c>
      <c r="N2548">
        <v>86123</v>
      </c>
      <c r="O2548">
        <v>86762</v>
      </c>
      <c r="P2548">
        <v>90084</v>
      </c>
      <c r="Q2548">
        <v>90783</v>
      </c>
      <c r="R2548">
        <v>91453</v>
      </c>
      <c r="S2548">
        <v>92091</v>
      </c>
    </row>
    <row r="2549" spans="1:19" x14ac:dyDescent="0.25">
      <c r="A2549" t="s">
        <v>2150</v>
      </c>
      <c r="B2549">
        <v>3133907</v>
      </c>
      <c r="C2549">
        <v>313390</v>
      </c>
      <c r="D2549" t="s">
        <v>2525</v>
      </c>
      <c r="E2549" t="str">
        <f>VLOOKUP(B2549,[1]MunicipioRegioes!I$2:N$5586,6,FALSE)</f>
        <v>Mg3107</v>
      </c>
      <c r="F2549">
        <v>6402</v>
      </c>
      <c r="G2549">
        <v>6412</v>
      </c>
      <c r="H2549">
        <v>6417</v>
      </c>
      <c r="I2549">
        <v>6423</v>
      </c>
      <c r="K2549">
        <v>5813</v>
      </c>
      <c r="L2549">
        <v>5749</v>
      </c>
      <c r="M2549" s="4">
        <v>5798</v>
      </c>
      <c r="N2549">
        <v>5754</v>
      </c>
      <c r="O2549">
        <v>5711</v>
      </c>
      <c r="P2549">
        <v>5833</v>
      </c>
      <c r="Q2549">
        <v>5795</v>
      </c>
      <c r="R2549">
        <v>5758</v>
      </c>
      <c r="S2549">
        <v>5723</v>
      </c>
    </row>
    <row r="2550" spans="1:19" x14ac:dyDescent="0.25">
      <c r="A2550" t="s">
        <v>2150</v>
      </c>
      <c r="B2550">
        <v>3134004</v>
      </c>
      <c r="C2550">
        <v>313400</v>
      </c>
      <c r="D2550" t="s">
        <v>2526</v>
      </c>
      <c r="E2550" t="str">
        <f>VLOOKUP(B2550,[1]MunicipioRegioes!I$2:N$5586,6,FALSE)</f>
        <v>Mg3103</v>
      </c>
      <c r="F2550">
        <v>13960</v>
      </c>
      <c r="G2550">
        <v>14003</v>
      </c>
      <c r="H2550">
        <v>14027</v>
      </c>
      <c r="I2550">
        <v>14051</v>
      </c>
      <c r="K2550">
        <v>15137</v>
      </c>
      <c r="L2550">
        <v>15252</v>
      </c>
      <c r="M2550" s="4">
        <v>14407</v>
      </c>
      <c r="N2550">
        <v>14446</v>
      </c>
      <c r="O2550">
        <v>14485</v>
      </c>
      <c r="P2550">
        <v>14963</v>
      </c>
      <c r="Q2550">
        <v>15012</v>
      </c>
      <c r="R2550">
        <v>15059</v>
      </c>
      <c r="S2550">
        <v>15104</v>
      </c>
    </row>
    <row r="2551" spans="1:19" x14ac:dyDescent="0.25">
      <c r="A2551" t="s">
        <v>2150</v>
      </c>
      <c r="B2551">
        <v>3134103</v>
      </c>
      <c r="C2551">
        <v>313410</v>
      </c>
      <c r="D2551" t="s">
        <v>2527</v>
      </c>
      <c r="E2551" t="str">
        <f>VLOOKUP(B2551,[1]MunicipioRegioes!I$2:N$5586,6,FALSE)</f>
        <v>Mg3108</v>
      </c>
      <c r="F2551">
        <v>5391</v>
      </c>
      <c r="G2551">
        <v>5225</v>
      </c>
      <c r="H2551">
        <v>5133</v>
      </c>
      <c r="I2551">
        <v>5042</v>
      </c>
      <c r="K2551">
        <v>6038</v>
      </c>
      <c r="L2551">
        <v>6074</v>
      </c>
      <c r="M2551" s="4">
        <v>5836</v>
      </c>
      <c r="N2551">
        <v>5845</v>
      </c>
      <c r="O2551">
        <v>5859</v>
      </c>
      <c r="P2551">
        <v>6051</v>
      </c>
      <c r="Q2551">
        <v>6069</v>
      </c>
      <c r="R2551">
        <v>6087</v>
      </c>
      <c r="S2551">
        <v>6104</v>
      </c>
    </row>
    <row r="2552" spans="1:19" x14ac:dyDescent="0.25">
      <c r="A2552" t="s">
        <v>2150</v>
      </c>
      <c r="B2552">
        <v>3134202</v>
      </c>
      <c r="C2552">
        <v>313420</v>
      </c>
      <c r="D2552" t="s">
        <v>2528</v>
      </c>
      <c r="E2552" t="str">
        <f>VLOOKUP(B2552,[1]MunicipioRegioes!I$2:N$5586,6,FALSE)</f>
        <v>Mg3105</v>
      </c>
      <c r="F2552">
        <v>90482</v>
      </c>
      <c r="G2552">
        <v>91407</v>
      </c>
      <c r="H2552">
        <v>91919</v>
      </c>
      <c r="I2552">
        <v>92427</v>
      </c>
      <c r="K2552">
        <v>96122</v>
      </c>
      <c r="L2552">
        <v>96759</v>
      </c>
      <c r="M2552" s="4">
        <v>97159</v>
      </c>
      <c r="N2552">
        <v>97791</v>
      </c>
      <c r="O2552">
        <v>98392</v>
      </c>
      <c r="P2552">
        <v>102020</v>
      </c>
      <c r="Q2552">
        <v>102690</v>
      </c>
      <c r="R2552">
        <v>103333</v>
      </c>
      <c r="S2552">
        <v>103945</v>
      </c>
    </row>
    <row r="2553" spans="1:19" x14ac:dyDescent="0.25">
      <c r="A2553" t="s">
        <v>2150</v>
      </c>
      <c r="B2553">
        <v>3134301</v>
      </c>
      <c r="C2553">
        <v>313430</v>
      </c>
      <c r="D2553" t="s">
        <v>2529</v>
      </c>
      <c r="E2553" t="str">
        <f>VLOOKUP(B2553,[1]MunicipioRegioes!I$2:N$5586,6,FALSE)</f>
        <v>Mg3111</v>
      </c>
      <c r="F2553">
        <v>6472</v>
      </c>
      <c r="G2553">
        <v>6526</v>
      </c>
      <c r="H2553">
        <v>6556</v>
      </c>
      <c r="I2553">
        <v>6586</v>
      </c>
      <c r="K2553">
        <v>6647</v>
      </c>
      <c r="L2553">
        <v>6667</v>
      </c>
      <c r="M2553" s="4">
        <v>6139</v>
      </c>
      <c r="N2553">
        <v>6120</v>
      </c>
      <c r="O2553">
        <v>6101</v>
      </c>
      <c r="P2553">
        <v>6263</v>
      </c>
      <c r="Q2553">
        <v>6250</v>
      </c>
      <c r="R2553">
        <v>6237</v>
      </c>
      <c r="S2553">
        <v>6225</v>
      </c>
    </row>
    <row r="2554" spans="1:19" x14ac:dyDescent="0.25">
      <c r="A2554" t="s">
        <v>2150</v>
      </c>
      <c r="B2554">
        <v>3134400</v>
      </c>
      <c r="C2554">
        <v>313440</v>
      </c>
      <c r="D2554" t="s">
        <v>2530</v>
      </c>
      <c r="E2554" t="str">
        <f>VLOOKUP(B2554,[1]MunicipioRegioes!I$2:N$5586,6,FALSE)</f>
        <v>Mg3105</v>
      </c>
      <c r="F2554">
        <v>30080</v>
      </c>
      <c r="G2554">
        <v>30923</v>
      </c>
      <c r="H2554">
        <v>31390</v>
      </c>
      <c r="I2554">
        <v>31852</v>
      </c>
      <c r="K2554">
        <v>32845</v>
      </c>
      <c r="L2554">
        <v>33231</v>
      </c>
      <c r="M2554" s="4">
        <v>34440</v>
      </c>
      <c r="N2554">
        <v>34889</v>
      </c>
      <c r="O2554">
        <v>35308</v>
      </c>
      <c r="P2554">
        <v>36837</v>
      </c>
      <c r="Q2554">
        <v>37277</v>
      </c>
      <c r="R2554">
        <v>37700</v>
      </c>
      <c r="S2554">
        <v>38102</v>
      </c>
    </row>
    <row r="2555" spans="1:19" x14ac:dyDescent="0.25">
      <c r="A2555" t="s">
        <v>2150</v>
      </c>
      <c r="B2555">
        <v>3134509</v>
      </c>
      <c r="C2555">
        <v>313450</v>
      </c>
      <c r="D2555" t="s">
        <v>2531</v>
      </c>
      <c r="E2555" t="str">
        <f>VLOOKUP(B2555,[1]MunicipioRegioes!I$2:N$5586,6,FALSE)</f>
        <v>Mg3111</v>
      </c>
      <c r="F2555">
        <v>4089</v>
      </c>
      <c r="G2555">
        <v>4055</v>
      </c>
      <c r="H2555">
        <v>4037</v>
      </c>
      <c r="I2555">
        <v>4018</v>
      </c>
      <c r="K2555">
        <v>4166</v>
      </c>
      <c r="L2555">
        <v>4165</v>
      </c>
      <c r="M2555" s="4">
        <v>3913</v>
      </c>
      <c r="N2555">
        <v>3896</v>
      </c>
      <c r="O2555">
        <v>3879</v>
      </c>
      <c r="P2555">
        <v>3976</v>
      </c>
      <c r="Q2555">
        <v>3963</v>
      </c>
      <c r="R2555">
        <v>3950</v>
      </c>
      <c r="S2555">
        <v>3938</v>
      </c>
    </row>
    <row r="2556" spans="1:19" x14ac:dyDescent="0.25">
      <c r="A2556" t="s">
        <v>2150</v>
      </c>
      <c r="B2556">
        <v>3134608</v>
      </c>
      <c r="C2556">
        <v>313460</v>
      </c>
      <c r="D2556" t="s">
        <v>2532</v>
      </c>
      <c r="E2556" t="str">
        <f>VLOOKUP(B2556,[1]MunicipioRegioes!I$2:N$5586,6,FALSE)</f>
        <v>Mg3107</v>
      </c>
      <c r="F2556">
        <v>13781</v>
      </c>
      <c r="G2556">
        <v>13948</v>
      </c>
      <c r="H2556">
        <v>14040</v>
      </c>
      <c r="I2556">
        <v>14132</v>
      </c>
      <c r="K2556">
        <v>16248</v>
      </c>
      <c r="L2556">
        <v>16513</v>
      </c>
      <c r="M2556" s="4">
        <v>17119</v>
      </c>
      <c r="N2556">
        <v>17411</v>
      </c>
      <c r="O2556">
        <v>17679</v>
      </c>
      <c r="P2556">
        <v>18508</v>
      </c>
      <c r="Q2556">
        <v>18785</v>
      </c>
      <c r="R2556">
        <v>19052</v>
      </c>
      <c r="S2556">
        <v>19305</v>
      </c>
    </row>
    <row r="2557" spans="1:19" x14ac:dyDescent="0.25">
      <c r="A2557" t="s">
        <v>2150</v>
      </c>
      <c r="B2557">
        <v>3134707</v>
      </c>
      <c r="C2557">
        <v>313470</v>
      </c>
      <c r="D2557" t="s">
        <v>2533</v>
      </c>
      <c r="E2557" t="str">
        <f>VLOOKUP(B2557,[1]MunicipioRegioes!I$2:N$5586,6,FALSE)</f>
        <v>Mg3103</v>
      </c>
      <c r="F2557">
        <v>12062</v>
      </c>
      <c r="G2557">
        <v>12045</v>
      </c>
      <c r="H2557">
        <v>12036</v>
      </c>
      <c r="I2557">
        <v>12026</v>
      </c>
      <c r="K2557">
        <v>12856</v>
      </c>
      <c r="L2557">
        <v>12923</v>
      </c>
      <c r="M2557" s="4">
        <v>12134</v>
      </c>
      <c r="N2557">
        <v>12138</v>
      </c>
      <c r="O2557">
        <v>12142</v>
      </c>
      <c r="P2557">
        <v>12511</v>
      </c>
      <c r="Q2557">
        <v>12524</v>
      </c>
      <c r="R2557">
        <v>12537</v>
      </c>
      <c r="S2557">
        <v>12549</v>
      </c>
    </row>
    <row r="2558" spans="1:19" x14ac:dyDescent="0.25">
      <c r="A2558" t="s">
        <v>2150</v>
      </c>
      <c r="B2558">
        <v>3134806</v>
      </c>
      <c r="C2558">
        <v>313480</v>
      </c>
      <c r="D2558" t="s">
        <v>2534</v>
      </c>
      <c r="E2558" t="str">
        <f>VLOOKUP(B2558,[1]MunicipioRegioes!I$2:N$5586,6,FALSE)</f>
        <v>Mg3110</v>
      </c>
      <c r="F2558">
        <v>7627</v>
      </c>
      <c r="G2558">
        <v>7786</v>
      </c>
      <c r="H2558">
        <v>7873</v>
      </c>
      <c r="I2558">
        <v>7960</v>
      </c>
      <c r="K2558">
        <v>7429</v>
      </c>
      <c r="L2558">
        <v>7426</v>
      </c>
      <c r="M2558" s="4">
        <v>7502</v>
      </c>
      <c r="N2558">
        <v>7511</v>
      </c>
      <c r="O2558">
        <v>7520</v>
      </c>
      <c r="P2558">
        <v>7755</v>
      </c>
      <c r="Q2558">
        <v>7770</v>
      </c>
      <c r="R2558">
        <v>7783</v>
      </c>
      <c r="S2558">
        <v>7797</v>
      </c>
    </row>
    <row r="2559" spans="1:19" x14ac:dyDescent="0.25">
      <c r="A2559" t="s">
        <v>2150</v>
      </c>
      <c r="B2559">
        <v>3134905</v>
      </c>
      <c r="C2559">
        <v>313490</v>
      </c>
      <c r="D2559" t="s">
        <v>2535</v>
      </c>
      <c r="E2559" t="str">
        <f>VLOOKUP(B2559,[1]MunicipioRegioes!I$2:N$5586,6,FALSE)</f>
        <v>Mg3110</v>
      </c>
      <c r="F2559">
        <v>19457</v>
      </c>
      <c r="G2559">
        <v>19758</v>
      </c>
      <c r="H2559">
        <v>19924</v>
      </c>
      <c r="I2559">
        <v>20090</v>
      </c>
      <c r="K2559">
        <v>21215</v>
      </c>
      <c r="L2559">
        <v>21424</v>
      </c>
      <c r="M2559" s="4">
        <v>22797</v>
      </c>
      <c r="N2559">
        <v>23061</v>
      </c>
      <c r="O2559">
        <v>23341</v>
      </c>
      <c r="P2559">
        <v>24354</v>
      </c>
      <c r="Q2559">
        <v>24648</v>
      </c>
      <c r="R2559">
        <v>24930</v>
      </c>
      <c r="S2559">
        <v>25199</v>
      </c>
    </row>
    <row r="2560" spans="1:19" x14ac:dyDescent="0.25">
      <c r="A2560" t="s">
        <v>2150</v>
      </c>
      <c r="B2560">
        <v>3135001</v>
      </c>
      <c r="C2560">
        <v>313500</v>
      </c>
      <c r="D2560" t="s">
        <v>2536</v>
      </c>
      <c r="E2560" t="str">
        <f>VLOOKUP(B2560,[1]MunicipioRegioes!I$2:N$5586,6,FALSE)</f>
        <v>Mg3108</v>
      </c>
      <c r="F2560">
        <v>2889</v>
      </c>
      <c r="G2560">
        <v>2911</v>
      </c>
      <c r="H2560">
        <v>2924</v>
      </c>
      <c r="I2560">
        <v>2936</v>
      </c>
      <c r="K2560">
        <v>2860</v>
      </c>
      <c r="L2560">
        <v>2857</v>
      </c>
      <c r="M2560" s="4">
        <v>2982</v>
      </c>
      <c r="N2560">
        <v>3000</v>
      </c>
      <c r="O2560">
        <v>3011</v>
      </c>
      <c r="P2560">
        <v>3112</v>
      </c>
      <c r="Q2560">
        <v>3124</v>
      </c>
      <c r="R2560">
        <v>3136</v>
      </c>
      <c r="S2560">
        <v>3147</v>
      </c>
    </row>
    <row r="2561" spans="1:19" x14ac:dyDescent="0.25">
      <c r="A2561" t="s">
        <v>2150</v>
      </c>
      <c r="B2561">
        <v>3135050</v>
      </c>
      <c r="C2561">
        <v>313505</v>
      </c>
      <c r="D2561" t="s">
        <v>2537</v>
      </c>
      <c r="E2561" t="str">
        <f>VLOOKUP(B2561,[1]MunicipioRegioes!I$2:N$5586,6,FALSE)</f>
        <v>Mg3102</v>
      </c>
      <c r="F2561">
        <v>30182</v>
      </c>
      <c r="G2561">
        <v>32109</v>
      </c>
      <c r="H2561">
        <v>33175</v>
      </c>
      <c r="I2561">
        <v>34233</v>
      </c>
      <c r="K2561">
        <v>31758</v>
      </c>
      <c r="L2561">
        <v>32190</v>
      </c>
      <c r="M2561" s="4">
        <v>33587</v>
      </c>
      <c r="N2561">
        <v>34071</v>
      </c>
      <c r="O2561">
        <v>34539</v>
      </c>
      <c r="P2561">
        <v>36098</v>
      </c>
      <c r="Q2561">
        <v>36586</v>
      </c>
      <c r="R2561">
        <v>37054</v>
      </c>
      <c r="S2561">
        <v>37516</v>
      </c>
    </row>
    <row r="2562" spans="1:19" x14ac:dyDescent="0.25">
      <c r="A2562" t="s">
        <v>2150</v>
      </c>
      <c r="B2562">
        <v>3135076</v>
      </c>
      <c r="C2562">
        <v>313507</v>
      </c>
      <c r="D2562" t="s">
        <v>2538</v>
      </c>
      <c r="E2562" t="str">
        <f>VLOOKUP(B2562,[1]MunicipioRegioes!I$2:N$5586,6,FALSE)</f>
        <v>Mg3108</v>
      </c>
      <c r="F2562">
        <v>4713</v>
      </c>
      <c r="G2562">
        <v>4710</v>
      </c>
      <c r="H2562">
        <v>4709</v>
      </c>
      <c r="I2562">
        <v>4708</v>
      </c>
      <c r="K2562">
        <v>5109</v>
      </c>
      <c r="L2562">
        <v>5145</v>
      </c>
      <c r="M2562" s="4">
        <v>5068</v>
      </c>
      <c r="N2562">
        <v>5094</v>
      </c>
      <c r="O2562">
        <v>5121</v>
      </c>
      <c r="P2562">
        <v>5303</v>
      </c>
      <c r="Q2562">
        <v>5333</v>
      </c>
      <c r="R2562">
        <v>5361</v>
      </c>
      <c r="S2562">
        <v>5389</v>
      </c>
    </row>
    <row r="2563" spans="1:19" x14ac:dyDescent="0.25">
      <c r="A2563" t="s">
        <v>2150</v>
      </c>
      <c r="B2563">
        <v>3135100</v>
      </c>
      <c r="C2563">
        <v>313510</v>
      </c>
      <c r="D2563" t="s">
        <v>2539</v>
      </c>
      <c r="E2563" t="str">
        <f>VLOOKUP(B2563,[1]MunicipioRegioes!I$2:N$5586,6,FALSE)</f>
        <v>Mg3102</v>
      </c>
      <c r="F2563">
        <v>65170</v>
      </c>
      <c r="G2563">
        <v>67511</v>
      </c>
      <c r="H2563">
        <v>68807</v>
      </c>
      <c r="I2563">
        <v>70093</v>
      </c>
      <c r="K2563">
        <v>67941</v>
      </c>
      <c r="L2563">
        <v>68527</v>
      </c>
      <c r="M2563" s="4">
        <v>66803</v>
      </c>
      <c r="N2563">
        <v>67198</v>
      </c>
      <c r="O2563">
        <v>67581</v>
      </c>
      <c r="P2563">
        <v>70041</v>
      </c>
      <c r="Q2563">
        <v>70472</v>
      </c>
      <c r="R2563">
        <v>70886</v>
      </c>
      <c r="S2563">
        <v>71279</v>
      </c>
    </row>
    <row r="2564" spans="1:19" x14ac:dyDescent="0.25">
      <c r="A2564" t="s">
        <v>2150</v>
      </c>
      <c r="B2564">
        <v>3135209</v>
      </c>
      <c r="C2564">
        <v>313520</v>
      </c>
      <c r="D2564" t="s">
        <v>2540</v>
      </c>
      <c r="E2564" t="str">
        <f>VLOOKUP(B2564,[1]MunicipioRegioes!I$2:N$5586,6,FALSE)</f>
        <v>Mg3102</v>
      </c>
      <c r="F2564">
        <v>63151</v>
      </c>
      <c r="G2564">
        <v>62849</v>
      </c>
      <c r="H2564">
        <v>62682</v>
      </c>
      <c r="I2564">
        <v>62516</v>
      </c>
      <c r="K2564">
        <v>67206</v>
      </c>
      <c r="L2564">
        <v>67516</v>
      </c>
      <c r="M2564" s="4">
        <v>65464</v>
      </c>
      <c r="N2564">
        <v>65606</v>
      </c>
      <c r="O2564">
        <v>65744</v>
      </c>
      <c r="P2564">
        <v>67875</v>
      </c>
      <c r="Q2564">
        <v>68065</v>
      </c>
      <c r="R2564">
        <v>68247</v>
      </c>
      <c r="S2564">
        <v>68420</v>
      </c>
    </row>
    <row r="2565" spans="1:19" x14ac:dyDescent="0.25">
      <c r="A2565" t="s">
        <v>2150</v>
      </c>
      <c r="B2565">
        <v>3135308</v>
      </c>
      <c r="C2565">
        <v>313530</v>
      </c>
      <c r="D2565" t="s">
        <v>2541</v>
      </c>
      <c r="E2565" t="str">
        <f>VLOOKUP(B2565,[1]MunicipioRegioes!I$2:N$5586,6,FALSE)</f>
        <v>Mg3106</v>
      </c>
      <c r="F2565">
        <v>3522</v>
      </c>
      <c r="G2565">
        <v>3554</v>
      </c>
      <c r="H2565">
        <v>3572</v>
      </c>
      <c r="I2565">
        <v>3590</v>
      </c>
      <c r="K2565">
        <v>3832</v>
      </c>
      <c r="L2565">
        <v>3866</v>
      </c>
      <c r="M2565" s="4">
        <v>3950</v>
      </c>
      <c r="N2565">
        <v>3975</v>
      </c>
      <c r="O2565">
        <v>4010</v>
      </c>
      <c r="P2565">
        <v>4168</v>
      </c>
      <c r="Q2565">
        <v>4206</v>
      </c>
      <c r="R2565">
        <v>4241</v>
      </c>
      <c r="S2565">
        <v>4275</v>
      </c>
    </row>
    <row r="2566" spans="1:19" x14ac:dyDescent="0.25">
      <c r="A2566" t="s">
        <v>2150</v>
      </c>
      <c r="B2566">
        <v>3135357</v>
      </c>
      <c r="C2566">
        <v>313535</v>
      </c>
      <c r="D2566" t="s">
        <v>2542</v>
      </c>
      <c r="E2566" t="str">
        <f>VLOOKUP(B2566,[1]MunicipioRegioes!I$2:N$5586,6,FALSE)</f>
        <v>Mg3102</v>
      </c>
      <c r="F2566">
        <v>8542</v>
      </c>
      <c r="G2566">
        <v>8822</v>
      </c>
      <c r="H2566">
        <v>8977</v>
      </c>
      <c r="I2566">
        <v>9131</v>
      </c>
      <c r="K2566">
        <v>8504</v>
      </c>
      <c r="L2566">
        <v>8536</v>
      </c>
      <c r="M2566" s="4">
        <v>8305</v>
      </c>
      <c r="N2566">
        <v>8314</v>
      </c>
      <c r="O2566">
        <v>8331</v>
      </c>
      <c r="P2566">
        <v>8599</v>
      </c>
      <c r="Q2566">
        <v>8622</v>
      </c>
      <c r="R2566">
        <v>8643</v>
      </c>
      <c r="S2566">
        <v>8664</v>
      </c>
    </row>
    <row r="2567" spans="1:19" x14ac:dyDescent="0.25">
      <c r="A2567" t="s">
        <v>2150</v>
      </c>
      <c r="B2567">
        <v>3135407</v>
      </c>
      <c r="C2567">
        <v>313540</v>
      </c>
      <c r="D2567" t="s">
        <v>2543</v>
      </c>
      <c r="E2567" t="str">
        <f>VLOOKUP(B2567,[1]MunicipioRegioes!I$2:N$5586,6,FALSE)</f>
        <v>Mg3107</v>
      </c>
      <c r="F2567">
        <v>5848</v>
      </c>
      <c r="G2567">
        <v>5675</v>
      </c>
      <c r="H2567">
        <v>5579</v>
      </c>
      <c r="I2567">
        <v>5484</v>
      </c>
      <c r="K2567">
        <v>6047</v>
      </c>
      <c r="L2567">
        <v>6036</v>
      </c>
      <c r="M2567" s="4">
        <v>5396</v>
      </c>
      <c r="N2567">
        <v>5340</v>
      </c>
      <c r="O2567">
        <v>5288</v>
      </c>
      <c r="P2567">
        <v>5387</v>
      </c>
      <c r="Q2567">
        <v>5340</v>
      </c>
      <c r="R2567">
        <v>5294</v>
      </c>
      <c r="S2567">
        <v>5250</v>
      </c>
    </row>
    <row r="2568" spans="1:19" x14ac:dyDescent="0.25">
      <c r="A2568" t="s">
        <v>2150</v>
      </c>
      <c r="B2568">
        <v>3135456</v>
      </c>
      <c r="C2568">
        <v>313545</v>
      </c>
      <c r="D2568" t="s">
        <v>2544</v>
      </c>
      <c r="E2568" t="str">
        <f>VLOOKUP(B2568,[1]MunicipioRegioes!I$2:N$5586,6,FALSE)</f>
        <v>Mg3103</v>
      </c>
      <c r="F2568">
        <v>6350</v>
      </c>
      <c r="G2568">
        <v>6257</v>
      </c>
      <c r="H2568">
        <v>6205</v>
      </c>
      <c r="I2568">
        <v>6154</v>
      </c>
      <c r="K2568">
        <v>7178</v>
      </c>
      <c r="L2568">
        <v>7242</v>
      </c>
      <c r="M2568" s="4">
        <v>7117</v>
      </c>
      <c r="N2568">
        <v>7164</v>
      </c>
      <c r="O2568">
        <v>7211</v>
      </c>
      <c r="P2568">
        <v>7479</v>
      </c>
      <c r="Q2568">
        <v>7531</v>
      </c>
      <c r="R2568">
        <v>7580</v>
      </c>
      <c r="S2568">
        <v>7627</v>
      </c>
    </row>
    <row r="2569" spans="1:19" x14ac:dyDescent="0.25">
      <c r="A2569" t="s">
        <v>2150</v>
      </c>
      <c r="B2569">
        <v>3135506</v>
      </c>
      <c r="C2569">
        <v>313550</v>
      </c>
      <c r="D2569" t="s">
        <v>2545</v>
      </c>
      <c r="E2569" t="str">
        <f>VLOOKUP(B2569,[1]MunicipioRegioes!I$2:N$5586,6,FALSE)</f>
        <v>Mg3112</v>
      </c>
      <c r="F2569">
        <v>13206</v>
      </c>
      <c r="G2569">
        <v>12905</v>
      </c>
      <c r="H2569">
        <v>12738</v>
      </c>
      <c r="I2569">
        <v>12573</v>
      </c>
      <c r="K2569">
        <v>13276</v>
      </c>
      <c r="L2569">
        <v>13225</v>
      </c>
      <c r="M2569" s="4">
        <v>12845</v>
      </c>
      <c r="N2569">
        <v>12786</v>
      </c>
      <c r="O2569">
        <v>12726</v>
      </c>
      <c r="P2569">
        <v>13041</v>
      </c>
      <c r="Q2569">
        <v>12993</v>
      </c>
      <c r="R2569">
        <v>12946</v>
      </c>
      <c r="S2569">
        <v>12901</v>
      </c>
    </row>
    <row r="2570" spans="1:19" x14ac:dyDescent="0.25">
      <c r="A2570" t="s">
        <v>2150</v>
      </c>
      <c r="B2570">
        <v>3135605</v>
      </c>
      <c r="C2570">
        <v>313560</v>
      </c>
      <c r="D2570" t="s">
        <v>2546</v>
      </c>
      <c r="E2570" t="str">
        <f>VLOOKUP(B2570,[1]MunicipioRegioes!I$2:N$5586,6,FALSE)</f>
        <v>Mg3102</v>
      </c>
      <c r="F2570">
        <v>8566</v>
      </c>
      <c r="G2570">
        <v>8444</v>
      </c>
      <c r="H2570">
        <v>8377</v>
      </c>
      <c r="I2570">
        <v>8309</v>
      </c>
      <c r="K2570">
        <v>8182</v>
      </c>
      <c r="L2570">
        <v>8117</v>
      </c>
      <c r="M2570" s="4">
        <v>8010</v>
      </c>
      <c r="N2570">
        <v>7948</v>
      </c>
      <c r="O2570">
        <v>7893</v>
      </c>
      <c r="P2570">
        <v>8069</v>
      </c>
      <c r="Q2570">
        <v>8021</v>
      </c>
      <c r="R2570">
        <v>7975</v>
      </c>
      <c r="S2570">
        <v>7932</v>
      </c>
    </row>
    <row r="2571" spans="1:19" x14ac:dyDescent="0.25">
      <c r="A2571" t="s">
        <v>2150</v>
      </c>
      <c r="B2571">
        <v>3135704</v>
      </c>
      <c r="C2571">
        <v>313570</v>
      </c>
      <c r="D2571" t="s">
        <v>2547</v>
      </c>
      <c r="E2571" t="str">
        <f>VLOOKUP(B2571,[1]MunicipioRegioes!I$2:N$5586,6,FALSE)</f>
        <v>Mg3107</v>
      </c>
      <c r="F2571">
        <v>5209</v>
      </c>
      <c r="G2571">
        <v>5234</v>
      </c>
      <c r="H2571">
        <v>5248</v>
      </c>
      <c r="I2571">
        <v>5262</v>
      </c>
      <c r="K2571">
        <v>5706</v>
      </c>
      <c r="L2571">
        <v>5756</v>
      </c>
      <c r="M2571" s="4">
        <v>5153</v>
      </c>
      <c r="N2571">
        <v>5155</v>
      </c>
      <c r="O2571">
        <v>5154</v>
      </c>
      <c r="P2571">
        <v>5307</v>
      </c>
      <c r="Q2571">
        <v>5310</v>
      </c>
      <c r="R2571">
        <v>5313</v>
      </c>
      <c r="S2571">
        <v>5316</v>
      </c>
    </row>
    <row r="2572" spans="1:19" x14ac:dyDescent="0.25">
      <c r="A2572" t="s">
        <v>2150</v>
      </c>
      <c r="B2572">
        <v>3135803</v>
      </c>
      <c r="C2572">
        <v>313580</v>
      </c>
      <c r="D2572" t="s">
        <v>2548</v>
      </c>
      <c r="E2572" t="str">
        <f>VLOOKUP(B2572,[1]MunicipioRegioes!I$2:N$5586,6,FALSE)</f>
        <v>Mg3103</v>
      </c>
      <c r="F2572">
        <v>22953</v>
      </c>
      <c r="G2572">
        <v>22986</v>
      </c>
      <c r="H2572">
        <v>23005</v>
      </c>
      <c r="I2572">
        <v>23023</v>
      </c>
      <c r="K2572">
        <v>24879</v>
      </c>
      <c r="L2572">
        <v>25060</v>
      </c>
      <c r="M2572" s="4">
        <v>24179</v>
      </c>
      <c r="N2572">
        <v>24225</v>
      </c>
      <c r="O2572">
        <v>24317</v>
      </c>
      <c r="P2572">
        <v>25150</v>
      </c>
      <c r="Q2572">
        <v>25260</v>
      </c>
      <c r="R2572">
        <v>25365</v>
      </c>
      <c r="S2572">
        <v>25465</v>
      </c>
    </row>
    <row r="2573" spans="1:19" x14ac:dyDescent="0.25">
      <c r="A2573" t="s">
        <v>2150</v>
      </c>
      <c r="B2573">
        <v>3135902</v>
      </c>
      <c r="C2573">
        <v>313590</v>
      </c>
      <c r="D2573" t="s">
        <v>2549</v>
      </c>
      <c r="E2573" t="str">
        <f>VLOOKUP(B2573,[1]MunicipioRegioes!I$2:N$5586,6,FALSE)</f>
        <v>Mg3110</v>
      </c>
      <c r="F2573">
        <v>4970</v>
      </c>
      <c r="G2573">
        <v>5068</v>
      </c>
      <c r="H2573">
        <v>5122</v>
      </c>
      <c r="I2573">
        <v>5176</v>
      </c>
      <c r="K2573">
        <v>4972</v>
      </c>
      <c r="L2573">
        <v>4983</v>
      </c>
      <c r="M2573" s="4">
        <v>4768</v>
      </c>
      <c r="N2573">
        <v>4764</v>
      </c>
      <c r="O2573">
        <v>4760</v>
      </c>
      <c r="P2573">
        <v>4899</v>
      </c>
      <c r="Q2573">
        <v>4899</v>
      </c>
      <c r="R2573">
        <v>4899</v>
      </c>
      <c r="S2573">
        <v>4899</v>
      </c>
    </row>
    <row r="2574" spans="1:19" x14ac:dyDescent="0.25">
      <c r="A2574" t="s">
        <v>2150</v>
      </c>
      <c r="B2574">
        <v>3136009</v>
      </c>
      <c r="C2574">
        <v>313600</v>
      </c>
      <c r="D2574" t="s">
        <v>2550</v>
      </c>
      <c r="E2574" t="str">
        <f>VLOOKUP(B2574,[1]MunicipioRegioes!I$2:N$5586,6,FALSE)</f>
        <v>Mg3103</v>
      </c>
      <c r="F2574">
        <v>14610</v>
      </c>
      <c r="G2574">
        <v>14646</v>
      </c>
      <c r="H2574">
        <v>14666</v>
      </c>
      <c r="I2574">
        <v>14686</v>
      </c>
      <c r="K2574">
        <v>15391</v>
      </c>
      <c r="L2574">
        <v>15464</v>
      </c>
      <c r="M2574" s="4">
        <v>14930</v>
      </c>
      <c r="N2574">
        <v>14971</v>
      </c>
      <c r="O2574">
        <v>15000</v>
      </c>
      <c r="P2574">
        <v>15483</v>
      </c>
      <c r="Q2574">
        <v>15523</v>
      </c>
      <c r="R2574">
        <v>15562</v>
      </c>
      <c r="S2574">
        <v>15599</v>
      </c>
    </row>
    <row r="2575" spans="1:19" x14ac:dyDescent="0.25">
      <c r="A2575" t="s">
        <v>2150</v>
      </c>
      <c r="B2575">
        <v>3136108</v>
      </c>
      <c r="C2575">
        <v>313610</v>
      </c>
      <c r="D2575" t="s">
        <v>2551</v>
      </c>
      <c r="E2575" t="str">
        <f>VLOOKUP(B2575,[1]MunicipioRegioes!I$2:N$5586,6,FALSE)</f>
        <v>Mg3108</v>
      </c>
      <c r="F2575">
        <v>6517</v>
      </c>
      <c r="G2575">
        <v>6451</v>
      </c>
      <c r="H2575">
        <v>6414</v>
      </c>
      <c r="I2575">
        <v>6378</v>
      </c>
      <c r="K2575">
        <v>5669</v>
      </c>
      <c r="L2575">
        <v>5567</v>
      </c>
      <c r="M2575" s="4">
        <v>5427</v>
      </c>
      <c r="N2575">
        <v>5334</v>
      </c>
      <c r="O2575">
        <v>5246</v>
      </c>
      <c r="P2575">
        <v>5305</v>
      </c>
      <c r="Q2575">
        <v>5222</v>
      </c>
      <c r="R2575">
        <v>5143</v>
      </c>
      <c r="S2575">
        <v>5067</v>
      </c>
    </row>
    <row r="2576" spans="1:19" x14ac:dyDescent="0.25">
      <c r="A2576" t="s">
        <v>2150</v>
      </c>
      <c r="B2576">
        <v>3136207</v>
      </c>
      <c r="C2576">
        <v>313620</v>
      </c>
      <c r="D2576" t="s">
        <v>2552</v>
      </c>
      <c r="E2576" t="str">
        <f>VLOOKUP(B2576,[1]MunicipioRegioes!I$2:N$5586,6,FALSE)</f>
        <v>Mg3107</v>
      </c>
      <c r="F2576">
        <v>68954</v>
      </c>
      <c r="G2576">
        <v>70461</v>
      </c>
      <c r="H2576">
        <v>71295</v>
      </c>
      <c r="I2576">
        <v>72122</v>
      </c>
      <c r="K2576">
        <v>74576</v>
      </c>
      <c r="L2576">
        <v>75320</v>
      </c>
      <c r="M2576" s="4">
        <v>73451</v>
      </c>
      <c r="N2576">
        <v>74141</v>
      </c>
      <c r="O2576">
        <v>74655</v>
      </c>
      <c r="P2576">
        <v>77474</v>
      </c>
      <c r="Q2576">
        <v>78040</v>
      </c>
      <c r="R2576">
        <v>78583</v>
      </c>
      <c r="S2576">
        <v>79100</v>
      </c>
    </row>
    <row r="2577" spans="1:19" x14ac:dyDescent="0.25">
      <c r="A2577" t="s">
        <v>2150</v>
      </c>
      <c r="B2577">
        <v>3136306</v>
      </c>
      <c r="C2577">
        <v>313630</v>
      </c>
      <c r="D2577" t="s">
        <v>2553</v>
      </c>
      <c r="E2577" t="str">
        <f>VLOOKUP(B2577,[1]MunicipioRegioes!I$2:N$5586,6,FALSE)</f>
        <v>Mg3101</v>
      </c>
      <c r="F2577">
        <v>41969</v>
      </c>
      <c r="G2577">
        <v>42369</v>
      </c>
      <c r="H2577">
        <v>42590</v>
      </c>
      <c r="I2577">
        <v>42810</v>
      </c>
      <c r="K2577">
        <v>44834</v>
      </c>
      <c r="L2577">
        <v>45150</v>
      </c>
      <c r="M2577" s="4">
        <v>45260</v>
      </c>
      <c r="N2577">
        <v>45559</v>
      </c>
      <c r="O2577">
        <v>45848</v>
      </c>
      <c r="P2577">
        <v>47549</v>
      </c>
      <c r="Q2577">
        <v>47870</v>
      </c>
      <c r="R2577">
        <v>48179</v>
      </c>
      <c r="S2577">
        <v>48472</v>
      </c>
    </row>
    <row r="2578" spans="1:19" x14ac:dyDescent="0.25">
      <c r="A2578" t="s">
        <v>2150</v>
      </c>
      <c r="B2578">
        <v>3136405</v>
      </c>
      <c r="C2578">
        <v>313640</v>
      </c>
      <c r="D2578" t="s">
        <v>2554</v>
      </c>
      <c r="E2578" t="str">
        <f>VLOOKUP(B2578,[1]MunicipioRegioes!I$2:N$5586,6,FALSE)</f>
        <v>Mg3106</v>
      </c>
      <c r="F2578">
        <v>3697</v>
      </c>
      <c r="G2578">
        <v>3580</v>
      </c>
      <c r="H2578">
        <v>3516</v>
      </c>
      <c r="I2578">
        <v>3451</v>
      </c>
      <c r="K2578">
        <v>4069</v>
      </c>
      <c r="L2578">
        <v>4086</v>
      </c>
      <c r="M2578" s="4">
        <v>4305</v>
      </c>
      <c r="N2578">
        <v>4338</v>
      </c>
      <c r="O2578">
        <v>4371</v>
      </c>
      <c r="P2578">
        <v>4538</v>
      </c>
      <c r="Q2578">
        <v>4573</v>
      </c>
      <c r="R2578">
        <v>4607</v>
      </c>
      <c r="S2578">
        <v>4639</v>
      </c>
    </row>
    <row r="2579" spans="1:19" x14ac:dyDescent="0.25">
      <c r="A2579" t="s">
        <v>2150</v>
      </c>
      <c r="B2579">
        <v>3136504</v>
      </c>
      <c r="C2579">
        <v>313650</v>
      </c>
      <c r="D2579" t="s">
        <v>2555</v>
      </c>
      <c r="E2579" t="str">
        <f>VLOOKUP(B2579,[1]MunicipioRegioes!I$2:N$5586,6,FALSE)</f>
        <v>Mg3103</v>
      </c>
      <c r="F2579">
        <v>9970</v>
      </c>
      <c r="G2579">
        <v>10040</v>
      </c>
      <c r="H2579">
        <v>10079</v>
      </c>
      <c r="I2579">
        <v>10117</v>
      </c>
      <c r="K2579">
        <v>11209</v>
      </c>
      <c r="L2579">
        <v>11337</v>
      </c>
      <c r="M2579" s="4">
        <v>10319</v>
      </c>
      <c r="N2579">
        <v>10359</v>
      </c>
      <c r="O2579">
        <v>10394</v>
      </c>
      <c r="P2579">
        <v>10744</v>
      </c>
      <c r="Q2579">
        <v>10786</v>
      </c>
      <c r="R2579">
        <v>10826</v>
      </c>
      <c r="S2579">
        <v>10865</v>
      </c>
    </row>
    <row r="2580" spans="1:19" x14ac:dyDescent="0.25">
      <c r="A2580" t="s">
        <v>2150</v>
      </c>
      <c r="B2580">
        <v>3136520</v>
      </c>
      <c r="C2580">
        <v>313652</v>
      </c>
      <c r="D2580" t="s">
        <v>2556</v>
      </c>
      <c r="E2580" t="str">
        <f>VLOOKUP(B2580,[1]MunicipioRegioes!I$2:N$5586,6,FALSE)</f>
        <v>Mg3103</v>
      </c>
      <c r="F2580">
        <v>4753</v>
      </c>
      <c r="G2580">
        <v>4791</v>
      </c>
      <c r="H2580">
        <v>4813</v>
      </c>
      <c r="I2580">
        <v>4833</v>
      </c>
      <c r="K2580">
        <v>4669</v>
      </c>
      <c r="L2580">
        <v>4662</v>
      </c>
      <c r="M2580" s="4">
        <v>4577</v>
      </c>
      <c r="N2580">
        <v>4542</v>
      </c>
      <c r="O2580">
        <v>4532</v>
      </c>
      <c r="P2580">
        <v>4656</v>
      </c>
      <c r="Q2580">
        <v>4650</v>
      </c>
      <c r="R2580">
        <v>4643</v>
      </c>
      <c r="S2580">
        <v>4637</v>
      </c>
    </row>
    <row r="2581" spans="1:19" x14ac:dyDescent="0.25">
      <c r="A2581" t="s">
        <v>2150</v>
      </c>
      <c r="B2581">
        <v>3136553</v>
      </c>
      <c r="C2581">
        <v>313655</v>
      </c>
      <c r="D2581" t="s">
        <v>2557</v>
      </c>
      <c r="E2581" t="str">
        <f>VLOOKUP(B2581,[1]MunicipioRegioes!I$2:N$5586,6,FALSE)</f>
        <v>Mg3108</v>
      </c>
      <c r="F2581">
        <v>3612</v>
      </c>
      <c r="G2581">
        <v>3590</v>
      </c>
      <c r="H2581">
        <v>3577</v>
      </c>
      <c r="I2581">
        <v>3564</v>
      </c>
      <c r="K2581">
        <v>4344</v>
      </c>
      <c r="L2581">
        <v>4412</v>
      </c>
      <c r="M2581" s="4">
        <v>4376</v>
      </c>
      <c r="N2581">
        <v>4432</v>
      </c>
      <c r="O2581">
        <v>4487</v>
      </c>
      <c r="P2581">
        <v>4681</v>
      </c>
      <c r="Q2581">
        <v>4738</v>
      </c>
      <c r="R2581">
        <v>4793</v>
      </c>
      <c r="S2581">
        <v>4845</v>
      </c>
    </row>
    <row r="2582" spans="1:19" x14ac:dyDescent="0.25">
      <c r="A2582" t="s">
        <v>2150</v>
      </c>
      <c r="B2582">
        <v>3136579</v>
      </c>
      <c r="C2582">
        <v>313657</v>
      </c>
      <c r="D2582" t="s">
        <v>2558</v>
      </c>
      <c r="E2582" t="str">
        <f>VLOOKUP(B2582,[1]MunicipioRegioes!I$2:N$5586,6,FALSE)</f>
        <v>Mg3102</v>
      </c>
      <c r="F2582">
        <v>4455</v>
      </c>
      <c r="G2582">
        <v>4590</v>
      </c>
      <c r="H2582">
        <v>4665</v>
      </c>
      <c r="I2582">
        <v>4739</v>
      </c>
      <c r="K2582">
        <v>4604</v>
      </c>
      <c r="L2582">
        <v>4636</v>
      </c>
      <c r="M2582" s="4">
        <v>4566</v>
      </c>
      <c r="N2582">
        <v>4590</v>
      </c>
      <c r="O2582">
        <v>4614</v>
      </c>
      <c r="P2582">
        <v>4778</v>
      </c>
      <c r="Q2582">
        <v>4804</v>
      </c>
      <c r="R2582">
        <v>4830</v>
      </c>
      <c r="S2582">
        <v>4854</v>
      </c>
    </row>
    <row r="2583" spans="1:19" x14ac:dyDescent="0.25">
      <c r="A2583" t="s">
        <v>2150</v>
      </c>
      <c r="B2583">
        <v>3136603</v>
      </c>
      <c r="C2583">
        <v>313660</v>
      </c>
      <c r="D2583" t="s">
        <v>31</v>
      </c>
      <c r="E2583" t="str">
        <f>VLOOKUP(B2583,[1]MunicipioRegioes!I$2:N$5586,6,FALSE)</f>
        <v>Mg3107</v>
      </c>
      <c r="F2583">
        <v>5600</v>
      </c>
      <c r="G2583">
        <v>5715</v>
      </c>
      <c r="H2583">
        <v>5779</v>
      </c>
      <c r="I2583">
        <v>5842</v>
      </c>
      <c r="K2583">
        <v>5636</v>
      </c>
      <c r="L2583">
        <v>5653</v>
      </c>
      <c r="M2583" s="4">
        <v>5554</v>
      </c>
      <c r="N2583">
        <v>5565</v>
      </c>
      <c r="O2583">
        <v>5575</v>
      </c>
      <c r="P2583">
        <v>5752</v>
      </c>
      <c r="Q2583">
        <v>5766</v>
      </c>
      <c r="R2583">
        <v>5779</v>
      </c>
      <c r="S2583">
        <v>5792</v>
      </c>
    </row>
    <row r="2584" spans="1:19" x14ac:dyDescent="0.25">
      <c r="A2584" t="s">
        <v>2150</v>
      </c>
      <c r="B2584">
        <v>3136702</v>
      </c>
      <c r="C2584">
        <v>313670</v>
      </c>
      <c r="D2584" t="s">
        <v>5295</v>
      </c>
      <c r="E2584" t="str">
        <f>VLOOKUP(B2584,[1]MunicipioRegioes!I$2:N$5586,6,FALSE)</f>
        <v>Mg3112</v>
      </c>
      <c r="F2584">
        <v>478607</v>
      </c>
      <c r="G2584">
        <v>493121</v>
      </c>
      <c r="H2584">
        <v>501153</v>
      </c>
      <c r="I2584">
        <v>509125</v>
      </c>
      <c r="K2584">
        <v>520612</v>
      </c>
      <c r="L2584">
        <v>526706</v>
      </c>
      <c r="M2584" s="4">
        <v>517872</v>
      </c>
      <c r="N2584">
        <v>520810</v>
      </c>
      <c r="O2584">
        <v>525225</v>
      </c>
      <c r="P2584">
        <v>545942</v>
      </c>
      <c r="Q2584">
        <v>550710</v>
      </c>
      <c r="R2584">
        <v>555284</v>
      </c>
      <c r="S2584">
        <v>559636</v>
      </c>
    </row>
    <row r="2585" spans="1:19" x14ac:dyDescent="0.25">
      <c r="A2585" t="s">
        <v>2150</v>
      </c>
      <c r="B2585">
        <v>3136801</v>
      </c>
      <c r="C2585">
        <v>313680</v>
      </c>
      <c r="D2585" t="s">
        <v>2560</v>
      </c>
      <c r="E2585" t="str">
        <f>VLOOKUP(B2585,[1]MunicipioRegioes!I$2:N$5586,6,FALSE)</f>
        <v>Mg3102</v>
      </c>
      <c r="F2585">
        <v>3929</v>
      </c>
      <c r="G2585">
        <v>3947</v>
      </c>
      <c r="H2585">
        <v>3957</v>
      </c>
      <c r="I2585">
        <v>3968</v>
      </c>
      <c r="K2585">
        <v>4092</v>
      </c>
      <c r="L2585">
        <v>4108</v>
      </c>
      <c r="M2585" s="4">
        <v>4110</v>
      </c>
      <c r="N2585">
        <v>4129</v>
      </c>
      <c r="O2585">
        <v>4146</v>
      </c>
      <c r="P2585">
        <v>4288</v>
      </c>
      <c r="Q2585">
        <v>4307</v>
      </c>
      <c r="R2585">
        <v>4325</v>
      </c>
      <c r="S2585">
        <v>4342</v>
      </c>
    </row>
    <row r="2586" spans="1:19" x14ac:dyDescent="0.25">
      <c r="A2586" t="s">
        <v>2150</v>
      </c>
      <c r="B2586">
        <v>3136900</v>
      </c>
      <c r="C2586">
        <v>313690</v>
      </c>
      <c r="D2586" t="s">
        <v>2561</v>
      </c>
      <c r="E2586" t="str">
        <f>VLOOKUP(B2586,[1]MunicipioRegioes!I$2:N$5586,6,FALSE)</f>
        <v>Mg3110</v>
      </c>
      <c r="F2586">
        <v>8019</v>
      </c>
      <c r="G2586">
        <v>8245</v>
      </c>
      <c r="H2586">
        <v>8370</v>
      </c>
      <c r="I2586">
        <v>8494</v>
      </c>
      <c r="K2586">
        <v>8597</v>
      </c>
      <c r="L2586">
        <v>8684</v>
      </c>
      <c r="M2586" s="4">
        <v>9238</v>
      </c>
      <c r="N2586">
        <v>9358</v>
      </c>
      <c r="O2586">
        <v>9474</v>
      </c>
      <c r="P2586">
        <v>9887</v>
      </c>
      <c r="Q2586">
        <v>10008</v>
      </c>
      <c r="R2586">
        <v>10125</v>
      </c>
      <c r="S2586">
        <v>10235</v>
      </c>
    </row>
    <row r="2587" spans="1:19" x14ac:dyDescent="0.25">
      <c r="A2587" t="s">
        <v>2150</v>
      </c>
      <c r="B2587">
        <v>3136959</v>
      </c>
      <c r="C2587">
        <v>313695</v>
      </c>
      <c r="D2587" t="s">
        <v>2562</v>
      </c>
      <c r="E2587" t="str">
        <f>VLOOKUP(B2587,[1]MunicipioRegioes!I$2:N$5586,6,FALSE)</f>
        <v>Mg3102</v>
      </c>
      <c r="F2587">
        <v>6011</v>
      </c>
      <c r="G2587">
        <v>6164</v>
      </c>
      <c r="H2587">
        <v>6248</v>
      </c>
      <c r="I2587">
        <v>6332</v>
      </c>
      <c r="K2587">
        <v>6276</v>
      </c>
      <c r="L2587">
        <v>6321</v>
      </c>
      <c r="M2587" s="4">
        <v>5708</v>
      </c>
      <c r="N2587">
        <v>5702</v>
      </c>
      <c r="O2587">
        <v>5697</v>
      </c>
      <c r="P2587">
        <v>5863</v>
      </c>
      <c r="Q2587">
        <v>5862</v>
      </c>
      <c r="R2587">
        <v>5861</v>
      </c>
      <c r="S2587">
        <v>5861</v>
      </c>
    </row>
    <row r="2588" spans="1:19" x14ac:dyDescent="0.25">
      <c r="A2588" t="s">
        <v>2150</v>
      </c>
      <c r="B2588">
        <v>3137007</v>
      </c>
      <c r="C2588">
        <v>313700</v>
      </c>
      <c r="D2588" t="s">
        <v>2563</v>
      </c>
      <c r="E2588" t="str">
        <f>VLOOKUP(B2588,[1]MunicipioRegioes!I$2:N$5586,6,FALSE)</f>
        <v>Mg3104</v>
      </c>
      <c r="F2588">
        <v>15595</v>
      </c>
      <c r="G2588">
        <v>15437</v>
      </c>
      <c r="H2588">
        <v>15350</v>
      </c>
      <c r="I2588">
        <v>15264</v>
      </c>
      <c r="K2588">
        <v>17082</v>
      </c>
      <c r="L2588">
        <v>17195</v>
      </c>
      <c r="M2588" s="4">
        <v>16999</v>
      </c>
      <c r="N2588">
        <v>17083</v>
      </c>
      <c r="O2588">
        <v>17170</v>
      </c>
      <c r="P2588">
        <v>17782</v>
      </c>
      <c r="Q2588">
        <v>17881</v>
      </c>
      <c r="R2588">
        <v>17976</v>
      </c>
      <c r="S2588">
        <v>18066</v>
      </c>
    </row>
    <row r="2589" spans="1:19" x14ac:dyDescent="0.25">
      <c r="A2589" t="s">
        <v>2150</v>
      </c>
      <c r="B2589">
        <v>3137106</v>
      </c>
      <c r="C2589">
        <v>313710</v>
      </c>
      <c r="D2589" t="s">
        <v>2564</v>
      </c>
      <c r="E2589" t="str">
        <f>VLOOKUP(B2589,[1]MunicipioRegioes!I$2:N$5586,6,FALSE)</f>
        <v>Mg3101</v>
      </c>
      <c r="F2589">
        <v>7581</v>
      </c>
      <c r="G2589">
        <v>7495</v>
      </c>
      <c r="H2589">
        <v>7447</v>
      </c>
      <c r="I2589">
        <v>7400</v>
      </c>
      <c r="K2589">
        <v>7864</v>
      </c>
      <c r="L2589">
        <v>7873</v>
      </c>
      <c r="M2589" s="4">
        <v>7598</v>
      </c>
      <c r="N2589">
        <v>7592</v>
      </c>
      <c r="O2589">
        <v>7584</v>
      </c>
      <c r="P2589">
        <v>7802</v>
      </c>
      <c r="Q2589">
        <v>7800</v>
      </c>
      <c r="R2589">
        <v>7799</v>
      </c>
      <c r="S2589">
        <v>7797</v>
      </c>
    </row>
    <row r="2590" spans="1:19" x14ac:dyDescent="0.25">
      <c r="A2590" t="s">
        <v>2150</v>
      </c>
      <c r="B2590">
        <v>3137205</v>
      </c>
      <c r="C2590">
        <v>313720</v>
      </c>
      <c r="D2590" t="s">
        <v>2565</v>
      </c>
      <c r="E2590" t="str">
        <f>VLOOKUP(B2590,[1]MunicipioRegioes!I$2:N$5586,6,FALSE)</f>
        <v>Mg3106</v>
      </c>
      <c r="F2590">
        <v>41205</v>
      </c>
      <c r="G2590">
        <v>42833</v>
      </c>
      <c r="H2590">
        <v>43734</v>
      </c>
      <c r="I2590">
        <v>44628</v>
      </c>
      <c r="K2590">
        <v>46276</v>
      </c>
      <c r="L2590">
        <v>47007</v>
      </c>
      <c r="M2590" s="4">
        <v>45999</v>
      </c>
      <c r="N2590">
        <v>46539</v>
      </c>
      <c r="O2590">
        <v>47076</v>
      </c>
      <c r="P2590">
        <v>49089</v>
      </c>
      <c r="Q2590">
        <v>49654</v>
      </c>
      <c r="R2590">
        <v>50197</v>
      </c>
      <c r="S2590">
        <v>50714</v>
      </c>
    </row>
    <row r="2591" spans="1:19" x14ac:dyDescent="0.25">
      <c r="A2591" t="s">
        <v>2150</v>
      </c>
      <c r="B2591">
        <v>3137304</v>
      </c>
      <c r="C2591">
        <v>313730</v>
      </c>
      <c r="D2591" t="s">
        <v>2566</v>
      </c>
      <c r="E2591" t="str">
        <f>VLOOKUP(B2591,[1]MunicipioRegioes!I$2:N$5586,6,FALSE)</f>
        <v>Mg3102</v>
      </c>
      <c r="F2591">
        <v>4557</v>
      </c>
      <c r="G2591">
        <v>4625</v>
      </c>
      <c r="H2591">
        <v>4663</v>
      </c>
      <c r="I2591">
        <v>4701</v>
      </c>
      <c r="K2591">
        <v>4586</v>
      </c>
      <c r="L2591">
        <v>4596</v>
      </c>
      <c r="M2591" s="4">
        <v>4227</v>
      </c>
      <c r="N2591">
        <v>4207</v>
      </c>
      <c r="O2591">
        <v>4191</v>
      </c>
      <c r="P2591">
        <v>4298</v>
      </c>
      <c r="Q2591">
        <v>4285</v>
      </c>
      <c r="R2591">
        <v>4272</v>
      </c>
      <c r="S2591">
        <v>4260</v>
      </c>
    </row>
    <row r="2592" spans="1:19" x14ac:dyDescent="0.25">
      <c r="A2592" t="s">
        <v>2150</v>
      </c>
      <c r="B2592">
        <v>3137403</v>
      </c>
      <c r="C2592">
        <v>313740</v>
      </c>
      <c r="D2592" t="s">
        <v>2567</v>
      </c>
      <c r="E2592" t="str">
        <f>VLOOKUP(B2592,[1]MunicipioRegioes!I$2:N$5586,6,FALSE)</f>
        <v>Mg3111</v>
      </c>
      <c r="F2592">
        <v>11907</v>
      </c>
      <c r="G2592">
        <v>12188</v>
      </c>
      <c r="H2592">
        <v>12343</v>
      </c>
      <c r="I2592">
        <v>12497</v>
      </c>
      <c r="K2592">
        <v>12202</v>
      </c>
      <c r="L2592">
        <v>12265</v>
      </c>
      <c r="M2592" s="4">
        <v>12267</v>
      </c>
      <c r="N2592">
        <v>12315</v>
      </c>
      <c r="O2592">
        <v>12373</v>
      </c>
      <c r="P2592">
        <v>12808</v>
      </c>
      <c r="Q2592">
        <v>12874</v>
      </c>
      <c r="R2592">
        <v>12938</v>
      </c>
      <c r="S2592">
        <v>12999</v>
      </c>
    </row>
    <row r="2593" spans="1:19" x14ac:dyDescent="0.25">
      <c r="A2593" t="s">
        <v>2150</v>
      </c>
      <c r="B2593">
        <v>3137502</v>
      </c>
      <c r="C2593">
        <v>313750</v>
      </c>
      <c r="D2593" t="s">
        <v>2568</v>
      </c>
      <c r="E2593" t="str">
        <f>VLOOKUP(B2593,[1]MunicipioRegioes!I$2:N$5586,6,FALSE)</f>
        <v>Mg3105</v>
      </c>
      <c r="F2593">
        <v>16399</v>
      </c>
      <c r="G2593">
        <v>16469</v>
      </c>
      <c r="H2593">
        <v>16509</v>
      </c>
      <c r="I2593">
        <v>16547</v>
      </c>
      <c r="K2593">
        <v>17069</v>
      </c>
      <c r="L2593">
        <v>17134</v>
      </c>
      <c r="M2593" s="4">
        <v>17136</v>
      </c>
      <c r="N2593">
        <v>17228</v>
      </c>
      <c r="O2593">
        <v>17293</v>
      </c>
      <c r="P2593">
        <v>17885</v>
      </c>
      <c r="Q2593">
        <v>17962</v>
      </c>
      <c r="R2593">
        <v>18037</v>
      </c>
      <c r="S2593">
        <v>18107</v>
      </c>
    </row>
    <row r="2594" spans="1:19" x14ac:dyDescent="0.25">
      <c r="A2594" t="s">
        <v>2150</v>
      </c>
      <c r="B2594">
        <v>3137536</v>
      </c>
      <c r="C2594">
        <v>313753</v>
      </c>
      <c r="D2594" t="s">
        <v>1520</v>
      </c>
      <c r="E2594" t="str">
        <f>VLOOKUP(B2594,[1]MunicipioRegioes!I$2:N$5586,6,FALSE)</f>
        <v>Mg3101</v>
      </c>
      <c r="F2594">
        <v>8091</v>
      </c>
      <c r="G2594">
        <v>8411</v>
      </c>
      <c r="H2594">
        <v>8589</v>
      </c>
      <c r="I2594">
        <v>8764</v>
      </c>
      <c r="K2594">
        <v>9074</v>
      </c>
      <c r="L2594">
        <v>9216</v>
      </c>
      <c r="M2594" s="4">
        <v>8631</v>
      </c>
      <c r="N2594">
        <v>8709</v>
      </c>
      <c r="O2594">
        <v>8786</v>
      </c>
      <c r="P2594">
        <v>9134</v>
      </c>
      <c r="Q2594">
        <v>9216</v>
      </c>
      <c r="R2594">
        <v>9294</v>
      </c>
      <c r="S2594">
        <v>9369</v>
      </c>
    </row>
    <row r="2595" spans="1:19" x14ac:dyDescent="0.25">
      <c r="A2595" t="s">
        <v>2150</v>
      </c>
      <c r="B2595">
        <v>3137700</v>
      </c>
      <c r="C2595">
        <v>313770</v>
      </c>
      <c r="D2595" t="s">
        <v>2570</v>
      </c>
      <c r="E2595" t="str">
        <f>VLOOKUP(B2595,[1]MunicipioRegioes!I$2:N$5586,6,FALSE)</f>
        <v>Mg3112</v>
      </c>
      <c r="F2595">
        <v>20236</v>
      </c>
      <c r="G2595">
        <v>20706</v>
      </c>
      <c r="H2595">
        <v>20967</v>
      </c>
      <c r="I2595">
        <v>21226</v>
      </c>
      <c r="K2595">
        <v>17865</v>
      </c>
      <c r="L2595">
        <v>17678</v>
      </c>
      <c r="M2595" s="4">
        <v>19616</v>
      </c>
      <c r="N2595">
        <v>19615</v>
      </c>
      <c r="O2595">
        <v>19622</v>
      </c>
      <c r="P2595">
        <v>20219</v>
      </c>
      <c r="Q2595">
        <v>20241</v>
      </c>
      <c r="R2595">
        <v>20262</v>
      </c>
      <c r="S2595">
        <v>20282</v>
      </c>
    </row>
    <row r="2596" spans="1:19" x14ac:dyDescent="0.25">
      <c r="A2596" t="s">
        <v>2150</v>
      </c>
      <c r="B2596">
        <v>3137809</v>
      </c>
      <c r="C2596">
        <v>313780</v>
      </c>
      <c r="D2596" t="s">
        <v>2571</v>
      </c>
      <c r="E2596" t="str">
        <f>VLOOKUP(B2596,[1]MunicipioRegioes!I$2:N$5586,6,FALSE)</f>
        <v>Mg3110</v>
      </c>
      <c r="F2596">
        <v>18920</v>
      </c>
      <c r="G2596">
        <v>19366</v>
      </c>
      <c r="H2596">
        <v>19614</v>
      </c>
      <c r="I2596">
        <v>19859</v>
      </c>
      <c r="K2596">
        <v>19167</v>
      </c>
      <c r="L2596">
        <v>19244</v>
      </c>
      <c r="M2596" s="4">
        <v>19569</v>
      </c>
      <c r="N2596">
        <v>19654</v>
      </c>
      <c r="O2596">
        <v>19752</v>
      </c>
      <c r="P2596">
        <v>20453</v>
      </c>
      <c r="Q2596">
        <v>20564</v>
      </c>
      <c r="R2596">
        <v>20671</v>
      </c>
      <c r="S2596">
        <v>20773</v>
      </c>
    </row>
    <row r="2597" spans="1:19" x14ac:dyDescent="0.25">
      <c r="A2597" t="s">
        <v>2150</v>
      </c>
      <c r="B2597">
        <v>3137908</v>
      </c>
      <c r="C2597">
        <v>313790</v>
      </c>
      <c r="D2597" t="s">
        <v>2572</v>
      </c>
      <c r="E2597" t="str">
        <f>VLOOKUP(B2597,[1]MunicipioRegioes!I$2:N$5586,6,FALSE)</f>
        <v>Mg3112</v>
      </c>
      <c r="F2597">
        <v>3592</v>
      </c>
      <c r="G2597">
        <v>3595</v>
      </c>
      <c r="H2597">
        <v>3596</v>
      </c>
      <c r="I2597">
        <v>3598</v>
      </c>
      <c r="K2597">
        <v>3651</v>
      </c>
      <c r="L2597">
        <v>3654</v>
      </c>
      <c r="M2597" s="4">
        <v>3456</v>
      </c>
      <c r="N2597">
        <v>3442</v>
      </c>
      <c r="O2597">
        <v>3432</v>
      </c>
      <c r="P2597">
        <v>3524</v>
      </c>
      <c r="Q2597">
        <v>3517</v>
      </c>
      <c r="R2597">
        <v>3511</v>
      </c>
      <c r="S2597">
        <v>3504</v>
      </c>
    </row>
    <row r="2598" spans="1:19" x14ac:dyDescent="0.25">
      <c r="A2598" t="s">
        <v>2150</v>
      </c>
      <c r="B2598">
        <v>3138005</v>
      </c>
      <c r="C2598">
        <v>313800</v>
      </c>
      <c r="D2598" t="s">
        <v>2573</v>
      </c>
      <c r="E2598" t="str">
        <f>VLOOKUP(B2598,[1]MunicipioRegioes!I$2:N$5586,6,FALSE)</f>
        <v>Mg3112</v>
      </c>
      <c r="F2598">
        <v>6181</v>
      </c>
      <c r="G2598">
        <v>6217</v>
      </c>
      <c r="H2598">
        <v>6238</v>
      </c>
      <c r="I2598">
        <v>6258</v>
      </c>
      <c r="K2598">
        <v>6532</v>
      </c>
      <c r="L2598">
        <v>6568</v>
      </c>
      <c r="M2598" s="4">
        <v>6465</v>
      </c>
      <c r="N2598">
        <v>6491</v>
      </c>
      <c r="O2598">
        <v>6517</v>
      </c>
      <c r="P2598">
        <v>6740</v>
      </c>
      <c r="Q2598">
        <v>6770</v>
      </c>
      <c r="R2598">
        <v>6799</v>
      </c>
      <c r="S2598">
        <v>6826</v>
      </c>
    </row>
    <row r="2599" spans="1:19" x14ac:dyDescent="0.25">
      <c r="A2599" t="s">
        <v>2150</v>
      </c>
      <c r="B2599">
        <v>3138104</v>
      </c>
      <c r="C2599">
        <v>313810</v>
      </c>
      <c r="D2599" t="s">
        <v>2574</v>
      </c>
      <c r="E2599" t="str">
        <f>VLOOKUP(B2599,[1]MunicipioRegioes!I$2:N$5586,6,FALSE)</f>
        <v>Mg3102</v>
      </c>
      <c r="F2599">
        <v>6528</v>
      </c>
      <c r="G2599">
        <v>6510</v>
      </c>
      <c r="H2599">
        <v>6501</v>
      </c>
      <c r="I2599">
        <v>6491</v>
      </c>
      <c r="K2599">
        <v>6647</v>
      </c>
      <c r="L2599">
        <v>6651</v>
      </c>
      <c r="M2599" s="4">
        <v>6490</v>
      </c>
      <c r="N2599">
        <v>6479</v>
      </c>
      <c r="O2599">
        <v>6474</v>
      </c>
      <c r="P2599">
        <v>6663</v>
      </c>
      <c r="Q2599">
        <v>6663</v>
      </c>
      <c r="R2599">
        <v>6663</v>
      </c>
      <c r="S2599">
        <v>6663</v>
      </c>
    </row>
    <row r="2600" spans="1:19" x14ac:dyDescent="0.25">
      <c r="A2600" t="s">
        <v>2150</v>
      </c>
      <c r="B2600">
        <v>3138203</v>
      </c>
      <c r="C2600">
        <v>313820</v>
      </c>
      <c r="D2600" t="s">
        <v>2575</v>
      </c>
      <c r="E2600" t="str">
        <f>VLOOKUP(B2600,[1]MunicipioRegioes!I$2:N$5586,6,FALSE)</f>
        <v>Mg3111</v>
      </c>
      <c r="F2600">
        <v>82740</v>
      </c>
      <c r="G2600">
        <v>85380</v>
      </c>
      <c r="H2600">
        <v>86841</v>
      </c>
      <c r="I2600">
        <v>88291</v>
      </c>
      <c r="K2600">
        <v>91333</v>
      </c>
      <c r="L2600">
        <v>92542</v>
      </c>
      <c r="M2600" s="4">
        <v>92171</v>
      </c>
      <c r="N2600">
        <v>93231</v>
      </c>
      <c r="O2600">
        <v>94228</v>
      </c>
      <c r="P2600">
        <v>98172</v>
      </c>
      <c r="Q2600">
        <v>99229</v>
      </c>
      <c r="R2600">
        <v>100243</v>
      </c>
      <c r="S2600">
        <v>101208</v>
      </c>
    </row>
    <row r="2601" spans="1:19" x14ac:dyDescent="0.25">
      <c r="A2601" t="s">
        <v>2150</v>
      </c>
      <c r="B2601">
        <v>3138302</v>
      </c>
      <c r="C2601">
        <v>313830</v>
      </c>
      <c r="D2601" t="s">
        <v>2576</v>
      </c>
      <c r="E2601" t="str">
        <f>VLOOKUP(B2601,[1]MunicipioRegioes!I$2:N$5586,6,FALSE)</f>
        <v>Mg3106</v>
      </c>
      <c r="F2601">
        <v>3319</v>
      </c>
      <c r="G2601">
        <v>3380</v>
      </c>
      <c r="H2601">
        <v>3414</v>
      </c>
      <c r="I2601">
        <v>3448</v>
      </c>
      <c r="K2601">
        <v>3011</v>
      </c>
      <c r="L2601">
        <v>2986</v>
      </c>
      <c r="M2601" s="4">
        <v>3205</v>
      </c>
      <c r="N2601">
        <v>3203</v>
      </c>
      <c r="O2601">
        <v>3202</v>
      </c>
      <c r="P2601">
        <v>3296</v>
      </c>
      <c r="Q2601">
        <v>3297</v>
      </c>
      <c r="R2601">
        <v>3298</v>
      </c>
      <c r="S2601">
        <v>3299</v>
      </c>
    </row>
    <row r="2602" spans="1:19" x14ac:dyDescent="0.25">
      <c r="A2602" t="s">
        <v>2150</v>
      </c>
      <c r="B2602">
        <v>3138351</v>
      </c>
      <c r="C2602">
        <v>313835</v>
      </c>
      <c r="D2602" t="s">
        <v>2577</v>
      </c>
      <c r="E2602" t="str">
        <f>VLOOKUP(B2602,[1]MunicipioRegioes!I$2:N$5586,6,FALSE)</f>
        <v>Mg3103</v>
      </c>
      <c r="F2602">
        <v>4797</v>
      </c>
      <c r="G2602">
        <v>4838</v>
      </c>
      <c r="H2602">
        <v>4861</v>
      </c>
      <c r="I2602">
        <v>4883</v>
      </c>
      <c r="K2602">
        <v>5111</v>
      </c>
      <c r="L2602">
        <v>5145</v>
      </c>
      <c r="M2602" s="4">
        <v>4814</v>
      </c>
      <c r="N2602">
        <v>4809</v>
      </c>
      <c r="O2602">
        <v>4815</v>
      </c>
      <c r="P2602">
        <v>4965</v>
      </c>
      <c r="Q2602">
        <v>4974</v>
      </c>
      <c r="R2602">
        <v>4983</v>
      </c>
      <c r="S2602">
        <v>4991</v>
      </c>
    </row>
    <row r="2603" spans="1:19" x14ac:dyDescent="0.25">
      <c r="A2603" t="s">
        <v>2150</v>
      </c>
      <c r="B2603">
        <v>3138401</v>
      </c>
      <c r="C2603">
        <v>313840</v>
      </c>
      <c r="D2603" t="s">
        <v>2578</v>
      </c>
      <c r="E2603" t="str">
        <f>VLOOKUP(B2603,[1]MunicipioRegioes!I$2:N$5586,6,FALSE)</f>
        <v>Mg3112</v>
      </c>
      <c r="F2603">
        <v>51223</v>
      </c>
      <c r="G2603">
        <v>51972</v>
      </c>
      <c r="H2603">
        <v>52387</v>
      </c>
      <c r="I2603">
        <v>52798</v>
      </c>
      <c r="K2603">
        <v>51452</v>
      </c>
      <c r="L2603">
        <v>51545</v>
      </c>
      <c r="M2603" s="4">
        <v>51136</v>
      </c>
      <c r="N2603">
        <v>51209</v>
      </c>
      <c r="O2603">
        <v>51286</v>
      </c>
      <c r="P2603">
        <v>52915</v>
      </c>
      <c r="Q2603">
        <v>53032</v>
      </c>
      <c r="R2603">
        <v>53145</v>
      </c>
      <c r="S2603">
        <v>53252</v>
      </c>
    </row>
    <row r="2604" spans="1:19" x14ac:dyDescent="0.25">
      <c r="A2604" t="s">
        <v>2150</v>
      </c>
      <c r="B2604">
        <v>3138500</v>
      </c>
      <c r="C2604">
        <v>313850</v>
      </c>
      <c r="D2604" t="s">
        <v>2579</v>
      </c>
      <c r="E2604" t="str">
        <f>VLOOKUP(B2604,[1]MunicipioRegioes!I$2:N$5586,6,FALSE)</f>
        <v>Mg3110</v>
      </c>
      <c r="F2604">
        <v>5714</v>
      </c>
      <c r="G2604">
        <v>5662</v>
      </c>
      <c r="H2604">
        <v>5633</v>
      </c>
      <c r="I2604">
        <v>5605</v>
      </c>
      <c r="K2604">
        <v>5438</v>
      </c>
      <c r="L2604">
        <v>5397</v>
      </c>
      <c r="M2604" s="4">
        <v>5347</v>
      </c>
      <c r="N2604">
        <v>5312</v>
      </c>
      <c r="O2604">
        <v>5279</v>
      </c>
      <c r="P2604">
        <v>5401</v>
      </c>
      <c r="Q2604">
        <v>5373</v>
      </c>
      <c r="R2604">
        <v>5346</v>
      </c>
      <c r="S2604">
        <v>5320</v>
      </c>
    </row>
    <row r="2605" spans="1:19" x14ac:dyDescent="0.25">
      <c r="A2605" t="s">
        <v>2150</v>
      </c>
      <c r="B2605">
        <v>3138609</v>
      </c>
      <c r="C2605">
        <v>313860</v>
      </c>
      <c r="D2605" t="s">
        <v>2580</v>
      </c>
      <c r="E2605" t="str">
        <f>VLOOKUP(B2605,[1]MunicipioRegioes!I$2:N$5586,6,FALSE)</f>
        <v>Mg3112</v>
      </c>
      <c r="F2605">
        <v>16037</v>
      </c>
      <c r="G2605">
        <v>16255</v>
      </c>
      <c r="H2605">
        <v>16376</v>
      </c>
      <c r="I2605">
        <v>16497</v>
      </c>
      <c r="K2605">
        <v>16434</v>
      </c>
      <c r="L2605">
        <v>16494</v>
      </c>
      <c r="M2605" s="4">
        <v>16166</v>
      </c>
      <c r="N2605">
        <v>16183</v>
      </c>
      <c r="O2605">
        <v>16216</v>
      </c>
      <c r="P2605">
        <v>16740</v>
      </c>
      <c r="Q2605">
        <v>16786</v>
      </c>
      <c r="R2605">
        <v>16829</v>
      </c>
      <c r="S2605">
        <v>16871</v>
      </c>
    </row>
    <row r="2606" spans="1:19" x14ac:dyDescent="0.25">
      <c r="A2606" t="s">
        <v>2150</v>
      </c>
      <c r="B2606">
        <v>3138625</v>
      </c>
      <c r="C2606">
        <v>313862</v>
      </c>
      <c r="D2606" t="s">
        <v>2581</v>
      </c>
      <c r="E2606" t="str">
        <f>VLOOKUP(B2606,[1]MunicipioRegioes!I$2:N$5586,6,FALSE)</f>
        <v>Mg3105</v>
      </c>
      <c r="F2606">
        <v>5887</v>
      </c>
      <c r="G2606">
        <v>5698</v>
      </c>
      <c r="H2606">
        <v>5594</v>
      </c>
      <c r="I2606">
        <v>5491</v>
      </c>
      <c r="K2606">
        <v>6739</v>
      </c>
      <c r="L2606">
        <v>6792</v>
      </c>
      <c r="M2606" s="4">
        <v>6890</v>
      </c>
      <c r="N2606">
        <v>6945</v>
      </c>
      <c r="O2606">
        <v>6999</v>
      </c>
      <c r="P2606">
        <v>7269</v>
      </c>
      <c r="Q2606">
        <v>7327</v>
      </c>
      <c r="R2606">
        <v>7383</v>
      </c>
      <c r="S2606">
        <v>7436</v>
      </c>
    </row>
    <row r="2607" spans="1:19" x14ac:dyDescent="0.25">
      <c r="A2607" t="s">
        <v>2150</v>
      </c>
      <c r="B2607">
        <v>3138658</v>
      </c>
      <c r="C2607">
        <v>313865</v>
      </c>
      <c r="D2607" t="s">
        <v>2582</v>
      </c>
      <c r="E2607" t="str">
        <f>VLOOKUP(B2607,[1]MunicipioRegioes!I$2:N$5586,6,FALSE)</f>
        <v>Mg3102</v>
      </c>
      <c r="F2607">
        <v>8066</v>
      </c>
      <c r="G2607">
        <v>8350</v>
      </c>
      <c r="H2607">
        <v>8507</v>
      </c>
      <c r="I2607">
        <v>8663</v>
      </c>
      <c r="K2607">
        <v>8274</v>
      </c>
      <c r="L2607">
        <v>8332</v>
      </c>
      <c r="M2607" s="4">
        <v>8401</v>
      </c>
      <c r="N2607">
        <v>8452</v>
      </c>
      <c r="O2607">
        <v>8506</v>
      </c>
      <c r="P2607">
        <v>8821</v>
      </c>
      <c r="Q2607">
        <v>8881</v>
      </c>
      <c r="R2607">
        <v>8938</v>
      </c>
      <c r="S2607">
        <v>8992</v>
      </c>
    </row>
    <row r="2608" spans="1:19" x14ac:dyDescent="0.25">
      <c r="A2608" t="s">
        <v>2150</v>
      </c>
      <c r="B2608">
        <v>3138674</v>
      </c>
      <c r="C2608">
        <v>313867</v>
      </c>
      <c r="D2608" t="s">
        <v>2583</v>
      </c>
      <c r="E2608" t="str">
        <f>VLOOKUP(B2608,[1]MunicipioRegioes!I$2:N$5586,6,FALSE)</f>
        <v>Mg3112</v>
      </c>
      <c r="F2608">
        <v>6635</v>
      </c>
      <c r="G2608">
        <v>6860</v>
      </c>
      <c r="H2608">
        <v>6984</v>
      </c>
      <c r="I2608">
        <v>7108</v>
      </c>
      <c r="K2608">
        <v>6470</v>
      </c>
      <c r="L2608">
        <v>6482</v>
      </c>
      <c r="M2608" s="4">
        <v>6236</v>
      </c>
      <c r="N2608">
        <v>6229</v>
      </c>
      <c r="O2608">
        <v>6225</v>
      </c>
      <c r="P2608">
        <v>6407</v>
      </c>
      <c r="Q2608">
        <v>6407</v>
      </c>
      <c r="R2608">
        <v>6408</v>
      </c>
      <c r="S2608">
        <v>6408</v>
      </c>
    </row>
    <row r="2609" spans="1:19" x14ac:dyDescent="0.25">
      <c r="A2609" t="s">
        <v>2150</v>
      </c>
      <c r="B2609">
        <v>3138682</v>
      </c>
      <c r="C2609">
        <v>313868</v>
      </c>
      <c r="D2609" t="s">
        <v>2584</v>
      </c>
      <c r="E2609" t="str">
        <f>VLOOKUP(B2609,[1]MunicipioRegioes!I$2:N$5586,6,FALSE)</f>
        <v>Mg3102</v>
      </c>
      <c r="F2609">
        <v>6394</v>
      </c>
      <c r="G2609">
        <v>6575</v>
      </c>
      <c r="H2609">
        <v>6675</v>
      </c>
      <c r="I2609">
        <v>6775</v>
      </c>
      <c r="K2609">
        <v>6676</v>
      </c>
      <c r="L2609">
        <v>6727</v>
      </c>
      <c r="M2609" s="4">
        <v>6405</v>
      </c>
      <c r="N2609">
        <v>6421</v>
      </c>
      <c r="O2609">
        <v>6443</v>
      </c>
      <c r="P2609">
        <v>6660</v>
      </c>
      <c r="Q2609">
        <v>6685</v>
      </c>
      <c r="R2609">
        <v>6710</v>
      </c>
      <c r="S2609">
        <v>6733</v>
      </c>
    </row>
    <row r="2610" spans="1:19" x14ac:dyDescent="0.25">
      <c r="A2610" t="s">
        <v>2150</v>
      </c>
      <c r="B2610">
        <v>3138708</v>
      </c>
      <c r="C2610">
        <v>313870</v>
      </c>
      <c r="D2610" t="s">
        <v>2585</v>
      </c>
      <c r="E2610" t="str">
        <f>VLOOKUP(B2610,[1]MunicipioRegioes!I$2:N$5586,6,FALSE)</f>
        <v>Mg3111</v>
      </c>
      <c r="F2610">
        <v>5571</v>
      </c>
      <c r="G2610">
        <v>5630</v>
      </c>
      <c r="H2610">
        <v>5663</v>
      </c>
      <c r="I2610">
        <v>5696</v>
      </c>
      <c r="K2610">
        <v>5528</v>
      </c>
      <c r="L2610">
        <v>5527</v>
      </c>
      <c r="M2610" s="4">
        <v>5425</v>
      </c>
      <c r="N2610">
        <v>5417</v>
      </c>
      <c r="O2610">
        <v>5413</v>
      </c>
      <c r="P2610">
        <v>5571</v>
      </c>
      <c r="Q2610">
        <v>5571</v>
      </c>
      <c r="R2610">
        <v>5571</v>
      </c>
      <c r="S2610">
        <v>5571</v>
      </c>
    </row>
    <row r="2611" spans="1:19" x14ac:dyDescent="0.25">
      <c r="A2611" t="s">
        <v>2150</v>
      </c>
      <c r="B2611">
        <v>3138807</v>
      </c>
      <c r="C2611">
        <v>313880</v>
      </c>
      <c r="D2611" t="s">
        <v>2586</v>
      </c>
      <c r="E2611" t="str">
        <f>VLOOKUP(B2611,[1]MunicipioRegioes!I$2:N$5586,6,FALSE)</f>
        <v>Mg3106</v>
      </c>
      <c r="F2611">
        <v>16957</v>
      </c>
      <c r="G2611">
        <v>17039</v>
      </c>
      <c r="H2611">
        <v>17084</v>
      </c>
      <c r="I2611">
        <v>17129</v>
      </c>
      <c r="K2611">
        <v>17756</v>
      </c>
      <c r="L2611">
        <v>17835</v>
      </c>
      <c r="M2611" s="4">
        <v>17492</v>
      </c>
      <c r="N2611">
        <v>17536</v>
      </c>
      <c r="O2611">
        <v>17585</v>
      </c>
      <c r="P2611">
        <v>18168</v>
      </c>
      <c r="Q2611">
        <v>18230</v>
      </c>
      <c r="R2611">
        <v>18290</v>
      </c>
      <c r="S2611">
        <v>18347</v>
      </c>
    </row>
    <row r="2612" spans="1:19" x14ac:dyDescent="0.25">
      <c r="A2612" t="s">
        <v>2150</v>
      </c>
      <c r="B2612">
        <v>3138906</v>
      </c>
      <c r="C2612">
        <v>313890</v>
      </c>
      <c r="D2612" t="s">
        <v>2587</v>
      </c>
      <c r="E2612" t="str">
        <f>VLOOKUP(B2612,[1]MunicipioRegioes!I$2:N$5586,6,FALSE)</f>
        <v>Mg3104</v>
      </c>
      <c r="F2612">
        <v>6931</v>
      </c>
      <c r="G2612">
        <v>6941</v>
      </c>
      <c r="H2612">
        <v>6946</v>
      </c>
      <c r="I2612">
        <v>6952</v>
      </c>
      <c r="K2612">
        <v>7061</v>
      </c>
      <c r="L2612">
        <v>7069</v>
      </c>
      <c r="M2612" s="4">
        <v>6974</v>
      </c>
      <c r="N2612">
        <v>6981</v>
      </c>
      <c r="O2612">
        <v>6985</v>
      </c>
      <c r="P2612">
        <v>7200</v>
      </c>
      <c r="Q2612">
        <v>7210</v>
      </c>
      <c r="R2612">
        <v>7219</v>
      </c>
      <c r="S2612">
        <v>7228</v>
      </c>
    </row>
    <row r="2613" spans="1:19" x14ac:dyDescent="0.25">
      <c r="A2613" t="s">
        <v>2150</v>
      </c>
      <c r="B2613">
        <v>3139003</v>
      </c>
      <c r="C2613">
        <v>313900</v>
      </c>
      <c r="D2613" t="s">
        <v>2588</v>
      </c>
      <c r="E2613" t="str">
        <f>VLOOKUP(B2613,[1]MunicipioRegioes!I$2:N$5586,6,FALSE)</f>
        <v>Mg3110</v>
      </c>
      <c r="F2613">
        <v>36161</v>
      </c>
      <c r="G2613">
        <v>37015</v>
      </c>
      <c r="H2613">
        <v>37488</v>
      </c>
      <c r="I2613">
        <v>37958</v>
      </c>
      <c r="K2613">
        <v>39109</v>
      </c>
      <c r="L2613">
        <v>39509</v>
      </c>
      <c r="M2613" s="4">
        <v>38684</v>
      </c>
      <c r="N2613">
        <v>38981</v>
      </c>
      <c r="O2613">
        <v>39264</v>
      </c>
      <c r="P2613">
        <v>40760</v>
      </c>
      <c r="Q2613">
        <v>41070</v>
      </c>
      <c r="R2613">
        <v>41368</v>
      </c>
      <c r="S2613">
        <v>41651</v>
      </c>
    </row>
    <row r="2614" spans="1:19" x14ac:dyDescent="0.25">
      <c r="A2614" t="s">
        <v>2150</v>
      </c>
      <c r="B2614">
        <v>3139102</v>
      </c>
      <c r="C2614">
        <v>313910</v>
      </c>
      <c r="D2614" t="s">
        <v>2589</v>
      </c>
      <c r="E2614" t="str">
        <f>VLOOKUP(B2614,[1]MunicipioRegioes!I$2:N$5586,6,FALSE)</f>
        <v>Mg3111</v>
      </c>
      <c r="F2614">
        <v>4969</v>
      </c>
      <c r="G2614">
        <v>5125</v>
      </c>
      <c r="H2614">
        <v>5212</v>
      </c>
      <c r="I2614">
        <v>5298</v>
      </c>
      <c r="K2614">
        <v>5136</v>
      </c>
      <c r="L2614">
        <v>5173</v>
      </c>
      <c r="M2614" s="4">
        <v>4898</v>
      </c>
      <c r="N2614">
        <v>4917</v>
      </c>
      <c r="O2614">
        <v>4930</v>
      </c>
      <c r="P2614">
        <v>5091</v>
      </c>
      <c r="Q2614">
        <v>5108</v>
      </c>
      <c r="R2614">
        <v>5124</v>
      </c>
      <c r="S2614">
        <v>5139</v>
      </c>
    </row>
    <row r="2615" spans="1:19" x14ac:dyDescent="0.25">
      <c r="A2615" t="s">
        <v>2150</v>
      </c>
      <c r="B2615">
        <v>3139201</v>
      </c>
      <c r="C2615">
        <v>313920</v>
      </c>
      <c r="D2615" t="s">
        <v>2590</v>
      </c>
      <c r="E2615" t="str">
        <f>VLOOKUP(B2615,[1]MunicipioRegioes!I$2:N$5586,6,FALSE)</f>
        <v>Mg3104</v>
      </c>
      <c r="F2615">
        <v>19263</v>
      </c>
      <c r="G2615">
        <v>19272</v>
      </c>
      <c r="H2615">
        <v>19277</v>
      </c>
      <c r="I2615">
        <v>19282</v>
      </c>
      <c r="K2615">
        <v>18296</v>
      </c>
      <c r="L2615">
        <v>18181</v>
      </c>
      <c r="M2615" s="4">
        <v>18787</v>
      </c>
      <c r="N2615">
        <v>18740</v>
      </c>
      <c r="O2615">
        <v>18705</v>
      </c>
      <c r="P2615">
        <v>19228</v>
      </c>
      <c r="Q2615">
        <v>19209</v>
      </c>
      <c r="R2615">
        <v>19191</v>
      </c>
      <c r="S2615">
        <v>19173</v>
      </c>
    </row>
    <row r="2616" spans="1:19" x14ac:dyDescent="0.25">
      <c r="A2616" t="s">
        <v>2150</v>
      </c>
      <c r="B2616">
        <v>3139250</v>
      </c>
      <c r="C2616">
        <v>313925</v>
      </c>
      <c r="D2616" t="s">
        <v>2591</v>
      </c>
      <c r="E2616" t="str">
        <f>VLOOKUP(B2616,[1]MunicipioRegioes!I$2:N$5586,6,FALSE)</f>
        <v>Mg3102</v>
      </c>
      <c r="F2616">
        <v>5876</v>
      </c>
      <c r="G2616">
        <v>5702</v>
      </c>
      <c r="H2616">
        <v>5605</v>
      </c>
      <c r="I2616">
        <v>5510</v>
      </c>
      <c r="K2616">
        <v>6458</v>
      </c>
      <c r="L2616">
        <v>6485</v>
      </c>
      <c r="M2616" s="4">
        <v>6321</v>
      </c>
      <c r="N2616">
        <v>6335</v>
      </c>
      <c r="O2616">
        <v>6349</v>
      </c>
      <c r="P2616">
        <v>6554</v>
      </c>
      <c r="Q2616">
        <v>6573</v>
      </c>
      <c r="R2616">
        <v>6591</v>
      </c>
      <c r="S2616">
        <v>6608</v>
      </c>
    </row>
    <row r="2617" spans="1:19" x14ac:dyDescent="0.25">
      <c r="A2617" t="s">
        <v>2150</v>
      </c>
      <c r="B2617">
        <v>3139300</v>
      </c>
      <c r="C2617">
        <v>313930</v>
      </c>
      <c r="D2617" t="s">
        <v>2592</v>
      </c>
      <c r="E2617" t="str">
        <f>VLOOKUP(B2617,[1]MunicipioRegioes!I$2:N$5586,6,FALSE)</f>
        <v>Mg3102</v>
      </c>
      <c r="F2617">
        <v>22809</v>
      </c>
      <c r="G2617">
        <v>23375</v>
      </c>
      <c r="H2617">
        <v>23688</v>
      </c>
      <c r="I2617">
        <v>23999</v>
      </c>
      <c r="K2617">
        <v>21413</v>
      </c>
      <c r="L2617">
        <v>21338</v>
      </c>
      <c r="M2617" s="4">
        <v>19846</v>
      </c>
      <c r="N2617">
        <v>19648</v>
      </c>
      <c r="O2617">
        <v>19489</v>
      </c>
      <c r="P2617">
        <v>19898</v>
      </c>
      <c r="Q2617">
        <v>19757</v>
      </c>
      <c r="R2617">
        <v>19622</v>
      </c>
      <c r="S2617">
        <v>19494</v>
      </c>
    </row>
    <row r="2618" spans="1:19" x14ac:dyDescent="0.25">
      <c r="A2618" t="s">
        <v>2150</v>
      </c>
      <c r="B2618">
        <v>3139409</v>
      </c>
      <c r="C2618">
        <v>313940</v>
      </c>
      <c r="D2618" t="s">
        <v>2593</v>
      </c>
      <c r="E2618" t="str">
        <f>VLOOKUP(B2618,[1]MunicipioRegioes!I$2:N$5586,6,FALSE)</f>
        <v>Mg3112</v>
      </c>
      <c r="F2618">
        <v>69788</v>
      </c>
      <c r="G2618">
        <v>71561</v>
      </c>
      <c r="H2618">
        <v>72542</v>
      </c>
      <c r="I2618">
        <v>73516</v>
      </c>
      <c r="K2618">
        <v>77598</v>
      </c>
      <c r="L2618">
        <v>78605</v>
      </c>
      <c r="M2618" s="4">
        <v>79635</v>
      </c>
      <c r="N2618">
        <v>80530</v>
      </c>
      <c r="O2618">
        <v>81455</v>
      </c>
      <c r="P2618">
        <v>84934</v>
      </c>
      <c r="Q2618">
        <v>85909</v>
      </c>
      <c r="R2618">
        <v>86844</v>
      </c>
      <c r="S2618">
        <v>87735</v>
      </c>
    </row>
    <row r="2619" spans="1:19" x14ac:dyDescent="0.25">
      <c r="A2619" t="s">
        <v>2150</v>
      </c>
      <c r="B2619">
        <v>3139508</v>
      </c>
      <c r="C2619">
        <v>313950</v>
      </c>
      <c r="D2619" t="s">
        <v>2594</v>
      </c>
      <c r="E2619" t="str">
        <f>VLOOKUP(B2619,[1]MunicipioRegioes!I$2:N$5586,6,FALSE)</f>
        <v>Mg3112</v>
      </c>
      <c r="F2619">
        <v>20868</v>
      </c>
      <c r="G2619">
        <v>21429</v>
      </c>
      <c r="H2619">
        <v>21739</v>
      </c>
      <c r="I2619">
        <v>22047</v>
      </c>
      <c r="K2619">
        <v>20866</v>
      </c>
      <c r="L2619">
        <v>20934</v>
      </c>
      <c r="M2619" s="4">
        <v>21366</v>
      </c>
      <c r="N2619">
        <v>21486</v>
      </c>
      <c r="O2619">
        <v>21587</v>
      </c>
      <c r="P2619">
        <v>22348</v>
      </c>
      <c r="Q2619">
        <v>22465</v>
      </c>
      <c r="R2619">
        <v>22577</v>
      </c>
      <c r="S2619">
        <v>22683</v>
      </c>
    </row>
    <row r="2620" spans="1:19" x14ac:dyDescent="0.25">
      <c r="A2620" t="s">
        <v>2150</v>
      </c>
      <c r="B2620">
        <v>3139607</v>
      </c>
      <c r="C2620">
        <v>313960</v>
      </c>
      <c r="D2620" t="s">
        <v>2595</v>
      </c>
      <c r="E2620" t="str">
        <f>VLOOKUP(B2620,[1]MunicipioRegioes!I$2:N$5586,6,FALSE)</f>
        <v>Mg3108</v>
      </c>
      <c r="F2620">
        <v>26135</v>
      </c>
      <c r="G2620">
        <v>25645</v>
      </c>
      <c r="H2620">
        <v>25374</v>
      </c>
      <c r="I2620">
        <v>25105</v>
      </c>
      <c r="K2620">
        <v>27536</v>
      </c>
      <c r="L2620">
        <v>27580</v>
      </c>
      <c r="M2620" s="4">
        <v>27115</v>
      </c>
      <c r="N2620">
        <v>27129</v>
      </c>
      <c r="O2620">
        <v>27148</v>
      </c>
      <c r="P2620">
        <v>27983</v>
      </c>
      <c r="Q2620">
        <v>28023</v>
      </c>
      <c r="R2620">
        <v>28061</v>
      </c>
      <c r="S2620">
        <v>28097</v>
      </c>
    </row>
    <row r="2621" spans="1:19" x14ac:dyDescent="0.25">
      <c r="A2621" t="s">
        <v>2150</v>
      </c>
      <c r="B2621">
        <v>3139706</v>
      </c>
      <c r="C2621">
        <v>313970</v>
      </c>
      <c r="D2621" t="s">
        <v>2597</v>
      </c>
      <c r="E2621" t="str">
        <f>VLOOKUP(B2621,[1]MunicipioRegioes!I$2:N$5586,6,FALSE)</f>
        <v>Mg3107</v>
      </c>
      <c r="F2621">
        <v>6486</v>
      </c>
      <c r="G2621">
        <v>6656</v>
      </c>
      <c r="H2621">
        <v>6749</v>
      </c>
      <c r="I2621">
        <v>6843</v>
      </c>
      <c r="K2621">
        <v>7137</v>
      </c>
      <c r="L2621">
        <v>7224</v>
      </c>
      <c r="M2621" s="4">
        <v>7156</v>
      </c>
      <c r="N2621">
        <v>7234</v>
      </c>
      <c r="O2621">
        <v>7304</v>
      </c>
      <c r="P2621">
        <v>7600</v>
      </c>
      <c r="Q2621">
        <v>7674</v>
      </c>
      <c r="R2621">
        <v>7744</v>
      </c>
      <c r="S2621">
        <v>7812</v>
      </c>
    </row>
    <row r="2622" spans="1:19" x14ac:dyDescent="0.25">
      <c r="A2622" t="s">
        <v>2150</v>
      </c>
      <c r="B2622">
        <v>3139805</v>
      </c>
      <c r="C2622">
        <v>313980</v>
      </c>
      <c r="D2622" t="s">
        <v>2596</v>
      </c>
      <c r="E2622" t="str">
        <f>VLOOKUP(B2622,[1]MunicipioRegioes!I$2:N$5586,6,FALSE)</f>
        <v>Mg3112</v>
      </c>
      <c r="F2622">
        <v>10831</v>
      </c>
      <c r="G2622">
        <v>11007</v>
      </c>
      <c r="H2622">
        <v>11104</v>
      </c>
      <c r="I2622">
        <v>11200</v>
      </c>
      <c r="K2622">
        <v>11566</v>
      </c>
      <c r="L2622">
        <v>11658</v>
      </c>
      <c r="M2622" s="4">
        <v>11758</v>
      </c>
      <c r="N2622">
        <v>11840</v>
      </c>
      <c r="O2622">
        <v>11928</v>
      </c>
      <c r="P2622">
        <v>12384</v>
      </c>
      <c r="Q2622">
        <v>12480</v>
      </c>
      <c r="R2622">
        <v>12572</v>
      </c>
      <c r="S2622">
        <v>12660</v>
      </c>
    </row>
    <row r="2623" spans="1:19" x14ac:dyDescent="0.25">
      <c r="A2623" t="s">
        <v>2150</v>
      </c>
      <c r="B2623">
        <v>3139904</v>
      </c>
      <c r="C2623">
        <v>313990</v>
      </c>
      <c r="D2623" t="s">
        <v>2598</v>
      </c>
      <c r="E2623" t="str">
        <f>VLOOKUP(B2623,[1]MunicipioRegioes!I$2:N$5586,6,FALSE)</f>
        <v>Mg3110</v>
      </c>
      <c r="F2623">
        <v>14908</v>
      </c>
      <c r="G2623">
        <v>15109</v>
      </c>
      <c r="H2623">
        <v>15220</v>
      </c>
      <c r="I2623">
        <v>15330</v>
      </c>
      <c r="K2623">
        <v>14646</v>
      </c>
      <c r="L2623">
        <v>14637</v>
      </c>
      <c r="M2623" s="4">
        <v>14216</v>
      </c>
      <c r="N2623">
        <v>14186</v>
      </c>
      <c r="O2623">
        <v>14157</v>
      </c>
      <c r="P2623">
        <v>14551</v>
      </c>
      <c r="Q2623">
        <v>14534</v>
      </c>
      <c r="R2623">
        <v>14518</v>
      </c>
      <c r="S2623">
        <v>14502</v>
      </c>
    </row>
    <row r="2624" spans="1:19" x14ac:dyDescent="0.25">
      <c r="A2624" t="s">
        <v>2150</v>
      </c>
      <c r="B2624">
        <v>3140001</v>
      </c>
      <c r="C2624">
        <v>314000</v>
      </c>
      <c r="D2624" t="s">
        <v>2599</v>
      </c>
      <c r="E2624" t="str">
        <f>VLOOKUP(B2624,[1]MunicipioRegioes!I$2:N$5586,6,FALSE)</f>
        <v>Mg3107</v>
      </c>
      <c r="F2624">
        <v>49338</v>
      </c>
      <c r="G2624">
        <v>51086</v>
      </c>
      <c r="H2624">
        <v>52054</v>
      </c>
      <c r="I2624">
        <v>53015</v>
      </c>
      <c r="K2624">
        <v>53989</v>
      </c>
      <c r="L2624">
        <v>54689</v>
      </c>
      <c r="M2624" s="4">
        <v>54179</v>
      </c>
      <c r="N2624">
        <v>54795</v>
      </c>
      <c r="O2624">
        <v>55353</v>
      </c>
      <c r="P2624">
        <v>57639</v>
      </c>
      <c r="Q2624">
        <v>58233</v>
      </c>
      <c r="R2624">
        <v>58802</v>
      </c>
      <c r="S2624">
        <v>59343</v>
      </c>
    </row>
    <row r="2625" spans="1:19" x14ac:dyDescent="0.25">
      <c r="A2625" t="s">
        <v>2150</v>
      </c>
      <c r="B2625">
        <v>3140100</v>
      </c>
      <c r="C2625">
        <v>314010</v>
      </c>
      <c r="D2625" t="s">
        <v>2600</v>
      </c>
      <c r="E2625" t="str">
        <f>VLOOKUP(B2625,[1]MunicipioRegioes!I$2:N$5586,6,FALSE)</f>
        <v>Mg3108</v>
      </c>
      <c r="F2625">
        <v>4426</v>
      </c>
      <c r="G2625">
        <v>4428</v>
      </c>
      <c r="H2625">
        <v>4428</v>
      </c>
      <c r="I2625">
        <v>4429</v>
      </c>
      <c r="K2625">
        <v>4401</v>
      </c>
      <c r="L2625">
        <v>4394</v>
      </c>
      <c r="M2625" s="4">
        <v>4219</v>
      </c>
      <c r="N2625">
        <v>4203</v>
      </c>
      <c r="O2625">
        <v>4189</v>
      </c>
      <c r="P2625">
        <v>4297</v>
      </c>
      <c r="Q2625">
        <v>4286</v>
      </c>
      <c r="R2625">
        <v>4275</v>
      </c>
      <c r="S2625">
        <v>4264</v>
      </c>
    </row>
    <row r="2626" spans="1:19" x14ac:dyDescent="0.25">
      <c r="A2626" t="s">
        <v>2150</v>
      </c>
      <c r="B2626">
        <v>3140209</v>
      </c>
      <c r="C2626">
        <v>314020</v>
      </c>
      <c r="D2626" t="s">
        <v>2602</v>
      </c>
      <c r="E2626" t="str">
        <f>VLOOKUP(B2626,[1]MunicipioRegioes!I$2:N$5586,6,FALSE)</f>
        <v>Mg3112</v>
      </c>
      <c r="F2626">
        <v>2689</v>
      </c>
      <c r="G2626">
        <v>2752</v>
      </c>
      <c r="H2626">
        <v>2786</v>
      </c>
      <c r="I2626">
        <v>2821</v>
      </c>
      <c r="K2626">
        <v>2947</v>
      </c>
      <c r="L2626">
        <v>2981</v>
      </c>
      <c r="M2626" s="4">
        <v>2788</v>
      </c>
      <c r="N2626">
        <v>2803</v>
      </c>
      <c r="O2626">
        <v>2818</v>
      </c>
      <c r="P2626">
        <v>2917</v>
      </c>
      <c r="Q2626">
        <v>2934</v>
      </c>
      <c r="R2626">
        <v>2950</v>
      </c>
      <c r="S2626">
        <v>2965</v>
      </c>
    </row>
    <row r="2627" spans="1:19" x14ac:dyDescent="0.25">
      <c r="A2627" t="s">
        <v>2150</v>
      </c>
      <c r="B2627">
        <v>3140308</v>
      </c>
      <c r="C2627">
        <v>314030</v>
      </c>
      <c r="D2627" t="s">
        <v>2603</v>
      </c>
      <c r="E2627" t="str">
        <f>VLOOKUP(B2627,[1]MunicipioRegioes!I$2:N$5586,6,FALSE)</f>
        <v>Mg3108</v>
      </c>
      <c r="F2627">
        <v>4199</v>
      </c>
      <c r="G2627">
        <v>4303</v>
      </c>
      <c r="H2627">
        <v>4360</v>
      </c>
      <c r="I2627">
        <v>4417</v>
      </c>
      <c r="K2627">
        <v>3819</v>
      </c>
      <c r="L2627">
        <v>3793</v>
      </c>
      <c r="M2627" s="4">
        <v>4021</v>
      </c>
      <c r="N2627">
        <v>4010</v>
      </c>
      <c r="O2627">
        <v>4008</v>
      </c>
      <c r="P2627">
        <v>4125</v>
      </c>
      <c r="Q2627">
        <v>4126</v>
      </c>
      <c r="R2627">
        <v>4127</v>
      </c>
      <c r="S2627">
        <v>4128</v>
      </c>
    </row>
    <row r="2628" spans="1:19" x14ac:dyDescent="0.25">
      <c r="A2628" t="s">
        <v>2150</v>
      </c>
      <c r="B2628">
        <v>3140407</v>
      </c>
      <c r="C2628">
        <v>314040</v>
      </c>
      <c r="D2628" t="s">
        <v>2604</v>
      </c>
      <c r="E2628" t="str">
        <f>VLOOKUP(B2628,[1]MunicipioRegioes!I$2:N$5586,6,FALSE)</f>
        <v>Mg3110</v>
      </c>
      <c r="F2628">
        <v>3401</v>
      </c>
      <c r="G2628">
        <v>3472</v>
      </c>
      <c r="H2628">
        <v>3512</v>
      </c>
      <c r="I2628">
        <v>3551</v>
      </c>
      <c r="K2628">
        <v>3171</v>
      </c>
      <c r="L2628">
        <v>3156</v>
      </c>
      <c r="M2628" s="4">
        <v>2968</v>
      </c>
      <c r="N2628">
        <v>2943</v>
      </c>
      <c r="O2628">
        <v>2919</v>
      </c>
      <c r="P2628">
        <v>2979</v>
      </c>
      <c r="Q2628">
        <v>2958</v>
      </c>
      <c r="R2628">
        <v>2938</v>
      </c>
      <c r="S2628">
        <v>2918</v>
      </c>
    </row>
    <row r="2629" spans="1:19" x14ac:dyDescent="0.25">
      <c r="A2629" t="s">
        <v>2150</v>
      </c>
      <c r="B2629">
        <v>3140506</v>
      </c>
      <c r="C2629">
        <v>314050</v>
      </c>
      <c r="D2629" t="s">
        <v>2605</v>
      </c>
      <c r="E2629" t="str">
        <f>VLOOKUP(B2629,[1]MunicipioRegioes!I$2:N$5586,6,FALSE)</f>
        <v>Mg3106</v>
      </c>
      <c r="F2629">
        <v>11805</v>
      </c>
      <c r="G2629">
        <v>11797</v>
      </c>
      <c r="H2629">
        <v>11793</v>
      </c>
      <c r="I2629">
        <v>11788</v>
      </c>
      <c r="K2629">
        <v>12593</v>
      </c>
      <c r="L2629">
        <v>12662</v>
      </c>
      <c r="M2629" s="4">
        <v>12589</v>
      </c>
      <c r="N2629">
        <v>12672</v>
      </c>
      <c r="O2629">
        <v>12731</v>
      </c>
      <c r="P2629">
        <v>13180</v>
      </c>
      <c r="Q2629">
        <v>13248</v>
      </c>
      <c r="R2629">
        <v>13314</v>
      </c>
      <c r="S2629">
        <v>13376</v>
      </c>
    </row>
    <row r="2630" spans="1:19" x14ac:dyDescent="0.25">
      <c r="A2630" t="s">
        <v>2150</v>
      </c>
      <c r="B2630">
        <v>3140530</v>
      </c>
      <c r="C2630">
        <v>314053</v>
      </c>
      <c r="D2630" t="s">
        <v>2606</v>
      </c>
      <c r="E2630" t="str">
        <f>VLOOKUP(B2630,[1]MunicipioRegioes!I$2:N$5586,6,FALSE)</f>
        <v>Mg3112</v>
      </c>
      <c r="F2630">
        <v>6160</v>
      </c>
      <c r="G2630">
        <v>6476</v>
      </c>
      <c r="H2630">
        <v>6650</v>
      </c>
      <c r="I2630">
        <v>6824</v>
      </c>
      <c r="K2630">
        <v>6625</v>
      </c>
      <c r="L2630">
        <v>6715</v>
      </c>
      <c r="M2630" s="4">
        <v>7173</v>
      </c>
      <c r="N2630">
        <v>7287</v>
      </c>
      <c r="O2630">
        <v>7398</v>
      </c>
      <c r="P2630">
        <v>7744</v>
      </c>
      <c r="Q2630">
        <v>7858</v>
      </c>
      <c r="R2630">
        <v>7968</v>
      </c>
      <c r="S2630">
        <v>8073</v>
      </c>
    </row>
    <row r="2631" spans="1:19" x14ac:dyDescent="0.25">
      <c r="A2631" t="s">
        <v>2150</v>
      </c>
      <c r="B2631">
        <v>3140555</v>
      </c>
      <c r="C2631">
        <v>314055</v>
      </c>
      <c r="D2631" t="s">
        <v>2607</v>
      </c>
      <c r="E2631" t="str">
        <f>VLOOKUP(B2631,[1]MunicipioRegioes!I$2:N$5586,6,FALSE)</f>
        <v>Mg3103</v>
      </c>
      <c r="F2631">
        <v>7464</v>
      </c>
      <c r="G2631">
        <v>7716</v>
      </c>
      <c r="H2631">
        <v>7855</v>
      </c>
      <c r="I2631">
        <v>7993</v>
      </c>
      <c r="K2631">
        <v>7742</v>
      </c>
      <c r="L2631">
        <v>7802</v>
      </c>
      <c r="M2631" s="4">
        <v>7880</v>
      </c>
      <c r="N2631">
        <v>7935</v>
      </c>
      <c r="O2631">
        <v>7994</v>
      </c>
      <c r="P2631">
        <v>8299</v>
      </c>
      <c r="Q2631">
        <v>8363</v>
      </c>
      <c r="R2631">
        <v>8425</v>
      </c>
      <c r="S2631">
        <v>8483</v>
      </c>
    </row>
    <row r="2632" spans="1:19" x14ac:dyDescent="0.25">
      <c r="A2632" t="s">
        <v>2150</v>
      </c>
      <c r="B2632">
        <v>3140605</v>
      </c>
      <c r="C2632">
        <v>314060</v>
      </c>
      <c r="D2632" t="s">
        <v>2608</v>
      </c>
      <c r="E2632" t="str">
        <f>VLOOKUP(B2632,[1]MunicipioRegioes!I$2:N$5586,6,FALSE)</f>
        <v>Mg3108</v>
      </c>
      <c r="F2632">
        <v>4914</v>
      </c>
      <c r="G2632">
        <v>4960</v>
      </c>
      <c r="H2632">
        <v>4985</v>
      </c>
      <c r="I2632">
        <v>5010</v>
      </c>
      <c r="K2632">
        <v>4782</v>
      </c>
      <c r="L2632">
        <v>4772</v>
      </c>
      <c r="M2632" s="4">
        <v>4595</v>
      </c>
      <c r="N2632">
        <v>4576</v>
      </c>
      <c r="O2632">
        <v>4558</v>
      </c>
      <c r="P2632">
        <v>4673</v>
      </c>
      <c r="Q2632">
        <v>4659</v>
      </c>
      <c r="R2632">
        <v>4645</v>
      </c>
      <c r="S2632">
        <v>4631</v>
      </c>
    </row>
    <row r="2633" spans="1:19" x14ac:dyDescent="0.25">
      <c r="A2633" t="s">
        <v>2150</v>
      </c>
      <c r="B2633">
        <v>3140852</v>
      </c>
      <c r="C2633">
        <v>314085</v>
      </c>
      <c r="D2633" t="s">
        <v>2612</v>
      </c>
      <c r="E2633" t="str">
        <f>VLOOKUP(B2633,[1]MunicipioRegioes!I$2:N$5586,6,FALSE)</f>
        <v>Mg3102</v>
      </c>
      <c r="F2633">
        <v>7844</v>
      </c>
      <c r="G2633">
        <v>7341</v>
      </c>
      <c r="H2633">
        <v>7063</v>
      </c>
      <c r="I2633">
        <v>6786</v>
      </c>
      <c r="K2633">
        <v>10819</v>
      </c>
      <c r="L2633">
        <v>11037</v>
      </c>
      <c r="M2633" s="4">
        <v>9977</v>
      </c>
      <c r="N2633">
        <v>10085</v>
      </c>
      <c r="O2633">
        <v>10188</v>
      </c>
      <c r="P2633">
        <v>10608</v>
      </c>
      <c r="Q2633">
        <v>10717</v>
      </c>
      <c r="R2633">
        <v>10822</v>
      </c>
      <c r="S2633">
        <v>10905</v>
      </c>
    </row>
    <row r="2634" spans="1:19" x14ac:dyDescent="0.25">
      <c r="A2634" t="s">
        <v>2150</v>
      </c>
      <c r="B2634">
        <v>3140902</v>
      </c>
      <c r="C2634">
        <v>314090</v>
      </c>
      <c r="D2634" t="s">
        <v>2613</v>
      </c>
      <c r="E2634" t="str">
        <f>VLOOKUP(B2634,[1]MunicipioRegioes!I$2:N$5586,6,FALSE)</f>
        <v>Mg3112</v>
      </c>
      <c r="F2634">
        <v>16889</v>
      </c>
      <c r="G2634">
        <v>17286</v>
      </c>
      <c r="H2634">
        <v>17506</v>
      </c>
      <c r="I2634">
        <v>17725</v>
      </c>
      <c r="K2634">
        <v>16963</v>
      </c>
      <c r="L2634">
        <v>17017</v>
      </c>
      <c r="M2634" s="4">
        <v>17639</v>
      </c>
      <c r="N2634">
        <v>17742</v>
      </c>
      <c r="O2634">
        <v>17843</v>
      </c>
      <c r="P2634">
        <v>18491</v>
      </c>
      <c r="Q2634">
        <v>18604</v>
      </c>
      <c r="R2634">
        <v>18713</v>
      </c>
      <c r="S2634">
        <v>18816</v>
      </c>
    </row>
    <row r="2635" spans="1:19" x14ac:dyDescent="0.25">
      <c r="A2635" t="s">
        <v>2150</v>
      </c>
      <c r="B2635">
        <v>3141009</v>
      </c>
      <c r="C2635">
        <v>314100</v>
      </c>
      <c r="D2635" t="s">
        <v>2614</v>
      </c>
      <c r="E2635" t="str">
        <f>VLOOKUP(B2635,[1]MunicipioRegioes!I$2:N$5586,6,FALSE)</f>
        <v>Mg3102</v>
      </c>
      <c r="F2635">
        <v>12880</v>
      </c>
      <c r="G2635">
        <v>12678</v>
      </c>
      <c r="H2635">
        <v>12565</v>
      </c>
      <c r="I2635">
        <v>12454</v>
      </c>
      <c r="K2635">
        <v>12989</v>
      </c>
      <c r="L2635">
        <v>12957</v>
      </c>
      <c r="M2635" s="4">
        <v>12685</v>
      </c>
      <c r="N2635">
        <v>12646</v>
      </c>
      <c r="O2635">
        <v>12609</v>
      </c>
      <c r="P2635">
        <v>12947</v>
      </c>
      <c r="Q2635">
        <v>12921</v>
      </c>
      <c r="R2635">
        <v>12895</v>
      </c>
      <c r="S2635">
        <v>12871</v>
      </c>
    </row>
    <row r="2636" spans="1:19" x14ac:dyDescent="0.25">
      <c r="A2636" t="s">
        <v>2150</v>
      </c>
      <c r="B2636">
        <v>3141207</v>
      </c>
      <c r="C2636">
        <v>314120</v>
      </c>
      <c r="D2636" t="s">
        <v>2616</v>
      </c>
      <c r="E2636" t="str">
        <f>VLOOKUP(B2636,[1]MunicipioRegioes!I$2:N$5586,6,FALSE)</f>
        <v>Mg3105</v>
      </c>
      <c r="F2636">
        <v>3863</v>
      </c>
      <c r="G2636">
        <v>3879</v>
      </c>
      <c r="H2636">
        <v>3888</v>
      </c>
      <c r="I2636">
        <v>3897</v>
      </c>
      <c r="K2636">
        <v>3797</v>
      </c>
      <c r="L2636">
        <v>3789</v>
      </c>
      <c r="M2636" s="4">
        <v>3763</v>
      </c>
      <c r="N2636">
        <v>3755</v>
      </c>
      <c r="O2636">
        <v>3750</v>
      </c>
      <c r="P2636">
        <v>3856</v>
      </c>
      <c r="Q2636">
        <v>3853</v>
      </c>
      <c r="R2636">
        <v>3851</v>
      </c>
      <c r="S2636">
        <v>3849</v>
      </c>
    </row>
    <row r="2637" spans="1:19" x14ac:dyDescent="0.25">
      <c r="A2637" t="s">
        <v>2150</v>
      </c>
      <c r="B2637">
        <v>3141306</v>
      </c>
      <c r="C2637">
        <v>314130</v>
      </c>
      <c r="D2637" t="s">
        <v>2617</v>
      </c>
      <c r="E2637" t="str">
        <f>VLOOKUP(B2637,[1]MunicipioRegioes!I$2:N$5586,6,FALSE)</f>
        <v>Mg3109</v>
      </c>
      <c r="F2637">
        <v>3133</v>
      </c>
      <c r="G2637">
        <v>3197</v>
      </c>
      <c r="H2637">
        <v>3232</v>
      </c>
      <c r="I2637">
        <v>3267</v>
      </c>
      <c r="K2637">
        <v>3367</v>
      </c>
      <c r="L2637">
        <v>3398</v>
      </c>
      <c r="M2637" s="4">
        <v>3444</v>
      </c>
      <c r="N2637">
        <v>3475</v>
      </c>
      <c r="O2637">
        <v>3506</v>
      </c>
      <c r="P2637">
        <v>3644</v>
      </c>
      <c r="Q2637">
        <v>3676</v>
      </c>
      <c r="R2637">
        <v>3707</v>
      </c>
      <c r="S2637">
        <v>3737</v>
      </c>
    </row>
    <row r="2638" spans="1:19" x14ac:dyDescent="0.25">
      <c r="A2638" t="s">
        <v>2150</v>
      </c>
      <c r="B2638">
        <v>3141405</v>
      </c>
      <c r="C2638">
        <v>314140</v>
      </c>
      <c r="D2638" t="s">
        <v>2618</v>
      </c>
      <c r="E2638" t="str">
        <f>VLOOKUP(B2638,[1]MunicipioRegioes!I$2:N$5586,6,FALSE)</f>
        <v>Mg3103</v>
      </c>
      <c r="F2638">
        <v>21604</v>
      </c>
      <c r="G2638">
        <v>21580</v>
      </c>
      <c r="H2638">
        <v>21566</v>
      </c>
      <c r="I2638">
        <v>21553</v>
      </c>
      <c r="K2638">
        <v>21181</v>
      </c>
      <c r="L2638">
        <v>21115</v>
      </c>
      <c r="M2638" s="4">
        <v>21037</v>
      </c>
      <c r="N2638">
        <v>20979</v>
      </c>
      <c r="O2638">
        <v>20934</v>
      </c>
      <c r="P2638">
        <v>21513</v>
      </c>
      <c r="Q2638">
        <v>21485</v>
      </c>
      <c r="R2638">
        <v>21459</v>
      </c>
      <c r="S2638">
        <v>21433</v>
      </c>
    </row>
    <row r="2639" spans="1:19" x14ac:dyDescent="0.25">
      <c r="A2639" t="s">
        <v>2150</v>
      </c>
      <c r="B2639">
        <v>3141504</v>
      </c>
      <c r="C2639">
        <v>314150</v>
      </c>
      <c r="D2639" t="s">
        <v>2619</v>
      </c>
      <c r="E2639" t="str">
        <f>VLOOKUP(B2639,[1]MunicipioRegioes!I$2:N$5586,6,FALSE)</f>
        <v>Mg3108</v>
      </c>
      <c r="F2639">
        <v>5980</v>
      </c>
      <c r="G2639">
        <v>5777</v>
      </c>
      <c r="H2639">
        <v>5664</v>
      </c>
      <c r="I2639">
        <v>5552</v>
      </c>
      <c r="K2639">
        <v>6652</v>
      </c>
      <c r="L2639">
        <v>6684</v>
      </c>
      <c r="M2639" s="4">
        <v>6329</v>
      </c>
      <c r="N2639">
        <v>6334</v>
      </c>
      <c r="O2639">
        <v>6338</v>
      </c>
      <c r="P2639">
        <v>6533</v>
      </c>
      <c r="Q2639">
        <v>6541</v>
      </c>
      <c r="R2639">
        <v>6549</v>
      </c>
      <c r="S2639">
        <v>6557</v>
      </c>
    </row>
    <row r="2640" spans="1:19" x14ac:dyDescent="0.25">
      <c r="A2640" t="s">
        <v>2150</v>
      </c>
      <c r="B2640">
        <v>3141603</v>
      </c>
      <c r="C2640">
        <v>314160</v>
      </c>
      <c r="D2640" t="s">
        <v>2620</v>
      </c>
      <c r="E2640" t="str">
        <f>VLOOKUP(B2640,[1]MunicipioRegioes!I$2:N$5586,6,FALSE)</f>
        <v>Mg3112</v>
      </c>
      <c r="F2640">
        <v>10057</v>
      </c>
      <c r="G2640">
        <v>10054</v>
      </c>
      <c r="H2640">
        <v>10053</v>
      </c>
      <c r="I2640">
        <v>10051</v>
      </c>
      <c r="K2640">
        <v>10832</v>
      </c>
      <c r="L2640">
        <v>10902</v>
      </c>
      <c r="M2640" s="4">
        <v>10372</v>
      </c>
      <c r="N2640">
        <v>10392</v>
      </c>
      <c r="O2640">
        <v>10415</v>
      </c>
      <c r="P2640">
        <v>10753</v>
      </c>
      <c r="Q2640">
        <v>10784</v>
      </c>
      <c r="R2640">
        <v>10813</v>
      </c>
      <c r="S2640">
        <v>10842</v>
      </c>
    </row>
    <row r="2641" spans="1:19" x14ac:dyDescent="0.25">
      <c r="A2641" t="s">
        <v>2150</v>
      </c>
      <c r="B2641">
        <v>3141702</v>
      </c>
      <c r="C2641">
        <v>314170</v>
      </c>
      <c r="D2641" t="s">
        <v>2621</v>
      </c>
      <c r="E2641" t="str">
        <f>VLOOKUP(B2641,[1]MunicipioRegioes!I$2:N$5586,6,FALSE)</f>
        <v>Mg3108</v>
      </c>
      <c r="F2641">
        <v>6736</v>
      </c>
      <c r="G2641">
        <v>6713</v>
      </c>
      <c r="H2641">
        <v>6700</v>
      </c>
      <c r="I2641">
        <v>6687</v>
      </c>
      <c r="K2641">
        <v>6659</v>
      </c>
      <c r="L2641">
        <v>6641</v>
      </c>
      <c r="M2641" s="4">
        <v>6072</v>
      </c>
      <c r="N2641">
        <v>6015</v>
      </c>
      <c r="O2641">
        <v>5963</v>
      </c>
      <c r="P2641">
        <v>6084</v>
      </c>
      <c r="Q2641">
        <v>6038</v>
      </c>
      <c r="R2641">
        <v>5993</v>
      </c>
      <c r="S2641">
        <v>5951</v>
      </c>
    </row>
    <row r="2642" spans="1:19" x14ac:dyDescent="0.25">
      <c r="A2642" t="s">
        <v>2150</v>
      </c>
      <c r="B2642">
        <v>3141801</v>
      </c>
      <c r="C2642">
        <v>314180</v>
      </c>
      <c r="D2642" t="s">
        <v>2622</v>
      </c>
      <c r="E2642" t="str">
        <f>VLOOKUP(B2642,[1]MunicipioRegioes!I$2:N$5586,6,FALSE)</f>
        <v>Mg3103</v>
      </c>
      <c r="F2642">
        <v>30887</v>
      </c>
      <c r="G2642">
        <v>31203</v>
      </c>
      <c r="H2642">
        <v>31377</v>
      </c>
      <c r="I2642">
        <v>31551</v>
      </c>
      <c r="K2642">
        <v>31557</v>
      </c>
      <c r="L2642">
        <v>31647</v>
      </c>
      <c r="M2642" s="4">
        <v>30803</v>
      </c>
      <c r="N2642">
        <v>30823</v>
      </c>
      <c r="O2642">
        <v>30852</v>
      </c>
      <c r="P2642">
        <v>31811</v>
      </c>
      <c r="Q2642">
        <v>31864</v>
      </c>
      <c r="R2642">
        <v>31915</v>
      </c>
      <c r="S2642">
        <v>31963</v>
      </c>
    </row>
    <row r="2643" spans="1:19" x14ac:dyDescent="0.25">
      <c r="A2643" t="s">
        <v>2150</v>
      </c>
      <c r="B2643">
        <v>3141900</v>
      </c>
      <c r="C2643">
        <v>314190</v>
      </c>
      <c r="D2643" t="s">
        <v>2623</v>
      </c>
      <c r="E2643" t="str">
        <f>VLOOKUP(B2643,[1]MunicipioRegioes!I$2:N$5586,6,FALSE)</f>
        <v>Mg3110</v>
      </c>
      <c r="F2643">
        <v>3822</v>
      </c>
      <c r="G2643">
        <v>3813</v>
      </c>
      <c r="H2643">
        <v>3809</v>
      </c>
      <c r="I2643">
        <v>3804</v>
      </c>
      <c r="K2643">
        <v>3684</v>
      </c>
      <c r="L2643">
        <v>3665</v>
      </c>
      <c r="M2643" s="4">
        <v>3840</v>
      </c>
      <c r="N2643">
        <v>3840</v>
      </c>
      <c r="O2643">
        <v>3841</v>
      </c>
      <c r="P2643">
        <v>3957</v>
      </c>
      <c r="Q2643">
        <v>3960</v>
      </c>
      <c r="R2643">
        <v>3964</v>
      </c>
      <c r="S2643">
        <v>3967</v>
      </c>
    </row>
    <row r="2644" spans="1:19" x14ac:dyDescent="0.25">
      <c r="A2644" t="s">
        <v>2150</v>
      </c>
      <c r="B2644">
        <v>3142007</v>
      </c>
      <c r="C2644">
        <v>314200</v>
      </c>
      <c r="D2644" t="s">
        <v>2624</v>
      </c>
      <c r="E2644" t="str">
        <f>VLOOKUP(B2644,[1]MunicipioRegioes!I$2:N$5586,6,FALSE)</f>
        <v>Mg3102</v>
      </c>
      <c r="F2644">
        <v>12710</v>
      </c>
      <c r="G2644">
        <v>12816</v>
      </c>
      <c r="H2644">
        <v>12874</v>
      </c>
      <c r="I2644">
        <v>12932</v>
      </c>
      <c r="K2644">
        <v>13198</v>
      </c>
      <c r="L2644">
        <v>13252</v>
      </c>
      <c r="M2644" s="4">
        <v>13043</v>
      </c>
      <c r="N2644">
        <v>13080</v>
      </c>
      <c r="O2644">
        <v>13116</v>
      </c>
      <c r="P2644">
        <v>13552</v>
      </c>
      <c r="Q2644">
        <v>13598</v>
      </c>
      <c r="R2644">
        <v>13643</v>
      </c>
      <c r="S2644">
        <v>13685</v>
      </c>
    </row>
    <row r="2645" spans="1:19" x14ac:dyDescent="0.25">
      <c r="A2645" t="s">
        <v>2150</v>
      </c>
      <c r="B2645">
        <v>3142106</v>
      </c>
      <c r="C2645">
        <v>314210</v>
      </c>
      <c r="D2645" t="s">
        <v>2625</v>
      </c>
      <c r="E2645" t="str">
        <f>VLOOKUP(B2645,[1]MunicipioRegioes!I$2:N$5586,6,FALSE)</f>
        <v>Mg3112</v>
      </c>
      <c r="F2645">
        <v>9629</v>
      </c>
      <c r="G2645">
        <v>9536</v>
      </c>
      <c r="H2645">
        <v>9484</v>
      </c>
      <c r="I2645">
        <v>9432</v>
      </c>
      <c r="K2645">
        <v>10575</v>
      </c>
      <c r="L2645">
        <v>10648</v>
      </c>
      <c r="M2645" s="4">
        <v>10251</v>
      </c>
      <c r="N2645">
        <v>10288</v>
      </c>
      <c r="O2645">
        <v>10324</v>
      </c>
      <c r="P2645">
        <v>10674</v>
      </c>
      <c r="Q2645">
        <v>10718</v>
      </c>
      <c r="R2645">
        <v>10759</v>
      </c>
      <c r="S2645">
        <v>10799</v>
      </c>
    </row>
    <row r="2646" spans="1:19" x14ac:dyDescent="0.25">
      <c r="A2646" t="s">
        <v>2150</v>
      </c>
      <c r="B2646">
        <v>3142205</v>
      </c>
      <c r="C2646">
        <v>314220</v>
      </c>
      <c r="D2646" t="s">
        <v>2626</v>
      </c>
      <c r="E2646" t="str">
        <f>VLOOKUP(B2646,[1]MunicipioRegioes!I$2:N$5586,6,FALSE)</f>
        <v>Mg3112</v>
      </c>
      <c r="F2646">
        <v>12454</v>
      </c>
      <c r="G2646">
        <v>12437</v>
      </c>
      <c r="H2646">
        <v>12428</v>
      </c>
      <c r="I2646">
        <v>12418</v>
      </c>
      <c r="K2646">
        <v>13418</v>
      </c>
      <c r="L2646">
        <v>13502</v>
      </c>
      <c r="M2646" s="4">
        <v>13800</v>
      </c>
      <c r="N2646">
        <v>13910</v>
      </c>
      <c r="O2646">
        <v>14009</v>
      </c>
      <c r="P2646">
        <v>14540</v>
      </c>
      <c r="Q2646">
        <v>14649</v>
      </c>
      <c r="R2646">
        <v>14753</v>
      </c>
      <c r="S2646">
        <v>14852</v>
      </c>
    </row>
    <row r="2647" spans="1:19" x14ac:dyDescent="0.25">
      <c r="A2647" t="s">
        <v>2150</v>
      </c>
      <c r="B2647">
        <v>3142254</v>
      </c>
      <c r="C2647">
        <v>314225</v>
      </c>
      <c r="D2647" t="s">
        <v>2627</v>
      </c>
      <c r="E2647" t="str">
        <f>VLOOKUP(B2647,[1]MunicipioRegioes!I$2:N$5586,6,FALSE)</f>
        <v>Mg3102</v>
      </c>
      <c r="F2647">
        <v>4449</v>
      </c>
      <c r="G2647">
        <v>4623</v>
      </c>
      <c r="H2647">
        <v>4719</v>
      </c>
      <c r="I2647">
        <v>4815</v>
      </c>
      <c r="K2647">
        <v>4927</v>
      </c>
      <c r="L2647">
        <v>4998</v>
      </c>
      <c r="M2647" s="4">
        <v>4561</v>
      </c>
      <c r="N2647">
        <v>4577</v>
      </c>
      <c r="O2647">
        <v>4604</v>
      </c>
      <c r="P2647">
        <v>4772</v>
      </c>
      <c r="Q2647">
        <v>4803</v>
      </c>
      <c r="R2647">
        <v>4832</v>
      </c>
      <c r="S2647">
        <v>4859</v>
      </c>
    </row>
    <row r="2648" spans="1:19" x14ac:dyDescent="0.25">
      <c r="A2648" t="s">
        <v>2150</v>
      </c>
      <c r="B2648">
        <v>3142304</v>
      </c>
      <c r="C2648">
        <v>314230</v>
      </c>
      <c r="D2648" t="s">
        <v>2628</v>
      </c>
      <c r="E2648" t="str">
        <f>VLOOKUP(B2648,[1]MunicipioRegioes!I$2:N$5586,6,FALSE)</f>
        <v>Mg3107</v>
      </c>
      <c r="F2648">
        <v>4649</v>
      </c>
      <c r="G2648">
        <v>4769</v>
      </c>
      <c r="H2648">
        <v>4835</v>
      </c>
      <c r="I2648">
        <v>4901</v>
      </c>
      <c r="K2648">
        <v>4652</v>
      </c>
      <c r="L2648">
        <v>4667</v>
      </c>
      <c r="M2648" s="4">
        <v>4700</v>
      </c>
      <c r="N2648">
        <v>4706</v>
      </c>
      <c r="O2648">
        <v>4723</v>
      </c>
      <c r="P2648">
        <v>4883</v>
      </c>
      <c r="Q2648">
        <v>4903</v>
      </c>
      <c r="R2648">
        <v>4922</v>
      </c>
      <c r="S2648">
        <v>4940</v>
      </c>
    </row>
    <row r="2649" spans="1:19" x14ac:dyDescent="0.25">
      <c r="A2649" t="s">
        <v>2150</v>
      </c>
      <c r="B2649">
        <v>3142403</v>
      </c>
      <c r="C2649">
        <v>314240</v>
      </c>
      <c r="D2649" t="s">
        <v>2629</v>
      </c>
      <c r="E2649" t="str">
        <f>VLOOKUP(B2649,[1]MunicipioRegioes!I$2:N$5586,6,FALSE)</f>
        <v>Mg3106</v>
      </c>
      <c r="F2649">
        <v>6824</v>
      </c>
      <c r="G2649">
        <v>7030</v>
      </c>
      <c r="H2649">
        <v>7145</v>
      </c>
      <c r="I2649">
        <v>7258</v>
      </c>
      <c r="K2649">
        <v>6998</v>
      </c>
      <c r="L2649">
        <v>7041</v>
      </c>
      <c r="M2649" s="4">
        <v>7028</v>
      </c>
      <c r="N2649">
        <v>7068</v>
      </c>
      <c r="O2649">
        <v>7106</v>
      </c>
      <c r="P2649">
        <v>7363</v>
      </c>
      <c r="Q2649">
        <v>7406</v>
      </c>
      <c r="R2649">
        <v>7448</v>
      </c>
      <c r="S2649">
        <v>7487</v>
      </c>
    </row>
    <row r="2650" spans="1:19" x14ac:dyDescent="0.25">
      <c r="A2650" t="s">
        <v>2150</v>
      </c>
      <c r="B2650">
        <v>3142502</v>
      </c>
      <c r="C2650">
        <v>314250</v>
      </c>
      <c r="D2650" t="s">
        <v>2630</v>
      </c>
      <c r="E2650" t="str">
        <f>VLOOKUP(B2650,[1]MunicipioRegioes!I$2:N$5586,6,FALSE)</f>
        <v>Mg3106</v>
      </c>
      <c r="F2650">
        <v>2467</v>
      </c>
      <c r="G2650">
        <v>2393</v>
      </c>
      <c r="H2650">
        <v>2352</v>
      </c>
      <c r="I2650">
        <v>2311</v>
      </c>
      <c r="K2650">
        <v>2338</v>
      </c>
      <c r="L2650">
        <v>2311</v>
      </c>
      <c r="M2650" s="4">
        <v>2360</v>
      </c>
      <c r="N2650">
        <v>2343</v>
      </c>
      <c r="O2650">
        <v>2327</v>
      </c>
      <c r="P2650">
        <v>2379</v>
      </c>
      <c r="Q2650">
        <v>2365</v>
      </c>
      <c r="R2650">
        <v>2352</v>
      </c>
      <c r="S2650">
        <v>2339</v>
      </c>
    </row>
    <row r="2651" spans="1:19" x14ac:dyDescent="0.25">
      <c r="A2651" t="s">
        <v>2150</v>
      </c>
      <c r="B2651">
        <v>3142601</v>
      </c>
      <c r="C2651">
        <v>314260</v>
      </c>
      <c r="D2651" t="s">
        <v>2631</v>
      </c>
      <c r="E2651" t="str">
        <f>VLOOKUP(B2651,[1]MunicipioRegioes!I$2:N$5586,6,FALSE)</f>
        <v>Mg3110</v>
      </c>
      <c r="F2651">
        <v>7789</v>
      </c>
      <c r="G2651">
        <v>7904</v>
      </c>
      <c r="H2651">
        <v>7968</v>
      </c>
      <c r="I2651">
        <v>8032</v>
      </c>
      <c r="K2651">
        <v>7591</v>
      </c>
      <c r="L2651">
        <v>7582</v>
      </c>
      <c r="M2651" s="4">
        <v>8168</v>
      </c>
      <c r="N2651">
        <v>8203</v>
      </c>
      <c r="O2651">
        <v>8244</v>
      </c>
      <c r="P2651">
        <v>8537</v>
      </c>
      <c r="Q2651">
        <v>8583</v>
      </c>
      <c r="R2651">
        <v>8628</v>
      </c>
      <c r="S2651">
        <v>8671</v>
      </c>
    </row>
    <row r="2652" spans="1:19" x14ac:dyDescent="0.25">
      <c r="A2652" t="s">
        <v>2150</v>
      </c>
      <c r="B2652">
        <v>3142700</v>
      </c>
      <c r="C2652">
        <v>314270</v>
      </c>
      <c r="D2652" t="s">
        <v>2632</v>
      </c>
      <c r="E2652" t="str">
        <f>VLOOKUP(B2652,[1]MunicipioRegioes!I$2:N$5586,6,FALSE)</f>
        <v>Mg3102</v>
      </c>
      <c r="F2652">
        <v>17292</v>
      </c>
      <c r="G2652">
        <v>17222</v>
      </c>
      <c r="H2652">
        <v>17184</v>
      </c>
      <c r="I2652">
        <v>17145</v>
      </c>
      <c r="K2652">
        <v>16265</v>
      </c>
      <c r="L2652">
        <v>16135</v>
      </c>
      <c r="M2652" s="4">
        <v>15859</v>
      </c>
      <c r="N2652">
        <v>15744</v>
      </c>
      <c r="O2652">
        <v>15631</v>
      </c>
      <c r="P2652">
        <v>15974</v>
      </c>
      <c r="Q2652">
        <v>15875</v>
      </c>
      <c r="R2652">
        <v>15779</v>
      </c>
      <c r="S2652">
        <v>15689</v>
      </c>
    </row>
    <row r="2653" spans="1:19" x14ac:dyDescent="0.25">
      <c r="A2653" t="s">
        <v>2150</v>
      </c>
      <c r="B2653">
        <v>3142809</v>
      </c>
      <c r="C2653">
        <v>314280</v>
      </c>
      <c r="D2653" t="s">
        <v>2633</v>
      </c>
      <c r="E2653" t="str">
        <f>VLOOKUP(B2653,[1]MunicipioRegioes!I$2:N$5586,6,FALSE)</f>
        <v>Mg3105</v>
      </c>
      <c r="F2653">
        <v>18033</v>
      </c>
      <c r="G2653">
        <v>18051</v>
      </c>
      <c r="H2653">
        <v>18061</v>
      </c>
      <c r="I2653">
        <v>18070</v>
      </c>
      <c r="K2653">
        <v>18969</v>
      </c>
      <c r="L2653">
        <v>19051</v>
      </c>
      <c r="M2653" s="4">
        <v>19616</v>
      </c>
      <c r="N2653">
        <v>19743</v>
      </c>
      <c r="O2653">
        <v>19863</v>
      </c>
      <c r="P2653">
        <v>20594</v>
      </c>
      <c r="Q2653">
        <v>20728</v>
      </c>
      <c r="R2653">
        <v>20856</v>
      </c>
      <c r="S2653">
        <v>20979</v>
      </c>
    </row>
    <row r="2654" spans="1:19" x14ac:dyDescent="0.25">
      <c r="A2654" t="s">
        <v>2150</v>
      </c>
      <c r="B2654">
        <v>3142908</v>
      </c>
      <c r="C2654">
        <v>314290</v>
      </c>
      <c r="D2654" t="s">
        <v>2634</v>
      </c>
      <c r="E2654" t="str">
        <f>VLOOKUP(B2654,[1]MunicipioRegioes!I$2:N$5586,6,FALSE)</f>
        <v>Mg3102</v>
      </c>
      <c r="F2654">
        <v>23410</v>
      </c>
      <c r="G2654">
        <v>23130</v>
      </c>
      <c r="H2654">
        <v>22974</v>
      </c>
      <c r="I2654">
        <v>22820</v>
      </c>
      <c r="K2654">
        <v>22949</v>
      </c>
      <c r="L2654">
        <v>22838</v>
      </c>
      <c r="M2654" s="4">
        <v>22000</v>
      </c>
      <c r="N2654">
        <v>21853</v>
      </c>
      <c r="O2654">
        <v>21717</v>
      </c>
      <c r="P2654">
        <v>22218</v>
      </c>
      <c r="Q2654">
        <v>22102</v>
      </c>
      <c r="R2654">
        <v>21990</v>
      </c>
      <c r="S2654">
        <v>21884</v>
      </c>
    </row>
    <row r="2655" spans="1:19" x14ac:dyDescent="0.25">
      <c r="A2655" t="s">
        <v>2150</v>
      </c>
      <c r="B2655">
        <v>3143005</v>
      </c>
      <c r="C2655">
        <v>314300</v>
      </c>
      <c r="D2655" t="s">
        <v>2635</v>
      </c>
      <c r="E2655" t="str">
        <f>VLOOKUP(B2655,[1]MunicipioRegioes!I$2:N$5586,6,FALSE)</f>
        <v>Mg3110</v>
      </c>
      <c r="F2655">
        <v>12947</v>
      </c>
      <c r="G2655">
        <v>12817</v>
      </c>
      <c r="H2655">
        <v>12745</v>
      </c>
      <c r="I2655">
        <v>12673</v>
      </c>
      <c r="K2655">
        <v>12889</v>
      </c>
      <c r="L2655">
        <v>12852</v>
      </c>
      <c r="M2655" s="4">
        <v>13061</v>
      </c>
      <c r="N2655">
        <v>13055</v>
      </c>
      <c r="O2655">
        <v>13049</v>
      </c>
      <c r="P2655">
        <v>13435</v>
      </c>
      <c r="Q2655">
        <v>13440</v>
      </c>
      <c r="R2655">
        <v>13444</v>
      </c>
      <c r="S2655">
        <v>13449</v>
      </c>
    </row>
    <row r="2656" spans="1:19" x14ac:dyDescent="0.25">
      <c r="A2656" t="s">
        <v>2150</v>
      </c>
      <c r="B2656">
        <v>3143104</v>
      </c>
      <c r="C2656">
        <v>314310</v>
      </c>
      <c r="D2656" t="s">
        <v>2636</v>
      </c>
      <c r="E2656" t="str">
        <f>VLOOKUP(B2656,[1]MunicipioRegioes!I$2:N$5586,6,FALSE)</f>
        <v>Mg3105</v>
      </c>
      <c r="F2656">
        <v>46731</v>
      </c>
      <c r="G2656">
        <v>48616</v>
      </c>
      <c r="H2656">
        <v>49659</v>
      </c>
      <c r="I2656">
        <v>50694</v>
      </c>
      <c r="K2656">
        <v>45819</v>
      </c>
      <c r="L2656">
        <v>45975</v>
      </c>
      <c r="M2656" s="4">
        <v>45799</v>
      </c>
      <c r="N2656">
        <v>45916</v>
      </c>
      <c r="O2656">
        <v>46055</v>
      </c>
      <c r="P2656">
        <v>47595</v>
      </c>
      <c r="Q2656">
        <v>47770</v>
      </c>
      <c r="R2656">
        <v>47937</v>
      </c>
      <c r="S2656">
        <v>48096</v>
      </c>
    </row>
    <row r="2657" spans="1:19" x14ac:dyDescent="0.25">
      <c r="A2657" t="s">
        <v>2150</v>
      </c>
      <c r="B2657">
        <v>3143153</v>
      </c>
      <c r="C2657">
        <v>314315</v>
      </c>
      <c r="D2657" t="s">
        <v>2637</v>
      </c>
      <c r="E2657" t="str">
        <f>VLOOKUP(B2657,[1]MunicipioRegioes!I$2:N$5586,6,FALSE)</f>
        <v>Mg3103</v>
      </c>
      <c r="F2657">
        <v>4560</v>
      </c>
      <c r="G2657">
        <v>4660</v>
      </c>
      <c r="H2657">
        <v>4715</v>
      </c>
      <c r="I2657">
        <v>4769</v>
      </c>
      <c r="K2657">
        <v>4897</v>
      </c>
      <c r="L2657">
        <v>4943</v>
      </c>
      <c r="M2657" s="4">
        <v>4664</v>
      </c>
      <c r="N2657">
        <v>4675</v>
      </c>
      <c r="O2657">
        <v>4693</v>
      </c>
      <c r="P2657">
        <v>4855</v>
      </c>
      <c r="Q2657">
        <v>4877</v>
      </c>
      <c r="R2657">
        <v>4897</v>
      </c>
      <c r="S2657">
        <v>4917</v>
      </c>
    </row>
    <row r="2658" spans="1:19" x14ac:dyDescent="0.25">
      <c r="A2658" t="s">
        <v>2150</v>
      </c>
      <c r="B2658">
        <v>3143203</v>
      </c>
      <c r="C2658">
        <v>314320</v>
      </c>
      <c r="D2658" t="s">
        <v>2638</v>
      </c>
      <c r="E2658" t="str">
        <f>VLOOKUP(B2658,[1]MunicipioRegioes!I$2:N$5586,6,FALSE)</f>
        <v>Mg3110</v>
      </c>
      <c r="F2658">
        <v>21804</v>
      </c>
      <c r="G2658">
        <v>22198</v>
      </c>
      <c r="H2658">
        <v>22416</v>
      </c>
      <c r="I2658">
        <v>22632</v>
      </c>
      <c r="K2658">
        <v>20616</v>
      </c>
      <c r="L2658">
        <v>20536</v>
      </c>
      <c r="M2658" s="4">
        <v>21246</v>
      </c>
      <c r="N2658">
        <v>21236</v>
      </c>
      <c r="O2658">
        <v>21238</v>
      </c>
      <c r="P2658">
        <v>21878</v>
      </c>
      <c r="Q2658">
        <v>21897</v>
      </c>
      <c r="R2658">
        <v>21915</v>
      </c>
      <c r="S2658">
        <v>21932</v>
      </c>
    </row>
    <row r="2659" spans="1:19" x14ac:dyDescent="0.25">
      <c r="A2659" t="s">
        <v>2150</v>
      </c>
      <c r="B2659">
        <v>3143302</v>
      </c>
      <c r="C2659">
        <v>314330</v>
      </c>
      <c r="D2659" t="s">
        <v>2640</v>
      </c>
      <c r="E2659" t="str">
        <f>VLOOKUP(B2659,[1]MunicipioRegioes!I$2:N$5586,6,FALSE)</f>
        <v>Mg3102</v>
      </c>
      <c r="F2659">
        <v>324471</v>
      </c>
      <c r="G2659">
        <v>336132</v>
      </c>
      <c r="H2659">
        <v>342586</v>
      </c>
      <c r="I2659">
        <v>348991</v>
      </c>
      <c r="K2659">
        <v>358271</v>
      </c>
      <c r="L2659">
        <v>363227</v>
      </c>
      <c r="M2659" s="4">
        <v>361971</v>
      </c>
      <c r="N2659">
        <v>366134</v>
      </c>
      <c r="O2659">
        <v>370216</v>
      </c>
      <c r="P2659">
        <v>385898</v>
      </c>
      <c r="Q2659">
        <v>390212</v>
      </c>
      <c r="R2659">
        <v>394350</v>
      </c>
      <c r="S2659">
        <v>398288</v>
      </c>
    </row>
    <row r="2660" spans="1:19" x14ac:dyDescent="0.25">
      <c r="A2660" t="s">
        <v>2150</v>
      </c>
      <c r="B2660">
        <v>3143401</v>
      </c>
      <c r="C2660">
        <v>314340</v>
      </c>
      <c r="D2660" t="s">
        <v>2639</v>
      </c>
      <c r="E2660" t="str">
        <f>VLOOKUP(B2660,[1]MunicipioRegioes!I$2:N$5586,6,FALSE)</f>
        <v>Mg3110</v>
      </c>
      <c r="F2660">
        <v>18462</v>
      </c>
      <c r="G2660">
        <v>18640</v>
      </c>
      <c r="H2660">
        <v>18738</v>
      </c>
      <c r="I2660">
        <v>18836</v>
      </c>
      <c r="K2660">
        <v>19970</v>
      </c>
      <c r="L2660">
        <v>20135</v>
      </c>
      <c r="M2660" s="4">
        <v>21203</v>
      </c>
      <c r="N2660">
        <v>21434</v>
      </c>
      <c r="O2660">
        <v>21658</v>
      </c>
      <c r="P2660">
        <v>22557</v>
      </c>
      <c r="Q2660">
        <v>22794</v>
      </c>
      <c r="R2660">
        <v>23022</v>
      </c>
      <c r="S2660">
        <v>23238</v>
      </c>
    </row>
    <row r="2661" spans="1:19" x14ac:dyDescent="0.25">
      <c r="A2661" t="s">
        <v>2150</v>
      </c>
      <c r="B2661">
        <v>3143450</v>
      </c>
      <c r="C2661">
        <v>314345</v>
      </c>
      <c r="D2661" t="s">
        <v>2641</v>
      </c>
      <c r="E2661" t="str">
        <f>VLOOKUP(B2661,[1]MunicipioRegioes!I$2:N$5586,6,FALSE)</f>
        <v>Mg3102</v>
      </c>
      <c r="F2661">
        <v>6599</v>
      </c>
      <c r="G2661">
        <v>6616</v>
      </c>
      <c r="H2661">
        <v>6626</v>
      </c>
      <c r="I2661">
        <v>6635</v>
      </c>
      <c r="K2661">
        <v>7580</v>
      </c>
      <c r="L2661">
        <v>7677</v>
      </c>
      <c r="M2661" s="4">
        <v>7472</v>
      </c>
      <c r="N2661">
        <v>7532</v>
      </c>
      <c r="O2661">
        <v>7599</v>
      </c>
      <c r="P2661">
        <v>7901</v>
      </c>
      <c r="Q2661">
        <v>7973</v>
      </c>
      <c r="R2661">
        <v>8041</v>
      </c>
      <c r="S2661">
        <v>8106</v>
      </c>
    </row>
    <row r="2662" spans="1:19" x14ac:dyDescent="0.25">
      <c r="A2662" t="s">
        <v>2150</v>
      </c>
      <c r="B2662">
        <v>3143500</v>
      </c>
      <c r="C2662">
        <v>314350</v>
      </c>
      <c r="D2662" t="s">
        <v>2642</v>
      </c>
      <c r="E2662" t="str">
        <f>VLOOKUP(B2662,[1]MunicipioRegioes!I$2:N$5586,6,FALSE)</f>
        <v>Mg3106</v>
      </c>
      <c r="F2662">
        <v>7898</v>
      </c>
      <c r="G2662">
        <v>8092</v>
      </c>
      <c r="H2662">
        <v>8199</v>
      </c>
      <c r="I2662">
        <v>8306</v>
      </c>
      <c r="K2662">
        <v>8650</v>
      </c>
      <c r="L2662">
        <v>8750</v>
      </c>
      <c r="M2662" s="4">
        <v>8256</v>
      </c>
      <c r="N2662">
        <v>8305</v>
      </c>
      <c r="O2662">
        <v>8353</v>
      </c>
      <c r="P2662">
        <v>8657</v>
      </c>
      <c r="Q2662">
        <v>8712</v>
      </c>
      <c r="R2662">
        <v>8764</v>
      </c>
      <c r="S2662">
        <v>8813</v>
      </c>
    </row>
    <row r="2663" spans="1:19" x14ac:dyDescent="0.25">
      <c r="A2663" t="s">
        <v>2150</v>
      </c>
      <c r="B2663">
        <v>3143609</v>
      </c>
      <c r="C2663">
        <v>314360</v>
      </c>
      <c r="D2663" t="s">
        <v>2643</v>
      </c>
      <c r="E2663" t="str">
        <f>VLOOKUP(B2663,[1]MunicipioRegioes!I$2:N$5586,6,FALSE)</f>
        <v>Mg3106</v>
      </c>
      <c r="F2663">
        <v>2931</v>
      </c>
      <c r="G2663">
        <v>2912</v>
      </c>
      <c r="H2663">
        <v>2901</v>
      </c>
      <c r="I2663">
        <v>2891</v>
      </c>
      <c r="K2663">
        <v>2968</v>
      </c>
      <c r="L2663">
        <v>2966</v>
      </c>
      <c r="M2663" s="4">
        <v>2661</v>
      </c>
      <c r="N2663">
        <v>2637</v>
      </c>
      <c r="O2663">
        <v>2615</v>
      </c>
      <c r="P2663">
        <v>2669</v>
      </c>
      <c r="Q2663">
        <v>2649</v>
      </c>
      <c r="R2663">
        <v>2630</v>
      </c>
      <c r="S2663">
        <v>2612</v>
      </c>
    </row>
    <row r="2664" spans="1:19" x14ac:dyDescent="0.25">
      <c r="A2664" t="s">
        <v>2150</v>
      </c>
      <c r="B2664">
        <v>3143708</v>
      </c>
      <c r="C2664">
        <v>314370</v>
      </c>
      <c r="D2664" t="s">
        <v>2644</v>
      </c>
      <c r="E2664" t="str">
        <f>VLOOKUP(B2664,[1]MunicipioRegioes!I$2:N$5586,6,FALSE)</f>
        <v>Mg3107</v>
      </c>
      <c r="F2664">
        <v>3692</v>
      </c>
      <c r="G2664">
        <v>3664</v>
      </c>
      <c r="H2664">
        <v>3649</v>
      </c>
      <c r="I2664">
        <v>3633</v>
      </c>
      <c r="K2664">
        <v>3547</v>
      </c>
      <c r="L2664">
        <v>3524</v>
      </c>
      <c r="M2664" s="4">
        <v>3399</v>
      </c>
      <c r="N2664">
        <v>3373</v>
      </c>
      <c r="O2664">
        <v>3349</v>
      </c>
      <c r="P2664">
        <v>3421</v>
      </c>
      <c r="Q2664">
        <v>3399</v>
      </c>
      <c r="R2664">
        <v>3378</v>
      </c>
      <c r="S2664">
        <v>3358</v>
      </c>
    </row>
    <row r="2665" spans="1:19" x14ac:dyDescent="0.25">
      <c r="A2665" t="s">
        <v>2150</v>
      </c>
      <c r="B2665">
        <v>3143807</v>
      </c>
      <c r="C2665">
        <v>314380</v>
      </c>
      <c r="D2665" t="s">
        <v>2645</v>
      </c>
      <c r="E2665" t="str">
        <f>VLOOKUP(B2665,[1]MunicipioRegioes!I$2:N$5586,6,FALSE)</f>
        <v>Mg3110</v>
      </c>
      <c r="F2665">
        <v>6965</v>
      </c>
      <c r="G2665">
        <v>7171</v>
      </c>
      <c r="H2665">
        <v>7285</v>
      </c>
      <c r="I2665">
        <v>7398</v>
      </c>
      <c r="K2665">
        <v>6446</v>
      </c>
      <c r="L2665">
        <v>6419</v>
      </c>
      <c r="M2665" s="4">
        <v>6257</v>
      </c>
      <c r="N2665">
        <v>6226</v>
      </c>
      <c r="O2665">
        <v>6197</v>
      </c>
      <c r="P2665">
        <v>6351</v>
      </c>
      <c r="Q2665">
        <v>6327</v>
      </c>
      <c r="R2665">
        <v>6304</v>
      </c>
      <c r="S2665">
        <v>6282</v>
      </c>
    </row>
    <row r="2666" spans="1:19" x14ac:dyDescent="0.25">
      <c r="A2666" t="s">
        <v>2150</v>
      </c>
      <c r="B2666">
        <v>3143906</v>
      </c>
      <c r="C2666">
        <v>314390</v>
      </c>
      <c r="D2666" t="s">
        <v>2646</v>
      </c>
      <c r="E2666" t="str">
        <f>VLOOKUP(B2666,[1]MunicipioRegioes!I$2:N$5586,6,FALSE)</f>
        <v>Mg3112</v>
      </c>
      <c r="F2666">
        <v>95420</v>
      </c>
      <c r="G2666">
        <v>97628</v>
      </c>
      <c r="H2666">
        <v>98850</v>
      </c>
      <c r="I2666">
        <v>100063</v>
      </c>
      <c r="K2666">
        <v>99006</v>
      </c>
      <c r="L2666">
        <v>99628</v>
      </c>
      <c r="M2666" s="4">
        <v>100861</v>
      </c>
      <c r="N2666">
        <v>101430</v>
      </c>
      <c r="O2666">
        <v>102074</v>
      </c>
      <c r="P2666">
        <v>105861</v>
      </c>
      <c r="Q2666">
        <v>106576</v>
      </c>
      <c r="R2666">
        <v>107263</v>
      </c>
      <c r="S2666">
        <v>107916</v>
      </c>
    </row>
    <row r="2667" spans="1:19" x14ac:dyDescent="0.25">
      <c r="A2667" t="s">
        <v>2150</v>
      </c>
      <c r="B2667">
        <v>3144003</v>
      </c>
      <c r="C2667">
        <v>314400</v>
      </c>
      <c r="D2667" t="s">
        <v>2647</v>
      </c>
      <c r="E2667" t="str">
        <f>VLOOKUP(B2667,[1]MunicipioRegioes!I$2:N$5586,6,FALSE)</f>
        <v>Mg3108</v>
      </c>
      <c r="F2667">
        <v>26586</v>
      </c>
      <c r="G2667">
        <v>26515</v>
      </c>
      <c r="H2667">
        <v>26476</v>
      </c>
      <c r="I2667">
        <v>26437</v>
      </c>
      <c r="K2667">
        <v>27105</v>
      </c>
      <c r="L2667">
        <v>27123</v>
      </c>
      <c r="M2667" s="4">
        <v>26672</v>
      </c>
      <c r="N2667">
        <v>26659</v>
      </c>
      <c r="O2667">
        <v>26657</v>
      </c>
      <c r="P2667">
        <v>27456</v>
      </c>
      <c r="Q2667">
        <v>27475</v>
      </c>
      <c r="R2667">
        <v>27494</v>
      </c>
      <c r="S2667">
        <v>27512</v>
      </c>
    </row>
    <row r="2668" spans="1:19" x14ac:dyDescent="0.25">
      <c r="A2668" t="s">
        <v>2150</v>
      </c>
      <c r="B2668">
        <v>3144102</v>
      </c>
      <c r="C2668">
        <v>314410</v>
      </c>
      <c r="D2668" t="s">
        <v>2648</v>
      </c>
      <c r="E2668" t="str">
        <f>VLOOKUP(B2668,[1]MunicipioRegioes!I$2:N$5586,6,FALSE)</f>
        <v>Mg3110</v>
      </c>
      <c r="F2668">
        <v>21421</v>
      </c>
      <c r="G2668">
        <v>21975</v>
      </c>
      <c r="H2668">
        <v>22282</v>
      </c>
      <c r="I2668">
        <v>22586</v>
      </c>
      <c r="K2668">
        <v>20458</v>
      </c>
      <c r="L2668">
        <v>20426</v>
      </c>
      <c r="M2668" s="4">
        <v>20432</v>
      </c>
      <c r="N2668">
        <v>20418</v>
      </c>
      <c r="O2668">
        <v>20406</v>
      </c>
      <c r="P2668">
        <v>21007</v>
      </c>
      <c r="Q2668">
        <v>21012</v>
      </c>
      <c r="R2668">
        <v>21017</v>
      </c>
      <c r="S2668">
        <v>21021</v>
      </c>
    </row>
    <row r="2669" spans="1:19" x14ac:dyDescent="0.25">
      <c r="A2669" t="s">
        <v>2150</v>
      </c>
      <c r="B2669">
        <v>3144201</v>
      </c>
      <c r="C2669">
        <v>314420</v>
      </c>
      <c r="D2669" t="s">
        <v>2649</v>
      </c>
      <c r="E2669" t="str">
        <f>VLOOKUP(B2669,[1]MunicipioRegioes!I$2:N$5586,6,FALSE)</f>
        <v>Mg3108</v>
      </c>
      <c r="F2669">
        <v>2851</v>
      </c>
      <c r="G2669">
        <v>2670</v>
      </c>
      <c r="H2669">
        <v>2570</v>
      </c>
      <c r="I2669">
        <v>2471</v>
      </c>
      <c r="K2669">
        <v>3028</v>
      </c>
      <c r="L2669">
        <v>3015</v>
      </c>
      <c r="M2669" s="4">
        <v>3154</v>
      </c>
      <c r="N2669">
        <v>3156</v>
      </c>
      <c r="O2669">
        <v>3159</v>
      </c>
      <c r="P2669">
        <v>3256</v>
      </c>
      <c r="Q2669">
        <v>3261</v>
      </c>
      <c r="R2669">
        <v>3266</v>
      </c>
      <c r="S2669">
        <v>3270</v>
      </c>
    </row>
    <row r="2670" spans="1:19" x14ac:dyDescent="0.25">
      <c r="A2670" t="s">
        <v>2150</v>
      </c>
      <c r="B2670">
        <v>3144300</v>
      </c>
      <c r="C2670">
        <v>314430</v>
      </c>
      <c r="D2670" t="s">
        <v>2650</v>
      </c>
      <c r="E2670" t="str">
        <f>VLOOKUP(B2670,[1]MunicipioRegioes!I$2:N$5586,6,FALSE)</f>
        <v>Mg3104</v>
      </c>
      <c r="F2670">
        <v>41166</v>
      </c>
      <c r="G2670">
        <v>40864</v>
      </c>
      <c r="H2670">
        <v>40697</v>
      </c>
      <c r="I2670">
        <v>40532</v>
      </c>
      <c r="K2670">
        <v>41389</v>
      </c>
      <c r="L2670">
        <v>41329</v>
      </c>
      <c r="M2670" s="4">
        <v>40816</v>
      </c>
      <c r="N2670">
        <v>40774</v>
      </c>
      <c r="O2670">
        <v>40716</v>
      </c>
      <c r="P2670">
        <v>41876</v>
      </c>
      <c r="Q2670">
        <v>41852</v>
      </c>
      <c r="R2670">
        <v>41829</v>
      </c>
      <c r="S2670">
        <v>41808</v>
      </c>
    </row>
    <row r="2671" spans="1:19" x14ac:dyDescent="0.25">
      <c r="A2671" t="s">
        <v>2150</v>
      </c>
      <c r="B2671">
        <v>3144359</v>
      </c>
      <c r="C2671">
        <v>314435</v>
      </c>
      <c r="D2671" t="s">
        <v>2651</v>
      </c>
      <c r="E2671" t="str">
        <f>VLOOKUP(B2671,[1]MunicipioRegioes!I$2:N$5586,6,FALSE)</f>
        <v>Mg3108</v>
      </c>
      <c r="F2671">
        <v>5632</v>
      </c>
      <c r="G2671">
        <v>5653</v>
      </c>
      <c r="H2671">
        <v>5664</v>
      </c>
      <c r="I2671">
        <v>5676</v>
      </c>
      <c r="K2671">
        <v>6107</v>
      </c>
      <c r="L2671">
        <v>6154</v>
      </c>
      <c r="M2671" s="4">
        <v>6341</v>
      </c>
      <c r="N2671">
        <v>6398</v>
      </c>
      <c r="O2671">
        <v>6453</v>
      </c>
      <c r="P2671">
        <v>6708</v>
      </c>
      <c r="Q2671">
        <v>6767</v>
      </c>
      <c r="R2671">
        <v>6824</v>
      </c>
      <c r="S2671">
        <v>6878</v>
      </c>
    </row>
    <row r="2672" spans="1:19" x14ac:dyDescent="0.25">
      <c r="A2672" t="s">
        <v>2150</v>
      </c>
      <c r="B2672">
        <v>3144375</v>
      </c>
      <c r="C2672">
        <v>314437</v>
      </c>
      <c r="D2672" t="s">
        <v>2652</v>
      </c>
      <c r="E2672" t="str">
        <f>VLOOKUP(B2672,[1]MunicipioRegioes!I$2:N$5586,6,FALSE)</f>
        <v>Mg3101</v>
      </c>
      <c r="F2672">
        <v>3335</v>
      </c>
      <c r="G2672">
        <v>3362</v>
      </c>
      <c r="H2672">
        <v>3378</v>
      </c>
      <c r="I2672">
        <v>3393</v>
      </c>
      <c r="K2672">
        <v>3371</v>
      </c>
      <c r="L2672">
        <v>3376</v>
      </c>
      <c r="M2672" s="4">
        <v>3288</v>
      </c>
      <c r="N2672">
        <v>3279</v>
      </c>
      <c r="O2672">
        <v>3279</v>
      </c>
      <c r="P2672">
        <v>3376</v>
      </c>
      <c r="Q2672">
        <v>3377</v>
      </c>
      <c r="R2672">
        <v>3379</v>
      </c>
      <c r="S2672">
        <v>3381</v>
      </c>
    </row>
    <row r="2673" spans="1:19" x14ac:dyDescent="0.25">
      <c r="A2673" t="s">
        <v>2150</v>
      </c>
      <c r="B2673">
        <v>3144409</v>
      </c>
      <c r="C2673">
        <v>314440</v>
      </c>
      <c r="D2673" t="s">
        <v>2653</v>
      </c>
      <c r="E2673" t="str">
        <f>VLOOKUP(B2673,[1]MunicipioRegioes!I$2:N$5586,6,FALSE)</f>
        <v>Mg3110</v>
      </c>
      <c r="F2673">
        <v>4731</v>
      </c>
      <c r="G2673">
        <v>4789</v>
      </c>
      <c r="H2673">
        <v>4821</v>
      </c>
      <c r="I2673">
        <v>4853</v>
      </c>
      <c r="K2673">
        <v>4764</v>
      </c>
      <c r="L2673">
        <v>4773</v>
      </c>
      <c r="M2673" s="4">
        <v>4650</v>
      </c>
      <c r="N2673">
        <v>4659</v>
      </c>
      <c r="O2673">
        <v>4661</v>
      </c>
      <c r="P2673">
        <v>4802</v>
      </c>
      <c r="Q2673">
        <v>4807</v>
      </c>
      <c r="R2673">
        <v>4812</v>
      </c>
      <c r="S2673">
        <v>4816</v>
      </c>
    </row>
    <row r="2674" spans="1:19" x14ac:dyDescent="0.25">
      <c r="A2674" t="s">
        <v>2150</v>
      </c>
      <c r="B2674">
        <v>3144508</v>
      </c>
      <c r="C2674">
        <v>314450</v>
      </c>
      <c r="D2674" t="s">
        <v>2654</v>
      </c>
      <c r="E2674" t="str">
        <f>VLOOKUP(B2674,[1]MunicipioRegioes!I$2:N$5586,6,FALSE)</f>
        <v>Mg3111</v>
      </c>
      <c r="F2674">
        <v>7338</v>
      </c>
      <c r="G2674">
        <v>7404</v>
      </c>
      <c r="H2674">
        <v>7440</v>
      </c>
      <c r="I2674">
        <v>7476</v>
      </c>
      <c r="K2674">
        <v>8023</v>
      </c>
      <c r="L2674">
        <v>8096</v>
      </c>
      <c r="M2674" s="4">
        <v>7953</v>
      </c>
      <c r="N2674">
        <v>8009</v>
      </c>
      <c r="O2674">
        <v>8062</v>
      </c>
      <c r="P2674">
        <v>8363</v>
      </c>
      <c r="Q2674">
        <v>8422</v>
      </c>
      <c r="R2674">
        <v>8478</v>
      </c>
      <c r="S2674">
        <v>8532</v>
      </c>
    </row>
    <row r="2675" spans="1:19" x14ac:dyDescent="0.25">
      <c r="A2675" t="s">
        <v>2150</v>
      </c>
      <c r="B2675">
        <v>3144607</v>
      </c>
      <c r="C2675">
        <v>314460</v>
      </c>
      <c r="D2675" t="s">
        <v>2655</v>
      </c>
      <c r="E2675" t="str">
        <f>VLOOKUP(B2675,[1]MunicipioRegioes!I$2:N$5586,6,FALSE)</f>
        <v>Mg3111</v>
      </c>
      <c r="F2675">
        <v>25054</v>
      </c>
      <c r="G2675">
        <v>25208</v>
      </c>
      <c r="H2675">
        <v>25294</v>
      </c>
      <c r="I2675">
        <v>25379</v>
      </c>
      <c r="K2675">
        <v>25141</v>
      </c>
      <c r="L2675">
        <v>25152</v>
      </c>
      <c r="M2675" s="4">
        <v>25721</v>
      </c>
      <c r="N2675">
        <v>25803</v>
      </c>
      <c r="O2675">
        <v>25871</v>
      </c>
      <c r="P2675">
        <v>26725</v>
      </c>
      <c r="Q2675">
        <v>26812</v>
      </c>
      <c r="R2675">
        <v>26897</v>
      </c>
      <c r="S2675">
        <v>26977</v>
      </c>
    </row>
    <row r="2676" spans="1:19" x14ac:dyDescent="0.25">
      <c r="A2676" t="s">
        <v>2150</v>
      </c>
      <c r="B2676">
        <v>3144656</v>
      </c>
      <c r="C2676">
        <v>314465</v>
      </c>
      <c r="D2676" t="s">
        <v>2656</v>
      </c>
      <c r="E2676" t="str">
        <f>VLOOKUP(B2676,[1]MunicipioRegioes!I$2:N$5586,6,FALSE)</f>
        <v>Mg3102</v>
      </c>
      <c r="F2676">
        <v>9534</v>
      </c>
      <c r="G2676">
        <v>9653</v>
      </c>
      <c r="H2676">
        <v>9718</v>
      </c>
      <c r="I2676">
        <v>9783</v>
      </c>
      <c r="K2676">
        <v>10884</v>
      </c>
      <c r="L2676">
        <v>11031</v>
      </c>
      <c r="M2676" s="4">
        <v>9795</v>
      </c>
      <c r="N2676">
        <v>9850</v>
      </c>
      <c r="O2676">
        <v>9885</v>
      </c>
      <c r="P2676">
        <v>10219</v>
      </c>
      <c r="Q2676">
        <v>10261</v>
      </c>
      <c r="R2676">
        <v>10301</v>
      </c>
      <c r="S2676">
        <v>10339</v>
      </c>
    </row>
    <row r="2677" spans="1:19" x14ac:dyDescent="0.25">
      <c r="A2677" t="s">
        <v>2150</v>
      </c>
      <c r="B2677">
        <v>3144672</v>
      </c>
      <c r="C2677">
        <v>314467</v>
      </c>
      <c r="D2677" t="s">
        <v>2657</v>
      </c>
      <c r="E2677" t="str">
        <f>VLOOKUP(B2677,[1]MunicipioRegioes!I$2:N$5586,6,FALSE)</f>
        <v>Mg3108</v>
      </c>
      <c r="F2677">
        <v>4400</v>
      </c>
      <c r="G2677">
        <v>4337</v>
      </c>
      <c r="H2677">
        <v>4303</v>
      </c>
      <c r="I2677">
        <v>4268</v>
      </c>
      <c r="K2677">
        <v>3625</v>
      </c>
      <c r="L2677">
        <v>3532</v>
      </c>
      <c r="M2677" s="4">
        <v>3732</v>
      </c>
      <c r="N2677">
        <v>3673</v>
      </c>
      <c r="O2677">
        <v>3617</v>
      </c>
      <c r="P2677">
        <v>3662</v>
      </c>
      <c r="Q2677">
        <v>3609</v>
      </c>
      <c r="R2677">
        <v>3559</v>
      </c>
      <c r="S2677">
        <v>3511</v>
      </c>
    </row>
    <row r="2678" spans="1:19" x14ac:dyDescent="0.25">
      <c r="A2678" t="s">
        <v>2150</v>
      </c>
      <c r="B2678">
        <v>3144706</v>
      </c>
      <c r="C2678">
        <v>314470</v>
      </c>
      <c r="D2678" t="s">
        <v>2658</v>
      </c>
      <c r="E2678" t="str">
        <f>VLOOKUP(B2678,[1]MunicipioRegioes!I$2:N$5586,6,FALSE)</f>
        <v>Mg3107</v>
      </c>
      <c r="F2678">
        <v>17800</v>
      </c>
      <c r="G2678">
        <v>17830</v>
      </c>
      <c r="H2678">
        <v>17847</v>
      </c>
      <c r="I2678">
        <v>17864</v>
      </c>
      <c r="K2678">
        <v>18517</v>
      </c>
      <c r="L2678">
        <v>18579</v>
      </c>
      <c r="M2678" s="4">
        <v>17540</v>
      </c>
      <c r="N2678">
        <v>17511</v>
      </c>
      <c r="O2678">
        <v>17494</v>
      </c>
      <c r="P2678">
        <v>18002</v>
      </c>
      <c r="Q2678">
        <v>18000</v>
      </c>
      <c r="R2678">
        <v>17998</v>
      </c>
      <c r="S2678">
        <v>17996</v>
      </c>
    </row>
    <row r="2679" spans="1:19" x14ac:dyDescent="0.25">
      <c r="A2679" t="s">
        <v>2150</v>
      </c>
      <c r="B2679">
        <v>3144904</v>
      </c>
      <c r="C2679">
        <v>314490</v>
      </c>
      <c r="D2679" t="s">
        <v>2660</v>
      </c>
      <c r="E2679" t="str">
        <f>VLOOKUP(B2679,[1]MunicipioRegioes!I$2:N$5586,6,FALSE)</f>
        <v>Mg3108</v>
      </c>
      <c r="F2679">
        <v>4002</v>
      </c>
      <c r="G2679">
        <v>3936</v>
      </c>
      <c r="H2679">
        <v>3900</v>
      </c>
      <c r="I2679">
        <v>3864</v>
      </c>
      <c r="K2679">
        <v>3969</v>
      </c>
      <c r="L2679">
        <v>3952</v>
      </c>
      <c r="M2679" s="4">
        <v>3793</v>
      </c>
      <c r="N2679">
        <v>3766</v>
      </c>
      <c r="O2679">
        <v>3744</v>
      </c>
      <c r="P2679">
        <v>3830</v>
      </c>
      <c r="Q2679">
        <v>3811</v>
      </c>
      <c r="R2679">
        <v>3792</v>
      </c>
      <c r="S2679">
        <v>3774</v>
      </c>
    </row>
    <row r="2680" spans="1:19" x14ac:dyDescent="0.25">
      <c r="A2680" t="s">
        <v>2150</v>
      </c>
      <c r="B2680">
        <v>3145000</v>
      </c>
      <c r="C2680">
        <v>314500</v>
      </c>
      <c r="D2680" t="s">
        <v>2661</v>
      </c>
      <c r="E2680" t="str">
        <f>VLOOKUP(B2680,[1]MunicipioRegioes!I$2:N$5586,6,FALSE)</f>
        <v>Mg3105</v>
      </c>
      <c r="F2680">
        <v>9290</v>
      </c>
      <c r="G2680">
        <v>9156</v>
      </c>
      <c r="H2680">
        <v>9082</v>
      </c>
      <c r="I2680">
        <v>9008</v>
      </c>
      <c r="K2680">
        <v>12233</v>
      </c>
      <c r="L2680">
        <v>12504</v>
      </c>
      <c r="M2680" s="4">
        <v>12823</v>
      </c>
      <c r="N2680">
        <v>13067</v>
      </c>
      <c r="O2680">
        <v>13314</v>
      </c>
      <c r="P2680">
        <v>13988</v>
      </c>
      <c r="Q2680">
        <v>14241</v>
      </c>
      <c r="R2680">
        <v>14484</v>
      </c>
      <c r="S2680">
        <v>14715</v>
      </c>
    </row>
    <row r="2681" spans="1:19" x14ac:dyDescent="0.25">
      <c r="A2681" t="s">
        <v>2150</v>
      </c>
      <c r="B2681">
        <v>3145059</v>
      </c>
      <c r="C2681">
        <v>314505</v>
      </c>
      <c r="D2681" t="s">
        <v>2662</v>
      </c>
      <c r="E2681" t="str">
        <f>VLOOKUP(B2681,[1]MunicipioRegioes!I$2:N$5586,6,FALSE)</f>
        <v>Mg3102</v>
      </c>
      <c r="F2681">
        <v>7487</v>
      </c>
      <c r="G2681">
        <v>7552</v>
      </c>
      <c r="H2681">
        <v>7588</v>
      </c>
      <c r="I2681">
        <v>7624</v>
      </c>
      <c r="K2681">
        <v>7583</v>
      </c>
      <c r="L2681">
        <v>7597</v>
      </c>
      <c r="M2681" s="4">
        <v>7398</v>
      </c>
      <c r="N2681">
        <v>7399</v>
      </c>
      <c r="O2681">
        <v>7400</v>
      </c>
      <c r="P2681">
        <v>7623</v>
      </c>
      <c r="Q2681">
        <v>7630</v>
      </c>
      <c r="R2681">
        <v>7636</v>
      </c>
      <c r="S2681">
        <v>7642</v>
      </c>
    </row>
    <row r="2682" spans="1:19" x14ac:dyDescent="0.25">
      <c r="A2682" t="s">
        <v>2150</v>
      </c>
      <c r="B2682">
        <v>3145109</v>
      </c>
      <c r="C2682">
        <v>314510</v>
      </c>
      <c r="D2682" t="s">
        <v>2663</v>
      </c>
      <c r="E2682" t="str">
        <f>VLOOKUP(B2682,[1]MunicipioRegioes!I$2:N$5586,6,FALSE)</f>
        <v>Mg3110</v>
      </c>
      <c r="F2682">
        <v>14548</v>
      </c>
      <c r="G2682">
        <v>14988</v>
      </c>
      <c r="H2682">
        <v>15231</v>
      </c>
      <c r="I2682">
        <v>15472</v>
      </c>
      <c r="K2682">
        <v>14623</v>
      </c>
      <c r="L2682">
        <v>14686</v>
      </c>
      <c r="M2682" s="4">
        <v>15373</v>
      </c>
      <c r="N2682">
        <v>15488</v>
      </c>
      <c r="O2682">
        <v>15599</v>
      </c>
      <c r="P2682">
        <v>16191</v>
      </c>
      <c r="Q2682">
        <v>16313</v>
      </c>
      <c r="R2682">
        <v>16429</v>
      </c>
      <c r="S2682">
        <v>16540</v>
      </c>
    </row>
    <row r="2683" spans="1:19" x14ac:dyDescent="0.25">
      <c r="A2683" t="s">
        <v>2150</v>
      </c>
      <c r="B2683">
        <v>3145208</v>
      </c>
      <c r="C2683">
        <v>314520</v>
      </c>
      <c r="D2683" t="s">
        <v>2664</v>
      </c>
      <c r="E2683" t="str">
        <f>VLOOKUP(B2683,[1]MunicipioRegioes!I$2:N$5586,6,FALSE)</f>
        <v>Mg3109</v>
      </c>
      <c r="F2683">
        <v>43465</v>
      </c>
      <c r="G2683">
        <v>47469</v>
      </c>
      <c r="H2683">
        <v>49685</v>
      </c>
      <c r="I2683">
        <v>51885</v>
      </c>
      <c r="K2683">
        <v>65176</v>
      </c>
      <c r="L2683">
        <v>67967</v>
      </c>
      <c r="M2683" s="4">
        <v>73719</v>
      </c>
      <c r="N2683">
        <v>76482</v>
      </c>
      <c r="O2683">
        <v>79174</v>
      </c>
      <c r="P2683">
        <v>84550</v>
      </c>
      <c r="Q2683">
        <v>87260</v>
      </c>
      <c r="R2683">
        <v>89859</v>
      </c>
      <c r="S2683">
        <v>92332</v>
      </c>
    </row>
    <row r="2684" spans="1:19" x14ac:dyDescent="0.25">
      <c r="A2684" t="s">
        <v>2150</v>
      </c>
      <c r="B2684">
        <v>3145307</v>
      </c>
      <c r="C2684">
        <v>314530</v>
      </c>
      <c r="D2684" t="s">
        <v>2665</v>
      </c>
      <c r="E2684" t="str">
        <f>VLOOKUP(B2684,[1]MunicipioRegioes!I$2:N$5586,6,FALSE)</f>
        <v>Mg3103</v>
      </c>
      <c r="F2684">
        <v>30362</v>
      </c>
      <c r="G2684">
        <v>30302</v>
      </c>
      <c r="H2684">
        <v>30268</v>
      </c>
      <c r="I2684">
        <v>30235</v>
      </c>
      <c r="K2684">
        <v>31264</v>
      </c>
      <c r="L2684">
        <v>31319</v>
      </c>
      <c r="M2684" s="4">
        <v>30726</v>
      </c>
      <c r="N2684">
        <v>30746</v>
      </c>
      <c r="O2684">
        <v>30767</v>
      </c>
      <c r="P2684">
        <v>31715</v>
      </c>
      <c r="Q2684">
        <v>31760</v>
      </c>
      <c r="R2684">
        <v>31803</v>
      </c>
      <c r="S2684">
        <v>31844</v>
      </c>
    </row>
    <row r="2685" spans="1:19" x14ac:dyDescent="0.25">
      <c r="A2685" t="s">
        <v>2150</v>
      </c>
      <c r="B2685">
        <v>3145356</v>
      </c>
      <c r="C2685">
        <v>314535</v>
      </c>
      <c r="D2685" t="s">
        <v>2666</v>
      </c>
      <c r="E2685" t="str">
        <f>VLOOKUP(B2685,[1]MunicipioRegioes!I$2:N$5586,6,FALSE)</f>
        <v>Mg3104</v>
      </c>
      <c r="F2685">
        <v>10321</v>
      </c>
      <c r="G2685">
        <v>10553</v>
      </c>
      <c r="H2685">
        <v>10681</v>
      </c>
      <c r="I2685">
        <v>10808</v>
      </c>
      <c r="K2685">
        <v>10698</v>
      </c>
      <c r="L2685">
        <v>10763</v>
      </c>
      <c r="M2685" s="4">
        <v>10342</v>
      </c>
      <c r="N2685">
        <v>10367</v>
      </c>
      <c r="O2685">
        <v>10395</v>
      </c>
      <c r="P2685">
        <v>10738</v>
      </c>
      <c r="Q2685">
        <v>10773</v>
      </c>
      <c r="R2685">
        <v>10807</v>
      </c>
      <c r="S2685">
        <v>10839</v>
      </c>
    </row>
    <row r="2686" spans="1:19" x14ac:dyDescent="0.25">
      <c r="A2686" t="s">
        <v>2150</v>
      </c>
      <c r="B2686">
        <v>3145372</v>
      </c>
      <c r="C2686">
        <v>314537</v>
      </c>
      <c r="D2686" t="s">
        <v>2667</v>
      </c>
      <c r="E2686" t="str">
        <f>VLOOKUP(B2686,[1]MunicipioRegioes!I$2:N$5586,6,FALSE)</f>
        <v>Mg3102</v>
      </c>
      <c r="F2686">
        <v>4776</v>
      </c>
      <c r="G2686">
        <v>4886</v>
      </c>
      <c r="H2686">
        <v>4947</v>
      </c>
      <c r="I2686">
        <v>5008</v>
      </c>
      <c r="K2686">
        <v>5092</v>
      </c>
      <c r="L2686">
        <v>5136</v>
      </c>
      <c r="M2686" s="4">
        <v>4953</v>
      </c>
      <c r="N2686">
        <v>4990</v>
      </c>
      <c r="O2686">
        <v>5017</v>
      </c>
      <c r="P2686">
        <v>5196</v>
      </c>
      <c r="Q2686">
        <v>5226</v>
      </c>
      <c r="R2686">
        <v>5255</v>
      </c>
      <c r="S2686">
        <v>5282</v>
      </c>
    </row>
    <row r="2687" spans="1:19" x14ac:dyDescent="0.25">
      <c r="A2687" t="s">
        <v>2150</v>
      </c>
      <c r="B2687">
        <v>3145406</v>
      </c>
      <c r="C2687">
        <v>314540</v>
      </c>
      <c r="D2687" t="s">
        <v>2668</v>
      </c>
      <c r="E2687" t="str">
        <f>VLOOKUP(B2687,[1]MunicipioRegioes!I$2:N$5586,6,FALSE)</f>
        <v>Mg3112</v>
      </c>
      <c r="F2687">
        <v>2310</v>
      </c>
      <c r="G2687">
        <v>2315</v>
      </c>
      <c r="H2687">
        <v>2317</v>
      </c>
      <c r="I2687">
        <v>2320</v>
      </c>
      <c r="K2687">
        <v>2465</v>
      </c>
      <c r="L2687">
        <v>2479</v>
      </c>
      <c r="M2687" s="4">
        <v>1981</v>
      </c>
      <c r="N2687">
        <v>1951</v>
      </c>
      <c r="O2687">
        <v>1927</v>
      </c>
      <c r="P2687">
        <v>1957</v>
      </c>
      <c r="Q2687">
        <v>1935</v>
      </c>
      <c r="R2687">
        <v>1913</v>
      </c>
      <c r="S2687">
        <v>1893</v>
      </c>
    </row>
    <row r="2688" spans="1:19" x14ac:dyDescent="0.25">
      <c r="A2688" t="s">
        <v>2150</v>
      </c>
      <c r="B2688">
        <v>3145455</v>
      </c>
      <c r="C2688">
        <v>314545</v>
      </c>
      <c r="D2688" t="s">
        <v>2669</v>
      </c>
      <c r="E2688" t="str">
        <f>VLOOKUP(B2688,[1]MunicipioRegioes!I$2:N$5586,6,FALSE)</f>
        <v>Mg3102</v>
      </c>
      <c r="F2688">
        <v>4457</v>
      </c>
      <c r="G2688">
        <v>4572</v>
      </c>
      <c r="H2688">
        <v>4636</v>
      </c>
      <c r="I2688">
        <v>4699</v>
      </c>
      <c r="K2688">
        <v>5244</v>
      </c>
      <c r="L2688">
        <v>5338</v>
      </c>
      <c r="M2688" s="4">
        <v>5264</v>
      </c>
      <c r="N2688">
        <v>5342</v>
      </c>
      <c r="O2688">
        <v>5416</v>
      </c>
      <c r="P2688">
        <v>5659</v>
      </c>
      <c r="Q2688">
        <v>5735</v>
      </c>
      <c r="R2688">
        <v>5808</v>
      </c>
      <c r="S2688">
        <v>5878</v>
      </c>
    </row>
    <row r="2689" spans="1:19" x14ac:dyDescent="0.25">
      <c r="A2689" t="s">
        <v>2150</v>
      </c>
      <c r="B2689">
        <v>3145505</v>
      </c>
      <c r="C2689">
        <v>314550</v>
      </c>
      <c r="D2689" t="s">
        <v>2670</v>
      </c>
      <c r="E2689" t="str">
        <f>VLOOKUP(B2689,[1]MunicipioRegioes!I$2:N$5586,6,FALSE)</f>
        <v>Mg3110</v>
      </c>
      <c r="F2689">
        <v>2373</v>
      </c>
      <c r="G2689">
        <v>2456</v>
      </c>
      <c r="H2689">
        <v>2503</v>
      </c>
      <c r="I2689">
        <v>2549</v>
      </c>
      <c r="K2689">
        <v>2619</v>
      </c>
      <c r="L2689">
        <v>2655</v>
      </c>
      <c r="M2689" s="4">
        <v>2533</v>
      </c>
      <c r="N2689">
        <v>2555</v>
      </c>
      <c r="O2689">
        <v>2577</v>
      </c>
      <c r="P2689">
        <v>2677</v>
      </c>
      <c r="Q2689">
        <v>2700</v>
      </c>
      <c r="R2689">
        <v>2722</v>
      </c>
      <c r="S2689">
        <v>2743</v>
      </c>
    </row>
    <row r="2690" spans="1:19" x14ac:dyDescent="0.25">
      <c r="A2690" t="s">
        <v>2150</v>
      </c>
      <c r="B2690">
        <v>3145604</v>
      </c>
      <c r="C2690">
        <v>314560</v>
      </c>
      <c r="D2690" t="s">
        <v>2671</v>
      </c>
      <c r="E2690" t="str">
        <f>VLOOKUP(B2690,[1]MunicipioRegioes!I$2:N$5586,6,FALSE)</f>
        <v>Mg3109</v>
      </c>
      <c r="F2690">
        <v>38799</v>
      </c>
      <c r="G2690">
        <v>39830</v>
      </c>
      <c r="H2690">
        <v>40400</v>
      </c>
      <c r="I2690">
        <v>40966</v>
      </c>
      <c r="K2690">
        <v>39063</v>
      </c>
      <c r="L2690">
        <v>39214</v>
      </c>
      <c r="M2690" s="4">
        <v>39469</v>
      </c>
      <c r="N2690">
        <v>39636</v>
      </c>
      <c r="O2690">
        <v>39801</v>
      </c>
      <c r="P2690">
        <v>41181</v>
      </c>
      <c r="Q2690">
        <v>41375</v>
      </c>
      <c r="R2690">
        <v>41562</v>
      </c>
      <c r="S2690">
        <v>41739</v>
      </c>
    </row>
    <row r="2691" spans="1:19" x14ac:dyDescent="0.25">
      <c r="A2691" t="s">
        <v>2150</v>
      </c>
      <c r="B2691">
        <v>3145703</v>
      </c>
      <c r="C2691">
        <v>314570</v>
      </c>
      <c r="D2691" t="s">
        <v>2672</v>
      </c>
      <c r="E2691" t="str">
        <f>VLOOKUP(B2691,[1]MunicipioRegioes!I$2:N$5586,6,FALSE)</f>
        <v>Mg3112</v>
      </c>
      <c r="F2691">
        <v>2133</v>
      </c>
      <c r="G2691">
        <v>2126</v>
      </c>
      <c r="H2691">
        <v>2121</v>
      </c>
      <c r="I2691">
        <v>2117</v>
      </c>
      <c r="K2691">
        <v>1971</v>
      </c>
      <c r="L2691">
        <v>1951</v>
      </c>
      <c r="M2691" s="4">
        <v>2123</v>
      </c>
      <c r="N2691">
        <v>2121</v>
      </c>
      <c r="O2691">
        <v>2120</v>
      </c>
      <c r="P2691">
        <v>2181</v>
      </c>
      <c r="Q2691">
        <v>2182</v>
      </c>
      <c r="R2691">
        <v>2182</v>
      </c>
      <c r="S2691">
        <v>2182</v>
      </c>
    </row>
    <row r="2692" spans="1:19" x14ac:dyDescent="0.25">
      <c r="A2692" t="s">
        <v>2150</v>
      </c>
      <c r="B2692">
        <v>3145802</v>
      </c>
      <c r="C2692">
        <v>314580</v>
      </c>
      <c r="D2692" t="s">
        <v>2673</v>
      </c>
      <c r="E2692" t="str">
        <f>VLOOKUP(B2692,[1]MunicipioRegioes!I$2:N$5586,6,FALSE)</f>
        <v>Mg3107</v>
      </c>
      <c r="F2692">
        <v>2974</v>
      </c>
      <c r="G2692">
        <v>2966</v>
      </c>
      <c r="H2692">
        <v>2962</v>
      </c>
      <c r="I2692">
        <v>2958</v>
      </c>
      <c r="K2692">
        <v>3118</v>
      </c>
      <c r="L2692">
        <v>3129</v>
      </c>
      <c r="M2692" s="4">
        <v>3197</v>
      </c>
      <c r="N2692">
        <v>3060</v>
      </c>
      <c r="O2692">
        <v>3066</v>
      </c>
      <c r="P2692">
        <v>3164</v>
      </c>
      <c r="Q2692">
        <v>3171</v>
      </c>
      <c r="R2692">
        <v>3179</v>
      </c>
      <c r="S2692">
        <v>3186</v>
      </c>
    </row>
    <row r="2693" spans="1:19" x14ac:dyDescent="0.25">
      <c r="A2693" t="s">
        <v>2150</v>
      </c>
      <c r="B2693">
        <v>3145851</v>
      </c>
      <c r="C2693">
        <v>314585</v>
      </c>
      <c r="D2693" t="s">
        <v>2674</v>
      </c>
      <c r="E2693" t="str">
        <f>VLOOKUP(B2693,[1]MunicipioRegioes!I$2:N$5586,6,FALSE)</f>
        <v>Mg3112</v>
      </c>
      <c r="F2693">
        <v>4427</v>
      </c>
      <c r="G2693">
        <v>4473</v>
      </c>
      <c r="H2693">
        <v>4498</v>
      </c>
      <c r="I2693">
        <v>4523</v>
      </c>
      <c r="K2693">
        <v>4525</v>
      </c>
      <c r="L2693">
        <v>4538</v>
      </c>
      <c r="M2693" s="4">
        <v>4486</v>
      </c>
      <c r="N2693">
        <v>4503</v>
      </c>
      <c r="O2693">
        <v>4514</v>
      </c>
      <c r="P2693">
        <v>4660</v>
      </c>
      <c r="Q2693">
        <v>4673</v>
      </c>
      <c r="R2693">
        <v>4686</v>
      </c>
      <c r="S2693">
        <v>4698</v>
      </c>
    </row>
    <row r="2694" spans="1:19" x14ac:dyDescent="0.25">
      <c r="A2694" t="s">
        <v>2150</v>
      </c>
      <c r="B2694">
        <v>3145877</v>
      </c>
      <c r="C2694">
        <v>314587</v>
      </c>
      <c r="D2694" t="s">
        <v>2675</v>
      </c>
      <c r="E2694" t="str">
        <f>VLOOKUP(B2694,[1]MunicipioRegioes!I$2:N$5586,6,FALSE)</f>
        <v>Mg3112</v>
      </c>
      <c r="F2694">
        <v>6792</v>
      </c>
      <c r="G2694">
        <v>7015</v>
      </c>
      <c r="H2694">
        <v>7139</v>
      </c>
      <c r="I2694">
        <v>7261</v>
      </c>
      <c r="K2694">
        <v>7026</v>
      </c>
      <c r="L2694">
        <v>7078</v>
      </c>
      <c r="M2694" s="4">
        <v>7284</v>
      </c>
      <c r="N2694">
        <v>7347</v>
      </c>
      <c r="O2694">
        <v>7409</v>
      </c>
      <c r="P2694">
        <v>7701</v>
      </c>
      <c r="Q2694">
        <v>7767</v>
      </c>
      <c r="R2694">
        <v>7831</v>
      </c>
      <c r="S2694">
        <v>7891</v>
      </c>
    </row>
    <row r="2695" spans="1:19" x14ac:dyDescent="0.25">
      <c r="A2695" t="s">
        <v>2150</v>
      </c>
      <c r="B2695">
        <v>3145901</v>
      </c>
      <c r="C2695">
        <v>314590</v>
      </c>
      <c r="D2695" t="s">
        <v>1154</v>
      </c>
      <c r="E2695" t="str">
        <f>VLOOKUP(B2695,[1]MunicipioRegioes!I$2:N$5586,6,FALSE)</f>
        <v>Mg3107</v>
      </c>
      <c r="F2695">
        <v>31295</v>
      </c>
      <c r="G2695">
        <v>31902</v>
      </c>
      <c r="H2695">
        <v>32237</v>
      </c>
      <c r="I2695">
        <v>32571</v>
      </c>
      <c r="K2695">
        <v>35029</v>
      </c>
      <c r="L2695">
        <v>35475</v>
      </c>
      <c r="M2695" s="4">
        <v>35260</v>
      </c>
      <c r="N2695">
        <v>35643</v>
      </c>
      <c r="O2695">
        <v>36006</v>
      </c>
      <c r="P2695">
        <v>37492</v>
      </c>
      <c r="Q2695">
        <v>37878</v>
      </c>
      <c r="R2695">
        <v>38249</v>
      </c>
      <c r="S2695">
        <v>38601</v>
      </c>
    </row>
    <row r="2696" spans="1:19" x14ac:dyDescent="0.25">
      <c r="A2696" t="s">
        <v>2150</v>
      </c>
      <c r="B2696">
        <v>3146008</v>
      </c>
      <c r="C2696">
        <v>314600</v>
      </c>
      <c r="D2696" t="s">
        <v>2676</v>
      </c>
      <c r="E2696" t="str">
        <f>VLOOKUP(B2696,[1]MunicipioRegioes!I$2:N$5586,6,FALSE)</f>
        <v>Mg3110</v>
      </c>
      <c r="F2696">
        <v>29053</v>
      </c>
      <c r="G2696">
        <v>28812</v>
      </c>
      <c r="H2696">
        <v>28679</v>
      </c>
      <c r="I2696">
        <v>28546</v>
      </c>
      <c r="K2696">
        <v>32365</v>
      </c>
      <c r="L2696">
        <v>32639</v>
      </c>
      <c r="M2696" s="4">
        <v>31580</v>
      </c>
      <c r="N2696">
        <v>31733</v>
      </c>
      <c r="O2696">
        <v>31893</v>
      </c>
      <c r="P2696">
        <v>33031</v>
      </c>
      <c r="Q2696">
        <v>33214</v>
      </c>
      <c r="R2696">
        <v>33390</v>
      </c>
      <c r="S2696">
        <v>33557</v>
      </c>
    </row>
    <row r="2697" spans="1:19" x14ac:dyDescent="0.25">
      <c r="A2697" t="s">
        <v>2150</v>
      </c>
      <c r="B2697">
        <v>3146107</v>
      </c>
      <c r="C2697">
        <v>314610</v>
      </c>
      <c r="D2697" t="s">
        <v>2677</v>
      </c>
      <c r="E2697" t="str">
        <f>VLOOKUP(B2697,[1]MunicipioRegioes!I$2:N$5586,6,FALSE)</f>
        <v>Mg3107</v>
      </c>
      <c r="F2697">
        <v>67436</v>
      </c>
      <c r="G2697">
        <v>68208</v>
      </c>
      <c r="H2697">
        <v>68635</v>
      </c>
      <c r="I2697">
        <v>69058</v>
      </c>
      <c r="K2697">
        <v>69251</v>
      </c>
      <c r="L2697">
        <v>69495</v>
      </c>
      <c r="M2697" s="4">
        <v>70227</v>
      </c>
      <c r="N2697">
        <v>70588</v>
      </c>
      <c r="O2697">
        <v>70886</v>
      </c>
      <c r="P2697">
        <v>73349</v>
      </c>
      <c r="Q2697">
        <v>73700</v>
      </c>
      <c r="R2697">
        <v>74036</v>
      </c>
      <c r="S2697">
        <v>74356</v>
      </c>
    </row>
    <row r="2698" spans="1:19" x14ac:dyDescent="0.25">
      <c r="A2698" t="s">
        <v>2150</v>
      </c>
      <c r="B2698">
        <v>3146206</v>
      </c>
      <c r="C2698">
        <v>314620</v>
      </c>
      <c r="D2698" t="s">
        <v>2678</v>
      </c>
      <c r="E2698" t="str">
        <f>VLOOKUP(B2698,[1]MunicipioRegioes!I$2:N$5586,6,FALSE)</f>
        <v>Mg3104</v>
      </c>
      <c r="F2698">
        <v>5699</v>
      </c>
      <c r="G2698">
        <v>5351</v>
      </c>
      <c r="H2698">
        <v>5158</v>
      </c>
      <c r="I2698">
        <v>4967</v>
      </c>
      <c r="K2698">
        <v>7128</v>
      </c>
      <c r="L2698">
        <v>7215</v>
      </c>
      <c r="M2698" s="4">
        <v>6021</v>
      </c>
      <c r="N2698">
        <v>6000</v>
      </c>
      <c r="O2698">
        <v>5985</v>
      </c>
      <c r="P2698">
        <v>6148</v>
      </c>
      <c r="Q2698">
        <v>6138</v>
      </c>
      <c r="R2698">
        <v>6128</v>
      </c>
      <c r="S2698">
        <v>6118</v>
      </c>
    </row>
    <row r="2699" spans="1:19" x14ac:dyDescent="0.25">
      <c r="A2699" t="s">
        <v>2150</v>
      </c>
      <c r="B2699">
        <v>3146255</v>
      </c>
      <c r="C2699">
        <v>314625</v>
      </c>
      <c r="D2699" t="s">
        <v>2679</v>
      </c>
      <c r="E2699" t="str">
        <f>VLOOKUP(B2699,[1]MunicipioRegioes!I$2:N$5586,6,FALSE)</f>
        <v>Mg3102</v>
      </c>
      <c r="F2699">
        <v>5495</v>
      </c>
      <c r="G2699">
        <v>5673</v>
      </c>
      <c r="H2699">
        <v>5771</v>
      </c>
      <c r="I2699">
        <v>5869</v>
      </c>
      <c r="K2699">
        <v>6092</v>
      </c>
      <c r="L2699">
        <v>6176</v>
      </c>
      <c r="M2699" s="4">
        <v>5834</v>
      </c>
      <c r="N2699">
        <v>5881</v>
      </c>
      <c r="O2699">
        <v>5926</v>
      </c>
      <c r="P2699">
        <v>6154</v>
      </c>
      <c r="Q2699">
        <v>6203</v>
      </c>
      <c r="R2699">
        <v>6250</v>
      </c>
      <c r="S2699">
        <v>6295</v>
      </c>
    </row>
    <row r="2700" spans="1:19" x14ac:dyDescent="0.25">
      <c r="A2700" t="s">
        <v>2150</v>
      </c>
      <c r="B2700">
        <v>3146305</v>
      </c>
      <c r="C2700">
        <v>314630</v>
      </c>
      <c r="D2700" t="s">
        <v>2680</v>
      </c>
      <c r="E2700" t="str">
        <f>VLOOKUP(B2700,[1]MunicipioRegioes!I$2:N$5586,6,FALSE)</f>
        <v>Mg3103</v>
      </c>
      <c r="F2700">
        <v>17521</v>
      </c>
      <c r="G2700">
        <v>17551</v>
      </c>
      <c r="H2700">
        <v>17568</v>
      </c>
      <c r="I2700">
        <v>17584</v>
      </c>
      <c r="K2700">
        <v>18774</v>
      </c>
      <c r="L2700">
        <v>18891</v>
      </c>
      <c r="M2700" s="4">
        <v>18852</v>
      </c>
      <c r="N2700">
        <v>18954</v>
      </c>
      <c r="O2700">
        <v>19057</v>
      </c>
      <c r="P2700">
        <v>19744</v>
      </c>
      <c r="Q2700">
        <v>19859</v>
      </c>
      <c r="R2700">
        <v>19971</v>
      </c>
      <c r="S2700">
        <v>20076</v>
      </c>
    </row>
    <row r="2701" spans="1:19" x14ac:dyDescent="0.25">
      <c r="A2701" t="s">
        <v>2150</v>
      </c>
      <c r="B2701">
        <v>3146404</v>
      </c>
      <c r="C2701">
        <v>314640</v>
      </c>
      <c r="D2701" t="s">
        <v>2682</v>
      </c>
      <c r="E2701" t="str">
        <f>VLOOKUP(B2701,[1]MunicipioRegioes!I$2:N$5586,6,FALSE)</f>
        <v>Mg3106</v>
      </c>
      <c r="F2701">
        <v>4790</v>
      </c>
      <c r="G2701">
        <v>4721</v>
      </c>
      <c r="H2701">
        <v>4682</v>
      </c>
      <c r="I2701">
        <v>4644</v>
      </c>
      <c r="K2701">
        <v>4696</v>
      </c>
      <c r="L2701">
        <v>4672</v>
      </c>
      <c r="M2701" s="4">
        <v>4631</v>
      </c>
      <c r="N2701">
        <v>4611</v>
      </c>
      <c r="O2701">
        <v>4592</v>
      </c>
      <c r="P2701">
        <v>4708</v>
      </c>
      <c r="Q2701">
        <v>4692</v>
      </c>
      <c r="R2701">
        <v>4677</v>
      </c>
      <c r="S2701">
        <v>4663</v>
      </c>
    </row>
    <row r="2702" spans="1:19" x14ac:dyDescent="0.25">
      <c r="A2702" t="s">
        <v>2150</v>
      </c>
      <c r="B2702">
        <v>3146503</v>
      </c>
      <c r="C2702">
        <v>314650</v>
      </c>
      <c r="D2702" t="s">
        <v>2683</v>
      </c>
      <c r="E2702" t="str">
        <f>VLOOKUP(B2702,[1]MunicipioRegioes!I$2:N$5586,6,FALSE)</f>
        <v>Mg3109</v>
      </c>
      <c r="F2702">
        <v>7716</v>
      </c>
      <c r="G2702">
        <v>7661</v>
      </c>
      <c r="H2702">
        <v>7631</v>
      </c>
      <c r="I2702">
        <v>7601</v>
      </c>
      <c r="K2702">
        <v>8420</v>
      </c>
      <c r="L2702">
        <v>8476</v>
      </c>
      <c r="M2702" s="4">
        <v>8015</v>
      </c>
      <c r="N2702">
        <v>8031</v>
      </c>
      <c r="O2702">
        <v>8047</v>
      </c>
      <c r="P2702">
        <v>8307</v>
      </c>
      <c r="Q2702">
        <v>8329</v>
      </c>
      <c r="R2702">
        <v>8351</v>
      </c>
      <c r="S2702">
        <v>8371</v>
      </c>
    </row>
    <row r="2703" spans="1:19" x14ac:dyDescent="0.25">
      <c r="A2703" t="s">
        <v>2150</v>
      </c>
      <c r="B2703">
        <v>3146552</v>
      </c>
      <c r="C2703">
        <v>314655</v>
      </c>
      <c r="D2703" t="s">
        <v>2681</v>
      </c>
      <c r="E2703" t="str">
        <f>VLOOKUP(B2703,[1]MunicipioRegioes!I$2:N$5586,6,FALSE)</f>
        <v>Mg3102</v>
      </c>
      <c r="F2703">
        <v>5923</v>
      </c>
      <c r="G2703">
        <v>5983</v>
      </c>
      <c r="H2703">
        <v>6016</v>
      </c>
      <c r="I2703">
        <v>6049</v>
      </c>
      <c r="K2703">
        <v>6186</v>
      </c>
      <c r="L2703">
        <v>6217</v>
      </c>
      <c r="M2703" s="4">
        <v>5934</v>
      </c>
      <c r="N2703">
        <v>5942</v>
      </c>
      <c r="O2703">
        <v>5950</v>
      </c>
      <c r="P2703">
        <v>6137</v>
      </c>
      <c r="Q2703">
        <v>6150</v>
      </c>
      <c r="R2703">
        <v>6162</v>
      </c>
      <c r="S2703">
        <v>6173</v>
      </c>
    </row>
    <row r="2704" spans="1:19" x14ac:dyDescent="0.25">
      <c r="A2704" t="s">
        <v>2150</v>
      </c>
      <c r="B2704">
        <v>3146602</v>
      </c>
      <c r="C2704">
        <v>314660</v>
      </c>
      <c r="D2704" t="s">
        <v>2684</v>
      </c>
      <c r="E2704" t="str">
        <f>VLOOKUP(B2704,[1]MunicipioRegioes!I$2:N$5586,6,FALSE)</f>
        <v>Mg3112</v>
      </c>
      <c r="F2704">
        <v>1685</v>
      </c>
      <c r="G2704">
        <v>1728</v>
      </c>
      <c r="H2704">
        <v>1751</v>
      </c>
      <c r="I2704">
        <v>1774</v>
      </c>
      <c r="K2704">
        <v>1683</v>
      </c>
      <c r="L2704">
        <v>1687</v>
      </c>
      <c r="M2704" s="4">
        <v>1560</v>
      </c>
      <c r="N2704">
        <v>1553</v>
      </c>
      <c r="O2704">
        <v>1549</v>
      </c>
      <c r="P2704">
        <v>1590</v>
      </c>
      <c r="Q2704">
        <v>1587</v>
      </c>
      <c r="R2704">
        <v>1583</v>
      </c>
      <c r="S2704">
        <v>1580</v>
      </c>
    </row>
    <row r="2705" spans="1:19" x14ac:dyDescent="0.25">
      <c r="A2705" t="s">
        <v>2150</v>
      </c>
      <c r="B2705">
        <v>3146701</v>
      </c>
      <c r="C2705">
        <v>314670</v>
      </c>
      <c r="D2705" t="s">
        <v>2685</v>
      </c>
      <c r="E2705" t="str">
        <f>VLOOKUP(B2705,[1]MunicipioRegioes!I$2:N$5586,6,FALSE)</f>
        <v>Mg3112</v>
      </c>
      <c r="F2705">
        <v>6409</v>
      </c>
      <c r="G2705">
        <v>6308</v>
      </c>
      <c r="H2705">
        <v>6252</v>
      </c>
      <c r="I2705">
        <v>6197</v>
      </c>
      <c r="K2705">
        <v>6249</v>
      </c>
      <c r="L2705">
        <v>6212</v>
      </c>
      <c r="M2705" s="4">
        <v>6545</v>
      </c>
      <c r="N2705">
        <v>6544</v>
      </c>
      <c r="O2705">
        <v>6543</v>
      </c>
      <c r="P2705">
        <v>6738</v>
      </c>
      <c r="Q2705">
        <v>6742</v>
      </c>
      <c r="R2705">
        <v>6746</v>
      </c>
      <c r="S2705">
        <v>6750</v>
      </c>
    </row>
    <row r="2706" spans="1:19" x14ac:dyDescent="0.25">
      <c r="A2706" t="s">
        <v>2150</v>
      </c>
      <c r="B2706">
        <v>3146750</v>
      </c>
      <c r="C2706">
        <v>314675</v>
      </c>
      <c r="D2706" t="s">
        <v>2686</v>
      </c>
      <c r="E2706" t="str">
        <f>VLOOKUP(B2706,[1]MunicipioRegioes!I$2:N$5586,6,FALSE)</f>
        <v>Mg3103</v>
      </c>
      <c r="F2706">
        <v>9412</v>
      </c>
      <c r="G2706">
        <v>9762</v>
      </c>
      <c r="H2706">
        <v>9956</v>
      </c>
      <c r="I2706">
        <v>10148</v>
      </c>
      <c r="K2706">
        <v>7010</v>
      </c>
      <c r="L2706">
        <v>6810</v>
      </c>
      <c r="M2706" s="4">
        <v>6925</v>
      </c>
      <c r="N2706">
        <v>6781</v>
      </c>
      <c r="O2706">
        <v>6636</v>
      </c>
      <c r="P2706">
        <v>6674</v>
      </c>
      <c r="Q2706">
        <v>6537</v>
      </c>
      <c r="R2706">
        <v>6405</v>
      </c>
      <c r="S2706">
        <v>6280</v>
      </c>
    </row>
    <row r="2707" spans="1:19" x14ac:dyDescent="0.25">
      <c r="A2707" t="s">
        <v>2150</v>
      </c>
      <c r="B2707">
        <v>3146909</v>
      </c>
      <c r="C2707">
        <v>314690</v>
      </c>
      <c r="D2707" t="s">
        <v>2687</v>
      </c>
      <c r="E2707" t="str">
        <f>VLOOKUP(B2707,[1]MunicipioRegioes!I$2:N$5586,6,FALSE)</f>
        <v>Mg3107</v>
      </c>
      <c r="F2707">
        <v>13197</v>
      </c>
      <c r="G2707">
        <v>13679</v>
      </c>
      <c r="H2707">
        <v>13946</v>
      </c>
      <c r="I2707">
        <v>14211</v>
      </c>
      <c r="K2707">
        <v>15124</v>
      </c>
      <c r="L2707">
        <v>15384</v>
      </c>
      <c r="M2707" s="4">
        <v>14171</v>
      </c>
      <c r="N2707">
        <v>14306</v>
      </c>
      <c r="O2707">
        <v>14433</v>
      </c>
      <c r="P2707">
        <v>15007</v>
      </c>
      <c r="Q2707">
        <v>15144</v>
      </c>
      <c r="R2707">
        <v>15274</v>
      </c>
      <c r="S2707">
        <v>15398</v>
      </c>
    </row>
    <row r="2708" spans="1:19" x14ac:dyDescent="0.25">
      <c r="A2708" t="s">
        <v>2150</v>
      </c>
      <c r="B2708">
        <v>3147006</v>
      </c>
      <c r="C2708">
        <v>314700</v>
      </c>
      <c r="D2708" t="s">
        <v>2689</v>
      </c>
      <c r="E2708" t="str">
        <f>VLOOKUP(B2708,[1]MunicipioRegioes!I$2:N$5586,6,FALSE)</f>
        <v>Mg3101</v>
      </c>
      <c r="F2708">
        <v>79049</v>
      </c>
      <c r="G2708">
        <v>81599</v>
      </c>
      <c r="H2708">
        <v>83011</v>
      </c>
      <c r="I2708">
        <v>84412</v>
      </c>
      <c r="K2708">
        <v>82850</v>
      </c>
      <c r="L2708">
        <v>83560</v>
      </c>
      <c r="M2708" s="4">
        <v>84687</v>
      </c>
      <c r="N2708">
        <v>85447</v>
      </c>
      <c r="O2708">
        <v>86153</v>
      </c>
      <c r="P2708">
        <v>89530</v>
      </c>
      <c r="Q2708">
        <v>90294</v>
      </c>
      <c r="R2708">
        <v>91027</v>
      </c>
      <c r="S2708">
        <v>91724</v>
      </c>
    </row>
    <row r="2709" spans="1:19" x14ac:dyDescent="0.25">
      <c r="A2709" t="s">
        <v>2150</v>
      </c>
      <c r="B2709">
        <v>3147105</v>
      </c>
      <c r="C2709">
        <v>314710</v>
      </c>
      <c r="D2709" t="s">
        <v>2688</v>
      </c>
      <c r="E2709" t="str">
        <f>VLOOKUP(B2709,[1]MunicipioRegioes!I$2:N$5586,6,FALSE)</f>
        <v>Mg3107</v>
      </c>
      <c r="F2709">
        <v>76646</v>
      </c>
      <c r="G2709">
        <v>79068</v>
      </c>
      <c r="H2709">
        <v>80409</v>
      </c>
      <c r="I2709">
        <v>81739</v>
      </c>
      <c r="K2709">
        <v>83282</v>
      </c>
      <c r="L2709">
        <v>84264</v>
      </c>
      <c r="M2709" s="4">
        <v>84252</v>
      </c>
      <c r="N2709">
        <v>85075</v>
      </c>
      <c r="O2709">
        <v>85908</v>
      </c>
      <c r="P2709">
        <v>89418</v>
      </c>
      <c r="Q2709">
        <v>90306</v>
      </c>
      <c r="R2709">
        <v>91158</v>
      </c>
      <c r="S2709">
        <v>91969</v>
      </c>
    </row>
    <row r="2710" spans="1:19" x14ac:dyDescent="0.25">
      <c r="A2710" t="s">
        <v>2150</v>
      </c>
      <c r="B2710">
        <v>3147204</v>
      </c>
      <c r="C2710">
        <v>314720</v>
      </c>
      <c r="D2710" t="s">
        <v>2690</v>
      </c>
      <c r="E2710" t="str">
        <f>VLOOKUP(B2710,[1]MunicipioRegioes!I$2:N$5586,6,FALSE)</f>
        <v>Mg3110</v>
      </c>
      <c r="F2710">
        <v>19695</v>
      </c>
      <c r="G2710">
        <v>20196</v>
      </c>
      <c r="H2710">
        <v>20473</v>
      </c>
      <c r="I2710">
        <v>20748</v>
      </c>
      <c r="K2710">
        <v>20307</v>
      </c>
      <c r="L2710">
        <v>20429</v>
      </c>
      <c r="M2710" s="4">
        <v>20241</v>
      </c>
      <c r="N2710">
        <v>20345</v>
      </c>
      <c r="O2710">
        <v>20442</v>
      </c>
      <c r="P2710">
        <v>21164</v>
      </c>
      <c r="Q2710">
        <v>21276</v>
      </c>
      <c r="R2710">
        <v>21384</v>
      </c>
      <c r="S2710">
        <v>21486</v>
      </c>
    </row>
    <row r="2711" spans="1:19" x14ac:dyDescent="0.25">
      <c r="A2711" t="s">
        <v>2150</v>
      </c>
      <c r="B2711">
        <v>3147303</v>
      </c>
      <c r="C2711">
        <v>314730</v>
      </c>
      <c r="D2711" t="s">
        <v>2691</v>
      </c>
      <c r="E2711" t="str">
        <f>VLOOKUP(B2711,[1]MunicipioRegioes!I$2:N$5586,6,FALSE)</f>
        <v>Mg3110</v>
      </c>
      <c r="F2711">
        <v>18386</v>
      </c>
      <c r="G2711">
        <v>18978</v>
      </c>
      <c r="H2711">
        <v>19305</v>
      </c>
      <c r="I2711">
        <v>19630</v>
      </c>
      <c r="K2711">
        <v>18734</v>
      </c>
      <c r="L2711">
        <v>18844</v>
      </c>
      <c r="M2711" s="4">
        <v>19392</v>
      </c>
      <c r="N2711">
        <v>19523</v>
      </c>
      <c r="O2711">
        <v>19664</v>
      </c>
      <c r="P2711">
        <v>20410</v>
      </c>
      <c r="Q2711">
        <v>20563</v>
      </c>
      <c r="R2711">
        <v>20710</v>
      </c>
      <c r="S2711">
        <v>20850</v>
      </c>
    </row>
    <row r="2712" spans="1:19" x14ac:dyDescent="0.25">
      <c r="A2712" t="s">
        <v>2150</v>
      </c>
      <c r="B2712">
        <v>3147402</v>
      </c>
      <c r="C2712">
        <v>314740</v>
      </c>
      <c r="D2712" t="s">
        <v>2692</v>
      </c>
      <c r="E2712" t="str">
        <f>VLOOKUP(B2712,[1]MunicipioRegioes!I$2:N$5586,6,FALSE)</f>
        <v>Mg3107</v>
      </c>
      <c r="F2712">
        <v>21421</v>
      </c>
      <c r="G2712">
        <v>22111</v>
      </c>
      <c r="H2712">
        <v>22493</v>
      </c>
      <c r="I2712">
        <v>22872</v>
      </c>
      <c r="K2712">
        <v>23146</v>
      </c>
      <c r="L2712">
        <v>23410</v>
      </c>
      <c r="M2712" s="4">
        <v>22571</v>
      </c>
      <c r="N2712">
        <v>22730</v>
      </c>
      <c r="O2712">
        <v>22893</v>
      </c>
      <c r="P2712">
        <v>23762</v>
      </c>
      <c r="Q2712">
        <v>23940</v>
      </c>
      <c r="R2712">
        <v>24110</v>
      </c>
      <c r="S2712">
        <v>24273</v>
      </c>
    </row>
    <row r="2713" spans="1:19" x14ac:dyDescent="0.25">
      <c r="A2713" t="s">
        <v>2150</v>
      </c>
      <c r="B2713">
        <v>3147501</v>
      </c>
      <c r="C2713">
        <v>314750</v>
      </c>
      <c r="D2713" t="s">
        <v>2696</v>
      </c>
      <c r="E2713" t="str">
        <f>VLOOKUP(B2713,[1]MunicipioRegioes!I$2:N$5586,6,FALSE)</f>
        <v>Mg3107</v>
      </c>
      <c r="F2713">
        <v>2027</v>
      </c>
      <c r="G2713">
        <v>2081</v>
      </c>
      <c r="H2713">
        <v>2111</v>
      </c>
      <c r="I2713">
        <v>2140</v>
      </c>
      <c r="K2713">
        <v>1838</v>
      </c>
      <c r="L2713">
        <v>1825</v>
      </c>
      <c r="M2713" s="4">
        <v>1766</v>
      </c>
      <c r="N2713">
        <v>1752</v>
      </c>
      <c r="O2713">
        <v>1739</v>
      </c>
      <c r="P2713">
        <v>1776</v>
      </c>
      <c r="Q2713">
        <v>1764</v>
      </c>
      <c r="R2713">
        <v>1753</v>
      </c>
      <c r="S2713">
        <v>1742</v>
      </c>
    </row>
    <row r="2714" spans="1:19" x14ac:dyDescent="0.25">
      <c r="A2714" t="s">
        <v>2150</v>
      </c>
      <c r="B2714">
        <v>3147600</v>
      </c>
      <c r="C2714">
        <v>314760</v>
      </c>
      <c r="D2714" t="s">
        <v>2693</v>
      </c>
      <c r="E2714" t="str">
        <f>VLOOKUP(B2714,[1]MunicipioRegioes!I$2:N$5586,6,FALSE)</f>
        <v>Mg3110</v>
      </c>
      <c r="F2714">
        <v>15301</v>
      </c>
      <c r="G2714">
        <v>15597</v>
      </c>
      <c r="H2714">
        <v>15762</v>
      </c>
      <c r="I2714">
        <v>15924</v>
      </c>
      <c r="K2714">
        <v>15821</v>
      </c>
      <c r="L2714">
        <v>15907</v>
      </c>
      <c r="M2714" s="4">
        <v>15584</v>
      </c>
      <c r="N2714">
        <v>15638</v>
      </c>
      <c r="O2714">
        <v>15692</v>
      </c>
      <c r="P2714">
        <v>16224</v>
      </c>
      <c r="Q2714">
        <v>16290</v>
      </c>
      <c r="R2714">
        <v>16353</v>
      </c>
      <c r="S2714">
        <v>16413</v>
      </c>
    </row>
    <row r="2715" spans="1:19" x14ac:dyDescent="0.25">
      <c r="A2715" t="s">
        <v>2150</v>
      </c>
      <c r="B2715">
        <v>3147709</v>
      </c>
      <c r="C2715">
        <v>314770</v>
      </c>
      <c r="D2715" t="s">
        <v>2694</v>
      </c>
      <c r="E2715" t="str">
        <f>VLOOKUP(B2715,[1]MunicipioRegioes!I$2:N$5586,6,FALSE)</f>
        <v>Mg3109</v>
      </c>
      <c r="F2715">
        <v>8581</v>
      </c>
      <c r="G2715">
        <v>8648</v>
      </c>
      <c r="H2715">
        <v>8685</v>
      </c>
      <c r="I2715">
        <v>8722</v>
      </c>
      <c r="K2715">
        <v>8762</v>
      </c>
      <c r="L2715">
        <v>8783</v>
      </c>
      <c r="M2715" s="4">
        <v>8199</v>
      </c>
      <c r="N2715">
        <v>8175</v>
      </c>
      <c r="O2715">
        <v>8155</v>
      </c>
      <c r="P2715">
        <v>8377</v>
      </c>
      <c r="Q2715">
        <v>8363</v>
      </c>
      <c r="R2715">
        <v>8349</v>
      </c>
      <c r="S2715">
        <v>8336</v>
      </c>
    </row>
    <row r="2716" spans="1:19" x14ac:dyDescent="0.25">
      <c r="A2716" t="s">
        <v>2150</v>
      </c>
      <c r="B2716">
        <v>3147808</v>
      </c>
      <c r="C2716">
        <v>314780</v>
      </c>
      <c r="D2716" t="s">
        <v>2695</v>
      </c>
      <c r="E2716" t="str">
        <f>VLOOKUP(B2716,[1]MunicipioRegioes!I$2:N$5586,6,FALSE)</f>
        <v>Mg3110</v>
      </c>
      <c r="F2716">
        <v>2087</v>
      </c>
      <c r="G2716">
        <v>2036</v>
      </c>
      <c r="H2716">
        <v>2008</v>
      </c>
      <c r="I2716">
        <v>1980</v>
      </c>
      <c r="K2716">
        <v>2136</v>
      </c>
      <c r="L2716">
        <v>2132</v>
      </c>
      <c r="M2716" s="4">
        <v>2084</v>
      </c>
      <c r="N2716">
        <v>2072</v>
      </c>
      <c r="O2716">
        <v>2067</v>
      </c>
      <c r="P2716">
        <v>2121</v>
      </c>
      <c r="Q2716">
        <v>2117</v>
      </c>
      <c r="R2716">
        <v>2112</v>
      </c>
      <c r="S2716">
        <v>2108</v>
      </c>
    </row>
    <row r="2717" spans="1:19" x14ac:dyDescent="0.25">
      <c r="A2717" t="s">
        <v>2150</v>
      </c>
      <c r="B2717">
        <v>3147907</v>
      </c>
      <c r="C2717">
        <v>314790</v>
      </c>
      <c r="D2717" t="s">
        <v>2697</v>
      </c>
      <c r="E2717" t="str">
        <f>VLOOKUP(B2717,[1]MunicipioRegioes!I$2:N$5586,6,FALSE)</f>
        <v>Mg3110</v>
      </c>
      <c r="F2717">
        <v>101089</v>
      </c>
      <c r="G2717">
        <v>103670</v>
      </c>
      <c r="H2717">
        <v>105098</v>
      </c>
      <c r="I2717">
        <v>106516</v>
      </c>
      <c r="K2717">
        <v>106735</v>
      </c>
      <c r="L2717">
        <v>107619</v>
      </c>
      <c r="M2717" s="4">
        <v>106313</v>
      </c>
      <c r="N2717">
        <v>106987</v>
      </c>
      <c r="O2717">
        <v>107661</v>
      </c>
      <c r="P2717">
        <v>111651</v>
      </c>
      <c r="Q2717">
        <v>112402</v>
      </c>
      <c r="R2717">
        <v>113122</v>
      </c>
      <c r="S2717">
        <v>113807</v>
      </c>
    </row>
    <row r="2718" spans="1:19" x14ac:dyDescent="0.25">
      <c r="A2718" t="s">
        <v>2150</v>
      </c>
      <c r="B2718">
        <v>3147956</v>
      </c>
      <c r="C2718">
        <v>314795</v>
      </c>
      <c r="D2718" t="s">
        <v>2698</v>
      </c>
      <c r="E2718" t="str">
        <f>VLOOKUP(B2718,[1]MunicipioRegioes!I$2:N$5586,6,FALSE)</f>
        <v>Mg3102</v>
      </c>
      <c r="F2718">
        <v>5259</v>
      </c>
      <c r="G2718">
        <v>5323</v>
      </c>
      <c r="H2718">
        <v>5358</v>
      </c>
      <c r="I2718">
        <v>5392</v>
      </c>
      <c r="K2718">
        <v>5538</v>
      </c>
      <c r="L2718">
        <v>5572</v>
      </c>
      <c r="M2718" s="4">
        <v>5594</v>
      </c>
      <c r="N2718">
        <v>5611</v>
      </c>
      <c r="O2718">
        <v>5642</v>
      </c>
      <c r="P2718">
        <v>5846</v>
      </c>
      <c r="Q2718">
        <v>5881</v>
      </c>
      <c r="R2718">
        <v>5914</v>
      </c>
      <c r="S2718">
        <v>5946</v>
      </c>
    </row>
    <row r="2719" spans="1:19" x14ac:dyDescent="0.25">
      <c r="A2719" t="s">
        <v>2150</v>
      </c>
      <c r="B2719">
        <v>3148004</v>
      </c>
      <c r="C2719">
        <v>314800</v>
      </c>
      <c r="D2719" t="s">
        <v>2699</v>
      </c>
      <c r="E2719" t="str">
        <f>VLOOKUP(B2719,[1]MunicipioRegioes!I$2:N$5586,6,FALSE)</f>
        <v>Mg3105</v>
      </c>
      <c r="F2719">
        <v>130330</v>
      </c>
      <c r="G2719">
        <v>134622</v>
      </c>
      <c r="H2719">
        <v>136997</v>
      </c>
      <c r="I2719">
        <v>139354</v>
      </c>
      <c r="K2719">
        <v>138466</v>
      </c>
      <c r="L2719">
        <v>139841</v>
      </c>
      <c r="M2719" s="4">
        <v>138836</v>
      </c>
      <c r="N2719">
        <v>139848</v>
      </c>
      <c r="O2719">
        <v>140950</v>
      </c>
      <c r="P2719">
        <v>146416</v>
      </c>
      <c r="Q2719">
        <v>147614</v>
      </c>
      <c r="R2719">
        <v>148762</v>
      </c>
      <c r="S2719">
        <v>149856</v>
      </c>
    </row>
    <row r="2720" spans="1:19" x14ac:dyDescent="0.25">
      <c r="A2720" t="s">
        <v>2150</v>
      </c>
      <c r="B2720">
        <v>3148103</v>
      </c>
      <c r="C2720">
        <v>314810</v>
      </c>
      <c r="D2720" t="s">
        <v>2700</v>
      </c>
      <c r="E2720" t="str">
        <f>VLOOKUP(B2720,[1]MunicipioRegioes!I$2:N$5586,6,FALSE)</f>
        <v>Mg3105</v>
      </c>
      <c r="F2720">
        <v>76943</v>
      </c>
      <c r="G2720">
        <v>79480</v>
      </c>
      <c r="H2720">
        <v>80884</v>
      </c>
      <c r="I2720">
        <v>82278</v>
      </c>
      <c r="K2720">
        <v>85293</v>
      </c>
      <c r="L2720">
        <v>86467</v>
      </c>
      <c r="M2720" s="4">
        <v>82541</v>
      </c>
      <c r="N2720">
        <v>83188</v>
      </c>
      <c r="O2720">
        <v>83882</v>
      </c>
      <c r="P2720">
        <v>87178</v>
      </c>
      <c r="Q2720">
        <v>87928</v>
      </c>
      <c r="R2720">
        <v>88648</v>
      </c>
      <c r="S2720">
        <v>89333</v>
      </c>
    </row>
    <row r="2721" spans="1:19" x14ac:dyDescent="0.25">
      <c r="A2721" t="s">
        <v>2150</v>
      </c>
      <c r="B2721">
        <v>3148202</v>
      </c>
      <c r="C2721">
        <v>314820</v>
      </c>
      <c r="D2721" t="s">
        <v>2701</v>
      </c>
      <c r="E2721" t="str">
        <f>VLOOKUP(B2721,[1]MunicipioRegioes!I$2:N$5586,6,FALSE)</f>
        <v>Mg3112</v>
      </c>
      <c r="F2721">
        <v>4988</v>
      </c>
      <c r="G2721">
        <v>5072</v>
      </c>
      <c r="H2721">
        <v>5119</v>
      </c>
      <c r="I2721">
        <v>5166</v>
      </c>
      <c r="K2721">
        <v>5548</v>
      </c>
      <c r="L2721">
        <v>5613</v>
      </c>
      <c r="M2721" s="4">
        <v>5298</v>
      </c>
      <c r="N2721">
        <v>5320</v>
      </c>
      <c r="O2721">
        <v>5352</v>
      </c>
      <c r="P2721">
        <v>5548</v>
      </c>
      <c r="Q2721">
        <v>5583</v>
      </c>
      <c r="R2721">
        <v>5617</v>
      </c>
      <c r="S2721">
        <v>5649</v>
      </c>
    </row>
    <row r="2722" spans="1:19" x14ac:dyDescent="0.25">
      <c r="A2722" t="s">
        <v>2150</v>
      </c>
      <c r="B2722">
        <v>3148301</v>
      </c>
      <c r="C2722">
        <v>314830</v>
      </c>
      <c r="D2722" t="s">
        <v>2702</v>
      </c>
      <c r="E2722" t="str">
        <f>VLOOKUP(B2722,[1]MunicipioRegioes!I$2:N$5586,6,FALSE)</f>
        <v>Mg3112</v>
      </c>
      <c r="F2722">
        <v>9266</v>
      </c>
      <c r="G2722">
        <v>9418</v>
      </c>
      <c r="H2722">
        <v>9502</v>
      </c>
      <c r="I2722">
        <v>9585</v>
      </c>
      <c r="K2722">
        <v>9377</v>
      </c>
      <c r="L2722">
        <v>9404</v>
      </c>
      <c r="M2722" s="4">
        <v>9269</v>
      </c>
      <c r="N2722">
        <v>9289</v>
      </c>
      <c r="O2722">
        <v>9307</v>
      </c>
      <c r="P2722">
        <v>9605</v>
      </c>
      <c r="Q2722">
        <v>9630</v>
      </c>
      <c r="R2722">
        <v>9654</v>
      </c>
      <c r="S2722">
        <v>9676</v>
      </c>
    </row>
    <row r="2723" spans="1:19" x14ac:dyDescent="0.25">
      <c r="A2723" t="s">
        <v>2150</v>
      </c>
      <c r="B2723">
        <v>3148400</v>
      </c>
      <c r="C2723">
        <v>314840</v>
      </c>
      <c r="D2723" t="s">
        <v>2703</v>
      </c>
      <c r="E2723" t="str">
        <f>VLOOKUP(B2723,[1]MunicipioRegioes!I$2:N$5586,6,FALSE)</f>
        <v>Mg3108</v>
      </c>
      <c r="F2723">
        <v>4912</v>
      </c>
      <c r="G2723">
        <v>4779</v>
      </c>
      <c r="H2723">
        <v>4705</v>
      </c>
      <c r="I2723">
        <v>4632</v>
      </c>
      <c r="K2723">
        <v>5016</v>
      </c>
      <c r="L2723">
        <v>5002</v>
      </c>
      <c r="M2723" s="4">
        <v>4918</v>
      </c>
      <c r="N2723">
        <v>4903</v>
      </c>
      <c r="O2723">
        <v>4889</v>
      </c>
      <c r="P2723">
        <v>5020</v>
      </c>
      <c r="Q2723">
        <v>5010</v>
      </c>
      <c r="R2723">
        <v>5000</v>
      </c>
      <c r="S2723">
        <v>4990</v>
      </c>
    </row>
    <row r="2724" spans="1:19" x14ac:dyDescent="0.25">
      <c r="A2724" t="s">
        <v>2150</v>
      </c>
      <c r="B2724">
        <v>3148509</v>
      </c>
      <c r="C2724">
        <v>314850</v>
      </c>
      <c r="D2724" t="s">
        <v>2704</v>
      </c>
      <c r="E2724" t="str">
        <f>VLOOKUP(B2724,[1]MunicipioRegioes!I$2:N$5586,6,FALSE)</f>
        <v>Mg3104</v>
      </c>
      <c r="F2724">
        <v>7045</v>
      </c>
      <c r="G2724">
        <v>5802</v>
      </c>
      <c r="H2724">
        <v>5115</v>
      </c>
      <c r="I2724">
        <v>4432</v>
      </c>
      <c r="K2724">
        <v>9140</v>
      </c>
      <c r="L2724">
        <v>9155</v>
      </c>
      <c r="M2724" s="4">
        <v>8589</v>
      </c>
      <c r="N2724">
        <v>8564</v>
      </c>
      <c r="O2724">
        <v>8541</v>
      </c>
      <c r="P2724">
        <v>8771</v>
      </c>
      <c r="Q2724">
        <v>8755</v>
      </c>
      <c r="R2724">
        <v>8739</v>
      </c>
      <c r="S2724">
        <v>8724</v>
      </c>
    </row>
    <row r="2725" spans="1:19" x14ac:dyDescent="0.25">
      <c r="A2725" t="s">
        <v>2150</v>
      </c>
      <c r="B2725">
        <v>3148608</v>
      </c>
      <c r="C2725">
        <v>314860</v>
      </c>
      <c r="D2725" t="s">
        <v>2705</v>
      </c>
      <c r="E2725" t="str">
        <f>VLOOKUP(B2725,[1]MunicipioRegioes!I$2:N$5586,6,FALSE)</f>
        <v>Mg3108</v>
      </c>
      <c r="F2725">
        <v>17131</v>
      </c>
      <c r="G2725">
        <v>17097</v>
      </c>
      <c r="H2725">
        <v>17078</v>
      </c>
      <c r="I2725">
        <v>17059</v>
      </c>
      <c r="K2725">
        <v>17691</v>
      </c>
      <c r="L2725">
        <v>17727</v>
      </c>
      <c r="M2725" s="4">
        <v>17270</v>
      </c>
      <c r="N2725">
        <v>17266</v>
      </c>
      <c r="O2725">
        <v>17272</v>
      </c>
      <c r="P2725">
        <v>17797</v>
      </c>
      <c r="Q2725">
        <v>17817</v>
      </c>
      <c r="R2725">
        <v>17836</v>
      </c>
      <c r="S2725">
        <v>17854</v>
      </c>
    </row>
    <row r="2726" spans="1:19" x14ac:dyDescent="0.25">
      <c r="A2726" t="s">
        <v>2150</v>
      </c>
      <c r="B2726">
        <v>3148707</v>
      </c>
      <c r="C2726">
        <v>314870</v>
      </c>
      <c r="D2726" t="s">
        <v>2706</v>
      </c>
      <c r="E2726" t="str">
        <f>VLOOKUP(B2726,[1]MunicipioRegioes!I$2:N$5586,6,FALSE)</f>
        <v>Mg3103</v>
      </c>
      <c r="F2726">
        <v>24082</v>
      </c>
      <c r="G2726">
        <v>24398</v>
      </c>
      <c r="H2726">
        <v>24573</v>
      </c>
      <c r="I2726">
        <v>24746</v>
      </c>
      <c r="K2726">
        <v>25798</v>
      </c>
      <c r="L2726">
        <v>26000</v>
      </c>
      <c r="M2726" s="4">
        <v>23843</v>
      </c>
      <c r="N2726">
        <v>23857</v>
      </c>
      <c r="O2726">
        <v>23874</v>
      </c>
      <c r="P2726">
        <v>24612</v>
      </c>
      <c r="Q2726">
        <v>24648</v>
      </c>
      <c r="R2726">
        <v>24683</v>
      </c>
      <c r="S2726">
        <v>24717</v>
      </c>
    </row>
    <row r="2727" spans="1:19" x14ac:dyDescent="0.25">
      <c r="A2727" t="s">
        <v>2150</v>
      </c>
      <c r="B2727">
        <v>3148756</v>
      </c>
      <c r="C2727">
        <v>314875</v>
      </c>
      <c r="D2727" t="s">
        <v>2707</v>
      </c>
      <c r="E2727" t="str">
        <f>VLOOKUP(B2727,[1]MunicipioRegioes!I$2:N$5586,6,FALSE)</f>
        <v>Mg3112</v>
      </c>
      <c r="F2727">
        <v>6444</v>
      </c>
      <c r="G2727">
        <v>6581</v>
      </c>
      <c r="H2727">
        <v>6657</v>
      </c>
      <c r="I2727">
        <v>6733</v>
      </c>
      <c r="K2727">
        <v>6709</v>
      </c>
      <c r="L2727">
        <v>6751</v>
      </c>
      <c r="M2727" s="4">
        <v>6673</v>
      </c>
      <c r="N2727">
        <v>6706</v>
      </c>
      <c r="O2727">
        <v>6739</v>
      </c>
      <c r="P2727">
        <v>6978</v>
      </c>
      <c r="Q2727">
        <v>7015</v>
      </c>
      <c r="R2727">
        <v>7051</v>
      </c>
      <c r="S2727">
        <v>7085</v>
      </c>
    </row>
    <row r="2728" spans="1:19" x14ac:dyDescent="0.25">
      <c r="A2728" t="s">
        <v>2150</v>
      </c>
      <c r="B2728">
        <v>3148806</v>
      </c>
      <c r="C2728">
        <v>314880</v>
      </c>
      <c r="D2728" t="s">
        <v>2708</v>
      </c>
      <c r="E2728" t="str">
        <f>VLOOKUP(B2728,[1]MunicipioRegioes!I$2:N$5586,6,FALSE)</f>
        <v>Mg3112</v>
      </c>
      <c r="F2728">
        <v>3853</v>
      </c>
      <c r="G2728">
        <v>3804</v>
      </c>
      <c r="H2728">
        <v>3778</v>
      </c>
      <c r="I2728">
        <v>3751</v>
      </c>
      <c r="K2728">
        <v>3752</v>
      </c>
      <c r="L2728">
        <v>3731</v>
      </c>
      <c r="M2728" s="4">
        <v>3365</v>
      </c>
      <c r="N2728">
        <v>3322</v>
      </c>
      <c r="O2728">
        <v>3361</v>
      </c>
      <c r="P2728">
        <v>3414</v>
      </c>
      <c r="Q2728">
        <v>3375</v>
      </c>
      <c r="R2728">
        <v>3339</v>
      </c>
      <c r="S2728">
        <v>3304</v>
      </c>
    </row>
    <row r="2729" spans="1:19" x14ac:dyDescent="0.25">
      <c r="A2729" t="s">
        <v>2150</v>
      </c>
      <c r="B2729">
        <v>3148905</v>
      </c>
      <c r="C2729">
        <v>314890</v>
      </c>
      <c r="D2729" t="s">
        <v>2709</v>
      </c>
      <c r="E2729" t="str">
        <f>VLOOKUP(B2729,[1]MunicipioRegioes!I$2:N$5586,6,FALSE)</f>
        <v>Mg3109</v>
      </c>
      <c r="F2729">
        <v>3761</v>
      </c>
      <c r="G2729">
        <v>3726</v>
      </c>
      <c r="H2729">
        <v>3706</v>
      </c>
      <c r="I2729">
        <v>3687</v>
      </c>
      <c r="K2729">
        <v>4058</v>
      </c>
      <c r="L2729">
        <v>4080</v>
      </c>
      <c r="M2729" s="4">
        <v>3878</v>
      </c>
      <c r="N2729">
        <v>3880</v>
      </c>
      <c r="O2729">
        <v>3885</v>
      </c>
      <c r="P2729">
        <v>4006</v>
      </c>
      <c r="Q2729">
        <v>4013</v>
      </c>
      <c r="R2729">
        <v>4021</v>
      </c>
      <c r="S2729">
        <v>4028</v>
      </c>
    </row>
    <row r="2730" spans="1:19" x14ac:dyDescent="0.25">
      <c r="A2730" t="s">
        <v>2150</v>
      </c>
      <c r="B2730">
        <v>3149002</v>
      </c>
      <c r="C2730">
        <v>314900</v>
      </c>
      <c r="D2730" t="s">
        <v>2710</v>
      </c>
      <c r="E2730" t="str">
        <f>VLOOKUP(B2730,[1]MunicipioRegioes!I$2:N$5586,6,FALSE)</f>
        <v>Mg3112</v>
      </c>
      <c r="F2730">
        <v>1882</v>
      </c>
      <c r="G2730">
        <v>1922</v>
      </c>
      <c r="H2730">
        <v>1944</v>
      </c>
      <c r="I2730">
        <v>1965</v>
      </c>
      <c r="K2730">
        <v>2203</v>
      </c>
      <c r="L2730">
        <v>2241</v>
      </c>
      <c r="M2730" s="4">
        <v>2187</v>
      </c>
      <c r="N2730">
        <v>2219</v>
      </c>
      <c r="O2730">
        <v>2247</v>
      </c>
      <c r="P2730">
        <v>2345</v>
      </c>
      <c r="Q2730">
        <v>2374</v>
      </c>
      <c r="R2730">
        <v>2401</v>
      </c>
      <c r="S2730">
        <v>2427</v>
      </c>
    </row>
    <row r="2731" spans="1:19" x14ac:dyDescent="0.25">
      <c r="A2731" t="s">
        <v>2150</v>
      </c>
      <c r="B2731">
        <v>3149101</v>
      </c>
      <c r="C2731">
        <v>314910</v>
      </c>
      <c r="D2731" t="s">
        <v>2711</v>
      </c>
      <c r="E2731" t="str">
        <f>VLOOKUP(B2731,[1]MunicipioRegioes!I$2:N$5586,6,FALSE)</f>
        <v>Mg3110</v>
      </c>
      <c r="F2731">
        <v>12320</v>
      </c>
      <c r="G2731">
        <v>12527</v>
      </c>
      <c r="H2731">
        <v>12642</v>
      </c>
      <c r="I2731">
        <v>12756</v>
      </c>
      <c r="K2731">
        <v>11422</v>
      </c>
      <c r="L2731">
        <v>11351</v>
      </c>
      <c r="M2731" s="4">
        <v>11467</v>
      </c>
      <c r="N2731">
        <v>11425</v>
      </c>
      <c r="O2731">
        <v>11386</v>
      </c>
      <c r="P2731">
        <v>11683</v>
      </c>
      <c r="Q2731">
        <v>11652</v>
      </c>
      <c r="R2731">
        <v>11623</v>
      </c>
      <c r="S2731">
        <v>11596</v>
      </c>
    </row>
    <row r="2732" spans="1:19" x14ac:dyDescent="0.25">
      <c r="A2732" t="s">
        <v>2150</v>
      </c>
      <c r="B2732">
        <v>3149150</v>
      </c>
      <c r="C2732">
        <v>314915</v>
      </c>
      <c r="D2732" t="s">
        <v>2712</v>
      </c>
      <c r="E2732" t="str">
        <f>VLOOKUP(B2732,[1]MunicipioRegioes!I$2:N$5586,6,FALSE)</f>
        <v>Mg3102</v>
      </c>
      <c r="F2732">
        <v>9144</v>
      </c>
      <c r="G2732">
        <v>9326</v>
      </c>
      <c r="H2732">
        <v>9426</v>
      </c>
      <c r="I2732">
        <v>9526</v>
      </c>
      <c r="K2732">
        <v>11606</v>
      </c>
      <c r="L2732">
        <v>11877</v>
      </c>
      <c r="M2732" s="4">
        <v>10310</v>
      </c>
      <c r="N2732">
        <v>10426</v>
      </c>
      <c r="O2732">
        <v>10534</v>
      </c>
      <c r="P2732">
        <v>10970</v>
      </c>
      <c r="Q2732">
        <v>11084</v>
      </c>
      <c r="R2732">
        <v>11193</v>
      </c>
      <c r="S2732">
        <v>11297</v>
      </c>
    </row>
    <row r="2733" spans="1:19" x14ac:dyDescent="0.25">
      <c r="A2733" t="s">
        <v>2150</v>
      </c>
      <c r="B2733">
        <v>3149200</v>
      </c>
      <c r="C2733">
        <v>314920</v>
      </c>
      <c r="D2733" t="s">
        <v>2713</v>
      </c>
      <c r="E2733" t="str">
        <f>VLOOKUP(B2733,[1]MunicipioRegioes!I$2:N$5586,6,FALSE)</f>
        <v>Mg3105</v>
      </c>
      <c r="F2733">
        <v>3044</v>
      </c>
      <c r="G2733">
        <v>2833</v>
      </c>
      <c r="H2733">
        <v>2716</v>
      </c>
      <c r="I2733">
        <v>2600</v>
      </c>
      <c r="K2733">
        <v>3568</v>
      </c>
      <c r="L2733">
        <v>3586</v>
      </c>
      <c r="M2733" s="4">
        <v>3490</v>
      </c>
      <c r="N2733">
        <v>3500</v>
      </c>
      <c r="O2733">
        <v>3510</v>
      </c>
      <c r="P2733">
        <v>3626</v>
      </c>
      <c r="Q2733">
        <v>3638</v>
      </c>
      <c r="R2733">
        <v>3650</v>
      </c>
      <c r="S2733">
        <v>3661</v>
      </c>
    </row>
    <row r="2734" spans="1:19" x14ac:dyDescent="0.25">
      <c r="A2734" t="s">
        <v>2150</v>
      </c>
      <c r="B2734">
        <v>3149408</v>
      </c>
      <c r="C2734">
        <v>314940</v>
      </c>
      <c r="D2734" t="s">
        <v>2715</v>
      </c>
      <c r="E2734" t="str">
        <f>VLOOKUP(B2734,[1]MunicipioRegioes!I$2:N$5586,6,FALSE)</f>
        <v>Mg3112</v>
      </c>
      <c r="F2734">
        <v>1847</v>
      </c>
      <c r="G2734">
        <v>1887</v>
      </c>
      <c r="H2734">
        <v>1909</v>
      </c>
      <c r="I2734">
        <v>1930</v>
      </c>
      <c r="K2734">
        <v>1692</v>
      </c>
      <c r="L2734">
        <v>1680</v>
      </c>
      <c r="M2734" s="4">
        <v>1789</v>
      </c>
      <c r="N2734">
        <v>1785</v>
      </c>
      <c r="O2734">
        <v>1785</v>
      </c>
      <c r="P2734">
        <v>1838</v>
      </c>
      <c r="Q2734">
        <v>1840</v>
      </c>
      <c r="R2734">
        <v>1841</v>
      </c>
      <c r="S2734">
        <v>1842</v>
      </c>
    </row>
    <row r="2735" spans="1:19" x14ac:dyDescent="0.25">
      <c r="A2735" t="s">
        <v>2150</v>
      </c>
      <c r="B2735">
        <v>3149507</v>
      </c>
      <c r="C2735">
        <v>314950</v>
      </c>
      <c r="D2735" t="s">
        <v>2716</v>
      </c>
      <c r="E2735" t="str">
        <f>VLOOKUP(B2735,[1]MunicipioRegioes!I$2:N$5586,6,FALSE)</f>
        <v>Mg3112</v>
      </c>
      <c r="F2735">
        <v>3108</v>
      </c>
      <c r="G2735">
        <v>3170</v>
      </c>
      <c r="H2735">
        <v>3204</v>
      </c>
      <c r="I2735">
        <v>3238</v>
      </c>
      <c r="K2735">
        <v>3089</v>
      </c>
      <c r="L2735">
        <v>3093</v>
      </c>
      <c r="M2735" s="4">
        <v>3165</v>
      </c>
      <c r="N2735">
        <v>3176</v>
      </c>
      <c r="O2735">
        <v>3188</v>
      </c>
      <c r="P2735">
        <v>3296</v>
      </c>
      <c r="Q2735">
        <v>3310</v>
      </c>
      <c r="R2735">
        <v>3323</v>
      </c>
      <c r="S2735">
        <v>3335</v>
      </c>
    </row>
    <row r="2736" spans="1:19" x14ac:dyDescent="0.25">
      <c r="A2736" t="s">
        <v>2150</v>
      </c>
      <c r="B2736">
        <v>3149606</v>
      </c>
      <c r="C2736">
        <v>314960</v>
      </c>
      <c r="D2736" t="s">
        <v>2717</v>
      </c>
      <c r="E2736" t="str">
        <f>VLOOKUP(B2736,[1]MunicipioRegioes!I$2:N$5586,6,FALSE)</f>
        <v>Mg3107</v>
      </c>
      <c r="F2736">
        <v>3880</v>
      </c>
      <c r="G2736">
        <v>3989</v>
      </c>
      <c r="H2736">
        <v>4049</v>
      </c>
      <c r="I2736">
        <v>4109</v>
      </c>
      <c r="K2736">
        <v>4434</v>
      </c>
      <c r="L2736">
        <v>4504</v>
      </c>
      <c r="M2736" s="4">
        <v>4075</v>
      </c>
      <c r="N2736">
        <v>4104</v>
      </c>
      <c r="O2736">
        <v>4131</v>
      </c>
      <c r="P2736">
        <v>4284</v>
      </c>
      <c r="Q2736">
        <v>4314</v>
      </c>
      <c r="R2736">
        <v>4342</v>
      </c>
      <c r="S2736">
        <v>4369</v>
      </c>
    </row>
    <row r="2737" spans="1:19" x14ac:dyDescent="0.25">
      <c r="A2737" t="s">
        <v>2150</v>
      </c>
      <c r="B2737">
        <v>3149705</v>
      </c>
      <c r="C2737">
        <v>314970</v>
      </c>
      <c r="D2737" t="s">
        <v>2718</v>
      </c>
      <c r="E2737" t="str">
        <f>VLOOKUP(B2737,[1]MunicipioRegioes!I$2:N$5586,6,FALSE)</f>
        <v>Mg3109</v>
      </c>
      <c r="F2737">
        <v>6065</v>
      </c>
      <c r="G2737">
        <v>6303</v>
      </c>
      <c r="H2737">
        <v>6434</v>
      </c>
      <c r="I2737">
        <v>6565</v>
      </c>
      <c r="K2737">
        <v>7757</v>
      </c>
      <c r="L2737">
        <v>7961</v>
      </c>
      <c r="M2737" s="4">
        <v>8912</v>
      </c>
      <c r="N2737">
        <v>9158</v>
      </c>
      <c r="O2737">
        <v>9396</v>
      </c>
      <c r="P2737">
        <v>9943</v>
      </c>
      <c r="Q2737">
        <v>10185</v>
      </c>
      <c r="R2737">
        <v>10416</v>
      </c>
      <c r="S2737">
        <v>10637</v>
      </c>
    </row>
    <row r="2738" spans="1:19" x14ac:dyDescent="0.25">
      <c r="A2738" t="s">
        <v>2150</v>
      </c>
      <c r="B2738">
        <v>3149804</v>
      </c>
      <c r="C2738">
        <v>314980</v>
      </c>
      <c r="D2738" t="s">
        <v>2719</v>
      </c>
      <c r="E2738" t="str">
        <f>VLOOKUP(B2738,[1]MunicipioRegioes!I$2:N$5586,6,FALSE)</f>
        <v>Mg3105</v>
      </c>
      <c r="F2738">
        <v>12866</v>
      </c>
      <c r="G2738">
        <v>13200</v>
      </c>
      <c r="H2738">
        <v>13385</v>
      </c>
      <c r="I2738">
        <v>13568</v>
      </c>
      <c r="K2738">
        <v>14572</v>
      </c>
      <c r="L2738">
        <v>14786</v>
      </c>
      <c r="M2738" s="4">
        <v>14391</v>
      </c>
      <c r="N2738">
        <v>14561</v>
      </c>
      <c r="O2738">
        <v>14713</v>
      </c>
      <c r="P2738">
        <v>15323</v>
      </c>
      <c r="Q2738">
        <v>15484</v>
      </c>
      <c r="R2738">
        <v>15639</v>
      </c>
      <c r="S2738">
        <v>15785</v>
      </c>
    </row>
    <row r="2739" spans="1:19" x14ac:dyDescent="0.25">
      <c r="A2739" t="s">
        <v>2150</v>
      </c>
      <c r="B2739">
        <v>3149903</v>
      </c>
      <c r="C2739">
        <v>314990</v>
      </c>
      <c r="D2739" t="s">
        <v>2720</v>
      </c>
      <c r="E2739" t="str">
        <f>VLOOKUP(B2739,[1]MunicipioRegioes!I$2:N$5586,6,FALSE)</f>
        <v>Mg3109</v>
      </c>
      <c r="F2739">
        <v>19486</v>
      </c>
      <c r="G2739">
        <v>19986</v>
      </c>
      <c r="H2739">
        <v>20262</v>
      </c>
      <c r="I2739">
        <v>20536</v>
      </c>
      <c r="K2739">
        <v>20105</v>
      </c>
      <c r="L2739">
        <v>20228</v>
      </c>
      <c r="M2739" s="4">
        <v>20140</v>
      </c>
      <c r="N2739">
        <v>20191</v>
      </c>
      <c r="O2739">
        <v>20292</v>
      </c>
      <c r="P2739">
        <v>21013</v>
      </c>
      <c r="Q2739">
        <v>21129</v>
      </c>
      <c r="R2739">
        <v>21239</v>
      </c>
      <c r="S2739">
        <v>21344</v>
      </c>
    </row>
    <row r="2740" spans="1:19" x14ac:dyDescent="0.25">
      <c r="A2740" t="s">
        <v>2150</v>
      </c>
      <c r="B2740">
        <v>3149952</v>
      </c>
      <c r="C2740">
        <v>314995</v>
      </c>
      <c r="D2740" t="s">
        <v>2721</v>
      </c>
      <c r="E2740" t="str">
        <f>VLOOKUP(B2740,[1]MunicipioRegioes!I$2:N$5586,6,FALSE)</f>
        <v>Mg3108</v>
      </c>
      <c r="F2740">
        <v>7427</v>
      </c>
      <c r="G2740">
        <v>7414</v>
      </c>
      <c r="H2740">
        <v>7407</v>
      </c>
      <c r="I2740">
        <v>7401</v>
      </c>
      <c r="K2740">
        <v>7193</v>
      </c>
      <c r="L2740">
        <v>7161</v>
      </c>
      <c r="M2740" s="4">
        <v>7030</v>
      </c>
      <c r="N2740">
        <v>7005</v>
      </c>
      <c r="O2740">
        <v>6975</v>
      </c>
      <c r="P2740">
        <v>7150</v>
      </c>
      <c r="Q2740">
        <v>7126</v>
      </c>
      <c r="R2740">
        <v>7103</v>
      </c>
      <c r="S2740">
        <v>7081</v>
      </c>
    </row>
    <row r="2741" spans="1:19" x14ac:dyDescent="0.25">
      <c r="A2741" t="s">
        <v>2150</v>
      </c>
      <c r="B2741">
        <v>3150000</v>
      </c>
      <c r="C2741">
        <v>315000</v>
      </c>
      <c r="D2741" t="s">
        <v>2722</v>
      </c>
      <c r="E2741" t="str">
        <f>VLOOKUP(B2741,[1]MunicipioRegioes!I$2:N$5586,6,FALSE)</f>
        <v>Mg3108</v>
      </c>
      <c r="F2741">
        <v>3941</v>
      </c>
      <c r="G2741">
        <v>3877</v>
      </c>
      <c r="H2741">
        <v>3842</v>
      </c>
      <c r="I2741">
        <v>3806</v>
      </c>
      <c r="K2741">
        <v>4185</v>
      </c>
      <c r="L2741">
        <v>4197</v>
      </c>
      <c r="M2741" s="4">
        <v>4129</v>
      </c>
      <c r="N2741">
        <v>4135</v>
      </c>
      <c r="O2741">
        <v>4142</v>
      </c>
      <c r="P2741">
        <v>4274</v>
      </c>
      <c r="Q2741">
        <v>4284</v>
      </c>
      <c r="R2741">
        <v>4293</v>
      </c>
      <c r="S2741">
        <v>4302</v>
      </c>
    </row>
    <row r="2742" spans="1:19" x14ac:dyDescent="0.25">
      <c r="A2742" t="s">
        <v>2150</v>
      </c>
      <c r="B2742">
        <v>3150109</v>
      </c>
      <c r="C2742">
        <v>315010</v>
      </c>
      <c r="D2742" t="s">
        <v>2723</v>
      </c>
      <c r="E2742" t="str">
        <f>VLOOKUP(B2742,[1]MunicipioRegioes!I$2:N$5586,6,FALSE)</f>
        <v>Mg3112</v>
      </c>
      <c r="F2742">
        <v>3004</v>
      </c>
      <c r="G2742">
        <v>3001</v>
      </c>
      <c r="H2742">
        <v>2999</v>
      </c>
      <c r="I2742">
        <v>2998</v>
      </c>
      <c r="K2742">
        <v>3061</v>
      </c>
      <c r="L2742">
        <v>3064</v>
      </c>
      <c r="M2742" s="4">
        <v>2844</v>
      </c>
      <c r="N2742">
        <v>2828</v>
      </c>
      <c r="O2742">
        <v>2816</v>
      </c>
      <c r="P2742">
        <v>2887</v>
      </c>
      <c r="Q2742">
        <v>2877</v>
      </c>
      <c r="R2742">
        <v>2868</v>
      </c>
      <c r="S2742">
        <v>2859</v>
      </c>
    </row>
    <row r="2743" spans="1:19" x14ac:dyDescent="0.25">
      <c r="A2743" t="s">
        <v>2150</v>
      </c>
      <c r="B2743">
        <v>3150158</v>
      </c>
      <c r="C2743">
        <v>315015</v>
      </c>
      <c r="D2743" t="s">
        <v>2724</v>
      </c>
      <c r="E2743" t="str">
        <f>VLOOKUP(B2743,[1]MunicipioRegioes!I$2:N$5586,6,FALSE)</f>
        <v>Mg3108</v>
      </c>
      <c r="F2743">
        <v>5517</v>
      </c>
      <c r="G2743">
        <v>5631</v>
      </c>
      <c r="H2743">
        <v>5693</v>
      </c>
      <c r="I2743">
        <v>5756</v>
      </c>
      <c r="K2743">
        <v>6795</v>
      </c>
      <c r="L2743">
        <v>6937</v>
      </c>
      <c r="M2743" s="4">
        <v>7101</v>
      </c>
      <c r="N2743">
        <v>7245</v>
      </c>
      <c r="O2743">
        <v>7377</v>
      </c>
      <c r="P2743">
        <v>7744</v>
      </c>
      <c r="Q2743">
        <v>7878</v>
      </c>
      <c r="R2743">
        <v>8008</v>
      </c>
      <c r="S2743">
        <v>8130</v>
      </c>
    </row>
    <row r="2744" spans="1:19" x14ac:dyDescent="0.25">
      <c r="A2744" t="s">
        <v>2150</v>
      </c>
      <c r="B2744">
        <v>3150208</v>
      </c>
      <c r="C2744">
        <v>315020</v>
      </c>
      <c r="D2744" t="s">
        <v>2725</v>
      </c>
      <c r="E2744" t="str">
        <f>VLOOKUP(B2744,[1]MunicipioRegioes!I$2:N$5586,6,FALSE)</f>
        <v>Mg3112</v>
      </c>
      <c r="F2744">
        <v>3923</v>
      </c>
      <c r="G2744">
        <v>3852</v>
      </c>
      <c r="H2744">
        <v>3813</v>
      </c>
      <c r="I2744">
        <v>3774</v>
      </c>
      <c r="K2744">
        <v>4254</v>
      </c>
      <c r="L2744">
        <v>4273</v>
      </c>
      <c r="M2744" s="4">
        <v>4063</v>
      </c>
      <c r="N2744">
        <v>4065</v>
      </c>
      <c r="O2744">
        <v>4067</v>
      </c>
      <c r="P2744">
        <v>4192</v>
      </c>
      <c r="Q2744">
        <v>4197</v>
      </c>
      <c r="R2744">
        <v>4203</v>
      </c>
      <c r="S2744">
        <v>4208</v>
      </c>
    </row>
    <row r="2745" spans="1:19" x14ac:dyDescent="0.25">
      <c r="A2745" t="s">
        <v>2150</v>
      </c>
      <c r="B2745">
        <v>3150307</v>
      </c>
      <c r="C2745">
        <v>315030</v>
      </c>
      <c r="D2745" t="s">
        <v>2726</v>
      </c>
      <c r="E2745" t="str">
        <f>VLOOKUP(B2745,[1]MunicipioRegioes!I$2:N$5586,6,FALSE)</f>
        <v>Mg3111</v>
      </c>
      <c r="F2745">
        <v>5072</v>
      </c>
      <c r="G2745">
        <v>5077</v>
      </c>
      <c r="H2745">
        <v>5081</v>
      </c>
      <c r="I2745">
        <v>5084</v>
      </c>
      <c r="K2745">
        <v>4892</v>
      </c>
      <c r="L2745">
        <v>4871</v>
      </c>
      <c r="M2745" s="4">
        <v>4709</v>
      </c>
      <c r="N2745">
        <v>4682</v>
      </c>
      <c r="O2745">
        <v>4656</v>
      </c>
      <c r="P2745">
        <v>4766</v>
      </c>
      <c r="Q2745">
        <v>4744</v>
      </c>
      <c r="R2745">
        <v>4723</v>
      </c>
      <c r="S2745">
        <v>4703</v>
      </c>
    </row>
    <row r="2746" spans="1:19" x14ac:dyDescent="0.25">
      <c r="A2746" t="s">
        <v>2150</v>
      </c>
      <c r="B2746">
        <v>3150406</v>
      </c>
      <c r="C2746">
        <v>315040</v>
      </c>
      <c r="D2746" t="s">
        <v>2727</v>
      </c>
      <c r="E2746" t="str">
        <f>VLOOKUP(B2746,[1]MunicipioRegioes!I$2:N$5586,6,FALSE)</f>
        <v>Mg3107</v>
      </c>
      <c r="F2746">
        <v>4289</v>
      </c>
      <c r="G2746">
        <v>4299</v>
      </c>
      <c r="H2746">
        <v>4304</v>
      </c>
      <c r="I2746">
        <v>4309</v>
      </c>
      <c r="K2746">
        <v>4721</v>
      </c>
      <c r="L2746">
        <v>4762</v>
      </c>
      <c r="M2746" s="4">
        <v>4645</v>
      </c>
      <c r="N2746">
        <v>4668</v>
      </c>
      <c r="O2746">
        <v>4696</v>
      </c>
      <c r="P2746">
        <v>4867</v>
      </c>
      <c r="Q2746">
        <v>4897</v>
      </c>
      <c r="R2746">
        <v>4927</v>
      </c>
      <c r="S2746">
        <v>4954</v>
      </c>
    </row>
    <row r="2747" spans="1:19" x14ac:dyDescent="0.25">
      <c r="A2747" t="s">
        <v>2150</v>
      </c>
      <c r="B2747">
        <v>3150505</v>
      </c>
      <c r="C2747">
        <v>315050</v>
      </c>
      <c r="D2747" t="s">
        <v>2728</v>
      </c>
      <c r="E2747" t="str">
        <f>VLOOKUP(B2747,[1]MunicipioRegioes!I$2:N$5586,6,FALSE)</f>
        <v>Mg3109</v>
      </c>
      <c r="F2747">
        <v>8160</v>
      </c>
      <c r="G2747">
        <v>8384</v>
      </c>
      <c r="H2747">
        <v>8508</v>
      </c>
      <c r="I2747">
        <v>8630</v>
      </c>
      <c r="K2747">
        <v>8466</v>
      </c>
      <c r="L2747">
        <v>8525</v>
      </c>
      <c r="M2747" s="4">
        <v>8236</v>
      </c>
      <c r="N2747">
        <v>8268</v>
      </c>
      <c r="O2747">
        <v>8299</v>
      </c>
      <c r="P2747">
        <v>8582</v>
      </c>
      <c r="Q2747">
        <v>8619</v>
      </c>
      <c r="R2747">
        <v>8655</v>
      </c>
      <c r="S2747">
        <v>8688</v>
      </c>
    </row>
    <row r="2748" spans="1:19" x14ac:dyDescent="0.25">
      <c r="A2748" t="s">
        <v>2150</v>
      </c>
      <c r="B2748">
        <v>3150539</v>
      </c>
      <c r="C2748">
        <v>315053</v>
      </c>
      <c r="D2748" t="s">
        <v>2729</v>
      </c>
      <c r="E2748" t="str">
        <f>VLOOKUP(B2748,[1]MunicipioRegioes!I$2:N$5586,6,FALSE)</f>
        <v>Mg3108</v>
      </c>
      <c r="F2748">
        <v>3781</v>
      </c>
      <c r="G2748">
        <v>3755</v>
      </c>
      <c r="H2748">
        <v>3740</v>
      </c>
      <c r="I2748">
        <v>3726</v>
      </c>
      <c r="K2748">
        <v>4169</v>
      </c>
      <c r="L2748">
        <v>4201</v>
      </c>
      <c r="M2748" s="4">
        <v>4420</v>
      </c>
      <c r="N2748">
        <v>4466</v>
      </c>
      <c r="O2748">
        <v>4511</v>
      </c>
      <c r="P2748">
        <v>4696</v>
      </c>
      <c r="Q2748">
        <v>4743</v>
      </c>
      <c r="R2748">
        <v>4789</v>
      </c>
      <c r="S2748">
        <v>4832</v>
      </c>
    </row>
    <row r="2749" spans="1:19" x14ac:dyDescent="0.25">
      <c r="A2749" t="s">
        <v>2150</v>
      </c>
      <c r="B2749">
        <v>3150570</v>
      </c>
      <c r="C2749">
        <v>315057</v>
      </c>
      <c r="D2749" t="s">
        <v>2730</v>
      </c>
      <c r="E2749" t="str">
        <f>VLOOKUP(B2749,[1]MunicipioRegioes!I$2:N$5586,6,FALSE)</f>
        <v>Mg3102</v>
      </c>
      <c r="F2749">
        <v>7370</v>
      </c>
      <c r="G2749">
        <v>7650</v>
      </c>
      <c r="H2749">
        <v>7805</v>
      </c>
      <c r="I2749">
        <v>7959</v>
      </c>
      <c r="K2749">
        <v>8075</v>
      </c>
      <c r="L2749">
        <v>8183</v>
      </c>
      <c r="M2749" s="4">
        <v>7215</v>
      </c>
      <c r="N2749">
        <v>7231</v>
      </c>
      <c r="O2749">
        <v>7251</v>
      </c>
      <c r="P2749">
        <v>7491</v>
      </c>
      <c r="Q2749">
        <v>7516</v>
      </c>
      <c r="R2749">
        <v>7540</v>
      </c>
      <c r="S2749">
        <v>7563</v>
      </c>
    </row>
    <row r="2750" spans="1:19" x14ac:dyDescent="0.25">
      <c r="A2750" t="s">
        <v>2150</v>
      </c>
      <c r="B2750">
        <v>3150604</v>
      </c>
      <c r="C2750">
        <v>315060</v>
      </c>
      <c r="D2750" t="s">
        <v>2731</v>
      </c>
      <c r="E2750" t="str">
        <f>VLOOKUP(B2750,[1]MunicipioRegioes!I$2:N$5586,6,FALSE)</f>
        <v>Mg3109</v>
      </c>
      <c r="F2750">
        <v>6647</v>
      </c>
      <c r="G2750">
        <v>6739</v>
      </c>
      <c r="H2750">
        <v>6790</v>
      </c>
      <c r="I2750">
        <v>6841</v>
      </c>
      <c r="K2750">
        <v>6765</v>
      </c>
      <c r="L2750">
        <v>6785</v>
      </c>
      <c r="M2750" s="4">
        <v>6406</v>
      </c>
      <c r="N2750">
        <v>6398</v>
      </c>
      <c r="O2750">
        <v>6391</v>
      </c>
      <c r="P2750">
        <v>6575</v>
      </c>
      <c r="Q2750">
        <v>6573</v>
      </c>
      <c r="R2750">
        <v>6570</v>
      </c>
      <c r="S2750">
        <v>6568</v>
      </c>
    </row>
    <row r="2751" spans="1:19" x14ac:dyDescent="0.25">
      <c r="A2751" t="s">
        <v>2150</v>
      </c>
      <c r="B2751">
        <v>3150703</v>
      </c>
      <c r="C2751">
        <v>315070</v>
      </c>
      <c r="D2751" t="s">
        <v>2732</v>
      </c>
      <c r="E2751" t="str">
        <f>VLOOKUP(B2751,[1]MunicipioRegioes!I$2:N$5586,6,FALSE)</f>
        <v>Mg3105</v>
      </c>
      <c r="F2751">
        <v>2627</v>
      </c>
      <c r="G2751">
        <v>2551</v>
      </c>
      <c r="H2751">
        <v>2509</v>
      </c>
      <c r="I2751">
        <v>2467</v>
      </c>
      <c r="K2751">
        <v>3940</v>
      </c>
      <c r="L2751">
        <v>4059</v>
      </c>
      <c r="M2751" s="4">
        <v>4664</v>
      </c>
      <c r="N2751">
        <v>4803</v>
      </c>
      <c r="O2751">
        <v>4946</v>
      </c>
      <c r="P2751">
        <v>5253</v>
      </c>
      <c r="Q2751">
        <v>5396</v>
      </c>
      <c r="R2751">
        <v>5534</v>
      </c>
      <c r="S2751">
        <v>5665</v>
      </c>
    </row>
    <row r="2752" spans="1:19" x14ac:dyDescent="0.25">
      <c r="A2752" t="s">
        <v>2150</v>
      </c>
      <c r="B2752">
        <v>3150802</v>
      </c>
      <c r="C2752">
        <v>315080</v>
      </c>
      <c r="D2752" t="s">
        <v>2733</v>
      </c>
      <c r="E2752" t="str">
        <f>VLOOKUP(B2752,[1]MunicipioRegioes!I$2:N$5586,6,FALSE)</f>
        <v>Mg3112</v>
      </c>
      <c r="F2752">
        <v>17219</v>
      </c>
      <c r="G2752">
        <v>17358</v>
      </c>
      <c r="H2752">
        <v>17435</v>
      </c>
      <c r="I2752">
        <v>17511</v>
      </c>
      <c r="K2752">
        <v>17773</v>
      </c>
      <c r="L2752">
        <v>17836</v>
      </c>
      <c r="M2752" s="4">
        <v>17230</v>
      </c>
      <c r="N2752">
        <v>17249</v>
      </c>
      <c r="O2752">
        <v>17266</v>
      </c>
      <c r="P2752">
        <v>17804</v>
      </c>
      <c r="Q2752">
        <v>17835</v>
      </c>
      <c r="R2752">
        <v>17864</v>
      </c>
      <c r="S2752">
        <v>17892</v>
      </c>
    </row>
    <row r="2753" spans="1:19" x14ac:dyDescent="0.25">
      <c r="A2753" t="s">
        <v>2150</v>
      </c>
      <c r="B2753">
        <v>3150901</v>
      </c>
      <c r="C2753">
        <v>315090</v>
      </c>
      <c r="D2753" t="s">
        <v>2734</v>
      </c>
      <c r="E2753" t="str">
        <f>VLOOKUP(B2753,[1]MunicipioRegioes!I$2:N$5586,6,FALSE)</f>
        <v>Mg3110</v>
      </c>
      <c r="F2753">
        <v>5122</v>
      </c>
      <c r="G2753">
        <v>5220</v>
      </c>
      <c r="H2753">
        <v>5275</v>
      </c>
      <c r="I2753">
        <v>5329</v>
      </c>
      <c r="K2753">
        <v>5292</v>
      </c>
      <c r="L2753">
        <v>5319</v>
      </c>
      <c r="M2753" s="4">
        <v>5219</v>
      </c>
      <c r="N2753">
        <v>5236</v>
      </c>
      <c r="O2753">
        <v>5254</v>
      </c>
      <c r="P2753">
        <v>5432</v>
      </c>
      <c r="Q2753">
        <v>5454</v>
      </c>
      <c r="R2753">
        <v>5475</v>
      </c>
      <c r="S2753">
        <v>5495</v>
      </c>
    </row>
    <row r="2754" spans="1:19" x14ac:dyDescent="0.25">
      <c r="A2754" t="s">
        <v>2150</v>
      </c>
      <c r="B2754">
        <v>3151008</v>
      </c>
      <c r="C2754">
        <v>315100</v>
      </c>
      <c r="D2754" t="s">
        <v>2735</v>
      </c>
      <c r="E2754" t="str">
        <f>VLOOKUP(B2754,[1]MunicipioRegioes!I$2:N$5586,6,FALSE)</f>
        <v>Mg3110</v>
      </c>
      <c r="F2754">
        <v>7716</v>
      </c>
      <c r="G2754">
        <v>7927</v>
      </c>
      <c r="H2754">
        <v>8044</v>
      </c>
      <c r="I2754">
        <v>8160</v>
      </c>
      <c r="K2754">
        <v>8156</v>
      </c>
      <c r="L2754">
        <v>8227</v>
      </c>
      <c r="M2754" s="4">
        <v>8016</v>
      </c>
      <c r="N2754">
        <v>8063</v>
      </c>
      <c r="O2754">
        <v>8110</v>
      </c>
      <c r="P2754">
        <v>8404</v>
      </c>
      <c r="Q2754">
        <v>8456</v>
      </c>
      <c r="R2754">
        <v>8505</v>
      </c>
      <c r="S2754">
        <v>8553</v>
      </c>
    </row>
    <row r="2755" spans="1:19" x14ac:dyDescent="0.25">
      <c r="A2755" t="s">
        <v>2150</v>
      </c>
      <c r="B2755">
        <v>3151107</v>
      </c>
      <c r="C2755">
        <v>315110</v>
      </c>
      <c r="D2755" t="s">
        <v>2736</v>
      </c>
      <c r="E2755" t="str">
        <f>VLOOKUP(B2755,[1]MunicipioRegioes!I$2:N$5586,6,FALSE)</f>
        <v>Mg3112</v>
      </c>
      <c r="F2755">
        <v>10355</v>
      </c>
      <c r="G2755">
        <v>10569</v>
      </c>
      <c r="H2755">
        <v>10687</v>
      </c>
      <c r="I2755">
        <v>10805</v>
      </c>
      <c r="K2755">
        <v>10588</v>
      </c>
      <c r="L2755">
        <v>10636</v>
      </c>
      <c r="M2755" s="4">
        <v>10366</v>
      </c>
      <c r="N2755">
        <v>10389</v>
      </c>
      <c r="O2755">
        <v>10414</v>
      </c>
      <c r="P2755">
        <v>10754</v>
      </c>
      <c r="Q2755">
        <v>10787</v>
      </c>
      <c r="R2755">
        <v>10818</v>
      </c>
      <c r="S2755">
        <v>10848</v>
      </c>
    </row>
    <row r="2756" spans="1:19" x14ac:dyDescent="0.25">
      <c r="A2756" t="s">
        <v>2150</v>
      </c>
      <c r="B2756">
        <v>3151206</v>
      </c>
      <c r="C2756">
        <v>315120</v>
      </c>
      <c r="D2756" t="s">
        <v>2737</v>
      </c>
      <c r="E2756" t="str">
        <f>VLOOKUP(B2756,[1]MunicipioRegioes!I$2:N$5586,6,FALSE)</f>
        <v>Mg3102</v>
      </c>
      <c r="F2756">
        <v>51517</v>
      </c>
      <c r="G2756">
        <v>52326</v>
      </c>
      <c r="H2756">
        <v>52774</v>
      </c>
      <c r="I2756">
        <v>53219</v>
      </c>
      <c r="K2756">
        <v>53433</v>
      </c>
      <c r="L2756">
        <v>53708</v>
      </c>
      <c r="M2756" s="4">
        <v>53379</v>
      </c>
      <c r="N2756">
        <v>53603</v>
      </c>
      <c r="O2756">
        <v>53832</v>
      </c>
      <c r="P2756">
        <v>55704</v>
      </c>
      <c r="Q2756">
        <v>55972</v>
      </c>
      <c r="R2756">
        <v>56229</v>
      </c>
      <c r="S2756">
        <v>56474</v>
      </c>
    </row>
    <row r="2757" spans="1:19" x14ac:dyDescent="0.25">
      <c r="A2757" t="s">
        <v>2150</v>
      </c>
      <c r="B2757">
        <v>3151305</v>
      </c>
      <c r="C2757">
        <v>315130</v>
      </c>
      <c r="D2757" t="s">
        <v>2738</v>
      </c>
      <c r="E2757" t="str">
        <f>VLOOKUP(B2757,[1]MunicipioRegioes!I$2:N$5586,6,FALSE)</f>
        <v>Mg3112</v>
      </c>
      <c r="F2757">
        <v>11756</v>
      </c>
      <c r="G2757">
        <v>12165</v>
      </c>
      <c r="H2757">
        <v>12392</v>
      </c>
      <c r="I2757">
        <v>12617</v>
      </c>
      <c r="K2757">
        <v>10959</v>
      </c>
      <c r="L2757">
        <v>10931</v>
      </c>
      <c r="M2757" s="4">
        <v>10866</v>
      </c>
      <c r="N2757">
        <v>10841</v>
      </c>
      <c r="O2757">
        <v>10821</v>
      </c>
      <c r="P2757">
        <v>11123</v>
      </c>
      <c r="Q2757">
        <v>11112</v>
      </c>
      <c r="R2757">
        <v>11101</v>
      </c>
      <c r="S2757">
        <v>11090</v>
      </c>
    </row>
    <row r="2758" spans="1:19" x14ac:dyDescent="0.25">
      <c r="A2758" t="s">
        <v>2150</v>
      </c>
      <c r="B2758">
        <v>3151404</v>
      </c>
      <c r="C2758">
        <v>315140</v>
      </c>
      <c r="D2758" t="s">
        <v>2739</v>
      </c>
      <c r="E2758" t="str">
        <f>VLOOKUP(B2758,[1]MunicipioRegioes!I$2:N$5586,6,FALSE)</f>
        <v>Mg3107</v>
      </c>
      <c r="F2758">
        <v>22915</v>
      </c>
      <c r="G2758">
        <v>23344</v>
      </c>
      <c r="H2758">
        <v>23582</v>
      </c>
      <c r="I2758">
        <v>23818</v>
      </c>
      <c r="K2758">
        <v>25708</v>
      </c>
      <c r="L2758">
        <v>26038</v>
      </c>
      <c r="M2758" s="4">
        <v>25339</v>
      </c>
      <c r="N2758">
        <v>25544</v>
      </c>
      <c r="O2758">
        <v>25771</v>
      </c>
      <c r="P2758">
        <v>26797</v>
      </c>
      <c r="Q2758">
        <v>27040</v>
      </c>
      <c r="R2758">
        <v>27273</v>
      </c>
      <c r="S2758">
        <v>27495</v>
      </c>
    </row>
    <row r="2759" spans="1:19" x14ac:dyDescent="0.25">
      <c r="A2759" t="s">
        <v>2150</v>
      </c>
      <c r="B2759">
        <v>3151503</v>
      </c>
      <c r="C2759">
        <v>315150</v>
      </c>
      <c r="D2759" t="s">
        <v>2740</v>
      </c>
      <c r="E2759" t="str">
        <f>VLOOKUP(B2759,[1]MunicipioRegioes!I$2:N$5586,6,FALSE)</f>
        <v>Mg3109</v>
      </c>
      <c r="F2759">
        <v>29967</v>
      </c>
      <c r="G2759">
        <v>30756</v>
      </c>
      <c r="H2759">
        <v>31192</v>
      </c>
      <c r="I2759">
        <v>31625</v>
      </c>
      <c r="K2759">
        <v>32253</v>
      </c>
      <c r="L2759">
        <v>32580</v>
      </c>
      <c r="M2759" s="4">
        <v>31885</v>
      </c>
      <c r="N2759">
        <v>32121</v>
      </c>
      <c r="O2759">
        <v>32352</v>
      </c>
      <c r="P2759">
        <v>33580</v>
      </c>
      <c r="Q2759">
        <v>33833</v>
      </c>
      <c r="R2759">
        <v>34075</v>
      </c>
      <c r="S2759">
        <v>34306</v>
      </c>
    </row>
    <row r="2760" spans="1:19" x14ac:dyDescent="0.25">
      <c r="A2760" t="s">
        <v>2150</v>
      </c>
      <c r="B2760">
        <v>3151602</v>
      </c>
      <c r="C2760">
        <v>315160</v>
      </c>
      <c r="D2760" t="s">
        <v>2741</v>
      </c>
      <c r="E2760" t="str">
        <f>VLOOKUP(B2760,[1]MunicipioRegioes!I$2:N$5586,6,FALSE)</f>
        <v>Mg3105</v>
      </c>
      <c r="F2760">
        <v>8601</v>
      </c>
      <c r="G2760">
        <v>8804</v>
      </c>
      <c r="H2760">
        <v>8916</v>
      </c>
      <c r="I2760">
        <v>9027</v>
      </c>
      <c r="K2760">
        <v>10882</v>
      </c>
      <c r="L2760">
        <v>11138</v>
      </c>
      <c r="M2760" s="4">
        <v>10393</v>
      </c>
      <c r="N2760">
        <v>10544</v>
      </c>
      <c r="O2760">
        <v>10700</v>
      </c>
      <c r="P2760">
        <v>11194</v>
      </c>
      <c r="Q2760">
        <v>11355</v>
      </c>
      <c r="R2760">
        <v>11509</v>
      </c>
      <c r="S2760">
        <v>11656</v>
      </c>
    </row>
    <row r="2761" spans="1:19" x14ac:dyDescent="0.25">
      <c r="A2761" t="s">
        <v>2150</v>
      </c>
      <c r="B2761">
        <v>3151701</v>
      </c>
      <c r="C2761">
        <v>315170</v>
      </c>
      <c r="D2761" t="s">
        <v>2742</v>
      </c>
      <c r="E2761" t="str">
        <f>VLOOKUP(B2761,[1]MunicipioRegioes!I$2:N$5586,6,FALSE)</f>
        <v>Mg3110</v>
      </c>
      <c r="F2761">
        <v>15558</v>
      </c>
      <c r="G2761">
        <v>15831</v>
      </c>
      <c r="H2761">
        <v>15982</v>
      </c>
      <c r="I2761">
        <v>16132</v>
      </c>
      <c r="K2761">
        <v>15858</v>
      </c>
      <c r="L2761">
        <v>15916</v>
      </c>
      <c r="M2761" s="4">
        <v>15961</v>
      </c>
      <c r="N2761">
        <v>16021</v>
      </c>
      <c r="O2761">
        <v>16082</v>
      </c>
      <c r="P2761">
        <v>16633</v>
      </c>
      <c r="Q2761">
        <v>16705</v>
      </c>
      <c r="R2761">
        <v>16775</v>
      </c>
      <c r="S2761">
        <v>16841</v>
      </c>
    </row>
    <row r="2762" spans="1:19" x14ac:dyDescent="0.25">
      <c r="A2762" t="s">
        <v>2150</v>
      </c>
      <c r="B2762">
        <v>3151800</v>
      </c>
      <c r="C2762">
        <v>315180</v>
      </c>
      <c r="D2762" t="s">
        <v>2743</v>
      </c>
      <c r="E2762" t="str">
        <f>VLOOKUP(B2762,[1]MunicipioRegioes!I$2:N$5586,6,FALSE)</f>
        <v>Mg3110</v>
      </c>
      <c r="F2762">
        <v>143484</v>
      </c>
      <c r="G2762">
        <v>148712</v>
      </c>
      <c r="H2762">
        <v>151605</v>
      </c>
      <c r="I2762">
        <v>154477</v>
      </c>
      <c r="K2762">
        <v>150095</v>
      </c>
      <c r="L2762">
        <v>151449</v>
      </c>
      <c r="M2762" s="4">
        <v>152496</v>
      </c>
      <c r="N2762">
        <v>153725</v>
      </c>
      <c r="O2762">
        <v>154974</v>
      </c>
      <c r="P2762">
        <v>161025</v>
      </c>
      <c r="Q2762">
        <v>162379</v>
      </c>
      <c r="R2762">
        <v>163677</v>
      </c>
      <c r="S2762">
        <v>164912</v>
      </c>
    </row>
    <row r="2763" spans="1:19" x14ac:dyDescent="0.25">
      <c r="A2763" t="s">
        <v>2150</v>
      </c>
      <c r="B2763">
        <v>3151909</v>
      </c>
      <c r="C2763">
        <v>315190</v>
      </c>
      <c r="D2763" t="s">
        <v>2744</v>
      </c>
      <c r="E2763" t="str">
        <f>VLOOKUP(B2763,[1]MunicipioRegioes!I$2:N$5586,6,FALSE)</f>
        <v>Mg3108</v>
      </c>
      <c r="F2763">
        <v>9435</v>
      </c>
      <c r="G2763">
        <v>9159</v>
      </c>
      <c r="H2763">
        <v>9006</v>
      </c>
      <c r="I2763">
        <v>8854</v>
      </c>
      <c r="K2763">
        <v>8896</v>
      </c>
      <c r="L2763">
        <v>8790</v>
      </c>
      <c r="M2763" s="4">
        <v>8998</v>
      </c>
      <c r="N2763">
        <v>8920</v>
      </c>
      <c r="O2763">
        <v>8856</v>
      </c>
      <c r="P2763">
        <v>9050</v>
      </c>
      <c r="Q2763">
        <v>8994</v>
      </c>
      <c r="R2763">
        <v>8940</v>
      </c>
      <c r="S2763">
        <v>8889</v>
      </c>
    </row>
    <row r="2764" spans="1:19" x14ac:dyDescent="0.25">
      <c r="A2764" t="s">
        <v>2150</v>
      </c>
      <c r="B2764">
        <v>3152006</v>
      </c>
      <c r="C2764">
        <v>315200</v>
      </c>
      <c r="D2764" t="s">
        <v>2745</v>
      </c>
      <c r="E2764" t="str">
        <f>VLOOKUP(B2764,[1]MunicipioRegioes!I$2:N$5586,6,FALSE)</f>
        <v>Mg3106</v>
      </c>
      <c r="F2764">
        <v>27857</v>
      </c>
      <c r="G2764">
        <v>29033</v>
      </c>
      <c r="H2764">
        <v>29685</v>
      </c>
      <c r="I2764">
        <v>30331</v>
      </c>
      <c r="K2764">
        <v>29595</v>
      </c>
      <c r="L2764">
        <v>29929</v>
      </c>
      <c r="M2764" s="4">
        <v>29083</v>
      </c>
      <c r="N2764">
        <v>29336</v>
      </c>
      <c r="O2764">
        <v>29561</v>
      </c>
      <c r="P2764">
        <v>30699</v>
      </c>
      <c r="Q2764">
        <v>30943</v>
      </c>
      <c r="R2764">
        <v>31178</v>
      </c>
      <c r="S2764">
        <v>31401</v>
      </c>
    </row>
    <row r="2765" spans="1:19" x14ac:dyDescent="0.25">
      <c r="A2765" t="s">
        <v>2150</v>
      </c>
      <c r="B2765">
        <v>3152105</v>
      </c>
      <c r="C2765">
        <v>315210</v>
      </c>
      <c r="D2765" t="s">
        <v>2746</v>
      </c>
      <c r="E2765" t="str">
        <f>VLOOKUP(B2765,[1]MunicipioRegioes!I$2:N$5586,6,FALSE)</f>
        <v>Mg3112</v>
      </c>
      <c r="F2765">
        <v>56154</v>
      </c>
      <c r="G2765">
        <v>56720</v>
      </c>
      <c r="H2765">
        <v>57033</v>
      </c>
      <c r="I2765">
        <v>57344</v>
      </c>
      <c r="K2765">
        <v>57482</v>
      </c>
      <c r="L2765">
        <v>57654</v>
      </c>
      <c r="M2765" s="4">
        <v>57361</v>
      </c>
      <c r="N2765">
        <v>57550</v>
      </c>
      <c r="O2765">
        <v>57706</v>
      </c>
      <c r="P2765">
        <v>59614</v>
      </c>
      <c r="Q2765">
        <v>59814</v>
      </c>
      <c r="R2765">
        <v>60005</v>
      </c>
      <c r="S2765">
        <v>60188</v>
      </c>
    </row>
    <row r="2766" spans="1:19" x14ac:dyDescent="0.25">
      <c r="A2766" t="s">
        <v>2150</v>
      </c>
      <c r="B2766">
        <v>3152131</v>
      </c>
      <c r="C2766">
        <v>315213</v>
      </c>
      <c r="D2766" t="s">
        <v>2747</v>
      </c>
      <c r="E2766" t="str">
        <f>VLOOKUP(B2766,[1]MunicipioRegioes!I$2:N$5586,6,FALSE)</f>
        <v>Mg3102</v>
      </c>
      <c r="F2766">
        <v>3824</v>
      </c>
      <c r="G2766">
        <v>3938</v>
      </c>
      <c r="H2766">
        <v>4002</v>
      </c>
      <c r="I2766">
        <v>4065</v>
      </c>
      <c r="K2766">
        <v>4227</v>
      </c>
      <c r="L2766">
        <v>4282</v>
      </c>
      <c r="M2766" s="4">
        <v>3966</v>
      </c>
      <c r="N2766">
        <v>3990</v>
      </c>
      <c r="O2766">
        <v>4014</v>
      </c>
      <c r="P2766">
        <v>4161</v>
      </c>
      <c r="Q2766">
        <v>4187</v>
      </c>
      <c r="R2766">
        <v>4212</v>
      </c>
      <c r="S2766">
        <v>4236</v>
      </c>
    </row>
    <row r="2767" spans="1:19" x14ac:dyDescent="0.25">
      <c r="A2767" t="s">
        <v>2150</v>
      </c>
      <c r="B2767">
        <v>3152170</v>
      </c>
      <c r="C2767">
        <v>315217</v>
      </c>
      <c r="D2767" t="s">
        <v>2748</v>
      </c>
      <c r="E2767" t="str">
        <f>VLOOKUP(B2767,[1]MunicipioRegioes!I$2:N$5586,6,FALSE)</f>
        <v>Mg3103</v>
      </c>
      <c r="F2767">
        <v>11021</v>
      </c>
      <c r="G2767">
        <v>11349</v>
      </c>
      <c r="H2767">
        <v>11530</v>
      </c>
      <c r="I2767">
        <v>11710</v>
      </c>
      <c r="K2767">
        <v>11380</v>
      </c>
      <c r="L2767">
        <v>11458</v>
      </c>
      <c r="M2767" s="4">
        <v>11345</v>
      </c>
      <c r="N2767">
        <v>11408</v>
      </c>
      <c r="O2767">
        <v>11469</v>
      </c>
      <c r="P2767">
        <v>11881</v>
      </c>
      <c r="Q2767">
        <v>11949</v>
      </c>
      <c r="R2767">
        <v>12016</v>
      </c>
      <c r="S2767">
        <v>12078</v>
      </c>
    </row>
    <row r="2768" spans="1:19" x14ac:dyDescent="0.25">
      <c r="A2768" t="s">
        <v>2150</v>
      </c>
      <c r="B2768">
        <v>3152204</v>
      </c>
      <c r="C2768">
        <v>315220</v>
      </c>
      <c r="D2768" t="s">
        <v>2749</v>
      </c>
      <c r="E2768" t="str">
        <f>VLOOKUP(B2768,[1]MunicipioRegioes!I$2:N$5586,6,FALSE)</f>
        <v>Mg3102</v>
      </c>
      <c r="F2768">
        <v>38170</v>
      </c>
      <c r="G2768">
        <v>38357</v>
      </c>
      <c r="H2768">
        <v>38460</v>
      </c>
      <c r="I2768">
        <v>38563</v>
      </c>
      <c r="K2768">
        <v>37877</v>
      </c>
      <c r="L2768">
        <v>37842</v>
      </c>
      <c r="M2768" s="4">
        <v>37638</v>
      </c>
      <c r="N2768">
        <v>37607</v>
      </c>
      <c r="O2768">
        <v>37588</v>
      </c>
      <c r="P2768">
        <v>38697</v>
      </c>
      <c r="Q2768">
        <v>38709</v>
      </c>
      <c r="R2768">
        <v>38720</v>
      </c>
      <c r="S2768">
        <v>38730</v>
      </c>
    </row>
    <row r="2769" spans="1:19" x14ac:dyDescent="0.25">
      <c r="A2769" t="s">
        <v>2150</v>
      </c>
      <c r="B2769">
        <v>3152303</v>
      </c>
      <c r="C2769">
        <v>315230</v>
      </c>
      <c r="D2769" t="s">
        <v>2750</v>
      </c>
      <c r="E2769" t="str">
        <f>VLOOKUP(B2769,[1]MunicipioRegioes!I$2:N$5586,6,FALSE)</f>
        <v>Mg3112</v>
      </c>
      <c r="F2769">
        <v>9485</v>
      </c>
      <c r="G2769">
        <v>9492</v>
      </c>
      <c r="H2769">
        <v>9496</v>
      </c>
      <c r="I2769">
        <v>9500</v>
      </c>
      <c r="K2769">
        <v>10857</v>
      </c>
      <c r="L2769">
        <v>10989</v>
      </c>
      <c r="M2769" s="4">
        <v>10410</v>
      </c>
      <c r="N2769">
        <v>10489</v>
      </c>
      <c r="O2769">
        <v>10560</v>
      </c>
      <c r="P2769">
        <v>10955</v>
      </c>
      <c r="Q2769">
        <v>11033</v>
      </c>
      <c r="R2769">
        <v>11107</v>
      </c>
      <c r="S2769">
        <v>11178</v>
      </c>
    </row>
    <row r="2770" spans="1:19" x14ac:dyDescent="0.25">
      <c r="A2770" t="s">
        <v>2150</v>
      </c>
      <c r="B2770">
        <v>3152402</v>
      </c>
      <c r="C2770">
        <v>315240</v>
      </c>
      <c r="D2770" t="s">
        <v>2751</v>
      </c>
      <c r="E2770" t="str">
        <f>VLOOKUP(B2770,[1]MunicipioRegioes!I$2:N$5586,6,FALSE)</f>
        <v>Mg3104</v>
      </c>
      <c r="F2770">
        <v>14812</v>
      </c>
      <c r="G2770">
        <v>14833</v>
      </c>
      <c r="H2770">
        <v>14845</v>
      </c>
      <c r="I2770">
        <v>14857</v>
      </c>
      <c r="K2770">
        <v>15206</v>
      </c>
      <c r="L2770">
        <v>15237</v>
      </c>
      <c r="M2770" s="4">
        <v>15668</v>
      </c>
      <c r="N2770">
        <v>15735</v>
      </c>
      <c r="O2770">
        <v>15801</v>
      </c>
      <c r="P2770">
        <v>16350</v>
      </c>
      <c r="Q2770">
        <v>16428</v>
      </c>
      <c r="R2770">
        <v>16502</v>
      </c>
      <c r="S2770">
        <v>16573</v>
      </c>
    </row>
    <row r="2771" spans="1:19" x14ac:dyDescent="0.25">
      <c r="A2771" t="s">
        <v>2150</v>
      </c>
      <c r="B2771">
        <v>3152501</v>
      </c>
      <c r="C2771">
        <v>315250</v>
      </c>
      <c r="D2771" t="s">
        <v>2752</v>
      </c>
      <c r="E2771" t="str">
        <f>VLOOKUP(B2771,[1]MunicipioRegioes!I$2:N$5586,6,FALSE)</f>
        <v>Mg3110</v>
      </c>
      <c r="F2771">
        <v>114459</v>
      </c>
      <c r="G2771">
        <v>119572</v>
      </c>
      <c r="H2771">
        <v>122401</v>
      </c>
      <c r="I2771">
        <v>125209</v>
      </c>
      <c r="K2771">
        <v>126100</v>
      </c>
      <c r="L2771">
        <v>127974</v>
      </c>
      <c r="M2771" s="4">
        <v>130586</v>
      </c>
      <c r="N2771">
        <v>132445</v>
      </c>
      <c r="O2771">
        <v>134215</v>
      </c>
      <c r="P2771">
        <v>140223</v>
      </c>
      <c r="Q2771">
        <v>142073</v>
      </c>
      <c r="R2771">
        <v>143846</v>
      </c>
      <c r="S2771">
        <v>145535</v>
      </c>
    </row>
    <row r="2772" spans="1:19" x14ac:dyDescent="0.25">
      <c r="A2772" t="s">
        <v>2150</v>
      </c>
      <c r="B2772">
        <v>3152600</v>
      </c>
      <c r="C2772">
        <v>315260</v>
      </c>
      <c r="D2772" t="s">
        <v>2753</v>
      </c>
      <c r="E2772" t="str">
        <f>VLOOKUP(B2772,[1]MunicipioRegioes!I$2:N$5586,6,FALSE)</f>
        <v>Mg3110</v>
      </c>
      <c r="F2772">
        <v>6911</v>
      </c>
      <c r="G2772">
        <v>7072</v>
      </c>
      <c r="H2772">
        <v>7161</v>
      </c>
      <c r="I2772">
        <v>7250</v>
      </c>
      <c r="K2772">
        <v>6516</v>
      </c>
      <c r="L2772">
        <v>6494</v>
      </c>
      <c r="M2772" s="4">
        <v>6213</v>
      </c>
      <c r="N2772">
        <v>6178</v>
      </c>
      <c r="O2772">
        <v>6145</v>
      </c>
      <c r="P2772">
        <v>6291</v>
      </c>
      <c r="Q2772">
        <v>6263</v>
      </c>
      <c r="R2772">
        <v>6236</v>
      </c>
      <c r="S2772">
        <v>6210</v>
      </c>
    </row>
    <row r="2773" spans="1:19" x14ac:dyDescent="0.25">
      <c r="A2773" t="s">
        <v>2150</v>
      </c>
      <c r="B2773">
        <v>3152709</v>
      </c>
      <c r="C2773">
        <v>315270</v>
      </c>
      <c r="D2773" t="s">
        <v>2754</v>
      </c>
      <c r="E2773" t="str">
        <f>VLOOKUP(B2773,[1]MunicipioRegioes!I$2:N$5586,6,FALSE)</f>
        <v>Mg3111</v>
      </c>
      <c r="F2773">
        <v>7805</v>
      </c>
      <c r="G2773">
        <v>7873</v>
      </c>
      <c r="H2773">
        <v>7911</v>
      </c>
      <c r="I2773">
        <v>7948</v>
      </c>
      <c r="K2773">
        <v>8487</v>
      </c>
      <c r="L2773">
        <v>8560</v>
      </c>
      <c r="M2773" s="4">
        <v>8395</v>
      </c>
      <c r="N2773">
        <v>8444</v>
      </c>
      <c r="O2773">
        <v>8495</v>
      </c>
      <c r="P2773">
        <v>8807</v>
      </c>
      <c r="Q2773">
        <v>8865</v>
      </c>
      <c r="R2773">
        <v>8919</v>
      </c>
      <c r="S2773">
        <v>8972</v>
      </c>
    </row>
    <row r="2774" spans="1:19" x14ac:dyDescent="0.25">
      <c r="A2774" t="s">
        <v>2150</v>
      </c>
      <c r="B2774">
        <v>3152808</v>
      </c>
      <c r="C2774">
        <v>315280</v>
      </c>
      <c r="D2774" t="s">
        <v>1365</v>
      </c>
      <c r="E2774" t="str">
        <f>VLOOKUP(B2774,[1]MunicipioRegioes!I$2:N$5586,6,FALSE)</f>
        <v>Mg3105</v>
      </c>
      <c r="F2774">
        <v>23249</v>
      </c>
      <c r="G2774">
        <v>23031</v>
      </c>
      <c r="H2774">
        <v>22911</v>
      </c>
      <c r="I2774">
        <v>22791</v>
      </c>
      <c r="K2774">
        <v>26573</v>
      </c>
      <c r="L2774">
        <v>26857</v>
      </c>
      <c r="M2774" s="4">
        <v>25805</v>
      </c>
      <c r="N2774">
        <v>25973</v>
      </c>
      <c r="O2774">
        <v>26139</v>
      </c>
      <c r="P2774">
        <v>27109</v>
      </c>
      <c r="Q2774">
        <v>27293</v>
      </c>
      <c r="R2774">
        <v>27469</v>
      </c>
      <c r="S2774">
        <v>27637</v>
      </c>
    </row>
    <row r="2775" spans="1:19" x14ac:dyDescent="0.25">
      <c r="A2775" t="s">
        <v>2150</v>
      </c>
      <c r="B2775">
        <v>3152907</v>
      </c>
      <c r="C2775">
        <v>315290</v>
      </c>
      <c r="D2775" t="s">
        <v>2755</v>
      </c>
      <c r="E2775" t="str">
        <f>VLOOKUP(B2775,[1]MunicipioRegioes!I$2:N$5586,6,FALSE)</f>
        <v>Mg3110</v>
      </c>
      <c r="F2775">
        <v>9162</v>
      </c>
      <c r="G2775">
        <v>9126</v>
      </c>
      <c r="H2775">
        <v>9105</v>
      </c>
      <c r="I2775">
        <v>9085</v>
      </c>
      <c r="K2775">
        <v>8846</v>
      </c>
      <c r="L2775">
        <v>8800</v>
      </c>
      <c r="M2775" s="4">
        <v>8808</v>
      </c>
      <c r="N2775">
        <v>8776</v>
      </c>
      <c r="O2775">
        <v>8746</v>
      </c>
      <c r="P2775">
        <v>8975</v>
      </c>
      <c r="Q2775">
        <v>8952</v>
      </c>
      <c r="R2775">
        <v>8930</v>
      </c>
      <c r="S2775">
        <v>8910</v>
      </c>
    </row>
    <row r="2776" spans="1:19" x14ac:dyDescent="0.25">
      <c r="A2776" t="s">
        <v>2150</v>
      </c>
      <c r="B2776">
        <v>3153004</v>
      </c>
      <c r="C2776">
        <v>315300</v>
      </c>
      <c r="D2776" t="s">
        <v>2756</v>
      </c>
      <c r="E2776" t="str">
        <f>VLOOKUP(B2776,[1]MunicipioRegioes!I$2:N$5586,6,FALSE)</f>
        <v>Mg3105</v>
      </c>
      <c r="F2776">
        <v>3000</v>
      </c>
      <c r="G2776">
        <v>3078</v>
      </c>
      <c r="H2776">
        <v>3121</v>
      </c>
      <c r="I2776">
        <v>3164</v>
      </c>
      <c r="K2776">
        <v>3386</v>
      </c>
      <c r="L2776">
        <v>3435</v>
      </c>
      <c r="M2776" s="4">
        <v>3285</v>
      </c>
      <c r="N2776">
        <v>3294</v>
      </c>
      <c r="O2776">
        <v>3323</v>
      </c>
      <c r="P2776">
        <v>3455</v>
      </c>
      <c r="Q2776">
        <v>3485</v>
      </c>
      <c r="R2776">
        <v>3515</v>
      </c>
      <c r="S2776">
        <v>3543</v>
      </c>
    </row>
    <row r="2777" spans="1:19" x14ac:dyDescent="0.25">
      <c r="A2777" t="s">
        <v>2150</v>
      </c>
      <c r="B2777">
        <v>3153103</v>
      </c>
      <c r="C2777">
        <v>315310</v>
      </c>
      <c r="D2777" t="s">
        <v>2757</v>
      </c>
      <c r="E2777" t="str">
        <f>VLOOKUP(B2777,[1]MunicipioRegioes!I$2:N$5586,6,FALSE)</f>
        <v>Mg3112</v>
      </c>
      <c r="F2777">
        <v>5670</v>
      </c>
      <c r="G2777">
        <v>5553</v>
      </c>
      <c r="H2777">
        <v>5488</v>
      </c>
      <c r="I2777">
        <v>5423</v>
      </c>
      <c r="K2777">
        <v>5857</v>
      </c>
      <c r="L2777">
        <v>5853</v>
      </c>
      <c r="M2777" s="4">
        <v>5537</v>
      </c>
      <c r="N2777">
        <v>5513</v>
      </c>
      <c r="O2777">
        <v>5491</v>
      </c>
      <c r="P2777">
        <v>5630</v>
      </c>
      <c r="Q2777">
        <v>5612</v>
      </c>
      <c r="R2777">
        <v>5594</v>
      </c>
      <c r="S2777">
        <v>5578</v>
      </c>
    </row>
    <row r="2778" spans="1:19" x14ac:dyDescent="0.25">
      <c r="A2778" t="s">
        <v>2150</v>
      </c>
      <c r="B2778">
        <v>3153202</v>
      </c>
      <c r="C2778">
        <v>315320</v>
      </c>
      <c r="D2778" t="s">
        <v>601</v>
      </c>
      <c r="E2778" t="str">
        <f>VLOOKUP(B2778,[1]MunicipioRegioes!I$2:N$5586,6,FALSE)</f>
        <v>Mg3106</v>
      </c>
      <c r="F2778">
        <v>4327</v>
      </c>
      <c r="G2778">
        <v>4333</v>
      </c>
      <c r="H2778">
        <v>4336</v>
      </c>
      <c r="I2778">
        <v>4339</v>
      </c>
      <c r="K2778">
        <v>4382</v>
      </c>
      <c r="L2778">
        <v>4385</v>
      </c>
      <c r="M2778" s="4">
        <v>3907</v>
      </c>
      <c r="N2778">
        <v>3876</v>
      </c>
      <c r="O2778">
        <v>3846</v>
      </c>
      <c r="P2778">
        <v>3928</v>
      </c>
      <c r="Q2778">
        <v>3901</v>
      </c>
      <c r="R2778">
        <v>3875</v>
      </c>
      <c r="S2778">
        <v>3851</v>
      </c>
    </row>
    <row r="2779" spans="1:19" x14ac:dyDescent="0.25">
      <c r="A2779" t="s">
        <v>2150</v>
      </c>
      <c r="B2779">
        <v>3153301</v>
      </c>
      <c r="C2779">
        <v>315330</v>
      </c>
      <c r="D2779" t="s">
        <v>2758</v>
      </c>
      <c r="E2779" t="str">
        <f>VLOOKUP(B2779,[1]MunicipioRegioes!I$2:N$5586,6,FALSE)</f>
        <v>Mg3103</v>
      </c>
      <c r="F2779">
        <v>2957</v>
      </c>
      <c r="G2779">
        <v>2961</v>
      </c>
      <c r="H2779">
        <v>2963</v>
      </c>
      <c r="I2779">
        <v>2965</v>
      </c>
      <c r="K2779">
        <v>3075</v>
      </c>
      <c r="L2779">
        <v>3085</v>
      </c>
      <c r="M2779" s="4">
        <v>2959</v>
      </c>
      <c r="N2779">
        <v>2960</v>
      </c>
      <c r="O2779">
        <v>2961</v>
      </c>
      <c r="P2779">
        <v>3050</v>
      </c>
      <c r="Q2779">
        <v>3053</v>
      </c>
      <c r="R2779">
        <v>3056</v>
      </c>
      <c r="S2779">
        <v>3059</v>
      </c>
    </row>
    <row r="2780" spans="1:19" x14ac:dyDescent="0.25">
      <c r="A2780" t="s">
        <v>2150</v>
      </c>
      <c r="B2780">
        <v>3153400</v>
      </c>
      <c r="C2780">
        <v>315340</v>
      </c>
      <c r="D2780" t="s">
        <v>2759</v>
      </c>
      <c r="E2780" t="str">
        <f>VLOOKUP(B2780,[1]MunicipioRegioes!I$2:N$5586,6,FALSE)</f>
        <v>Mg3101</v>
      </c>
      <c r="F2780">
        <v>17992</v>
      </c>
      <c r="G2780">
        <v>18132</v>
      </c>
      <c r="H2780">
        <v>18210</v>
      </c>
      <c r="I2780">
        <v>18287</v>
      </c>
      <c r="K2780">
        <v>18892</v>
      </c>
      <c r="L2780">
        <v>18989</v>
      </c>
      <c r="M2780" s="4">
        <v>18546</v>
      </c>
      <c r="N2780">
        <v>18638</v>
      </c>
      <c r="O2780">
        <v>18698</v>
      </c>
      <c r="P2780">
        <v>19325</v>
      </c>
      <c r="Q2780">
        <v>19398</v>
      </c>
      <c r="R2780">
        <v>19469</v>
      </c>
      <c r="S2780">
        <v>19536</v>
      </c>
    </row>
    <row r="2781" spans="1:19" x14ac:dyDescent="0.25">
      <c r="A2781" t="s">
        <v>2150</v>
      </c>
      <c r="B2781">
        <v>3153509</v>
      </c>
      <c r="C2781">
        <v>315350</v>
      </c>
      <c r="D2781" t="s">
        <v>2173</v>
      </c>
      <c r="E2781" t="str">
        <f>VLOOKUP(B2781,[1]MunicipioRegioes!I$2:N$5586,6,FALSE)</f>
        <v>Mg3112</v>
      </c>
      <c r="F2781">
        <v>8773</v>
      </c>
      <c r="G2781">
        <v>8983</v>
      </c>
      <c r="H2781">
        <v>9099</v>
      </c>
      <c r="I2781">
        <v>9214</v>
      </c>
      <c r="K2781">
        <v>8160</v>
      </c>
      <c r="L2781">
        <v>8122</v>
      </c>
      <c r="M2781" s="4">
        <v>8323</v>
      </c>
      <c r="N2781">
        <v>8307</v>
      </c>
      <c r="O2781">
        <v>8297</v>
      </c>
      <c r="P2781">
        <v>8535</v>
      </c>
      <c r="Q2781">
        <v>8532</v>
      </c>
      <c r="R2781">
        <v>8528</v>
      </c>
      <c r="S2781">
        <v>8525</v>
      </c>
    </row>
    <row r="2782" spans="1:19" x14ac:dyDescent="0.25">
      <c r="A2782" t="s">
        <v>2150</v>
      </c>
      <c r="B2782">
        <v>3153707</v>
      </c>
      <c r="C2782">
        <v>315370</v>
      </c>
      <c r="D2782" t="s">
        <v>2761</v>
      </c>
      <c r="E2782" t="str">
        <f>VLOOKUP(B2782,[1]MunicipioRegioes!I$2:N$5586,6,FALSE)</f>
        <v>Mg3106</v>
      </c>
      <c r="F2782">
        <v>3044</v>
      </c>
      <c r="G2782">
        <v>3058</v>
      </c>
      <c r="H2782">
        <v>3066</v>
      </c>
      <c r="I2782">
        <v>3074</v>
      </c>
      <c r="K2782">
        <v>3325</v>
      </c>
      <c r="L2782">
        <v>3353</v>
      </c>
      <c r="M2782" s="4">
        <v>3315</v>
      </c>
      <c r="N2782">
        <v>3325</v>
      </c>
      <c r="O2782">
        <v>3346</v>
      </c>
      <c r="P2782">
        <v>3470</v>
      </c>
      <c r="Q2782">
        <v>3493</v>
      </c>
      <c r="R2782">
        <v>3516</v>
      </c>
      <c r="S2782">
        <v>3537</v>
      </c>
    </row>
    <row r="2783" spans="1:19" x14ac:dyDescent="0.25">
      <c r="A2783" t="s">
        <v>2150</v>
      </c>
      <c r="B2783">
        <v>3153806</v>
      </c>
      <c r="C2783">
        <v>315380</v>
      </c>
      <c r="D2783" t="s">
        <v>2762</v>
      </c>
      <c r="E2783" t="str">
        <f>VLOOKUP(B2783,[1]MunicipioRegioes!I$2:N$5586,6,FALSE)</f>
        <v>Mg3107</v>
      </c>
      <c r="F2783">
        <v>1810</v>
      </c>
      <c r="G2783">
        <v>1823</v>
      </c>
      <c r="H2783">
        <v>1830</v>
      </c>
      <c r="I2783">
        <v>1838</v>
      </c>
      <c r="K2783">
        <v>1888</v>
      </c>
      <c r="L2783">
        <v>1896</v>
      </c>
      <c r="M2783" s="4">
        <v>1866</v>
      </c>
      <c r="N2783">
        <v>1866</v>
      </c>
      <c r="O2783">
        <v>1872</v>
      </c>
      <c r="P2783">
        <v>1934</v>
      </c>
      <c r="Q2783">
        <v>1940</v>
      </c>
      <c r="R2783">
        <v>1947</v>
      </c>
      <c r="S2783">
        <v>1953</v>
      </c>
    </row>
    <row r="2784" spans="1:19" x14ac:dyDescent="0.25">
      <c r="A2784" t="s">
        <v>2150</v>
      </c>
      <c r="B2784">
        <v>3154002</v>
      </c>
      <c r="C2784">
        <v>315400</v>
      </c>
      <c r="D2784" t="s">
        <v>2764</v>
      </c>
      <c r="E2784" t="str">
        <f>VLOOKUP(B2784,[1]MunicipioRegioes!I$2:N$5586,6,FALSE)</f>
        <v>Mg3112</v>
      </c>
      <c r="F2784">
        <v>24000</v>
      </c>
      <c r="G2784">
        <v>23808</v>
      </c>
      <c r="H2784">
        <v>23702</v>
      </c>
      <c r="I2784">
        <v>23597</v>
      </c>
      <c r="K2784">
        <v>24596</v>
      </c>
      <c r="L2784">
        <v>24606</v>
      </c>
      <c r="M2784" s="4">
        <v>23818</v>
      </c>
      <c r="N2784">
        <v>23782</v>
      </c>
      <c r="O2784">
        <v>23748</v>
      </c>
      <c r="P2784">
        <v>24423</v>
      </c>
      <c r="Q2784">
        <v>24408</v>
      </c>
      <c r="R2784">
        <v>24394</v>
      </c>
      <c r="S2784">
        <v>24381</v>
      </c>
    </row>
    <row r="2785" spans="1:19" x14ac:dyDescent="0.25">
      <c r="A2785" t="s">
        <v>2150</v>
      </c>
      <c r="B2785">
        <v>3154101</v>
      </c>
      <c r="C2785">
        <v>315410</v>
      </c>
      <c r="D2785" t="s">
        <v>2765</v>
      </c>
      <c r="E2785" t="str">
        <f>VLOOKUP(B2785,[1]MunicipioRegioes!I$2:N$5586,6,FALSE)</f>
        <v>Mg3112</v>
      </c>
      <c r="F2785">
        <v>10068</v>
      </c>
      <c r="G2785">
        <v>9988</v>
      </c>
      <c r="H2785">
        <v>9944</v>
      </c>
      <c r="I2785">
        <v>9900</v>
      </c>
      <c r="K2785">
        <v>10514</v>
      </c>
      <c r="L2785">
        <v>10538</v>
      </c>
      <c r="M2785" s="4">
        <v>10301</v>
      </c>
      <c r="N2785">
        <v>10308</v>
      </c>
      <c r="O2785">
        <v>10316</v>
      </c>
      <c r="P2785">
        <v>10635</v>
      </c>
      <c r="Q2785">
        <v>10651</v>
      </c>
      <c r="R2785">
        <v>10667</v>
      </c>
      <c r="S2785">
        <v>10682</v>
      </c>
    </row>
    <row r="2786" spans="1:19" x14ac:dyDescent="0.25">
      <c r="A2786" t="s">
        <v>2150</v>
      </c>
      <c r="B2786">
        <v>3154150</v>
      </c>
      <c r="C2786">
        <v>315415</v>
      </c>
      <c r="D2786" t="s">
        <v>2766</v>
      </c>
      <c r="E2786" t="str">
        <f>VLOOKUP(B2786,[1]MunicipioRegioes!I$2:N$5586,6,FALSE)</f>
        <v>Mg3112</v>
      </c>
      <c r="F2786">
        <v>6303</v>
      </c>
      <c r="G2786">
        <v>6556</v>
      </c>
      <c r="H2786">
        <v>6696</v>
      </c>
      <c r="I2786">
        <v>6835</v>
      </c>
      <c r="K2786">
        <v>6599</v>
      </c>
      <c r="L2786">
        <v>6663</v>
      </c>
      <c r="M2786" s="4">
        <v>6561</v>
      </c>
      <c r="N2786">
        <v>6619</v>
      </c>
      <c r="O2786">
        <v>6667</v>
      </c>
      <c r="P2786">
        <v>6920</v>
      </c>
      <c r="Q2786">
        <v>6973</v>
      </c>
      <c r="R2786">
        <v>7023</v>
      </c>
      <c r="S2786">
        <v>7071</v>
      </c>
    </row>
    <row r="2787" spans="1:19" x14ac:dyDescent="0.25">
      <c r="A2787" t="s">
        <v>2150</v>
      </c>
      <c r="B2787">
        <v>3154200</v>
      </c>
      <c r="C2787">
        <v>315420</v>
      </c>
      <c r="D2787" t="s">
        <v>2767</v>
      </c>
      <c r="E2787" t="str">
        <f>VLOOKUP(B2787,[1]MunicipioRegioes!I$2:N$5586,6,FALSE)</f>
        <v>Mg3111</v>
      </c>
      <c r="F2787">
        <v>10530</v>
      </c>
      <c r="G2787">
        <v>10659</v>
      </c>
      <c r="H2787">
        <v>10731</v>
      </c>
      <c r="I2787">
        <v>10802</v>
      </c>
      <c r="K2787">
        <v>10894</v>
      </c>
      <c r="L2787">
        <v>10941</v>
      </c>
      <c r="M2787" s="4">
        <v>10918</v>
      </c>
      <c r="N2787">
        <v>10957</v>
      </c>
      <c r="O2787">
        <v>11001</v>
      </c>
      <c r="P2787">
        <v>11378</v>
      </c>
      <c r="Q2787">
        <v>11429</v>
      </c>
      <c r="R2787">
        <v>11478</v>
      </c>
      <c r="S2787">
        <v>11525</v>
      </c>
    </row>
    <row r="2788" spans="1:19" x14ac:dyDescent="0.25">
      <c r="A2788" t="s">
        <v>2150</v>
      </c>
      <c r="B2788">
        <v>3154309</v>
      </c>
      <c r="C2788">
        <v>315430</v>
      </c>
      <c r="D2788" t="s">
        <v>2768</v>
      </c>
      <c r="E2788" t="str">
        <f>VLOOKUP(B2788,[1]MunicipioRegioes!I$2:N$5586,6,FALSE)</f>
        <v>Mg3108</v>
      </c>
      <c r="F2788">
        <v>16814</v>
      </c>
      <c r="G2788">
        <v>16706</v>
      </c>
      <c r="H2788">
        <v>16647</v>
      </c>
      <c r="I2788">
        <v>16588</v>
      </c>
      <c r="K2788">
        <v>17563</v>
      </c>
      <c r="L2788">
        <v>17608</v>
      </c>
      <c r="M2788" s="4">
        <v>17099</v>
      </c>
      <c r="N2788">
        <v>17098</v>
      </c>
      <c r="O2788">
        <v>17107</v>
      </c>
      <c r="P2788">
        <v>17631</v>
      </c>
      <c r="Q2788">
        <v>17653</v>
      </c>
      <c r="R2788">
        <v>17675</v>
      </c>
      <c r="S2788">
        <v>17695</v>
      </c>
    </row>
    <row r="2789" spans="1:19" x14ac:dyDescent="0.25">
      <c r="A2789" t="s">
        <v>2150</v>
      </c>
      <c r="B2789">
        <v>3154408</v>
      </c>
      <c r="C2789">
        <v>315440</v>
      </c>
      <c r="D2789" t="s">
        <v>2769</v>
      </c>
      <c r="E2789" t="str">
        <f>VLOOKUP(B2789,[1]MunicipioRegioes!I$2:N$5586,6,FALSE)</f>
        <v>Mg3111</v>
      </c>
      <c r="F2789">
        <v>4557</v>
      </c>
      <c r="G2789">
        <v>4557</v>
      </c>
      <c r="H2789">
        <v>4557</v>
      </c>
      <c r="I2789">
        <v>4557</v>
      </c>
      <c r="K2789">
        <v>4720</v>
      </c>
      <c r="L2789">
        <v>4732</v>
      </c>
      <c r="M2789" s="4">
        <v>4686</v>
      </c>
      <c r="N2789">
        <v>4723</v>
      </c>
      <c r="O2789">
        <v>4735</v>
      </c>
      <c r="P2789">
        <v>4889</v>
      </c>
      <c r="Q2789">
        <v>4820</v>
      </c>
      <c r="R2789">
        <v>4834</v>
      </c>
      <c r="S2789">
        <v>4848</v>
      </c>
    </row>
    <row r="2790" spans="1:19" x14ac:dyDescent="0.25">
      <c r="A2790" t="s">
        <v>2150</v>
      </c>
      <c r="B2790">
        <v>3154457</v>
      </c>
      <c r="C2790">
        <v>315445</v>
      </c>
      <c r="D2790" t="s">
        <v>421</v>
      </c>
      <c r="E2790" t="str">
        <f>VLOOKUP(B2790,[1]MunicipioRegioes!I$2:N$5586,6,FALSE)</f>
        <v>Mg3102</v>
      </c>
      <c r="F2790">
        <v>8193</v>
      </c>
      <c r="G2790">
        <v>8340</v>
      </c>
      <c r="H2790">
        <v>8421</v>
      </c>
      <c r="I2790">
        <v>8501</v>
      </c>
      <c r="K2790">
        <v>8401</v>
      </c>
      <c r="L2790">
        <v>8437</v>
      </c>
      <c r="M2790" s="4">
        <v>8007</v>
      </c>
      <c r="N2790">
        <v>8010</v>
      </c>
      <c r="O2790">
        <v>8013</v>
      </c>
      <c r="P2790">
        <v>8257</v>
      </c>
      <c r="Q2790">
        <v>8266</v>
      </c>
      <c r="R2790">
        <v>8274</v>
      </c>
      <c r="S2790">
        <v>8283</v>
      </c>
    </row>
    <row r="2791" spans="1:19" x14ac:dyDescent="0.25">
      <c r="A2791" t="s">
        <v>2150</v>
      </c>
      <c r="B2791">
        <v>3154507</v>
      </c>
      <c r="C2791">
        <v>315450</v>
      </c>
      <c r="D2791" t="s">
        <v>2770</v>
      </c>
      <c r="E2791" t="str">
        <f>VLOOKUP(B2791,[1]MunicipioRegioes!I$2:N$5586,6,FALSE)</f>
        <v>Mg3102</v>
      </c>
      <c r="F2791">
        <v>9098</v>
      </c>
      <c r="G2791">
        <v>8925</v>
      </c>
      <c r="H2791">
        <v>8830</v>
      </c>
      <c r="I2791">
        <v>8735</v>
      </c>
      <c r="K2791">
        <v>9691</v>
      </c>
      <c r="L2791">
        <v>9716</v>
      </c>
      <c r="M2791" s="4">
        <v>9360</v>
      </c>
      <c r="N2791">
        <v>9360</v>
      </c>
      <c r="O2791">
        <v>9361</v>
      </c>
      <c r="P2791">
        <v>9643</v>
      </c>
      <c r="Q2791">
        <v>9650</v>
      </c>
      <c r="R2791">
        <v>9658</v>
      </c>
      <c r="S2791">
        <v>9665</v>
      </c>
    </row>
    <row r="2792" spans="1:19" x14ac:dyDescent="0.25">
      <c r="A2792" t="s">
        <v>2150</v>
      </c>
      <c r="B2792">
        <v>3154705</v>
      </c>
      <c r="C2792">
        <v>315470</v>
      </c>
      <c r="D2792" t="s">
        <v>2772</v>
      </c>
      <c r="E2792" t="str">
        <f>VLOOKUP(B2792,[1]MunicipioRegioes!I$2:N$5586,6,FALSE)</f>
        <v>Mg3111</v>
      </c>
      <c r="F2792">
        <v>3623</v>
      </c>
      <c r="G2792">
        <v>3625</v>
      </c>
      <c r="H2792">
        <v>3625</v>
      </c>
      <c r="I2792">
        <v>3626</v>
      </c>
      <c r="K2792">
        <v>3912</v>
      </c>
      <c r="L2792">
        <v>3938</v>
      </c>
      <c r="M2792" s="4">
        <v>3826</v>
      </c>
      <c r="N2792">
        <v>3842</v>
      </c>
      <c r="O2792">
        <v>3857</v>
      </c>
      <c r="P2792">
        <v>3990</v>
      </c>
      <c r="Q2792">
        <v>4008</v>
      </c>
      <c r="R2792">
        <v>4026</v>
      </c>
      <c r="S2792">
        <v>4042</v>
      </c>
    </row>
    <row r="2793" spans="1:19" x14ac:dyDescent="0.25">
      <c r="A2793" t="s">
        <v>2150</v>
      </c>
      <c r="B2793">
        <v>3154903</v>
      </c>
      <c r="C2793">
        <v>315490</v>
      </c>
      <c r="D2793" t="s">
        <v>2774</v>
      </c>
      <c r="E2793" t="str">
        <f>VLOOKUP(B2793,[1]MunicipioRegioes!I$2:N$5586,6,FALSE)</f>
        <v>Mg3112</v>
      </c>
      <c r="F2793">
        <v>15227</v>
      </c>
      <c r="G2793">
        <v>15205</v>
      </c>
      <c r="H2793">
        <v>15193</v>
      </c>
      <c r="I2793">
        <v>15181</v>
      </c>
      <c r="K2793">
        <v>14846</v>
      </c>
      <c r="L2793">
        <v>14790</v>
      </c>
      <c r="M2793" s="4">
        <v>14198</v>
      </c>
      <c r="N2793">
        <v>14120</v>
      </c>
      <c r="O2793">
        <v>14042</v>
      </c>
      <c r="P2793">
        <v>14376</v>
      </c>
      <c r="Q2793">
        <v>14310</v>
      </c>
      <c r="R2793">
        <v>14247</v>
      </c>
      <c r="S2793">
        <v>14187</v>
      </c>
    </row>
    <row r="2794" spans="1:19" x14ac:dyDescent="0.25">
      <c r="A2794" t="s">
        <v>2150</v>
      </c>
      <c r="B2794">
        <v>3155009</v>
      </c>
      <c r="C2794">
        <v>315500</v>
      </c>
      <c r="D2794" t="s">
        <v>2776</v>
      </c>
      <c r="E2794" t="str">
        <f>VLOOKUP(B2794,[1]MunicipioRegioes!I$2:N$5586,6,FALSE)</f>
        <v>Mg3112</v>
      </c>
      <c r="F2794">
        <v>2222</v>
      </c>
      <c r="G2794">
        <v>2158</v>
      </c>
      <c r="H2794">
        <v>2123</v>
      </c>
      <c r="I2794">
        <v>2088</v>
      </c>
      <c r="K2794">
        <v>2626</v>
      </c>
      <c r="L2794">
        <v>2656</v>
      </c>
      <c r="M2794" s="4">
        <v>2468</v>
      </c>
      <c r="N2794">
        <v>2476</v>
      </c>
      <c r="O2794">
        <v>2488</v>
      </c>
      <c r="P2794">
        <v>2575</v>
      </c>
      <c r="Q2794">
        <v>2588</v>
      </c>
      <c r="R2794">
        <v>2600</v>
      </c>
      <c r="S2794">
        <v>2611</v>
      </c>
    </row>
    <row r="2795" spans="1:19" x14ac:dyDescent="0.25">
      <c r="A2795" t="s">
        <v>2150</v>
      </c>
      <c r="B2795">
        <v>3155108</v>
      </c>
      <c r="C2795">
        <v>315510</v>
      </c>
      <c r="D2795" t="s">
        <v>2775</v>
      </c>
      <c r="E2795" t="str">
        <f>VLOOKUP(B2795,[1]MunicipioRegioes!I$2:N$5586,6,FALSE)</f>
        <v>Mg3103</v>
      </c>
      <c r="F2795">
        <v>5133</v>
      </c>
      <c r="G2795">
        <v>4963</v>
      </c>
      <c r="H2795">
        <v>4868</v>
      </c>
      <c r="I2795">
        <v>4774</v>
      </c>
      <c r="K2795">
        <v>4506</v>
      </c>
      <c r="L2795">
        <v>4412</v>
      </c>
      <c r="M2795" s="4">
        <v>5213</v>
      </c>
      <c r="N2795">
        <v>5204</v>
      </c>
      <c r="O2795">
        <v>5191</v>
      </c>
      <c r="P2795">
        <v>5333</v>
      </c>
      <c r="Q2795">
        <v>5324</v>
      </c>
      <c r="R2795">
        <v>5316</v>
      </c>
      <c r="S2795">
        <v>5309</v>
      </c>
    </row>
    <row r="2796" spans="1:19" x14ac:dyDescent="0.25">
      <c r="A2796" t="s">
        <v>2150</v>
      </c>
      <c r="B2796">
        <v>3155207</v>
      </c>
      <c r="C2796">
        <v>315520</v>
      </c>
      <c r="D2796" t="s">
        <v>2777</v>
      </c>
      <c r="E2796" t="str">
        <f>VLOOKUP(B2796,[1]MunicipioRegioes!I$2:N$5586,6,FALSE)</f>
        <v>Mg3112</v>
      </c>
      <c r="F2796">
        <v>6782</v>
      </c>
      <c r="G2796">
        <v>6676</v>
      </c>
      <c r="H2796">
        <v>6617</v>
      </c>
      <c r="I2796">
        <v>6558</v>
      </c>
      <c r="K2796">
        <v>6753</v>
      </c>
      <c r="L2796">
        <v>6728</v>
      </c>
      <c r="M2796" s="4">
        <v>6078</v>
      </c>
      <c r="N2796">
        <v>6003</v>
      </c>
      <c r="O2796">
        <v>5939</v>
      </c>
      <c r="P2796">
        <v>6045</v>
      </c>
      <c r="Q2796">
        <v>5986</v>
      </c>
      <c r="R2796">
        <v>5929</v>
      </c>
      <c r="S2796">
        <v>5876</v>
      </c>
    </row>
    <row r="2797" spans="1:19" x14ac:dyDescent="0.25">
      <c r="A2797" t="s">
        <v>2150</v>
      </c>
      <c r="B2797">
        <v>3155306</v>
      </c>
      <c r="C2797">
        <v>315530</v>
      </c>
      <c r="D2797" t="s">
        <v>2778</v>
      </c>
      <c r="E2797" t="str">
        <f>VLOOKUP(B2797,[1]MunicipioRegioes!I$2:N$5586,6,FALSE)</f>
        <v>Mg3107</v>
      </c>
      <c r="F2797">
        <v>4703</v>
      </c>
      <c r="G2797">
        <v>4741</v>
      </c>
      <c r="H2797">
        <v>4762</v>
      </c>
      <c r="I2797">
        <v>4783</v>
      </c>
      <c r="K2797">
        <v>5212</v>
      </c>
      <c r="L2797">
        <v>5266</v>
      </c>
      <c r="M2797" s="4">
        <v>5267</v>
      </c>
      <c r="N2797">
        <v>5324</v>
      </c>
      <c r="O2797">
        <v>5372</v>
      </c>
      <c r="P2797">
        <v>5585</v>
      </c>
      <c r="Q2797">
        <v>5636</v>
      </c>
      <c r="R2797">
        <v>5684</v>
      </c>
      <c r="S2797">
        <v>5730</v>
      </c>
    </row>
    <row r="2798" spans="1:19" x14ac:dyDescent="0.25">
      <c r="A2798" t="s">
        <v>2150</v>
      </c>
      <c r="B2798">
        <v>3155405</v>
      </c>
      <c r="C2798">
        <v>315540</v>
      </c>
      <c r="D2798" t="s">
        <v>2779</v>
      </c>
      <c r="E2798" t="str">
        <f>VLOOKUP(B2798,[1]MunicipioRegioes!I$2:N$5586,6,FALSE)</f>
        <v>Mg3112</v>
      </c>
      <c r="F2798">
        <v>8694</v>
      </c>
      <c r="G2798">
        <v>8791</v>
      </c>
      <c r="H2798">
        <v>8844</v>
      </c>
      <c r="I2798">
        <v>8897</v>
      </c>
      <c r="K2798">
        <v>9238</v>
      </c>
      <c r="L2798">
        <v>9300</v>
      </c>
      <c r="M2798" s="4">
        <v>8715</v>
      </c>
      <c r="N2798">
        <v>8724</v>
      </c>
      <c r="O2798">
        <v>8737</v>
      </c>
      <c r="P2798">
        <v>9013</v>
      </c>
      <c r="Q2798">
        <v>9032</v>
      </c>
      <c r="R2798">
        <v>9050</v>
      </c>
      <c r="S2798">
        <v>9067</v>
      </c>
    </row>
    <row r="2799" spans="1:19" x14ac:dyDescent="0.25">
      <c r="A2799" t="s">
        <v>2150</v>
      </c>
      <c r="B2799">
        <v>3155504</v>
      </c>
      <c r="C2799">
        <v>315550</v>
      </c>
      <c r="D2799" t="s">
        <v>2780</v>
      </c>
      <c r="E2799" t="str">
        <f>VLOOKUP(B2799,[1]MunicipioRegioes!I$2:N$5586,6,FALSE)</f>
        <v>Mg3105</v>
      </c>
      <c r="F2799">
        <v>12167</v>
      </c>
      <c r="G2799">
        <v>12593</v>
      </c>
      <c r="H2799">
        <v>12828</v>
      </c>
      <c r="I2799">
        <v>13062</v>
      </c>
      <c r="K2799">
        <v>11049</v>
      </c>
      <c r="L2799">
        <v>10990</v>
      </c>
      <c r="M2799" s="4">
        <v>11898</v>
      </c>
      <c r="N2799">
        <v>11912</v>
      </c>
      <c r="O2799">
        <v>11939</v>
      </c>
      <c r="P2799">
        <v>12328</v>
      </c>
      <c r="Q2799">
        <v>12364</v>
      </c>
      <c r="R2799">
        <v>12398</v>
      </c>
      <c r="S2799">
        <v>12431</v>
      </c>
    </row>
    <row r="2800" spans="1:19" x14ac:dyDescent="0.25">
      <c r="A2800" t="s">
        <v>2150</v>
      </c>
      <c r="B2800">
        <v>3155603</v>
      </c>
      <c r="C2800">
        <v>315560</v>
      </c>
      <c r="D2800" t="s">
        <v>2781</v>
      </c>
      <c r="E2800" t="str">
        <f>VLOOKUP(B2800,[1]MunicipioRegioes!I$2:N$5586,6,FALSE)</f>
        <v>Mg3102</v>
      </c>
      <c r="F2800">
        <v>27674</v>
      </c>
      <c r="G2800">
        <v>27965</v>
      </c>
      <c r="H2800">
        <v>28125</v>
      </c>
      <c r="I2800">
        <v>28285</v>
      </c>
      <c r="K2800">
        <v>29719</v>
      </c>
      <c r="L2800">
        <v>29947</v>
      </c>
      <c r="M2800" s="4">
        <v>29075</v>
      </c>
      <c r="N2800">
        <v>29242</v>
      </c>
      <c r="O2800">
        <v>29381</v>
      </c>
      <c r="P2800">
        <v>30418</v>
      </c>
      <c r="Q2800">
        <v>30578</v>
      </c>
      <c r="R2800">
        <v>30732</v>
      </c>
      <c r="S2800">
        <v>30878</v>
      </c>
    </row>
    <row r="2801" spans="1:19" x14ac:dyDescent="0.25">
      <c r="A2801" t="s">
        <v>2150</v>
      </c>
      <c r="B2801">
        <v>3155702</v>
      </c>
      <c r="C2801">
        <v>315570</v>
      </c>
      <c r="D2801" t="s">
        <v>2782</v>
      </c>
      <c r="E2801" t="str">
        <f>VLOOKUP(B2801,[1]MunicipioRegioes!I$2:N$5586,6,FALSE)</f>
        <v>Mg3107</v>
      </c>
      <c r="F2801">
        <v>14280</v>
      </c>
      <c r="G2801">
        <v>14375</v>
      </c>
      <c r="H2801">
        <v>14427</v>
      </c>
      <c r="I2801">
        <v>14479</v>
      </c>
      <c r="K2801">
        <v>14792</v>
      </c>
      <c r="L2801">
        <v>14846</v>
      </c>
      <c r="M2801" s="4">
        <v>14167</v>
      </c>
      <c r="N2801">
        <v>14150</v>
      </c>
      <c r="O2801">
        <v>14151</v>
      </c>
      <c r="P2801">
        <v>14578</v>
      </c>
      <c r="Q2801">
        <v>14590</v>
      </c>
      <c r="R2801">
        <v>14602</v>
      </c>
      <c r="S2801">
        <v>14613</v>
      </c>
    </row>
    <row r="2802" spans="1:19" x14ac:dyDescent="0.25">
      <c r="A2802" t="s">
        <v>2150</v>
      </c>
      <c r="B2802">
        <v>3155801</v>
      </c>
      <c r="C2802">
        <v>315580</v>
      </c>
      <c r="D2802" t="s">
        <v>2783</v>
      </c>
      <c r="E2802" t="str">
        <f>VLOOKUP(B2802,[1]MunicipioRegioes!I$2:N$5586,6,FALSE)</f>
        <v>Mg3112</v>
      </c>
      <c r="F2802">
        <v>16813</v>
      </c>
      <c r="G2802">
        <v>17116</v>
      </c>
      <c r="H2802">
        <v>17283</v>
      </c>
      <c r="I2802">
        <v>17449</v>
      </c>
      <c r="K2802">
        <v>17279</v>
      </c>
      <c r="L2802">
        <v>17359</v>
      </c>
      <c r="M2802" s="4">
        <v>17123</v>
      </c>
      <c r="N2802">
        <v>17168</v>
      </c>
      <c r="O2802">
        <v>17224</v>
      </c>
      <c r="P2802">
        <v>17804</v>
      </c>
      <c r="Q2802">
        <v>17872</v>
      </c>
      <c r="R2802">
        <v>17939</v>
      </c>
      <c r="S2802">
        <v>18001</v>
      </c>
    </row>
    <row r="2803" spans="1:19" x14ac:dyDescent="0.25">
      <c r="A2803" t="s">
        <v>2150</v>
      </c>
      <c r="B2803">
        <v>3155900</v>
      </c>
      <c r="C2803">
        <v>315590</v>
      </c>
      <c r="D2803" t="s">
        <v>2784</v>
      </c>
      <c r="E2803" t="str">
        <f>VLOOKUP(B2803,[1]MunicipioRegioes!I$2:N$5586,6,FALSE)</f>
        <v>Mg3112</v>
      </c>
      <c r="F2803">
        <v>5282</v>
      </c>
      <c r="G2803">
        <v>5374</v>
      </c>
      <c r="H2803">
        <v>5426</v>
      </c>
      <c r="I2803">
        <v>5477</v>
      </c>
      <c r="K2803">
        <v>5590</v>
      </c>
      <c r="L2803">
        <v>5631</v>
      </c>
      <c r="M2803" s="4">
        <v>5292</v>
      </c>
      <c r="N2803">
        <v>5304</v>
      </c>
      <c r="O2803">
        <v>5315</v>
      </c>
      <c r="P2803">
        <v>5487</v>
      </c>
      <c r="Q2803">
        <v>5502</v>
      </c>
      <c r="R2803">
        <v>5517</v>
      </c>
      <c r="S2803">
        <v>5531</v>
      </c>
    </row>
    <row r="2804" spans="1:19" x14ac:dyDescent="0.25">
      <c r="A2804" t="s">
        <v>2150</v>
      </c>
      <c r="B2804">
        <v>3156007</v>
      </c>
      <c r="C2804">
        <v>315600</v>
      </c>
      <c r="D2804" t="s">
        <v>2785</v>
      </c>
      <c r="E2804" t="str">
        <f>VLOOKUP(B2804,[1]MunicipioRegioes!I$2:N$5586,6,FALSE)</f>
        <v>Mg3107</v>
      </c>
      <c r="F2804">
        <v>14610</v>
      </c>
      <c r="G2804">
        <v>14414</v>
      </c>
      <c r="H2804">
        <v>14305</v>
      </c>
      <c r="I2804">
        <v>14198</v>
      </c>
      <c r="K2804">
        <v>15314</v>
      </c>
      <c r="L2804">
        <v>15343</v>
      </c>
      <c r="M2804" s="4">
        <v>13648</v>
      </c>
      <c r="N2804">
        <v>13548</v>
      </c>
      <c r="O2804">
        <v>13455</v>
      </c>
      <c r="P2804">
        <v>13755</v>
      </c>
      <c r="Q2804">
        <v>13674</v>
      </c>
      <c r="R2804">
        <v>13597</v>
      </c>
      <c r="S2804">
        <v>13523</v>
      </c>
    </row>
    <row r="2805" spans="1:19" x14ac:dyDescent="0.25">
      <c r="A2805" t="s">
        <v>2150</v>
      </c>
      <c r="B2805">
        <v>3156106</v>
      </c>
      <c r="C2805">
        <v>315610</v>
      </c>
      <c r="D2805" t="s">
        <v>2786</v>
      </c>
      <c r="E2805" t="str">
        <f>VLOOKUP(B2805,[1]MunicipioRegioes!I$2:N$5586,6,FALSE)</f>
        <v>Mg3111</v>
      </c>
      <c r="F2805">
        <v>5321</v>
      </c>
      <c r="G2805">
        <v>5254</v>
      </c>
      <c r="H2805">
        <v>5216</v>
      </c>
      <c r="I2805">
        <v>5179</v>
      </c>
      <c r="K2805">
        <v>5178</v>
      </c>
      <c r="L2805">
        <v>5149</v>
      </c>
      <c r="M2805" s="4">
        <v>4931</v>
      </c>
      <c r="N2805">
        <v>4887</v>
      </c>
      <c r="O2805">
        <v>4850</v>
      </c>
      <c r="P2805">
        <v>4955</v>
      </c>
      <c r="Q2805">
        <v>4922</v>
      </c>
      <c r="R2805">
        <v>4891</v>
      </c>
      <c r="S2805">
        <v>4862</v>
      </c>
    </row>
    <row r="2806" spans="1:19" x14ac:dyDescent="0.25">
      <c r="A2806" t="s">
        <v>2150</v>
      </c>
      <c r="B2806">
        <v>3156205</v>
      </c>
      <c r="C2806">
        <v>315620</v>
      </c>
      <c r="D2806" t="s">
        <v>2787</v>
      </c>
      <c r="E2806" t="str">
        <f>VLOOKUP(B2806,[1]MunicipioRegioes!I$2:N$5586,6,FALSE)</f>
        <v>Mg3112</v>
      </c>
      <c r="F2806">
        <v>2018</v>
      </c>
      <c r="G2806">
        <v>2092</v>
      </c>
      <c r="H2806">
        <v>2133</v>
      </c>
      <c r="I2806">
        <v>2174</v>
      </c>
      <c r="K2806">
        <v>2117</v>
      </c>
      <c r="L2806">
        <v>2137</v>
      </c>
      <c r="M2806" s="4">
        <v>2116</v>
      </c>
      <c r="N2806">
        <v>2132</v>
      </c>
      <c r="O2806">
        <v>2148</v>
      </c>
      <c r="P2806">
        <v>2229</v>
      </c>
      <c r="Q2806">
        <v>2246</v>
      </c>
      <c r="R2806">
        <v>2263</v>
      </c>
      <c r="S2806">
        <v>2278</v>
      </c>
    </row>
    <row r="2807" spans="1:19" x14ac:dyDescent="0.25">
      <c r="A2807" t="s">
        <v>2150</v>
      </c>
      <c r="B2807">
        <v>3156304</v>
      </c>
      <c r="C2807">
        <v>315630</v>
      </c>
      <c r="D2807" t="s">
        <v>2788</v>
      </c>
      <c r="E2807" t="str">
        <f>VLOOKUP(B2807,[1]MunicipioRegioes!I$2:N$5586,6,FALSE)</f>
        <v>Mg3112</v>
      </c>
      <c r="F2807">
        <v>5876</v>
      </c>
      <c r="G2807">
        <v>6209</v>
      </c>
      <c r="H2807">
        <v>6394</v>
      </c>
      <c r="I2807">
        <v>6577</v>
      </c>
      <c r="K2807">
        <v>6481</v>
      </c>
      <c r="L2807">
        <v>6589</v>
      </c>
      <c r="M2807" s="4">
        <v>6863</v>
      </c>
      <c r="N2807">
        <v>6982</v>
      </c>
      <c r="O2807">
        <v>7093</v>
      </c>
      <c r="P2807">
        <v>7429</v>
      </c>
      <c r="Q2807">
        <v>7543</v>
      </c>
      <c r="R2807">
        <v>7653</v>
      </c>
      <c r="S2807">
        <v>7758</v>
      </c>
    </row>
    <row r="2808" spans="1:19" x14ac:dyDescent="0.25">
      <c r="A2808" t="s">
        <v>2150</v>
      </c>
      <c r="B2808">
        <v>3156403</v>
      </c>
      <c r="C2808">
        <v>315640</v>
      </c>
      <c r="D2808" t="s">
        <v>2789</v>
      </c>
      <c r="E2808" t="str">
        <f>VLOOKUP(B2808,[1]MunicipioRegioes!I$2:N$5586,6,FALSE)</f>
        <v>Mg3105</v>
      </c>
      <c r="F2808">
        <v>3843</v>
      </c>
      <c r="G2808">
        <v>3914</v>
      </c>
      <c r="H2808">
        <v>3953</v>
      </c>
      <c r="I2808">
        <v>3992</v>
      </c>
      <c r="K2808">
        <v>3649</v>
      </c>
      <c r="L2808">
        <v>3636</v>
      </c>
      <c r="M2808" s="4">
        <v>3601</v>
      </c>
      <c r="N2808">
        <v>3585</v>
      </c>
      <c r="O2808">
        <v>3575</v>
      </c>
      <c r="P2808">
        <v>3671</v>
      </c>
      <c r="Q2808">
        <v>3664</v>
      </c>
      <c r="R2808">
        <v>3657</v>
      </c>
      <c r="S2808">
        <v>3650</v>
      </c>
    </row>
    <row r="2809" spans="1:19" x14ac:dyDescent="0.25">
      <c r="A2809" t="s">
        <v>2150</v>
      </c>
      <c r="B2809">
        <v>3156452</v>
      </c>
      <c r="C2809">
        <v>315645</v>
      </c>
      <c r="D2809" t="s">
        <v>2790</v>
      </c>
      <c r="E2809" t="str">
        <f>VLOOKUP(B2809,[1]MunicipioRegioes!I$2:N$5586,6,FALSE)</f>
        <v>Mg3112</v>
      </c>
      <c r="F2809">
        <v>4058</v>
      </c>
      <c r="G2809">
        <v>4183</v>
      </c>
      <c r="H2809">
        <v>4252</v>
      </c>
      <c r="I2809">
        <v>4321</v>
      </c>
      <c r="K2809">
        <v>4320</v>
      </c>
      <c r="L2809">
        <v>4362</v>
      </c>
      <c r="M2809" s="4">
        <v>4242</v>
      </c>
      <c r="N2809">
        <v>4276</v>
      </c>
      <c r="O2809">
        <v>4305</v>
      </c>
      <c r="P2809">
        <v>4464</v>
      </c>
      <c r="Q2809">
        <v>4495</v>
      </c>
      <c r="R2809">
        <v>4525</v>
      </c>
      <c r="S2809">
        <v>4553</v>
      </c>
    </row>
    <row r="2810" spans="1:19" x14ac:dyDescent="0.25">
      <c r="A2810" t="s">
        <v>2150</v>
      </c>
      <c r="B2810">
        <v>3156502</v>
      </c>
      <c r="C2810">
        <v>315650</v>
      </c>
      <c r="D2810" t="s">
        <v>2791</v>
      </c>
      <c r="E2810" t="str">
        <f>VLOOKUP(B2810,[1]MunicipioRegioes!I$2:N$5586,6,FALSE)</f>
        <v>Mg3102</v>
      </c>
      <c r="F2810">
        <v>10258</v>
      </c>
      <c r="G2810">
        <v>10298</v>
      </c>
      <c r="H2810">
        <v>10320</v>
      </c>
      <c r="I2810">
        <v>10342</v>
      </c>
      <c r="K2810">
        <v>8300</v>
      </c>
      <c r="L2810">
        <v>8097</v>
      </c>
      <c r="M2810" s="4">
        <v>7777</v>
      </c>
      <c r="N2810">
        <v>7586</v>
      </c>
      <c r="O2810">
        <v>7406</v>
      </c>
      <c r="P2810">
        <v>7428</v>
      </c>
      <c r="Q2810">
        <v>7257</v>
      </c>
      <c r="R2810">
        <v>7093</v>
      </c>
      <c r="S2810">
        <v>6937</v>
      </c>
    </row>
    <row r="2811" spans="1:19" x14ac:dyDescent="0.25">
      <c r="A2811" t="s">
        <v>2150</v>
      </c>
      <c r="B2811">
        <v>3156601</v>
      </c>
      <c r="C2811">
        <v>315660</v>
      </c>
      <c r="D2811" t="s">
        <v>2792</v>
      </c>
      <c r="E2811" t="str">
        <f>VLOOKUP(B2811,[1]MunicipioRegioes!I$2:N$5586,6,FALSE)</f>
        <v>Mg3103</v>
      </c>
      <c r="F2811">
        <v>9325</v>
      </c>
      <c r="G2811">
        <v>9099</v>
      </c>
      <c r="H2811">
        <v>8973</v>
      </c>
      <c r="I2811">
        <v>8849</v>
      </c>
      <c r="K2811">
        <v>9845</v>
      </c>
      <c r="L2811">
        <v>9855</v>
      </c>
      <c r="M2811" s="4">
        <v>9908</v>
      </c>
      <c r="N2811">
        <v>9938</v>
      </c>
      <c r="O2811">
        <v>9958</v>
      </c>
      <c r="P2811">
        <v>10278</v>
      </c>
      <c r="Q2811">
        <v>10304</v>
      </c>
      <c r="R2811">
        <v>10330</v>
      </c>
      <c r="S2811">
        <v>10354</v>
      </c>
    </row>
    <row r="2812" spans="1:19" x14ac:dyDescent="0.25">
      <c r="A2812" t="s">
        <v>2150</v>
      </c>
      <c r="B2812">
        <v>3156809</v>
      </c>
      <c r="C2812">
        <v>315680</v>
      </c>
      <c r="D2812" t="s">
        <v>2794</v>
      </c>
      <c r="E2812" t="str">
        <f>VLOOKUP(B2812,[1]MunicipioRegioes!I$2:N$5586,6,FALSE)</f>
        <v>Mg3108</v>
      </c>
      <c r="F2812">
        <v>16335</v>
      </c>
      <c r="G2812">
        <v>16379</v>
      </c>
      <c r="H2812">
        <v>16404</v>
      </c>
      <c r="I2812">
        <v>16428</v>
      </c>
      <c r="K2812">
        <v>16334</v>
      </c>
      <c r="L2812">
        <v>16326</v>
      </c>
      <c r="M2812" s="4">
        <v>15707</v>
      </c>
      <c r="N2812">
        <v>15661</v>
      </c>
      <c r="O2812">
        <v>15619</v>
      </c>
      <c r="P2812">
        <v>16042</v>
      </c>
      <c r="Q2812">
        <v>16014</v>
      </c>
      <c r="R2812">
        <v>15987</v>
      </c>
      <c r="S2812">
        <v>15961</v>
      </c>
    </row>
    <row r="2813" spans="1:19" x14ac:dyDescent="0.25">
      <c r="A2813" t="s">
        <v>2150</v>
      </c>
      <c r="B2813">
        <v>3156908</v>
      </c>
      <c r="C2813">
        <v>315690</v>
      </c>
      <c r="D2813" t="s">
        <v>2795</v>
      </c>
      <c r="E2813" t="str">
        <f>VLOOKUP(B2813,[1]MunicipioRegioes!I$2:N$5586,6,FALSE)</f>
        <v>Mg3105</v>
      </c>
      <c r="F2813">
        <v>21620</v>
      </c>
      <c r="G2813">
        <v>21810</v>
      </c>
      <c r="H2813">
        <v>21915</v>
      </c>
      <c r="I2813">
        <v>22020</v>
      </c>
      <c r="K2813">
        <v>22965</v>
      </c>
      <c r="L2813">
        <v>23112</v>
      </c>
      <c r="M2813" s="4">
        <v>23880</v>
      </c>
      <c r="N2813">
        <v>24093</v>
      </c>
      <c r="O2813">
        <v>24283</v>
      </c>
      <c r="P2813">
        <v>25225</v>
      </c>
      <c r="Q2813">
        <v>25432</v>
      </c>
      <c r="R2813">
        <v>25630</v>
      </c>
      <c r="S2813">
        <v>25819</v>
      </c>
    </row>
    <row r="2814" spans="1:19" x14ac:dyDescent="0.25">
      <c r="A2814" t="s">
        <v>2150</v>
      </c>
      <c r="B2814">
        <v>3157005</v>
      </c>
      <c r="C2814">
        <v>315700</v>
      </c>
      <c r="D2814" t="s">
        <v>2796</v>
      </c>
      <c r="E2814" t="str">
        <f>VLOOKUP(B2814,[1]MunicipioRegioes!I$2:N$5586,6,FALSE)</f>
        <v>Mg3102</v>
      </c>
      <c r="F2814">
        <v>37234</v>
      </c>
      <c r="G2814">
        <v>37577</v>
      </c>
      <c r="H2814">
        <v>37766</v>
      </c>
      <c r="I2814">
        <v>37954</v>
      </c>
      <c r="K2814">
        <v>38628</v>
      </c>
      <c r="L2814">
        <v>38789</v>
      </c>
      <c r="M2814" s="4">
        <v>39182</v>
      </c>
      <c r="N2814">
        <v>39367</v>
      </c>
      <c r="O2814">
        <v>39550</v>
      </c>
      <c r="P2814">
        <v>40942</v>
      </c>
      <c r="Q2814">
        <v>41098</v>
      </c>
      <c r="R2814">
        <v>41301</v>
      </c>
      <c r="S2814">
        <v>41494</v>
      </c>
    </row>
    <row r="2815" spans="1:19" x14ac:dyDescent="0.25">
      <c r="A2815" t="s">
        <v>2150</v>
      </c>
      <c r="B2815">
        <v>3157104</v>
      </c>
      <c r="C2815">
        <v>315710</v>
      </c>
      <c r="D2815" t="s">
        <v>2797</v>
      </c>
      <c r="E2815" t="str">
        <f>VLOOKUP(B2815,[1]MunicipioRegioes!I$2:N$5586,6,FALSE)</f>
        <v>Mg3103</v>
      </c>
      <c r="F2815">
        <v>6468</v>
      </c>
      <c r="G2815">
        <v>6261</v>
      </c>
      <c r="H2815">
        <v>6147</v>
      </c>
      <c r="I2815">
        <v>6033</v>
      </c>
      <c r="K2815">
        <v>7127</v>
      </c>
      <c r="L2815">
        <v>7157</v>
      </c>
      <c r="M2815" s="4">
        <v>6862</v>
      </c>
      <c r="N2815">
        <v>6865</v>
      </c>
      <c r="O2815">
        <v>6872</v>
      </c>
      <c r="P2815">
        <v>7084</v>
      </c>
      <c r="Q2815">
        <v>7096</v>
      </c>
      <c r="R2815">
        <v>7107</v>
      </c>
      <c r="S2815">
        <v>7117</v>
      </c>
    </row>
    <row r="2816" spans="1:19" x14ac:dyDescent="0.25">
      <c r="A2816" t="s">
        <v>2150</v>
      </c>
      <c r="B2816">
        <v>3157203</v>
      </c>
      <c r="C2816">
        <v>315720</v>
      </c>
      <c r="D2816" t="s">
        <v>2078</v>
      </c>
      <c r="E2816" t="str">
        <f>VLOOKUP(B2816,[1]MunicipioRegioes!I$2:N$5586,6,FALSE)</f>
        <v>Mg3107</v>
      </c>
      <c r="F2816">
        <v>24816</v>
      </c>
      <c r="G2816">
        <v>25239</v>
      </c>
      <c r="H2816">
        <v>25474</v>
      </c>
      <c r="I2816">
        <v>25706</v>
      </c>
      <c r="K2816">
        <v>27277</v>
      </c>
      <c r="L2816">
        <v>27571</v>
      </c>
      <c r="M2816" s="4">
        <v>27850</v>
      </c>
      <c r="N2816">
        <v>28160</v>
      </c>
      <c r="O2816">
        <v>28435</v>
      </c>
      <c r="P2816">
        <v>29595</v>
      </c>
      <c r="Q2816">
        <v>29888</v>
      </c>
      <c r="R2816">
        <v>30169</v>
      </c>
      <c r="S2816">
        <v>30436</v>
      </c>
    </row>
    <row r="2817" spans="1:19" x14ac:dyDescent="0.25">
      <c r="A2817" t="s">
        <v>2150</v>
      </c>
      <c r="B2817">
        <v>3157252</v>
      </c>
      <c r="C2817">
        <v>315725</v>
      </c>
      <c r="D2817" t="s">
        <v>2798</v>
      </c>
      <c r="E2817" t="str">
        <f>VLOOKUP(B2817,[1]MunicipioRegioes!I$2:N$5586,6,FALSE)</f>
        <v>Mg3108</v>
      </c>
      <c r="F2817">
        <v>7533</v>
      </c>
      <c r="G2817">
        <v>7750</v>
      </c>
      <c r="H2817">
        <v>7870</v>
      </c>
      <c r="I2817">
        <v>7989</v>
      </c>
      <c r="K2817">
        <v>7717</v>
      </c>
      <c r="L2817">
        <v>7762</v>
      </c>
      <c r="M2817" s="4">
        <v>7679</v>
      </c>
      <c r="N2817">
        <v>7718</v>
      </c>
      <c r="O2817">
        <v>7754</v>
      </c>
      <c r="P2817">
        <v>8027</v>
      </c>
      <c r="Q2817">
        <v>8068</v>
      </c>
      <c r="R2817">
        <v>8107</v>
      </c>
      <c r="S2817">
        <v>8144</v>
      </c>
    </row>
    <row r="2818" spans="1:19" x14ac:dyDescent="0.25">
      <c r="A2818" t="s">
        <v>2150</v>
      </c>
      <c r="B2818">
        <v>3157278</v>
      </c>
      <c r="C2818">
        <v>315727</v>
      </c>
      <c r="D2818" t="s">
        <v>2799</v>
      </c>
      <c r="E2818" t="str">
        <f>VLOOKUP(B2818,[1]MunicipioRegioes!I$2:N$5586,6,FALSE)</f>
        <v>Mg3112</v>
      </c>
      <c r="F2818">
        <v>2299</v>
      </c>
      <c r="G2818">
        <v>2255</v>
      </c>
      <c r="H2818">
        <v>2231</v>
      </c>
      <c r="I2818">
        <v>2206</v>
      </c>
      <c r="K2818">
        <v>2942</v>
      </c>
      <c r="L2818">
        <v>2999</v>
      </c>
      <c r="M2818" s="4">
        <v>2789</v>
      </c>
      <c r="N2818">
        <v>2820</v>
      </c>
      <c r="O2818">
        <v>2852</v>
      </c>
      <c r="P2818">
        <v>2972</v>
      </c>
      <c r="Q2818">
        <v>3005</v>
      </c>
      <c r="R2818">
        <v>3037</v>
      </c>
      <c r="S2818">
        <v>3067</v>
      </c>
    </row>
    <row r="2819" spans="1:19" x14ac:dyDescent="0.25">
      <c r="A2819" t="s">
        <v>2150</v>
      </c>
      <c r="B2819">
        <v>3157302</v>
      </c>
      <c r="C2819">
        <v>315730</v>
      </c>
      <c r="D2819" t="s">
        <v>2800</v>
      </c>
      <c r="E2819" t="str">
        <f>VLOOKUP(B2819,[1]MunicipioRegioes!I$2:N$5586,6,FALSE)</f>
        <v>Mg3111</v>
      </c>
      <c r="F2819">
        <v>4685</v>
      </c>
      <c r="G2819">
        <v>4590</v>
      </c>
      <c r="H2819">
        <v>4538</v>
      </c>
      <c r="I2819">
        <v>4486</v>
      </c>
      <c r="K2819">
        <v>4601</v>
      </c>
      <c r="L2819">
        <v>4574</v>
      </c>
      <c r="M2819" s="4">
        <v>4603</v>
      </c>
      <c r="N2819">
        <v>4550</v>
      </c>
      <c r="O2819">
        <v>4532</v>
      </c>
      <c r="P2819">
        <v>4646</v>
      </c>
      <c r="Q2819">
        <v>4631</v>
      </c>
      <c r="R2819">
        <v>4617</v>
      </c>
      <c r="S2819">
        <v>4603</v>
      </c>
    </row>
    <row r="2820" spans="1:19" x14ac:dyDescent="0.25">
      <c r="A2820" t="s">
        <v>2150</v>
      </c>
      <c r="B2820">
        <v>3157336</v>
      </c>
      <c r="C2820">
        <v>315733</v>
      </c>
      <c r="D2820" t="s">
        <v>2801</v>
      </c>
      <c r="E2820" t="str">
        <f>VLOOKUP(B2820,[1]MunicipioRegioes!I$2:N$5586,6,FALSE)</f>
        <v>Mg3111</v>
      </c>
      <c r="F2820">
        <v>7469</v>
      </c>
      <c r="G2820">
        <v>7753</v>
      </c>
      <c r="H2820">
        <v>7910</v>
      </c>
      <c r="I2820">
        <v>8066</v>
      </c>
      <c r="K2820">
        <v>7618</v>
      </c>
      <c r="L2820">
        <v>7671</v>
      </c>
      <c r="M2820" s="4">
        <v>7870</v>
      </c>
      <c r="N2820">
        <v>7928</v>
      </c>
      <c r="O2820">
        <v>7990</v>
      </c>
      <c r="P2820">
        <v>8298</v>
      </c>
      <c r="Q2820">
        <v>8365</v>
      </c>
      <c r="R2820">
        <v>8429</v>
      </c>
      <c r="S2820">
        <v>8489</v>
      </c>
    </row>
    <row r="2821" spans="1:19" x14ac:dyDescent="0.25">
      <c r="A2821" t="s">
        <v>2150</v>
      </c>
      <c r="B2821">
        <v>3157377</v>
      </c>
      <c r="C2821">
        <v>315737</v>
      </c>
      <c r="D2821" t="s">
        <v>2802</v>
      </c>
      <c r="E2821" t="str">
        <f>VLOOKUP(B2821,[1]MunicipioRegioes!I$2:N$5586,6,FALSE)</f>
        <v>Mg3102</v>
      </c>
      <c r="F2821">
        <v>4909</v>
      </c>
      <c r="G2821">
        <v>4981</v>
      </c>
      <c r="H2821">
        <v>5021</v>
      </c>
      <c r="I2821">
        <v>5060</v>
      </c>
      <c r="K2821">
        <v>5408</v>
      </c>
      <c r="L2821">
        <v>5466</v>
      </c>
      <c r="M2821" s="4">
        <v>4397</v>
      </c>
      <c r="N2821">
        <v>4366</v>
      </c>
      <c r="O2821">
        <v>4336</v>
      </c>
      <c r="P2821">
        <v>4434</v>
      </c>
      <c r="Q2821">
        <v>4408</v>
      </c>
      <c r="R2821">
        <v>4383</v>
      </c>
      <c r="S2821">
        <v>4359</v>
      </c>
    </row>
    <row r="2822" spans="1:19" x14ac:dyDescent="0.25">
      <c r="A2822" t="s">
        <v>2150</v>
      </c>
      <c r="B2822">
        <v>3157401</v>
      </c>
      <c r="C2822">
        <v>315740</v>
      </c>
      <c r="D2822" t="s">
        <v>2803</v>
      </c>
      <c r="E2822" t="str">
        <f>VLOOKUP(B2822,[1]MunicipioRegioes!I$2:N$5586,6,FALSE)</f>
        <v>Mg3112</v>
      </c>
      <c r="F2822">
        <v>5055</v>
      </c>
      <c r="G2822">
        <v>4840</v>
      </c>
      <c r="H2822">
        <v>4721</v>
      </c>
      <c r="I2822">
        <v>4603</v>
      </c>
      <c r="K2822">
        <v>5331</v>
      </c>
      <c r="L2822">
        <v>5321</v>
      </c>
      <c r="M2822" s="4">
        <v>4996</v>
      </c>
      <c r="N2822">
        <v>4962</v>
      </c>
      <c r="O2822">
        <v>4934</v>
      </c>
      <c r="P2822">
        <v>5050</v>
      </c>
      <c r="Q2822">
        <v>5026</v>
      </c>
      <c r="R2822">
        <v>5003</v>
      </c>
      <c r="S2822">
        <v>4981</v>
      </c>
    </row>
    <row r="2823" spans="1:19" x14ac:dyDescent="0.25">
      <c r="A2823" t="s">
        <v>2150</v>
      </c>
      <c r="B2823">
        <v>3157500</v>
      </c>
      <c r="C2823">
        <v>315750</v>
      </c>
      <c r="D2823" t="s">
        <v>2804</v>
      </c>
      <c r="E2823" t="str">
        <f>VLOOKUP(B2823,[1]MunicipioRegioes!I$2:N$5586,6,FALSE)</f>
        <v>Mg3108</v>
      </c>
      <c r="F2823">
        <v>4905</v>
      </c>
      <c r="G2823">
        <v>4892</v>
      </c>
      <c r="H2823">
        <v>4885</v>
      </c>
      <c r="I2823">
        <v>4877</v>
      </c>
      <c r="K2823">
        <v>4605</v>
      </c>
      <c r="L2823">
        <v>4568</v>
      </c>
      <c r="M2823" s="4">
        <v>4610</v>
      </c>
      <c r="N2823">
        <v>4575</v>
      </c>
      <c r="O2823">
        <v>4552</v>
      </c>
      <c r="P2823">
        <v>4661</v>
      </c>
      <c r="Q2823">
        <v>4641</v>
      </c>
      <c r="R2823">
        <v>4622</v>
      </c>
      <c r="S2823">
        <v>4604</v>
      </c>
    </row>
    <row r="2824" spans="1:19" x14ac:dyDescent="0.25">
      <c r="A2824" t="s">
        <v>2150</v>
      </c>
      <c r="B2824">
        <v>3157609</v>
      </c>
      <c r="C2824">
        <v>315760</v>
      </c>
      <c r="D2824" t="s">
        <v>2805</v>
      </c>
      <c r="E2824" t="str">
        <f>VLOOKUP(B2824,[1]MunicipioRegioes!I$2:N$5586,6,FALSE)</f>
        <v>Mg3102</v>
      </c>
      <c r="F2824">
        <v>4075</v>
      </c>
      <c r="G2824">
        <v>3997</v>
      </c>
      <c r="H2824">
        <v>3953</v>
      </c>
      <c r="I2824">
        <v>3910</v>
      </c>
      <c r="K2824">
        <v>4138</v>
      </c>
      <c r="L2824">
        <v>4129</v>
      </c>
      <c r="M2824" s="4">
        <v>3979</v>
      </c>
      <c r="N2824">
        <v>3951</v>
      </c>
      <c r="O2824">
        <v>3935</v>
      </c>
      <c r="P2824">
        <v>4034</v>
      </c>
      <c r="Q2824">
        <v>4021</v>
      </c>
      <c r="R2824">
        <v>4009</v>
      </c>
      <c r="S2824">
        <v>3997</v>
      </c>
    </row>
    <row r="2825" spans="1:19" x14ac:dyDescent="0.25">
      <c r="A2825" t="s">
        <v>2150</v>
      </c>
      <c r="B2825">
        <v>3157658</v>
      </c>
      <c r="C2825">
        <v>315765</v>
      </c>
      <c r="D2825" t="s">
        <v>2806</v>
      </c>
      <c r="E2825" t="str">
        <f>VLOOKUP(B2825,[1]MunicipioRegioes!I$2:N$5586,6,FALSE)</f>
        <v>Mg3104</v>
      </c>
      <c r="F2825">
        <v>5751</v>
      </c>
      <c r="G2825">
        <v>5750</v>
      </c>
      <c r="H2825">
        <v>5749</v>
      </c>
      <c r="I2825">
        <v>5749</v>
      </c>
      <c r="K2825">
        <v>6096</v>
      </c>
      <c r="L2825">
        <v>6126</v>
      </c>
      <c r="M2825" s="4">
        <v>6055</v>
      </c>
      <c r="N2825">
        <v>6078</v>
      </c>
      <c r="O2825">
        <v>6101</v>
      </c>
      <c r="P2825">
        <v>6309</v>
      </c>
      <c r="Q2825">
        <v>6336</v>
      </c>
      <c r="R2825">
        <v>6362</v>
      </c>
      <c r="S2825">
        <v>6387</v>
      </c>
    </row>
    <row r="2826" spans="1:19" x14ac:dyDescent="0.25">
      <c r="A2826" t="s">
        <v>2150</v>
      </c>
      <c r="B2826">
        <v>3157708</v>
      </c>
      <c r="C2826">
        <v>315770</v>
      </c>
      <c r="D2826" t="s">
        <v>2807</v>
      </c>
      <c r="E2826" t="str">
        <f>VLOOKUP(B2826,[1]MunicipioRegioes!I$2:N$5586,6,FALSE)</f>
        <v>Mg3105</v>
      </c>
      <c r="F2826">
        <v>8157</v>
      </c>
      <c r="G2826">
        <v>8210</v>
      </c>
      <c r="H2826">
        <v>8240</v>
      </c>
      <c r="I2826">
        <v>8269</v>
      </c>
      <c r="K2826">
        <v>11254</v>
      </c>
      <c r="L2826">
        <v>11571</v>
      </c>
      <c r="M2826" s="4">
        <v>11343</v>
      </c>
      <c r="N2826">
        <v>11587</v>
      </c>
      <c r="O2826">
        <v>11830</v>
      </c>
      <c r="P2826">
        <v>12455</v>
      </c>
      <c r="Q2826">
        <v>12702</v>
      </c>
      <c r="R2826">
        <v>12939</v>
      </c>
      <c r="S2826">
        <v>13165</v>
      </c>
    </row>
    <row r="2827" spans="1:19" x14ac:dyDescent="0.25">
      <c r="A2827" t="s">
        <v>2150</v>
      </c>
      <c r="B2827">
        <v>3157906</v>
      </c>
      <c r="C2827">
        <v>315790</v>
      </c>
      <c r="D2827" t="s">
        <v>2808</v>
      </c>
      <c r="E2827" t="str">
        <f>VLOOKUP(B2827,[1]MunicipioRegioes!I$2:N$5586,6,FALSE)</f>
        <v>Mg3112</v>
      </c>
      <c r="F2827">
        <v>13993</v>
      </c>
      <c r="G2827">
        <v>14179</v>
      </c>
      <c r="H2827">
        <v>14282</v>
      </c>
      <c r="I2827">
        <v>14384</v>
      </c>
      <c r="K2827">
        <v>14716</v>
      </c>
      <c r="L2827">
        <v>14806</v>
      </c>
      <c r="M2827" s="4">
        <v>15011</v>
      </c>
      <c r="N2827">
        <v>15111</v>
      </c>
      <c r="O2827">
        <v>15207</v>
      </c>
      <c r="P2827">
        <v>15772</v>
      </c>
      <c r="Q2827">
        <v>15879</v>
      </c>
      <c r="R2827">
        <v>15982</v>
      </c>
      <c r="S2827">
        <v>16080</v>
      </c>
    </row>
    <row r="2828" spans="1:19" x14ac:dyDescent="0.25">
      <c r="A2828" t="s">
        <v>2150</v>
      </c>
      <c r="B2828">
        <v>3158003</v>
      </c>
      <c r="C2828">
        <v>315800</v>
      </c>
      <c r="D2828" t="s">
        <v>2809</v>
      </c>
      <c r="E2828" t="str">
        <f>VLOOKUP(B2828,[1]MunicipioRegioes!I$2:N$5586,6,FALSE)</f>
        <v>Mg3107</v>
      </c>
      <c r="F2828">
        <v>10319</v>
      </c>
      <c r="G2828">
        <v>10301</v>
      </c>
      <c r="H2828">
        <v>10291</v>
      </c>
      <c r="I2828">
        <v>10282</v>
      </c>
      <c r="K2828">
        <v>10785</v>
      </c>
      <c r="L2828">
        <v>10821</v>
      </c>
      <c r="M2828" s="4">
        <v>10561</v>
      </c>
      <c r="N2828">
        <v>10568</v>
      </c>
      <c r="O2828">
        <v>10584</v>
      </c>
      <c r="P2828">
        <v>10918</v>
      </c>
      <c r="Q2828">
        <v>10942</v>
      </c>
      <c r="R2828">
        <v>10964</v>
      </c>
      <c r="S2828">
        <v>10986</v>
      </c>
    </row>
    <row r="2829" spans="1:19" x14ac:dyDescent="0.25">
      <c r="A2829" t="s">
        <v>2150</v>
      </c>
      <c r="B2829">
        <v>3158102</v>
      </c>
      <c r="C2829">
        <v>315810</v>
      </c>
      <c r="D2829" t="s">
        <v>2810</v>
      </c>
      <c r="E2829" t="str">
        <f>VLOOKUP(B2829,[1]MunicipioRegioes!I$2:N$5586,6,FALSE)</f>
        <v>Mg3103</v>
      </c>
      <c r="F2829">
        <v>5477</v>
      </c>
      <c r="G2829">
        <v>5503</v>
      </c>
      <c r="H2829">
        <v>5517</v>
      </c>
      <c r="I2829">
        <v>5531</v>
      </c>
      <c r="K2829">
        <v>5942</v>
      </c>
      <c r="L2829">
        <v>5989</v>
      </c>
      <c r="M2829" s="4">
        <v>5293</v>
      </c>
      <c r="N2829">
        <v>5272</v>
      </c>
      <c r="O2829">
        <v>5261</v>
      </c>
      <c r="P2829">
        <v>5406</v>
      </c>
      <c r="Q2829">
        <v>5400</v>
      </c>
      <c r="R2829">
        <v>5393</v>
      </c>
      <c r="S2829">
        <v>5387</v>
      </c>
    </row>
    <row r="2830" spans="1:19" x14ac:dyDescent="0.25">
      <c r="A2830" t="s">
        <v>2150</v>
      </c>
      <c r="B2830">
        <v>3158201</v>
      </c>
      <c r="C2830">
        <v>315820</v>
      </c>
      <c r="D2830" t="s">
        <v>2811</v>
      </c>
      <c r="E2830" t="str">
        <f>VLOOKUP(B2830,[1]MunicipioRegioes!I$2:N$5586,6,FALSE)</f>
        <v>Mg3108</v>
      </c>
      <c r="F2830">
        <v>14289</v>
      </c>
      <c r="G2830">
        <v>14249</v>
      </c>
      <c r="H2830">
        <v>14227</v>
      </c>
      <c r="I2830">
        <v>14204</v>
      </c>
      <c r="K2830">
        <v>14889</v>
      </c>
      <c r="L2830">
        <v>14931</v>
      </c>
      <c r="M2830" s="4">
        <v>14399</v>
      </c>
      <c r="N2830">
        <v>14398</v>
      </c>
      <c r="O2830">
        <v>14402</v>
      </c>
      <c r="P2830">
        <v>14839</v>
      </c>
      <c r="Q2830">
        <v>14854</v>
      </c>
      <c r="R2830">
        <v>14869</v>
      </c>
      <c r="S2830">
        <v>14883</v>
      </c>
    </row>
    <row r="2831" spans="1:19" x14ac:dyDescent="0.25">
      <c r="A2831" t="s">
        <v>2150</v>
      </c>
      <c r="B2831">
        <v>3158300</v>
      </c>
      <c r="C2831">
        <v>315830</v>
      </c>
      <c r="D2831" t="s">
        <v>2820</v>
      </c>
      <c r="E2831" t="str">
        <f>VLOOKUP(B2831,[1]MunicipioRegioes!I$2:N$5586,6,FALSE)</f>
        <v>Mg3110</v>
      </c>
      <c r="F2831">
        <v>7729</v>
      </c>
      <c r="G2831">
        <v>7867</v>
      </c>
      <c r="H2831">
        <v>7944</v>
      </c>
      <c r="I2831">
        <v>8020</v>
      </c>
      <c r="K2831">
        <v>7256</v>
      </c>
      <c r="L2831">
        <v>7222</v>
      </c>
      <c r="M2831" s="4">
        <v>7239</v>
      </c>
      <c r="N2831">
        <v>7209</v>
      </c>
      <c r="O2831">
        <v>7188</v>
      </c>
      <c r="P2831">
        <v>7379</v>
      </c>
      <c r="Q2831">
        <v>7364</v>
      </c>
      <c r="R2831">
        <v>7349</v>
      </c>
      <c r="S2831">
        <v>7336</v>
      </c>
    </row>
    <row r="2832" spans="1:19" x14ac:dyDescent="0.25">
      <c r="A2832" t="s">
        <v>2150</v>
      </c>
      <c r="B2832">
        <v>3158409</v>
      </c>
      <c r="C2832">
        <v>315840</v>
      </c>
      <c r="D2832" t="s">
        <v>2821</v>
      </c>
      <c r="E2832" t="str">
        <f>VLOOKUP(B2832,[1]MunicipioRegioes!I$2:N$5586,6,FALSE)</f>
        <v>Mg3112</v>
      </c>
      <c r="F2832">
        <v>3307</v>
      </c>
      <c r="G2832">
        <v>3272</v>
      </c>
      <c r="H2832">
        <v>3253</v>
      </c>
      <c r="I2832">
        <v>3234</v>
      </c>
      <c r="K2832">
        <v>3749</v>
      </c>
      <c r="L2832">
        <v>3785</v>
      </c>
      <c r="M2832" s="4">
        <v>3622</v>
      </c>
      <c r="N2832">
        <v>3642</v>
      </c>
      <c r="O2832">
        <v>3662</v>
      </c>
      <c r="P2832">
        <v>3793</v>
      </c>
      <c r="Q2832">
        <v>3815</v>
      </c>
      <c r="R2832">
        <v>3836</v>
      </c>
      <c r="S2832">
        <v>3856</v>
      </c>
    </row>
    <row r="2833" spans="1:19" x14ac:dyDescent="0.25">
      <c r="A2833" t="s">
        <v>2150</v>
      </c>
      <c r="B2833">
        <v>3158508</v>
      </c>
      <c r="C2833">
        <v>315850</v>
      </c>
      <c r="D2833" t="s">
        <v>2822</v>
      </c>
      <c r="E2833" t="str">
        <f>VLOOKUP(B2833,[1]MunicipioRegioes!I$2:N$5586,6,FALSE)</f>
        <v>Mg3107</v>
      </c>
      <c r="F2833">
        <v>8432</v>
      </c>
      <c r="G2833">
        <v>8310</v>
      </c>
      <c r="H2833">
        <v>8243</v>
      </c>
      <c r="I2833">
        <v>8175</v>
      </c>
      <c r="K2833">
        <v>8808</v>
      </c>
      <c r="L2833">
        <v>8820</v>
      </c>
      <c r="M2833" s="4">
        <v>8004</v>
      </c>
      <c r="N2833">
        <v>7962</v>
      </c>
      <c r="O2833">
        <v>7918</v>
      </c>
      <c r="P2833">
        <v>8106</v>
      </c>
      <c r="Q2833">
        <v>8068</v>
      </c>
      <c r="R2833">
        <v>8032</v>
      </c>
      <c r="S2833">
        <v>7997</v>
      </c>
    </row>
    <row r="2834" spans="1:19" x14ac:dyDescent="0.25">
      <c r="A2834" t="s">
        <v>2150</v>
      </c>
      <c r="B2834">
        <v>3158607</v>
      </c>
      <c r="C2834">
        <v>315860</v>
      </c>
      <c r="D2834" t="s">
        <v>2823</v>
      </c>
      <c r="E2834" t="str">
        <f>VLOOKUP(B2834,[1]MunicipioRegioes!I$2:N$5586,6,FALSE)</f>
        <v>Mg3112</v>
      </c>
      <c r="F2834">
        <v>3884</v>
      </c>
      <c r="G2834">
        <v>3957</v>
      </c>
      <c r="H2834">
        <v>3998</v>
      </c>
      <c r="I2834">
        <v>4038</v>
      </c>
      <c r="K2834">
        <v>3961</v>
      </c>
      <c r="L2834">
        <v>3977</v>
      </c>
      <c r="M2834" s="4">
        <v>3854</v>
      </c>
      <c r="N2834">
        <v>3867</v>
      </c>
      <c r="O2834">
        <v>3873</v>
      </c>
      <c r="P2834">
        <v>3997</v>
      </c>
      <c r="Q2834">
        <v>4006</v>
      </c>
      <c r="R2834">
        <v>4016</v>
      </c>
      <c r="S2834">
        <v>4024</v>
      </c>
    </row>
    <row r="2835" spans="1:19" x14ac:dyDescent="0.25">
      <c r="A2835" t="s">
        <v>2150</v>
      </c>
      <c r="B2835">
        <v>3158706</v>
      </c>
      <c r="C2835">
        <v>315870</v>
      </c>
      <c r="D2835" t="s">
        <v>2824</v>
      </c>
      <c r="E2835" t="str">
        <f>VLOOKUP(B2835,[1]MunicipioRegioes!I$2:N$5586,6,FALSE)</f>
        <v>Mg3111</v>
      </c>
      <c r="F2835">
        <v>2052</v>
      </c>
      <c r="G2835">
        <v>2098</v>
      </c>
      <c r="H2835">
        <v>2124</v>
      </c>
      <c r="I2835">
        <v>2150</v>
      </c>
      <c r="K2835">
        <v>2186</v>
      </c>
      <c r="L2835">
        <v>2205</v>
      </c>
      <c r="M2835" s="4">
        <v>2235</v>
      </c>
      <c r="N2835">
        <v>2253</v>
      </c>
      <c r="O2835">
        <v>2273</v>
      </c>
      <c r="P2835">
        <v>2361</v>
      </c>
      <c r="Q2835">
        <v>2381</v>
      </c>
      <c r="R2835">
        <v>2400</v>
      </c>
      <c r="S2835">
        <v>2419</v>
      </c>
    </row>
    <row r="2836" spans="1:19" x14ac:dyDescent="0.25">
      <c r="A2836" t="s">
        <v>2150</v>
      </c>
      <c r="B2836">
        <v>3158805</v>
      </c>
      <c r="C2836">
        <v>315880</v>
      </c>
      <c r="D2836" t="s">
        <v>2825</v>
      </c>
      <c r="E2836" t="str">
        <f>VLOOKUP(B2836,[1]MunicipioRegioes!I$2:N$5586,6,FALSE)</f>
        <v>Mg3109</v>
      </c>
      <c r="F2836">
        <v>4584</v>
      </c>
      <c r="G2836">
        <v>4701</v>
      </c>
      <c r="H2836">
        <v>4766</v>
      </c>
      <c r="I2836">
        <v>4831</v>
      </c>
      <c r="K2836">
        <v>4691</v>
      </c>
      <c r="L2836">
        <v>4716</v>
      </c>
      <c r="M2836" s="4">
        <v>4613</v>
      </c>
      <c r="N2836">
        <v>4622</v>
      </c>
      <c r="O2836">
        <v>4638</v>
      </c>
      <c r="P2836">
        <v>4793</v>
      </c>
      <c r="Q2836">
        <v>4811</v>
      </c>
      <c r="R2836">
        <v>4828</v>
      </c>
      <c r="S2836">
        <v>4845</v>
      </c>
    </row>
    <row r="2837" spans="1:19" x14ac:dyDescent="0.25">
      <c r="A2837" t="s">
        <v>2150</v>
      </c>
      <c r="B2837">
        <v>3158904</v>
      </c>
      <c r="C2837">
        <v>315890</v>
      </c>
      <c r="D2837" t="s">
        <v>2826</v>
      </c>
      <c r="E2837" t="str">
        <f>VLOOKUP(B2837,[1]MunicipioRegioes!I$2:N$5586,6,FALSE)</f>
        <v>Mg3112</v>
      </c>
      <c r="F2837">
        <v>8438</v>
      </c>
      <c r="G2837">
        <v>8325</v>
      </c>
      <c r="H2837">
        <v>8263</v>
      </c>
      <c r="I2837">
        <v>8201</v>
      </c>
      <c r="K2837">
        <v>8384</v>
      </c>
      <c r="L2837">
        <v>8353</v>
      </c>
      <c r="M2837" s="4">
        <v>8603</v>
      </c>
      <c r="N2837">
        <v>8580</v>
      </c>
      <c r="O2837">
        <v>8579</v>
      </c>
      <c r="P2837">
        <v>8834</v>
      </c>
      <c r="Q2837">
        <v>8839</v>
      </c>
      <c r="R2837">
        <v>8844</v>
      </c>
      <c r="S2837">
        <v>8849</v>
      </c>
    </row>
    <row r="2838" spans="1:19" x14ac:dyDescent="0.25">
      <c r="A2838" t="s">
        <v>2150</v>
      </c>
      <c r="B2838">
        <v>3159001</v>
      </c>
      <c r="C2838">
        <v>315900</v>
      </c>
      <c r="D2838" t="s">
        <v>2828</v>
      </c>
      <c r="E2838" t="str">
        <f>VLOOKUP(B2838,[1]MunicipioRegioes!I$2:N$5586,6,FALSE)</f>
        <v>Mg3107</v>
      </c>
      <c r="F2838">
        <v>3842</v>
      </c>
      <c r="G2838">
        <v>3911</v>
      </c>
      <c r="H2838">
        <v>3949</v>
      </c>
      <c r="I2838">
        <v>3987</v>
      </c>
      <c r="K2838">
        <v>4346</v>
      </c>
      <c r="L2838">
        <v>4405</v>
      </c>
      <c r="M2838" s="4">
        <v>4023</v>
      </c>
      <c r="N2838">
        <v>4045</v>
      </c>
      <c r="O2838">
        <v>4066</v>
      </c>
      <c r="P2838">
        <v>4211</v>
      </c>
      <c r="Q2838">
        <v>4235</v>
      </c>
      <c r="R2838">
        <v>4258</v>
      </c>
      <c r="S2838">
        <v>4280</v>
      </c>
    </row>
    <row r="2839" spans="1:19" x14ac:dyDescent="0.25">
      <c r="A2839" t="s">
        <v>2150</v>
      </c>
      <c r="B2839">
        <v>3159100</v>
      </c>
      <c r="C2839">
        <v>315910</v>
      </c>
      <c r="D2839" t="s">
        <v>2829</v>
      </c>
      <c r="E2839" t="str">
        <f>VLOOKUP(B2839,[1]MunicipioRegioes!I$2:N$5586,6,FALSE)</f>
        <v>Mg3107</v>
      </c>
      <c r="F2839">
        <v>3882</v>
      </c>
      <c r="G2839">
        <v>3841</v>
      </c>
      <c r="H2839">
        <v>3819</v>
      </c>
      <c r="I2839">
        <v>3796</v>
      </c>
      <c r="K2839">
        <v>4120</v>
      </c>
      <c r="L2839">
        <v>4134</v>
      </c>
      <c r="M2839" s="4">
        <v>3822</v>
      </c>
      <c r="N2839">
        <v>3813</v>
      </c>
      <c r="O2839">
        <v>3804</v>
      </c>
      <c r="P2839">
        <v>3908</v>
      </c>
      <c r="Q2839">
        <v>3902</v>
      </c>
      <c r="R2839">
        <v>3897</v>
      </c>
      <c r="S2839">
        <v>3892</v>
      </c>
    </row>
    <row r="2840" spans="1:19" x14ac:dyDescent="0.25">
      <c r="A2840" t="s">
        <v>2150</v>
      </c>
      <c r="B2840">
        <v>3159209</v>
      </c>
      <c r="C2840">
        <v>315920</v>
      </c>
      <c r="D2840" t="s">
        <v>2812</v>
      </c>
      <c r="E2840" t="str">
        <f>VLOOKUP(B2840,[1]MunicipioRegioes!I$2:N$5586,6,FALSE)</f>
        <v>Mg3110</v>
      </c>
      <c r="F2840">
        <v>9284</v>
      </c>
      <c r="G2840">
        <v>9288</v>
      </c>
      <c r="H2840">
        <v>9291</v>
      </c>
      <c r="I2840">
        <v>9293</v>
      </c>
      <c r="K2840">
        <v>9335</v>
      </c>
      <c r="L2840">
        <v>9333</v>
      </c>
      <c r="M2840" s="4">
        <v>9031</v>
      </c>
      <c r="N2840">
        <v>9008</v>
      </c>
      <c r="O2840">
        <v>8990</v>
      </c>
      <c r="P2840">
        <v>9239</v>
      </c>
      <c r="Q2840">
        <v>9228</v>
      </c>
      <c r="R2840">
        <v>9218</v>
      </c>
      <c r="S2840">
        <v>9208</v>
      </c>
    </row>
    <row r="2841" spans="1:19" x14ac:dyDescent="0.25">
      <c r="A2841" t="s">
        <v>2150</v>
      </c>
      <c r="B2841">
        <v>3159308</v>
      </c>
      <c r="C2841">
        <v>315930</v>
      </c>
      <c r="D2841" t="s">
        <v>2814</v>
      </c>
      <c r="E2841" t="str">
        <f>VLOOKUP(B2841,[1]MunicipioRegioes!I$2:N$5586,6,FALSE)</f>
        <v>Mg3112</v>
      </c>
      <c r="F2841">
        <v>5248</v>
      </c>
      <c r="G2841">
        <v>5267</v>
      </c>
      <c r="H2841">
        <v>5278</v>
      </c>
      <c r="I2841">
        <v>5289</v>
      </c>
      <c r="K2841">
        <v>5813</v>
      </c>
      <c r="L2841">
        <v>5869</v>
      </c>
      <c r="M2841" s="4">
        <v>4996</v>
      </c>
      <c r="N2841">
        <v>4976</v>
      </c>
      <c r="O2841">
        <v>4960</v>
      </c>
      <c r="P2841">
        <v>5090</v>
      </c>
      <c r="Q2841">
        <v>5077</v>
      </c>
      <c r="R2841">
        <v>5065</v>
      </c>
      <c r="S2841">
        <v>5054</v>
      </c>
    </row>
    <row r="2842" spans="1:19" x14ac:dyDescent="0.25">
      <c r="A2842" t="s">
        <v>2150</v>
      </c>
      <c r="B2842">
        <v>3159357</v>
      </c>
      <c r="C2842">
        <v>315935</v>
      </c>
      <c r="D2842" t="s">
        <v>2815</v>
      </c>
      <c r="E2842" t="str">
        <f>VLOOKUP(B2842,[1]MunicipioRegioes!I$2:N$5586,6,FALSE)</f>
        <v>Mg3108</v>
      </c>
      <c r="F2842">
        <v>5531</v>
      </c>
      <c r="G2842">
        <v>5356</v>
      </c>
      <c r="H2842">
        <v>5259</v>
      </c>
      <c r="I2842">
        <v>5162</v>
      </c>
      <c r="K2842">
        <v>5967</v>
      </c>
      <c r="L2842">
        <v>5980</v>
      </c>
      <c r="M2842" s="4">
        <v>6552</v>
      </c>
      <c r="N2842">
        <v>6605</v>
      </c>
      <c r="O2842">
        <v>6661</v>
      </c>
      <c r="P2842">
        <v>6924</v>
      </c>
      <c r="Q2842">
        <v>6984</v>
      </c>
      <c r="R2842">
        <v>7042</v>
      </c>
      <c r="S2842">
        <v>7097</v>
      </c>
    </row>
    <row r="2843" spans="1:19" x14ac:dyDescent="0.25">
      <c r="A2843" t="s">
        <v>2150</v>
      </c>
      <c r="B2843">
        <v>3159407</v>
      </c>
      <c r="C2843">
        <v>315940</v>
      </c>
      <c r="D2843" t="s">
        <v>2813</v>
      </c>
      <c r="E2843" t="str">
        <f>VLOOKUP(B2843,[1]MunicipioRegioes!I$2:N$5586,6,FALSE)</f>
        <v>Mg3112</v>
      </c>
      <c r="F2843">
        <v>3780</v>
      </c>
      <c r="G2843">
        <v>3736</v>
      </c>
      <c r="H2843">
        <v>3711</v>
      </c>
      <c r="I2843">
        <v>3687</v>
      </c>
      <c r="K2843">
        <v>3850</v>
      </c>
      <c r="L2843">
        <v>3847</v>
      </c>
      <c r="M2843" s="4">
        <v>3583</v>
      </c>
      <c r="N2843">
        <v>3563</v>
      </c>
      <c r="O2843">
        <v>3544</v>
      </c>
      <c r="P2843">
        <v>3628</v>
      </c>
      <c r="Q2843">
        <v>3611</v>
      </c>
      <c r="R2843">
        <v>3595</v>
      </c>
      <c r="S2843">
        <v>3580</v>
      </c>
    </row>
    <row r="2844" spans="1:19" x14ac:dyDescent="0.25">
      <c r="A2844" t="s">
        <v>2150</v>
      </c>
      <c r="B2844">
        <v>3159506</v>
      </c>
      <c r="C2844">
        <v>315950</v>
      </c>
      <c r="D2844" t="s">
        <v>2816</v>
      </c>
      <c r="E2844" t="str">
        <f>VLOOKUP(B2844,[1]MunicipioRegioes!I$2:N$5586,6,FALSE)</f>
        <v>Mg3108</v>
      </c>
      <c r="F2844">
        <v>6051</v>
      </c>
      <c r="G2844">
        <v>6044</v>
      </c>
      <c r="H2844">
        <v>6040</v>
      </c>
      <c r="I2844">
        <v>6036</v>
      </c>
      <c r="K2844">
        <v>5774</v>
      </c>
      <c r="L2844">
        <v>5739</v>
      </c>
      <c r="M2844" s="4">
        <v>5700</v>
      </c>
      <c r="N2844">
        <v>5669</v>
      </c>
      <c r="O2844">
        <v>5643</v>
      </c>
      <c r="P2844">
        <v>5782</v>
      </c>
      <c r="Q2844">
        <v>5760</v>
      </c>
      <c r="R2844">
        <v>5739</v>
      </c>
      <c r="S2844">
        <v>5719</v>
      </c>
    </row>
    <row r="2845" spans="1:19" x14ac:dyDescent="0.25">
      <c r="A2845" t="s">
        <v>2150</v>
      </c>
      <c r="B2845">
        <v>3159605</v>
      </c>
      <c r="C2845">
        <v>315960</v>
      </c>
      <c r="D2845" t="s">
        <v>2817</v>
      </c>
      <c r="E2845" t="str">
        <f>VLOOKUP(B2845,[1]MunicipioRegioes!I$2:N$5586,6,FALSE)</f>
        <v>Mg3110</v>
      </c>
      <c r="F2845">
        <v>32788</v>
      </c>
      <c r="G2845">
        <v>33802</v>
      </c>
      <c r="H2845">
        <v>34363</v>
      </c>
      <c r="I2845">
        <v>34920</v>
      </c>
      <c r="K2845">
        <v>35724</v>
      </c>
      <c r="L2845">
        <v>36150</v>
      </c>
      <c r="M2845" s="4">
        <v>37784</v>
      </c>
      <c r="N2845">
        <v>38252</v>
      </c>
      <c r="O2845">
        <v>38734</v>
      </c>
      <c r="P2845">
        <v>40435</v>
      </c>
      <c r="Q2845">
        <v>40941</v>
      </c>
      <c r="R2845">
        <v>41425</v>
      </c>
      <c r="S2845">
        <v>41886</v>
      </c>
    </row>
    <row r="2846" spans="1:19" x14ac:dyDescent="0.25">
      <c r="A2846" t="s">
        <v>2150</v>
      </c>
      <c r="B2846">
        <v>3159704</v>
      </c>
      <c r="C2846">
        <v>315970</v>
      </c>
      <c r="D2846" t="s">
        <v>2818</v>
      </c>
      <c r="E2846" t="str">
        <f>VLOOKUP(B2846,[1]MunicipioRegioes!I$2:N$5586,6,FALSE)</f>
        <v>Mg3105</v>
      </c>
      <c r="F2846">
        <v>3190</v>
      </c>
      <c r="G2846">
        <v>3241</v>
      </c>
      <c r="H2846">
        <v>3269</v>
      </c>
      <c r="I2846">
        <v>3297</v>
      </c>
      <c r="K2846">
        <v>3383</v>
      </c>
      <c r="L2846">
        <v>3407</v>
      </c>
      <c r="M2846" s="4">
        <v>3224</v>
      </c>
      <c r="N2846">
        <v>3232</v>
      </c>
      <c r="O2846">
        <v>3241</v>
      </c>
      <c r="P2846">
        <v>3347</v>
      </c>
      <c r="Q2846">
        <v>3357</v>
      </c>
      <c r="R2846">
        <v>3368</v>
      </c>
      <c r="S2846">
        <v>3377</v>
      </c>
    </row>
    <row r="2847" spans="1:19" x14ac:dyDescent="0.25">
      <c r="A2847" t="s">
        <v>2150</v>
      </c>
      <c r="B2847">
        <v>3159803</v>
      </c>
      <c r="C2847">
        <v>315980</v>
      </c>
      <c r="D2847" t="s">
        <v>2819</v>
      </c>
      <c r="E2847" t="str">
        <f>VLOOKUP(B2847,[1]MunicipioRegioes!I$2:N$5586,6,FALSE)</f>
        <v>Mg3105</v>
      </c>
      <c r="F2847">
        <v>16298</v>
      </c>
      <c r="G2847">
        <v>16253</v>
      </c>
      <c r="H2847">
        <v>16228</v>
      </c>
      <c r="I2847">
        <v>16204</v>
      </c>
      <c r="K2847">
        <v>15858</v>
      </c>
      <c r="L2847">
        <v>15791</v>
      </c>
      <c r="M2847" s="4">
        <v>18157</v>
      </c>
      <c r="N2847">
        <v>18274</v>
      </c>
      <c r="O2847">
        <v>18406</v>
      </c>
      <c r="P2847">
        <v>19106</v>
      </c>
      <c r="Q2847">
        <v>19250</v>
      </c>
      <c r="R2847">
        <v>19389</v>
      </c>
      <c r="S2847">
        <v>19520</v>
      </c>
    </row>
    <row r="2848" spans="1:19" x14ac:dyDescent="0.25">
      <c r="A2848" t="s">
        <v>2150</v>
      </c>
      <c r="B2848">
        <v>3159902</v>
      </c>
      <c r="C2848">
        <v>315990</v>
      </c>
      <c r="D2848" t="s">
        <v>2830</v>
      </c>
      <c r="E2848" t="str">
        <f>VLOOKUP(B2848,[1]MunicipioRegioes!I$2:N$5586,6,FALSE)</f>
        <v>Mg3109</v>
      </c>
      <c r="F2848">
        <v>16835</v>
      </c>
      <c r="G2848">
        <v>17318</v>
      </c>
      <c r="H2848">
        <v>17585</v>
      </c>
      <c r="I2848">
        <v>17850</v>
      </c>
      <c r="K2848">
        <v>17951</v>
      </c>
      <c r="L2848">
        <v>18125</v>
      </c>
      <c r="M2848" s="4">
        <v>17349</v>
      </c>
      <c r="N2848">
        <v>17440</v>
      </c>
      <c r="O2848">
        <v>17532</v>
      </c>
      <c r="P2848">
        <v>18162</v>
      </c>
      <c r="Q2848">
        <v>18266</v>
      </c>
      <c r="R2848">
        <v>18367</v>
      </c>
      <c r="S2848">
        <v>18462</v>
      </c>
    </row>
    <row r="2849" spans="1:19" x14ac:dyDescent="0.25">
      <c r="A2849" t="s">
        <v>2150</v>
      </c>
      <c r="B2849">
        <v>3160009</v>
      </c>
      <c r="C2849">
        <v>316000</v>
      </c>
      <c r="D2849" t="s">
        <v>2831</v>
      </c>
      <c r="E2849" t="str">
        <f>VLOOKUP(B2849,[1]MunicipioRegioes!I$2:N$5586,6,FALSE)</f>
        <v>Mg3112</v>
      </c>
      <c r="F2849">
        <v>3521</v>
      </c>
      <c r="G2849">
        <v>3526</v>
      </c>
      <c r="H2849">
        <v>3529</v>
      </c>
      <c r="I2849">
        <v>3532</v>
      </c>
      <c r="K2849">
        <v>3595</v>
      </c>
      <c r="L2849">
        <v>3600</v>
      </c>
      <c r="M2849" s="4">
        <v>3534</v>
      </c>
      <c r="N2849">
        <v>3540</v>
      </c>
      <c r="O2849">
        <v>3542</v>
      </c>
      <c r="P2849">
        <v>3650</v>
      </c>
      <c r="Q2849">
        <v>3655</v>
      </c>
      <c r="R2849">
        <v>3659</v>
      </c>
      <c r="S2849">
        <v>3664</v>
      </c>
    </row>
    <row r="2850" spans="1:19" x14ac:dyDescent="0.25">
      <c r="A2850" t="s">
        <v>2150</v>
      </c>
      <c r="B2850">
        <v>3160108</v>
      </c>
      <c r="C2850">
        <v>316010</v>
      </c>
      <c r="D2850" t="s">
        <v>2832</v>
      </c>
      <c r="E2850" t="str">
        <f>VLOOKUP(B2850,[1]MunicipioRegioes!I$2:N$5586,6,FALSE)</f>
        <v>Mg3112</v>
      </c>
      <c r="F2850">
        <v>4312</v>
      </c>
      <c r="G2850">
        <v>4269</v>
      </c>
      <c r="H2850">
        <v>4245</v>
      </c>
      <c r="I2850">
        <v>4222</v>
      </c>
      <c r="K2850">
        <v>4355</v>
      </c>
      <c r="L2850">
        <v>4349</v>
      </c>
      <c r="M2850" s="4">
        <v>4090</v>
      </c>
      <c r="N2850">
        <v>4063</v>
      </c>
      <c r="O2850">
        <v>4041</v>
      </c>
      <c r="P2850">
        <v>4138</v>
      </c>
      <c r="Q2850">
        <v>4120</v>
      </c>
      <c r="R2850">
        <v>4103</v>
      </c>
      <c r="S2850">
        <v>4087</v>
      </c>
    </row>
    <row r="2851" spans="1:19" x14ac:dyDescent="0.25">
      <c r="A2851" t="s">
        <v>2150</v>
      </c>
      <c r="B2851">
        <v>3160207</v>
      </c>
      <c r="C2851">
        <v>316020</v>
      </c>
      <c r="D2851" t="s">
        <v>2833</v>
      </c>
      <c r="E2851" t="str">
        <f>VLOOKUP(B2851,[1]MunicipioRegioes!I$2:N$5586,6,FALSE)</f>
        <v>Mg3107</v>
      </c>
      <c r="F2851">
        <v>4631</v>
      </c>
      <c r="G2851">
        <v>4660</v>
      </c>
      <c r="H2851">
        <v>4676</v>
      </c>
      <c r="I2851">
        <v>4692</v>
      </c>
      <c r="K2851">
        <v>4648</v>
      </c>
      <c r="L2851">
        <v>4651</v>
      </c>
      <c r="M2851" s="4">
        <v>4135</v>
      </c>
      <c r="N2851">
        <v>4100</v>
      </c>
      <c r="O2851">
        <v>4067</v>
      </c>
      <c r="P2851">
        <v>4151</v>
      </c>
      <c r="Q2851">
        <v>4121</v>
      </c>
      <c r="R2851">
        <v>4093</v>
      </c>
      <c r="S2851">
        <v>4066</v>
      </c>
    </row>
    <row r="2852" spans="1:19" x14ac:dyDescent="0.25">
      <c r="A2852" t="s">
        <v>2150</v>
      </c>
      <c r="B2852">
        <v>3160306</v>
      </c>
      <c r="C2852">
        <v>316030</v>
      </c>
      <c r="D2852" t="s">
        <v>2834</v>
      </c>
      <c r="E2852" t="str">
        <f>VLOOKUP(B2852,[1]MunicipioRegioes!I$2:N$5586,6,FALSE)</f>
        <v>Mg3103</v>
      </c>
      <c r="F2852">
        <v>12160</v>
      </c>
      <c r="G2852">
        <v>12170</v>
      </c>
      <c r="H2852">
        <v>12176</v>
      </c>
      <c r="I2852">
        <v>12182</v>
      </c>
      <c r="K2852">
        <v>11532</v>
      </c>
      <c r="L2852">
        <v>11458</v>
      </c>
      <c r="M2852" s="4">
        <v>11780</v>
      </c>
      <c r="N2852">
        <v>11747</v>
      </c>
      <c r="O2852">
        <v>11720</v>
      </c>
      <c r="P2852">
        <v>12042</v>
      </c>
      <c r="Q2852">
        <v>12024</v>
      </c>
      <c r="R2852">
        <v>12008</v>
      </c>
      <c r="S2852">
        <v>11992</v>
      </c>
    </row>
    <row r="2853" spans="1:19" x14ac:dyDescent="0.25">
      <c r="A2853" t="s">
        <v>2150</v>
      </c>
      <c r="B2853">
        <v>3160405</v>
      </c>
      <c r="C2853">
        <v>316040</v>
      </c>
      <c r="D2853" t="s">
        <v>2835</v>
      </c>
      <c r="E2853" t="str">
        <f>VLOOKUP(B2853,[1]MunicipioRegioes!I$2:N$5586,6,FALSE)</f>
        <v>Mg3109</v>
      </c>
      <c r="F2853">
        <v>25165</v>
      </c>
      <c r="G2853">
        <v>26292</v>
      </c>
      <c r="H2853">
        <v>26915</v>
      </c>
      <c r="I2853">
        <v>27534</v>
      </c>
      <c r="K2853">
        <v>25694</v>
      </c>
      <c r="L2853">
        <v>25899</v>
      </c>
      <c r="M2853" s="4">
        <v>25989</v>
      </c>
      <c r="N2853">
        <v>26167</v>
      </c>
      <c r="O2853">
        <v>26353</v>
      </c>
      <c r="P2853">
        <v>27352</v>
      </c>
      <c r="Q2853">
        <v>27556</v>
      </c>
      <c r="R2853">
        <v>27752</v>
      </c>
      <c r="S2853">
        <v>27938</v>
      </c>
    </row>
    <row r="2854" spans="1:19" x14ac:dyDescent="0.25">
      <c r="A2854" t="s">
        <v>2150</v>
      </c>
      <c r="B2854">
        <v>3160454</v>
      </c>
      <c r="C2854">
        <v>316045</v>
      </c>
      <c r="D2854" t="s">
        <v>2836</v>
      </c>
      <c r="E2854" t="str">
        <f>VLOOKUP(B2854,[1]MunicipioRegioes!I$2:N$5586,6,FALSE)</f>
        <v>Mg3102</v>
      </c>
      <c r="F2854">
        <v>6874</v>
      </c>
      <c r="G2854">
        <v>7019</v>
      </c>
      <c r="H2854">
        <v>7100</v>
      </c>
      <c r="I2854">
        <v>7180</v>
      </c>
      <c r="K2854">
        <v>7052</v>
      </c>
      <c r="L2854">
        <v>7087</v>
      </c>
      <c r="M2854" s="4">
        <v>6938</v>
      </c>
      <c r="N2854">
        <v>6978</v>
      </c>
      <c r="O2854">
        <v>7001</v>
      </c>
      <c r="P2854">
        <v>7236</v>
      </c>
      <c r="Q2854">
        <v>7264</v>
      </c>
      <c r="R2854">
        <v>7290</v>
      </c>
      <c r="S2854">
        <v>7315</v>
      </c>
    </row>
    <row r="2855" spans="1:19" x14ac:dyDescent="0.25">
      <c r="A2855" t="s">
        <v>2150</v>
      </c>
      <c r="B2855">
        <v>3160504</v>
      </c>
      <c r="C2855">
        <v>316050</v>
      </c>
      <c r="D2855" t="s">
        <v>2837</v>
      </c>
      <c r="E2855" t="str">
        <f>VLOOKUP(B2855,[1]MunicipioRegioes!I$2:N$5586,6,FALSE)</f>
        <v>Mg3107</v>
      </c>
      <c r="F2855">
        <v>1737</v>
      </c>
      <c r="G2855">
        <v>1680</v>
      </c>
      <c r="H2855">
        <v>1649</v>
      </c>
      <c r="I2855">
        <v>1618</v>
      </c>
      <c r="K2855">
        <v>1798</v>
      </c>
      <c r="L2855">
        <v>1794</v>
      </c>
      <c r="M2855" s="4">
        <v>1777</v>
      </c>
      <c r="N2855">
        <v>1773</v>
      </c>
      <c r="O2855">
        <v>1771</v>
      </c>
      <c r="P2855">
        <v>1820</v>
      </c>
      <c r="Q2855">
        <v>1818</v>
      </c>
      <c r="R2855">
        <v>1816</v>
      </c>
      <c r="S2855">
        <v>1815</v>
      </c>
    </row>
    <row r="2856" spans="1:19" x14ac:dyDescent="0.25">
      <c r="A2856" t="s">
        <v>2150</v>
      </c>
      <c r="B2856">
        <v>3160603</v>
      </c>
      <c r="C2856">
        <v>316060</v>
      </c>
      <c r="D2856" t="s">
        <v>2838</v>
      </c>
      <c r="E2856" t="str">
        <f>VLOOKUP(B2856,[1]MunicipioRegioes!I$2:N$5586,6,FALSE)</f>
        <v>Mg3106</v>
      </c>
      <c r="F2856">
        <v>3421</v>
      </c>
      <c r="G2856">
        <v>3377</v>
      </c>
      <c r="H2856">
        <v>3352</v>
      </c>
      <c r="I2856">
        <v>3328</v>
      </c>
      <c r="K2856">
        <v>3659</v>
      </c>
      <c r="L2856">
        <v>3673</v>
      </c>
      <c r="M2856" s="4">
        <v>3240</v>
      </c>
      <c r="N2856">
        <v>3219</v>
      </c>
      <c r="O2856">
        <v>3201</v>
      </c>
      <c r="P2856">
        <v>3276</v>
      </c>
      <c r="Q2856">
        <v>3261</v>
      </c>
      <c r="R2856">
        <v>3246</v>
      </c>
      <c r="S2856">
        <v>3231</v>
      </c>
    </row>
    <row r="2857" spans="1:19" x14ac:dyDescent="0.25">
      <c r="A2857" t="s">
        <v>2150</v>
      </c>
      <c r="B2857">
        <v>3160702</v>
      </c>
      <c r="C2857">
        <v>316070</v>
      </c>
      <c r="D2857" t="s">
        <v>2839</v>
      </c>
      <c r="E2857" t="str">
        <f>VLOOKUP(B2857,[1]MunicipioRegioes!I$2:N$5586,6,FALSE)</f>
        <v>Mg3112</v>
      </c>
      <c r="F2857">
        <v>47351</v>
      </c>
      <c r="G2857">
        <v>47725</v>
      </c>
      <c r="H2857">
        <v>47932</v>
      </c>
      <c r="I2857">
        <v>48137</v>
      </c>
      <c r="K2857">
        <v>47240</v>
      </c>
      <c r="L2857">
        <v>47244</v>
      </c>
      <c r="M2857" s="4">
        <v>46289</v>
      </c>
      <c r="N2857">
        <v>46245</v>
      </c>
      <c r="O2857">
        <v>46208</v>
      </c>
      <c r="P2857">
        <v>47557</v>
      </c>
      <c r="Q2857">
        <v>47558</v>
      </c>
      <c r="R2857">
        <v>47559</v>
      </c>
      <c r="S2857">
        <v>47560</v>
      </c>
    </row>
    <row r="2858" spans="1:19" x14ac:dyDescent="0.25">
      <c r="A2858" t="s">
        <v>2150</v>
      </c>
      <c r="B2858">
        <v>3160801</v>
      </c>
      <c r="C2858">
        <v>316080</v>
      </c>
      <c r="D2858" t="s">
        <v>2840</v>
      </c>
      <c r="E2858" t="str">
        <f>VLOOKUP(B2858,[1]MunicipioRegioes!I$2:N$5586,6,FALSE)</f>
        <v>Mg3110</v>
      </c>
      <c r="F2858">
        <v>4101</v>
      </c>
      <c r="G2858">
        <v>4343</v>
      </c>
      <c r="H2858">
        <v>4477</v>
      </c>
      <c r="I2858">
        <v>4610</v>
      </c>
      <c r="K2858">
        <v>4628</v>
      </c>
      <c r="L2858">
        <v>4715</v>
      </c>
      <c r="M2858" s="4">
        <v>4577</v>
      </c>
      <c r="N2858">
        <v>4641</v>
      </c>
      <c r="O2858">
        <v>4704</v>
      </c>
      <c r="P2858">
        <v>4915</v>
      </c>
      <c r="Q2858">
        <v>4981</v>
      </c>
      <c r="R2858">
        <v>5043</v>
      </c>
      <c r="S2858">
        <v>5103</v>
      </c>
    </row>
    <row r="2859" spans="1:19" x14ac:dyDescent="0.25">
      <c r="A2859" t="s">
        <v>2150</v>
      </c>
      <c r="B2859">
        <v>3160900</v>
      </c>
      <c r="C2859">
        <v>316090</v>
      </c>
      <c r="D2859" t="s">
        <v>2841</v>
      </c>
      <c r="E2859" t="str">
        <f>VLOOKUP(B2859,[1]MunicipioRegioes!I$2:N$5586,6,FALSE)</f>
        <v>Mg3107</v>
      </c>
      <c r="F2859">
        <v>3308</v>
      </c>
      <c r="G2859">
        <v>3325</v>
      </c>
      <c r="H2859">
        <v>3335</v>
      </c>
      <c r="I2859">
        <v>3344</v>
      </c>
      <c r="K2859">
        <v>3625</v>
      </c>
      <c r="L2859">
        <v>3657</v>
      </c>
      <c r="M2859" s="4">
        <v>3512</v>
      </c>
      <c r="N2859">
        <v>3531</v>
      </c>
      <c r="O2859">
        <v>3548</v>
      </c>
      <c r="P2859">
        <v>3673</v>
      </c>
      <c r="Q2859">
        <v>3693</v>
      </c>
      <c r="R2859">
        <v>3712</v>
      </c>
      <c r="S2859">
        <v>3730</v>
      </c>
    </row>
    <row r="2860" spans="1:19" x14ac:dyDescent="0.25">
      <c r="A2860" t="s">
        <v>2150</v>
      </c>
      <c r="B2860">
        <v>3160959</v>
      </c>
      <c r="C2860">
        <v>316095</v>
      </c>
      <c r="D2860" t="s">
        <v>2842</v>
      </c>
      <c r="E2860" t="str">
        <f>VLOOKUP(B2860,[1]MunicipioRegioes!I$2:N$5586,6,FALSE)</f>
        <v>Mg3108</v>
      </c>
      <c r="F2860">
        <v>5443</v>
      </c>
      <c r="G2860">
        <v>5610</v>
      </c>
      <c r="H2860">
        <v>5702</v>
      </c>
      <c r="I2860">
        <v>5794</v>
      </c>
      <c r="K2860">
        <v>5402</v>
      </c>
      <c r="L2860">
        <v>5418</v>
      </c>
      <c r="M2860" s="4">
        <v>5396</v>
      </c>
      <c r="N2860">
        <v>5425</v>
      </c>
      <c r="O2860">
        <v>5441</v>
      </c>
      <c r="P2860">
        <v>5622</v>
      </c>
      <c r="Q2860">
        <v>5642</v>
      </c>
      <c r="R2860">
        <v>5661</v>
      </c>
      <c r="S2860">
        <v>5680</v>
      </c>
    </row>
    <row r="2861" spans="1:19" x14ac:dyDescent="0.25">
      <c r="A2861" t="s">
        <v>2150</v>
      </c>
      <c r="B2861">
        <v>3161007</v>
      </c>
      <c r="C2861">
        <v>316100</v>
      </c>
      <c r="D2861" t="s">
        <v>2843</v>
      </c>
      <c r="E2861" t="str">
        <f>VLOOKUP(B2861,[1]MunicipioRegioes!I$2:N$5586,6,FALSE)</f>
        <v>Mg3107</v>
      </c>
      <c r="F2861">
        <v>17303</v>
      </c>
      <c r="G2861">
        <v>17078</v>
      </c>
      <c r="H2861">
        <v>16953</v>
      </c>
      <c r="I2861">
        <v>16829</v>
      </c>
      <c r="K2861">
        <v>17852</v>
      </c>
      <c r="L2861">
        <v>17857</v>
      </c>
      <c r="M2861" s="4">
        <v>17352</v>
      </c>
      <c r="N2861">
        <v>17335</v>
      </c>
      <c r="O2861">
        <v>17314</v>
      </c>
      <c r="P2861">
        <v>17811</v>
      </c>
      <c r="Q2861">
        <v>17805</v>
      </c>
      <c r="R2861">
        <v>17798</v>
      </c>
      <c r="S2861">
        <v>17792</v>
      </c>
    </row>
    <row r="2862" spans="1:19" x14ac:dyDescent="0.25">
      <c r="A2862" t="s">
        <v>2150</v>
      </c>
      <c r="B2862">
        <v>3161056</v>
      </c>
      <c r="C2862">
        <v>316105</v>
      </c>
      <c r="D2862" t="s">
        <v>2844</v>
      </c>
      <c r="E2862" t="str">
        <f>VLOOKUP(B2862,[1]MunicipioRegioes!I$2:N$5586,6,FALSE)</f>
        <v>Mg3108</v>
      </c>
      <c r="F2862">
        <v>3364</v>
      </c>
      <c r="G2862">
        <v>3304</v>
      </c>
      <c r="H2862">
        <v>3271</v>
      </c>
      <c r="I2862">
        <v>3238</v>
      </c>
      <c r="K2862">
        <v>3484</v>
      </c>
      <c r="L2862">
        <v>3484</v>
      </c>
      <c r="M2862" s="4">
        <v>3382</v>
      </c>
      <c r="N2862">
        <v>3376</v>
      </c>
      <c r="O2862">
        <v>3372</v>
      </c>
      <c r="P2862">
        <v>3467</v>
      </c>
      <c r="Q2862">
        <v>3465</v>
      </c>
      <c r="R2862">
        <v>3462</v>
      </c>
      <c r="S2862">
        <v>3460</v>
      </c>
    </row>
    <row r="2863" spans="1:19" x14ac:dyDescent="0.25">
      <c r="A2863" t="s">
        <v>2150</v>
      </c>
      <c r="B2863">
        <v>3161106</v>
      </c>
      <c r="C2863">
        <v>316110</v>
      </c>
      <c r="D2863" t="s">
        <v>1386</v>
      </c>
      <c r="E2863" t="str">
        <f>VLOOKUP(B2863,[1]MunicipioRegioes!I$2:N$5586,6,FALSE)</f>
        <v>Mg3102</v>
      </c>
      <c r="F2863">
        <v>53169</v>
      </c>
      <c r="G2863">
        <v>54282</v>
      </c>
      <c r="H2863">
        <v>54898</v>
      </c>
      <c r="I2863">
        <v>55510</v>
      </c>
      <c r="K2863">
        <v>54846</v>
      </c>
      <c r="L2863">
        <v>55141</v>
      </c>
      <c r="M2863" s="4">
        <v>53898</v>
      </c>
      <c r="N2863">
        <v>54007</v>
      </c>
      <c r="O2863">
        <v>54180</v>
      </c>
      <c r="P2863">
        <v>56003</v>
      </c>
      <c r="Q2863">
        <v>56217</v>
      </c>
      <c r="R2863">
        <v>56423</v>
      </c>
      <c r="S2863">
        <v>56619</v>
      </c>
    </row>
    <row r="2864" spans="1:19" x14ac:dyDescent="0.25">
      <c r="A2864" t="s">
        <v>2150</v>
      </c>
      <c r="B2864">
        <v>3161205</v>
      </c>
      <c r="C2864">
        <v>316120</v>
      </c>
      <c r="D2864" t="s">
        <v>2845</v>
      </c>
      <c r="E2864" t="str">
        <f>VLOOKUP(B2864,[1]MunicipioRegioes!I$2:N$5586,6,FALSE)</f>
        <v>Mg3109</v>
      </c>
      <c r="F2864">
        <v>6650</v>
      </c>
      <c r="G2864">
        <v>6728</v>
      </c>
      <c r="H2864">
        <v>6772</v>
      </c>
      <c r="I2864">
        <v>6815</v>
      </c>
      <c r="K2864">
        <v>6403</v>
      </c>
      <c r="L2864">
        <v>6384</v>
      </c>
      <c r="M2864" s="4">
        <v>6487</v>
      </c>
      <c r="N2864">
        <v>6479</v>
      </c>
      <c r="O2864">
        <v>6476</v>
      </c>
      <c r="P2864">
        <v>6666</v>
      </c>
      <c r="Q2864">
        <v>6668</v>
      </c>
      <c r="R2864">
        <v>6670</v>
      </c>
      <c r="S2864">
        <v>6671</v>
      </c>
    </row>
    <row r="2865" spans="1:19" x14ac:dyDescent="0.25">
      <c r="A2865" t="s">
        <v>2150</v>
      </c>
      <c r="B2865">
        <v>3161304</v>
      </c>
      <c r="C2865">
        <v>316130</v>
      </c>
      <c r="D2865" t="s">
        <v>2846</v>
      </c>
      <c r="E2865" t="str">
        <f>VLOOKUP(B2865,[1]MunicipioRegioes!I$2:N$5586,6,FALSE)</f>
        <v>Mg3105</v>
      </c>
      <c r="F2865">
        <v>5377</v>
      </c>
      <c r="G2865">
        <v>5445</v>
      </c>
      <c r="H2865">
        <v>5483</v>
      </c>
      <c r="I2865">
        <v>5520</v>
      </c>
      <c r="K2865">
        <v>5314</v>
      </c>
      <c r="L2865">
        <v>5314</v>
      </c>
      <c r="M2865" s="4">
        <v>5800</v>
      </c>
      <c r="N2865">
        <v>5815</v>
      </c>
      <c r="O2865">
        <v>5852</v>
      </c>
      <c r="P2865">
        <v>6069</v>
      </c>
      <c r="Q2865">
        <v>6110</v>
      </c>
      <c r="R2865">
        <v>6150</v>
      </c>
      <c r="S2865">
        <v>6188</v>
      </c>
    </row>
    <row r="2866" spans="1:19" x14ac:dyDescent="0.25">
      <c r="A2866" t="s">
        <v>2150</v>
      </c>
      <c r="B2866">
        <v>3161403</v>
      </c>
      <c r="C2866">
        <v>316140</v>
      </c>
      <c r="D2866" t="s">
        <v>2847</v>
      </c>
      <c r="E2866" t="str">
        <f>VLOOKUP(B2866,[1]MunicipioRegioes!I$2:N$5586,6,FALSE)</f>
        <v>Mg3112</v>
      </c>
      <c r="F2866">
        <v>5490</v>
      </c>
      <c r="G2866">
        <v>5353</v>
      </c>
      <c r="H2866">
        <v>5277</v>
      </c>
      <c r="I2866">
        <v>5202</v>
      </c>
      <c r="K2866">
        <v>5690</v>
      </c>
      <c r="L2866">
        <v>5685</v>
      </c>
      <c r="M2866" s="4">
        <v>5184</v>
      </c>
      <c r="N2866">
        <v>5138</v>
      </c>
      <c r="O2866">
        <v>5100</v>
      </c>
      <c r="P2866">
        <v>5211</v>
      </c>
      <c r="Q2866">
        <v>5177</v>
      </c>
      <c r="R2866">
        <v>5145</v>
      </c>
      <c r="S2866">
        <v>5114</v>
      </c>
    </row>
    <row r="2867" spans="1:19" x14ac:dyDescent="0.25">
      <c r="A2867" t="s">
        <v>2150</v>
      </c>
      <c r="B2867">
        <v>3161502</v>
      </c>
      <c r="C2867">
        <v>316150</v>
      </c>
      <c r="D2867" t="s">
        <v>2848</v>
      </c>
      <c r="E2867" t="str">
        <f>VLOOKUP(B2867,[1]MunicipioRegioes!I$2:N$5586,6,FALSE)</f>
        <v>Mg3112</v>
      </c>
      <c r="F2867">
        <v>7672</v>
      </c>
      <c r="G2867">
        <v>7642</v>
      </c>
      <c r="H2867">
        <v>7626</v>
      </c>
      <c r="I2867">
        <v>7610</v>
      </c>
      <c r="K2867">
        <v>9656</v>
      </c>
      <c r="L2867">
        <v>9846</v>
      </c>
      <c r="M2867" s="4">
        <v>10246</v>
      </c>
      <c r="N2867">
        <v>10458</v>
      </c>
      <c r="O2867">
        <v>10648</v>
      </c>
      <c r="P2867">
        <v>11178</v>
      </c>
      <c r="Q2867">
        <v>11372</v>
      </c>
      <c r="R2867">
        <v>11559</v>
      </c>
      <c r="S2867">
        <v>11736</v>
      </c>
    </row>
    <row r="2868" spans="1:19" x14ac:dyDescent="0.25">
      <c r="A2868" t="s">
        <v>2150</v>
      </c>
      <c r="B2868">
        <v>3161601</v>
      </c>
      <c r="C2868">
        <v>316160</v>
      </c>
      <c r="D2868" t="s">
        <v>2849</v>
      </c>
      <c r="E2868" t="str">
        <f>VLOOKUP(B2868,[1]MunicipioRegioes!I$2:N$5586,6,FALSE)</f>
        <v>Mg3108</v>
      </c>
      <c r="F2868">
        <v>5000</v>
      </c>
      <c r="G2868">
        <v>4990</v>
      </c>
      <c r="H2868">
        <v>4985</v>
      </c>
      <c r="I2868">
        <v>4980</v>
      </c>
      <c r="K2868">
        <v>4883</v>
      </c>
      <c r="L2868">
        <v>4865</v>
      </c>
      <c r="M2868" s="4">
        <v>4389</v>
      </c>
      <c r="N2868">
        <v>4341</v>
      </c>
      <c r="O2868">
        <v>4295</v>
      </c>
      <c r="P2868">
        <v>4372</v>
      </c>
      <c r="Q2868">
        <v>4329</v>
      </c>
      <c r="R2868">
        <v>4289</v>
      </c>
      <c r="S2868">
        <v>4251</v>
      </c>
    </row>
    <row r="2869" spans="1:19" x14ac:dyDescent="0.25">
      <c r="A2869" t="s">
        <v>2150</v>
      </c>
      <c r="B2869">
        <v>3161650</v>
      </c>
      <c r="C2869">
        <v>316165</v>
      </c>
      <c r="D2869" t="s">
        <v>2850</v>
      </c>
      <c r="E2869" t="str">
        <f>VLOOKUP(B2869,[1]MunicipioRegioes!I$2:N$5586,6,FALSE)</f>
        <v>Mg3108</v>
      </c>
      <c r="F2869">
        <v>2866</v>
      </c>
      <c r="G2869">
        <v>2868</v>
      </c>
      <c r="H2869">
        <v>2868</v>
      </c>
      <c r="I2869">
        <v>2869</v>
      </c>
      <c r="K2869">
        <v>3408</v>
      </c>
      <c r="L2869">
        <v>3461</v>
      </c>
      <c r="M2869" s="4">
        <v>3487</v>
      </c>
      <c r="N2869">
        <v>3534</v>
      </c>
      <c r="O2869">
        <v>3580</v>
      </c>
      <c r="P2869">
        <v>3740</v>
      </c>
      <c r="Q2869">
        <v>3788</v>
      </c>
      <c r="R2869">
        <v>3834</v>
      </c>
      <c r="S2869">
        <v>3878</v>
      </c>
    </row>
    <row r="2870" spans="1:19" x14ac:dyDescent="0.25">
      <c r="A2870" t="s">
        <v>2150</v>
      </c>
      <c r="B2870">
        <v>3161700</v>
      </c>
      <c r="C2870">
        <v>316170</v>
      </c>
      <c r="D2870" t="s">
        <v>2851</v>
      </c>
      <c r="E2870" t="str">
        <f>VLOOKUP(B2870,[1]MunicipioRegioes!I$2:N$5586,6,FALSE)</f>
        <v>Mg3101</v>
      </c>
      <c r="F2870">
        <v>5310</v>
      </c>
      <c r="G2870">
        <v>5228</v>
      </c>
      <c r="H2870">
        <v>5183</v>
      </c>
      <c r="I2870">
        <v>5139</v>
      </c>
      <c r="K2870">
        <v>6447</v>
      </c>
      <c r="L2870">
        <v>6546</v>
      </c>
      <c r="M2870" s="4">
        <v>6252</v>
      </c>
      <c r="N2870">
        <v>6328</v>
      </c>
      <c r="O2870">
        <v>6390</v>
      </c>
      <c r="P2870">
        <v>6651</v>
      </c>
      <c r="Q2870">
        <v>6717</v>
      </c>
      <c r="R2870">
        <v>6780</v>
      </c>
      <c r="S2870">
        <v>6840</v>
      </c>
    </row>
    <row r="2871" spans="1:19" x14ac:dyDescent="0.25">
      <c r="A2871" t="s">
        <v>2150</v>
      </c>
      <c r="B2871">
        <v>3161809</v>
      </c>
      <c r="C2871">
        <v>316180</v>
      </c>
      <c r="D2871" t="s">
        <v>2852</v>
      </c>
      <c r="E2871" t="str">
        <f>VLOOKUP(B2871,[1]MunicipioRegioes!I$2:N$5586,6,FALSE)</f>
        <v>Mg3109</v>
      </c>
      <c r="F2871">
        <v>8101</v>
      </c>
      <c r="G2871">
        <v>8189</v>
      </c>
      <c r="H2871">
        <v>8237</v>
      </c>
      <c r="I2871">
        <v>8285</v>
      </c>
      <c r="K2871">
        <v>10949</v>
      </c>
      <c r="L2871">
        <v>11246</v>
      </c>
      <c r="M2871" s="4">
        <v>10405</v>
      </c>
      <c r="N2871">
        <v>10584</v>
      </c>
      <c r="O2871">
        <v>10765</v>
      </c>
      <c r="P2871">
        <v>11289</v>
      </c>
      <c r="Q2871">
        <v>11475</v>
      </c>
      <c r="R2871">
        <v>11654</v>
      </c>
      <c r="S2871">
        <v>11823</v>
      </c>
    </row>
    <row r="2872" spans="1:19" x14ac:dyDescent="0.25">
      <c r="A2872" t="s">
        <v>2150</v>
      </c>
      <c r="B2872">
        <v>3161908</v>
      </c>
      <c r="C2872">
        <v>316190</v>
      </c>
      <c r="D2872" t="s">
        <v>2853</v>
      </c>
      <c r="E2872" t="str">
        <f>VLOOKUP(B2872,[1]MunicipioRegioes!I$2:N$5586,6,FALSE)</f>
        <v>Mg3107</v>
      </c>
      <c r="F2872">
        <v>8505</v>
      </c>
      <c r="G2872">
        <v>8534</v>
      </c>
      <c r="H2872">
        <v>8550</v>
      </c>
      <c r="I2872">
        <v>8565</v>
      </c>
      <c r="K2872">
        <v>9627</v>
      </c>
      <c r="L2872">
        <v>9738</v>
      </c>
      <c r="M2872" s="4">
        <v>9782</v>
      </c>
      <c r="N2872">
        <v>9878</v>
      </c>
      <c r="O2872">
        <v>9976</v>
      </c>
      <c r="P2872">
        <v>10384</v>
      </c>
      <c r="Q2872">
        <v>10488</v>
      </c>
      <c r="R2872">
        <v>10588</v>
      </c>
      <c r="S2872">
        <v>10683</v>
      </c>
    </row>
    <row r="2873" spans="1:19" x14ac:dyDescent="0.25">
      <c r="A2873" t="s">
        <v>2150</v>
      </c>
      <c r="B2873">
        <v>3162005</v>
      </c>
      <c r="C2873">
        <v>316200</v>
      </c>
      <c r="D2873" t="s">
        <v>2855</v>
      </c>
      <c r="E2873" t="str">
        <f>VLOOKUP(B2873,[1]MunicipioRegioes!I$2:N$5586,6,FALSE)</f>
        <v>Mg3110</v>
      </c>
      <c r="F2873">
        <v>23139</v>
      </c>
      <c r="G2873">
        <v>23692</v>
      </c>
      <c r="H2873">
        <v>23998</v>
      </c>
      <c r="I2873">
        <v>24301</v>
      </c>
      <c r="K2873">
        <v>23523</v>
      </c>
      <c r="L2873">
        <v>23627</v>
      </c>
      <c r="M2873" s="4">
        <v>23909</v>
      </c>
      <c r="N2873">
        <v>24029</v>
      </c>
      <c r="O2873">
        <v>24148</v>
      </c>
      <c r="P2873">
        <v>25007</v>
      </c>
      <c r="Q2873">
        <v>25143</v>
      </c>
      <c r="R2873">
        <v>25274</v>
      </c>
      <c r="S2873">
        <v>25399</v>
      </c>
    </row>
    <row r="2874" spans="1:19" x14ac:dyDescent="0.25">
      <c r="A2874" t="s">
        <v>2150</v>
      </c>
      <c r="B2874">
        <v>3162104</v>
      </c>
      <c r="C2874">
        <v>316210</v>
      </c>
      <c r="D2874" t="s">
        <v>2856</v>
      </c>
      <c r="E2874" t="str">
        <f>VLOOKUP(B2874,[1]MunicipioRegioes!I$2:N$5586,6,FALSE)</f>
        <v>Mg3105</v>
      </c>
      <c r="F2874">
        <v>30075</v>
      </c>
      <c r="G2874">
        <v>31702</v>
      </c>
      <c r="H2874">
        <v>32602</v>
      </c>
      <c r="I2874">
        <v>33495</v>
      </c>
      <c r="K2874">
        <v>32145</v>
      </c>
      <c r="L2874">
        <v>32580</v>
      </c>
      <c r="M2874" s="4">
        <v>31807</v>
      </c>
      <c r="N2874">
        <v>32140</v>
      </c>
      <c r="O2874">
        <v>32452</v>
      </c>
      <c r="P2874">
        <v>33774</v>
      </c>
      <c r="Q2874">
        <v>34107</v>
      </c>
      <c r="R2874">
        <v>34425</v>
      </c>
      <c r="S2874">
        <v>34728</v>
      </c>
    </row>
    <row r="2875" spans="1:19" x14ac:dyDescent="0.25">
      <c r="A2875" t="s">
        <v>2150</v>
      </c>
      <c r="B2875">
        <v>3162203</v>
      </c>
      <c r="C2875">
        <v>316220</v>
      </c>
      <c r="D2875" t="s">
        <v>2857</v>
      </c>
      <c r="E2875" t="str">
        <f>VLOOKUP(B2875,[1]MunicipioRegioes!I$2:N$5586,6,FALSE)</f>
        <v>Mg3110</v>
      </c>
      <c r="F2875">
        <v>6554</v>
      </c>
      <c r="G2875">
        <v>6743</v>
      </c>
      <c r="H2875">
        <v>6847</v>
      </c>
      <c r="I2875">
        <v>6950</v>
      </c>
      <c r="K2875">
        <v>7117</v>
      </c>
      <c r="L2875">
        <v>7198</v>
      </c>
      <c r="M2875" s="4">
        <v>6890</v>
      </c>
      <c r="N2875">
        <v>6934</v>
      </c>
      <c r="O2875">
        <v>6981</v>
      </c>
      <c r="P2875">
        <v>7241</v>
      </c>
      <c r="Q2875">
        <v>7292</v>
      </c>
      <c r="R2875">
        <v>7341</v>
      </c>
      <c r="S2875">
        <v>7387</v>
      </c>
    </row>
    <row r="2876" spans="1:19" x14ac:dyDescent="0.25">
      <c r="A2876" t="s">
        <v>2150</v>
      </c>
      <c r="B2876">
        <v>3162252</v>
      </c>
      <c r="C2876">
        <v>316225</v>
      </c>
      <c r="D2876" t="s">
        <v>2858</v>
      </c>
      <c r="E2876" t="str">
        <f>VLOOKUP(B2876,[1]MunicipioRegioes!I$2:N$5586,6,FALSE)</f>
        <v>Mg3102</v>
      </c>
      <c r="F2876">
        <v>4513</v>
      </c>
      <c r="G2876">
        <v>4588</v>
      </c>
      <c r="H2876">
        <v>4630</v>
      </c>
      <c r="I2876">
        <v>4671</v>
      </c>
      <c r="K2876">
        <v>4921</v>
      </c>
      <c r="L2876">
        <v>4971</v>
      </c>
      <c r="M2876" s="4">
        <v>4659</v>
      </c>
      <c r="N2876">
        <v>4676</v>
      </c>
      <c r="O2876">
        <v>4695</v>
      </c>
      <c r="P2876">
        <v>4858</v>
      </c>
      <c r="Q2876">
        <v>4880</v>
      </c>
      <c r="R2876">
        <v>4902</v>
      </c>
      <c r="S2876">
        <v>4922</v>
      </c>
    </row>
    <row r="2877" spans="1:19" x14ac:dyDescent="0.25">
      <c r="A2877" t="s">
        <v>2150</v>
      </c>
      <c r="B2877">
        <v>3162302</v>
      </c>
      <c r="C2877">
        <v>316230</v>
      </c>
      <c r="D2877" t="s">
        <v>2859</v>
      </c>
      <c r="E2877" t="str">
        <f>VLOOKUP(B2877,[1]MunicipioRegioes!I$2:N$5586,6,FALSE)</f>
        <v>Mg3110</v>
      </c>
      <c r="F2877">
        <v>2817</v>
      </c>
      <c r="G2877">
        <v>2860</v>
      </c>
      <c r="H2877">
        <v>2884</v>
      </c>
      <c r="I2877">
        <v>2908</v>
      </c>
      <c r="K2877">
        <v>2962</v>
      </c>
      <c r="L2877">
        <v>2981</v>
      </c>
      <c r="M2877" s="4">
        <v>2732</v>
      </c>
      <c r="N2877">
        <v>2729</v>
      </c>
      <c r="O2877">
        <v>2728</v>
      </c>
      <c r="P2877">
        <v>2808</v>
      </c>
      <c r="Q2877">
        <v>2809</v>
      </c>
      <c r="R2877">
        <v>2810</v>
      </c>
      <c r="S2877">
        <v>2810</v>
      </c>
    </row>
    <row r="2878" spans="1:19" x14ac:dyDescent="0.25">
      <c r="A2878" t="s">
        <v>2150</v>
      </c>
      <c r="B2878">
        <v>3162401</v>
      </c>
      <c r="C2878">
        <v>316240</v>
      </c>
      <c r="D2878" t="s">
        <v>2860</v>
      </c>
      <c r="E2878" t="str">
        <f>VLOOKUP(B2878,[1]MunicipioRegioes!I$2:N$5586,6,FALSE)</f>
        <v>Mg3102</v>
      </c>
      <c r="F2878">
        <v>25969</v>
      </c>
      <c r="G2878">
        <v>25929</v>
      </c>
      <c r="H2878">
        <v>25908</v>
      </c>
      <c r="I2878">
        <v>25886</v>
      </c>
      <c r="K2878">
        <v>26915</v>
      </c>
      <c r="L2878">
        <v>26983</v>
      </c>
      <c r="M2878" s="4">
        <v>25362</v>
      </c>
      <c r="N2878">
        <v>25307</v>
      </c>
      <c r="O2878">
        <v>25257</v>
      </c>
      <c r="P2878">
        <v>25961</v>
      </c>
      <c r="Q2878">
        <v>25933</v>
      </c>
      <c r="R2878">
        <v>25906</v>
      </c>
      <c r="S2878">
        <v>25880</v>
      </c>
    </row>
    <row r="2879" spans="1:19" x14ac:dyDescent="0.25">
      <c r="A2879" t="s">
        <v>2150</v>
      </c>
      <c r="B2879">
        <v>3162450</v>
      </c>
      <c r="C2879">
        <v>316245</v>
      </c>
      <c r="D2879" t="s">
        <v>2861</v>
      </c>
      <c r="E2879" t="str">
        <f>VLOOKUP(B2879,[1]MunicipioRegioes!I$2:N$5586,6,FALSE)</f>
        <v>Mg3102</v>
      </c>
      <c r="F2879">
        <v>11341</v>
      </c>
      <c r="G2879">
        <v>12080</v>
      </c>
      <c r="H2879">
        <v>12489</v>
      </c>
      <c r="I2879">
        <v>12894</v>
      </c>
      <c r="K2879">
        <v>11179</v>
      </c>
      <c r="L2879">
        <v>11267</v>
      </c>
      <c r="M2879" s="4">
        <v>11715</v>
      </c>
      <c r="N2879">
        <v>11829</v>
      </c>
      <c r="O2879">
        <v>11940</v>
      </c>
      <c r="P2879">
        <v>12421</v>
      </c>
      <c r="Q2879">
        <v>12539</v>
      </c>
      <c r="R2879">
        <v>12652</v>
      </c>
      <c r="S2879">
        <v>12760</v>
      </c>
    </row>
    <row r="2880" spans="1:19" x14ac:dyDescent="0.25">
      <c r="A2880" t="s">
        <v>2150</v>
      </c>
      <c r="B2880">
        <v>3162500</v>
      </c>
      <c r="C2880">
        <v>316250</v>
      </c>
      <c r="D2880" t="s">
        <v>2862</v>
      </c>
      <c r="E2880" t="str">
        <f>VLOOKUP(B2880,[1]MunicipioRegioes!I$2:N$5586,6,FALSE)</f>
        <v>Mg3111</v>
      </c>
      <c r="F2880">
        <v>80424</v>
      </c>
      <c r="G2880">
        <v>81627</v>
      </c>
      <c r="H2880">
        <v>82293</v>
      </c>
      <c r="I2880">
        <v>82954</v>
      </c>
      <c r="K2880">
        <v>84930</v>
      </c>
      <c r="L2880">
        <v>85503</v>
      </c>
      <c r="M2880" s="4">
        <v>84404</v>
      </c>
      <c r="N2880">
        <v>84918</v>
      </c>
      <c r="O2880">
        <v>85353</v>
      </c>
      <c r="P2880">
        <v>88405</v>
      </c>
      <c r="Q2880">
        <v>88902</v>
      </c>
      <c r="R2880">
        <v>89378</v>
      </c>
      <c r="S2880">
        <v>89832</v>
      </c>
    </row>
    <row r="2881" spans="1:19" x14ac:dyDescent="0.25">
      <c r="A2881" t="s">
        <v>2150</v>
      </c>
      <c r="B2881">
        <v>3162559</v>
      </c>
      <c r="C2881">
        <v>316255</v>
      </c>
      <c r="D2881" t="s">
        <v>2863</v>
      </c>
      <c r="E2881" t="str">
        <f>VLOOKUP(B2881,[1]MunicipioRegioes!I$2:N$5586,6,FALSE)</f>
        <v>Mg3112</v>
      </c>
      <c r="F2881">
        <v>9276</v>
      </c>
      <c r="G2881">
        <v>9649</v>
      </c>
      <c r="H2881">
        <v>9856</v>
      </c>
      <c r="I2881">
        <v>10060</v>
      </c>
      <c r="K2881">
        <v>9781</v>
      </c>
      <c r="L2881">
        <v>9881</v>
      </c>
      <c r="M2881" s="4">
        <v>10245</v>
      </c>
      <c r="N2881">
        <v>10362</v>
      </c>
      <c r="O2881">
        <v>10476</v>
      </c>
      <c r="P2881">
        <v>10917</v>
      </c>
      <c r="Q2881">
        <v>11038</v>
      </c>
      <c r="R2881">
        <v>11153</v>
      </c>
      <c r="S2881">
        <v>11262</v>
      </c>
    </row>
    <row r="2882" spans="1:19" x14ac:dyDescent="0.25">
      <c r="A2882" t="s">
        <v>2150</v>
      </c>
      <c r="B2882">
        <v>3162575</v>
      </c>
      <c r="C2882">
        <v>316257</v>
      </c>
      <c r="D2882" t="s">
        <v>2864</v>
      </c>
      <c r="E2882" t="str">
        <f>VLOOKUP(B2882,[1]MunicipioRegioes!I$2:N$5586,6,FALSE)</f>
        <v>Mg3108</v>
      </c>
      <c r="F2882">
        <v>4510</v>
      </c>
      <c r="G2882">
        <v>4579</v>
      </c>
      <c r="H2882">
        <v>4617</v>
      </c>
      <c r="I2882">
        <v>4655</v>
      </c>
      <c r="K2882">
        <v>5068</v>
      </c>
      <c r="L2882">
        <v>5132</v>
      </c>
      <c r="M2882" s="4">
        <v>5183</v>
      </c>
      <c r="N2882">
        <v>5248</v>
      </c>
      <c r="O2882">
        <v>5307</v>
      </c>
      <c r="P2882">
        <v>5530</v>
      </c>
      <c r="Q2882">
        <v>5591</v>
      </c>
      <c r="R2882">
        <v>5650</v>
      </c>
      <c r="S2882">
        <v>5706</v>
      </c>
    </row>
    <row r="2883" spans="1:19" x14ac:dyDescent="0.25">
      <c r="A2883" t="s">
        <v>2150</v>
      </c>
      <c r="B2883">
        <v>3162609</v>
      </c>
      <c r="C2883">
        <v>316260</v>
      </c>
      <c r="D2883" t="s">
        <v>2865</v>
      </c>
      <c r="E2883" t="str">
        <f>VLOOKUP(B2883,[1]MunicipioRegioes!I$2:N$5586,6,FALSE)</f>
        <v>Mg3108</v>
      </c>
      <c r="F2883">
        <v>8592</v>
      </c>
      <c r="G2883">
        <v>8659</v>
      </c>
      <c r="H2883">
        <v>8696</v>
      </c>
      <c r="I2883">
        <v>8733</v>
      </c>
      <c r="K2883">
        <v>8169</v>
      </c>
      <c r="L2883">
        <v>8128</v>
      </c>
      <c r="M2883" s="4">
        <v>7874</v>
      </c>
      <c r="N2883">
        <v>7827</v>
      </c>
      <c r="O2883">
        <v>7781</v>
      </c>
      <c r="P2883">
        <v>7964</v>
      </c>
      <c r="Q2883">
        <v>7925</v>
      </c>
      <c r="R2883">
        <v>7888</v>
      </c>
      <c r="S2883">
        <v>7853</v>
      </c>
    </row>
    <row r="2884" spans="1:19" x14ac:dyDescent="0.25">
      <c r="A2884" t="s">
        <v>2150</v>
      </c>
      <c r="B2884">
        <v>3162658</v>
      </c>
      <c r="C2884">
        <v>316265</v>
      </c>
      <c r="D2884" t="s">
        <v>2866</v>
      </c>
      <c r="E2884" t="str">
        <f>VLOOKUP(B2884,[1]MunicipioRegioes!I$2:N$5586,6,FALSE)</f>
        <v>Mg3102</v>
      </c>
      <c r="F2884">
        <v>3700</v>
      </c>
      <c r="G2884">
        <v>3725</v>
      </c>
      <c r="H2884">
        <v>3738</v>
      </c>
      <c r="I2884">
        <v>3751</v>
      </c>
      <c r="K2884">
        <v>4174</v>
      </c>
      <c r="L2884">
        <v>4223</v>
      </c>
      <c r="M2884" s="4">
        <v>4066</v>
      </c>
      <c r="N2884">
        <v>4090</v>
      </c>
      <c r="O2884">
        <v>4120</v>
      </c>
      <c r="P2884">
        <v>4276</v>
      </c>
      <c r="Q2884">
        <v>4308</v>
      </c>
      <c r="R2884">
        <v>4339</v>
      </c>
      <c r="S2884">
        <v>4369</v>
      </c>
    </row>
    <row r="2885" spans="1:19" x14ac:dyDescent="0.25">
      <c r="A2885" t="s">
        <v>2150</v>
      </c>
      <c r="B2885">
        <v>3162708</v>
      </c>
      <c r="C2885">
        <v>316270</v>
      </c>
      <c r="D2885" t="s">
        <v>630</v>
      </c>
      <c r="E2885" t="str">
        <f>VLOOKUP(B2885,[1]MunicipioRegioes!I$2:N$5586,6,FALSE)</f>
        <v>Mg3102</v>
      </c>
      <c r="F2885">
        <v>21278</v>
      </c>
      <c r="G2885">
        <v>21456</v>
      </c>
      <c r="H2885">
        <v>21554</v>
      </c>
      <c r="I2885">
        <v>21652</v>
      </c>
      <c r="K2885">
        <v>22635</v>
      </c>
      <c r="L2885">
        <v>22782</v>
      </c>
      <c r="M2885" s="4">
        <v>22334</v>
      </c>
      <c r="N2885">
        <v>22419</v>
      </c>
      <c r="O2885">
        <v>22517</v>
      </c>
      <c r="P2885">
        <v>23303</v>
      </c>
      <c r="Q2885">
        <v>23417</v>
      </c>
      <c r="R2885">
        <v>23526</v>
      </c>
      <c r="S2885">
        <v>23630</v>
      </c>
    </row>
    <row r="2886" spans="1:19" x14ac:dyDescent="0.25">
      <c r="A2886" t="s">
        <v>2150</v>
      </c>
      <c r="B2886">
        <v>3162807</v>
      </c>
      <c r="C2886">
        <v>316280</v>
      </c>
      <c r="D2886" t="s">
        <v>2867</v>
      </c>
      <c r="E2886" t="str">
        <f>VLOOKUP(B2886,[1]MunicipioRegioes!I$2:N$5586,6,FALSE)</f>
        <v>Mg3108</v>
      </c>
      <c r="F2886">
        <v>15573</v>
      </c>
      <c r="G2886">
        <v>15603</v>
      </c>
      <c r="H2886">
        <v>15621</v>
      </c>
      <c r="I2886">
        <v>15638</v>
      </c>
      <c r="K2886">
        <v>16199</v>
      </c>
      <c r="L2886">
        <v>16254</v>
      </c>
      <c r="M2886" s="4">
        <v>15538</v>
      </c>
      <c r="N2886">
        <v>15555</v>
      </c>
      <c r="O2886">
        <v>15558</v>
      </c>
      <c r="P2886">
        <v>16028</v>
      </c>
      <c r="Q2886">
        <v>16043</v>
      </c>
      <c r="R2886">
        <v>16057</v>
      </c>
      <c r="S2886">
        <v>16070</v>
      </c>
    </row>
    <row r="2887" spans="1:19" x14ac:dyDescent="0.25">
      <c r="A2887" t="s">
        <v>2150</v>
      </c>
      <c r="B2887">
        <v>3162906</v>
      </c>
      <c r="C2887">
        <v>316290</v>
      </c>
      <c r="D2887" t="s">
        <v>2868</v>
      </c>
      <c r="E2887" t="str">
        <f>VLOOKUP(B2887,[1]MunicipioRegioes!I$2:N$5586,6,FALSE)</f>
        <v>Mg3112</v>
      </c>
      <c r="F2887">
        <v>24511</v>
      </c>
      <c r="G2887">
        <v>24994</v>
      </c>
      <c r="H2887">
        <v>25261</v>
      </c>
      <c r="I2887">
        <v>25526</v>
      </c>
      <c r="K2887">
        <v>25960</v>
      </c>
      <c r="L2887">
        <v>26160</v>
      </c>
      <c r="M2887" s="4">
        <v>25062</v>
      </c>
      <c r="N2887">
        <v>25155</v>
      </c>
      <c r="O2887">
        <v>25249</v>
      </c>
      <c r="P2887">
        <v>26114</v>
      </c>
      <c r="Q2887">
        <v>26227</v>
      </c>
      <c r="R2887">
        <v>26336</v>
      </c>
      <c r="S2887">
        <v>26439</v>
      </c>
    </row>
    <row r="2888" spans="1:19" x14ac:dyDescent="0.25">
      <c r="A2888" t="s">
        <v>2150</v>
      </c>
      <c r="B2888">
        <v>3162948</v>
      </c>
      <c r="C2888">
        <v>316294</v>
      </c>
      <c r="D2888" t="s">
        <v>2870</v>
      </c>
      <c r="E2888" t="str">
        <f>VLOOKUP(B2888,[1]MunicipioRegioes!I$2:N$5586,6,FALSE)</f>
        <v>Mg3110</v>
      </c>
      <c r="F2888">
        <v>6337</v>
      </c>
      <c r="G2888">
        <v>6526</v>
      </c>
      <c r="H2888">
        <v>6630</v>
      </c>
      <c r="I2888">
        <v>6734</v>
      </c>
      <c r="K2888">
        <v>6999</v>
      </c>
      <c r="L2888">
        <v>7090</v>
      </c>
      <c r="M2888" s="4">
        <v>6778</v>
      </c>
      <c r="N2888">
        <v>6834</v>
      </c>
      <c r="O2888">
        <v>6888</v>
      </c>
      <c r="P2888">
        <v>7155</v>
      </c>
      <c r="Q2888">
        <v>7213</v>
      </c>
      <c r="R2888">
        <v>7270</v>
      </c>
      <c r="S2888">
        <v>7323</v>
      </c>
    </row>
    <row r="2889" spans="1:19" x14ac:dyDescent="0.25">
      <c r="A2889" t="s">
        <v>2150</v>
      </c>
      <c r="B2889">
        <v>3163003</v>
      </c>
      <c r="C2889">
        <v>316300</v>
      </c>
      <c r="D2889" t="s">
        <v>2872</v>
      </c>
      <c r="E2889" t="str">
        <f>VLOOKUP(B2889,[1]MunicipioRegioes!I$2:N$5586,6,FALSE)</f>
        <v>Mg3108</v>
      </c>
      <c r="F2889">
        <v>3953</v>
      </c>
      <c r="G2889">
        <v>3993</v>
      </c>
      <c r="H2889">
        <v>4015</v>
      </c>
      <c r="I2889">
        <v>4037</v>
      </c>
      <c r="K2889">
        <v>4056</v>
      </c>
      <c r="L2889">
        <v>4069</v>
      </c>
      <c r="M2889" s="4">
        <v>4075</v>
      </c>
      <c r="N2889">
        <v>4089</v>
      </c>
      <c r="O2889">
        <v>4103</v>
      </c>
      <c r="P2889">
        <v>4241</v>
      </c>
      <c r="Q2889">
        <v>4258</v>
      </c>
      <c r="R2889">
        <v>4274</v>
      </c>
      <c r="S2889">
        <v>4289</v>
      </c>
    </row>
    <row r="2890" spans="1:19" x14ac:dyDescent="0.25">
      <c r="A2890" t="s">
        <v>2150</v>
      </c>
      <c r="B2890">
        <v>3163102</v>
      </c>
      <c r="C2890">
        <v>316310</v>
      </c>
      <c r="D2890" t="s">
        <v>2873</v>
      </c>
      <c r="E2890" t="str">
        <f>VLOOKUP(B2890,[1]MunicipioRegioes!I$2:N$5586,6,FALSE)</f>
        <v>Mg3107</v>
      </c>
      <c r="F2890">
        <v>3390</v>
      </c>
      <c r="G2890">
        <v>3499</v>
      </c>
      <c r="H2890">
        <v>3560</v>
      </c>
      <c r="I2890">
        <v>3620</v>
      </c>
      <c r="K2890">
        <v>3994</v>
      </c>
      <c r="L2890">
        <v>4070</v>
      </c>
      <c r="M2890" s="4">
        <v>4201</v>
      </c>
      <c r="N2890">
        <v>4273</v>
      </c>
      <c r="O2890">
        <v>4345</v>
      </c>
      <c r="P2890">
        <v>4556</v>
      </c>
      <c r="Q2890">
        <v>4630</v>
      </c>
      <c r="R2890">
        <v>4702</v>
      </c>
      <c r="S2890">
        <v>4770</v>
      </c>
    </row>
    <row r="2891" spans="1:19" x14ac:dyDescent="0.25">
      <c r="A2891" t="s">
        <v>2150</v>
      </c>
      <c r="B2891">
        <v>3163201</v>
      </c>
      <c r="C2891">
        <v>316320</v>
      </c>
      <c r="D2891" t="s">
        <v>2874</v>
      </c>
      <c r="E2891" t="str">
        <f>VLOOKUP(B2891,[1]MunicipioRegioes!I$2:N$5586,6,FALSE)</f>
        <v>Mg3110</v>
      </c>
      <c r="F2891">
        <v>3950</v>
      </c>
      <c r="G2891">
        <v>4049</v>
      </c>
      <c r="H2891">
        <v>4104</v>
      </c>
      <c r="I2891">
        <v>4158</v>
      </c>
      <c r="K2891">
        <v>4045</v>
      </c>
      <c r="L2891">
        <v>4066</v>
      </c>
      <c r="M2891" s="4">
        <v>3996</v>
      </c>
      <c r="N2891">
        <v>4011</v>
      </c>
      <c r="O2891">
        <v>4026</v>
      </c>
      <c r="P2891">
        <v>4163</v>
      </c>
      <c r="Q2891">
        <v>4180</v>
      </c>
      <c r="R2891">
        <v>4197</v>
      </c>
      <c r="S2891">
        <v>4213</v>
      </c>
    </row>
    <row r="2892" spans="1:19" x14ac:dyDescent="0.25">
      <c r="A2892" t="s">
        <v>2150</v>
      </c>
      <c r="B2892">
        <v>3163300</v>
      </c>
      <c r="C2892">
        <v>316330</v>
      </c>
      <c r="D2892" t="s">
        <v>859</v>
      </c>
      <c r="E2892" t="str">
        <f>VLOOKUP(B2892,[1]MunicipioRegioes!I$2:N$5586,6,FALSE)</f>
        <v>Mg3108</v>
      </c>
      <c r="F2892">
        <v>3745</v>
      </c>
      <c r="G2892">
        <v>3667</v>
      </c>
      <c r="H2892">
        <v>3624</v>
      </c>
      <c r="I2892">
        <v>3581</v>
      </c>
      <c r="K2892">
        <v>3882</v>
      </c>
      <c r="L2892">
        <v>3881</v>
      </c>
      <c r="M2892" s="4">
        <v>3837</v>
      </c>
      <c r="N2892">
        <v>3832</v>
      </c>
      <c r="O2892">
        <v>3830</v>
      </c>
      <c r="P2892">
        <v>3942</v>
      </c>
      <c r="Q2892">
        <v>3943</v>
      </c>
      <c r="R2892">
        <v>3944</v>
      </c>
      <c r="S2892">
        <v>3945</v>
      </c>
    </row>
    <row r="2893" spans="1:19" x14ac:dyDescent="0.25">
      <c r="A2893" t="s">
        <v>2150</v>
      </c>
      <c r="B2893">
        <v>3163409</v>
      </c>
      <c r="C2893">
        <v>316340</v>
      </c>
      <c r="D2893" t="s">
        <v>2875</v>
      </c>
      <c r="E2893" t="str">
        <f>VLOOKUP(B2893,[1]MunicipioRegioes!I$2:N$5586,6,FALSE)</f>
        <v>Mg3107</v>
      </c>
      <c r="F2893">
        <v>5959</v>
      </c>
      <c r="G2893">
        <v>5926</v>
      </c>
      <c r="H2893">
        <v>5908</v>
      </c>
      <c r="I2893">
        <v>5890</v>
      </c>
      <c r="K2893">
        <v>5773</v>
      </c>
      <c r="L2893">
        <v>5743</v>
      </c>
      <c r="M2893" s="4">
        <v>5636</v>
      </c>
      <c r="N2893">
        <v>5607</v>
      </c>
      <c r="O2893">
        <v>5580</v>
      </c>
      <c r="P2893">
        <v>5717</v>
      </c>
      <c r="Q2893">
        <v>5695</v>
      </c>
      <c r="R2893">
        <v>5673</v>
      </c>
      <c r="S2893">
        <v>5653</v>
      </c>
    </row>
    <row r="2894" spans="1:19" x14ac:dyDescent="0.25">
      <c r="A2894" t="s">
        <v>2150</v>
      </c>
      <c r="B2894">
        <v>3163508</v>
      </c>
      <c r="C2894">
        <v>316350</v>
      </c>
      <c r="D2894" t="s">
        <v>2876</v>
      </c>
      <c r="E2894" t="str">
        <f>VLOOKUP(B2894,[1]MunicipioRegioes!I$2:N$5586,6,FALSE)</f>
        <v>Mg3108</v>
      </c>
      <c r="F2894">
        <v>6577</v>
      </c>
      <c r="G2894">
        <v>6437</v>
      </c>
      <c r="H2894">
        <v>6359</v>
      </c>
      <c r="I2894">
        <v>6281</v>
      </c>
      <c r="K2894">
        <v>7199</v>
      </c>
      <c r="L2894">
        <v>7234</v>
      </c>
      <c r="M2894" s="4">
        <v>6553</v>
      </c>
      <c r="N2894">
        <v>6535</v>
      </c>
      <c r="O2894">
        <v>6518</v>
      </c>
      <c r="P2894">
        <v>6694</v>
      </c>
      <c r="Q2894">
        <v>6682</v>
      </c>
      <c r="R2894">
        <v>6671</v>
      </c>
      <c r="S2894">
        <v>6660</v>
      </c>
    </row>
    <row r="2895" spans="1:19" x14ac:dyDescent="0.25">
      <c r="A2895" t="s">
        <v>2150</v>
      </c>
      <c r="B2895">
        <v>3163607</v>
      </c>
      <c r="C2895">
        <v>316360</v>
      </c>
      <c r="D2895" t="s">
        <v>2877</v>
      </c>
      <c r="E2895" t="str">
        <f>VLOOKUP(B2895,[1]MunicipioRegioes!I$2:N$5586,6,FALSE)</f>
        <v>Mg3112</v>
      </c>
      <c r="F2895">
        <v>2427</v>
      </c>
      <c r="G2895">
        <v>2459</v>
      </c>
      <c r="H2895">
        <v>2476</v>
      </c>
      <c r="I2895">
        <v>2494</v>
      </c>
      <c r="K2895">
        <v>2562</v>
      </c>
      <c r="L2895">
        <v>2579</v>
      </c>
      <c r="M2895" s="4">
        <v>2592</v>
      </c>
      <c r="N2895">
        <v>2608</v>
      </c>
      <c r="O2895">
        <v>2625</v>
      </c>
      <c r="P2895">
        <v>2721</v>
      </c>
      <c r="Q2895">
        <v>2738</v>
      </c>
      <c r="R2895">
        <v>2755</v>
      </c>
      <c r="S2895">
        <v>2771</v>
      </c>
    </row>
    <row r="2896" spans="1:19" x14ac:dyDescent="0.25">
      <c r="A2896" t="s">
        <v>2150</v>
      </c>
      <c r="B2896">
        <v>3163706</v>
      </c>
      <c r="C2896">
        <v>316370</v>
      </c>
      <c r="D2896" t="s">
        <v>2878</v>
      </c>
      <c r="E2896" t="str">
        <f>VLOOKUP(B2896,[1]MunicipioRegioes!I$2:N$5586,6,FALSE)</f>
        <v>Mg3110</v>
      </c>
      <c r="F2896">
        <v>39101</v>
      </c>
      <c r="G2896">
        <v>40548</v>
      </c>
      <c r="H2896">
        <v>41348</v>
      </c>
      <c r="I2896">
        <v>42143</v>
      </c>
      <c r="K2896">
        <v>42185</v>
      </c>
      <c r="L2896">
        <v>42688</v>
      </c>
      <c r="M2896" s="4">
        <v>41664</v>
      </c>
      <c r="N2896">
        <v>42020</v>
      </c>
      <c r="O2896">
        <v>42372</v>
      </c>
      <c r="P2896">
        <v>44037</v>
      </c>
      <c r="Q2896">
        <v>44417</v>
      </c>
      <c r="R2896">
        <v>44781</v>
      </c>
      <c r="S2896">
        <v>45128</v>
      </c>
    </row>
    <row r="2897" spans="1:19" x14ac:dyDescent="0.25">
      <c r="A2897" t="s">
        <v>2150</v>
      </c>
      <c r="B2897">
        <v>3163805</v>
      </c>
      <c r="C2897">
        <v>316380</v>
      </c>
      <c r="D2897" t="s">
        <v>2879</v>
      </c>
      <c r="E2897" t="str">
        <f>VLOOKUP(B2897,[1]MunicipioRegioes!I$2:N$5586,6,FALSE)</f>
        <v>Mg3112</v>
      </c>
      <c r="F2897">
        <v>6741</v>
      </c>
      <c r="G2897">
        <v>6808</v>
      </c>
      <c r="H2897">
        <v>6845</v>
      </c>
      <c r="I2897">
        <v>6882</v>
      </c>
      <c r="K2897">
        <v>7058</v>
      </c>
      <c r="L2897">
        <v>7094</v>
      </c>
      <c r="M2897" s="4">
        <v>6750</v>
      </c>
      <c r="N2897">
        <v>6769</v>
      </c>
      <c r="O2897">
        <v>6778</v>
      </c>
      <c r="P2897">
        <v>6991</v>
      </c>
      <c r="Q2897">
        <v>7006</v>
      </c>
      <c r="R2897">
        <v>7019</v>
      </c>
      <c r="S2897">
        <v>7032</v>
      </c>
    </row>
    <row r="2898" spans="1:19" x14ac:dyDescent="0.25">
      <c r="A2898" t="s">
        <v>2150</v>
      </c>
      <c r="B2898">
        <v>3163904</v>
      </c>
      <c r="C2898">
        <v>316390</v>
      </c>
      <c r="D2898" t="s">
        <v>2880</v>
      </c>
      <c r="E2898" t="str">
        <f>VLOOKUP(B2898,[1]MunicipioRegioes!I$2:N$5586,6,FALSE)</f>
        <v>Mg3110</v>
      </c>
      <c r="F2898">
        <v>5786</v>
      </c>
      <c r="G2898">
        <v>5898</v>
      </c>
      <c r="H2898">
        <v>5960</v>
      </c>
      <c r="I2898">
        <v>6022</v>
      </c>
      <c r="K2898">
        <v>5412</v>
      </c>
      <c r="L2898">
        <v>5386</v>
      </c>
      <c r="M2898" s="4">
        <v>5040</v>
      </c>
      <c r="N2898">
        <v>4996</v>
      </c>
      <c r="O2898">
        <v>4953</v>
      </c>
      <c r="P2898">
        <v>5054</v>
      </c>
      <c r="Q2898">
        <v>5016</v>
      </c>
      <c r="R2898">
        <v>4979</v>
      </c>
      <c r="S2898">
        <v>4944</v>
      </c>
    </row>
    <row r="2899" spans="1:19" x14ac:dyDescent="0.25">
      <c r="A2899" t="s">
        <v>2150</v>
      </c>
      <c r="B2899">
        <v>3164001</v>
      </c>
      <c r="C2899">
        <v>316400</v>
      </c>
      <c r="D2899" t="s">
        <v>2882</v>
      </c>
      <c r="E2899" t="str">
        <f>VLOOKUP(B2899,[1]MunicipioRegioes!I$2:N$5586,6,FALSE)</f>
        <v>Mg3112</v>
      </c>
      <c r="F2899">
        <v>8920</v>
      </c>
      <c r="G2899">
        <v>8708</v>
      </c>
      <c r="H2899">
        <v>8591</v>
      </c>
      <c r="I2899">
        <v>8475</v>
      </c>
      <c r="K2899">
        <v>9109</v>
      </c>
      <c r="L2899">
        <v>9087</v>
      </c>
      <c r="M2899" s="4">
        <v>8353</v>
      </c>
      <c r="N2899">
        <v>8288</v>
      </c>
      <c r="O2899">
        <v>8223</v>
      </c>
      <c r="P2899">
        <v>8397</v>
      </c>
      <c r="Q2899">
        <v>8339</v>
      </c>
      <c r="R2899">
        <v>8284</v>
      </c>
      <c r="S2899">
        <v>8231</v>
      </c>
    </row>
    <row r="2900" spans="1:19" x14ac:dyDescent="0.25">
      <c r="A2900" t="s">
        <v>2150</v>
      </c>
      <c r="B2900">
        <v>3164100</v>
      </c>
      <c r="C2900">
        <v>316410</v>
      </c>
      <c r="D2900" t="s">
        <v>2881</v>
      </c>
      <c r="E2900" t="str">
        <f>VLOOKUP(B2900,[1]MunicipioRegioes!I$2:N$5586,6,FALSE)</f>
        <v>Mg3108</v>
      </c>
      <c r="F2900">
        <v>5094</v>
      </c>
      <c r="G2900">
        <v>4437</v>
      </c>
      <c r="H2900">
        <v>4073</v>
      </c>
      <c r="I2900">
        <v>3712</v>
      </c>
      <c r="K2900">
        <v>5944</v>
      </c>
      <c r="L2900">
        <v>5925</v>
      </c>
      <c r="M2900" s="4">
        <v>5570</v>
      </c>
      <c r="N2900">
        <v>5531</v>
      </c>
      <c r="O2900">
        <v>5493</v>
      </c>
      <c r="P2900">
        <v>5616</v>
      </c>
      <c r="Q2900">
        <v>5584</v>
      </c>
      <c r="R2900">
        <v>5552</v>
      </c>
      <c r="S2900">
        <v>5522</v>
      </c>
    </row>
    <row r="2901" spans="1:19" x14ac:dyDescent="0.25">
      <c r="A2901" t="s">
        <v>2150</v>
      </c>
      <c r="B2901">
        <v>3164209</v>
      </c>
      <c r="C2901">
        <v>316420</v>
      </c>
      <c r="D2901" t="s">
        <v>2883</v>
      </c>
      <c r="E2901" t="str">
        <f>VLOOKUP(B2901,[1]MunicipioRegioes!I$2:N$5586,6,FALSE)</f>
        <v>Mg3102</v>
      </c>
      <c r="F2901">
        <v>7931</v>
      </c>
      <c r="G2901">
        <v>8029</v>
      </c>
      <c r="H2901">
        <v>8083</v>
      </c>
      <c r="I2901">
        <v>8137</v>
      </c>
      <c r="K2901">
        <v>9541</v>
      </c>
      <c r="L2901">
        <v>9713</v>
      </c>
      <c r="M2901" s="4">
        <v>10285</v>
      </c>
      <c r="N2901">
        <v>10467</v>
      </c>
      <c r="O2901">
        <v>10653</v>
      </c>
      <c r="P2901">
        <v>11179</v>
      </c>
      <c r="Q2901">
        <v>11370</v>
      </c>
      <c r="R2901">
        <v>11553</v>
      </c>
      <c r="S2901">
        <v>11727</v>
      </c>
    </row>
    <row r="2902" spans="1:19" x14ac:dyDescent="0.25">
      <c r="A2902" t="s">
        <v>2150</v>
      </c>
      <c r="B2902">
        <v>3164308</v>
      </c>
      <c r="C2902">
        <v>316430</v>
      </c>
      <c r="D2902" t="s">
        <v>2884</v>
      </c>
      <c r="E2902" t="str">
        <f>VLOOKUP(B2902,[1]MunicipioRegioes!I$2:N$5586,6,FALSE)</f>
        <v>Mg3109</v>
      </c>
      <c r="F2902">
        <v>6326</v>
      </c>
      <c r="G2902">
        <v>6326</v>
      </c>
      <c r="H2902">
        <v>6326</v>
      </c>
      <c r="I2902">
        <v>6326</v>
      </c>
      <c r="K2902">
        <v>6308</v>
      </c>
      <c r="L2902">
        <v>6301</v>
      </c>
      <c r="M2902" s="4">
        <v>6686</v>
      </c>
      <c r="N2902">
        <v>6714</v>
      </c>
      <c r="O2902">
        <v>6741</v>
      </c>
      <c r="P2902">
        <v>6973</v>
      </c>
      <c r="Q2902">
        <v>7005</v>
      </c>
      <c r="R2902">
        <v>7035</v>
      </c>
      <c r="S2902">
        <v>7064</v>
      </c>
    </row>
    <row r="2903" spans="1:19" x14ac:dyDescent="0.25">
      <c r="A2903" t="s">
        <v>2150</v>
      </c>
      <c r="B2903">
        <v>3164407</v>
      </c>
      <c r="C2903">
        <v>316440</v>
      </c>
      <c r="D2903" t="s">
        <v>2885</v>
      </c>
      <c r="E2903" t="str">
        <f>VLOOKUP(B2903,[1]MunicipioRegioes!I$2:N$5586,6,FALSE)</f>
        <v>Mg3110</v>
      </c>
      <c r="F2903">
        <v>4448</v>
      </c>
      <c r="G2903">
        <v>4539</v>
      </c>
      <c r="H2903">
        <v>4590</v>
      </c>
      <c r="I2903">
        <v>4640</v>
      </c>
      <c r="K2903">
        <v>5115</v>
      </c>
      <c r="L2903">
        <v>5193</v>
      </c>
      <c r="M2903" s="4">
        <v>4948</v>
      </c>
      <c r="N2903">
        <v>4997</v>
      </c>
      <c r="O2903">
        <v>5045</v>
      </c>
      <c r="P2903">
        <v>5249</v>
      </c>
      <c r="Q2903">
        <v>5300</v>
      </c>
      <c r="R2903">
        <v>5348</v>
      </c>
      <c r="S2903">
        <v>5394</v>
      </c>
    </row>
    <row r="2904" spans="1:19" x14ac:dyDescent="0.25">
      <c r="A2904" t="s">
        <v>2150</v>
      </c>
      <c r="B2904">
        <v>3164431</v>
      </c>
      <c r="C2904">
        <v>316443</v>
      </c>
      <c r="D2904" t="s">
        <v>2886</v>
      </c>
      <c r="E2904" t="str">
        <f>VLOOKUP(B2904,[1]MunicipioRegioes!I$2:N$5586,6,FALSE)</f>
        <v>Mg3112</v>
      </c>
      <c r="F2904">
        <v>2707</v>
      </c>
      <c r="G2904">
        <v>2796</v>
      </c>
      <c r="H2904">
        <v>2845</v>
      </c>
      <c r="I2904">
        <v>2894</v>
      </c>
      <c r="K2904">
        <v>2851</v>
      </c>
      <c r="L2904">
        <v>2877</v>
      </c>
      <c r="M2904" s="4">
        <v>2798</v>
      </c>
      <c r="N2904">
        <v>2815</v>
      </c>
      <c r="O2904">
        <v>2832</v>
      </c>
      <c r="P2904">
        <v>2936</v>
      </c>
      <c r="Q2904">
        <v>2955</v>
      </c>
      <c r="R2904">
        <v>2973</v>
      </c>
      <c r="S2904">
        <v>2990</v>
      </c>
    </row>
    <row r="2905" spans="1:19" x14ac:dyDescent="0.25">
      <c r="A2905" t="s">
        <v>2150</v>
      </c>
      <c r="B2905">
        <v>3164472</v>
      </c>
      <c r="C2905">
        <v>316447</v>
      </c>
      <c r="D2905" t="s">
        <v>2887</v>
      </c>
      <c r="E2905" t="str">
        <f>VLOOKUP(B2905,[1]MunicipioRegioes!I$2:N$5586,6,FALSE)</f>
        <v>Mg3108</v>
      </c>
      <c r="F2905">
        <v>5051</v>
      </c>
      <c r="G2905">
        <v>5233</v>
      </c>
      <c r="H2905">
        <v>5333</v>
      </c>
      <c r="I2905">
        <v>5432</v>
      </c>
      <c r="K2905">
        <v>5639</v>
      </c>
      <c r="L2905">
        <v>5723</v>
      </c>
      <c r="M2905" s="4">
        <v>5739</v>
      </c>
      <c r="N2905">
        <v>5813</v>
      </c>
      <c r="O2905">
        <v>5884</v>
      </c>
      <c r="P2905">
        <v>6140</v>
      </c>
      <c r="Q2905">
        <v>6215</v>
      </c>
      <c r="R2905">
        <v>6286</v>
      </c>
      <c r="S2905">
        <v>6355</v>
      </c>
    </row>
    <row r="2906" spans="1:19" x14ac:dyDescent="0.25">
      <c r="A2906" t="s">
        <v>2150</v>
      </c>
      <c r="B2906">
        <v>3164506</v>
      </c>
      <c r="C2906">
        <v>316450</v>
      </c>
      <c r="D2906" t="s">
        <v>2888</v>
      </c>
      <c r="E2906" t="str">
        <f>VLOOKUP(B2906,[1]MunicipioRegioes!I$2:N$5586,6,FALSE)</f>
        <v>Mg3108</v>
      </c>
      <c r="F2906">
        <v>11229</v>
      </c>
      <c r="G2906">
        <v>10980</v>
      </c>
      <c r="H2906">
        <v>10842</v>
      </c>
      <c r="I2906">
        <v>10705</v>
      </c>
      <c r="K2906">
        <v>12062</v>
      </c>
      <c r="L2906">
        <v>12099</v>
      </c>
      <c r="M2906" s="4">
        <v>10647</v>
      </c>
      <c r="N2906">
        <v>10574</v>
      </c>
      <c r="O2906">
        <v>10503</v>
      </c>
      <c r="P2906">
        <v>10740</v>
      </c>
      <c r="Q2906">
        <v>10678</v>
      </c>
      <c r="R2906">
        <v>10620</v>
      </c>
      <c r="S2906">
        <v>10564</v>
      </c>
    </row>
    <row r="2907" spans="1:19" x14ac:dyDescent="0.25">
      <c r="A2907" t="s">
        <v>2150</v>
      </c>
      <c r="B2907">
        <v>3164605</v>
      </c>
      <c r="C2907">
        <v>316460</v>
      </c>
      <c r="D2907" t="s">
        <v>2889</v>
      </c>
      <c r="E2907" t="str">
        <f>VLOOKUP(B2907,[1]MunicipioRegioes!I$2:N$5586,6,FALSE)</f>
        <v>Mg3109</v>
      </c>
      <c r="F2907">
        <v>4522</v>
      </c>
      <c r="G2907">
        <v>4438</v>
      </c>
      <c r="H2907">
        <v>4392</v>
      </c>
      <c r="I2907">
        <v>4346</v>
      </c>
      <c r="K2907">
        <v>5597</v>
      </c>
      <c r="L2907">
        <v>5689</v>
      </c>
      <c r="M2907" s="4">
        <v>5805</v>
      </c>
      <c r="N2907">
        <v>5894</v>
      </c>
      <c r="O2907">
        <v>5980</v>
      </c>
      <c r="P2907">
        <v>6255</v>
      </c>
      <c r="Q2907">
        <v>6344</v>
      </c>
      <c r="R2907">
        <v>6430</v>
      </c>
      <c r="S2907">
        <v>6512</v>
      </c>
    </row>
    <row r="2908" spans="1:19" x14ac:dyDescent="0.25">
      <c r="A2908" t="s">
        <v>2150</v>
      </c>
      <c r="B2908">
        <v>3164704</v>
      </c>
      <c r="C2908">
        <v>316470</v>
      </c>
      <c r="D2908" t="s">
        <v>2890</v>
      </c>
      <c r="E2908" t="str">
        <f>VLOOKUP(B2908,[1]MunicipioRegioes!I$2:N$5586,6,FALSE)</f>
        <v>Mg3110</v>
      </c>
      <c r="F2908">
        <v>61194</v>
      </c>
      <c r="G2908">
        <v>63097</v>
      </c>
      <c r="H2908">
        <v>64150</v>
      </c>
      <c r="I2908">
        <v>65195</v>
      </c>
      <c r="K2908">
        <v>64250</v>
      </c>
      <c r="L2908">
        <v>64800</v>
      </c>
      <c r="M2908" s="4">
        <v>65034</v>
      </c>
      <c r="N2908">
        <v>65490</v>
      </c>
      <c r="O2908">
        <v>65984</v>
      </c>
      <c r="P2908">
        <v>68518</v>
      </c>
      <c r="Q2908">
        <v>69057</v>
      </c>
      <c r="R2908">
        <v>69574</v>
      </c>
      <c r="S2908">
        <v>70066</v>
      </c>
    </row>
    <row r="2909" spans="1:19" x14ac:dyDescent="0.25">
      <c r="A2909" t="s">
        <v>2150</v>
      </c>
      <c r="B2909">
        <v>3164803</v>
      </c>
      <c r="C2909">
        <v>316480</v>
      </c>
      <c r="D2909" t="s">
        <v>2891</v>
      </c>
      <c r="E2909" t="str">
        <f>VLOOKUP(B2909,[1]MunicipioRegioes!I$2:N$5586,6,FALSE)</f>
        <v>Mg3107</v>
      </c>
      <c r="F2909">
        <v>1675</v>
      </c>
      <c r="G2909">
        <v>1606</v>
      </c>
      <c r="H2909">
        <v>1568</v>
      </c>
      <c r="I2909">
        <v>1530</v>
      </c>
      <c r="K2909">
        <v>1743</v>
      </c>
      <c r="L2909">
        <v>1737</v>
      </c>
      <c r="M2909" s="4">
        <v>1616</v>
      </c>
      <c r="N2909">
        <v>1600</v>
      </c>
      <c r="O2909">
        <v>1588</v>
      </c>
      <c r="P2909">
        <v>1622</v>
      </c>
      <c r="Q2909">
        <v>1611</v>
      </c>
      <c r="R2909">
        <v>1601</v>
      </c>
      <c r="S2909">
        <v>1591</v>
      </c>
    </row>
    <row r="2910" spans="1:19" x14ac:dyDescent="0.25">
      <c r="A2910" t="s">
        <v>2150</v>
      </c>
      <c r="B2910">
        <v>3164902</v>
      </c>
      <c r="C2910">
        <v>316490</v>
      </c>
      <c r="D2910" t="s">
        <v>2892</v>
      </c>
      <c r="E2910" t="str">
        <f>VLOOKUP(B2910,[1]MunicipioRegioes!I$2:N$5586,6,FALSE)</f>
        <v>Mg3110</v>
      </c>
      <c r="F2910">
        <v>2029</v>
      </c>
      <c r="G2910">
        <v>2065</v>
      </c>
      <c r="H2910">
        <v>2084</v>
      </c>
      <c r="I2910">
        <v>2104</v>
      </c>
      <c r="K2910">
        <v>2264</v>
      </c>
      <c r="L2910">
        <v>2292</v>
      </c>
      <c r="M2910" s="4">
        <v>2110</v>
      </c>
      <c r="N2910">
        <v>2120</v>
      </c>
      <c r="O2910">
        <v>2131</v>
      </c>
      <c r="P2910">
        <v>2206</v>
      </c>
      <c r="Q2910">
        <v>2217</v>
      </c>
      <c r="R2910">
        <v>2228</v>
      </c>
      <c r="S2910">
        <v>2239</v>
      </c>
    </row>
    <row r="2911" spans="1:19" x14ac:dyDescent="0.25">
      <c r="A2911" t="s">
        <v>2150</v>
      </c>
      <c r="B2911">
        <v>3165008</v>
      </c>
      <c r="C2911">
        <v>316500</v>
      </c>
      <c r="D2911" t="s">
        <v>2894</v>
      </c>
      <c r="E2911" t="str">
        <f>VLOOKUP(B2911,[1]MunicipioRegioes!I$2:N$5586,6,FALSE)</f>
        <v>Mg3111</v>
      </c>
      <c r="F2911">
        <v>10431</v>
      </c>
      <c r="G2911">
        <v>10554</v>
      </c>
      <c r="H2911">
        <v>10623</v>
      </c>
      <c r="I2911">
        <v>10691</v>
      </c>
      <c r="K2911">
        <v>10616</v>
      </c>
      <c r="L2911">
        <v>10645</v>
      </c>
      <c r="M2911" s="4">
        <v>10553</v>
      </c>
      <c r="N2911">
        <v>10585</v>
      </c>
      <c r="O2911">
        <v>10609</v>
      </c>
      <c r="P2911">
        <v>10955</v>
      </c>
      <c r="Q2911">
        <v>10986</v>
      </c>
      <c r="R2911">
        <v>11017</v>
      </c>
      <c r="S2911">
        <v>11046</v>
      </c>
    </row>
    <row r="2912" spans="1:19" x14ac:dyDescent="0.25">
      <c r="A2912" t="s">
        <v>2150</v>
      </c>
      <c r="B2912">
        <v>3165107</v>
      </c>
      <c r="C2912">
        <v>316510</v>
      </c>
      <c r="D2912" t="s">
        <v>2895</v>
      </c>
      <c r="E2912" t="str">
        <f>VLOOKUP(B2912,[1]MunicipioRegioes!I$2:N$5586,6,FALSE)</f>
        <v>Mg3110</v>
      </c>
      <c r="F2912">
        <v>7413</v>
      </c>
      <c r="G2912">
        <v>7487</v>
      </c>
      <c r="H2912">
        <v>7527</v>
      </c>
      <c r="I2912">
        <v>7568</v>
      </c>
      <c r="K2912">
        <v>7100</v>
      </c>
      <c r="L2912">
        <v>7073</v>
      </c>
      <c r="M2912" s="4">
        <v>7093</v>
      </c>
      <c r="N2912">
        <v>7077</v>
      </c>
      <c r="O2912">
        <v>7062</v>
      </c>
      <c r="P2912">
        <v>7257</v>
      </c>
      <c r="Q2912">
        <v>7248</v>
      </c>
      <c r="R2912">
        <v>7238</v>
      </c>
      <c r="S2912">
        <v>7230</v>
      </c>
    </row>
    <row r="2913" spans="1:19" x14ac:dyDescent="0.25">
      <c r="A2913" t="s">
        <v>2150</v>
      </c>
      <c r="B2913">
        <v>3165206</v>
      </c>
      <c r="C2913">
        <v>316520</v>
      </c>
      <c r="D2913" t="s">
        <v>2893</v>
      </c>
      <c r="E2913" t="str">
        <f>VLOOKUP(B2913,[1]MunicipioRegioes!I$2:N$5586,6,FALSE)</f>
        <v>Mg3110</v>
      </c>
      <c r="F2913">
        <v>6359</v>
      </c>
      <c r="G2913">
        <v>6463</v>
      </c>
      <c r="H2913">
        <v>6520</v>
      </c>
      <c r="I2913">
        <v>6577</v>
      </c>
      <c r="K2913">
        <v>6880</v>
      </c>
      <c r="L2913">
        <v>6943</v>
      </c>
      <c r="M2913" s="4">
        <v>6655</v>
      </c>
      <c r="N2913">
        <v>6690</v>
      </c>
      <c r="O2913">
        <v>6724</v>
      </c>
      <c r="P2913">
        <v>6962</v>
      </c>
      <c r="Q2913">
        <v>7001</v>
      </c>
      <c r="R2913">
        <v>7037</v>
      </c>
      <c r="S2913">
        <v>7072</v>
      </c>
    </row>
    <row r="2914" spans="1:19" x14ac:dyDescent="0.25">
      <c r="A2914" t="s">
        <v>2150</v>
      </c>
      <c r="B2914">
        <v>3165305</v>
      </c>
      <c r="C2914">
        <v>316530</v>
      </c>
      <c r="D2914" t="s">
        <v>2896</v>
      </c>
      <c r="E2914" t="str">
        <f>VLOOKUP(B2914,[1]MunicipioRegioes!I$2:N$5586,6,FALSE)</f>
        <v>Mg3110</v>
      </c>
      <c r="F2914">
        <v>6396</v>
      </c>
      <c r="G2914">
        <v>6551</v>
      </c>
      <c r="H2914">
        <v>6637</v>
      </c>
      <c r="I2914">
        <v>6722</v>
      </c>
      <c r="K2914">
        <v>6496</v>
      </c>
      <c r="L2914">
        <v>6525</v>
      </c>
      <c r="M2914" s="4">
        <v>7008</v>
      </c>
      <c r="N2914">
        <v>7073</v>
      </c>
      <c r="O2914">
        <v>7136</v>
      </c>
      <c r="P2914">
        <v>7420</v>
      </c>
      <c r="Q2914">
        <v>7487</v>
      </c>
      <c r="R2914">
        <v>7552</v>
      </c>
      <c r="S2914">
        <v>7614</v>
      </c>
    </row>
    <row r="2915" spans="1:19" x14ac:dyDescent="0.25">
      <c r="A2915" t="s">
        <v>2150</v>
      </c>
      <c r="B2915">
        <v>3165404</v>
      </c>
      <c r="C2915">
        <v>316540</v>
      </c>
      <c r="D2915" t="s">
        <v>2897</v>
      </c>
      <c r="E2915" t="str">
        <f>VLOOKUP(B2915,[1]MunicipioRegioes!I$2:N$5586,6,FALSE)</f>
        <v>Mg3110</v>
      </c>
      <c r="F2915">
        <v>5819</v>
      </c>
      <c r="G2915">
        <v>6061</v>
      </c>
      <c r="H2915">
        <v>6195</v>
      </c>
      <c r="I2915">
        <v>6328</v>
      </c>
      <c r="K2915">
        <v>5996</v>
      </c>
      <c r="L2915">
        <v>6046</v>
      </c>
      <c r="M2915" s="4">
        <v>6241</v>
      </c>
      <c r="N2915">
        <v>6301</v>
      </c>
      <c r="O2915">
        <v>6360</v>
      </c>
      <c r="P2915">
        <v>6616</v>
      </c>
      <c r="Q2915">
        <v>6678</v>
      </c>
      <c r="R2915">
        <v>6739</v>
      </c>
      <c r="S2915">
        <v>6796</v>
      </c>
    </row>
    <row r="2916" spans="1:19" x14ac:dyDescent="0.25">
      <c r="A2916" t="s">
        <v>2150</v>
      </c>
      <c r="B2916">
        <v>3165503</v>
      </c>
      <c r="C2916">
        <v>316550</v>
      </c>
      <c r="D2916" t="s">
        <v>2898</v>
      </c>
      <c r="E2916" t="str">
        <f>VLOOKUP(B2916,[1]MunicipioRegioes!I$2:N$5586,6,FALSE)</f>
        <v>Mg3108</v>
      </c>
      <c r="F2916">
        <v>4931</v>
      </c>
      <c r="G2916">
        <v>5035</v>
      </c>
      <c r="H2916">
        <v>5092</v>
      </c>
      <c r="I2916">
        <v>5149</v>
      </c>
      <c r="K2916">
        <v>5416</v>
      </c>
      <c r="L2916">
        <v>5477</v>
      </c>
      <c r="M2916" s="4">
        <v>5597</v>
      </c>
      <c r="N2916">
        <v>5657</v>
      </c>
      <c r="O2916">
        <v>5718</v>
      </c>
      <c r="P2916">
        <v>5957</v>
      </c>
      <c r="Q2916">
        <v>6021</v>
      </c>
      <c r="R2916">
        <v>6083</v>
      </c>
      <c r="S2916">
        <v>6142</v>
      </c>
    </row>
    <row r="2917" spans="1:19" x14ac:dyDescent="0.25">
      <c r="A2917" t="s">
        <v>2150</v>
      </c>
      <c r="B2917">
        <v>3165552</v>
      </c>
      <c r="C2917">
        <v>316555</v>
      </c>
      <c r="D2917" t="s">
        <v>2920</v>
      </c>
      <c r="E2917" t="str">
        <f>VLOOKUP(B2917,[1]MunicipioRegioes!I$2:N$5586,6,FALSE)</f>
        <v>Mg3104</v>
      </c>
      <c r="F2917">
        <v>9401</v>
      </c>
      <c r="G2917">
        <v>9474</v>
      </c>
      <c r="H2917">
        <v>9514</v>
      </c>
      <c r="I2917">
        <v>9554</v>
      </c>
      <c r="K2917">
        <v>11383</v>
      </c>
      <c r="L2917">
        <v>11588</v>
      </c>
      <c r="M2917" s="4">
        <v>10885</v>
      </c>
      <c r="N2917">
        <v>11007</v>
      </c>
      <c r="O2917">
        <v>11126</v>
      </c>
      <c r="P2917">
        <v>11592</v>
      </c>
      <c r="Q2917">
        <v>11717</v>
      </c>
      <c r="R2917">
        <v>11837</v>
      </c>
      <c r="S2917">
        <v>11952</v>
      </c>
    </row>
    <row r="2918" spans="1:19" x14ac:dyDescent="0.25">
      <c r="A2918" t="s">
        <v>2150</v>
      </c>
      <c r="B2918">
        <v>3165560</v>
      </c>
      <c r="C2918">
        <v>316556</v>
      </c>
      <c r="D2918" t="s">
        <v>2900</v>
      </c>
      <c r="E2918" t="str">
        <f>VLOOKUP(B2918,[1]MunicipioRegioes!I$2:N$5586,6,FALSE)</f>
        <v>Mg3112</v>
      </c>
      <c r="F2918">
        <v>2930</v>
      </c>
      <c r="G2918">
        <v>2770</v>
      </c>
      <c r="H2918">
        <v>2682</v>
      </c>
      <c r="I2918">
        <v>2594</v>
      </c>
      <c r="K2918">
        <v>3012</v>
      </c>
      <c r="L2918">
        <v>2993</v>
      </c>
      <c r="M2918" s="4">
        <v>2847</v>
      </c>
      <c r="N2918">
        <v>2822</v>
      </c>
      <c r="O2918">
        <v>2799</v>
      </c>
      <c r="P2918">
        <v>2856</v>
      </c>
      <c r="Q2918">
        <v>2834</v>
      </c>
      <c r="R2918">
        <v>2814</v>
      </c>
      <c r="S2918">
        <v>2794</v>
      </c>
    </row>
    <row r="2919" spans="1:19" x14ac:dyDescent="0.25">
      <c r="A2919" t="s">
        <v>2150</v>
      </c>
      <c r="B2919">
        <v>3165578</v>
      </c>
      <c r="C2919">
        <v>316557</v>
      </c>
      <c r="D2919" t="s">
        <v>2901</v>
      </c>
      <c r="E2919" t="str">
        <f>VLOOKUP(B2919,[1]MunicipioRegioes!I$2:N$5586,6,FALSE)</f>
        <v>Mg3110</v>
      </c>
      <c r="F2919">
        <v>5448</v>
      </c>
      <c r="G2919">
        <v>5661</v>
      </c>
      <c r="H2919">
        <v>5779</v>
      </c>
      <c r="I2919">
        <v>5896</v>
      </c>
      <c r="K2919">
        <v>5198</v>
      </c>
      <c r="L2919">
        <v>5201</v>
      </c>
      <c r="M2919" s="4">
        <v>5225</v>
      </c>
      <c r="N2919">
        <v>5226</v>
      </c>
      <c r="O2919">
        <v>5233</v>
      </c>
      <c r="P2919">
        <v>5398</v>
      </c>
      <c r="Q2919">
        <v>5409</v>
      </c>
      <c r="R2919">
        <v>5419</v>
      </c>
      <c r="S2919">
        <v>5429</v>
      </c>
    </row>
    <row r="2920" spans="1:19" x14ac:dyDescent="0.25">
      <c r="A2920" t="s">
        <v>2150</v>
      </c>
      <c r="B2920">
        <v>3165602</v>
      </c>
      <c r="C2920">
        <v>316560</v>
      </c>
      <c r="D2920" t="s">
        <v>2902</v>
      </c>
      <c r="E2920" t="str">
        <f>VLOOKUP(B2920,[1]MunicipioRegioes!I$2:N$5586,6,FALSE)</f>
        <v>Mg3112</v>
      </c>
      <c r="F2920">
        <v>2047</v>
      </c>
      <c r="G2920">
        <v>2078</v>
      </c>
      <c r="H2920">
        <v>2096</v>
      </c>
      <c r="I2920">
        <v>2113</v>
      </c>
      <c r="K2920">
        <v>2076</v>
      </c>
      <c r="L2920">
        <v>2082</v>
      </c>
      <c r="M2920" s="4">
        <v>1980</v>
      </c>
      <c r="N2920">
        <v>1987</v>
      </c>
      <c r="O2920">
        <v>1987</v>
      </c>
      <c r="P2920">
        <v>2046</v>
      </c>
      <c r="Q2920">
        <v>2046</v>
      </c>
      <c r="R2920">
        <v>2047</v>
      </c>
      <c r="S2920">
        <v>2048</v>
      </c>
    </row>
    <row r="2921" spans="1:19" x14ac:dyDescent="0.25">
      <c r="A2921" t="s">
        <v>2150</v>
      </c>
      <c r="B2921">
        <v>3165701</v>
      </c>
      <c r="C2921">
        <v>316570</v>
      </c>
      <c r="D2921" t="s">
        <v>2903</v>
      </c>
      <c r="E2921" t="str">
        <f>VLOOKUP(B2921,[1]MunicipioRegioes!I$2:N$5586,6,FALSE)</f>
        <v>Mg3112</v>
      </c>
      <c r="F2921">
        <v>6708</v>
      </c>
      <c r="G2921">
        <v>6781</v>
      </c>
      <c r="H2921">
        <v>6822</v>
      </c>
      <c r="I2921">
        <v>6862</v>
      </c>
      <c r="K2921">
        <v>7296</v>
      </c>
      <c r="L2921">
        <v>7361</v>
      </c>
      <c r="M2921" s="4">
        <v>7230</v>
      </c>
      <c r="N2921">
        <v>7279</v>
      </c>
      <c r="O2921">
        <v>7326</v>
      </c>
      <c r="P2921">
        <v>7598</v>
      </c>
      <c r="Q2921">
        <v>7650</v>
      </c>
      <c r="R2921">
        <v>7700</v>
      </c>
      <c r="S2921">
        <v>7747</v>
      </c>
    </row>
    <row r="2922" spans="1:19" x14ac:dyDescent="0.25">
      <c r="A2922" t="s">
        <v>2150</v>
      </c>
      <c r="B2922">
        <v>3165800</v>
      </c>
      <c r="C2922">
        <v>316580</v>
      </c>
      <c r="D2922" t="s">
        <v>2904</v>
      </c>
      <c r="E2922" t="str">
        <f>VLOOKUP(B2922,[1]MunicipioRegioes!I$2:N$5586,6,FALSE)</f>
        <v>Mg3110</v>
      </c>
      <c r="F2922">
        <v>2481</v>
      </c>
      <c r="G2922">
        <v>2555</v>
      </c>
      <c r="H2922">
        <v>2595</v>
      </c>
      <c r="I2922">
        <v>2636</v>
      </c>
      <c r="K2922">
        <v>1905</v>
      </c>
      <c r="L2922">
        <v>1855</v>
      </c>
      <c r="M2922" s="4">
        <v>1868</v>
      </c>
      <c r="N2922">
        <v>1829</v>
      </c>
      <c r="O2922">
        <v>1793</v>
      </c>
      <c r="P2922">
        <v>1804</v>
      </c>
      <c r="Q2922">
        <v>1769</v>
      </c>
      <c r="R2922">
        <v>1735</v>
      </c>
      <c r="S2922">
        <v>1703</v>
      </c>
    </row>
    <row r="2923" spans="1:19" x14ac:dyDescent="0.25">
      <c r="A2923" t="s">
        <v>2150</v>
      </c>
      <c r="B2923">
        <v>3165909</v>
      </c>
      <c r="C2923">
        <v>316590</v>
      </c>
      <c r="D2923" t="s">
        <v>2905</v>
      </c>
      <c r="E2923" t="str">
        <f>VLOOKUP(B2923,[1]MunicipioRegioes!I$2:N$5586,6,FALSE)</f>
        <v>Mg3103</v>
      </c>
      <c r="F2923">
        <v>5153</v>
      </c>
      <c r="G2923">
        <v>5129</v>
      </c>
      <c r="H2923">
        <v>5115</v>
      </c>
      <c r="I2923">
        <v>5102</v>
      </c>
      <c r="K2923">
        <v>5117</v>
      </c>
      <c r="L2923">
        <v>5105</v>
      </c>
      <c r="M2923" s="4">
        <v>4574</v>
      </c>
      <c r="N2923">
        <v>4527</v>
      </c>
      <c r="O2923">
        <v>4481</v>
      </c>
      <c r="P2923">
        <v>4564</v>
      </c>
      <c r="Q2923">
        <v>4523</v>
      </c>
      <c r="R2923">
        <v>4484</v>
      </c>
      <c r="S2923">
        <v>4446</v>
      </c>
    </row>
    <row r="2924" spans="1:19" x14ac:dyDescent="0.25">
      <c r="A2924" t="s">
        <v>2150</v>
      </c>
      <c r="B2924">
        <v>3166006</v>
      </c>
      <c r="C2924">
        <v>316600</v>
      </c>
      <c r="D2924" t="s">
        <v>2906</v>
      </c>
      <c r="E2924" t="str">
        <f>VLOOKUP(B2924,[1]MunicipioRegioes!I$2:N$5586,6,FALSE)</f>
        <v>Mg3112</v>
      </c>
      <c r="F2924">
        <v>5814</v>
      </c>
      <c r="G2924">
        <v>5927</v>
      </c>
      <c r="H2924">
        <v>5990</v>
      </c>
      <c r="I2924">
        <v>6052</v>
      </c>
      <c r="K2924">
        <v>5857</v>
      </c>
      <c r="L2924">
        <v>5873</v>
      </c>
      <c r="M2924" s="4">
        <v>5689</v>
      </c>
      <c r="N2924">
        <v>5686</v>
      </c>
      <c r="O2924">
        <v>5690</v>
      </c>
      <c r="P2924">
        <v>5864</v>
      </c>
      <c r="Q2924">
        <v>5871</v>
      </c>
      <c r="R2924">
        <v>5879</v>
      </c>
      <c r="S2924">
        <v>5886</v>
      </c>
    </row>
    <row r="2925" spans="1:19" x14ac:dyDescent="0.25">
      <c r="A2925" t="s">
        <v>2150</v>
      </c>
      <c r="B2925">
        <v>3166105</v>
      </c>
      <c r="C2925">
        <v>316610</v>
      </c>
      <c r="D2925" t="s">
        <v>2907</v>
      </c>
      <c r="E2925" t="str">
        <f>VLOOKUP(B2925,[1]MunicipioRegioes!I$2:N$5586,6,FALSE)</f>
        <v>Mg3108</v>
      </c>
      <c r="F2925">
        <v>3464</v>
      </c>
      <c r="G2925">
        <v>3427</v>
      </c>
      <c r="H2925">
        <v>3406</v>
      </c>
      <c r="I2925">
        <v>3385</v>
      </c>
      <c r="K2925">
        <v>3627</v>
      </c>
      <c r="L2925">
        <v>3635</v>
      </c>
      <c r="M2925" s="4">
        <v>3493</v>
      </c>
      <c r="N2925">
        <v>3495</v>
      </c>
      <c r="O2925">
        <v>3494</v>
      </c>
      <c r="P2925">
        <v>3597</v>
      </c>
      <c r="Q2925">
        <v>3598</v>
      </c>
      <c r="R2925">
        <v>3599</v>
      </c>
      <c r="S2925">
        <v>3600</v>
      </c>
    </row>
    <row r="2926" spans="1:19" x14ac:dyDescent="0.25">
      <c r="A2926" t="s">
        <v>2150</v>
      </c>
      <c r="B2926">
        <v>3166204</v>
      </c>
      <c r="C2926">
        <v>316620</v>
      </c>
      <c r="D2926" t="s">
        <v>2908</v>
      </c>
      <c r="E2926" t="str">
        <f>VLOOKUP(B2926,[1]MunicipioRegioes!I$2:N$5586,6,FALSE)</f>
        <v>Mg3111</v>
      </c>
      <c r="F2926">
        <v>10116</v>
      </c>
      <c r="G2926">
        <v>10177</v>
      </c>
      <c r="H2926">
        <v>10211</v>
      </c>
      <c r="I2926">
        <v>10245</v>
      </c>
      <c r="K2926">
        <v>10544</v>
      </c>
      <c r="L2926">
        <v>10588</v>
      </c>
      <c r="M2926" s="4">
        <v>10202</v>
      </c>
      <c r="N2926">
        <v>10209</v>
      </c>
      <c r="O2926">
        <v>10222</v>
      </c>
      <c r="P2926">
        <v>10544</v>
      </c>
      <c r="Q2926">
        <v>10565</v>
      </c>
      <c r="R2926">
        <v>10585</v>
      </c>
      <c r="S2926">
        <v>10604</v>
      </c>
    </row>
    <row r="2927" spans="1:19" x14ac:dyDescent="0.25">
      <c r="A2927" t="s">
        <v>2150</v>
      </c>
      <c r="B2927">
        <v>3166303</v>
      </c>
      <c r="C2927">
        <v>316630</v>
      </c>
      <c r="D2927" t="s">
        <v>2909</v>
      </c>
      <c r="E2927" t="str">
        <f>VLOOKUP(B2927,[1]MunicipioRegioes!I$2:N$5586,6,FALSE)</f>
        <v>Mg3112</v>
      </c>
      <c r="F2927">
        <v>7177</v>
      </c>
      <c r="G2927">
        <v>7302</v>
      </c>
      <c r="H2927">
        <v>7371</v>
      </c>
      <c r="I2927">
        <v>7439</v>
      </c>
      <c r="K2927">
        <v>7318</v>
      </c>
      <c r="L2927">
        <v>7345</v>
      </c>
      <c r="M2927" s="4">
        <v>7125</v>
      </c>
      <c r="N2927">
        <v>7139</v>
      </c>
      <c r="O2927">
        <v>7149</v>
      </c>
      <c r="P2927">
        <v>7375</v>
      </c>
      <c r="Q2927">
        <v>7391</v>
      </c>
      <c r="R2927">
        <v>7406</v>
      </c>
      <c r="S2927">
        <v>7420</v>
      </c>
    </row>
    <row r="2928" spans="1:19" x14ac:dyDescent="0.25">
      <c r="A2928" t="s">
        <v>2150</v>
      </c>
      <c r="B2928">
        <v>3166402</v>
      </c>
      <c r="C2928">
        <v>316640</v>
      </c>
      <c r="D2928" t="s">
        <v>2910</v>
      </c>
      <c r="E2928" t="str">
        <f>VLOOKUP(B2928,[1]MunicipioRegioes!I$2:N$5586,6,FALSE)</f>
        <v>Mg3110</v>
      </c>
      <c r="F2928">
        <v>1743</v>
      </c>
      <c r="G2928">
        <v>1746</v>
      </c>
      <c r="H2928">
        <v>1747</v>
      </c>
      <c r="I2928">
        <v>1749</v>
      </c>
      <c r="K2928">
        <v>1812</v>
      </c>
      <c r="L2928">
        <v>1818</v>
      </c>
      <c r="M2928" s="4">
        <v>1790</v>
      </c>
      <c r="N2928">
        <v>1793</v>
      </c>
      <c r="O2928">
        <v>1797</v>
      </c>
      <c r="P2928">
        <v>1855</v>
      </c>
      <c r="Q2928">
        <v>1860</v>
      </c>
      <c r="R2928">
        <v>1865</v>
      </c>
      <c r="S2928">
        <v>1870</v>
      </c>
    </row>
    <row r="2929" spans="1:19" x14ac:dyDescent="0.25">
      <c r="A2929" t="s">
        <v>2150</v>
      </c>
      <c r="B2929">
        <v>3166501</v>
      </c>
      <c r="C2929">
        <v>316650</v>
      </c>
      <c r="D2929" t="s">
        <v>2911</v>
      </c>
      <c r="E2929" t="str">
        <f>VLOOKUP(B2929,[1]MunicipioRegioes!I$2:N$5586,6,FALSE)</f>
        <v>Mg3107</v>
      </c>
      <c r="F2929">
        <v>4297</v>
      </c>
      <c r="G2929">
        <v>4363</v>
      </c>
      <c r="H2929">
        <v>4399</v>
      </c>
      <c r="I2929">
        <v>4436</v>
      </c>
      <c r="K2929">
        <v>4456</v>
      </c>
      <c r="L2929">
        <v>4479</v>
      </c>
      <c r="M2929" s="4">
        <v>4220</v>
      </c>
      <c r="N2929">
        <v>4222</v>
      </c>
      <c r="O2929">
        <v>4224</v>
      </c>
      <c r="P2929">
        <v>4353</v>
      </c>
      <c r="Q2929">
        <v>4358</v>
      </c>
      <c r="R2929">
        <v>4363</v>
      </c>
      <c r="S2929">
        <v>4368</v>
      </c>
    </row>
    <row r="2930" spans="1:19" x14ac:dyDescent="0.25">
      <c r="A2930" t="s">
        <v>2150</v>
      </c>
      <c r="B2930">
        <v>3166600</v>
      </c>
      <c r="C2930">
        <v>316660</v>
      </c>
      <c r="D2930" t="s">
        <v>2912</v>
      </c>
      <c r="E2930" t="str">
        <f>VLOOKUP(B2930,[1]MunicipioRegioes!I$2:N$5586,6,FALSE)</f>
        <v>Mg3106</v>
      </c>
      <c r="F2930">
        <v>879</v>
      </c>
      <c r="G2930">
        <v>884</v>
      </c>
      <c r="H2930">
        <v>886</v>
      </c>
      <c r="I2930">
        <v>889</v>
      </c>
      <c r="K2930">
        <v>889</v>
      </c>
      <c r="L2930">
        <v>890</v>
      </c>
      <c r="M2930" s="4">
        <v>815</v>
      </c>
      <c r="N2930">
        <v>811</v>
      </c>
      <c r="O2930">
        <v>807</v>
      </c>
      <c r="P2930">
        <v>825</v>
      </c>
      <c r="Q2930">
        <v>822</v>
      </c>
      <c r="R2930">
        <v>818</v>
      </c>
      <c r="S2930">
        <v>815</v>
      </c>
    </row>
    <row r="2931" spans="1:19" x14ac:dyDescent="0.25">
      <c r="A2931" t="s">
        <v>2150</v>
      </c>
      <c r="B2931">
        <v>3166709</v>
      </c>
      <c r="C2931">
        <v>316670</v>
      </c>
      <c r="D2931" t="s">
        <v>2914</v>
      </c>
      <c r="E2931" t="str">
        <f>VLOOKUP(B2931,[1]MunicipioRegioes!I$2:N$5586,6,FALSE)</f>
        <v>Mg3104</v>
      </c>
      <c r="F2931">
        <v>7553</v>
      </c>
      <c r="G2931">
        <v>7134</v>
      </c>
      <c r="H2931">
        <v>6903</v>
      </c>
      <c r="I2931">
        <v>6673</v>
      </c>
      <c r="K2931">
        <v>8629</v>
      </c>
      <c r="L2931">
        <v>8667</v>
      </c>
      <c r="M2931" s="4">
        <v>8419</v>
      </c>
      <c r="N2931">
        <v>8430</v>
      </c>
      <c r="O2931">
        <v>8447</v>
      </c>
      <c r="P2931">
        <v>8720</v>
      </c>
      <c r="Q2931">
        <v>8744</v>
      </c>
      <c r="R2931">
        <v>8767</v>
      </c>
      <c r="S2931">
        <v>8789</v>
      </c>
    </row>
    <row r="2932" spans="1:19" x14ac:dyDescent="0.25">
      <c r="A2932" t="s">
        <v>2150</v>
      </c>
      <c r="B2932">
        <v>3166808</v>
      </c>
      <c r="C2932">
        <v>316680</v>
      </c>
      <c r="D2932" t="s">
        <v>2913</v>
      </c>
      <c r="E2932" t="str">
        <f>VLOOKUP(B2932,[1]MunicipioRegioes!I$2:N$5586,6,FALSE)</f>
        <v>Mg3105</v>
      </c>
      <c r="F2932">
        <v>9823</v>
      </c>
      <c r="G2932">
        <v>10111</v>
      </c>
      <c r="H2932">
        <v>10271</v>
      </c>
      <c r="I2932">
        <v>10429</v>
      </c>
      <c r="K2932">
        <v>10657</v>
      </c>
      <c r="L2932">
        <v>10778</v>
      </c>
      <c r="M2932" s="4">
        <v>10541</v>
      </c>
      <c r="N2932">
        <v>10638</v>
      </c>
      <c r="O2932">
        <v>10725</v>
      </c>
      <c r="P2932">
        <v>11142</v>
      </c>
      <c r="Q2932">
        <v>11236</v>
      </c>
      <c r="R2932">
        <v>11325</v>
      </c>
      <c r="S2932">
        <v>11410</v>
      </c>
    </row>
    <row r="2933" spans="1:19" x14ac:dyDescent="0.25">
      <c r="A2933" t="s">
        <v>2150</v>
      </c>
      <c r="B2933">
        <v>3166907</v>
      </c>
      <c r="C2933">
        <v>316690</v>
      </c>
      <c r="D2933" t="s">
        <v>2915</v>
      </c>
      <c r="E2933" t="str">
        <f>VLOOKUP(B2933,[1]MunicipioRegioes!I$2:N$5586,6,FALSE)</f>
        <v>Mg3110</v>
      </c>
      <c r="F2933">
        <v>7667</v>
      </c>
      <c r="G2933">
        <v>7775</v>
      </c>
      <c r="H2933">
        <v>7835</v>
      </c>
      <c r="I2933">
        <v>7895</v>
      </c>
      <c r="K2933">
        <v>7582</v>
      </c>
      <c r="L2933">
        <v>7584</v>
      </c>
      <c r="M2933" s="4">
        <v>7540</v>
      </c>
      <c r="N2933">
        <v>7545</v>
      </c>
      <c r="O2933">
        <v>7548</v>
      </c>
      <c r="P2933">
        <v>7778</v>
      </c>
      <c r="Q2933">
        <v>7787</v>
      </c>
      <c r="R2933">
        <v>7796</v>
      </c>
      <c r="S2933">
        <v>7804</v>
      </c>
    </row>
    <row r="2934" spans="1:19" x14ac:dyDescent="0.25">
      <c r="A2934" t="s">
        <v>2150</v>
      </c>
      <c r="B2934">
        <v>3166956</v>
      </c>
      <c r="C2934">
        <v>316695</v>
      </c>
      <c r="D2934" t="s">
        <v>2916</v>
      </c>
      <c r="E2934" t="str">
        <f>VLOOKUP(B2934,[1]MunicipioRegioes!I$2:N$5586,6,FALSE)</f>
        <v>Mg3102</v>
      </c>
      <c r="F2934">
        <v>3952</v>
      </c>
      <c r="G2934">
        <v>3895</v>
      </c>
      <c r="H2934">
        <v>3863</v>
      </c>
      <c r="I2934">
        <v>3832</v>
      </c>
      <c r="K2934">
        <v>4721</v>
      </c>
      <c r="L2934">
        <v>4787</v>
      </c>
      <c r="M2934" s="4">
        <v>4425</v>
      </c>
      <c r="N2934">
        <v>4455</v>
      </c>
      <c r="O2934">
        <v>4484</v>
      </c>
      <c r="P2934">
        <v>4650</v>
      </c>
      <c r="Q2934">
        <v>4682</v>
      </c>
      <c r="R2934">
        <v>4712</v>
      </c>
      <c r="S2934">
        <v>4741</v>
      </c>
    </row>
    <row r="2935" spans="1:19" x14ac:dyDescent="0.25">
      <c r="A2935" t="s">
        <v>2150</v>
      </c>
      <c r="B2935">
        <v>3167004</v>
      </c>
      <c r="C2935">
        <v>316700</v>
      </c>
      <c r="D2935" t="s">
        <v>2917</v>
      </c>
      <c r="E2935" t="str">
        <f>VLOOKUP(B2935,[1]MunicipioRegioes!I$2:N$5586,6,FALSE)</f>
        <v>Mg3110</v>
      </c>
      <c r="F2935">
        <v>2082</v>
      </c>
      <c r="G2935">
        <v>2089</v>
      </c>
      <c r="H2935">
        <v>2093</v>
      </c>
      <c r="I2935">
        <v>2097</v>
      </c>
      <c r="K2935">
        <v>2126</v>
      </c>
      <c r="L2935">
        <v>2130</v>
      </c>
      <c r="M2935" s="4">
        <v>1996</v>
      </c>
      <c r="N2935">
        <v>1989</v>
      </c>
      <c r="O2935">
        <v>1984</v>
      </c>
      <c r="P2935">
        <v>2037</v>
      </c>
      <c r="Q2935">
        <v>2033</v>
      </c>
      <c r="R2935">
        <v>2030</v>
      </c>
      <c r="S2935">
        <v>2026</v>
      </c>
    </row>
    <row r="2936" spans="1:19" x14ac:dyDescent="0.25">
      <c r="A2936" t="s">
        <v>2150</v>
      </c>
      <c r="B2936">
        <v>3167103</v>
      </c>
      <c r="C2936">
        <v>316710</v>
      </c>
      <c r="D2936" t="s">
        <v>2918</v>
      </c>
      <c r="E2936" t="str">
        <f>VLOOKUP(B2936,[1]MunicipioRegioes!I$2:N$5586,6,FALSE)</f>
        <v>Mg3107</v>
      </c>
      <c r="F2936">
        <v>21527</v>
      </c>
      <c r="G2936">
        <v>21869</v>
      </c>
      <c r="H2936">
        <v>22059</v>
      </c>
      <c r="I2936">
        <v>22247</v>
      </c>
      <c r="K2936">
        <v>21494</v>
      </c>
      <c r="L2936">
        <v>21525</v>
      </c>
      <c r="M2936" s="4">
        <v>20833</v>
      </c>
      <c r="N2936">
        <v>20821</v>
      </c>
      <c r="O2936">
        <v>20809</v>
      </c>
      <c r="P2936">
        <v>21419</v>
      </c>
      <c r="Q2936">
        <v>21423</v>
      </c>
      <c r="R2936">
        <v>21427</v>
      </c>
      <c r="S2936">
        <v>21431</v>
      </c>
    </row>
    <row r="2937" spans="1:19" x14ac:dyDescent="0.25">
      <c r="A2937" t="s">
        <v>2150</v>
      </c>
      <c r="B2937">
        <v>3167301</v>
      </c>
      <c r="C2937">
        <v>316730</v>
      </c>
      <c r="D2937" t="s">
        <v>2921</v>
      </c>
      <c r="E2937" t="str">
        <f>VLOOKUP(B2937,[1]MunicipioRegioes!I$2:N$5586,6,FALSE)</f>
        <v>Mg3112</v>
      </c>
      <c r="F2937">
        <v>2166</v>
      </c>
      <c r="G2937">
        <v>2185</v>
      </c>
      <c r="H2937">
        <v>2195</v>
      </c>
      <c r="I2937">
        <v>2205</v>
      </c>
      <c r="K2937">
        <v>2190</v>
      </c>
      <c r="L2937">
        <v>2193</v>
      </c>
      <c r="M2937" s="4">
        <v>2192</v>
      </c>
      <c r="N2937">
        <v>2196</v>
      </c>
      <c r="O2937">
        <v>2201</v>
      </c>
      <c r="P2937">
        <v>2271</v>
      </c>
      <c r="Q2937">
        <v>2277</v>
      </c>
      <c r="R2937">
        <v>2282</v>
      </c>
      <c r="S2937">
        <v>2287</v>
      </c>
    </row>
    <row r="2938" spans="1:19" x14ac:dyDescent="0.25">
      <c r="A2938" t="s">
        <v>2150</v>
      </c>
      <c r="B2938">
        <v>3167400</v>
      </c>
      <c r="C2938">
        <v>316740</v>
      </c>
      <c r="D2938" t="s">
        <v>2922</v>
      </c>
      <c r="E2938" t="str">
        <f>VLOOKUP(B2938,[1]MunicipioRegioes!I$2:N$5586,6,FALSE)</f>
        <v>Mg3110</v>
      </c>
      <c r="F2938">
        <v>5864</v>
      </c>
      <c r="G2938">
        <v>5870</v>
      </c>
      <c r="H2938">
        <v>5874</v>
      </c>
      <c r="I2938">
        <v>5877</v>
      </c>
      <c r="K2938">
        <v>6228</v>
      </c>
      <c r="L2938">
        <v>6261</v>
      </c>
      <c r="M2938" s="4">
        <v>6029</v>
      </c>
      <c r="N2938">
        <v>6040</v>
      </c>
      <c r="O2938">
        <v>6053</v>
      </c>
      <c r="P2938">
        <v>6249</v>
      </c>
      <c r="Q2938">
        <v>6266</v>
      </c>
      <c r="R2938">
        <v>6283</v>
      </c>
      <c r="S2938">
        <v>6299</v>
      </c>
    </row>
    <row r="2939" spans="1:19" x14ac:dyDescent="0.25">
      <c r="A2939" t="s">
        <v>2150</v>
      </c>
      <c r="B2939">
        <v>3167509</v>
      </c>
      <c r="C2939">
        <v>316750</v>
      </c>
      <c r="D2939" t="s">
        <v>2923</v>
      </c>
      <c r="E2939" t="str">
        <f>VLOOKUP(B2939,[1]MunicipioRegioes!I$2:N$5586,6,FALSE)</f>
        <v>Mg3112</v>
      </c>
      <c r="F2939">
        <v>2499</v>
      </c>
      <c r="G2939">
        <v>2512</v>
      </c>
      <c r="H2939">
        <v>2520</v>
      </c>
      <c r="I2939">
        <v>2527</v>
      </c>
      <c r="K2939">
        <v>2585</v>
      </c>
      <c r="L2939">
        <v>2594</v>
      </c>
      <c r="M2939" s="4">
        <v>2537</v>
      </c>
      <c r="N2939">
        <v>2541</v>
      </c>
      <c r="O2939">
        <v>2546</v>
      </c>
      <c r="P2939">
        <v>2628</v>
      </c>
      <c r="Q2939">
        <v>2634</v>
      </c>
      <c r="R2939">
        <v>2640</v>
      </c>
      <c r="S2939">
        <v>2646</v>
      </c>
    </row>
    <row r="2940" spans="1:19" x14ac:dyDescent="0.25">
      <c r="A2940" t="s">
        <v>2150</v>
      </c>
      <c r="B2940">
        <v>3167608</v>
      </c>
      <c r="C2940">
        <v>316760</v>
      </c>
      <c r="D2940" t="s">
        <v>2924</v>
      </c>
      <c r="E2940" t="str">
        <f>VLOOKUP(B2940,[1]MunicipioRegioes!I$2:N$5586,6,FALSE)</f>
        <v>Mg3112</v>
      </c>
      <c r="F2940">
        <v>17052</v>
      </c>
      <c r="G2940">
        <v>17169</v>
      </c>
      <c r="H2940">
        <v>17234</v>
      </c>
      <c r="I2940">
        <v>17299</v>
      </c>
      <c r="K2940">
        <v>17849</v>
      </c>
      <c r="L2940">
        <v>17933</v>
      </c>
      <c r="M2940" s="4">
        <v>18302</v>
      </c>
      <c r="N2940">
        <v>18407</v>
      </c>
      <c r="O2940">
        <v>18513</v>
      </c>
      <c r="P2940">
        <v>19188</v>
      </c>
      <c r="Q2940">
        <v>19307</v>
      </c>
      <c r="R2940">
        <v>19421</v>
      </c>
      <c r="S2940">
        <v>19530</v>
      </c>
    </row>
    <row r="2941" spans="1:19" x14ac:dyDescent="0.25">
      <c r="A2941" t="s">
        <v>2150</v>
      </c>
      <c r="B2941">
        <v>3167707</v>
      </c>
      <c r="C2941">
        <v>316770</v>
      </c>
      <c r="D2941" t="s">
        <v>2925</v>
      </c>
      <c r="E2941" t="str">
        <f>VLOOKUP(B2941,[1]MunicipioRegioes!I$2:N$5586,6,FALSE)</f>
        <v>Mg3108</v>
      </c>
      <c r="F2941">
        <v>6113</v>
      </c>
      <c r="G2941">
        <v>6000</v>
      </c>
      <c r="H2941">
        <v>5937</v>
      </c>
      <c r="I2941">
        <v>5875</v>
      </c>
      <c r="K2941">
        <v>6137</v>
      </c>
      <c r="L2941">
        <v>6116</v>
      </c>
      <c r="M2941" s="4">
        <v>5828</v>
      </c>
      <c r="N2941">
        <v>5795</v>
      </c>
      <c r="O2941">
        <v>5762</v>
      </c>
      <c r="P2941">
        <v>5897</v>
      </c>
      <c r="Q2941">
        <v>5869</v>
      </c>
      <c r="R2941">
        <v>5842</v>
      </c>
      <c r="S2941">
        <v>5816</v>
      </c>
    </row>
    <row r="2942" spans="1:19" x14ac:dyDescent="0.25">
      <c r="A2942" t="s">
        <v>2150</v>
      </c>
      <c r="B2942">
        <v>3167806</v>
      </c>
      <c r="C2942">
        <v>316780</v>
      </c>
      <c r="D2942" t="s">
        <v>2926</v>
      </c>
      <c r="E2942" t="str">
        <f>VLOOKUP(B2942,[1]MunicipioRegioes!I$2:N$5586,6,FALSE)</f>
        <v>Mg3110</v>
      </c>
      <c r="F2942">
        <v>5225</v>
      </c>
      <c r="G2942">
        <v>5271</v>
      </c>
      <c r="H2942">
        <v>5297</v>
      </c>
      <c r="I2942">
        <v>5322</v>
      </c>
      <c r="K2942">
        <v>5740</v>
      </c>
      <c r="L2942">
        <v>5795</v>
      </c>
      <c r="M2942" s="4">
        <v>5678</v>
      </c>
      <c r="N2942">
        <v>5716</v>
      </c>
      <c r="O2942">
        <v>5755</v>
      </c>
      <c r="P2942">
        <v>5971</v>
      </c>
      <c r="Q2942">
        <v>6014</v>
      </c>
      <c r="R2942">
        <v>6055</v>
      </c>
      <c r="S2942">
        <v>6094</v>
      </c>
    </row>
    <row r="2943" spans="1:19" x14ac:dyDescent="0.25">
      <c r="A2943" t="s">
        <v>2150</v>
      </c>
      <c r="B2943">
        <v>3167905</v>
      </c>
      <c r="C2943">
        <v>316790</v>
      </c>
      <c r="D2943" t="s">
        <v>2927</v>
      </c>
      <c r="E2943" t="str">
        <f>VLOOKUP(B2943,[1]MunicipioRegioes!I$2:N$5586,6,FALSE)</f>
        <v>Mg3112</v>
      </c>
      <c r="F2943">
        <v>4637</v>
      </c>
      <c r="G2943">
        <v>4680</v>
      </c>
      <c r="H2943">
        <v>4704</v>
      </c>
      <c r="I2943">
        <v>4728</v>
      </c>
      <c r="K2943">
        <v>4118</v>
      </c>
      <c r="L2943">
        <v>4068</v>
      </c>
      <c r="M2943" s="4">
        <v>4076</v>
      </c>
      <c r="N2943">
        <v>4041</v>
      </c>
      <c r="O2943">
        <v>4005</v>
      </c>
      <c r="P2943">
        <v>4085</v>
      </c>
      <c r="Q2943">
        <v>4052</v>
      </c>
      <c r="R2943">
        <v>4021</v>
      </c>
      <c r="S2943">
        <v>3991</v>
      </c>
    </row>
    <row r="2944" spans="1:19" x14ac:dyDescent="0.25">
      <c r="A2944" t="s">
        <v>2150</v>
      </c>
      <c r="B2944">
        <v>3168002</v>
      </c>
      <c r="C2944">
        <v>316800</v>
      </c>
      <c r="D2944" t="s">
        <v>2928</v>
      </c>
      <c r="E2944" t="str">
        <f>VLOOKUP(B2944,[1]MunicipioRegioes!I$2:N$5586,6,FALSE)</f>
        <v>Mg3102</v>
      </c>
      <c r="F2944">
        <v>28604</v>
      </c>
      <c r="G2944">
        <v>29440</v>
      </c>
      <c r="H2944">
        <v>29903</v>
      </c>
      <c r="I2944">
        <v>30363</v>
      </c>
      <c r="K2944">
        <v>30986</v>
      </c>
      <c r="L2944">
        <v>31333</v>
      </c>
      <c r="M2944" s="4">
        <v>30894</v>
      </c>
      <c r="N2944">
        <v>31191</v>
      </c>
      <c r="O2944">
        <v>31457</v>
      </c>
      <c r="P2944">
        <v>32698</v>
      </c>
      <c r="Q2944">
        <v>33040</v>
      </c>
      <c r="R2944">
        <v>33315</v>
      </c>
      <c r="S2944">
        <v>33576</v>
      </c>
    </row>
    <row r="2945" spans="1:19" x14ac:dyDescent="0.25">
      <c r="A2945" t="s">
        <v>2150</v>
      </c>
      <c r="B2945">
        <v>3168051</v>
      </c>
      <c r="C2945">
        <v>316805</v>
      </c>
      <c r="D2945" t="s">
        <v>2929</v>
      </c>
      <c r="E2945" t="str">
        <f>VLOOKUP(B2945,[1]MunicipioRegioes!I$2:N$5586,6,FALSE)</f>
        <v>Mg3108</v>
      </c>
      <c r="F2945">
        <v>3341</v>
      </c>
      <c r="G2945">
        <v>3418</v>
      </c>
      <c r="H2945">
        <v>3461</v>
      </c>
      <c r="I2945">
        <v>3504</v>
      </c>
      <c r="K2945">
        <v>3347</v>
      </c>
      <c r="L2945">
        <v>3357</v>
      </c>
      <c r="M2945" s="4">
        <v>3137</v>
      </c>
      <c r="N2945">
        <v>3130</v>
      </c>
      <c r="O2945">
        <v>3124</v>
      </c>
      <c r="P2945">
        <v>3210</v>
      </c>
      <c r="Q2945">
        <v>3206</v>
      </c>
      <c r="R2945">
        <v>3203</v>
      </c>
      <c r="S2945">
        <v>3199</v>
      </c>
    </row>
    <row r="2946" spans="1:19" x14ac:dyDescent="0.25">
      <c r="A2946" t="s">
        <v>2150</v>
      </c>
      <c r="B2946">
        <v>3168101</v>
      </c>
      <c r="C2946">
        <v>316810</v>
      </c>
      <c r="D2946" t="s">
        <v>2930</v>
      </c>
      <c r="E2946" t="str">
        <f>VLOOKUP(B2946,[1]MunicipioRegioes!I$2:N$5586,6,FALSE)</f>
        <v>Mg3105</v>
      </c>
      <c r="F2946">
        <v>3436</v>
      </c>
      <c r="G2946">
        <v>3509</v>
      </c>
      <c r="H2946">
        <v>3549</v>
      </c>
      <c r="I2946">
        <v>3589</v>
      </c>
      <c r="K2946">
        <v>3720</v>
      </c>
      <c r="L2946">
        <v>3757</v>
      </c>
      <c r="M2946" s="4">
        <v>4102</v>
      </c>
      <c r="N2946">
        <v>4172</v>
      </c>
      <c r="O2946">
        <v>4231</v>
      </c>
      <c r="P2946">
        <v>4423</v>
      </c>
      <c r="Q2946">
        <v>4484</v>
      </c>
      <c r="R2946">
        <v>4542</v>
      </c>
      <c r="S2946">
        <v>4598</v>
      </c>
    </row>
    <row r="2947" spans="1:19" x14ac:dyDescent="0.25">
      <c r="A2947" t="s">
        <v>2150</v>
      </c>
      <c r="B2947">
        <v>3168200</v>
      </c>
      <c r="C2947">
        <v>316820</v>
      </c>
      <c r="D2947" t="s">
        <v>2931</v>
      </c>
      <c r="E2947" t="str">
        <f>VLOOKUP(B2947,[1]MunicipioRegioes!I$2:N$5586,6,FALSE)</f>
        <v>Mg3109</v>
      </c>
      <c r="F2947">
        <v>1795</v>
      </c>
      <c r="G2947">
        <v>1726</v>
      </c>
      <c r="H2947">
        <v>1687</v>
      </c>
      <c r="I2947">
        <v>1649</v>
      </c>
      <c r="K2947">
        <v>1891</v>
      </c>
      <c r="L2947">
        <v>1888</v>
      </c>
      <c r="M2947" s="4">
        <v>1873</v>
      </c>
      <c r="N2947">
        <v>1871</v>
      </c>
      <c r="O2947">
        <v>1869</v>
      </c>
      <c r="P2947">
        <v>1923</v>
      </c>
      <c r="Q2947">
        <v>1922</v>
      </c>
      <c r="R2947">
        <v>1922</v>
      </c>
      <c r="S2947">
        <v>1921</v>
      </c>
    </row>
    <row r="2948" spans="1:19" x14ac:dyDescent="0.25">
      <c r="A2948" t="s">
        <v>2150</v>
      </c>
      <c r="B2948">
        <v>3168309</v>
      </c>
      <c r="C2948">
        <v>316830</v>
      </c>
      <c r="D2948" t="s">
        <v>2932</v>
      </c>
      <c r="E2948" t="str">
        <f>VLOOKUP(B2948,[1]MunicipioRegioes!I$2:N$5586,6,FALSE)</f>
        <v>Mg3107</v>
      </c>
      <c r="F2948">
        <v>3524</v>
      </c>
      <c r="G2948">
        <v>3546</v>
      </c>
      <c r="H2948">
        <v>3559</v>
      </c>
      <c r="I2948">
        <v>3571</v>
      </c>
      <c r="K2948">
        <v>3910</v>
      </c>
      <c r="L2948">
        <v>3950</v>
      </c>
      <c r="M2948" s="4">
        <v>3792</v>
      </c>
      <c r="N2948">
        <v>3817</v>
      </c>
      <c r="O2948">
        <v>3840</v>
      </c>
      <c r="P2948">
        <v>3980</v>
      </c>
      <c r="Q2948">
        <v>4006</v>
      </c>
      <c r="R2948">
        <v>4030</v>
      </c>
      <c r="S2948">
        <v>4053</v>
      </c>
    </row>
    <row r="2949" spans="1:19" x14ac:dyDescent="0.25">
      <c r="A2949" t="s">
        <v>2150</v>
      </c>
      <c r="B2949">
        <v>3168408</v>
      </c>
      <c r="C2949">
        <v>316840</v>
      </c>
      <c r="D2949" t="s">
        <v>2933</v>
      </c>
      <c r="E2949" t="str">
        <f>VLOOKUP(B2949,[1]MunicipioRegioes!I$2:N$5586,6,FALSE)</f>
        <v>Mg3108</v>
      </c>
      <c r="F2949">
        <v>13389</v>
      </c>
      <c r="G2949">
        <v>12657</v>
      </c>
      <c r="H2949">
        <v>12253</v>
      </c>
      <c r="I2949">
        <v>11851</v>
      </c>
      <c r="K2949">
        <v>14588</v>
      </c>
      <c r="L2949">
        <v>14585</v>
      </c>
      <c r="M2949" s="4">
        <v>14294</v>
      </c>
      <c r="N2949">
        <v>14278</v>
      </c>
      <c r="O2949">
        <v>14264</v>
      </c>
      <c r="P2949">
        <v>14677</v>
      </c>
      <c r="Q2949">
        <v>14674</v>
      </c>
      <c r="R2949">
        <v>14672</v>
      </c>
      <c r="S2949">
        <v>14670</v>
      </c>
    </row>
    <row r="2950" spans="1:19" x14ac:dyDescent="0.25">
      <c r="A2950" t="s">
        <v>2150</v>
      </c>
      <c r="B2950">
        <v>3168507</v>
      </c>
      <c r="C2950">
        <v>316850</v>
      </c>
      <c r="D2950" t="s">
        <v>2934</v>
      </c>
      <c r="E2950" t="str">
        <f>VLOOKUP(B2950,[1]MunicipioRegioes!I$2:N$5586,6,FALSE)</f>
        <v>Mg3112</v>
      </c>
      <c r="F2950">
        <v>11496</v>
      </c>
      <c r="G2950">
        <v>11726</v>
      </c>
      <c r="H2950">
        <v>11854</v>
      </c>
      <c r="I2950">
        <v>11980</v>
      </c>
      <c r="K2950">
        <v>12101</v>
      </c>
      <c r="L2950">
        <v>12187</v>
      </c>
      <c r="M2950" s="4">
        <v>11346</v>
      </c>
      <c r="N2950">
        <v>11371</v>
      </c>
      <c r="O2950">
        <v>11387</v>
      </c>
      <c r="P2950">
        <v>11745</v>
      </c>
      <c r="Q2950">
        <v>11770</v>
      </c>
      <c r="R2950">
        <v>11793</v>
      </c>
      <c r="S2950">
        <v>11815</v>
      </c>
    </row>
    <row r="2951" spans="1:19" x14ac:dyDescent="0.25">
      <c r="A2951" t="s">
        <v>2150</v>
      </c>
      <c r="B2951">
        <v>3168606</v>
      </c>
      <c r="C2951">
        <v>316860</v>
      </c>
      <c r="D2951" t="s">
        <v>2935</v>
      </c>
      <c r="E2951" t="str">
        <f>VLOOKUP(B2951,[1]MunicipioRegioes!I$2:N$5586,6,FALSE)</f>
        <v>Mg3104</v>
      </c>
      <c r="F2951">
        <v>128634</v>
      </c>
      <c r="G2951">
        <v>128109</v>
      </c>
      <c r="H2951">
        <v>127818</v>
      </c>
      <c r="I2951">
        <v>127530</v>
      </c>
      <c r="K2951">
        <v>130521</v>
      </c>
      <c r="L2951">
        <v>130517</v>
      </c>
      <c r="M2951" s="4">
        <v>134733</v>
      </c>
      <c r="N2951">
        <v>135153</v>
      </c>
      <c r="O2951">
        <v>135549</v>
      </c>
      <c r="P2951">
        <v>140067</v>
      </c>
      <c r="Q2951">
        <v>140567</v>
      </c>
      <c r="R2951">
        <v>141046</v>
      </c>
      <c r="S2951">
        <v>141502</v>
      </c>
    </row>
    <row r="2952" spans="1:19" x14ac:dyDescent="0.25">
      <c r="A2952" t="s">
        <v>2150</v>
      </c>
      <c r="B2952">
        <v>3168804</v>
      </c>
      <c r="C2952">
        <v>316880</v>
      </c>
      <c r="D2952" t="s">
        <v>2937</v>
      </c>
      <c r="E2952" t="str">
        <f>VLOOKUP(B2952,[1]MunicipioRegioes!I$2:N$5586,6,FALSE)</f>
        <v>Mg3111</v>
      </c>
      <c r="F2952">
        <v>6122</v>
      </c>
      <c r="G2952">
        <v>6364</v>
      </c>
      <c r="H2952">
        <v>6498</v>
      </c>
      <c r="I2952">
        <v>6630</v>
      </c>
      <c r="K2952">
        <v>6859</v>
      </c>
      <c r="L2952">
        <v>6966</v>
      </c>
      <c r="M2952" s="4">
        <v>7002</v>
      </c>
      <c r="N2952">
        <v>7053</v>
      </c>
      <c r="O2952">
        <v>7143</v>
      </c>
      <c r="P2952">
        <v>7457</v>
      </c>
      <c r="Q2952">
        <v>7551</v>
      </c>
      <c r="R2952">
        <v>7640</v>
      </c>
      <c r="S2952">
        <v>7726</v>
      </c>
    </row>
    <row r="2953" spans="1:19" x14ac:dyDescent="0.25">
      <c r="A2953" t="s">
        <v>2150</v>
      </c>
      <c r="B2953">
        <v>3168903</v>
      </c>
      <c r="C2953">
        <v>316890</v>
      </c>
      <c r="D2953" t="s">
        <v>2938</v>
      </c>
      <c r="E2953" t="str">
        <f>VLOOKUP(B2953,[1]MunicipioRegioes!I$2:N$5586,6,FALSE)</f>
        <v>Mg3105</v>
      </c>
      <c r="F2953">
        <v>7240</v>
      </c>
      <c r="G2953">
        <v>7019</v>
      </c>
      <c r="H2953">
        <v>6897</v>
      </c>
      <c r="I2953">
        <v>6776</v>
      </c>
      <c r="K2953">
        <v>7627</v>
      </c>
      <c r="L2953">
        <v>7626</v>
      </c>
      <c r="M2953" s="4">
        <v>6906</v>
      </c>
      <c r="N2953">
        <v>6855</v>
      </c>
      <c r="O2953">
        <v>6806</v>
      </c>
      <c r="P2953">
        <v>6955</v>
      </c>
      <c r="Q2953">
        <v>6912</v>
      </c>
      <c r="R2953">
        <v>6871</v>
      </c>
      <c r="S2953">
        <v>6832</v>
      </c>
    </row>
    <row r="2954" spans="1:19" x14ac:dyDescent="0.25">
      <c r="A2954" t="s">
        <v>2150</v>
      </c>
      <c r="B2954">
        <v>3169000</v>
      </c>
      <c r="C2954">
        <v>316900</v>
      </c>
      <c r="D2954" t="s">
        <v>2939</v>
      </c>
      <c r="E2954" t="str">
        <f>VLOOKUP(B2954,[1]MunicipioRegioes!I$2:N$5586,6,FALSE)</f>
        <v>Mg3112</v>
      </c>
      <c r="F2954">
        <v>15673</v>
      </c>
      <c r="G2954">
        <v>16118</v>
      </c>
      <c r="H2954">
        <v>16364</v>
      </c>
      <c r="I2954">
        <v>16608</v>
      </c>
      <c r="K2954">
        <v>16290</v>
      </c>
      <c r="L2954">
        <v>16408</v>
      </c>
      <c r="M2954" s="4">
        <v>15839</v>
      </c>
      <c r="N2954">
        <v>15886</v>
      </c>
      <c r="O2954">
        <v>15947</v>
      </c>
      <c r="P2954">
        <v>16494</v>
      </c>
      <c r="Q2954">
        <v>16567</v>
      </c>
      <c r="R2954">
        <v>16637</v>
      </c>
      <c r="S2954">
        <v>16703</v>
      </c>
    </row>
    <row r="2955" spans="1:19" x14ac:dyDescent="0.25">
      <c r="A2955" t="s">
        <v>2150</v>
      </c>
      <c r="B2955">
        <v>3169059</v>
      </c>
      <c r="C2955">
        <v>316905</v>
      </c>
      <c r="D2955" t="s">
        <v>2940</v>
      </c>
      <c r="E2955" t="str">
        <f>VLOOKUP(B2955,[1]MunicipioRegioes!I$2:N$5586,6,FALSE)</f>
        <v>Mg3110</v>
      </c>
      <c r="F2955">
        <v>3914</v>
      </c>
      <c r="G2955">
        <v>3976</v>
      </c>
      <c r="H2955">
        <v>4010</v>
      </c>
      <c r="I2955">
        <v>4044</v>
      </c>
      <c r="K2955">
        <v>4063</v>
      </c>
      <c r="L2955">
        <v>4084</v>
      </c>
      <c r="M2955" s="4">
        <v>3950</v>
      </c>
      <c r="N2955">
        <v>3960</v>
      </c>
      <c r="O2955">
        <v>3970</v>
      </c>
      <c r="P2955">
        <v>4099</v>
      </c>
      <c r="Q2955">
        <v>4112</v>
      </c>
      <c r="R2955">
        <v>4124</v>
      </c>
      <c r="S2955">
        <v>4136</v>
      </c>
    </row>
    <row r="2956" spans="1:19" x14ac:dyDescent="0.25">
      <c r="A2956" t="s">
        <v>2150</v>
      </c>
      <c r="B2956">
        <v>3169109</v>
      </c>
      <c r="C2956">
        <v>316910</v>
      </c>
      <c r="D2956" t="s">
        <v>2941</v>
      </c>
      <c r="E2956" t="str">
        <f>VLOOKUP(B2956,[1]MunicipioRegioes!I$2:N$5586,6,FALSE)</f>
        <v>Mg3110</v>
      </c>
      <c r="F2956">
        <v>5394</v>
      </c>
      <c r="G2956">
        <v>5508</v>
      </c>
      <c r="H2956">
        <v>5572</v>
      </c>
      <c r="I2956">
        <v>5634</v>
      </c>
      <c r="K2956">
        <v>5967</v>
      </c>
      <c r="L2956">
        <v>6038</v>
      </c>
      <c r="M2956" s="4">
        <v>5761</v>
      </c>
      <c r="N2956">
        <v>5806</v>
      </c>
      <c r="O2956">
        <v>5846</v>
      </c>
      <c r="P2956">
        <v>6066</v>
      </c>
      <c r="Q2956">
        <v>6111</v>
      </c>
      <c r="R2956">
        <v>6153</v>
      </c>
      <c r="S2956">
        <v>6194</v>
      </c>
    </row>
    <row r="2957" spans="1:19" x14ac:dyDescent="0.25">
      <c r="A2957" t="s">
        <v>2150</v>
      </c>
      <c r="B2957">
        <v>3169208</v>
      </c>
      <c r="C2957">
        <v>316920</v>
      </c>
      <c r="D2957" t="s">
        <v>2942</v>
      </c>
      <c r="E2957" t="str">
        <f>VLOOKUP(B2957,[1]MunicipioRegioes!I$2:N$5586,6,FALSE)</f>
        <v>Mg3112</v>
      </c>
      <c r="F2957">
        <v>12233</v>
      </c>
      <c r="G2957">
        <v>12619</v>
      </c>
      <c r="H2957">
        <v>12833</v>
      </c>
      <c r="I2957">
        <v>13045</v>
      </c>
      <c r="K2957">
        <v>9147</v>
      </c>
      <c r="L2957">
        <v>8881</v>
      </c>
      <c r="M2957" s="4">
        <v>9542</v>
      </c>
      <c r="N2957">
        <v>9375</v>
      </c>
      <c r="O2957">
        <v>9218</v>
      </c>
      <c r="P2957">
        <v>9321</v>
      </c>
      <c r="Q2957">
        <v>9174</v>
      </c>
      <c r="R2957">
        <v>9033</v>
      </c>
      <c r="S2957">
        <v>8899</v>
      </c>
    </row>
    <row r="2958" spans="1:19" x14ac:dyDescent="0.25">
      <c r="A2958" t="s">
        <v>2150</v>
      </c>
      <c r="B2958">
        <v>3169307</v>
      </c>
      <c r="C2958">
        <v>316930</v>
      </c>
      <c r="D2958" t="s">
        <v>2943</v>
      </c>
      <c r="E2958" t="str">
        <f>VLOOKUP(B2958,[1]MunicipioRegioes!I$2:N$5586,6,FALSE)</f>
        <v>Mg3110</v>
      </c>
      <c r="F2958">
        <v>67831</v>
      </c>
      <c r="G2958">
        <v>69522</v>
      </c>
      <c r="H2958">
        <v>70457</v>
      </c>
      <c r="I2958">
        <v>71386</v>
      </c>
      <c r="K2958">
        <v>74859</v>
      </c>
      <c r="L2958">
        <v>75776</v>
      </c>
      <c r="M2958" s="4">
        <v>72796</v>
      </c>
      <c r="N2958">
        <v>73339</v>
      </c>
      <c r="O2958">
        <v>73894</v>
      </c>
      <c r="P2958">
        <v>76734</v>
      </c>
      <c r="Q2958">
        <v>77340</v>
      </c>
      <c r="R2958">
        <v>77921</v>
      </c>
      <c r="S2958">
        <v>78474</v>
      </c>
    </row>
    <row r="2959" spans="1:19" x14ac:dyDescent="0.25">
      <c r="A2959" t="s">
        <v>2150</v>
      </c>
      <c r="B2959">
        <v>3169356</v>
      </c>
      <c r="C2959">
        <v>316935</v>
      </c>
      <c r="D2959" t="s">
        <v>2944</v>
      </c>
      <c r="E2959" t="str">
        <f>VLOOKUP(B2959,[1]MunicipioRegioes!I$2:N$5586,6,FALSE)</f>
        <v>Mg3106</v>
      </c>
      <c r="F2959">
        <v>24236</v>
      </c>
      <c r="G2959">
        <v>24681</v>
      </c>
      <c r="H2959">
        <v>24927</v>
      </c>
      <c r="I2959">
        <v>25171</v>
      </c>
      <c r="K2959">
        <v>27648</v>
      </c>
      <c r="L2959">
        <v>28042</v>
      </c>
      <c r="M2959" s="4">
        <v>28315</v>
      </c>
      <c r="N2959">
        <v>28683</v>
      </c>
      <c r="O2959">
        <v>29036</v>
      </c>
      <c r="P2959">
        <v>30302</v>
      </c>
      <c r="Q2959">
        <v>30673</v>
      </c>
      <c r="R2959">
        <v>31028</v>
      </c>
      <c r="S2959">
        <v>31366</v>
      </c>
    </row>
    <row r="2960" spans="1:19" x14ac:dyDescent="0.25">
      <c r="A2960" t="s">
        <v>2150</v>
      </c>
      <c r="B2960">
        <v>3169406</v>
      </c>
      <c r="C2960">
        <v>316940</v>
      </c>
      <c r="D2960" t="s">
        <v>2945</v>
      </c>
      <c r="E2960" t="str">
        <f>VLOOKUP(B2960,[1]MunicipioRegioes!I$2:N$5586,6,FALSE)</f>
        <v>Mg3110</v>
      </c>
      <c r="F2960">
        <v>52623</v>
      </c>
      <c r="G2960">
        <v>53688</v>
      </c>
      <c r="H2960">
        <v>54277</v>
      </c>
      <c r="I2960">
        <v>54861</v>
      </c>
      <c r="K2960">
        <v>53901</v>
      </c>
      <c r="L2960">
        <v>54149</v>
      </c>
      <c r="M2960" s="4">
        <v>53825</v>
      </c>
      <c r="N2960">
        <v>54078</v>
      </c>
      <c r="O2960">
        <v>54289</v>
      </c>
      <c r="P2960">
        <v>56156</v>
      </c>
      <c r="Q2960">
        <v>56408</v>
      </c>
      <c r="R2960">
        <v>56649</v>
      </c>
      <c r="S2960">
        <v>56879</v>
      </c>
    </row>
    <row r="2961" spans="1:19" x14ac:dyDescent="0.25">
      <c r="A2961" t="s">
        <v>2150</v>
      </c>
      <c r="B2961">
        <v>3169505</v>
      </c>
      <c r="C2961">
        <v>316950</v>
      </c>
      <c r="D2961" t="s">
        <v>2946</v>
      </c>
      <c r="E2961" t="str">
        <f>VLOOKUP(B2961,[1]MunicipioRegioes!I$2:N$5586,6,FALSE)</f>
        <v>Mg3108</v>
      </c>
      <c r="F2961">
        <v>5960</v>
      </c>
      <c r="G2961">
        <v>6046</v>
      </c>
      <c r="H2961">
        <v>6094</v>
      </c>
      <c r="I2961">
        <v>6141</v>
      </c>
      <c r="K2961">
        <v>6169</v>
      </c>
      <c r="L2961">
        <v>6198</v>
      </c>
      <c r="M2961" s="4">
        <v>6291</v>
      </c>
      <c r="N2961">
        <v>6328</v>
      </c>
      <c r="O2961">
        <v>6363</v>
      </c>
      <c r="P2961">
        <v>6593</v>
      </c>
      <c r="Q2961">
        <v>6632</v>
      </c>
      <c r="R2961">
        <v>6669</v>
      </c>
      <c r="S2961">
        <v>6705</v>
      </c>
    </row>
    <row r="2962" spans="1:19" x14ac:dyDescent="0.25">
      <c r="A2962" t="s">
        <v>2150</v>
      </c>
      <c r="B2962">
        <v>3169604</v>
      </c>
      <c r="C2962">
        <v>316960</v>
      </c>
      <c r="D2962" t="s">
        <v>2947</v>
      </c>
      <c r="E2962" t="str">
        <f>VLOOKUP(B2962,[1]MunicipioRegioes!I$2:N$5586,6,FALSE)</f>
        <v>Mg3105</v>
      </c>
      <c r="F2962">
        <v>23413</v>
      </c>
      <c r="G2962">
        <v>23610</v>
      </c>
      <c r="H2962">
        <v>23719</v>
      </c>
      <c r="I2962">
        <v>23827</v>
      </c>
      <c r="K2962">
        <v>23792</v>
      </c>
      <c r="L2962">
        <v>23841</v>
      </c>
      <c r="M2962" s="4">
        <v>24185</v>
      </c>
      <c r="N2962">
        <v>24270</v>
      </c>
      <c r="O2962">
        <v>24350</v>
      </c>
      <c r="P2962">
        <v>25171</v>
      </c>
      <c r="Q2962">
        <v>25269</v>
      </c>
      <c r="R2962">
        <v>25363</v>
      </c>
      <c r="S2962">
        <v>25452</v>
      </c>
    </row>
    <row r="2963" spans="1:19" x14ac:dyDescent="0.25">
      <c r="A2963" t="s">
        <v>2150</v>
      </c>
      <c r="B2963">
        <v>3169703</v>
      </c>
      <c r="C2963">
        <v>316970</v>
      </c>
      <c r="D2963" t="s">
        <v>2948</v>
      </c>
      <c r="E2963" t="str">
        <f>VLOOKUP(B2963,[1]MunicipioRegioes!I$2:N$5586,6,FALSE)</f>
        <v>Mg3103</v>
      </c>
      <c r="F2963">
        <v>16215</v>
      </c>
      <c r="G2963">
        <v>16432</v>
      </c>
      <c r="H2963">
        <v>16553</v>
      </c>
      <c r="I2963">
        <v>16672</v>
      </c>
      <c r="K2963">
        <v>17939</v>
      </c>
      <c r="L2963">
        <v>18134</v>
      </c>
      <c r="M2963" s="4">
        <v>18046</v>
      </c>
      <c r="N2963">
        <v>18221</v>
      </c>
      <c r="O2963">
        <v>18383</v>
      </c>
      <c r="P2963">
        <v>19114</v>
      </c>
      <c r="Q2963">
        <v>19288</v>
      </c>
      <c r="R2963">
        <v>19454</v>
      </c>
      <c r="S2963">
        <v>19612</v>
      </c>
    </row>
    <row r="2964" spans="1:19" x14ac:dyDescent="0.25">
      <c r="A2964" t="s">
        <v>2150</v>
      </c>
      <c r="B2964">
        <v>3169802</v>
      </c>
      <c r="C2964">
        <v>316980</v>
      </c>
      <c r="D2964" t="s">
        <v>2949</v>
      </c>
      <c r="E2964" t="str">
        <f>VLOOKUP(B2964,[1]MunicipioRegioes!I$2:N$5586,6,FALSE)</f>
        <v>Mg3110</v>
      </c>
      <c r="F2964">
        <v>4423</v>
      </c>
      <c r="G2964">
        <v>4542</v>
      </c>
      <c r="H2964">
        <v>4608</v>
      </c>
      <c r="I2964">
        <v>4674</v>
      </c>
      <c r="K2964">
        <v>4952</v>
      </c>
      <c r="L2964">
        <v>5020</v>
      </c>
      <c r="M2964" s="4">
        <v>4658</v>
      </c>
      <c r="N2964">
        <v>4690</v>
      </c>
      <c r="O2964">
        <v>4721</v>
      </c>
      <c r="P2964">
        <v>4897</v>
      </c>
      <c r="Q2964">
        <v>4932</v>
      </c>
      <c r="R2964">
        <v>4964</v>
      </c>
      <c r="S2964">
        <v>4995</v>
      </c>
    </row>
    <row r="2965" spans="1:19" x14ac:dyDescent="0.25">
      <c r="A2965" t="s">
        <v>2150</v>
      </c>
      <c r="B2965">
        <v>3169901</v>
      </c>
      <c r="C2965">
        <v>316990</v>
      </c>
      <c r="D2965" t="s">
        <v>2950</v>
      </c>
      <c r="E2965" t="str">
        <f>VLOOKUP(B2965,[1]MunicipioRegioes!I$2:N$5586,6,FALSE)</f>
        <v>Mg3112</v>
      </c>
      <c r="F2965">
        <v>90781</v>
      </c>
      <c r="G2965">
        <v>94584</v>
      </c>
      <c r="H2965">
        <v>96689</v>
      </c>
      <c r="I2965">
        <v>98778</v>
      </c>
      <c r="K2965">
        <v>98423</v>
      </c>
      <c r="L2965">
        <v>99708</v>
      </c>
      <c r="M2965" s="4">
        <v>101466</v>
      </c>
      <c r="N2965">
        <v>102782</v>
      </c>
      <c r="O2965">
        <v>104004</v>
      </c>
      <c r="P2965">
        <v>108493</v>
      </c>
      <c r="Q2965">
        <v>109779</v>
      </c>
      <c r="R2965">
        <v>111012</v>
      </c>
      <c r="S2965">
        <v>112186</v>
      </c>
    </row>
    <row r="2966" spans="1:19" x14ac:dyDescent="0.25">
      <c r="A2966" t="s">
        <v>2150</v>
      </c>
      <c r="B2966">
        <v>3170008</v>
      </c>
      <c r="C2966">
        <v>317000</v>
      </c>
      <c r="D2966" t="s">
        <v>2951</v>
      </c>
      <c r="E2966" t="str">
        <f>VLOOKUP(B2966,[1]MunicipioRegioes!I$2:N$5586,6,FALSE)</f>
        <v>Mg3102</v>
      </c>
      <c r="F2966">
        <v>10739</v>
      </c>
      <c r="G2966">
        <v>10716</v>
      </c>
      <c r="H2966">
        <v>10703</v>
      </c>
      <c r="I2966">
        <v>10690</v>
      </c>
      <c r="K2966">
        <v>12348</v>
      </c>
      <c r="L2966">
        <v>12499</v>
      </c>
      <c r="M2966" s="4">
        <v>11677</v>
      </c>
      <c r="N2966">
        <v>11751</v>
      </c>
      <c r="O2966">
        <v>11818</v>
      </c>
      <c r="P2966">
        <v>12248</v>
      </c>
      <c r="Q2966">
        <v>12324</v>
      </c>
      <c r="R2966">
        <v>12397</v>
      </c>
      <c r="S2966">
        <v>12466</v>
      </c>
    </row>
    <row r="2967" spans="1:19" x14ac:dyDescent="0.25">
      <c r="A2967" t="s">
        <v>2150</v>
      </c>
      <c r="B2967">
        <v>3170057</v>
      </c>
      <c r="C2967">
        <v>317005</v>
      </c>
      <c r="D2967" t="s">
        <v>2952</v>
      </c>
      <c r="E2967" t="str">
        <f>VLOOKUP(B2967,[1]MunicipioRegioes!I$2:N$5586,6,FALSE)</f>
        <v>Mg3108</v>
      </c>
      <c r="F2967">
        <v>12155</v>
      </c>
      <c r="G2967">
        <v>12471</v>
      </c>
      <c r="H2967">
        <v>12645</v>
      </c>
      <c r="I2967">
        <v>12818</v>
      </c>
      <c r="K2967">
        <v>12489</v>
      </c>
      <c r="L2967">
        <v>12561</v>
      </c>
      <c r="M2967" s="4">
        <v>12040</v>
      </c>
      <c r="N2967">
        <v>12067</v>
      </c>
      <c r="O2967">
        <v>12095</v>
      </c>
      <c r="P2967">
        <v>12487</v>
      </c>
      <c r="Q2967">
        <v>12523</v>
      </c>
      <c r="R2967">
        <v>12558</v>
      </c>
      <c r="S2967">
        <v>12591</v>
      </c>
    </row>
    <row r="2968" spans="1:19" x14ac:dyDescent="0.25">
      <c r="A2968" t="s">
        <v>2150</v>
      </c>
      <c r="B2968">
        <v>3170107</v>
      </c>
      <c r="C2968">
        <v>317010</v>
      </c>
      <c r="D2968" t="s">
        <v>2953</v>
      </c>
      <c r="E2968" t="str">
        <f>VLOOKUP(B2968,[1]MunicipioRegioes!I$2:N$5586,6,FALSE)</f>
        <v>Mg3105</v>
      </c>
      <c r="F2968">
        <v>265823</v>
      </c>
      <c r="G2968">
        <v>274988</v>
      </c>
      <c r="H2968">
        <v>280060</v>
      </c>
      <c r="I2968">
        <v>285094</v>
      </c>
      <c r="K2968">
        <v>292377</v>
      </c>
      <c r="L2968">
        <v>296261</v>
      </c>
      <c r="M2968" s="4">
        <v>296000</v>
      </c>
      <c r="N2968">
        <v>299360</v>
      </c>
      <c r="O2968">
        <v>302623</v>
      </c>
      <c r="P2968">
        <v>315360</v>
      </c>
      <c r="Q2968">
        <v>318813</v>
      </c>
      <c r="R2968">
        <v>322126</v>
      </c>
      <c r="S2968">
        <v>325279</v>
      </c>
    </row>
    <row r="2969" spans="1:19" x14ac:dyDescent="0.25">
      <c r="A2969" t="s">
        <v>2150</v>
      </c>
      <c r="B2969">
        <v>3170206</v>
      </c>
      <c r="C2969">
        <v>317020</v>
      </c>
      <c r="D2969" t="s">
        <v>5296</v>
      </c>
      <c r="E2969" t="str">
        <f>VLOOKUP(B2969,[1]MunicipioRegioes!I$2:N$5586,6,FALSE)</f>
        <v>Mg3105</v>
      </c>
      <c r="F2969">
        <v>542541</v>
      </c>
      <c r="G2969">
        <v>570042</v>
      </c>
      <c r="H2969">
        <v>585262</v>
      </c>
      <c r="I2969">
        <v>600368</v>
      </c>
      <c r="K2969">
        <v>622441</v>
      </c>
      <c r="L2969">
        <v>634345</v>
      </c>
      <c r="M2969" s="4">
        <v>600285</v>
      </c>
      <c r="N2969">
        <v>611903</v>
      </c>
      <c r="O2969">
        <v>619536</v>
      </c>
      <c r="P2969">
        <v>646673</v>
      </c>
      <c r="Q2969">
        <v>654681</v>
      </c>
      <c r="R2969">
        <v>662362</v>
      </c>
      <c r="S2969">
        <v>669672</v>
      </c>
    </row>
    <row r="2970" spans="1:19" x14ac:dyDescent="0.25">
      <c r="A2970" t="s">
        <v>2150</v>
      </c>
      <c r="B2970">
        <v>3170305</v>
      </c>
      <c r="C2970">
        <v>317030</v>
      </c>
      <c r="D2970" t="s">
        <v>2954</v>
      </c>
      <c r="E2970" t="str">
        <f>VLOOKUP(B2970,[1]MunicipioRegioes!I$2:N$5586,6,FALSE)</f>
        <v>Mg3104</v>
      </c>
      <c r="F2970">
        <v>2850</v>
      </c>
      <c r="G2970">
        <v>2835</v>
      </c>
      <c r="H2970">
        <v>2826</v>
      </c>
      <c r="I2970">
        <v>2818</v>
      </c>
      <c r="K2970">
        <v>2849</v>
      </c>
      <c r="L2970">
        <v>2844</v>
      </c>
      <c r="M2970" s="4">
        <v>2700</v>
      </c>
      <c r="N2970">
        <v>2692</v>
      </c>
      <c r="O2970">
        <v>2680</v>
      </c>
      <c r="P2970">
        <v>2746</v>
      </c>
      <c r="Q2970">
        <v>2736</v>
      </c>
      <c r="R2970">
        <v>2727</v>
      </c>
      <c r="S2970">
        <v>2718</v>
      </c>
    </row>
    <row r="2971" spans="1:19" x14ac:dyDescent="0.25">
      <c r="A2971" t="s">
        <v>2150</v>
      </c>
      <c r="B2971">
        <v>3170404</v>
      </c>
      <c r="C2971">
        <v>317040</v>
      </c>
      <c r="D2971" t="s">
        <v>2955</v>
      </c>
      <c r="E2971" t="str">
        <f>VLOOKUP(B2971,[1]MunicipioRegioes!I$2:N$5586,6,FALSE)</f>
        <v>Mg3101</v>
      </c>
      <c r="F2971">
        <v>72622</v>
      </c>
      <c r="G2971">
        <v>74345</v>
      </c>
      <c r="H2971">
        <v>75299</v>
      </c>
      <c r="I2971">
        <v>76245</v>
      </c>
      <c r="K2971">
        <v>77433</v>
      </c>
      <c r="L2971">
        <v>78125</v>
      </c>
      <c r="M2971" s="4">
        <v>77590</v>
      </c>
      <c r="N2971">
        <v>78143</v>
      </c>
      <c r="O2971">
        <v>78703</v>
      </c>
      <c r="P2971">
        <v>81693</v>
      </c>
      <c r="Q2971">
        <v>82298</v>
      </c>
      <c r="R2971">
        <v>82887</v>
      </c>
      <c r="S2971">
        <v>83448</v>
      </c>
    </row>
    <row r="2972" spans="1:19" x14ac:dyDescent="0.25">
      <c r="A2972" t="s">
        <v>2150</v>
      </c>
      <c r="B2972">
        <v>3170438</v>
      </c>
      <c r="C2972">
        <v>317043</v>
      </c>
      <c r="D2972" t="s">
        <v>2956</v>
      </c>
      <c r="E2972" t="str">
        <f>VLOOKUP(B2972,[1]MunicipioRegioes!I$2:N$5586,6,FALSE)</f>
        <v>Mg3105</v>
      </c>
      <c r="F2972">
        <v>4803</v>
      </c>
      <c r="G2972">
        <v>4913</v>
      </c>
      <c r="H2972">
        <v>4974</v>
      </c>
      <c r="I2972">
        <v>5034</v>
      </c>
      <c r="K2972">
        <v>4730</v>
      </c>
      <c r="L2972">
        <v>4735</v>
      </c>
      <c r="M2972" s="4">
        <v>4424</v>
      </c>
      <c r="N2972">
        <v>4401</v>
      </c>
      <c r="O2972">
        <v>4385</v>
      </c>
      <c r="P2972">
        <v>4498</v>
      </c>
      <c r="Q2972">
        <v>4486</v>
      </c>
      <c r="R2972">
        <v>4474</v>
      </c>
      <c r="S2972">
        <v>4463</v>
      </c>
    </row>
    <row r="2973" spans="1:19" x14ac:dyDescent="0.25">
      <c r="A2973" t="s">
        <v>2150</v>
      </c>
      <c r="B2973">
        <v>3170479</v>
      </c>
      <c r="C2973">
        <v>317047</v>
      </c>
      <c r="D2973" t="s">
        <v>2957</v>
      </c>
      <c r="E2973" t="str">
        <f>VLOOKUP(B2973,[1]MunicipioRegioes!I$2:N$5586,6,FALSE)</f>
        <v>Mg3101</v>
      </c>
      <c r="F2973">
        <v>3383</v>
      </c>
      <c r="G2973">
        <v>3463</v>
      </c>
      <c r="H2973">
        <v>3507</v>
      </c>
      <c r="I2973">
        <v>3551</v>
      </c>
      <c r="K2973">
        <v>2797</v>
      </c>
      <c r="L2973">
        <v>2747</v>
      </c>
      <c r="M2973" s="4">
        <v>3238</v>
      </c>
      <c r="N2973">
        <v>3233</v>
      </c>
      <c r="O2973">
        <v>3231</v>
      </c>
      <c r="P2973">
        <v>3326</v>
      </c>
      <c r="Q2973">
        <v>3336</v>
      </c>
      <c r="R2973">
        <v>3336</v>
      </c>
      <c r="S2973">
        <v>3337</v>
      </c>
    </row>
    <row r="2974" spans="1:19" x14ac:dyDescent="0.25">
      <c r="A2974" t="s">
        <v>2150</v>
      </c>
      <c r="B2974">
        <v>3170503</v>
      </c>
      <c r="C2974">
        <v>317050</v>
      </c>
      <c r="D2974" t="s">
        <v>2958</v>
      </c>
      <c r="E2974" t="str">
        <f>VLOOKUP(B2974,[1]MunicipioRegioes!I$2:N$5586,6,FALSE)</f>
        <v>Mg3112</v>
      </c>
      <c r="F2974">
        <v>10332</v>
      </c>
      <c r="G2974">
        <v>10304</v>
      </c>
      <c r="H2974">
        <v>10289</v>
      </c>
      <c r="I2974">
        <v>10273</v>
      </c>
      <c r="K2974">
        <v>10499</v>
      </c>
      <c r="L2974">
        <v>10502</v>
      </c>
      <c r="M2974" s="4">
        <v>10291</v>
      </c>
      <c r="N2974">
        <v>10285</v>
      </c>
      <c r="O2974">
        <v>10279</v>
      </c>
      <c r="P2974">
        <v>10581</v>
      </c>
      <c r="Q2974">
        <v>10583</v>
      </c>
      <c r="R2974">
        <v>10585</v>
      </c>
      <c r="S2974">
        <v>10587</v>
      </c>
    </row>
    <row r="2975" spans="1:19" x14ac:dyDescent="0.25">
      <c r="A2975" t="s">
        <v>2150</v>
      </c>
      <c r="B2975">
        <v>3170529</v>
      </c>
      <c r="C2975">
        <v>317052</v>
      </c>
      <c r="D2975" t="s">
        <v>2959</v>
      </c>
      <c r="E2975" t="str">
        <f>VLOOKUP(B2975,[1]MunicipioRegioes!I$2:N$5586,6,FALSE)</f>
        <v>Mg3102</v>
      </c>
      <c r="F2975">
        <v>10395</v>
      </c>
      <c r="G2975">
        <v>10914</v>
      </c>
      <c r="H2975">
        <v>11201</v>
      </c>
      <c r="I2975">
        <v>11486</v>
      </c>
      <c r="K2975">
        <v>11971</v>
      </c>
      <c r="L2975">
        <v>12203</v>
      </c>
      <c r="M2975" s="4">
        <v>13605</v>
      </c>
      <c r="N2975">
        <v>13910</v>
      </c>
      <c r="O2975">
        <v>14207</v>
      </c>
      <c r="P2975">
        <v>14963</v>
      </c>
      <c r="Q2975">
        <v>15266</v>
      </c>
      <c r="R2975">
        <v>15556</v>
      </c>
      <c r="S2975">
        <v>15833</v>
      </c>
    </row>
    <row r="2976" spans="1:19" x14ac:dyDescent="0.25">
      <c r="A2976" t="s">
        <v>2150</v>
      </c>
      <c r="B2976">
        <v>3170578</v>
      </c>
      <c r="C2976">
        <v>317057</v>
      </c>
      <c r="D2976" t="s">
        <v>2960</v>
      </c>
      <c r="E2976" t="str">
        <f>VLOOKUP(B2976,[1]MunicipioRegioes!I$2:N$5586,6,FALSE)</f>
        <v>Mg3108</v>
      </c>
      <c r="F2976">
        <v>6879</v>
      </c>
      <c r="G2976">
        <v>7101</v>
      </c>
      <c r="H2976">
        <v>7224</v>
      </c>
      <c r="I2976">
        <v>7347</v>
      </c>
      <c r="K2976">
        <v>6808</v>
      </c>
      <c r="L2976">
        <v>6829</v>
      </c>
      <c r="M2976" s="4">
        <v>6457</v>
      </c>
      <c r="N2976">
        <v>6455</v>
      </c>
      <c r="O2976">
        <v>6449</v>
      </c>
      <c r="P2976">
        <v>6635</v>
      </c>
      <c r="Q2976">
        <v>6635</v>
      </c>
      <c r="R2976">
        <v>6634</v>
      </c>
      <c r="S2976">
        <v>6633</v>
      </c>
    </row>
    <row r="2977" spans="1:19" x14ac:dyDescent="0.25">
      <c r="A2977" t="s">
        <v>2150</v>
      </c>
      <c r="B2977">
        <v>3170602</v>
      </c>
      <c r="C2977">
        <v>317060</v>
      </c>
      <c r="D2977" t="s">
        <v>2961</v>
      </c>
      <c r="E2977" t="str">
        <f>VLOOKUP(B2977,[1]MunicipioRegioes!I$2:N$5586,6,FALSE)</f>
        <v>Mg3109</v>
      </c>
      <c r="F2977">
        <v>2180</v>
      </c>
      <c r="G2977">
        <v>2158</v>
      </c>
      <c r="H2977">
        <v>2146</v>
      </c>
      <c r="I2977">
        <v>2134</v>
      </c>
      <c r="K2977">
        <v>2148</v>
      </c>
      <c r="L2977">
        <v>2140</v>
      </c>
      <c r="M2977" s="4">
        <v>2163</v>
      </c>
      <c r="N2977">
        <v>2159</v>
      </c>
      <c r="O2977">
        <v>2156</v>
      </c>
      <c r="P2977">
        <v>2216</v>
      </c>
      <c r="Q2977">
        <v>2214</v>
      </c>
      <c r="R2977">
        <v>2213</v>
      </c>
      <c r="S2977">
        <v>2211</v>
      </c>
    </row>
    <row r="2978" spans="1:19" x14ac:dyDescent="0.25">
      <c r="A2978" t="s">
        <v>2150</v>
      </c>
      <c r="B2978">
        <v>3170651</v>
      </c>
      <c r="C2978">
        <v>317065</v>
      </c>
      <c r="D2978" t="s">
        <v>2962</v>
      </c>
      <c r="E2978" t="str">
        <f>VLOOKUP(B2978,[1]MunicipioRegioes!I$2:N$5586,6,FALSE)</f>
        <v>Mg3102</v>
      </c>
      <c r="F2978">
        <v>4666</v>
      </c>
      <c r="G2978">
        <v>4804</v>
      </c>
      <c r="H2978">
        <v>4881</v>
      </c>
      <c r="I2978">
        <v>4957</v>
      </c>
      <c r="K2978">
        <v>4884</v>
      </c>
      <c r="L2978">
        <v>4924</v>
      </c>
      <c r="M2978" s="4">
        <v>4733</v>
      </c>
      <c r="N2978">
        <v>4754</v>
      </c>
      <c r="O2978">
        <v>4775</v>
      </c>
      <c r="P2978">
        <v>4942</v>
      </c>
      <c r="Q2978">
        <v>4966</v>
      </c>
      <c r="R2978">
        <v>4989</v>
      </c>
      <c r="S2978">
        <v>5011</v>
      </c>
    </row>
    <row r="2979" spans="1:19" x14ac:dyDescent="0.25">
      <c r="A2979" t="s">
        <v>2150</v>
      </c>
      <c r="B2979">
        <v>3170701</v>
      </c>
      <c r="C2979">
        <v>317070</v>
      </c>
      <c r="D2979" t="s">
        <v>2963</v>
      </c>
      <c r="E2979" t="str">
        <f>VLOOKUP(B2979,[1]MunicipioRegioes!I$2:N$5586,6,FALSE)</f>
        <v>Mg3110</v>
      </c>
      <c r="F2979">
        <v>115460</v>
      </c>
      <c r="G2979">
        <v>119760</v>
      </c>
      <c r="H2979">
        <v>122140</v>
      </c>
      <c r="I2979">
        <v>124502</v>
      </c>
      <c r="K2979">
        <v>120691</v>
      </c>
      <c r="L2979">
        <v>121785</v>
      </c>
      <c r="M2979" s="4">
        <v>123120</v>
      </c>
      <c r="N2979">
        <v>124162</v>
      </c>
      <c r="O2979">
        <v>125208</v>
      </c>
      <c r="P2979">
        <v>130139</v>
      </c>
      <c r="Q2979">
        <v>131269</v>
      </c>
      <c r="R2979">
        <v>132353</v>
      </c>
      <c r="S2979">
        <v>133384</v>
      </c>
    </row>
    <row r="2980" spans="1:19" x14ac:dyDescent="0.25">
      <c r="A2980" t="s">
        <v>2150</v>
      </c>
      <c r="B2980">
        <v>3170750</v>
      </c>
      <c r="C2980">
        <v>317075</v>
      </c>
      <c r="D2980" t="s">
        <v>2964</v>
      </c>
      <c r="E2980" t="str">
        <f>VLOOKUP(B2980,[1]MunicipioRegioes!I$2:N$5586,6,FALSE)</f>
        <v>Mg3101</v>
      </c>
      <c r="F2980">
        <v>4943</v>
      </c>
      <c r="G2980">
        <v>5104</v>
      </c>
      <c r="H2980">
        <v>5193</v>
      </c>
      <c r="I2980">
        <v>5281</v>
      </c>
      <c r="K2980">
        <v>6356</v>
      </c>
      <c r="L2980">
        <v>6520</v>
      </c>
      <c r="M2980" s="4">
        <v>6065</v>
      </c>
      <c r="N2980">
        <v>6158</v>
      </c>
      <c r="O2980">
        <v>6259</v>
      </c>
      <c r="P2980">
        <v>6558</v>
      </c>
      <c r="Q2980">
        <v>6662</v>
      </c>
      <c r="R2980">
        <v>6762</v>
      </c>
      <c r="S2980">
        <v>6857</v>
      </c>
    </row>
    <row r="2981" spans="1:19" x14ac:dyDescent="0.25">
      <c r="A2981" t="s">
        <v>2150</v>
      </c>
      <c r="B2981">
        <v>3170800</v>
      </c>
      <c r="C2981">
        <v>317080</v>
      </c>
      <c r="D2981" t="s">
        <v>2965</v>
      </c>
      <c r="E2981" t="str">
        <f>VLOOKUP(B2981,[1]MunicipioRegioes!I$2:N$5586,6,FALSE)</f>
        <v>Mg3102</v>
      </c>
      <c r="F2981">
        <v>32293</v>
      </c>
      <c r="G2981">
        <v>32728</v>
      </c>
      <c r="H2981">
        <v>32968</v>
      </c>
      <c r="I2981">
        <v>33206</v>
      </c>
      <c r="K2981">
        <v>35907</v>
      </c>
      <c r="L2981">
        <v>36314</v>
      </c>
      <c r="M2981" s="4">
        <v>35804</v>
      </c>
      <c r="N2981">
        <v>36129</v>
      </c>
      <c r="O2981">
        <v>36439</v>
      </c>
      <c r="P2981">
        <v>37879</v>
      </c>
      <c r="Q2981">
        <v>38213</v>
      </c>
      <c r="R2981">
        <v>38534</v>
      </c>
      <c r="S2981">
        <v>38838</v>
      </c>
    </row>
    <row r="2982" spans="1:19" x14ac:dyDescent="0.25">
      <c r="A2982" t="s">
        <v>2150</v>
      </c>
      <c r="B2982">
        <v>3170909</v>
      </c>
      <c r="C2982">
        <v>317090</v>
      </c>
      <c r="D2982" t="s">
        <v>2966</v>
      </c>
      <c r="E2982" t="str">
        <f>VLOOKUP(B2982,[1]MunicipioRegioes!I$2:N$5586,6,FALSE)</f>
        <v>Mg3102</v>
      </c>
      <c r="F2982">
        <v>19625</v>
      </c>
      <c r="G2982">
        <v>19929</v>
      </c>
      <c r="H2982">
        <v>20097</v>
      </c>
      <c r="I2982">
        <v>20264</v>
      </c>
      <c r="K2982">
        <v>19731</v>
      </c>
      <c r="L2982">
        <v>19771</v>
      </c>
      <c r="M2982" s="4">
        <v>19126</v>
      </c>
      <c r="N2982">
        <v>19112</v>
      </c>
      <c r="O2982">
        <v>19108</v>
      </c>
      <c r="P2982">
        <v>19678</v>
      </c>
      <c r="Q2982">
        <v>19690</v>
      </c>
      <c r="R2982">
        <v>19702</v>
      </c>
      <c r="S2982">
        <v>19712</v>
      </c>
    </row>
    <row r="2983" spans="1:19" x14ac:dyDescent="0.25">
      <c r="A2983" t="s">
        <v>2150</v>
      </c>
      <c r="B2983">
        <v>3171006</v>
      </c>
      <c r="C2983">
        <v>317100</v>
      </c>
      <c r="D2983" t="s">
        <v>2967</v>
      </c>
      <c r="E2983" t="str">
        <f>VLOOKUP(B2983,[1]MunicipioRegioes!I$2:N$5586,6,FALSE)</f>
        <v>Mg3101</v>
      </c>
      <c r="F2983">
        <v>18968</v>
      </c>
      <c r="G2983">
        <v>18994</v>
      </c>
      <c r="H2983">
        <v>19009</v>
      </c>
      <c r="I2983">
        <v>19023</v>
      </c>
      <c r="K2983">
        <v>19954</v>
      </c>
      <c r="L2983">
        <v>20042</v>
      </c>
      <c r="M2983" s="4">
        <v>19721</v>
      </c>
      <c r="N2983">
        <v>19784</v>
      </c>
      <c r="O2983">
        <v>19844</v>
      </c>
      <c r="P2983">
        <v>20506</v>
      </c>
      <c r="Q2983">
        <v>20580</v>
      </c>
      <c r="R2983">
        <v>20652</v>
      </c>
      <c r="S2983">
        <v>20720</v>
      </c>
    </row>
    <row r="2984" spans="1:19" x14ac:dyDescent="0.25">
      <c r="A2984" t="s">
        <v>2150</v>
      </c>
      <c r="B2984">
        <v>3171030</v>
      </c>
      <c r="C2984">
        <v>317103</v>
      </c>
      <c r="D2984" t="s">
        <v>2968</v>
      </c>
      <c r="E2984" t="str">
        <f>VLOOKUP(B2984,[1]MunicipioRegioes!I$2:N$5586,6,FALSE)</f>
        <v>Mg3102</v>
      </c>
      <c r="F2984">
        <v>7414</v>
      </c>
      <c r="G2984">
        <v>7571</v>
      </c>
      <c r="H2984">
        <v>7658</v>
      </c>
      <c r="I2984">
        <v>7744</v>
      </c>
      <c r="K2984">
        <v>8396</v>
      </c>
      <c r="L2984">
        <v>8514</v>
      </c>
      <c r="M2984" s="4">
        <v>8350</v>
      </c>
      <c r="N2984">
        <v>8436</v>
      </c>
      <c r="O2984">
        <v>8523</v>
      </c>
      <c r="P2984">
        <v>8875</v>
      </c>
      <c r="Q2984">
        <v>8967</v>
      </c>
      <c r="R2984">
        <v>9056</v>
      </c>
      <c r="S2984">
        <v>9140</v>
      </c>
    </row>
    <row r="2985" spans="1:19" x14ac:dyDescent="0.25">
      <c r="A2985" t="s">
        <v>2150</v>
      </c>
      <c r="B2985">
        <v>3171071</v>
      </c>
      <c r="C2985">
        <v>317107</v>
      </c>
      <c r="D2985" t="s">
        <v>2969</v>
      </c>
      <c r="E2985" t="str">
        <f>VLOOKUP(B2985,[1]MunicipioRegioes!I$2:N$5586,6,FALSE)</f>
        <v>Mg3103</v>
      </c>
      <c r="F2985">
        <v>5397</v>
      </c>
      <c r="G2985">
        <v>5490</v>
      </c>
      <c r="H2985">
        <v>5541</v>
      </c>
      <c r="I2985">
        <v>5593</v>
      </c>
      <c r="K2985">
        <v>5976</v>
      </c>
      <c r="L2985">
        <v>6045</v>
      </c>
      <c r="M2985" s="4">
        <v>5533</v>
      </c>
      <c r="N2985">
        <v>5559</v>
      </c>
      <c r="O2985">
        <v>5569</v>
      </c>
      <c r="P2985">
        <v>5746</v>
      </c>
      <c r="Q2985">
        <v>5760</v>
      </c>
      <c r="R2985">
        <v>5773</v>
      </c>
      <c r="S2985">
        <v>5786</v>
      </c>
    </row>
    <row r="2986" spans="1:19" x14ac:dyDescent="0.25">
      <c r="A2986" t="s">
        <v>2150</v>
      </c>
      <c r="B2986">
        <v>3171105</v>
      </c>
      <c r="C2986">
        <v>317110</v>
      </c>
      <c r="D2986" t="s">
        <v>2970</v>
      </c>
      <c r="E2986" t="str">
        <f>VLOOKUP(B2986,[1]MunicipioRegioes!I$2:N$5586,6,FALSE)</f>
        <v>Mg3105</v>
      </c>
      <c r="F2986">
        <v>2818</v>
      </c>
      <c r="G2986">
        <v>2780</v>
      </c>
      <c r="H2986">
        <v>2759</v>
      </c>
      <c r="I2986">
        <v>2739</v>
      </c>
      <c r="K2986">
        <v>3890</v>
      </c>
      <c r="L2986">
        <v>3991</v>
      </c>
      <c r="M2986" s="4">
        <v>3466</v>
      </c>
      <c r="N2986">
        <v>3530</v>
      </c>
      <c r="O2986">
        <v>3575</v>
      </c>
      <c r="P2986">
        <v>3733</v>
      </c>
      <c r="Q2986">
        <v>3781</v>
      </c>
      <c r="R2986">
        <v>3826</v>
      </c>
      <c r="S2986">
        <v>3870</v>
      </c>
    </row>
    <row r="2987" spans="1:19" x14ac:dyDescent="0.25">
      <c r="A2987" t="s">
        <v>2150</v>
      </c>
      <c r="B2987">
        <v>3171154</v>
      </c>
      <c r="C2987">
        <v>317115</v>
      </c>
      <c r="D2987" t="s">
        <v>2971</v>
      </c>
      <c r="E2987" t="str">
        <f>VLOOKUP(B2987,[1]MunicipioRegioes!I$2:N$5586,6,FALSE)</f>
        <v>Mg3112</v>
      </c>
      <c r="F2987">
        <v>4663</v>
      </c>
      <c r="G2987">
        <v>4724</v>
      </c>
      <c r="H2987">
        <v>4757</v>
      </c>
      <c r="I2987">
        <v>4791</v>
      </c>
      <c r="K2987">
        <v>4690</v>
      </c>
      <c r="L2987">
        <v>4698</v>
      </c>
      <c r="M2987" s="4">
        <v>4689</v>
      </c>
      <c r="N2987">
        <v>4698</v>
      </c>
      <c r="O2987">
        <v>4707</v>
      </c>
      <c r="P2987">
        <v>4859</v>
      </c>
      <c r="Q2987">
        <v>4871</v>
      </c>
      <c r="R2987">
        <v>4883</v>
      </c>
      <c r="S2987">
        <v>4894</v>
      </c>
    </row>
    <row r="2988" spans="1:19" x14ac:dyDescent="0.25">
      <c r="A2988" t="s">
        <v>2150</v>
      </c>
      <c r="B2988">
        <v>3171303</v>
      </c>
      <c r="C2988">
        <v>317130</v>
      </c>
      <c r="D2988" t="s">
        <v>1224</v>
      </c>
      <c r="E2988" t="str">
        <f>VLOOKUP(B2988,[1]MunicipioRegioes!I$2:N$5586,6,FALSE)</f>
        <v>Mg3112</v>
      </c>
      <c r="F2988">
        <v>68919</v>
      </c>
      <c r="G2988">
        <v>71624</v>
      </c>
      <c r="H2988">
        <v>73121</v>
      </c>
      <c r="I2988">
        <v>74607</v>
      </c>
      <c r="K2988">
        <v>73362</v>
      </c>
      <c r="L2988">
        <v>74171</v>
      </c>
      <c r="M2988" s="4">
        <v>72244</v>
      </c>
      <c r="N2988">
        <v>72785</v>
      </c>
      <c r="O2988">
        <v>73333</v>
      </c>
      <c r="P2988">
        <v>76147</v>
      </c>
      <c r="Q2988">
        <v>76745</v>
      </c>
      <c r="R2988">
        <v>77318</v>
      </c>
      <c r="S2988">
        <v>77863</v>
      </c>
    </row>
    <row r="2989" spans="1:19" x14ac:dyDescent="0.25">
      <c r="A2989" t="s">
        <v>2150</v>
      </c>
      <c r="B2989">
        <v>3171402</v>
      </c>
      <c r="C2989">
        <v>317140</v>
      </c>
      <c r="D2989" t="s">
        <v>2973</v>
      </c>
      <c r="E2989" t="str">
        <f>VLOOKUP(B2989,[1]MunicipioRegioes!I$2:N$5586,6,FALSE)</f>
        <v>Mg3112</v>
      </c>
      <c r="F2989">
        <v>4000</v>
      </c>
      <c r="G2989">
        <v>4032</v>
      </c>
      <c r="H2989">
        <v>4050</v>
      </c>
      <c r="I2989">
        <v>4067</v>
      </c>
      <c r="K2989">
        <v>3908</v>
      </c>
      <c r="L2989">
        <v>3899</v>
      </c>
      <c r="M2989" s="4">
        <v>3732</v>
      </c>
      <c r="N2989">
        <v>3714</v>
      </c>
      <c r="O2989">
        <v>3698</v>
      </c>
      <c r="P2989">
        <v>3790</v>
      </c>
      <c r="Q2989">
        <v>3777</v>
      </c>
      <c r="R2989">
        <v>3765</v>
      </c>
      <c r="S2989">
        <v>3753</v>
      </c>
    </row>
    <row r="2990" spans="1:19" x14ac:dyDescent="0.25">
      <c r="A2990" t="s">
        <v>2150</v>
      </c>
      <c r="B2990">
        <v>3171501</v>
      </c>
      <c r="C2990">
        <v>317150</v>
      </c>
      <c r="D2990" t="s">
        <v>2610</v>
      </c>
      <c r="E2990" t="str">
        <f>VLOOKUP(B2990,[1]MunicipioRegioes!I$2:N$5586,6,FALSE)</f>
        <v>Mg3108</v>
      </c>
      <c r="F2990">
        <v>3637</v>
      </c>
      <c r="G2990">
        <v>3634</v>
      </c>
      <c r="H2990">
        <v>3632</v>
      </c>
      <c r="I2990">
        <v>3630</v>
      </c>
      <c r="K2990">
        <v>3540</v>
      </c>
      <c r="L2990">
        <v>3526</v>
      </c>
      <c r="M2990" s="4">
        <v>3371</v>
      </c>
      <c r="N2990">
        <v>3349</v>
      </c>
      <c r="O2990">
        <v>3329</v>
      </c>
      <c r="P2990">
        <v>3406</v>
      </c>
      <c r="Q2990">
        <v>3389</v>
      </c>
      <c r="R2990">
        <v>3373</v>
      </c>
      <c r="S2990">
        <v>3357</v>
      </c>
    </row>
    <row r="2991" spans="1:19" x14ac:dyDescent="0.25">
      <c r="A2991" t="s">
        <v>2150</v>
      </c>
      <c r="B2991">
        <v>3171600</v>
      </c>
      <c r="C2991">
        <v>317160</v>
      </c>
      <c r="D2991" t="s">
        <v>2974</v>
      </c>
      <c r="E2991" t="str">
        <f>VLOOKUP(B2991,[1]MunicipioRegioes!I$2:N$5586,6,FALSE)</f>
        <v>Mg3103</v>
      </c>
      <c r="F2991">
        <v>13594</v>
      </c>
      <c r="G2991">
        <v>13542</v>
      </c>
      <c r="H2991">
        <v>13513</v>
      </c>
      <c r="I2991">
        <v>13485</v>
      </c>
      <c r="K2991">
        <v>14602</v>
      </c>
      <c r="L2991">
        <v>14685</v>
      </c>
      <c r="M2991" s="4">
        <v>13625</v>
      </c>
      <c r="N2991">
        <v>13615</v>
      </c>
      <c r="O2991">
        <v>13611</v>
      </c>
      <c r="P2991">
        <v>14016</v>
      </c>
      <c r="Q2991">
        <v>14023</v>
      </c>
      <c r="R2991">
        <v>14030</v>
      </c>
      <c r="S2991">
        <v>14037</v>
      </c>
    </row>
    <row r="2992" spans="1:19" x14ac:dyDescent="0.25">
      <c r="A2992" t="s">
        <v>2150</v>
      </c>
      <c r="B2992">
        <v>3171709</v>
      </c>
      <c r="C2992">
        <v>317170</v>
      </c>
      <c r="D2992" t="s">
        <v>2975</v>
      </c>
      <c r="E2992" t="str">
        <f>VLOOKUP(B2992,[1]MunicipioRegioes!I$2:N$5586,6,FALSE)</f>
        <v>Mg3110</v>
      </c>
      <c r="F2992">
        <v>8748</v>
      </c>
      <c r="G2992">
        <v>8781</v>
      </c>
      <c r="H2992">
        <v>8799</v>
      </c>
      <c r="I2992">
        <v>8817</v>
      </c>
      <c r="K2992">
        <v>8565</v>
      </c>
      <c r="L2992">
        <v>8544</v>
      </c>
      <c r="M2992" s="4">
        <v>8626</v>
      </c>
      <c r="N2992">
        <v>8617</v>
      </c>
      <c r="O2992">
        <v>8612</v>
      </c>
      <c r="P2992">
        <v>8864</v>
      </c>
      <c r="Q2992">
        <v>8865</v>
      </c>
      <c r="R2992">
        <v>8867</v>
      </c>
      <c r="S2992">
        <v>8868</v>
      </c>
    </row>
    <row r="2993" spans="1:19" x14ac:dyDescent="0.25">
      <c r="A2993" t="s">
        <v>2150</v>
      </c>
      <c r="B2993">
        <v>3171808</v>
      </c>
      <c r="C2993">
        <v>317180</v>
      </c>
      <c r="D2993" t="s">
        <v>2976</v>
      </c>
      <c r="E2993" t="str">
        <f>VLOOKUP(B2993,[1]MunicipioRegioes!I$2:N$5586,6,FALSE)</f>
        <v>Mg3108</v>
      </c>
      <c r="F2993">
        <v>10438</v>
      </c>
      <c r="G2993">
        <v>10180</v>
      </c>
      <c r="H2993">
        <v>10036</v>
      </c>
      <c r="I2993">
        <v>9894</v>
      </c>
      <c r="K2993">
        <v>11241</v>
      </c>
      <c r="L2993">
        <v>11273</v>
      </c>
      <c r="M2993" s="4">
        <v>10572</v>
      </c>
      <c r="N2993">
        <v>10552</v>
      </c>
      <c r="O2993">
        <v>10534</v>
      </c>
      <c r="P2993">
        <v>10830</v>
      </c>
      <c r="Q2993">
        <v>10820</v>
      </c>
      <c r="R2993">
        <v>10810</v>
      </c>
      <c r="S2993">
        <v>10801</v>
      </c>
    </row>
    <row r="2994" spans="1:19" x14ac:dyDescent="0.25">
      <c r="A2994" t="s">
        <v>2150</v>
      </c>
      <c r="B2994">
        <v>3171907</v>
      </c>
      <c r="C2994">
        <v>317190</v>
      </c>
      <c r="D2994" t="s">
        <v>2977</v>
      </c>
      <c r="E2994" t="str">
        <f>VLOOKUP(B2994,[1]MunicipioRegioes!I$2:N$5586,6,FALSE)</f>
        <v>Mg3108</v>
      </c>
      <c r="F2994">
        <v>5893</v>
      </c>
      <c r="G2994">
        <v>5748</v>
      </c>
      <c r="H2994">
        <v>5667</v>
      </c>
      <c r="I2994">
        <v>5587</v>
      </c>
      <c r="K2994">
        <v>5851</v>
      </c>
      <c r="L2994">
        <v>5819</v>
      </c>
      <c r="M2994" s="4">
        <v>5659</v>
      </c>
      <c r="N2994">
        <v>5623</v>
      </c>
      <c r="O2994">
        <v>5590</v>
      </c>
      <c r="P2994">
        <v>5720</v>
      </c>
      <c r="Q2994">
        <v>5691</v>
      </c>
      <c r="R2994">
        <v>5664</v>
      </c>
      <c r="S2994">
        <v>5638</v>
      </c>
    </row>
    <row r="2995" spans="1:19" x14ac:dyDescent="0.25">
      <c r="A2995" t="s">
        <v>2150</v>
      </c>
      <c r="B2995">
        <v>3172004</v>
      </c>
      <c r="C2995">
        <v>317200</v>
      </c>
      <c r="D2995" t="s">
        <v>2978</v>
      </c>
      <c r="E2995" t="str">
        <f>VLOOKUP(B2995,[1]MunicipioRegioes!I$2:N$5586,6,FALSE)</f>
        <v>Mg3112</v>
      </c>
      <c r="F2995">
        <v>33876</v>
      </c>
      <c r="G2995">
        <v>34726</v>
      </c>
      <c r="H2995">
        <v>35196</v>
      </c>
      <c r="I2995">
        <v>35663</v>
      </c>
      <c r="K2995">
        <v>36826</v>
      </c>
      <c r="L2995">
        <v>37228</v>
      </c>
      <c r="M2995" s="4">
        <v>37952</v>
      </c>
      <c r="N2995">
        <v>38352</v>
      </c>
      <c r="O2995">
        <v>38749</v>
      </c>
      <c r="P2995">
        <v>40356</v>
      </c>
      <c r="Q2995">
        <v>40778</v>
      </c>
      <c r="R2995">
        <v>41182</v>
      </c>
      <c r="S2995">
        <v>41567</v>
      </c>
    </row>
    <row r="2996" spans="1:19" x14ac:dyDescent="0.25">
      <c r="A2996" t="s">
        <v>2150</v>
      </c>
      <c r="B2996">
        <v>3172103</v>
      </c>
      <c r="C2996">
        <v>317210</v>
      </c>
      <c r="D2996" t="s">
        <v>2979</v>
      </c>
      <c r="E2996" t="str">
        <f>VLOOKUP(B2996,[1]MunicipioRegioes!I$2:N$5586,6,FALSE)</f>
        <v>Mg3112</v>
      </c>
      <c r="F2996">
        <v>5039</v>
      </c>
      <c r="G2996">
        <v>5118</v>
      </c>
      <c r="H2996">
        <v>5162</v>
      </c>
      <c r="I2996">
        <v>5206</v>
      </c>
      <c r="K2996">
        <v>5362</v>
      </c>
      <c r="L2996">
        <v>5402</v>
      </c>
      <c r="M2996" s="4">
        <v>5063</v>
      </c>
      <c r="N2996">
        <v>5082</v>
      </c>
      <c r="O2996">
        <v>5093</v>
      </c>
      <c r="P2996">
        <v>5258</v>
      </c>
      <c r="Q2996">
        <v>5274</v>
      </c>
      <c r="R2996">
        <v>5288</v>
      </c>
      <c r="S2996">
        <v>5302</v>
      </c>
    </row>
    <row r="2997" spans="1:19" x14ac:dyDescent="0.25">
      <c r="A2997" t="s">
        <v>2150</v>
      </c>
      <c r="B2997">
        <v>3172202</v>
      </c>
      <c r="C2997">
        <v>317220</v>
      </c>
      <c r="D2997" t="s">
        <v>2980</v>
      </c>
      <c r="E2997" t="str">
        <f>VLOOKUP(B2997,[1]MunicipioRegioes!I$2:N$5586,6,FALSE)</f>
        <v>Mg3110</v>
      </c>
      <c r="F2997">
        <v>2630</v>
      </c>
      <c r="G2997">
        <v>2652</v>
      </c>
      <c r="H2997">
        <v>2664</v>
      </c>
      <c r="I2997">
        <v>2677</v>
      </c>
      <c r="K2997">
        <v>2576</v>
      </c>
      <c r="L2997">
        <v>2571</v>
      </c>
      <c r="M2997" s="4">
        <v>2553</v>
      </c>
      <c r="N2997">
        <v>2550</v>
      </c>
      <c r="O2997">
        <v>2547</v>
      </c>
      <c r="P2997">
        <v>2619</v>
      </c>
      <c r="Q2997">
        <v>2618</v>
      </c>
      <c r="R2997">
        <v>2617</v>
      </c>
      <c r="S2997">
        <v>2616</v>
      </c>
    </row>
    <row r="2998" spans="1:19" x14ac:dyDescent="0.25">
      <c r="A2998" t="s">
        <v>2981</v>
      </c>
      <c r="B2998">
        <v>3200102</v>
      </c>
      <c r="C2998">
        <v>320010</v>
      </c>
      <c r="D2998" t="s">
        <v>2982</v>
      </c>
      <c r="E2998" t="str">
        <f>VLOOKUP(B2998,[1]MunicipioRegioes!I$2:N$5586,6,FALSE)</f>
        <v>Es3203</v>
      </c>
      <c r="F2998">
        <v>32884</v>
      </c>
      <c r="G2998">
        <v>33318</v>
      </c>
      <c r="H2998">
        <v>33558</v>
      </c>
      <c r="I2998">
        <v>33797</v>
      </c>
      <c r="K2998">
        <v>31489</v>
      </c>
      <c r="L2998">
        <v>31384</v>
      </c>
      <c r="M2998" s="4">
        <v>31086</v>
      </c>
      <c r="N2998">
        <v>31003</v>
      </c>
      <c r="O2998">
        <v>30919</v>
      </c>
      <c r="P2998">
        <v>32551</v>
      </c>
      <c r="Q2998">
        <v>32502</v>
      </c>
      <c r="R2998">
        <v>32454</v>
      </c>
      <c r="S2998">
        <v>32407</v>
      </c>
    </row>
    <row r="2999" spans="1:19" x14ac:dyDescent="0.25">
      <c r="A2999" t="s">
        <v>2981</v>
      </c>
      <c r="B2999">
        <v>3200136</v>
      </c>
      <c r="C2999">
        <v>320013</v>
      </c>
      <c r="D2999" t="s">
        <v>2984</v>
      </c>
      <c r="E2999" t="str">
        <f>VLOOKUP(B2999,[1]MunicipioRegioes!I$2:N$5586,6,FALSE)</f>
        <v>Es3201</v>
      </c>
      <c r="F2999">
        <v>9531</v>
      </c>
      <c r="G2999">
        <v>9486</v>
      </c>
      <c r="H2999">
        <v>9461</v>
      </c>
      <c r="I2999">
        <v>9436</v>
      </c>
      <c r="K2999">
        <v>9520</v>
      </c>
      <c r="L2999">
        <v>9503</v>
      </c>
      <c r="M2999" s="4">
        <v>9517</v>
      </c>
      <c r="N2999">
        <v>9513</v>
      </c>
      <c r="O2999">
        <v>9507</v>
      </c>
      <c r="P2999">
        <v>10045</v>
      </c>
      <c r="Q2999">
        <v>10055</v>
      </c>
      <c r="R2999">
        <v>10065</v>
      </c>
      <c r="S2999">
        <v>10075</v>
      </c>
    </row>
    <row r="3000" spans="1:19" x14ac:dyDescent="0.25">
      <c r="A3000" t="s">
        <v>2981</v>
      </c>
      <c r="B3000">
        <v>3200169</v>
      </c>
      <c r="C3000">
        <v>320016</v>
      </c>
      <c r="D3000" t="s">
        <v>2983</v>
      </c>
      <c r="E3000" t="str">
        <f>VLOOKUP(B3000,[1]MunicipioRegioes!I$2:N$5586,6,FALSE)</f>
        <v>Es3201</v>
      </c>
      <c r="F3000">
        <v>12766</v>
      </c>
      <c r="G3000">
        <v>12777</v>
      </c>
      <c r="H3000">
        <v>12782</v>
      </c>
      <c r="I3000">
        <v>12788</v>
      </c>
      <c r="K3000">
        <v>12163</v>
      </c>
      <c r="L3000">
        <v>12091</v>
      </c>
      <c r="M3000" s="4">
        <v>11771</v>
      </c>
      <c r="N3000">
        <v>11696</v>
      </c>
      <c r="O3000">
        <v>11624</v>
      </c>
      <c r="P3000">
        <v>12164</v>
      </c>
      <c r="Q3000">
        <v>12094</v>
      </c>
      <c r="R3000">
        <v>12025</v>
      </c>
      <c r="S3000">
        <v>11958</v>
      </c>
    </row>
    <row r="3001" spans="1:19" x14ac:dyDescent="0.25">
      <c r="A3001" t="s">
        <v>2981</v>
      </c>
      <c r="B3001">
        <v>3200201</v>
      </c>
      <c r="C3001">
        <v>320020</v>
      </c>
      <c r="D3001" t="s">
        <v>2985</v>
      </c>
      <c r="E3001" t="str">
        <f>VLOOKUP(B3001,[1]MunicipioRegioes!I$2:N$5586,6,FALSE)</f>
        <v>Es3204</v>
      </c>
      <c r="F3001">
        <v>32112</v>
      </c>
      <c r="G3001">
        <v>32377</v>
      </c>
      <c r="H3001">
        <v>32523</v>
      </c>
      <c r="I3001">
        <v>32669</v>
      </c>
      <c r="K3001">
        <v>31222</v>
      </c>
      <c r="L3001">
        <v>31143</v>
      </c>
      <c r="M3001" s="4">
        <v>30784</v>
      </c>
      <c r="N3001">
        <v>30695</v>
      </c>
      <c r="O3001">
        <v>30626</v>
      </c>
      <c r="P3001">
        <v>32267</v>
      </c>
      <c r="Q3001">
        <v>32236</v>
      </c>
      <c r="R3001">
        <v>32205</v>
      </c>
      <c r="S3001">
        <v>32175</v>
      </c>
    </row>
    <row r="3002" spans="1:19" x14ac:dyDescent="0.25">
      <c r="A3002" t="s">
        <v>2981</v>
      </c>
      <c r="B3002">
        <v>3200300</v>
      </c>
      <c r="C3002">
        <v>320030</v>
      </c>
      <c r="D3002" t="s">
        <v>2986</v>
      </c>
      <c r="E3002" t="str">
        <f>VLOOKUP(B3002,[1]MunicipioRegioes!I$2:N$5586,6,FALSE)</f>
        <v>Es3203</v>
      </c>
      <c r="F3002">
        <v>13915</v>
      </c>
      <c r="G3002">
        <v>14113</v>
      </c>
      <c r="H3002">
        <v>14223</v>
      </c>
      <c r="I3002">
        <v>14332</v>
      </c>
      <c r="K3002">
        <v>14507</v>
      </c>
      <c r="L3002">
        <v>14585</v>
      </c>
      <c r="M3002" s="4">
        <v>13960</v>
      </c>
      <c r="N3002">
        <v>13981</v>
      </c>
      <c r="O3002">
        <v>14007</v>
      </c>
      <c r="P3002">
        <v>14859</v>
      </c>
      <c r="Q3002">
        <v>14916</v>
      </c>
      <c r="R3002">
        <v>14973</v>
      </c>
      <c r="S3002">
        <v>15029</v>
      </c>
    </row>
    <row r="3003" spans="1:19" x14ac:dyDescent="0.25">
      <c r="A3003" t="s">
        <v>2981</v>
      </c>
      <c r="B3003">
        <v>3200359</v>
      </c>
      <c r="C3003">
        <v>320035</v>
      </c>
      <c r="D3003" t="s">
        <v>2987</v>
      </c>
      <c r="E3003" t="str">
        <f>VLOOKUP(B3003,[1]MunicipioRegioes!I$2:N$5586,6,FALSE)</f>
        <v>Es3201</v>
      </c>
      <c r="F3003">
        <v>6803</v>
      </c>
      <c r="G3003">
        <v>6695</v>
      </c>
      <c r="H3003">
        <v>6636</v>
      </c>
      <c r="I3003">
        <v>6577</v>
      </c>
      <c r="K3003">
        <v>6251</v>
      </c>
      <c r="L3003">
        <v>6172</v>
      </c>
      <c r="M3003" s="4">
        <v>7303</v>
      </c>
      <c r="N3003">
        <v>7344</v>
      </c>
      <c r="O3003">
        <v>7371</v>
      </c>
      <c r="P3003">
        <v>7841</v>
      </c>
      <c r="Q3003">
        <v>7888</v>
      </c>
      <c r="R3003">
        <v>7934</v>
      </c>
      <c r="S3003">
        <v>7979</v>
      </c>
    </row>
    <row r="3004" spans="1:19" x14ac:dyDescent="0.25">
      <c r="A3004" t="s">
        <v>2981</v>
      </c>
      <c r="B3004">
        <v>3200409</v>
      </c>
      <c r="C3004">
        <v>320040</v>
      </c>
      <c r="D3004" t="s">
        <v>2988</v>
      </c>
      <c r="E3004" t="str">
        <f>VLOOKUP(B3004,[1]MunicipioRegioes!I$2:N$5586,6,FALSE)</f>
        <v>Es3203</v>
      </c>
      <c r="F3004">
        <v>20483</v>
      </c>
      <c r="G3004">
        <v>21352</v>
      </c>
      <c r="H3004">
        <v>21834</v>
      </c>
      <c r="I3004">
        <v>22311</v>
      </c>
      <c r="K3004">
        <v>20144</v>
      </c>
      <c r="L3004">
        <v>20226</v>
      </c>
      <c r="M3004" s="4">
        <v>23894</v>
      </c>
      <c r="N3004">
        <v>24265</v>
      </c>
      <c r="O3004">
        <v>24616</v>
      </c>
      <c r="P3004">
        <v>26658</v>
      </c>
      <c r="Q3004">
        <v>27145</v>
      </c>
      <c r="R3004">
        <v>27624</v>
      </c>
      <c r="S3004">
        <v>28091</v>
      </c>
    </row>
    <row r="3005" spans="1:19" x14ac:dyDescent="0.25">
      <c r="A3005" t="s">
        <v>2981</v>
      </c>
      <c r="B3005">
        <v>3200508</v>
      </c>
      <c r="C3005">
        <v>320050</v>
      </c>
      <c r="D3005" t="s">
        <v>2989</v>
      </c>
      <c r="E3005" t="str">
        <f>VLOOKUP(B3005,[1]MunicipioRegioes!I$2:N$5586,6,FALSE)</f>
        <v>Es3204</v>
      </c>
      <c r="F3005">
        <v>7806</v>
      </c>
      <c r="G3005">
        <v>7933</v>
      </c>
      <c r="H3005">
        <v>8003</v>
      </c>
      <c r="I3005">
        <v>8073</v>
      </c>
      <c r="K3005">
        <v>7864</v>
      </c>
      <c r="L3005">
        <v>7883</v>
      </c>
      <c r="M3005" s="4">
        <v>7513</v>
      </c>
      <c r="N3005">
        <v>7504</v>
      </c>
      <c r="O3005">
        <v>7497</v>
      </c>
      <c r="P3005">
        <v>7916</v>
      </c>
      <c r="Q3005">
        <v>7920</v>
      </c>
      <c r="R3005">
        <v>7924</v>
      </c>
      <c r="S3005">
        <v>7928</v>
      </c>
    </row>
    <row r="3006" spans="1:19" x14ac:dyDescent="0.25">
      <c r="A3006" t="s">
        <v>2981</v>
      </c>
      <c r="B3006">
        <v>3200607</v>
      </c>
      <c r="C3006">
        <v>320060</v>
      </c>
      <c r="D3006" t="s">
        <v>2990</v>
      </c>
      <c r="E3006" t="str">
        <f>VLOOKUP(B3006,[1]MunicipioRegioes!I$2:N$5586,6,FALSE)</f>
        <v>Es3202</v>
      </c>
      <c r="F3006">
        <v>68397</v>
      </c>
      <c r="G3006">
        <v>70898</v>
      </c>
      <c r="H3006">
        <v>72283</v>
      </c>
      <c r="I3006">
        <v>73657</v>
      </c>
      <c r="K3006">
        <v>77414</v>
      </c>
      <c r="L3006">
        <v>78658</v>
      </c>
      <c r="M3006" s="4">
        <v>81746</v>
      </c>
      <c r="N3006">
        <v>83152</v>
      </c>
      <c r="O3006">
        <v>84429</v>
      </c>
      <c r="P3006">
        <v>91562</v>
      </c>
      <c r="Q3006">
        <v>93325</v>
      </c>
      <c r="R3006">
        <v>95056</v>
      </c>
      <c r="S3006">
        <v>96746</v>
      </c>
    </row>
    <row r="3007" spans="1:19" x14ac:dyDescent="0.25">
      <c r="A3007" t="s">
        <v>2981</v>
      </c>
      <c r="B3007">
        <v>3200706</v>
      </c>
      <c r="C3007">
        <v>320070</v>
      </c>
      <c r="D3007" t="s">
        <v>2991</v>
      </c>
      <c r="E3007" t="str">
        <f>VLOOKUP(B3007,[1]MunicipioRegioes!I$2:N$5586,6,FALSE)</f>
        <v>Es3204</v>
      </c>
      <c r="F3007">
        <v>8839</v>
      </c>
      <c r="G3007">
        <v>9179</v>
      </c>
      <c r="H3007">
        <v>9368</v>
      </c>
      <c r="I3007">
        <v>9555</v>
      </c>
      <c r="K3007">
        <v>9272</v>
      </c>
      <c r="L3007">
        <v>9361</v>
      </c>
      <c r="M3007" s="4">
        <v>9840</v>
      </c>
      <c r="N3007">
        <v>9967</v>
      </c>
      <c r="O3007">
        <v>10080</v>
      </c>
      <c r="P3007">
        <v>10862</v>
      </c>
      <c r="Q3007">
        <v>11023</v>
      </c>
      <c r="R3007">
        <v>11181</v>
      </c>
      <c r="S3007">
        <v>11335</v>
      </c>
    </row>
    <row r="3008" spans="1:19" x14ac:dyDescent="0.25">
      <c r="A3008" t="s">
        <v>2981</v>
      </c>
      <c r="B3008">
        <v>3200805</v>
      </c>
      <c r="C3008">
        <v>320080</v>
      </c>
      <c r="D3008" t="s">
        <v>2992</v>
      </c>
      <c r="E3008" t="str">
        <f>VLOOKUP(B3008,[1]MunicipioRegioes!I$2:N$5586,6,FALSE)</f>
        <v>Es3201</v>
      </c>
      <c r="F3008">
        <v>28034</v>
      </c>
      <c r="G3008">
        <v>28177</v>
      </c>
      <c r="H3008">
        <v>28256</v>
      </c>
      <c r="I3008">
        <v>28335</v>
      </c>
      <c r="K3008">
        <v>29722</v>
      </c>
      <c r="L3008">
        <v>29891</v>
      </c>
      <c r="M3008" s="4">
        <v>29086</v>
      </c>
      <c r="N3008">
        <v>29178</v>
      </c>
      <c r="O3008">
        <v>29272</v>
      </c>
      <c r="P3008">
        <v>31126</v>
      </c>
      <c r="Q3008">
        <v>31298</v>
      </c>
      <c r="R3008">
        <v>31467</v>
      </c>
      <c r="S3008">
        <v>31633</v>
      </c>
    </row>
    <row r="3009" spans="1:19" x14ac:dyDescent="0.25">
      <c r="A3009" t="s">
        <v>2981</v>
      </c>
      <c r="B3009">
        <v>3200904</v>
      </c>
      <c r="C3009">
        <v>320090</v>
      </c>
      <c r="D3009" t="s">
        <v>2993</v>
      </c>
      <c r="E3009" t="str">
        <f>VLOOKUP(B3009,[1]MunicipioRegioes!I$2:N$5586,6,FALSE)</f>
        <v>Es3201</v>
      </c>
      <c r="F3009">
        <v>38170</v>
      </c>
      <c r="G3009">
        <v>38551</v>
      </c>
      <c r="H3009">
        <v>38762</v>
      </c>
      <c r="I3009">
        <v>38971</v>
      </c>
      <c r="K3009">
        <v>41301</v>
      </c>
      <c r="L3009">
        <v>41645</v>
      </c>
      <c r="M3009" s="4">
        <v>40610</v>
      </c>
      <c r="N3009">
        <v>40883</v>
      </c>
      <c r="O3009">
        <v>41110</v>
      </c>
      <c r="P3009">
        <v>43882</v>
      </c>
      <c r="Q3009">
        <v>44244</v>
      </c>
      <c r="R3009">
        <v>44599</v>
      </c>
      <c r="S3009">
        <v>44946</v>
      </c>
    </row>
    <row r="3010" spans="1:19" x14ac:dyDescent="0.25">
      <c r="A3010" t="s">
        <v>2981</v>
      </c>
      <c r="B3010">
        <v>3201001</v>
      </c>
      <c r="C3010">
        <v>320100</v>
      </c>
      <c r="D3010" t="s">
        <v>2225</v>
      </c>
      <c r="E3010" t="str">
        <f>VLOOKUP(B3010,[1]MunicipioRegioes!I$2:N$5586,6,FALSE)</f>
        <v>Es3201</v>
      </c>
      <c r="F3010">
        <v>13918</v>
      </c>
      <c r="G3010">
        <v>14077</v>
      </c>
      <c r="H3010">
        <v>14165</v>
      </c>
      <c r="I3010">
        <v>14253</v>
      </c>
      <c r="K3010">
        <v>13182</v>
      </c>
      <c r="L3010">
        <v>13119</v>
      </c>
      <c r="M3010" s="4">
        <v>14199</v>
      </c>
      <c r="N3010">
        <v>14239</v>
      </c>
      <c r="O3010">
        <v>14278</v>
      </c>
      <c r="P3010">
        <v>15169</v>
      </c>
      <c r="Q3010">
        <v>15244</v>
      </c>
      <c r="R3010">
        <v>15318</v>
      </c>
      <c r="S3010">
        <v>15390</v>
      </c>
    </row>
    <row r="3011" spans="1:19" x14ac:dyDescent="0.25">
      <c r="A3011" t="s">
        <v>2981</v>
      </c>
      <c r="B3011">
        <v>3201100</v>
      </c>
      <c r="C3011">
        <v>320110</v>
      </c>
      <c r="D3011" t="s">
        <v>2994</v>
      </c>
      <c r="E3011" t="str">
        <f>VLOOKUP(B3011,[1]MunicipioRegioes!I$2:N$5586,6,FALSE)</f>
        <v>Es3204</v>
      </c>
      <c r="F3011">
        <v>9615</v>
      </c>
      <c r="G3011">
        <v>9874</v>
      </c>
      <c r="H3011">
        <v>10017</v>
      </c>
      <c r="I3011">
        <v>10159</v>
      </c>
      <c r="K3011">
        <v>9638</v>
      </c>
      <c r="L3011">
        <v>9672</v>
      </c>
      <c r="M3011" s="4">
        <v>9479</v>
      </c>
      <c r="N3011">
        <v>9495</v>
      </c>
      <c r="O3011">
        <v>9514</v>
      </c>
      <c r="P3011">
        <v>10095</v>
      </c>
      <c r="Q3011">
        <v>10136</v>
      </c>
      <c r="R3011">
        <v>10176</v>
      </c>
      <c r="S3011">
        <v>10215</v>
      </c>
    </row>
    <row r="3012" spans="1:19" x14ac:dyDescent="0.25">
      <c r="A3012" t="s">
        <v>2981</v>
      </c>
      <c r="B3012">
        <v>3201159</v>
      </c>
      <c r="C3012">
        <v>320115</v>
      </c>
      <c r="D3012" t="s">
        <v>2995</v>
      </c>
      <c r="E3012" t="str">
        <f>VLOOKUP(B3012,[1]MunicipioRegioes!I$2:N$5586,6,FALSE)</f>
        <v>Es3203</v>
      </c>
      <c r="F3012">
        <v>12242</v>
      </c>
      <c r="G3012">
        <v>12611</v>
      </c>
      <c r="H3012">
        <v>12815</v>
      </c>
      <c r="I3012">
        <v>13018</v>
      </c>
      <c r="K3012">
        <v>11161</v>
      </c>
      <c r="L3012">
        <v>11097</v>
      </c>
      <c r="M3012" s="4">
        <v>11921</v>
      </c>
      <c r="N3012">
        <v>11933</v>
      </c>
      <c r="O3012">
        <v>11950</v>
      </c>
      <c r="P3012">
        <v>12669</v>
      </c>
      <c r="Q3012">
        <v>12712</v>
      </c>
      <c r="R3012">
        <v>12755</v>
      </c>
      <c r="S3012">
        <v>12797</v>
      </c>
    </row>
    <row r="3013" spans="1:19" x14ac:dyDescent="0.25">
      <c r="A3013" t="s">
        <v>2981</v>
      </c>
      <c r="B3013">
        <v>3201209</v>
      </c>
      <c r="C3013">
        <v>320120</v>
      </c>
      <c r="D3013" t="s">
        <v>2996</v>
      </c>
      <c r="E3013" t="str">
        <f>VLOOKUP(B3013,[1]MunicipioRegioes!I$2:N$5586,6,FALSE)</f>
        <v>Es3204</v>
      </c>
      <c r="F3013">
        <v>184578</v>
      </c>
      <c r="G3013">
        <v>191033</v>
      </c>
      <c r="H3013">
        <v>194605</v>
      </c>
      <c r="I3013">
        <v>198150</v>
      </c>
      <c r="K3013">
        <v>198962</v>
      </c>
      <c r="L3013">
        <v>201259</v>
      </c>
      <c r="M3013" s="4">
        <v>189878</v>
      </c>
      <c r="N3013">
        <v>191041</v>
      </c>
      <c r="O3013">
        <v>192156</v>
      </c>
      <c r="P3013">
        <v>205213</v>
      </c>
      <c r="Q3013">
        <v>206973</v>
      </c>
      <c r="R3013">
        <v>208702</v>
      </c>
      <c r="S3013">
        <v>210325</v>
      </c>
    </row>
    <row r="3014" spans="1:19" x14ac:dyDescent="0.25">
      <c r="A3014" t="s">
        <v>2981</v>
      </c>
      <c r="B3014">
        <v>3201407</v>
      </c>
      <c r="C3014">
        <v>320140</v>
      </c>
      <c r="D3014" t="s">
        <v>2998</v>
      </c>
      <c r="E3014" t="str">
        <f>VLOOKUP(B3014,[1]MunicipioRegioes!I$2:N$5586,6,FALSE)</f>
        <v>Es3204</v>
      </c>
      <c r="F3014">
        <v>33714</v>
      </c>
      <c r="G3014">
        <v>34351</v>
      </c>
      <c r="H3014">
        <v>34704</v>
      </c>
      <c r="I3014">
        <v>35054</v>
      </c>
      <c r="K3014">
        <v>33197</v>
      </c>
      <c r="L3014">
        <v>33212</v>
      </c>
      <c r="M3014" s="4">
        <v>34826</v>
      </c>
      <c r="N3014">
        <v>34900</v>
      </c>
      <c r="O3014">
        <v>35048</v>
      </c>
      <c r="P3014">
        <v>37331</v>
      </c>
      <c r="Q3014">
        <v>37582</v>
      </c>
      <c r="R3014">
        <v>37829</v>
      </c>
      <c r="S3014">
        <v>38070</v>
      </c>
    </row>
    <row r="3015" spans="1:19" x14ac:dyDescent="0.25">
      <c r="A3015" t="s">
        <v>2981</v>
      </c>
      <c r="B3015">
        <v>3201506</v>
      </c>
      <c r="C3015">
        <v>320150</v>
      </c>
      <c r="D3015" t="s">
        <v>2999</v>
      </c>
      <c r="E3015" t="str">
        <f>VLOOKUP(B3015,[1]MunicipioRegioes!I$2:N$5586,6,FALSE)</f>
        <v>Es3201</v>
      </c>
      <c r="F3015">
        <v>106902</v>
      </c>
      <c r="G3015">
        <v>109226</v>
      </c>
      <c r="H3015">
        <v>110513</v>
      </c>
      <c r="I3015">
        <v>111789</v>
      </c>
      <c r="K3015">
        <v>110713</v>
      </c>
      <c r="L3015">
        <v>111365</v>
      </c>
      <c r="M3015" s="4">
        <v>111794</v>
      </c>
      <c r="N3015">
        <v>112431</v>
      </c>
      <c r="O3015">
        <v>113054</v>
      </c>
      <c r="P3015">
        <v>120677</v>
      </c>
      <c r="Q3015">
        <v>121670</v>
      </c>
      <c r="R3015">
        <v>122646</v>
      </c>
      <c r="S3015">
        <v>123598</v>
      </c>
    </row>
    <row r="3016" spans="1:19" x14ac:dyDescent="0.25">
      <c r="A3016" t="s">
        <v>2981</v>
      </c>
      <c r="B3016">
        <v>3201605</v>
      </c>
      <c r="C3016">
        <v>320160</v>
      </c>
      <c r="D3016" t="s">
        <v>3000</v>
      </c>
      <c r="E3016" t="str">
        <f>VLOOKUP(B3016,[1]MunicipioRegioes!I$2:N$5586,6,FALSE)</f>
        <v>Es3202</v>
      </c>
      <c r="F3016">
        <v>27792</v>
      </c>
      <c r="G3016">
        <v>28655</v>
      </c>
      <c r="H3016">
        <v>29133</v>
      </c>
      <c r="I3016">
        <v>29607</v>
      </c>
      <c r="K3016">
        <v>27029</v>
      </c>
      <c r="L3016">
        <v>27059</v>
      </c>
      <c r="M3016" s="4">
        <v>28477</v>
      </c>
      <c r="N3016">
        <v>28599</v>
      </c>
      <c r="O3016">
        <v>28745</v>
      </c>
      <c r="P3016">
        <v>30659</v>
      </c>
      <c r="Q3016">
        <v>30895</v>
      </c>
      <c r="R3016">
        <v>31127</v>
      </c>
      <c r="S3016">
        <v>31353</v>
      </c>
    </row>
    <row r="3017" spans="1:19" x14ac:dyDescent="0.25">
      <c r="A3017" t="s">
        <v>2981</v>
      </c>
      <c r="B3017">
        <v>3201704</v>
      </c>
      <c r="C3017">
        <v>320170</v>
      </c>
      <c r="D3017" t="s">
        <v>3001</v>
      </c>
      <c r="E3017" t="str">
        <f>VLOOKUP(B3017,[1]MunicipioRegioes!I$2:N$5586,6,FALSE)</f>
        <v>Es3203</v>
      </c>
      <c r="F3017">
        <v>11026</v>
      </c>
      <c r="G3017">
        <v>11103</v>
      </c>
      <c r="H3017">
        <v>11146</v>
      </c>
      <c r="I3017">
        <v>11189</v>
      </c>
      <c r="K3017">
        <v>11773</v>
      </c>
      <c r="L3017">
        <v>11851</v>
      </c>
      <c r="M3017" s="4">
        <v>11686</v>
      </c>
      <c r="N3017">
        <v>11740</v>
      </c>
      <c r="O3017">
        <v>11798</v>
      </c>
      <c r="P3017">
        <v>12579</v>
      </c>
      <c r="Q3017">
        <v>12673</v>
      </c>
      <c r="R3017">
        <v>12766</v>
      </c>
      <c r="S3017">
        <v>12856</v>
      </c>
    </row>
    <row r="3018" spans="1:19" x14ac:dyDescent="0.25">
      <c r="A3018" t="s">
        <v>2981</v>
      </c>
      <c r="B3018">
        <v>3201803</v>
      </c>
      <c r="C3018">
        <v>320180</v>
      </c>
      <c r="D3018" t="s">
        <v>3002</v>
      </c>
      <c r="E3018" t="str">
        <f>VLOOKUP(B3018,[1]MunicipioRegioes!I$2:N$5586,6,FALSE)</f>
        <v>Es3204</v>
      </c>
      <c r="F3018">
        <v>5041</v>
      </c>
      <c r="G3018">
        <v>5190</v>
      </c>
      <c r="H3018">
        <v>5272</v>
      </c>
      <c r="I3018">
        <v>5354</v>
      </c>
      <c r="K3018">
        <v>4997</v>
      </c>
      <c r="L3018">
        <v>5011</v>
      </c>
      <c r="M3018" s="4">
        <v>4515</v>
      </c>
      <c r="N3018">
        <v>4493</v>
      </c>
      <c r="O3018">
        <v>4471</v>
      </c>
      <c r="P3018">
        <v>4688</v>
      </c>
      <c r="Q3018">
        <v>4669</v>
      </c>
      <c r="R3018">
        <v>4649</v>
      </c>
      <c r="S3018">
        <v>4630</v>
      </c>
    </row>
    <row r="3019" spans="1:19" x14ac:dyDescent="0.25">
      <c r="A3019" t="s">
        <v>2981</v>
      </c>
      <c r="B3019">
        <v>3201902</v>
      </c>
      <c r="C3019">
        <v>320190</v>
      </c>
      <c r="D3019" t="s">
        <v>3003</v>
      </c>
      <c r="E3019" t="str">
        <f>VLOOKUP(B3019,[1]MunicipioRegioes!I$2:N$5586,6,FALSE)</f>
        <v>Es3203</v>
      </c>
      <c r="F3019">
        <v>31940</v>
      </c>
      <c r="G3019">
        <v>32860</v>
      </c>
      <c r="H3019">
        <v>33368</v>
      </c>
      <c r="I3019">
        <v>33873</v>
      </c>
      <c r="K3019">
        <v>32304</v>
      </c>
      <c r="L3019">
        <v>32455</v>
      </c>
      <c r="M3019" s="4">
        <v>31824</v>
      </c>
      <c r="N3019">
        <v>31946</v>
      </c>
      <c r="O3019">
        <v>32042</v>
      </c>
      <c r="P3019">
        <v>34059</v>
      </c>
      <c r="Q3019">
        <v>34239</v>
      </c>
      <c r="R3019">
        <v>34416</v>
      </c>
      <c r="S3019">
        <v>34589</v>
      </c>
    </row>
    <row r="3020" spans="1:19" x14ac:dyDescent="0.25">
      <c r="A3020" t="s">
        <v>2981</v>
      </c>
      <c r="B3020">
        <v>3202009</v>
      </c>
      <c r="C3020">
        <v>320200</v>
      </c>
      <c r="D3020" t="s">
        <v>3004</v>
      </c>
      <c r="E3020" t="str">
        <f>VLOOKUP(B3020,[1]MunicipioRegioes!I$2:N$5586,6,FALSE)</f>
        <v>Es3204</v>
      </c>
      <c r="F3020">
        <v>6472</v>
      </c>
      <c r="G3020">
        <v>6662</v>
      </c>
      <c r="H3020">
        <v>6766</v>
      </c>
      <c r="I3020">
        <v>6870</v>
      </c>
      <c r="K3020">
        <v>6288</v>
      </c>
      <c r="L3020">
        <v>6293</v>
      </c>
      <c r="M3020" s="4">
        <v>6399</v>
      </c>
      <c r="N3020">
        <v>6413</v>
      </c>
      <c r="O3020">
        <v>6429</v>
      </c>
      <c r="P3020">
        <v>6827</v>
      </c>
      <c r="Q3020">
        <v>6859</v>
      </c>
      <c r="R3020">
        <v>6890</v>
      </c>
      <c r="S3020">
        <v>6920</v>
      </c>
    </row>
    <row r="3021" spans="1:19" x14ac:dyDescent="0.25">
      <c r="A3021" t="s">
        <v>2981</v>
      </c>
      <c r="B3021">
        <v>3202108</v>
      </c>
      <c r="C3021">
        <v>320210</v>
      </c>
      <c r="D3021" t="s">
        <v>3005</v>
      </c>
      <c r="E3021" t="str">
        <f>VLOOKUP(B3021,[1]MunicipioRegioes!I$2:N$5586,6,FALSE)</f>
        <v>Es3201</v>
      </c>
      <c r="F3021">
        <v>23839</v>
      </c>
      <c r="G3021">
        <v>23747</v>
      </c>
      <c r="H3021">
        <v>23695</v>
      </c>
      <c r="I3021">
        <v>23644</v>
      </c>
      <c r="K3021">
        <v>23919</v>
      </c>
      <c r="L3021">
        <v>23891</v>
      </c>
      <c r="M3021" s="4">
        <v>23223</v>
      </c>
      <c r="N3021">
        <v>23153</v>
      </c>
      <c r="O3021">
        <v>23097</v>
      </c>
      <c r="P3021">
        <v>24327</v>
      </c>
      <c r="Q3021">
        <v>24299</v>
      </c>
      <c r="R3021">
        <v>24271</v>
      </c>
      <c r="S3021">
        <v>24243</v>
      </c>
    </row>
    <row r="3022" spans="1:19" x14ac:dyDescent="0.25">
      <c r="A3022" t="s">
        <v>2981</v>
      </c>
      <c r="B3022">
        <v>3202207</v>
      </c>
      <c r="C3022">
        <v>320220</v>
      </c>
      <c r="D3022" t="s">
        <v>3006</v>
      </c>
      <c r="E3022" t="str">
        <f>VLOOKUP(B3022,[1]MunicipioRegioes!I$2:N$5586,6,FALSE)</f>
        <v>Es3202</v>
      </c>
      <c r="F3022">
        <v>13873</v>
      </c>
      <c r="G3022">
        <v>14448</v>
      </c>
      <c r="H3022">
        <v>14766</v>
      </c>
      <c r="I3022">
        <v>15082</v>
      </c>
      <c r="K3022">
        <v>16125</v>
      </c>
      <c r="L3022">
        <v>16431</v>
      </c>
      <c r="M3022" s="4">
        <v>17028</v>
      </c>
      <c r="N3022">
        <v>17333</v>
      </c>
      <c r="O3022">
        <v>17632</v>
      </c>
      <c r="P3022">
        <v>19177</v>
      </c>
      <c r="Q3022">
        <v>19585</v>
      </c>
      <c r="R3022">
        <v>19985</v>
      </c>
      <c r="S3022">
        <v>20376</v>
      </c>
    </row>
    <row r="3023" spans="1:19" x14ac:dyDescent="0.25">
      <c r="A3023" t="s">
        <v>2981</v>
      </c>
      <c r="B3023">
        <v>3202256</v>
      </c>
      <c r="C3023">
        <v>320225</v>
      </c>
      <c r="D3023" t="s">
        <v>3007</v>
      </c>
      <c r="E3023" t="str">
        <f>VLOOKUP(B3023,[1]MunicipioRegioes!I$2:N$5586,6,FALSE)</f>
        <v>Es3201</v>
      </c>
      <c r="F3023">
        <v>9617</v>
      </c>
      <c r="G3023">
        <v>9826</v>
      </c>
      <c r="H3023">
        <v>9942</v>
      </c>
      <c r="I3023">
        <v>10057</v>
      </c>
      <c r="K3023">
        <v>10324</v>
      </c>
      <c r="L3023">
        <v>10420</v>
      </c>
      <c r="M3023" s="4">
        <v>10874</v>
      </c>
      <c r="N3023">
        <v>10989</v>
      </c>
      <c r="O3023">
        <v>11106</v>
      </c>
      <c r="P3023">
        <v>11953</v>
      </c>
      <c r="Q3023">
        <v>12120</v>
      </c>
      <c r="R3023">
        <v>12284</v>
      </c>
      <c r="S3023">
        <v>12444</v>
      </c>
    </row>
    <row r="3024" spans="1:19" x14ac:dyDescent="0.25">
      <c r="A3024" t="s">
        <v>2981</v>
      </c>
      <c r="B3024">
        <v>3202306</v>
      </c>
      <c r="C3024">
        <v>320230</v>
      </c>
      <c r="D3024" t="s">
        <v>3008</v>
      </c>
      <c r="E3024" t="str">
        <f>VLOOKUP(B3024,[1]MunicipioRegioes!I$2:N$5586,6,FALSE)</f>
        <v>Es3204</v>
      </c>
      <c r="F3024">
        <v>26579</v>
      </c>
      <c r="G3024">
        <v>27302</v>
      </c>
      <c r="H3024">
        <v>27702</v>
      </c>
      <c r="I3024">
        <v>28100</v>
      </c>
      <c r="K3024">
        <v>26648</v>
      </c>
      <c r="L3024">
        <v>26743</v>
      </c>
      <c r="M3024" s="4">
        <v>27853</v>
      </c>
      <c r="N3024">
        <v>28032</v>
      </c>
      <c r="O3024">
        <v>28208</v>
      </c>
      <c r="P3024">
        <v>30144</v>
      </c>
      <c r="Q3024">
        <v>30417</v>
      </c>
      <c r="R3024">
        <v>30685</v>
      </c>
      <c r="S3024">
        <v>30946</v>
      </c>
    </row>
    <row r="3025" spans="1:19" x14ac:dyDescent="0.25">
      <c r="A3025" t="s">
        <v>2981</v>
      </c>
      <c r="B3025">
        <v>3202454</v>
      </c>
      <c r="C3025">
        <v>320245</v>
      </c>
      <c r="D3025" t="s">
        <v>3010</v>
      </c>
      <c r="E3025" t="str">
        <f>VLOOKUP(B3025,[1]MunicipioRegioes!I$2:N$5586,6,FALSE)</f>
        <v>Es3204</v>
      </c>
      <c r="F3025">
        <v>20335</v>
      </c>
      <c r="G3025">
        <v>21084</v>
      </c>
      <c r="H3025">
        <v>21498</v>
      </c>
      <c r="I3025">
        <v>21909</v>
      </c>
      <c r="K3025">
        <v>20370</v>
      </c>
      <c r="L3025">
        <v>20471</v>
      </c>
      <c r="M3025" s="4">
        <v>22346</v>
      </c>
      <c r="N3025">
        <v>22608</v>
      </c>
      <c r="O3025">
        <v>22843</v>
      </c>
      <c r="P3025">
        <v>24575</v>
      </c>
      <c r="Q3025">
        <v>24913</v>
      </c>
      <c r="R3025">
        <v>25244</v>
      </c>
      <c r="S3025">
        <v>25567</v>
      </c>
    </row>
    <row r="3026" spans="1:19" x14ac:dyDescent="0.25">
      <c r="A3026" t="s">
        <v>2981</v>
      </c>
      <c r="B3026">
        <v>3202504</v>
      </c>
      <c r="C3026">
        <v>320250</v>
      </c>
      <c r="D3026" t="s">
        <v>3011</v>
      </c>
      <c r="E3026" t="str">
        <f>VLOOKUP(B3026,[1]MunicipioRegioes!I$2:N$5586,6,FALSE)</f>
        <v>Es3202</v>
      </c>
      <c r="F3026">
        <v>10370</v>
      </c>
      <c r="G3026">
        <v>10522</v>
      </c>
      <c r="H3026">
        <v>10605</v>
      </c>
      <c r="I3026">
        <v>10688</v>
      </c>
      <c r="K3026">
        <v>10679</v>
      </c>
      <c r="L3026">
        <v>10724</v>
      </c>
      <c r="M3026" s="4">
        <v>11158</v>
      </c>
      <c r="N3026">
        <v>11257</v>
      </c>
      <c r="O3026">
        <v>11335</v>
      </c>
      <c r="P3026">
        <v>12124</v>
      </c>
      <c r="Q3026">
        <v>12242</v>
      </c>
      <c r="R3026">
        <v>12358</v>
      </c>
      <c r="S3026">
        <v>12471</v>
      </c>
    </row>
    <row r="3027" spans="1:19" x14ac:dyDescent="0.25">
      <c r="A3027" t="s">
        <v>2981</v>
      </c>
      <c r="B3027">
        <v>3202553</v>
      </c>
      <c r="C3027">
        <v>320255</v>
      </c>
      <c r="D3027" t="s">
        <v>3012</v>
      </c>
      <c r="E3027" t="str">
        <f>VLOOKUP(B3027,[1]MunicipioRegioes!I$2:N$5586,6,FALSE)</f>
        <v>Es3204</v>
      </c>
      <c r="F3027">
        <v>9690</v>
      </c>
      <c r="G3027">
        <v>10009</v>
      </c>
      <c r="H3027">
        <v>10186</v>
      </c>
      <c r="I3027">
        <v>10361</v>
      </c>
      <c r="K3027">
        <v>9243</v>
      </c>
      <c r="L3027">
        <v>9238</v>
      </c>
      <c r="M3027" s="4">
        <v>8964</v>
      </c>
      <c r="N3027">
        <v>8938</v>
      </c>
      <c r="O3027">
        <v>8919</v>
      </c>
      <c r="P3027">
        <v>9400</v>
      </c>
      <c r="Q3027">
        <v>9393</v>
      </c>
      <c r="R3027">
        <v>9386</v>
      </c>
      <c r="S3027">
        <v>9379</v>
      </c>
    </row>
    <row r="3028" spans="1:19" x14ac:dyDescent="0.25">
      <c r="A3028" t="s">
        <v>2981</v>
      </c>
      <c r="B3028">
        <v>3202603</v>
      </c>
      <c r="C3028">
        <v>320260</v>
      </c>
      <c r="D3028" t="s">
        <v>3013</v>
      </c>
      <c r="E3028" t="str">
        <f>VLOOKUP(B3028,[1]MunicipioRegioes!I$2:N$5586,6,FALSE)</f>
        <v>Es3203</v>
      </c>
      <c r="F3028">
        <v>11884</v>
      </c>
      <c r="G3028">
        <v>12153</v>
      </c>
      <c r="H3028">
        <v>12301</v>
      </c>
      <c r="I3028">
        <v>12448</v>
      </c>
      <c r="K3028">
        <v>11872</v>
      </c>
      <c r="L3028">
        <v>11901</v>
      </c>
      <c r="M3028" s="4">
        <v>12514</v>
      </c>
      <c r="N3028">
        <v>12603</v>
      </c>
      <c r="O3028">
        <v>12681</v>
      </c>
      <c r="P3028">
        <v>13548</v>
      </c>
      <c r="Q3028">
        <v>13669</v>
      </c>
      <c r="R3028">
        <v>13788</v>
      </c>
      <c r="S3028">
        <v>13904</v>
      </c>
    </row>
    <row r="3029" spans="1:19" x14ac:dyDescent="0.25">
      <c r="A3029" t="s">
        <v>2981</v>
      </c>
      <c r="B3029">
        <v>3202652</v>
      </c>
      <c r="C3029">
        <v>320265</v>
      </c>
      <c r="D3029" t="s">
        <v>3014</v>
      </c>
      <c r="E3029" t="str">
        <f>VLOOKUP(B3029,[1]MunicipioRegioes!I$2:N$5586,6,FALSE)</f>
        <v>Es3204</v>
      </c>
      <c r="F3029">
        <v>10606</v>
      </c>
      <c r="G3029">
        <v>10774</v>
      </c>
      <c r="H3029">
        <v>10866</v>
      </c>
      <c r="I3029">
        <v>10959</v>
      </c>
      <c r="K3029">
        <v>10708</v>
      </c>
      <c r="L3029">
        <v>10735</v>
      </c>
      <c r="M3029" s="4">
        <v>11729</v>
      </c>
      <c r="N3029">
        <v>11828</v>
      </c>
      <c r="O3029">
        <v>11930</v>
      </c>
      <c r="P3029">
        <v>12798</v>
      </c>
      <c r="Q3029">
        <v>12948</v>
      </c>
      <c r="R3029">
        <v>13096</v>
      </c>
      <c r="S3029">
        <v>13240</v>
      </c>
    </row>
    <row r="3030" spans="1:19" x14ac:dyDescent="0.25">
      <c r="A3030" t="s">
        <v>2981</v>
      </c>
      <c r="B3030">
        <v>3202702</v>
      </c>
      <c r="C3030">
        <v>320270</v>
      </c>
      <c r="D3030" t="s">
        <v>3015</v>
      </c>
      <c r="E3030" t="str">
        <f>VLOOKUP(B3030,[1]MunicipioRegioes!I$2:N$5586,6,FALSE)</f>
        <v>Es3203</v>
      </c>
      <c r="F3030">
        <v>14834</v>
      </c>
      <c r="G3030">
        <v>15060</v>
      </c>
      <c r="H3030">
        <v>15185</v>
      </c>
      <c r="I3030">
        <v>15310</v>
      </c>
      <c r="K3030">
        <v>14212</v>
      </c>
      <c r="L3030">
        <v>14171</v>
      </c>
      <c r="M3030" s="4">
        <v>14134</v>
      </c>
      <c r="N3030">
        <v>14106</v>
      </c>
      <c r="O3030">
        <v>14080</v>
      </c>
      <c r="P3030">
        <v>14844</v>
      </c>
      <c r="Q3030">
        <v>14836</v>
      </c>
      <c r="R3030">
        <v>14829</v>
      </c>
      <c r="S3030">
        <v>14822</v>
      </c>
    </row>
    <row r="3031" spans="1:19" x14ac:dyDescent="0.25">
      <c r="A3031" t="s">
        <v>2981</v>
      </c>
      <c r="B3031">
        <v>3202801</v>
      </c>
      <c r="C3031">
        <v>320280</v>
      </c>
      <c r="D3031" t="s">
        <v>3016</v>
      </c>
      <c r="E3031" t="str">
        <f>VLOOKUP(B3031,[1]MunicipioRegioes!I$2:N$5586,6,FALSE)</f>
        <v>Es3204</v>
      </c>
      <c r="F3031">
        <v>30050</v>
      </c>
      <c r="G3031">
        <v>31334</v>
      </c>
      <c r="H3031">
        <v>32044</v>
      </c>
      <c r="I3031">
        <v>32749</v>
      </c>
      <c r="K3031">
        <v>32354</v>
      </c>
      <c r="L3031">
        <v>32761</v>
      </c>
      <c r="M3031" s="4">
        <v>30988</v>
      </c>
      <c r="N3031">
        <v>31208</v>
      </c>
      <c r="O3031">
        <v>31421</v>
      </c>
      <c r="P3031">
        <v>33610</v>
      </c>
      <c r="Q3031">
        <v>33952</v>
      </c>
      <c r="R3031">
        <v>34272</v>
      </c>
      <c r="S3031">
        <v>34585</v>
      </c>
    </row>
    <row r="3032" spans="1:19" x14ac:dyDescent="0.25">
      <c r="A3032" t="s">
        <v>2981</v>
      </c>
      <c r="B3032">
        <v>3202900</v>
      </c>
      <c r="C3032">
        <v>320290</v>
      </c>
      <c r="D3032" t="s">
        <v>3017</v>
      </c>
      <c r="E3032" t="str">
        <f>VLOOKUP(B3032,[1]MunicipioRegioes!I$2:N$5586,6,FALSE)</f>
        <v>Es3203</v>
      </c>
      <c r="F3032">
        <v>11743</v>
      </c>
      <c r="G3032">
        <v>11954</v>
      </c>
      <c r="H3032">
        <v>12071</v>
      </c>
      <c r="I3032">
        <v>12187</v>
      </c>
      <c r="K3032">
        <v>10746</v>
      </c>
      <c r="L3032">
        <v>10667</v>
      </c>
      <c r="M3032" s="4">
        <v>10881</v>
      </c>
      <c r="N3032">
        <v>10839</v>
      </c>
      <c r="O3032">
        <v>10799</v>
      </c>
      <c r="P3032">
        <v>11349</v>
      </c>
      <c r="Q3032">
        <v>11319</v>
      </c>
      <c r="R3032">
        <v>11289</v>
      </c>
      <c r="S3032">
        <v>11259</v>
      </c>
    </row>
    <row r="3033" spans="1:19" x14ac:dyDescent="0.25">
      <c r="A3033" t="s">
        <v>2981</v>
      </c>
      <c r="B3033">
        <v>3203007</v>
      </c>
      <c r="C3033">
        <v>320300</v>
      </c>
      <c r="D3033" t="s">
        <v>3018</v>
      </c>
      <c r="E3033" t="str">
        <f>VLOOKUP(B3033,[1]MunicipioRegioes!I$2:N$5586,6,FALSE)</f>
        <v>Es3204</v>
      </c>
      <c r="F3033">
        <v>27079</v>
      </c>
      <c r="G3033">
        <v>27723</v>
      </c>
      <c r="H3033">
        <v>28079</v>
      </c>
      <c r="I3033">
        <v>28433</v>
      </c>
      <c r="K3033">
        <v>26248</v>
      </c>
      <c r="L3033">
        <v>26239</v>
      </c>
      <c r="M3033" s="4">
        <v>27340</v>
      </c>
      <c r="N3033">
        <v>27421</v>
      </c>
      <c r="O3033">
        <v>27512</v>
      </c>
      <c r="P3033">
        <v>29258</v>
      </c>
      <c r="Q3033">
        <v>29423</v>
      </c>
      <c r="R3033">
        <v>29585</v>
      </c>
      <c r="S3033">
        <v>29743</v>
      </c>
    </row>
    <row r="3034" spans="1:19" x14ac:dyDescent="0.25">
      <c r="A3034" t="s">
        <v>2981</v>
      </c>
      <c r="B3034">
        <v>3203056</v>
      </c>
      <c r="C3034">
        <v>320305</v>
      </c>
      <c r="D3034" t="s">
        <v>3019</v>
      </c>
      <c r="E3034" t="str">
        <f>VLOOKUP(B3034,[1]MunicipioRegioes!I$2:N$5586,6,FALSE)</f>
        <v>Es3202</v>
      </c>
      <c r="F3034">
        <v>20306</v>
      </c>
      <c r="G3034">
        <v>20816</v>
      </c>
      <c r="H3034">
        <v>21098</v>
      </c>
      <c r="I3034">
        <v>21379</v>
      </c>
      <c r="K3034">
        <v>23125</v>
      </c>
      <c r="L3034">
        <v>23472</v>
      </c>
      <c r="M3034" s="4">
        <v>24718</v>
      </c>
      <c r="N3034">
        <v>25072</v>
      </c>
      <c r="O3034">
        <v>25454</v>
      </c>
      <c r="P3034">
        <v>27599</v>
      </c>
      <c r="Q3034">
        <v>28126</v>
      </c>
      <c r="R3034">
        <v>28644</v>
      </c>
      <c r="S3034">
        <v>29150</v>
      </c>
    </row>
    <row r="3035" spans="1:19" x14ac:dyDescent="0.25">
      <c r="A3035" t="s">
        <v>2981</v>
      </c>
      <c r="B3035">
        <v>3203106</v>
      </c>
      <c r="C3035">
        <v>320310</v>
      </c>
      <c r="D3035" t="s">
        <v>3020</v>
      </c>
      <c r="E3035" t="str">
        <f>VLOOKUP(B3035,[1]MunicipioRegioes!I$2:N$5586,6,FALSE)</f>
        <v>Es3204</v>
      </c>
      <c r="F3035">
        <v>10587</v>
      </c>
      <c r="G3035">
        <v>10851</v>
      </c>
      <c r="H3035">
        <v>10998</v>
      </c>
      <c r="I3035">
        <v>11143</v>
      </c>
      <c r="K3035">
        <v>11146</v>
      </c>
      <c r="L3035">
        <v>11235</v>
      </c>
      <c r="M3035" s="4">
        <v>10888</v>
      </c>
      <c r="N3035">
        <v>10932</v>
      </c>
      <c r="O3035">
        <v>10984</v>
      </c>
      <c r="P3035">
        <v>11707</v>
      </c>
      <c r="Q3035">
        <v>11792</v>
      </c>
      <c r="R3035">
        <v>11876</v>
      </c>
      <c r="S3035">
        <v>11957</v>
      </c>
    </row>
    <row r="3036" spans="1:19" x14ac:dyDescent="0.25">
      <c r="A3036" t="s">
        <v>2981</v>
      </c>
      <c r="B3036">
        <v>3203130</v>
      </c>
      <c r="C3036">
        <v>320313</v>
      </c>
      <c r="D3036" t="s">
        <v>3021</v>
      </c>
      <c r="E3036" t="str">
        <f>VLOOKUP(B3036,[1]MunicipioRegioes!I$2:N$5586,6,FALSE)</f>
        <v>Es3202</v>
      </c>
      <c r="F3036">
        <v>15864</v>
      </c>
      <c r="G3036">
        <v>16239</v>
      </c>
      <c r="H3036">
        <v>16447</v>
      </c>
      <c r="I3036">
        <v>16653</v>
      </c>
      <c r="K3036">
        <v>14697</v>
      </c>
      <c r="L3036">
        <v>14621</v>
      </c>
      <c r="M3036" s="4">
        <v>15808</v>
      </c>
      <c r="N3036">
        <v>15848</v>
      </c>
      <c r="O3036">
        <v>15886</v>
      </c>
      <c r="P3036">
        <v>16869</v>
      </c>
      <c r="Q3036">
        <v>16946</v>
      </c>
      <c r="R3036">
        <v>17022</v>
      </c>
      <c r="S3036">
        <v>17096</v>
      </c>
    </row>
    <row r="3037" spans="1:19" x14ac:dyDescent="0.25">
      <c r="A3037" t="s">
        <v>2981</v>
      </c>
      <c r="B3037">
        <v>3203163</v>
      </c>
      <c r="C3037">
        <v>320316</v>
      </c>
      <c r="D3037" t="s">
        <v>3022</v>
      </c>
      <c r="E3037" t="str">
        <f>VLOOKUP(B3037,[1]MunicipioRegioes!I$2:N$5586,6,FALSE)</f>
        <v>Es3203</v>
      </c>
      <c r="F3037">
        <v>11026</v>
      </c>
      <c r="G3037">
        <v>11087</v>
      </c>
      <c r="H3037">
        <v>11121</v>
      </c>
      <c r="I3037">
        <v>11155</v>
      </c>
      <c r="K3037">
        <v>11126</v>
      </c>
      <c r="L3037">
        <v>11136</v>
      </c>
      <c r="M3037" s="4">
        <v>10825</v>
      </c>
      <c r="N3037">
        <v>10818</v>
      </c>
      <c r="O3037">
        <v>10810</v>
      </c>
      <c r="P3037">
        <v>11418</v>
      </c>
      <c r="Q3037">
        <v>11428</v>
      </c>
      <c r="R3037">
        <v>11438</v>
      </c>
      <c r="S3037">
        <v>11447</v>
      </c>
    </row>
    <row r="3038" spans="1:19" x14ac:dyDescent="0.25">
      <c r="A3038" t="s">
        <v>2981</v>
      </c>
      <c r="B3038">
        <v>3203205</v>
      </c>
      <c r="C3038">
        <v>320320</v>
      </c>
      <c r="D3038" t="s">
        <v>3023</v>
      </c>
      <c r="E3038" t="str">
        <f>VLOOKUP(B3038,[1]MunicipioRegioes!I$2:N$5586,6,FALSE)</f>
        <v>Es3202</v>
      </c>
      <c r="F3038">
        <v>116945</v>
      </c>
      <c r="G3038">
        <v>119824</v>
      </c>
      <c r="H3038">
        <v>121418</v>
      </c>
      <c r="I3038">
        <v>123000</v>
      </c>
      <c r="K3038">
        <v>130901</v>
      </c>
      <c r="L3038">
        <v>132664</v>
      </c>
      <c r="M3038" s="4">
        <v>141254</v>
      </c>
      <c r="N3038">
        <v>143508</v>
      </c>
      <c r="O3038">
        <v>145639</v>
      </c>
      <c r="P3038">
        <v>157814</v>
      </c>
      <c r="Q3038">
        <v>160765</v>
      </c>
      <c r="R3038">
        <v>163662</v>
      </c>
      <c r="S3038">
        <v>166491</v>
      </c>
    </row>
    <row r="3039" spans="1:19" x14ac:dyDescent="0.25">
      <c r="A3039" t="s">
        <v>2981</v>
      </c>
      <c r="B3039">
        <v>3203304</v>
      </c>
      <c r="C3039">
        <v>320330</v>
      </c>
      <c r="D3039" t="s">
        <v>3024</v>
      </c>
      <c r="E3039" t="str">
        <f>VLOOKUP(B3039,[1]MunicipioRegioes!I$2:N$5586,6,FALSE)</f>
        <v>Es3201</v>
      </c>
      <c r="F3039">
        <v>11667</v>
      </c>
      <c r="G3039">
        <v>11311</v>
      </c>
      <c r="H3039">
        <v>11115</v>
      </c>
      <c r="I3039">
        <v>10919</v>
      </c>
      <c r="K3039">
        <v>11692</v>
      </c>
      <c r="L3039">
        <v>11630</v>
      </c>
      <c r="M3039" s="4">
        <v>13600</v>
      </c>
      <c r="N3039">
        <v>13720</v>
      </c>
      <c r="O3039">
        <v>13826</v>
      </c>
      <c r="P3039">
        <v>14808</v>
      </c>
      <c r="Q3039">
        <v>14966</v>
      </c>
      <c r="R3039">
        <v>15121</v>
      </c>
      <c r="S3039">
        <v>15272</v>
      </c>
    </row>
    <row r="3040" spans="1:19" x14ac:dyDescent="0.25">
      <c r="A3040" t="s">
        <v>2981</v>
      </c>
      <c r="B3040">
        <v>3203320</v>
      </c>
      <c r="C3040">
        <v>320332</v>
      </c>
      <c r="D3040" t="s">
        <v>3025</v>
      </c>
      <c r="E3040" t="str">
        <f>VLOOKUP(B3040,[1]MunicipioRegioes!I$2:N$5586,6,FALSE)</f>
        <v>Es3204</v>
      </c>
      <c r="F3040">
        <v>33058</v>
      </c>
      <c r="G3040">
        <v>34692</v>
      </c>
      <c r="H3040">
        <v>35596</v>
      </c>
      <c r="I3040">
        <v>36494</v>
      </c>
      <c r="K3040">
        <v>32351</v>
      </c>
      <c r="L3040">
        <v>32502</v>
      </c>
      <c r="M3040" s="4">
        <v>34147</v>
      </c>
      <c r="N3040">
        <v>34411</v>
      </c>
      <c r="O3040">
        <v>34675</v>
      </c>
      <c r="P3040">
        <v>37140</v>
      </c>
      <c r="Q3040">
        <v>37535</v>
      </c>
      <c r="R3040">
        <v>37923</v>
      </c>
      <c r="S3040">
        <v>38301</v>
      </c>
    </row>
    <row r="3041" spans="1:19" x14ac:dyDescent="0.25">
      <c r="A3041" t="s">
        <v>2981</v>
      </c>
      <c r="B3041">
        <v>3203346</v>
      </c>
      <c r="C3041">
        <v>320334</v>
      </c>
      <c r="D3041" t="s">
        <v>3026</v>
      </c>
      <c r="E3041" t="str">
        <f>VLOOKUP(B3041,[1]MunicipioRegioes!I$2:N$5586,6,FALSE)</f>
        <v>Es3203</v>
      </c>
      <c r="F3041">
        <v>13009</v>
      </c>
      <c r="G3041">
        <v>13555</v>
      </c>
      <c r="H3041">
        <v>13858</v>
      </c>
      <c r="I3041">
        <v>14158</v>
      </c>
      <c r="K3041">
        <v>13208</v>
      </c>
      <c r="L3041">
        <v>13302</v>
      </c>
      <c r="M3041" s="4">
        <v>14249</v>
      </c>
      <c r="N3041">
        <v>14421</v>
      </c>
      <c r="O3041">
        <v>14576</v>
      </c>
      <c r="P3041">
        <v>15689</v>
      </c>
      <c r="Q3041">
        <v>15910</v>
      </c>
      <c r="R3041">
        <v>16127</v>
      </c>
      <c r="S3041">
        <v>16339</v>
      </c>
    </row>
    <row r="3042" spans="1:19" x14ac:dyDescent="0.25">
      <c r="A3042" t="s">
        <v>2981</v>
      </c>
      <c r="B3042">
        <v>3203353</v>
      </c>
      <c r="C3042">
        <v>320335</v>
      </c>
      <c r="D3042" t="s">
        <v>3027</v>
      </c>
      <c r="E3042" t="str">
        <f>VLOOKUP(B3042,[1]MunicipioRegioes!I$2:N$5586,6,FALSE)</f>
        <v>Es3201</v>
      </c>
      <c r="F3042">
        <v>10207</v>
      </c>
      <c r="G3042">
        <v>10396</v>
      </c>
      <c r="H3042">
        <v>10500</v>
      </c>
      <c r="I3042">
        <v>10604</v>
      </c>
      <c r="K3042">
        <v>10615</v>
      </c>
      <c r="L3042">
        <v>10676</v>
      </c>
      <c r="M3042" s="4">
        <v>11107</v>
      </c>
      <c r="N3042">
        <v>11198</v>
      </c>
      <c r="O3042">
        <v>11286</v>
      </c>
      <c r="P3042">
        <v>12092</v>
      </c>
      <c r="Q3042">
        <v>12224</v>
      </c>
      <c r="R3042">
        <v>12353</v>
      </c>
      <c r="S3042">
        <v>12479</v>
      </c>
    </row>
    <row r="3043" spans="1:19" x14ac:dyDescent="0.25">
      <c r="A3043" t="s">
        <v>2981</v>
      </c>
      <c r="B3043">
        <v>3203403</v>
      </c>
      <c r="C3043">
        <v>320340</v>
      </c>
      <c r="D3043" t="s">
        <v>3028</v>
      </c>
      <c r="E3043" t="str">
        <f>VLOOKUP(B3043,[1]MunicipioRegioes!I$2:N$5586,6,FALSE)</f>
        <v>Es3204</v>
      </c>
      <c r="F3043">
        <v>26864</v>
      </c>
      <c r="G3043">
        <v>27306</v>
      </c>
      <c r="H3043">
        <v>27551</v>
      </c>
      <c r="I3043">
        <v>27794</v>
      </c>
      <c r="K3043">
        <v>27059</v>
      </c>
      <c r="L3043">
        <v>27124</v>
      </c>
      <c r="M3043" s="4">
        <v>25898</v>
      </c>
      <c r="N3043">
        <v>25879</v>
      </c>
      <c r="O3043">
        <v>25858</v>
      </c>
      <c r="P3043">
        <v>27309</v>
      </c>
      <c r="Q3043">
        <v>27329</v>
      </c>
      <c r="R3043">
        <v>27349</v>
      </c>
      <c r="S3043">
        <v>27369</v>
      </c>
    </row>
    <row r="3044" spans="1:19" x14ac:dyDescent="0.25">
      <c r="A3044" t="s">
        <v>2981</v>
      </c>
      <c r="B3044">
        <v>3203502</v>
      </c>
      <c r="C3044">
        <v>320350</v>
      </c>
      <c r="D3044" t="s">
        <v>3029</v>
      </c>
      <c r="E3044" t="str">
        <f>VLOOKUP(B3044,[1]MunicipioRegioes!I$2:N$5586,6,FALSE)</f>
        <v>Es3202</v>
      </c>
      <c r="F3044">
        <v>16995</v>
      </c>
      <c r="G3044">
        <v>16817</v>
      </c>
      <c r="H3044">
        <v>16718</v>
      </c>
      <c r="I3044">
        <v>16620</v>
      </c>
      <c r="K3044">
        <v>18723</v>
      </c>
      <c r="L3044">
        <v>18856</v>
      </c>
      <c r="M3044" s="4">
        <v>17854</v>
      </c>
      <c r="N3044">
        <v>17894</v>
      </c>
      <c r="O3044">
        <v>17938</v>
      </c>
      <c r="P3044">
        <v>19049</v>
      </c>
      <c r="Q3044">
        <v>19138</v>
      </c>
      <c r="R3044">
        <v>19224</v>
      </c>
      <c r="S3044">
        <v>19309</v>
      </c>
    </row>
    <row r="3045" spans="1:19" x14ac:dyDescent="0.25">
      <c r="A3045" t="s">
        <v>2981</v>
      </c>
      <c r="B3045">
        <v>3203601</v>
      </c>
      <c r="C3045">
        <v>320360</v>
      </c>
      <c r="D3045" t="s">
        <v>3030</v>
      </c>
      <c r="E3045" t="str">
        <f>VLOOKUP(B3045,[1]MunicipioRegioes!I$2:N$5586,6,FALSE)</f>
        <v>Es3202</v>
      </c>
      <c r="F3045">
        <v>6052</v>
      </c>
      <c r="G3045">
        <v>6153</v>
      </c>
      <c r="H3045">
        <v>6209</v>
      </c>
      <c r="I3045">
        <v>6264</v>
      </c>
      <c r="K3045">
        <v>5914</v>
      </c>
      <c r="L3045">
        <v>5910</v>
      </c>
      <c r="M3045" s="4">
        <v>5672</v>
      </c>
      <c r="N3045">
        <v>5636</v>
      </c>
      <c r="O3045">
        <v>5619</v>
      </c>
      <c r="P3045">
        <v>5909</v>
      </c>
      <c r="Q3045">
        <v>5897</v>
      </c>
      <c r="R3045">
        <v>5885</v>
      </c>
      <c r="S3045">
        <v>5873</v>
      </c>
    </row>
    <row r="3046" spans="1:19" x14ac:dyDescent="0.25">
      <c r="A3046" t="s">
        <v>2981</v>
      </c>
      <c r="B3046">
        <v>3203700</v>
      </c>
      <c r="C3046">
        <v>320370</v>
      </c>
      <c r="D3046" t="s">
        <v>3031</v>
      </c>
      <c r="E3046" t="str">
        <f>VLOOKUP(B3046,[1]MunicipioRegioes!I$2:N$5586,6,FALSE)</f>
        <v>Es3204</v>
      </c>
      <c r="F3046">
        <v>19545</v>
      </c>
      <c r="G3046">
        <v>19449</v>
      </c>
      <c r="H3046">
        <v>19396</v>
      </c>
      <c r="I3046">
        <v>19344</v>
      </c>
      <c r="K3046">
        <v>18497</v>
      </c>
      <c r="L3046">
        <v>18358</v>
      </c>
      <c r="M3046" s="4">
        <v>18387</v>
      </c>
      <c r="N3046">
        <v>18298</v>
      </c>
      <c r="O3046">
        <v>18202</v>
      </c>
      <c r="P3046">
        <v>19081</v>
      </c>
      <c r="Q3046">
        <v>18994</v>
      </c>
      <c r="R3046">
        <v>18909</v>
      </c>
      <c r="S3046">
        <v>18826</v>
      </c>
    </row>
    <row r="3047" spans="1:19" x14ac:dyDescent="0.25">
      <c r="A3047" t="s">
        <v>2981</v>
      </c>
      <c r="B3047">
        <v>3203809</v>
      </c>
      <c r="C3047">
        <v>320380</v>
      </c>
      <c r="D3047" t="s">
        <v>3032</v>
      </c>
      <c r="E3047" t="str">
        <f>VLOOKUP(B3047,[1]MunicipioRegioes!I$2:N$5586,6,FALSE)</f>
        <v>Es3204</v>
      </c>
      <c r="F3047">
        <v>13686</v>
      </c>
      <c r="G3047">
        <v>13696</v>
      </c>
      <c r="H3047">
        <v>13702</v>
      </c>
      <c r="I3047">
        <v>13708</v>
      </c>
      <c r="K3047">
        <v>14322</v>
      </c>
      <c r="L3047">
        <v>14377</v>
      </c>
      <c r="M3047" s="4">
        <v>14396</v>
      </c>
      <c r="N3047">
        <v>14452</v>
      </c>
      <c r="O3047">
        <v>14506</v>
      </c>
      <c r="P3047">
        <v>15438</v>
      </c>
      <c r="Q3047">
        <v>15533</v>
      </c>
      <c r="R3047">
        <v>15626</v>
      </c>
      <c r="S3047">
        <v>15717</v>
      </c>
    </row>
    <row r="3048" spans="1:19" x14ac:dyDescent="0.25">
      <c r="A3048" t="s">
        <v>2981</v>
      </c>
      <c r="B3048">
        <v>3203908</v>
      </c>
      <c r="C3048">
        <v>320390</v>
      </c>
      <c r="D3048" t="s">
        <v>3033</v>
      </c>
      <c r="E3048" t="str">
        <f>VLOOKUP(B3048,[1]MunicipioRegioes!I$2:N$5586,6,FALSE)</f>
        <v>Es3201</v>
      </c>
      <c r="F3048">
        <v>44095</v>
      </c>
      <c r="G3048">
        <v>44814</v>
      </c>
      <c r="H3048">
        <v>45212</v>
      </c>
      <c r="I3048">
        <v>45607</v>
      </c>
      <c r="K3048">
        <v>46080</v>
      </c>
      <c r="L3048">
        <v>46354</v>
      </c>
      <c r="M3048" s="4">
        <v>46020</v>
      </c>
      <c r="N3048">
        <v>46262</v>
      </c>
      <c r="O3048">
        <v>46487</v>
      </c>
      <c r="P3048">
        <v>49564</v>
      </c>
      <c r="Q3048">
        <v>49932</v>
      </c>
      <c r="R3048">
        <v>50294</v>
      </c>
      <c r="S3048">
        <v>50647</v>
      </c>
    </row>
    <row r="3049" spans="1:19" x14ac:dyDescent="0.25">
      <c r="A3049" t="s">
        <v>2981</v>
      </c>
      <c r="B3049">
        <v>3204005</v>
      </c>
      <c r="C3049">
        <v>320400</v>
      </c>
      <c r="D3049" t="s">
        <v>3034</v>
      </c>
      <c r="E3049" t="str">
        <f>VLOOKUP(B3049,[1]MunicipioRegioes!I$2:N$5586,6,FALSE)</f>
        <v>Es3201</v>
      </c>
      <c r="F3049">
        <v>20217</v>
      </c>
      <c r="G3049">
        <v>20093</v>
      </c>
      <c r="H3049">
        <v>20025</v>
      </c>
      <c r="I3049">
        <v>19957</v>
      </c>
      <c r="K3049">
        <v>18690</v>
      </c>
      <c r="L3049">
        <v>18497</v>
      </c>
      <c r="M3049" s="4">
        <v>21520</v>
      </c>
      <c r="N3049">
        <v>21636</v>
      </c>
      <c r="O3049">
        <v>21722</v>
      </c>
      <c r="P3049">
        <v>23125</v>
      </c>
      <c r="Q3049">
        <v>23273</v>
      </c>
      <c r="R3049">
        <v>23418</v>
      </c>
      <c r="S3049">
        <v>23559</v>
      </c>
    </row>
    <row r="3050" spans="1:19" x14ac:dyDescent="0.25">
      <c r="A3050" t="s">
        <v>2981</v>
      </c>
      <c r="B3050">
        <v>3204054</v>
      </c>
      <c r="C3050">
        <v>320405</v>
      </c>
      <c r="D3050" t="s">
        <v>3035</v>
      </c>
      <c r="E3050" t="str">
        <f>VLOOKUP(B3050,[1]MunicipioRegioes!I$2:N$5586,6,FALSE)</f>
        <v>Es3202</v>
      </c>
      <c r="F3050">
        <v>22150</v>
      </c>
      <c r="G3050">
        <v>22276</v>
      </c>
      <c r="H3050">
        <v>22345</v>
      </c>
      <c r="I3050">
        <v>22414</v>
      </c>
      <c r="K3050">
        <v>24196</v>
      </c>
      <c r="L3050">
        <v>24404</v>
      </c>
      <c r="M3050" s="4">
        <v>23789</v>
      </c>
      <c r="N3050">
        <v>23935</v>
      </c>
      <c r="O3050">
        <v>24071</v>
      </c>
      <c r="P3050">
        <v>25700</v>
      </c>
      <c r="Q3050">
        <v>25916</v>
      </c>
      <c r="R3050">
        <v>26128</v>
      </c>
      <c r="S3050">
        <v>26336</v>
      </c>
    </row>
    <row r="3051" spans="1:19" x14ac:dyDescent="0.25">
      <c r="A3051" t="s">
        <v>2981</v>
      </c>
      <c r="B3051">
        <v>3204104</v>
      </c>
      <c r="C3051">
        <v>320410</v>
      </c>
      <c r="D3051" t="s">
        <v>3036</v>
      </c>
      <c r="E3051" t="str">
        <f>VLOOKUP(B3051,[1]MunicipioRegioes!I$2:N$5586,6,FALSE)</f>
        <v>Es3202</v>
      </c>
      <c r="F3051">
        <v>21324</v>
      </c>
      <c r="G3051">
        <v>21327</v>
      </c>
      <c r="H3051">
        <v>21328</v>
      </c>
      <c r="I3051">
        <v>21330</v>
      </c>
      <c r="K3051">
        <v>23656</v>
      </c>
      <c r="L3051">
        <v>23874</v>
      </c>
      <c r="M3051" s="4">
        <v>23891</v>
      </c>
      <c r="N3051">
        <v>24093</v>
      </c>
      <c r="O3051">
        <v>24284</v>
      </c>
      <c r="P3051">
        <v>26023</v>
      </c>
      <c r="Q3051">
        <v>26309</v>
      </c>
      <c r="R3051">
        <v>26589</v>
      </c>
      <c r="S3051">
        <v>26863</v>
      </c>
    </row>
    <row r="3052" spans="1:19" x14ac:dyDescent="0.25">
      <c r="A3052" t="s">
        <v>2981</v>
      </c>
      <c r="B3052">
        <v>3204203</v>
      </c>
      <c r="C3052">
        <v>320420</v>
      </c>
      <c r="D3052" t="s">
        <v>3037</v>
      </c>
      <c r="E3052" t="str">
        <f>VLOOKUP(B3052,[1]MunicipioRegioes!I$2:N$5586,6,FALSE)</f>
        <v>Es3203</v>
      </c>
      <c r="F3052">
        <v>16699</v>
      </c>
      <c r="G3052">
        <v>17838</v>
      </c>
      <c r="H3052">
        <v>18469</v>
      </c>
      <c r="I3052">
        <v>19094</v>
      </c>
      <c r="K3052">
        <v>17019</v>
      </c>
      <c r="L3052">
        <v>17212</v>
      </c>
      <c r="M3052" s="4">
        <v>18123</v>
      </c>
      <c r="N3052">
        <v>18364</v>
      </c>
      <c r="O3052">
        <v>18597</v>
      </c>
      <c r="P3052">
        <v>20082</v>
      </c>
      <c r="Q3052">
        <v>20395</v>
      </c>
      <c r="R3052">
        <v>20716</v>
      </c>
      <c r="S3052">
        <v>21030</v>
      </c>
    </row>
    <row r="3053" spans="1:19" x14ac:dyDescent="0.25">
      <c r="A3053" t="s">
        <v>2981</v>
      </c>
      <c r="B3053">
        <v>3204252</v>
      </c>
      <c r="C3053">
        <v>320425</v>
      </c>
      <c r="D3053" t="s">
        <v>3038</v>
      </c>
      <c r="E3053" t="str">
        <f>VLOOKUP(B3053,[1]MunicipioRegioes!I$2:N$5586,6,FALSE)</f>
        <v>Es3202</v>
      </c>
      <c r="F3053">
        <v>6367</v>
      </c>
      <c r="G3053">
        <v>6437</v>
      </c>
      <c r="H3053">
        <v>6475</v>
      </c>
      <c r="I3053">
        <v>6514</v>
      </c>
      <c r="K3053">
        <v>7161</v>
      </c>
      <c r="L3053">
        <v>7247</v>
      </c>
      <c r="M3053" s="4">
        <v>6979</v>
      </c>
      <c r="N3053">
        <v>7034</v>
      </c>
      <c r="O3053">
        <v>7088</v>
      </c>
      <c r="P3053">
        <v>7590</v>
      </c>
      <c r="Q3053">
        <v>7670</v>
      </c>
      <c r="R3053">
        <v>7749</v>
      </c>
      <c r="S3053">
        <v>7826</v>
      </c>
    </row>
    <row r="3054" spans="1:19" x14ac:dyDescent="0.25">
      <c r="A3054" t="s">
        <v>2981</v>
      </c>
      <c r="B3054">
        <v>3204302</v>
      </c>
      <c r="C3054">
        <v>320430</v>
      </c>
      <c r="D3054" t="s">
        <v>418</v>
      </c>
      <c r="E3054" t="str">
        <f>VLOOKUP(B3054,[1]MunicipioRegioes!I$2:N$5586,6,FALSE)</f>
        <v>Es3204</v>
      </c>
      <c r="F3054">
        <v>9593</v>
      </c>
      <c r="G3054">
        <v>9618</v>
      </c>
      <c r="H3054">
        <v>9631</v>
      </c>
      <c r="I3054">
        <v>9645</v>
      </c>
      <c r="K3054">
        <v>10786</v>
      </c>
      <c r="L3054">
        <v>10903</v>
      </c>
      <c r="M3054" s="4">
        <v>10315</v>
      </c>
      <c r="N3054">
        <v>10372</v>
      </c>
      <c r="O3054">
        <v>10429</v>
      </c>
      <c r="P3054">
        <v>11130</v>
      </c>
      <c r="Q3054">
        <v>11221</v>
      </c>
      <c r="R3054">
        <v>11309</v>
      </c>
      <c r="S3054">
        <v>11396</v>
      </c>
    </row>
    <row r="3055" spans="1:19" x14ac:dyDescent="0.25">
      <c r="A3055" t="s">
        <v>2981</v>
      </c>
      <c r="B3055">
        <v>3204351</v>
      </c>
      <c r="C3055">
        <v>320435</v>
      </c>
      <c r="D3055" t="s">
        <v>3039</v>
      </c>
      <c r="E3055" t="str">
        <f>VLOOKUP(B3055,[1]MunicipioRegioes!I$2:N$5586,6,FALSE)</f>
        <v>Es3202</v>
      </c>
      <c r="F3055">
        <v>16600</v>
      </c>
      <c r="G3055">
        <v>16784</v>
      </c>
      <c r="H3055">
        <v>16885</v>
      </c>
      <c r="I3055">
        <v>16986</v>
      </c>
      <c r="K3055">
        <v>17174</v>
      </c>
      <c r="L3055">
        <v>17247</v>
      </c>
      <c r="M3055" s="4">
        <v>17538</v>
      </c>
      <c r="N3055">
        <v>17623</v>
      </c>
      <c r="O3055">
        <v>17713</v>
      </c>
      <c r="P3055">
        <v>18892</v>
      </c>
      <c r="Q3055">
        <v>19038</v>
      </c>
      <c r="R3055">
        <v>19181</v>
      </c>
      <c r="S3055">
        <v>19321</v>
      </c>
    </row>
    <row r="3056" spans="1:19" x14ac:dyDescent="0.25">
      <c r="A3056" t="s">
        <v>2981</v>
      </c>
      <c r="B3056">
        <v>3204401</v>
      </c>
      <c r="C3056">
        <v>320440</v>
      </c>
      <c r="D3056" t="s">
        <v>3040</v>
      </c>
      <c r="E3056" t="str">
        <f>VLOOKUP(B3056,[1]MunicipioRegioes!I$2:N$5586,6,FALSE)</f>
        <v>Es3203</v>
      </c>
      <c r="F3056">
        <v>11661</v>
      </c>
      <c r="G3056">
        <v>11921</v>
      </c>
      <c r="H3056">
        <v>12065</v>
      </c>
      <c r="I3056">
        <v>12207</v>
      </c>
      <c r="K3056">
        <v>11440</v>
      </c>
      <c r="L3056">
        <v>11447</v>
      </c>
      <c r="M3056" s="4">
        <v>11333</v>
      </c>
      <c r="N3056">
        <v>11329</v>
      </c>
      <c r="O3056">
        <v>11334</v>
      </c>
      <c r="P3056">
        <v>11993</v>
      </c>
      <c r="Q3056">
        <v>12020</v>
      </c>
      <c r="R3056">
        <v>12045</v>
      </c>
      <c r="S3056">
        <v>12070</v>
      </c>
    </row>
    <row r="3057" spans="1:19" x14ac:dyDescent="0.25">
      <c r="A3057" t="s">
        <v>2981</v>
      </c>
      <c r="B3057">
        <v>3204500</v>
      </c>
      <c r="C3057">
        <v>320450</v>
      </c>
      <c r="D3057" t="s">
        <v>3041</v>
      </c>
      <c r="E3057" t="str">
        <f>VLOOKUP(B3057,[1]MunicipioRegioes!I$2:N$5586,6,FALSE)</f>
        <v>Es3203</v>
      </c>
      <c r="F3057">
        <v>12876</v>
      </c>
      <c r="G3057">
        <v>13151</v>
      </c>
      <c r="H3057">
        <v>13303</v>
      </c>
      <c r="I3057">
        <v>13454</v>
      </c>
      <c r="K3057">
        <v>12727</v>
      </c>
      <c r="L3057">
        <v>12743</v>
      </c>
      <c r="M3057" s="4">
        <v>12255</v>
      </c>
      <c r="N3057">
        <v>12223</v>
      </c>
      <c r="O3057">
        <v>12207</v>
      </c>
      <c r="P3057">
        <v>12881</v>
      </c>
      <c r="Q3057">
        <v>12883</v>
      </c>
      <c r="R3057">
        <v>12885</v>
      </c>
      <c r="S3057">
        <v>12887</v>
      </c>
    </row>
    <row r="3058" spans="1:19" x14ac:dyDescent="0.25">
      <c r="A3058" t="s">
        <v>2981</v>
      </c>
      <c r="B3058">
        <v>3204559</v>
      </c>
      <c r="C3058">
        <v>320455</v>
      </c>
      <c r="D3058" t="s">
        <v>3042</v>
      </c>
      <c r="E3058" t="str">
        <f>VLOOKUP(B3058,[1]MunicipioRegioes!I$2:N$5586,6,FALSE)</f>
        <v>Es3203</v>
      </c>
      <c r="F3058">
        <v>30470</v>
      </c>
      <c r="G3058">
        <v>31599</v>
      </c>
      <c r="H3058">
        <v>32224</v>
      </c>
      <c r="I3058">
        <v>32844</v>
      </c>
      <c r="K3058">
        <v>33468</v>
      </c>
      <c r="L3058">
        <v>33921</v>
      </c>
      <c r="M3058" s="4">
        <v>34178</v>
      </c>
      <c r="N3058">
        <v>34591</v>
      </c>
      <c r="O3058">
        <v>34992</v>
      </c>
      <c r="P3058">
        <v>37720</v>
      </c>
      <c r="Q3058">
        <v>38290</v>
      </c>
      <c r="R3058">
        <v>38850</v>
      </c>
      <c r="S3058">
        <v>39396</v>
      </c>
    </row>
    <row r="3059" spans="1:19" x14ac:dyDescent="0.25">
      <c r="A3059" t="s">
        <v>2981</v>
      </c>
      <c r="B3059">
        <v>3204609</v>
      </c>
      <c r="C3059">
        <v>320460</v>
      </c>
      <c r="D3059" t="s">
        <v>3043</v>
      </c>
      <c r="E3059" t="str">
        <f>VLOOKUP(B3059,[1]MunicipioRegioes!I$2:N$5586,6,FALSE)</f>
        <v>Es3203</v>
      </c>
      <c r="F3059">
        <v>20861</v>
      </c>
      <c r="G3059">
        <v>21021</v>
      </c>
      <c r="H3059">
        <v>21109</v>
      </c>
      <c r="I3059">
        <v>21196</v>
      </c>
      <c r="K3059">
        <v>20747</v>
      </c>
      <c r="L3059">
        <v>20742</v>
      </c>
      <c r="M3059" s="4">
        <v>21815</v>
      </c>
      <c r="N3059">
        <v>21915</v>
      </c>
      <c r="O3059">
        <v>22005</v>
      </c>
      <c r="P3059">
        <v>23432</v>
      </c>
      <c r="Q3059">
        <v>23585</v>
      </c>
      <c r="R3059">
        <v>23735</v>
      </c>
      <c r="S3059">
        <v>23882</v>
      </c>
    </row>
    <row r="3060" spans="1:19" x14ac:dyDescent="0.25">
      <c r="A3060" t="s">
        <v>2981</v>
      </c>
      <c r="B3060">
        <v>3204658</v>
      </c>
      <c r="C3060">
        <v>320465</v>
      </c>
      <c r="D3060" t="s">
        <v>3044</v>
      </c>
      <c r="E3060" t="str">
        <f>VLOOKUP(B3060,[1]MunicipioRegioes!I$2:N$5586,6,FALSE)</f>
        <v>Es3201</v>
      </c>
      <c r="F3060">
        <v>7871</v>
      </c>
      <c r="G3060">
        <v>8087</v>
      </c>
      <c r="H3060">
        <v>8207</v>
      </c>
      <c r="I3060">
        <v>8325</v>
      </c>
      <c r="K3060">
        <v>8150</v>
      </c>
      <c r="L3060">
        <v>8205</v>
      </c>
      <c r="M3060" s="4">
        <v>8016</v>
      </c>
      <c r="N3060">
        <v>8036</v>
      </c>
      <c r="O3060">
        <v>8070</v>
      </c>
      <c r="P3060">
        <v>8595</v>
      </c>
      <c r="Q3060">
        <v>8652</v>
      </c>
      <c r="R3060">
        <v>8709</v>
      </c>
      <c r="S3060">
        <v>8764</v>
      </c>
    </row>
    <row r="3061" spans="1:19" x14ac:dyDescent="0.25">
      <c r="A3061" t="s">
        <v>2981</v>
      </c>
      <c r="B3061">
        <v>3204708</v>
      </c>
      <c r="C3061">
        <v>320470</v>
      </c>
      <c r="D3061" t="s">
        <v>3045</v>
      </c>
      <c r="E3061" t="str">
        <f>VLOOKUP(B3061,[1]MunicipioRegioes!I$2:N$5586,6,FALSE)</f>
        <v>Es3201</v>
      </c>
      <c r="F3061">
        <v>27417</v>
      </c>
      <c r="G3061">
        <v>27968</v>
      </c>
      <c r="H3061">
        <v>28273</v>
      </c>
      <c r="I3061">
        <v>28576</v>
      </c>
      <c r="K3061">
        <v>30255</v>
      </c>
      <c r="L3061">
        <v>30604</v>
      </c>
      <c r="M3061" s="4">
        <v>31859</v>
      </c>
      <c r="N3061">
        <v>32264</v>
      </c>
      <c r="O3061">
        <v>32655</v>
      </c>
      <c r="P3061">
        <v>35232</v>
      </c>
      <c r="Q3061">
        <v>35785</v>
      </c>
      <c r="R3061">
        <v>36328</v>
      </c>
      <c r="S3061">
        <v>36858</v>
      </c>
    </row>
    <row r="3062" spans="1:19" x14ac:dyDescent="0.25">
      <c r="A3062" t="s">
        <v>2981</v>
      </c>
      <c r="B3062">
        <v>3204807</v>
      </c>
      <c r="C3062">
        <v>320480</v>
      </c>
      <c r="D3062" t="s">
        <v>3046</v>
      </c>
      <c r="E3062" t="str">
        <f>VLOOKUP(B3062,[1]MunicipioRegioes!I$2:N$5586,6,FALSE)</f>
        <v>Es3204</v>
      </c>
      <c r="F3062">
        <v>10565</v>
      </c>
      <c r="G3062">
        <v>10621</v>
      </c>
      <c r="H3062">
        <v>10652</v>
      </c>
      <c r="I3062">
        <v>10683</v>
      </c>
      <c r="K3062">
        <v>10929</v>
      </c>
      <c r="L3062">
        <v>10965</v>
      </c>
      <c r="M3062" s="4">
        <v>10417</v>
      </c>
      <c r="N3062">
        <v>10402</v>
      </c>
      <c r="O3062">
        <v>10397</v>
      </c>
      <c r="P3062">
        <v>10987</v>
      </c>
      <c r="Q3062">
        <v>11000</v>
      </c>
      <c r="R3062">
        <v>11012</v>
      </c>
      <c r="S3062">
        <v>11024</v>
      </c>
    </row>
    <row r="3063" spans="1:19" x14ac:dyDescent="0.25">
      <c r="A3063" t="s">
        <v>2981</v>
      </c>
      <c r="B3063">
        <v>3204906</v>
      </c>
      <c r="C3063">
        <v>320490</v>
      </c>
      <c r="D3063" t="s">
        <v>3047</v>
      </c>
      <c r="E3063" t="str">
        <f>VLOOKUP(B3063,[1]MunicipioRegioes!I$2:N$5586,6,FALSE)</f>
        <v>Es3202</v>
      </c>
      <c r="F3063">
        <v>95668</v>
      </c>
      <c r="G3063">
        <v>99133</v>
      </c>
      <c r="H3063">
        <v>101051</v>
      </c>
      <c r="I3063">
        <v>102955</v>
      </c>
      <c r="K3063">
        <v>100655</v>
      </c>
      <c r="L3063">
        <v>101613</v>
      </c>
      <c r="M3063" s="4">
        <v>109067</v>
      </c>
      <c r="N3063">
        <v>110453</v>
      </c>
      <c r="O3063">
        <v>111832</v>
      </c>
      <c r="P3063">
        <v>120725</v>
      </c>
      <c r="Q3063">
        <v>122668</v>
      </c>
      <c r="R3063">
        <v>124575</v>
      </c>
      <c r="S3063">
        <v>126437</v>
      </c>
    </row>
    <row r="3064" spans="1:19" x14ac:dyDescent="0.25">
      <c r="A3064" t="s">
        <v>2981</v>
      </c>
      <c r="B3064">
        <v>3204955</v>
      </c>
      <c r="C3064">
        <v>320495</v>
      </c>
      <c r="D3064" t="s">
        <v>3048</v>
      </c>
      <c r="E3064" t="str">
        <f>VLOOKUP(B3064,[1]MunicipioRegioes!I$2:N$5586,6,FALSE)</f>
        <v>Es3203</v>
      </c>
      <c r="F3064">
        <v>10667</v>
      </c>
      <c r="G3064">
        <v>10849</v>
      </c>
      <c r="H3064">
        <v>10949</v>
      </c>
      <c r="I3064">
        <v>11048</v>
      </c>
      <c r="K3064">
        <v>10786</v>
      </c>
      <c r="L3064">
        <v>10817</v>
      </c>
      <c r="M3064" s="4">
        <v>11287</v>
      </c>
      <c r="N3064">
        <v>11340</v>
      </c>
      <c r="O3064">
        <v>11406</v>
      </c>
      <c r="P3064">
        <v>12179</v>
      </c>
      <c r="Q3064">
        <v>12283</v>
      </c>
      <c r="R3064">
        <v>12384</v>
      </c>
      <c r="S3064">
        <v>12483</v>
      </c>
    </row>
    <row r="3065" spans="1:19" x14ac:dyDescent="0.25">
      <c r="A3065" t="s">
        <v>2981</v>
      </c>
      <c r="B3065">
        <v>3205010</v>
      </c>
      <c r="C3065">
        <v>320501</v>
      </c>
      <c r="D3065" t="s">
        <v>3050</v>
      </c>
      <c r="E3065" t="str">
        <f>VLOOKUP(B3065,[1]MunicipioRegioes!I$2:N$5586,6,FALSE)</f>
        <v>Es3202</v>
      </c>
      <c r="F3065">
        <v>19527</v>
      </c>
      <c r="G3065">
        <v>20364</v>
      </c>
      <c r="H3065">
        <v>20828</v>
      </c>
      <c r="I3065">
        <v>21288</v>
      </c>
      <c r="K3065">
        <v>23268</v>
      </c>
      <c r="L3065">
        <v>23761</v>
      </c>
      <c r="M3065" s="4">
        <v>23860</v>
      </c>
      <c r="N3065">
        <v>24271</v>
      </c>
      <c r="O3065">
        <v>24685</v>
      </c>
      <c r="P3065">
        <v>26843</v>
      </c>
      <c r="Q3065">
        <v>27409</v>
      </c>
      <c r="R3065">
        <v>27966</v>
      </c>
      <c r="S3065">
        <v>28509</v>
      </c>
    </row>
    <row r="3066" spans="1:19" x14ac:dyDescent="0.25">
      <c r="A3066" t="s">
        <v>2981</v>
      </c>
      <c r="B3066">
        <v>3205036</v>
      </c>
      <c r="C3066">
        <v>320503</v>
      </c>
      <c r="D3066" t="s">
        <v>3051</v>
      </c>
      <c r="E3066" t="str">
        <f>VLOOKUP(B3066,[1]MunicipioRegioes!I$2:N$5586,6,FALSE)</f>
        <v>Es3204</v>
      </c>
      <c r="F3066">
        <v>18699</v>
      </c>
      <c r="G3066">
        <v>19579</v>
      </c>
      <c r="H3066">
        <v>20066</v>
      </c>
      <c r="I3066">
        <v>20550</v>
      </c>
      <c r="K3066">
        <v>18534</v>
      </c>
      <c r="L3066">
        <v>18637</v>
      </c>
      <c r="M3066" s="4">
        <v>19141</v>
      </c>
      <c r="N3066">
        <v>19265</v>
      </c>
      <c r="O3066">
        <v>19395</v>
      </c>
      <c r="P3066">
        <v>20744</v>
      </c>
      <c r="Q3066">
        <v>20944</v>
      </c>
      <c r="R3066">
        <v>21141</v>
      </c>
      <c r="S3066">
        <v>21396</v>
      </c>
    </row>
    <row r="3067" spans="1:19" x14ac:dyDescent="0.25">
      <c r="A3067" t="s">
        <v>2981</v>
      </c>
      <c r="B3067">
        <v>3205069</v>
      </c>
      <c r="C3067">
        <v>320506</v>
      </c>
      <c r="D3067" t="s">
        <v>3052</v>
      </c>
      <c r="E3067" t="str">
        <f>VLOOKUP(B3067,[1]MunicipioRegioes!I$2:N$5586,6,FALSE)</f>
        <v>Es3203</v>
      </c>
      <c r="F3067">
        <v>17437</v>
      </c>
      <c r="G3067">
        <v>18283</v>
      </c>
      <c r="H3067">
        <v>18752</v>
      </c>
      <c r="I3067">
        <v>19217</v>
      </c>
      <c r="K3067">
        <v>19684</v>
      </c>
      <c r="L3067">
        <v>20028</v>
      </c>
      <c r="M3067" s="4">
        <v>20468</v>
      </c>
      <c r="N3067">
        <v>20776</v>
      </c>
      <c r="O3067">
        <v>21094</v>
      </c>
      <c r="P3067">
        <v>22873</v>
      </c>
      <c r="Q3067">
        <v>23313</v>
      </c>
      <c r="R3067">
        <v>23744</v>
      </c>
      <c r="S3067">
        <v>24165</v>
      </c>
    </row>
    <row r="3068" spans="1:19" x14ac:dyDescent="0.25">
      <c r="A3068" t="s">
        <v>2981</v>
      </c>
      <c r="B3068">
        <v>3205150</v>
      </c>
      <c r="C3068">
        <v>320515</v>
      </c>
      <c r="D3068" t="s">
        <v>3053</v>
      </c>
      <c r="E3068" t="str">
        <f>VLOOKUP(B3068,[1]MunicipioRegioes!I$2:N$5586,6,FALSE)</f>
        <v>Es3201</v>
      </c>
      <c r="F3068">
        <v>8396</v>
      </c>
      <c r="G3068">
        <v>8440</v>
      </c>
      <c r="H3068">
        <v>8464</v>
      </c>
      <c r="I3068">
        <v>8488</v>
      </c>
      <c r="K3068">
        <v>9059</v>
      </c>
      <c r="L3068">
        <v>9126</v>
      </c>
      <c r="M3068" s="4">
        <v>8672</v>
      </c>
      <c r="N3068">
        <v>8698</v>
      </c>
      <c r="O3068">
        <v>8724</v>
      </c>
      <c r="P3068">
        <v>9272</v>
      </c>
      <c r="Q3068">
        <v>9320</v>
      </c>
      <c r="R3068">
        <v>9368</v>
      </c>
      <c r="S3068">
        <v>9414</v>
      </c>
    </row>
    <row r="3069" spans="1:19" x14ac:dyDescent="0.25">
      <c r="A3069" t="s">
        <v>2981</v>
      </c>
      <c r="B3069">
        <v>3205176</v>
      </c>
      <c r="C3069">
        <v>320517</v>
      </c>
      <c r="D3069" t="s">
        <v>3054</v>
      </c>
      <c r="E3069" t="str">
        <f>VLOOKUP(B3069,[1]MunicipioRegioes!I$2:N$5586,6,FALSE)</f>
        <v>Es3201</v>
      </c>
      <c r="F3069">
        <v>14087</v>
      </c>
      <c r="G3069">
        <v>14228</v>
      </c>
      <c r="H3069">
        <v>14307</v>
      </c>
      <c r="I3069">
        <v>14384</v>
      </c>
      <c r="K3069">
        <v>14044</v>
      </c>
      <c r="L3069">
        <v>14048</v>
      </c>
      <c r="M3069" s="4">
        <v>13830</v>
      </c>
      <c r="N3069">
        <v>13827</v>
      </c>
      <c r="O3069">
        <v>13824</v>
      </c>
      <c r="P3069">
        <v>14614</v>
      </c>
      <c r="Q3069">
        <v>14635</v>
      </c>
      <c r="R3069">
        <v>14657</v>
      </c>
      <c r="S3069">
        <v>14677</v>
      </c>
    </row>
    <row r="3070" spans="1:19" x14ac:dyDescent="0.25">
      <c r="A3070" t="s">
        <v>2981</v>
      </c>
      <c r="B3070">
        <v>3205309</v>
      </c>
      <c r="C3070">
        <v>320530</v>
      </c>
      <c r="D3070" t="s">
        <v>5297</v>
      </c>
      <c r="E3070" t="str">
        <f>VLOOKUP(B3070,[1]MunicipioRegioes!I$2:N$5586,6,FALSE)</f>
        <v>Es3203</v>
      </c>
      <c r="F3070">
        <v>302633</v>
      </c>
      <c r="G3070">
        <v>309507</v>
      </c>
      <c r="H3070">
        <v>313312</v>
      </c>
      <c r="I3070">
        <v>317085</v>
      </c>
      <c r="K3070">
        <v>317817</v>
      </c>
      <c r="L3070">
        <v>320156</v>
      </c>
      <c r="M3070" s="4">
        <v>325453</v>
      </c>
      <c r="N3070">
        <v>330526</v>
      </c>
      <c r="O3070">
        <v>333162</v>
      </c>
      <c r="P3070">
        <v>348268</v>
      </c>
      <c r="Q3070">
        <v>352104</v>
      </c>
      <c r="R3070">
        <v>355875</v>
      </c>
      <c r="S3070">
        <v>359555</v>
      </c>
    </row>
    <row r="3071" spans="1:19" x14ac:dyDescent="0.25">
      <c r="A3071" t="s">
        <v>3056</v>
      </c>
      <c r="B3071">
        <v>3300100</v>
      </c>
      <c r="C3071">
        <v>330010</v>
      </c>
      <c r="D3071" t="s">
        <v>3057</v>
      </c>
      <c r="E3071" t="str">
        <f>VLOOKUP(B3071,[1]MunicipioRegioes!I$2:N$5586,6,FALSE)</f>
        <v>Rj3305</v>
      </c>
      <c r="F3071">
        <v>129621</v>
      </c>
      <c r="G3071">
        <v>136525</v>
      </c>
      <c r="H3071">
        <v>140345</v>
      </c>
      <c r="I3071">
        <v>144137</v>
      </c>
      <c r="K3071">
        <v>164191</v>
      </c>
      <c r="L3071">
        <v>168664</v>
      </c>
      <c r="M3071" s="4">
        <v>169270</v>
      </c>
      <c r="N3071">
        <v>173369</v>
      </c>
      <c r="O3071">
        <v>177101</v>
      </c>
      <c r="P3071">
        <v>181486</v>
      </c>
      <c r="Q3071">
        <v>184940</v>
      </c>
      <c r="R3071">
        <v>188276</v>
      </c>
      <c r="S3071">
        <v>191504</v>
      </c>
    </row>
    <row r="3072" spans="1:19" x14ac:dyDescent="0.25">
      <c r="A3072" t="s">
        <v>3056</v>
      </c>
      <c r="B3072">
        <v>3300159</v>
      </c>
      <c r="C3072">
        <v>330015</v>
      </c>
      <c r="D3072" t="s">
        <v>3058</v>
      </c>
      <c r="E3072" t="str">
        <f>VLOOKUP(B3072,[1]MunicipioRegioes!I$2:N$5586,6,FALSE)</f>
        <v>Rj3301</v>
      </c>
      <c r="F3072">
        <v>8544</v>
      </c>
      <c r="G3072">
        <v>8893</v>
      </c>
      <c r="H3072">
        <v>9087</v>
      </c>
      <c r="I3072">
        <v>9279</v>
      </c>
      <c r="K3072">
        <v>9420</v>
      </c>
      <c r="L3072">
        <v>9556</v>
      </c>
      <c r="M3072" s="4">
        <v>10215</v>
      </c>
      <c r="N3072">
        <v>10381</v>
      </c>
      <c r="O3072">
        <v>10545</v>
      </c>
      <c r="P3072">
        <v>10736</v>
      </c>
      <c r="Q3072">
        <v>10882</v>
      </c>
      <c r="R3072">
        <v>11023</v>
      </c>
      <c r="S3072">
        <v>11160</v>
      </c>
    </row>
    <row r="3073" spans="1:19" x14ac:dyDescent="0.25">
      <c r="A3073" t="s">
        <v>3056</v>
      </c>
      <c r="B3073">
        <v>3300209</v>
      </c>
      <c r="C3073">
        <v>330020</v>
      </c>
      <c r="D3073" t="s">
        <v>3059</v>
      </c>
      <c r="E3073" t="str">
        <f>VLOOKUP(B3073,[1]MunicipioRegioes!I$2:N$5586,6,FALSE)</f>
        <v>Rj3304</v>
      </c>
      <c r="F3073">
        <v>90128</v>
      </c>
      <c r="G3073">
        <v>95003</v>
      </c>
      <c r="H3073">
        <v>97701</v>
      </c>
      <c r="I3073">
        <v>100378</v>
      </c>
      <c r="K3073">
        <v>107285</v>
      </c>
      <c r="L3073">
        <v>109705</v>
      </c>
      <c r="M3073" s="4">
        <v>112028</v>
      </c>
      <c r="N3073">
        <v>114250</v>
      </c>
      <c r="O3073">
        <v>116418</v>
      </c>
      <c r="P3073">
        <v>118964</v>
      </c>
      <c r="Q3073">
        <v>120948</v>
      </c>
      <c r="R3073">
        <v>122865</v>
      </c>
      <c r="S3073">
        <v>124940</v>
      </c>
    </row>
    <row r="3074" spans="1:19" x14ac:dyDescent="0.25">
      <c r="A3074" t="s">
        <v>3056</v>
      </c>
      <c r="B3074">
        <v>3300225</v>
      </c>
      <c r="C3074">
        <v>330022</v>
      </c>
      <c r="D3074" t="s">
        <v>3060</v>
      </c>
      <c r="E3074" t="str">
        <f>VLOOKUP(B3074,[1]MunicipioRegioes!I$2:N$5586,6,FALSE)</f>
        <v>Rj3303</v>
      </c>
      <c r="F3074">
        <v>10419</v>
      </c>
      <c r="G3074">
        <v>10765</v>
      </c>
      <c r="H3074">
        <v>10957</v>
      </c>
      <c r="I3074">
        <v>11147</v>
      </c>
      <c r="K3074">
        <v>11797</v>
      </c>
      <c r="L3074">
        <v>11982</v>
      </c>
      <c r="M3074" s="4">
        <v>11421</v>
      </c>
      <c r="N3074">
        <v>11540</v>
      </c>
      <c r="O3074">
        <v>11654</v>
      </c>
      <c r="P3074">
        <v>11785</v>
      </c>
      <c r="Q3074">
        <v>11879</v>
      </c>
      <c r="R3074">
        <v>11970</v>
      </c>
      <c r="S3074">
        <v>12058</v>
      </c>
    </row>
    <row r="3075" spans="1:19" x14ac:dyDescent="0.25">
      <c r="A3075" t="s">
        <v>3056</v>
      </c>
      <c r="B3075">
        <v>3300233</v>
      </c>
      <c r="C3075">
        <v>330023</v>
      </c>
      <c r="D3075" t="s">
        <v>3061</v>
      </c>
      <c r="E3075" t="str">
        <f>VLOOKUP(B3075,[1]MunicipioRegioes!I$2:N$5586,6,FALSE)</f>
        <v>Rj3304</v>
      </c>
      <c r="F3075">
        <v>20567</v>
      </c>
      <c r="G3075">
        <v>22140</v>
      </c>
      <c r="H3075">
        <v>23011</v>
      </c>
      <c r="I3075">
        <v>23874</v>
      </c>
      <c r="K3075">
        <v>27701</v>
      </c>
      <c r="L3075">
        <v>28653</v>
      </c>
      <c r="M3075" s="4">
        <v>27538</v>
      </c>
      <c r="N3075">
        <v>28278</v>
      </c>
      <c r="O3075">
        <v>28973</v>
      </c>
      <c r="P3075">
        <v>29790</v>
      </c>
      <c r="Q3075">
        <v>30439</v>
      </c>
      <c r="R3075">
        <v>31067</v>
      </c>
      <c r="S3075">
        <v>31674</v>
      </c>
    </row>
    <row r="3076" spans="1:19" x14ac:dyDescent="0.25">
      <c r="A3076" t="s">
        <v>3056</v>
      </c>
      <c r="B3076">
        <v>3300258</v>
      </c>
      <c r="C3076">
        <v>330025</v>
      </c>
      <c r="D3076" t="s">
        <v>3062</v>
      </c>
      <c r="E3076" t="str">
        <f>VLOOKUP(B3076,[1]MunicipioRegioes!I$2:N$5586,6,FALSE)</f>
        <v>Rj3304</v>
      </c>
      <c r="F3076">
        <v>25113</v>
      </c>
      <c r="G3076">
        <v>25935</v>
      </c>
      <c r="H3076">
        <v>26390</v>
      </c>
      <c r="I3076">
        <v>26842</v>
      </c>
      <c r="K3076">
        <v>26636</v>
      </c>
      <c r="L3076">
        <v>26896</v>
      </c>
      <c r="M3076" s="4">
        <v>27770</v>
      </c>
      <c r="N3076">
        <v>28010</v>
      </c>
      <c r="O3076">
        <v>28295</v>
      </c>
      <c r="P3076">
        <v>28627</v>
      </c>
      <c r="Q3076">
        <v>28866</v>
      </c>
      <c r="R3076">
        <v>29097</v>
      </c>
      <c r="S3076">
        <v>29077</v>
      </c>
    </row>
    <row r="3077" spans="1:19" x14ac:dyDescent="0.25">
      <c r="A3077" t="s">
        <v>3056</v>
      </c>
      <c r="B3077">
        <v>3300506</v>
      </c>
      <c r="C3077">
        <v>330050</v>
      </c>
      <c r="D3077" t="s">
        <v>484</v>
      </c>
      <c r="E3077" t="str">
        <f>VLOOKUP(B3077,[1]MunicipioRegioes!I$2:N$5586,6,FALSE)</f>
        <v>Rj3303</v>
      </c>
      <c r="F3077">
        <v>23274</v>
      </c>
      <c r="G3077">
        <v>23688</v>
      </c>
      <c r="H3077">
        <v>23917</v>
      </c>
      <c r="I3077">
        <v>24145</v>
      </c>
      <c r="K3077">
        <v>26207</v>
      </c>
      <c r="L3077">
        <v>26549</v>
      </c>
      <c r="M3077" s="4">
        <v>25398</v>
      </c>
      <c r="N3077">
        <v>25539</v>
      </c>
      <c r="O3077">
        <v>25738</v>
      </c>
      <c r="P3077">
        <v>25969</v>
      </c>
      <c r="Q3077">
        <v>26126</v>
      </c>
      <c r="R3077">
        <v>26278</v>
      </c>
      <c r="S3077">
        <v>26424</v>
      </c>
    </row>
    <row r="3078" spans="1:19" x14ac:dyDescent="0.25">
      <c r="A3078" t="s">
        <v>3056</v>
      </c>
      <c r="B3078">
        <v>3300605</v>
      </c>
      <c r="C3078">
        <v>330060</v>
      </c>
      <c r="D3078" t="s">
        <v>3066</v>
      </c>
      <c r="E3078" t="str">
        <f>VLOOKUP(B3078,[1]MunicipioRegioes!I$2:N$5586,6,FALSE)</f>
        <v>Rj3301</v>
      </c>
      <c r="F3078">
        <v>34820</v>
      </c>
      <c r="G3078">
        <v>35595</v>
      </c>
      <c r="H3078">
        <v>36024</v>
      </c>
      <c r="I3078">
        <v>36450</v>
      </c>
      <c r="K3078">
        <v>35178</v>
      </c>
      <c r="L3078">
        <v>35303</v>
      </c>
      <c r="M3078" s="4">
        <v>35384</v>
      </c>
      <c r="N3078">
        <v>35546</v>
      </c>
      <c r="O3078">
        <v>35677</v>
      </c>
      <c r="P3078">
        <v>35825</v>
      </c>
      <c r="Q3078">
        <v>35896</v>
      </c>
      <c r="R3078">
        <v>35964</v>
      </c>
      <c r="S3078">
        <v>36031</v>
      </c>
    </row>
    <row r="3079" spans="1:19" x14ac:dyDescent="0.25">
      <c r="A3079" t="s">
        <v>3056</v>
      </c>
      <c r="B3079">
        <v>3300704</v>
      </c>
      <c r="C3079">
        <v>330070</v>
      </c>
      <c r="D3079" t="s">
        <v>3067</v>
      </c>
      <c r="E3079" t="str">
        <f>VLOOKUP(B3079,[1]MunicipioRegioes!I$2:N$5586,6,FALSE)</f>
        <v>Rj3304</v>
      </c>
      <c r="F3079">
        <v>142984</v>
      </c>
      <c r="G3079">
        <v>153735</v>
      </c>
      <c r="H3079">
        <v>159685</v>
      </c>
      <c r="I3079">
        <v>165591</v>
      </c>
      <c r="K3079">
        <v>180635</v>
      </c>
      <c r="L3079">
        <v>186004</v>
      </c>
      <c r="M3079" s="4">
        <v>186222</v>
      </c>
      <c r="N3079">
        <v>190786</v>
      </c>
      <c r="O3079">
        <v>195197</v>
      </c>
      <c r="P3079">
        <v>200380</v>
      </c>
      <c r="Q3079">
        <v>204486</v>
      </c>
      <c r="R3079">
        <v>208451</v>
      </c>
      <c r="S3079">
        <v>212289</v>
      </c>
    </row>
    <row r="3080" spans="1:19" x14ac:dyDescent="0.25">
      <c r="A3080" t="s">
        <v>3056</v>
      </c>
      <c r="B3080">
        <v>3300803</v>
      </c>
      <c r="C3080">
        <v>330080</v>
      </c>
      <c r="D3080" t="s">
        <v>3068</v>
      </c>
      <c r="E3080" t="str">
        <f>VLOOKUP(B3080,[1]MunicipioRegioes!I$2:N$5586,6,FALSE)</f>
        <v>Rj3306</v>
      </c>
      <c r="F3080">
        <v>51111</v>
      </c>
      <c r="G3080">
        <v>52819</v>
      </c>
      <c r="H3080">
        <v>53765</v>
      </c>
      <c r="I3080">
        <v>54703</v>
      </c>
      <c r="K3080">
        <v>56529</v>
      </c>
      <c r="L3080">
        <v>57300</v>
      </c>
      <c r="M3080" s="4">
        <v>54370</v>
      </c>
      <c r="N3080">
        <v>54713</v>
      </c>
      <c r="O3080">
        <v>55139</v>
      </c>
      <c r="P3080">
        <v>55632</v>
      </c>
      <c r="Q3080">
        <v>55967</v>
      </c>
      <c r="R3080">
        <v>56290</v>
      </c>
      <c r="S3080">
        <v>56603</v>
      </c>
    </row>
    <row r="3081" spans="1:19" x14ac:dyDescent="0.25">
      <c r="A3081" t="s">
        <v>3056</v>
      </c>
      <c r="B3081">
        <v>3300902</v>
      </c>
      <c r="C3081">
        <v>330090</v>
      </c>
      <c r="D3081" t="s">
        <v>3069</v>
      </c>
      <c r="E3081" t="str">
        <f>VLOOKUP(B3081,[1]MunicipioRegioes!I$2:N$5586,6,FALSE)</f>
        <v>Rj3301</v>
      </c>
      <c r="F3081">
        <v>14557</v>
      </c>
      <c r="G3081">
        <v>14481</v>
      </c>
      <c r="H3081">
        <v>14439</v>
      </c>
      <c r="I3081">
        <v>14398</v>
      </c>
      <c r="K3081">
        <v>14772</v>
      </c>
      <c r="L3081">
        <v>14770</v>
      </c>
      <c r="M3081" s="4">
        <v>14829</v>
      </c>
      <c r="N3081">
        <v>14839</v>
      </c>
      <c r="O3081">
        <v>14851</v>
      </c>
      <c r="P3081">
        <v>14862</v>
      </c>
      <c r="Q3081">
        <v>14849</v>
      </c>
      <c r="R3081">
        <v>14836</v>
      </c>
      <c r="S3081">
        <v>14824</v>
      </c>
    </row>
    <row r="3082" spans="1:19" x14ac:dyDescent="0.25">
      <c r="A3082" t="s">
        <v>3056</v>
      </c>
      <c r="B3082">
        <v>3300936</v>
      </c>
      <c r="C3082">
        <v>330093</v>
      </c>
      <c r="D3082" t="s">
        <v>3070</v>
      </c>
      <c r="E3082" t="str">
        <f>VLOOKUP(B3082,[1]MunicipioRegioes!I$2:N$5586,6,FALSE)</f>
        <v>Rj3302</v>
      </c>
      <c r="F3082">
        <v>9554</v>
      </c>
      <c r="G3082">
        <v>9951</v>
      </c>
      <c r="H3082">
        <v>10170</v>
      </c>
      <c r="I3082">
        <v>10389</v>
      </c>
      <c r="K3082">
        <v>11671</v>
      </c>
      <c r="L3082">
        <v>11939</v>
      </c>
      <c r="M3082" s="4">
        <v>13348</v>
      </c>
      <c r="N3082">
        <v>13697</v>
      </c>
      <c r="O3082">
        <v>14024</v>
      </c>
      <c r="P3082">
        <v>14408</v>
      </c>
      <c r="Q3082">
        <v>14713</v>
      </c>
      <c r="R3082">
        <v>15008</v>
      </c>
      <c r="S3082">
        <v>15293</v>
      </c>
    </row>
    <row r="3083" spans="1:19" x14ac:dyDescent="0.25">
      <c r="A3083" t="s">
        <v>3056</v>
      </c>
      <c r="B3083">
        <v>3300951</v>
      </c>
      <c r="C3083">
        <v>330095</v>
      </c>
      <c r="D3083" t="s">
        <v>3074</v>
      </c>
      <c r="E3083" t="str">
        <f>VLOOKUP(B3083,[1]MunicipioRegioes!I$2:N$5586,6,FALSE)</f>
        <v>Rj3303</v>
      </c>
      <c r="F3083">
        <v>8185</v>
      </c>
      <c r="G3083">
        <v>8359</v>
      </c>
      <c r="H3083">
        <v>8455</v>
      </c>
      <c r="I3083">
        <v>8551</v>
      </c>
      <c r="K3083">
        <v>8760</v>
      </c>
      <c r="L3083">
        <v>8839</v>
      </c>
      <c r="M3083" s="4">
        <v>8183</v>
      </c>
      <c r="N3083">
        <v>8200</v>
      </c>
      <c r="O3083">
        <v>8219</v>
      </c>
      <c r="P3083">
        <v>8240</v>
      </c>
      <c r="Q3083">
        <v>8245</v>
      </c>
      <c r="R3083">
        <v>8250</v>
      </c>
      <c r="S3083">
        <v>8255</v>
      </c>
    </row>
    <row r="3084" spans="1:19" x14ac:dyDescent="0.25">
      <c r="A3084" t="s">
        <v>3056</v>
      </c>
      <c r="B3084">
        <v>3301009</v>
      </c>
      <c r="C3084">
        <v>330100</v>
      </c>
      <c r="D3084" t="s">
        <v>5298</v>
      </c>
      <c r="E3084" t="str">
        <f>VLOOKUP(B3084,[1]MunicipioRegioes!I$2:N$5586,6,FALSE)</f>
        <v>Rj3302</v>
      </c>
      <c r="F3084">
        <v>416441</v>
      </c>
      <c r="G3084">
        <v>422731</v>
      </c>
      <c r="H3084">
        <v>426212</v>
      </c>
      <c r="I3084">
        <v>429667</v>
      </c>
      <c r="K3084">
        <v>431839</v>
      </c>
      <c r="L3084">
        <v>434008</v>
      </c>
      <c r="M3084" s="4">
        <v>463545</v>
      </c>
      <c r="N3084">
        <v>468086</v>
      </c>
      <c r="O3084">
        <v>472300</v>
      </c>
      <c r="P3084">
        <v>477208</v>
      </c>
      <c r="Q3084">
        <v>480648</v>
      </c>
      <c r="R3084">
        <v>483970</v>
      </c>
      <c r="S3084">
        <v>487186</v>
      </c>
    </row>
    <row r="3085" spans="1:19" x14ac:dyDescent="0.25">
      <c r="A3085" t="s">
        <v>3056</v>
      </c>
      <c r="B3085">
        <v>3301108</v>
      </c>
      <c r="C3085">
        <v>330110</v>
      </c>
      <c r="D3085" t="s">
        <v>2275</v>
      </c>
      <c r="E3085" t="str">
        <f>VLOOKUP(B3085,[1]MunicipioRegioes!I$2:N$5586,6,FALSE)</f>
        <v>Rj3303</v>
      </c>
      <c r="F3085">
        <v>20269</v>
      </c>
      <c r="G3085">
        <v>20557</v>
      </c>
      <c r="H3085">
        <v>20717</v>
      </c>
      <c r="I3085">
        <v>20876</v>
      </c>
      <c r="K3085">
        <v>20491</v>
      </c>
      <c r="L3085">
        <v>20540</v>
      </c>
      <c r="M3085" s="4">
        <v>19826</v>
      </c>
      <c r="N3085">
        <v>19830</v>
      </c>
      <c r="O3085">
        <v>19830</v>
      </c>
      <c r="P3085">
        <v>19825</v>
      </c>
      <c r="Q3085">
        <v>19792</v>
      </c>
      <c r="R3085">
        <v>19759</v>
      </c>
      <c r="S3085">
        <v>19727</v>
      </c>
    </row>
    <row r="3086" spans="1:19" x14ac:dyDescent="0.25">
      <c r="A3086" t="s">
        <v>3056</v>
      </c>
      <c r="B3086">
        <v>3301157</v>
      </c>
      <c r="C3086">
        <v>330115</v>
      </c>
      <c r="D3086" t="s">
        <v>3071</v>
      </c>
      <c r="E3086" t="str">
        <f>VLOOKUP(B3086,[1]MunicipioRegioes!I$2:N$5586,6,FALSE)</f>
        <v>Rj3302</v>
      </c>
      <c r="F3086">
        <v>12531</v>
      </c>
      <c r="G3086">
        <v>12488</v>
      </c>
      <c r="H3086">
        <v>12465</v>
      </c>
      <c r="I3086">
        <v>12441</v>
      </c>
      <c r="K3086">
        <v>12502</v>
      </c>
      <c r="L3086">
        <v>12481</v>
      </c>
      <c r="M3086" s="4">
        <v>12540</v>
      </c>
      <c r="N3086">
        <v>12600</v>
      </c>
      <c r="O3086">
        <v>12601</v>
      </c>
      <c r="P3086">
        <v>12599</v>
      </c>
      <c r="Q3086">
        <v>12578</v>
      </c>
      <c r="R3086">
        <v>12558</v>
      </c>
      <c r="S3086">
        <v>12538</v>
      </c>
    </row>
    <row r="3087" spans="1:19" x14ac:dyDescent="0.25">
      <c r="A3087" t="s">
        <v>3056</v>
      </c>
      <c r="B3087">
        <v>3301207</v>
      </c>
      <c r="C3087">
        <v>330120</v>
      </c>
      <c r="D3087" t="s">
        <v>3072</v>
      </c>
      <c r="E3087" t="str">
        <f>VLOOKUP(B3087,[1]MunicipioRegioes!I$2:N$5586,6,FALSE)</f>
        <v>Rj3303</v>
      </c>
      <c r="F3087">
        <v>15529</v>
      </c>
      <c r="G3087">
        <v>15689</v>
      </c>
      <c r="H3087">
        <v>15778</v>
      </c>
      <c r="I3087">
        <v>15866</v>
      </c>
      <c r="K3087">
        <v>17784</v>
      </c>
      <c r="L3087">
        <v>18024</v>
      </c>
      <c r="M3087" s="4">
        <v>17439</v>
      </c>
      <c r="N3087">
        <v>17599</v>
      </c>
      <c r="O3087">
        <v>17758</v>
      </c>
      <c r="P3087">
        <v>17944</v>
      </c>
      <c r="Q3087">
        <v>18074</v>
      </c>
      <c r="R3087">
        <v>18200</v>
      </c>
      <c r="S3087">
        <v>18322</v>
      </c>
    </row>
    <row r="3088" spans="1:19" x14ac:dyDescent="0.25">
      <c r="A3088" t="s">
        <v>3056</v>
      </c>
      <c r="B3088">
        <v>3301306</v>
      </c>
      <c r="C3088">
        <v>330130</v>
      </c>
      <c r="D3088" t="s">
        <v>3073</v>
      </c>
      <c r="E3088" t="str">
        <f>VLOOKUP(B3088,[1]MunicipioRegioes!I$2:N$5586,6,FALSE)</f>
        <v>Rj3304</v>
      </c>
      <c r="F3088">
        <v>24164</v>
      </c>
      <c r="G3088">
        <v>25502</v>
      </c>
      <c r="H3088">
        <v>26243</v>
      </c>
      <c r="I3088">
        <v>26978</v>
      </c>
      <c r="K3088">
        <v>29811</v>
      </c>
      <c r="L3088">
        <v>30572</v>
      </c>
      <c r="M3088" s="4">
        <v>35373</v>
      </c>
      <c r="N3088">
        <v>36360</v>
      </c>
      <c r="O3088">
        <v>37340</v>
      </c>
      <c r="P3088">
        <v>38492</v>
      </c>
      <c r="Q3088">
        <v>39414</v>
      </c>
      <c r="R3088">
        <v>40305</v>
      </c>
      <c r="S3088">
        <v>41167</v>
      </c>
    </row>
    <row r="3089" spans="1:19" x14ac:dyDescent="0.25">
      <c r="A3089" t="s">
        <v>3056</v>
      </c>
      <c r="B3089">
        <v>3301405</v>
      </c>
      <c r="C3089">
        <v>330140</v>
      </c>
      <c r="D3089" t="s">
        <v>3075</v>
      </c>
      <c r="E3089" t="str">
        <f>VLOOKUP(B3089,[1]MunicipioRegioes!I$2:N$5586,6,FALSE)</f>
        <v>Rj3302</v>
      </c>
      <c r="F3089">
        <v>19101</v>
      </c>
      <c r="G3089">
        <v>19469</v>
      </c>
      <c r="H3089">
        <v>19674</v>
      </c>
      <c r="I3089">
        <v>19875</v>
      </c>
      <c r="K3089">
        <v>20505</v>
      </c>
      <c r="L3089">
        <v>20687</v>
      </c>
      <c r="M3089" s="4">
        <v>21200</v>
      </c>
      <c r="N3089">
        <v>21415</v>
      </c>
      <c r="O3089">
        <v>21613</v>
      </c>
      <c r="P3089">
        <v>21844</v>
      </c>
      <c r="Q3089">
        <v>22006</v>
      </c>
      <c r="R3089">
        <v>22163</v>
      </c>
      <c r="S3089">
        <v>22315</v>
      </c>
    </row>
    <row r="3090" spans="1:19" x14ac:dyDescent="0.25">
      <c r="A3090" t="s">
        <v>3056</v>
      </c>
      <c r="B3090">
        <v>3301504</v>
      </c>
      <c r="C3090">
        <v>330150</v>
      </c>
      <c r="D3090" t="s">
        <v>3076</v>
      </c>
      <c r="E3090" t="str">
        <f>VLOOKUP(B3090,[1]MunicipioRegioes!I$2:N$5586,6,FALSE)</f>
        <v>Rj3303</v>
      </c>
      <c r="F3090">
        <v>19173</v>
      </c>
      <c r="G3090">
        <v>19553</v>
      </c>
      <c r="H3090">
        <v>19764</v>
      </c>
      <c r="I3090">
        <v>19973</v>
      </c>
      <c r="K3090">
        <v>19797</v>
      </c>
      <c r="L3090">
        <v>19902</v>
      </c>
      <c r="M3090" s="4">
        <v>20403</v>
      </c>
      <c r="N3090">
        <v>20570</v>
      </c>
      <c r="O3090">
        <v>20707</v>
      </c>
      <c r="P3090">
        <v>20863</v>
      </c>
      <c r="Q3090">
        <v>20965</v>
      </c>
      <c r="R3090">
        <v>21063</v>
      </c>
      <c r="S3090">
        <v>21158</v>
      </c>
    </row>
    <row r="3091" spans="1:19" x14ac:dyDescent="0.25">
      <c r="A3091" t="s">
        <v>3056</v>
      </c>
      <c r="B3091">
        <v>3301603</v>
      </c>
      <c r="C3091">
        <v>330160</v>
      </c>
      <c r="D3091" t="s">
        <v>3077</v>
      </c>
      <c r="E3091" t="str">
        <f>VLOOKUP(B3091,[1]MunicipioRegioes!I$2:N$5586,6,FALSE)</f>
        <v>Rj3303</v>
      </c>
      <c r="F3091">
        <v>10475</v>
      </c>
      <c r="G3091">
        <v>10569</v>
      </c>
      <c r="H3091">
        <v>10622</v>
      </c>
      <c r="I3091">
        <v>10673</v>
      </c>
      <c r="K3091">
        <v>10848</v>
      </c>
      <c r="L3091">
        <v>10891</v>
      </c>
      <c r="M3091" s="4">
        <v>10933</v>
      </c>
      <c r="N3091">
        <v>10976</v>
      </c>
      <c r="O3091">
        <v>11020</v>
      </c>
      <c r="P3091">
        <v>11070</v>
      </c>
      <c r="Q3091">
        <v>11096</v>
      </c>
      <c r="R3091">
        <v>11121</v>
      </c>
      <c r="S3091">
        <v>11145</v>
      </c>
    </row>
    <row r="3092" spans="1:19" x14ac:dyDescent="0.25">
      <c r="A3092" t="s">
        <v>3056</v>
      </c>
      <c r="B3092">
        <v>3301801</v>
      </c>
      <c r="C3092">
        <v>330180</v>
      </c>
      <c r="D3092" t="s">
        <v>3079</v>
      </c>
      <c r="E3092" t="str">
        <f>VLOOKUP(B3092,[1]MunicipioRegioes!I$2:N$5586,6,FALSE)</f>
        <v>Rj3306</v>
      </c>
      <c r="F3092">
        <v>12196</v>
      </c>
      <c r="G3092">
        <v>12217</v>
      </c>
      <c r="H3092">
        <v>12229</v>
      </c>
      <c r="I3092">
        <v>12240</v>
      </c>
      <c r="K3092">
        <v>13127</v>
      </c>
      <c r="L3092">
        <v>13214</v>
      </c>
      <c r="M3092" s="4">
        <v>13239</v>
      </c>
      <c r="N3092">
        <v>13324</v>
      </c>
      <c r="O3092">
        <v>13408</v>
      </c>
      <c r="P3092">
        <v>13505</v>
      </c>
      <c r="Q3092">
        <v>13566</v>
      </c>
      <c r="R3092">
        <v>13626</v>
      </c>
      <c r="S3092">
        <v>13521</v>
      </c>
    </row>
    <row r="3093" spans="1:19" x14ac:dyDescent="0.25">
      <c r="A3093" t="s">
        <v>3056</v>
      </c>
      <c r="B3093">
        <v>3301876</v>
      </c>
      <c r="C3093">
        <v>330187</v>
      </c>
      <c r="D3093" t="s">
        <v>3081</v>
      </c>
      <c r="E3093" t="str">
        <f>VLOOKUP(B3093,[1]MunicipioRegioes!I$2:N$5586,6,FALSE)</f>
        <v>Rj3304</v>
      </c>
      <c r="F3093">
        <v>17419</v>
      </c>
      <c r="G3093">
        <v>18969</v>
      </c>
      <c r="H3093">
        <v>19346</v>
      </c>
      <c r="I3093">
        <v>20177</v>
      </c>
      <c r="K3093">
        <v>22199</v>
      </c>
      <c r="L3093">
        <v>22947</v>
      </c>
      <c r="M3093" s="4">
        <v>22858</v>
      </c>
      <c r="N3093">
        <v>23475</v>
      </c>
      <c r="O3093">
        <v>24079</v>
      </c>
      <c r="P3093">
        <v>24788</v>
      </c>
      <c r="Q3093">
        <v>25354</v>
      </c>
      <c r="R3093">
        <v>25901</v>
      </c>
      <c r="S3093">
        <v>26430</v>
      </c>
    </row>
    <row r="3094" spans="1:19" x14ac:dyDescent="0.25">
      <c r="A3094" t="s">
        <v>3056</v>
      </c>
      <c r="B3094">
        <v>3302056</v>
      </c>
      <c r="C3094">
        <v>330205</v>
      </c>
      <c r="D3094" t="s">
        <v>3084</v>
      </c>
      <c r="E3094" t="str">
        <f>VLOOKUP(B3094,[1]MunicipioRegioes!I$2:N$5586,6,FALSE)</f>
        <v>Rj3301</v>
      </c>
      <c r="F3094">
        <v>12577</v>
      </c>
      <c r="G3094">
        <v>12548</v>
      </c>
      <c r="H3094">
        <v>12531</v>
      </c>
      <c r="I3094">
        <v>12515</v>
      </c>
      <c r="K3094">
        <v>14496</v>
      </c>
      <c r="L3094">
        <v>14676</v>
      </c>
      <c r="M3094" s="4">
        <v>14027</v>
      </c>
      <c r="N3094">
        <v>14174</v>
      </c>
      <c r="O3094">
        <v>14281</v>
      </c>
      <c r="P3094">
        <v>14405</v>
      </c>
      <c r="Q3094">
        <v>14489</v>
      </c>
      <c r="R3094">
        <v>14569</v>
      </c>
      <c r="S3094">
        <v>14647</v>
      </c>
    </row>
    <row r="3095" spans="1:19" x14ac:dyDescent="0.25">
      <c r="A3095" t="s">
        <v>3056</v>
      </c>
      <c r="B3095">
        <v>3302106</v>
      </c>
      <c r="C3095">
        <v>330210</v>
      </c>
      <c r="D3095" t="s">
        <v>3085</v>
      </c>
      <c r="E3095" t="str">
        <f>VLOOKUP(B3095,[1]MunicipioRegioes!I$2:N$5586,6,FALSE)</f>
        <v>Rj3301</v>
      </c>
      <c r="F3095">
        <v>23025</v>
      </c>
      <c r="G3095">
        <v>23039</v>
      </c>
      <c r="H3095">
        <v>23047</v>
      </c>
      <c r="I3095">
        <v>23055</v>
      </c>
      <c r="K3095">
        <v>22522</v>
      </c>
      <c r="L3095">
        <v>22452</v>
      </c>
      <c r="M3095" s="4">
        <v>22902</v>
      </c>
      <c r="N3095">
        <v>22891</v>
      </c>
      <c r="O3095">
        <v>22884</v>
      </c>
      <c r="P3095">
        <v>22870</v>
      </c>
      <c r="Q3095">
        <v>22824</v>
      </c>
      <c r="R3095">
        <v>22779</v>
      </c>
      <c r="S3095">
        <v>22736</v>
      </c>
    </row>
    <row r="3096" spans="1:19" x14ac:dyDescent="0.25">
      <c r="A3096" t="s">
        <v>3056</v>
      </c>
      <c r="B3096">
        <v>3302205</v>
      </c>
      <c r="C3096">
        <v>330220</v>
      </c>
      <c r="D3096" t="s">
        <v>3086</v>
      </c>
      <c r="E3096" t="str">
        <f>VLOOKUP(B3096,[1]MunicipioRegioes!I$2:N$5586,6,FALSE)</f>
        <v>Rj3301</v>
      </c>
      <c r="F3096">
        <v>89406</v>
      </c>
      <c r="G3096">
        <v>91194</v>
      </c>
      <c r="H3096">
        <v>92183</v>
      </c>
      <c r="I3096">
        <v>93165</v>
      </c>
      <c r="K3096">
        <v>98347</v>
      </c>
      <c r="L3096">
        <v>99454</v>
      </c>
      <c r="M3096" s="4">
        <v>95876</v>
      </c>
      <c r="N3096">
        <v>96541</v>
      </c>
      <c r="O3096">
        <v>97219</v>
      </c>
      <c r="P3096">
        <v>98004</v>
      </c>
      <c r="Q3096">
        <v>98521</v>
      </c>
      <c r="R3096">
        <v>99021</v>
      </c>
      <c r="S3096">
        <v>99504</v>
      </c>
    </row>
    <row r="3097" spans="1:19" x14ac:dyDescent="0.25">
      <c r="A3097" t="s">
        <v>3056</v>
      </c>
      <c r="B3097">
        <v>3302254</v>
      </c>
      <c r="C3097">
        <v>330225</v>
      </c>
      <c r="D3097" t="s">
        <v>3087</v>
      </c>
      <c r="E3097" t="str">
        <f>VLOOKUP(B3097,[1]MunicipioRegioes!I$2:N$5586,6,FALSE)</f>
        <v>Rj3305</v>
      </c>
      <c r="F3097">
        <v>27409</v>
      </c>
      <c r="G3097">
        <v>29185</v>
      </c>
      <c r="H3097">
        <v>30168</v>
      </c>
      <c r="I3097">
        <v>31144</v>
      </c>
      <c r="K3097">
        <v>34595</v>
      </c>
      <c r="L3097">
        <v>35577</v>
      </c>
      <c r="M3097" s="4">
        <v>28852</v>
      </c>
      <c r="N3097">
        <v>29093</v>
      </c>
      <c r="O3097">
        <v>29394</v>
      </c>
      <c r="P3097">
        <v>29744</v>
      </c>
      <c r="Q3097">
        <v>29996</v>
      </c>
      <c r="R3097">
        <v>30240</v>
      </c>
      <c r="S3097">
        <v>30475</v>
      </c>
    </row>
    <row r="3098" spans="1:19" x14ac:dyDescent="0.25">
      <c r="A3098" t="s">
        <v>3056</v>
      </c>
      <c r="B3098">
        <v>3302304</v>
      </c>
      <c r="C3098">
        <v>330230</v>
      </c>
      <c r="D3098" t="s">
        <v>3089</v>
      </c>
      <c r="E3098" t="str">
        <f>VLOOKUP(B3098,[1]MunicipioRegioes!I$2:N$5586,6,FALSE)</f>
        <v>Rj3301</v>
      </c>
      <c r="F3098">
        <v>8046</v>
      </c>
      <c r="G3098">
        <v>8137</v>
      </c>
      <c r="H3098">
        <v>8188</v>
      </c>
      <c r="I3098">
        <v>8238</v>
      </c>
      <c r="K3098">
        <v>7996</v>
      </c>
      <c r="L3098">
        <v>7997</v>
      </c>
      <c r="M3098" s="4">
        <v>7491</v>
      </c>
      <c r="N3098">
        <v>7455</v>
      </c>
      <c r="O3098">
        <v>7424</v>
      </c>
      <c r="P3098">
        <v>7385</v>
      </c>
      <c r="Q3098">
        <v>7341</v>
      </c>
      <c r="R3098">
        <v>7298</v>
      </c>
      <c r="S3098">
        <v>7257</v>
      </c>
    </row>
    <row r="3099" spans="1:19" x14ac:dyDescent="0.25">
      <c r="A3099" t="s">
        <v>3056</v>
      </c>
      <c r="B3099">
        <v>3302403</v>
      </c>
      <c r="C3099">
        <v>330240</v>
      </c>
      <c r="D3099" t="s">
        <v>3090</v>
      </c>
      <c r="E3099" t="str">
        <f>VLOOKUP(B3099,[1]MunicipioRegioes!I$2:N$5586,6,FALSE)</f>
        <v>Rj3302</v>
      </c>
      <c r="F3099">
        <v>144207</v>
      </c>
      <c r="G3099">
        <v>152063</v>
      </c>
      <c r="H3099">
        <v>156410</v>
      </c>
      <c r="I3099">
        <v>160725</v>
      </c>
      <c r="K3099">
        <v>188787</v>
      </c>
      <c r="L3099">
        <v>194413</v>
      </c>
      <c r="M3099" s="4">
        <v>206748</v>
      </c>
      <c r="N3099">
        <v>212433</v>
      </c>
      <c r="O3099">
        <v>217951</v>
      </c>
      <c r="P3099">
        <v>224442</v>
      </c>
      <c r="Q3099">
        <v>229624</v>
      </c>
      <c r="R3099">
        <v>234628</v>
      </c>
      <c r="S3099">
        <v>239471</v>
      </c>
    </row>
    <row r="3100" spans="1:19" x14ac:dyDescent="0.25">
      <c r="A3100" t="s">
        <v>3056</v>
      </c>
      <c r="B3100">
        <v>3302452</v>
      </c>
      <c r="C3100">
        <v>330245</v>
      </c>
      <c r="D3100" t="s">
        <v>3091</v>
      </c>
      <c r="E3100" t="str">
        <f>VLOOKUP(B3100,[1]MunicipioRegioes!I$2:N$5586,6,FALSE)</f>
        <v>Rj3303</v>
      </c>
      <c r="F3100">
        <v>4685</v>
      </c>
      <c r="G3100">
        <v>4552</v>
      </c>
      <c r="H3100">
        <v>4478</v>
      </c>
      <c r="I3100">
        <v>4405</v>
      </c>
      <c r="K3100">
        <v>5561</v>
      </c>
      <c r="L3100">
        <v>5626</v>
      </c>
      <c r="M3100" s="4">
        <v>5269</v>
      </c>
      <c r="N3100">
        <v>5298</v>
      </c>
      <c r="O3100">
        <v>5327</v>
      </c>
      <c r="P3100">
        <v>5360</v>
      </c>
      <c r="Q3100">
        <v>5380</v>
      </c>
      <c r="R3100">
        <v>5398</v>
      </c>
      <c r="S3100">
        <v>5417</v>
      </c>
    </row>
    <row r="3101" spans="1:19" x14ac:dyDescent="0.25">
      <c r="A3101" t="s">
        <v>3056</v>
      </c>
      <c r="B3101">
        <v>3302809</v>
      </c>
      <c r="C3101">
        <v>330280</v>
      </c>
      <c r="D3101" t="s">
        <v>3095</v>
      </c>
      <c r="E3101" t="str">
        <f>VLOOKUP(B3101,[1]MunicipioRegioes!I$2:N$5586,6,FALSE)</f>
        <v>Rj3306</v>
      </c>
      <c r="F3101">
        <v>17502</v>
      </c>
      <c r="G3101">
        <v>17644</v>
      </c>
      <c r="H3101">
        <v>17722</v>
      </c>
      <c r="I3101">
        <v>17800</v>
      </c>
      <c r="K3101">
        <v>17839</v>
      </c>
      <c r="L3101">
        <v>17880</v>
      </c>
      <c r="M3101" s="4">
        <v>17940</v>
      </c>
      <c r="N3101">
        <v>17980</v>
      </c>
      <c r="O3101">
        <v>18024</v>
      </c>
      <c r="P3101">
        <v>18072</v>
      </c>
      <c r="Q3101">
        <v>18086</v>
      </c>
      <c r="R3101">
        <v>18099</v>
      </c>
      <c r="S3101">
        <v>18111</v>
      </c>
    </row>
    <row r="3102" spans="1:19" x14ac:dyDescent="0.25">
      <c r="A3102" t="s">
        <v>3056</v>
      </c>
      <c r="B3102">
        <v>3302908</v>
      </c>
      <c r="C3102">
        <v>330290</v>
      </c>
      <c r="D3102" t="s">
        <v>3096</v>
      </c>
      <c r="E3102" t="str">
        <f>VLOOKUP(B3102,[1]MunicipioRegioes!I$2:N$5586,6,FALSE)</f>
        <v>Rj3306</v>
      </c>
      <c r="F3102">
        <v>25275</v>
      </c>
      <c r="G3102">
        <v>26188</v>
      </c>
      <c r="H3102">
        <v>26694</v>
      </c>
      <c r="I3102">
        <v>27195</v>
      </c>
      <c r="K3102">
        <v>25704</v>
      </c>
      <c r="L3102">
        <v>25866</v>
      </c>
      <c r="M3102" s="4">
        <v>24647</v>
      </c>
      <c r="N3102">
        <v>24699</v>
      </c>
      <c r="O3102">
        <v>24754</v>
      </c>
      <c r="P3102">
        <v>24815</v>
      </c>
      <c r="Q3102">
        <v>24829</v>
      </c>
      <c r="R3102">
        <v>24842</v>
      </c>
      <c r="S3102">
        <v>24855</v>
      </c>
    </row>
    <row r="3103" spans="1:19" x14ac:dyDescent="0.25">
      <c r="A3103" t="s">
        <v>3056</v>
      </c>
      <c r="B3103">
        <v>3303005</v>
      </c>
      <c r="C3103">
        <v>330300</v>
      </c>
      <c r="D3103" t="s">
        <v>3097</v>
      </c>
      <c r="E3103" t="str">
        <f>VLOOKUP(B3103,[1]MunicipioRegioes!I$2:N$5586,6,FALSE)</f>
        <v>Rj3301</v>
      </c>
      <c r="F3103">
        <v>27672</v>
      </c>
      <c r="G3103">
        <v>28076</v>
      </c>
      <c r="H3103">
        <v>28300</v>
      </c>
      <c r="I3103">
        <v>28522</v>
      </c>
      <c r="K3103">
        <v>26868</v>
      </c>
      <c r="L3103">
        <v>26824</v>
      </c>
      <c r="M3103" s="4">
        <v>26829</v>
      </c>
      <c r="N3103">
        <v>26826</v>
      </c>
      <c r="O3103">
        <v>26810</v>
      </c>
      <c r="P3103">
        <v>26786</v>
      </c>
      <c r="Q3103">
        <v>26724</v>
      </c>
      <c r="R3103">
        <v>26665</v>
      </c>
      <c r="S3103">
        <v>26607</v>
      </c>
    </row>
    <row r="3104" spans="1:19" x14ac:dyDescent="0.25">
      <c r="A3104" t="s">
        <v>3056</v>
      </c>
      <c r="B3104">
        <v>3303104</v>
      </c>
      <c r="C3104">
        <v>330310</v>
      </c>
      <c r="D3104" t="s">
        <v>393</v>
      </c>
      <c r="E3104" t="str">
        <f>VLOOKUP(B3104,[1]MunicipioRegioes!I$2:N$5586,6,FALSE)</f>
        <v>Rj3301</v>
      </c>
      <c r="F3104">
        <v>15275</v>
      </c>
      <c r="G3104">
        <v>15375</v>
      </c>
      <c r="H3104">
        <v>15430</v>
      </c>
      <c r="I3104">
        <v>15485</v>
      </c>
      <c r="K3104">
        <v>15392</v>
      </c>
      <c r="L3104">
        <v>15406</v>
      </c>
      <c r="M3104" s="4">
        <v>15077</v>
      </c>
      <c r="N3104">
        <v>15079</v>
      </c>
      <c r="O3104">
        <v>15076</v>
      </c>
      <c r="P3104">
        <v>15069</v>
      </c>
      <c r="Q3104">
        <v>15040</v>
      </c>
      <c r="R3104">
        <v>15013</v>
      </c>
      <c r="S3104">
        <v>14986</v>
      </c>
    </row>
    <row r="3105" spans="1:19" x14ac:dyDescent="0.25">
      <c r="A3105" t="s">
        <v>3056</v>
      </c>
      <c r="B3105">
        <v>3303401</v>
      </c>
      <c r="C3105">
        <v>330340</v>
      </c>
      <c r="D3105" t="s">
        <v>3100</v>
      </c>
      <c r="E3105" t="str">
        <f>VLOOKUP(B3105,[1]MunicipioRegioes!I$2:N$5586,6,FALSE)</f>
        <v>Rj3303</v>
      </c>
      <c r="F3105">
        <v>175370</v>
      </c>
      <c r="G3105">
        <v>176669</v>
      </c>
      <c r="H3105">
        <v>177388</v>
      </c>
      <c r="I3105">
        <v>178102</v>
      </c>
      <c r="K3105">
        <v>178310</v>
      </c>
      <c r="L3105">
        <v>178653</v>
      </c>
      <c r="M3105" s="4">
        <v>182016</v>
      </c>
      <c r="N3105">
        <v>182747</v>
      </c>
      <c r="O3105">
        <v>183391</v>
      </c>
      <c r="P3105">
        <v>184122</v>
      </c>
      <c r="Q3105">
        <v>184460</v>
      </c>
      <c r="R3105">
        <v>184786</v>
      </c>
      <c r="S3105">
        <v>185102</v>
      </c>
    </row>
    <row r="3106" spans="1:19" x14ac:dyDescent="0.25">
      <c r="A3106" t="s">
        <v>3056</v>
      </c>
      <c r="B3106">
        <v>3303708</v>
      </c>
      <c r="C3106">
        <v>330370</v>
      </c>
      <c r="D3106" t="s">
        <v>3103</v>
      </c>
      <c r="E3106" t="str">
        <f>VLOOKUP(B3106,[1]MunicipioRegioes!I$2:N$5586,6,FALSE)</f>
        <v>Rj3303</v>
      </c>
      <c r="F3106">
        <v>38485</v>
      </c>
      <c r="G3106">
        <v>39200</v>
      </c>
      <c r="H3106">
        <v>39595</v>
      </c>
      <c r="I3106">
        <v>39988</v>
      </c>
      <c r="K3106">
        <v>41315</v>
      </c>
      <c r="L3106">
        <v>41679</v>
      </c>
      <c r="M3106" s="4">
        <v>41088</v>
      </c>
      <c r="N3106">
        <v>41366</v>
      </c>
      <c r="O3106">
        <v>41639</v>
      </c>
      <c r="P3106">
        <v>41955</v>
      </c>
      <c r="Q3106">
        <v>42159</v>
      </c>
      <c r="R3106">
        <v>42356</v>
      </c>
      <c r="S3106">
        <v>42737</v>
      </c>
    </row>
    <row r="3107" spans="1:19" x14ac:dyDescent="0.25">
      <c r="A3107" t="s">
        <v>3056</v>
      </c>
      <c r="B3107">
        <v>3303807</v>
      </c>
      <c r="C3107">
        <v>330380</v>
      </c>
      <c r="D3107" t="s">
        <v>3104</v>
      </c>
      <c r="E3107" t="str">
        <f>VLOOKUP(B3107,[1]MunicipioRegioes!I$2:N$5586,6,FALSE)</f>
        <v>Rj3305</v>
      </c>
      <c r="F3107">
        <v>31274</v>
      </c>
      <c r="G3107">
        <v>32425</v>
      </c>
      <c r="H3107">
        <v>33062</v>
      </c>
      <c r="I3107">
        <v>33695</v>
      </c>
      <c r="K3107">
        <v>35182</v>
      </c>
      <c r="L3107">
        <v>35730</v>
      </c>
      <c r="M3107" s="4">
        <v>37575</v>
      </c>
      <c r="N3107">
        <v>38146</v>
      </c>
      <c r="O3107">
        <v>38740</v>
      </c>
      <c r="P3107">
        <v>39434</v>
      </c>
      <c r="Q3107">
        <v>39965</v>
      </c>
      <c r="R3107">
        <v>40478</v>
      </c>
      <c r="S3107">
        <v>40975</v>
      </c>
    </row>
    <row r="3108" spans="1:19" x14ac:dyDescent="0.25">
      <c r="A3108" t="s">
        <v>3056</v>
      </c>
      <c r="B3108">
        <v>3303856</v>
      </c>
      <c r="C3108">
        <v>330385</v>
      </c>
      <c r="D3108" t="s">
        <v>3105</v>
      </c>
      <c r="E3108" t="str">
        <f>VLOOKUP(B3108,[1]MunicipioRegioes!I$2:N$5586,6,FALSE)</f>
        <v>Rj3306</v>
      </c>
      <c r="F3108">
        <v>26113</v>
      </c>
      <c r="G3108">
        <v>26899</v>
      </c>
      <c r="H3108">
        <v>27334</v>
      </c>
      <c r="I3108">
        <v>27766</v>
      </c>
      <c r="K3108">
        <v>26099</v>
      </c>
      <c r="L3108">
        <v>26196</v>
      </c>
      <c r="M3108" s="4">
        <v>26381</v>
      </c>
      <c r="N3108">
        <v>26469</v>
      </c>
      <c r="O3108">
        <v>26575</v>
      </c>
      <c r="P3108">
        <v>26696</v>
      </c>
      <c r="Q3108">
        <v>26758</v>
      </c>
      <c r="R3108">
        <v>26818</v>
      </c>
      <c r="S3108">
        <v>26939</v>
      </c>
    </row>
    <row r="3109" spans="1:19" x14ac:dyDescent="0.25">
      <c r="A3109" t="s">
        <v>3056</v>
      </c>
      <c r="B3109">
        <v>3304102</v>
      </c>
      <c r="C3109">
        <v>330410</v>
      </c>
      <c r="D3109" t="s">
        <v>3109</v>
      </c>
      <c r="E3109" t="str">
        <f>VLOOKUP(B3109,[1]MunicipioRegioes!I$2:N$5586,6,FALSE)</f>
        <v>Rj3301</v>
      </c>
      <c r="F3109">
        <v>16381</v>
      </c>
      <c r="G3109">
        <v>16666</v>
      </c>
      <c r="H3109">
        <v>16823</v>
      </c>
      <c r="I3109">
        <v>16980</v>
      </c>
      <c r="K3109">
        <v>18227</v>
      </c>
      <c r="L3109">
        <v>18444</v>
      </c>
      <c r="M3109" s="4">
        <v>17771</v>
      </c>
      <c r="N3109">
        <v>17899</v>
      </c>
      <c r="O3109">
        <v>18034</v>
      </c>
      <c r="P3109">
        <v>18188</v>
      </c>
      <c r="Q3109">
        <v>18293</v>
      </c>
      <c r="R3109">
        <v>18059</v>
      </c>
      <c r="S3109">
        <v>18156</v>
      </c>
    </row>
    <row r="3110" spans="1:19" x14ac:dyDescent="0.25">
      <c r="A3110" t="s">
        <v>3056</v>
      </c>
      <c r="B3110">
        <v>3304110</v>
      </c>
      <c r="C3110">
        <v>330411</v>
      </c>
      <c r="D3110" t="s">
        <v>3110</v>
      </c>
      <c r="E3110" t="str">
        <f>VLOOKUP(B3110,[1]MunicipioRegioes!I$2:N$5586,6,FALSE)</f>
        <v>Rj3305</v>
      </c>
      <c r="F3110">
        <v>13435</v>
      </c>
      <c r="G3110">
        <v>14326</v>
      </c>
      <c r="H3110">
        <v>14820</v>
      </c>
      <c r="I3110">
        <v>15309</v>
      </c>
      <c r="K3110">
        <v>15879</v>
      </c>
      <c r="L3110">
        <v>16253</v>
      </c>
      <c r="M3110" s="4">
        <v>16574</v>
      </c>
      <c r="N3110">
        <v>16937</v>
      </c>
      <c r="O3110">
        <v>17272</v>
      </c>
      <c r="P3110">
        <v>17663</v>
      </c>
      <c r="Q3110">
        <v>17970</v>
      </c>
      <c r="R3110">
        <v>18266</v>
      </c>
      <c r="S3110">
        <v>18552</v>
      </c>
    </row>
    <row r="3111" spans="1:19" x14ac:dyDescent="0.25">
      <c r="A3111" t="s">
        <v>3056</v>
      </c>
      <c r="B3111">
        <v>3304128</v>
      </c>
      <c r="C3111">
        <v>330412</v>
      </c>
      <c r="D3111" t="s">
        <v>3111</v>
      </c>
      <c r="E3111" t="str">
        <f>VLOOKUP(B3111,[1]MunicipioRegioes!I$2:N$5586,6,FALSE)</f>
        <v>Rj3305</v>
      </c>
      <c r="F3111">
        <v>11335</v>
      </c>
      <c r="G3111">
        <v>11738</v>
      </c>
      <c r="H3111">
        <v>11960</v>
      </c>
      <c r="I3111">
        <v>12182</v>
      </c>
      <c r="K3111">
        <v>12923</v>
      </c>
      <c r="L3111">
        <v>13137</v>
      </c>
      <c r="M3111" s="4">
        <v>12831</v>
      </c>
      <c r="N3111">
        <v>12951</v>
      </c>
      <c r="O3111">
        <v>13105</v>
      </c>
      <c r="P3111">
        <v>13283</v>
      </c>
      <c r="Q3111">
        <v>13415</v>
      </c>
      <c r="R3111">
        <v>13543</v>
      </c>
      <c r="S3111">
        <v>13666</v>
      </c>
    </row>
    <row r="3112" spans="1:19" x14ac:dyDescent="0.25">
      <c r="A3112" t="s">
        <v>3056</v>
      </c>
      <c r="B3112">
        <v>3304151</v>
      </c>
      <c r="C3112">
        <v>330415</v>
      </c>
      <c r="D3112" t="s">
        <v>3113</v>
      </c>
      <c r="E3112" t="str">
        <f>VLOOKUP(B3112,[1]MunicipioRegioes!I$2:N$5586,6,FALSE)</f>
        <v>Rj3302</v>
      </c>
      <c r="F3112">
        <v>14662</v>
      </c>
      <c r="G3112">
        <v>15319</v>
      </c>
      <c r="H3112">
        <v>15683</v>
      </c>
      <c r="I3112">
        <v>16044</v>
      </c>
      <c r="K3112">
        <v>19315</v>
      </c>
      <c r="L3112">
        <v>19878</v>
      </c>
      <c r="M3112" s="4">
        <v>20244</v>
      </c>
      <c r="N3112">
        <v>20746</v>
      </c>
      <c r="O3112">
        <v>21234</v>
      </c>
      <c r="P3112">
        <v>21806</v>
      </c>
      <c r="Q3112">
        <v>22261</v>
      </c>
      <c r="R3112">
        <v>22700</v>
      </c>
      <c r="S3112">
        <v>23125</v>
      </c>
    </row>
    <row r="3113" spans="1:19" x14ac:dyDescent="0.25">
      <c r="A3113" t="s">
        <v>3056</v>
      </c>
      <c r="B3113">
        <v>3304201</v>
      </c>
      <c r="C3113">
        <v>330420</v>
      </c>
      <c r="D3113" t="s">
        <v>3114</v>
      </c>
      <c r="E3113" t="str">
        <f>VLOOKUP(B3113,[1]MunicipioRegioes!I$2:N$5586,6,FALSE)</f>
        <v>Rj3305</v>
      </c>
      <c r="F3113">
        <v>110876</v>
      </c>
      <c r="G3113">
        <v>115086</v>
      </c>
      <c r="H3113">
        <v>117416</v>
      </c>
      <c r="I3113">
        <v>119729</v>
      </c>
      <c r="K3113">
        <v>127763</v>
      </c>
      <c r="L3113">
        <v>130035</v>
      </c>
      <c r="M3113" s="4">
        <v>119801</v>
      </c>
      <c r="N3113">
        <v>120937</v>
      </c>
      <c r="O3113">
        <v>122068</v>
      </c>
      <c r="P3113">
        <v>123385</v>
      </c>
      <c r="Q3113">
        <v>124316</v>
      </c>
      <c r="R3113">
        <v>125214</v>
      </c>
      <c r="S3113">
        <v>126084</v>
      </c>
    </row>
    <row r="3114" spans="1:19" x14ac:dyDescent="0.25">
      <c r="A3114" t="s">
        <v>3056</v>
      </c>
      <c r="B3114">
        <v>3304300</v>
      </c>
      <c r="C3114">
        <v>330430</v>
      </c>
      <c r="D3114" t="s">
        <v>3115</v>
      </c>
      <c r="E3114" t="str">
        <f>VLOOKUP(B3114,[1]MunicipioRegioes!I$2:N$5586,6,FALSE)</f>
        <v>Rj3306</v>
      </c>
      <c r="F3114">
        <v>51087</v>
      </c>
      <c r="G3114">
        <v>52015</v>
      </c>
      <c r="H3114">
        <v>52529</v>
      </c>
      <c r="I3114">
        <v>53039</v>
      </c>
      <c r="K3114">
        <v>54596</v>
      </c>
      <c r="L3114">
        <v>55051</v>
      </c>
      <c r="M3114" s="4">
        <v>55586</v>
      </c>
      <c r="N3114">
        <v>56001</v>
      </c>
      <c r="O3114">
        <v>56436</v>
      </c>
      <c r="P3114">
        <v>56942</v>
      </c>
      <c r="Q3114">
        <v>57284</v>
      </c>
      <c r="R3114">
        <v>57615</v>
      </c>
      <c r="S3114">
        <v>57963</v>
      </c>
    </row>
    <row r="3115" spans="1:19" x14ac:dyDescent="0.25">
      <c r="A3115" t="s">
        <v>3056</v>
      </c>
      <c r="B3115">
        <v>3304409</v>
      </c>
      <c r="C3115">
        <v>330440</v>
      </c>
      <c r="D3115" t="s">
        <v>3116</v>
      </c>
      <c r="E3115" t="str">
        <f>VLOOKUP(B3115,[1]MunicipioRegioes!I$2:N$5586,6,FALSE)</f>
        <v>Rj3305</v>
      </c>
      <c r="F3115">
        <v>17018</v>
      </c>
      <c r="G3115">
        <v>17543</v>
      </c>
      <c r="H3115">
        <v>17834</v>
      </c>
      <c r="I3115">
        <v>18122</v>
      </c>
      <c r="K3115">
        <v>18181</v>
      </c>
      <c r="L3115">
        <v>18366</v>
      </c>
      <c r="M3115" s="4">
        <v>17401</v>
      </c>
      <c r="N3115">
        <v>17517</v>
      </c>
      <c r="O3115">
        <v>17606</v>
      </c>
      <c r="P3115">
        <v>17709</v>
      </c>
      <c r="Q3115">
        <v>17768</v>
      </c>
      <c r="R3115">
        <v>17826</v>
      </c>
      <c r="S3115">
        <v>17850</v>
      </c>
    </row>
    <row r="3116" spans="1:19" x14ac:dyDescent="0.25">
      <c r="A3116" t="s">
        <v>3056</v>
      </c>
      <c r="B3116">
        <v>3304508</v>
      </c>
      <c r="C3116">
        <v>330450</v>
      </c>
      <c r="D3116" t="s">
        <v>3117</v>
      </c>
      <c r="E3116" t="str">
        <f>VLOOKUP(B3116,[1]MunicipioRegioes!I$2:N$5586,6,FALSE)</f>
        <v>Rj3305</v>
      </c>
      <c r="F3116">
        <v>7987</v>
      </c>
      <c r="G3116">
        <v>8227</v>
      </c>
      <c r="H3116">
        <v>8361</v>
      </c>
      <c r="I3116">
        <v>8493</v>
      </c>
      <c r="K3116">
        <v>8686</v>
      </c>
      <c r="L3116">
        <v>8787</v>
      </c>
      <c r="M3116" s="4">
        <v>8545</v>
      </c>
      <c r="N3116">
        <v>8633</v>
      </c>
      <c r="O3116">
        <v>8703</v>
      </c>
      <c r="P3116">
        <v>8783</v>
      </c>
      <c r="Q3116">
        <v>8838</v>
      </c>
      <c r="R3116">
        <v>8892</v>
      </c>
      <c r="S3116">
        <v>8943</v>
      </c>
    </row>
    <row r="3117" spans="1:19" x14ac:dyDescent="0.25">
      <c r="A3117" t="s">
        <v>3056</v>
      </c>
      <c r="B3117">
        <v>3304524</v>
      </c>
      <c r="C3117">
        <v>330452</v>
      </c>
      <c r="D3117" t="s">
        <v>3118</v>
      </c>
      <c r="E3117" t="str">
        <f>VLOOKUP(B3117,[1]MunicipioRegioes!I$2:N$5586,6,FALSE)</f>
        <v>Rj3304</v>
      </c>
      <c r="F3117">
        <v>42024</v>
      </c>
      <c r="G3117">
        <v>45755</v>
      </c>
      <c r="H3117">
        <v>47819</v>
      </c>
      <c r="I3117">
        <v>49868</v>
      </c>
      <c r="K3117">
        <v>91085</v>
      </c>
      <c r="L3117">
        <v>96622</v>
      </c>
      <c r="M3117" s="4">
        <v>105757</v>
      </c>
      <c r="N3117">
        <v>110992</v>
      </c>
      <c r="O3117">
        <v>116134</v>
      </c>
      <c r="P3117">
        <v>122196</v>
      </c>
      <c r="Q3117">
        <v>127171</v>
      </c>
      <c r="R3117">
        <v>131976</v>
      </c>
      <c r="S3117">
        <v>136626</v>
      </c>
    </row>
    <row r="3118" spans="1:19" x14ac:dyDescent="0.25">
      <c r="A3118" t="s">
        <v>3056</v>
      </c>
      <c r="B3118">
        <v>3304557</v>
      </c>
      <c r="C3118">
        <v>330455</v>
      </c>
      <c r="D3118" t="s">
        <v>5299</v>
      </c>
      <c r="E3118" t="str">
        <f>VLOOKUP(B3118,[1]MunicipioRegioes!I$2:N$5586,6,FALSE)</f>
        <v>Rj3306</v>
      </c>
      <c r="F3118">
        <v>5974081</v>
      </c>
      <c r="G3118">
        <v>6051399</v>
      </c>
      <c r="H3118">
        <v>6094183</v>
      </c>
      <c r="I3118">
        <v>6136652</v>
      </c>
      <c r="K3118">
        <v>6161047</v>
      </c>
      <c r="L3118">
        <v>6186710</v>
      </c>
      <c r="M3118" s="4">
        <v>6323037</v>
      </c>
      <c r="N3118">
        <v>6355949</v>
      </c>
      <c r="O3118">
        <v>6390290</v>
      </c>
      <c r="P3118">
        <v>6429923</v>
      </c>
      <c r="Q3118">
        <v>6453682</v>
      </c>
      <c r="R3118">
        <v>6476631</v>
      </c>
      <c r="S3118">
        <v>6498837</v>
      </c>
    </row>
    <row r="3119" spans="1:19" x14ac:dyDescent="0.25">
      <c r="A3119" t="s">
        <v>3056</v>
      </c>
      <c r="B3119">
        <v>3304607</v>
      </c>
      <c r="C3119">
        <v>330460</v>
      </c>
      <c r="D3119" t="s">
        <v>3119</v>
      </c>
      <c r="E3119" t="str">
        <f>VLOOKUP(B3119,[1]MunicipioRegioes!I$2:N$5586,6,FALSE)</f>
        <v>Rj3303</v>
      </c>
      <c r="F3119">
        <v>10361</v>
      </c>
      <c r="G3119">
        <v>10284</v>
      </c>
      <c r="H3119">
        <v>10242</v>
      </c>
      <c r="I3119">
        <v>10200</v>
      </c>
      <c r="K3119">
        <v>10756</v>
      </c>
      <c r="L3119">
        <v>10775</v>
      </c>
      <c r="M3119" s="4">
        <v>10321</v>
      </c>
      <c r="N3119">
        <v>10309</v>
      </c>
      <c r="O3119">
        <v>10298</v>
      </c>
      <c r="P3119">
        <v>10282</v>
      </c>
      <c r="Q3119">
        <v>10253</v>
      </c>
      <c r="R3119">
        <v>10225</v>
      </c>
      <c r="S3119">
        <v>10198</v>
      </c>
    </row>
    <row r="3120" spans="1:19" x14ac:dyDescent="0.25">
      <c r="A3120" t="s">
        <v>3056</v>
      </c>
      <c r="B3120">
        <v>3304706</v>
      </c>
      <c r="C3120">
        <v>330470</v>
      </c>
      <c r="D3120" t="s">
        <v>3120</v>
      </c>
      <c r="E3120" t="str">
        <f>VLOOKUP(B3120,[1]MunicipioRegioes!I$2:N$5586,6,FALSE)</f>
        <v>Rj3301</v>
      </c>
      <c r="F3120">
        <v>40357</v>
      </c>
      <c r="G3120">
        <v>41465</v>
      </c>
      <c r="H3120">
        <v>42078</v>
      </c>
      <c r="I3120">
        <v>42686</v>
      </c>
      <c r="K3120">
        <v>42093</v>
      </c>
      <c r="L3120">
        <v>42405</v>
      </c>
      <c r="M3120" s="4">
        <v>40569</v>
      </c>
      <c r="N3120">
        <v>40735</v>
      </c>
      <c r="O3120">
        <v>40876</v>
      </c>
      <c r="P3120">
        <v>41035</v>
      </c>
      <c r="Q3120">
        <v>41108</v>
      </c>
      <c r="R3120">
        <v>41178</v>
      </c>
      <c r="S3120">
        <v>41246</v>
      </c>
    </row>
    <row r="3121" spans="1:19" x14ac:dyDescent="0.25">
      <c r="A3121" t="s">
        <v>3056</v>
      </c>
      <c r="B3121">
        <v>3304755</v>
      </c>
      <c r="C3121">
        <v>330475</v>
      </c>
      <c r="D3121" t="s">
        <v>3122</v>
      </c>
      <c r="E3121" t="str">
        <f>VLOOKUP(B3121,[1]MunicipioRegioes!I$2:N$5586,6,FALSE)</f>
        <v>Rj3302</v>
      </c>
      <c r="F3121">
        <v>43544</v>
      </c>
      <c r="G3121">
        <v>45140</v>
      </c>
      <c r="H3121">
        <v>46024</v>
      </c>
      <c r="I3121">
        <v>46900</v>
      </c>
      <c r="K3121">
        <v>47247</v>
      </c>
      <c r="L3121">
        <v>47832</v>
      </c>
      <c r="M3121" s="4">
        <v>41357</v>
      </c>
      <c r="N3121">
        <v>41370</v>
      </c>
      <c r="O3121">
        <v>41386</v>
      </c>
      <c r="P3121">
        <v>41397</v>
      </c>
      <c r="Q3121">
        <v>41343</v>
      </c>
      <c r="R3121">
        <v>41291</v>
      </c>
      <c r="S3121">
        <v>41240</v>
      </c>
    </row>
    <row r="3122" spans="1:19" x14ac:dyDescent="0.25">
      <c r="A3122" t="s">
        <v>3056</v>
      </c>
      <c r="B3122">
        <v>3304805</v>
      </c>
      <c r="C3122">
        <v>330480</v>
      </c>
      <c r="D3122" t="s">
        <v>3121</v>
      </c>
      <c r="E3122" t="str">
        <f>VLOOKUP(B3122,[1]MunicipioRegioes!I$2:N$5586,6,FALSE)</f>
        <v>Rj3302</v>
      </c>
      <c r="F3122">
        <v>37469</v>
      </c>
      <c r="G3122">
        <v>37922</v>
      </c>
      <c r="H3122">
        <v>38172</v>
      </c>
      <c r="I3122">
        <v>38421</v>
      </c>
      <c r="K3122">
        <v>39057</v>
      </c>
      <c r="L3122">
        <v>39256</v>
      </c>
      <c r="M3122" s="4">
        <v>37553</v>
      </c>
      <c r="N3122">
        <v>37601</v>
      </c>
      <c r="O3122">
        <v>37657</v>
      </c>
      <c r="P3122">
        <v>37717</v>
      </c>
      <c r="Q3122">
        <v>37710</v>
      </c>
      <c r="R3122">
        <v>37703</v>
      </c>
      <c r="S3122">
        <v>37696</v>
      </c>
    </row>
    <row r="3123" spans="1:19" x14ac:dyDescent="0.25">
      <c r="A3123" t="s">
        <v>3056</v>
      </c>
      <c r="B3123">
        <v>3305000</v>
      </c>
      <c r="C3123">
        <v>330500</v>
      </c>
      <c r="D3123" t="s">
        <v>3124</v>
      </c>
      <c r="E3123" t="str">
        <f>VLOOKUP(B3123,[1]MunicipioRegioes!I$2:N$5586,6,FALSE)</f>
        <v>Rj3302</v>
      </c>
      <c r="F3123">
        <v>28138</v>
      </c>
      <c r="G3123">
        <v>28441</v>
      </c>
      <c r="H3123">
        <v>28609</v>
      </c>
      <c r="I3123">
        <v>28775</v>
      </c>
      <c r="K3123">
        <v>30348</v>
      </c>
      <c r="L3123">
        <v>30595</v>
      </c>
      <c r="M3123" s="4">
        <v>32767</v>
      </c>
      <c r="N3123">
        <v>33136</v>
      </c>
      <c r="O3123">
        <v>33512</v>
      </c>
      <c r="P3123">
        <v>33951</v>
      </c>
      <c r="Q3123">
        <v>34273</v>
      </c>
      <c r="R3123">
        <v>34583</v>
      </c>
      <c r="S3123">
        <v>34884</v>
      </c>
    </row>
    <row r="3124" spans="1:19" x14ac:dyDescent="0.25">
      <c r="A3124" t="s">
        <v>3056</v>
      </c>
      <c r="B3124">
        <v>3305133</v>
      </c>
      <c r="C3124">
        <v>330513</v>
      </c>
      <c r="D3124" t="s">
        <v>3126</v>
      </c>
      <c r="E3124" t="str">
        <f>VLOOKUP(B3124,[1]MunicipioRegioes!I$2:N$5586,6,FALSE)</f>
        <v>Rj3301</v>
      </c>
      <c r="F3124">
        <v>6549</v>
      </c>
      <c r="G3124">
        <v>6639</v>
      </c>
      <c r="H3124">
        <v>6689</v>
      </c>
      <c r="I3124">
        <v>6738</v>
      </c>
      <c r="K3124">
        <v>7220</v>
      </c>
      <c r="L3124">
        <v>7297</v>
      </c>
      <c r="M3124" s="4">
        <v>7003</v>
      </c>
      <c r="N3124">
        <v>7048</v>
      </c>
      <c r="O3124">
        <v>7093</v>
      </c>
      <c r="P3124">
        <v>7143</v>
      </c>
      <c r="Q3124">
        <v>7175</v>
      </c>
      <c r="R3124">
        <v>7206</v>
      </c>
      <c r="S3124">
        <v>7236</v>
      </c>
    </row>
    <row r="3125" spans="1:19" x14ac:dyDescent="0.25">
      <c r="A3125" t="s">
        <v>3056</v>
      </c>
      <c r="B3125">
        <v>3305158</v>
      </c>
      <c r="C3125">
        <v>330515</v>
      </c>
      <c r="D3125" t="s">
        <v>3127</v>
      </c>
      <c r="E3125" t="str">
        <f>VLOOKUP(B3125,[1]MunicipioRegioes!I$2:N$5586,6,FALSE)</f>
        <v>Rj3306</v>
      </c>
      <c r="F3125">
        <v>20450</v>
      </c>
      <c r="G3125">
        <v>21231</v>
      </c>
      <c r="H3125">
        <v>21662</v>
      </c>
      <c r="I3125">
        <v>21375</v>
      </c>
      <c r="K3125">
        <v>20412</v>
      </c>
      <c r="L3125">
        <v>20574</v>
      </c>
      <c r="M3125" s="4">
        <v>20252</v>
      </c>
      <c r="N3125">
        <v>20398</v>
      </c>
      <c r="O3125">
        <v>20540</v>
      </c>
      <c r="P3125">
        <v>20704</v>
      </c>
      <c r="Q3125">
        <v>20812</v>
      </c>
      <c r="R3125">
        <v>20916</v>
      </c>
      <c r="S3125">
        <v>21017</v>
      </c>
    </row>
    <row r="3126" spans="1:19" x14ac:dyDescent="0.25">
      <c r="A3126" t="s">
        <v>3056</v>
      </c>
      <c r="B3126">
        <v>3305208</v>
      </c>
      <c r="C3126">
        <v>330520</v>
      </c>
      <c r="D3126" t="s">
        <v>3128</v>
      </c>
      <c r="E3126" t="str">
        <f>VLOOKUP(B3126,[1]MunicipioRegioes!I$2:N$5586,6,FALSE)</f>
        <v>Rj3304</v>
      </c>
      <c r="F3126">
        <v>69474</v>
      </c>
      <c r="G3126">
        <v>73632</v>
      </c>
      <c r="H3126">
        <v>76414</v>
      </c>
      <c r="I3126">
        <v>78717</v>
      </c>
      <c r="K3126">
        <v>82951</v>
      </c>
      <c r="L3126">
        <v>84866</v>
      </c>
      <c r="M3126" s="4">
        <v>88013</v>
      </c>
      <c r="N3126">
        <v>89739</v>
      </c>
      <c r="O3126">
        <v>91542</v>
      </c>
      <c r="P3126">
        <v>93659</v>
      </c>
      <c r="Q3126">
        <v>95318</v>
      </c>
      <c r="R3126">
        <v>96920</v>
      </c>
      <c r="S3126">
        <v>98470</v>
      </c>
    </row>
    <row r="3127" spans="1:19" x14ac:dyDescent="0.25">
      <c r="A3127" t="s">
        <v>3056</v>
      </c>
      <c r="B3127">
        <v>3305307</v>
      </c>
      <c r="C3127">
        <v>330530</v>
      </c>
      <c r="D3127" t="s">
        <v>3129</v>
      </c>
      <c r="E3127" t="str">
        <f>VLOOKUP(B3127,[1]MunicipioRegioes!I$2:N$5586,6,FALSE)</f>
        <v>Rj3303</v>
      </c>
      <c r="F3127">
        <v>8571</v>
      </c>
      <c r="G3127">
        <v>8684</v>
      </c>
      <c r="H3127">
        <v>8747</v>
      </c>
      <c r="I3127">
        <v>8809</v>
      </c>
      <c r="K3127">
        <v>8998</v>
      </c>
      <c r="L3127">
        <v>9052</v>
      </c>
      <c r="M3127" s="4">
        <v>8906</v>
      </c>
      <c r="N3127">
        <v>8933</v>
      </c>
      <c r="O3127">
        <v>8970</v>
      </c>
      <c r="P3127">
        <v>9012</v>
      </c>
      <c r="Q3127">
        <v>9033</v>
      </c>
      <c r="R3127">
        <v>9054</v>
      </c>
      <c r="S3127">
        <v>9075</v>
      </c>
    </row>
    <row r="3128" spans="1:19" x14ac:dyDescent="0.25">
      <c r="A3128" t="s">
        <v>3056</v>
      </c>
      <c r="B3128">
        <v>3305406</v>
      </c>
      <c r="C3128">
        <v>330540</v>
      </c>
      <c r="D3128" t="s">
        <v>281</v>
      </c>
      <c r="E3128" t="str">
        <f>VLOOKUP(B3128,[1]MunicipioRegioes!I$2:N$5586,6,FALSE)</f>
        <v>Rj3303</v>
      </c>
      <c r="F3128">
        <v>17689</v>
      </c>
      <c r="G3128">
        <v>18044</v>
      </c>
      <c r="H3128">
        <v>18240</v>
      </c>
      <c r="I3128">
        <v>18434</v>
      </c>
      <c r="K3128">
        <v>17352</v>
      </c>
      <c r="L3128">
        <v>17356</v>
      </c>
      <c r="M3128" s="4">
        <v>17504</v>
      </c>
      <c r="N3128">
        <v>17553</v>
      </c>
      <c r="O3128">
        <v>17581</v>
      </c>
      <c r="P3128">
        <v>17610</v>
      </c>
      <c r="Q3128">
        <v>17608</v>
      </c>
      <c r="R3128">
        <v>17606</v>
      </c>
      <c r="S3128">
        <v>17604</v>
      </c>
    </row>
    <row r="3129" spans="1:19" x14ac:dyDescent="0.25">
      <c r="A3129" t="s">
        <v>3056</v>
      </c>
      <c r="B3129">
        <v>3305505</v>
      </c>
      <c r="C3129">
        <v>330550</v>
      </c>
      <c r="D3129" t="s">
        <v>3130</v>
      </c>
      <c r="E3129" t="str">
        <f>VLOOKUP(B3129,[1]MunicipioRegioes!I$2:N$5586,6,FALSE)</f>
        <v>Rj3304</v>
      </c>
      <c r="F3129">
        <v>56950</v>
      </c>
      <c r="G3129">
        <v>59938</v>
      </c>
      <c r="H3129">
        <v>61591</v>
      </c>
      <c r="I3129">
        <v>63232</v>
      </c>
      <c r="K3129">
        <v>67853</v>
      </c>
      <c r="L3129">
        <v>69374</v>
      </c>
      <c r="M3129" s="4">
        <v>74221</v>
      </c>
      <c r="N3129">
        <v>75905</v>
      </c>
      <c r="O3129">
        <v>77522</v>
      </c>
      <c r="P3129">
        <v>79421</v>
      </c>
      <c r="Q3129">
        <v>80915</v>
      </c>
      <c r="R3129">
        <v>82359</v>
      </c>
      <c r="S3129">
        <v>83750</v>
      </c>
    </row>
    <row r="3130" spans="1:19" x14ac:dyDescent="0.25">
      <c r="A3130" t="s">
        <v>3056</v>
      </c>
      <c r="B3130">
        <v>3305604</v>
      </c>
      <c r="C3130">
        <v>330560</v>
      </c>
      <c r="D3130" t="s">
        <v>3132</v>
      </c>
      <c r="E3130" t="str">
        <f>VLOOKUP(B3130,[1]MunicipioRegioes!I$2:N$5586,6,FALSE)</f>
        <v>Rj3304</v>
      </c>
      <c r="F3130">
        <v>22227</v>
      </c>
      <c r="G3130">
        <v>22868</v>
      </c>
      <c r="H3130">
        <v>23222</v>
      </c>
      <c r="I3130">
        <v>23574</v>
      </c>
      <c r="K3130">
        <v>22158</v>
      </c>
      <c r="L3130">
        <v>22230</v>
      </c>
      <c r="M3130" s="4">
        <v>21360</v>
      </c>
      <c r="N3130">
        <v>21355</v>
      </c>
      <c r="O3130">
        <v>21362</v>
      </c>
      <c r="P3130">
        <v>21366</v>
      </c>
      <c r="Q3130">
        <v>21336</v>
      </c>
      <c r="R3130">
        <v>21307</v>
      </c>
      <c r="S3130">
        <v>21279</v>
      </c>
    </row>
    <row r="3131" spans="1:19" x14ac:dyDescent="0.25">
      <c r="A3131" t="s">
        <v>3056</v>
      </c>
      <c r="B3131">
        <v>3305703</v>
      </c>
      <c r="C3131">
        <v>330570</v>
      </c>
      <c r="D3131" t="s">
        <v>3133</v>
      </c>
      <c r="E3131" t="str">
        <f>VLOOKUP(B3131,[1]MunicipioRegioes!I$2:N$5586,6,FALSE)</f>
        <v>Rj3303</v>
      </c>
      <c r="F3131">
        <v>14545</v>
      </c>
      <c r="G3131">
        <v>14791</v>
      </c>
      <c r="H3131">
        <v>14927</v>
      </c>
      <c r="I3131">
        <v>15062</v>
      </c>
      <c r="K3131">
        <v>15219</v>
      </c>
      <c r="L3131">
        <v>15313</v>
      </c>
      <c r="M3131" s="4">
        <v>14920</v>
      </c>
      <c r="N3131">
        <v>14956</v>
      </c>
      <c r="O3131">
        <v>15010</v>
      </c>
      <c r="P3131">
        <v>15070</v>
      </c>
      <c r="Q3131">
        <v>15099</v>
      </c>
      <c r="R3131">
        <v>15127</v>
      </c>
      <c r="S3131">
        <v>15153</v>
      </c>
    </row>
    <row r="3132" spans="1:19" x14ac:dyDescent="0.25">
      <c r="A3132" t="s">
        <v>3056</v>
      </c>
      <c r="B3132">
        <v>3305752</v>
      </c>
      <c r="C3132">
        <v>330575</v>
      </c>
      <c r="D3132" t="s">
        <v>3134</v>
      </c>
      <c r="E3132" t="str">
        <f>VLOOKUP(B3132,[1]MunicipioRegioes!I$2:N$5586,6,FALSE)</f>
        <v>Rj3306</v>
      </c>
      <c r="F3132">
        <v>27741</v>
      </c>
      <c r="G3132">
        <v>28861</v>
      </c>
      <c r="H3132">
        <v>29481</v>
      </c>
      <c r="I3132">
        <v>30097</v>
      </c>
      <c r="K3132">
        <v>30139</v>
      </c>
      <c r="L3132">
        <v>30531</v>
      </c>
      <c r="M3132" s="4">
        <v>30731</v>
      </c>
      <c r="N3132">
        <v>31091</v>
      </c>
      <c r="O3132">
        <v>31438</v>
      </c>
      <c r="P3132">
        <v>31844</v>
      </c>
      <c r="Q3132">
        <v>32140</v>
      </c>
      <c r="R3132">
        <v>32426</v>
      </c>
      <c r="S3132">
        <v>32703</v>
      </c>
    </row>
    <row r="3133" spans="1:19" x14ac:dyDescent="0.25">
      <c r="A3133" t="s">
        <v>3056</v>
      </c>
      <c r="B3133">
        <v>3305802</v>
      </c>
      <c r="C3133">
        <v>330580</v>
      </c>
      <c r="D3133" t="s">
        <v>3135</v>
      </c>
      <c r="E3133" t="str">
        <f>VLOOKUP(B3133,[1]MunicipioRegioes!I$2:N$5586,6,FALSE)</f>
        <v>Rj3306</v>
      </c>
      <c r="F3133">
        <v>143433</v>
      </c>
      <c r="G3133">
        <v>146994</v>
      </c>
      <c r="H3133">
        <v>148965</v>
      </c>
      <c r="I3133">
        <v>150921</v>
      </c>
      <c r="K3133">
        <v>159968</v>
      </c>
      <c r="L3133">
        <v>162075</v>
      </c>
      <c r="M3133" s="4">
        <v>163805</v>
      </c>
      <c r="N3133">
        <v>165716</v>
      </c>
      <c r="O3133">
        <v>167622</v>
      </c>
      <c r="P3133">
        <v>169849</v>
      </c>
      <c r="Q3133">
        <v>171482</v>
      </c>
      <c r="R3133">
        <v>173060</v>
      </c>
      <c r="S3133">
        <v>174587</v>
      </c>
    </row>
    <row r="3134" spans="1:19" x14ac:dyDescent="0.25">
      <c r="A3134" t="s">
        <v>3056</v>
      </c>
      <c r="B3134">
        <v>3305901</v>
      </c>
      <c r="C3134">
        <v>330590</v>
      </c>
      <c r="D3134" t="s">
        <v>3136</v>
      </c>
      <c r="E3134" t="str">
        <f>VLOOKUP(B3134,[1]MunicipioRegioes!I$2:N$5586,6,FALSE)</f>
        <v>Rj3303</v>
      </c>
      <c r="F3134">
        <v>9853</v>
      </c>
      <c r="G3134">
        <v>9729</v>
      </c>
      <c r="H3134">
        <v>9661</v>
      </c>
      <c r="I3134">
        <v>9593</v>
      </c>
      <c r="K3134">
        <v>9934</v>
      </c>
      <c r="L3134">
        <v>9914</v>
      </c>
      <c r="M3134" s="4">
        <v>10281</v>
      </c>
      <c r="N3134">
        <v>10308</v>
      </c>
      <c r="O3134">
        <v>10327</v>
      </c>
      <c r="P3134">
        <v>10347</v>
      </c>
      <c r="Q3134">
        <v>10348</v>
      </c>
      <c r="R3134">
        <v>10350</v>
      </c>
      <c r="S3134">
        <v>10351</v>
      </c>
    </row>
    <row r="3135" spans="1:19" x14ac:dyDescent="0.25">
      <c r="A3135" t="s">
        <v>3056</v>
      </c>
      <c r="B3135">
        <v>3306008</v>
      </c>
      <c r="C3135">
        <v>330600</v>
      </c>
      <c r="D3135" t="s">
        <v>3137</v>
      </c>
      <c r="E3135" t="str">
        <f>VLOOKUP(B3135,[1]MunicipioRegioes!I$2:N$5586,6,FALSE)</f>
        <v>Rj3303</v>
      </c>
      <c r="F3135">
        <v>73829</v>
      </c>
      <c r="G3135">
        <v>75062</v>
      </c>
      <c r="H3135">
        <v>75744</v>
      </c>
      <c r="I3135">
        <v>76422</v>
      </c>
      <c r="K3135">
        <v>75754</v>
      </c>
      <c r="L3135">
        <v>76075</v>
      </c>
      <c r="M3135" s="4">
        <v>77503</v>
      </c>
      <c r="N3135">
        <v>77851</v>
      </c>
      <c r="O3135">
        <v>78256</v>
      </c>
      <c r="P3135">
        <v>78723</v>
      </c>
      <c r="Q3135">
        <v>78998</v>
      </c>
      <c r="R3135">
        <v>79264</v>
      </c>
      <c r="S3135">
        <v>79230</v>
      </c>
    </row>
    <row r="3136" spans="1:19" x14ac:dyDescent="0.25">
      <c r="A3136" t="s">
        <v>3056</v>
      </c>
      <c r="B3136">
        <v>3306107</v>
      </c>
      <c r="C3136">
        <v>330610</v>
      </c>
      <c r="D3136" t="s">
        <v>2138</v>
      </c>
      <c r="E3136" t="str">
        <f>VLOOKUP(B3136,[1]MunicipioRegioes!I$2:N$5586,6,FALSE)</f>
        <v>Rj3305</v>
      </c>
      <c r="F3136">
        <v>68003</v>
      </c>
      <c r="G3136">
        <v>69131</v>
      </c>
      <c r="H3136">
        <v>69756</v>
      </c>
      <c r="I3136">
        <v>70375</v>
      </c>
      <c r="K3136">
        <v>74993</v>
      </c>
      <c r="L3136">
        <v>75819</v>
      </c>
      <c r="M3136" s="4">
        <v>71894</v>
      </c>
      <c r="N3136">
        <v>72268</v>
      </c>
      <c r="O3136">
        <v>72679</v>
      </c>
      <c r="P3136">
        <v>73154</v>
      </c>
      <c r="Q3136">
        <v>73445</v>
      </c>
      <c r="R3136">
        <v>73725</v>
      </c>
      <c r="S3136">
        <v>73997</v>
      </c>
    </row>
    <row r="3137" spans="1:19" x14ac:dyDescent="0.25">
      <c r="A3137" t="s">
        <v>3056</v>
      </c>
      <c r="B3137">
        <v>3306156</v>
      </c>
      <c r="C3137">
        <v>330615</v>
      </c>
      <c r="D3137" t="s">
        <v>3138</v>
      </c>
      <c r="E3137" t="str">
        <f>VLOOKUP(B3137,[1]MunicipioRegioes!I$2:N$5586,6,FALSE)</f>
        <v>Rj3301</v>
      </c>
      <c r="F3137">
        <v>8078</v>
      </c>
      <c r="G3137">
        <v>8227</v>
      </c>
      <c r="H3137">
        <v>8309</v>
      </c>
      <c r="I3137">
        <v>8391</v>
      </c>
      <c r="K3137">
        <v>8766</v>
      </c>
      <c r="L3137">
        <v>8852</v>
      </c>
      <c r="M3137" s="4">
        <v>9503</v>
      </c>
      <c r="N3137">
        <v>9599</v>
      </c>
      <c r="O3137">
        <v>9720</v>
      </c>
      <c r="P3137">
        <v>9861</v>
      </c>
      <c r="Q3137">
        <v>9966</v>
      </c>
      <c r="R3137">
        <v>10402</v>
      </c>
      <c r="S3137">
        <v>10500</v>
      </c>
    </row>
    <row r="3138" spans="1:19" x14ac:dyDescent="0.25">
      <c r="A3138" t="s">
        <v>3056</v>
      </c>
      <c r="B3138">
        <v>3306206</v>
      </c>
      <c r="C3138">
        <v>330620</v>
      </c>
      <c r="D3138" t="s">
        <v>3139</v>
      </c>
      <c r="E3138" t="str">
        <f>VLOOKUP(B3138,[1]MunicipioRegioes!I$2:N$5586,6,FALSE)</f>
        <v>Rj3306</v>
      </c>
      <c r="F3138">
        <v>32314</v>
      </c>
      <c r="G3138">
        <v>32889</v>
      </c>
      <c r="H3138">
        <v>33206</v>
      </c>
      <c r="I3138">
        <v>33522</v>
      </c>
      <c r="K3138">
        <v>34024</v>
      </c>
      <c r="L3138">
        <v>34259</v>
      </c>
      <c r="M3138" s="4">
        <v>34439</v>
      </c>
      <c r="N3138">
        <v>34637</v>
      </c>
      <c r="O3138">
        <v>34858</v>
      </c>
      <c r="P3138">
        <v>35112</v>
      </c>
      <c r="Q3138">
        <v>35275</v>
      </c>
      <c r="R3138">
        <v>35432</v>
      </c>
      <c r="S3138">
        <v>35622</v>
      </c>
    </row>
    <row r="3139" spans="1:19" x14ac:dyDescent="0.25">
      <c r="A3139" t="s">
        <v>3056</v>
      </c>
      <c r="B3139">
        <v>3306305</v>
      </c>
      <c r="C3139">
        <v>330630</v>
      </c>
      <c r="D3139" t="s">
        <v>5300</v>
      </c>
      <c r="E3139" t="str">
        <f>VLOOKUP(B3139,[1]MunicipioRegioes!I$2:N$5586,6,FALSE)</f>
        <v>Rj3305</v>
      </c>
      <c r="F3139">
        <v>248766</v>
      </c>
      <c r="G3139">
        <v>253226</v>
      </c>
      <c r="H3139">
        <v>255695</v>
      </c>
      <c r="I3139">
        <v>258145</v>
      </c>
      <c r="K3139">
        <v>259811</v>
      </c>
      <c r="L3139">
        <v>261403</v>
      </c>
      <c r="M3139" s="4">
        <v>257996</v>
      </c>
      <c r="N3139">
        <v>259011</v>
      </c>
      <c r="O3139">
        <v>260180</v>
      </c>
      <c r="P3139">
        <v>261522</v>
      </c>
      <c r="Q3139">
        <v>262259</v>
      </c>
      <c r="R3139">
        <v>262970</v>
      </c>
      <c r="S3139">
        <v>263659</v>
      </c>
    </row>
    <row r="3140" spans="1:19" x14ac:dyDescent="0.25">
      <c r="A3140" t="s">
        <v>3140</v>
      </c>
      <c r="B3140">
        <v>3500105</v>
      </c>
      <c r="C3140">
        <v>350010</v>
      </c>
      <c r="D3140" t="s">
        <v>3141</v>
      </c>
      <c r="E3140" t="str">
        <f>VLOOKUP(B3140,[1]MunicipioRegioes!I$2:N$5586,6,FALSE)</f>
        <v>Sp3508</v>
      </c>
      <c r="F3140">
        <v>33930</v>
      </c>
      <c r="G3140">
        <v>34218</v>
      </c>
      <c r="H3140">
        <v>34378</v>
      </c>
      <c r="I3140">
        <v>34536</v>
      </c>
      <c r="K3140">
        <v>34366</v>
      </c>
      <c r="L3140">
        <v>34424</v>
      </c>
      <c r="M3140" s="4">
        <v>33797</v>
      </c>
      <c r="N3140">
        <v>33820</v>
      </c>
      <c r="O3140">
        <v>33843</v>
      </c>
      <c r="P3140">
        <v>34953</v>
      </c>
      <c r="Q3140">
        <v>35001</v>
      </c>
      <c r="R3140">
        <v>35048</v>
      </c>
      <c r="S3140">
        <v>35094</v>
      </c>
    </row>
    <row r="3141" spans="1:19" x14ac:dyDescent="0.25">
      <c r="A3141" t="s">
        <v>3140</v>
      </c>
      <c r="B3141">
        <v>3500204</v>
      </c>
      <c r="C3141">
        <v>350020</v>
      </c>
      <c r="D3141" t="s">
        <v>3142</v>
      </c>
      <c r="E3141" t="str">
        <f>VLOOKUP(B3141,[1]MunicipioRegioes!I$2:N$5586,6,FALSE)</f>
        <v>Sp3501</v>
      </c>
      <c r="F3141">
        <v>3811</v>
      </c>
      <c r="G3141">
        <v>3895</v>
      </c>
      <c r="H3141">
        <v>3942</v>
      </c>
      <c r="I3141">
        <v>3989</v>
      </c>
      <c r="K3141">
        <v>3711</v>
      </c>
      <c r="L3141">
        <v>3710</v>
      </c>
      <c r="M3141" s="4">
        <v>3557</v>
      </c>
      <c r="N3141">
        <v>3547</v>
      </c>
      <c r="O3141">
        <v>3538</v>
      </c>
      <c r="P3141">
        <v>3639</v>
      </c>
      <c r="Q3141">
        <v>3631</v>
      </c>
      <c r="R3141">
        <v>3623</v>
      </c>
      <c r="S3141">
        <v>3616</v>
      </c>
    </row>
    <row r="3142" spans="1:19" x14ac:dyDescent="0.25">
      <c r="A3142" t="s">
        <v>3140</v>
      </c>
      <c r="B3142">
        <v>3500303</v>
      </c>
      <c r="C3142">
        <v>350030</v>
      </c>
      <c r="D3142" t="s">
        <v>3143</v>
      </c>
      <c r="E3142" t="str">
        <f>VLOOKUP(B3142,[1]MunicipioRegioes!I$2:N$5586,6,FALSE)</f>
        <v>Sp3507</v>
      </c>
      <c r="F3142">
        <v>29684</v>
      </c>
      <c r="G3142">
        <v>30674</v>
      </c>
      <c r="H3142">
        <v>31222</v>
      </c>
      <c r="I3142">
        <v>31766</v>
      </c>
      <c r="K3142">
        <v>31763</v>
      </c>
      <c r="L3142">
        <v>32101</v>
      </c>
      <c r="M3142" s="4">
        <v>32168</v>
      </c>
      <c r="N3142">
        <v>32451</v>
      </c>
      <c r="O3142">
        <v>32745</v>
      </c>
      <c r="P3142">
        <v>34188</v>
      </c>
      <c r="Q3142">
        <v>34530</v>
      </c>
      <c r="R3142">
        <v>34863</v>
      </c>
      <c r="S3142">
        <v>35189</v>
      </c>
    </row>
    <row r="3143" spans="1:19" x14ac:dyDescent="0.25">
      <c r="A3143" t="s">
        <v>3140</v>
      </c>
      <c r="B3143">
        <v>3500402</v>
      </c>
      <c r="C3143">
        <v>350040</v>
      </c>
      <c r="D3143" t="s">
        <v>3144</v>
      </c>
      <c r="E3143" t="str">
        <f>VLOOKUP(B3143,[1]MunicipioRegioes!I$2:N$5586,6,FALSE)</f>
        <v>Sp3507</v>
      </c>
      <c r="F3143">
        <v>7266</v>
      </c>
      <c r="G3143">
        <v>7356</v>
      </c>
      <c r="H3143">
        <v>7406</v>
      </c>
      <c r="I3143">
        <v>7455</v>
      </c>
      <c r="K3143">
        <v>7684</v>
      </c>
      <c r="L3143">
        <v>7734</v>
      </c>
      <c r="M3143" s="4">
        <v>7580</v>
      </c>
      <c r="N3143">
        <v>7619</v>
      </c>
      <c r="O3143">
        <v>7653</v>
      </c>
      <c r="P3143">
        <v>7942</v>
      </c>
      <c r="Q3143">
        <v>7984</v>
      </c>
      <c r="R3143">
        <v>8025</v>
      </c>
      <c r="S3143">
        <v>8065</v>
      </c>
    </row>
    <row r="3144" spans="1:19" x14ac:dyDescent="0.25">
      <c r="A3144" t="s">
        <v>3140</v>
      </c>
      <c r="B3144">
        <v>3500501</v>
      </c>
      <c r="C3144">
        <v>350050</v>
      </c>
      <c r="D3144" t="s">
        <v>3145</v>
      </c>
      <c r="E3144" t="str">
        <f>VLOOKUP(B3144,[1]MunicipioRegioes!I$2:N$5586,6,FALSE)</f>
        <v>Sp3507</v>
      </c>
      <c r="F3144">
        <v>17491</v>
      </c>
      <c r="G3144">
        <v>18289</v>
      </c>
      <c r="H3144">
        <v>18766</v>
      </c>
      <c r="I3144">
        <v>19240</v>
      </c>
      <c r="K3144">
        <v>16335</v>
      </c>
      <c r="L3144">
        <v>16341</v>
      </c>
      <c r="M3144" s="4">
        <v>17261</v>
      </c>
      <c r="N3144">
        <v>17353</v>
      </c>
      <c r="O3144">
        <v>17438</v>
      </c>
      <c r="P3144">
        <v>18108</v>
      </c>
      <c r="Q3144">
        <v>18212</v>
      </c>
      <c r="R3144">
        <v>18313</v>
      </c>
      <c r="S3144">
        <v>18412</v>
      </c>
    </row>
    <row r="3145" spans="1:19" x14ac:dyDescent="0.25">
      <c r="A3145" t="s">
        <v>3140</v>
      </c>
      <c r="B3145">
        <v>3500550</v>
      </c>
      <c r="C3145">
        <v>350055</v>
      </c>
      <c r="D3145" t="s">
        <v>3146</v>
      </c>
      <c r="E3145" t="str">
        <f>VLOOKUP(B3145,[1]MunicipioRegioes!I$2:N$5586,6,FALSE)</f>
        <v>Sp3504</v>
      </c>
      <c r="F3145">
        <v>5634</v>
      </c>
      <c r="G3145">
        <v>5907</v>
      </c>
      <c r="H3145">
        <v>6058</v>
      </c>
      <c r="I3145">
        <v>6208</v>
      </c>
      <c r="K3145">
        <v>5580</v>
      </c>
      <c r="L3145">
        <v>5612</v>
      </c>
      <c r="M3145" s="4">
        <v>5598</v>
      </c>
      <c r="N3145">
        <v>5630</v>
      </c>
      <c r="O3145">
        <v>5658</v>
      </c>
      <c r="P3145">
        <v>5876</v>
      </c>
      <c r="Q3145">
        <v>5911</v>
      </c>
      <c r="R3145">
        <v>5944</v>
      </c>
      <c r="S3145">
        <v>5977</v>
      </c>
    </row>
    <row r="3146" spans="1:19" x14ac:dyDescent="0.25">
      <c r="A3146" t="s">
        <v>3140</v>
      </c>
      <c r="B3146">
        <v>3500600</v>
      </c>
      <c r="C3146">
        <v>350060</v>
      </c>
      <c r="D3146" t="s">
        <v>3147</v>
      </c>
      <c r="E3146" t="str">
        <f>VLOOKUP(B3146,[1]MunicipioRegioes!I$2:N$5586,6,FALSE)</f>
        <v>Sp3506</v>
      </c>
      <c r="F3146">
        <v>1940</v>
      </c>
      <c r="G3146">
        <v>1978</v>
      </c>
      <c r="H3146">
        <v>2000</v>
      </c>
      <c r="I3146">
        <v>2020</v>
      </c>
      <c r="K3146">
        <v>2547</v>
      </c>
      <c r="L3146">
        <v>2613</v>
      </c>
      <c r="M3146" s="4">
        <v>2703</v>
      </c>
      <c r="N3146">
        <v>2770</v>
      </c>
      <c r="O3146">
        <v>2832</v>
      </c>
      <c r="P3146">
        <v>3004</v>
      </c>
      <c r="Q3146">
        <v>3073</v>
      </c>
      <c r="R3146">
        <v>3139</v>
      </c>
      <c r="S3146">
        <v>3205</v>
      </c>
    </row>
    <row r="3147" spans="1:19" x14ac:dyDescent="0.25">
      <c r="A3147" t="s">
        <v>3140</v>
      </c>
      <c r="B3147">
        <v>3500709</v>
      </c>
      <c r="C3147">
        <v>350070</v>
      </c>
      <c r="D3147" t="s">
        <v>3148</v>
      </c>
      <c r="E3147" t="str">
        <f>VLOOKUP(B3147,[1]MunicipioRegioes!I$2:N$5586,6,FALSE)</f>
        <v>Sp3504</v>
      </c>
      <c r="F3147">
        <v>33193</v>
      </c>
      <c r="G3147">
        <v>33665</v>
      </c>
      <c r="H3147">
        <v>33926</v>
      </c>
      <c r="I3147">
        <v>34185</v>
      </c>
      <c r="K3147">
        <v>35872</v>
      </c>
      <c r="L3147">
        <v>36188</v>
      </c>
      <c r="M3147" s="4">
        <v>34532</v>
      </c>
      <c r="N3147">
        <v>34681</v>
      </c>
      <c r="O3147">
        <v>34833</v>
      </c>
      <c r="P3147">
        <v>36150</v>
      </c>
      <c r="Q3147">
        <v>36339</v>
      </c>
      <c r="R3147">
        <v>36524</v>
      </c>
      <c r="S3147">
        <v>36704</v>
      </c>
    </row>
    <row r="3148" spans="1:19" x14ac:dyDescent="0.25">
      <c r="A3148" t="s">
        <v>3140</v>
      </c>
      <c r="B3148">
        <v>3500758</v>
      </c>
      <c r="C3148">
        <v>350075</v>
      </c>
      <c r="D3148" t="s">
        <v>3149</v>
      </c>
      <c r="E3148" t="str">
        <f>VLOOKUP(B3148,[1]MunicipioRegioes!I$2:N$5586,6,FALSE)</f>
        <v>Sp3511</v>
      </c>
      <c r="F3148">
        <v>3758</v>
      </c>
      <c r="G3148">
        <v>3829</v>
      </c>
      <c r="H3148">
        <v>3869</v>
      </c>
      <c r="I3148">
        <v>3908</v>
      </c>
      <c r="K3148">
        <v>4325</v>
      </c>
      <c r="L3148">
        <v>4391</v>
      </c>
      <c r="M3148" s="4">
        <v>4886</v>
      </c>
      <c r="N3148">
        <v>4979</v>
      </c>
      <c r="O3148">
        <v>5071</v>
      </c>
      <c r="P3148">
        <v>5356</v>
      </c>
      <c r="Q3148">
        <v>5460</v>
      </c>
      <c r="R3148">
        <v>5560</v>
      </c>
      <c r="S3148">
        <v>5658</v>
      </c>
    </row>
    <row r="3149" spans="1:19" x14ac:dyDescent="0.25">
      <c r="A3149" t="s">
        <v>3140</v>
      </c>
      <c r="B3149">
        <v>3500808</v>
      </c>
      <c r="C3149">
        <v>350080</v>
      </c>
      <c r="D3149" t="s">
        <v>3150</v>
      </c>
      <c r="E3149" t="str">
        <f>VLOOKUP(B3149,[1]MunicipioRegioes!I$2:N$5586,6,FALSE)</f>
        <v>Sp3508</v>
      </c>
      <c r="F3149">
        <v>3760</v>
      </c>
      <c r="G3149">
        <v>3802</v>
      </c>
      <c r="H3149">
        <v>3825</v>
      </c>
      <c r="I3149">
        <v>3848</v>
      </c>
      <c r="K3149">
        <v>4025</v>
      </c>
      <c r="L3149">
        <v>4055</v>
      </c>
      <c r="M3149" s="4">
        <v>3891</v>
      </c>
      <c r="N3149">
        <v>3906</v>
      </c>
      <c r="O3149">
        <v>3921</v>
      </c>
      <c r="P3149">
        <v>4064</v>
      </c>
      <c r="Q3149">
        <v>4083</v>
      </c>
      <c r="R3149">
        <v>4101</v>
      </c>
      <c r="S3149">
        <v>4118</v>
      </c>
    </row>
    <row r="3150" spans="1:19" x14ac:dyDescent="0.25">
      <c r="A3150" t="s">
        <v>3140</v>
      </c>
      <c r="B3150">
        <v>3500907</v>
      </c>
      <c r="C3150">
        <v>350090</v>
      </c>
      <c r="D3150" t="s">
        <v>3151</v>
      </c>
      <c r="E3150" t="str">
        <f>VLOOKUP(B3150,[1]MunicipioRegioes!I$2:N$5586,6,FALSE)</f>
        <v>Sp3501</v>
      </c>
      <c r="F3150">
        <v>3620</v>
      </c>
      <c r="G3150">
        <v>3679</v>
      </c>
      <c r="H3150">
        <v>3712</v>
      </c>
      <c r="I3150">
        <v>3745</v>
      </c>
      <c r="K3150">
        <v>3312</v>
      </c>
      <c r="L3150">
        <v>3287</v>
      </c>
      <c r="M3150" s="4">
        <v>3814</v>
      </c>
      <c r="N3150">
        <v>3837</v>
      </c>
      <c r="O3150">
        <v>3859</v>
      </c>
      <c r="P3150">
        <v>4010</v>
      </c>
      <c r="Q3150">
        <v>4035</v>
      </c>
      <c r="R3150">
        <v>4060</v>
      </c>
      <c r="S3150">
        <v>4085</v>
      </c>
    </row>
    <row r="3151" spans="1:19" x14ac:dyDescent="0.25">
      <c r="A3151" t="s">
        <v>3140</v>
      </c>
      <c r="B3151">
        <v>3501004</v>
      </c>
      <c r="C3151">
        <v>350100</v>
      </c>
      <c r="D3151" t="s">
        <v>3152</v>
      </c>
      <c r="E3151" t="str">
        <f>VLOOKUP(B3151,[1]MunicipioRegioes!I$2:N$5586,6,FALSE)</f>
        <v>Sp3502</v>
      </c>
      <c r="F3151">
        <v>16048</v>
      </c>
      <c r="G3151">
        <v>16425</v>
      </c>
      <c r="H3151">
        <v>16633</v>
      </c>
      <c r="I3151">
        <v>16840</v>
      </c>
      <c r="K3151">
        <v>15560</v>
      </c>
      <c r="L3151">
        <v>15554</v>
      </c>
      <c r="M3151" s="4">
        <v>15609</v>
      </c>
      <c r="N3151">
        <v>15617</v>
      </c>
      <c r="O3151">
        <v>15627</v>
      </c>
      <c r="P3151">
        <v>16137</v>
      </c>
      <c r="Q3151">
        <v>16159</v>
      </c>
      <c r="R3151">
        <v>16179</v>
      </c>
      <c r="S3151">
        <v>16199</v>
      </c>
    </row>
    <row r="3152" spans="1:19" x14ac:dyDescent="0.25">
      <c r="A3152" t="s">
        <v>3140</v>
      </c>
      <c r="B3152">
        <v>3501103</v>
      </c>
      <c r="C3152">
        <v>350110</v>
      </c>
      <c r="D3152" t="s">
        <v>139</v>
      </c>
      <c r="E3152" t="str">
        <f>VLOOKUP(B3152,[1]MunicipioRegioes!I$2:N$5586,6,FALSE)</f>
        <v>Sp3503</v>
      </c>
      <c r="F3152">
        <v>4099</v>
      </c>
      <c r="G3152">
        <v>3991</v>
      </c>
      <c r="H3152">
        <v>3931</v>
      </c>
      <c r="I3152">
        <v>3872</v>
      </c>
      <c r="K3152">
        <v>4270</v>
      </c>
      <c r="L3152">
        <v>4267</v>
      </c>
      <c r="M3152" s="4">
        <v>4105</v>
      </c>
      <c r="N3152">
        <v>4090</v>
      </c>
      <c r="O3152">
        <v>4078</v>
      </c>
      <c r="P3152">
        <v>4193</v>
      </c>
      <c r="Q3152">
        <v>4183</v>
      </c>
      <c r="R3152">
        <v>4173</v>
      </c>
      <c r="S3152">
        <v>4164</v>
      </c>
    </row>
    <row r="3153" spans="1:19" x14ac:dyDescent="0.25">
      <c r="A3153" t="s">
        <v>3140</v>
      </c>
      <c r="B3153">
        <v>3501202</v>
      </c>
      <c r="C3153">
        <v>350120</v>
      </c>
      <c r="D3153" t="s">
        <v>3154</v>
      </c>
      <c r="E3153" t="str">
        <f>VLOOKUP(B3153,[1]MunicipioRegioes!I$2:N$5586,6,FALSE)</f>
        <v>Sp3501</v>
      </c>
      <c r="F3153">
        <v>4090</v>
      </c>
      <c r="G3153">
        <v>3939</v>
      </c>
      <c r="H3153">
        <v>3856</v>
      </c>
      <c r="I3153">
        <v>3773</v>
      </c>
      <c r="K3153">
        <v>3920</v>
      </c>
      <c r="L3153">
        <v>3876</v>
      </c>
      <c r="M3153" s="4">
        <v>3901</v>
      </c>
      <c r="N3153">
        <v>3865</v>
      </c>
      <c r="O3153">
        <v>3834</v>
      </c>
      <c r="P3153">
        <v>3915</v>
      </c>
      <c r="Q3153">
        <v>3883</v>
      </c>
      <c r="R3153">
        <v>3853</v>
      </c>
      <c r="S3153">
        <v>3824</v>
      </c>
    </row>
    <row r="3154" spans="1:19" x14ac:dyDescent="0.25">
      <c r="A3154" t="s">
        <v>3140</v>
      </c>
      <c r="B3154">
        <v>3501301</v>
      </c>
      <c r="C3154">
        <v>350130</v>
      </c>
      <c r="D3154" t="s">
        <v>3155</v>
      </c>
      <c r="E3154" t="str">
        <f>VLOOKUP(B3154,[1]MunicipioRegioes!I$2:N$5586,6,FALSE)</f>
        <v>Sp3508</v>
      </c>
      <c r="F3154">
        <v>23830</v>
      </c>
      <c r="G3154">
        <v>24609</v>
      </c>
      <c r="H3154">
        <v>25039</v>
      </c>
      <c r="I3154">
        <v>25467</v>
      </c>
      <c r="K3154">
        <v>23694</v>
      </c>
      <c r="L3154">
        <v>23779</v>
      </c>
      <c r="M3154" s="4">
        <v>23506</v>
      </c>
      <c r="N3154">
        <v>23578</v>
      </c>
      <c r="O3154">
        <v>23642</v>
      </c>
      <c r="P3154">
        <v>24482</v>
      </c>
      <c r="Q3154">
        <v>24568</v>
      </c>
      <c r="R3154">
        <v>24651</v>
      </c>
      <c r="S3154">
        <v>24733</v>
      </c>
    </row>
    <row r="3155" spans="1:19" x14ac:dyDescent="0.25">
      <c r="A3155" t="s">
        <v>3140</v>
      </c>
      <c r="B3155">
        <v>3501400</v>
      </c>
      <c r="C3155">
        <v>350140</v>
      </c>
      <c r="D3155" t="s">
        <v>3156</v>
      </c>
      <c r="E3155" t="str">
        <f>VLOOKUP(B3155,[1]MunicipioRegioes!I$2:N$5586,6,FALSE)</f>
        <v>Sp3509</v>
      </c>
      <c r="F3155">
        <v>4410</v>
      </c>
      <c r="G3155">
        <v>4610</v>
      </c>
      <c r="H3155">
        <v>4720</v>
      </c>
      <c r="I3155">
        <v>4830</v>
      </c>
      <c r="K3155">
        <v>4907</v>
      </c>
      <c r="L3155">
        <v>4984</v>
      </c>
      <c r="M3155" s="4">
        <v>4650</v>
      </c>
      <c r="N3155">
        <v>4692</v>
      </c>
      <c r="O3155">
        <v>4732</v>
      </c>
      <c r="P3155">
        <v>4937</v>
      </c>
      <c r="Q3155">
        <v>4984</v>
      </c>
      <c r="R3155">
        <v>5030</v>
      </c>
      <c r="S3155">
        <v>5075</v>
      </c>
    </row>
    <row r="3156" spans="1:19" x14ac:dyDescent="0.25">
      <c r="A3156" t="s">
        <v>3140</v>
      </c>
      <c r="B3156">
        <v>3501509</v>
      </c>
      <c r="C3156">
        <v>350150</v>
      </c>
      <c r="D3156" t="s">
        <v>3157</v>
      </c>
      <c r="E3156" t="str">
        <f>VLOOKUP(B3156,[1]MunicipioRegioes!I$2:N$5586,6,FALSE)</f>
        <v>Sp3509</v>
      </c>
      <c r="F3156">
        <v>2928</v>
      </c>
      <c r="G3156">
        <v>2989</v>
      </c>
      <c r="H3156">
        <v>3022</v>
      </c>
      <c r="I3156">
        <v>3056</v>
      </c>
      <c r="K3156">
        <v>2868</v>
      </c>
      <c r="L3156">
        <v>2869</v>
      </c>
      <c r="M3156" s="4">
        <v>3000</v>
      </c>
      <c r="N3156">
        <v>3013</v>
      </c>
      <c r="O3156">
        <v>3025</v>
      </c>
      <c r="P3156">
        <v>3137</v>
      </c>
      <c r="Q3156">
        <v>3153</v>
      </c>
      <c r="R3156">
        <v>3168</v>
      </c>
      <c r="S3156">
        <v>3182</v>
      </c>
    </row>
    <row r="3157" spans="1:19" x14ac:dyDescent="0.25">
      <c r="A3157" t="s">
        <v>3140</v>
      </c>
      <c r="B3157">
        <v>3501707</v>
      </c>
      <c r="C3157">
        <v>350170</v>
      </c>
      <c r="D3157" t="s">
        <v>3159</v>
      </c>
      <c r="E3157" t="str">
        <f>VLOOKUP(B3157,[1]MunicipioRegioes!I$2:N$5586,6,FALSE)</f>
        <v>Sp3505</v>
      </c>
      <c r="F3157">
        <v>30819</v>
      </c>
      <c r="G3157">
        <v>32504</v>
      </c>
      <c r="H3157">
        <v>33437</v>
      </c>
      <c r="I3157">
        <v>34362</v>
      </c>
      <c r="K3157">
        <v>32819</v>
      </c>
      <c r="L3157">
        <v>33255</v>
      </c>
      <c r="M3157" s="4">
        <v>34522</v>
      </c>
      <c r="N3157">
        <v>34953</v>
      </c>
      <c r="O3157">
        <v>35413</v>
      </c>
      <c r="P3157">
        <v>37165</v>
      </c>
      <c r="Q3157">
        <v>37691</v>
      </c>
      <c r="R3157">
        <v>38202</v>
      </c>
      <c r="S3157">
        <v>38701</v>
      </c>
    </row>
    <row r="3158" spans="1:19" x14ac:dyDescent="0.25">
      <c r="A3158" t="s">
        <v>3140</v>
      </c>
      <c r="B3158">
        <v>3501806</v>
      </c>
      <c r="C3158">
        <v>350180</v>
      </c>
      <c r="D3158" t="s">
        <v>3160</v>
      </c>
      <c r="E3158" t="str">
        <f>VLOOKUP(B3158,[1]MunicipioRegioes!I$2:N$5586,6,FALSE)</f>
        <v>Sp3501</v>
      </c>
      <c r="F3158">
        <v>5595</v>
      </c>
      <c r="G3158">
        <v>5596</v>
      </c>
      <c r="H3158">
        <v>5597</v>
      </c>
      <c r="I3158">
        <v>5597</v>
      </c>
      <c r="K3158">
        <v>5503</v>
      </c>
      <c r="L3158">
        <v>5488</v>
      </c>
      <c r="M3158" s="4">
        <v>5706</v>
      </c>
      <c r="N3158">
        <v>5715</v>
      </c>
      <c r="O3158">
        <v>5723</v>
      </c>
      <c r="P3158">
        <v>5916</v>
      </c>
      <c r="Q3158">
        <v>5930</v>
      </c>
      <c r="R3158">
        <v>5942</v>
      </c>
      <c r="S3158">
        <v>5955</v>
      </c>
    </row>
    <row r="3159" spans="1:19" x14ac:dyDescent="0.25">
      <c r="A3159" t="s">
        <v>3140</v>
      </c>
      <c r="B3159">
        <v>3501905</v>
      </c>
      <c r="C3159">
        <v>350190</v>
      </c>
      <c r="D3159" t="s">
        <v>1234</v>
      </c>
      <c r="E3159" t="str">
        <f>VLOOKUP(B3159,[1]MunicipioRegioes!I$2:N$5586,6,FALSE)</f>
        <v>Sp3507</v>
      </c>
      <c r="F3159">
        <v>63364</v>
      </c>
      <c r="G3159">
        <v>65333</v>
      </c>
      <c r="H3159">
        <v>66423</v>
      </c>
      <c r="I3159">
        <v>67505</v>
      </c>
      <c r="K3159">
        <v>65466</v>
      </c>
      <c r="L3159">
        <v>65928</v>
      </c>
      <c r="M3159" s="4">
        <v>65836</v>
      </c>
      <c r="N3159">
        <v>66245</v>
      </c>
      <c r="O3159">
        <v>66649</v>
      </c>
      <c r="P3159">
        <v>69322</v>
      </c>
      <c r="Q3159">
        <v>69808</v>
      </c>
      <c r="R3159">
        <v>70280</v>
      </c>
      <c r="S3159">
        <v>70742</v>
      </c>
    </row>
    <row r="3160" spans="1:19" x14ac:dyDescent="0.25">
      <c r="A3160" t="s">
        <v>3140</v>
      </c>
      <c r="B3160">
        <v>3502002</v>
      </c>
      <c r="C3160">
        <v>350200</v>
      </c>
      <c r="D3160" t="s">
        <v>3161</v>
      </c>
      <c r="E3160" t="str">
        <f>VLOOKUP(B3160,[1]MunicipioRegioes!I$2:N$5586,6,FALSE)</f>
        <v>Sp3505</v>
      </c>
      <c r="F3160">
        <v>3755</v>
      </c>
      <c r="G3160">
        <v>3870</v>
      </c>
      <c r="H3160">
        <v>3934</v>
      </c>
      <c r="I3160">
        <v>3997</v>
      </c>
      <c r="K3160">
        <v>4471</v>
      </c>
      <c r="L3160">
        <v>4558</v>
      </c>
      <c r="M3160" s="4">
        <v>4289</v>
      </c>
      <c r="N3160">
        <v>4348</v>
      </c>
      <c r="O3160">
        <v>4401</v>
      </c>
      <c r="P3160">
        <v>4612</v>
      </c>
      <c r="Q3160">
        <v>4672</v>
      </c>
      <c r="R3160">
        <v>4731</v>
      </c>
      <c r="S3160">
        <v>4789</v>
      </c>
    </row>
    <row r="3161" spans="1:19" x14ac:dyDescent="0.25">
      <c r="A3161" t="s">
        <v>3140</v>
      </c>
      <c r="B3161">
        <v>3502101</v>
      </c>
      <c r="C3161">
        <v>350210</v>
      </c>
      <c r="D3161" t="s">
        <v>3162</v>
      </c>
      <c r="E3161" t="str">
        <f>VLOOKUP(B3161,[1]MunicipioRegioes!I$2:N$5586,6,FALSE)</f>
        <v>Sp3503</v>
      </c>
      <c r="F3161">
        <v>56009</v>
      </c>
      <c r="G3161">
        <v>56573</v>
      </c>
      <c r="H3161">
        <v>56885</v>
      </c>
      <c r="I3161">
        <v>57195</v>
      </c>
      <c r="K3161">
        <v>56505</v>
      </c>
      <c r="L3161">
        <v>56593</v>
      </c>
      <c r="M3161" s="4">
        <v>55317</v>
      </c>
      <c r="N3161">
        <v>55347</v>
      </c>
      <c r="O3161">
        <v>55361</v>
      </c>
      <c r="P3161">
        <v>57145</v>
      </c>
      <c r="Q3161">
        <v>57198</v>
      </c>
      <c r="R3161">
        <v>57250</v>
      </c>
      <c r="S3161">
        <v>57300</v>
      </c>
    </row>
    <row r="3162" spans="1:19" x14ac:dyDescent="0.25">
      <c r="A3162" t="s">
        <v>3140</v>
      </c>
      <c r="B3162">
        <v>3502200</v>
      </c>
      <c r="C3162">
        <v>350220</v>
      </c>
      <c r="D3162" t="s">
        <v>3163</v>
      </c>
      <c r="E3162" t="str">
        <f>VLOOKUP(B3162,[1]MunicipioRegioes!I$2:N$5586,6,FALSE)</f>
        <v>Sp3511</v>
      </c>
      <c r="F3162">
        <v>19937</v>
      </c>
      <c r="G3162">
        <v>20363</v>
      </c>
      <c r="H3162">
        <v>20599</v>
      </c>
      <c r="I3162">
        <v>20833</v>
      </c>
      <c r="K3162">
        <v>22877</v>
      </c>
      <c r="L3162">
        <v>23225</v>
      </c>
      <c r="M3162" s="4">
        <v>22211</v>
      </c>
      <c r="N3162">
        <v>22434</v>
      </c>
      <c r="O3162">
        <v>22650</v>
      </c>
      <c r="P3162">
        <v>23666</v>
      </c>
      <c r="Q3162">
        <v>23917</v>
      </c>
      <c r="R3162">
        <v>24161</v>
      </c>
      <c r="S3162">
        <v>24400</v>
      </c>
    </row>
    <row r="3163" spans="1:19" x14ac:dyDescent="0.25">
      <c r="A3163" t="s">
        <v>3140</v>
      </c>
      <c r="B3163">
        <v>3502309</v>
      </c>
      <c r="C3163">
        <v>350230</v>
      </c>
      <c r="D3163" t="s">
        <v>3164</v>
      </c>
      <c r="E3163" t="str">
        <f>VLOOKUP(B3163,[1]MunicipioRegioes!I$2:N$5586,6,FALSE)</f>
        <v>Sp3504</v>
      </c>
      <c r="F3163">
        <v>4842</v>
      </c>
      <c r="G3163">
        <v>5047</v>
      </c>
      <c r="H3163">
        <v>5160</v>
      </c>
      <c r="I3163">
        <v>5273</v>
      </c>
      <c r="K3163">
        <v>5656</v>
      </c>
      <c r="L3163">
        <v>5766</v>
      </c>
      <c r="M3163" s="4">
        <v>5648</v>
      </c>
      <c r="N3163">
        <v>5739</v>
      </c>
      <c r="O3163">
        <v>5822</v>
      </c>
      <c r="P3163">
        <v>6120</v>
      </c>
      <c r="Q3163">
        <v>6215</v>
      </c>
      <c r="R3163">
        <v>6307</v>
      </c>
      <c r="S3163">
        <v>6397</v>
      </c>
    </row>
    <row r="3164" spans="1:19" x14ac:dyDescent="0.25">
      <c r="A3164" t="s">
        <v>3140</v>
      </c>
      <c r="B3164">
        <v>3502408</v>
      </c>
      <c r="C3164">
        <v>350240</v>
      </c>
      <c r="D3164" t="s">
        <v>3165</v>
      </c>
      <c r="E3164" t="str">
        <f>VLOOKUP(B3164,[1]MunicipioRegioes!I$2:N$5586,6,FALSE)</f>
        <v>Sp3508</v>
      </c>
      <c r="F3164">
        <v>3463</v>
      </c>
      <c r="G3164">
        <v>3498</v>
      </c>
      <c r="H3164">
        <v>3517</v>
      </c>
      <c r="I3164">
        <v>3536</v>
      </c>
      <c r="K3164">
        <v>3900</v>
      </c>
      <c r="L3164">
        <v>3947</v>
      </c>
      <c r="M3164" s="4">
        <v>3738</v>
      </c>
      <c r="N3164">
        <v>3763</v>
      </c>
      <c r="O3164">
        <v>3788</v>
      </c>
      <c r="P3164">
        <v>3941</v>
      </c>
      <c r="Q3164">
        <v>3970</v>
      </c>
      <c r="R3164">
        <v>3999</v>
      </c>
      <c r="S3164">
        <v>4026</v>
      </c>
    </row>
    <row r="3165" spans="1:19" x14ac:dyDescent="0.25">
      <c r="A3165" t="s">
        <v>3140</v>
      </c>
      <c r="B3165">
        <v>3502507</v>
      </c>
      <c r="C3165">
        <v>350250</v>
      </c>
      <c r="D3165" t="s">
        <v>1235</v>
      </c>
      <c r="E3165" t="str">
        <f>VLOOKUP(B3165,[1]MunicipioRegioes!I$2:N$5586,6,FALSE)</f>
        <v>Sp3513</v>
      </c>
      <c r="F3165">
        <v>35414</v>
      </c>
      <c r="G3165">
        <v>35754</v>
      </c>
      <c r="H3165">
        <v>35942</v>
      </c>
      <c r="I3165">
        <v>36129</v>
      </c>
      <c r="K3165">
        <v>37405</v>
      </c>
      <c r="L3165">
        <v>37629</v>
      </c>
      <c r="M3165" s="4">
        <v>35043</v>
      </c>
      <c r="N3165">
        <v>35015</v>
      </c>
      <c r="O3165">
        <v>35023</v>
      </c>
      <c r="P3165">
        <v>36151</v>
      </c>
      <c r="Q3165">
        <v>36184</v>
      </c>
      <c r="R3165">
        <v>36217</v>
      </c>
      <c r="S3165">
        <v>36248</v>
      </c>
    </row>
    <row r="3166" spans="1:19" x14ac:dyDescent="0.25">
      <c r="A3166" t="s">
        <v>3140</v>
      </c>
      <c r="B3166">
        <v>3502606</v>
      </c>
      <c r="C3166">
        <v>350260</v>
      </c>
      <c r="D3166" t="s">
        <v>3166</v>
      </c>
      <c r="E3166" t="str">
        <f>VLOOKUP(B3166,[1]MunicipioRegioes!I$2:N$5586,6,FALSE)</f>
        <v>Sp3501</v>
      </c>
      <c r="F3166">
        <v>4884</v>
      </c>
      <c r="G3166">
        <v>4850</v>
      </c>
      <c r="H3166">
        <v>4832</v>
      </c>
      <c r="I3166">
        <v>4813</v>
      </c>
      <c r="K3166">
        <v>4633</v>
      </c>
      <c r="L3166">
        <v>4598</v>
      </c>
      <c r="M3166" s="4">
        <v>4444</v>
      </c>
      <c r="N3166">
        <v>4413</v>
      </c>
      <c r="O3166">
        <v>4377</v>
      </c>
      <c r="P3166">
        <v>4468</v>
      </c>
      <c r="Q3166">
        <v>4432</v>
      </c>
      <c r="R3166">
        <v>4397</v>
      </c>
      <c r="S3166">
        <v>4362</v>
      </c>
    </row>
    <row r="3167" spans="1:19" x14ac:dyDescent="0.25">
      <c r="A3167" t="s">
        <v>3140</v>
      </c>
      <c r="B3167">
        <v>3502705</v>
      </c>
      <c r="C3167">
        <v>350270</v>
      </c>
      <c r="D3167" t="s">
        <v>3167</v>
      </c>
      <c r="E3167" t="str">
        <f>VLOOKUP(B3167,[1]MunicipioRegioes!I$2:N$5586,6,FALSE)</f>
        <v>Sp3511</v>
      </c>
      <c r="F3167">
        <v>27353</v>
      </c>
      <c r="G3167">
        <v>27481</v>
      </c>
      <c r="H3167">
        <v>27551</v>
      </c>
      <c r="I3167">
        <v>27621</v>
      </c>
      <c r="K3167">
        <v>25857</v>
      </c>
      <c r="L3167">
        <v>25700</v>
      </c>
      <c r="M3167" s="4">
        <v>25196</v>
      </c>
      <c r="N3167">
        <v>25040</v>
      </c>
      <c r="O3167">
        <v>24894</v>
      </c>
      <c r="P3167">
        <v>25491</v>
      </c>
      <c r="Q3167">
        <v>25349</v>
      </c>
      <c r="R3167">
        <v>25211</v>
      </c>
      <c r="S3167">
        <v>25077</v>
      </c>
    </row>
    <row r="3168" spans="1:19" x14ac:dyDescent="0.25">
      <c r="A3168" t="s">
        <v>3140</v>
      </c>
      <c r="B3168">
        <v>3502804</v>
      </c>
      <c r="C3168">
        <v>350280</v>
      </c>
      <c r="D3168" t="s">
        <v>3169</v>
      </c>
      <c r="E3168" t="str">
        <f>VLOOKUP(B3168,[1]MunicipioRegioes!I$2:N$5586,6,FALSE)</f>
        <v>Sp3503</v>
      </c>
      <c r="F3168">
        <v>174399</v>
      </c>
      <c r="G3168">
        <v>177823</v>
      </c>
      <c r="H3168">
        <v>179717</v>
      </c>
      <c r="I3168">
        <v>181598</v>
      </c>
      <c r="K3168">
        <v>181143</v>
      </c>
      <c r="L3168">
        <v>182204</v>
      </c>
      <c r="M3168" s="4">
        <v>181618</v>
      </c>
      <c r="N3168">
        <v>182525</v>
      </c>
      <c r="O3168">
        <v>183441</v>
      </c>
      <c r="P3168">
        <v>190536</v>
      </c>
      <c r="Q3168">
        <v>191662</v>
      </c>
      <c r="R3168">
        <v>192757</v>
      </c>
      <c r="S3168">
        <v>193828</v>
      </c>
    </row>
    <row r="3169" spans="1:19" x14ac:dyDescent="0.25">
      <c r="A3169" t="s">
        <v>3140</v>
      </c>
      <c r="B3169">
        <v>3503000</v>
      </c>
      <c r="C3169">
        <v>350300</v>
      </c>
      <c r="D3169" t="s">
        <v>3171</v>
      </c>
      <c r="E3169" t="str">
        <f>VLOOKUP(B3169,[1]MunicipioRegioes!I$2:N$5586,6,FALSE)</f>
        <v>Sp3502</v>
      </c>
      <c r="F3169">
        <v>4978</v>
      </c>
      <c r="G3169">
        <v>5122</v>
      </c>
      <c r="H3169">
        <v>5201</v>
      </c>
      <c r="I3169">
        <v>5280</v>
      </c>
      <c r="K3169">
        <v>5262</v>
      </c>
      <c r="L3169">
        <v>5308</v>
      </c>
      <c r="M3169" s="4">
        <v>5150</v>
      </c>
      <c r="N3169">
        <v>5182</v>
      </c>
      <c r="O3169">
        <v>5211</v>
      </c>
      <c r="P3169">
        <v>5416</v>
      </c>
      <c r="Q3169">
        <v>5451</v>
      </c>
      <c r="R3169">
        <v>5486</v>
      </c>
      <c r="S3169">
        <v>5519</v>
      </c>
    </row>
    <row r="3170" spans="1:19" x14ac:dyDescent="0.25">
      <c r="A3170" t="s">
        <v>3140</v>
      </c>
      <c r="B3170">
        <v>3503109</v>
      </c>
      <c r="C3170">
        <v>350310</v>
      </c>
      <c r="D3170" t="s">
        <v>3172</v>
      </c>
      <c r="E3170" t="str">
        <f>VLOOKUP(B3170,[1]MunicipioRegioes!I$2:N$5586,6,FALSE)</f>
        <v>Sp3504</v>
      </c>
      <c r="F3170">
        <v>6202</v>
      </c>
      <c r="G3170">
        <v>6293</v>
      </c>
      <c r="H3170">
        <v>6344</v>
      </c>
      <c r="I3170">
        <v>6394</v>
      </c>
      <c r="K3170">
        <v>6204</v>
      </c>
      <c r="L3170">
        <v>6212</v>
      </c>
      <c r="M3170" s="4">
        <v>6123</v>
      </c>
      <c r="N3170">
        <v>6127</v>
      </c>
      <c r="O3170">
        <v>6132</v>
      </c>
      <c r="P3170">
        <v>6334</v>
      </c>
      <c r="Q3170">
        <v>6343</v>
      </c>
      <c r="R3170">
        <v>6351</v>
      </c>
      <c r="S3170">
        <v>6360</v>
      </c>
    </row>
    <row r="3171" spans="1:19" x14ac:dyDescent="0.25">
      <c r="A3171" t="s">
        <v>3140</v>
      </c>
      <c r="B3171">
        <v>3503158</v>
      </c>
      <c r="C3171">
        <v>350315</v>
      </c>
      <c r="D3171" t="s">
        <v>3173</v>
      </c>
      <c r="E3171" t="str">
        <f>VLOOKUP(B3171,[1]MunicipioRegioes!I$2:N$5586,6,FALSE)</f>
        <v>Sp3513</v>
      </c>
      <c r="F3171">
        <v>2718</v>
      </c>
      <c r="G3171">
        <v>2784</v>
      </c>
      <c r="H3171">
        <v>2821</v>
      </c>
      <c r="I3171">
        <v>2857</v>
      </c>
      <c r="K3171">
        <v>2587</v>
      </c>
      <c r="L3171">
        <v>2582</v>
      </c>
      <c r="M3171" s="4">
        <v>2492</v>
      </c>
      <c r="N3171">
        <v>2483</v>
      </c>
      <c r="O3171">
        <v>2475</v>
      </c>
      <c r="P3171">
        <v>2541</v>
      </c>
      <c r="Q3171">
        <v>2532</v>
      </c>
      <c r="R3171">
        <v>2524</v>
      </c>
      <c r="S3171">
        <v>2516</v>
      </c>
    </row>
    <row r="3172" spans="1:19" x14ac:dyDescent="0.25">
      <c r="A3172" t="s">
        <v>3140</v>
      </c>
      <c r="B3172">
        <v>3503208</v>
      </c>
      <c r="C3172">
        <v>350320</v>
      </c>
      <c r="D3172" t="s">
        <v>3174</v>
      </c>
      <c r="E3172" t="str">
        <f>VLOOKUP(B3172,[1]MunicipioRegioes!I$2:N$5586,6,FALSE)</f>
        <v>Sp3505</v>
      </c>
      <c r="F3172">
        <v>189634</v>
      </c>
      <c r="G3172">
        <v>194401</v>
      </c>
      <c r="H3172">
        <v>197039</v>
      </c>
      <c r="I3172">
        <v>199657</v>
      </c>
      <c r="K3172">
        <v>199132</v>
      </c>
      <c r="L3172">
        <v>200666</v>
      </c>
      <c r="M3172" s="4">
        <v>208725</v>
      </c>
      <c r="N3172">
        <v>210672</v>
      </c>
      <c r="O3172">
        <v>212617</v>
      </c>
      <c r="P3172">
        <v>222036</v>
      </c>
      <c r="Q3172">
        <v>224304</v>
      </c>
      <c r="R3172">
        <v>226508</v>
      </c>
      <c r="S3172">
        <v>228664</v>
      </c>
    </row>
    <row r="3173" spans="1:19" x14ac:dyDescent="0.25">
      <c r="A3173" t="s">
        <v>3140</v>
      </c>
      <c r="B3173">
        <v>3503307</v>
      </c>
      <c r="C3173">
        <v>350330</v>
      </c>
      <c r="D3173" t="s">
        <v>3175</v>
      </c>
      <c r="E3173" t="str">
        <f>VLOOKUP(B3173,[1]MunicipioRegioes!I$2:N$5586,6,FALSE)</f>
        <v>Sp3506</v>
      </c>
      <c r="F3173">
        <v>109352</v>
      </c>
      <c r="G3173">
        <v>112783</v>
      </c>
      <c r="H3173">
        <v>114682</v>
      </c>
      <c r="I3173">
        <v>116566</v>
      </c>
      <c r="K3173">
        <v>113645</v>
      </c>
      <c r="L3173">
        <v>114515</v>
      </c>
      <c r="M3173" s="4">
        <v>118898</v>
      </c>
      <c r="N3173">
        <v>119967</v>
      </c>
      <c r="O3173">
        <v>121055</v>
      </c>
      <c r="P3173">
        <v>126391</v>
      </c>
      <c r="Q3173">
        <v>127661</v>
      </c>
      <c r="R3173">
        <v>128895</v>
      </c>
      <c r="S3173">
        <v>130102</v>
      </c>
    </row>
    <row r="3174" spans="1:19" x14ac:dyDescent="0.25">
      <c r="A3174" t="s">
        <v>3140</v>
      </c>
      <c r="B3174">
        <v>3503356</v>
      </c>
      <c r="C3174">
        <v>350335</v>
      </c>
      <c r="D3174" t="s">
        <v>3176</v>
      </c>
      <c r="E3174" t="str">
        <f>VLOOKUP(B3174,[1]MunicipioRegioes!I$2:N$5586,6,FALSE)</f>
        <v>Sp3509</v>
      </c>
      <c r="F3174">
        <v>2221</v>
      </c>
      <c r="G3174">
        <v>2260</v>
      </c>
      <c r="H3174">
        <v>2281</v>
      </c>
      <c r="I3174">
        <v>2303</v>
      </c>
      <c r="K3174">
        <v>2026</v>
      </c>
      <c r="L3174">
        <v>2010</v>
      </c>
      <c r="M3174" s="4">
        <v>1925</v>
      </c>
      <c r="N3174">
        <v>1907</v>
      </c>
      <c r="O3174">
        <v>1890</v>
      </c>
      <c r="P3174">
        <v>1925</v>
      </c>
      <c r="Q3174">
        <v>1907</v>
      </c>
      <c r="R3174">
        <v>1890</v>
      </c>
      <c r="S3174">
        <v>1873</v>
      </c>
    </row>
    <row r="3175" spans="1:19" x14ac:dyDescent="0.25">
      <c r="A3175" t="s">
        <v>3140</v>
      </c>
      <c r="B3175">
        <v>3503406</v>
      </c>
      <c r="C3175">
        <v>350340</v>
      </c>
      <c r="D3175" t="s">
        <v>3177</v>
      </c>
      <c r="E3175" t="str">
        <f>VLOOKUP(B3175,[1]MunicipioRegioes!I$2:N$5586,6,FALSE)</f>
        <v>Sp3504</v>
      </c>
      <c r="F3175">
        <v>7352</v>
      </c>
      <c r="G3175">
        <v>7425</v>
      </c>
      <c r="H3175">
        <v>7465</v>
      </c>
      <c r="I3175">
        <v>7504</v>
      </c>
      <c r="K3175">
        <v>7833</v>
      </c>
      <c r="L3175">
        <v>7886</v>
      </c>
      <c r="M3175" s="4">
        <v>7842</v>
      </c>
      <c r="N3175">
        <v>7887</v>
      </c>
      <c r="O3175">
        <v>7932</v>
      </c>
      <c r="P3175">
        <v>8245</v>
      </c>
      <c r="Q3175">
        <v>8299</v>
      </c>
      <c r="R3175">
        <v>8351</v>
      </c>
      <c r="S3175">
        <v>8402</v>
      </c>
    </row>
    <row r="3176" spans="1:19" x14ac:dyDescent="0.25">
      <c r="A3176" t="s">
        <v>3140</v>
      </c>
      <c r="B3176">
        <v>3503505</v>
      </c>
      <c r="C3176">
        <v>350350</v>
      </c>
      <c r="D3176" t="s">
        <v>3178</v>
      </c>
      <c r="E3176" t="str">
        <f>VLOOKUP(B3176,[1]MunicipioRegioes!I$2:N$5586,6,FALSE)</f>
        <v>Sp3513</v>
      </c>
      <c r="F3176">
        <v>3697</v>
      </c>
      <c r="G3176">
        <v>3762</v>
      </c>
      <c r="H3176">
        <v>3798</v>
      </c>
      <c r="I3176">
        <v>3834</v>
      </c>
      <c r="K3176">
        <v>3684</v>
      </c>
      <c r="L3176">
        <v>3690</v>
      </c>
      <c r="M3176" s="4">
        <v>3693</v>
      </c>
      <c r="N3176">
        <v>3703</v>
      </c>
      <c r="O3176">
        <v>3711</v>
      </c>
      <c r="P3176">
        <v>3839</v>
      </c>
      <c r="Q3176">
        <v>3849</v>
      </c>
      <c r="R3176">
        <v>3859</v>
      </c>
      <c r="S3176">
        <v>3869</v>
      </c>
    </row>
    <row r="3177" spans="1:19" x14ac:dyDescent="0.25">
      <c r="A3177" t="s">
        <v>3140</v>
      </c>
      <c r="B3177">
        <v>3503604</v>
      </c>
      <c r="C3177">
        <v>350360</v>
      </c>
      <c r="D3177" t="s">
        <v>3179</v>
      </c>
      <c r="E3177" t="str">
        <f>VLOOKUP(B3177,[1]MunicipioRegioes!I$2:N$5586,6,FALSE)</f>
        <v>Sp3504</v>
      </c>
      <c r="F3177">
        <v>10390</v>
      </c>
      <c r="G3177">
        <v>10452</v>
      </c>
      <c r="H3177">
        <v>10487</v>
      </c>
      <c r="I3177">
        <v>10521</v>
      </c>
      <c r="K3177">
        <v>11085</v>
      </c>
      <c r="L3177">
        <v>11157</v>
      </c>
      <c r="M3177" s="4">
        <v>10581</v>
      </c>
      <c r="N3177">
        <v>10601</v>
      </c>
      <c r="O3177">
        <v>10622</v>
      </c>
      <c r="P3177">
        <v>10989</v>
      </c>
      <c r="Q3177">
        <v>11020</v>
      </c>
      <c r="R3177">
        <v>11049</v>
      </c>
      <c r="S3177">
        <v>11078</v>
      </c>
    </row>
    <row r="3178" spans="1:19" x14ac:dyDescent="0.25">
      <c r="A3178" t="s">
        <v>3140</v>
      </c>
      <c r="B3178">
        <v>3503703</v>
      </c>
      <c r="C3178">
        <v>350370</v>
      </c>
      <c r="D3178" t="s">
        <v>3180</v>
      </c>
      <c r="E3178" t="str">
        <f>VLOOKUP(B3178,[1]MunicipioRegioes!I$2:N$5586,6,FALSE)</f>
        <v>Sp3501</v>
      </c>
      <c r="F3178">
        <v>7980</v>
      </c>
      <c r="G3178">
        <v>8314</v>
      </c>
      <c r="H3178">
        <v>8499</v>
      </c>
      <c r="I3178">
        <v>8683</v>
      </c>
      <c r="K3178">
        <v>8753</v>
      </c>
      <c r="L3178">
        <v>8876</v>
      </c>
      <c r="M3178" s="4">
        <v>8547</v>
      </c>
      <c r="N3178">
        <v>8629</v>
      </c>
      <c r="O3178">
        <v>8709</v>
      </c>
      <c r="P3178">
        <v>9095</v>
      </c>
      <c r="Q3178">
        <v>9187</v>
      </c>
      <c r="R3178">
        <v>9277</v>
      </c>
      <c r="S3178">
        <v>9365</v>
      </c>
    </row>
    <row r="3179" spans="1:19" x14ac:dyDescent="0.25">
      <c r="A3179" t="s">
        <v>3140</v>
      </c>
      <c r="B3179">
        <v>3503802</v>
      </c>
      <c r="C3179">
        <v>350380</v>
      </c>
      <c r="D3179" t="s">
        <v>3181</v>
      </c>
      <c r="E3179" t="str">
        <f>VLOOKUP(B3179,[1]MunicipioRegioes!I$2:N$5586,6,FALSE)</f>
        <v>Sp3507</v>
      </c>
      <c r="F3179">
        <v>37384</v>
      </c>
      <c r="G3179">
        <v>40218</v>
      </c>
      <c r="H3179">
        <v>41787</v>
      </c>
      <c r="I3179">
        <v>43344</v>
      </c>
      <c r="K3179">
        <v>42567</v>
      </c>
      <c r="L3179">
        <v>43499</v>
      </c>
      <c r="M3179" s="4">
        <v>44270</v>
      </c>
      <c r="N3179">
        <v>45025</v>
      </c>
      <c r="O3179">
        <v>45847</v>
      </c>
      <c r="P3179">
        <v>48420</v>
      </c>
      <c r="Q3179">
        <v>49346</v>
      </c>
      <c r="R3179">
        <v>50246</v>
      </c>
      <c r="S3179">
        <v>51126</v>
      </c>
    </row>
    <row r="3180" spans="1:19" x14ac:dyDescent="0.25">
      <c r="A3180" t="s">
        <v>3140</v>
      </c>
      <c r="B3180">
        <v>3503950</v>
      </c>
      <c r="C3180">
        <v>350395</v>
      </c>
      <c r="D3180" t="s">
        <v>3183</v>
      </c>
      <c r="E3180" t="str">
        <f>VLOOKUP(B3180,[1]MunicipioRegioes!I$2:N$5586,6,FALSE)</f>
        <v>Sp3501</v>
      </c>
      <c r="F3180">
        <v>1831</v>
      </c>
      <c r="G3180">
        <v>1811</v>
      </c>
      <c r="H3180">
        <v>1800</v>
      </c>
      <c r="I3180">
        <v>1789</v>
      </c>
      <c r="K3180">
        <v>1831</v>
      </c>
      <c r="L3180">
        <v>1826</v>
      </c>
      <c r="M3180" s="4">
        <v>1809</v>
      </c>
      <c r="N3180">
        <v>1805</v>
      </c>
      <c r="O3180">
        <v>1802</v>
      </c>
      <c r="P3180">
        <v>1854</v>
      </c>
      <c r="Q3180">
        <v>1851</v>
      </c>
      <c r="R3180">
        <v>1848</v>
      </c>
      <c r="S3180">
        <v>1845</v>
      </c>
    </row>
    <row r="3181" spans="1:19" x14ac:dyDescent="0.25">
      <c r="A3181" t="s">
        <v>3140</v>
      </c>
      <c r="B3181">
        <v>3504008</v>
      </c>
      <c r="C3181">
        <v>350400</v>
      </c>
      <c r="D3181" t="s">
        <v>3184</v>
      </c>
      <c r="E3181" t="str">
        <f>VLOOKUP(B3181,[1]MunicipioRegioes!I$2:N$5586,6,FALSE)</f>
        <v>Sp3510</v>
      </c>
      <c r="F3181">
        <v>90774</v>
      </c>
      <c r="G3181">
        <v>93118</v>
      </c>
      <c r="H3181">
        <v>94415</v>
      </c>
      <c r="I3181">
        <v>95703</v>
      </c>
      <c r="K3181">
        <v>97725</v>
      </c>
      <c r="L3181">
        <v>98715</v>
      </c>
      <c r="M3181" s="4">
        <v>95156</v>
      </c>
      <c r="N3181">
        <v>95750</v>
      </c>
      <c r="O3181">
        <v>96336</v>
      </c>
      <c r="P3181">
        <v>100204</v>
      </c>
      <c r="Q3181">
        <v>100911</v>
      </c>
      <c r="R3181">
        <v>101597</v>
      </c>
      <c r="S3181">
        <v>102268</v>
      </c>
    </row>
    <row r="3182" spans="1:19" x14ac:dyDescent="0.25">
      <c r="A3182" t="s">
        <v>3140</v>
      </c>
      <c r="B3182">
        <v>3504206</v>
      </c>
      <c r="C3182">
        <v>350420</v>
      </c>
      <c r="D3182" t="s">
        <v>3186</v>
      </c>
      <c r="E3182" t="str">
        <f>VLOOKUP(B3182,[1]MunicipioRegioes!I$2:N$5586,6,FALSE)</f>
        <v>Sp3501</v>
      </c>
      <c r="F3182">
        <v>13743</v>
      </c>
      <c r="G3182">
        <v>13897</v>
      </c>
      <c r="H3182">
        <v>13982</v>
      </c>
      <c r="I3182">
        <v>14066</v>
      </c>
      <c r="K3182">
        <v>14298</v>
      </c>
      <c r="L3182">
        <v>14366</v>
      </c>
      <c r="M3182" s="4">
        <v>14205</v>
      </c>
      <c r="N3182">
        <v>14255</v>
      </c>
      <c r="O3182">
        <v>14307</v>
      </c>
      <c r="P3182">
        <v>14831</v>
      </c>
      <c r="Q3182">
        <v>14897</v>
      </c>
      <c r="R3182">
        <v>14961</v>
      </c>
      <c r="S3182">
        <v>15024</v>
      </c>
    </row>
    <row r="3183" spans="1:19" x14ac:dyDescent="0.25">
      <c r="A3183" t="s">
        <v>3140</v>
      </c>
      <c r="B3183">
        <v>3504305</v>
      </c>
      <c r="C3183">
        <v>350430</v>
      </c>
      <c r="D3183" t="s">
        <v>3187</v>
      </c>
      <c r="E3183" t="str">
        <f>VLOOKUP(B3183,[1]MunicipioRegioes!I$2:N$5586,6,FALSE)</f>
        <v>Sp3504</v>
      </c>
      <c r="F3183">
        <v>4581</v>
      </c>
      <c r="G3183">
        <v>4571</v>
      </c>
      <c r="H3183">
        <v>4566</v>
      </c>
      <c r="I3183">
        <v>4561</v>
      </c>
      <c r="K3183">
        <v>5121</v>
      </c>
      <c r="L3183">
        <v>5170</v>
      </c>
      <c r="M3183" s="4">
        <v>4959</v>
      </c>
      <c r="N3183">
        <v>4987</v>
      </c>
      <c r="O3183">
        <v>5014</v>
      </c>
      <c r="P3183">
        <v>5210</v>
      </c>
      <c r="Q3183">
        <v>5243</v>
      </c>
      <c r="R3183">
        <v>5275</v>
      </c>
      <c r="S3183">
        <v>5306</v>
      </c>
    </row>
    <row r="3184" spans="1:19" x14ac:dyDescent="0.25">
      <c r="A3184" t="s">
        <v>3140</v>
      </c>
      <c r="B3184">
        <v>3504404</v>
      </c>
      <c r="C3184">
        <v>350440</v>
      </c>
      <c r="D3184" t="s">
        <v>3188</v>
      </c>
      <c r="E3184" t="str">
        <f>VLOOKUP(B3184,[1]MunicipioRegioes!I$2:N$5586,6,FALSE)</f>
        <v>Sp3503</v>
      </c>
      <c r="F3184">
        <v>9093</v>
      </c>
      <c r="G3184">
        <v>9268</v>
      </c>
      <c r="H3184">
        <v>9365</v>
      </c>
      <c r="I3184">
        <v>9462</v>
      </c>
      <c r="K3184">
        <v>11816</v>
      </c>
      <c r="L3184">
        <v>12112</v>
      </c>
      <c r="M3184" s="4">
        <v>11311</v>
      </c>
      <c r="N3184">
        <v>11500</v>
      </c>
      <c r="O3184">
        <v>11685</v>
      </c>
      <c r="P3184">
        <v>12307</v>
      </c>
      <c r="Q3184">
        <v>12516</v>
      </c>
      <c r="R3184">
        <v>12719</v>
      </c>
      <c r="S3184">
        <v>12918</v>
      </c>
    </row>
    <row r="3185" spans="1:19" x14ac:dyDescent="0.25">
      <c r="A3185" t="s">
        <v>3140</v>
      </c>
      <c r="B3185">
        <v>3504503</v>
      </c>
      <c r="C3185">
        <v>350450</v>
      </c>
      <c r="D3185" t="s">
        <v>3189</v>
      </c>
      <c r="E3185" t="str">
        <f>VLOOKUP(B3185,[1]MunicipioRegioes!I$2:N$5586,6,FALSE)</f>
        <v>Sp3504</v>
      </c>
      <c r="F3185">
        <v>81207</v>
      </c>
      <c r="G3185">
        <v>84358</v>
      </c>
      <c r="H3185">
        <v>86102</v>
      </c>
      <c r="I3185">
        <v>87833</v>
      </c>
      <c r="K3185">
        <v>83744</v>
      </c>
      <c r="L3185">
        <v>84416</v>
      </c>
      <c r="M3185" s="4">
        <v>82935</v>
      </c>
      <c r="N3185">
        <v>83430</v>
      </c>
      <c r="O3185">
        <v>83910</v>
      </c>
      <c r="P3185">
        <v>87238</v>
      </c>
      <c r="Q3185">
        <v>87820</v>
      </c>
      <c r="R3185">
        <v>88385</v>
      </c>
      <c r="S3185">
        <v>88938</v>
      </c>
    </row>
    <row r="3186" spans="1:19" x14ac:dyDescent="0.25">
      <c r="A3186" t="s">
        <v>3140</v>
      </c>
      <c r="B3186">
        <v>3504701</v>
      </c>
      <c r="C3186">
        <v>350470</v>
      </c>
      <c r="D3186" t="s">
        <v>3191</v>
      </c>
      <c r="E3186" t="str">
        <f>VLOOKUP(B3186,[1]MunicipioRegioes!I$2:N$5586,6,FALSE)</f>
        <v>Sp3504</v>
      </c>
      <c r="F3186">
        <v>1341</v>
      </c>
      <c r="G3186">
        <v>1360</v>
      </c>
      <c r="H3186">
        <v>1371</v>
      </c>
      <c r="I3186">
        <v>1381</v>
      </c>
      <c r="K3186">
        <v>4385</v>
      </c>
      <c r="L3186">
        <v>4697</v>
      </c>
      <c r="M3186" s="4">
        <v>3932</v>
      </c>
      <c r="N3186">
        <v>3885</v>
      </c>
      <c r="O3186">
        <v>4063</v>
      </c>
      <c r="P3186">
        <v>4433</v>
      </c>
      <c r="Q3186">
        <v>4629</v>
      </c>
      <c r="R3186">
        <v>4819</v>
      </c>
      <c r="S3186">
        <v>5006</v>
      </c>
    </row>
    <row r="3187" spans="1:19" x14ac:dyDescent="0.25">
      <c r="A3187" t="s">
        <v>3140</v>
      </c>
      <c r="B3187">
        <v>3504800</v>
      </c>
      <c r="C3187">
        <v>350480</v>
      </c>
      <c r="D3187" t="s">
        <v>3192</v>
      </c>
      <c r="E3187" t="str">
        <f>VLOOKUP(B3187,[1]MunicipioRegioes!I$2:N$5586,6,FALSE)</f>
        <v>Sp3501</v>
      </c>
      <c r="F3187">
        <v>7515</v>
      </c>
      <c r="G3187">
        <v>7632</v>
      </c>
      <c r="H3187">
        <v>7696</v>
      </c>
      <c r="I3187">
        <v>7761</v>
      </c>
      <c r="K3187">
        <v>8151</v>
      </c>
      <c r="L3187">
        <v>8227</v>
      </c>
      <c r="M3187" s="4">
        <v>8160</v>
      </c>
      <c r="N3187">
        <v>8223</v>
      </c>
      <c r="O3187">
        <v>8284</v>
      </c>
      <c r="P3187">
        <v>8631</v>
      </c>
      <c r="Q3187">
        <v>8703</v>
      </c>
      <c r="R3187">
        <v>8773</v>
      </c>
      <c r="S3187">
        <v>8841</v>
      </c>
    </row>
    <row r="3188" spans="1:19" x14ac:dyDescent="0.25">
      <c r="A3188" t="s">
        <v>3140</v>
      </c>
      <c r="B3188">
        <v>3504909</v>
      </c>
      <c r="C3188">
        <v>350490</v>
      </c>
      <c r="D3188" t="s">
        <v>3193</v>
      </c>
      <c r="E3188" t="str">
        <f>VLOOKUP(B3188,[1]MunicipioRegioes!I$2:N$5586,6,FALSE)</f>
        <v>Sp3513</v>
      </c>
      <c r="F3188">
        <v>9910</v>
      </c>
      <c r="G3188">
        <v>10041</v>
      </c>
      <c r="H3188">
        <v>10113</v>
      </c>
      <c r="I3188">
        <v>10185</v>
      </c>
      <c r="K3188">
        <v>10727</v>
      </c>
      <c r="L3188">
        <v>10822</v>
      </c>
      <c r="M3188" s="4">
        <v>10220</v>
      </c>
      <c r="N3188">
        <v>10262</v>
      </c>
      <c r="O3188">
        <v>10301</v>
      </c>
      <c r="P3188">
        <v>10680</v>
      </c>
      <c r="Q3188">
        <v>10728</v>
      </c>
      <c r="R3188">
        <v>10775</v>
      </c>
      <c r="S3188">
        <v>10821</v>
      </c>
    </row>
    <row r="3189" spans="1:19" x14ac:dyDescent="0.25">
      <c r="A3189" t="s">
        <v>3140</v>
      </c>
      <c r="B3189">
        <v>3505005</v>
      </c>
      <c r="C3189">
        <v>350500</v>
      </c>
      <c r="D3189" t="s">
        <v>3194</v>
      </c>
      <c r="E3189" t="str">
        <f>VLOOKUP(B3189,[1]MunicipioRegioes!I$2:N$5586,6,FALSE)</f>
        <v>Sp3511</v>
      </c>
      <c r="F3189">
        <v>2722</v>
      </c>
      <c r="G3189">
        <v>2674</v>
      </c>
      <c r="H3189">
        <v>2647</v>
      </c>
      <c r="I3189">
        <v>2621</v>
      </c>
      <c r="K3189">
        <v>2833</v>
      </c>
      <c r="L3189">
        <v>2835</v>
      </c>
      <c r="M3189" s="4">
        <v>3116</v>
      </c>
      <c r="N3189">
        <v>3141</v>
      </c>
      <c r="O3189">
        <v>3165</v>
      </c>
      <c r="P3189">
        <v>3297</v>
      </c>
      <c r="Q3189">
        <v>3326</v>
      </c>
      <c r="R3189">
        <v>3353</v>
      </c>
      <c r="S3189">
        <v>3380</v>
      </c>
    </row>
    <row r="3190" spans="1:19" x14ac:dyDescent="0.25">
      <c r="A3190" t="s">
        <v>3140</v>
      </c>
      <c r="B3190">
        <v>3505104</v>
      </c>
      <c r="C3190">
        <v>350510</v>
      </c>
      <c r="D3190" t="s">
        <v>3195</v>
      </c>
      <c r="E3190" t="str">
        <f>VLOOKUP(B3190,[1]MunicipioRegioes!I$2:N$5586,6,FALSE)</f>
        <v>Sp3503</v>
      </c>
      <c r="F3190">
        <v>5978</v>
      </c>
      <c r="G3190">
        <v>6072</v>
      </c>
      <c r="H3190">
        <v>6124</v>
      </c>
      <c r="I3190">
        <v>6176</v>
      </c>
      <c r="K3190">
        <v>6846</v>
      </c>
      <c r="L3190">
        <v>6944</v>
      </c>
      <c r="M3190" s="4">
        <v>6593</v>
      </c>
      <c r="N3190">
        <v>6651</v>
      </c>
      <c r="O3190">
        <v>6708</v>
      </c>
      <c r="P3190">
        <v>6998</v>
      </c>
      <c r="Q3190">
        <v>7064</v>
      </c>
      <c r="R3190">
        <v>7128</v>
      </c>
      <c r="S3190">
        <v>7190</v>
      </c>
    </row>
    <row r="3191" spans="1:19" x14ac:dyDescent="0.25">
      <c r="A3191" t="s">
        <v>3140</v>
      </c>
      <c r="B3191">
        <v>3505203</v>
      </c>
      <c r="C3191">
        <v>350520</v>
      </c>
      <c r="D3191" t="s">
        <v>3196</v>
      </c>
      <c r="E3191" t="str">
        <f>VLOOKUP(B3191,[1]MunicipioRegioes!I$2:N$5586,6,FALSE)</f>
        <v>Sp3504</v>
      </c>
      <c r="F3191">
        <v>29358</v>
      </c>
      <c r="G3191">
        <v>30113</v>
      </c>
      <c r="H3191">
        <v>30531</v>
      </c>
      <c r="I3191">
        <v>30945</v>
      </c>
      <c r="K3191">
        <v>32824</v>
      </c>
      <c r="L3191">
        <v>33267</v>
      </c>
      <c r="M3191" s="4">
        <v>31603</v>
      </c>
      <c r="N3191">
        <v>31852</v>
      </c>
      <c r="O3191">
        <v>32102</v>
      </c>
      <c r="P3191">
        <v>33466</v>
      </c>
      <c r="Q3191">
        <v>33761</v>
      </c>
      <c r="R3191">
        <v>34048</v>
      </c>
      <c r="S3191">
        <v>34328</v>
      </c>
    </row>
    <row r="3192" spans="1:19" x14ac:dyDescent="0.25">
      <c r="A3192" t="s">
        <v>3140</v>
      </c>
      <c r="B3192">
        <v>3505302</v>
      </c>
      <c r="C3192">
        <v>350530</v>
      </c>
      <c r="D3192" t="s">
        <v>3197</v>
      </c>
      <c r="E3192" t="str">
        <f>VLOOKUP(B3192,[1]MunicipioRegioes!I$2:N$5586,6,FALSE)</f>
        <v>Sp3504</v>
      </c>
      <c r="F3192">
        <v>36918</v>
      </c>
      <c r="G3192">
        <v>37871</v>
      </c>
      <c r="H3192">
        <v>38398</v>
      </c>
      <c r="I3192">
        <v>38921</v>
      </c>
      <c r="K3192">
        <v>36176</v>
      </c>
      <c r="L3192">
        <v>36214</v>
      </c>
      <c r="M3192" s="4">
        <v>35256</v>
      </c>
      <c r="N3192">
        <v>35228</v>
      </c>
      <c r="O3192">
        <v>35210</v>
      </c>
      <c r="P3192">
        <v>36310</v>
      </c>
      <c r="Q3192">
        <v>36315</v>
      </c>
      <c r="R3192">
        <v>36321</v>
      </c>
      <c r="S3192">
        <v>36326</v>
      </c>
    </row>
    <row r="3193" spans="1:19" x14ac:dyDescent="0.25">
      <c r="A3193" t="s">
        <v>3140</v>
      </c>
      <c r="B3193">
        <v>3505351</v>
      </c>
      <c r="C3193">
        <v>350535</v>
      </c>
      <c r="D3193" t="s">
        <v>3198</v>
      </c>
      <c r="E3193" t="str">
        <f>VLOOKUP(B3193,[1]MunicipioRegioes!I$2:N$5586,6,FALSE)</f>
        <v>Sp3511</v>
      </c>
      <c r="F3193">
        <v>4824</v>
      </c>
      <c r="G3193">
        <v>4810</v>
      </c>
      <c r="H3193">
        <v>4802</v>
      </c>
      <c r="I3193">
        <v>4794</v>
      </c>
      <c r="K3193">
        <v>5314</v>
      </c>
      <c r="L3193">
        <v>5358</v>
      </c>
      <c r="M3193" s="4">
        <v>5236</v>
      </c>
      <c r="N3193">
        <v>5275</v>
      </c>
      <c r="O3193">
        <v>5305</v>
      </c>
      <c r="P3193">
        <v>5514</v>
      </c>
      <c r="Q3193">
        <v>5550</v>
      </c>
      <c r="R3193">
        <v>5585</v>
      </c>
      <c r="S3193">
        <v>5619</v>
      </c>
    </row>
    <row r="3194" spans="1:19" x14ac:dyDescent="0.25">
      <c r="A3194" t="s">
        <v>3140</v>
      </c>
      <c r="B3194">
        <v>3505401</v>
      </c>
      <c r="C3194">
        <v>350540</v>
      </c>
      <c r="D3194" t="s">
        <v>3199</v>
      </c>
      <c r="E3194" t="str">
        <f>VLOOKUP(B3194,[1]MunicipioRegioes!I$2:N$5586,6,FALSE)</f>
        <v>Sp3514</v>
      </c>
      <c r="F3194">
        <v>8411</v>
      </c>
      <c r="G3194">
        <v>8613</v>
      </c>
      <c r="H3194">
        <v>8724</v>
      </c>
      <c r="I3194">
        <v>8835</v>
      </c>
      <c r="K3194">
        <v>7744</v>
      </c>
      <c r="L3194">
        <v>7699</v>
      </c>
      <c r="M3194" s="4">
        <v>7729</v>
      </c>
      <c r="N3194">
        <v>7700</v>
      </c>
      <c r="O3194">
        <v>7672</v>
      </c>
      <c r="P3194">
        <v>7878</v>
      </c>
      <c r="Q3194">
        <v>7853</v>
      </c>
      <c r="R3194">
        <v>7828</v>
      </c>
      <c r="S3194">
        <v>7804</v>
      </c>
    </row>
    <row r="3195" spans="1:19" x14ac:dyDescent="0.25">
      <c r="A3195" t="s">
        <v>3140</v>
      </c>
      <c r="B3195">
        <v>3505500</v>
      </c>
      <c r="C3195">
        <v>350550</v>
      </c>
      <c r="D3195" t="s">
        <v>3200</v>
      </c>
      <c r="E3195" t="str">
        <f>VLOOKUP(B3195,[1]MunicipioRegioes!I$2:N$5586,6,FALSE)</f>
        <v>Sp3502</v>
      </c>
      <c r="F3195">
        <v>106531</v>
      </c>
      <c r="G3195">
        <v>108273</v>
      </c>
      <c r="H3195">
        <v>109238</v>
      </c>
      <c r="I3195">
        <v>110195</v>
      </c>
      <c r="K3195">
        <v>112804</v>
      </c>
      <c r="L3195">
        <v>113618</v>
      </c>
      <c r="M3195" s="4">
        <v>112102</v>
      </c>
      <c r="N3195">
        <v>112729</v>
      </c>
      <c r="O3195">
        <v>113338</v>
      </c>
      <c r="P3195">
        <v>117779</v>
      </c>
      <c r="Q3195">
        <v>118521</v>
      </c>
      <c r="R3195">
        <v>119243</v>
      </c>
      <c r="S3195">
        <v>119948</v>
      </c>
    </row>
    <row r="3196" spans="1:19" x14ac:dyDescent="0.25">
      <c r="A3196" t="s">
        <v>3140</v>
      </c>
      <c r="B3196">
        <v>3505609</v>
      </c>
      <c r="C3196">
        <v>350560</v>
      </c>
      <c r="D3196" t="s">
        <v>3201</v>
      </c>
      <c r="E3196" t="str">
        <f>VLOOKUP(B3196,[1]MunicipioRegioes!I$2:N$5586,6,FALSE)</f>
        <v>Sp3502</v>
      </c>
      <c r="F3196">
        <v>25856</v>
      </c>
      <c r="G3196">
        <v>26954</v>
      </c>
      <c r="H3196">
        <v>27561</v>
      </c>
      <c r="I3196">
        <v>28164</v>
      </c>
      <c r="K3196">
        <v>26915</v>
      </c>
      <c r="L3196">
        <v>27169</v>
      </c>
      <c r="M3196" s="4">
        <v>28503</v>
      </c>
      <c r="N3196">
        <v>28825</v>
      </c>
      <c r="O3196">
        <v>29144</v>
      </c>
      <c r="P3196">
        <v>30506</v>
      </c>
      <c r="Q3196">
        <v>30873</v>
      </c>
      <c r="R3196">
        <v>31230</v>
      </c>
      <c r="S3196">
        <v>31579</v>
      </c>
    </row>
    <row r="3197" spans="1:19" x14ac:dyDescent="0.25">
      <c r="A3197" t="s">
        <v>3140</v>
      </c>
      <c r="B3197">
        <v>3505807</v>
      </c>
      <c r="C3197">
        <v>350580</v>
      </c>
      <c r="D3197" t="s">
        <v>3203</v>
      </c>
      <c r="E3197" t="str">
        <f>VLOOKUP(B3197,[1]MunicipioRegioes!I$2:N$5586,6,FALSE)</f>
        <v>Sp3509</v>
      </c>
      <c r="F3197">
        <v>21041</v>
      </c>
      <c r="G3197">
        <v>21343</v>
      </c>
      <c r="H3197">
        <v>21510</v>
      </c>
      <c r="I3197">
        <v>21676</v>
      </c>
      <c r="K3197">
        <v>21323</v>
      </c>
      <c r="L3197">
        <v>21380</v>
      </c>
      <c r="M3197" s="4">
        <v>20461</v>
      </c>
      <c r="N3197">
        <v>20434</v>
      </c>
      <c r="O3197">
        <v>20424</v>
      </c>
      <c r="P3197">
        <v>21061</v>
      </c>
      <c r="Q3197">
        <v>21064</v>
      </c>
      <c r="R3197">
        <v>21067</v>
      </c>
      <c r="S3197">
        <v>21070</v>
      </c>
    </row>
    <row r="3198" spans="1:19" x14ac:dyDescent="0.25">
      <c r="A3198" t="s">
        <v>3140</v>
      </c>
      <c r="B3198">
        <v>3505906</v>
      </c>
      <c r="C3198">
        <v>350590</v>
      </c>
      <c r="D3198" t="s">
        <v>3204</v>
      </c>
      <c r="E3198" t="str">
        <f>VLOOKUP(B3198,[1]MunicipioRegioes!I$2:N$5586,6,FALSE)</f>
        <v>Sp3502</v>
      </c>
      <c r="F3198">
        <v>53270</v>
      </c>
      <c r="G3198">
        <v>54706</v>
      </c>
      <c r="H3198">
        <v>55501</v>
      </c>
      <c r="I3198">
        <v>56290</v>
      </c>
      <c r="K3198">
        <v>56022</v>
      </c>
      <c r="L3198">
        <v>56476</v>
      </c>
      <c r="M3198" s="4">
        <v>56481</v>
      </c>
      <c r="N3198">
        <v>56888</v>
      </c>
      <c r="O3198">
        <v>57286</v>
      </c>
      <c r="P3198">
        <v>59654</v>
      </c>
      <c r="Q3198">
        <v>60128</v>
      </c>
      <c r="R3198">
        <v>60589</v>
      </c>
      <c r="S3198">
        <v>61040</v>
      </c>
    </row>
    <row r="3199" spans="1:19" x14ac:dyDescent="0.25">
      <c r="A3199" t="s">
        <v>3140</v>
      </c>
      <c r="B3199">
        <v>3506003</v>
      </c>
      <c r="C3199">
        <v>350600</v>
      </c>
      <c r="D3199" t="s">
        <v>3205</v>
      </c>
      <c r="E3199" t="str">
        <f>VLOOKUP(B3199,[1]MunicipioRegioes!I$2:N$5586,6,FALSE)</f>
        <v>Sp3504</v>
      </c>
      <c r="F3199">
        <v>332993</v>
      </c>
      <c r="G3199">
        <v>344258</v>
      </c>
      <c r="H3199">
        <v>350492</v>
      </c>
      <c r="I3199">
        <v>356680</v>
      </c>
      <c r="K3199">
        <v>355675</v>
      </c>
      <c r="L3199">
        <v>359429</v>
      </c>
      <c r="M3199" s="4">
        <v>344039</v>
      </c>
      <c r="N3199">
        <v>346076</v>
      </c>
      <c r="O3199">
        <v>348146</v>
      </c>
      <c r="P3199">
        <v>362062</v>
      </c>
      <c r="Q3199">
        <v>364562</v>
      </c>
      <c r="R3199">
        <v>366992</v>
      </c>
      <c r="S3199">
        <v>369368</v>
      </c>
    </row>
    <row r="3200" spans="1:19" x14ac:dyDescent="0.25">
      <c r="A3200" t="s">
        <v>3140</v>
      </c>
      <c r="B3200">
        <v>3506102</v>
      </c>
      <c r="C3200">
        <v>350610</v>
      </c>
      <c r="D3200" t="s">
        <v>3206</v>
      </c>
      <c r="E3200" t="str">
        <f>VLOOKUP(B3200,[1]MunicipioRegioes!I$2:N$5586,6,FALSE)</f>
        <v>Sp3502</v>
      </c>
      <c r="F3200">
        <v>76987</v>
      </c>
      <c r="G3200">
        <v>78433</v>
      </c>
      <c r="H3200">
        <v>79233</v>
      </c>
      <c r="I3200">
        <v>80027</v>
      </c>
      <c r="K3200">
        <v>77430</v>
      </c>
      <c r="L3200">
        <v>77630</v>
      </c>
      <c r="M3200" s="4">
        <v>75044</v>
      </c>
      <c r="N3200">
        <v>75052</v>
      </c>
      <c r="O3200">
        <v>75069</v>
      </c>
      <c r="P3200">
        <v>77487</v>
      </c>
      <c r="Q3200">
        <v>77558</v>
      </c>
      <c r="R3200">
        <v>77627</v>
      </c>
      <c r="S3200">
        <v>77695</v>
      </c>
    </row>
    <row r="3201" spans="1:19" x14ac:dyDescent="0.25">
      <c r="A3201" t="s">
        <v>3140</v>
      </c>
      <c r="B3201">
        <v>3506201</v>
      </c>
      <c r="C3201">
        <v>350620</v>
      </c>
      <c r="D3201" t="s">
        <v>3207</v>
      </c>
      <c r="E3201" t="str">
        <f>VLOOKUP(B3201,[1]MunicipioRegioes!I$2:N$5586,6,FALSE)</f>
        <v>Sp3503</v>
      </c>
      <c r="F3201">
        <v>2393</v>
      </c>
      <c r="G3201">
        <v>2392</v>
      </c>
      <c r="H3201">
        <v>2392</v>
      </c>
      <c r="I3201">
        <v>2392</v>
      </c>
      <c r="K3201">
        <v>2929</v>
      </c>
      <c r="L3201">
        <v>2982</v>
      </c>
      <c r="M3201" s="4">
        <v>2674</v>
      </c>
      <c r="N3201">
        <v>2695</v>
      </c>
      <c r="O3201">
        <v>2717</v>
      </c>
      <c r="P3201">
        <v>2831</v>
      </c>
      <c r="Q3201">
        <v>2855</v>
      </c>
      <c r="R3201">
        <v>2879</v>
      </c>
      <c r="S3201">
        <v>2902</v>
      </c>
    </row>
    <row r="3202" spans="1:19" x14ac:dyDescent="0.25">
      <c r="A3202" t="s">
        <v>3140</v>
      </c>
      <c r="B3202">
        <v>3506300</v>
      </c>
      <c r="C3202">
        <v>350630</v>
      </c>
      <c r="D3202" t="s">
        <v>3208</v>
      </c>
      <c r="E3202" t="str">
        <f>VLOOKUP(B3202,[1]MunicipioRegioes!I$2:N$5586,6,FALSE)</f>
        <v>Sp3510</v>
      </c>
      <c r="F3202">
        <v>10927</v>
      </c>
      <c r="G3202">
        <v>11064</v>
      </c>
      <c r="H3202">
        <v>11140</v>
      </c>
      <c r="I3202">
        <v>11216</v>
      </c>
      <c r="K3202">
        <v>10780</v>
      </c>
      <c r="L3202">
        <v>10776</v>
      </c>
      <c r="M3202" s="4">
        <v>10777</v>
      </c>
      <c r="N3202">
        <v>10779</v>
      </c>
      <c r="O3202">
        <v>10784</v>
      </c>
      <c r="P3202">
        <v>11133</v>
      </c>
      <c r="Q3202">
        <v>11146</v>
      </c>
      <c r="R3202">
        <v>11157</v>
      </c>
      <c r="S3202">
        <v>11169</v>
      </c>
    </row>
    <row r="3203" spans="1:19" x14ac:dyDescent="0.25">
      <c r="A3203" t="s">
        <v>3140</v>
      </c>
      <c r="B3203">
        <v>3506409</v>
      </c>
      <c r="C3203">
        <v>350640</v>
      </c>
      <c r="D3203" t="s">
        <v>3210</v>
      </c>
      <c r="E3203" t="str">
        <f>VLOOKUP(B3203,[1]MunicipioRegioes!I$2:N$5586,6,FALSE)</f>
        <v>Sp3503</v>
      </c>
      <c r="F3203">
        <v>6281</v>
      </c>
      <c r="G3203">
        <v>6410</v>
      </c>
      <c r="H3203">
        <v>6481</v>
      </c>
      <c r="I3203">
        <v>6552</v>
      </c>
      <c r="K3203">
        <v>7369</v>
      </c>
      <c r="L3203">
        <v>7494</v>
      </c>
      <c r="M3203" s="4">
        <v>7052</v>
      </c>
      <c r="N3203">
        <v>7122</v>
      </c>
      <c r="O3203">
        <v>7193</v>
      </c>
      <c r="P3203">
        <v>7519</v>
      </c>
      <c r="Q3203">
        <v>7602</v>
      </c>
      <c r="R3203">
        <v>7682</v>
      </c>
      <c r="S3203">
        <v>7761</v>
      </c>
    </row>
    <row r="3204" spans="1:19" x14ac:dyDescent="0.25">
      <c r="A3204" t="s">
        <v>3140</v>
      </c>
      <c r="B3204">
        <v>3506508</v>
      </c>
      <c r="C3204">
        <v>350650</v>
      </c>
      <c r="D3204" t="s">
        <v>3211</v>
      </c>
      <c r="E3204" t="str">
        <f>VLOOKUP(B3204,[1]MunicipioRegioes!I$2:N$5586,6,FALSE)</f>
        <v>Sp3503</v>
      </c>
      <c r="F3204">
        <v>100207</v>
      </c>
      <c r="G3204">
        <v>104138</v>
      </c>
      <c r="H3204">
        <v>106313</v>
      </c>
      <c r="I3204">
        <v>108472</v>
      </c>
      <c r="K3204">
        <v>109451</v>
      </c>
      <c r="L3204">
        <v>110911</v>
      </c>
      <c r="M3204" s="4">
        <v>108722</v>
      </c>
      <c r="N3204">
        <v>109835</v>
      </c>
      <c r="O3204">
        <v>110907</v>
      </c>
      <c r="P3204">
        <v>115898</v>
      </c>
      <c r="Q3204">
        <v>117143</v>
      </c>
      <c r="R3204">
        <v>118352</v>
      </c>
      <c r="S3204">
        <v>119536</v>
      </c>
    </row>
    <row r="3205" spans="1:19" x14ac:dyDescent="0.25">
      <c r="A3205" t="s">
        <v>3140</v>
      </c>
      <c r="B3205">
        <v>3506607</v>
      </c>
      <c r="C3205">
        <v>350660</v>
      </c>
      <c r="D3205" t="s">
        <v>3212</v>
      </c>
      <c r="E3205" t="str">
        <f>VLOOKUP(B3205,[1]MunicipioRegioes!I$2:N$5586,6,FALSE)</f>
        <v>Sp3515</v>
      </c>
      <c r="F3205">
        <v>26754</v>
      </c>
      <c r="G3205">
        <v>28152</v>
      </c>
      <c r="H3205">
        <v>28926</v>
      </c>
      <c r="I3205">
        <v>29694</v>
      </c>
      <c r="K3205">
        <v>29208</v>
      </c>
      <c r="L3205">
        <v>29650</v>
      </c>
      <c r="M3205" s="4">
        <v>28573</v>
      </c>
      <c r="N3205">
        <v>28876</v>
      </c>
      <c r="O3205">
        <v>29168</v>
      </c>
      <c r="P3205">
        <v>30492</v>
      </c>
      <c r="Q3205">
        <v>30830</v>
      </c>
      <c r="R3205">
        <v>31158</v>
      </c>
      <c r="S3205">
        <v>31479</v>
      </c>
    </row>
    <row r="3206" spans="1:19" x14ac:dyDescent="0.25">
      <c r="A3206" t="s">
        <v>3140</v>
      </c>
      <c r="B3206">
        <v>3506706</v>
      </c>
      <c r="C3206">
        <v>350670</v>
      </c>
      <c r="D3206" t="s">
        <v>3213</v>
      </c>
      <c r="E3206" t="str">
        <f>VLOOKUP(B3206,[1]MunicipioRegioes!I$2:N$5586,6,FALSE)</f>
        <v>Sp3505</v>
      </c>
      <c r="F3206">
        <v>13176</v>
      </c>
      <c r="G3206">
        <v>13578</v>
      </c>
      <c r="H3206">
        <v>13800</v>
      </c>
      <c r="I3206">
        <v>14021</v>
      </c>
      <c r="K3206">
        <v>13835</v>
      </c>
      <c r="L3206">
        <v>13953</v>
      </c>
      <c r="M3206" s="4">
        <v>13658</v>
      </c>
      <c r="N3206">
        <v>13727</v>
      </c>
      <c r="O3206">
        <v>13807</v>
      </c>
      <c r="P3206">
        <v>14356</v>
      </c>
      <c r="Q3206">
        <v>14452</v>
      </c>
      <c r="R3206">
        <v>14546</v>
      </c>
      <c r="S3206">
        <v>14638</v>
      </c>
    </row>
    <row r="3207" spans="1:19" x14ac:dyDescent="0.25">
      <c r="A3207" t="s">
        <v>3140</v>
      </c>
      <c r="B3207">
        <v>3506805</v>
      </c>
      <c r="C3207">
        <v>350680</v>
      </c>
      <c r="D3207" t="s">
        <v>695</v>
      </c>
      <c r="E3207" t="str">
        <f>VLOOKUP(B3207,[1]MunicipioRegioes!I$2:N$5586,6,FALSE)</f>
        <v>Sp3504</v>
      </c>
      <c r="F3207">
        <v>10116</v>
      </c>
      <c r="G3207">
        <v>10565</v>
      </c>
      <c r="H3207">
        <v>10813</v>
      </c>
      <c r="I3207">
        <v>11059</v>
      </c>
      <c r="K3207">
        <v>10889</v>
      </c>
      <c r="L3207">
        <v>11028</v>
      </c>
      <c r="M3207" s="4">
        <v>10862</v>
      </c>
      <c r="N3207">
        <v>10968</v>
      </c>
      <c r="O3207">
        <v>11073</v>
      </c>
      <c r="P3207">
        <v>11568</v>
      </c>
      <c r="Q3207">
        <v>11691</v>
      </c>
      <c r="R3207">
        <v>11810</v>
      </c>
      <c r="S3207">
        <v>11926</v>
      </c>
    </row>
    <row r="3208" spans="1:19" x14ac:dyDescent="0.25">
      <c r="A3208" t="s">
        <v>3140</v>
      </c>
      <c r="B3208">
        <v>3506904</v>
      </c>
      <c r="C3208">
        <v>350690</v>
      </c>
      <c r="D3208" t="s">
        <v>3214</v>
      </c>
      <c r="E3208" t="str">
        <f>VLOOKUP(B3208,[1]MunicipioRegioes!I$2:N$5586,6,FALSE)</f>
        <v>Sp3504</v>
      </c>
      <c r="F3208">
        <v>7877</v>
      </c>
      <c r="G3208">
        <v>8223</v>
      </c>
      <c r="H3208">
        <v>8415</v>
      </c>
      <c r="I3208">
        <v>8605</v>
      </c>
      <c r="K3208">
        <v>9194</v>
      </c>
      <c r="L3208">
        <v>9375</v>
      </c>
      <c r="M3208" s="4">
        <v>9282</v>
      </c>
      <c r="N3208">
        <v>9792</v>
      </c>
      <c r="O3208">
        <v>9960</v>
      </c>
      <c r="P3208">
        <v>10504</v>
      </c>
      <c r="Q3208">
        <v>10694</v>
      </c>
      <c r="R3208">
        <v>10879</v>
      </c>
      <c r="S3208">
        <v>11059</v>
      </c>
    </row>
    <row r="3209" spans="1:19" x14ac:dyDescent="0.25">
      <c r="A3209" t="s">
        <v>3140</v>
      </c>
      <c r="B3209">
        <v>3507159</v>
      </c>
      <c r="C3209">
        <v>350715</v>
      </c>
      <c r="D3209" t="s">
        <v>3217</v>
      </c>
      <c r="E3209" t="str">
        <f>VLOOKUP(B3209,[1]MunicipioRegioes!I$2:N$5586,6,FALSE)</f>
        <v>Sp3511</v>
      </c>
      <c r="F3209">
        <v>3509</v>
      </c>
      <c r="G3209">
        <v>3695</v>
      </c>
      <c r="H3209">
        <v>3797</v>
      </c>
      <c r="I3209">
        <v>3899</v>
      </c>
      <c r="K3209">
        <v>3902</v>
      </c>
      <c r="L3209">
        <v>3968</v>
      </c>
      <c r="M3209" s="4">
        <v>3571</v>
      </c>
      <c r="N3209">
        <v>3597</v>
      </c>
      <c r="O3209">
        <v>3623</v>
      </c>
      <c r="P3209">
        <v>3772</v>
      </c>
      <c r="Q3209">
        <v>3802</v>
      </c>
      <c r="R3209">
        <v>3831</v>
      </c>
      <c r="S3209">
        <v>3860</v>
      </c>
    </row>
    <row r="3210" spans="1:19" x14ac:dyDescent="0.25">
      <c r="A3210" t="s">
        <v>3140</v>
      </c>
      <c r="B3210">
        <v>3507209</v>
      </c>
      <c r="C3210">
        <v>350720</v>
      </c>
      <c r="D3210" t="s">
        <v>3218</v>
      </c>
      <c r="E3210" t="str">
        <f>VLOOKUP(B3210,[1]MunicipioRegioes!I$2:N$5586,6,FALSE)</f>
        <v>Sp3510</v>
      </c>
      <c r="F3210">
        <v>809</v>
      </c>
      <c r="G3210">
        <v>818</v>
      </c>
      <c r="H3210">
        <v>823</v>
      </c>
      <c r="I3210">
        <v>828</v>
      </c>
      <c r="K3210">
        <v>834</v>
      </c>
      <c r="L3210">
        <v>837</v>
      </c>
      <c r="M3210" s="4">
        <v>805</v>
      </c>
      <c r="N3210">
        <v>806</v>
      </c>
      <c r="O3210">
        <v>807</v>
      </c>
      <c r="P3210">
        <v>834</v>
      </c>
      <c r="Q3210">
        <v>835</v>
      </c>
      <c r="R3210">
        <v>836</v>
      </c>
      <c r="S3210">
        <v>838</v>
      </c>
    </row>
    <row r="3211" spans="1:19" x14ac:dyDescent="0.25">
      <c r="A3211" t="s">
        <v>3140</v>
      </c>
      <c r="B3211">
        <v>3507308</v>
      </c>
      <c r="C3211">
        <v>350730</v>
      </c>
      <c r="D3211" t="s">
        <v>3219</v>
      </c>
      <c r="E3211" t="str">
        <f>VLOOKUP(B3211,[1]MunicipioRegioes!I$2:N$5586,6,FALSE)</f>
        <v>Sp3504</v>
      </c>
      <c r="F3211">
        <v>3825</v>
      </c>
      <c r="G3211">
        <v>3882</v>
      </c>
      <c r="H3211">
        <v>3914</v>
      </c>
      <c r="I3211">
        <v>3945</v>
      </c>
      <c r="K3211">
        <v>4377</v>
      </c>
      <c r="L3211">
        <v>4439</v>
      </c>
      <c r="M3211" s="4">
        <v>4268</v>
      </c>
      <c r="N3211">
        <v>4309</v>
      </c>
      <c r="O3211">
        <v>4348</v>
      </c>
      <c r="P3211">
        <v>4540</v>
      </c>
      <c r="Q3211">
        <v>4586</v>
      </c>
      <c r="R3211">
        <v>4631</v>
      </c>
      <c r="S3211">
        <v>4675</v>
      </c>
    </row>
    <row r="3212" spans="1:19" x14ac:dyDescent="0.25">
      <c r="A3212" t="s">
        <v>3140</v>
      </c>
      <c r="B3212">
        <v>3507407</v>
      </c>
      <c r="C3212">
        <v>350740</v>
      </c>
      <c r="D3212" t="s">
        <v>1256</v>
      </c>
      <c r="E3212" t="str">
        <f>VLOOKUP(B3212,[1]MunicipioRegioes!I$2:N$5586,6,FALSE)</f>
        <v>Sp3505</v>
      </c>
      <c r="F3212">
        <v>13527</v>
      </c>
      <c r="G3212">
        <v>13749</v>
      </c>
      <c r="H3212">
        <v>13872</v>
      </c>
      <c r="I3212">
        <v>13994</v>
      </c>
      <c r="K3212">
        <v>14376</v>
      </c>
      <c r="L3212">
        <v>14485</v>
      </c>
      <c r="M3212" s="4">
        <v>14532</v>
      </c>
      <c r="N3212">
        <v>14632</v>
      </c>
      <c r="O3212">
        <v>14731</v>
      </c>
      <c r="P3212">
        <v>15335</v>
      </c>
      <c r="Q3212">
        <v>15454</v>
      </c>
      <c r="R3212">
        <v>15569</v>
      </c>
      <c r="S3212">
        <v>15681</v>
      </c>
    </row>
    <row r="3213" spans="1:19" x14ac:dyDescent="0.25">
      <c r="A3213" t="s">
        <v>3140</v>
      </c>
      <c r="B3213">
        <v>3507456</v>
      </c>
      <c r="C3213">
        <v>350745</v>
      </c>
      <c r="D3213" t="s">
        <v>3220</v>
      </c>
      <c r="E3213" t="str">
        <f>VLOOKUP(B3213,[1]MunicipioRegioes!I$2:N$5586,6,FALSE)</f>
        <v>Sp3504</v>
      </c>
      <c r="F3213">
        <v>2096</v>
      </c>
      <c r="G3213">
        <v>2205</v>
      </c>
      <c r="H3213">
        <v>2265</v>
      </c>
      <c r="I3213">
        <v>2325</v>
      </c>
      <c r="K3213">
        <v>2312</v>
      </c>
      <c r="L3213">
        <v>2349</v>
      </c>
      <c r="M3213" s="4">
        <v>2295</v>
      </c>
      <c r="N3213">
        <v>2321</v>
      </c>
      <c r="O3213">
        <v>2348</v>
      </c>
      <c r="P3213">
        <v>2458</v>
      </c>
      <c r="Q3213">
        <v>2489</v>
      </c>
      <c r="R3213">
        <v>2519</v>
      </c>
      <c r="S3213">
        <v>2548</v>
      </c>
    </row>
    <row r="3214" spans="1:19" x14ac:dyDescent="0.25">
      <c r="A3214" t="s">
        <v>3140</v>
      </c>
      <c r="B3214">
        <v>3507506</v>
      </c>
      <c r="C3214">
        <v>350750</v>
      </c>
      <c r="D3214" t="s">
        <v>3221</v>
      </c>
      <c r="E3214" t="str">
        <f>VLOOKUP(B3214,[1]MunicipioRegioes!I$2:N$5586,6,FALSE)</f>
        <v>Sp3504</v>
      </c>
      <c r="F3214">
        <v>113711</v>
      </c>
      <c r="G3214">
        <v>117308</v>
      </c>
      <c r="H3214">
        <v>119298</v>
      </c>
      <c r="I3214">
        <v>121274</v>
      </c>
      <c r="K3214">
        <v>128397</v>
      </c>
      <c r="L3214">
        <v>130348</v>
      </c>
      <c r="M3214" s="4">
        <v>127370</v>
      </c>
      <c r="N3214">
        <v>128788</v>
      </c>
      <c r="O3214">
        <v>130201</v>
      </c>
      <c r="P3214">
        <v>136269</v>
      </c>
      <c r="Q3214">
        <v>137899</v>
      </c>
      <c r="R3214">
        <v>139483</v>
      </c>
      <c r="S3214">
        <v>141032</v>
      </c>
    </row>
    <row r="3215" spans="1:19" x14ac:dyDescent="0.25">
      <c r="A3215" t="s">
        <v>3140</v>
      </c>
      <c r="B3215">
        <v>3507605</v>
      </c>
      <c r="C3215">
        <v>350760</v>
      </c>
      <c r="D3215" t="s">
        <v>3222</v>
      </c>
      <c r="E3215" t="str">
        <f>VLOOKUP(B3215,[1]MunicipioRegioes!I$2:N$5586,6,FALSE)</f>
        <v>Sp3512</v>
      </c>
      <c r="F3215">
        <v>132779</v>
      </c>
      <c r="G3215">
        <v>137935</v>
      </c>
      <c r="H3215">
        <v>140789</v>
      </c>
      <c r="I3215">
        <v>143621</v>
      </c>
      <c r="K3215">
        <v>144066</v>
      </c>
      <c r="L3215">
        <v>145894</v>
      </c>
      <c r="M3215" s="4">
        <v>146663</v>
      </c>
      <c r="N3215">
        <v>148411</v>
      </c>
      <c r="O3215">
        <v>150023</v>
      </c>
      <c r="P3215">
        <v>156995</v>
      </c>
      <c r="Q3215">
        <v>158856</v>
      </c>
      <c r="R3215">
        <v>160665</v>
      </c>
      <c r="S3215">
        <v>162435</v>
      </c>
    </row>
    <row r="3216" spans="1:19" x14ac:dyDescent="0.25">
      <c r="A3216" t="s">
        <v>3140</v>
      </c>
      <c r="B3216">
        <v>3507704</v>
      </c>
      <c r="C3216">
        <v>350770</v>
      </c>
      <c r="D3216" t="s">
        <v>3223</v>
      </c>
      <c r="E3216" t="str">
        <f>VLOOKUP(B3216,[1]MunicipioRegioes!I$2:N$5586,6,FALSE)</f>
        <v>Sp3503</v>
      </c>
      <c r="F3216">
        <v>4420</v>
      </c>
      <c r="G3216">
        <v>4444</v>
      </c>
      <c r="H3216">
        <v>4458</v>
      </c>
      <c r="I3216">
        <v>4471</v>
      </c>
      <c r="K3216">
        <v>4985</v>
      </c>
      <c r="L3216">
        <v>5043</v>
      </c>
      <c r="M3216" s="4">
        <v>5021</v>
      </c>
      <c r="N3216">
        <v>5070</v>
      </c>
      <c r="O3216">
        <v>5118</v>
      </c>
      <c r="P3216">
        <v>5345</v>
      </c>
      <c r="Q3216">
        <v>5400</v>
      </c>
      <c r="R3216">
        <v>5454</v>
      </c>
      <c r="S3216">
        <v>5506</v>
      </c>
    </row>
    <row r="3217" spans="1:19" x14ac:dyDescent="0.25">
      <c r="A3217" t="s">
        <v>3140</v>
      </c>
      <c r="B3217">
        <v>3507753</v>
      </c>
      <c r="C3217">
        <v>350775</v>
      </c>
      <c r="D3217" t="s">
        <v>3224</v>
      </c>
      <c r="E3217" t="str">
        <f>VLOOKUP(B3217,[1]MunicipioRegioes!I$2:N$5586,6,FALSE)</f>
        <v>Sp3503</v>
      </c>
      <c r="F3217">
        <v>2410</v>
      </c>
      <c r="G3217">
        <v>2477</v>
      </c>
      <c r="H3217">
        <v>2515</v>
      </c>
      <c r="I3217">
        <v>2552</v>
      </c>
      <c r="K3217">
        <v>2550</v>
      </c>
      <c r="L3217">
        <v>2573</v>
      </c>
      <c r="M3217" s="4">
        <v>2573</v>
      </c>
      <c r="N3217">
        <v>2593</v>
      </c>
      <c r="O3217">
        <v>2614</v>
      </c>
      <c r="P3217">
        <v>2723</v>
      </c>
      <c r="Q3217">
        <v>2746</v>
      </c>
      <c r="R3217">
        <v>2768</v>
      </c>
      <c r="S3217">
        <v>2790</v>
      </c>
    </row>
    <row r="3218" spans="1:19" x14ac:dyDescent="0.25">
      <c r="A3218" t="s">
        <v>3140</v>
      </c>
      <c r="B3218">
        <v>3507803</v>
      </c>
      <c r="C3218">
        <v>350780</v>
      </c>
      <c r="D3218" t="s">
        <v>3225</v>
      </c>
      <c r="E3218" t="str">
        <f>VLOOKUP(B3218,[1]MunicipioRegioes!I$2:N$5586,6,FALSE)</f>
        <v>Sp3502</v>
      </c>
      <c r="F3218">
        <v>18171</v>
      </c>
      <c r="G3218">
        <v>18858</v>
      </c>
      <c r="H3218">
        <v>19238</v>
      </c>
      <c r="I3218">
        <v>19616</v>
      </c>
      <c r="K3218">
        <v>20190</v>
      </c>
      <c r="L3218">
        <v>20485</v>
      </c>
      <c r="M3218" s="4">
        <v>21105</v>
      </c>
      <c r="N3218">
        <v>21412</v>
      </c>
      <c r="O3218">
        <v>21707</v>
      </c>
      <c r="P3218">
        <v>22797</v>
      </c>
      <c r="Q3218">
        <v>23134</v>
      </c>
      <c r="R3218">
        <v>23460</v>
      </c>
      <c r="S3218">
        <v>23780</v>
      </c>
    </row>
    <row r="3219" spans="1:19" x14ac:dyDescent="0.25">
      <c r="A3219" t="s">
        <v>3140</v>
      </c>
      <c r="B3219">
        <v>3507902</v>
      </c>
      <c r="C3219">
        <v>350790</v>
      </c>
      <c r="D3219" t="s">
        <v>3226</v>
      </c>
      <c r="E3219" t="str">
        <f>VLOOKUP(B3219,[1]MunicipioRegioes!I$2:N$5586,6,FALSE)</f>
        <v>Sp3506</v>
      </c>
      <c r="F3219">
        <v>20267</v>
      </c>
      <c r="G3219">
        <v>21187</v>
      </c>
      <c r="H3219">
        <v>21695</v>
      </c>
      <c r="I3219">
        <v>22200</v>
      </c>
      <c r="K3219">
        <v>22300</v>
      </c>
      <c r="L3219">
        <v>22631</v>
      </c>
      <c r="M3219" s="4">
        <v>21580</v>
      </c>
      <c r="N3219">
        <v>21787</v>
      </c>
      <c r="O3219">
        <v>21987</v>
      </c>
      <c r="P3219">
        <v>22959</v>
      </c>
      <c r="Q3219">
        <v>23192</v>
      </c>
      <c r="R3219">
        <v>23419</v>
      </c>
      <c r="S3219">
        <v>23641</v>
      </c>
    </row>
    <row r="3220" spans="1:19" x14ac:dyDescent="0.25">
      <c r="A3220" t="s">
        <v>3140</v>
      </c>
      <c r="B3220">
        <v>3508009</v>
      </c>
      <c r="C3220">
        <v>350800</v>
      </c>
      <c r="D3220" t="s">
        <v>3227</v>
      </c>
      <c r="E3220" t="str">
        <f>VLOOKUP(B3220,[1]MunicipioRegioes!I$2:N$5586,6,FALSE)</f>
        <v>Sp3511</v>
      </c>
      <c r="F3220">
        <v>18647</v>
      </c>
      <c r="G3220">
        <v>19324</v>
      </c>
      <c r="H3220">
        <v>19699</v>
      </c>
      <c r="I3220">
        <v>20071</v>
      </c>
      <c r="K3220">
        <v>18112</v>
      </c>
      <c r="L3220">
        <v>18146</v>
      </c>
      <c r="M3220" s="4">
        <v>18566</v>
      </c>
      <c r="N3220">
        <v>18635</v>
      </c>
      <c r="O3220">
        <v>18705</v>
      </c>
      <c r="P3220">
        <v>19395</v>
      </c>
      <c r="Q3220">
        <v>19484</v>
      </c>
      <c r="R3220">
        <v>19570</v>
      </c>
      <c r="S3220">
        <v>19655</v>
      </c>
    </row>
    <row r="3221" spans="1:19" x14ac:dyDescent="0.25">
      <c r="A3221" t="s">
        <v>3140</v>
      </c>
      <c r="B3221">
        <v>3508108</v>
      </c>
      <c r="C3221">
        <v>350810</v>
      </c>
      <c r="D3221" t="s">
        <v>3228</v>
      </c>
      <c r="E3221" t="str">
        <f>VLOOKUP(B3221,[1]MunicipioRegioes!I$2:N$5586,6,FALSE)</f>
        <v>Sp3503</v>
      </c>
      <c r="F3221">
        <v>14189</v>
      </c>
      <c r="G3221">
        <v>14412</v>
      </c>
      <c r="H3221">
        <v>14536</v>
      </c>
      <c r="I3221">
        <v>14658</v>
      </c>
      <c r="K3221">
        <v>15482</v>
      </c>
      <c r="L3221">
        <v>15636</v>
      </c>
      <c r="M3221" s="4">
        <v>15418</v>
      </c>
      <c r="N3221">
        <v>15538</v>
      </c>
      <c r="O3221">
        <v>15655</v>
      </c>
      <c r="P3221">
        <v>16312</v>
      </c>
      <c r="Q3221">
        <v>16449</v>
      </c>
      <c r="R3221">
        <v>16583</v>
      </c>
      <c r="S3221">
        <v>16714</v>
      </c>
    </row>
    <row r="3222" spans="1:19" x14ac:dyDescent="0.25">
      <c r="A3222" t="s">
        <v>3140</v>
      </c>
      <c r="B3222">
        <v>3508207</v>
      </c>
      <c r="C3222">
        <v>350820</v>
      </c>
      <c r="D3222" t="s">
        <v>3229</v>
      </c>
      <c r="E3222" t="str">
        <f>VLOOKUP(B3222,[1]MunicipioRegioes!I$2:N$5586,6,FALSE)</f>
        <v>Sp3502</v>
      </c>
      <c r="F3222">
        <v>3636</v>
      </c>
      <c r="G3222">
        <v>3611</v>
      </c>
      <c r="H3222">
        <v>3597</v>
      </c>
      <c r="I3222">
        <v>3583</v>
      </c>
      <c r="K3222">
        <v>4059</v>
      </c>
      <c r="L3222">
        <v>4096</v>
      </c>
      <c r="M3222" s="4">
        <v>4055</v>
      </c>
      <c r="N3222">
        <v>4082</v>
      </c>
      <c r="O3222">
        <v>4111</v>
      </c>
      <c r="P3222">
        <v>4279</v>
      </c>
      <c r="Q3222">
        <v>4313</v>
      </c>
      <c r="R3222">
        <v>4345</v>
      </c>
      <c r="S3222">
        <v>4377</v>
      </c>
    </row>
    <row r="3223" spans="1:19" x14ac:dyDescent="0.25">
      <c r="A3223" t="s">
        <v>3140</v>
      </c>
      <c r="B3223">
        <v>3508306</v>
      </c>
      <c r="C3223">
        <v>350830</v>
      </c>
      <c r="D3223" t="s">
        <v>3230</v>
      </c>
      <c r="E3223" t="str">
        <f>VLOOKUP(B3223,[1]MunicipioRegioes!I$2:N$5586,6,FALSE)</f>
        <v>Sp3504</v>
      </c>
      <c r="F3223">
        <v>4901</v>
      </c>
      <c r="G3223">
        <v>5063</v>
      </c>
      <c r="H3223">
        <v>5153</v>
      </c>
      <c r="I3223">
        <v>5243</v>
      </c>
      <c r="K3223">
        <v>4400</v>
      </c>
      <c r="L3223">
        <v>4369</v>
      </c>
      <c r="M3223" s="4">
        <v>4365</v>
      </c>
      <c r="N3223">
        <v>4343</v>
      </c>
      <c r="O3223">
        <v>4322</v>
      </c>
      <c r="P3223">
        <v>4430</v>
      </c>
      <c r="Q3223">
        <v>4410</v>
      </c>
      <c r="R3223">
        <v>4390</v>
      </c>
      <c r="S3223">
        <v>4371</v>
      </c>
    </row>
    <row r="3224" spans="1:19" x14ac:dyDescent="0.25">
      <c r="A3224" t="s">
        <v>3140</v>
      </c>
      <c r="B3224">
        <v>3508603</v>
      </c>
      <c r="C3224">
        <v>350860</v>
      </c>
      <c r="D3224" t="s">
        <v>3233</v>
      </c>
      <c r="E3224" t="str">
        <f>VLOOKUP(B3224,[1]MunicipioRegioes!I$2:N$5586,6,FALSE)</f>
        <v>Sp3513</v>
      </c>
      <c r="F3224">
        <v>28435</v>
      </c>
      <c r="G3224">
        <v>29254</v>
      </c>
      <c r="H3224">
        <v>29707</v>
      </c>
      <c r="I3224">
        <v>30156</v>
      </c>
      <c r="K3224">
        <v>33999</v>
      </c>
      <c r="L3224">
        <v>34666</v>
      </c>
      <c r="M3224" s="4">
        <v>30099</v>
      </c>
      <c r="N3224">
        <v>30313</v>
      </c>
      <c r="O3224">
        <v>30527</v>
      </c>
      <c r="P3224">
        <v>31791</v>
      </c>
      <c r="Q3224">
        <v>32046</v>
      </c>
      <c r="R3224">
        <v>32294</v>
      </c>
      <c r="S3224">
        <v>32536</v>
      </c>
    </row>
    <row r="3225" spans="1:19" x14ac:dyDescent="0.25">
      <c r="A3225" t="s">
        <v>3140</v>
      </c>
      <c r="B3225">
        <v>3508702</v>
      </c>
      <c r="C3225">
        <v>350870</v>
      </c>
      <c r="D3225" t="s">
        <v>3234</v>
      </c>
      <c r="E3225" t="str">
        <f>VLOOKUP(B3225,[1]MunicipioRegioes!I$2:N$5586,6,FALSE)</f>
        <v>Sp3507</v>
      </c>
      <c r="F3225">
        <v>18715</v>
      </c>
      <c r="G3225">
        <v>18940</v>
      </c>
      <c r="H3225">
        <v>19064</v>
      </c>
      <c r="I3225">
        <v>19187</v>
      </c>
      <c r="K3225">
        <v>19233</v>
      </c>
      <c r="L3225">
        <v>19304</v>
      </c>
      <c r="M3225" s="4">
        <v>18536</v>
      </c>
      <c r="N3225">
        <v>18550</v>
      </c>
      <c r="O3225">
        <v>18563</v>
      </c>
      <c r="P3225">
        <v>18926</v>
      </c>
      <c r="Q3225">
        <v>18952</v>
      </c>
      <c r="R3225">
        <v>18976</v>
      </c>
      <c r="S3225">
        <v>19001</v>
      </c>
    </row>
    <row r="3226" spans="1:19" x14ac:dyDescent="0.25">
      <c r="A3226" t="s">
        <v>3140</v>
      </c>
      <c r="B3226">
        <v>3508801</v>
      </c>
      <c r="C3226">
        <v>350880</v>
      </c>
      <c r="D3226" t="s">
        <v>3235</v>
      </c>
      <c r="E3226" t="str">
        <f>VLOOKUP(B3226,[1]MunicipioRegioes!I$2:N$5586,6,FALSE)</f>
        <v>Sp3504</v>
      </c>
      <c r="F3226">
        <v>15958</v>
      </c>
      <c r="G3226">
        <v>16068</v>
      </c>
      <c r="H3226">
        <v>16129</v>
      </c>
      <c r="I3226">
        <v>16189</v>
      </c>
      <c r="K3226">
        <v>16699</v>
      </c>
      <c r="L3226">
        <v>16778</v>
      </c>
      <c r="M3226" s="4">
        <v>16612</v>
      </c>
      <c r="N3226">
        <v>16669</v>
      </c>
      <c r="O3226">
        <v>16730</v>
      </c>
      <c r="P3226">
        <v>17346</v>
      </c>
      <c r="Q3226">
        <v>17424</v>
      </c>
      <c r="R3226">
        <v>17499</v>
      </c>
      <c r="S3226">
        <v>17573</v>
      </c>
    </row>
    <row r="3227" spans="1:19" x14ac:dyDescent="0.25">
      <c r="A3227" t="s">
        <v>3140</v>
      </c>
      <c r="B3227">
        <v>3508900</v>
      </c>
      <c r="C3227">
        <v>350890</v>
      </c>
      <c r="D3227" t="s">
        <v>3236</v>
      </c>
      <c r="E3227" t="str">
        <f>VLOOKUP(B3227,[1]MunicipioRegioes!I$2:N$5586,6,FALSE)</f>
        <v>Sp3508</v>
      </c>
      <c r="F3227">
        <v>4146</v>
      </c>
      <c r="G3227">
        <v>4191</v>
      </c>
      <c r="H3227">
        <v>4217</v>
      </c>
      <c r="I3227">
        <v>4242</v>
      </c>
      <c r="K3227">
        <v>4130</v>
      </c>
      <c r="L3227">
        <v>4131</v>
      </c>
      <c r="M3227" s="4">
        <v>4072</v>
      </c>
      <c r="N3227">
        <v>4072</v>
      </c>
      <c r="O3227">
        <v>4072</v>
      </c>
      <c r="P3227">
        <v>4201</v>
      </c>
      <c r="Q3227">
        <v>4204</v>
      </c>
      <c r="R3227">
        <v>4206</v>
      </c>
      <c r="S3227">
        <v>4208</v>
      </c>
    </row>
    <row r="3228" spans="1:19" x14ac:dyDescent="0.25">
      <c r="A3228" t="s">
        <v>3140</v>
      </c>
      <c r="B3228">
        <v>3509106</v>
      </c>
      <c r="C3228">
        <v>350910</v>
      </c>
      <c r="D3228" t="s">
        <v>3238</v>
      </c>
      <c r="E3228" t="str">
        <f>VLOOKUP(B3228,[1]MunicipioRegioes!I$2:N$5586,6,FALSE)</f>
        <v>Sp3508</v>
      </c>
      <c r="F3228">
        <v>4454</v>
      </c>
      <c r="G3228">
        <v>4629</v>
      </c>
      <c r="H3228">
        <v>4725</v>
      </c>
      <c r="I3228">
        <v>4821</v>
      </c>
      <c r="K3228">
        <v>5334</v>
      </c>
      <c r="L3228">
        <v>5447</v>
      </c>
      <c r="M3228" s="4">
        <v>5039</v>
      </c>
      <c r="N3228">
        <v>5104</v>
      </c>
      <c r="O3228">
        <v>5167</v>
      </c>
      <c r="P3228">
        <v>5418</v>
      </c>
      <c r="Q3228">
        <v>5490</v>
      </c>
      <c r="R3228">
        <v>5560</v>
      </c>
      <c r="S3228">
        <v>5628</v>
      </c>
    </row>
    <row r="3229" spans="1:19" x14ac:dyDescent="0.25">
      <c r="A3229" t="s">
        <v>3140</v>
      </c>
      <c r="B3229">
        <v>3509254</v>
      </c>
      <c r="C3229">
        <v>350925</v>
      </c>
      <c r="D3229" t="s">
        <v>3240</v>
      </c>
      <c r="E3229" t="str">
        <f>VLOOKUP(B3229,[1]MunicipioRegioes!I$2:N$5586,6,FALSE)</f>
        <v>Sp3514</v>
      </c>
      <c r="F3229">
        <v>30947</v>
      </c>
      <c r="G3229">
        <v>32091</v>
      </c>
      <c r="H3229">
        <v>32724</v>
      </c>
      <c r="I3229">
        <v>33353</v>
      </c>
      <c r="K3229">
        <v>28987</v>
      </c>
      <c r="L3229">
        <v>28936</v>
      </c>
      <c r="M3229" s="4">
        <v>28371</v>
      </c>
      <c r="N3229">
        <v>28306</v>
      </c>
      <c r="O3229">
        <v>28243</v>
      </c>
      <c r="P3229">
        <v>29059</v>
      </c>
      <c r="Q3229">
        <v>29010</v>
      </c>
      <c r="R3229">
        <v>28962</v>
      </c>
      <c r="S3229">
        <v>28916</v>
      </c>
    </row>
    <row r="3230" spans="1:19" x14ac:dyDescent="0.25">
      <c r="A3230" t="s">
        <v>3140</v>
      </c>
      <c r="B3230">
        <v>3509304</v>
      </c>
      <c r="C3230">
        <v>350930</v>
      </c>
      <c r="D3230" t="s">
        <v>3241</v>
      </c>
      <c r="E3230" t="str">
        <f>VLOOKUP(B3230,[1]MunicipioRegioes!I$2:N$5586,6,FALSE)</f>
        <v>Sp3501</v>
      </c>
      <c r="F3230">
        <v>9303</v>
      </c>
      <c r="G3230">
        <v>9388</v>
      </c>
      <c r="H3230">
        <v>9436</v>
      </c>
      <c r="I3230">
        <v>9483</v>
      </c>
      <c r="K3230">
        <v>9939</v>
      </c>
      <c r="L3230">
        <v>10009</v>
      </c>
      <c r="M3230" s="4">
        <v>9759</v>
      </c>
      <c r="N3230">
        <v>9814</v>
      </c>
      <c r="O3230">
        <v>9858</v>
      </c>
      <c r="P3230">
        <v>10232</v>
      </c>
      <c r="Q3230">
        <v>10287</v>
      </c>
      <c r="R3230">
        <v>10341</v>
      </c>
      <c r="S3230">
        <v>10393</v>
      </c>
    </row>
    <row r="3231" spans="1:19" x14ac:dyDescent="0.25">
      <c r="A3231" t="s">
        <v>3140</v>
      </c>
      <c r="B3231">
        <v>3509403</v>
      </c>
      <c r="C3231">
        <v>350940</v>
      </c>
      <c r="D3231" t="s">
        <v>3242</v>
      </c>
      <c r="E3231" t="str">
        <f>VLOOKUP(B3231,[1]MunicipioRegioes!I$2:N$5586,6,FALSE)</f>
        <v>Sp3502</v>
      </c>
      <c r="F3231">
        <v>21461</v>
      </c>
      <c r="G3231">
        <v>21917</v>
      </c>
      <c r="H3231">
        <v>22168</v>
      </c>
      <c r="I3231">
        <v>22419</v>
      </c>
      <c r="K3231">
        <v>24003</v>
      </c>
      <c r="L3231">
        <v>24313</v>
      </c>
      <c r="M3231" s="4">
        <v>23378</v>
      </c>
      <c r="N3231">
        <v>23570</v>
      </c>
      <c r="O3231">
        <v>23763</v>
      </c>
      <c r="P3231">
        <v>24783</v>
      </c>
      <c r="Q3231">
        <v>25009</v>
      </c>
      <c r="R3231">
        <v>25230</v>
      </c>
      <c r="S3231">
        <v>25445</v>
      </c>
    </row>
    <row r="3232" spans="1:19" x14ac:dyDescent="0.25">
      <c r="A3232" t="s">
        <v>3140</v>
      </c>
      <c r="B3232">
        <v>3509452</v>
      </c>
      <c r="C3232">
        <v>350945</v>
      </c>
      <c r="D3232" t="s">
        <v>3243</v>
      </c>
      <c r="E3232" t="str">
        <f>VLOOKUP(B3232,[1]MunicipioRegioes!I$2:N$5586,6,FALSE)</f>
        <v>Sp3511</v>
      </c>
      <c r="F3232">
        <v>5610</v>
      </c>
      <c r="G3232">
        <v>5876</v>
      </c>
      <c r="H3232">
        <v>6024</v>
      </c>
      <c r="I3232">
        <v>6171</v>
      </c>
      <c r="K3232">
        <v>5532</v>
      </c>
      <c r="L3232">
        <v>5560</v>
      </c>
      <c r="M3232" s="4">
        <v>5567</v>
      </c>
      <c r="N3232">
        <v>5594</v>
      </c>
      <c r="O3232">
        <v>5622</v>
      </c>
      <c r="P3232">
        <v>5836</v>
      </c>
      <c r="Q3232">
        <v>5869</v>
      </c>
      <c r="R3232">
        <v>5901</v>
      </c>
      <c r="S3232">
        <v>5932</v>
      </c>
    </row>
    <row r="3233" spans="1:19" x14ac:dyDescent="0.25">
      <c r="A3233" t="s">
        <v>3140</v>
      </c>
      <c r="B3233">
        <v>3509502</v>
      </c>
      <c r="C3233">
        <v>350950</v>
      </c>
      <c r="D3233" t="s">
        <v>5301</v>
      </c>
      <c r="E3233" t="str">
        <f>VLOOKUP(B3233,[1]MunicipioRegioes!I$2:N$5586,6,FALSE)</f>
        <v>Sp3507</v>
      </c>
      <c r="F3233">
        <v>1006918</v>
      </c>
      <c r="G3233">
        <v>1031887</v>
      </c>
      <c r="H3233">
        <v>1045706</v>
      </c>
      <c r="I3233">
        <v>1059420</v>
      </c>
      <c r="K3233">
        <v>1056644</v>
      </c>
      <c r="L3233">
        <v>1064669</v>
      </c>
      <c r="M3233" s="4">
        <v>1080999</v>
      </c>
      <c r="N3233">
        <v>1088611</v>
      </c>
      <c r="O3233">
        <v>1098630</v>
      </c>
      <c r="P3233">
        <v>1144862</v>
      </c>
      <c r="Q3233">
        <v>1154617</v>
      </c>
      <c r="R3233">
        <v>1164098</v>
      </c>
      <c r="S3233">
        <v>1173370</v>
      </c>
    </row>
    <row r="3234" spans="1:19" x14ac:dyDescent="0.25">
      <c r="A3234" t="s">
        <v>3140</v>
      </c>
      <c r="B3234">
        <v>3509700</v>
      </c>
      <c r="C3234">
        <v>350970</v>
      </c>
      <c r="D3234" t="s">
        <v>3245</v>
      </c>
      <c r="E3234" t="str">
        <f>VLOOKUP(B3234,[1]MunicipioRegioes!I$2:N$5586,6,FALSE)</f>
        <v>Sp3513</v>
      </c>
      <c r="F3234">
        <v>46444</v>
      </c>
      <c r="G3234">
        <v>47903</v>
      </c>
      <c r="H3234">
        <v>48711</v>
      </c>
      <c r="I3234">
        <v>49512</v>
      </c>
      <c r="K3234">
        <v>46332</v>
      </c>
      <c r="L3234">
        <v>46505</v>
      </c>
      <c r="M3234" s="4">
        <v>47824</v>
      </c>
      <c r="N3234">
        <v>48060</v>
      </c>
      <c r="O3234">
        <v>48324</v>
      </c>
      <c r="P3234">
        <v>50221</v>
      </c>
      <c r="Q3234">
        <v>50541</v>
      </c>
      <c r="R3234">
        <v>50852</v>
      </c>
      <c r="S3234">
        <v>51157</v>
      </c>
    </row>
    <row r="3235" spans="1:19" x14ac:dyDescent="0.25">
      <c r="A3235" t="s">
        <v>3140</v>
      </c>
      <c r="B3235">
        <v>3509809</v>
      </c>
      <c r="C3235">
        <v>350980</v>
      </c>
      <c r="D3235" t="s">
        <v>3246</v>
      </c>
      <c r="E3235" t="str">
        <f>VLOOKUP(B3235,[1]MunicipioRegioes!I$2:N$5586,6,FALSE)</f>
        <v>Sp3510</v>
      </c>
      <c r="F3235">
        <v>4232</v>
      </c>
      <c r="G3235">
        <v>4266</v>
      </c>
      <c r="H3235">
        <v>4285</v>
      </c>
      <c r="I3235">
        <v>4304</v>
      </c>
      <c r="K3235">
        <v>4940</v>
      </c>
      <c r="L3235">
        <v>5014</v>
      </c>
      <c r="M3235" s="4">
        <v>4539</v>
      </c>
      <c r="N3235">
        <v>4566</v>
      </c>
      <c r="O3235">
        <v>4594</v>
      </c>
      <c r="P3235">
        <v>4776</v>
      </c>
      <c r="Q3235">
        <v>4808</v>
      </c>
      <c r="R3235">
        <v>4839</v>
      </c>
      <c r="S3235">
        <v>4870</v>
      </c>
    </row>
    <row r="3236" spans="1:19" x14ac:dyDescent="0.25">
      <c r="A3236" t="s">
        <v>3140</v>
      </c>
      <c r="B3236">
        <v>3509908</v>
      </c>
      <c r="C3236">
        <v>350990</v>
      </c>
      <c r="D3236" t="s">
        <v>3247</v>
      </c>
      <c r="E3236" t="str">
        <f>VLOOKUP(B3236,[1]MunicipioRegioes!I$2:N$5586,6,FALSE)</f>
        <v>Sp3514</v>
      </c>
      <c r="F3236">
        <v>13089</v>
      </c>
      <c r="G3236">
        <v>13615</v>
      </c>
      <c r="H3236">
        <v>13906</v>
      </c>
      <c r="I3236">
        <v>14195</v>
      </c>
      <c r="K3236">
        <v>12377</v>
      </c>
      <c r="L3236">
        <v>12374</v>
      </c>
      <c r="M3236" s="4">
        <v>12226</v>
      </c>
      <c r="N3236">
        <v>12220</v>
      </c>
      <c r="O3236">
        <v>12216</v>
      </c>
      <c r="P3236">
        <v>12598</v>
      </c>
      <c r="Q3236">
        <v>12601</v>
      </c>
      <c r="R3236">
        <v>12604</v>
      </c>
      <c r="S3236">
        <v>12606</v>
      </c>
    </row>
    <row r="3237" spans="1:19" x14ac:dyDescent="0.25">
      <c r="A3237" t="s">
        <v>3140</v>
      </c>
      <c r="B3237">
        <v>3509957</v>
      </c>
      <c r="C3237">
        <v>350995</v>
      </c>
      <c r="D3237" t="s">
        <v>3248</v>
      </c>
      <c r="E3237" t="str">
        <f>VLOOKUP(B3237,[1]MunicipioRegioes!I$2:N$5586,6,FALSE)</f>
        <v>Sp3513</v>
      </c>
      <c r="F3237">
        <v>3828</v>
      </c>
      <c r="G3237">
        <v>3970</v>
      </c>
      <c r="H3237">
        <v>4049</v>
      </c>
      <c r="I3237">
        <v>4127</v>
      </c>
      <c r="K3237">
        <v>4662</v>
      </c>
      <c r="L3237">
        <v>4765</v>
      </c>
      <c r="M3237" s="4">
        <v>4387</v>
      </c>
      <c r="N3237">
        <v>4444</v>
      </c>
      <c r="O3237">
        <v>4502</v>
      </c>
      <c r="P3237">
        <v>4722</v>
      </c>
      <c r="Q3237">
        <v>4788</v>
      </c>
      <c r="R3237">
        <v>4852</v>
      </c>
      <c r="S3237">
        <v>4914</v>
      </c>
    </row>
    <row r="3238" spans="1:19" x14ac:dyDescent="0.25">
      <c r="A3238" t="s">
        <v>3140</v>
      </c>
      <c r="B3238">
        <v>3510005</v>
      </c>
      <c r="C3238">
        <v>351000</v>
      </c>
      <c r="D3238" t="s">
        <v>3249</v>
      </c>
      <c r="E3238" t="str">
        <f>VLOOKUP(B3238,[1]MunicipioRegioes!I$2:N$5586,6,FALSE)</f>
        <v>Sp3510</v>
      </c>
      <c r="F3238">
        <v>30460</v>
      </c>
      <c r="G3238">
        <v>31245</v>
      </c>
      <c r="H3238">
        <v>31680</v>
      </c>
      <c r="I3238">
        <v>32111</v>
      </c>
      <c r="K3238">
        <v>30662</v>
      </c>
      <c r="L3238">
        <v>30776</v>
      </c>
      <c r="M3238" s="4">
        <v>29911</v>
      </c>
      <c r="N3238">
        <v>29930</v>
      </c>
      <c r="O3238">
        <v>29976</v>
      </c>
      <c r="P3238">
        <v>30993</v>
      </c>
      <c r="Q3238">
        <v>31063</v>
      </c>
      <c r="R3238">
        <v>31131</v>
      </c>
      <c r="S3238">
        <v>31198</v>
      </c>
    </row>
    <row r="3239" spans="1:19" x14ac:dyDescent="0.25">
      <c r="A3239" t="s">
        <v>3140</v>
      </c>
      <c r="B3239">
        <v>3510104</v>
      </c>
      <c r="C3239">
        <v>351010</v>
      </c>
      <c r="D3239" t="s">
        <v>3250</v>
      </c>
      <c r="E3239" t="str">
        <f>VLOOKUP(B3239,[1]MunicipioRegioes!I$2:N$5586,6,FALSE)</f>
        <v>Sp3502</v>
      </c>
      <c r="F3239">
        <v>2701</v>
      </c>
      <c r="G3239">
        <v>2759</v>
      </c>
      <c r="H3239">
        <v>2792</v>
      </c>
      <c r="I3239">
        <v>2824</v>
      </c>
      <c r="K3239">
        <v>2757</v>
      </c>
      <c r="L3239">
        <v>2770</v>
      </c>
      <c r="M3239" s="4">
        <v>2668</v>
      </c>
      <c r="N3239">
        <v>2672</v>
      </c>
      <c r="O3239">
        <v>2677</v>
      </c>
      <c r="P3239">
        <v>2767</v>
      </c>
      <c r="Q3239">
        <v>2773</v>
      </c>
      <c r="R3239">
        <v>2780</v>
      </c>
      <c r="S3239">
        <v>2786</v>
      </c>
    </row>
    <row r="3240" spans="1:19" x14ac:dyDescent="0.25">
      <c r="A3240" t="s">
        <v>3140</v>
      </c>
      <c r="B3240">
        <v>3510153</v>
      </c>
      <c r="C3240">
        <v>351015</v>
      </c>
      <c r="D3240" t="s">
        <v>3251</v>
      </c>
      <c r="E3240" t="str">
        <f>VLOOKUP(B3240,[1]MunicipioRegioes!I$2:N$5586,6,FALSE)</f>
        <v>Sp3510</v>
      </c>
      <c r="F3240">
        <v>3802</v>
      </c>
      <c r="G3240">
        <v>4016</v>
      </c>
      <c r="H3240">
        <v>4134</v>
      </c>
      <c r="I3240">
        <v>4251</v>
      </c>
      <c r="K3240">
        <v>4629</v>
      </c>
      <c r="L3240">
        <v>4743</v>
      </c>
      <c r="M3240" s="4">
        <v>4369</v>
      </c>
      <c r="N3240">
        <v>4437</v>
      </c>
      <c r="O3240">
        <v>4504</v>
      </c>
      <c r="P3240">
        <v>4737</v>
      </c>
      <c r="Q3240">
        <v>4812</v>
      </c>
      <c r="R3240">
        <v>4884</v>
      </c>
      <c r="S3240">
        <v>4956</v>
      </c>
    </row>
    <row r="3241" spans="1:19" x14ac:dyDescent="0.25">
      <c r="A3241" t="s">
        <v>3140</v>
      </c>
      <c r="B3241">
        <v>3510203</v>
      </c>
      <c r="C3241">
        <v>351020</v>
      </c>
      <c r="D3241" t="s">
        <v>3252</v>
      </c>
      <c r="E3241" t="str">
        <f>VLOOKUP(B3241,[1]MunicipioRegioes!I$2:N$5586,6,FALSE)</f>
        <v>Sp3511</v>
      </c>
      <c r="F3241">
        <v>46821</v>
      </c>
      <c r="G3241">
        <v>46881</v>
      </c>
      <c r="H3241">
        <v>46914</v>
      </c>
      <c r="I3241">
        <v>46946</v>
      </c>
      <c r="K3241">
        <v>46412</v>
      </c>
      <c r="L3241">
        <v>46338</v>
      </c>
      <c r="M3241" s="4">
        <v>46178</v>
      </c>
      <c r="N3241">
        <v>46135</v>
      </c>
      <c r="O3241">
        <v>46095</v>
      </c>
      <c r="P3241">
        <v>47510</v>
      </c>
      <c r="Q3241">
        <v>47498</v>
      </c>
      <c r="R3241">
        <v>47486</v>
      </c>
      <c r="S3241">
        <v>47475</v>
      </c>
    </row>
    <row r="3242" spans="1:19" x14ac:dyDescent="0.25">
      <c r="A3242" t="s">
        <v>3140</v>
      </c>
      <c r="B3242">
        <v>3510302</v>
      </c>
      <c r="C3242">
        <v>351030</v>
      </c>
      <c r="D3242" t="s">
        <v>3253</v>
      </c>
      <c r="E3242" t="str">
        <f>VLOOKUP(B3242,[1]MunicipioRegioes!I$2:N$5586,6,FALSE)</f>
        <v>Sp3512</v>
      </c>
      <c r="F3242">
        <v>15318</v>
      </c>
      <c r="G3242">
        <v>16030</v>
      </c>
      <c r="H3242">
        <v>16425</v>
      </c>
      <c r="I3242">
        <v>16816</v>
      </c>
      <c r="K3242">
        <v>16968</v>
      </c>
      <c r="L3242">
        <v>17232</v>
      </c>
      <c r="M3242" s="4">
        <v>17533</v>
      </c>
      <c r="N3242">
        <v>17784</v>
      </c>
      <c r="O3242">
        <v>18029</v>
      </c>
      <c r="P3242">
        <v>18933</v>
      </c>
      <c r="Q3242">
        <v>19212</v>
      </c>
      <c r="R3242">
        <v>19482</v>
      </c>
      <c r="S3242">
        <v>19747</v>
      </c>
    </row>
    <row r="3243" spans="1:19" x14ac:dyDescent="0.25">
      <c r="A3243" t="s">
        <v>3140</v>
      </c>
      <c r="B3243">
        <v>3510401</v>
      </c>
      <c r="C3243">
        <v>351040</v>
      </c>
      <c r="D3243" t="s">
        <v>3254</v>
      </c>
      <c r="E3243" t="str">
        <f>VLOOKUP(B3243,[1]MunicipioRegioes!I$2:N$5586,6,FALSE)</f>
        <v>Sp3506</v>
      </c>
      <c r="F3243">
        <v>43701</v>
      </c>
      <c r="G3243">
        <v>45187</v>
      </c>
      <c r="H3243">
        <v>46009</v>
      </c>
      <c r="I3243">
        <v>46825</v>
      </c>
      <c r="K3243">
        <v>45915</v>
      </c>
      <c r="L3243">
        <v>46331</v>
      </c>
      <c r="M3243" s="4">
        <v>48573</v>
      </c>
      <c r="N3243">
        <v>49122</v>
      </c>
      <c r="O3243">
        <v>49650</v>
      </c>
      <c r="P3243">
        <v>51949</v>
      </c>
      <c r="Q3243">
        <v>52559</v>
      </c>
      <c r="R3243">
        <v>53152</v>
      </c>
      <c r="S3243">
        <v>53731</v>
      </c>
    </row>
    <row r="3244" spans="1:19" x14ac:dyDescent="0.25">
      <c r="A3244" t="s">
        <v>3140</v>
      </c>
      <c r="B3244">
        <v>3510500</v>
      </c>
      <c r="C3244">
        <v>351050</v>
      </c>
      <c r="D3244" t="s">
        <v>3255</v>
      </c>
      <c r="E3244" t="str">
        <f>VLOOKUP(B3244,[1]MunicipioRegioes!I$2:N$5586,6,FALSE)</f>
        <v>Sp3513</v>
      </c>
      <c r="F3244">
        <v>86944</v>
      </c>
      <c r="G3244">
        <v>92283</v>
      </c>
      <c r="H3244">
        <v>95237</v>
      </c>
      <c r="I3244">
        <v>98170</v>
      </c>
      <c r="K3244">
        <v>94598</v>
      </c>
      <c r="L3244">
        <v>96125</v>
      </c>
      <c r="M3244" s="4">
        <v>100899</v>
      </c>
      <c r="N3244">
        <v>102522</v>
      </c>
      <c r="O3244">
        <v>104150</v>
      </c>
      <c r="P3244">
        <v>109678</v>
      </c>
      <c r="Q3244">
        <v>111524</v>
      </c>
      <c r="R3244">
        <v>113317</v>
      </c>
      <c r="S3244">
        <v>115071</v>
      </c>
    </row>
    <row r="3245" spans="1:19" x14ac:dyDescent="0.25">
      <c r="A3245" t="s">
        <v>3140</v>
      </c>
      <c r="B3245">
        <v>3510708</v>
      </c>
      <c r="C3245">
        <v>351070</v>
      </c>
      <c r="D3245" t="s">
        <v>3257</v>
      </c>
      <c r="E3245" t="str">
        <f>VLOOKUP(B3245,[1]MunicipioRegioes!I$2:N$5586,6,FALSE)</f>
        <v>Sp3501</v>
      </c>
      <c r="F3245">
        <v>11396</v>
      </c>
      <c r="G3245">
        <v>11258</v>
      </c>
      <c r="H3245">
        <v>11181</v>
      </c>
      <c r="I3245">
        <v>11105</v>
      </c>
      <c r="K3245">
        <v>11632</v>
      </c>
      <c r="L3245">
        <v>11624</v>
      </c>
      <c r="M3245" s="4">
        <v>11798</v>
      </c>
      <c r="N3245">
        <v>11820</v>
      </c>
      <c r="O3245">
        <v>11836</v>
      </c>
      <c r="P3245">
        <v>12233</v>
      </c>
      <c r="Q3245">
        <v>12257</v>
      </c>
      <c r="R3245">
        <v>12281</v>
      </c>
      <c r="S3245">
        <v>12305</v>
      </c>
    </row>
    <row r="3246" spans="1:19" x14ac:dyDescent="0.25">
      <c r="A3246" t="s">
        <v>3140</v>
      </c>
      <c r="B3246">
        <v>3510807</v>
      </c>
      <c r="C3246">
        <v>351080</v>
      </c>
      <c r="D3246" t="s">
        <v>3258</v>
      </c>
      <c r="E3246" t="str">
        <f>VLOOKUP(B3246,[1]MunicipioRegioes!I$2:N$5586,6,FALSE)</f>
        <v>Sp3507</v>
      </c>
      <c r="F3246">
        <v>27260</v>
      </c>
      <c r="G3246">
        <v>27565</v>
      </c>
      <c r="H3246">
        <v>27735</v>
      </c>
      <c r="I3246">
        <v>27903</v>
      </c>
      <c r="K3246">
        <v>28083</v>
      </c>
      <c r="L3246">
        <v>28189</v>
      </c>
      <c r="M3246" s="4">
        <v>28312</v>
      </c>
      <c r="N3246">
        <v>28423</v>
      </c>
      <c r="O3246">
        <v>28535</v>
      </c>
      <c r="P3246">
        <v>29597</v>
      </c>
      <c r="Q3246">
        <v>29739</v>
      </c>
      <c r="R3246">
        <v>29877</v>
      </c>
      <c r="S3246">
        <v>30012</v>
      </c>
    </row>
    <row r="3247" spans="1:19" x14ac:dyDescent="0.25">
      <c r="A3247" t="s">
        <v>3140</v>
      </c>
      <c r="B3247">
        <v>3510906</v>
      </c>
      <c r="C3247">
        <v>351090</v>
      </c>
      <c r="D3247" t="s">
        <v>3259</v>
      </c>
      <c r="E3247" t="str">
        <f>VLOOKUP(B3247,[1]MunicipioRegioes!I$2:N$5586,6,FALSE)</f>
        <v>Sp3502</v>
      </c>
      <c r="F3247">
        <v>2918</v>
      </c>
      <c r="G3247">
        <v>2949</v>
      </c>
      <c r="H3247">
        <v>2966</v>
      </c>
      <c r="I3247">
        <v>2983</v>
      </c>
      <c r="K3247">
        <v>2752</v>
      </c>
      <c r="L3247">
        <v>2737</v>
      </c>
      <c r="M3247" s="4">
        <v>2627</v>
      </c>
      <c r="N3247">
        <v>2616</v>
      </c>
      <c r="O3247">
        <v>2599</v>
      </c>
      <c r="P3247">
        <v>2657</v>
      </c>
      <c r="Q3247">
        <v>2640</v>
      </c>
      <c r="R3247">
        <v>2623</v>
      </c>
      <c r="S3247">
        <v>2607</v>
      </c>
    </row>
    <row r="3248" spans="1:19" x14ac:dyDescent="0.25">
      <c r="A3248" t="s">
        <v>3140</v>
      </c>
      <c r="B3248">
        <v>3511003</v>
      </c>
      <c r="C3248">
        <v>351100</v>
      </c>
      <c r="D3248" t="s">
        <v>3260</v>
      </c>
      <c r="E3248" t="str">
        <f>VLOOKUP(B3248,[1]MunicipioRegioes!I$2:N$5586,6,FALSE)</f>
        <v>Sp3503</v>
      </c>
      <c r="F3248">
        <v>15053</v>
      </c>
      <c r="G3248">
        <v>15122</v>
      </c>
      <c r="H3248">
        <v>15161</v>
      </c>
      <c r="I3248">
        <v>15199</v>
      </c>
      <c r="K3248">
        <v>16064</v>
      </c>
      <c r="L3248">
        <v>16165</v>
      </c>
      <c r="M3248" s="4">
        <v>18006</v>
      </c>
      <c r="N3248">
        <v>18237</v>
      </c>
      <c r="O3248">
        <v>18465</v>
      </c>
      <c r="P3248">
        <v>19360</v>
      </c>
      <c r="Q3248">
        <v>19620</v>
      </c>
      <c r="R3248">
        <v>19873</v>
      </c>
      <c r="S3248">
        <v>20120</v>
      </c>
    </row>
    <row r="3249" spans="1:19" x14ac:dyDescent="0.25">
      <c r="A3249" t="s">
        <v>3140</v>
      </c>
      <c r="B3249">
        <v>3511102</v>
      </c>
      <c r="C3249">
        <v>351110</v>
      </c>
      <c r="D3249" t="s">
        <v>3261</v>
      </c>
      <c r="E3249" t="str">
        <f>VLOOKUP(B3249,[1]MunicipioRegioes!I$2:N$5586,6,FALSE)</f>
        <v>Sp3501</v>
      </c>
      <c r="F3249">
        <v>110489</v>
      </c>
      <c r="G3249">
        <v>113578</v>
      </c>
      <c r="H3249">
        <v>115287</v>
      </c>
      <c r="I3249">
        <v>116984</v>
      </c>
      <c r="K3249">
        <v>114069</v>
      </c>
      <c r="L3249">
        <v>114812</v>
      </c>
      <c r="M3249" s="4">
        <v>112843</v>
      </c>
      <c r="N3249">
        <v>113355</v>
      </c>
      <c r="O3249">
        <v>113873</v>
      </c>
      <c r="P3249">
        <v>118209</v>
      </c>
      <c r="Q3249">
        <v>118853</v>
      </c>
      <c r="R3249">
        <v>119480</v>
      </c>
      <c r="S3249">
        <v>120092</v>
      </c>
    </row>
    <row r="3250" spans="1:19" x14ac:dyDescent="0.25">
      <c r="A3250" t="s">
        <v>3140</v>
      </c>
      <c r="B3250">
        <v>3511201</v>
      </c>
      <c r="C3250">
        <v>351120</v>
      </c>
      <c r="D3250" t="s">
        <v>3262</v>
      </c>
      <c r="E3250" t="str">
        <f>VLOOKUP(B3250,[1]MunicipioRegioes!I$2:N$5586,6,FALSE)</f>
        <v>Sp3501</v>
      </c>
      <c r="F3250">
        <v>6646</v>
      </c>
      <c r="G3250">
        <v>6706</v>
      </c>
      <c r="H3250">
        <v>6739</v>
      </c>
      <c r="I3250">
        <v>6772</v>
      </c>
      <c r="K3250">
        <v>7191</v>
      </c>
      <c r="L3250">
        <v>7250</v>
      </c>
      <c r="M3250" s="4">
        <v>7127</v>
      </c>
      <c r="N3250">
        <v>7171</v>
      </c>
      <c r="O3250">
        <v>7214</v>
      </c>
      <c r="P3250">
        <v>7502</v>
      </c>
      <c r="Q3250">
        <v>7553</v>
      </c>
      <c r="R3250">
        <v>7603</v>
      </c>
      <c r="S3250">
        <v>7652</v>
      </c>
    </row>
    <row r="3251" spans="1:19" x14ac:dyDescent="0.25">
      <c r="A3251" t="s">
        <v>3140</v>
      </c>
      <c r="B3251">
        <v>3511409</v>
      </c>
      <c r="C3251">
        <v>351140</v>
      </c>
      <c r="D3251" t="s">
        <v>3263</v>
      </c>
      <c r="E3251" t="str">
        <f>VLOOKUP(B3251,[1]MunicipioRegioes!I$2:N$5586,6,FALSE)</f>
        <v>Sp3504</v>
      </c>
      <c r="F3251">
        <v>15850</v>
      </c>
      <c r="G3251">
        <v>16320</v>
      </c>
      <c r="H3251">
        <v>16580</v>
      </c>
      <c r="I3251">
        <v>16838</v>
      </c>
      <c r="K3251">
        <v>17147</v>
      </c>
      <c r="L3251">
        <v>17337</v>
      </c>
      <c r="M3251" s="4">
        <v>17532</v>
      </c>
      <c r="N3251">
        <v>17715</v>
      </c>
      <c r="O3251">
        <v>17893</v>
      </c>
      <c r="P3251">
        <v>18703</v>
      </c>
      <c r="Q3251">
        <v>18909</v>
      </c>
      <c r="R3251">
        <v>19109</v>
      </c>
      <c r="S3251">
        <v>19304</v>
      </c>
    </row>
    <row r="3252" spans="1:19" x14ac:dyDescent="0.25">
      <c r="A3252" t="s">
        <v>3140</v>
      </c>
      <c r="B3252">
        <v>3511508</v>
      </c>
      <c r="C3252">
        <v>351150</v>
      </c>
      <c r="D3252" t="s">
        <v>3264</v>
      </c>
      <c r="E3252" t="str">
        <f>VLOOKUP(B3252,[1]MunicipioRegioes!I$2:N$5586,6,FALSE)</f>
        <v>Sp3511</v>
      </c>
      <c r="F3252">
        <v>32422</v>
      </c>
      <c r="G3252">
        <v>34362</v>
      </c>
      <c r="H3252">
        <v>35435</v>
      </c>
      <c r="I3252">
        <v>36500</v>
      </c>
      <c r="K3252">
        <v>37419</v>
      </c>
      <c r="L3252">
        <v>38199</v>
      </c>
      <c r="M3252" s="4">
        <v>39649</v>
      </c>
      <c r="N3252">
        <v>40393</v>
      </c>
      <c r="O3252">
        <v>41144</v>
      </c>
      <c r="P3252">
        <v>43473</v>
      </c>
      <c r="Q3252">
        <v>44320</v>
      </c>
      <c r="R3252">
        <v>45142</v>
      </c>
      <c r="S3252">
        <v>45947</v>
      </c>
    </row>
    <row r="3253" spans="1:19" x14ac:dyDescent="0.25">
      <c r="A3253" t="s">
        <v>3140</v>
      </c>
      <c r="B3253">
        <v>3511607</v>
      </c>
      <c r="C3253">
        <v>351160</v>
      </c>
      <c r="D3253" t="s">
        <v>3265</v>
      </c>
      <c r="E3253" t="str">
        <f>VLOOKUP(B3253,[1]MunicipioRegioes!I$2:N$5586,6,FALSE)</f>
        <v>Sp3511</v>
      </c>
      <c r="F3253">
        <v>13416</v>
      </c>
      <c r="G3253">
        <v>13771</v>
      </c>
      <c r="H3253">
        <v>13967</v>
      </c>
      <c r="I3253">
        <v>14162</v>
      </c>
      <c r="K3253">
        <v>14795</v>
      </c>
      <c r="L3253">
        <v>14979</v>
      </c>
      <c r="M3253" s="4">
        <v>15547</v>
      </c>
      <c r="N3253">
        <v>15744</v>
      </c>
      <c r="O3253">
        <v>15942</v>
      </c>
      <c r="P3253">
        <v>16717</v>
      </c>
      <c r="Q3253">
        <v>16943</v>
      </c>
      <c r="R3253">
        <v>17163</v>
      </c>
      <c r="S3253">
        <v>17378</v>
      </c>
    </row>
    <row r="3254" spans="1:19" x14ac:dyDescent="0.25">
      <c r="A3254" t="s">
        <v>3140</v>
      </c>
      <c r="B3254">
        <v>3511706</v>
      </c>
      <c r="C3254">
        <v>351170</v>
      </c>
      <c r="D3254" t="s">
        <v>3266</v>
      </c>
      <c r="E3254" t="str">
        <f>VLOOKUP(B3254,[1]MunicipioRegioes!I$2:N$5586,6,FALSE)</f>
        <v>Sp3506</v>
      </c>
      <c r="F3254">
        <v>13746</v>
      </c>
      <c r="G3254">
        <v>14218</v>
      </c>
      <c r="H3254">
        <v>14479</v>
      </c>
      <c r="I3254">
        <v>14738</v>
      </c>
      <c r="K3254">
        <v>15213</v>
      </c>
      <c r="L3254">
        <v>15423</v>
      </c>
      <c r="M3254" s="4">
        <v>15086</v>
      </c>
      <c r="N3254">
        <v>15242</v>
      </c>
      <c r="O3254">
        <v>15395</v>
      </c>
      <c r="P3254">
        <v>16092</v>
      </c>
      <c r="Q3254">
        <v>16268</v>
      </c>
      <c r="R3254">
        <v>16440</v>
      </c>
      <c r="S3254">
        <v>16608</v>
      </c>
    </row>
    <row r="3255" spans="1:19" x14ac:dyDescent="0.25">
      <c r="A3255" t="s">
        <v>3140</v>
      </c>
      <c r="B3255">
        <v>3511904</v>
      </c>
      <c r="C3255">
        <v>351190</v>
      </c>
      <c r="D3255" t="s">
        <v>3268</v>
      </c>
      <c r="E3255" t="str">
        <f>VLOOKUP(B3255,[1]MunicipioRegioes!I$2:N$5586,6,FALSE)</f>
        <v>Sp3503</v>
      </c>
      <c r="F3255">
        <v>5564</v>
      </c>
      <c r="G3255">
        <v>5671</v>
      </c>
      <c r="H3255">
        <v>5730</v>
      </c>
      <c r="I3255">
        <v>5789</v>
      </c>
      <c r="K3255">
        <v>6477</v>
      </c>
      <c r="L3255">
        <v>6582</v>
      </c>
      <c r="M3255" s="4">
        <v>7064</v>
      </c>
      <c r="N3255">
        <v>7192</v>
      </c>
      <c r="O3255">
        <v>7316</v>
      </c>
      <c r="P3255">
        <v>7717</v>
      </c>
      <c r="Q3255">
        <v>7856</v>
      </c>
      <c r="R3255">
        <v>7992</v>
      </c>
      <c r="S3255">
        <v>8124</v>
      </c>
    </row>
    <row r="3256" spans="1:19" x14ac:dyDescent="0.25">
      <c r="A3256" t="s">
        <v>3140</v>
      </c>
      <c r="B3256">
        <v>3512001</v>
      </c>
      <c r="C3256">
        <v>351200</v>
      </c>
      <c r="D3256" t="s">
        <v>3269</v>
      </c>
      <c r="E3256" t="str">
        <f>VLOOKUP(B3256,[1]MunicipioRegioes!I$2:N$5586,6,FALSE)</f>
        <v>Sp3502</v>
      </c>
      <c r="F3256">
        <v>16897</v>
      </c>
      <c r="G3256">
        <v>17051</v>
      </c>
      <c r="H3256">
        <v>17137</v>
      </c>
      <c r="I3256">
        <v>17222</v>
      </c>
      <c r="K3256">
        <v>17659</v>
      </c>
      <c r="L3256">
        <v>17745</v>
      </c>
      <c r="M3256" s="4">
        <v>17373</v>
      </c>
      <c r="N3256">
        <v>17425</v>
      </c>
      <c r="O3256">
        <v>17478</v>
      </c>
      <c r="P3256">
        <v>18107</v>
      </c>
      <c r="Q3256">
        <v>18177</v>
      </c>
      <c r="R3256">
        <v>18245</v>
      </c>
      <c r="S3256">
        <v>18311</v>
      </c>
    </row>
    <row r="3257" spans="1:19" x14ac:dyDescent="0.25">
      <c r="A3257" t="s">
        <v>3140</v>
      </c>
      <c r="B3257">
        <v>3512100</v>
      </c>
      <c r="C3257">
        <v>351210</v>
      </c>
      <c r="D3257" t="s">
        <v>3270</v>
      </c>
      <c r="E3257" t="str">
        <f>VLOOKUP(B3257,[1]MunicipioRegioes!I$2:N$5586,6,FALSE)</f>
        <v>Sp3502</v>
      </c>
      <c r="F3257">
        <v>6161</v>
      </c>
      <c r="G3257">
        <v>6299</v>
      </c>
      <c r="H3257">
        <v>6375</v>
      </c>
      <c r="I3257">
        <v>6451</v>
      </c>
      <c r="K3257">
        <v>6314</v>
      </c>
      <c r="L3257">
        <v>6345</v>
      </c>
      <c r="M3257" s="4">
        <v>5994</v>
      </c>
      <c r="N3257">
        <v>5997</v>
      </c>
      <c r="O3257">
        <v>6001</v>
      </c>
      <c r="P3257">
        <v>6196</v>
      </c>
      <c r="Q3257">
        <v>6203</v>
      </c>
      <c r="R3257">
        <v>6211</v>
      </c>
      <c r="S3257">
        <v>6218</v>
      </c>
    </row>
    <row r="3258" spans="1:19" x14ac:dyDescent="0.25">
      <c r="A3258" t="s">
        <v>3140</v>
      </c>
      <c r="B3258">
        <v>3512209</v>
      </c>
      <c r="C3258">
        <v>351220</v>
      </c>
      <c r="D3258" t="s">
        <v>3271</v>
      </c>
      <c r="E3258" t="str">
        <f>VLOOKUP(B3258,[1]MunicipioRegioes!I$2:N$5586,6,FALSE)</f>
        <v>Sp3506</v>
      </c>
      <c r="F3258">
        <v>23725</v>
      </c>
      <c r="G3258">
        <v>24422</v>
      </c>
      <c r="H3258">
        <v>24809</v>
      </c>
      <c r="I3258">
        <v>25192</v>
      </c>
      <c r="K3258">
        <v>24336</v>
      </c>
      <c r="L3258">
        <v>24485</v>
      </c>
      <c r="M3258" s="4">
        <v>25242</v>
      </c>
      <c r="N3258">
        <v>25425</v>
      </c>
      <c r="O3258">
        <v>25615</v>
      </c>
      <c r="P3258">
        <v>26689</v>
      </c>
      <c r="Q3258">
        <v>26914</v>
      </c>
      <c r="R3258">
        <v>27132</v>
      </c>
      <c r="S3258">
        <v>27345</v>
      </c>
    </row>
    <row r="3259" spans="1:19" x14ac:dyDescent="0.25">
      <c r="A3259" t="s">
        <v>3140</v>
      </c>
      <c r="B3259">
        <v>3512308</v>
      </c>
      <c r="C3259">
        <v>351230</v>
      </c>
      <c r="D3259" t="s">
        <v>3272</v>
      </c>
      <c r="E3259" t="str">
        <f>VLOOKUP(B3259,[1]MunicipioRegioes!I$2:N$5586,6,FALSE)</f>
        <v>Sp3504</v>
      </c>
      <c r="F3259">
        <v>15832</v>
      </c>
      <c r="G3259">
        <v>16450</v>
      </c>
      <c r="H3259">
        <v>16792</v>
      </c>
      <c r="I3259">
        <v>17132</v>
      </c>
      <c r="K3259">
        <v>16160</v>
      </c>
      <c r="L3259">
        <v>16274</v>
      </c>
      <c r="M3259" s="4">
        <v>16302</v>
      </c>
      <c r="N3259">
        <v>16394</v>
      </c>
      <c r="O3259">
        <v>16497</v>
      </c>
      <c r="P3259">
        <v>17162</v>
      </c>
      <c r="Q3259">
        <v>17286</v>
      </c>
      <c r="R3259">
        <v>17406</v>
      </c>
      <c r="S3259">
        <v>17523</v>
      </c>
    </row>
    <row r="3260" spans="1:19" x14ac:dyDescent="0.25">
      <c r="A3260" t="s">
        <v>3140</v>
      </c>
      <c r="B3260">
        <v>3512407</v>
      </c>
      <c r="C3260">
        <v>351240</v>
      </c>
      <c r="D3260" t="s">
        <v>3273</v>
      </c>
      <c r="E3260" t="str">
        <f>VLOOKUP(B3260,[1]MunicipioRegioes!I$2:N$5586,6,FALSE)</f>
        <v>Sp3506</v>
      </c>
      <c r="F3260">
        <v>18901</v>
      </c>
      <c r="G3260">
        <v>19773</v>
      </c>
      <c r="H3260">
        <v>20256</v>
      </c>
      <c r="I3260">
        <v>20734</v>
      </c>
      <c r="K3260">
        <v>20445</v>
      </c>
      <c r="L3260">
        <v>20720</v>
      </c>
      <c r="M3260" s="4">
        <v>21085</v>
      </c>
      <c r="N3260">
        <v>21348</v>
      </c>
      <c r="O3260">
        <v>21607</v>
      </c>
      <c r="P3260">
        <v>22648</v>
      </c>
      <c r="Q3260">
        <v>22945</v>
      </c>
      <c r="R3260">
        <v>23234</v>
      </c>
      <c r="S3260">
        <v>23517</v>
      </c>
    </row>
    <row r="3261" spans="1:19" x14ac:dyDescent="0.25">
      <c r="A3261" t="s">
        <v>3140</v>
      </c>
      <c r="B3261">
        <v>3512506</v>
      </c>
      <c r="C3261">
        <v>351250</v>
      </c>
      <c r="D3261" t="s">
        <v>3274</v>
      </c>
      <c r="E3261" t="str">
        <f>VLOOKUP(B3261,[1]MunicipioRegioes!I$2:N$5586,6,FALSE)</f>
        <v>Sp3503</v>
      </c>
      <c r="F3261">
        <v>4536</v>
      </c>
      <c r="G3261">
        <v>4615</v>
      </c>
      <c r="H3261">
        <v>4659</v>
      </c>
      <c r="I3261">
        <v>4702</v>
      </c>
      <c r="K3261">
        <v>5177</v>
      </c>
      <c r="L3261">
        <v>5250</v>
      </c>
      <c r="M3261" s="4">
        <v>5238</v>
      </c>
      <c r="N3261">
        <v>5301</v>
      </c>
      <c r="O3261">
        <v>5362</v>
      </c>
      <c r="P3261">
        <v>5615</v>
      </c>
      <c r="Q3261">
        <v>5685</v>
      </c>
      <c r="R3261">
        <v>5753</v>
      </c>
      <c r="S3261">
        <v>5820</v>
      </c>
    </row>
    <row r="3262" spans="1:19" x14ac:dyDescent="0.25">
      <c r="A3262" t="s">
        <v>3140</v>
      </c>
      <c r="B3262">
        <v>3512605</v>
      </c>
      <c r="C3262">
        <v>351260</v>
      </c>
      <c r="D3262" t="s">
        <v>3275</v>
      </c>
      <c r="E3262" t="str">
        <f>VLOOKUP(B3262,[1]MunicipioRegioes!I$2:N$5586,6,FALSE)</f>
        <v>Sp3511</v>
      </c>
      <c r="F3262">
        <v>5539</v>
      </c>
      <c r="G3262">
        <v>5506</v>
      </c>
      <c r="H3262">
        <v>5488</v>
      </c>
      <c r="I3262">
        <v>5470</v>
      </c>
      <c r="K3262">
        <v>5370</v>
      </c>
      <c r="L3262">
        <v>5343</v>
      </c>
      <c r="M3262" s="4">
        <v>5001</v>
      </c>
      <c r="N3262">
        <v>4956</v>
      </c>
      <c r="O3262">
        <v>4913</v>
      </c>
      <c r="P3262">
        <v>5009</v>
      </c>
      <c r="Q3262">
        <v>4965</v>
      </c>
      <c r="R3262">
        <v>4922</v>
      </c>
      <c r="S3262">
        <v>4881</v>
      </c>
    </row>
    <row r="3263" spans="1:19" x14ac:dyDescent="0.25">
      <c r="A3263" t="s">
        <v>3140</v>
      </c>
      <c r="B3263">
        <v>3512704</v>
      </c>
      <c r="C3263">
        <v>351270</v>
      </c>
      <c r="D3263" t="s">
        <v>3276</v>
      </c>
      <c r="E3263" t="str">
        <f>VLOOKUP(B3263,[1]MunicipioRegioes!I$2:N$5586,6,FALSE)</f>
        <v>Sp3506</v>
      </c>
      <c r="F3263">
        <v>3991</v>
      </c>
      <c r="G3263">
        <v>4121</v>
      </c>
      <c r="H3263">
        <v>4194</v>
      </c>
      <c r="I3263">
        <v>4266</v>
      </c>
      <c r="K3263">
        <v>4109</v>
      </c>
      <c r="L3263">
        <v>4138</v>
      </c>
      <c r="M3263" s="4">
        <v>3874</v>
      </c>
      <c r="N3263">
        <v>3880</v>
      </c>
      <c r="O3263">
        <v>3887</v>
      </c>
      <c r="P3263">
        <v>4018</v>
      </c>
      <c r="Q3263">
        <v>4027</v>
      </c>
      <c r="R3263">
        <v>4036</v>
      </c>
      <c r="S3263">
        <v>4045</v>
      </c>
    </row>
    <row r="3264" spans="1:19" x14ac:dyDescent="0.25">
      <c r="A3264" t="s">
        <v>3140</v>
      </c>
      <c r="B3264">
        <v>3512902</v>
      </c>
      <c r="C3264">
        <v>351290</v>
      </c>
      <c r="D3264" t="s">
        <v>3278</v>
      </c>
      <c r="E3264" t="str">
        <f>VLOOKUP(B3264,[1]MunicipioRegioes!I$2:N$5586,6,FALSE)</f>
        <v>Sp3501</v>
      </c>
      <c r="F3264">
        <v>7231</v>
      </c>
      <c r="G3264">
        <v>7137</v>
      </c>
      <c r="H3264">
        <v>7085</v>
      </c>
      <c r="I3264">
        <v>7033</v>
      </c>
      <c r="K3264">
        <v>7071</v>
      </c>
      <c r="L3264">
        <v>7033</v>
      </c>
      <c r="M3264" s="4">
        <v>7214</v>
      </c>
      <c r="N3264">
        <v>7202</v>
      </c>
      <c r="O3264">
        <v>7191</v>
      </c>
      <c r="P3264">
        <v>7404</v>
      </c>
      <c r="Q3264">
        <v>7396</v>
      </c>
      <c r="R3264">
        <v>7388</v>
      </c>
      <c r="S3264">
        <v>7381</v>
      </c>
    </row>
    <row r="3265" spans="1:19" x14ac:dyDescent="0.25">
      <c r="A3265" t="s">
        <v>3140</v>
      </c>
      <c r="B3265">
        <v>3513108</v>
      </c>
      <c r="C3265">
        <v>351310</v>
      </c>
      <c r="D3265" t="s">
        <v>3280</v>
      </c>
      <c r="E3265" t="str">
        <f>VLOOKUP(B3265,[1]MunicipioRegioes!I$2:N$5586,6,FALSE)</f>
        <v>Sp3502</v>
      </c>
      <c r="F3265">
        <v>30213</v>
      </c>
      <c r="G3265">
        <v>31412</v>
      </c>
      <c r="H3265">
        <v>32076</v>
      </c>
      <c r="I3265">
        <v>32735</v>
      </c>
      <c r="K3265">
        <v>30647</v>
      </c>
      <c r="L3265">
        <v>30849</v>
      </c>
      <c r="M3265" s="4">
        <v>31688</v>
      </c>
      <c r="N3265">
        <v>31943</v>
      </c>
      <c r="O3265">
        <v>32187</v>
      </c>
      <c r="P3265">
        <v>33543</v>
      </c>
      <c r="Q3265">
        <v>33831</v>
      </c>
      <c r="R3265">
        <v>34110</v>
      </c>
      <c r="S3265">
        <v>34384</v>
      </c>
    </row>
    <row r="3266" spans="1:19" x14ac:dyDescent="0.25">
      <c r="A3266" t="s">
        <v>3140</v>
      </c>
      <c r="B3266">
        <v>3513207</v>
      </c>
      <c r="C3266">
        <v>351320</v>
      </c>
      <c r="D3266" t="s">
        <v>3281</v>
      </c>
      <c r="E3266" t="str">
        <f>VLOOKUP(B3266,[1]MunicipioRegioes!I$2:N$5586,6,FALSE)</f>
        <v>Sp3502</v>
      </c>
      <c r="F3266">
        <v>6865</v>
      </c>
      <c r="G3266">
        <v>7056</v>
      </c>
      <c r="H3266">
        <v>7162</v>
      </c>
      <c r="I3266">
        <v>7266</v>
      </c>
      <c r="K3266">
        <v>7362</v>
      </c>
      <c r="L3266">
        <v>7436</v>
      </c>
      <c r="M3266" s="4">
        <v>7591</v>
      </c>
      <c r="N3266">
        <v>7665</v>
      </c>
      <c r="O3266">
        <v>7741</v>
      </c>
      <c r="P3266">
        <v>8089</v>
      </c>
      <c r="Q3266">
        <v>8176</v>
      </c>
      <c r="R3266">
        <v>8260</v>
      </c>
      <c r="S3266">
        <v>8343</v>
      </c>
    </row>
    <row r="3267" spans="1:19" x14ac:dyDescent="0.25">
      <c r="A3267" t="s">
        <v>3140</v>
      </c>
      <c r="B3267">
        <v>3513306</v>
      </c>
      <c r="C3267">
        <v>351330</v>
      </c>
      <c r="D3267" t="s">
        <v>3282</v>
      </c>
      <c r="E3267" t="str">
        <f>VLOOKUP(B3267,[1]MunicipioRegioes!I$2:N$5586,6,FALSE)</f>
        <v>Sp3510</v>
      </c>
      <c r="F3267">
        <v>2592</v>
      </c>
      <c r="G3267">
        <v>2580</v>
      </c>
      <c r="H3267">
        <v>2573</v>
      </c>
      <c r="I3267">
        <v>2566</v>
      </c>
      <c r="K3267">
        <v>2382</v>
      </c>
      <c r="L3267">
        <v>2356</v>
      </c>
      <c r="M3267" s="4">
        <v>2270</v>
      </c>
      <c r="N3267">
        <v>2248</v>
      </c>
      <c r="O3267">
        <v>2224</v>
      </c>
      <c r="P3267">
        <v>2260</v>
      </c>
      <c r="Q3267">
        <v>2234</v>
      </c>
      <c r="R3267">
        <v>2209</v>
      </c>
      <c r="S3267">
        <v>2185</v>
      </c>
    </row>
    <row r="3268" spans="1:19" x14ac:dyDescent="0.25">
      <c r="A3268" t="s">
        <v>3140</v>
      </c>
      <c r="B3268">
        <v>3513405</v>
      </c>
      <c r="C3268">
        <v>351340</v>
      </c>
      <c r="D3268" t="s">
        <v>3283</v>
      </c>
      <c r="E3268" t="str">
        <f>VLOOKUP(B3268,[1]MunicipioRegioes!I$2:N$5586,6,FALSE)</f>
        <v>Sp3513</v>
      </c>
      <c r="F3268">
        <v>74986</v>
      </c>
      <c r="G3268">
        <v>75980</v>
      </c>
      <c r="H3268">
        <v>76530</v>
      </c>
      <c r="I3268">
        <v>77076</v>
      </c>
      <c r="K3268">
        <v>79418</v>
      </c>
      <c r="L3268">
        <v>79957</v>
      </c>
      <c r="M3268" s="4">
        <v>77070</v>
      </c>
      <c r="N3268">
        <v>77311</v>
      </c>
      <c r="O3268">
        <v>77575</v>
      </c>
      <c r="P3268">
        <v>80408</v>
      </c>
      <c r="Q3268">
        <v>80749</v>
      </c>
      <c r="R3268">
        <v>81082</v>
      </c>
      <c r="S3268">
        <v>81406</v>
      </c>
    </row>
    <row r="3269" spans="1:19" x14ac:dyDescent="0.25">
      <c r="A3269" t="s">
        <v>3140</v>
      </c>
      <c r="B3269">
        <v>3513603</v>
      </c>
      <c r="C3269">
        <v>351360</v>
      </c>
      <c r="D3269" t="s">
        <v>3285</v>
      </c>
      <c r="E3269" t="str">
        <f>VLOOKUP(B3269,[1]MunicipioRegioes!I$2:N$5586,6,FALSE)</f>
        <v>Sp3513</v>
      </c>
      <c r="F3269">
        <v>22975</v>
      </c>
      <c r="G3269">
        <v>22899</v>
      </c>
      <c r="H3269">
        <v>22857</v>
      </c>
      <c r="I3269">
        <v>22815</v>
      </c>
      <c r="K3269">
        <v>23694</v>
      </c>
      <c r="L3269">
        <v>23735</v>
      </c>
      <c r="M3269" s="4">
        <v>21874</v>
      </c>
      <c r="N3269">
        <v>21772</v>
      </c>
      <c r="O3269">
        <v>21682</v>
      </c>
      <c r="P3269">
        <v>22251</v>
      </c>
      <c r="Q3269">
        <v>22167</v>
      </c>
      <c r="R3269">
        <v>22086</v>
      </c>
      <c r="S3269">
        <v>22007</v>
      </c>
    </row>
    <row r="3270" spans="1:19" x14ac:dyDescent="0.25">
      <c r="A3270" t="s">
        <v>3140</v>
      </c>
      <c r="B3270">
        <v>3513702</v>
      </c>
      <c r="C3270">
        <v>351370</v>
      </c>
      <c r="D3270" t="s">
        <v>3286</v>
      </c>
      <c r="E3270" t="str">
        <f>VLOOKUP(B3270,[1]MunicipioRegioes!I$2:N$5586,6,FALSE)</f>
        <v>Sp3505</v>
      </c>
      <c r="F3270">
        <v>29898</v>
      </c>
      <c r="G3270">
        <v>30548</v>
      </c>
      <c r="H3270">
        <v>30908</v>
      </c>
      <c r="I3270">
        <v>31265</v>
      </c>
      <c r="K3270">
        <v>30710</v>
      </c>
      <c r="L3270">
        <v>30867</v>
      </c>
      <c r="M3270" s="4">
        <v>31053</v>
      </c>
      <c r="N3270">
        <v>31220</v>
      </c>
      <c r="O3270">
        <v>31379</v>
      </c>
      <c r="P3270">
        <v>32595</v>
      </c>
      <c r="Q3270">
        <v>32790</v>
      </c>
      <c r="R3270">
        <v>32980</v>
      </c>
      <c r="S3270">
        <v>33165</v>
      </c>
    </row>
    <row r="3271" spans="1:19" x14ac:dyDescent="0.25">
      <c r="A3271" t="s">
        <v>3140</v>
      </c>
      <c r="B3271">
        <v>3513850</v>
      </c>
      <c r="C3271">
        <v>351385</v>
      </c>
      <c r="D3271" t="s">
        <v>3288</v>
      </c>
      <c r="E3271" t="str">
        <f>VLOOKUP(B3271,[1]MunicipioRegioes!I$2:N$5586,6,FALSE)</f>
        <v>Sp3501</v>
      </c>
      <c r="F3271">
        <v>1537</v>
      </c>
      <c r="G3271">
        <v>1479</v>
      </c>
      <c r="H3271">
        <v>1448</v>
      </c>
      <c r="I3271">
        <v>1416</v>
      </c>
      <c r="K3271">
        <v>1624</v>
      </c>
      <c r="L3271">
        <v>1623</v>
      </c>
      <c r="M3271" s="4">
        <v>1689</v>
      </c>
      <c r="N3271">
        <v>1694</v>
      </c>
      <c r="O3271">
        <v>1699</v>
      </c>
      <c r="P3271">
        <v>1760</v>
      </c>
      <c r="Q3271">
        <v>1766</v>
      </c>
      <c r="R3271">
        <v>1772</v>
      </c>
      <c r="S3271">
        <v>1779</v>
      </c>
    </row>
    <row r="3272" spans="1:19" x14ac:dyDescent="0.25">
      <c r="A3272" t="s">
        <v>3140</v>
      </c>
      <c r="B3272">
        <v>3513900</v>
      </c>
      <c r="C3272">
        <v>351390</v>
      </c>
      <c r="D3272" t="s">
        <v>3289</v>
      </c>
      <c r="E3272" t="str">
        <f>VLOOKUP(B3272,[1]MunicipioRegioes!I$2:N$5586,6,FALSE)</f>
        <v>Sp3507</v>
      </c>
      <c r="F3272">
        <v>12079</v>
      </c>
      <c r="G3272">
        <v>12121</v>
      </c>
      <c r="H3272">
        <v>12144</v>
      </c>
      <c r="I3272">
        <v>12168</v>
      </c>
      <c r="K3272">
        <v>11415</v>
      </c>
      <c r="L3272">
        <v>11343</v>
      </c>
      <c r="M3272" s="4">
        <v>11209</v>
      </c>
      <c r="N3272">
        <v>11146</v>
      </c>
      <c r="O3272">
        <v>11086</v>
      </c>
      <c r="P3272">
        <v>11604</v>
      </c>
      <c r="Q3272">
        <v>11547</v>
      </c>
      <c r="R3272">
        <v>11492</v>
      </c>
      <c r="S3272">
        <v>11437</v>
      </c>
    </row>
    <row r="3273" spans="1:19" x14ac:dyDescent="0.25">
      <c r="A3273" t="s">
        <v>3140</v>
      </c>
      <c r="B3273">
        <v>3514007</v>
      </c>
      <c r="C3273">
        <v>351400</v>
      </c>
      <c r="D3273" t="s">
        <v>3290</v>
      </c>
      <c r="E3273" t="str">
        <f>VLOOKUP(B3273,[1]MunicipioRegioes!I$2:N$5586,6,FALSE)</f>
        <v>Sp3505</v>
      </c>
      <c r="F3273">
        <v>7034</v>
      </c>
      <c r="G3273">
        <v>7052</v>
      </c>
      <c r="H3273">
        <v>7062</v>
      </c>
      <c r="I3273">
        <v>7071</v>
      </c>
      <c r="K3273">
        <v>8108</v>
      </c>
      <c r="L3273">
        <v>8214</v>
      </c>
      <c r="M3273" s="4">
        <v>7941</v>
      </c>
      <c r="N3273">
        <v>8011</v>
      </c>
      <c r="O3273">
        <v>8080</v>
      </c>
      <c r="P3273">
        <v>8432</v>
      </c>
      <c r="Q3273">
        <v>8513</v>
      </c>
      <c r="R3273">
        <v>8592</v>
      </c>
      <c r="S3273">
        <v>8669</v>
      </c>
    </row>
    <row r="3274" spans="1:19" x14ac:dyDescent="0.25">
      <c r="A3274" t="s">
        <v>3140</v>
      </c>
      <c r="B3274">
        <v>3514106</v>
      </c>
      <c r="C3274">
        <v>351410</v>
      </c>
      <c r="D3274" t="s">
        <v>3291</v>
      </c>
      <c r="E3274" t="str">
        <f>VLOOKUP(B3274,[1]MunicipioRegioes!I$2:N$5586,6,FALSE)</f>
        <v>Sp3504</v>
      </c>
      <c r="F3274">
        <v>23657</v>
      </c>
      <c r="G3274">
        <v>24412</v>
      </c>
      <c r="H3274">
        <v>24830</v>
      </c>
      <c r="I3274">
        <v>25245</v>
      </c>
      <c r="K3274">
        <v>25733</v>
      </c>
      <c r="L3274">
        <v>26040</v>
      </c>
      <c r="M3274" s="4">
        <v>24768</v>
      </c>
      <c r="N3274">
        <v>24933</v>
      </c>
      <c r="O3274">
        <v>25100</v>
      </c>
      <c r="P3274">
        <v>26126</v>
      </c>
      <c r="Q3274">
        <v>26324</v>
      </c>
      <c r="R3274">
        <v>26517</v>
      </c>
      <c r="S3274">
        <v>26706</v>
      </c>
    </row>
    <row r="3275" spans="1:19" x14ac:dyDescent="0.25">
      <c r="A3275" t="s">
        <v>3140</v>
      </c>
      <c r="B3275">
        <v>3514205</v>
      </c>
      <c r="C3275">
        <v>351420</v>
      </c>
      <c r="D3275" t="s">
        <v>3292</v>
      </c>
      <c r="E3275" t="str">
        <f>VLOOKUP(B3275,[1]MunicipioRegioes!I$2:N$5586,6,FALSE)</f>
        <v>Sp3501</v>
      </c>
      <c r="F3275">
        <v>2170</v>
      </c>
      <c r="G3275">
        <v>2182</v>
      </c>
      <c r="H3275">
        <v>2188</v>
      </c>
      <c r="I3275">
        <v>2195</v>
      </c>
      <c r="K3275">
        <v>2263</v>
      </c>
      <c r="L3275">
        <v>2272</v>
      </c>
      <c r="M3275" s="4">
        <v>2096</v>
      </c>
      <c r="N3275">
        <v>2092</v>
      </c>
      <c r="O3275">
        <v>2088</v>
      </c>
      <c r="P3275">
        <v>2148</v>
      </c>
      <c r="Q3275">
        <v>2145</v>
      </c>
      <c r="R3275">
        <v>2142</v>
      </c>
      <c r="S3275">
        <v>2139</v>
      </c>
    </row>
    <row r="3276" spans="1:19" x14ac:dyDescent="0.25">
      <c r="A3276" t="s">
        <v>3140</v>
      </c>
      <c r="B3276">
        <v>3514304</v>
      </c>
      <c r="C3276">
        <v>351430</v>
      </c>
      <c r="D3276" t="s">
        <v>3293</v>
      </c>
      <c r="E3276" t="str">
        <f>VLOOKUP(B3276,[1]MunicipioRegioes!I$2:N$5586,6,FALSE)</f>
        <v>Sp3505</v>
      </c>
      <c r="F3276">
        <v>8872</v>
      </c>
      <c r="G3276">
        <v>9049</v>
      </c>
      <c r="H3276">
        <v>9147</v>
      </c>
      <c r="I3276">
        <v>9244</v>
      </c>
      <c r="K3276">
        <v>9089</v>
      </c>
      <c r="L3276">
        <v>9131</v>
      </c>
      <c r="M3276" s="4">
        <v>8607</v>
      </c>
      <c r="N3276">
        <v>8609</v>
      </c>
      <c r="O3276">
        <v>8610</v>
      </c>
      <c r="P3276">
        <v>8884</v>
      </c>
      <c r="Q3276">
        <v>8890</v>
      </c>
      <c r="R3276">
        <v>8897</v>
      </c>
      <c r="S3276">
        <v>8903</v>
      </c>
    </row>
    <row r="3277" spans="1:19" x14ac:dyDescent="0.25">
      <c r="A3277" t="s">
        <v>3140</v>
      </c>
      <c r="B3277">
        <v>3514403</v>
      </c>
      <c r="C3277">
        <v>351440</v>
      </c>
      <c r="D3277" t="s">
        <v>3294</v>
      </c>
      <c r="E3277" t="str">
        <f>VLOOKUP(B3277,[1]MunicipioRegioes!I$2:N$5586,6,FALSE)</f>
        <v>Sp3508</v>
      </c>
      <c r="F3277">
        <v>40749</v>
      </c>
      <c r="G3277">
        <v>40914</v>
      </c>
      <c r="H3277">
        <v>41006</v>
      </c>
      <c r="I3277">
        <v>41096</v>
      </c>
      <c r="K3277">
        <v>43989</v>
      </c>
      <c r="L3277">
        <v>44309</v>
      </c>
      <c r="M3277" s="4">
        <v>43263</v>
      </c>
      <c r="N3277">
        <v>43470</v>
      </c>
      <c r="O3277">
        <v>43675</v>
      </c>
      <c r="P3277">
        <v>45346</v>
      </c>
      <c r="Q3277">
        <v>45600</v>
      </c>
      <c r="R3277">
        <v>45847</v>
      </c>
      <c r="S3277">
        <v>46088</v>
      </c>
    </row>
    <row r="3278" spans="1:19" x14ac:dyDescent="0.25">
      <c r="A3278" t="s">
        <v>3140</v>
      </c>
      <c r="B3278">
        <v>3514502</v>
      </c>
      <c r="C3278">
        <v>351450</v>
      </c>
      <c r="D3278" t="s">
        <v>3295</v>
      </c>
      <c r="E3278" t="str">
        <f>VLOOKUP(B3278,[1]MunicipioRegioes!I$2:N$5586,6,FALSE)</f>
        <v>Sp3504</v>
      </c>
      <c r="F3278">
        <v>12653</v>
      </c>
      <c r="G3278">
        <v>12772</v>
      </c>
      <c r="H3278">
        <v>12837</v>
      </c>
      <c r="I3278">
        <v>12902</v>
      </c>
      <c r="K3278">
        <v>12777</v>
      </c>
      <c r="L3278">
        <v>12796</v>
      </c>
      <c r="M3278" s="4">
        <v>12251</v>
      </c>
      <c r="N3278">
        <v>12234</v>
      </c>
      <c r="O3278">
        <v>12218</v>
      </c>
      <c r="P3278">
        <v>12585</v>
      </c>
      <c r="Q3278">
        <v>12576</v>
      </c>
      <c r="R3278">
        <v>12567</v>
      </c>
      <c r="S3278">
        <v>12558</v>
      </c>
    </row>
    <row r="3279" spans="1:19" x14ac:dyDescent="0.25">
      <c r="A3279" t="s">
        <v>3140</v>
      </c>
      <c r="B3279">
        <v>3514601</v>
      </c>
      <c r="C3279">
        <v>351460</v>
      </c>
      <c r="D3279" t="s">
        <v>3296</v>
      </c>
      <c r="E3279" t="str">
        <f>VLOOKUP(B3279,[1]MunicipioRegioes!I$2:N$5586,6,FALSE)</f>
        <v>Sp3502</v>
      </c>
      <c r="F3279">
        <v>6716</v>
      </c>
      <c r="G3279">
        <v>6988</v>
      </c>
      <c r="H3279">
        <v>7138</v>
      </c>
      <c r="I3279">
        <v>7288</v>
      </c>
      <c r="K3279">
        <v>8163</v>
      </c>
      <c r="L3279">
        <v>8346</v>
      </c>
      <c r="M3279" s="4">
        <v>8143</v>
      </c>
      <c r="N3279">
        <v>8284</v>
      </c>
      <c r="O3279">
        <v>8421</v>
      </c>
      <c r="P3279">
        <v>8874</v>
      </c>
      <c r="Q3279">
        <v>9028</v>
      </c>
      <c r="R3279">
        <v>9178</v>
      </c>
      <c r="S3279">
        <v>9325</v>
      </c>
    </row>
    <row r="3280" spans="1:19" x14ac:dyDescent="0.25">
      <c r="A3280" t="s">
        <v>3140</v>
      </c>
      <c r="B3280">
        <v>3514700</v>
      </c>
      <c r="C3280">
        <v>351470</v>
      </c>
      <c r="D3280" t="s">
        <v>3297</v>
      </c>
      <c r="E3280" t="str">
        <f>VLOOKUP(B3280,[1]MunicipioRegioes!I$2:N$5586,6,FALSE)</f>
        <v>Sp3509</v>
      </c>
      <c r="F3280">
        <v>6984</v>
      </c>
      <c r="G3280">
        <v>7088</v>
      </c>
      <c r="H3280">
        <v>7146</v>
      </c>
      <c r="I3280">
        <v>7203</v>
      </c>
      <c r="K3280">
        <v>6299</v>
      </c>
      <c r="L3280">
        <v>6239</v>
      </c>
      <c r="M3280" s="4">
        <v>6318</v>
      </c>
      <c r="N3280">
        <v>6279</v>
      </c>
      <c r="O3280">
        <v>6242</v>
      </c>
      <c r="P3280">
        <v>6389</v>
      </c>
      <c r="Q3280">
        <v>6352</v>
      </c>
      <c r="R3280">
        <v>6316</v>
      </c>
      <c r="S3280">
        <v>6281</v>
      </c>
    </row>
    <row r="3281" spans="1:19" x14ac:dyDescent="0.25">
      <c r="A3281" t="s">
        <v>3140</v>
      </c>
      <c r="B3281">
        <v>3514809</v>
      </c>
      <c r="C3281">
        <v>351480</v>
      </c>
      <c r="D3281" t="s">
        <v>3298</v>
      </c>
      <c r="E3281" t="str">
        <f>VLOOKUP(B3281,[1]MunicipioRegioes!I$2:N$5586,6,FALSE)</f>
        <v>Sp3514</v>
      </c>
      <c r="F3281">
        <v>14446</v>
      </c>
      <c r="G3281">
        <v>14654</v>
      </c>
      <c r="H3281">
        <v>14769</v>
      </c>
      <c r="I3281">
        <v>14883</v>
      </c>
      <c r="K3281">
        <v>14490</v>
      </c>
      <c r="L3281">
        <v>14514</v>
      </c>
      <c r="M3281" s="4">
        <v>14645</v>
      </c>
      <c r="N3281">
        <v>14680</v>
      </c>
      <c r="O3281">
        <v>14718</v>
      </c>
      <c r="P3281">
        <v>15238</v>
      </c>
      <c r="Q3281">
        <v>15289</v>
      </c>
      <c r="R3281">
        <v>15339</v>
      </c>
      <c r="S3281">
        <v>15388</v>
      </c>
    </row>
    <row r="3282" spans="1:19" x14ac:dyDescent="0.25">
      <c r="A3282" t="s">
        <v>3140</v>
      </c>
      <c r="B3282">
        <v>3514908</v>
      </c>
      <c r="C3282">
        <v>351490</v>
      </c>
      <c r="D3282" t="s">
        <v>3299</v>
      </c>
      <c r="E3282" t="str">
        <f>VLOOKUP(B3282,[1]MunicipioRegioes!I$2:N$5586,6,FALSE)</f>
        <v>Sp3507</v>
      </c>
      <c r="F3282">
        <v>14583</v>
      </c>
      <c r="G3282">
        <v>15045</v>
      </c>
      <c r="H3282">
        <v>15301</v>
      </c>
      <c r="I3282">
        <v>15555</v>
      </c>
      <c r="K3282">
        <v>15192</v>
      </c>
      <c r="L3282">
        <v>15312</v>
      </c>
      <c r="M3282" s="4">
        <v>15796</v>
      </c>
      <c r="N3282">
        <v>15920</v>
      </c>
      <c r="O3282">
        <v>16060</v>
      </c>
      <c r="P3282">
        <v>16762</v>
      </c>
      <c r="Q3282">
        <v>16926</v>
      </c>
      <c r="R3282">
        <v>17085</v>
      </c>
      <c r="S3282">
        <v>17241</v>
      </c>
    </row>
    <row r="3283" spans="1:19" x14ac:dyDescent="0.25">
      <c r="A3283" t="s">
        <v>3140</v>
      </c>
      <c r="B3283">
        <v>3514924</v>
      </c>
      <c r="C3283">
        <v>351492</v>
      </c>
      <c r="D3283" t="s">
        <v>3300</v>
      </c>
      <c r="E3283" t="str">
        <f>VLOOKUP(B3283,[1]MunicipioRegioes!I$2:N$5586,6,FALSE)</f>
        <v>Sp3501</v>
      </c>
      <c r="F3283">
        <v>2589</v>
      </c>
      <c r="G3283">
        <v>2597</v>
      </c>
      <c r="H3283">
        <v>2601</v>
      </c>
      <c r="I3283">
        <v>2606</v>
      </c>
      <c r="K3283">
        <v>3251</v>
      </c>
      <c r="L3283">
        <v>3317</v>
      </c>
      <c r="M3283" s="4">
        <v>3120</v>
      </c>
      <c r="N3283">
        <v>3162</v>
      </c>
      <c r="O3283">
        <v>3202</v>
      </c>
      <c r="P3283">
        <v>3359</v>
      </c>
      <c r="Q3283">
        <v>3406</v>
      </c>
      <c r="R3283">
        <v>3451</v>
      </c>
      <c r="S3283">
        <v>3494</v>
      </c>
    </row>
    <row r="3284" spans="1:19" x14ac:dyDescent="0.25">
      <c r="A3284" t="s">
        <v>3140</v>
      </c>
      <c r="B3284">
        <v>3514957</v>
      </c>
      <c r="C3284">
        <v>351495</v>
      </c>
      <c r="D3284" t="s">
        <v>3301</v>
      </c>
      <c r="E3284" t="str">
        <f>VLOOKUP(B3284,[1]MunicipioRegioes!I$2:N$5586,6,FALSE)</f>
        <v>Sp3501</v>
      </c>
      <c r="F3284">
        <v>2503</v>
      </c>
      <c r="G3284">
        <v>2519</v>
      </c>
      <c r="H3284">
        <v>2528</v>
      </c>
      <c r="I3284">
        <v>2537</v>
      </c>
      <c r="K3284">
        <v>2448</v>
      </c>
      <c r="L3284">
        <v>2442</v>
      </c>
      <c r="M3284" s="4">
        <v>2423</v>
      </c>
      <c r="N3284">
        <v>2419</v>
      </c>
      <c r="O3284">
        <v>2415</v>
      </c>
      <c r="P3284">
        <v>2486</v>
      </c>
      <c r="Q3284">
        <v>2484</v>
      </c>
      <c r="R3284">
        <v>2481</v>
      </c>
      <c r="S3284">
        <v>2479</v>
      </c>
    </row>
    <row r="3285" spans="1:19" x14ac:dyDescent="0.25">
      <c r="A3285" t="s">
        <v>3140</v>
      </c>
      <c r="B3285">
        <v>3515129</v>
      </c>
      <c r="C3285">
        <v>351512</v>
      </c>
      <c r="D3285" t="s">
        <v>3304</v>
      </c>
      <c r="E3285" t="str">
        <f>VLOOKUP(B3285,[1]MunicipioRegioes!I$2:N$5586,6,FALSE)</f>
        <v>Sp3508</v>
      </c>
      <c r="F3285">
        <v>2890</v>
      </c>
      <c r="G3285">
        <v>2888</v>
      </c>
      <c r="H3285">
        <v>2887</v>
      </c>
      <c r="I3285">
        <v>2886</v>
      </c>
      <c r="K3285">
        <v>3159</v>
      </c>
      <c r="L3285">
        <v>3184</v>
      </c>
      <c r="M3285" s="4">
        <v>3024</v>
      </c>
      <c r="N3285">
        <v>3030</v>
      </c>
      <c r="O3285">
        <v>3040</v>
      </c>
      <c r="P3285">
        <v>3149</v>
      </c>
      <c r="Q3285">
        <v>3162</v>
      </c>
      <c r="R3285">
        <v>3174</v>
      </c>
      <c r="S3285">
        <v>3186</v>
      </c>
    </row>
    <row r="3286" spans="1:19" x14ac:dyDescent="0.25">
      <c r="A3286" t="s">
        <v>3140</v>
      </c>
      <c r="B3286">
        <v>3515152</v>
      </c>
      <c r="C3286">
        <v>351515</v>
      </c>
      <c r="D3286" t="s">
        <v>3305</v>
      </c>
      <c r="E3286" t="str">
        <f>VLOOKUP(B3286,[1]MunicipioRegioes!I$2:N$5586,6,FALSE)</f>
        <v>Sp3507</v>
      </c>
      <c r="F3286">
        <v>11121</v>
      </c>
      <c r="G3286">
        <v>11845</v>
      </c>
      <c r="H3286">
        <v>12246</v>
      </c>
      <c r="I3286">
        <v>12644</v>
      </c>
      <c r="K3286">
        <v>13914</v>
      </c>
      <c r="L3286">
        <v>14300</v>
      </c>
      <c r="M3286" s="4">
        <v>15719</v>
      </c>
      <c r="N3286">
        <v>16158</v>
      </c>
      <c r="O3286">
        <v>16580</v>
      </c>
      <c r="P3286">
        <v>17681</v>
      </c>
      <c r="Q3286">
        <v>18153</v>
      </c>
      <c r="R3286">
        <v>18611</v>
      </c>
      <c r="S3286">
        <v>19059</v>
      </c>
    </row>
    <row r="3287" spans="1:19" x14ac:dyDescent="0.25">
      <c r="A3287" t="s">
        <v>3140</v>
      </c>
      <c r="B3287">
        <v>3515186</v>
      </c>
      <c r="C3287">
        <v>351518</v>
      </c>
      <c r="D3287" t="s">
        <v>3306</v>
      </c>
      <c r="E3287" t="str">
        <f>VLOOKUP(B3287,[1]MunicipioRegioes!I$2:N$5586,6,FALSE)</f>
        <v>Sp3507</v>
      </c>
      <c r="F3287">
        <v>41497</v>
      </c>
      <c r="G3287">
        <v>42174</v>
      </c>
      <c r="H3287">
        <v>42549</v>
      </c>
      <c r="I3287">
        <v>42921</v>
      </c>
      <c r="K3287">
        <v>42128</v>
      </c>
      <c r="L3287">
        <v>42260</v>
      </c>
      <c r="M3287" s="4">
        <v>41919</v>
      </c>
      <c r="N3287">
        <v>42017</v>
      </c>
      <c r="O3287">
        <v>42123</v>
      </c>
      <c r="P3287">
        <v>43611</v>
      </c>
      <c r="Q3287">
        <v>43756</v>
      </c>
      <c r="R3287">
        <v>43897</v>
      </c>
      <c r="S3287">
        <v>44036</v>
      </c>
    </row>
    <row r="3288" spans="1:19" x14ac:dyDescent="0.25">
      <c r="A3288" t="s">
        <v>3140</v>
      </c>
      <c r="B3288">
        <v>3515194</v>
      </c>
      <c r="C3288">
        <v>351519</v>
      </c>
      <c r="D3288" t="s">
        <v>3307</v>
      </c>
      <c r="E3288" t="str">
        <f>VLOOKUP(B3288,[1]MunicipioRegioes!I$2:N$5586,6,FALSE)</f>
        <v>Sp3510</v>
      </c>
      <c r="F3288">
        <v>3893</v>
      </c>
      <c r="G3288">
        <v>4037</v>
      </c>
      <c r="H3288">
        <v>4116</v>
      </c>
      <c r="I3288">
        <v>4195</v>
      </c>
      <c r="K3288">
        <v>4361</v>
      </c>
      <c r="L3288">
        <v>4428</v>
      </c>
      <c r="M3288" s="4">
        <v>4246</v>
      </c>
      <c r="N3288">
        <v>4288</v>
      </c>
      <c r="O3288">
        <v>4330</v>
      </c>
      <c r="P3288">
        <v>4525</v>
      </c>
      <c r="Q3288">
        <v>4574</v>
      </c>
      <c r="R3288">
        <v>4621</v>
      </c>
      <c r="S3288">
        <v>4668</v>
      </c>
    </row>
    <row r="3289" spans="1:19" x14ac:dyDescent="0.25">
      <c r="A3289" t="s">
        <v>3140</v>
      </c>
      <c r="B3289">
        <v>3515202</v>
      </c>
      <c r="C3289">
        <v>351520</v>
      </c>
      <c r="D3289" t="s">
        <v>3309</v>
      </c>
      <c r="E3289" t="str">
        <f>VLOOKUP(B3289,[1]MunicipioRegioes!I$2:N$5586,6,FALSE)</f>
        <v>Sp3501</v>
      </c>
      <c r="F3289">
        <v>8183</v>
      </c>
      <c r="G3289">
        <v>8134</v>
      </c>
      <c r="H3289">
        <v>8108</v>
      </c>
      <c r="I3289">
        <v>8081</v>
      </c>
      <c r="K3289">
        <v>8976</v>
      </c>
      <c r="L3289">
        <v>9042</v>
      </c>
      <c r="M3289" s="4">
        <v>8208</v>
      </c>
      <c r="N3289">
        <v>8204</v>
      </c>
      <c r="O3289">
        <v>8201</v>
      </c>
      <c r="P3289">
        <v>8458</v>
      </c>
      <c r="Q3289">
        <v>8460</v>
      </c>
      <c r="R3289">
        <v>8462</v>
      </c>
      <c r="S3289">
        <v>8464</v>
      </c>
    </row>
    <row r="3290" spans="1:19" x14ac:dyDescent="0.25">
      <c r="A3290" t="s">
        <v>3140</v>
      </c>
      <c r="B3290">
        <v>3515301</v>
      </c>
      <c r="C3290">
        <v>351530</v>
      </c>
      <c r="D3290" t="s">
        <v>3310</v>
      </c>
      <c r="E3290" t="str">
        <f>VLOOKUP(B3290,[1]MunicipioRegioes!I$2:N$5586,6,FALSE)</f>
        <v>Sp3508</v>
      </c>
      <c r="F3290">
        <v>2578</v>
      </c>
      <c r="G3290">
        <v>2547</v>
      </c>
      <c r="H3290">
        <v>2530</v>
      </c>
      <c r="I3290">
        <v>2513</v>
      </c>
      <c r="K3290">
        <v>2490</v>
      </c>
      <c r="L3290">
        <v>2474</v>
      </c>
      <c r="M3290" s="4">
        <v>2661</v>
      </c>
      <c r="N3290">
        <v>2661</v>
      </c>
      <c r="O3290">
        <v>2663</v>
      </c>
      <c r="P3290">
        <v>2752</v>
      </c>
      <c r="Q3290">
        <v>2756</v>
      </c>
      <c r="R3290">
        <v>2761</v>
      </c>
      <c r="S3290">
        <v>2765</v>
      </c>
    </row>
    <row r="3291" spans="1:19" x14ac:dyDescent="0.25">
      <c r="A3291" t="s">
        <v>3140</v>
      </c>
      <c r="B3291">
        <v>3515350</v>
      </c>
      <c r="C3291">
        <v>351535</v>
      </c>
      <c r="D3291" t="s">
        <v>3311</v>
      </c>
      <c r="E3291" t="str">
        <f>VLOOKUP(B3291,[1]MunicipioRegioes!I$2:N$5586,6,FALSE)</f>
        <v>Sp3508</v>
      </c>
      <c r="F3291">
        <v>10414</v>
      </c>
      <c r="G3291">
        <v>10547</v>
      </c>
      <c r="H3291">
        <v>10621</v>
      </c>
      <c r="I3291">
        <v>10694</v>
      </c>
      <c r="K3291">
        <v>10180</v>
      </c>
      <c r="L3291">
        <v>10168</v>
      </c>
      <c r="M3291" s="4">
        <v>9585</v>
      </c>
      <c r="N3291">
        <v>9537</v>
      </c>
      <c r="O3291">
        <v>9491</v>
      </c>
      <c r="P3291">
        <v>9729</v>
      </c>
      <c r="Q3291">
        <v>9685</v>
      </c>
      <c r="R3291">
        <v>9642</v>
      </c>
      <c r="S3291">
        <v>9600</v>
      </c>
    </row>
    <row r="3292" spans="1:19" x14ac:dyDescent="0.25">
      <c r="A3292" t="s">
        <v>3140</v>
      </c>
      <c r="B3292">
        <v>3515400</v>
      </c>
      <c r="C3292">
        <v>351540</v>
      </c>
      <c r="D3292" t="s">
        <v>3312</v>
      </c>
      <c r="E3292" t="str">
        <f>VLOOKUP(B3292,[1]MunicipioRegioes!I$2:N$5586,6,FALSE)</f>
        <v>Sp3510</v>
      </c>
      <c r="F3292">
        <v>15219</v>
      </c>
      <c r="G3292">
        <v>15357</v>
      </c>
      <c r="H3292">
        <v>15434</v>
      </c>
      <c r="I3292">
        <v>15510</v>
      </c>
      <c r="K3292">
        <v>14985</v>
      </c>
      <c r="L3292">
        <v>14969</v>
      </c>
      <c r="M3292" s="4">
        <v>15324</v>
      </c>
      <c r="N3292">
        <v>15344</v>
      </c>
      <c r="O3292">
        <v>15367</v>
      </c>
      <c r="P3292">
        <v>15889</v>
      </c>
      <c r="Q3292">
        <v>15925</v>
      </c>
      <c r="R3292">
        <v>15960</v>
      </c>
      <c r="S3292">
        <v>15994</v>
      </c>
    </row>
    <row r="3293" spans="1:19" x14ac:dyDescent="0.25">
      <c r="A3293" t="s">
        <v>3140</v>
      </c>
      <c r="B3293">
        <v>3515509</v>
      </c>
      <c r="C3293">
        <v>351550</v>
      </c>
      <c r="D3293" t="s">
        <v>3314</v>
      </c>
      <c r="E3293" t="str">
        <f>VLOOKUP(B3293,[1]MunicipioRegioes!I$2:N$5586,6,FALSE)</f>
        <v>Sp3501</v>
      </c>
      <c r="F3293">
        <v>63342</v>
      </c>
      <c r="G3293">
        <v>64470</v>
      </c>
      <c r="H3293">
        <v>65095</v>
      </c>
      <c r="I3293">
        <v>65714</v>
      </c>
      <c r="K3293">
        <v>63414</v>
      </c>
      <c r="L3293">
        <v>63539</v>
      </c>
      <c r="M3293" s="4">
        <v>64707</v>
      </c>
      <c r="N3293">
        <v>64930</v>
      </c>
      <c r="O3293">
        <v>65157</v>
      </c>
      <c r="P3293">
        <v>67543</v>
      </c>
      <c r="Q3293">
        <v>67836</v>
      </c>
      <c r="R3293">
        <v>68120</v>
      </c>
      <c r="S3293">
        <v>68399</v>
      </c>
    </row>
    <row r="3294" spans="1:19" x14ac:dyDescent="0.25">
      <c r="A3294" t="s">
        <v>3140</v>
      </c>
      <c r="B3294">
        <v>3515608</v>
      </c>
      <c r="C3294">
        <v>351560</v>
      </c>
      <c r="D3294" t="s">
        <v>3313</v>
      </c>
      <c r="E3294" t="str">
        <f>VLOOKUP(B3294,[1]MunicipioRegioes!I$2:N$5586,6,FALSE)</f>
        <v>Sp3502</v>
      </c>
      <c r="F3294">
        <v>5514</v>
      </c>
      <c r="G3294">
        <v>5567</v>
      </c>
      <c r="H3294">
        <v>5596</v>
      </c>
      <c r="I3294">
        <v>5625</v>
      </c>
      <c r="K3294">
        <v>5328</v>
      </c>
      <c r="L3294">
        <v>5312</v>
      </c>
      <c r="M3294" s="4">
        <v>5534</v>
      </c>
      <c r="N3294">
        <v>5542</v>
      </c>
      <c r="O3294">
        <v>5550</v>
      </c>
      <c r="P3294">
        <v>5736</v>
      </c>
      <c r="Q3294">
        <v>5748</v>
      </c>
      <c r="R3294">
        <v>5760</v>
      </c>
      <c r="S3294">
        <v>5771</v>
      </c>
    </row>
    <row r="3295" spans="1:19" x14ac:dyDescent="0.25">
      <c r="A3295" t="s">
        <v>3140</v>
      </c>
      <c r="B3295">
        <v>3515657</v>
      </c>
      <c r="C3295">
        <v>351565</v>
      </c>
      <c r="D3295" t="s">
        <v>3315</v>
      </c>
      <c r="E3295" t="str">
        <f>VLOOKUP(B3295,[1]MunicipioRegioes!I$2:N$5586,6,FALSE)</f>
        <v>Sp3509</v>
      </c>
      <c r="F3295">
        <v>1352</v>
      </c>
      <c r="G3295">
        <v>1299</v>
      </c>
      <c r="H3295">
        <v>1270</v>
      </c>
      <c r="I3295">
        <v>1241</v>
      </c>
      <c r="K3295">
        <v>1514</v>
      </c>
      <c r="L3295">
        <v>1521</v>
      </c>
      <c r="M3295" s="4">
        <v>1563</v>
      </c>
      <c r="N3295">
        <v>1573</v>
      </c>
      <c r="O3295">
        <v>1583</v>
      </c>
      <c r="P3295">
        <v>1646</v>
      </c>
      <c r="Q3295">
        <v>1658</v>
      </c>
      <c r="R3295">
        <v>1669</v>
      </c>
      <c r="S3295">
        <v>1680</v>
      </c>
    </row>
    <row r="3296" spans="1:19" x14ac:dyDescent="0.25">
      <c r="A3296" t="s">
        <v>3140</v>
      </c>
      <c r="B3296">
        <v>3515806</v>
      </c>
      <c r="C3296">
        <v>351580</v>
      </c>
      <c r="D3296" t="s">
        <v>3317</v>
      </c>
      <c r="E3296" t="str">
        <f>VLOOKUP(B3296,[1]MunicipioRegioes!I$2:N$5586,6,FALSE)</f>
        <v>Sp3508</v>
      </c>
      <c r="F3296">
        <v>2114</v>
      </c>
      <c r="G3296">
        <v>2073</v>
      </c>
      <c r="H3296">
        <v>2050</v>
      </c>
      <c r="I3296">
        <v>2027</v>
      </c>
      <c r="K3296">
        <v>2044</v>
      </c>
      <c r="L3296">
        <v>2029</v>
      </c>
      <c r="M3296" s="4">
        <v>1752</v>
      </c>
      <c r="N3296">
        <v>1719</v>
      </c>
      <c r="O3296">
        <v>1688</v>
      </c>
      <c r="P3296">
        <v>1699</v>
      </c>
      <c r="Q3296">
        <v>1666</v>
      </c>
      <c r="R3296">
        <v>1634</v>
      </c>
      <c r="S3296">
        <v>1602</v>
      </c>
    </row>
    <row r="3297" spans="1:19" x14ac:dyDescent="0.25">
      <c r="A3297" t="s">
        <v>3140</v>
      </c>
      <c r="B3297">
        <v>3515905</v>
      </c>
      <c r="C3297">
        <v>351590</v>
      </c>
      <c r="D3297" t="s">
        <v>3318</v>
      </c>
      <c r="E3297" t="str">
        <f>VLOOKUP(B3297,[1]MunicipioRegioes!I$2:N$5586,6,FALSE)</f>
        <v>Sp3501</v>
      </c>
      <c r="F3297">
        <v>3123</v>
      </c>
      <c r="G3297">
        <v>3057</v>
      </c>
      <c r="H3297">
        <v>3020</v>
      </c>
      <c r="I3297">
        <v>2984</v>
      </c>
      <c r="K3297">
        <v>2918</v>
      </c>
      <c r="L3297">
        <v>2884</v>
      </c>
      <c r="M3297" s="4">
        <v>3003</v>
      </c>
      <c r="N3297">
        <v>2986</v>
      </c>
      <c r="O3297">
        <v>2970</v>
      </c>
      <c r="P3297">
        <v>3042</v>
      </c>
      <c r="Q3297">
        <v>3027</v>
      </c>
      <c r="R3297">
        <v>3011</v>
      </c>
      <c r="S3297">
        <v>2996</v>
      </c>
    </row>
    <row r="3298" spans="1:19" x14ac:dyDescent="0.25">
      <c r="A3298" t="s">
        <v>3140</v>
      </c>
      <c r="B3298">
        <v>3516002</v>
      </c>
      <c r="C3298">
        <v>351600</v>
      </c>
      <c r="D3298" t="s">
        <v>3319</v>
      </c>
      <c r="E3298" t="str">
        <f>VLOOKUP(B3298,[1]MunicipioRegioes!I$2:N$5586,6,FALSE)</f>
        <v>Sp3508</v>
      </c>
      <c r="F3298">
        <v>10673</v>
      </c>
      <c r="G3298">
        <v>10386</v>
      </c>
      <c r="H3298">
        <v>10226</v>
      </c>
      <c r="I3298">
        <v>10068</v>
      </c>
      <c r="K3298">
        <v>13524</v>
      </c>
      <c r="L3298">
        <v>13761</v>
      </c>
      <c r="M3298" s="4">
        <v>12849</v>
      </c>
      <c r="N3298">
        <v>12982</v>
      </c>
      <c r="O3298">
        <v>13112</v>
      </c>
      <c r="P3298">
        <v>13704</v>
      </c>
      <c r="Q3298">
        <v>13854</v>
      </c>
      <c r="R3298">
        <v>14000</v>
      </c>
      <c r="S3298">
        <v>14143</v>
      </c>
    </row>
    <row r="3299" spans="1:19" x14ac:dyDescent="0.25">
      <c r="A3299" t="s">
        <v>3140</v>
      </c>
      <c r="B3299">
        <v>3516101</v>
      </c>
      <c r="C3299">
        <v>351610</v>
      </c>
      <c r="D3299" t="s">
        <v>3320</v>
      </c>
      <c r="E3299" t="str">
        <f>VLOOKUP(B3299,[1]MunicipioRegioes!I$2:N$5586,6,FALSE)</f>
        <v>Sp3510</v>
      </c>
      <c r="F3299">
        <v>3162</v>
      </c>
      <c r="G3299">
        <v>3186</v>
      </c>
      <c r="H3299">
        <v>3199</v>
      </c>
      <c r="I3299">
        <v>3212</v>
      </c>
      <c r="K3299">
        <v>2883</v>
      </c>
      <c r="L3299">
        <v>2856</v>
      </c>
      <c r="M3299" s="4">
        <v>2829</v>
      </c>
      <c r="N3299">
        <v>2806</v>
      </c>
      <c r="O3299">
        <v>2785</v>
      </c>
      <c r="P3299">
        <v>2843</v>
      </c>
      <c r="Q3299">
        <v>2821</v>
      </c>
      <c r="R3299">
        <v>2799</v>
      </c>
      <c r="S3299">
        <v>2778</v>
      </c>
    </row>
    <row r="3300" spans="1:19" x14ac:dyDescent="0.25">
      <c r="A3300" t="s">
        <v>3140</v>
      </c>
      <c r="B3300">
        <v>3516200</v>
      </c>
      <c r="C3300">
        <v>351620</v>
      </c>
      <c r="D3300" t="s">
        <v>3321</v>
      </c>
      <c r="E3300" t="str">
        <f>VLOOKUP(B3300,[1]MunicipioRegioes!I$2:N$5586,6,FALSE)</f>
        <v>Sp3502</v>
      </c>
      <c r="F3300">
        <v>304569</v>
      </c>
      <c r="G3300">
        <v>315770</v>
      </c>
      <c r="H3300">
        <v>321969</v>
      </c>
      <c r="I3300">
        <v>328121</v>
      </c>
      <c r="K3300">
        <v>327176</v>
      </c>
      <c r="L3300">
        <v>330938</v>
      </c>
      <c r="M3300" s="4">
        <v>318785</v>
      </c>
      <c r="N3300">
        <v>321012</v>
      </c>
      <c r="O3300">
        <v>323307</v>
      </c>
      <c r="P3300">
        <v>336734</v>
      </c>
      <c r="Q3300">
        <v>339461</v>
      </c>
      <c r="R3300">
        <v>342112</v>
      </c>
      <c r="S3300">
        <v>344704</v>
      </c>
    </row>
    <row r="3301" spans="1:19" x14ac:dyDescent="0.25">
      <c r="A3301" t="s">
        <v>3140</v>
      </c>
      <c r="B3301">
        <v>3516507</v>
      </c>
      <c r="C3301">
        <v>351650</v>
      </c>
      <c r="D3301" t="s">
        <v>3324</v>
      </c>
      <c r="E3301" t="str">
        <f>VLOOKUP(B3301,[1]MunicipioRegioes!I$2:N$5586,6,FALSE)</f>
        <v>Sp3503</v>
      </c>
      <c r="F3301">
        <v>2804</v>
      </c>
      <c r="G3301">
        <v>2856</v>
      </c>
      <c r="H3301">
        <v>2885</v>
      </c>
      <c r="I3301">
        <v>2914</v>
      </c>
      <c r="K3301">
        <v>2703</v>
      </c>
      <c r="L3301">
        <v>2698</v>
      </c>
      <c r="M3301" s="4">
        <v>2705</v>
      </c>
      <c r="N3301">
        <v>2707</v>
      </c>
      <c r="O3301">
        <v>2706</v>
      </c>
      <c r="P3301">
        <v>2790</v>
      </c>
      <c r="Q3301">
        <v>2790</v>
      </c>
      <c r="R3301">
        <v>2790</v>
      </c>
      <c r="S3301">
        <v>2791</v>
      </c>
    </row>
    <row r="3302" spans="1:19" x14ac:dyDescent="0.25">
      <c r="A3302" t="s">
        <v>3140</v>
      </c>
      <c r="B3302">
        <v>3516606</v>
      </c>
      <c r="C3302">
        <v>351660</v>
      </c>
      <c r="D3302" t="s">
        <v>3325</v>
      </c>
      <c r="E3302" t="str">
        <f>VLOOKUP(B3302,[1]MunicipioRegioes!I$2:N$5586,6,FALSE)</f>
        <v>Sp3509</v>
      </c>
      <c r="F3302">
        <v>7559</v>
      </c>
      <c r="G3302">
        <v>7364</v>
      </c>
      <c r="H3302">
        <v>7256</v>
      </c>
      <c r="I3302">
        <v>7149</v>
      </c>
      <c r="K3302">
        <v>6754</v>
      </c>
      <c r="L3302">
        <v>6635</v>
      </c>
      <c r="M3302" s="4">
        <v>7011</v>
      </c>
      <c r="N3302">
        <v>6946</v>
      </c>
      <c r="O3302">
        <v>6884</v>
      </c>
      <c r="P3302">
        <v>7019</v>
      </c>
      <c r="Q3302">
        <v>6956</v>
      </c>
      <c r="R3302">
        <v>6894</v>
      </c>
      <c r="S3302">
        <v>6834</v>
      </c>
    </row>
    <row r="3303" spans="1:19" x14ac:dyDescent="0.25">
      <c r="A3303" t="s">
        <v>3140</v>
      </c>
      <c r="B3303">
        <v>3516705</v>
      </c>
      <c r="C3303">
        <v>351670</v>
      </c>
      <c r="D3303" t="s">
        <v>3326</v>
      </c>
      <c r="E3303" t="str">
        <f>VLOOKUP(B3303,[1]MunicipioRegioes!I$2:N$5586,6,FALSE)</f>
        <v>Sp3509</v>
      </c>
      <c r="F3303">
        <v>43676</v>
      </c>
      <c r="G3303">
        <v>44019</v>
      </c>
      <c r="H3303">
        <v>44208</v>
      </c>
      <c r="I3303">
        <v>44396</v>
      </c>
      <c r="K3303">
        <v>43395</v>
      </c>
      <c r="L3303">
        <v>43380</v>
      </c>
      <c r="M3303" s="4">
        <v>43124</v>
      </c>
      <c r="N3303">
        <v>43111</v>
      </c>
      <c r="O3303">
        <v>43108</v>
      </c>
      <c r="P3303">
        <v>44479</v>
      </c>
      <c r="Q3303">
        <v>44506</v>
      </c>
      <c r="R3303">
        <v>44532</v>
      </c>
      <c r="S3303">
        <v>44557</v>
      </c>
    </row>
    <row r="3304" spans="1:19" x14ac:dyDescent="0.25">
      <c r="A3304" t="s">
        <v>3140</v>
      </c>
      <c r="B3304">
        <v>3516804</v>
      </c>
      <c r="C3304">
        <v>351680</v>
      </c>
      <c r="D3304" t="s">
        <v>3327</v>
      </c>
      <c r="E3304" t="str">
        <f>VLOOKUP(B3304,[1]MunicipioRegioes!I$2:N$5586,6,FALSE)</f>
        <v>Sp3501</v>
      </c>
      <c r="F3304">
        <v>3510</v>
      </c>
      <c r="G3304">
        <v>3459</v>
      </c>
      <c r="H3304">
        <v>3431</v>
      </c>
      <c r="I3304">
        <v>3403</v>
      </c>
      <c r="K3304">
        <v>4071</v>
      </c>
      <c r="L3304">
        <v>4118</v>
      </c>
      <c r="M3304" s="4">
        <v>4193</v>
      </c>
      <c r="N3304">
        <v>4240</v>
      </c>
      <c r="O3304">
        <v>4285</v>
      </c>
      <c r="P3304">
        <v>4482</v>
      </c>
      <c r="Q3304">
        <v>4534</v>
      </c>
      <c r="R3304">
        <v>4585</v>
      </c>
      <c r="S3304">
        <v>4634</v>
      </c>
    </row>
    <row r="3305" spans="1:19" x14ac:dyDescent="0.25">
      <c r="A3305" t="s">
        <v>3140</v>
      </c>
      <c r="B3305">
        <v>3516853</v>
      </c>
      <c r="C3305">
        <v>351685</v>
      </c>
      <c r="D3305" t="s">
        <v>3328</v>
      </c>
      <c r="E3305" t="str">
        <f>VLOOKUP(B3305,[1]MunicipioRegioes!I$2:N$5586,6,FALSE)</f>
        <v>Sp3505</v>
      </c>
      <c r="F3305">
        <v>4099</v>
      </c>
      <c r="G3305">
        <v>4081</v>
      </c>
      <c r="H3305">
        <v>4071</v>
      </c>
      <c r="I3305">
        <v>4062</v>
      </c>
      <c r="K3305">
        <v>4236</v>
      </c>
      <c r="L3305">
        <v>4244</v>
      </c>
      <c r="M3305" s="4">
        <v>4420</v>
      </c>
      <c r="N3305">
        <v>4441</v>
      </c>
      <c r="O3305">
        <v>4464</v>
      </c>
      <c r="P3305">
        <v>4635</v>
      </c>
      <c r="Q3305">
        <v>4662</v>
      </c>
      <c r="R3305">
        <v>4688</v>
      </c>
      <c r="S3305">
        <v>4714</v>
      </c>
    </row>
    <row r="3306" spans="1:19" x14ac:dyDescent="0.25">
      <c r="A3306" t="s">
        <v>3140</v>
      </c>
      <c r="B3306">
        <v>3516903</v>
      </c>
      <c r="C3306">
        <v>351690</v>
      </c>
      <c r="D3306" t="s">
        <v>3329</v>
      </c>
      <c r="E3306" t="str">
        <f>VLOOKUP(B3306,[1]MunicipioRegioes!I$2:N$5586,6,FALSE)</f>
        <v>Sp3501</v>
      </c>
      <c r="F3306">
        <v>10961</v>
      </c>
      <c r="G3306">
        <v>11053</v>
      </c>
      <c r="H3306">
        <v>11103</v>
      </c>
      <c r="I3306">
        <v>11154</v>
      </c>
      <c r="K3306">
        <v>10933</v>
      </c>
      <c r="L3306">
        <v>10934</v>
      </c>
      <c r="M3306" s="4">
        <v>10674</v>
      </c>
      <c r="N3306">
        <v>10657</v>
      </c>
      <c r="O3306">
        <v>10646</v>
      </c>
      <c r="P3306">
        <v>10970</v>
      </c>
      <c r="Q3306">
        <v>10966</v>
      </c>
      <c r="R3306">
        <v>10961</v>
      </c>
      <c r="S3306">
        <v>10956</v>
      </c>
    </row>
    <row r="3307" spans="1:19" x14ac:dyDescent="0.25">
      <c r="A3307" t="s">
        <v>3140</v>
      </c>
      <c r="B3307">
        <v>3517000</v>
      </c>
      <c r="C3307">
        <v>351700</v>
      </c>
      <c r="D3307" t="s">
        <v>3330</v>
      </c>
      <c r="E3307" t="str">
        <f>VLOOKUP(B3307,[1]MunicipioRegioes!I$2:N$5586,6,FALSE)</f>
        <v>Sp3504</v>
      </c>
      <c r="F3307">
        <v>10447</v>
      </c>
      <c r="G3307">
        <v>10498</v>
      </c>
      <c r="H3307">
        <v>10526</v>
      </c>
      <c r="I3307">
        <v>10554</v>
      </c>
      <c r="K3307">
        <v>10914</v>
      </c>
      <c r="L3307">
        <v>10960</v>
      </c>
      <c r="M3307" s="4">
        <v>10777</v>
      </c>
      <c r="N3307">
        <v>10795</v>
      </c>
      <c r="O3307">
        <v>10825</v>
      </c>
      <c r="P3307">
        <v>11209</v>
      </c>
      <c r="Q3307">
        <v>11249</v>
      </c>
      <c r="R3307">
        <v>11287</v>
      </c>
      <c r="S3307">
        <v>11325</v>
      </c>
    </row>
    <row r="3308" spans="1:19" x14ac:dyDescent="0.25">
      <c r="A3308" t="s">
        <v>3140</v>
      </c>
      <c r="B3308">
        <v>3517109</v>
      </c>
      <c r="C3308">
        <v>351710</v>
      </c>
      <c r="D3308" t="s">
        <v>3331</v>
      </c>
      <c r="E3308" t="str">
        <f>VLOOKUP(B3308,[1]MunicipioRegioes!I$2:N$5586,6,FALSE)</f>
        <v>Sp3503</v>
      </c>
      <c r="F3308">
        <v>4488</v>
      </c>
      <c r="G3308">
        <v>4528</v>
      </c>
      <c r="H3308">
        <v>4550</v>
      </c>
      <c r="I3308">
        <v>4571</v>
      </c>
      <c r="K3308">
        <v>4540</v>
      </c>
      <c r="L3308">
        <v>4547</v>
      </c>
      <c r="M3308" s="4">
        <v>4577</v>
      </c>
      <c r="N3308">
        <v>4576</v>
      </c>
      <c r="O3308">
        <v>4586</v>
      </c>
      <c r="P3308">
        <v>4745</v>
      </c>
      <c r="Q3308">
        <v>4759</v>
      </c>
      <c r="R3308">
        <v>4773</v>
      </c>
      <c r="S3308">
        <v>4787</v>
      </c>
    </row>
    <row r="3309" spans="1:19" x14ac:dyDescent="0.25">
      <c r="A3309" t="s">
        <v>3140</v>
      </c>
      <c r="B3309">
        <v>3517208</v>
      </c>
      <c r="C3309">
        <v>351720</v>
      </c>
      <c r="D3309" t="s">
        <v>3332</v>
      </c>
      <c r="E3309" t="str">
        <f>VLOOKUP(B3309,[1]MunicipioRegioes!I$2:N$5586,6,FALSE)</f>
        <v>Sp3504</v>
      </c>
      <c r="F3309">
        <v>10087</v>
      </c>
      <c r="G3309">
        <v>10671</v>
      </c>
      <c r="H3309">
        <v>10993</v>
      </c>
      <c r="I3309">
        <v>11314</v>
      </c>
      <c r="K3309">
        <v>11029</v>
      </c>
      <c r="L3309">
        <v>11206</v>
      </c>
      <c r="M3309" s="4">
        <v>10671</v>
      </c>
      <c r="N3309">
        <v>10782</v>
      </c>
      <c r="O3309">
        <v>10891</v>
      </c>
      <c r="P3309">
        <v>11385</v>
      </c>
      <c r="Q3309">
        <v>11511</v>
      </c>
      <c r="R3309">
        <v>11633</v>
      </c>
      <c r="S3309">
        <v>11752</v>
      </c>
    </row>
    <row r="3310" spans="1:19" x14ac:dyDescent="0.25">
      <c r="A3310" t="s">
        <v>3140</v>
      </c>
      <c r="B3310">
        <v>3517307</v>
      </c>
      <c r="C3310">
        <v>351730</v>
      </c>
      <c r="D3310" t="s">
        <v>3333</v>
      </c>
      <c r="E3310" t="str">
        <f>VLOOKUP(B3310,[1]MunicipioRegioes!I$2:N$5586,6,FALSE)</f>
        <v>Sp3504</v>
      </c>
      <c r="F3310">
        <v>5228</v>
      </c>
      <c r="G3310">
        <v>5242</v>
      </c>
      <c r="H3310">
        <v>5250</v>
      </c>
      <c r="I3310">
        <v>5258</v>
      </c>
      <c r="K3310">
        <v>4787</v>
      </c>
      <c r="L3310">
        <v>4740</v>
      </c>
      <c r="M3310" s="4">
        <v>5425</v>
      </c>
      <c r="N3310">
        <v>5442</v>
      </c>
      <c r="O3310">
        <v>5458</v>
      </c>
      <c r="P3310">
        <v>5654</v>
      </c>
      <c r="Q3310">
        <v>5676</v>
      </c>
      <c r="R3310">
        <v>5696</v>
      </c>
      <c r="S3310">
        <v>5717</v>
      </c>
    </row>
    <row r="3311" spans="1:19" x14ac:dyDescent="0.25">
      <c r="A3311" t="s">
        <v>3140</v>
      </c>
      <c r="B3311">
        <v>3517406</v>
      </c>
      <c r="C3311">
        <v>351740</v>
      </c>
      <c r="D3311" t="s">
        <v>3334</v>
      </c>
      <c r="E3311" t="str">
        <f>VLOOKUP(B3311,[1]MunicipioRegioes!I$2:N$5586,6,FALSE)</f>
        <v>Sp3502</v>
      </c>
      <c r="F3311">
        <v>35700</v>
      </c>
      <c r="G3311">
        <v>36426</v>
      </c>
      <c r="H3311">
        <v>36827</v>
      </c>
      <c r="I3311">
        <v>37226</v>
      </c>
      <c r="K3311">
        <v>38328</v>
      </c>
      <c r="L3311">
        <v>38676</v>
      </c>
      <c r="M3311" s="4">
        <v>37412</v>
      </c>
      <c r="N3311">
        <v>37618</v>
      </c>
      <c r="O3311">
        <v>37826</v>
      </c>
      <c r="P3311">
        <v>39314</v>
      </c>
      <c r="Q3311">
        <v>39567</v>
      </c>
      <c r="R3311">
        <v>39813</v>
      </c>
      <c r="S3311">
        <v>40053</v>
      </c>
    </row>
    <row r="3312" spans="1:19" x14ac:dyDescent="0.25">
      <c r="A3312" t="s">
        <v>3140</v>
      </c>
      <c r="B3312">
        <v>3517604</v>
      </c>
      <c r="C3312">
        <v>351760</v>
      </c>
      <c r="D3312" t="s">
        <v>3336</v>
      </c>
      <c r="E3312" t="str">
        <f>VLOOKUP(B3312,[1]MunicipioRegioes!I$2:N$5586,6,FALSE)</f>
        <v>Sp3511</v>
      </c>
      <c r="F3312">
        <v>20171</v>
      </c>
      <c r="G3312">
        <v>20467</v>
      </c>
      <c r="H3312">
        <v>20631</v>
      </c>
      <c r="I3312">
        <v>20794</v>
      </c>
      <c r="K3312">
        <v>20832</v>
      </c>
      <c r="L3312">
        <v>20927</v>
      </c>
      <c r="M3312" s="4">
        <v>17988</v>
      </c>
      <c r="N3312">
        <v>17865</v>
      </c>
      <c r="O3312">
        <v>17738</v>
      </c>
      <c r="P3312">
        <v>18129</v>
      </c>
      <c r="Q3312">
        <v>18002</v>
      </c>
      <c r="R3312">
        <v>17879</v>
      </c>
      <c r="S3312">
        <v>17758</v>
      </c>
    </row>
    <row r="3313" spans="1:19" x14ac:dyDescent="0.25">
      <c r="A3313" t="s">
        <v>3140</v>
      </c>
      <c r="B3313">
        <v>3517703</v>
      </c>
      <c r="C3313">
        <v>351770</v>
      </c>
      <c r="D3313" t="s">
        <v>3337</v>
      </c>
      <c r="E3313" t="str">
        <f>VLOOKUP(B3313,[1]MunicipioRegioes!I$2:N$5586,6,FALSE)</f>
        <v>Sp3502</v>
      </c>
      <c r="F3313">
        <v>19703</v>
      </c>
      <c r="G3313">
        <v>20226</v>
      </c>
      <c r="H3313">
        <v>20516</v>
      </c>
      <c r="I3313">
        <v>20804</v>
      </c>
      <c r="K3313">
        <v>19160</v>
      </c>
      <c r="L3313">
        <v>19168</v>
      </c>
      <c r="M3313" s="4">
        <v>19864</v>
      </c>
      <c r="N3313">
        <v>19930</v>
      </c>
      <c r="O3313">
        <v>20001</v>
      </c>
      <c r="P3313">
        <v>20733</v>
      </c>
      <c r="Q3313">
        <v>20823</v>
      </c>
      <c r="R3313">
        <v>20911</v>
      </c>
      <c r="S3313">
        <v>20997</v>
      </c>
    </row>
    <row r="3314" spans="1:19" x14ac:dyDescent="0.25">
      <c r="A3314" t="s">
        <v>3140</v>
      </c>
      <c r="B3314">
        <v>3517802</v>
      </c>
      <c r="C3314">
        <v>351780</v>
      </c>
      <c r="D3314" t="s">
        <v>3338</v>
      </c>
      <c r="E3314" t="str">
        <f>VLOOKUP(B3314,[1]MunicipioRegioes!I$2:N$5586,6,FALSE)</f>
        <v>Sp3503</v>
      </c>
      <c r="F3314">
        <v>9079</v>
      </c>
      <c r="G3314">
        <v>9202</v>
      </c>
      <c r="H3314">
        <v>9270</v>
      </c>
      <c r="I3314">
        <v>9337</v>
      </c>
      <c r="K3314">
        <v>8686</v>
      </c>
      <c r="L3314">
        <v>8657</v>
      </c>
      <c r="M3314" s="4">
        <v>8435</v>
      </c>
      <c r="N3314">
        <v>8400</v>
      </c>
      <c r="O3314">
        <v>8366</v>
      </c>
      <c r="P3314">
        <v>8586</v>
      </c>
      <c r="Q3314">
        <v>8555</v>
      </c>
      <c r="R3314">
        <v>8525</v>
      </c>
      <c r="S3314">
        <v>8495</v>
      </c>
    </row>
    <row r="3315" spans="1:19" x14ac:dyDescent="0.25">
      <c r="A3315" t="s">
        <v>3140</v>
      </c>
      <c r="B3315">
        <v>3517901</v>
      </c>
      <c r="C3315">
        <v>351790</v>
      </c>
      <c r="D3315" t="s">
        <v>3339</v>
      </c>
      <c r="E3315" t="str">
        <f>VLOOKUP(B3315,[1]MunicipioRegioes!I$2:N$5586,6,FALSE)</f>
        <v>Sp3501</v>
      </c>
      <c r="F3315">
        <v>9164</v>
      </c>
      <c r="G3315">
        <v>9376</v>
      </c>
      <c r="H3315">
        <v>9493</v>
      </c>
      <c r="I3315">
        <v>9610</v>
      </c>
      <c r="K3315">
        <v>9409</v>
      </c>
      <c r="L3315">
        <v>9459</v>
      </c>
      <c r="M3315" s="4">
        <v>9976</v>
      </c>
      <c r="N3315">
        <v>10063</v>
      </c>
      <c r="O3315">
        <v>10147</v>
      </c>
      <c r="P3315">
        <v>10584</v>
      </c>
      <c r="Q3315">
        <v>10683</v>
      </c>
      <c r="R3315">
        <v>10778</v>
      </c>
      <c r="S3315">
        <v>10872</v>
      </c>
    </row>
    <row r="3316" spans="1:19" x14ac:dyDescent="0.25">
      <c r="A3316" t="s">
        <v>3140</v>
      </c>
      <c r="B3316">
        <v>3518008</v>
      </c>
      <c r="C3316">
        <v>351800</v>
      </c>
      <c r="D3316" t="s">
        <v>3340</v>
      </c>
      <c r="E3316" t="str">
        <f>VLOOKUP(B3316,[1]MunicipioRegioes!I$2:N$5586,6,FALSE)</f>
        <v>Sp3501</v>
      </c>
      <c r="F3316">
        <v>2058</v>
      </c>
      <c r="G3316">
        <v>2093</v>
      </c>
      <c r="H3316">
        <v>2113</v>
      </c>
      <c r="I3316">
        <v>2132</v>
      </c>
      <c r="K3316">
        <v>2018</v>
      </c>
      <c r="L3316">
        <v>2017</v>
      </c>
      <c r="M3316" s="4">
        <v>1969</v>
      </c>
      <c r="N3316">
        <v>1967</v>
      </c>
      <c r="O3316">
        <v>1965</v>
      </c>
      <c r="P3316">
        <v>2023</v>
      </c>
      <c r="Q3316">
        <v>2021</v>
      </c>
      <c r="R3316">
        <v>2020</v>
      </c>
      <c r="S3316">
        <v>2018</v>
      </c>
    </row>
    <row r="3317" spans="1:19" x14ac:dyDescent="0.25">
      <c r="A3317" t="s">
        <v>3140</v>
      </c>
      <c r="B3317">
        <v>3518107</v>
      </c>
      <c r="C3317">
        <v>351810</v>
      </c>
      <c r="D3317" t="s">
        <v>3341</v>
      </c>
      <c r="E3317" t="str">
        <f>VLOOKUP(B3317,[1]MunicipioRegioes!I$2:N$5586,6,FALSE)</f>
        <v>Sp3504</v>
      </c>
      <c r="F3317">
        <v>6565</v>
      </c>
      <c r="G3317">
        <v>6726</v>
      </c>
      <c r="H3317">
        <v>6815</v>
      </c>
      <c r="I3317">
        <v>6903</v>
      </c>
      <c r="K3317">
        <v>6652</v>
      </c>
      <c r="L3317">
        <v>6680</v>
      </c>
      <c r="M3317" s="4">
        <v>6400</v>
      </c>
      <c r="N3317">
        <v>6410</v>
      </c>
      <c r="O3317">
        <v>6417</v>
      </c>
      <c r="P3317">
        <v>6629</v>
      </c>
      <c r="Q3317">
        <v>6640</v>
      </c>
      <c r="R3317">
        <v>6651</v>
      </c>
      <c r="S3317">
        <v>6662</v>
      </c>
    </row>
    <row r="3318" spans="1:19" x14ac:dyDescent="0.25">
      <c r="A3318" t="s">
        <v>3140</v>
      </c>
      <c r="B3318">
        <v>3518206</v>
      </c>
      <c r="C3318">
        <v>351820</v>
      </c>
      <c r="D3318" t="s">
        <v>3342</v>
      </c>
      <c r="E3318" t="str">
        <f>VLOOKUP(B3318,[1]MunicipioRegioes!I$2:N$5586,6,FALSE)</f>
        <v>Sp3503</v>
      </c>
      <c r="F3318">
        <v>29507</v>
      </c>
      <c r="G3318">
        <v>29948</v>
      </c>
      <c r="H3318">
        <v>30193</v>
      </c>
      <c r="I3318">
        <v>30435</v>
      </c>
      <c r="K3318">
        <v>29589</v>
      </c>
      <c r="L3318">
        <v>29639</v>
      </c>
      <c r="M3318" s="4">
        <v>30600</v>
      </c>
      <c r="N3318">
        <v>30732</v>
      </c>
      <c r="O3318">
        <v>30862</v>
      </c>
      <c r="P3318">
        <v>32023</v>
      </c>
      <c r="Q3318">
        <v>32187</v>
      </c>
      <c r="R3318">
        <v>32346</v>
      </c>
      <c r="S3318">
        <v>32502</v>
      </c>
    </row>
    <row r="3319" spans="1:19" x14ac:dyDescent="0.25">
      <c r="A3319" t="s">
        <v>3140</v>
      </c>
      <c r="B3319">
        <v>3518404</v>
      </c>
      <c r="C3319">
        <v>351840</v>
      </c>
      <c r="D3319" t="s">
        <v>3344</v>
      </c>
      <c r="E3319" t="str">
        <f>VLOOKUP(B3319,[1]MunicipioRegioes!I$2:N$5586,6,FALSE)</f>
        <v>Sp3513</v>
      </c>
      <c r="F3319">
        <v>107884</v>
      </c>
      <c r="G3319">
        <v>110323</v>
      </c>
      <c r="H3319">
        <v>111673</v>
      </c>
      <c r="I3319">
        <v>113012</v>
      </c>
      <c r="K3319">
        <v>112596</v>
      </c>
      <c r="L3319">
        <v>113357</v>
      </c>
      <c r="M3319" s="4">
        <v>112091</v>
      </c>
      <c r="N3319">
        <v>112675</v>
      </c>
      <c r="O3319">
        <v>113258</v>
      </c>
      <c r="P3319">
        <v>117663</v>
      </c>
      <c r="Q3319">
        <v>118378</v>
      </c>
      <c r="R3319">
        <v>119073</v>
      </c>
      <c r="S3319">
        <v>119753</v>
      </c>
    </row>
    <row r="3320" spans="1:19" x14ac:dyDescent="0.25">
      <c r="A3320" t="s">
        <v>3140</v>
      </c>
      <c r="B3320">
        <v>3518503</v>
      </c>
      <c r="C3320">
        <v>351850</v>
      </c>
      <c r="D3320" t="s">
        <v>3345</v>
      </c>
      <c r="E3320" t="str">
        <f>VLOOKUP(B3320,[1]MunicipioRegioes!I$2:N$5586,6,FALSE)</f>
        <v>Sp3511</v>
      </c>
      <c r="F3320">
        <v>10729</v>
      </c>
      <c r="G3320">
        <v>11083</v>
      </c>
      <c r="H3320">
        <v>11279</v>
      </c>
      <c r="I3320">
        <v>11473</v>
      </c>
      <c r="K3320">
        <v>14490</v>
      </c>
      <c r="L3320">
        <v>14918</v>
      </c>
      <c r="M3320" s="4">
        <v>14568</v>
      </c>
      <c r="N3320">
        <v>14900</v>
      </c>
      <c r="O3320">
        <v>15225</v>
      </c>
      <c r="P3320">
        <v>16149</v>
      </c>
      <c r="Q3320">
        <v>16513</v>
      </c>
      <c r="R3320">
        <v>16867</v>
      </c>
      <c r="S3320">
        <v>17213</v>
      </c>
    </row>
    <row r="3321" spans="1:19" x14ac:dyDescent="0.25">
      <c r="A3321" t="s">
        <v>3140</v>
      </c>
      <c r="B3321">
        <v>3518602</v>
      </c>
      <c r="C3321">
        <v>351860</v>
      </c>
      <c r="D3321" t="s">
        <v>3346</v>
      </c>
      <c r="E3321" t="str">
        <f>VLOOKUP(B3321,[1]MunicipioRegioes!I$2:N$5586,6,FALSE)</f>
        <v>Sp3502</v>
      </c>
      <c r="F3321">
        <v>31755</v>
      </c>
      <c r="G3321">
        <v>32200</v>
      </c>
      <c r="H3321">
        <v>32447</v>
      </c>
      <c r="I3321">
        <v>32692</v>
      </c>
      <c r="K3321">
        <v>34217</v>
      </c>
      <c r="L3321">
        <v>34508</v>
      </c>
      <c r="M3321" s="4">
        <v>35491</v>
      </c>
      <c r="N3321">
        <v>35824</v>
      </c>
      <c r="O3321">
        <v>36151</v>
      </c>
      <c r="P3321">
        <v>37747</v>
      </c>
      <c r="Q3321">
        <v>38128</v>
      </c>
      <c r="R3321">
        <v>38499</v>
      </c>
      <c r="S3321">
        <v>38861</v>
      </c>
    </row>
    <row r="3322" spans="1:19" x14ac:dyDescent="0.25">
      <c r="A3322" t="s">
        <v>3140</v>
      </c>
      <c r="B3322">
        <v>3518859</v>
      </c>
      <c r="C3322">
        <v>351885</v>
      </c>
      <c r="D3322" t="s">
        <v>3349</v>
      </c>
      <c r="E3322" t="str">
        <f>VLOOKUP(B3322,[1]MunicipioRegioes!I$2:N$5586,6,FALSE)</f>
        <v>Sp3502</v>
      </c>
      <c r="F3322">
        <v>6546</v>
      </c>
      <c r="G3322">
        <v>6662</v>
      </c>
      <c r="H3322">
        <v>6727</v>
      </c>
      <c r="I3322">
        <v>6791</v>
      </c>
      <c r="K3322">
        <v>6386</v>
      </c>
      <c r="L3322">
        <v>6382</v>
      </c>
      <c r="M3322" s="4">
        <v>6966</v>
      </c>
      <c r="N3322">
        <v>7012</v>
      </c>
      <c r="O3322">
        <v>7056</v>
      </c>
      <c r="P3322">
        <v>7341</v>
      </c>
      <c r="Q3322">
        <v>7394</v>
      </c>
      <c r="R3322">
        <v>7446</v>
      </c>
      <c r="S3322">
        <v>7496</v>
      </c>
    </row>
    <row r="3323" spans="1:19" x14ac:dyDescent="0.25">
      <c r="A3323" t="s">
        <v>3140</v>
      </c>
      <c r="B3323">
        <v>3518909</v>
      </c>
      <c r="C3323">
        <v>351890</v>
      </c>
      <c r="D3323" t="s">
        <v>3350</v>
      </c>
      <c r="E3323" t="str">
        <f>VLOOKUP(B3323,[1]MunicipioRegioes!I$2:N$5586,6,FALSE)</f>
        <v>Sp3501</v>
      </c>
      <c r="F3323">
        <v>4062</v>
      </c>
      <c r="G3323">
        <v>3907</v>
      </c>
      <c r="H3323">
        <v>3821</v>
      </c>
      <c r="I3323">
        <v>3735</v>
      </c>
      <c r="K3323">
        <v>4863</v>
      </c>
      <c r="L3323">
        <v>4917</v>
      </c>
      <c r="M3323" s="4">
        <v>4754</v>
      </c>
      <c r="N3323">
        <v>4789</v>
      </c>
      <c r="O3323">
        <v>4824</v>
      </c>
      <c r="P3323">
        <v>5023</v>
      </c>
      <c r="Q3323">
        <v>5064</v>
      </c>
      <c r="R3323">
        <v>5103</v>
      </c>
      <c r="S3323">
        <v>5142</v>
      </c>
    </row>
    <row r="3324" spans="1:19" x14ac:dyDescent="0.25">
      <c r="A3324" t="s">
        <v>3140</v>
      </c>
      <c r="B3324">
        <v>3519006</v>
      </c>
      <c r="C3324">
        <v>351900</v>
      </c>
      <c r="D3324" t="s">
        <v>3351</v>
      </c>
      <c r="E3324" t="str">
        <f>VLOOKUP(B3324,[1]MunicipioRegioes!I$2:N$5586,6,FALSE)</f>
        <v>Sp3509</v>
      </c>
      <c r="F3324">
        <v>8287</v>
      </c>
      <c r="G3324">
        <v>8482</v>
      </c>
      <c r="H3324">
        <v>8591</v>
      </c>
      <c r="I3324">
        <v>8699</v>
      </c>
      <c r="K3324">
        <v>9027</v>
      </c>
      <c r="L3324">
        <v>9125</v>
      </c>
      <c r="M3324" s="4">
        <v>8696</v>
      </c>
      <c r="N3324">
        <v>8750</v>
      </c>
      <c r="O3324">
        <v>8803</v>
      </c>
      <c r="P3324">
        <v>9154</v>
      </c>
      <c r="Q3324">
        <v>9217</v>
      </c>
      <c r="R3324">
        <v>9278</v>
      </c>
      <c r="S3324">
        <v>9338</v>
      </c>
    </row>
    <row r="3325" spans="1:19" x14ac:dyDescent="0.25">
      <c r="A3325" t="s">
        <v>3140</v>
      </c>
      <c r="B3325">
        <v>3519055</v>
      </c>
      <c r="C3325">
        <v>351905</v>
      </c>
      <c r="D3325" t="s">
        <v>3352</v>
      </c>
      <c r="E3325" t="str">
        <f>VLOOKUP(B3325,[1]MunicipioRegioes!I$2:N$5586,6,FALSE)</f>
        <v>Sp3507</v>
      </c>
      <c r="F3325">
        <v>7762</v>
      </c>
      <c r="G3325">
        <v>8128</v>
      </c>
      <c r="H3325">
        <v>8331</v>
      </c>
      <c r="I3325">
        <v>8532</v>
      </c>
      <c r="K3325">
        <v>9951</v>
      </c>
      <c r="L3325">
        <v>10224</v>
      </c>
      <c r="M3325" s="4">
        <v>11292</v>
      </c>
      <c r="N3325">
        <v>11613</v>
      </c>
      <c r="O3325">
        <v>11917</v>
      </c>
      <c r="P3325">
        <v>12707</v>
      </c>
      <c r="Q3325">
        <v>13046</v>
      </c>
      <c r="R3325">
        <v>13375</v>
      </c>
      <c r="S3325">
        <v>13698</v>
      </c>
    </row>
    <row r="3326" spans="1:19" x14ac:dyDescent="0.25">
      <c r="A3326" t="s">
        <v>3140</v>
      </c>
      <c r="B3326">
        <v>3519105</v>
      </c>
      <c r="C3326">
        <v>351910</v>
      </c>
      <c r="D3326" t="s">
        <v>3354</v>
      </c>
      <c r="E3326" t="str">
        <f>VLOOKUP(B3326,[1]MunicipioRegioes!I$2:N$5586,6,FALSE)</f>
        <v>Sp3504</v>
      </c>
      <c r="F3326">
        <v>8502</v>
      </c>
      <c r="G3326">
        <v>8649</v>
      </c>
      <c r="H3326">
        <v>8730</v>
      </c>
      <c r="I3326">
        <v>8810</v>
      </c>
      <c r="K3326">
        <v>9605</v>
      </c>
      <c r="L3326">
        <v>9732</v>
      </c>
      <c r="M3326" s="4">
        <v>10010</v>
      </c>
      <c r="N3326">
        <v>10146</v>
      </c>
      <c r="O3326">
        <v>10275</v>
      </c>
      <c r="P3326">
        <v>10776</v>
      </c>
      <c r="Q3326">
        <v>10923</v>
      </c>
      <c r="R3326">
        <v>11066</v>
      </c>
      <c r="S3326">
        <v>11206</v>
      </c>
    </row>
    <row r="3327" spans="1:19" x14ac:dyDescent="0.25">
      <c r="A3327" t="s">
        <v>3140</v>
      </c>
      <c r="B3327">
        <v>3519204</v>
      </c>
      <c r="C3327">
        <v>351920</v>
      </c>
      <c r="D3327" t="s">
        <v>3355</v>
      </c>
      <c r="E3327" t="str">
        <f>VLOOKUP(B3327,[1]MunicipioRegioes!I$2:N$5586,6,FALSE)</f>
        <v>Sp3509</v>
      </c>
      <c r="F3327">
        <v>6704</v>
      </c>
      <c r="G3327">
        <v>6652</v>
      </c>
      <c r="H3327">
        <v>6623</v>
      </c>
      <c r="I3327">
        <v>6595</v>
      </c>
      <c r="K3327">
        <v>6875</v>
      </c>
      <c r="L3327">
        <v>6879</v>
      </c>
      <c r="M3327" s="4">
        <v>6419</v>
      </c>
      <c r="N3327">
        <v>6391</v>
      </c>
      <c r="O3327">
        <v>6365</v>
      </c>
      <c r="P3327">
        <v>6530</v>
      </c>
      <c r="Q3327">
        <v>6505</v>
      </c>
      <c r="R3327">
        <v>6481</v>
      </c>
      <c r="S3327">
        <v>6457</v>
      </c>
    </row>
    <row r="3328" spans="1:19" x14ac:dyDescent="0.25">
      <c r="A3328" t="s">
        <v>3140</v>
      </c>
      <c r="B3328">
        <v>3519253</v>
      </c>
      <c r="C3328">
        <v>351925</v>
      </c>
      <c r="D3328" t="s">
        <v>3356</v>
      </c>
      <c r="E3328" t="str">
        <f>VLOOKUP(B3328,[1]MunicipioRegioes!I$2:N$5586,6,FALSE)</f>
        <v>Sp3504</v>
      </c>
      <c r="F3328">
        <v>3331</v>
      </c>
      <c r="G3328">
        <v>3515</v>
      </c>
      <c r="H3328">
        <v>3617</v>
      </c>
      <c r="I3328">
        <v>3718</v>
      </c>
      <c r="K3328">
        <v>5420</v>
      </c>
      <c r="L3328">
        <v>5658</v>
      </c>
      <c r="M3328" s="4">
        <v>6377</v>
      </c>
      <c r="N3328">
        <v>6631</v>
      </c>
      <c r="O3328">
        <v>6878</v>
      </c>
      <c r="P3328">
        <v>7431</v>
      </c>
      <c r="Q3328">
        <v>7704</v>
      </c>
      <c r="R3328">
        <v>7970</v>
      </c>
      <c r="S3328">
        <v>8230</v>
      </c>
    </row>
    <row r="3329" spans="1:19" x14ac:dyDescent="0.25">
      <c r="A3329" t="s">
        <v>3140</v>
      </c>
      <c r="B3329">
        <v>3519303</v>
      </c>
      <c r="C3329">
        <v>351930</v>
      </c>
      <c r="D3329" t="s">
        <v>3357</v>
      </c>
      <c r="E3329" t="str">
        <f>VLOOKUP(B3329,[1]MunicipioRegioes!I$2:N$5586,6,FALSE)</f>
        <v>Sp3505</v>
      </c>
      <c r="F3329">
        <v>28814</v>
      </c>
      <c r="G3329">
        <v>30379</v>
      </c>
      <c r="H3329">
        <v>31245</v>
      </c>
      <c r="I3329">
        <v>32105</v>
      </c>
      <c r="K3329">
        <v>29435</v>
      </c>
      <c r="L3329">
        <v>29714</v>
      </c>
      <c r="M3329" s="4">
        <v>30724</v>
      </c>
      <c r="N3329">
        <v>31062</v>
      </c>
      <c r="O3329">
        <v>31380</v>
      </c>
      <c r="P3329">
        <v>32810</v>
      </c>
      <c r="Q3329">
        <v>33178</v>
      </c>
      <c r="R3329">
        <v>33535</v>
      </c>
      <c r="S3329">
        <v>33884</v>
      </c>
    </row>
    <row r="3330" spans="1:19" x14ac:dyDescent="0.25">
      <c r="A3330" t="s">
        <v>3140</v>
      </c>
      <c r="B3330">
        <v>3519402</v>
      </c>
      <c r="C3330">
        <v>351940</v>
      </c>
      <c r="D3330" t="s">
        <v>3358</v>
      </c>
      <c r="E3330" t="str">
        <f>VLOOKUP(B3330,[1]MunicipioRegioes!I$2:N$5586,6,FALSE)</f>
        <v>Sp3501</v>
      </c>
      <c r="F3330">
        <v>9673</v>
      </c>
      <c r="G3330">
        <v>9824</v>
      </c>
      <c r="H3330">
        <v>9907</v>
      </c>
      <c r="I3330">
        <v>9990</v>
      </c>
      <c r="K3330">
        <v>10992</v>
      </c>
      <c r="L3330">
        <v>11141</v>
      </c>
      <c r="M3330" s="4">
        <v>10868</v>
      </c>
      <c r="N3330">
        <v>11007</v>
      </c>
      <c r="O3330">
        <v>11115</v>
      </c>
      <c r="P3330">
        <v>11615</v>
      </c>
      <c r="Q3330">
        <v>11740</v>
      </c>
      <c r="R3330">
        <v>11861</v>
      </c>
      <c r="S3330">
        <v>11980</v>
      </c>
    </row>
    <row r="3331" spans="1:19" x14ac:dyDescent="0.25">
      <c r="A3331" t="s">
        <v>3140</v>
      </c>
      <c r="B3331">
        <v>3519501</v>
      </c>
      <c r="C3331">
        <v>351950</v>
      </c>
      <c r="D3331" t="s">
        <v>3359</v>
      </c>
      <c r="E3331" t="str">
        <f>VLOOKUP(B3331,[1]MunicipioRegioes!I$2:N$5586,6,FALSE)</f>
        <v>Sp3510</v>
      </c>
      <c r="F3331">
        <v>5756</v>
      </c>
      <c r="G3331">
        <v>5792</v>
      </c>
      <c r="H3331">
        <v>5813</v>
      </c>
      <c r="I3331">
        <v>5833</v>
      </c>
      <c r="K3331">
        <v>7097</v>
      </c>
      <c r="L3331">
        <v>7235</v>
      </c>
      <c r="M3331" s="4">
        <v>6725</v>
      </c>
      <c r="N3331">
        <v>6804</v>
      </c>
      <c r="O3331">
        <v>6880</v>
      </c>
      <c r="P3331">
        <v>7203</v>
      </c>
      <c r="Q3331">
        <v>7290</v>
      </c>
      <c r="R3331">
        <v>7376</v>
      </c>
      <c r="S3331">
        <v>7459</v>
      </c>
    </row>
    <row r="3332" spans="1:19" x14ac:dyDescent="0.25">
      <c r="A3332" t="s">
        <v>3140</v>
      </c>
      <c r="B3332">
        <v>3519600</v>
      </c>
      <c r="C3332">
        <v>351960</v>
      </c>
      <c r="D3332" t="s">
        <v>3360</v>
      </c>
      <c r="E3332" t="str">
        <f>VLOOKUP(B3332,[1]MunicipioRegioes!I$2:N$5586,6,FALSE)</f>
        <v>Sp3505</v>
      </c>
      <c r="F3332">
        <v>49201</v>
      </c>
      <c r="G3332">
        <v>50918</v>
      </c>
      <c r="H3332">
        <v>51869</v>
      </c>
      <c r="I3332">
        <v>52812</v>
      </c>
      <c r="K3332">
        <v>52582</v>
      </c>
      <c r="L3332">
        <v>53148</v>
      </c>
      <c r="M3332" s="4">
        <v>53166</v>
      </c>
      <c r="N3332">
        <v>53660</v>
      </c>
      <c r="O3332">
        <v>54146</v>
      </c>
      <c r="P3332">
        <v>56531</v>
      </c>
      <c r="Q3332">
        <v>57098</v>
      </c>
      <c r="R3332">
        <v>57649</v>
      </c>
      <c r="S3332">
        <v>58188</v>
      </c>
    </row>
    <row r="3333" spans="1:19" x14ac:dyDescent="0.25">
      <c r="A3333" t="s">
        <v>3140</v>
      </c>
      <c r="B3333">
        <v>3519709</v>
      </c>
      <c r="C3333">
        <v>351970</v>
      </c>
      <c r="D3333" t="s">
        <v>3361</v>
      </c>
      <c r="E3333" t="str">
        <f>VLOOKUP(B3333,[1]MunicipioRegioes!I$2:N$5586,6,FALSE)</f>
        <v>Sp3512</v>
      </c>
      <c r="F3333">
        <v>69066</v>
      </c>
      <c r="G3333">
        <v>72181</v>
      </c>
      <c r="H3333">
        <v>73905</v>
      </c>
      <c r="I3333">
        <v>75616</v>
      </c>
      <c r="K3333">
        <v>67166</v>
      </c>
      <c r="L3333">
        <v>67392</v>
      </c>
      <c r="M3333" s="4">
        <v>71228</v>
      </c>
      <c r="N3333">
        <v>71741</v>
      </c>
      <c r="O3333">
        <v>72249</v>
      </c>
      <c r="P3333">
        <v>75241</v>
      </c>
      <c r="Q3333">
        <v>75845</v>
      </c>
      <c r="R3333">
        <v>76432</v>
      </c>
      <c r="S3333">
        <v>77005</v>
      </c>
    </row>
    <row r="3334" spans="1:19" x14ac:dyDescent="0.25">
      <c r="A3334" t="s">
        <v>3140</v>
      </c>
      <c r="B3334">
        <v>3519808</v>
      </c>
      <c r="C3334">
        <v>351980</v>
      </c>
      <c r="D3334" t="s">
        <v>3362</v>
      </c>
      <c r="E3334" t="str">
        <f>VLOOKUP(B3334,[1]MunicipioRegioes!I$2:N$5586,6,FALSE)</f>
        <v>Sp3501</v>
      </c>
      <c r="F3334">
        <v>6979</v>
      </c>
      <c r="G3334">
        <v>7117</v>
      </c>
      <c r="H3334">
        <v>7193</v>
      </c>
      <c r="I3334">
        <v>7269</v>
      </c>
      <c r="K3334">
        <v>6553</v>
      </c>
      <c r="L3334">
        <v>6524</v>
      </c>
      <c r="M3334" s="4">
        <v>7462</v>
      </c>
      <c r="N3334">
        <v>7515</v>
      </c>
      <c r="O3334">
        <v>7567</v>
      </c>
      <c r="P3334">
        <v>7877</v>
      </c>
      <c r="Q3334">
        <v>7938</v>
      </c>
      <c r="R3334">
        <v>7997</v>
      </c>
      <c r="S3334">
        <v>8055</v>
      </c>
    </row>
    <row r="3335" spans="1:19" x14ac:dyDescent="0.25">
      <c r="A3335" t="s">
        <v>3140</v>
      </c>
      <c r="B3335">
        <v>3519907</v>
      </c>
      <c r="C3335">
        <v>351990</v>
      </c>
      <c r="D3335" t="s">
        <v>3363</v>
      </c>
      <c r="E3335" t="str">
        <f>VLOOKUP(B3335,[1]MunicipioRegioes!I$2:N$5586,6,FALSE)</f>
        <v>Sp3510</v>
      </c>
      <c r="F3335">
        <v>7141</v>
      </c>
      <c r="G3335">
        <v>7063</v>
      </c>
      <c r="H3335">
        <v>7020</v>
      </c>
      <c r="I3335">
        <v>6978</v>
      </c>
      <c r="K3335">
        <v>7806</v>
      </c>
      <c r="L3335">
        <v>7856</v>
      </c>
      <c r="M3335" s="4">
        <v>7627</v>
      </c>
      <c r="N3335">
        <v>7656</v>
      </c>
      <c r="O3335">
        <v>7685</v>
      </c>
      <c r="P3335">
        <v>7966</v>
      </c>
      <c r="Q3335">
        <v>8002</v>
      </c>
      <c r="R3335">
        <v>8036</v>
      </c>
      <c r="S3335">
        <v>8070</v>
      </c>
    </row>
    <row r="3336" spans="1:19" x14ac:dyDescent="0.25">
      <c r="A3336" t="s">
        <v>3140</v>
      </c>
      <c r="B3336">
        <v>3520004</v>
      </c>
      <c r="C3336">
        <v>352000</v>
      </c>
      <c r="D3336" t="s">
        <v>3364</v>
      </c>
      <c r="E3336" t="str">
        <f>VLOOKUP(B3336,[1]MunicipioRegioes!I$2:N$5586,6,FALSE)</f>
        <v>Sp3504</v>
      </c>
      <c r="F3336">
        <v>23152</v>
      </c>
      <c r="G3336">
        <v>23509</v>
      </c>
      <c r="H3336">
        <v>23707</v>
      </c>
      <c r="I3336">
        <v>23904</v>
      </c>
      <c r="K3336">
        <v>24003</v>
      </c>
      <c r="L3336">
        <v>24124</v>
      </c>
      <c r="M3336" s="4">
        <v>23370</v>
      </c>
      <c r="N3336">
        <v>23419</v>
      </c>
      <c r="O3336">
        <v>23475</v>
      </c>
      <c r="P3336">
        <v>24299</v>
      </c>
      <c r="Q3336">
        <v>24376</v>
      </c>
      <c r="R3336">
        <v>24451</v>
      </c>
      <c r="S3336">
        <v>24525</v>
      </c>
    </row>
    <row r="3337" spans="1:19" x14ac:dyDescent="0.25">
      <c r="A3337" t="s">
        <v>3140</v>
      </c>
      <c r="B3337">
        <v>3520103</v>
      </c>
      <c r="C3337">
        <v>352010</v>
      </c>
      <c r="D3337" t="s">
        <v>3365</v>
      </c>
      <c r="E3337" t="str">
        <f>VLOOKUP(B3337,[1]MunicipioRegioes!I$2:N$5586,6,FALSE)</f>
        <v>Sp3502</v>
      </c>
      <c r="F3337">
        <v>27034</v>
      </c>
      <c r="G3337">
        <v>27773</v>
      </c>
      <c r="H3337">
        <v>28181</v>
      </c>
      <c r="I3337">
        <v>28587</v>
      </c>
      <c r="K3337">
        <v>28038</v>
      </c>
      <c r="L3337">
        <v>28230</v>
      </c>
      <c r="M3337" s="4">
        <v>27960</v>
      </c>
      <c r="N3337">
        <v>28108</v>
      </c>
      <c r="O3337">
        <v>28259</v>
      </c>
      <c r="P3337">
        <v>29365</v>
      </c>
      <c r="Q3337">
        <v>29549</v>
      </c>
      <c r="R3337">
        <v>29727</v>
      </c>
      <c r="S3337">
        <v>29902</v>
      </c>
    </row>
    <row r="3338" spans="1:19" x14ac:dyDescent="0.25">
      <c r="A3338" t="s">
        <v>3140</v>
      </c>
      <c r="B3338">
        <v>3520202</v>
      </c>
      <c r="C3338">
        <v>352020</v>
      </c>
      <c r="D3338" t="s">
        <v>3366</v>
      </c>
      <c r="E3338" t="str">
        <f>VLOOKUP(B3338,[1]MunicipioRegioes!I$2:N$5586,6,FALSE)</f>
        <v>Sp3513</v>
      </c>
      <c r="F3338">
        <v>8908</v>
      </c>
      <c r="G3338">
        <v>9318</v>
      </c>
      <c r="H3338">
        <v>9545</v>
      </c>
      <c r="I3338">
        <v>9770</v>
      </c>
      <c r="K3338">
        <v>8896</v>
      </c>
      <c r="L3338">
        <v>8950</v>
      </c>
      <c r="M3338" s="4">
        <v>8825</v>
      </c>
      <c r="N3338">
        <v>8872</v>
      </c>
      <c r="O3338">
        <v>8913</v>
      </c>
      <c r="P3338">
        <v>9251</v>
      </c>
      <c r="Q3338">
        <v>9301</v>
      </c>
      <c r="R3338">
        <v>9349</v>
      </c>
      <c r="S3338">
        <v>9397</v>
      </c>
    </row>
    <row r="3339" spans="1:19" x14ac:dyDescent="0.25">
      <c r="A3339" t="s">
        <v>3140</v>
      </c>
      <c r="B3339">
        <v>3520301</v>
      </c>
      <c r="C3339">
        <v>352030</v>
      </c>
      <c r="D3339" t="s">
        <v>3367</v>
      </c>
      <c r="E3339" t="str">
        <f>VLOOKUP(B3339,[1]MunicipioRegioes!I$2:N$5586,6,FALSE)</f>
        <v>Sp3514</v>
      </c>
      <c r="F3339">
        <v>27992</v>
      </c>
      <c r="G3339">
        <v>28367</v>
      </c>
      <c r="H3339">
        <v>28575</v>
      </c>
      <c r="I3339">
        <v>28782</v>
      </c>
      <c r="K3339">
        <v>30397</v>
      </c>
      <c r="L3339">
        <v>30675</v>
      </c>
      <c r="M3339" s="4">
        <v>28844</v>
      </c>
      <c r="N3339">
        <v>28950</v>
      </c>
      <c r="O3339">
        <v>29055</v>
      </c>
      <c r="P3339">
        <v>30124</v>
      </c>
      <c r="Q3339">
        <v>30259</v>
      </c>
      <c r="R3339">
        <v>30390</v>
      </c>
      <c r="S3339">
        <v>30519</v>
      </c>
    </row>
    <row r="3340" spans="1:19" x14ac:dyDescent="0.25">
      <c r="A3340" t="s">
        <v>3140</v>
      </c>
      <c r="B3340">
        <v>3520400</v>
      </c>
      <c r="C3340">
        <v>352040</v>
      </c>
      <c r="D3340" t="s">
        <v>3370</v>
      </c>
      <c r="E3340" t="str">
        <f>VLOOKUP(B3340,[1]MunicipioRegioes!I$2:N$5586,6,FALSE)</f>
        <v>Sp3513</v>
      </c>
      <c r="F3340">
        <v>23084</v>
      </c>
      <c r="G3340">
        <v>24580</v>
      </c>
      <c r="H3340">
        <v>25408</v>
      </c>
      <c r="I3340">
        <v>26230</v>
      </c>
      <c r="K3340">
        <v>25550</v>
      </c>
      <c r="L3340">
        <v>26011</v>
      </c>
      <c r="M3340" s="4">
        <v>28176</v>
      </c>
      <c r="N3340">
        <v>28761</v>
      </c>
      <c r="O3340">
        <v>29308</v>
      </c>
      <c r="P3340">
        <v>30983</v>
      </c>
      <c r="Q3340">
        <v>31599</v>
      </c>
      <c r="R3340">
        <v>32197</v>
      </c>
      <c r="S3340">
        <v>32782</v>
      </c>
    </row>
    <row r="3341" spans="1:19" x14ac:dyDescent="0.25">
      <c r="A3341" t="s">
        <v>3140</v>
      </c>
      <c r="B3341">
        <v>3520426</v>
      </c>
      <c r="C3341">
        <v>352042</v>
      </c>
      <c r="D3341" t="s">
        <v>3368</v>
      </c>
      <c r="E3341" t="str">
        <f>VLOOKUP(B3341,[1]MunicipioRegioes!I$2:N$5586,6,FALSE)</f>
        <v>Sp3514</v>
      </c>
      <c r="F3341">
        <v>7920</v>
      </c>
      <c r="G3341">
        <v>8730</v>
      </c>
      <c r="H3341">
        <v>9177</v>
      </c>
      <c r="I3341">
        <v>9622</v>
      </c>
      <c r="K3341">
        <v>9782</v>
      </c>
      <c r="L3341">
        <v>10090</v>
      </c>
      <c r="M3341" s="4">
        <v>9027</v>
      </c>
      <c r="N3341">
        <v>9203</v>
      </c>
      <c r="O3341">
        <v>9376</v>
      </c>
      <c r="P3341">
        <v>9908</v>
      </c>
      <c r="Q3341">
        <v>10102</v>
      </c>
      <c r="R3341">
        <v>10291</v>
      </c>
      <c r="S3341">
        <v>10476</v>
      </c>
    </row>
    <row r="3342" spans="1:19" x14ac:dyDescent="0.25">
      <c r="A3342" t="s">
        <v>3140</v>
      </c>
      <c r="B3342">
        <v>3520442</v>
      </c>
      <c r="C3342">
        <v>352044</v>
      </c>
      <c r="D3342" t="s">
        <v>3369</v>
      </c>
      <c r="E3342" t="str">
        <f>VLOOKUP(B3342,[1]MunicipioRegioes!I$2:N$5586,6,FALSE)</f>
        <v>Sp3503</v>
      </c>
      <c r="F3342">
        <v>24700</v>
      </c>
      <c r="G3342">
        <v>25168</v>
      </c>
      <c r="H3342">
        <v>25427</v>
      </c>
      <c r="I3342">
        <v>25684</v>
      </c>
      <c r="K3342">
        <v>25057</v>
      </c>
      <c r="L3342">
        <v>25144</v>
      </c>
      <c r="M3342" s="4">
        <v>25071</v>
      </c>
      <c r="N3342">
        <v>25146</v>
      </c>
      <c r="O3342">
        <v>25226</v>
      </c>
      <c r="P3342">
        <v>26138</v>
      </c>
      <c r="Q3342">
        <v>26242</v>
      </c>
      <c r="R3342">
        <v>26344</v>
      </c>
      <c r="S3342">
        <v>26443</v>
      </c>
    </row>
    <row r="3343" spans="1:19" x14ac:dyDescent="0.25">
      <c r="A3343" t="s">
        <v>3140</v>
      </c>
      <c r="B3343">
        <v>3520608</v>
      </c>
      <c r="C3343">
        <v>352060</v>
      </c>
      <c r="D3343" t="s">
        <v>3372</v>
      </c>
      <c r="E3343" t="str">
        <f>VLOOKUP(B3343,[1]MunicipioRegioes!I$2:N$5586,6,FALSE)</f>
        <v>Sp3508</v>
      </c>
      <c r="F3343">
        <v>5027</v>
      </c>
      <c r="G3343">
        <v>5091</v>
      </c>
      <c r="H3343">
        <v>5126</v>
      </c>
      <c r="I3343">
        <v>5161</v>
      </c>
      <c r="K3343">
        <v>4772</v>
      </c>
      <c r="L3343">
        <v>4751</v>
      </c>
      <c r="M3343" s="4">
        <v>4828</v>
      </c>
      <c r="N3343">
        <v>4817</v>
      </c>
      <c r="O3343">
        <v>4809</v>
      </c>
      <c r="P3343">
        <v>4951</v>
      </c>
      <c r="Q3343">
        <v>4946</v>
      </c>
      <c r="R3343">
        <v>4941</v>
      </c>
      <c r="S3343">
        <v>4936</v>
      </c>
    </row>
    <row r="3344" spans="1:19" x14ac:dyDescent="0.25">
      <c r="A3344" t="s">
        <v>3140</v>
      </c>
      <c r="B3344">
        <v>3520707</v>
      </c>
      <c r="C3344">
        <v>352070</v>
      </c>
      <c r="D3344" t="s">
        <v>3373</v>
      </c>
      <c r="E3344" t="str">
        <f>VLOOKUP(B3344,[1]MunicipioRegioes!I$2:N$5586,6,FALSE)</f>
        <v>Sp3501</v>
      </c>
      <c r="F3344">
        <v>3840</v>
      </c>
      <c r="G3344">
        <v>3694</v>
      </c>
      <c r="H3344">
        <v>3614</v>
      </c>
      <c r="I3344">
        <v>3534</v>
      </c>
      <c r="K3344">
        <v>3963</v>
      </c>
      <c r="L3344">
        <v>3949</v>
      </c>
      <c r="M3344" s="4">
        <v>3906</v>
      </c>
      <c r="N3344">
        <v>3891</v>
      </c>
      <c r="O3344">
        <v>3880</v>
      </c>
      <c r="P3344">
        <v>3988</v>
      </c>
      <c r="Q3344">
        <v>3978</v>
      </c>
      <c r="R3344">
        <v>3969</v>
      </c>
      <c r="S3344">
        <v>3960</v>
      </c>
    </row>
    <row r="3345" spans="1:19" x14ac:dyDescent="0.25">
      <c r="A3345" t="s">
        <v>3140</v>
      </c>
      <c r="B3345">
        <v>3520806</v>
      </c>
      <c r="C3345">
        <v>352080</v>
      </c>
      <c r="D3345" t="s">
        <v>3374</v>
      </c>
      <c r="E3345" t="str">
        <f>VLOOKUP(B3345,[1]MunicipioRegioes!I$2:N$5586,6,FALSE)</f>
        <v>Sp3508</v>
      </c>
      <c r="F3345">
        <v>3307</v>
      </c>
      <c r="G3345">
        <v>3299</v>
      </c>
      <c r="H3345">
        <v>3295</v>
      </c>
      <c r="I3345">
        <v>3291</v>
      </c>
      <c r="K3345">
        <v>3795</v>
      </c>
      <c r="L3345">
        <v>3841</v>
      </c>
      <c r="M3345" s="4">
        <v>3630</v>
      </c>
      <c r="N3345">
        <v>3654</v>
      </c>
      <c r="O3345">
        <v>3678</v>
      </c>
      <c r="P3345">
        <v>3826</v>
      </c>
      <c r="Q3345">
        <v>3854</v>
      </c>
      <c r="R3345">
        <v>3881</v>
      </c>
      <c r="S3345">
        <v>3907</v>
      </c>
    </row>
    <row r="3346" spans="1:19" x14ac:dyDescent="0.25">
      <c r="A3346" t="s">
        <v>3140</v>
      </c>
      <c r="B3346">
        <v>3520905</v>
      </c>
      <c r="C3346">
        <v>352090</v>
      </c>
      <c r="D3346" t="s">
        <v>3375</v>
      </c>
      <c r="E3346" t="str">
        <f>VLOOKUP(B3346,[1]MunicipioRegioes!I$2:N$5586,6,FALSE)</f>
        <v>Sp3510</v>
      </c>
      <c r="F3346">
        <v>12906</v>
      </c>
      <c r="G3346">
        <v>13141</v>
      </c>
      <c r="H3346">
        <v>13272</v>
      </c>
      <c r="I3346">
        <v>13401</v>
      </c>
      <c r="K3346">
        <v>13521</v>
      </c>
      <c r="L3346">
        <v>13608</v>
      </c>
      <c r="M3346" s="4">
        <v>13746</v>
      </c>
      <c r="N3346">
        <v>13748</v>
      </c>
      <c r="O3346">
        <v>13831</v>
      </c>
      <c r="P3346">
        <v>14383</v>
      </c>
      <c r="Q3346">
        <v>14483</v>
      </c>
      <c r="R3346">
        <v>14579</v>
      </c>
      <c r="S3346">
        <v>14674</v>
      </c>
    </row>
    <row r="3347" spans="1:19" x14ac:dyDescent="0.25">
      <c r="A3347" t="s">
        <v>3140</v>
      </c>
      <c r="B3347">
        <v>3521101</v>
      </c>
      <c r="C3347">
        <v>352110</v>
      </c>
      <c r="D3347" t="s">
        <v>3377</v>
      </c>
      <c r="E3347" t="str">
        <f>VLOOKUP(B3347,[1]MunicipioRegioes!I$2:N$5586,6,FALSE)</f>
        <v>Sp3506</v>
      </c>
      <c r="F3347">
        <v>4846</v>
      </c>
      <c r="G3347">
        <v>5182</v>
      </c>
      <c r="H3347">
        <v>5369</v>
      </c>
      <c r="I3347">
        <v>5554</v>
      </c>
      <c r="K3347">
        <v>5570</v>
      </c>
      <c r="L3347">
        <v>5691</v>
      </c>
      <c r="M3347" s="4">
        <v>6016</v>
      </c>
      <c r="N3347">
        <v>6145</v>
      </c>
      <c r="O3347">
        <v>6270</v>
      </c>
      <c r="P3347">
        <v>6638</v>
      </c>
      <c r="Q3347">
        <v>6778</v>
      </c>
      <c r="R3347">
        <v>6914</v>
      </c>
      <c r="S3347">
        <v>7047</v>
      </c>
    </row>
    <row r="3348" spans="1:19" x14ac:dyDescent="0.25">
      <c r="A3348" t="s">
        <v>3140</v>
      </c>
      <c r="B3348">
        <v>3521150</v>
      </c>
      <c r="C3348">
        <v>352115</v>
      </c>
      <c r="D3348" t="s">
        <v>3378</v>
      </c>
      <c r="E3348" t="str">
        <f>VLOOKUP(B3348,[1]MunicipioRegioes!I$2:N$5586,6,FALSE)</f>
        <v>Sp3501</v>
      </c>
      <c r="F3348">
        <v>3827</v>
      </c>
      <c r="G3348">
        <v>4060</v>
      </c>
      <c r="H3348">
        <v>4190</v>
      </c>
      <c r="I3348">
        <v>4318</v>
      </c>
      <c r="K3348">
        <v>4184</v>
      </c>
      <c r="L3348">
        <v>4253</v>
      </c>
      <c r="M3348" s="4">
        <v>4459</v>
      </c>
      <c r="N3348">
        <v>4539</v>
      </c>
      <c r="O3348">
        <v>4613</v>
      </c>
      <c r="P3348">
        <v>4858</v>
      </c>
      <c r="Q3348">
        <v>4941</v>
      </c>
      <c r="R3348">
        <v>5022</v>
      </c>
      <c r="S3348">
        <v>5101</v>
      </c>
    </row>
    <row r="3349" spans="1:19" x14ac:dyDescent="0.25">
      <c r="A3349" t="s">
        <v>3140</v>
      </c>
      <c r="B3349">
        <v>3521200</v>
      </c>
      <c r="C3349">
        <v>352120</v>
      </c>
      <c r="D3349" t="s">
        <v>3379</v>
      </c>
      <c r="E3349" t="str">
        <f>VLOOKUP(B3349,[1]MunicipioRegioes!I$2:N$5586,6,FALSE)</f>
        <v>Sp3511</v>
      </c>
      <c r="F3349">
        <v>4546</v>
      </c>
      <c r="G3349">
        <v>4535</v>
      </c>
      <c r="H3349">
        <v>4529</v>
      </c>
      <c r="I3349">
        <v>4524</v>
      </c>
      <c r="K3349">
        <v>4772</v>
      </c>
      <c r="L3349">
        <v>4789</v>
      </c>
      <c r="M3349" s="4">
        <v>4302</v>
      </c>
      <c r="N3349">
        <v>4279</v>
      </c>
      <c r="O3349">
        <v>4260</v>
      </c>
      <c r="P3349">
        <v>4369</v>
      </c>
      <c r="Q3349">
        <v>4351</v>
      </c>
      <c r="R3349">
        <v>4333</v>
      </c>
      <c r="S3349">
        <v>4316</v>
      </c>
    </row>
    <row r="3350" spans="1:19" x14ac:dyDescent="0.25">
      <c r="A3350" t="s">
        <v>3140</v>
      </c>
      <c r="B3350">
        <v>3521309</v>
      </c>
      <c r="C3350">
        <v>352130</v>
      </c>
      <c r="D3350" t="s">
        <v>3380</v>
      </c>
      <c r="E3350" t="str">
        <f>VLOOKUP(B3350,[1]MunicipioRegioes!I$2:N$5586,6,FALSE)</f>
        <v>Sp3502</v>
      </c>
      <c r="F3350">
        <v>12336</v>
      </c>
      <c r="G3350">
        <v>12647</v>
      </c>
      <c r="H3350">
        <v>12819</v>
      </c>
      <c r="I3350">
        <v>12989</v>
      </c>
      <c r="K3350">
        <v>15522</v>
      </c>
      <c r="L3350">
        <v>15883</v>
      </c>
      <c r="M3350" s="4">
        <v>14146</v>
      </c>
      <c r="N3350">
        <v>14323</v>
      </c>
      <c r="O3350">
        <v>14492</v>
      </c>
      <c r="P3350">
        <v>15184</v>
      </c>
      <c r="Q3350">
        <v>15378</v>
      </c>
      <c r="R3350">
        <v>15567</v>
      </c>
      <c r="S3350">
        <v>15752</v>
      </c>
    </row>
    <row r="3351" spans="1:19" x14ac:dyDescent="0.25">
      <c r="A3351" t="s">
        <v>3140</v>
      </c>
      <c r="B3351">
        <v>3521408</v>
      </c>
      <c r="C3351">
        <v>352140</v>
      </c>
      <c r="D3351" t="s">
        <v>3381</v>
      </c>
      <c r="E3351" t="str">
        <f>VLOOKUP(B3351,[1]MunicipioRegioes!I$2:N$5586,6,FALSE)</f>
        <v>Sp3506</v>
      </c>
      <c r="F3351">
        <v>16727</v>
      </c>
      <c r="G3351">
        <v>17506</v>
      </c>
      <c r="H3351">
        <v>17938</v>
      </c>
      <c r="I3351">
        <v>18366</v>
      </c>
      <c r="K3351">
        <v>19329</v>
      </c>
      <c r="L3351">
        <v>19700</v>
      </c>
      <c r="M3351" s="4">
        <v>20047</v>
      </c>
      <c r="N3351">
        <v>20372</v>
      </c>
      <c r="O3351">
        <v>20705</v>
      </c>
      <c r="P3351">
        <v>21815</v>
      </c>
      <c r="Q3351">
        <v>22191</v>
      </c>
      <c r="R3351">
        <v>22557</v>
      </c>
      <c r="S3351">
        <v>22914</v>
      </c>
    </row>
    <row r="3352" spans="1:19" x14ac:dyDescent="0.25">
      <c r="A3352" t="s">
        <v>3140</v>
      </c>
      <c r="B3352">
        <v>3521507</v>
      </c>
      <c r="C3352">
        <v>352150</v>
      </c>
      <c r="D3352" t="s">
        <v>3382</v>
      </c>
      <c r="E3352" t="str">
        <f>VLOOKUP(B3352,[1]MunicipioRegioes!I$2:N$5586,6,FALSE)</f>
        <v>Sp3501</v>
      </c>
      <c r="F3352">
        <v>6832</v>
      </c>
      <c r="G3352">
        <v>6948</v>
      </c>
      <c r="H3352">
        <v>7013</v>
      </c>
      <c r="I3352">
        <v>7076</v>
      </c>
      <c r="K3352">
        <v>6953</v>
      </c>
      <c r="L3352">
        <v>6978</v>
      </c>
      <c r="M3352" s="4">
        <v>7284</v>
      </c>
      <c r="N3352">
        <v>7322</v>
      </c>
      <c r="O3352">
        <v>7369</v>
      </c>
      <c r="P3352">
        <v>7666</v>
      </c>
      <c r="Q3352">
        <v>7721</v>
      </c>
      <c r="R3352">
        <v>7774</v>
      </c>
      <c r="S3352">
        <v>7827</v>
      </c>
    </row>
    <row r="3353" spans="1:19" x14ac:dyDescent="0.25">
      <c r="A3353" t="s">
        <v>3140</v>
      </c>
      <c r="B3353">
        <v>3521606</v>
      </c>
      <c r="C3353">
        <v>352160</v>
      </c>
      <c r="D3353" t="s">
        <v>3383</v>
      </c>
      <c r="E3353" t="str">
        <f>VLOOKUP(B3353,[1]MunicipioRegioes!I$2:N$5586,6,FALSE)</f>
        <v>Sp3508</v>
      </c>
      <c r="F3353">
        <v>7211</v>
      </c>
      <c r="G3353">
        <v>7047</v>
      </c>
      <c r="H3353">
        <v>6956</v>
      </c>
      <c r="I3353">
        <v>6866</v>
      </c>
      <c r="K3353">
        <v>7841</v>
      </c>
      <c r="L3353">
        <v>7874</v>
      </c>
      <c r="M3353" s="4">
        <v>7787</v>
      </c>
      <c r="N3353">
        <v>7814</v>
      </c>
      <c r="O3353">
        <v>7840</v>
      </c>
      <c r="P3353">
        <v>8123</v>
      </c>
      <c r="Q3353">
        <v>8155</v>
      </c>
      <c r="R3353">
        <v>8187</v>
      </c>
      <c r="S3353">
        <v>8217</v>
      </c>
    </row>
    <row r="3354" spans="1:19" x14ac:dyDescent="0.25">
      <c r="A3354" t="s">
        <v>3140</v>
      </c>
      <c r="B3354">
        <v>3521705</v>
      </c>
      <c r="C3354">
        <v>352170</v>
      </c>
      <c r="D3354" t="s">
        <v>3384</v>
      </c>
      <c r="E3354" t="str">
        <f>VLOOKUP(B3354,[1]MunicipioRegioes!I$2:N$5586,6,FALSE)</f>
        <v>Sp3511</v>
      </c>
      <c r="F3354">
        <v>19223</v>
      </c>
      <c r="G3354">
        <v>19430</v>
      </c>
      <c r="H3354">
        <v>19545</v>
      </c>
      <c r="I3354">
        <v>19659</v>
      </c>
      <c r="K3354">
        <v>17804</v>
      </c>
      <c r="L3354">
        <v>17674</v>
      </c>
      <c r="M3354" s="4">
        <v>17861</v>
      </c>
      <c r="N3354">
        <v>17777</v>
      </c>
      <c r="O3354">
        <v>17699</v>
      </c>
      <c r="P3354">
        <v>18158</v>
      </c>
      <c r="Q3354">
        <v>18086</v>
      </c>
      <c r="R3354">
        <v>18015</v>
      </c>
      <c r="S3354">
        <v>17946</v>
      </c>
    </row>
    <row r="3355" spans="1:19" x14ac:dyDescent="0.25">
      <c r="A3355" t="s">
        <v>3140</v>
      </c>
      <c r="B3355">
        <v>3521804</v>
      </c>
      <c r="C3355">
        <v>352180</v>
      </c>
      <c r="D3355" t="s">
        <v>3385</v>
      </c>
      <c r="E3355" t="str">
        <f>VLOOKUP(B3355,[1]MunicipioRegioes!I$2:N$5586,6,FALSE)</f>
        <v>Sp3504</v>
      </c>
      <c r="F3355">
        <v>22030</v>
      </c>
      <c r="G3355">
        <v>22690</v>
      </c>
      <c r="H3355">
        <v>23054</v>
      </c>
      <c r="I3355">
        <v>23417</v>
      </c>
      <c r="K3355">
        <v>23828</v>
      </c>
      <c r="L3355">
        <v>24093</v>
      </c>
      <c r="M3355" s="4">
        <v>24015</v>
      </c>
      <c r="N3355">
        <v>24236</v>
      </c>
      <c r="O3355">
        <v>24457</v>
      </c>
      <c r="P3355">
        <v>25535</v>
      </c>
      <c r="Q3355">
        <v>25792</v>
      </c>
      <c r="R3355">
        <v>26042</v>
      </c>
      <c r="S3355">
        <v>26287</v>
      </c>
    </row>
    <row r="3356" spans="1:19" x14ac:dyDescent="0.25">
      <c r="A3356" t="s">
        <v>3140</v>
      </c>
      <c r="B3356">
        <v>3521903</v>
      </c>
      <c r="C3356">
        <v>352190</v>
      </c>
      <c r="D3356" t="s">
        <v>3386</v>
      </c>
      <c r="E3356" t="str">
        <f>VLOOKUP(B3356,[1]MunicipioRegioes!I$2:N$5586,6,FALSE)</f>
        <v>Sp3501</v>
      </c>
      <c r="F3356">
        <v>14554</v>
      </c>
      <c r="G3356">
        <v>14769</v>
      </c>
      <c r="H3356">
        <v>14888</v>
      </c>
      <c r="I3356">
        <v>15007</v>
      </c>
      <c r="K3356">
        <v>14652</v>
      </c>
      <c r="L3356">
        <v>14683</v>
      </c>
      <c r="M3356" s="4">
        <v>14553</v>
      </c>
      <c r="N3356">
        <v>14581</v>
      </c>
      <c r="O3356">
        <v>14606</v>
      </c>
      <c r="P3356">
        <v>15104</v>
      </c>
      <c r="Q3356">
        <v>15141</v>
      </c>
      <c r="R3356">
        <v>15177</v>
      </c>
      <c r="S3356">
        <v>15212</v>
      </c>
    </row>
    <row r="3357" spans="1:19" x14ac:dyDescent="0.25">
      <c r="A3357" t="s">
        <v>3140</v>
      </c>
      <c r="B3357">
        <v>3522000</v>
      </c>
      <c r="C3357">
        <v>352200</v>
      </c>
      <c r="D3357" t="s">
        <v>3387</v>
      </c>
      <c r="E3357" t="str">
        <f>VLOOKUP(B3357,[1]MunicipioRegioes!I$2:N$5586,6,FALSE)</f>
        <v>Sp3504</v>
      </c>
      <c r="F3357">
        <v>2724</v>
      </c>
      <c r="G3357">
        <v>2781</v>
      </c>
      <c r="H3357">
        <v>2813</v>
      </c>
      <c r="I3357">
        <v>2844</v>
      </c>
      <c r="K3357">
        <v>2709</v>
      </c>
      <c r="L3357">
        <v>2714</v>
      </c>
      <c r="M3357" s="4">
        <v>3263</v>
      </c>
      <c r="N3357">
        <v>3293</v>
      </c>
      <c r="O3357">
        <v>3338</v>
      </c>
      <c r="P3357">
        <v>3505</v>
      </c>
      <c r="Q3357">
        <v>3556</v>
      </c>
      <c r="R3357">
        <v>3606</v>
      </c>
      <c r="S3357">
        <v>3655</v>
      </c>
    </row>
    <row r="3358" spans="1:19" x14ac:dyDescent="0.25">
      <c r="A3358" t="s">
        <v>3140</v>
      </c>
      <c r="B3358">
        <v>3522158</v>
      </c>
      <c r="C3358">
        <v>352215</v>
      </c>
      <c r="D3358" t="s">
        <v>3389</v>
      </c>
      <c r="E3358" t="str">
        <f>VLOOKUP(B3358,[1]MunicipioRegioes!I$2:N$5586,6,FALSE)</f>
        <v>Sp3511</v>
      </c>
      <c r="F3358">
        <v>3072</v>
      </c>
      <c r="G3358">
        <v>2969</v>
      </c>
      <c r="H3358">
        <v>2912</v>
      </c>
      <c r="I3358">
        <v>2856</v>
      </c>
      <c r="K3358">
        <v>3153</v>
      </c>
      <c r="L3358">
        <v>3143</v>
      </c>
      <c r="M3358" s="4">
        <v>3228</v>
      </c>
      <c r="N3358">
        <v>3228</v>
      </c>
      <c r="O3358">
        <v>3229</v>
      </c>
      <c r="P3358">
        <v>3332</v>
      </c>
      <c r="Q3358">
        <v>3334</v>
      </c>
      <c r="R3358">
        <v>3337</v>
      </c>
      <c r="S3358">
        <v>3339</v>
      </c>
    </row>
    <row r="3359" spans="1:19" x14ac:dyDescent="0.25">
      <c r="A3359" t="s">
        <v>3140</v>
      </c>
      <c r="B3359">
        <v>3522307</v>
      </c>
      <c r="C3359">
        <v>352230</v>
      </c>
      <c r="D3359" t="s">
        <v>3391</v>
      </c>
      <c r="E3359" t="str">
        <f>VLOOKUP(B3359,[1]MunicipioRegioes!I$2:N$5586,6,FALSE)</f>
        <v>Sp3511</v>
      </c>
      <c r="F3359">
        <v>132869</v>
      </c>
      <c r="G3359">
        <v>137733</v>
      </c>
      <c r="H3359">
        <v>140425</v>
      </c>
      <c r="I3359">
        <v>143097</v>
      </c>
      <c r="K3359">
        <v>146760</v>
      </c>
      <c r="L3359">
        <v>148808</v>
      </c>
      <c r="M3359" s="4">
        <v>144416</v>
      </c>
      <c r="N3359">
        <v>145821</v>
      </c>
      <c r="O3359">
        <v>147219</v>
      </c>
      <c r="P3359">
        <v>153810</v>
      </c>
      <c r="Q3359">
        <v>155436</v>
      </c>
      <c r="R3359">
        <v>157016</v>
      </c>
      <c r="S3359">
        <v>158561</v>
      </c>
    </row>
    <row r="3360" spans="1:19" x14ac:dyDescent="0.25">
      <c r="A3360" t="s">
        <v>3140</v>
      </c>
      <c r="B3360">
        <v>3522406</v>
      </c>
      <c r="C3360">
        <v>352240</v>
      </c>
      <c r="D3360" t="s">
        <v>2521</v>
      </c>
      <c r="E3360" t="str">
        <f>VLOOKUP(B3360,[1]MunicipioRegioes!I$2:N$5586,6,FALSE)</f>
        <v>Sp3511</v>
      </c>
      <c r="F3360">
        <v>85732</v>
      </c>
      <c r="G3360">
        <v>87639</v>
      </c>
      <c r="H3360">
        <v>88695</v>
      </c>
      <c r="I3360">
        <v>89743</v>
      </c>
      <c r="K3360">
        <v>89197</v>
      </c>
      <c r="L3360">
        <v>89768</v>
      </c>
      <c r="M3360" s="4">
        <v>87765</v>
      </c>
      <c r="N3360">
        <v>88128</v>
      </c>
      <c r="O3360">
        <v>88491</v>
      </c>
      <c r="P3360">
        <v>91807</v>
      </c>
      <c r="Q3360">
        <v>92265</v>
      </c>
      <c r="R3360">
        <v>92710</v>
      </c>
      <c r="S3360">
        <v>93145</v>
      </c>
    </row>
    <row r="3361" spans="1:19" x14ac:dyDescent="0.25">
      <c r="A3361" t="s">
        <v>3140</v>
      </c>
      <c r="B3361">
        <v>3522604</v>
      </c>
      <c r="C3361">
        <v>352260</v>
      </c>
      <c r="D3361" t="s">
        <v>3393</v>
      </c>
      <c r="E3361" t="str">
        <f>VLOOKUP(B3361,[1]MunicipioRegioes!I$2:N$5586,6,FALSE)</f>
        <v>Sp3507</v>
      </c>
      <c r="F3361">
        <v>65469</v>
      </c>
      <c r="G3361">
        <v>66861</v>
      </c>
      <c r="H3361">
        <v>67632</v>
      </c>
      <c r="I3361">
        <v>68396</v>
      </c>
      <c r="K3361">
        <v>71850</v>
      </c>
      <c r="L3361">
        <v>72657</v>
      </c>
      <c r="M3361" s="4">
        <v>68365</v>
      </c>
      <c r="N3361">
        <v>68933</v>
      </c>
      <c r="O3361">
        <v>69317</v>
      </c>
      <c r="P3361">
        <v>72048</v>
      </c>
      <c r="Q3361">
        <v>72514</v>
      </c>
      <c r="R3361">
        <v>72967</v>
      </c>
      <c r="S3361">
        <v>73410</v>
      </c>
    </row>
    <row r="3362" spans="1:19" x14ac:dyDescent="0.25">
      <c r="A3362" t="s">
        <v>3140</v>
      </c>
      <c r="B3362">
        <v>3522653</v>
      </c>
      <c r="C3362">
        <v>352265</v>
      </c>
      <c r="D3362" t="s">
        <v>3394</v>
      </c>
      <c r="E3362" t="str">
        <f>VLOOKUP(B3362,[1]MunicipioRegioes!I$2:N$5586,6,FALSE)</f>
        <v>Sp3511</v>
      </c>
      <c r="F3362">
        <v>3674</v>
      </c>
      <c r="G3362">
        <v>3739</v>
      </c>
      <c r="H3362">
        <v>3775</v>
      </c>
      <c r="I3362">
        <v>3811</v>
      </c>
      <c r="K3362">
        <v>3890</v>
      </c>
      <c r="L3362">
        <v>3919</v>
      </c>
      <c r="M3362" s="4">
        <v>3884</v>
      </c>
      <c r="N3362">
        <v>3903</v>
      </c>
      <c r="O3362">
        <v>3926</v>
      </c>
      <c r="P3362">
        <v>4081</v>
      </c>
      <c r="Q3362">
        <v>4109</v>
      </c>
      <c r="R3362">
        <v>4135</v>
      </c>
      <c r="S3362">
        <v>4161</v>
      </c>
    </row>
    <row r="3363" spans="1:19" x14ac:dyDescent="0.25">
      <c r="A3363" t="s">
        <v>3140</v>
      </c>
      <c r="B3363">
        <v>3522703</v>
      </c>
      <c r="C3363">
        <v>352270</v>
      </c>
      <c r="D3363" t="s">
        <v>3395</v>
      </c>
      <c r="E3363" t="str">
        <f>VLOOKUP(B3363,[1]MunicipioRegioes!I$2:N$5586,6,FALSE)</f>
        <v>Sp3505</v>
      </c>
      <c r="F3363">
        <v>39197</v>
      </c>
      <c r="G3363">
        <v>40160</v>
      </c>
      <c r="H3363">
        <v>40693</v>
      </c>
      <c r="I3363">
        <v>41222</v>
      </c>
      <c r="K3363">
        <v>40196</v>
      </c>
      <c r="L3363">
        <v>40411</v>
      </c>
      <c r="M3363" s="4">
        <v>40064</v>
      </c>
      <c r="N3363">
        <v>40228</v>
      </c>
      <c r="O3363">
        <v>40399</v>
      </c>
      <c r="P3363">
        <v>41920</v>
      </c>
      <c r="Q3363">
        <v>42135</v>
      </c>
      <c r="R3363">
        <v>42343</v>
      </c>
      <c r="S3363">
        <v>42547</v>
      </c>
    </row>
    <row r="3364" spans="1:19" x14ac:dyDescent="0.25">
      <c r="A3364" t="s">
        <v>3140</v>
      </c>
      <c r="B3364">
        <v>3522802</v>
      </c>
      <c r="C3364">
        <v>352280</v>
      </c>
      <c r="D3364" t="s">
        <v>1309</v>
      </c>
      <c r="E3364" t="str">
        <f>VLOOKUP(B3364,[1]MunicipioRegioes!I$2:N$5586,6,FALSE)</f>
        <v>Sp3511</v>
      </c>
      <c r="F3364">
        <v>14336</v>
      </c>
      <c r="G3364">
        <v>14324</v>
      </c>
      <c r="H3364">
        <v>14318</v>
      </c>
      <c r="I3364">
        <v>14311</v>
      </c>
      <c r="K3364">
        <v>14752</v>
      </c>
      <c r="L3364">
        <v>14780</v>
      </c>
      <c r="M3364" s="4">
        <v>14546</v>
      </c>
      <c r="N3364">
        <v>14564</v>
      </c>
      <c r="O3364">
        <v>14579</v>
      </c>
      <c r="P3364">
        <v>15064</v>
      </c>
      <c r="Q3364">
        <v>15090</v>
      </c>
      <c r="R3364">
        <v>15115</v>
      </c>
      <c r="S3364">
        <v>15140</v>
      </c>
    </row>
    <row r="3365" spans="1:19" x14ac:dyDescent="0.25">
      <c r="A3365" t="s">
        <v>3140</v>
      </c>
      <c r="B3365">
        <v>3522901</v>
      </c>
      <c r="C3365">
        <v>352290</v>
      </c>
      <c r="D3365" t="s">
        <v>3396</v>
      </c>
      <c r="E3365" t="str">
        <f>VLOOKUP(B3365,[1]MunicipioRegioes!I$2:N$5586,6,FALSE)</f>
        <v>Sp3504</v>
      </c>
      <c r="F3365">
        <v>10778</v>
      </c>
      <c r="G3365">
        <v>11048</v>
      </c>
      <c r="H3365">
        <v>11198</v>
      </c>
      <c r="I3365">
        <v>11347</v>
      </c>
      <c r="K3365">
        <v>12344</v>
      </c>
      <c r="L3365">
        <v>12536</v>
      </c>
      <c r="M3365" s="4">
        <v>12181</v>
      </c>
      <c r="N3365">
        <v>12311</v>
      </c>
      <c r="O3365">
        <v>12446</v>
      </c>
      <c r="P3365">
        <v>13023</v>
      </c>
      <c r="Q3365">
        <v>13178</v>
      </c>
      <c r="R3365">
        <v>13328</v>
      </c>
      <c r="S3365">
        <v>13475</v>
      </c>
    </row>
    <row r="3366" spans="1:19" x14ac:dyDescent="0.25">
      <c r="A3366" t="s">
        <v>3140</v>
      </c>
      <c r="B3366">
        <v>3523008</v>
      </c>
      <c r="C3366">
        <v>352300</v>
      </c>
      <c r="D3366" t="s">
        <v>3397</v>
      </c>
      <c r="E3366" t="str">
        <f>VLOOKUP(B3366,[1]MunicipioRegioes!I$2:N$5586,6,FALSE)</f>
        <v>Sp3503</v>
      </c>
      <c r="F3366">
        <v>3864</v>
      </c>
      <c r="G3366">
        <v>3881</v>
      </c>
      <c r="H3366">
        <v>3891</v>
      </c>
      <c r="I3366">
        <v>3900</v>
      </c>
      <c r="K3366">
        <v>3935</v>
      </c>
      <c r="L3366">
        <v>3941</v>
      </c>
      <c r="M3366" s="4">
        <v>4360</v>
      </c>
      <c r="N3366">
        <v>4397</v>
      </c>
      <c r="O3366">
        <v>4436</v>
      </c>
      <c r="P3366">
        <v>4629</v>
      </c>
      <c r="Q3366">
        <v>4674</v>
      </c>
      <c r="R3366">
        <v>4717</v>
      </c>
      <c r="S3366">
        <v>4760</v>
      </c>
    </row>
    <row r="3367" spans="1:19" x14ac:dyDescent="0.25">
      <c r="A3367" t="s">
        <v>3140</v>
      </c>
      <c r="B3367">
        <v>3523206</v>
      </c>
      <c r="C3367">
        <v>352320</v>
      </c>
      <c r="D3367" t="s">
        <v>3399</v>
      </c>
      <c r="E3367" t="str">
        <f>VLOOKUP(B3367,[1]MunicipioRegioes!I$2:N$5586,6,FALSE)</f>
        <v>Sp3511</v>
      </c>
      <c r="F3367">
        <v>48006</v>
      </c>
      <c r="G3367">
        <v>48973</v>
      </c>
      <c r="H3367">
        <v>49507</v>
      </c>
      <c r="I3367">
        <v>50038</v>
      </c>
      <c r="K3367">
        <v>51000</v>
      </c>
      <c r="L3367">
        <v>51412</v>
      </c>
      <c r="M3367" s="4">
        <v>47939</v>
      </c>
      <c r="N3367">
        <v>48040</v>
      </c>
      <c r="O3367">
        <v>48143</v>
      </c>
      <c r="P3367">
        <v>49818</v>
      </c>
      <c r="Q3367">
        <v>49963</v>
      </c>
      <c r="R3367">
        <v>50105</v>
      </c>
      <c r="S3367">
        <v>50243</v>
      </c>
    </row>
    <row r="3368" spans="1:19" x14ac:dyDescent="0.25">
      <c r="A3368" t="s">
        <v>3140</v>
      </c>
      <c r="B3368">
        <v>3523305</v>
      </c>
      <c r="C3368">
        <v>352330</v>
      </c>
      <c r="D3368" t="s">
        <v>3400</v>
      </c>
      <c r="E3368" t="str">
        <f>VLOOKUP(B3368,[1]MunicipioRegioes!I$2:N$5586,6,FALSE)</f>
        <v>Sp3514</v>
      </c>
      <c r="F3368">
        <v>14231</v>
      </c>
      <c r="G3368">
        <v>14642</v>
      </c>
      <c r="H3368">
        <v>14869</v>
      </c>
      <c r="I3368">
        <v>15095</v>
      </c>
      <c r="K3368">
        <v>16048</v>
      </c>
      <c r="L3368">
        <v>16284</v>
      </c>
      <c r="M3368" s="4">
        <v>15471</v>
      </c>
      <c r="N3368">
        <v>15614</v>
      </c>
      <c r="O3368">
        <v>15752</v>
      </c>
      <c r="P3368">
        <v>16441</v>
      </c>
      <c r="Q3368">
        <v>16602</v>
      </c>
      <c r="R3368">
        <v>16759</v>
      </c>
      <c r="S3368">
        <v>16913</v>
      </c>
    </row>
    <row r="3369" spans="1:19" x14ac:dyDescent="0.25">
      <c r="A3369" t="s">
        <v>3140</v>
      </c>
      <c r="B3369">
        <v>3523503</v>
      </c>
      <c r="C3369">
        <v>352350</v>
      </c>
      <c r="D3369" t="s">
        <v>3402</v>
      </c>
      <c r="E3369" t="str">
        <f>VLOOKUP(B3369,[1]MunicipioRegioes!I$2:N$5586,6,FALSE)</f>
        <v>Sp3504</v>
      </c>
      <c r="F3369">
        <v>15963</v>
      </c>
      <c r="G3369">
        <v>16306</v>
      </c>
      <c r="H3369">
        <v>16497</v>
      </c>
      <c r="I3369">
        <v>16685</v>
      </c>
      <c r="K3369">
        <v>18761</v>
      </c>
      <c r="L3369">
        <v>19085</v>
      </c>
      <c r="M3369" s="4">
        <v>18052</v>
      </c>
      <c r="N3369">
        <v>18252</v>
      </c>
      <c r="O3369">
        <v>18446</v>
      </c>
      <c r="P3369">
        <v>19297</v>
      </c>
      <c r="Q3369">
        <v>19520</v>
      </c>
      <c r="R3369">
        <v>19738</v>
      </c>
      <c r="S3369">
        <v>19951</v>
      </c>
    </row>
    <row r="3370" spans="1:19" x14ac:dyDescent="0.25">
      <c r="A3370" t="s">
        <v>3140</v>
      </c>
      <c r="B3370">
        <v>3523602</v>
      </c>
      <c r="C3370">
        <v>352360</v>
      </c>
      <c r="D3370" t="s">
        <v>3403</v>
      </c>
      <c r="E3370" t="str">
        <f>VLOOKUP(B3370,[1]MunicipioRegioes!I$2:N$5586,6,FALSE)</f>
        <v>Sp3506</v>
      </c>
      <c r="F3370">
        <v>13724</v>
      </c>
      <c r="G3370">
        <v>14315</v>
      </c>
      <c r="H3370">
        <v>14642</v>
      </c>
      <c r="I3370">
        <v>14967</v>
      </c>
      <c r="K3370">
        <v>14655</v>
      </c>
      <c r="L3370">
        <v>14829</v>
      </c>
      <c r="M3370" s="4">
        <v>15528</v>
      </c>
      <c r="N3370">
        <v>15730</v>
      </c>
      <c r="O3370">
        <v>15930</v>
      </c>
      <c r="P3370">
        <v>16709</v>
      </c>
      <c r="Q3370">
        <v>16938</v>
      </c>
      <c r="R3370">
        <v>17160</v>
      </c>
      <c r="S3370">
        <v>17377</v>
      </c>
    </row>
    <row r="3371" spans="1:19" x14ac:dyDescent="0.25">
      <c r="A3371" t="s">
        <v>3140</v>
      </c>
      <c r="B3371">
        <v>3523701</v>
      </c>
      <c r="C3371">
        <v>352370</v>
      </c>
      <c r="D3371" t="s">
        <v>3404</v>
      </c>
      <c r="E3371" t="str">
        <f>VLOOKUP(B3371,[1]MunicipioRegioes!I$2:N$5586,6,FALSE)</f>
        <v>Sp3502</v>
      </c>
      <c r="F3371">
        <v>5526</v>
      </c>
      <c r="G3371">
        <v>5601</v>
      </c>
      <c r="H3371">
        <v>5643</v>
      </c>
      <c r="I3371">
        <v>5685</v>
      </c>
      <c r="K3371">
        <v>5862</v>
      </c>
      <c r="L3371">
        <v>5903</v>
      </c>
      <c r="M3371" s="4">
        <v>5914</v>
      </c>
      <c r="N3371">
        <v>5953</v>
      </c>
      <c r="O3371">
        <v>5990</v>
      </c>
      <c r="P3371">
        <v>6232</v>
      </c>
      <c r="Q3371">
        <v>6277</v>
      </c>
      <c r="R3371">
        <v>6321</v>
      </c>
      <c r="S3371">
        <v>6363</v>
      </c>
    </row>
    <row r="3372" spans="1:19" x14ac:dyDescent="0.25">
      <c r="A3372" t="s">
        <v>3140</v>
      </c>
      <c r="B3372">
        <v>3523800</v>
      </c>
      <c r="C3372">
        <v>352380</v>
      </c>
      <c r="D3372" t="s">
        <v>3405</v>
      </c>
      <c r="E3372" t="str">
        <f>VLOOKUP(B3372,[1]MunicipioRegioes!I$2:N$5586,6,FALSE)</f>
        <v>Sp3507</v>
      </c>
      <c r="F3372">
        <v>7676</v>
      </c>
      <c r="G3372">
        <v>7816</v>
      </c>
      <c r="H3372">
        <v>7894</v>
      </c>
      <c r="I3372">
        <v>7971</v>
      </c>
      <c r="K3372">
        <v>7692</v>
      </c>
      <c r="L3372">
        <v>7708</v>
      </c>
      <c r="M3372" s="4">
        <v>7545</v>
      </c>
      <c r="N3372">
        <v>7552</v>
      </c>
      <c r="O3372">
        <v>7559</v>
      </c>
      <c r="P3372">
        <v>7807</v>
      </c>
      <c r="Q3372">
        <v>7819</v>
      </c>
      <c r="R3372">
        <v>7831</v>
      </c>
      <c r="S3372">
        <v>7842</v>
      </c>
    </row>
    <row r="3373" spans="1:19" x14ac:dyDescent="0.25">
      <c r="A3373" t="s">
        <v>3140</v>
      </c>
      <c r="B3373">
        <v>3524105</v>
      </c>
      <c r="C3373">
        <v>352410</v>
      </c>
      <c r="D3373" t="s">
        <v>3408</v>
      </c>
      <c r="E3373" t="str">
        <f>VLOOKUP(B3373,[1]MunicipioRegioes!I$2:N$5586,6,FALSE)</f>
        <v>Sp3502</v>
      </c>
      <c r="F3373">
        <v>37274</v>
      </c>
      <c r="G3373">
        <v>37943</v>
      </c>
      <c r="H3373">
        <v>38314</v>
      </c>
      <c r="I3373">
        <v>38681</v>
      </c>
      <c r="K3373">
        <v>40485</v>
      </c>
      <c r="L3373">
        <v>40882</v>
      </c>
      <c r="M3373" s="4">
        <v>38699</v>
      </c>
      <c r="N3373">
        <v>38881</v>
      </c>
      <c r="O3373">
        <v>39062</v>
      </c>
      <c r="P3373">
        <v>40552</v>
      </c>
      <c r="Q3373">
        <v>40776</v>
      </c>
      <c r="R3373">
        <v>40994</v>
      </c>
      <c r="S3373">
        <v>41206</v>
      </c>
    </row>
    <row r="3374" spans="1:19" x14ac:dyDescent="0.25">
      <c r="A3374" t="s">
        <v>3140</v>
      </c>
      <c r="B3374">
        <v>3524204</v>
      </c>
      <c r="C3374">
        <v>352420</v>
      </c>
      <c r="D3374" t="s">
        <v>1955</v>
      </c>
      <c r="E3374" t="str">
        <f>VLOOKUP(B3374,[1]MunicipioRegioes!I$2:N$5586,6,FALSE)</f>
        <v>Sp3502</v>
      </c>
      <c r="F3374">
        <v>6451</v>
      </c>
      <c r="G3374">
        <v>6469</v>
      </c>
      <c r="H3374">
        <v>6479</v>
      </c>
      <c r="I3374">
        <v>6489</v>
      </c>
      <c r="K3374">
        <v>6693</v>
      </c>
      <c r="L3374">
        <v>6715</v>
      </c>
      <c r="M3374" s="4">
        <v>6592</v>
      </c>
      <c r="N3374">
        <v>6605</v>
      </c>
      <c r="O3374">
        <v>6618</v>
      </c>
      <c r="P3374">
        <v>6846</v>
      </c>
      <c r="Q3374">
        <v>6864</v>
      </c>
      <c r="R3374">
        <v>6882</v>
      </c>
      <c r="S3374">
        <v>6900</v>
      </c>
    </row>
    <row r="3375" spans="1:19" x14ac:dyDescent="0.25">
      <c r="A3375" t="s">
        <v>3140</v>
      </c>
      <c r="B3375">
        <v>3524303</v>
      </c>
      <c r="C3375">
        <v>352430</v>
      </c>
      <c r="D3375" t="s">
        <v>3409</v>
      </c>
      <c r="E3375" t="str">
        <f>VLOOKUP(B3375,[1]MunicipioRegioes!I$2:N$5586,6,FALSE)</f>
        <v>Sp3502</v>
      </c>
      <c r="F3375">
        <v>69957</v>
      </c>
      <c r="G3375">
        <v>71654</v>
      </c>
      <c r="H3375">
        <v>72592</v>
      </c>
      <c r="I3375">
        <v>73524</v>
      </c>
      <c r="K3375">
        <v>72614</v>
      </c>
      <c r="L3375">
        <v>73084</v>
      </c>
      <c r="M3375" s="4">
        <v>71667</v>
      </c>
      <c r="N3375">
        <v>71989</v>
      </c>
      <c r="O3375">
        <v>72305</v>
      </c>
      <c r="P3375">
        <v>75041</v>
      </c>
      <c r="Q3375">
        <v>75436</v>
      </c>
      <c r="R3375">
        <v>75820</v>
      </c>
      <c r="S3375">
        <v>76196</v>
      </c>
    </row>
    <row r="3376" spans="1:19" x14ac:dyDescent="0.25">
      <c r="A3376" t="s">
        <v>3140</v>
      </c>
      <c r="B3376">
        <v>3524501</v>
      </c>
      <c r="C3376">
        <v>352450</v>
      </c>
      <c r="D3376" t="s">
        <v>3411</v>
      </c>
      <c r="E3376" t="str">
        <f>VLOOKUP(B3376,[1]MunicipioRegioes!I$2:N$5586,6,FALSE)</f>
        <v>Sp3501</v>
      </c>
      <c r="F3376">
        <v>4388</v>
      </c>
      <c r="G3376">
        <v>4568</v>
      </c>
      <c r="H3376">
        <v>4668</v>
      </c>
      <c r="I3376">
        <v>4767</v>
      </c>
      <c r="K3376">
        <v>5427</v>
      </c>
      <c r="L3376">
        <v>5556</v>
      </c>
      <c r="M3376" s="4">
        <v>5657</v>
      </c>
      <c r="N3376">
        <v>5775</v>
      </c>
      <c r="O3376">
        <v>5890</v>
      </c>
      <c r="P3376">
        <v>6233</v>
      </c>
      <c r="Q3376">
        <v>6361</v>
      </c>
      <c r="R3376">
        <v>6486</v>
      </c>
      <c r="S3376">
        <v>6609</v>
      </c>
    </row>
    <row r="3377" spans="1:19" x14ac:dyDescent="0.25">
      <c r="A3377" t="s">
        <v>3140</v>
      </c>
      <c r="B3377">
        <v>3524600</v>
      </c>
      <c r="C3377">
        <v>352460</v>
      </c>
      <c r="D3377" t="s">
        <v>3412</v>
      </c>
      <c r="E3377" t="str">
        <f>VLOOKUP(B3377,[1]MunicipioRegioes!I$2:N$5586,6,FALSE)</f>
        <v>Sp3514</v>
      </c>
      <c r="F3377">
        <v>17845</v>
      </c>
      <c r="G3377">
        <v>18380</v>
      </c>
      <c r="H3377">
        <v>18676</v>
      </c>
      <c r="I3377">
        <v>18970</v>
      </c>
      <c r="K3377">
        <v>16403</v>
      </c>
      <c r="L3377">
        <v>16322</v>
      </c>
      <c r="M3377" s="4">
        <v>17196</v>
      </c>
      <c r="N3377">
        <v>17221</v>
      </c>
      <c r="O3377">
        <v>17234</v>
      </c>
      <c r="P3377">
        <v>17801</v>
      </c>
      <c r="Q3377">
        <v>17826</v>
      </c>
      <c r="R3377">
        <v>17851</v>
      </c>
      <c r="S3377">
        <v>17876</v>
      </c>
    </row>
    <row r="3378" spans="1:19" x14ac:dyDescent="0.25">
      <c r="A3378" t="s">
        <v>3140</v>
      </c>
      <c r="B3378">
        <v>3524808</v>
      </c>
      <c r="C3378">
        <v>352480</v>
      </c>
      <c r="D3378" t="s">
        <v>3414</v>
      </c>
      <c r="E3378" t="str">
        <f>VLOOKUP(B3378,[1]MunicipioRegioes!I$2:N$5586,6,FALSE)</f>
        <v>Sp3501</v>
      </c>
      <c r="F3378">
        <v>47671</v>
      </c>
      <c r="G3378">
        <v>48659</v>
      </c>
      <c r="H3378">
        <v>49206</v>
      </c>
      <c r="I3378">
        <v>49749</v>
      </c>
      <c r="K3378">
        <v>49681</v>
      </c>
      <c r="L3378">
        <v>49996</v>
      </c>
      <c r="M3378" s="4">
        <v>47012</v>
      </c>
      <c r="N3378">
        <v>47075</v>
      </c>
      <c r="O3378">
        <v>47137</v>
      </c>
      <c r="P3378">
        <v>48724</v>
      </c>
      <c r="Q3378">
        <v>48825</v>
      </c>
      <c r="R3378">
        <v>48922</v>
      </c>
      <c r="S3378">
        <v>49017</v>
      </c>
    </row>
    <row r="3379" spans="1:19" x14ac:dyDescent="0.25">
      <c r="A3379" t="s">
        <v>3140</v>
      </c>
      <c r="B3379">
        <v>3524907</v>
      </c>
      <c r="C3379">
        <v>352490</v>
      </c>
      <c r="D3379" t="s">
        <v>3415</v>
      </c>
      <c r="E3379" t="str">
        <f>VLOOKUP(B3379,[1]MunicipioRegioes!I$2:N$5586,6,FALSE)</f>
        <v>Sp3513</v>
      </c>
      <c r="F3379">
        <v>4210</v>
      </c>
      <c r="G3379">
        <v>4355</v>
      </c>
      <c r="H3379">
        <v>4435</v>
      </c>
      <c r="I3379">
        <v>4515</v>
      </c>
      <c r="K3379">
        <v>5409</v>
      </c>
      <c r="L3379">
        <v>5550</v>
      </c>
      <c r="M3379" s="4">
        <v>5350</v>
      </c>
      <c r="N3379">
        <v>5453</v>
      </c>
      <c r="O3379">
        <v>5554</v>
      </c>
      <c r="P3379">
        <v>5868</v>
      </c>
      <c r="Q3379">
        <v>5981</v>
      </c>
      <c r="R3379">
        <v>6092</v>
      </c>
      <c r="S3379">
        <v>6200</v>
      </c>
    </row>
    <row r="3380" spans="1:19" x14ac:dyDescent="0.25">
      <c r="A3380" t="s">
        <v>3140</v>
      </c>
      <c r="B3380">
        <v>3525201</v>
      </c>
      <c r="C3380">
        <v>352520</v>
      </c>
      <c r="D3380" t="s">
        <v>3418</v>
      </c>
      <c r="E3380" t="str">
        <f>VLOOKUP(B3380,[1]MunicipioRegioes!I$2:N$5586,6,FALSE)</f>
        <v>Sp3512</v>
      </c>
      <c r="F3380">
        <v>18940</v>
      </c>
      <c r="G3380">
        <v>20203</v>
      </c>
      <c r="H3380">
        <v>20902</v>
      </c>
      <c r="I3380">
        <v>21596</v>
      </c>
      <c r="K3380">
        <v>22301</v>
      </c>
      <c r="L3380">
        <v>22822</v>
      </c>
      <c r="M3380" s="4">
        <v>23827</v>
      </c>
      <c r="N3380">
        <v>24369</v>
      </c>
      <c r="O3380">
        <v>24875</v>
      </c>
      <c r="P3380">
        <v>26353</v>
      </c>
      <c r="Q3380">
        <v>26921</v>
      </c>
      <c r="R3380">
        <v>27473</v>
      </c>
      <c r="S3380">
        <v>28012</v>
      </c>
    </row>
    <row r="3381" spans="1:19" x14ac:dyDescent="0.25">
      <c r="A3381" t="s">
        <v>3140</v>
      </c>
      <c r="B3381">
        <v>3525300</v>
      </c>
      <c r="C3381">
        <v>352530</v>
      </c>
      <c r="D3381" t="s">
        <v>3419</v>
      </c>
      <c r="E3381" t="str">
        <f>VLOOKUP(B3381,[1]MunicipioRegioes!I$2:N$5586,6,FALSE)</f>
        <v>Sp3504</v>
      </c>
      <c r="F3381">
        <v>117645</v>
      </c>
      <c r="G3381">
        <v>121333</v>
      </c>
      <c r="H3381">
        <v>123374</v>
      </c>
      <c r="I3381">
        <v>125399</v>
      </c>
      <c r="K3381">
        <v>133469</v>
      </c>
      <c r="L3381">
        <v>135546</v>
      </c>
      <c r="M3381" s="4">
        <v>131068</v>
      </c>
      <c r="N3381">
        <v>132493</v>
      </c>
      <c r="O3381">
        <v>133900</v>
      </c>
      <c r="P3381">
        <v>140077</v>
      </c>
      <c r="Q3381">
        <v>141703</v>
      </c>
      <c r="R3381">
        <v>143283</v>
      </c>
      <c r="S3381">
        <v>144828</v>
      </c>
    </row>
    <row r="3382" spans="1:19" x14ac:dyDescent="0.25">
      <c r="A3382" t="s">
        <v>3140</v>
      </c>
      <c r="B3382">
        <v>3525409</v>
      </c>
      <c r="C3382">
        <v>352540</v>
      </c>
      <c r="D3382" t="s">
        <v>3420</v>
      </c>
      <c r="E3382" t="str">
        <f>VLOOKUP(B3382,[1]MunicipioRegioes!I$2:N$5586,6,FALSE)</f>
        <v>Sp3502</v>
      </c>
      <c r="F3382">
        <v>3290</v>
      </c>
      <c r="G3382">
        <v>3296</v>
      </c>
      <c r="H3382">
        <v>3299</v>
      </c>
      <c r="I3382">
        <v>3303</v>
      </c>
      <c r="K3382">
        <v>3225</v>
      </c>
      <c r="L3382">
        <v>3216</v>
      </c>
      <c r="M3382" s="4">
        <v>3168</v>
      </c>
      <c r="N3382">
        <v>3151</v>
      </c>
      <c r="O3382">
        <v>3142</v>
      </c>
      <c r="P3382">
        <v>3230</v>
      </c>
      <c r="Q3382">
        <v>3223</v>
      </c>
      <c r="R3382">
        <v>3216</v>
      </c>
      <c r="S3382">
        <v>3209</v>
      </c>
    </row>
    <row r="3383" spans="1:19" x14ac:dyDescent="0.25">
      <c r="A3383" t="s">
        <v>3140</v>
      </c>
      <c r="B3383">
        <v>3525508</v>
      </c>
      <c r="C3383">
        <v>352550</v>
      </c>
      <c r="D3383" t="s">
        <v>3421</v>
      </c>
      <c r="E3383" t="str">
        <f>VLOOKUP(B3383,[1]MunicipioRegioes!I$2:N$5586,6,FALSE)</f>
        <v>Sp3512</v>
      </c>
      <c r="F3383">
        <v>11094</v>
      </c>
      <c r="G3383">
        <v>11550</v>
      </c>
      <c r="H3383">
        <v>11802</v>
      </c>
      <c r="I3383">
        <v>12052</v>
      </c>
      <c r="K3383">
        <v>11107</v>
      </c>
      <c r="L3383">
        <v>11169</v>
      </c>
      <c r="M3383" s="4">
        <v>11771</v>
      </c>
      <c r="N3383">
        <v>11872</v>
      </c>
      <c r="O3383">
        <v>11974</v>
      </c>
      <c r="P3383">
        <v>12492</v>
      </c>
      <c r="Q3383">
        <v>12610</v>
      </c>
      <c r="R3383">
        <v>12725</v>
      </c>
      <c r="S3383">
        <v>12837</v>
      </c>
    </row>
    <row r="3384" spans="1:19" x14ac:dyDescent="0.25">
      <c r="A3384" t="s">
        <v>3140</v>
      </c>
      <c r="B3384">
        <v>3525607</v>
      </c>
      <c r="C3384">
        <v>352560</v>
      </c>
      <c r="D3384" t="s">
        <v>3422</v>
      </c>
      <c r="E3384" t="str">
        <f>VLOOKUP(B3384,[1]MunicipioRegioes!I$2:N$5586,6,FALSE)</f>
        <v>Sp3508</v>
      </c>
      <c r="F3384">
        <v>4084</v>
      </c>
      <c r="G3384">
        <v>4245</v>
      </c>
      <c r="H3384">
        <v>4334</v>
      </c>
      <c r="I3384">
        <v>4423</v>
      </c>
      <c r="K3384">
        <v>4301</v>
      </c>
      <c r="L3384">
        <v>4344</v>
      </c>
      <c r="M3384" s="4">
        <v>4138</v>
      </c>
      <c r="N3384">
        <v>4174</v>
      </c>
      <c r="O3384">
        <v>4197</v>
      </c>
      <c r="P3384">
        <v>4361</v>
      </c>
      <c r="Q3384">
        <v>4389</v>
      </c>
      <c r="R3384">
        <v>4416</v>
      </c>
      <c r="S3384">
        <v>4442</v>
      </c>
    </row>
    <row r="3385" spans="1:19" x14ac:dyDescent="0.25">
      <c r="A3385" t="s">
        <v>3140</v>
      </c>
      <c r="B3385">
        <v>3525706</v>
      </c>
      <c r="C3385">
        <v>352570</v>
      </c>
      <c r="D3385" t="s">
        <v>3423</v>
      </c>
      <c r="E3385" t="str">
        <f>VLOOKUP(B3385,[1]MunicipioRegioes!I$2:N$5586,6,FALSE)</f>
        <v>Sp3501</v>
      </c>
      <c r="F3385">
        <v>30275</v>
      </c>
      <c r="G3385">
        <v>31314</v>
      </c>
      <c r="H3385">
        <v>31889</v>
      </c>
      <c r="I3385">
        <v>32460</v>
      </c>
      <c r="K3385">
        <v>32219</v>
      </c>
      <c r="L3385">
        <v>32551</v>
      </c>
      <c r="M3385" s="4">
        <v>32774</v>
      </c>
      <c r="N3385">
        <v>33074</v>
      </c>
      <c r="O3385">
        <v>33375</v>
      </c>
      <c r="P3385">
        <v>34846</v>
      </c>
      <c r="Q3385">
        <v>35197</v>
      </c>
      <c r="R3385">
        <v>35538</v>
      </c>
      <c r="S3385">
        <v>35872</v>
      </c>
    </row>
    <row r="3386" spans="1:19" x14ac:dyDescent="0.25">
      <c r="A3386" t="s">
        <v>3140</v>
      </c>
      <c r="B3386">
        <v>3525805</v>
      </c>
      <c r="C3386">
        <v>352580</v>
      </c>
      <c r="D3386" t="s">
        <v>3424</v>
      </c>
      <c r="E3386" t="str">
        <f>VLOOKUP(B3386,[1]MunicipioRegioes!I$2:N$5586,6,FALSE)</f>
        <v>Sp3504</v>
      </c>
      <c r="F3386">
        <v>4266</v>
      </c>
      <c r="G3386">
        <v>4332</v>
      </c>
      <c r="H3386">
        <v>4368</v>
      </c>
      <c r="I3386">
        <v>4405</v>
      </c>
      <c r="K3386">
        <v>4508</v>
      </c>
      <c r="L3386">
        <v>4539</v>
      </c>
      <c r="M3386" s="4">
        <v>4430</v>
      </c>
      <c r="N3386">
        <v>4450</v>
      </c>
      <c r="O3386">
        <v>4470</v>
      </c>
      <c r="P3386">
        <v>4639</v>
      </c>
      <c r="Q3386">
        <v>4663</v>
      </c>
      <c r="R3386">
        <v>4687</v>
      </c>
      <c r="S3386">
        <v>4710</v>
      </c>
    </row>
    <row r="3387" spans="1:19" x14ac:dyDescent="0.25">
      <c r="A3387" t="s">
        <v>3140</v>
      </c>
      <c r="B3387">
        <v>3525854</v>
      </c>
      <c r="C3387">
        <v>352585</v>
      </c>
      <c r="D3387" t="s">
        <v>3425</v>
      </c>
      <c r="E3387" t="str">
        <f>VLOOKUP(B3387,[1]MunicipioRegioes!I$2:N$5586,6,FALSE)</f>
        <v>Sp3506</v>
      </c>
      <c r="F3387">
        <v>2377</v>
      </c>
      <c r="G3387">
        <v>2497</v>
      </c>
      <c r="H3387">
        <v>2564</v>
      </c>
      <c r="I3387">
        <v>2630</v>
      </c>
      <c r="K3387">
        <v>2283</v>
      </c>
      <c r="L3387">
        <v>2290</v>
      </c>
      <c r="M3387" s="4">
        <v>2801</v>
      </c>
      <c r="N3387">
        <v>2844</v>
      </c>
      <c r="O3387">
        <v>2889</v>
      </c>
      <c r="P3387">
        <v>3042</v>
      </c>
      <c r="Q3387">
        <v>3092</v>
      </c>
      <c r="R3387">
        <v>3142</v>
      </c>
      <c r="S3387">
        <v>3190</v>
      </c>
    </row>
    <row r="3388" spans="1:19" x14ac:dyDescent="0.25">
      <c r="A3388" t="s">
        <v>3140</v>
      </c>
      <c r="B3388">
        <v>3525904</v>
      </c>
      <c r="C3388">
        <v>352590</v>
      </c>
      <c r="D3388" t="s">
        <v>5302</v>
      </c>
      <c r="E3388" t="str">
        <f>VLOOKUP(B3388,[1]MunicipioRegioes!I$2:N$5586,6,FALSE)</f>
        <v>Sp3512</v>
      </c>
      <c r="F3388">
        <v>333910</v>
      </c>
      <c r="G3388">
        <v>340907</v>
      </c>
      <c r="H3388">
        <v>344779</v>
      </c>
      <c r="I3388">
        <v>348621</v>
      </c>
      <c r="K3388">
        <v>347738</v>
      </c>
      <c r="L3388">
        <v>349929</v>
      </c>
      <c r="M3388" s="4">
        <v>370251</v>
      </c>
      <c r="N3388">
        <v>373713</v>
      </c>
      <c r="O3388">
        <v>377183</v>
      </c>
      <c r="P3388">
        <v>393920</v>
      </c>
      <c r="Q3388">
        <v>397965</v>
      </c>
      <c r="R3388">
        <v>401896</v>
      </c>
      <c r="S3388">
        <v>405740</v>
      </c>
    </row>
    <row r="3389" spans="1:19" x14ac:dyDescent="0.25">
      <c r="A3389" t="s">
        <v>3140</v>
      </c>
      <c r="B3389">
        <v>3526001</v>
      </c>
      <c r="C3389">
        <v>352600</v>
      </c>
      <c r="D3389" t="s">
        <v>3426</v>
      </c>
      <c r="E3389" t="str">
        <f>VLOOKUP(B3389,[1]MunicipioRegioes!I$2:N$5586,6,FALSE)</f>
        <v>Sp3508</v>
      </c>
      <c r="F3389">
        <v>16788</v>
      </c>
      <c r="G3389">
        <v>16644</v>
      </c>
      <c r="H3389">
        <v>16565</v>
      </c>
      <c r="I3389">
        <v>16485</v>
      </c>
      <c r="K3389">
        <v>19715</v>
      </c>
      <c r="L3389">
        <v>19976</v>
      </c>
      <c r="M3389" s="4">
        <v>18726</v>
      </c>
      <c r="N3389">
        <v>18858</v>
      </c>
      <c r="O3389">
        <v>18986</v>
      </c>
      <c r="P3389">
        <v>19765</v>
      </c>
      <c r="Q3389">
        <v>19918</v>
      </c>
      <c r="R3389">
        <v>20066</v>
      </c>
      <c r="S3389">
        <v>20211</v>
      </c>
    </row>
    <row r="3390" spans="1:19" x14ac:dyDescent="0.25">
      <c r="A3390" t="s">
        <v>3140</v>
      </c>
      <c r="B3390">
        <v>3526100</v>
      </c>
      <c r="C3390">
        <v>352610</v>
      </c>
      <c r="D3390" t="s">
        <v>3427</v>
      </c>
      <c r="E3390" t="str">
        <f>VLOOKUP(B3390,[1]MunicipioRegioes!I$2:N$5586,6,FALSE)</f>
        <v>Sp3514</v>
      </c>
      <c r="F3390">
        <v>21613</v>
      </c>
      <c r="G3390">
        <v>22344</v>
      </c>
      <c r="H3390">
        <v>22748</v>
      </c>
      <c r="I3390">
        <v>23149</v>
      </c>
      <c r="K3390">
        <v>19688</v>
      </c>
      <c r="L3390">
        <v>19585</v>
      </c>
      <c r="M3390" s="4">
        <v>19269</v>
      </c>
      <c r="N3390">
        <v>19149</v>
      </c>
      <c r="O3390">
        <v>19055</v>
      </c>
      <c r="P3390">
        <v>19535</v>
      </c>
      <c r="Q3390">
        <v>19446</v>
      </c>
      <c r="R3390">
        <v>19359</v>
      </c>
      <c r="S3390">
        <v>19274</v>
      </c>
    </row>
    <row r="3391" spans="1:19" x14ac:dyDescent="0.25">
      <c r="A3391" t="s">
        <v>3140</v>
      </c>
      <c r="B3391">
        <v>3526308</v>
      </c>
      <c r="C3391">
        <v>352630</v>
      </c>
      <c r="D3391" t="s">
        <v>3429</v>
      </c>
      <c r="E3391" t="str">
        <f>VLOOKUP(B3391,[1]MunicipioRegioes!I$2:N$5586,6,FALSE)</f>
        <v>Sp3513</v>
      </c>
      <c r="F3391">
        <v>5056</v>
      </c>
      <c r="G3391">
        <v>5122</v>
      </c>
      <c r="H3391">
        <v>5159</v>
      </c>
      <c r="I3391">
        <v>5195</v>
      </c>
      <c r="K3391">
        <v>4917</v>
      </c>
      <c r="L3391">
        <v>4909</v>
      </c>
      <c r="M3391" s="4">
        <v>4840</v>
      </c>
      <c r="N3391">
        <v>4832</v>
      </c>
      <c r="O3391">
        <v>4824</v>
      </c>
      <c r="P3391">
        <v>4966</v>
      </c>
      <c r="Q3391">
        <v>4960</v>
      </c>
      <c r="R3391">
        <v>4954</v>
      </c>
      <c r="S3391">
        <v>4949</v>
      </c>
    </row>
    <row r="3392" spans="1:19" x14ac:dyDescent="0.25">
      <c r="A3392" t="s">
        <v>3140</v>
      </c>
      <c r="B3392">
        <v>3526407</v>
      </c>
      <c r="C3392">
        <v>352640</v>
      </c>
      <c r="D3392" t="s">
        <v>3430</v>
      </c>
      <c r="E3392" t="str">
        <f>VLOOKUP(B3392,[1]MunicipioRegioes!I$2:N$5586,6,FALSE)</f>
        <v>Sp3511</v>
      </c>
      <c r="F3392">
        <v>23069</v>
      </c>
      <c r="G3392">
        <v>23685</v>
      </c>
      <c r="H3392">
        <v>24025</v>
      </c>
      <c r="I3392">
        <v>24363</v>
      </c>
      <c r="K3392">
        <v>25930</v>
      </c>
      <c r="L3392">
        <v>26296</v>
      </c>
      <c r="M3392" s="4">
        <v>25246</v>
      </c>
      <c r="N3392">
        <v>25489</v>
      </c>
      <c r="O3392">
        <v>25721</v>
      </c>
      <c r="P3392">
        <v>26853</v>
      </c>
      <c r="Q3392">
        <v>27122</v>
      </c>
      <c r="R3392">
        <v>27384</v>
      </c>
      <c r="S3392">
        <v>27640</v>
      </c>
    </row>
    <row r="3393" spans="1:19" x14ac:dyDescent="0.25">
      <c r="A3393" t="s">
        <v>3140</v>
      </c>
      <c r="B3393">
        <v>3526506</v>
      </c>
      <c r="C3393">
        <v>352650</v>
      </c>
      <c r="D3393" t="s">
        <v>3431</v>
      </c>
      <c r="E3393" t="str">
        <f>VLOOKUP(B3393,[1]MunicipioRegioes!I$2:N$5586,6,FALSE)</f>
        <v>Sp3503</v>
      </c>
      <c r="F3393">
        <v>5037</v>
      </c>
      <c r="G3393">
        <v>4974</v>
      </c>
      <c r="H3393">
        <v>4939</v>
      </c>
      <c r="I3393">
        <v>4905</v>
      </c>
      <c r="K3393">
        <v>9050</v>
      </c>
      <c r="L3393">
        <v>9445</v>
      </c>
      <c r="M3393" s="4">
        <v>8782</v>
      </c>
      <c r="N3393">
        <v>9059</v>
      </c>
      <c r="O3393">
        <v>9330</v>
      </c>
      <c r="P3393">
        <v>9995</v>
      </c>
      <c r="Q3393">
        <v>10297</v>
      </c>
      <c r="R3393">
        <v>10590</v>
      </c>
      <c r="S3393">
        <v>10876</v>
      </c>
    </row>
    <row r="3394" spans="1:19" x14ac:dyDescent="0.25">
      <c r="A3394" t="s">
        <v>3140</v>
      </c>
      <c r="B3394">
        <v>3526605</v>
      </c>
      <c r="C3394">
        <v>352660</v>
      </c>
      <c r="D3394" t="s">
        <v>3432</v>
      </c>
      <c r="E3394" t="str">
        <f>VLOOKUP(B3394,[1]MunicipioRegioes!I$2:N$5586,6,FALSE)</f>
        <v>Sp3513</v>
      </c>
      <c r="F3394">
        <v>6419</v>
      </c>
      <c r="G3394">
        <v>6692</v>
      </c>
      <c r="H3394">
        <v>6844</v>
      </c>
      <c r="I3394">
        <v>6994</v>
      </c>
      <c r="K3394">
        <v>6915</v>
      </c>
      <c r="L3394">
        <v>7002</v>
      </c>
      <c r="M3394" s="4">
        <v>6586</v>
      </c>
      <c r="N3394">
        <v>6635</v>
      </c>
      <c r="O3394">
        <v>6678</v>
      </c>
      <c r="P3394">
        <v>6950</v>
      </c>
      <c r="Q3394">
        <v>7002</v>
      </c>
      <c r="R3394">
        <v>7052</v>
      </c>
      <c r="S3394">
        <v>7102</v>
      </c>
    </row>
    <row r="3395" spans="1:19" x14ac:dyDescent="0.25">
      <c r="A3395" t="s">
        <v>3140</v>
      </c>
      <c r="B3395">
        <v>3526704</v>
      </c>
      <c r="C3395">
        <v>352670</v>
      </c>
      <c r="D3395" t="s">
        <v>3433</v>
      </c>
      <c r="E3395" t="str">
        <f>VLOOKUP(B3395,[1]MunicipioRegioes!I$2:N$5586,6,FALSE)</f>
        <v>Sp3506</v>
      </c>
      <c r="F3395">
        <v>84621</v>
      </c>
      <c r="G3395">
        <v>87192</v>
      </c>
      <c r="H3395">
        <v>88615</v>
      </c>
      <c r="I3395">
        <v>90027</v>
      </c>
      <c r="K3395">
        <v>88299</v>
      </c>
      <c r="L3395">
        <v>88995</v>
      </c>
      <c r="M3395" s="4">
        <v>91804</v>
      </c>
      <c r="N3395">
        <v>92600</v>
      </c>
      <c r="O3395">
        <v>93417</v>
      </c>
      <c r="P3395">
        <v>97505</v>
      </c>
      <c r="Q3395">
        <v>98460</v>
      </c>
      <c r="R3395">
        <v>99388</v>
      </c>
      <c r="S3395">
        <v>100296</v>
      </c>
    </row>
    <row r="3396" spans="1:19" x14ac:dyDescent="0.25">
      <c r="A3396" t="s">
        <v>3140</v>
      </c>
      <c r="B3396">
        <v>3526803</v>
      </c>
      <c r="C3396">
        <v>352680</v>
      </c>
      <c r="D3396" t="s">
        <v>3434</v>
      </c>
      <c r="E3396" t="str">
        <f>VLOOKUP(B3396,[1]MunicipioRegioes!I$2:N$5586,6,FALSE)</f>
        <v>Sp3504</v>
      </c>
      <c r="F3396">
        <v>58184</v>
      </c>
      <c r="G3396">
        <v>60275</v>
      </c>
      <c r="H3396">
        <v>61432</v>
      </c>
      <c r="I3396">
        <v>62580</v>
      </c>
      <c r="K3396">
        <v>62594</v>
      </c>
      <c r="L3396">
        <v>63314</v>
      </c>
      <c r="M3396" s="4">
        <v>61454</v>
      </c>
      <c r="N3396">
        <v>61918</v>
      </c>
      <c r="O3396">
        <v>62393</v>
      </c>
      <c r="P3396">
        <v>65026</v>
      </c>
      <c r="Q3396">
        <v>65587</v>
      </c>
      <c r="R3396">
        <v>66131</v>
      </c>
      <c r="S3396">
        <v>66664</v>
      </c>
    </row>
    <row r="3397" spans="1:19" x14ac:dyDescent="0.25">
      <c r="A3397" t="s">
        <v>3140</v>
      </c>
      <c r="B3397">
        <v>3526902</v>
      </c>
      <c r="C3397">
        <v>352690</v>
      </c>
      <c r="D3397" t="s">
        <v>3435</v>
      </c>
      <c r="E3397" t="str">
        <f>VLOOKUP(B3397,[1]MunicipioRegioes!I$2:N$5586,6,FALSE)</f>
        <v>Sp3506</v>
      </c>
      <c r="F3397">
        <v>261761</v>
      </c>
      <c r="G3397">
        <v>270223</v>
      </c>
      <c r="H3397">
        <v>274906</v>
      </c>
      <c r="I3397">
        <v>279554</v>
      </c>
      <c r="K3397">
        <v>278776</v>
      </c>
      <c r="L3397">
        <v>281583</v>
      </c>
      <c r="M3397" s="4">
        <v>276010</v>
      </c>
      <c r="N3397">
        <v>278093</v>
      </c>
      <c r="O3397">
        <v>280096</v>
      </c>
      <c r="P3397">
        <v>291748</v>
      </c>
      <c r="Q3397">
        <v>294128</v>
      </c>
      <c r="R3397">
        <v>296440</v>
      </c>
      <c r="S3397">
        <v>298701</v>
      </c>
    </row>
    <row r="3398" spans="1:19" x14ac:dyDescent="0.25">
      <c r="A3398" t="s">
        <v>3140</v>
      </c>
      <c r="B3398">
        <v>3527009</v>
      </c>
      <c r="C3398">
        <v>352700</v>
      </c>
      <c r="D3398" t="s">
        <v>3436</v>
      </c>
      <c r="E3398" t="str">
        <f>VLOOKUP(B3398,[1]MunicipioRegioes!I$2:N$5586,6,FALSE)</f>
        <v>Sp3507</v>
      </c>
      <c r="F3398">
        <v>5705</v>
      </c>
      <c r="G3398">
        <v>6021</v>
      </c>
      <c r="H3398">
        <v>6161</v>
      </c>
      <c r="I3398">
        <v>6300</v>
      </c>
      <c r="K3398">
        <v>5924</v>
      </c>
      <c r="L3398">
        <v>5974</v>
      </c>
      <c r="M3398" s="4">
        <v>6708</v>
      </c>
      <c r="N3398">
        <v>6813</v>
      </c>
      <c r="O3398">
        <v>6912</v>
      </c>
      <c r="P3398">
        <v>7265</v>
      </c>
      <c r="Q3398">
        <v>7377</v>
      </c>
      <c r="R3398">
        <v>7485</v>
      </c>
      <c r="S3398">
        <v>7591</v>
      </c>
    </row>
    <row r="3399" spans="1:19" x14ac:dyDescent="0.25">
      <c r="A3399" t="s">
        <v>3140</v>
      </c>
      <c r="B3399">
        <v>3527108</v>
      </c>
      <c r="C3399">
        <v>352710</v>
      </c>
      <c r="D3399" t="s">
        <v>3437</v>
      </c>
      <c r="E3399" t="str">
        <f>VLOOKUP(B3399,[1]MunicipioRegioes!I$2:N$5586,6,FALSE)</f>
        <v>Sp3504</v>
      </c>
      <c r="F3399">
        <v>68215</v>
      </c>
      <c r="G3399">
        <v>69721</v>
      </c>
      <c r="H3399">
        <v>70554</v>
      </c>
      <c r="I3399">
        <v>71382</v>
      </c>
      <c r="K3399">
        <v>72568</v>
      </c>
      <c r="L3399">
        <v>73183</v>
      </c>
      <c r="M3399" s="4">
        <v>71493</v>
      </c>
      <c r="N3399">
        <v>71853</v>
      </c>
      <c r="O3399">
        <v>72260</v>
      </c>
      <c r="P3399">
        <v>75117</v>
      </c>
      <c r="Q3399">
        <v>75612</v>
      </c>
      <c r="R3399">
        <v>76092</v>
      </c>
      <c r="S3399">
        <v>76562</v>
      </c>
    </row>
    <row r="3400" spans="1:19" x14ac:dyDescent="0.25">
      <c r="A3400" t="s">
        <v>3140</v>
      </c>
      <c r="B3400">
        <v>3527207</v>
      </c>
      <c r="C3400">
        <v>352720</v>
      </c>
      <c r="D3400" t="s">
        <v>3438</v>
      </c>
      <c r="E3400" t="str">
        <f>VLOOKUP(B3400,[1]MunicipioRegioes!I$2:N$5586,6,FALSE)</f>
        <v>Sp3513</v>
      </c>
      <c r="F3400">
        <v>80382</v>
      </c>
      <c r="G3400">
        <v>81973</v>
      </c>
      <c r="H3400">
        <v>82854</v>
      </c>
      <c r="I3400">
        <v>83728</v>
      </c>
      <c r="K3400">
        <v>82391</v>
      </c>
      <c r="L3400">
        <v>82770</v>
      </c>
      <c r="M3400" s="4">
        <v>82553</v>
      </c>
      <c r="N3400">
        <v>82886</v>
      </c>
      <c r="O3400">
        <v>83224</v>
      </c>
      <c r="P3400">
        <v>86337</v>
      </c>
      <c r="Q3400">
        <v>86764</v>
      </c>
      <c r="R3400">
        <v>87178</v>
      </c>
      <c r="S3400">
        <v>87584</v>
      </c>
    </row>
    <row r="3401" spans="1:19" x14ac:dyDescent="0.25">
      <c r="A3401" t="s">
        <v>3140</v>
      </c>
      <c r="B3401">
        <v>3527256</v>
      </c>
      <c r="C3401">
        <v>352725</v>
      </c>
      <c r="D3401" t="s">
        <v>3439</v>
      </c>
      <c r="E3401" t="str">
        <f>VLOOKUP(B3401,[1]MunicipioRegioes!I$2:N$5586,6,FALSE)</f>
        <v>Sp3503</v>
      </c>
      <c r="F3401">
        <v>2112</v>
      </c>
      <c r="G3401">
        <v>2182</v>
      </c>
      <c r="H3401">
        <v>2221</v>
      </c>
      <c r="I3401">
        <v>2259</v>
      </c>
      <c r="K3401">
        <v>2031</v>
      </c>
      <c r="L3401">
        <v>2032</v>
      </c>
      <c r="M3401" s="4">
        <v>2123</v>
      </c>
      <c r="N3401">
        <v>2137</v>
      </c>
      <c r="O3401">
        <v>2147</v>
      </c>
      <c r="P3401">
        <v>2227</v>
      </c>
      <c r="Q3401">
        <v>2238</v>
      </c>
      <c r="R3401">
        <v>2249</v>
      </c>
      <c r="S3401">
        <v>2260</v>
      </c>
    </row>
    <row r="3402" spans="1:19" x14ac:dyDescent="0.25">
      <c r="A3402" t="s">
        <v>3140</v>
      </c>
      <c r="B3402">
        <v>3527405</v>
      </c>
      <c r="C3402">
        <v>352740</v>
      </c>
      <c r="D3402" t="s">
        <v>3441</v>
      </c>
      <c r="E3402" t="str">
        <f>VLOOKUP(B3402,[1]MunicipioRegioes!I$2:N$5586,6,FALSE)</f>
        <v>Sp3508</v>
      </c>
      <c r="F3402">
        <v>18468</v>
      </c>
      <c r="G3402">
        <v>18569</v>
      </c>
      <c r="H3402">
        <v>18625</v>
      </c>
      <c r="I3402">
        <v>18681</v>
      </c>
      <c r="K3402">
        <v>20117</v>
      </c>
      <c r="L3402">
        <v>20284</v>
      </c>
      <c r="M3402" s="4">
        <v>19885</v>
      </c>
      <c r="N3402">
        <v>20002</v>
      </c>
      <c r="O3402">
        <v>20119</v>
      </c>
      <c r="P3402">
        <v>20918</v>
      </c>
      <c r="Q3402">
        <v>21059</v>
      </c>
      <c r="R3402">
        <v>21196</v>
      </c>
      <c r="S3402">
        <v>21330</v>
      </c>
    </row>
    <row r="3403" spans="1:19" x14ac:dyDescent="0.25">
      <c r="A3403" t="s">
        <v>3140</v>
      </c>
      <c r="B3403">
        <v>3527504</v>
      </c>
      <c r="C3403">
        <v>352750</v>
      </c>
      <c r="D3403" t="s">
        <v>3442</v>
      </c>
      <c r="E3403" t="str">
        <f>VLOOKUP(B3403,[1]MunicipioRegioes!I$2:N$5586,6,FALSE)</f>
        <v>Sp3504</v>
      </c>
      <c r="F3403">
        <v>2092</v>
      </c>
      <c r="G3403">
        <v>2051</v>
      </c>
      <c r="H3403">
        <v>2029</v>
      </c>
      <c r="I3403">
        <v>2006</v>
      </c>
      <c r="K3403">
        <v>2418</v>
      </c>
      <c r="L3403">
        <v>2443</v>
      </c>
      <c r="M3403" s="4">
        <v>2255</v>
      </c>
      <c r="N3403">
        <v>2256</v>
      </c>
      <c r="O3403">
        <v>2264</v>
      </c>
      <c r="P3403">
        <v>2345</v>
      </c>
      <c r="Q3403">
        <v>2355</v>
      </c>
      <c r="R3403">
        <v>2364</v>
      </c>
      <c r="S3403">
        <v>2372</v>
      </c>
    </row>
    <row r="3404" spans="1:19" x14ac:dyDescent="0.25">
      <c r="A3404" t="s">
        <v>3140</v>
      </c>
      <c r="B3404">
        <v>3527603</v>
      </c>
      <c r="C3404">
        <v>352760</v>
      </c>
      <c r="D3404" t="s">
        <v>3443</v>
      </c>
      <c r="E3404" t="str">
        <f>VLOOKUP(B3404,[1]MunicipioRegioes!I$2:N$5586,6,FALSE)</f>
        <v>Sp3502</v>
      </c>
      <c r="F3404">
        <v>7567</v>
      </c>
      <c r="G3404">
        <v>7837</v>
      </c>
      <c r="H3404">
        <v>7987</v>
      </c>
      <c r="I3404">
        <v>8136</v>
      </c>
      <c r="K3404">
        <v>11489</v>
      </c>
      <c r="L3404">
        <v>11924</v>
      </c>
      <c r="M3404" s="4">
        <v>11286</v>
      </c>
      <c r="N3404">
        <v>11603</v>
      </c>
      <c r="O3404">
        <v>11910</v>
      </c>
      <c r="P3404">
        <v>12704</v>
      </c>
      <c r="Q3404">
        <v>13046</v>
      </c>
      <c r="R3404">
        <v>13378</v>
      </c>
      <c r="S3404">
        <v>13703</v>
      </c>
    </row>
    <row r="3405" spans="1:19" x14ac:dyDescent="0.25">
      <c r="A3405" t="s">
        <v>3140</v>
      </c>
      <c r="B3405">
        <v>3527702</v>
      </c>
      <c r="C3405">
        <v>352770</v>
      </c>
      <c r="D3405" t="s">
        <v>3444</v>
      </c>
      <c r="E3405" t="str">
        <f>VLOOKUP(B3405,[1]MunicipioRegioes!I$2:N$5586,6,FALSE)</f>
        <v>Sp3503</v>
      </c>
      <c r="F3405">
        <v>4310</v>
      </c>
      <c r="G3405">
        <v>4334</v>
      </c>
      <c r="H3405">
        <v>4347</v>
      </c>
      <c r="I3405">
        <v>4360</v>
      </c>
      <c r="K3405">
        <v>5061</v>
      </c>
      <c r="L3405">
        <v>5138</v>
      </c>
      <c r="M3405" s="4">
        <v>5030</v>
      </c>
      <c r="N3405">
        <v>5088</v>
      </c>
      <c r="O3405">
        <v>5145</v>
      </c>
      <c r="P3405">
        <v>5384</v>
      </c>
      <c r="Q3405">
        <v>5449</v>
      </c>
      <c r="R3405">
        <v>5511</v>
      </c>
      <c r="S3405">
        <v>5573</v>
      </c>
    </row>
    <row r="3406" spans="1:19" x14ac:dyDescent="0.25">
      <c r="A3406" t="s">
        <v>3140</v>
      </c>
      <c r="B3406">
        <v>3527801</v>
      </c>
      <c r="C3406">
        <v>352780</v>
      </c>
      <c r="D3406" t="s">
        <v>3445</v>
      </c>
      <c r="E3406" t="str">
        <f>VLOOKUP(B3406,[1]MunicipioRegioes!I$2:N$5586,6,FALSE)</f>
        <v>Sp3509</v>
      </c>
      <c r="F3406">
        <v>4276</v>
      </c>
      <c r="G3406">
        <v>4306</v>
      </c>
      <c r="H3406">
        <v>4323</v>
      </c>
      <c r="I3406">
        <v>4339</v>
      </c>
      <c r="K3406">
        <v>4384</v>
      </c>
      <c r="L3406">
        <v>4396</v>
      </c>
      <c r="M3406" s="4">
        <v>4353</v>
      </c>
      <c r="N3406">
        <v>4362</v>
      </c>
      <c r="O3406">
        <v>4372</v>
      </c>
      <c r="P3406">
        <v>4523</v>
      </c>
      <c r="Q3406">
        <v>4536</v>
      </c>
      <c r="R3406">
        <v>4549</v>
      </c>
      <c r="S3406">
        <v>4561</v>
      </c>
    </row>
    <row r="3407" spans="1:19" x14ac:dyDescent="0.25">
      <c r="A3407" t="s">
        <v>3140</v>
      </c>
      <c r="B3407">
        <v>3527900</v>
      </c>
      <c r="C3407">
        <v>352790</v>
      </c>
      <c r="D3407" t="s">
        <v>3446</v>
      </c>
      <c r="E3407" t="str">
        <f>VLOOKUP(B3407,[1]MunicipioRegioes!I$2:N$5586,6,FALSE)</f>
        <v>Sp3510</v>
      </c>
      <c r="F3407">
        <v>2976</v>
      </c>
      <c r="G3407">
        <v>3029</v>
      </c>
      <c r="H3407">
        <v>3058</v>
      </c>
      <c r="I3407">
        <v>3087</v>
      </c>
      <c r="K3407">
        <v>2861</v>
      </c>
      <c r="L3407">
        <v>2855</v>
      </c>
      <c r="M3407" s="4">
        <v>2703</v>
      </c>
      <c r="N3407">
        <v>2700</v>
      </c>
      <c r="O3407">
        <v>2687</v>
      </c>
      <c r="P3407">
        <v>2754</v>
      </c>
      <c r="Q3407">
        <v>2741</v>
      </c>
      <c r="R3407">
        <v>2729</v>
      </c>
      <c r="S3407">
        <v>2717</v>
      </c>
    </row>
    <row r="3408" spans="1:19" x14ac:dyDescent="0.25">
      <c r="A3408" t="s">
        <v>3140</v>
      </c>
      <c r="B3408">
        <v>3528007</v>
      </c>
      <c r="C3408">
        <v>352800</v>
      </c>
      <c r="D3408" t="s">
        <v>3447</v>
      </c>
      <c r="E3408" t="str">
        <f>VLOOKUP(B3408,[1]MunicipioRegioes!I$2:N$5586,6,FALSE)</f>
        <v>Sp3504</v>
      </c>
      <c r="F3408">
        <v>16456</v>
      </c>
      <c r="G3408">
        <v>16924</v>
      </c>
      <c r="H3408">
        <v>17183</v>
      </c>
      <c r="I3408">
        <v>17440</v>
      </c>
      <c r="K3408">
        <v>16842</v>
      </c>
      <c r="L3408">
        <v>16939</v>
      </c>
      <c r="M3408" s="4">
        <v>16246</v>
      </c>
      <c r="N3408">
        <v>16298</v>
      </c>
      <c r="O3408">
        <v>16336</v>
      </c>
      <c r="P3408">
        <v>16909</v>
      </c>
      <c r="Q3408">
        <v>16961</v>
      </c>
      <c r="R3408">
        <v>17013</v>
      </c>
      <c r="S3408">
        <v>17063</v>
      </c>
    </row>
    <row r="3409" spans="1:19" x14ac:dyDescent="0.25">
      <c r="A3409" t="s">
        <v>3140</v>
      </c>
      <c r="B3409">
        <v>3528106</v>
      </c>
      <c r="C3409">
        <v>352810</v>
      </c>
      <c r="D3409" t="s">
        <v>3448</v>
      </c>
      <c r="E3409" t="str">
        <f>VLOOKUP(B3409,[1]MunicipioRegioes!I$2:N$5586,6,FALSE)</f>
        <v>Sp3501</v>
      </c>
      <c r="F3409">
        <v>7387</v>
      </c>
      <c r="G3409">
        <v>7388</v>
      </c>
      <c r="H3409">
        <v>7388</v>
      </c>
      <c r="I3409">
        <v>7389</v>
      </c>
      <c r="K3409">
        <v>7652</v>
      </c>
      <c r="L3409">
        <v>7672</v>
      </c>
      <c r="M3409" s="4">
        <v>7663</v>
      </c>
      <c r="N3409">
        <v>7684</v>
      </c>
      <c r="O3409">
        <v>7705</v>
      </c>
      <c r="P3409">
        <v>7978</v>
      </c>
      <c r="Q3409">
        <v>8006</v>
      </c>
      <c r="R3409">
        <v>8033</v>
      </c>
      <c r="S3409">
        <v>8060</v>
      </c>
    </row>
    <row r="3410" spans="1:19" x14ac:dyDescent="0.25">
      <c r="A3410" t="s">
        <v>3140</v>
      </c>
      <c r="B3410">
        <v>3528205</v>
      </c>
      <c r="C3410">
        <v>352820</v>
      </c>
      <c r="D3410" t="s">
        <v>3449</v>
      </c>
      <c r="E3410" t="str">
        <f>VLOOKUP(B3410,[1]MunicipioRegioes!I$2:N$5586,6,FALSE)</f>
        <v>Sp3501</v>
      </c>
      <c r="F3410">
        <v>3701</v>
      </c>
      <c r="G3410">
        <v>3661</v>
      </c>
      <c r="H3410">
        <v>3639</v>
      </c>
      <c r="I3410">
        <v>3617</v>
      </c>
      <c r="K3410">
        <v>3430</v>
      </c>
      <c r="L3410">
        <v>3393</v>
      </c>
      <c r="M3410" s="4">
        <v>3664</v>
      </c>
      <c r="N3410">
        <v>3657</v>
      </c>
      <c r="O3410">
        <v>3650</v>
      </c>
      <c r="P3410">
        <v>3756</v>
      </c>
      <c r="Q3410">
        <v>3751</v>
      </c>
      <c r="R3410">
        <v>3746</v>
      </c>
      <c r="S3410">
        <v>3741</v>
      </c>
    </row>
    <row r="3411" spans="1:19" x14ac:dyDescent="0.25">
      <c r="A3411" t="s">
        <v>3140</v>
      </c>
      <c r="B3411">
        <v>3528304</v>
      </c>
      <c r="C3411">
        <v>352830</v>
      </c>
      <c r="D3411" t="s">
        <v>3450</v>
      </c>
      <c r="E3411" t="str">
        <f>VLOOKUP(B3411,[1]MunicipioRegioes!I$2:N$5586,6,FALSE)</f>
        <v>Sp3501</v>
      </c>
      <c r="F3411">
        <v>3342</v>
      </c>
      <c r="G3411">
        <v>3289</v>
      </c>
      <c r="H3411">
        <v>3259</v>
      </c>
      <c r="I3411">
        <v>3230</v>
      </c>
      <c r="K3411">
        <v>3187</v>
      </c>
      <c r="L3411">
        <v>3160</v>
      </c>
      <c r="M3411" s="4">
        <v>3200</v>
      </c>
      <c r="N3411">
        <v>3183</v>
      </c>
      <c r="O3411">
        <v>3167</v>
      </c>
      <c r="P3411">
        <v>3246</v>
      </c>
      <c r="Q3411">
        <v>3230</v>
      </c>
      <c r="R3411">
        <v>3215</v>
      </c>
      <c r="S3411">
        <v>3200</v>
      </c>
    </row>
    <row r="3412" spans="1:19" x14ac:dyDescent="0.25">
      <c r="A3412" t="s">
        <v>3140</v>
      </c>
      <c r="B3412">
        <v>3528601</v>
      </c>
      <c r="C3412">
        <v>352860</v>
      </c>
      <c r="D3412" t="s">
        <v>3453</v>
      </c>
      <c r="E3412" t="str">
        <f>VLOOKUP(B3412,[1]MunicipioRegioes!I$2:N$5586,6,FALSE)</f>
        <v>Sp3510</v>
      </c>
      <c r="F3412">
        <v>8577</v>
      </c>
      <c r="G3412">
        <v>8781</v>
      </c>
      <c r="H3412">
        <v>8894</v>
      </c>
      <c r="I3412">
        <v>9006</v>
      </c>
      <c r="K3412">
        <v>9051</v>
      </c>
      <c r="L3412">
        <v>9123</v>
      </c>
      <c r="M3412" s="4">
        <v>8999</v>
      </c>
      <c r="N3412">
        <v>9047</v>
      </c>
      <c r="O3412">
        <v>9101</v>
      </c>
      <c r="P3412">
        <v>9464</v>
      </c>
      <c r="Q3412">
        <v>9529</v>
      </c>
      <c r="R3412">
        <v>9592</v>
      </c>
      <c r="S3412">
        <v>9653</v>
      </c>
    </row>
    <row r="3413" spans="1:19" x14ac:dyDescent="0.25">
      <c r="A3413" t="s">
        <v>3140</v>
      </c>
      <c r="B3413">
        <v>3528700</v>
      </c>
      <c r="C3413">
        <v>352870</v>
      </c>
      <c r="D3413" t="s">
        <v>3454</v>
      </c>
      <c r="E3413" t="str">
        <f>VLOOKUP(B3413,[1]MunicipioRegioes!I$2:N$5586,6,FALSE)</f>
        <v>Sp3508</v>
      </c>
      <c r="F3413">
        <v>3762</v>
      </c>
      <c r="G3413">
        <v>3804</v>
      </c>
      <c r="H3413">
        <v>3827</v>
      </c>
      <c r="I3413">
        <v>3851</v>
      </c>
      <c r="K3413">
        <v>5787</v>
      </c>
      <c r="L3413">
        <v>5996</v>
      </c>
      <c r="M3413" s="4">
        <v>4812</v>
      </c>
      <c r="N3413">
        <v>4897</v>
      </c>
      <c r="O3413">
        <v>4981</v>
      </c>
      <c r="P3413">
        <v>5251</v>
      </c>
      <c r="Q3413">
        <v>5345</v>
      </c>
      <c r="R3413">
        <v>5435</v>
      </c>
      <c r="S3413">
        <v>5524</v>
      </c>
    </row>
    <row r="3414" spans="1:19" x14ac:dyDescent="0.25">
      <c r="A3414" t="s">
        <v>3140</v>
      </c>
      <c r="B3414">
        <v>3528809</v>
      </c>
      <c r="C3414">
        <v>352880</v>
      </c>
      <c r="D3414" t="s">
        <v>3455</v>
      </c>
      <c r="E3414" t="str">
        <f>VLOOKUP(B3414,[1]MunicipioRegioes!I$2:N$5586,6,FALSE)</f>
        <v>Sp3510</v>
      </c>
      <c r="F3414">
        <v>13169</v>
      </c>
      <c r="G3414">
        <v>13280</v>
      </c>
      <c r="H3414">
        <v>13340</v>
      </c>
      <c r="I3414">
        <v>13401</v>
      </c>
      <c r="K3414">
        <v>13655</v>
      </c>
      <c r="L3414">
        <v>13710</v>
      </c>
      <c r="M3414" s="4">
        <v>13344</v>
      </c>
      <c r="N3414">
        <v>13357</v>
      </c>
      <c r="O3414">
        <v>13382</v>
      </c>
      <c r="P3414">
        <v>13842</v>
      </c>
      <c r="Q3414">
        <v>13878</v>
      </c>
      <c r="R3414">
        <v>13913</v>
      </c>
      <c r="S3414">
        <v>13948</v>
      </c>
    </row>
    <row r="3415" spans="1:19" x14ac:dyDescent="0.25">
      <c r="A3415" t="s">
        <v>3140</v>
      </c>
      <c r="B3415">
        <v>3528858</v>
      </c>
      <c r="C3415">
        <v>352885</v>
      </c>
      <c r="D3415" t="s">
        <v>3456</v>
      </c>
      <c r="E3415" t="str">
        <f>VLOOKUP(B3415,[1]MunicipioRegioes!I$2:N$5586,6,FALSE)</f>
        <v>Sp3501</v>
      </c>
      <c r="F3415">
        <v>2362</v>
      </c>
      <c r="G3415">
        <v>2445</v>
      </c>
      <c r="H3415">
        <v>2490</v>
      </c>
      <c r="I3415">
        <v>2536</v>
      </c>
      <c r="K3415">
        <v>2731</v>
      </c>
      <c r="L3415">
        <v>2780</v>
      </c>
      <c r="M3415" s="4">
        <v>2633</v>
      </c>
      <c r="N3415">
        <v>2663</v>
      </c>
      <c r="O3415">
        <v>2693</v>
      </c>
      <c r="P3415">
        <v>2818</v>
      </c>
      <c r="Q3415">
        <v>2852</v>
      </c>
      <c r="R3415">
        <v>2885</v>
      </c>
      <c r="S3415">
        <v>2917</v>
      </c>
    </row>
    <row r="3416" spans="1:19" x14ac:dyDescent="0.25">
      <c r="A3416" t="s">
        <v>3140</v>
      </c>
      <c r="B3416">
        <v>3528908</v>
      </c>
      <c r="C3416">
        <v>352890</v>
      </c>
      <c r="D3416" t="s">
        <v>3457</v>
      </c>
      <c r="E3416" t="str">
        <f>VLOOKUP(B3416,[1]MunicipioRegioes!I$2:N$5586,6,FALSE)</f>
        <v>Sp3508</v>
      </c>
      <c r="F3416">
        <v>3701</v>
      </c>
      <c r="G3416">
        <v>3598</v>
      </c>
      <c r="H3416">
        <v>3542</v>
      </c>
      <c r="I3416">
        <v>3486</v>
      </c>
      <c r="K3416">
        <v>3896</v>
      </c>
      <c r="L3416">
        <v>3896</v>
      </c>
      <c r="M3416" s="4">
        <v>3916</v>
      </c>
      <c r="N3416">
        <v>3921</v>
      </c>
      <c r="O3416">
        <v>3926</v>
      </c>
      <c r="P3416">
        <v>4057</v>
      </c>
      <c r="Q3416">
        <v>4064</v>
      </c>
      <c r="R3416">
        <v>4072</v>
      </c>
      <c r="S3416">
        <v>4079</v>
      </c>
    </row>
    <row r="3417" spans="1:19" x14ac:dyDescent="0.25">
      <c r="A3417" t="s">
        <v>3140</v>
      </c>
      <c r="B3417">
        <v>3529005</v>
      </c>
      <c r="C3417">
        <v>352900</v>
      </c>
      <c r="D3417" t="s">
        <v>3458</v>
      </c>
      <c r="E3417" t="str">
        <f>VLOOKUP(B3417,[1]MunicipioRegioes!I$2:N$5586,6,FALSE)</f>
        <v>Sp3509</v>
      </c>
      <c r="F3417">
        <v>208492</v>
      </c>
      <c r="G3417">
        <v>215911</v>
      </c>
      <c r="H3417">
        <v>220017</v>
      </c>
      <c r="I3417">
        <v>224093</v>
      </c>
      <c r="K3417">
        <v>223454</v>
      </c>
      <c r="L3417">
        <v>225938</v>
      </c>
      <c r="M3417" s="4">
        <v>216684</v>
      </c>
      <c r="N3417">
        <v>218228</v>
      </c>
      <c r="O3417">
        <v>219664</v>
      </c>
      <c r="P3417">
        <v>228618</v>
      </c>
      <c r="Q3417">
        <v>230336</v>
      </c>
      <c r="R3417">
        <v>232006</v>
      </c>
      <c r="S3417">
        <v>233639</v>
      </c>
    </row>
    <row r="3418" spans="1:19" x14ac:dyDescent="0.25">
      <c r="A3418" t="s">
        <v>3140</v>
      </c>
      <c r="B3418">
        <v>3529104</v>
      </c>
      <c r="C3418">
        <v>352910</v>
      </c>
      <c r="D3418" t="s">
        <v>3459</v>
      </c>
      <c r="E3418" t="str">
        <f>VLOOKUP(B3418,[1]MunicipioRegioes!I$2:N$5586,6,FALSE)</f>
        <v>Sp3501</v>
      </c>
      <c r="F3418">
        <v>2228</v>
      </c>
      <c r="G3418">
        <v>2250</v>
      </c>
      <c r="H3418">
        <v>2262</v>
      </c>
      <c r="I3418">
        <v>2274</v>
      </c>
      <c r="K3418">
        <v>2163</v>
      </c>
      <c r="L3418">
        <v>2158</v>
      </c>
      <c r="M3418" s="4">
        <v>2113</v>
      </c>
      <c r="N3418">
        <v>2107</v>
      </c>
      <c r="O3418">
        <v>2101</v>
      </c>
      <c r="P3418">
        <v>2160</v>
      </c>
      <c r="Q3418">
        <v>2155</v>
      </c>
      <c r="R3418">
        <v>2150</v>
      </c>
      <c r="S3418">
        <v>2145</v>
      </c>
    </row>
    <row r="3419" spans="1:19" x14ac:dyDescent="0.25">
      <c r="A3419" t="s">
        <v>3140</v>
      </c>
      <c r="B3419">
        <v>3529203</v>
      </c>
      <c r="C3419">
        <v>352920</v>
      </c>
      <c r="D3419" t="s">
        <v>3460</v>
      </c>
      <c r="E3419" t="str">
        <f>VLOOKUP(B3419,[1]MunicipioRegioes!I$2:N$5586,6,FALSE)</f>
        <v>Sp3508</v>
      </c>
      <c r="F3419">
        <v>23169</v>
      </c>
      <c r="G3419">
        <v>23717</v>
      </c>
      <c r="H3419">
        <v>24021</v>
      </c>
      <c r="I3419">
        <v>24322</v>
      </c>
      <c r="K3419">
        <v>25256</v>
      </c>
      <c r="L3419">
        <v>25533</v>
      </c>
      <c r="M3419" s="4">
        <v>24260</v>
      </c>
      <c r="N3419">
        <v>24363</v>
      </c>
      <c r="O3419">
        <v>24502</v>
      </c>
      <c r="P3419">
        <v>25473</v>
      </c>
      <c r="Q3419">
        <v>25641</v>
      </c>
      <c r="R3419">
        <v>25805</v>
      </c>
      <c r="S3419">
        <v>25966</v>
      </c>
    </row>
    <row r="3420" spans="1:19" x14ac:dyDescent="0.25">
      <c r="A3420" t="s">
        <v>3140</v>
      </c>
      <c r="B3420">
        <v>3529302</v>
      </c>
      <c r="C3420">
        <v>352930</v>
      </c>
      <c r="D3420" t="s">
        <v>3461</v>
      </c>
      <c r="E3420" t="str">
        <f>VLOOKUP(B3420,[1]MunicipioRegioes!I$2:N$5586,6,FALSE)</f>
        <v>Sp3505</v>
      </c>
      <c r="F3420">
        <v>74261</v>
      </c>
      <c r="G3420">
        <v>75929</v>
      </c>
      <c r="H3420">
        <v>76853</v>
      </c>
      <c r="I3420">
        <v>77769</v>
      </c>
      <c r="K3420">
        <v>77682</v>
      </c>
      <c r="L3420">
        <v>78222</v>
      </c>
      <c r="M3420" s="4">
        <v>76799</v>
      </c>
      <c r="N3420">
        <v>77172</v>
      </c>
      <c r="O3420">
        <v>77546</v>
      </c>
      <c r="P3420">
        <v>80528</v>
      </c>
      <c r="Q3420">
        <v>80990</v>
      </c>
      <c r="R3420">
        <v>81439</v>
      </c>
      <c r="S3420">
        <v>81878</v>
      </c>
    </row>
    <row r="3421" spans="1:19" x14ac:dyDescent="0.25">
      <c r="A3421" t="s">
        <v>3140</v>
      </c>
      <c r="B3421">
        <v>3529500</v>
      </c>
      <c r="C3421">
        <v>352950</v>
      </c>
      <c r="D3421" t="s">
        <v>3463</v>
      </c>
      <c r="E3421" t="str">
        <f>VLOOKUP(B3421,[1]MunicipioRegioes!I$2:N$5586,6,FALSE)</f>
        <v>Sp3501</v>
      </c>
      <c r="F3421">
        <v>3838</v>
      </c>
      <c r="G3421">
        <v>3891</v>
      </c>
      <c r="H3421">
        <v>3921</v>
      </c>
      <c r="I3421">
        <v>3950</v>
      </c>
      <c r="K3421">
        <v>4177</v>
      </c>
      <c r="L3421">
        <v>4217</v>
      </c>
      <c r="M3421" s="4">
        <v>4640</v>
      </c>
      <c r="N3421">
        <v>4708</v>
      </c>
      <c r="O3421">
        <v>4774</v>
      </c>
      <c r="P3421">
        <v>5014</v>
      </c>
      <c r="Q3421">
        <v>5089</v>
      </c>
      <c r="R3421">
        <v>5161</v>
      </c>
      <c r="S3421">
        <v>5232</v>
      </c>
    </row>
    <row r="3422" spans="1:19" x14ac:dyDescent="0.25">
      <c r="A3422" t="s">
        <v>3140</v>
      </c>
      <c r="B3422">
        <v>3529609</v>
      </c>
      <c r="C3422">
        <v>352960</v>
      </c>
      <c r="D3422" t="s">
        <v>3464</v>
      </c>
      <c r="E3422" t="str">
        <f>VLOOKUP(B3422,[1]MunicipioRegioes!I$2:N$5586,6,FALSE)</f>
        <v>Sp3501</v>
      </c>
      <c r="F3422">
        <v>4099</v>
      </c>
      <c r="G3422">
        <v>4149</v>
      </c>
      <c r="H3422">
        <v>4176</v>
      </c>
      <c r="I3422">
        <v>4203</v>
      </c>
      <c r="K3422">
        <v>3941</v>
      </c>
      <c r="L3422">
        <v>3929</v>
      </c>
      <c r="M3422" s="4">
        <v>3851</v>
      </c>
      <c r="N3422">
        <v>3842</v>
      </c>
      <c r="O3422">
        <v>3830</v>
      </c>
      <c r="P3422">
        <v>3934</v>
      </c>
      <c r="Q3422">
        <v>3923</v>
      </c>
      <c r="R3422">
        <v>3912</v>
      </c>
      <c r="S3422">
        <v>3902</v>
      </c>
    </row>
    <row r="3423" spans="1:19" x14ac:dyDescent="0.25">
      <c r="A3423" t="s">
        <v>3140</v>
      </c>
      <c r="B3423">
        <v>3529658</v>
      </c>
      <c r="C3423">
        <v>352965</v>
      </c>
      <c r="D3423" t="s">
        <v>3465</v>
      </c>
      <c r="E3423" t="str">
        <f>VLOOKUP(B3423,[1]MunicipioRegioes!I$2:N$5586,6,FALSE)</f>
        <v>Sp3501</v>
      </c>
      <c r="F3423">
        <v>1905</v>
      </c>
      <c r="G3423">
        <v>1889</v>
      </c>
      <c r="H3423">
        <v>1880</v>
      </c>
      <c r="I3423">
        <v>1871</v>
      </c>
      <c r="K3423">
        <v>1784</v>
      </c>
      <c r="L3423">
        <v>1767</v>
      </c>
      <c r="M3423" s="4">
        <v>1886</v>
      </c>
      <c r="N3423">
        <v>1883</v>
      </c>
      <c r="O3423">
        <v>1880</v>
      </c>
      <c r="P3423">
        <v>1935</v>
      </c>
      <c r="Q3423">
        <v>1933</v>
      </c>
      <c r="R3423">
        <v>1931</v>
      </c>
      <c r="S3423">
        <v>1928</v>
      </c>
    </row>
    <row r="3424" spans="1:19" x14ac:dyDescent="0.25">
      <c r="A3424" t="s">
        <v>3140</v>
      </c>
      <c r="B3424">
        <v>3529708</v>
      </c>
      <c r="C3424">
        <v>352970</v>
      </c>
      <c r="D3424" t="s">
        <v>3466</v>
      </c>
      <c r="E3424" t="str">
        <f>VLOOKUP(B3424,[1]MunicipioRegioes!I$2:N$5586,6,FALSE)</f>
        <v>Sp3502</v>
      </c>
      <c r="F3424">
        <v>19516</v>
      </c>
      <c r="G3424">
        <v>19846</v>
      </c>
      <c r="H3424">
        <v>20029</v>
      </c>
      <c r="I3424">
        <v>20210</v>
      </c>
      <c r="K3424">
        <v>20918</v>
      </c>
      <c r="L3424">
        <v>21095</v>
      </c>
      <c r="M3424" s="4">
        <v>20442</v>
      </c>
      <c r="N3424">
        <v>20561</v>
      </c>
      <c r="O3424">
        <v>20668</v>
      </c>
      <c r="P3424">
        <v>21471</v>
      </c>
      <c r="Q3424">
        <v>21602</v>
      </c>
      <c r="R3424">
        <v>21728</v>
      </c>
      <c r="S3424">
        <v>21852</v>
      </c>
    </row>
    <row r="3425" spans="1:19" x14ac:dyDescent="0.25">
      <c r="A3425" t="s">
        <v>3140</v>
      </c>
      <c r="B3425">
        <v>3529807</v>
      </c>
      <c r="C3425">
        <v>352980</v>
      </c>
      <c r="D3425" t="s">
        <v>3467</v>
      </c>
      <c r="E3425" t="str">
        <f>VLOOKUP(B3425,[1]MunicipioRegioes!I$2:N$5586,6,FALSE)</f>
        <v>Sp3504</v>
      </c>
      <c r="F3425">
        <v>12009</v>
      </c>
      <c r="G3425">
        <v>12407</v>
      </c>
      <c r="H3425">
        <v>12627</v>
      </c>
      <c r="I3425">
        <v>12846</v>
      </c>
      <c r="K3425">
        <v>12258</v>
      </c>
      <c r="L3425">
        <v>12334</v>
      </c>
      <c r="M3425" s="4">
        <v>12042</v>
      </c>
      <c r="N3425">
        <v>12086</v>
      </c>
      <c r="O3425">
        <v>12133</v>
      </c>
      <c r="P3425">
        <v>12583</v>
      </c>
      <c r="Q3425">
        <v>12642</v>
      </c>
      <c r="R3425">
        <v>12700</v>
      </c>
      <c r="S3425">
        <v>12757</v>
      </c>
    </row>
    <row r="3426" spans="1:19" x14ac:dyDescent="0.25">
      <c r="A3426" t="s">
        <v>3140</v>
      </c>
      <c r="B3426">
        <v>3529906</v>
      </c>
      <c r="C3426">
        <v>352990</v>
      </c>
      <c r="D3426" t="s">
        <v>3469</v>
      </c>
      <c r="E3426" t="str">
        <f>VLOOKUP(B3426,[1]MunicipioRegioes!I$2:N$5586,6,FALSE)</f>
        <v>Sp3514</v>
      </c>
      <c r="F3426">
        <v>23434</v>
      </c>
      <c r="G3426">
        <v>24134</v>
      </c>
      <c r="H3426">
        <v>24521</v>
      </c>
      <c r="I3426">
        <v>24906</v>
      </c>
      <c r="K3426">
        <v>23688</v>
      </c>
      <c r="L3426">
        <v>23801</v>
      </c>
      <c r="M3426" s="4">
        <v>20595</v>
      </c>
      <c r="N3426">
        <v>20455</v>
      </c>
      <c r="O3426">
        <v>20322</v>
      </c>
      <c r="P3426">
        <v>20790</v>
      </c>
      <c r="Q3426">
        <v>20660</v>
      </c>
      <c r="R3426">
        <v>20533</v>
      </c>
      <c r="S3426">
        <v>20409</v>
      </c>
    </row>
    <row r="3427" spans="1:19" x14ac:dyDescent="0.25">
      <c r="A3427" t="s">
        <v>3140</v>
      </c>
      <c r="B3427">
        <v>3530003</v>
      </c>
      <c r="C3427">
        <v>353000</v>
      </c>
      <c r="D3427" t="s">
        <v>3468</v>
      </c>
      <c r="E3427" t="str">
        <f>VLOOKUP(B3427,[1]MunicipioRegioes!I$2:N$5586,6,FALSE)</f>
        <v>Sp3501</v>
      </c>
      <c r="F3427">
        <v>2574</v>
      </c>
      <c r="G3427">
        <v>2560</v>
      </c>
      <c r="H3427">
        <v>2552</v>
      </c>
      <c r="I3427">
        <v>2544</v>
      </c>
      <c r="K3427">
        <v>2659</v>
      </c>
      <c r="L3427">
        <v>2663</v>
      </c>
      <c r="M3427" s="4">
        <v>2827</v>
      </c>
      <c r="N3427">
        <v>2837</v>
      </c>
      <c r="O3427">
        <v>2854</v>
      </c>
      <c r="P3427">
        <v>2968</v>
      </c>
      <c r="Q3427">
        <v>2988</v>
      </c>
      <c r="R3427">
        <v>3007</v>
      </c>
      <c r="S3427">
        <v>3027</v>
      </c>
    </row>
    <row r="3428" spans="1:19" x14ac:dyDescent="0.25">
      <c r="A3428" t="s">
        <v>3140</v>
      </c>
      <c r="B3428">
        <v>3530102</v>
      </c>
      <c r="C3428">
        <v>353010</v>
      </c>
      <c r="D3428" t="s">
        <v>3470</v>
      </c>
      <c r="E3428" t="str">
        <f>VLOOKUP(B3428,[1]MunicipioRegioes!I$2:N$5586,6,FALSE)</f>
        <v>Sp3503</v>
      </c>
      <c r="F3428">
        <v>26399</v>
      </c>
      <c r="G3428">
        <v>26707</v>
      </c>
      <c r="H3428">
        <v>26878</v>
      </c>
      <c r="I3428">
        <v>27047</v>
      </c>
      <c r="K3428">
        <v>26705</v>
      </c>
      <c r="L3428">
        <v>26761</v>
      </c>
      <c r="M3428" s="4">
        <v>27475</v>
      </c>
      <c r="N3428">
        <v>27602</v>
      </c>
      <c r="O3428">
        <v>27717</v>
      </c>
      <c r="P3428">
        <v>28758</v>
      </c>
      <c r="Q3428">
        <v>28902</v>
      </c>
      <c r="R3428">
        <v>29043</v>
      </c>
      <c r="S3428">
        <v>29181</v>
      </c>
    </row>
    <row r="3429" spans="1:19" x14ac:dyDescent="0.25">
      <c r="A3429" t="s">
        <v>3140</v>
      </c>
      <c r="B3429">
        <v>3530201</v>
      </c>
      <c r="C3429">
        <v>353020</v>
      </c>
      <c r="D3429" t="s">
        <v>3471</v>
      </c>
      <c r="E3429" t="str">
        <f>VLOOKUP(B3429,[1]MunicipioRegioes!I$2:N$5586,6,FALSE)</f>
        <v>Sp3508</v>
      </c>
      <c r="F3429">
        <v>16532</v>
      </c>
      <c r="G3429">
        <v>16744</v>
      </c>
      <c r="H3429">
        <v>16861</v>
      </c>
      <c r="I3429">
        <v>16977</v>
      </c>
      <c r="K3429">
        <v>17967</v>
      </c>
      <c r="L3429">
        <v>18131</v>
      </c>
      <c r="M3429" s="4">
        <v>17064</v>
      </c>
      <c r="N3429">
        <v>17124</v>
      </c>
      <c r="O3429">
        <v>17187</v>
      </c>
      <c r="P3429">
        <v>17820</v>
      </c>
      <c r="Q3429">
        <v>17901</v>
      </c>
      <c r="R3429">
        <v>17979</v>
      </c>
      <c r="S3429">
        <v>18056</v>
      </c>
    </row>
    <row r="3430" spans="1:19" x14ac:dyDescent="0.25">
      <c r="A3430" t="s">
        <v>3140</v>
      </c>
      <c r="B3430">
        <v>3530409</v>
      </c>
      <c r="C3430">
        <v>353040</v>
      </c>
      <c r="D3430" t="s">
        <v>3473</v>
      </c>
      <c r="E3430" t="str">
        <f>VLOOKUP(B3430,[1]MunicipioRegioes!I$2:N$5586,6,FALSE)</f>
        <v>Sp3501</v>
      </c>
      <c r="F3430">
        <v>3963</v>
      </c>
      <c r="G3430">
        <v>4111</v>
      </c>
      <c r="H3430">
        <v>4193</v>
      </c>
      <c r="I3430">
        <v>4274</v>
      </c>
      <c r="K3430">
        <v>4338</v>
      </c>
      <c r="L3430">
        <v>4396</v>
      </c>
      <c r="M3430" s="4">
        <v>4295</v>
      </c>
      <c r="N3430">
        <v>4338</v>
      </c>
      <c r="O3430">
        <v>4379</v>
      </c>
      <c r="P3430">
        <v>4574</v>
      </c>
      <c r="Q3430">
        <v>4622</v>
      </c>
      <c r="R3430">
        <v>4668</v>
      </c>
      <c r="S3430">
        <v>4714</v>
      </c>
    </row>
    <row r="3431" spans="1:19" x14ac:dyDescent="0.25">
      <c r="A3431" t="s">
        <v>3140</v>
      </c>
      <c r="B3431">
        <v>3530508</v>
      </c>
      <c r="C3431">
        <v>353050</v>
      </c>
      <c r="D3431" t="s">
        <v>3474</v>
      </c>
      <c r="E3431" t="str">
        <f>VLOOKUP(B3431,[1]MunicipioRegioes!I$2:N$5586,6,FALSE)</f>
        <v>Sp3507</v>
      </c>
      <c r="F3431">
        <v>67792</v>
      </c>
      <c r="G3431">
        <v>69268</v>
      </c>
      <c r="H3431">
        <v>70085</v>
      </c>
      <c r="I3431">
        <v>70896</v>
      </c>
      <c r="K3431">
        <v>68481</v>
      </c>
      <c r="L3431">
        <v>68718</v>
      </c>
      <c r="M3431" s="4">
        <v>66303</v>
      </c>
      <c r="N3431">
        <v>66345</v>
      </c>
      <c r="O3431">
        <v>66399</v>
      </c>
      <c r="P3431">
        <v>68590</v>
      </c>
      <c r="Q3431">
        <v>68695</v>
      </c>
      <c r="R3431">
        <v>68797</v>
      </c>
      <c r="S3431">
        <v>68897</v>
      </c>
    </row>
    <row r="3432" spans="1:19" x14ac:dyDescent="0.25">
      <c r="A3432" t="s">
        <v>3140</v>
      </c>
      <c r="B3432">
        <v>3530706</v>
      </c>
      <c r="C3432">
        <v>353070</v>
      </c>
      <c r="D3432" t="s">
        <v>3475</v>
      </c>
      <c r="E3432" t="str">
        <f>VLOOKUP(B3432,[1]MunicipioRegioes!I$2:N$5586,6,FALSE)</f>
        <v>Sp3507</v>
      </c>
      <c r="F3432">
        <v>131451</v>
      </c>
      <c r="G3432">
        <v>136258</v>
      </c>
      <c r="H3432">
        <v>138918</v>
      </c>
      <c r="I3432">
        <v>141559</v>
      </c>
      <c r="K3432">
        <v>138494</v>
      </c>
      <c r="L3432">
        <v>139836</v>
      </c>
      <c r="M3432" s="4">
        <v>137286</v>
      </c>
      <c r="N3432">
        <v>138244</v>
      </c>
      <c r="O3432">
        <v>139211</v>
      </c>
      <c r="P3432">
        <v>144963</v>
      </c>
      <c r="Q3432">
        <v>146114</v>
      </c>
      <c r="R3432">
        <v>147233</v>
      </c>
      <c r="S3432">
        <v>148327</v>
      </c>
    </row>
    <row r="3433" spans="1:19" x14ac:dyDescent="0.25">
      <c r="A3433" t="s">
        <v>3140</v>
      </c>
      <c r="B3433">
        <v>3530805</v>
      </c>
      <c r="C3433">
        <v>353080</v>
      </c>
      <c r="D3433" t="s">
        <v>3477</v>
      </c>
      <c r="E3433" t="str">
        <f>VLOOKUP(B3433,[1]MunicipioRegioes!I$2:N$5586,6,FALSE)</f>
        <v>Sp3507</v>
      </c>
      <c r="F3433">
        <v>86616</v>
      </c>
      <c r="G3433">
        <v>90042</v>
      </c>
      <c r="H3433">
        <v>91938</v>
      </c>
      <c r="I3433">
        <v>93820</v>
      </c>
      <c r="K3433">
        <v>87800</v>
      </c>
      <c r="L3433">
        <v>88373</v>
      </c>
      <c r="M3433" s="4">
        <v>86244</v>
      </c>
      <c r="N3433">
        <v>86892</v>
      </c>
      <c r="O3433">
        <v>87266</v>
      </c>
      <c r="P3433">
        <v>90558</v>
      </c>
      <c r="Q3433">
        <v>91027</v>
      </c>
      <c r="R3433">
        <v>91483</v>
      </c>
      <c r="S3433">
        <v>91929</v>
      </c>
    </row>
    <row r="3434" spans="1:19" x14ac:dyDescent="0.25">
      <c r="A3434" t="s">
        <v>3140</v>
      </c>
      <c r="B3434">
        <v>3530904</v>
      </c>
      <c r="C3434">
        <v>353090</v>
      </c>
      <c r="D3434" t="s">
        <v>3478</v>
      </c>
      <c r="E3434" t="str">
        <f>VLOOKUP(B3434,[1]MunicipioRegioes!I$2:N$5586,6,FALSE)</f>
        <v>Sp3506</v>
      </c>
      <c r="F3434">
        <v>3264</v>
      </c>
      <c r="G3434">
        <v>3369</v>
      </c>
      <c r="H3434">
        <v>3427</v>
      </c>
      <c r="I3434">
        <v>3484</v>
      </c>
      <c r="K3434">
        <v>3440</v>
      </c>
      <c r="L3434">
        <v>3471</v>
      </c>
      <c r="M3434" s="4">
        <v>3266</v>
      </c>
      <c r="N3434">
        <v>3278</v>
      </c>
      <c r="O3434">
        <v>3291</v>
      </c>
      <c r="P3434">
        <v>3411</v>
      </c>
      <c r="Q3434">
        <v>3426</v>
      </c>
      <c r="R3434">
        <v>3441</v>
      </c>
      <c r="S3434">
        <v>3456</v>
      </c>
    </row>
    <row r="3435" spans="1:19" x14ac:dyDescent="0.25">
      <c r="A3435" t="s">
        <v>3140</v>
      </c>
      <c r="B3435">
        <v>3531001</v>
      </c>
      <c r="C3435">
        <v>353100</v>
      </c>
      <c r="D3435" t="s">
        <v>3479</v>
      </c>
      <c r="E3435" t="str">
        <f>VLOOKUP(B3435,[1]MunicipioRegioes!I$2:N$5586,6,FALSE)</f>
        <v>Sp3501</v>
      </c>
      <c r="F3435">
        <v>2039</v>
      </c>
      <c r="G3435">
        <v>2028</v>
      </c>
      <c r="H3435">
        <v>2022</v>
      </c>
      <c r="I3435">
        <v>2016</v>
      </c>
      <c r="K3435">
        <v>2124</v>
      </c>
      <c r="L3435">
        <v>2129</v>
      </c>
      <c r="M3435" s="4">
        <v>2134</v>
      </c>
      <c r="N3435">
        <v>2138</v>
      </c>
      <c r="O3435">
        <v>2144</v>
      </c>
      <c r="P3435">
        <v>2219</v>
      </c>
      <c r="Q3435">
        <v>2227</v>
      </c>
      <c r="R3435">
        <v>2235</v>
      </c>
      <c r="S3435">
        <v>2242</v>
      </c>
    </row>
    <row r="3436" spans="1:19" x14ac:dyDescent="0.25">
      <c r="A3436" t="s">
        <v>3140</v>
      </c>
      <c r="B3436">
        <v>3531209</v>
      </c>
      <c r="C3436">
        <v>353120</v>
      </c>
      <c r="D3436" t="s">
        <v>3481</v>
      </c>
      <c r="E3436" t="str">
        <f>VLOOKUP(B3436,[1]MunicipioRegioes!I$2:N$5586,6,FALSE)</f>
        <v>Sp3507</v>
      </c>
      <c r="F3436">
        <v>6593</v>
      </c>
      <c r="G3436">
        <v>6774</v>
      </c>
      <c r="H3436">
        <v>6874</v>
      </c>
      <c r="I3436">
        <v>6973</v>
      </c>
      <c r="K3436">
        <v>7371</v>
      </c>
      <c r="L3436">
        <v>7473</v>
      </c>
      <c r="M3436" s="4">
        <v>7148</v>
      </c>
      <c r="N3436">
        <v>7216</v>
      </c>
      <c r="O3436">
        <v>7278</v>
      </c>
      <c r="P3436">
        <v>7593</v>
      </c>
      <c r="Q3436">
        <v>7665</v>
      </c>
      <c r="R3436">
        <v>7736</v>
      </c>
      <c r="S3436">
        <v>7804</v>
      </c>
    </row>
    <row r="3437" spans="1:19" x14ac:dyDescent="0.25">
      <c r="A3437" t="s">
        <v>3140</v>
      </c>
      <c r="B3437">
        <v>3531308</v>
      </c>
      <c r="C3437">
        <v>353130</v>
      </c>
      <c r="D3437" t="s">
        <v>3482</v>
      </c>
      <c r="E3437" t="str">
        <f>VLOOKUP(B3437,[1]MunicipioRegioes!I$2:N$5586,6,FALSE)</f>
        <v>Sp3502</v>
      </c>
      <c r="F3437">
        <v>44805</v>
      </c>
      <c r="G3437">
        <v>45599</v>
      </c>
      <c r="H3437">
        <v>46038</v>
      </c>
      <c r="I3437">
        <v>46474</v>
      </c>
      <c r="K3437">
        <v>45719</v>
      </c>
      <c r="L3437">
        <v>45895</v>
      </c>
      <c r="M3437" s="4">
        <v>46647</v>
      </c>
      <c r="N3437">
        <v>46874</v>
      </c>
      <c r="O3437">
        <v>47100</v>
      </c>
      <c r="P3437">
        <v>48907</v>
      </c>
      <c r="Q3437">
        <v>49186</v>
      </c>
      <c r="R3437">
        <v>49456</v>
      </c>
      <c r="S3437">
        <v>49721</v>
      </c>
    </row>
    <row r="3438" spans="1:19" x14ac:dyDescent="0.25">
      <c r="A3438" t="s">
        <v>3140</v>
      </c>
      <c r="B3438">
        <v>3531407</v>
      </c>
      <c r="C3438">
        <v>353140</v>
      </c>
      <c r="D3438" t="s">
        <v>3483</v>
      </c>
      <c r="E3438" t="str">
        <f>VLOOKUP(B3438,[1]MunicipioRegioes!I$2:N$5586,6,FALSE)</f>
        <v>Sp3501</v>
      </c>
      <c r="F3438">
        <v>18693</v>
      </c>
      <c r="G3438">
        <v>18879</v>
      </c>
      <c r="H3438">
        <v>18982</v>
      </c>
      <c r="I3438">
        <v>19085</v>
      </c>
      <c r="K3438">
        <v>20789</v>
      </c>
      <c r="L3438">
        <v>21015</v>
      </c>
      <c r="M3438" s="4">
        <v>21748</v>
      </c>
      <c r="N3438">
        <v>22002</v>
      </c>
      <c r="O3438">
        <v>22250</v>
      </c>
      <c r="P3438">
        <v>23294</v>
      </c>
      <c r="Q3438">
        <v>23579</v>
      </c>
      <c r="R3438">
        <v>23857</v>
      </c>
      <c r="S3438">
        <v>24128</v>
      </c>
    </row>
    <row r="3439" spans="1:19" x14ac:dyDescent="0.25">
      <c r="A3439" t="s">
        <v>3140</v>
      </c>
      <c r="B3439">
        <v>3531506</v>
      </c>
      <c r="C3439">
        <v>353150</v>
      </c>
      <c r="D3439" t="s">
        <v>3484</v>
      </c>
      <c r="E3439" t="str">
        <f>VLOOKUP(B3439,[1]MunicipioRegioes!I$2:N$5586,6,FALSE)</f>
        <v>Sp3502</v>
      </c>
      <c r="F3439">
        <v>20124</v>
      </c>
      <c r="G3439">
        <v>20505</v>
      </c>
      <c r="H3439">
        <v>20715</v>
      </c>
      <c r="I3439">
        <v>20924</v>
      </c>
      <c r="K3439">
        <v>19739</v>
      </c>
      <c r="L3439">
        <v>19741</v>
      </c>
      <c r="M3439" s="4">
        <v>18931</v>
      </c>
      <c r="N3439">
        <v>18883</v>
      </c>
      <c r="O3439">
        <v>18838</v>
      </c>
      <c r="P3439">
        <v>19376</v>
      </c>
      <c r="Q3439">
        <v>19339</v>
      </c>
      <c r="R3439">
        <v>19304</v>
      </c>
      <c r="S3439">
        <v>19268</v>
      </c>
    </row>
    <row r="3440" spans="1:19" x14ac:dyDescent="0.25">
      <c r="A3440" t="s">
        <v>3140</v>
      </c>
      <c r="B3440">
        <v>3531605</v>
      </c>
      <c r="C3440">
        <v>353160</v>
      </c>
      <c r="D3440" t="s">
        <v>3485</v>
      </c>
      <c r="E3440" t="str">
        <f>VLOOKUP(B3440,[1]MunicipioRegioes!I$2:N$5586,6,FALSE)</f>
        <v>Sp3508</v>
      </c>
      <c r="F3440">
        <v>3895</v>
      </c>
      <c r="G3440">
        <v>3766</v>
      </c>
      <c r="H3440">
        <v>3695</v>
      </c>
      <c r="I3440">
        <v>3624</v>
      </c>
      <c r="K3440">
        <v>4130</v>
      </c>
      <c r="L3440">
        <v>4131</v>
      </c>
      <c r="M3440" s="4">
        <v>4063</v>
      </c>
      <c r="N3440">
        <v>4061</v>
      </c>
      <c r="O3440">
        <v>4060</v>
      </c>
      <c r="P3440">
        <v>4187</v>
      </c>
      <c r="Q3440">
        <v>4187</v>
      </c>
      <c r="R3440">
        <v>4188</v>
      </c>
      <c r="S3440">
        <v>4189</v>
      </c>
    </row>
    <row r="3441" spans="1:19" x14ac:dyDescent="0.25">
      <c r="A3441" t="s">
        <v>3140</v>
      </c>
      <c r="B3441">
        <v>3531704</v>
      </c>
      <c r="C3441">
        <v>353170</v>
      </c>
      <c r="D3441" t="s">
        <v>3487</v>
      </c>
      <c r="E3441" t="str">
        <f>VLOOKUP(B3441,[1]MunicipioRegioes!I$2:N$5586,6,FALSE)</f>
        <v>Sp3513</v>
      </c>
      <c r="F3441">
        <v>3687</v>
      </c>
      <c r="G3441">
        <v>3736</v>
      </c>
      <c r="H3441">
        <v>3762</v>
      </c>
      <c r="I3441">
        <v>3789</v>
      </c>
      <c r="K3441">
        <v>4235</v>
      </c>
      <c r="L3441">
        <v>4295</v>
      </c>
      <c r="M3441" s="4">
        <v>4123</v>
      </c>
      <c r="N3441">
        <v>4159</v>
      </c>
      <c r="O3441">
        <v>4197</v>
      </c>
      <c r="P3441">
        <v>4381</v>
      </c>
      <c r="Q3441">
        <v>4424</v>
      </c>
      <c r="R3441">
        <v>4467</v>
      </c>
      <c r="S3441">
        <v>4509</v>
      </c>
    </row>
    <row r="3442" spans="1:19" x14ac:dyDescent="0.25">
      <c r="A3442" t="s">
        <v>3140</v>
      </c>
      <c r="B3442">
        <v>3531902</v>
      </c>
      <c r="C3442">
        <v>353190</v>
      </c>
      <c r="D3442" t="s">
        <v>3488</v>
      </c>
      <c r="E3442" t="str">
        <f>VLOOKUP(B3442,[1]MunicipioRegioes!I$2:N$5586,6,FALSE)</f>
        <v>Sp3502</v>
      </c>
      <c r="F3442">
        <v>26714</v>
      </c>
      <c r="G3442">
        <v>27570</v>
      </c>
      <c r="H3442">
        <v>28044</v>
      </c>
      <c r="I3442">
        <v>28514</v>
      </c>
      <c r="K3442">
        <v>26245</v>
      </c>
      <c r="L3442">
        <v>26305</v>
      </c>
      <c r="M3442" s="4">
        <v>29127</v>
      </c>
      <c r="N3442">
        <v>29399</v>
      </c>
      <c r="O3442">
        <v>29673</v>
      </c>
      <c r="P3442">
        <v>30991</v>
      </c>
      <c r="Q3442">
        <v>31310</v>
      </c>
      <c r="R3442">
        <v>31620</v>
      </c>
      <c r="S3442">
        <v>31923</v>
      </c>
    </row>
    <row r="3443" spans="1:19" x14ac:dyDescent="0.25">
      <c r="A3443" t="s">
        <v>3140</v>
      </c>
      <c r="B3443">
        <v>3532058</v>
      </c>
      <c r="C3443">
        <v>353205</v>
      </c>
      <c r="D3443" t="s">
        <v>3490</v>
      </c>
      <c r="E3443" t="str">
        <f>VLOOKUP(B3443,[1]MunicipioRegioes!I$2:N$5586,6,FALSE)</f>
        <v>Sp3505</v>
      </c>
      <c r="F3443">
        <v>4047</v>
      </c>
      <c r="G3443">
        <v>4164</v>
      </c>
      <c r="H3443">
        <v>4229</v>
      </c>
      <c r="I3443">
        <v>4294</v>
      </c>
      <c r="K3443">
        <v>4618</v>
      </c>
      <c r="L3443">
        <v>4691</v>
      </c>
      <c r="M3443" s="4">
        <v>4290</v>
      </c>
      <c r="N3443">
        <v>4322</v>
      </c>
      <c r="O3443">
        <v>4354</v>
      </c>
      <c r="P3443">
        <v>4534</v>
      </c>
      <c r="Q3443">
        <v>4571</v>
      </c>
      <c r="R3443">
        <v>4607</v>
      </c>
      <c r="S3443">
        <v>4642</v>
      </c>
    </row>
    <row r="3444" spans="1:19" x14ac:dyDescent="0.25">
      <c r="A3444" t="s">
        <v>3140</v>
      </c>
      <c r="B3444">
        <v>3532108</v>
      </c>
      <c r="C3444">
        <v>353210</v>
      </c>
      <c r="D3444" t="s">
        <v>3491</v>
      </c>
      <c r="E3444" t="str">
        <f>VLOOKUP(B3444,[1]MunicipioRegioes!I$2:N$5586,6,FALSE)</f>
        <v>Sp3503</v>
      </c>
      <c r="F3444">
        <v>4029</v>
      </c>
      <c r="G3444">
        <v>4068</v>
      </c>
      <c r="H3444">
        <v>4089</v>
      </c>
      <c r="I3444">
        <v>4111</v>
      </c>
      <c r="K3444">
        <v>4264</v>
      </c>
      <c r="L3444">
        <v>4290</v>
      </c>
      <c r="M3444" s="4">
        <v>4186</v>
      </c>
      <c r="N3444">
        <v>4203</v>
      </c>
      <c r="O3444">
        <v>4219</v>
      </c>
      <c r="P3444">
        <v>4375</v>
      </c>
      <c r="Q3444">
        <v>4395</v>
      </c>
      <c r="R3444">
        <v>4415</v>
      </c>
      <c r="S3444">
        <v>4434</v>
      </c>
    </row>
    <row r="3445" spans="1:19" x14ac:dyDescent="0.25">
      <c r="A3445" t="s">
        <v>3140</v>
      </c>
      <c r="B3445">
        <v>3532157</v>
      </c>
      <c r="C3445">
        <v>353215</v>
      </c>
      <c r="D3445" t="s">
        <v>3492</v>
      </c>
      <c r="E3445" t="str">
        <f>VLOOKUP(B3445,[1]MunicipioRegioes!I$2:N$5586,6,FALSE)</f>
        <v>Sp3510</v>
      </c>
      <c r="F3445">
        <v>2235</v>
      </c>
      <c r="G3445">
        <v>2213</v>
      </c>
      <c r="H3445">
        <v>2201</v>
      </c>
      <c r="I3445">
        <v>2188</v>
      </c>
      <c r="K3445">
        <v>2627</v>
      </c>
      <c r="L3445">
        <v>2662</v>
      </c>
      <c r="M3445" s="4">
        <v>2707</v>
      </c>
      <c r="N3445">
        <v>2741</v>
      </c>
      <c r="O3445">
        <v>2774</v>
      </c>
      <c r="P3445">
        <v>2905</v>
      </c>
      <c r="Q3445">
        <v>2943</v>
      </c>
      <c r="R3445">
        <v>2979</v>
      </c>
      <c r="S3445">
        <v>3014</v>
      </c>
    </row>
    <row r="3446" spans="1:19" x14ac:dyDescent="0.25">
      <c r="A3446" t="s">
        <v>3140</v>
      </c>
      <c r="B3446">
        <v>3532207</v>
      </c>
      <c r="C3446">
        <v>353220</v>
      </c>
      <c r="D3446" t="s">
        <v>3493</v>
      </c>
      <c r="E3446" t="str">
        <f>VLOOKUP(B3446,[1]MunicipioRegioes!I$2:N$5586,6,FALSE)</f>
        <v>Sp3508</v>
      </c>
      <c r="F3446">
        <v>3929</v>
      </c>
      <c r="G3446">
        <v>4053</v>
      </c>
      <c r="H3446">
        <v>4122</v>
      </c>
      <c r="I3446">
        <v>4190</v>
      </c>
      <c r="K3446">
        <v>4131</v>
      </c>
      <c r="L3446">
        <v>4167</v>
      </c>
      <c r="M3446" s="4">
        <v>4289</v>
      </c>
      <c r="N3446">
        <v>4330</v>
      </c>
      <c r="O3446">
        <v>4371</v>
      </c>
      <c r="P3446">
        <v>4564</v>
      </c>
      <c r="Q3446">
        <v>4611</v>
      </c>
      <c r="R3446">
        <v>4657</v>
      </c>
      <c r="S3446">
        <v>4702</v>
      </c>
    </row>
    <row r="3447" spans="1:19" x14ac:dyDescent="0.25">
      <c r="A3447" t="s">
        <v>3140</v>
      </c>
      <c r="B3447">
        <v>3532306</v>
      </c>
      <c r="C3447">
        <v>353230</v>
      </c>
      <c r="D3447" t="s">
        <v>3494</v>
      </c>
      <c r="E3447" t="str">
        <f>VLOOKUP(B3447,[1]MunicipioRegioes!I$2:N$5586,6,FALSE)</f>
        <v>Sp3513</v>
      </c>
      <c r="F3447">
        <v>7104</v>
      </c>
      <c r="G3447">
        <v>7205</v>
      </c>
      <c r="H3447">
        <v>7261</v>
      </c>
      <c r="I3447">
        <v>7317</v>
      </c>
      <c r="K3447">
        <v>7613</v>
      </c>
      <c r="L3447">
        <v>7674</v>
      </c>
      <c r="M3447" s="4">
        <v>6681</v>
      </c>
      <c r="N3447">
        <v>6657</v>
      </c>
      <c r="O3447">
        <v>6637</v>
      </c>
      <c r="P3447">
        <v>6821</v>
      </c>
      <c r="Q3447">
        <v>6803</v>
      </c>
      <c r="R3447">
        <v>6786</v>
      </c>
      <c r="S3447">
        <v>6770</v>
      </c>
    </row>
    <row r="3448" spans="1:19" x14ac:dyDescent="0.25">
      <c r="A3448" t="s">
        <v>3140</v>
      </c>
      <c r="B3448">
        <v>3532504</v>
      </c>
      <c r="C3448">
        <v>353250</v>
      </c>
      <c r="D3448" t="s">
        <v>3496</v>
      </c>
      <c r="E3448" t="str">
        <f>VLOOKUP(B3448,[1]MunicipioRegioes!I$2:N$5586,6,FALSE)</f>
        <v>Sp3501</v>
      </c>
      <c r="F3448">
        <v>9090</v>
      </c>
      <c r="G3448">
        <v>9212</v>
      </c>
      <c r="H3448">
        <v>9279</v>
      </c>
      <c r="I3448">
        <v>9346</v>
      </c>
      <c r="K3448">
        <v>9102</v>
      </c>
      <c r="L3448">
        <v>9114</v>
      </c>
      <c r="M3448" s="4">
        <v>8777</v>
      </c>
      <c r="N3448">
        <v>8762</v>
      </c>
      <c r="O3448">
        <v>8752</v>
      </c>
      <c r="P3448">
        <v>9017</v>
      </c>
      <c r="Q3448">
        <v>9012</v>
      </c>
      <c r="R3448">
        <v>9008</v>
      </c>
      <c r="S3448">
        <v>9003</v>
      </c>
    </row>
    <row r="3449" spans="1:19" x14ac:dyDescent="0.25">
      <c r="A3449" t="s">
        <v>3140</v>
      </c>
      <c r="B3449">
        <v>3532603</v>
      </c>
      <c r="C3449">
        <v>353260</v>
      </c>
      <c r="D3449" t="s">
        <v>3497</v>
      </c>
      <c r="E3449" t="str">
        <f>VLOOKUP(B3449,[1]MunicipioRegioes!I$2:N$5586,6,FALSE)</f>
        <v>Sp3501</v>
      </c>
      <c r="F3449">
        <v>10148</v>
      </c>
      <c r="G3449">
        <v>10118</v>
      </c>
      <c r="H3449">
        <v>10101</v>
      </c>
      <c r="I3449">
        <v>10084</v>
      </c>
      <c r="K3449">
        <v>10726</v>
      </c>
      <c r="L3449">
        <v>10771</v>
      </c>
      <c r="M3449" s="4">
        <v>10725</v>
      </c>
      <c r="N3449">
        <v>10766</v>
      </c>
      <c r="O3449">
        <v>10806</v>
      </c>
      <c r="P3449">
        <v>11203</v>
      </c>
      <c r="Q3449">
        <v>11254</v>
      </c>
      <c r="R3449">
        <v>11303</v>
      </c>
      <c r="S3449">
        <v>11351</v>
      </c>
    </row>
    <row r="3450" spans="1:19" x14ac:dyDescent="0.25">
      <c r="A3450" t="s">
        <v>3140</v>
      </c>
      <c r="B3450">
        <v>3532702</v>
      </c>
      <c r="C3450">
        <v>353270</v>
      </c>
      <c r="D3450" t="s">
        <v>3498</v>
      </c>
      <c r="E3450" t="str">
        <f>VLOOKUP(B3450,[1]MunicipioRegioes!I$2:N$5586,6,FALSE)</f>
        <v>Sp3501</v>
      </c>
      <c r="F3450">
        <v>3412</v>
      </c>
      <c r="G3450">
        <v>3509</v>
      </c>
      <c r="H3450">
        <v>3562</v>
      </c>
      <c r="I3450">
        <v>3615</v>
      </c>
      <c r="K3450">
        <v>4029</v>
      </c>
      <c r="L3450">
        <v>4103</v>
      </c>
      <c r="M3450" s="4">
        <v>4274</v>
      </c>
      <c r="N3450">
        <v>4351</v>
      </c>
      <c r="O3450">
        <v>4427</v>
      </c>
      <c r="P3450">
        <v>4669</v>
      </c>
      <c r="Q3450">
        <v>4753</v>
      </c>
      <c r="R3450">
        <v>4835</v>
      </c>
      <c r="S3450">
        <v>4916</v>
      </c>
    </row>
    <row r="3451" spans="1:19" x14ac:dyDescent="0.25">
      <c r="A3451" t="s">
        <v>3140</v>
      </c>
      <c r="B3451">
        <v>3532801</v>
      </c>
      <c r="C3451">
        <v>353280</v>
      </c>
      <c r="D3451" t="s">
        <v>3499</v>
      </c>
      <c r="E3451" t="str">
        <f>VLOOKUP(B3451,[1]MunicipioRegioes!I$2:N$5586,6,FALSE)</f>
        <v>Sp3501</v>
      </c>
      <c r="F3451">
        <v>4945</v>
      </c>
      <c r="G3451">
        <v>5062</v>
      </c>
      <c r="H3451">
        <v>5128</v>
      </c>
      <c r="I3451">
        <v>5192</v>
      </c>
      <c r="K3451">
        <v>5110</v>
      </c>
      <c r="L3451">
        <v>5140</v>
      </c>
      <c r="M3451" s="4">
        <v>5891</v>
      </c>
      <c r="N3451">
        <v>5977</v>
      </c>
      <c r="O3451">
        <v>6061</v>
      </c>
      <c r="P3451">
        <v>6367</v>
      </c>
      <c r="Q3451">
        <v>6462</v>
      </c>
      <c r="R3451">
        <v>6555</v>
      </c>
      <c r="S3451">
        <v>6645</v>
      </c>
    </row>
    <row r="3452" spans="1:19" x14ac:dyDescent="0.25">
      <c r="A3452" t="s">
        <v>3140</v>
      </c>
      <c r="B3452">
        <v>3532827</v>
      </c>
      <c r="C3452">
        <v>353282</v>
      </c>
      <c r="D3452" t="s">
        <v>3500</v>
      </c>
      <c r="E3452" t="str">
        <f>VLOOKUP(B3452,[1]MunicipioRegioes!I$2:N$5586,6,FALSE)</f>
        <v>Sp3511</v>
      </c>
      <c r="F3452">
        <v>7935</v>
      </c>
      <c r="G3452">
        <v>8361</v>
      </c>
      <c r="H3452">
        <v>8596</v>
      </c>
      <c r="I3452">
        <v>8830</v>
      </c>
      <c r="K3452">
        <v>9091</v>
      </c>
      <c r="L3452">
        <v>9267</v>
      </c>
      <c r="M3452" s="4">
        <v>8515</v>
      </c>
      <c r="N3452">
        <v>8609</v>
      </c>
      <c r="O3452">
        <v>8700</v>
      </c>
      <c r="P3452">
        <v>9100</v>
      </c>
      <c r="Q3452">
        <v>9205</v>
      </c>
      <c r="R3452">
        <v>9307</v>
      </c>
      <c r="S3452">
        <v>9406</v>
      </c>
    </row>
    <row r="3453" spans="1:19" x14ac:dyDescent="0.25">
      <c r="A3453" t="s">
        <v>3140</v>
      </c>
      <c r="B3453">
        <v>3532843</v>
      </c>
      <c r="C3453">
        <v>353284</v>
      </c>
      <c r="D3453" t="s">
        <v>3501</v>
      </c>
      <c r="E3453" t="str">
        <f>VLOOKUP(B3453,[1]MunicipioRegioes!I$2:N$5586,6,FALSE)</f>
        <v>Sp3501</v>
      </c>
      <c r="F3453">
        <v>2404</v>
      </c>
      <c r="G3453">
        <v>2351</v>
      </c>
      <c r="H3453">
        <v>2321</v>
      </c>
      <c r="I3453">
        <v>2292</v>
      </c>
      <c r="K3453">
        <v>2203</v>
      </c>
      <c r="L3453">
        <v>2172</v>
      </c>
      <c r="M3453" s="4">
        <v>2114</v>
      </c>
      <c r="N3453">
        <v>2086</v>
      </c>
      <c r="O3453">
        <v>2059</v>
      </c>
      <c r="P3453">
        <v>2087</v>
      </c>
      <c r="Q3453">
        <v>2059</v>
      </c>
      <c r="R3453">
        <v>2032</v>
      </c>
      <c r="S3453">
        <v>2005</v>
      </c>
    </row>
    <row r="3454" spans="1:19" x14ac:dyDescent="0.25">
      <c r="A3454" t="s">
        <v>3140</v>
      </c>
      <c r="B3454">
        <v>3532868</v>
      </c>
      <c r="C3454">
        <v>353286</v>
      </c>
      <c r="D3454" t="s">
        <v>3502</v>
      </c>
      <c r="E3454" t="str">
        <f>VLOOKUP(B3454,[1]MunicipioRegioes!I$2:N$5586,6,FALSE)</f>
        <v>Sp3501</v>
      </c>
      <c r="F3454">
        <v>1008</v>
      </c>
      <c r="G3454">
        <v>1020</v>
      </c>
      <c r="H3454">
        <v>1026</v>
      </c>
      <c r="I3454">
        <v>1032</v>
      </c>
      <c r="K3454">
        <v>1111</v>
      </c>
      <c r="L3454">
        <v>1122</v>
      </c>
      <c r="M3454" s="4">
        <v>1127</v>
      </c>
      <c r="N3454">
        <v>1135</v>
      </c>
      <c r="O3454">
        <v>1146</v>
      </c>
      <c r="P3454">
        <v>1195</v>
      </c>
      <c r="Q3454">
        <v>1206</v>
      </c>
      <c r="R3454">
        <v>1217</v>
      </c>
      <c r="S3454">
        <v>1228</v>
      </c>
    </row>
    <row r="3455" spans="1:19" x14ac:dyDescent="0.25">
      <c r="A3455" t="s">
        <v>3140</v>
      </c>
      <c r="B3455">
        <v>3532900</v>
      </c>
      <c r="C3455">
        <v>353290</v>
      </c>
      <c r="D3455" t="s">
        <v>3503</v>
      </c>
      <c r="E3455" t="str">
        <f>VLOOKUP(B3455,[1]MunicipioRegioes!I$2:N$5586,6,FALSE)</f>
        <v>Sp3505</v>
      </c>
      <c r="F3455">
        <v>7900</v>
      </c>
      <c r="G3455">
        <v>8295</v>
      </c>
      <c r="H3455">
        <v>8514</v>
      </c>
      <c r="I3455">
        <v>8731</v>
      </c>
      <c r="K3455">
        <v>9840</v>
      </c>
      <c r="L3455">
        <v>10092</v>
      </c>
      <c r="M3455" s="4">
        <v>9301</v>
      </c>
      <c r="N3455">
        <v>9453</v>
      </c>
      <c r="O3455">
        <v>9601</v>
      </c>
      <c r="P3455">
        <v>10108</v>
      </c>
      <c r="Q3455">
        <v>10276</v>
      </c>
      <c r="R3455">
        <v>10439</v>
      </c>
      <c r="S3455">
        <v>10599</v>
      </c>
    </row>
    <row r="3456" spans="1:19" x14ac:dyDescent="0.25">
      <c r="A3456" t="s">
        <v>3140</v>
      </c>
      <c r="B3456">
        <v>3533007</v>
      </c>
      <c r="C3456">
        <v>353300</v>
      </c>
      <c r="D3456" t="s">
        <v>3504</v>
      </c>
      <c r="E3456" t="str">
        <f>VLOOKUP(B3456,[1]MunicipioRegioes!I$2:N$5586,6,FALSE)</f>
        <v>Sp3501</v>
      </c>
      <c r="F3456">
        <v>17675</v>
      </c>
      <c r="G3456">
        <v>18110</v>
      </c>
      <c r="H3456">
        <v>18351</v>
      </c>
      <c r="I3456">
        <v>18591</v>
      </c>
      <c r="K3456">
        <v>18543</v>
      </c>
      <c r="L3456">
        <v>18683</v>
      </c>
      <c r="M3456" s="4">
        <v>19178</v>
      </c>
      <c r="N3456">
        <v>19346</v>
      </c>
      <c r="O3456">
        <v>19507</v>
      </c>
      <c r="P3456">
        <v>20346</v>
      </c>
      <c r="Q3456">
        <v>20534</v>
      </c>
      <c r="R3456">
        <v>20717</v>
      </c>
      <c r="S3456">
        <v>20896</v>
      </c>
    </row>
    <row r="3457" spans="1:19" x14ac:dyDescent="0.25">
      <c r="A3457" t="s">
        <v>3140</v>
      </c>
      <c r="B3457">
        <v>3533106</v>
      </c>
      <c r="C3457">
        <v>353310</v>
      </c>
      <c r="D3457" t="s">
        <v>3505</v>
      </c>
      <c r="E3457" t="str">
        <f>VLOOKUP(B3457,[1]MunicipioRegioes!I$2:N$5586,6,FALSE)</f>
        <v>Sp3508</v>
      </c>
      <c r="F3457">
        <v>2073</v>
      </c>
      <c r="G3457">
        <v>2063</v>
      </c>
      <c r="H3457">
        <v>2058</v>
      </c>
      <c r="I3457">
        <v>2053</v>
      </c>
      <c r="K3457">
        <v>2176</v>
      </c>
      <c r="L3457">
        <v>2184</v>
      </c>
      <c r="M3457" s="4">
        <v>2178</v>
      </c>
      <c r="N3457">
        <v>2184</v>
      </c>
      <c r="O3457">
        <v>2191</v>
      </c>
      <c r="P3457">
        <v>2270</v>
      </c>
      <c r="Q3457">
        <v>2279</v>
      </c>
      <c r="R3457">
        <v>2288</v>
      </c>
      <c r="S3457">
        <v>2296</v>
      </c>
    </row>
    <row r="3458" spans="1:19" x14ac:dyDescent="0.25">
      <c r="A3458" t="s">
        <v>3140</v>
      </c>
      <c r="B3458">
        <v>3533205</v>
      </c>
      <c r="C3458">
        <v>353320</v>
      </c>
      <c r="D3458" t="s">
        <v>3506</v>
      </c>
      <c r="E3458" t="str">
        <f>VLOOKUP(B3458,[1]MunicipioRegioes!I$2:N$5586,6,FALSE)</f>
        <v>Sp3503</v>
      </c>
      <c r="F3458">
        <v>2084</v>
      </c>
      <c r="G3458">
        <v>2098</v>
      </c>
      <c r="H3458">
        <v>2106</v>
      </c>
      <c r="I3458">
        <v>2114</v>
      </c>
      <c r="K3458">
        <v>2681</v>
      </c>
      <c r="L3458">
        <v>2742</v>
      </c>
      <c r="M3458" s="4">
        <v>3072</v>
      </c>
      <c r="N3458">
        <v>3145</v>
      </c>
      <c r="O3458">
        <v>3220</v>
      </c>
      <c r="P3458">
        <v>3423</v>
      </c>
      <c r="Q3458">
        <v>3507</v>
      </c>
      <c r="R3458">
        <v>3588</v>
      </c>
      <c r="S3458">
        <v>3667</v>
      </c>
    </row>
    <row r="3459" spans="1:19" x14ac:dyDescent="0.25">
      <c r="A3459" t="s">
        <v>3140</v>
      </c>
      <c r="B3459">
        <v>3533254</v>
      </c>
      <c r="C3459">
        <v>353325</v>
      </c>
      <c r="D3459" t="s">
        <v>3509</v>
      </c>
      <c r="E3459" t="str">
        <f>VLOOKUP(B3459,[1]MunicipioRegioes!I$2:N$5586,6,FALSE)</f>
        <v>Sp3501</v>
      </c>
      <c r="F3459">
        <v>3267</v>
      </c>
      <c r="G3459">
        <v>3294</v>
      </c>
      <c r="H3459">
        <v>3310</v>
      </c>
      <c r="I3459">
        <v>3325</v>
      </c>
      <c r="K3459">
        <v>3908</v>
      </c>
      <c r="L3459">
        <v>3974</v>
      </c>
      <c r="M3459" s="4">
        <v>4595</v>
      </c>
      <c r="N3459">
        <v>4697</v>
      </c>
      <c r="O3459">
        <v>4799</v>
      </c>
      <c r="P3459">
        <v>5089</v>
      </c>
      <c r="Q3459">
        <v>5202</v>
      </c>
      <c r="R3459">
        <v>5313</v>
      </c>
      <c r="S3459">
        <v>5421</v>
      </c>
    </row>
    <row r="3460" spans="1:19" x14ac:dyDescent="0.25">
      <c r="A3460" t="s">
        <v>3140</v>
      </c>
      <c r="B3460">
        <v>3533304</v>
      </c>
      <c r="C3460">
        <v>353330</v>
      </c>
      <c r="D3460" t="s">
        <v>3507</v>
      </c>
      <c r="E3460" t="str">
        <f>VLOOKUP(B3460,[1]MunicipioRegioes!I$2:N$5586,6,FALSE)</f>
        <v>Sp3501</v>
      </c>
      <c r="F3460">
        <v>2781</v>
      </c>
      <c r="G3460">
        <v>2802</v>
      </c>
      <c r="H3460">
        <v>2814</v>
      </c>
      <c r="I3460">
        <v>2825</v>
      </c>
      <c r="K3460">
        <v>3701</v>
      </c>
      <c r="L3460">
        <v>3795</v>
      </c>
      <c r="M3460" s="4">
        <v>3441</v>
      </c>
      <c r="N3460">
        <v>3494</v>
      </c>
      <c r="O3460">
        <v>3546</v>
      </c>
      <c r="P3460">
        <v>3728</v>
      </c>
      <c r="Q3460">
        <v>3787</v>
      </c>
      <c r="R3460">
        <v>3843</v>
      </c>
      <c r="S3460">
        <v>3899</v>
      </c>
    </row>
    <row r="3461" spans="1:19" x14ac:dyDescent="0.25">
      <c r="A3461" t="s">
        <v>3140</v>
      </c>
      <c r="B3461">
        <v>3533502</v>
      </c>
      <c r="C3461">
        <v>353350</v>
      </c>
      <c r="D3461" t="s">
        <v>2028</v>
      </c>
      <c r="E3461" t="str">
        <f>VLOOKUP(B3461,[1]MunicipioRegioes!I$2:N$5586,6,FALSE)</f>
        <v>Sp3501</v>
      </c>
      <c r="F3461">
        <v>33044</v>
      </c>
      <c r="G3461">
        <v>33451</v>
      </c>
      <c r="H3461">
        <v>33676</v>
      </c>
      <c r="I3461">
        <v>33900</v>
      </c>
      <c r="K3461">
        <v>35942</v>
      </c>
      <c r="L3461">
        <v>36271</v>
      </c>
      <c r="M3461" s="4">
        <v>36612</v>
      </c>
      <c r="N3461">
        <v>36912</v>
      </c>
      <c r="O3461">
        <v>37222</v>
      </c>
      <c r="P3461">
        <v>38828</v>
      </c>
      <c r="Q3461">
        <v>39191</v>
      </c>
      <c r="R3461">
        <v>39543</v>
      </c>
      <c r="S3461">
        <v>39888</v>
      </c>
    </row>
    <row r="3462" spans="1:19" x14ac:dyDescent="0.25">
      <c r="A3462" t="s">
        <v>3140</v>
      </c>
      <c r="B3462">
        <v>3533601</v>
      </c>
      <c r="C3462">
        <v>353360</v>
      </c>
      <c r="D3462" t="s">
        <v>3510</v>
      </c>
      <c r="E3462" t="str">
        <f>VLOOKUP(B3462,[1]MunicipioRegioes!I$2:N$5586,6,FALSE)</f>
        <v>Sp3502</v>
      </c>
      <c r="F3462">
        <v>6469</v>
      </c>
      <c r="G3462">
        <v>6576</v>
      </c>
      <c r="H3462">
        <v>6635</v>
      </c>
      <c r="I3462">
        <v>6693</v>
      </c>
      <c r="K3462">
        <v>6945</v>
      </c>
      <c r="L3462">
        <v>7004</v>
      </c>
      <c r="M3462" s="4">
        <v>6817</v>
      </c>
      <c r="N3462">
        <v>6856</v>
      </c>
      <c r="O3462">
        <v>6894</v>
      </c>
      <c r="P3462">
        <v>7164</v>
      </c>
      <c r="Q3462">
        <v>7210</v>
      </c>
      <c r="R3462">
        <v>7255</v>
      </c>
      <c r="S3462">
        <v>7299</v>
      </c>
    </row>
    <row r="3463" spans="1:19" x14ac:dyDescent="0.25">
      <c r="A3463" t="s">
        <v>3140</v>
      </c>
      <c r="B3463">
        <v>3533700</v>
      </c>
      <c r="C3463">
        <v>353370</v>
      </c>
      <c r="D3463" t="s">
        <v>3511</v>
      </c>
      <c r="E3463" t="str">
        <f>VLOOKUP(B3463,[1]MunicipioRegioes!I$2:N$5586,6,FALSE)</f>
        <v>Sp3509</v>
      </c>
      <c r="F3463">
        <v>4119</v>
      </c>
      <c r="G3463">
        <v>4089</v>
      </c>
      <c r="H3463">
        <v>4072</v>
      </c>
      <c r="I3463">
        <v>4055</v>
      </c>
      <c r="K3463">
        <v>4328</v>
      </c>
      <c r="L3463">
        <v>4341</v>
      </c>
      <c r="M3463" s="4">
        <v>4163</v>
      </c>
      <c r="N3463">
        <v>4163</v>
      </c>
      <c r="O3463">
        <v>4163</v>
      </c>
      <c r="P3463">
        <v>4296</v>
      </c>
      <c r="Q3463">
        <v>4299</v>
      </c>
      <c r="R3463">
        <v>4302</v>
      </c>
      <c r="S3463">
        <v>4305</v>
      </c>
    </row>
    <row r="3464" spans="1:19" x14ac:dyDescent="0.25">
      <c r="A3464" t="s">
        <v>3140</v>
      </c>
      <c r="B3464">
        <v>3533809</v>
      </c>
      <c r="C3464">
        <v>353380</v>
      </c>
      <c r="D3464" t="s">
        <v>3512</v>
      </c>
      <c r="E3464" t="str">
        <f>VLOOKUP(B3464,[1]MunicipioRegioes!I$2:N$5586,6,FALSE)</f>
        <v>Sp3510</v>
      </c>
      <c r="F3464">
        <v>3053</v>
      </c>
      <c r="G3464">
        <v>3093</v>
      </c>
      <c r="H3464">
        <v>3115</v>
      </c>
      <c r="I3464">
        <v>3137</v>
      </c>
      <c r="K3464">
        <v>2729</v>
      </c>
      <c r="L3464">
        <v>2699</v>
      </c>
      <c r="M3464" s="4">
        <v>2673</v>
      </c>
      <c r="N3464">
        <v>2648</v>
      </c>
      <c r="O3464">
        <v>2625</v>
      </c>
      <c r="P3464">
        <v>2676</v>
      </c>
      <c r="Q3464">
        <v>2652</v>
      </c>
      <c r="R3464">
        <v>2628</v>
      </c>
      <c r="S3464">
        <v>2605</v>
      </c>
    </row>
    <row r="3465" spans="1:19" x14ac:dyDescent="0.25">
      <c r="A3465" t="s">
        <v>3140</v>
      </c>
      <c r="B3465">
        <v>3533908</v>
      </c>
      <c r="C3465">
        <v>353390</v>
      </c>
      <c r="D3465" t="s">
        <v>3513</v>
      </c>
      <c r="E3465" t="str">
        <f>VLOOKUP(B3465,[1]MunicipioRegioes!I$2:N$5586,6,FALSE)</f>
        <v>Sp3501</v>
      </c>
      <c r="F3465">
        <v>46970</v>
      </c>
      <c r="G3465">
        <v>47607</v>
      </c>
      <c r="H3465">
        <v>47959</v>
      </c>
      <c r="I3465">
        <v>48309</v>
      </c>
      <c r="K3465">
        <v>50215</v>
      </c>
      <c r="L3465">
        <v>50602</v>
      </c>
      <c r="M3465" s="4">
        <v>49792</v>
      </c>
      <c r="N3465">
        <v>50332</v>
      </c>
      <c r="O3465">
        <v>50630</v>
      </c>
      <c r="P3465">
        <v>52650</v>
      </c>
      <c r="Q3465">
        <v>53010</v>
      </c>
      <c r="R3465">
        <v>53360</v>
      </c>
      <c r="S3465">
        <v>53702</v>
      </c>
    </row>
    <row r="3466" spans="1:19" x14ac:dyDescent="0.25">
      <c r="A3466" t="s">
        <v>3140</v>
      </c>
      <c r="B3466">
        <v>3534005</v>
      </c>
      <c r="C3466">
        <v>353400</v>
      </c>
      <c r="D3466" t="s">
        <v>3514</v>
      </c>
      <c r="E3466" t="str">
        <f>VLOOKUP(B3466,[1]MunicipioRegioes!I$2:N$5586,6,FALSE)</f>
        <v>Sp3501</v>
      </c>
      <c r="F3466">
        <v>3593</v>
      </c>
      <c r="G3466">
        <v>3713</v>
      </c>
      <c r="H3466">
        <v>3779</v>
      </c>
      <c r="I3466">
        <v>3845</v>
      </c>
      <c r="K3466">
        <v>3953</v>
      </c>
      <c r="L3466">
        <v>4005</v>
      </c>
      <c r="M3466" s="4">
        <v>3884</v>
      </c>
      <c r="N3466">
        <v>3920</v>
      </c>
      <c r="O3466">
        <v>3956</v>
      </c>
      <c r="P3466">
        <v>4128</v>
      </c>
      <c r="Q3466">
        <v>4169</v>
      </c>
      <c r="R3466">
        <v>4209</v>
      </c>
      <c r="S3466">
        <v>4248</v>
      </c>
    </row>
    <row r="3467" spans="1:19" x14ac:dyDescent="0.25">
      <c r="A3467" t="s">
        <v>3140</v>
      </c>
      <c r="B3467">
        <v>3534104</v>
      </c>
      <c r="C3467">
        <v>353410</v>
      </c>
      <c r="D3467" t="s">
        <v>3515</v>
      </c>
      <c r="E3467" t="str">
        <f>VLOOKUP(B3467,[1]MunicipioRegioes!I$2:N$5586,6,FALSE)</f>
        <v>Sp3509</v>
      </c>
      <c r="F3467">
        <v>5601</v>
      </c>
      <c r="G3467">
        <v>5412</v>
      </c>
      <c r="H3467">
        <v>5308</v>
      </c>
      <c r="I3467">
        <v>5205</v>
      </c>
      <c r="K3467">
        <v>6341</v>
      </c>
      <c r="L3467">
        <v>6382</v>
      </c>
      <c r="M3467" s="4">
        <v>6097</v>
      </c>
      <c r="N3467">
        <v>6119</v>
      </c>
      <c r="O3467">
        <v>6141</v>
      </c>
      <c r="P3467">
        <v>6366</v>
      </c>
      <c r="Q3467">
        <v>6394</v>
      </c>
      <c r="R3467">
        <v>6421</v>
      </c>
      <c r="S3467">
        <v>6447</v>
      </c>
    </row>
    <row r="3468" spans="1:19" x14ac:dyDescent="0.25">
      <c r="A3468" t="s">
        <v>3140</v>
      </c>
      <c r="B3468">
        <v>3534203</v>
      </c>
      <c r="C3468">
        <v>353420</v>
      </c>
      <c r="D3468" t="s">
        <v>3516</v>
      </c>
      <c r="E3468" t="str">
        <f>VLOOKUP(B3468,[1]MunicipioRegioes!I$2:N$5586,6,FALSE)</f>
        <v>Sp3501</v>
      </c>
      <c r="F3468">
        <v>4504</v>
      </c>
      <c r="G3468">
        <v>4733</v>
      </c>
      <c r="H3468">
        <v>4860</v>
      </c>
      <c r="I3468">
        <v>4985</v>
      </c>
      <c r="K3468">
        <v>5294</v>
      </c>
      <c r="L3468">
        <v>5406</v>
      </c>
      <c r="M3468" s="4">
        <v>5678</v>
      </c>
      <c r="N3468">
        <v>5791</v>
      </c>
      <c r="O3468">
        <v>5904</v>
      </c>
      <c r="P3468">
        <v>6244</v>
      </c>
      <c r="Q3468">
        <v>6370</v>
      </c>
      <c r="R3468">
        <v>6493</v>
      </c>
      <c r="S3468">
        <v>6614</v>
      </c>
    </row>
    <row r="3469" spans="1:19" x14ac:dyDescent="0.25">
      <c r="A3469" t="s">
        <v>3140</v>
      </c>
      <c r="B3469">
        <v>3534302</v>
      </c>
      <c r="C3469">
        <v>353430</v>
      </c>
      <c r="D3469" t="s">
        <v>3517</v>
      </c>
      <c r="E3469" t="str">
        <f>VLOOKUP(B3469,[1]MunicipioRegioes!I$2:N$5586,6,FALSE)</f>
        <v>Sp3502</v>
      </c>
      <c r="F3469">
        <v>37447</v>
      </c>
      <c r="G3469">
        <v>38408</v>
      </c>
      <c r="H3469">
        <v>38939</v>
      </c>
      <c r="I3469">
        <v>39467</v>
      </c>
      <c r="K3469">
        <v>37422</v>
      </c>
      <c r="L3469">
        <v>37534</v>
      </c>
      <c r="M3469" s="4">
        <v>39781</v>
      </c>
      <c r="N3469">
        <v>40071</v>
      </c>
      <c r="O3469">
        <v>40352</v>
      </c>
      <c r="P3469">
        <v>42020</v>
      </c>
      <c r="Q3469">
        <v>42354</v>
      </c>
      <c r="R3469">
        <v>42678</v>
      </c>
      <c r="S3469">
        <v>42996</v>
      </c>
    </row>
    <row r="3470" spans="1:19" x14ac:dyDescent="0.25">
      <c r="A3470" t="s">
        <v>3140</v>
      </c>
      <c r="B3470">
        <v>3534500</v>
      </c>
      <c r="C3470">
        <v>353450</v>
      </c>
      <c r="D3470" t="s">
        <v>3519</v>
      </c>
      <c r="E3470" t="str">
        <f>VLOOKUP(B3470,[1]MunicipioRegioes!I$2:N$5586,6,FALSE)</f>
        <v>Sp3509</v>
      </c>
      <c r="F3470">
        <v>2558</v>
      </c>
      <c r="G3470">
        <v>2562</v>
      </c>
      <c r="H3470">
        <v>2565</v>
      </c>
      <c r="I3470">
        <v>2567</v>
      </c>
      <c r="K3470">
        <v>2540</v>
      </c>
      <c r="L3470">
        <v>2536</v>
      </c>
      <c r="M3470" s="4">
        <v>2539</v>
      </c>
      <c r="N3470">
        <v>2536</v>
      </c>
      <c r="O3470">
        <v>2535</v>
      </c>
      <c r="P3470">
        <v>2614</v>
      </c>
      <c r="Q3470">
        <v>2614</v>
      </c>
      <c r="R3470">
        <v>2615</v>
      </c>
      <c r="S3470">
        <v>2615</v>
      </c>
    </row>
    <row r="3471" spans="1:19" x14ac:dyDescent="0.25">
      <c r="A3471" t="s">
        <v>3140</v>
      </c>
      <c r="B3471">
        <v>3534609</v>
      </c>
      <c r="C3471">
        <v>353460</v>
      </c>
      <c r="D3471" t="s">
        <v>3520</v>
      </c>
      <c r="E3471" t="str">
        <f>VLOOKUP(B3471,[1]MunicipioRegioes!I$2:N$5586,6,FALSE)</f>
        <v>Sp3508</v>
      </c>
      <c r="F3471">
        <v>29873</v>
      </c>
      <c r="G3471">
        <v>30023</v>
      </c>
      <c r="H3471">
        <v>30105</v>
      </c>
      <c r="I3471">
        <v>30188</v>
      </c>
      <c r="K3471">
        <v>31317</v>
      </c>
      <c r="L3471">
        <v>31461</v>
      </c>
      <c r="M3471" s="4">
        <v>30917</v>
      </c>
      <c r="N3471">
        <v>31014</v>
      </c>
      <c r="O3471">
        <v>31109</v>
      </c>
      <c r="P3471">
        <v>32229</v>
      </c>
      <c r="Q3471">
        <v>32353</v>
      </c>
      <c r="R3471">
        <v>32475</v>
      </c>
      <c r="S3471">
        <v>32593</v>
      </c>
    </row>
    <row r="3472" spans="1:19" x14ac:dyDescent="0.25">
      <c r="A3472" t="s">
        <v>3140</v>
      </c>
      <c r="B3472">
        <v>3534708</v>
      </c>
      <c r="C3472">
        <v>353470</v>
      </c>
      <c r="D3472" t="s">
        <v>3521</v>
      </c>
      <c r="E3472" t="str">
        <f>VLOOKUP(B3472,[1]MunicipioRegioes!I$2:N$5586,6,FALSE)</f>
        <v>Sp3510</v>
      </c>
      <c r="F3472">
        <v>99071</v>
      </c>
      <c r="G3472">
        <v>102533</v>
      </c>
      <c r="H3472">
        <v>104448</v>
      </c>
      <c r="I3472">
        <v>106350</v>
      </c>
      <c r="K3472">
        <v>103631</v>
      </c>
      <c r="L3472">
        <v>104542</v>
      </c>
      <c r="M3472" s="4">
        <v>103026</v>
      </c>
      <c r="N3472">
        <v>103739</v>
      </c>
      <c r="O3472">
        <v>104420</v>
      </c>
      <c r="P3472">
        <v>108674</v>
      </c>
      <c r="Q3472">
        <v>109489</v>
      </c>
      <c r="R3472">
        <v>110282</v>
      </c>
      <c r="S3472">
        <v>111056</v>
      </c>
    </row>
    <row r="3473" spans="1:19" x14ac:dyDescent="0.25">
      <c r="A3473" t="s">
        <v>3140</v>
      </c>
      <c r="B3473">
        <v>3534757</v>
      </c>
      <c r="C3473">
        <v>353475</v>
      </c>
      <c r="D3473" t="s">
        <v>3523</v>
      </c>
      <c r="E3473" t="str">
        <f>VLOOKUP(B3473,[1]MunicipioRegioes!I$2:N$5586,6,FALSE)</f>
        <v>Sp3501</v>
      </c>
      <c r="F3473">
        <v>6705</v>
      </c>
      <c r="G3473">
        <v>6981</v>
      </c>
      <c r="H3473">
        <v>7134</v>
      </c>
      <c r="I3473">
        <v>7286</v>
      </c>
      <c r="K3473">
        <v>7482</v>
      </c>
      <c r="L3473">
        <v>7598</v>
      </c>
      <c r="M3473" s="4">
        <v>8406</v>
      </c>
      <c r="N3473">
        <v>8567</v>
      </c>
      <c r="O3473">
        <v>8725</v>
      </c>
      <c r="P3473">
        <v>9215</v>
      </c>
      <c r="Q3473">
        <v>9392</v>
      </c>
      <c r="R3473">
        <v>9564</v>
      </c>
      <c r="S3473">
        <v>9733</v>
      </c>
    </row>
    <row r="3474" spans="1:19" x14ac:dyDescent="0.25">
      <c r="A3474" t="s">
        <v>3140</v>
      </c>
      <c r="B3474">
        <v>3534807</v>
      </c>
      <c r="C3474">
        <v>353480</v>
      </c>
      <c r="D3474" t="s">
        <v>3522</v>
      </c>
      <c r="E3474" t="str">
        <f>VLOOKUP(B3474,[1]MunicipioRegioes!I$2:N$5586,6,FALSE)</f>
        <v>Sp3508</v>
      </c>
      <c r="F3474">
        <v>7165</v>
      </c>
      <c r="G3474">
        <v>7176</v>
      </c>
      <c r="H3474">
        <v>7182</v>
      </c>
      <c r="I3474">
        <v>7189</v>
      </c>
      <c r="K3474">
        <v>8074</v>
      </c>
      <c r="L3474">
        <v>8162</v>
      </c>
      <c r="M3474" s="4">
        <v>7794</v>
      </c>
      <c r="N3474">
        <v>7850</v>
      </c>
      <c r="O3474">
        <v>7899</v>
      </c>
      <c r="P3474">
        <v>8216</v>
      </c>
      <c r="Q3474">
        <v>8274</v>
      </c>
      <c r="R3474">
        <v>8330</v>
      </c>
      <c r="S3474">
        <v>8386</v>
      </c>
    </row>
    <row r="3475" spans="1:19" x14ac:dyDescent="0.25">
      <c r="A3475" t="s">
        <v>3140</v>
      </c>
      <c r="B3475">
        <v>3534906</v>
      </c>
      <c r="C3475">
        <v>353490</v>
      </c>
      <c r="D3475" t="s">
        <v>3524</v>
      </c>
      <c r="E3475" t="str">
        <f>VLOOKUP(B3475,[1]MunicipioRegioes!I$2:N$5586,6,FALSE)</f>
        <v>Sp3508</v>
      </c>
      <c r="F3475">
        <v>12565</v>
      </c>
      <c r="G3475">
        <v>12596</v>
      </c>
      <c r="H3475">
        <v>12614</v>
      </c>
      <c r="I3475">
        <v>12631</v>
      </c>
      <c r="K3475">
        <v>13672</v>
      </c>
      <c r="L3475">
        <v>13778</v>
      </c>
      <c r="M3475" s="4">
        <v>12934</v>
      </c>
      <c r="N3475">
        <v>13280</v>
      </c>
      <c r="O3475">
        <v>13333</v>
      </c>
      <c r="P3475">
        <v>13829</v>
      </c>
      <c r="Q3475">
        <v>13896</v>
      </c>
      <c r="R3475">
        <v>13961</v>
      </c>
      <c r="S3475">
        <v>14024</v>
      </c>
    </row>
    <row r="3476" spans="1:19" x14ac:dyDescent="0.25">
      <c r="A3476" t="s">
        <v>3140</v>
      </c>
      <c r="B3476">
        <v>3535002</v>
      </c>
      <c r="C3476">
        <v>353500</v>
      </c>
      <c r="D3476" t="s">
        <v>1654</v>
      </c>
      <c r="E3476" t="str">
        <f>VLOOKUP(B3476,[1]MunicipioRegioes!I$2:N$5586,6,FALSE)</f>
        <v>Sp3501</v>
      </c>
      <c r="F3476">
        <v>9127</v>
      </c>
      <c r="G3476">
        <v>9146</v>
      </c>
      <c r="H3476">
        <v>9156</v>
      </c>
      <c r="I3476">
        <v>9166</v>
      </c>
      <c r="K3476">
        <v>11153</v>
      </c>
      <c r="L3476">
        <v>11354</v>
      </c>
      <c r="M3476" s="4">
        <v>11052</v>
      </c>
      <c r="N3476">
        <v>11201</v>
      </c>
      <c r="O3476">
        <v>11346</v>
      </c>
      <c r="P3476">
        <v>11904</v>
      </c>
      <c r="Q3476">
        <v>12070</v>
      </c>
      <c r="R3476">
        <v>12231</v>
      </c>
      <c r="S3476">
        <v>12388</v>
      </c>
    </row>
    <row r="3477" spans="1:19" x14ac:dyDescent="0.25">
      <c r="A3477" t="s">
        <v>3140</v>
      </c>
      <c r="B3477">
        <v>3535101</v>
      </c>
      <c r="C3477">
        <v>353510</v>
      </c>
      <c r="D3477" t="s">
        <v>3525</v>
      </c>
      <c r="E3477" t="str">
        <f>VLOOKUP(B3477,[1]MunicipioRegioes!I$2:N$5586,6,FALSE)</f>
        <v>Sp3501</v>
      </c>
      <c r="F3477">
        <v>8781</v>
      </c>
      <c r="G3477">
        <v>9010</v>
      </c>
      <c r="H3477">
        <v>9136</v>
      </c>
      <c r="I3477">
        <v>9262</v>
      </c>
      <c r="K3477">
        <v>11444</v>
      </c>
      <c r="L3477">
        <v>11742</v>
      </c>
      <c r="M3477" s="4">
        <v>10938</v>
      </c>
      <c r="N3477">
        <v>11126</v>
      </c>
      <c r="O3477">
        <v>11312</v>
      </c>
      <c r="P3477">
        <v>11922</v>
      </c>
      <c r="Q3477">
        <v>12132</v>
      </c>
      <c r="R3477">
        <v>12336</v>
      </c>
      <c r="S3477">
        <v>12536</v>
      </c>
    </row>
    <row r="3478" spans="1:19" x14ac:dyDescent="0.25">
      <c r="A3478" t="s">
        <v>3140</v>
      </c>
      <c r="B3478">
        <v>3535200</v>
      </c>
      <c r="C3478">
        <v>353520</v>
      </c>
      <c r="D3478" t="s">
        <v>3526</v>
      </c>
      <c r="E3478" t="str">
        <f>VLOOKUP(B3478,[1]MunicipioRegioes!I$2:N$5586,6,FALSE)</f>
        <v>Sp3501</v>
      </c>
      <c r="F3478">
        <v>10129</v>
      </c>
      <c r="G3478">
        <v>10000</v>
      </c>
      <c r="H3478">
        <v>9929</v>
      </c>
      <c r="I3478">
        <v>9858</v>
      </c>
      <c r="K3478">
        <v>9771</v>
      </c>
      <c r="L3478">
        <v>9706</v>
      </c>
      <c r="M3478" s="4">
        <v>9584</v>
      </c>
      <c r="N3478">
        <v>9527</v>
      </c>
      <c r="O3478">
        <v>9473</v>
      </c>
      <c r="P3478">
        <v>9700</v>
      </c>
      <c r="Q3478">
        <v>9647</v>
      </c>
      <c r="R3478">
        <v>9596</v>
      </c>
      <c r="S3478">
        <v>9545</v>
      </c>
    </row>
    <row r="3479" spans="1:19" x14ac:dyDescent="0.25">
      <c r="A3479" t="s">
        <v>3140</v>
      </c>
      <c r="B3479">
        <v>3535309</v>
      </c>
      <c r="C3479">
        <v>353530</v>
      </c>
      <c r="D3479" t="s">
        <v>3527</v>
      </c>
      <c r="E3479" t="str">
        <f>VLOOKUP(B3479,[1]MunicipioRegioes!I$2:N$5586,6,FALSE)</f>
        <v>Sp3510</v>
      </c>
      <c r="F3479">
        <v>21323</v>
      </c>
      <c r="G3479">
        <v>21736</v>
      </c>
      <c r="H3479">
        <v>21965</v>
      </c>
      <c r="I3479">
        <v>22193</v>
      </c>
      <c r="K3479">
        <v>22190</v>
      </c>
      <c r="L3479">
        <v>22323</v>
      </c>
      <c r="M3479" s="4">
        <v>21257</v>
      </c>
      <c r="N3479">
        <v>21223</v>
      </c>
      <c r="O3479">
        <v>21260</v>
      </c>
      <c r="P3479">
        <v>21987</v>
      </c>
      <c r="Q3479">
        <v>22041</v>
      </c>
      <c r="R3479">
        <v>22094</v>
      </c>
      <c r="S3479">
        <v>22146</v>
      </c>
    </row>
    <row r="3480" spans="1:19" x14ac:dyDescent="0.25">
      <c r="A3480" t="s">
        <v>3140</v>
      </c>
      <c r="B3480">
        <v>3535408</v>
      </c>
      <c r="C3480">
        <v>353540</v>
      </c>
      <c r="D3480" t="s">
        <v>3528</v>
      </c>
      <c r="E3480" t="str">
        <f>VLOOKUP(B3480,[1]MunicipioRegioes!I$2:N$5586,6,FALSE)</f>
        <v>Sp3508</v>
      </c>
      <c r="F3480">
        <v>14051</v>
      </c>
      <c r="G3480">
        <v>14319</v>
      </c>
      <c r="H3480">
        <v>14467</v>
      </c>
      <c r="I3480">
        <v>14614</v>
      </c>
      <c r="K3480">
        <v>14502</v>
      </c>
      <c r="L3480">
        <v>14577</v>
      </c>
      <c r="M3480" s="4">
        <v>14603</v>
      </c>
      <c r="N3480">
        <v>14655</v>
      </c>
      <c r="O3480">
        <v>14725</v>
      </c>
      <c r="P3480">
        <v>15288</v>
      </c>
      <c r="Q3480">
        <v>15374</v>
      </c>
      <c r="R3480">
        <v>15458</v>
      </c>
      <c r="S3480">
        <v>15539</v>
      </c>
    </row>
    <row r="3481" spans="1:19" x14ac:dyDescent="0.25">
      <c r="A3481" t="s">
        <v>3140</v>
      </c>
      <c r="B3481">
        <v>3535507</v>
      </c>
      <c r="C3481">
        <v>353550</v>
      </c>
      <c r="D3481" t="s">
        <v>3529</v>
      </c>
      <c r="E3481" t="str">
        <f>VLOOKUP(B3481,[1]MunicipioRegioes!I$2:N$5586,6,FALSE)</f>
        <v>Sp3510</v>
      </c>
      <c r="F3481">
        <v>41398</v>
      </c>
      <c r="G3481">
        <v>42582</v>
      </c>
      <c r="H3481">
        <v>43238</v>
      </c>
      <c r="I3481">
        <v>43889</v>
      </c>
      <c r="K3481">
        <v>44249</v>
      </c>
      <c r="L3481">
        <v>44685</v>
      </c>
      <c r="M3481" s="4">
        <v>42281</v>
      </c>
      <c r="N3481">
        <v>42482</v>
      </c>
      <c r="O3481">
        <v>42680</v>
      </c>
      <c r="P3481">
        <v>44310</v>
      </c>
      <c r="Q3481">
        <v>44555</v>
      </c>
      <c r="R3481">
        <v>44794</v>
      </c>
      <c r="S3481">
        <v>45027</v>
      </c>
    </row>
    <row r="3482" spans="1:19" x14ac:dyDescent="0.25">
      <c r="A3482" t="s">
        <v>3140</v>
      </c>
      <c r="B3482">
        <v>3535606</v>
      </c>
      <c r="C3482">
        <v>353560</v>
      </c>
      <c r="D3482" t="s">
        <v>3530</v>
      </c>
      <c r="E3482" t="str">
        <f>VLOOKUP(B3482,[1]MunicipioRegioes!I$2:N$5586,6,FALSE)</f>
        <v>Sp3513</v>
      </c>
      <c r="F3482">
        <v>17661</v>
      </c>
      <c r="G3482">
        <v>18096</v>
      </c>
      <c r="H3482">
        <v>18336</v>
      </c>
      <c r="I3482">
        <v>18574</v>
      </c>
      <c r="K3482">
        <v>16863</v>
      </c>
      <c r="L3482">
        <v>16833</v>
      </c>
      <c r="M3482" s="4">
        <v>17384</v>
      </c>
      <c r="N3482">
        <v>17417</v>
      </c>
      <c r="O3482">
        <v>17446</v>
      </c>
      <c r="P3482">
        <v>18040</v>
      </c>
      <c r="Q3482">
        <v>18083</v>
      </c>
      <c r="R3482">
        <v>18125</v>
      </c>
      <c r="S3482">
        <v>18166</v>
      </c>
    </row>
    <row r="3483" spans="1:19" x14ac:dyDescent="0.25">
      <c r="A3483" t="s">
        <v>3140</v>
      </c>
      <c r="B3483">
        <v>3535705</v>
      </c>
      <c r="C3483">
        <v>353570</v>
      </c>
      <c r="D3483" t="s">
        <v>3531</v>
      </c>
      <c r="E3483" t="str">
        <f>VLOOKUP(B3483,[1]MunicipioRegioes!I$2:N$5586,6,FALSE)</f>
        <v>Sp3501</v>
      </c>
      <c r="F3483">
        <v>5643</v>
      </c>
      <c r="G3483">
        <v>5786</v>
      </c>
      <c r="H3483">
        <v>5865</v>
      </c>
      <c r="I3483">
        <v>5943</v>
      </c>
      <c r="K3483">
        <v>5785</v>
      </c>
      <c r="L3483">
        <v>5816</v>
      </c>
      <c r="M3483" s="4">
        <v>5907</v>
      </c>
      <c r="N3483">
        <v>5934</v>
      </c>
      <c r="O3483">
        <v>5969</v>
      </c>
      <c r="P3483">
        <v>6207</v>
      </c>
      <c r="Q3483">
        <v>6249</v>
      </c>
      <c r="R3483">
        <v>6290</v>
      </c>
      <c r="S3483">
        <v>6330</v>
      </c>
    </row>
    <row r="3484" spans="1:19" x14ac:dyDescent="0.25">
      <c r="A3484" t="s">
        <v>3140</v>
      </c>
      <c r="B3484">
        <v>3535804</v>
      </c>
      <c r="C3484">
        <v>353580</v>
      </c>
      <c r="D3484" t="s">
        <v>3532</v>
      </c>
      <c r="E3484" t="str">
        <f>VLOOKUP(B3484,[1]MunicipioRegioes!I$2:N$5586,6,FALSE)</f>
        <v>Sp3504</v>
      </c>
      <c r="F3484">
        <v>16346</v>
      </c>
      <c r="G3484">
        <v>16902</v>
      </c>
      <c r="H3484">
        <v>17210</v>
      </c>
      <c r="I3484">
        <v>17516</v>
      </c>
      <c r="K3484">
        <v>17558</v>
      </c>
      <c r="L3484">
        <v>17752</v>
      </c>
      <c r="M3484" s="4">
        <v>17810</v>
      </c>
      <c r="N3484">
        <v>17984</v>
      </c>
      <c r="O3484">
        <v>18155</v>
      </c>
      <c r="P3484">
        <v>18965</v>
      </c>
      <c r="Q3484">
        <v>19164</v>
      </c>
      <c r="R3484">
        <v>19357</v>
      </c>
      <c r="S3484">
        <v>19545</v>
      </c>
    </row>
    <row r="3485" spans="1:19" x14ac:dyDescent="0.25">
      <c r="A3485" t="s">
        <v>3140</v>
      </c>
      <c r="B3485">
        <v>3535903</v>
      </c>
      <c r="C3485">
        <v>353590</v>
      </c>
      <c r="D3485" t="s">
        <v>3533</v>
      </c>
      <c r="E3485" t="str">
        <f>VLOOKUP(B3485,[1]MunicipioRegioes!I$2:N$5586,6,FALSE)</f>
        <v>Sp3501</v>
      </c>
      <c r="F3485">
        <v>3590</v>
      </c>
      <c r="G3485">
        <v>3563</v>
      </c>
      <c r="H3485">
        <v>3547</v>
      </c>
      <c r="I3485">
        <v>3532</v>
      </c>
      <c r="K3485">
        <v>3732</v>
      </c>
      <c r="L3485">
        <v>3739</v>
      </c>
      <c r="M3485" s="4">
        <v>3815</v>
      </c>
      <c r="N3485">
        <v>3829</v>
      </c>
      <c r="O3485">
        <v>3843</v>
      </c>
      <c r="P3485">
        <v>3983</v>
      </c>
      <c r="Q3485">
        <v>4001</v>
      </c>
      <c r="R3485">
        <v>4018</v>
      </c>
      <c r="S3485">
        <v>4035</v>
      </c>
    </row>
    <row r="3486" spans="1:19" x14ac:dyDescent="0.25">
      <c r="A3486" t="s">
        <v>3140</v>
      </c>
      <c r="B3486">
        <v>3536000</v>
      </c>
      <c r="C3486">
        <v>353600</v>
      </c>
      <c r="D3486" t="s">
        <v>3534</v>
      </c>
      <c r="E3486" t="str">
        <f>VLOOKUP(B3486,[1]MunicipioRegioes!I$2:N$5586,6,FALSE)</f>
        <v>Sp3508</v>
      </c>
      <c r="F3486">
        <v>11007</v>
      </c>
      <c r="G3486">
        <v>10943</v>
      </c>
      <c r="H3486">
        <v>10907</v>
      </c>
      <c r="I3486">
        <v>10872</v>
      </c>
      <c r="K3486">
        <v>11383</v>
      </c>
      <c r="L3486">
        <v>11402</v>
      </c>
      <c r="M3486" s="4">
        <v>10844</v>
      </c>
      <c r="N3486">
        <v>10824</v>
      </c>
      <c r="O3486">
        <v>10805</v>
      </c>
      <c r="P3486">
        <v>11124</v>
      </c>
      <c r="Q3486">
        <v>11110</v>
      </c>
      <c r="R3486">
        <v>11098</v>
      </c>
      <c r="S3486">
        <v>11085</v>
      </c>
    </row>
    <row r="3487" spans="1:19" x14ac:dyDescent="0.25">
      <c r="A3487" t="s">
        <v>3140</v>
      </c>
      <c r="B3487">
        <v>3536109</v>
      </c>
      <c r="C3487">
        <v>353610</v>
      </c>
      <c r="D3487" t="s">
        <v>3535</v>
      </c>
      <c r="E3487" t="str">
        <f>VLOOKUP(B3487,[1]MunicipioRegioes!I$2:N$5586,6,FALSE)</f>
        <v>Sp3504</v>
      </c>
      <c r="F3487">
        <v>5129</v>
      </c>
      <c r="G3487">
        <v>5393</v>
      </c>
      <c r="H3487">
        <v>5539</v>
      </c>
      <c r="I3487">
        <v>5684</v>
      </c>
      <c r="K3487">
        <v>5285</v>
      </c>
      <c r="L3487">
        <v>5337</v>
      </c>
      <c r="M3487" s="4">
        <v>5582</v>
      </c>
      <c r="N3487">
        <v>5647</v>
      </c>
      <c r="O3487">
        <v>5711</v>
      </c>
      <c r="P3487">
        <v>5979</v>
      </c>
      <c r="Q3487">
        <v>6051</v>
      </c>
      <c r="R3487">
        <v>6122</v>
      </c>
      <c r="S3487">
        <v>6191</v>
      </c>
    </row>
    <row r="3488" spans="1:19" x14ac:dyDescent="0.25">
      <c r="A3488" t="s">
        <v>3140</v>
      </c>
      <c r="B3488">
        <v>3536208</v>
      </c>
      <c r="C3488">
        <v>353620</v>
      </c>
      <c r="D3488" t="s">
        <v>3536</v>
      </c>
      <c r="E3488" t="str">
        <f>VLOOKUP(B3488,[1]MunicipioRegioes!I$2:N$5586,6,FALSE)</f>
        <v>Sp3514</v>
      </c>
      <c r="F3488">
        <v>19031</v>
      </c>
      <c r="G3488">
        <v>19950</v>
      </c>
      <c r="H3488">
        <v>20459</v>
      </c>
      <c r="I3488">
        <v>20964</v>
      </c>
      <c r="K3488">
        <v>18815</v>
      </c>
      <c r="L3488">
        <v>18918</v>
      </c>
      <c r="M3488" s="4">
        <v>18453</v>
      </c>
      <c r="N3488">
        <v>18507</v>
      </c>
      <c r="O3488">
        <v>18567</v>
      </c>
      <c r="P3488">
        <v>19239</v>
      </c>
      <c r="Q3488">
        <v>19316</v>
      </c>
      <c r="R3488">
        <v>19391</v>
      </c>
      <c r="S3488">
        <v>19465</v>
      </c>
    </row>
    <row r="3489" spans="1:19" x14ac:dyDescent="0.25">
      <c r="A3489" t="s">
        <v>3140</v>
      </c>
      <c r="B3489">
        <v>3536257</v>
      </c>
      <c r="C3489">
        <v>353625</v>
      </c>
      <c r="D3489" t="s">
        <v>3537</v>
      </c>
      <c r="E3489" t="str">
        <f>VLOOKUP(B3489,[1]MunicipioRegioes!I$2:N$5586,6,FALSE)</f>
        <v>Sp3501</v>
      </c>
      <c r="F3489">
        <v>2081</v>
      </c>
      <c r="G3489">
        <v>2170</v>
      </c>
      <c r="H3489">
        <v>2219</v>
      </c>
      <c r="I3489">
        <v>2268</v>
      </c>
      <c r="K3489">
        <v>2132</v>
      </c>
      <c r="L3489">
        <v>2149</v>
      </c>
      <c r="M3489" s="4">
        <v>2032</v>
      </c>
      <c r="N3489">
        <v>2038</v>
      </c>
      <c r="O3489">
        <v>2045</v>
      </c>
      <c r="P3489">
        <v>2118</v>
      </c>
      <c r="Q3489">
        <v>2126</v>
      </c>
      <c r="R3489">
        <v>2134</v>
      </c>
      <c r="S3489">
        <v>2142</v>
      </c>
    </row>
    <row r="3490" spans="1:19" x14ac:dyDescent="0.25">
      <c r="A3490" t="s">
        <v>3140</v>
      </c>
      <c r="B3490">
        <v>3536307</v>
      </c>
      <c r="C3490">
        <v>353630</v>
      </c>
      <c r="D3490" t="s">
        <v>3538</v>
      </c>
      <c r="E3490" t="str">
        <f>VLOOKUP(B3490,[1]MunicipioRegioes!I$2:N$5586,6,FALSE)</f>
        <v>Sp3502</v>
      </c>
      <c r="F3490">
        <v>11940</v>
      </c>
      <c r="G3490">
        <v>12289</v>
      </c>
      <c r="H3490">
        <v>12482</v>
      </c>
      <c r="I3490">
        <v>12673</v>
      </c>
      <c r="K3490">
        <v>12811</v>
      </c>
      <c r="L3490">
        <v>12943</v>
      </c>
      <c r="M3490" s="4">
        <v>13002</v>
      </c>
      <c r="N3490">
        <v>13122</v>
      </c>
      <c r="O3490">
        <v>13240</v>
      </c>
      <c r="P3490">
        <v>13821</v>
      </c>
      <c r="Q3490">
        <v>13959</v>
      </c>
      <c r="R3490">
        <v>14093</v>
      </c>
      <c r="S3490">
        <v>14223</v>
      </c>
    </row>
    <row r="3491" spans="1:19" x14ac:dyDescent="0.25">
      <c r="A3491" t="s">
        <v>3140</v>
      </c>
      <c r="B3491">
        <v>3536406</v>
      </c>
      <c r="C3491">
        <v>353640</v>
      </c>
      <c r="D3491" t="s">
        <v>3539</v>
      </c>
      <c r="E3491" t="str">
        <f>VLOOKUP(B3491,[1]MunicipioRegioes!I$2:N$5586,6,FALSE)</f>
        <v>Sp3508</v>
      </c>
      <c r="F3491">
        <v>5655</v>
      </c>
      <c r="G3491">
        <v>5889</v>
      </c>
      <c r="H3491">
        <v>6019</v>
      </c>
      <c r="I3491">
        <v>6148</v>
      </c>
      <c r="K3491">
        <v>5750</v>
      </c>
      <c r="L3491">
        <v>5791</v>
      </c>
      <c r="M3491" s="4">
        <v>6342</v>
      </c>
      <c r="N3491">
        <v>6419</v>
      </c>
      <c r="O3491">
        <v>6496</v>
      </c>
      <c r="P3491">
        <v>6807</v>
      </c>
      <c r="Q3491">
        <v>6895</v>
      </c>
      <c r="R3491">
        <v>6981</v>
      </c>
      <c r="S3491">
        <v>7065</v>
      </c>
    </row>
    <row r="3492" spans="1:19" x14ac:dyDescent="0.25">
      <c r="A3492" t="s">
        <v>3140</v>
      </c>
      <c r="B3492">
        <v>3536570</v>
      </c>
      <c r="C3492">
        <v>353657</v>
      </c>
      <c r="D3492" t="s">
        <v>3541</v>
      </c>
      <c r="E3492" t="str">
        <f>VLOOKUP(B3492,[1]MunicipioRegioes!I$2:N$5586,6,FALSE)</f>
        <v>Sp3504</v>
      </c>
      <c r="F3492">
        <v>1858</v>
      </c>
      <c r="G3492">
        <v>1910</v>
      </c>
      <c r="H3492">
        <v>1939</v>
      </c>
      <c r="I3492">
        <v>1967</v>
      </c>
      <c r="K3492">
        <v>1898</v>
      </c>
      <c r="L3492">
        <v>1909</v>
      </c>
      <c r="M3492" s="4">
        <v>1778</v>
      </c>
      <c r="N3492">
        <v>1779</v>
      </c>
      <c r="O3492">
        <v>1779</v>
      </c>
      <c r="P3492">
        <v>1836</v>
      </c>
      <c r="Q3492">
        <v>1837</v>
      </c>
      <c r="R3492">
        <v>1839</v>
      </c>
      <c r="S3492">
        <v>1840</v>
      </c>
    </row>
    <row r="3493" spans="1:19" x14ac:dyDescent="0.25">
      <c r="A3493" t="s">
        <v>3140</v>
      </c>
      <c r="B3493">
        <v>3536604</v>
      </c>
      <c r="C3493">
        <v>353660</v>
      </c>
      <c r="D3493" t="s">
        <v>3542</v>
      </c>
      <c r="E3493" t="str">
        <f>VLOOKUP(B3493,[1]MunicipioRegioes!I$2:N$5586,6,FALSE)</f>
        <v>Sp3501</v>
      </c>
      <c r="F3493">
        <v>8519</v>
      </c>
      <c r="G3493">
        <v>8550</v>
      </c>
      <c r="H3493">
        <v>8568</v>
      </c>
      <c r="I3493">
        <v>8585</v>
      </c>
      <c r="K3493">
        <v>9378</v>
      </c>
      <c r="L3493">
        <v>9463</v>
      </c>
      <c r="M3493" s="4">
        <v>8589</v>
      </c>
      <c r="N3493">
        <v>8598</v>
      </c>
      <c r="O3493">
        <v>8607</v>
      </c>
      <c r="P3493">
        <v>8893</v>
      </c>
      <c r="Q3493">
        <v>8909</v>
      </c>
      <c r="R3493">
        <v>8924</v>
      </c>
      <c r="S3493">
        <v>8939</v>
      </c>
    </row>
    <row r="3494" spans="1:19" x14ac:dyDescent="0.25">
      <c r="A3494" t="s">
        <v>3140</v>
      </c>
      <c r="B3494">
        <v>3536703</v>
      </c>
      <c r="C3494">
        <v>353670</v>
      </c>
      <c r="D3494" t="s">
        <v>3543</v>
      </c>
      <c r="E3494" t="str">
        <f>VLOOKUP(B3494,[1]MunicipioRegioes!I$2:N$5586,6,FALSE)</f>
        <v>Sp3504</v>
      </c>
      <c r="F3494">
        <v>38029</v>
      </c>
      <c r="G3494">
        <v>38970</v>
      </c>
      <c r="H3494">
        <v>39492</v>
      </c>
      <c r="I3494">
        <v>40009</v>
      </c>
      <c r="K3494">
        <v>42661</v>
      </c>
      <c r="L3494">
        <v>43245</v>
      </c>
      <c r="M3494" s="4">
        <v>41530</v>
      </c>
      <c r="N3494">
        <v>41872</v>
      </c>
      <c r="O3494">
        <v>42235</v>
      </c>
      <c r="P3494">
        <v>44073</v>
      </c>
      <c r="Q3494">
        <v>44498</v>
      </c>
      <c r="R3494">
        <v>44910</v>
      </c>
      <c r="S3494">
        <v>45314</v>
      </c>
    </row>
    <row r="3495" spans="1:19" x14ac:dyDescent="0.25">
      <c r="A3495" t="s">
        <v>3140</v>
      </c>
      <c r="B3495">
        <v>3536802</v>
      </c>
      <c r="C3495">
        <v>353680</v>
      </c>
      <c r="D3495" t="s">
        <v>3544</v>
      </c>
      <c r="E3495" t="str">
        <f>VLOOKUP(B3495,[1]MunicipioRegioes!I$2:N$5586,6,FALSE)</f>
        <v>Sp3507</v>
      </c>
      <c r="F3495">
        <v>5753</v>
      </c>
      <c r="G3495">
        <v>5849</v>
      </c>
      <c r="H3495">
        <v>5902</v>
      </c>
      <c r="I3495">
        <v>5954</v>
      </c>
      <c r="K3495">
        <v>6097</v>
      </c>
      <c r="L3495">
        <v>6142</v>
      </c>
      <c r="M3495" s="4">
        <v>5780</v>
      </c>
      <c r="N3495">
        <v>5793</v>
      </c>
      <c r="O3495">
        <v>5806</v>
      </c>
      <c r="P3495">
        <v>6009</v>
      </c>
      <c r="Q3495">
        <v>6027</v>
      </c>
      <c r="R3495">
        <v>6044</v>
      </c>
      <c r="S3495">
        <v>6062</v>
      </c>
    </row>
    <row r="3496" spans="1:19" x14ac:dyDescent="0.25">
      <c r="A3496" t="s">
        <v>3140</v>
      </c>
      <c r="B3496">
        <v>3536901</v>
      </c>
      <c r="C3496">
        <v>353690</v>
      </c>
      <c r="D3496" t="s">
        <v>3545</v>
      </c>
      <c r="E3496" t="str">
        <f>VLOOKUP(B3496,[1]MunicipioRegioes!I$2:N$5586,6,FALSE)</f>
        <v>Sp3501</v>
      </c>
      <c r="F3496">
        <v>2620</v>
      </c>
      <c r="G3496">
        <v>2544</v>
      </c>
      <c r="H3496">
        <v>2502</v>
      </c>
      <c r="I3496">
        <v>2460</v>
      </c>
      <c r="K3496">
        <v>2827</v>
      </c>
      <c r="L3496">
        <v>2834</v>
      </c>
      <c r="M3496" s="4">
        <v>2561</v>
      </c>
      <c r="N3496">
        <v>2544</v>
      </c>
      <c r="O3496">
        <v>2532</v>
      </c>
      <c r="P3496">
        <v>2595</v>
      </c>
      <c r="Q3496">
        <v>2582</v>
      </c>
      <c r="R3496">
        <v>2570</v>
      </c>
      <c r="S3496">
        <v>2558</v>
      </c>
    </row>
    <row r="3497" spans="1:19" x14ac:dyDescent="0.25">
      <c r="A3497" t="s">
        <v>3140</v>
      </c>
      <c r="B3497">
        <v>3537008</v>
      </c>
      <c r="C3497">
        <v>353700</v>
      </c>
      <c r="D3497" t="s">
        <v>3546</v>
      </c>
      <c r="E3497" t="str">
        <f>VLOOKUP(B3497,[1]MunicipioRegioes!I$2:N$5586,6,FALSE)</f>
        <v>Sp3502</v>
      </c>
      <c r="F3497">
        <v>15384</v>
      </c>
      <c r="G3497">
        <v>15643</v>
      </c>
      <c r="H3497">
        <v>15787</v>
      </c>
      <c r="I3497">
        <v>15929</v>
      </c>
      <c r="K3497">
        <v>15717</v>
      </c>
      <c r="L3497">
        <v>15777</v>
      </c>
      <c r="M3497" s="4">
        <v>15699</v>
      </c>
      <c r="N3497">
        <v>15754</v>
      </c>
      <c r="O3497">
        <v>15807</v>
      </c>
      <c r="P3497">
        <v>16382</v>
      </c>
      <c r="Q3497">
        <v>16450</v>
      </c>
      <c r="R3497">
        <v>16517</v>
      </c>
      <c r="S3497">
        <v>16582</v>
      </c>
    </row>
    <row r="3498" spans="1:19" x14ac:dyDescent="0.25">
      <c r="A3498" t="s">
        <v>3140</v>
      </c>
      <c r="B3498">
        <v>3537156</v>
      </c>
      <c r="C3498">
        <v>353715</v>
      </c>
      <c r="D3498" t="s">
        <v>3548</v>
      </c>
      <c r="E3498" t="str">
        <f>VLOOKUP(B3498,[1]MunicipioRegioes!I$2:N$5586,6,FALSE)</f>
        <v>Sp3510</v>
      </c>
      <c r="F3498">
        <v>2947</v>
      </c>
      <c r="G3498">
        <v>3004</v>
      </c>
      <c r="H3498">
        <v>3036</v>
      </c>
      <c r="I3498">
        <v>3067</v>
      </c>
      <c r="K3498">
        <v>2923</v>
      </c>
      <c r="L3498">
        <v>2927</v>
      </c>
      <c r="M3498" s="4">
        <v>2936</v>
      </c>
      <c r="N3498">
        <v>2946</v>
      </c>
      <c r="O3498">
        <v>2952</v>
      </c>
      <c r="P3498">
        <v>3054</v>
      </c>
      <c r="Q3498">
        <v>3062</v>
      </c>
      <c r="R3498">
        <v>3071</v>
      </c>
      <c r="S3498">
        <v>3079</v>
      </c>
    </row>
    <row r="3499" spans="1:19" x14ac:dyDescent="0.25">
      <c r="A3499" t="s">
        <v>3140</v>
      </c>
      <c r="B3499">
        <v>3537206</v>
      </c>
      <c r="C3499">
        <v>353720</v>
      </c>
      <c r="D3499" t="s">
        <v>3549</v>
      </c>
      <c r="E3499" t="str">
        <f>VLOOKUP(B3499,[1]MunicipioRegioes!I$2:N$5586,6,FALSE)</f>
        <v>Sp3514</v>
      </c>
      <c r="F3499">
        <v>9603</v>
      </c>
      <c r="G3499">
        <v>9880</v>
      </c>
      <c r="H3499">
        <v>10033</v>
      </c>
      <c r="I3499">
        <v>10186</v>
      </c>
      <c r="K3499">
        <v>10163</v>
      </c>
      <c r="L3499">
        <v>10254</v>
      </c>
      <c r="M3499" s="4">
        <v>10213</v>
      </c>
      <c r="N3499">
        <v>10282</v>
      </c>
      <c r="O3499">
        <v>10358</v>
      </c>
      <c r="P3499">
        <v>10791</v>
      </c>
      <c r="Q3499">
        <v>10880</v>
      </c>
      <c r="R3499">
        <v>10967</v>
      </c>
      <c r="S3499">
        <v>11053</v>
      </c>
    </row>
    <row r="3500" spans="1:19" x14ac:dyDescent="0.25">
      <c r="A3500" t="s">
        <v>3140</v>
      </c>
      <c r="B3500">
        <v>3537305</v>
      </c>
      <c r="C3500">
        <v>353730</v>
      </c>
      <c r="D3500" t="s">
        <v>3550</v>
      </c>
      <c r="E3500" t="str">
        <f>VLOOKUP(B3500,[1]MunicipioRegioes!I$2:N$5586,6,FALSE)</f>
        <v>Sp3503</v>
      </c>
      <c r="F3500">
        <v>56591</v>
      </c>
      <c r="G3500">
        <v>57893</v>
      </c>
      <c r="H3500">
        <v>58613</v>
      </c>
      <c r="I3500">
        <v>59328</v>
      </c>
      <c r="K3500">
        <v>59183</v>
      </c>
      <c r="L3500">
        <v>59597</v>
      </c>
      <c r="M3500" s="4">
        <v>58529</v>
      </c>
      <c r="N3500">
        <v>58807</v>
      </c>
      <c r="O3500">
        <v>59096</v>
      </c>
      <c r="P3500">
        <v>61371</v>
      </c>
      <c r="Q3500">
        <v>61726</v>
      </c>
      <c r="R3500">
        <v>62071</v>
      </c>
      <c r="S3500">
        <v>62409</v>
      </c>
    </row>
    <row r="3501" spans="1:19" x14ac:dyDescent="0.25">
      <c r="A3501" t="s">
        <v>3140</v>
      </c>
      <c r="B3501">
        <v>3537404</v>
      </c>
      <c r="C3501">
        <v>353740</v>
      </c>
      <c r="D3501" t="s">
        <v>3551</v>
      </c>
      <c r="E3501" t="str">
        <f>VLOOKUP(B3501,[1]MunicipioRegioes!I$2:N$5586,6,FALSE)</f>
        <v>Sp3503</v>
      </c>
      <c r="F3501">
        <v>24857</v>
      </c>
      <c r="G3501">
        <v>24743</v>
      </c>
      <c r="H3501">
        <v>24680</v>
      </c>
      <c r="I3501">
        <v>24618</v>
      </c>
      <c r="K3501">
        <v>24821</v>
      </c>
      <c r="L3501">
        <v>24777</v>
      </c>
      <c r="M3501" s="4">
        <v>24959</v>
      </c>
      <c r="N3501">
        <v>24957</v>
      </c>
      <c r="O3501">
        <v>24953</v>
      </c>
      <c r="P3501">
        <v>25742</v>
      </c>
      <c r="Q3501">
        <v>25755</v>
      </c>
      <c r="R3501">
        <v>25767</v>
      </c>
      <c r="S3501">
        <v>25779</v>
      </c>
    </row>
    <row r="3502" spans="1:19" x14ac:dyDescent="0.25">
      <c r="A3502" t="s">
        <v>3140</v>
      </c>
      <c r="B3502">
        <v>3537503</v>
      </c>
      <c r="C3502">
        <v>353750</v>
      </c>
      <c r="D3502" t="s">
        <v>3552</v>
      </c>
      <c r="E3502" t="str">
        <f>VLOOKUP(B3502,[1]MunicipioRegioes!I$2:N$5586,6,FALSE)</f>
        <v>Sp3511</v>
      </c>
      <c r="F3502">
        <v>6774</v>
      </c>
      <c r="G3502">
        <v>7139</v>
      </c>
      <c r="H3502">
        <v>7341</v>
      </c>
      <c r="I3502">
        <v>7541</v>
      </c>
      <c r="K3502">
        <v>7910</v>
      </c>
      <c r="L3502">
        <v>8076</v>
      </c>
      <c r="M3502" s="4">
        <v>7468</v>
      </c>
      <c r="N3502">
        <v>7548</v>
      </c>
      <c r="O3502">
        <v>7640</v>
      </c>
      <c r="P3502">
        <v>8006</v>
      </c>
      <c r="Q3502">
        <v>8111</v>
      </c>
      <c r="R3502">
        <v>8213</v>
      </c>
      <c r="S3502">
        <v>8312</v>
      </c>
    </row>
    <row r="3503" spans="1:19" x14ac:dyDescent="0.25">
      <c r="A3503" t="s">
        <v>3140</v>
      </c>
      <c r="B3503">
        <v>3537602</v>
      </c>
      <c r="C3503">
        <v>353760</v>
      </c>
      <c r="D3503" t="s">
        <v>3553</v>
      </c>
      <c r="E3503" t="str">
        <f>VLOOKUP(B3503,[1]MunicipioRegioes!I$2:N$5586,6,FALSE)</f>
        <v>Sp3514</v>
      </c>
      <c r="F3503">
        <v>57205</v>
      </c>
      <c r="G3503">
        <v>61034</v>
      </c>
      <c r="H3503">
        <v>63153</v>
      </c>
      <c r="I3503">
        <v>65256</v>
      </c>
      <c r="K3503">
        <v>57151</v>
      </c>
      <c r="L3503">
        <v>57686</v>
      </c>
      <c r="M3503" s="4">
        <v>59793</v>
      </c>
      <c r="N3503">
        <v>60412</v>
      </c>
      <c r="O3503">
        <v>61030</v>
      </c>
      <c r="P3503">
        <v>63815</v>
      </c>
      <c r="Q3503">
        <v>64531</v>
      </c>
      <c r="R3503">
        <v>65226</v>
      </c>
      <c r="S3503">
        <v>65907</v>
      </c>
    </row>
    <row r="3504" spans="1:19" x14ac:dyDescent="0.25">
      <c r="A3504" t="s">
        <v>3140</v>
      </c>
      <c r="B3504">
        <v>3537701</v>
      </c>
      <c r="C3504">
        <v>353770</v>
      </c>
      <c r="D3504" t="s">
        <v>3554</v>
      </c>
      <c r="E3504" t="str">
        <f>VLOOKUP(B3504,[1]MunicipioRegioes!I$2:N$5586,6,FALSE)</f>
        <v>Sp3503</v>
      </c>
      <c r="F3504">
        <v>4651</v>
      </c>
      <c r="G3504">
        <v>4669</v>
      </c>
      <c r="H3504">
        <v>4679</v>
      </c>
      <c r="I3504">
        <v>4689</v>
      </c>
      <c r="K3504">
        <v>5398</v>
      </c>
      <c r="L3504">
        <v>5472</v>
      </c>
      <c r="M3504" s="4">
        <v>5287</v>
      </c>
      <c r="N3504">
        <v>5338</v>
      </c>
      <c r="O3504">
        <v>5387</v>
      </c>
      <c r="P3504">
        <v>5626</v>
      </c>
      <c r="Q3504">
        <v>5683</v>
      </c>
      <c r="R3504">
        <v>5739</v>
      </c>
      <c r="S3504">
        <v>5793</v>
      </c>
    </row>
    <row r="3505" spans="1:19" x14ac:dyDescent="0.25">
      <c r="A3505" t="s">
        <v>3140</v>
      </c>
      <c r="B3505">
        <v>3537800</v>
      </c>
      <c r="C3505">
        <v>353780</v>
      </c>
      <c r="D3505" t="s">
        <v>3555</v>
      </c>
      <c r="E3505" t="str">
        <f>VLOOKUP(B3505,[1]MunicipioRegioes!I$2:N$5586,6,FALSE)</f>
        <v>Sp3512</v>
      </c>
      <c r="F3505">
        <v>52149</v>
      </c>
      <c r="G3505">
        <v>53492</v>
      </c>
      <c r="H3505">
        <v>54235</v>
      </c>
      <c r="I3505">
        <v>54972</v>
      </c>
      <c r="K3505">
        <v>49607</v>
      </c>
      <c r="L3505">
        <v>49508</v>
      </c>
      <c r="M3505" s="4">
        <v>52214</v>
      </c>
      <c r="N3505">
        <v>52297</v>
      </c>
      <c r="O3505">
        <v>52447</v>
      </c>
      <c r="P3505">
        <v>54323</v>
      </c>
      <c r="Q3505">
        <v>54523</v>
      </c>
      <c r="R3505">
        <v>54717</v>
      </c>
      <c r="S3505">
        <v>54907</v>
      </c>
    </row>
    <row r="3506" spans="1:19" x14ac:dyDescent="0.25">
      <c r="A3506" t="s">
        <v>3140</v>
      </c>
      <c r="B3506">
        <v>3537909</v>
      </c>
      <c r="C3506">
        <v>353790</v>
      </c>
      <c r="D3506" t="s">
        <v>3556</v>
      </c>
      <c r="E3506" t="str">
        <f>VLOOKUP(B3506,[1]MunicipioRegioes!I$2:N$5586,6,FALSE)</f>
        <v>Sp3512</v>
      </c>
      <c r="F3506">
        <v>25322</v>
      </c>
      <c r="G3506">
        <v>26236</v>
      </c>
      <c r="H3506">
        <v>26742</v>
      </c>
      <c r="I3506">
        <v>27244</v>
      </c>
      <c r="K3506">
        <v>28058</v>
      </c>
      <c r="L3506">
        <v>28455</v>
      </c>
      <c r="M3506" s="4">
        <v>26411</v>
      </c>
      <c r="N3506">
        <v>26595</v>
      </c>
      <c r="O3506">
        <v>26778</v>
      </c>
      <c r="P3506">
        <v>27880</v>
      </c>
      <c r="Q3506">
        <v>28097</v>
      </c>
      <c r="R3506">
        <v>28309</v>
      </c>
      <c r="S3506">
        <v>28516</v>
      </c>
    </row>
    <row r="3507" spans="1:19" x14ac:dyDescent="0.25">
      <c r="A3507" t="s">
        <v>3140</v>
      </c>
      <c r="B3507">
        <v>3538105</v>
      </c>
      <c r="C3507">
        <v>353810</v>
      </c>
      <c r="D3507" t="s">
        <v>3558</v>
      </c>
      <c r="E3507" t="str">
        <f>VLOOKUP(B3507,[1]MunicipioRegioes!I$2:N$5586,6,FALSE)</f>
        <v>Sp3501</v>
      </c>
      <c r="F3507">
        <v>13335</v>
      </c>
      <c r="G3507">
        <v>13486</v>
      </c>
      <c r="H3507">
        <v>13569</v>
      </c>
      <c r="I3507">
        <v>13652</v>
      </c>
      <c r="K3507">
        <v>15178</v>
      </c>
      <c r="L3507">
        <v>15377</v>
      </c>
      <c r="M3507" s="4">
        <v>15043</v>
      </c>
      <c r="N3507">
        <v>15187</v>
      </c>
      <c r="O3507">
        <v>15331</v>
      </c>
      <c r="P3507">
        <v>16013</v>
      </c>
      <c r="Q3507">
        <v>16180</v>
      </c>
      <c r="R3507">
        <v>16342</v>
      </c>
      <c r="S3507">
        <v>16501</v>
      </c>
    </row>
    <row r="3508" spans="1:19" x14ac:dyDescent="0.25">
      <c r="A3508" t="s">
        <v>3140</v>
      </c>
      <c r="B3508">
        <v>3538204</v>
      </c>
      <c r="C3508">
        <v>353820</v>
      </c>
      <c r="D3508" t="s">
        <v>3559</v>
      </c>
      <c r="E3508" t="str">
        <f>VLOOKUP(B3508,[1]MunicipioRegioes!I$2:N$5586,6,FALSE)</f>
        <v>Sp3507</v>
      </c>
      <c r="F3508">
        <v>11772</v>
      </c>
      <c r="G3508">
        <v>12296</v>
      </c>
      <c r="H3508">
        <v>12585</v>
      </c>
      <c r="I3508">
        <v>12873</v>
      </c>
      <c r="K3508">
        <v>12451</v>
      </c>
      <c r="L3508">
        <v>12591</v>
      </c>
      <c r="M3508" s="4">
        <v>13104</v>
      </c>
      <c r="N3508">
        <v>13268</v>
      </c>
      <c r="O3508">
        <v>13425</v>
      </c>
      <c r="P3508">
        <v>14067</v>
      </c>
      <c r="Q3508">
        <v>14247</v>
      </c>
      <c r="R3508">
        <v>14423</v>
      </c>
      <c r="S3508">
        <v>14595</v>
      </c>
    </row>
    <row r="3509" spans="1:19" x14ac:dyDescent="0.25">
      <c r="A3509" t="s">
        <v>3140</v>
      </c>
      <c r="B3509">
        <v>3538303</v>
      </c>
      <c r="C3509">
        <v>353830</v>
      </c>
      <c r="D3509" t="s">
        <v>3560</v>
      </c>
      <c r="E3509" t="str">
        <f>VLOOKUP(B3509,[1]MunicipioRegioes!I$2:N$5586,6,FALSE)</f>
        <v>Sp3508</v>
      </c>
      <c r="F3509">
        <v>3543</v>
      </c>
      <c r="G3509">
        <v>3586</v>
      </c>
      <c r="H3509">
        <v>3610</v>
      </c>
      <c r="I3509">
        <v>3633</v>
      </c>
      <c r="K3509">
        <v>3756</v>
      </c>
      <c r="L3509">
        <v>3781</v>
      </c>
      <c r="M3509" s="4">
        <v>3541</v>
      </c>
      <c r="N3509">
        <v>3542</v>
      </c>
      <c r="O3509">
        <v>3546</v>
      </c>
      <c r="P3509">
        <v>3665</v>
      </c>
      <c r="Q3509">
        <v>3672</v>
      </c>
      <c r="R3509">
        <v>3679</v>
      </c>
      <c r="S3509">
        <v>3686</v>
      </c>
    </row>
    <row r="3510" spans="1:19" x14ac:dyDescent="0.25">
      <c r="A3510" t="s">
        <v>3140</v>
      </c>
      <c r="B3510">
        <v>3538501</v>
      </c>
      <c r="C3510">
        <v>353850</v>
      </c>
      <c r="D3510" t="s">
        <v>3561</v>
      </c>
      <c r="E3510" t="str">
        <f>VLOOKUP(B3510,[1]MunicipioRegioes!I$2:N$5586,6,FALSE)</f>
        <v>Sp3513</v>
      </c>
      <c r="F3510">
        <v>15339</v>
      </c>
      <c r="G3510">
        <v>15431</v>
      </c>
      <c r="H3510">
        <v>15483</v>
      </c>
      <c r="I3510">
        <v>15533</v>
      </c>
      <c r="K3510">
        <v>14766</v>
      </c>
      <c r="L3510">
        <v>14709</v>
      </c>
      <c r="M3510" s="4">
        <v>14107</v>
      </c>
      <c r="N3510">
        <v>14023</v>
      </c>
      <c r="O3510">
        <v>13942</v>
      </c>
      <c r="P3510">
        <v>14278</v>
      </c>
      <c r="Q3510">
        <v>14199</v>
      </c>
      <c r="R3510">
        <v>14123</v>
      </c>
      <c r="S3510">
        <v>14048</v>
      </c>
    </row>
    <row r="3511" spans="1:19" x14ac:dyDescent="0.25">
      <c r="A3511" t="s">
        <v>3140</v>
      </c>
      <c r="B3511">
        <v>3538709</v>
      </c>
      <c r="C3511">
        <v>353870</v>
      </c>
      <c r="D3511" t="s">
        <v>3563</v>
      </c>
      <c r="E3511" t="str">
        <f>VLOOKUP(B3511,[1]MunicipioRegioes!I$2:N$5586,6,FALSE)</f>
        <v>Sp3506</v>
      </c>
      <c r="F3511">
        <v>344698</v>
      </c>
      <c r="G3511">
        <v>355039</v>
      </c>
      <c r="H3511">
        <v>360762</v>
      </c>
      <c r="I3511">
        <v>366442</v>
      </c>
      <c r="K3511">
        <v>365440</v>
      </c>
      <c r="L3511">
        <v>368843</v>
      </c>
      <c r="M3511" s="4">
        <v>364872</v>
      </c>
      <c r="N3511">
        <v>367289</v>
      </c>
      <c r="O3511">
        <v>369919</v>
      </c>
      <c r="P3511">
        <v>385287</v>
      </c>
      <c r="Q3511">
        <v>388412</v>
      </c>
      <c r="R3511">
        <v>391449</v>
      </c>
      <c r="S3511">
        <v>394419</v>
      </c>
    </row>
    <row r="3512" spans="1:19" x14ac:dyDescent="0.25">
      <c r="A3512" t="s">
        <v>3140</v>
      </c>
      <c r="B3512">
        <v>3538808</v>
      </c>
      <c r="C3512">
        <v>353880</v>
      </c>
      <c r="D3512" t="s">
        <v>3564</v>
      </c>
      <c r="E3512" t="str">
        <f>VLOOKUP(B3512,[1]MunicipioRegioes!I$2:N$5586,6,FALSE)</f>
        <v>Sp3510</v>
      </c>
      <c r="F3512">
        <v>28458</v>
      </c>
      <c r="G3512">
        <v>28831</v>
      </c>
      <c r="H3512">
        <v>29038</v>
      </c>
      <c r="I3512">
        <v>29243</v>
      </c>
      <c r="K3512">
        <v>29282</v>
      </c>
      <c r="L3512">
        <v>29398</v>
      </c>
      <c r="M3512" s="4">
        <v>28489</v>
      </c>
      <c r="N3512">
        <v>28519</v>
      </c>
      <c r="O3512">
        <v>28563</v>
      </c>
      <c r="P3512">
        <v>29532</v>
      </c>
      <c r="Q3512">
        <v>29599</v>
      </c>
      <c r="R3512">
        <v>29664</v>
      </c>
      <c r="S3512">
        <v>29728</v>
      </c>
    </row>
    <row r="3513" spans="1:19" x14ac:dyDescent="0.25">
      <c r="A3513" t="s">
        <v>3140</v>
      </c>
      <c r="B3513">
        <v>3538907</v>
      </c>
      <c r="C3513">
        <v>353890</v>
      </c>
      <c r="D3513" t="s">
        <v>3565</v>
      </c>
      <c r="E3513" t="str">
        <f>VLOOKUP(B3513,[1]MunicipioRegioes!I$2:N$5586,6,FALSE)</f>
        <v>Sp3504</v>
      </c>
      <c r="F3513">
        <v>20485</v>
      </c>
      <c r="G3513">
        <v>20745</v>
      </c>
      <c r="H3513">
        <v>20888</v>
      </c>
      <c r="I3513">
        <v>21031</v>
      </c>
      <c r="K3513">
        <v>22014</v>
      </c>
      <c r="L3513">
        <v>22192</v>
      </c>
      <c r="M3513" s="4">
        <v>22724</v>
      </c>
      <c r="N3513">
        <v>22904</v>
      </c>
      <c r="O3513">
        <v>23098</v>
      </c>
      <c r="P3513">
        <v>24098</v>
      </c>
      <c r="Q3513">
        <v>24325</v>
      </c>
      <c r="R3513">
        <v>24546</v>
      </c>
      <c r="S3513">
        <v>24762</v>
      </c>
    </row>
    <row r="3514" spans="1:19" x14ac:dyDescent="0.25">
      <c r="A3514" t="s">
        <v>3140</v>
      </c>
      <c r="B3514">
        <v>3539004</v>
      </c>
      <c r="C3514">
        <v>353900</v>
      </c>
      <c r="D3514" t="s">
        <v>3566</v>
      </c>
      <c r="E3514" t="str">
        <f>VLOOKUP(B3514,[1]MunicipioRegioes!I$2:N$5586,6,FALSE)</f>
        <v>Sp3502</v>
      </c>
      <c r="F3514">
        <v>10091</v>
      </c>
      <c r="G3514">
        <v>10126</v>
      </c>
      <c r="H3514">
        <v>10145</v>
      </c>
      <c r="I3514">
        <v>10164</v>
      </c>
      <c r="K3514">
        <v>10744</v>
      </c>
      <c r="L3514">
        <v>10807</v>
      </c>
      <c r="M3514" s="4">
        <v>10623</v>
      </c>
      <c r="N3514">
        <v>10668</v>
      </c>
      <c r="O3514">
        <v>10712</v>
      </c>
      <c r="P3514">
        <v>11112</v>
      </c>
      <c r="Q3514">
        <v>11167</v>
      </c>
      <c r="R3514">
        <v>11220</v>
      </c>
      <c r="S3514">
        <v>11272</v>
      </c>
    </row>
    <row r="3515" spans="1:19" x14ac:dyDescent="0.25">
      <c r="A3515" t="s">
        <v>3140</v>
      </c>
      <c r="B3515">
        <v>3539202</v>
      </c>
      <c r="C3515">
        <v>353920</v>
      </c>
      <c r="D3515" t="s">
        <v>3568</v>
      </c>
      <c r="E3515" t="str">
        <f>VLOOKUP(B3515,[1]MunicipioRegioes!I$2:N$5586,6,FALSE)</f>
        <v>Sp3508</v>
      </c>
      <c r="F3515">
        <v>22447</v>
      </c>
      <c r="G3515">
        <v>22675</v>
      </c>
      <c r="H3515">
        <v>22801</v>
      </c>
      <c r="I3515">
        <v>22926</v>
      </c>
      <c r="K3515">
        <v>24964</v>
      </c>
      <c r="L3515">
        <v>25236</v>
      </c>
      <c r="M3515" s="4">
        <v>24718</v>
      </c>
      <c r="N3515">
        <v>24893</v>
      </c>
      <c r="O3515">
        <v>25086</v>
      </c>
      <c r="P3515">
        <v>26146</v>
      </c>
      <c r="Q3515">
        <v>26374</v>
      </c>
      <c r="R3515">
        <v>26594</v>
      </c>
      <c r="S3515">
        <v>26810</v>
      </c>
    </row>
    <row r="3516" spans="1:19" x14ac:dyDescent="0.25">
      <c r="A3516" t="s">
        <v>3140</v>
      </c>
      <c r="B3516">
        <v>3539301</v>
      </c>
      <c r="C3516">
        <v>353930</v>
      </c>
      <c r="D3516" t="s">
        <v>3569</v>
      </c>
      <c r="E3516" t="str">
        <f>VLOOKUP(B3516,[1]MunicipioRegioes!I$2:N$5586,6,FALSE)</f>
        <v>Sp3507</v>
      </c>
      <c r="F3516">
        <v>67365</v>
      </c>
      <c r="G3516">
        <v>69029</v>
      </c>
      <c r="H3516">
        <v>69950</v>
      </c>
      <c r="I3516">
        <v>70864</v>
      </c>
      <c r="K3516">
        <v>70912</v>
      </c>
      <c r="L3516">
        <v>71470</v>
      </c>
      <c r="M3516" s="4">
        <v>70138</v>
      </c>
      <c r="N3516">
        <v>70481</v>
      </c>
      <c r="O3516">
        <v>70869</v>
      </c>
      <c r="P3516">
        <v>73656</v>
      </c>
      <c r="Q3516">
        <v>74128</v>
      </c>
      <c r="R3516">
        <v>74587</v>
      </c>
      <c r="S3516">
        <v>75035</v>
      </c>
    </row>
    <row r="3517" spans="1:19" x14ac:dyDescent="0.25">
      <c r="A3517" t="s">
        <v>3140</v>
      </c>
      <c r="B3517">
        <v>3539400</v>
      </c>
      <c r="C3517">
        <v>353940</v>
      </c>
      <c r="D3517" t="s">
        <v>3570</v>
      </c>
      <c r="E3517" t="str">
        <f>VLOOKUP(B3517,[1]MunicipioRegioes!I$2:N$5586,6,FALSE)</f>
        <v>Sp3504</v>
      </c>
      <c r="F3517">
        <v>10870</v>
      </c>
      <c r="G3517">
        <v>11060</v>
      </c>
      <c r="H3517">
        <v>11165</v>
      </c>
      <c r="I3517">
        <v>11270</v>
      </c>
      <c r="K3517">
        <v>11868</v>
      </c>
      <c r="L3517">
        <v>11989</v>
      </c>
      <c r="M3517" s="4">
        <v>12072</v>
      </c>
      <c r="N3517">
        <v>12186</v>
      </c>
      <c r="O3517">
        <v>12297</v>
      </c>
      <c r="P3517">
        <v>12839</v>
      </c>
      <c r="Q3517">
        <v>12968</v>
      </c>
      <c r="R3517">
        <v>13093</v>
      </c>
      <c r="S3517">
        <v>13216</v>
      </c>
    </row>
    <row r="3518" spans="1:19" x14ac:dyDescent="0.25">
      <c r="A3518" t="s">
        <v>3140</v>
      </c>
      <c r="B3518">
        <v>3539509</v>
      </c>
      <c r="C3518">
        <v>353950</v>
      </c>
      <c r="D3518" t="s">
        <v>3571</v>
      </c>
      <c r="E3518" t="str">
        <f>VLOOKUP(B3518,[1]MunicipioRegioes!I$2:N$5586,6,FALSE)</f>
        <v>Sp3502</v>
      </c>
      <c r="F3518">
        <v>32421</v>
      </c>
      <c r="G3518">
        <v>33262</v>
      </c>
      <c r="H3518">
        <v>33728</v>
      </c>
      <c r="I3518">
        <v>34190</v>
      </c>
      <c r="K3518">
        <v>35070</v>
      </c>
      <c r="L3518">
        <v>35441</v>
      </c>
      <c r="M3518" s="4">
        <v>35314</v>
      </c>
      <c r="N3518">
        <v>35626</v>
      </c>
      <c r="O3518">
        <v>35934</v>
      </c>
      <c r="P3518">
        <v>37499</v>
      </c>
      <c r="Q3518">
        <v>37860</v>
      </c>
      <c r="R3518">
        <v>38211</v>
      </c>
      <c r="S3518">
        <v>38554</v>
      </c>
    </row>
    <row r="3519" spans="1:19" x14ac:dyDescent="0.25">
      <c r="A3519" t="s">
        <v>3140</v>
      </c>
      <c r="B3519">
        <v>3539608</v>
      </c>
      <c r="C3519">
        <v>353960</v>
      </c>
      <c r="D3519" t="s">
        <v>2053</v>
      </c>
      <c r="E3519" t="str">
        <f>VLOOKUP(B3519,[1]MunicipioRegioes!I$2:N$5586,6,FALSE)</f>
        <v>Sp3501</v>
      </c>
      <c r="F3519">
        <v>3723</v>
      </c>
      <c r="G3519">
        <v>3759</v>
      </c>
      <c r="H3519">
        <v>3778</v>
      </c>
      <c r="I3519">
        <v>3798</v>
      </c>
      <c r="K3519">
        <v>4247</v>
      </c>
      <c r="L3519">
        <v>4302</v>
      </c>
      <c r="M3519" s="4">
        <v>4472</v>
      </c>
      <c r="N3519">
        <v>4524</v>
      </c>
      <c r="O3519">
        <v>4583</v>
      </c>
      <c r="P3519">
        <v>4808</v>
      </c>
      <c r="Q3519">
        <v>4876</v>
      </c>
      <c r="R3519">
        <v>4941</v>
      </c>
      <c r="S3519">
        <v>5005</v>
      </c>
    </row>
    <row r="3520" spans="1:19" x14ac:dyDescent="0.25">
      <c r="A3520" t="s">
        <v>3140</v>
      </c>
      <c r="B3520">
        <v>3539707</v>
      </c>
      <c r="C3520">
        <v>353970</v>
      </c>
      <c r="D3520" t="s">
        <v>3572</v>
      </c>
      <c r="E3520" t="str">
        <f>VLOOKUP(B3520,[1]MunicipioRegioes!I$2:N$5586,6,FALSE)</f>
        <v>Sp3510</v>
      </c>
      <c r="F3520">
        <v>2879</v>
      </c>
      <c r="G3520">
        <v>2886</v>
      </c>
      <c r="H3520">
        <v>2891</v>
      </c>
      <c r="I3520">
        <v>2895</v>
      </c>
      <c r="K3520">
        <v>3359</v>
      </c>
      <c r="L3520">
        <v>3407</v>
      </c>
      <c r="M3520" s="4">
        <v>3192</v>
      </c>
      <c r="N3520">
        <v>3217</v>
      </c>
      <c r="O3520">
        <v>3242</v>
      </c>
      <c r="P3520">
        <v>3378</v>
      </c>
      <c r="Q3520">
        <v>3406</v>
      </c>
      <c r="R3520">
        <v>3434</v>
      </c>
      <c r="S3520">
        <v>3461</v>
      </c>
    </row>
    <row r="3521" spans="1:19" x14ac:dyDescent="0.25">
      <c r="A3521" t="s">
        <v>3140</v>
      </c>
      <c r="B3521">
        <v>3539905</v>
      </c>
      <c r="C3521">
        <v>353990</v>
      </c>
      <c r="D3521" t="s">
        <v>3574</v>
      </c>
      <c r="E3521" t="str">
        <f>VLOOKUP(B3521,[1]MunicipioRegioes!I$2:N$5586,6,FALSE)</f>
        <v>Sp3501</v>
      </c>
      <c r="F3521">
        <v>4850</v>
      </c>
      <c r="G3521">
        <v>4901</v>
      </c>
      <c r="H3521">
        <v>4929</v>
      </c>
      <c r="I3521">
        <v>4957</v>
      </c>
      <c r="K3521">
        <v>5074</v>
      </c>
      <c r="L3521">
        <v>5100</v>
      </c>
      <c r="M3521" s="4">
        <v>5395</v>
      </c>
      <c r="N3521">
        <v>5443</v>
      </c>
      <c r="O3521">
        <v>5489</v>
      </c>
      <c r="P3521">
        <v>5726</v>
      </c>
      <c r="Q3521">
        <v>5780</v>
      </c>
      <c r="R3521">
        <v>5833</v>
      </c>
      <c r="S3521">
        <v>5884</v>
      </c>
    </row>
    <row r="3522" spans="1:19" x14ac:dyDescent="0.25">
      <c r="A3522" t="s">
        <v>3140</v>
      </c>
      <c r="B3522">
        <v>3540002</v>
      </c>
      <c r="C3522">
        <v>354000</v>
      </c>
      <c r="D3522" t="s">
        <v>3575</v>
      </c>
      <c r="E3522" t="str">
        <f>VLOOKUP(B3522,[1]MunicipioRegioes!I$2:N$5586,6,FALSE)</f>
        <v>Sp3509</v>
      </c>
      <c r="F3522">
        <v>18459</v>
      </c>
      <c r="G3522">
        <v>18651</v>
      </c>
      <c r="H3522">
        <v>18757</v>
      </c>
      <c r="I3522">
        <v>18862</v>
      </c>
      <c r="K3522">
        <v>19998</v>
      </c>
      <c r="L3522">
        <v>20168</v>
      </c>
      <c r="M3522" s="4">
        <v>19963</v>
      </c>
      <c r="N3522">
        <v>20102</v>
      </c>
      <c r="O3522">
        <v>20235</v>
      </c>
      <c r="P3522">
        <v>21060</v>
      </c>
      <c r="Q3522">
        <v>21220</v>
      </c>
      <c r="R3522">
        <v>21375</v>
      </c>
      <c r="S3522">
        <v>21526</v>
      </c>
    </row>
    <row r="3523" spans="1:19" x14ac:dyDescent="0.25">
      <c r="A3523" t="s">
        <v>3140</v>
      </c>
      <c r="B3523">
        <v>3540101</v>
      </c>
      <c r="C3523">
        <v>354010</v>
      </c>
      <c r="D3523" t="s">
        <v>3576</v>
      </c>
      <c r="E3523" t="str">
        <f>VLOOKUP(B3523,[1]MunicipioRegioes!I$2:N$5586,6,FALSE)</f>
        <v>Sp3504</v>
      </c>
      <c r="F3523">
        <v>3728</v>
      </c>
      <c r="G3523">
        <v>3750</v>
      </c>
      <c r="H3523">
        <v>3763</v>
      </c>
      <c r="I3523">
        <v>3776</v>
      </c>
      <c r="K3523">
        <v>3530</v>
      </c>
      <c r="L3523">
        <v>3510</v>
      </c>
      <c r="M3523" s="4">
        <v>3479</v>
      </c>
      <c r="N3523">
        <v>3465</v>
      </c>
      <c r="O3523">
        <v>3449</v>
      </c>
      <c r="P3523">
        <v>3537</v>
      </c>
      <c r="Q3523">
        <v>3523</v>
      </c>
      <c r="R3523">
        <v>3508</v>
      </c>
      <c r="S3523">
        <v>3494</v>
      </c>
    </row>
    <row r="3524" spans="1:19" x14ac:dyDescent="0.25">
      <c r="A3524" t="s">
        <v>3140</v>
      </c>
      <c r="B3524">
        <v>3540200</v>
      </c>
      <c r="C3524">
        <v>354020</v>
      </c>
      <c r="D3524" t="s">
        <v>3577</v>
      </c>
      <c r="E3524" t="str">
        <f>VLOOKUP(B3524,[1]MunicipioRegioes!I$2:N$5586,6,FALSE)</f>
        <v>Sp3502</v>
      </c>
      <c r="F3524">
        <v>31799</v>
      </c>
      <c r="G3524">
        <v>33209</v>
      </c>
      <c r="H3524">
        <v>33989</v>
      </c>
      <c r="I3524">
        <v>34763</v>
      </c>
      <c r="K3524">
        <v>38409</v>
      </c>
      <c r="L3524">
        <v>39272</v>
      </c>
      <c r="M3524" s="4">
        <v>40245</v>
      </c>
      <c r="N3524">
        <v>41055</v>
      </c>
      <c r="O3524">
        <v>41840</v>
      </c>
      <c r="P3524">
        <v>44236</v>
      </c>
      <c r="Q3524">
        <v>45119</v>
      </c>
      <c r="R3524">
        <v>45978</v>
      </c>
      <c r="S3524">
        <v>46818</v>
      </c>
    </row>
    <row r="3525" spans="1:19" x14ac:dyDescent="0.25">
      <c r="A3525" t="s">
        <v>3140</v>
      </c>
      <c r="B3525">
        <v>3540259</v>
      </c>
      <c r="C3525">
        <v>354025</v>
      </c>
      <c r="D3525" t="s">
        <v>3578</v>
      </c>
      <c r="E3525" t="str">
        <f>VLOOKUP(B3525,[1]MunicipioRegioes!I$2:N$5586,6,FALSE)</f>
        <v>Sp3501</v>
      </c>
      <c r="F3525">
        <v>3660</v>
      </c>
      <c r="G3525">
        <v>3741</v>
      </c>
      <c r="H3525">
        <v>3786</v>
      </c>
      <c r="I3525">
        <v>3830</v>
      </c>
      <c r="K3525">
        <v>4142</v>
      </c>
      <c r="L3525">
        <v>4200</v>
      </c>
      <c r="M3525" s="4">
        <v>4074</v>
      </c>
      <c r="N3525">
        <v>4115</v>
      </c>
      <c r="O3525">
        <v>4155</v>
      </c>
      <c r="P3525">
        <v>4341</v>
      </c>
      <c r="Q3525">
        <v>4388</v>
      </c>
      <c r="R3525">
        <v>4433</v>
      </c>
      <c r="S3525">
        <v>4476</v>
      </c>
    </row>
    <row r="3526" spans="1:19" x14ac:dyDescent="0.25">
      <c r="A3526" t="s">
        <v>3140</v>
      </c>
      <c r="B3526">
        <v>3540309</v>
      </c>
      <c r="C3526">
        <v>354030</v>
      </c>
      <c r="D3526" t="s">
        <v>3579</v>
      </c>
      <c r="E3526" t="str">
        <f>VLOOKUP(B3526,[1]MunicipioRegioes!I$2:N$5586,6,FALSE)</f>
        <v>Sp3501</v>
      </c>
      <c r="F3526">
        <v>2408</v>
      </c>
      <c r="G3526">
        <v>2320</v>
      </c>
      <c r="H3526">
        <v>2272</v>
      </c>
      <c r="I3526">
        <v>2224</v>
      </c>
      <c r="K3526">
        <v>2557</v>
      </c>
      <c r="L3526">
        <v>2557</v>
      </c>
      <c r="M3526" s="4">
        <v>2523</v>
      </c>
      <c r="N3526">
        <v>2516</v>
      </c>
      <c r="O3526">
        <v>2515</v>
      </c>
      <c r="P3526">
        <v>2593</v>
      </c>
      <c r="Q3526">
        <v>2593</v>
      </c>
      <c r="R3526">
        <v>2593</v>
      </c>
      <c r="S3526">
        <v>2593</v>
      </c>
    </row>
    <row r="3527" spans="1:19" x14ac:dyDescent="0.25">
      <c r="A3527" t="s">
        <v>3140</v>
      </c>
      <c r="B3527">
        <v>3540408</v>
      </c>
      <c r="C3527">
        <v>354040</v>
      </c>
      <c r="D3527" t="s">
        <v>3580</v>
      </c>
      <c r="E3527" t="str">
        <f>VLOOKUP(B3527,[1]MunicipioRegioes!I$2:N$5586,6,FALSE)</f>
        <v>Sp3501</v>
      </c>
      <c r="F3527">
        <v>4381</v>
      </c>
      <c r="G3527">
        <v>4336</v>
      </c>
      <c r="H3527">
        <v>4310</v>
      </c>
      <c r="I3527">
        <v>4285</v>
      </c>
      <c r="K3527">
        <v>4275</v>
      </c>
      <c r="L3527">
        <v>4253</v>
      </c>
      <c r="M3527" s="4">
        <v>4223</v>
      </c>
      <c r="N3527">
        <v>4206</v>
      </c>
      <c r="O3527">
        <v>4189</v>
      </c>
      <c r="P3527">
        <v>4299</v>
      </c>
      <c r="Q3527">
        <v>4284</v>
      </c>
      <c r="R3527">
        <v>4269</v>
      </c>
      <c r="S3527">
        <v>4254</v>
      </c>
    </row>
    <row r="3528" spans="1:19" x14ac:dyDescent="0.25">
      <c r="A3528" t="s">
        <v>3140</v>
      </c>
      <c r="B3528">
        <v>3540507</v>
      </c>
      <c r="C3528">
        <v>354050</v>
      </c>
      <c r="D3528" t="s">
        <v>3581</v>
      </c>
      <c r="E3528" t="str">
        <f>VLOOKUP(B3528,[1]MunicipioRegioes!I$2:N$5586,6,FALSE)</f>
        <v>Sp3511</v>
      </c>
      <c r="F3528">
        <v>6975</v>
      </c>
      <c r="G3528">
        <v>7189</v>
      </c>
      <c r="H3528">
        <v>7308</v>
      </c>
      <c r="I3528">
        <v>7426</v>
      </c>
      <c r="K3528">
        <v>8739</v>
      </c>
      <c r="L3528">
        <v>8946</v>
      </c>
      <c r="M3528" s="4">
        <v>8333</v>
      </c>
      <c r="N3528">
        <v>8454</v>
      </c>
      <c r="O3528">
        <v>8579</v>
      </c>
      <c r="P3528">
        <v>9021</v>
      </c>
      <c r="Q3528">
        <v>9162</v>
      </c>
      <c r="R3528">
        <v>9299</v>
      </c>
      <c r="S3528">
        <v>9434</v>
      </c>
    </row>
    <row r="3529" spans="1:19" x14ac:dyDescent="0.25">
      <c r="A3529" t="s">
        <v>3140</v>
      </c>
      <c r="B3529">
        <v>3540705</v>
      </c>
      <c r="C3529">
        <v>354070</v>
      </c>
      <c r="D3529" t="s">
        <v>3583</v>
      </c>
      <c r="E3529" t="str">
        <f>VLOOKUP(B3529,[1]MunicipioRegioes!I$2:N$5586,6,FALSE)</f>
        <v>Sp3507</v>
      </c>
      <c r="F3529">
        <v>50193</v>
      </c>
      <c r="G3529">
        <v>52026</v>
      </c>
      <c r="H3529">
        <v>53041</v>
      </c>
      <c r="I3529">
        <v>54048</v>
      </c>
      <c r="K3529">
        <v>50791</v>
      </c>
      <c r="L3529">
        <v>51090</v>
      </c>
      <c r="M3529" s="4">
        <v>51407</v>
      </c>
      <c r="N3529">
        <v>51704</v>
      </c>
      <c r="O3529">
        <v>51999</v>
      </c>
      <c r="P3529">
        <v>54056</v>
      </c>
      <c r="Q3529">
        <v>54413</v>
      </c>
      <c r="R3529">
        <v>54761</v>
      </c>
      <c r="S3529">
        <v>55100</v>
      </c>
    </row>
    <row r="3530" spans="1:19" x14ac:dyDescent="0.25">
      <c r="A3530" t="s">
        <v>3140</v>
      </c>
      <c r="B3530">
        <v>3540754</v>
      </c>
      <c r="C3530">
        <v>354075</v>
      </c>
      <c r="D3530" t="s">
        <v>3584</v>
      </c>
      <c r="E3530" t="str">
        <f>VLOOKUP(B3530,[1]MunicipioRegioes!I$2:N$5586,6,FALSE)</f>
        <v>Sp3513</v>
      </c>
      <c r="F3530">
        <v>14793</v>
      </c>
      <c r="G3530">
        <v>15583</v>
      </c>
      <c r="H3530">
        <v>16020</v>
      </c>
      <c r="I3530">
        <v>16454</v>
      </c>
      <c r="K3530">
        <v>20026</v>
      </c>
      <c r="L3530">
        <v>20668</v>
      </c>
      <c r="M3530" s="4">
        <v>19413</v>
      </c>
      <c r="N3530">
        <v>19842</v>
      </c>
      <c r="O3530">
        <v>20272</v>
      </c>
      <c r="P3530">
        <v>21501</v>
      </c>
      <c r="Q3530">
        <v>21984</v>
      </c>
      <c r="R3530">
        <v>22453</v>
      </c>
      <c r="S3530">
        <v>22911</v>
      </c>
    </row>
    <row r="3531" spans="1:19" x14ac:dyDescent="0.25">
      <c r="A3531" t="s">
        <v>3140</v>
      </c>
      <c r="B3531">
        <v>3540804</v>
      </c>
      <c r="C3531">
        <v>354080</v>
      </c>
      <c r="D3531" t="s">
        <v>3585</v>
      </c>
      <c r="E3531" t="str">
        <f>VLOOKUP(B3531,[1]MunicipioRegioes!I$2:N$5586,6,FALSE)</f>
        <v>Sp3501</v>
      </c>
      <c r="F3531">
        <v>14412</v>
      </c>
      <c r="G3531">
        <v>14916</v>
      </c>
      <c r="H3531">
        <v>15194</v>
      </c>
      <c r="I3531">
        <v>15471</v>
      </c>
      <c r="K3531">
        <v>15003</v>
      </c>
      <c r="L3531">
        <v>15128</v>
      </c>
      <c r="M3531" s="4">
        <v>15453</v>
      </c>
      <c r="N3531">
        <v>15587</v>
      </c>
      <c r="O3531">
        <v>15720</v>
      </c>
      <c r="P3531">
        <v>16401</v>
      </c>
      <c r="Q3531">
        <v>16557</v>
      </c>
      <c r="R3531">
        <v>16709</v>
      </c>
      <c r="S3531">
        <v>16857</v>
      </c>
    </row>
    <row r="3532" spans="1:19" x14ac:dyDescent="0.25">
      <c r="A3532" t="s">
        <v>3140</v>
      </c>
      <c r="B3532">
        <v>3540853</v>
      </c>
      <c r="C3532">
        <v>354085</v>
      </c>
      <c r="D3532" t="s">
        <v>3586</v>
      </c>
      <c r="E3532" t="str">
        <f>VLOOKUP(B3532,[1]MunicipioRegioes!I$2:N$5586,6,FALSE)</f>
        <v>Sp3508</v>
      </c>
      <c r="F3532">
        <v>1421</v>
      </c>
      <c r="G3532">
        <v>1414</v>
      </c>
      <c r="H3532">
        <v>1410</v>
      </c>
      <c r="I3532">
        <v>1407</v>
      </c>
      <c r="K3532">
        <v>3102</v>
      </c>
      <c r="L3532">
        <v>3271</v>
      </c>
      <c r="M3532" s="4">
        <v>2863</v>
      </c>
      <c r="N3532">
        <v>2968</v>
      </c>
      <c r="O3532">
        <v>3074</v>
      </c>
      <c r="P3532">
        <v>3315</v>
      </c>
      <c r="Q3532">
        <v>3433</v>
      </c>
      <c r="R3532">
        <v>3547</v>
      </c>
      <c r="S3532">
        <v>3659</v>
      </c>
    </row>
    <row r="3533" spans="1:19" x14ac:dyDescent="0.25">
      <c r="A3533" t="s">
        <v>3140</v>
      </c>
      <c r="B3533">
        <v>3540903</v>
      </c>
      <c r="C3533">
        <v>354090</v>
      </c>
      <c r="D3533" t="s">
        <v>3587</v>
      </c>
      <c r="E3533" t="str">
        <f>VLOOKUP(B3533,[1]MunicipioRegioes!I$2:N$5586,6,FALSE)</f>
        <v>Sp3502</v>
      </c>
      <c r="F3533">
        <v>13849</v>
      </c>
      <c r="G3533">
        <v>14473</v>
      </c>
      <c r="H3533">
        <v>14818</v>
      </c>
      <c r="I3533">
        <v>15160</v>
      </c>
      <c r="K3533">
        <v>16287</v>
      </c>
      <c r="L3533">
        <v>16619</v>
      </c>
      <c r="M3533" s="4">
        <v>17404</v>
      </c>
      <c r="N3533">
        <v>17720</v>
      </c>
      <c r="O3533">
        <v>18052</v>
      </c>
      <c r="P3533">
        <v>19077</v>
      </c>
      <c r="Q3533">
        <v>19450</v>
      </c>
      <c r="R3533">
        <v>19814</v>
      </c>
      <c r="S3533">
        <v>20169</v>
      </c>
    </row>
    <row r="3534" spans="1:19" x14ac:dyDescent="0.25">
      <c r="A3534" t="s">
        <v>3140</v>
      </c>
      <c r="B3534">
        <v>3541059</v>
      </c>
      <c r="C3534">
        <v>354105</v>
      </c>
      <c r="D3534" t="s">
        <v>3589</v>
      </c>
      <c r="E3534" t="str">
        <f>VLOOKUP(B3534,[1]MunicipioRegioes!I$2:N$5586,6,FALSE)</f>
        <v>Sp3504</v>
      </c>
      <c r="F3534">
        <v>4145</v>
      </c>
      <c r="G3534">
        <v>4274</v>
      </c>
      <c r="H3534">
        <v>4346</v>
      </c>
      <c r="I3534">
        <v>4417</v>
      </c>
      <c r="K3534">
        <v>4555</v>
      </c>
      <c r="L3534">
        <v>4614</v>
      </c>
      <c r="M3534" s="4">
        <v>4599</v>
      </c>
      <c r="N3534">
        <v>4649</v>
      </c>
      <c r="O3534">
        <v>4697</v>
      </c>
      <c r="P3534">
        <v>4912</v>
      </c>
      <c r="Q3534">
        <v>4967</v>
      </c>
      <c r="R3534">
        <v>5021</v>
      </c>
      <c r="S3534">
        <v>5074</v>
      </c>
    </row>
    <row r="3535" spans="1:19" x14ac:dyDescent="0.25">
      <c r="A3535" t="s">
        <v>3140</v>
      </c>
      <c r="B3535">
        <v>3541109</v>
      </c>
      <c r="C3535">
        <v>354110</v>
      </c>
      <c r="D3535" t="s">
        <v>3590</v>
      </c>
      <c r="E3535" t="str">
        <f>VLOOKUP(B3535,[1]MunicipioRegioes!I$2:N$5586,6,FALSE)</f>
        <v>Sp3504</v>
      </c>
      <c r="F3535">
        <v>4259</v>
      </c>
      <c r="G3535">
        <v>4221</v>
      </c>
      <c r="H3535">
        <v>4200</v>
      </c>
      <c r="I3535">
        <v>4179</v>
      </c>
      <c r="K3535">
        <v>4502</v>
      </c>
      <c r="L3535">
        <v>4517</v>
      </c>
      <c r="M3535" s="4">
        <v>4123</v>
      </c>
      <c r="N3535">
        <v>4108</v>
      </c>
      <c r="O3535">
        <v>4094</v>
      </c>
      <c r="P3535">
        <v>4205</v>
      </c>
      <c r="Q3535">
        <v>4192</v>
      </c>
      <c r="R3535">
        <v>4179</v>
      </c>
      <c r="S3535">
        <v>4167</v>
      </c>
    </row>
    <row r="3536" spans="1:19" x14ac:dyDescent="0.25">
      <c r="A3536" t="s">
        <v>3140</v>
      </c>
      <c r="B3536">
        <v>3541208</v>
      </c>
      <c r="C3536">
        <v>354120</v>
      </c>
      <c r="D3536" t="s">
        <v>2757</v>
      </c>
      <c r="E3536" t="str">
        <f>VLOOKUP(B3536,[1]MunicipioRegioes!I$2:N$5586,6,FALSE)</f>
        <v>Sp3508</v>
      </c>
      <c r="F3536">
        <v>15048</v>
      </c>
      <c r="G3536">
        <v>15305</v>
      </c>
      <c r="H3536">
        <v>15448</v>
      </c>
      <c r="I3536">
        <v>15589</v>
      </c>
      <c r="K3536">
        <v>15327</v>
      </c>
      <c r="L3536">
        <v>15382</v>
      </c>
      <c r="M3536" s="4">
        <v>13544</v>
      </c>
      <c r="N3536">
        <v>13486</v>
      </c>
      <c r="O3536">
        <v>13406</v>
      </c>
      <c r="P3536">
        <v>13724</v>
      </c>
      <c r="Q3536">
        <v>13645</v>
      </c>
      <c r="R3536">
        <v>13568</v>
      </c>
      <c r="S3536">
        <v>13494</v>
      </c>
    </row>
    <row r="3537" spans="1:19" x14ac:dyDescent="0.25">
      <c r="A3537" t="s">
        <v>3140</v>
      </c>
      <c r="B3537">
        <v>3541307</v>
      </c>
      <c r="C3537">
        <v>354130</v>
      </c>
      <c r="D3537" t="s">
        <v>3591</v>
      </c>
      <c r="E3537" t="str">
        <f>VLOOKUP(B3537,[1]MunicipioRegioes!I$2:N$5586,6,FALSE)</f>
        <v>Sp3508</v>
      </c>
      <c r="F3537">
        <v>40668</v>
      </c>
      <c r="G3537">
        <v>41580</v>
      </c>
      <c r="H3537">
        <v>42084</v>
      </c>
      <c r="I3537">
        <v>42585</v>
      </c>
      <c r="K3537">
        <v>40775</v>
      </c>
      <c r="L3537">
        <v>40891</v>
      </c>
      <c r="M3537" s="4">
        <v>41324</v>
      </c>
      <c r="N3537">
        <v>41473</v>
      </c>
      <c r="O3537">
        <v>41624</v>
      </c>
      <c r="P3537">
        <v>43155</v>
      </c>
      <c r="Q3537">
        <v>43348</v>
      </c>
      <c r="R3537">
        <v>43535</v>
      </c>
      <c r="S3537">
        <v>43718</v>
      </c>
    </row>
    <row r="3538" spans="1:19" x14ac:dyDescent="0.25">
      <c r="A3538" t="s">
        <v>3140</v>
      </c>
      <c r="B3538">
        <v>3541406</v>
      </c>
      <c r="C3538">
        <v>354140</v>
      </c>
      <c r="D3538" t="s">
        <v>3592</v>
      </c>
      <c r="E3538" t="str">
        <f>VLOOKUP(B3538,[1]MunicipioRegioes!I$2:N$5586,6,FALSE)</f>
        <v>Sp3508</v>
      </c>
      <c r="F3538">
        <v>196488</v>
      </c>
      <c r="G3538">
        <v>201347</v>
      </c>
      <c r="H3538">
        <v>204036</v>
      </c>
      <c r="I3538">
        <v>206704</v>
      </c>
      <c r="K3538">
        <v>206164</v>
      </c>
      <c r="L3538">
        <v>207725</v>
      </c>
      <c r="M3538" s="4">
        <v>207625</v>
      </c>
      <c r="N3538">
        <v>209024</v>
      </c>
      <c r="O3538">
        <v>210393</v>
      </c>
      <c r="P3538">
        <v>218960</v>
      </c>
      <c r="Q3538">
        <v>220599</v>
      </c>
      <c r="R3538">
        <v>222192</v>
      </c>
      <c r="S3538">
        <v>223749</v>
      </c>
    </row>
    <row r="3539" spans="1:19" x14ac:dyDescent="0.25">
      <c r="A3539" t="s">
        <v>3140</v>
      </c>
      <c r="B3539">
        <v>3541505</v>
      </c>
      <c r="C3539">
        <v>354150</v>
      </c>
      <c r="D3539" t="s">
        <v>3593</v>
      </c>
      <c r="E3539" t="str">
        <f>VLOOKUP(B3539,[1]MunicipioRegioes!I$2:N$5586,6,FALSE)</f>
        <v>Sp3508</v>
      </c>
      <c r="F3539">
        <v>37725</v>
      </c>
      <c r="G3539">
        <v>37977</v>
      </c>
      <c r="H3539">
        <v>38116</v>
      </c>
      <c r="I3539">
        <v>38254</v>
      </c>
      <c r="K3539">
        <v>38368</v>
      </c>
      <c r="L3539">
        <v>38439</v>
      </c>
      <c r="M3539" s="4">
        <v>37915</v>
      </c>
      <c r="N3539">
        <v>37953</v>
      </c>
      <c r="O3539">
        <v>37996</v>
      </c>
      <c r="P3539">
        <v>39265</v>
      </c>
      <c r="Q3539">
        <v>39337</v>
      </c>
      <c r="R3539">
        <v>39407</v>
      </c>
      <c r="S3539">
        <v>39476</v>
      </c>
    </row>
    <row r="3540" spans="1:19" x14ac:dyDescent="0.25">
      <c r="A3540" t="s">
        <v>3140</v>
      </c>
      <c r="B3540">
        <v>3541604</v>
      </c>
      <c r="C3540">
        <v>354160</v>
      </c>
      <c r="D3540" t="s">
        <v>3594</v>
      </c>
      <c r="E3540" t="str">
        <f>VLOOKUP(B3540,[1]MunicipioRegioes!I$2:N$5586,6,FALSE)</f>
        <v>Sp3504</v>
      </c>
      <c r="F3540">
        <v>32067</v>
      </c>
      <c r="G3540">
        <v>32708</v>
      </c>
      <c r="H3540">
        <v>33062</v>
      </c>
      <c r="I3540">
        <v>33414</v>
      </c>
      <c r="K3540">
        <v>36997</v>
      </c>
      <c r="L3540">
        <v>37570</v>
      </c>
      <c r="M3540" s="4">
        <v>35688</v>
      </c>
      <c r="N3540">
        <v>36025</v>
      </c>
      <c r="O3540">
        <v>36364</v>
      </c>
      <c r="P3540">
        <v>37985</v>
      </c>
      <c r="Q3540">
        <v>38380</v>
      </c>
      <c r="R3540">
        <v>38764</v>
      </c>
      <c r="S3540">
        <v>39139</v>
      </c>
    </row>
    <row r="3541" spans="1:19" x14ac:dyDescent="0.25">
      <c r="A3541" t="s">
        <v>3140</v>
      </c>
      <c r="B3541">
        <v>3541653</v>
      </c>
      <c r="C3541">
        <v>354165</v>
      </c>
      <c r="D3541" t="s">
        <v>3595</v>
      </c>
      <c r="E3541" t="str">
        <f>VLOOKUP(B3541,[1]MunicipioRegioes!I$2:N$5586,6,FALSE)</f>
        <v>Sp3511</v>
      </c>
      <c r="F3541">
        <v>2882</v>
      </c>
      <c r="G3541">
        <v>3035</v>
      </c>
      <c r="H3541">
        <v>3120</v>
      </c>
      <c r="I3541">
        <v>3205</v>
      </c>
      <c r="K3541">
        <v>2779</v>
      </c>
      <c r="L3541">
        <v>2789</v>
      </c>
      <c r="M3541" s="4">
        <v>3236</v>
      </c>
      <c r="N3541">
        <v>3281</v>
      </c>
      <c r="O3541">
        <v>3325</v>
      </c>
      <c r="P3541">
        <v>3489</v>
      </c>
      <c r="Q3541">
        <v>3539</v>
      </c>
      <c r="R3541">
        <v>3587</v>
      </c>
      <c r="S3541">
        <v>3634</v>
      </c>
    </row>
    <row r="3542" spans="1:19" x14ac:dyDescent="0.25">
      <c r="A3542" t="s">
        <v>3140</v>
      </c>
      <c r="B3542">
        <v>3541703</v>
      </c>
      <c r="C3542">
        <v>354170</v>
      </c>
      <c r="D3542" t="s">
        <v>3596</v>
      </c>
      <c r="E3542" t="str">
        <f>VLOOKUP(B3542,[1]MunicipioRegioes!I$2:N$5586,6,FALSE)</f>
        <v>Sp3510</v>
      </c>
      <c r="F3542">
        <v>11746</v>
      </c>
      <c r="G3542">
        <v>11807</v>
      </c>
      <c r="H3542">
        <v>11841</v>
      </c>
      <c r="I3542">
        <v>11875</v>
      </c>
      <c r="K3542">
        <v>12467</v>
      </c>
      <c r="L3542">
        <v>12539</v>
      </c>
      <c r="M3542" s="4">
        <v>12828</v>
      </c>
      <c r="N3542">
        <v>12887</v>
      </c>
      <c r="O3542">
        <v>12972</v>
      </c>
      <c r="P3542">
        <v>13501</v>
      </c>
      <c r="Q3542">
        <v>13603</v>
      </c>
      <c r="R3542">
        <v>13702</v>
      </c>
      <c r="S3542">
        <v>13798</v>
      </c>
    </row>
    <row r="3543" spans="1:19" x14ac:dyDescent="0.25">
      <c r="A3543" t="s">
        <v>3140</v>
      </c>
      <c r="B3543">
        <v>3541802</v>
      </c>
      <c r="C3543">
        <v>354180</v>
      </c>
      <c r="D3543" t="s">
        <v>3597</v>
      </c>
      <c r="E3543" t="str">
        <f>VLOOKUP(B3543,[1]MunicipioRegioes!I$2:N$5586,6,FALSE)</f>
        <v>Sp3509</v>
      </c>
      <c r="F3543">
        <v>2243</v>
      </c>
      <c r="G3543">
        <v>2292</v>
      </c>
      <c r="H3543">
        <v>2318</v>
      </c>
      <c r="I3543">
        <v>2345</v>
      </c>
      <c r="K3543">
        <v>2811</v>
      </c>
      <c r="L3543">
        <v>2875</v>
      </c>
      <c r="M3543" s="4">
        <v>2808</v>
      </c>
      <c r="N3543">
        <v>2857</v>
      </c>
      <c r="O3543">
        <v>2905</v>
      </c>
      <c r="P3543">
        <v>3060</v>
      </c>
      <c r="Q3543">
        <v>3114</v>
      </c>
      <c r="R3543">
        <v>3166</v>
      </c>
      <c r="S3543">
        <v>3217</v>
      </c>
    </row>
    <row r="3544" spans="1:19" x14ac:dyDescent="0.25">
      <c r="A3544" t="s">
        <v>3140</v>
      </c>
      <c r="B3544">
        <v>3541901</v>
      </c>
      <c r="C3544">
        <v>354190</v>
      </c>
      <c r="D3544" t="s">
        <v>3598</v>
      </c>
      <c r="E3544" t="str">
        <f>VLOOKUP(B3544,[1]MunicipioRegioes!I$2:N$5586,6,FALSE)</f>
        <v>Sp3513</v>
      </c>
      <c r="F3544">
        <v>9544</v>
      </c>
      <c r="G3544">
        <v>9831</v>
      </c>
      <c r="H3544">
        <v>9990</v>
      </c>
      <c r="I3544">
        <v>10148</v>
      </c>
      <c r="K3544">
        <v>11012</v>
      </c>
      <c r="L3544">
        <v>11197</v>
      </c>
      <c r="M3544" s="4">
        <v>11325</v>
      </c>
      <c r="N3544">
        <v>11478</v>
      </c>
      <c r="O3544">
        <v>11641</v>
      </c>
      <c r="P3544">
        <v>12234</v>
      </c>
      <c r="Q3544">
        <v>12419</v>
      </c>
      <c r="R3544">
        <v>12600</v>
      </c>
      <c r="S3544">
        <v>12777</v>
      </c>
    </row>
    <row r="3545" spans="1:19" x14ac:dyDescent="0.25">
      <c r="A3545" t="s">
        <v>3140</v>
      </c>
      <c r="B3545">
        <v>3542008</v>
      </c>
      <c r="C3545">
        <v>354200</v>
      </c>
      <c r="D3545" t="s">
        <v>3599</v>
      </c>
      <c r="E3545" t="str">
        <f>VLOOKUP(B3545,[1]MunicipioRegioes!I$2:N$5586,6,FALSE)</f>
        <v>Sp3509</v>
      </c>
      <c r="F3545">
        <v>5522</v>
      </c>
      <c r="G3545">
        <v>5574</v>
      </c>
      <c r="H3545">
        <v>5603</v>
      </c>
      <c r="I3545">
        <v>5631</v>
      </c>
      <c r="K3545">
        <v>5906</v>
      </c>
      <c r="L3545">
        <v>5948</v>
      </c>
      <c r="M3545" s="4">
        <v>6008</v>
      </c>
      <c r="N3545">
        <v>6047</v>
      </c>
      <c r="O3545">
        <v>6089</v>
      </c>
      <c r="P3545">
        <v>6339</v>
      </c>
      <c r="Q3545">
        <v>6389</v>
      </c>
      <c r="R3545">
        <v>6437</v>
      </c>
      <c r="S3545">
        <v>6484</v>
      </c>
    </row>
    <row r="3546" spans="1:19" x14ac:dyDescent="0.25">
      <c r="A3546" t="s">
        <v>3140</v>
      </c>
      <c r="B3546">
        <v>3542107</v>
      </c>
      <c r="C3546">
        <v>354210</v>
      </c>
      <c r="D3546" t="s">
        <v>3600</v>
      </c>
      <c r="E3546" t="str">
        <f>VLOOKUP(B3546,[1]MunicipioRegioes!I$2:N$5586,6,FALSE)</f>
        <v>Sp3506</v>
      </c>
      <c r="F3546">
        <v>8290</v>
      </c>
      <c r="G3546">
        <v>8243</v>
      </c>
      <c r="H3546">
        <v>8217</v>
      </c>
      <c r="I3546">
        <v>8191</v>
      </c>
      <c r="K3546">
        <v>8370</v>
      </c>
      <c r="L3546">
        <v>8364</v>
      </c>
      <c r="M3546" s="4">
        <v>8624</v>
      </c>
      <c r="N3546">
        <v>8631</v>
      </c>
      <c r="O3546">
        <v>8651</v>
      </c>
      <c r="P3546">
        <v>8952</v>
      </c>
      <c r="Q3546">
        <v>8979</v>
      </c>
      <c r="R3546">
        <v>9004</v>
      </c>
      <c r="S3546">
        <v>9030</v>
      </c>
    </row>
    <row r="3547" spans="1:19" x14ac:dyDescent="0.25">
      <c r="A3547" t="s">
        <v>3140</v>
      </c>
      <c r="B3547">
        <v>3542206</v>
      </c>
      <c r="C3547">
        <v>354220</v>
      </c>
      <c r="D3547" t="s">
        <v>3601</v>
      </c>
      <c r="E3547" t="str">
        <f>VLOOKUP(B3547,[1]MunicipioRegioes!I$2:N$5586,6,FALSE)</f>
        <v>Sp3508</v>
      </c>
      <c r="F3547">
        <v>29345</v>
      </c>
      <c r="G3547">
        <v>29726</v>
      </c>
      <c r="H3547">
        <v>29937</v>
      </c>
      <c r="I3547">
        <v>30146</v>
      </c>
      <c r="K3547">
        <v>29138</v>
      </c>
      <c r="L3547">
        <v>29149</v>
      </c>
      <c r="M3547" s="4">
        <v>28773</v>
      </c>
      <c r="N3547">
        <v>28806</v>
      </c>
      <c r="O3547">
        <v>28809</v>
      </c>
      <c r="P3547">
        <v>29732</v>
      </c>
      <c r="Q3547">
        <v>29755</v>
      </c>
      <c r="R3547">
        <v>29778</v>
      </c>
      <c r="S3547">
        <v>29799</v>
      </c>
    </row>
    <row r="3548" spans="1:19" x14ac:dyDescent="0.25">
      <c r="A3548" t="s">
        <v>3140</v>
      </c>
      <c r="B3548">
        <v>3542305</v>
      </c>
      <c r="C3548">
        <v>354230</v>
      </c>
      <c r="D3548" t="s">
        <v>3602</v>
      </c>
      <c r="E3548" t="str">
        <f>VLOOKUP(B3548,[1]MunicipioRegioes!I$2:N$5586,6,FALSE)</f>
        <v>Sp3513</v>
      </c>
      <c r="F3548">
        <v>4059</v>
      </c>
      <c r="G3548">
        <v>4067</v>
      </c>
      <c r="H3548">
        <v>4071</v>
      </c>
      <c r="I3548">
        <v>4076</v>
      </c>
      <c r="K3548">
        <v>4230</v>
      </c>
      <c r="L3548">
        <v>4245</v>
      </c>
      <c r="M3548" s="4">
        <v>3879</v>
      </c>
      <c r="N3548">
        <v>3860</v>
      </c>
      <c r="O3548">
        <v>3847</v>
      </c>
      <c r="P3548">
        <v>3952</v>
      </c>
      <c r="Q3548">
        <v>3941</v>
      </c>
      <c r="R3548">
        <v>3930</v>
      </c>
      <c r="S3548">
        <v>3919</v>
      </c>
    </row>
    <row r="3549" spans="1:19" x14ac:dyDescent="0.25">
      <c r="A3549" t="s">
        <v>3140</v>
      </c>
      <c r="B3549">
        <v>3542404</v>
      </c>
      <c r="C3549">
        <v>354240</v>
      </c>
      <c r="D3549" t="s">
        <v>3603</v>
      </c>
      <c r="E3549" t="str">
        <f>VLOOKUP(B3549,[1]MunicipioRegioes!I$2:N$5586,6,FALSE)</f>
        <v>Sp3508</v>
      </c>
      <c r="F3549">
        <v>17625</v>
      </c>
      <c r="G3549">
        <v>18042</v>
      </c>
      <c r="H3549">
        <v>18273</v>
      </c>
      <c r="I3549">
        <v>18502</v>
      </c>
      <c r="K3549">
        <v>17671</v>
      </c>
      <c r="L3549">
        <v>17725</v>
      </c>
      <c r="M3549" s="4">
        <v>18496</v>
      </c>
      <c r="N3549">
        <v>18609</v>
      </c>
      <c r="O3549">
        <v>18720</v>
      </c>
      <c r="P3549">
        <v>19468</v>
      </c>
      <c r="Q3549">
        <v>19602</v>
      </c>
      <c r="R3549">
        <v>19733</v>
      </c>
      <c r="S3549">
        <v>19860</v>
      </c>
    </row>
    <row r="3550" spans="1:19" x14ac:dyDescent="0.25">
      <c r="A3550" t="s">
        <v>3140</v>
      </c>
      <c r="B3550">
        <v>3542503</v>
      </c>
      <c r="C3550">
        <v>354250</v>
      </c>
      <c r="D3550" t="s">
        <v>3604</v>
      </c>
      <c r="E3550" t="str">
        <f>VLOOKUP(B3550,[1]MunicipioRegioes!I$2:N$5586,6,FALSE)</f>
        <v>Sp3504</v>
      </c>
      <c r="F3550">
        <v>4732</v>
      </c>
      <c r="G3550">
        <v>4726</v>
      </c>
      <c r="H3550">
        <v>4722</v>
      </c>
      <c r="I3550">
        <v>4718</v>
      </c>
      <c r="K3550">
        <v>7859</v>
      </c>
      <c r="L3550">
        <v>8172</v>
      </c>
      <c r="M3550" s="4">
        <v>7325</v>
      </c>
      <c r="N3550">
        <v>7521</v>
      </c>
      <c r="O3550">
        <v>7713</v>
      </c>
      <c r="P3550">
        <v>8218</v>
      </c>
      <c r="Q3550">
        <v>8432</v>
      </c>
      <c r="R3550">
        <v>8640</v>
      </c>
      <c r="S3550">
        <v>8844</v>
      </c>
    </row>
    <row r="3551" spans="1:19" x14ac:dyDescent="0.25">
      <c r="A3551" t="s">
        <v>3140</v>
      </c>
      <c r="B3551">
        <v>3542602</v>
      </c>
      <c r="C3551">
        <v>354260</v>
      </c>
      <c r="D3551" t="s">
        <v>3605</v>
      </c>
      <c r="E3551" t="str">
        <f>VLOOKUP(B3551,[1]MunicipioRegioes!I$2:N$5586,6,FALSE)</f>
        <v>Sp3514</v>
      </c>
      <c r="F3551">
        <v>55230</v>
      </c>
      <c r="G3551">
        <v>56214</v>
      </c>
      <c r="H3551">
        <v>56759</v>
      </c>
      <c r="I3551">
        <v>57299</v>
      </c>
      <c r="K3551">
        <v>55081</v>
      </c>
      <c r="L3551">
        <v>55168</v>
      </c>
      <c r="M3551" s="4">
        <v>54279</v>
      </c>
      <c r="N3551">
        <v>54300</v>
      </c>
      <c r="O3551">
        <v>54338</v>
      </c>
      <c r="P3551">
        <v>56123</v>
      </c>
      <c r="Q3551">
        <v>56203</v>
      </c>
      <c r="R3551">
        <v>56280</v>
      </c>
      <c r="S3551">
        <v>56356</v>
      </c>
    </row>
    <row r="3552" spans="1:19" x14ac:dyDescent="0.25">
      <c r="A3552" t="s">
        <v>3140</v>
      </c>
      <c r="B3552">
        <v>3542701</v>
      </c>
      <c r="C3552">
        <v>354270</v>
      </c>
      <c r="D3552" t="s">
        <v>3606</v>
      </c>
      <c r="E3552" t="str">
        <f>VLOOKUP(B3552,[1]MunicipioRegioes!I$2:N$5586,6,FALSE)</f>
        <v>Sp3502</v>
      </c>
      <c r="F3552">
        <v>5947</v>
      </c>
      <c r="G3552">
        <v>6188</v>
      </c>
      <c r="H3552">
        <v>6321</v>
      </c>
      <c r="I3552">
        <v>6454</v>
      </c>
      <c r="K3552">
        <v>6780</v>
      </c>
      <c r="L3552">
        <v>6897</v>
      </c>
      <c r="M3552" s="4">
        <v>6587</v>
      </c>
      <c r="N3552">
        <v>6664</v>
      </c>
      <c r="O3552">
        <v>6739</v>
      </c>
      <c r="P3552">
        <v>7054</v>
      </c>
      <c r="Q3552">
        <v>7139</v>
      </c>
      <c r="R3552">
        <v>7223</v>
      </c>
      <c r="S3552">
        <v>7304</v>
      </c>
    </row>
    <row r="3553" spans="1:19" x14ac:dyDescent="0.25">
      <c r="A3553" t="s">
        <v>3140</v>
      </c>
      <c r="B3553">
        <v>3542800</v>
      </c>
      <c r="C3553">
        <v>354280</v>
      </c>
      <c r="D3553" t="s">
        <v>3607</v>
      </c>
      <c r="E3553" t="str">
        <f>VLOOKUP(B3553,[1]MunicipioRegioes!I$2:N$5586,6,FALSE)</f>
        <v>Sp3511</v>
      </c>
      <c r="F3553">
        <v>3332</v>
      </c>
      <c r="G3553">
        <v>3216</v>
      </c>
      <c r="H3553">
        <v>3151</v>
      </c>
      <c r="I3553">
        <v>3087</v>
      </c>
      <c r="K3553">
        <v>3544</v>
      </c>
      <c r="L3553">
        <v>3545</v>
      </c>
      <c r="M3553" s="4">
        <v>3358</v>
      </c>
      <c r="N3553">
        <v>3347</v>
      </c>
      <c r="O3553">
        <v>3336</v>
      </c>
      <c r="P3553">
        <v>3427</v>
      </c>
      <c r="Q3553">
        <v>3418</v>
      </c>
      <c r="R3553">
        <v>3408</v>
      </c>
      <c r="S3553">
        <v>3399</v>
      </c>
    </row>
    <row r="3554" spans="1:19" x14ac:dyDescent="0.25">
      <c r="A3554" t="s">
        <v>3140</v>
      </c>
      <c r="B3554">
        <v>3542909</v>
      </c>
      <c r="C3554">
        <v>354290</v>
      </c>
      <c r="D3554" t="s">
        <v>3608</v>
      </c>
      <c r="E3554" t="str">
        <f>VLOOKUP(B3554,[1]MunicipioRegioes!I$2:N$5586,6,FALSE)</f>
        <v>Sp3505</v>
      </c>
      <c r="F3554">
        <v>11528</v>
      </c>
      <c r="G3554">
        <v>11716</v>
      </c>
      <c r="H3554">
        <v>11821</v>
      </c>
      <c r="I3554">
        <v>11924</v>
      </c>
      <c r="K3554">
        <v>11810</v>
      </c>
      <c r="L3554">
        <v>11857</v>
      </c>
      <c r="M3554" s="4">
        <v>12129</v>
      </c>
      <c r="N3554">
        <v>12203</v>
      </c>
      <c r="O3554">
        <v>12270</v>
      </c>
      <c r="P3554">
        <v>12750</v>
      </c>
      <c r="Q3554">
        <v>12831</v>
      </c>
      <c r="R3554">
        <v>12909</v>
      </c>
      <c r="S3554">
        <v>12986</v>
      </c>
    </row>
    <row r="3555" spans="1:19" x14ac:dyDescent="0.25">
      <c r="A3555" t="s">
        <v>3140</v>
      </c>
      <c r="B3555">
        <v>3543006</v>
      </c>
      <c r="C3555">
        <v>354300</v>
      </c>
      <c r="D3555" t="s">
        <v>3609</v>
      </c>
      <c r="E3555" t="str">
        <f>VLOOKUP(B3555,[1]MunicipioRegioes!I$2:N$5586,6,FALSE)</f>
        <v>Sp3511</v>
      </c>
      <c r="F3555">
        <v>21833</v>
      </c>
      <c r="G3555">
        <v>22233</v>
      </c>
      <c r="H3555">
        <v>22455</v>
      </c>
      <c r="I3555">
        <v>22674</v>
      </c>
      <c r="K3555">
        <v>18867</v>
      </c>
      <c r="L3555">
        <v>18607</v>
      </c>
      <c r="M3555" s="4">
        <v>18272</v>
      </c>
      <c r="N3555">
        <v>18042</v>
      </c>
      <c r="O3555">
        <v>17822</v>
      </c>
      <c r="P3555">
        <v>18093</v>
      </c>
      <c r="Q3555">
        <v>17866</v>
      </c>
      <c r="R3555">
        <v>17646</v>
      </c>
      <c r="S3555">
        <v>17430</v>
      </c>
    </row>
    <row r="3556" spans="1:19" x14ac:dyDescent="0.25">
      <c r="A3556" t="s">
        <v>3140</v>
      </c>
      <c r="B3556">
        <v>3543105</v>
      </c>
      <c r="C3556">
        <v>354310</v>
      </c>
      <c r="D3556" t="s">
        <v>3610</v>
      </c>
      <c r="E3556" t="str">
        <f>VLOOKUP(B3556,[1]MunicipioRegioes!I$2:N$5586,6,FALSE)</f>
        <v>Sp3502</v>
      </c>
      <c r="F3556">
        <v>4082</v>
      </c>
      <c r="G3556">
        <v>4216</v>
      </c>
      <c r="H3556">
        <v>4289</v>
      </c>
      <c r="I3556">
        <v>4363</v>
      </c>
      <c r="K3556">
        <v>4188</v>
      </c>
      <c r="L3556">
        <v>4216</v>
      </c>
      <c r="M3556" s="4">
        <v>4273</v>
      </c>
      <c r="N3556">
        <v>4303</v>
      </c>
      <c r="O3556">
        <v>4333</v>
      </c>
      <c r="P3556">
        <v>4510</v>
      </c>
      <c r="Q3556">
        <v>4545</v>
      </c>
      <c r="R3556">
        <v>4579</v>
      </c>
      <c r="S3556">
        <v>4612</v>
      </c>
    </row>
    <row r="3557" spans="1:19" x14ac:dyDescent="0.25">
      <c r="A3557" t="s">
        <v>3140</v>
      </c>
      <c r="B3557">
        <v>3543204</v>
      </c>
      <c r="C3557">
        <v>354320</v>
      </c>
      <c r="D3557" t="s">
        <v>3611</v>
      </c>
      <c r="E3557" t="str">
        <f>VLOOKUP(B3557,[1]MunicipioRegioes!I$2:N$5586,6,FALSE)</f>
        <v>Sp3510</v>
      </c>
      <c r="F3557">
        <v>4598</v>
      </c>
      <c r="G3557">
        <v>4666</v>
      </c>
      <c r="H3557">
        <v>4703</v>
      </c>
      <c r="I3557">
        <v>4740</v>
      </c>
      <c r="K3557">
        <v>4651</v>
      </c>
      <c r="L3557">
        <v>4663</v>
      </c>
      <c r="M3557" s="4">
        <v>4464</v>
      </c>
      <c r="N3557">
        <v>4442</v>
      </c>
      <c r="O3557">
        <v>4439</v>
      </c>
      <c r="P3557">
        <v>4575</v>
      </c>
      <c r="Q3557">
        <v>4574</v>
      </c>
      <c r="R3557">
        <v>4573</v>
      </c>
      <c r="S3557">
        <v>4572</v>
      </c>
    </row>
    <row r="3558" spans="1:19" x14ac:dyDescent="0.25">
      <c r="A3558" t="s">
        <v>3140</v>
      </c>
      <c r="B3558">
        <v>3543238</v>
      </c>
      <c r="C3558">
        <v>354323</v>
      </c>
      <c r="D3558" t="s">
        <v>3612</v>
      </c>
      <c r="E3558" t="str">
        <f>VLOOKUP(B3558,[1]MunicipioRegioes!I$2:N$5586,6,FALSE)</f>
        <v>Sp3508</v>
      </c>
      <c r="F3558">
        <v>2267</v>
      </c>
      <c r="G3558">
        <v>2297</v>
      </c>
      <c r="H3558">
        <v>2314</v>
      </c>
      <c r="I3558">
        <v>2331</v>
      </c>
      <c r="K3558">
        <v>2310</v>
      </c>
      <c r="L3558">
        <v>2317</v>
      </c>
      <c r="M3558" s="4">
        <v>2187</v>
      </c>
      <c r="N3558">
        <v>2184</v>
      </c>
      <c r="O3558">
        <v>2182</v>
      </c>
      <c r="P3558">
        <v>2248</v>
      </c>
      <c r="Q3558">
        <v>2247</v>
      </c>
      <c r="R3558">
        <v>2245</v>
      </c>
      <c r="S3558">
        <v>2244</v>
      </c>
    </row>
    <row r="3559" spans="1:19" x14ac:dyDescent="0.25">
      <c r="A3559" t="s">
        <v>3140</v>
      </c>
      <c r="B3559">
        <v>3543253</v>
      </c>
      <c r="C3559">
        <v>354325</v>
      </c>
      <c r="D3559" t="s">
        <v>3613</v>
      </c>
      <c r="E3559" t="str">
        <f>VLOOKUP(B3559,[1]MunicipioRegioes!I$2:N$5586,6,FALSE)</f>
        <v>Sp3511</v>
      </c>
      <c r="F3559">
        <v>7766</v>
      </c>
      <c r="G3559">
        <v>8016</v>
      </c>
      <c r="H3559">
        <v>8154</v>
      </c>
      <c r="I3559">
        <v>8292</v>
      </c>
      <c r="K3559">
        <v>7035</v>
      </c>
      <c r="L3559">
        <v>6992</v>
      </c>
      <c r="M3559" s="4">
        <v>7419</v>
      </c>
      <c r="N3559">
        <v>7424</v>
      </c>
      <c r="O3559">
        <v>7427</v>
      </c>
      <c r="P3559">
        <v>7667</v>
      </c>
      <c r="Q3559">
        <v>7675</v>
      </c>
      <c r="R3559">
        <v>7682</v>
      </c>
      <c r="S3559">
        <v>7690</v>
      </c>
    </row>
    <row r="3560" spans="1:19" x14ac:dyDescent="0.25">
      <c r="A3560" t="s">
        <v>3140</v>
      </c>
      <c r="B3560">
        <v>3543402</v>
      </c>
      <c r="C3560">
        <v>354340</v>
      </c>
      <c r="D3560" t="s">
        <v>5303</v>
      </c>
      <c r="E3560" t="str">
        <f>VLOOKUP(B3560,[1]MunicipioRegioes!I$2:N$5586,6,FALSE)</f>
        <v>Sp3502</v>
      </c>
      <c r="F3560">
        <v>527733</v>
      </c>
      <c r="G3560">
        <v>542912</v>
      </c>
      <c r="H3560">
        <v>551312</v>
      </c>
      <c r="I3560">
        <v>559650</v>
      </c>
      <c r="K3560">
        <v>558136</v>
      </c>
      <c r="L3560">
        <v>563107</v>
      </c>
      <c r="M3560" s="4">
        <v>605114</v>
      </c>
      <c r="N3560">
        <v>612339</v>
      </c>
      <c r="O3560">
        <v>619746</v>
      </c>
      <c r="P3560">
        <v>649556</v>
      </c>
      <c r="Q3560">
        <v>658059</v>
      </c>
      <c r="R3560">
        <v>666323</v>
      </c>
      <c r="S3560">
        <v>674405</v>
      </c>
    </row>
    <row r="3561" spans="1:19" x14ac:dyDescent="0.25">
      <c r="A3561" t="s">
        <v>3140</v>
      </c>
      <c r="B3561">
        <v>3543501</v>
      </c>
      <c r="C3561">
        <v>354350</v>
      </c>
      <c r="D3561" t="s">
        <v>3621</v>
      </c>
      <c r="E3561" t="str">
        <f>VLOOKUP(B3561,[1]MunicipioRegioes!I$2:N$5586,6,FALSE)</f>
        <v>Sp3511</v>
      </c>
      <c r="F3561">
        <v>6512</v>
      </c>
      <c r="G3561">
        <v>6060</v>
      </c>
      <c r="H3561">
        <v>5809</v>
      </c>
      <c r="I3561">
        <v>5561</v>
      </c>
      <c r="K3561">
        <v>6588</v>
      </c>
      <c r="L3561">
        <v>6520</v>
      </c>
      <c r="M3561" s="4">
        <v>6165</v>
      </c>
      <c r="N3561">
        <v>6084</v>
      </c>
      <c r="O3561">
        <v>6008</v>
      </c>
      <c r="P3561">
        <v>6096</v>
      </c>
      <c r="Q3561">
        <v>6017</v>
      </c>
      <c r="R3561">
        <v>5941</v>
      </c>
      <c r="S3561">
        <v>5866</v>
      </c>
    </row>
    <row r="3562" spans="1:19" x14ac:dyDescent="0.25">
      <c r="A3562" t="s">
        <v>3140</v>
      </c>
      <c r="B3562">
        <v>3543600</v>
      </c>
      <c r="C3562">
        <v>354360</v>
      </c>
      <c r="D3562" t="s">
        <v>3615</v>
      </c>
      <c r="E3562" t="str">
        <f>VLOOKUP(B3562,[1]MunicipioRegioes!I$2:N$5586,6,FALSE)</f>
        <v>Sp3502</v>
      </c>
      <c r="F3562">
        <v>3457</v>
      </c>
      <c r="G3562">
        <v>3545</v>
      </c>
      <c r="H3562">
        <v>3593</v>
      </c>
      <c r="I3562">
        <v>3641</v>
      </c>
      <c r="K3562">
        <v>3783</v>
      </c>
      <c r="L3562">
        <v>3826</v>
      </c>
      <c r="M3562" s="4">
        <v>3436</v>
      </c>
      <c r="N3562">
        <v>3445</v>
      </c>
      <c r="O3562">
        <v>3453</v>
      </c>
      <c r="P3562">
        <v>3574</v>
      </c>
      <c r="Q3562">
        <v>3586</v>
      </c>
      <c r="R3562">
        <v>3597</v>
      </c>
      <c r="S3562">
        <v>3608</v>
      </c>
    </row>
    <row r="3563" spans="1:19" x14ac:dyDescent="0.25">
      <c r="A3563" t="s">
        <v>3140</v>
      </c>
      <c r="B3563">
        <v>3543709</v>
      </c>
      <c r="C3563">
        <v>354370</v>
      </c>
      <c r="D3563" t="s">
        <v>3616</v>
      </c>
      <c r="E3563" t="str">
        <f>VLOOKUP(B3563,[1]MunicipioRegioes!I$2:N$5586,6,FALSE)</f>
        <v>Sp3505</v>
      </c>
      <c r="F3563">
        <v>10322</v>
      </c>
      <c r="G3563">
        <v>10317</v>
      </c>
      <c r="H3563">
        <v>10314</v>
      </c>
      <c r="I3563">
        <v>10311</v>
      </c>
      <c r="K3563">
        <v>10807</v>
      </c>
      <c r="L3563">
        <v>10846</v>
      </c>
      <c r="M3563" s="4">
        <v>10414</v>
      </c>
      <c r="N3563">
        <v>10420</v>
      </c>
      <c r="O3563">
        <v>10427</v>
      </c>
      <c r="P3563">
        <v>10768</v>
      </c>
      <c r="Q3563">
        <v>10782</v>
      </c>
      <c r="R3563">
        <v>10796</v>
      </c>
      <c r="S3563">
        <v>10809</v>
      </c>
    </row>
    <row r="3564" spans="1:19" x14ac:dyDescent="0.25">
      <c r="A3564" t="s">
        <v>3140</v>
      </c>
      <c r="B3564">
        <v>3543808</v>
      </c>
      <c r="C3564">
        <v>354380</v>
      </c>
      <c r="D3564" t="s">
        <v>3617</v>
      </c>
      <c r="E3564" t="str">
        <f>VLOOKUP(B3564,[1]MunicipioRegioes!I$2:N$5586,6,FALSE)</f>
        <v>Sp3508</v>
      </c>
      <c r="F3564">
        <v>9973</v>
      </c>
      <c r="G3564">
        <v>9786</v>
      </c>
      <c r="H3564">
        <v>9682</v>
      </c>
      <c r="I3564">
        <v>9579</v>
      </c>
      <c r="K3564">
        <v>9473</v>
      </c>
      <c r="L3564">
        <v>9385</v>
      </c>
      <c r="M3564" s="4">
        <v>9935</v>
      </c>
      <c r="N3564">
        <v>9910</v>
      </c>
      <c r="O3564">
        <v>9887</v>
      </c>
      <c r="P3564">
        <v>10170</v>
      </c>
      <c r="Q3564">
        <v>10152</v>
      </c>
      <c r="R3564">
        <v>10133</v>
      </c>
      <c r="S3564">
        <v>10116</v>
      </c>
    </row>
    <row r="3565" spans="1:19" x14ac:dyDescent="0.25">
      <c r="A3565" t="s">
        <v>3140</v>
      </c>
      <c r="B3565">
        <v>3543907</v>
      </c>
      <c r="C3565">
        <v>354390</v>
      </c>
      <c r="D3565" t="s">
        <v>3116</v>
      </c>
      <c r="E3565" t="str">
        <f>VLOOKUP(B3565,[1]MunicipioRegioes!I$2:N$5586,6,FALSE)</f>
        <v>Sp3506</v>
      </c>
      <c r="F3565">
        <v>177452</v>
      </c>
      <c r="G3565">
        <v>183597</v>
      </c>
      <c r="H3565">
        <v>186998</v>
      </c>
      <c r="I3565">
        <v>190373</v>
      </c>
      <c r="K3565">
        <v>189834</v>
      </c>
      <c r="L3565">
        <v>191886</v>
      </c>
      <c r="M3565" s="4">
        <v>186299</v>
      </c>
      <c r="N3565">
        <v>187637</v>
      </c>
      <c r="O3565">
        <v>188977</v>
      </c>
      <c r="P3565">
        <v>196821</v>
      </c>
      <c r="Q3565">
        <v>198413</v>
      </c>
      <c r="R3565">
        <v>199961</v>
      </c>
      <c r="S3565">
        <v>201473</v>
      </c>
    </row>
    <row r="3566" spans="1:19" x14ac:dyDescent="0.25">
      <c r="A3566" t="s">
        <v>3140</v>
      </c>
      <c r="B3566">
        <v>3544004</v>
      </c>
      <c r="C3566">
        <v>354400</v>
      </c>
      <c r="D3566" t="s">
        <v>3618</v>
      </c>
      <c r="E3566" t="str">
        <f>VLOOKUP(B3566,[1]MunicipioRegioes!I$2:N$5586,6,FALSE)</f>
        <v>Sp3506</v>
      </c>
      <c r="F3566">
        <v>24846</v>
      </c>
      <c r="G3566">
        <v>25746</v>
      </c>
      <c r="H3566">
        <v>26244</v>
      </c>
      <c r="I3566">
        <v>26739</v>
      </c>
      <c r="K3566">
        <v>28036</v>
      </c>
      <c r="L3566">
        <v>28478</v>
      </c>
      <c r="M3566" s="4">
        <v>29508</v>
      </c>
      <c r="N3566">
        <v>29962</v>
      </c>
      <c r="O3566">
        <v>30409</v>
      </c>
      <c r="P3566">
        <v>31982</v>
      </c>
      <c r="Q3566">
        <v>32489</v>
      </c>
      <c r="R3566">
        <v>32982</v>
      </c>
      <c r="S3566">
        <v>33464</v>
      </c>
    </row>
    <row r="3567" spans="1:19" x14ac:dyDescent="0.25">
      <c r="A3567" t="s">
        <v>3140</v>
      </c>
      <c r="B3567">
        <v>3544202</v>
      </c>
      <c r="C3567">
        <v>354420</v>
      </c>
      <c r="D3567" t="s">
        <v>3620</v>
      </c>
      <c r="E3567" t="str">
        <f>VLOOKUP(B3567,[1]MunicipioRegioes!I$2:N$5586,6,FALSE)</f>
        <v>Sp3501</v>
      </c>
      <c r="F3567">
        <v>8806</v>
      </c>
      <c r="G3567">
        <v>8970</v>
      </c>
      <c r="H3567">
        <v>9061</v>
      </c>
      <c r="I3567">
        <v>9151</v>
      </c>
      <c r="K3567">
        <v>10365</v>
      </c>
      <c r="L3567">
        <v>10542</v>
      </c>
      <c r="M3567" s="4">
        <v>10574</v>
      </c>
      <c r="N3567">
        <v>10730</v>
      </c>
      <c r="O3567">
        <v>10880</v>
      </c>
      <c r="P3567">
        <v>11429</v>
      </c>
      <c r="Q3567">
        <v>11600</v>
      </c>
      <c r="R3567">
        <v>11766</v>
      </c>
      <c r="S3567">
        <v>11928</v>
      </c>
    </row>
    <row r="3568" spans="1:19" x14ac:dyDescent="0.25">
      <c r="A3568" t="s">
        <v>3140</v>
      </c>
      <c r="B3568">
        <v>3544251</v>
      </c>
      <c r="C3568">
        <v>354425</v>
      </c>
      <c r="D3568" t="s">
        <v>3622</v>
      </c>
      <c r="E3568" t="str">
        <f>VLOOKUP(B3568,[1]MunicipioRegioes!I$2:N$5586,6,FALSE)</f>
        <v>Sp3508</v>
      </c>
      <c r="F3568">
        <v>25306</v>
      </c>
      <c r="G3568">
        <v>26023</v>
      </c>
      <c r="H3568">
        <v>26420</v>
      </c>
      <c r="I3568">
        <v>26814</v>
      </c>
      <c r="K3568">
        <v>19428</v>
      </c>
      <c r="L3568">
        <v>18918</v>
      </c>
      <c r="M3568" s="4">
        <v>19691</v>
      </c>
      <c r="N3568">
        <v>19343</v>
      </c>
      <c r="O3568">
        <v>19006</v>
      </c>
      <c r="P3568">
        <v>19156</v>
      </c>
      <c r="Q3568">
        <v>18803</v>
      </c>
      <c r="R3568">
        <v>18459</v>
      </c>
      <c r="S3568">
        <v>18124</v>
      </c>
    </row>
    <row r="3569" spans="1:19" x14ac:dyDescent="0.25">
      <c r="A3569" t="s">
        <v>3140</v>
      </c>
      <c r="B3569">
        <v>3544301</v>
      </c>
      <c r="C3569">
        <v>354430</v>
      </c>
      <c r="D3569" t="s">
        <v>3623</v>
      </c>
      <c r="E3569" t="str">
        <f>VLOOKUP(B3569,[1]MunicipioRegioes!I$2:N$5586,6,FALSE)</f>
        <v>Sp3513</v>
      </c>
      <c r="F3569">
        <v>9304</v>
      </c>
      <c r="G3569">
        <v>9788</v>
      </c>
      <c r="H3569">
        <v>10056</v>
      </c>
      <c r="I3569">
        <v>10321</v>
      </c>
      <c r="K3569">
        <v>9446</v>
      </c>
      <c r="L3569">
        <v>9527</v>
      </c>
      <c r="M3569" s="4">
        <v>9606</v>
      </c>
      <c r="N3569">
        <v>9677</v>
      </c>
      <c r="O3569">
        <v>9754</v>
      </c>
      <c r="P3569">
        <v>10168</v>
      </c>
      <c r="Q3569">
        <v>10257</v>
      </c>
      <c r="R3569">
        <v>10344</v>
      </c>
      <c r="S3569">
        <v>10429</v>
      </c>
    </row>
    <row r="3570" spans="1:19" x14ac:dyDescent="0.25">
      <c r="A3570" t="s">
        <v>3140</v>
      </c>
      <c r="B3570">
        <v>3544400</v>
      </c>
      <c r="C3570">
        <v>354440</v>
      </c>
      <c r="D3570" t="s">
        <v>3624</v>
      </c>
      <c r="E3570" t="str">
        <f>VLOOKUP(B3570,[1]MunicipioRegioes!I$2:N$5586,6,FALSE)</f>
        <v>Sp3503</v>
      </c>
      <c r="F3570">
        <v>2244</v>
      </c>
      <c r="G3570">
        <v>2182</v>
      </c>
      <c r="H3570">
        <v>2148</v>
      </c>
      <c r="I3570">
        <v>2114</v>
      </c>
      <c r="K3570">
        <v>2633</v>
      </c>
      <c r="L3570">
        <v>2661</v>
      </c>
      <c r="M3570" s="4">
        <v>2729</v>
      </c>
      <c r="N3570">
        <v>2759</v>
      </c>
      <c r="O3570">
        <v>2789</v>
      </c>
      <c r="P3570">
        <v>2917</v>
      </c>
      <c r="Q3570">
        <v>2950</v>
      </c>
      <c r="R3570">
        <v>2983</v>
      </c>
      <c r="S3570">
        <v>3015</v>
      </c>
    </row>
    <row r="3571" spans="1:19" x14ac:dyDescent="0.25">
      <c r="A3571" t="s">
        <v>3140</v>
      </c>
      <c r="B3571">
        <v>3544509</v>
      </c>
      <c r="C3571">
        <v>354450</v>
      </c>
      <c r="D3571" t="s">
        <v>3625</v>
      </c>
      <c r="E3571" t="str">
        <f>VLOOKUP(B3571,[1]MunicipioRegioes!I$2:N$5586,6,FALSE)</f>
        <v>Sp3501</v>
      </c>
      <c r="F3571">
        <v>2732</v>
      </c>
      <c r="G3571">
        <v>2809</v>
      </c>
      <c r="H3571">
        <v>2852</v>
      </c>
      <c r="I3571">
        <v>2895</v>
      </c>
      <c r="K3571">
        <v>2614</v>
      </c>
      <c r="L3571">
        <v>2611</v>
      </c>
      <c r="M3571" s="4">
        <v>2862</v>
      </c>
      <c r="N3571">
        <v>2881</v>
      </c>
      <c r="O3571">
        <v>2900</v>
      </c>
      <c r="P3571">
        <v>3017</v>
      </c>
      <c r="Q3571">
        <v>3039</v>
      </c>
      <c r="R3571">
        <v>3060</v>
      </c>
      <c r="S3571">
        <v>3081</v>
      </c>
    </row>
    <row r="3572" spans="1:19" x14ac:dyDescent="0.25">
      <c r="A3572" t="s">
        <v>3140</v>
      </c>
      <c r="B3572">
        <v>3544608</v>
      </c>
      <c r="C3572">
        <v>354460</v>
      </c>
      <c r="D3572" t="s">
        <v>3626</v>
      </c>
      <c r="E3572" t="str">
        <f>VLOOKUP(B3572,[1]MunicipioRegioes!I$2:N$5586,6,FALSE)</f>
        <v>Sp3504</v>
      </c>
      <c r="F3572">
        <v>5068</v>
      </c>
      <c r="G3572">
        <v>5146</v>
      </c>
      <c r="H3572">
        <v>5189</v>
      </c>
      <c r="I3572">
        <v>5232</v>
      </c>
      <c r="K3572">
        <v>5381</v>
      </c>
      <c r="L3572">
        <v>5420</v>
      </c>
      <c r="M3572" s="4">
        <v>5226</v>
      </c>
      <c r="N3572">
        <v>5237</v>
      </c>
      <c r="O3572">
        <v>5258</v>
      </c>
      <c r="P3572">
        <v>5452</v>
      </c>
      <c r="Q3572">
        <v>5477</v>
      </c>
      <c r="R3572">
        <v>5502</v>
      </c>
      <c r="S3572">
        <v>5526</v>
      </c>
    </row>
    <row r="3573" spans="1:19" x14ac:dyDescent="0.25">
      <c r="A3573" t="s">
        <v>3140</v>
      </c>
      <c r="B3573">
        <v>3544707</v>
      </c>
      <c r="C3573">
        <v>354470</v>
      </c>
      <c r="D3573" t="s">
        <v>3627</v>
      </c>
      <c r="E3573" t="str">
        <f>VLOOKUP(B3573,[1]MunicipioRegioes!I$2:N$5586,6,FALSE)</f>
        <v>Sp3508</v>
      </c>
      <c r="F3573">
        <v>2373</v>
      </c>
      <c r="G3573">
        <v>2329</v>
      </c>
      <c r="H3573">
        <v>2305</v>
      </c>
      <c r="I3573">
        <v>2281</v>
      </c>
      <c r="K3573">
        <v>2349</v>
      </c>
      <c r="L3573">
        <v>2338</v>
      </c>
      <c r="M3573" s="4">
        <v>2395</v>
      </c>
      <c r="N3573">
        <v>2392</v>
      </c>
      <c r="O3573">
        <v>2389</v>
      </c>
      <c r="P3573">
        <v>2460</v>
      </c>
      <c r="Q3573">
        <v>2458</v>
      </c>
      <c r="R3573">
        <v>2456</v>
      </c>
      <c r="S3573">
        <v>2454</v>
      </c>
    </row>
    <row r="3574" spans="1:19" x14ac:dyDescent="0.25">
      <c r="A3574" t="s">
        <v>3140</v>
      </c>
      <c r="B3574">
        <v>3544806</v>
      </c>
      <c r="C3574">
        <v>354480</v>
      </c>
      <c r="D3574" t="s">
        <v>3628</v>
      </c>
      <c r="E3574" t="str">
        <f>VLOOKUP(B3574,[1]MunicipioRegioes!I$2:N$5586,6,FALSE)</f>
        <v>Sp3501</v>
      </c>
      <c r="F3574">
        <v>4811</v>
      </c>
      <c r="G3574">
        <v>4976</v>
      </c>
      <c r="H3574">
        <v>5067</v>
      </c>
      <c r="I3574">
        <v>5158</v>
      </c>
      <c r="K3574">
        <v>5325</v>
      </c>
      <c r="L3574">
        <v>5399</v>
      </c>
      <c r="M3574" s="4">
        <v>5450</v>
      </c>
      <c r="N3574">
        <v>5519</v>
      </c>
      <c r="O3574">
        <v>5586</v>
      </c>
      <c r="P3574">
        <v>5853</v>
      </c>
      <c r="Q3574">
        <v>5929</v>
      </c>
      <c r="R3574">
        <v>6002</v>
      </c>
      <c r="S3574">
        <v>6074</v>
      </c>
    </row>
    <row r="3575" spans="1:19" x14ac:dyDescent="0.25">
      <c r="A3575" t="s">
        <v>3140</v>
      </c>
      <c r="B3575">
        <v>3544905</v>
      </c>
      <c r="C3575">
        <v>354490</v>
      </c>
      <c r="D3575" t="s">
        <v>3629</v>
      </c>
      <c r="E3575" t="str">
        <f>VLOOKUP(B3575,[1]MunicipioRegioes!I$2:N$5586,6,FALSE)</f>
        <v>Sp3502</v>
      </c>
      <c r="F3575">
        <v>9847</v>
      </c>
      <c r="G3575">
        <v>10194</v>
      </c>
      <c r="H3575">
        <v>10386</v>
      </c>
      <c r="I3575">
        <v>10576</v>
      </c>
      <c r="K3575">
        <v>8149</v>
      </c>
      <c r="L3575">
        <v>8021</v>
      </c>
      <c r="M3575" s="4">
        <v>10568</v>
      </c>
      <c r="N3575">
        <v>10663</v>
      </c>
      <c r="O3575">
        <v>10756</v>
      </c>
      <c r="P3575">
        <v>11225</v>
      </c>
      <c r="Q3575">
        <v>11333</v>
      </c>
      <c r="R3575">
        <v>11438</v>
      </c>
      <c r="S3575">
        <v>11541</v>
      </c>
    </row>
    <row r="3576" spans="1:19" x14ac:dyDescent="0.25">
      <c r="A3576" t="s">
        <v>3140</v>
      </c>
      <c r="B3576">
        <v>3545001</v>
      </c>
      <c r="C3576">
        <v>354500</v>
      </c>
      <c r="D3576" t="s">
        <v>3630</v>
      </c>
      <c r="E3576" t="str">
        <f>VLOOKUP(B3576,[1]MunicipioRegioes!I$2:N$5586,6,FALSE)</f>
        <v>Sp3515</v>
      </c>
      <c r="F3576">
        <v>15281</v>
      </c>
      <c r="G3576">
        <v>15895</v>
      </c>
      <c r="H3576">
        <v>16235</v>
      </c>
      <c r="I3576">
        <v>16573</v>
      </c>
      <c r="K3576">
        <v>15897</v>
      </c>
      <c r="L3576">
        <v>16041</v>
      </c>
      <c r="M3576" s="4">
        <v>15639</v>
      </c>
      <c r="N3576">
        <v>15733</v>
      </c>
      <c r="O3576">
        <v>15828</v>
      </c>
      <c r="P3576">
        <v>16462</v>
      </c>
      <c r="Q3576">
        <v>16576</v>
      </c>
      <c r="R3576">
        <v>16688</v>
      </c>
      <c r="S3576">
        <v>16797</v>
      </c>
    </row>
    <row r="3577" spans="1:19" x14ac:dyDescent="0.25">
      <c r="A3577" t="s">
        <v>3140</v>
      </c>
      <c r="B3577">
        <v>3545100</v>
      </c>
      <c r="C3577">
        <v>354510</v>
      </c>
      <c r="D3577" t="s">
        <v>3631</v>
      </c>
      <c r="E3577" t="str">
        <f>VLOOKUP(B3577,[1]MunicipioRegioes!I$2:N$5586,6,FALSE)</f>
        <v>Sp3508</v>
      </c>
      <c r="F3577">
        <v>4382</v>
      </c>
      <c r="G3577">
        <v>4370</v>
      </c>
      <c r="H3577">
        <v>4363</v>
      </c>
      <c r="I3577">
        <v>4356</v>
      </c>
      <c r="K3577">
        <v>4748</v>
      </c>
      <c r="L3577">
        <v>4779</v>
      </c>
      <c r="M3577" s="4">
        <v>4818</v>
      </c>
      <c r="N3577">
        <v>4850</v>
      </c>
      <c r="O3577">
        <v>4881</v>
      </c>
      <c r="P3577">
        <v>5079</v>
      </c>
      <c r="Q3577">
        <v>5116</v>
      </c>
      <c r="R3577">
        <v>5152</v>
      </c>
      <c r="S3577">
        <v>5187</v>
      </c>
    </row>
    <row r="3578" spans="1:19" x14ac:dyDescent="0.25">
      <c r="A3578" t="s">
        <v>3140</v>
      </c>
      <c r="B3578">
        <v>3545159</v>
      </c>
      <c r="C3578">
        <v>354515</v>
      </c>
      <c r="D3578" t="s">
        <v>3632</v>
      </c>
      <c r="E3578" t="str">
        <f>VLOOKUP(B3578,[1]MunicipioRegioes!I$2:N$5586,6,FALSE)</f>
        <v>Sp3506</v>
      </c>
      <c r="F3578">
        <v>6022</v>
      </c>
      <c r="G3578">
        <v>6170</v>
      </c>
      <c r="H3578">
        <v>6252</v>
      </c>
      <c r="I3578">
        <v>6333</v>
      </c>
      <c r="K3578">
        <v>7029</v>
      </c>
      <c r="L3578">
        <v>7149</v>
      </c>
      <c r="M3578" s="4">
        <v>7059</v>
      </c>
      <c r="N3578">
        <v>7156</v>
      </c>
      <c r="O3578">
        <v>7250</v>
      </c>
      <c r="P3578">
        <v>7607</v>
      </c>
      <c r="Q3578">
        <v>7714</v>
      </c>
      <c r="R3578">
        <v>7818</v>
      </c>
      <c r="S3578">
        <v>7919</v>
      </c>
    </row>
    <row r="3579" spans="1:19" x14ac:dyDescent="0.25">
      <c r="A3579" t="s">
        <v>3140</v>
      </c>
      <c r="B3579">
        <v>3545407</v>
      </c>
      <c r="C3579">
        <v>354540</v>
      </c>
      <c r="D3579" t="s">
        <v>3635</v>
      </c>
      <c r="E3579" t="str">
        <f>VLOOKUP(B3579,[1]MunicipioRegioes!I$2:N$5586,6,FALSE)</f>
        <v>Sp3510</v>
      </c>
      <c r="F3579">
        <v>8771</v>
      </c>
      <c r="G3579">
        <v>8988</v>
      </c>
      <c r="H3579">
        <v>9108</v>
      </c>
      <c r="I3579">
        <v>9227</v>
      </c>
      <c r="K3579">
        <v>8926</v>
      </c>
      <c r="L3579">
        <v>8968</v>
      </c>
      <c r="M3579" s="4">
        <v>8787</v>
      </c>
      <c r="N3579">
        <v>8813</v>
      </c>
      <c r="O3579">
        <v>8839</v>
      </c>
      <c r="P3579">
        <v>9156</v>
      </c>
      <c r="Q3579">
        <v>9190</v>
      </c>
      <c r="R3579">
        <v>9223</v>
      </c>
      <c r="S3579">
        <v>9255</v>
      </c>
    </row>
    <row r="3580" spans="1:19" x14ac:dyDescent="0.25">
      <c r="A3580" t="s">
        <v>3140</v>
      </c>
      <c r="B3580">
        <v>3545506</v>
      </c>
      <c r="C3580">
        <v>354550</v>
      </c>
      <c r="D3580" t="s">
        <v>3636</v>
      </c>
      <c r="E3580" t="str">
        <f>VLOOKUP(B3580,[1]MunicipioRegioes!I$2:N$5586,6,FALSE)</f>
        <v>Sp3508</v>
      </c>
      <c r="F3580">
        <v>3300</v>
      </c>
      <c r="G3580">
        <v>3441</v>
      </c>
      <c r="H3580">
        <v>3519</v>
      </c>
      <c r="I3580">
        <v>3596</v>
      </c>
      <c r="K3580">
        <v>3362</v>
      </c>
      <c r="L3580">
        <v>3387</v>
      </c>
      <c r="M3580" s="4">
        <v>3699</v>
      </c>
      <c r="N3580">
        <v>3746</v>
      </c>
      <c r="O3580">
        <v>3792</v>
      </c>
      <c r="P3580">
        <v>3974</v>
      </c>
      <c r="Q3580">
        <v>4026</v>
      </c>
      <c r="R3580">
        <v>4076</v>
      </c>
      <c r="S3580">
        <v>4126</v>
      </c>
    </row>
    <row r="3581" spans="1:19" x14ac:dyDescent="0.25">
      <c r="A3581" t="s">
        <v>3140</v>
      </c>
      <c r="B3581">
        <v>3545605</v>
      </c>
      <c r="C3581">
        <v>354560</v>
      </c>
      <c r="D3581" t="s">
        <v>3637</v>
      </c>
      <c r="E3581" t="str">
        <f>VLOOKUP(B3581,[1]MunicipioRegioes!I$2:N$5586,6,FALSE)</f>
        <v>Sp3501</v>
      </c>
      <c r="F3581">
        <v>13706</v>
      </c>
      <c r="G3581">
        <v>13877</v>
      </c>
      <c r="H3581">
        <v>13972</v>
      </c>
      <c r="I3581">
        <v>14065</v>
      </c>
      <c r="K3581">
        <v>14448</v>
      </c>
      <c r="L3581">
        <v>14537</v>
      </c>
      <c r="M3581" s="4">
        <v>14333</v>
      </c>
      <c r="N3581">
        <v>14401</v>
      </c>
      <c r="O3581">
        <v>14467</v>
      </c>
      <c r="P3581">
        <v>15017</v>
      </c>
      <c r="Q3581">
        <v>15098</v>
      </c>
      <c r="R3581">
        <v>15178</v>
      </c>
      <c r="S3581">
        <v>15255</v>
      </c>
    </row>
    <row r="3582" spans="1:19" x14ac:dyDescent="0.25">
      <c r="A3582" t="s">
        <v>3140</v>
      </c>
      <c r="B3582">
        <v>3545704</v>
      </c>
      <c r="C3582">
        <v>354570</v>
      </c>
      <c r="D3582" t="s">
        <v>3638</v>
      </c>
      <c r="E3582" t="str">
        <f>VLOOKUP(B3582,[1]MunicipioRegioes!I$2:N$5586,6,FALSE)</f>
        <v>Sp3501</v>
      </c>
      <c r="F3582">
        <v>5499</v>
      </c>
      <c r="G3582">
        <v>5440</v>
      </c>
      <c r="H3582">
        <v>5408</v>
      </c>
      <c r="I3582">
        <v>5376</v>
      </c>
      <c r="K3582">
        <v>5052</v>
      </c>
      <c r="L3582">
        <v>4992</v>
      </c>
      <c r="M3582" s="4">
        <v>5723</v>
      </c>
      <c r="N3582">
        <v>5734</v>
      </c>
      <c r="O3582">
        <v>5744</v>
      </c>
      <c r="P3582">
        <v>5941</v>
      </c>
      <c r="Q3582">
        <v>5956</v>
      </c>
      <c r="R3582">
        <v>5971</v>
      </c>
      <c r="S3582">
        <v>5985</v>
      </c>
    </row>
    <row r="3583" spans="1:19" x14ac:dyDescent="0.25">
      <c r="A3583" t="s">
        <v>3140</v>
      </c>
      <c r="B3583">
        <v>3546009</v>
      </c>
      <c r="C3583">
        <v>354600</v>
      </c>
      <c r="D3583" t="s">
        <v>3640</v>
      </c>
      <c r="E3583" t="str">
        <f>VLOOKUP(B3583,[1]MunicipioRegioes!I$2:N$5586,6,FALSE)</f>
        <v>Sp3513</v>
      </c>
      <c r="F3583">
        <v>13843</v>
      </c>
      <c r="G3583">
        <v>14397</v>
      </c>
      <c r="H3583">
        <v>14704</v>
      </c>
      <c r="I3583">
        <v>15009</v>
      </c>
      <c r="K3583">
        <v>13811</v>
      </c>
      <c r="L3583">
        <v>13881</v>
      </c>
      <c r="M3583" s="4">
        <v>13770</v>
      </c>
      <c r="N3583">
        <v>13821</v>
      </c>
      <c r="O3583">
        <v>13877</v>
      </c>
      <c r="P3583">
        <v>14395</v>
      </c>
      <c r="Q3583">
        <v>14465</v>
      </c>
      <c r="R3583">
        <v>14534</v>
      </c>
      <c r="S3583">
        <v>14601</v>
      </c>
    </row>
    <row r="3584" spans="1:19" x14ac:dyDescent="0.25">
      <c r="A3584" t="s">
        <v>3140</v>
      </c>
      <c r="B3584">
        <v>3546108</v>
      </c>
      <c r="C3584">
        <v>354610</v>
      </c>
      <c r="D3584" t="s">
        <v>3641</v>
      </c>
      <c r="E3584" t="str">
        <f>VLOOKUP(B3584,[1]MunicipioRegioes!I$2:N$5586,6,FALSE)</f>
        <v>Sp3501</v>
      </c>
      <c r="F3584">
        <v>2008</v>
      </c>
      <c r="G3584">
        <v>1931</v>
      </c>
      <c r="H3584">
        <v>1889</v>
      </c>
      <c r="I3584">
        <v>1847</v>
      </c>
      <c r="K3584">
        <v>2141</v>
      </c>
      <c r="L3584">
        <v>2141</v>
      </c>
      <c r="M3584" s="4">
        <v>2084</v>
      </c>
      <c r="N3584">
        <v>2081</v>
      </c>
      <c r="O3584">
        <v>2079</v>
      </c>
      <c r="P3584">
        <v>2141</v>
      </c>
      <c r="Q3584">
        <v>2139</v>
      </c>
      <c r="R3584">
        <v>2137</v>
      </c>
      <c r="S3584">
        <v>2136</v>
      </c>
    </row>
    <row r="3585" spans="1:19" x14ac:dyDescent="0.25">
      <c r="A3585" t="s">
        <v>3140</v>
      </c>
      <c r="B3585">
        <v>3546207</v>
      </c>
      <c r="C3585">
        <v>354620</v>
      </c>
      <c r="D3585" t="s">
        <v>3642</v>
      </c>
      <c r="E3585" t="str">
        <f>VLOOKUP(B3585,[1]MunicipioRegioes!I$2:N$5586,6,FALSE)</f>
        <v>Sp3506</v>
      </c>
      <c r="F3585">
        <v>3714</v>
      </c>
      <c r="G3585">
        <v>3836</v>
      </c>
      <c r="H3585">
        <v>3903</v>
      </c>
      <c r="I3585">
        <v>3970</v>
      </c>
      <c r="K3585">
        <v>4099</v>
      </c>
      <c r="L3585">
        <v>4154</v>
      </c>
      <c r="M3585" s="4">
        <v>3998</v>
      </c>
      <c r="N3585">
        <v>4038</v>
      </c>
      <c r="O3585">
        <v>4074</v>
      </c>
      <c r="P3585">
        <v>4251</v>
      </c>
      <c r="Q3585">
        <v>4292</v>
      </c>
      <c r="R3585">
        <v>4332</v>
      </c>
      <c r="S3585">
        <v>4371</v>
      </c>
    </row>
    <row r="3586" spans="1:19" x14ac:dyDescent="0.25">
      <c r="A3586" t="s">
        <v>3140</v>
      </c>
      <c r="B3586">
        <v>3546256</v>
      </c>
      <c r="C3586">
        <v>354625</v>
      </c>
      <c r="D3586" t="s">
        <v>3643</v>
      </c>
      <c r="E3586" t="str">
        <f>VLOOKUP(B3586,[1]MunicipioRegioes!I$2:N$5586,6,FALSE)</f>
        <v>Sp3502</v>
      </c>
      <c r="F3586">
        <v>1829</v>
      </c>
      <c r="G3586">
        <v>1850</v>
      </c>
      <c r="H3586">
        <v>1862</v>
      </c>
      <c r="I3586">
        <v>1874</v>
      </c>
      <c r="K3586">
        <v>1741</v>
      </c>
      <c r="L3586">
        <v>1733</v>
      </c>
      <c r="M3586" s="4">
        <v>1953</v>
      </c>
      <c r="N3586">
        <v>1965</v>
      </c>
      <c r="O3586">
        <v>1977</v>
      </c>
      <c r="P3586">
        <v>2056</v>
      </c>
      <c r="Q3586">
        <v>2070</v>
      </c>
      <c r="R3586">
        <v>2084</v>
      </c>
      <c r="S3586">
        <v>2097</v>
      </c>
    </row>
    <row r="3587" spans="1:19" x14ac:dyDescent="0.25">
      <c r="A3587" t="s">
        <v>3140</v>
      </c>
      <c r="B3587">
        <v>3546306</v>
      </c>
      <c r="C3587">
        <v>354630</v>
      </c>
      <c r="D3587" t="s">
        <v>3644</v>
      </c>
      <c r="E3587" t="str">
        <f>VLOOKUP(B3587,[1]MunicipioRegioes!I$2:N$5586,6,FALSE)</f>
        <v>Sp3507</v>
      </c>
      <c r="F3587">
        <v>26707</v>
      </c>
      <c r="G3587">
        <v>27473</v>
      </c>
      <c r="H3587">
        <v>27897</v>
      </c>
      <c r="I3587">
        <v>28318</v>
      </c>
      <c r="K3587">
        <v>32861</v>
      </c>
      <c r="L3587">
        <v>33583</v>
      </c>
      <c r="M3587" s="4">
        <v>29974</v>
      </c>
      <c r="N3587">
        <v>30268</v>
      </c>
      <c r="O3587">
        <v>30593</v>
      </c>
      <c r="P3587">
        <v>32009</v>
      </c>
      <c r="Q3587">
        <v>32384</v>
      </c>
      <c r="R3587">
        <v>32749</v>
      </c>
      <c r="S3587">
        <v>33106</v>
      </c>
    </row>
    <row r="3588" spans="1:19" x14ac:dyDescent="0.25">
      <c r="A3588" t="s">
        <v>3140</v>
      </c>
      <c r="B3588">
        <v>3546405</v>
      </c>
      <c r="C3588">
        <v>354640</v>
      </c>
      <c r="D3588" t="s">
        <v>3645</v>
      </c>
      <c r="E3588" t="str">
        <f>VLOOKUP(B3588,[1]MunicipioRegioes!I$2:N$5586,6,FALSE)</f>
        <v>Sp3510</v>
      </c>
      <c r="F3588">
        <v>42259</v>
      </c>
      <c r="G3588">
        <v>43151</v>
      </c>
      <c r="H3588">
        <v>43645</v>
      </c>
      <c r="I3588">
        <v>44135</v>
      </c>
      <c r="K3588">
        <v>43279</v>
      </c>
      <c r="L3588">
        <v>43483</v>
      </c>
      <c r="M3588" s="4">
        <v>43929</v>
      </c>
      <c r="N3588">
        <v>44151</v>
      </c>
      <c r="O3588">
        <v>44375</v>
      </c>
      <c r="P3588">
        <v>46092</v>
      </c>
      <c r="Q3588">
        <v>46366</v>
      </c>
      <c r="R3588">
        <v>46633</v>
      </c>
      <c r="S3588">
        <v>46893</v>
      </c>
    </row>
    <row r="3589" spans="1:19" x14ac:dyDescent="0.25">
      <c r="A3589" t="s">
        <v>3140</v>
      </c>
      <c r="B3589">
        <v>3546504</v>
      </c>
      <c r="C3589">
        <v>354650</v>
      </c>
      <c r="D3589" t="s">
        <v>3646</v>
      </c>
      <c r="E3589" t="str">
        <f>VLOOKUP(B3589,[1]MunicipioRegioes!I$2:N$5586,6,FALSE)</f>
        <v>Sp3502</v>
      </c>
      <c r="F3589">
        <v>5780</v>
      </c>
      <c r="G3589">
        <v>5807</v>
      </c>
      <c r="H3589">
        <v>5821</v>
      </c>
      <c r="I3589">
        <v>5836</v>
      </c>
      <c r="K3589">
        <v>5634</v>
      </c>
      <c r="L3589">
        <v>5618</v>
      </c>
      <c r="M3589" s="4">
        <v>5568</v>
      </c>
      <c r="N3589">
        <v>5555</v>
      </c>
      <c r="O3589">
        <v>5542</v>
      </c>
      <c r="P3589">
        <v>5701</v>
      </c>
      <c r="Q3589">
        <v>5691</v>
      </c>
      <c r="R3589">
        <v>5681</v>
      </c>
      <c r="S3589">
        <v>5672</v>
      </c>
    </row>
    <row r="3590" spans="1:19" x14ac:dyDescent="0.25">
      <c r="A3590" t="s">
        <v>3140</v>
      </c>
      <c r="B3590">
        <v>3546603</v>
      </c>
      <c r="C3590">
        <v>354660</v>
      </c>
      <c r="D3590" t="s">
        <v>3647</v>
      </c>
      <c r="E3590" t="str">
        <f>VLOOKUP(B3590,[1]MunicipioRegioes!I$2:N$5586,6,FALSE)</f>
        <v>Sp3501</v>
      </c>
      <c r="F3590">
        <v>27560</v>
      </c>
      <c r="G3590">
        <v>28257</v>
      </c>
      <c r="H3590">
        <v>28643</v>
      </c>
      <c r="I3590">
        <v>29026</v>
      </c>
      <c r="K3590">
        <v>28966</v>
      </c>
      <c r="L3590">
        <v>29192</v>
      </c>
      <c r="M3590" s="4">
        <v>29235</v>
      </c>
      <c r="N3590">
        <v>29448</v>
      </c>
      <c r="O3590">
        <v>29651</v>
      </c>
      <c r="P3590">
        <v>30872</v>
      </c>
      <c r="Q3590">
        <v>31113</v>
      </c>
      <c r="R3590">
        <v>31348</v>
      </c>
      <c r="S3590">
        <v>31578</v>
      </c>
    </row>
    <row r="3591" spans="1:19" x14ac:dyDescent="0.25">
      <c r="A3591" t="s">
        <v>3140</v>
      </c>
      <c r="B3591">
        <v>3546702</v>
      </c>
      <c r="C3591">
        <v>354670</v>
      </c>
      <c r="D3591" t="s">
        <v>3648</v>
      </c>
      <c r="E3591" t="str">
        <f>VLOOKUP(B3591,[1]MunicipioRegioes!I$2:N$5586,6,FALSE)</f>
        <v>Sp3506</v>
      </c>
      <c r="F3591">
        <v>17576</v>
      </c>
      <c r="G3591">
        <v>18687</v>
      </c>
      <c r="H3591">
        <v>19302</v>
      </c>
      <c r="I3591">
        <v>19913</v>
      </c>
      <c r="K3591">
        <v>20568</v>
      </c>
      <c r="L3591">
        <v>21028</v>
      </c>
      <c r="M3591" s="4">
        <v>21644</v>
      </c>
      <c r="N3591">
        <v>22074</v>
      </c>
      <c r="O3591">
        <v>22499</v>
      </c>
      <c r="P3591">
        <v>23793</v>
      </c>
      <c r="Q3591">
        <v>24272</v>
      </c>
      <c r="R3591">
        <v>24737</v>
      </c>
      <c r="S3591">
        <v>25192</v>
      </c>
    </row>
    <row r="3592" spans="1:19" x14ac:dyDescent="0.25">
      <c r="A3592" t="s">
        <v>3140</v>
      </c>
      <c r="B3592">
        <v>3546900</v>
      </c>
      <c r="C3592">
        <v>354690</v>
      </c>
      <c r="D3592" t="s">
        <v>3650</v>
      </c>
      <c r="E3592" t="str">
        <f>VLOOKUP(B3592,[1]MunicipioRegioes!I$2:N$5586,6,FALSE)</f>
        <v>Sp3505</v>
      </c>
      <c r="F3592">
        <v>8336</v>
      </c>
      <c r="G3592">
        <v>8658</v>
      </c>
      <c r="H3592">
        <v>8836</v>
      </c>
      <c r="I3592">
        <v>9013</v>
      </c>
      <c r="K3592">
        <v>8133</v>
      </c>
      <c r="L3592">
        <v>8154</v>
      </c>
      <c r="M3592" s="4">
        <v>8246</v>
      </c>
      <c r="N3592">
        <v>8278</v>
      </c>
      <c r="O3592">
        <v>8308</v>
      </c>
      <c r="P3592">
        <v>8613</v>
      </c>
      <c r="Q3592">
        <v>8651</v>
      </c>
      <c r="R3592">
        <v>8687</v>
      </c>
      <c r="S3592">
        <v>8723</v>
      </c>
    </row>
    <row r="3593" spans="1:19" x14ac:dyDescent="0.25">
      <c r="A3593" t="s">
        <v>3140</v>
      </c>
      <c r="B3593">
        <v>3547007</v>
      </c>
      <c r="C3593">
        <v>354700</v>
      </c>
      <c r="D3593" t="s">
        <v>3651</v>
      </c>
      <c r="E3593" t="str">
        <f>VLOOKUP(B3593,[1]MunicipioRegioes!I$2:N$5586,6,FALSE)</f>
        <v>Sp3506</v>
      </c>
      <c r="F3593">
        <v>4787</v>
      </c>
      <c r="G3593">
        <v>4863</v>
      </c>
      <c r="H3593">
        <v>4905</v>
      </c>
      <c r="I3593">
        <v>4946</v>
      </c>
      <c r="K3593">
        <v>5809</v>
      </c>
      <c r="L3593">
        <v>5920</v>
      </c>
      <c r="M3593" s="4">
        <v>5418</v>
      </c>
      <c r="N3593">
        <v>5470</v>
      </c>
      <c r="O3593">
        <v>5525</v>
      </c>
      <c r="P3593">
        <v>5776</v>
      </c>
      <c r="Q3593">
        <v>5840</v>
      </c>
      <c r="R3593">
        <v>5902</v>
      </c>
      <c r="S3593">
        <v>5962</v>
      </c>
    </row>
    <row r="3594" spans="1:19" x14ac:dyDescent="0.25">
      <c r="A3594" t="s">
        <v>3140</v>
      </c>
      <c r="B3594">
        <v>3547106</v>
      </c>
      <c r="C3594">
        <v>354710</v>
      </c>
      <c r="D3594" t="s">
        <v>3652</v>
      </c>
      <c r="E3594" t="str">
        <f>VLOOKUP(B3594,[1]MunicipioRegioes!I$2:N$5586,6,FALSE)</f>
        <v>Sp3508</v>
      </c>
      <c r="F3594">
        <v>2748</v>
      </c>
      <c r="G3594">
        <v>2711</v>
      </c>
      <c r="H3594">
        <v>2691</v>
      </c>
      <c r="I3594">
        <v>2671</v>
      </c>
      <c r="K3594">
        <v>2617</v>
      </c>
      <c r="L3594">
        <v>2596</v>
      </c>
      <c r="M3594" s="4">
        <v>2831</v>
      </c>
      <c r="N3594">
        <v>2833</v>
      </c>
      <c r="O3594">
        <v>2836</v>
      </c>
      <c r="P3594">
        <v>2929</v>
      </c>
      <c r="Q3594">
        <v>2933</v>
      </c>
      <c r="R3594">
        <v>2937</v>
      </c>
      <c r="S3594">
        <v>2941</v>
      </c>
    </row>
    <row r="3595" spans="1:19" x14ac:dyDescent="0.25">
      <c r="A3595" t="s">
        <v>3140</v>
      </c>
      <c r="B3595">
        <v>3547205</v>
      </c>
      <c r="C3595">
        <v>354720</v>
      </c>
      <c r="D3595" t="s">
        <v>3657</v>
      </c>
      <c r="E3595" t="str">
        <f>VLOOKUP(B3595,[1]MunicipioRegioes!I$2:N$5586,6,FALSE)</f>
        <v>Sp3501</v>
      </c>
      <c r="F3595">
        <v>1749</v>
      </c>
      <c r="G3595">
        <v>1652</v>
      </c>
      <c r="H3595">
        <v>1599</v>
      </c>
      <c r="I3595">
        <v>1546</v>
      </c>
      <c r="K3595">
        <v>1643</v>
      </c>
      <c r="L3595">
        <v>1616</v>
      </c>
      <c r="M3595" s="4">
        <v>1641</v>
      </c>
      <c r="N3595">
        <v>1622</v>
      </c>
      <c r="O3595">
        <v>1603</v>
      </c>
      <c r="P3595">
        <v>1629</v>
      </c>
      <c r="Q3595">
        <v>1610</v>
      </c>
      <c r="R3595">
        <v>1591</v>
      </c>
      <c r="S3595">
        <v>1573</v>
      </c>
    </row>
    <row r="3596" spans="1:19" x14ac:dyDescent="0.25">
      <c r="A3596" t="s">
        <v>3140</v>
      </c>
      <c r="B3596">
        <v>3547403</v>
      </c>
      <c r="C3596">
        <v>354740</v>
      </c>
      <c r="D3596" t="s">
        <v>3653</v>
      </c>
      <c r="E3596" t="str">
        <f>VLOOKUP(B3596,[1]MunicipioRegioes!I$2:N$5586,6,FALSE)</f>
        <v>Sp3501</v>
      </c>
      <c r="F3596">
        <v>2451</v>
      </c>
      <c r="G3596">
        <v>2289</v>
      </c>
      <c r="H3596">
        <v>2199</v>
      </c>
      <c r="I3596">
        <v>2110</v>
      </c>
      <c r="K3596">
        <v>2521</v>
      </c>
      <c r="L3596">
        <v>2501</v>
      </c>
      <c r="M3596" s="4">
        <v>2543</v>
      </c>
      <c r="N3596">
        <v>2531</v>
      </c>
      <c r="O3596">
        <v>2521</v>
      </c>
      <c r="P3596">
        <v>2585</v>
      </c>
      <c r="Q3596">
        <v>2574</v>
      </c>
      <c r="R3596">
        <v>2564</v>
      </c>
      <c r="S3596">
        <v>2554</v>
      </c>
    </row>
    <row r="3597" spans="1:19" x14ac:dyDescent="0.25">
      <c r="A3597" t="s">
        <v>3140</v>
      </c>
      <c r="B3597">
        <v>3547502</v>
      </c>
      <c r="C3597">
        <v>354750</v>
      </c>
      <c r="D3597" t="s">
        <v>3654</v>
      </c>
      <c r="E3597" t="str">
        <f>VLOOKUP(B3597,[1]MunicipioRegioes!I$2:N$5586,6,FALSE)</f>
        <v>Sp3502</v>
      </c>
      <c r="F3597">
        <v>26758</v>
      </c>
      <c r="G3597">
        <v>27171</v>
      </c>
      <c r="H3597">
        <v>27400</v>
      </c>
      <c r="I3597">
        <v>27627</v>
      </c>
      <c r="K3597">
        <v>27447</v>
      </c>
      <c r="L3597">
        <v>27557</v>
      </c>
      <c r="M3597" s="4">
        <v>26420</v>
      </c>
      <c r="N3597">
        <v>26504</v>
      </c>
      <c r="O3597">
        <v>26530</v>
      </c>
      <c r="P3597">
        <v>27411</v>
      </c>
      <c r="Q3597">
        <v>27457</v>
      </c>
      <c r="R3597">
        <v>27502</v>
      </c>
      <c r="S3597">
        <v>27546</v>
      </c>
    </row>
    <row r="3598" spans="1:19" x14ac:dyDescent="0.25">
      <c r="A3598" t="s">
        <v>3140</v>
      </c>
      <c r="B3598">
        <v>3547601</v>
      </c>
      <c r="C3598">
        <v>354760</v>
      </c>
      <c r="D3598" t="s">
        <v>3655</v>
      </c>
      <c r="E3598" t="str">
        <f>VLOOKUP(B3598,[1]MunicipioRegioes!I$2:N$5586,6,FALSE)</f>
        <v>Sp3502</v>
      </c>
      <c r="F3598">
        <v>22125</v>
      </c>
      <c r="G3598">
        <v>22584</v>
      </c>
      <c r="H3598">
        <v>22838</v>
      </c>
      <c r="I3598">
        <v>23091</v>
      </c>
      <c r="K3598">
        <v>23824</v>
      </c>
      <c r="L3598">
        <v>24049</v>
      </c>
      <c r="M3598" s="4">
        <v>23871</v>
      </c>
      <c r="N3598">
        <v>24048</v>
      </c>
      <c r="O3598">
        <v>24229</v>
      </c>
      <c r="P3598">
        <v>25246</v>
      </c>
      <c r="Q3598">
        <v>25459</v>
      </c>
      <c r="R3598">
        <v>25666</v>
      </c>
      <c r="S3598">
        <v>25869</v>
      </c>
    </row>
    <row r="3599" spans="1:19" x14ac:dyDescent="0.25">
      <c r="A3599" t="s">
        <v>3140</v>
      </c>
      <c r="B3599">
        <v>3547650</v>
      </c>
      <c r="C3599">
        <v>354765</v>
      </c>
      <c r="D3599" t="s">
        <v>3656</v>
      </c>
      <c r="E3599" t="str">
        <f>VLOOKUP(B3599,[1]MunicipioRegioes!I$2:N$5586,6,FALSE)</f>
        <v>Sp3501</v>
      </c>
      <c r="F3599">
        <v>1377</v>
      </c>
      <c r="G3599">
        <v>1376</v>
      </c>
      <c r="H3599">
        <v>1376</v>
      </c>
      <c r="I3599">
        <v>1375</v>
      </c>
      <c r="K3599">
        <v>1441</v>
      </c>
      <c r="L3599">
        <v>1446</v>
      </c>
      <c r="M3599" s="4">
        <v>1447</v>
      </c>
      <c r="N3599">
        <v>1452</v>
      </c>
      <c r="O3599">
        <v>1458</v>
      </c>
      <c r="P3599">
        <v>1511</v>
      </c>
      <c r="Q3599">
        <v>1517</v>
      </c>
      <c r="R3599">
        <v>1523</v>
      </c>
      <c r="S3599">
        <v>1530</v>
      </c>
    </row>
    <row r="3600" spans="1:19" x14ac:dyDescent="0.25">
      <c r="A3600" t="s">
        <v>3140</v>
      </c>
      <c r="B3600">
        <v>3547700</v>
      </c>
      <c r="C3600">
        <v>354770</v>
      </c>
      <c r="D3600" t="s">
        <v>3659</v>
      </c>
      <c r="E3600" t="str">
        <f>VLOOKUP(B3600,[1]MunicipioRegioes!I$2:N$5586,6,FALSE)</f>
        <v>Sp3508</v>
      </c>
      <c r="F3600">
        <v>20979</v>
      </c>
      <c r="G3600">
        <v>21131</v>
      </c>
      <c r="H3600">
        <v>21216</v>
      </c>
      <c r="I3600">
        <v>21300</v>
      </c>
      <c r="K3600">
        <v>21195</v>
      </c>
      <c r="L3600">
        <v>21222</v>
      </c>
      <c r="M3600" s="4">
        <v>20498</v>
      </c>
      <c r="N3600">
        <v>20454</v>
      </c>
      <c r="O3600">
        <v>20434</v>
      </c>
      <c r="P3600">
        <v>21059</v>
      </c>
      <c r="Q3600">
        <v>21051</v>
      </c>
      <c r="R3600">
        <v>21044</v>
      </c>
      <c r="S3600">
        <v>21037</v>
      </c>
    </row>
    <row r="3601" spans="1:19" x14ac:dyDescent="0.25">
      <c r="A3601" t="s">
        <v>3140</v>
      </c>
      <c r="B3601">
        <v>3547908</v>
      </c>
      <c r="C3601">
        <v>354790</v>
      </c>
      <c r="D3601" t="s">
        <v>3660</v>
      </c>
      <c r="E3601" t="str">
        <f>VLOOKUP(B3601,[1]MunicipioRegioes!I$2:N$5586,6,FALSE)</f>
        <v>Sp3502</v>
      </c>
      <c r="F3601">
        <v>5952</v>
      </c>
      <c r="G3601">
        <v>6076</v>
      </c>
      <c r="H3601">
        <v>6146</v>
      </c>
      <c r="I3601">
        <v>6214</v>
      </c>
      <c r="K3601">
        <v>6296</v>
      </c>
      <c r="L3601">
        <v>6346</v>
      </c>
      <c r="M3601" s="4">
        <v>6304</v>
      </c>
      <c r="N3601">
        <v>6345</v>
      </c>
      <c r="O3601">
        <v>6386</v>
      </c>
      <c r="P3601">
        <v>6644</v>
      </c>
      <c r="Q3601">
        <v>6692</v>
      </c>
      <c r="R3601">
        <v>6739</v>
      </c>
      <c r="S3601">
        <v>6785</v>
      </c>
    </row>
    <row r="3602" spans="1:19" x14ac:dyDescent="0.25">
      <c r="A3602" t="s">
        <v>3140</v>
      </c>
      <c r="B3602">
        <v>3548005</v>
      </c>
      <c r="C3602">
        <v>354800</v>
      </c>
      <c r="D3602" t="s">
        <v>3661</v>
      </c>
      <c r="E3602" t="str">
        <f>VLOOKUP(B3602,[1]MunicipioRegioes!I$2:N$5586,6,FALSE)</f>
        <v>Sp3507</v>
      </c>
      <c r="F3602">
        <v>19318</v>
      </c>
      <c r="G3602">
        <v>20113</v>
      </c>
      <c r="H3602">
        <v>20552</v>
      </c>
      <c r="I3602">
        <v>20989</v>
      </c>
      <c r="K3602">
        <v>20973</v>
      </c>
      <c r="L3602">
        <v>21247</v>
      </c>
      <c r="M3602" s="4">
        <v>20635</v>
      </c>
      <c r="N3602">
        <v>20844</v>
      </c>
      <c r="O3602">
        <v>21032</v>
      </c>
      <c r="P3602">
        <v>21957</v>
      </c>
      <c r="Q3602">
        <v>22176</v>
      </c>
      <c r="R3602">
        <v>22389</v>
      </c>
      <c r="S3602">
        <v>22597</v>
      </c>
    </row>
    <row r="3603" spans="1:19" x14ac:dyDescent="0.25">
      <c r="A3603" t="s">
        <v>3140</v>
      </c>
      <c r="B3603">
        <v>3548054</v>
      </c>
      <c r="C3603">
        <v>354805</v>
      </c>
      <c r="D3603" t="s">
        <v>3662</v>
      </c>
      <c r="E3603" t="str">
        <f>VLOOKUP(B3603,[1]MunicipioRegioes!I$2:N$5586,6,FALSE)</f>
        <v>Sp3503</v>
      </c>
      <c r="F3603">
        <v>6906</v>
      </c>
      <c r="G3603">
        <v>6891</v>
      </c>
      <c r="H3603">
        <v>6882</v>
      </c>
      <c r="I3603">
        <v>6874</v>
      </c>
      <c r="K3603">
        <v>7303</v>
      </c>
      <c r="L3603">
        <v>7335</v>
      </c>
      <c r="M3603" s="4">
        <v>7627</v>
      </c>
      <c r="N3603">
        <v>7679</v>
      </c>
      <c r="O3603">
        <v>7732</v>
      </c>
      <c r="P3603">
        <v>8048</v>
      </c>
      <c r="Q3603">
        <v>8109</v>
      </c>
      <c r="R3603">
        <v>8169</v>
      </c>
      <c r="S3603">
        <v>8228</v>
      </c>
    </row>
    <row r="3604" spans="1:19" x14ac:dyDescent="0.25">
      <c r="A3604" t="s">
        <v>3140</v>
      </c>
      <c r="B3604">
        <v>3548104</v>
      </c>
      <c r="C3604">
        <v>354810</v>
      </c>
      <c r="D3604" t="s">
        <v>3663</v>
      </c>
      <c r="E3604" t="str">
        <f>VLOOKUP(B3604,[1]MunicipioRegioes!I$2:N$5586,6,FALSE)</f>
        <v>Sp3507</v>
      </c>
      <c r="F3604">
        <v>6298</v>
      </c>
      <c r="G3604">
        <v>6394</v>
      </c>
      <c r="H3604">
        <v>6447</v>
      </c>
      <c r="I3604">
        <v>6499</v>
      </c>
      <c r="K3604">
        <v>5824</v>
      </c>
      <c r="L3604">
        <v>5785</v>
      </c>
      <c r="M3604" s="4">
        <v>5943</v>
      </c>
      <c r="N3604">
        <v>5927</v>
      </c>
      <c r="O3604">
        <v>5912</v>
      </c>
      <c r="P3604">
        <v>6078</v>
      </c>
      <c r="Q3604">
        <v>6065</v>
      </c>
      <c r="R3604">
        <v>6053</v>
      </c>
      <c r="S3604">
        <v>6041</v>
      </c>
    </row>
    <row r="3605" spans="1:19" x14ac:dyDescent="0.25">
      <c r="A3605" t="s">
        <v>3140</v>
      </c>
      <c r="B3605">
        <v>3548203</v>
      </c>
      <c r="C3605">
        <v>354820</v>
      </c>
      <c r="D3605" t="s">
        <v>3664</v>
      </c>
      <c r="E3605" t="str">
        <f>VLOOKUP(B3605,[1]MunicipioRegioes!I$2:N$5586,6,FALSE)</f>
        <v>Sp3513</v>
      </c>
      <c r="F3605">
        <v>6628</v>
      </c>
      <c r="G3605">
        <v>6827</v>
      </c>
      <c r="H3605">
        <v>6938</v>
      </c>
      <c r="I3605">
        <v>7047</v>
      </c>
      <c r="K3605">
        <v>6849</v>
      </c>
      <c r="L3605">
        <v>6896</v>
      </c>
      <c r="M3605" s="4">
        <v>6516</v>
      </c>
      <c r="N3605">
        <v>6498</v>
      </c>
      <c r="O3605">
        <v>6510</v>
      </c>
      <c r="P3605">
        <v>6733</v>
      </c>
      <c r="Q3605">
        <v>6750</v>
      </c>
      <c r="R3605">
        <v>6767</v>
      </c>
      <c r="S3605">
        <v>6784</v>
      </c>
    </row>
    <row r="3606" spans="1:19" x14ac:dyDescent="0.25">
      <c r="A3606" t="s">
        <v>3140</v>
      </c>
      <c r="B3606">
        <v>3548302</v>
      </c>
      <c r="C3606">
        <v>354830</v>
      </c>
      <c r="D3606" t="s">
        <v>3665</v>
      </c>
      <c r="E3606" t="str">
        <f>VLOOKUP(B3606,[1]MunicipioRegioes!I$2:N$5586,6,FALSE)</f>
        <v>Sp3508</v>
      </c>
      <c r="F3606">
        <v>2620</v>
      </c>
      <c r="G3606">
        <v>2682</v>
      </c>
      <c r="H3606">
        <v>2716</v>
      </c>
      <c r="I3606">
        <v>2751</v>
      </c>
      <c r="K3606">
        <v>2918</v>
      </c>
      <c r="L3606">
        <v>2956</v>
      </c>
      <c r="M3606" s="4">
        <v>2806</v>
      </c>
      <c r="N3606">
        <v>2824</v>
      </c>
      <c r="O3606">
        <v>2845</v>
      </c>
      <c r="P3606">
        <v>2963</v>
      </c>
      <c r="Q3606">
        <v>2988</v>
      </c>
      <c r="R3606">
        <v>3011</v>
      </c>
      <c r="S3606">
        <v>3035</v>
      </c>
    </row>
    <row r="3607" spans="1:19" x14ac:dyDescent="0.25">
      <c r="A3607" t="s">
        <v>3140</v>
      </c>
      <c r="B3607">
        <v>3548401</v>
      </c>
      <c r="C3607">
        <v>354840</v>
      </c>
      <c r="D3607" t="s">
        <v>3666</v>
      </c>
      <c r="E3607" t="str">
        <f>VLOOKUP(B3607,[1]MunicipioRegioes!I$2:N$5586,6,FALSE)</f>
        <v>Sp3503</v>
      </c>
      <c r="F3607">
        <v>3807</v>
      </c>
      <c r="G3607">
        <v>3801</v>
      </c>
      <c r="H3607">
        <v>3798</v>
      </c>
      <c r="I3607">
        <v>3795</v>
      </c>
      <c r="K3607">
        <v>4199</v>
      </c>
      <c r="L3607">
        <v>4234</v>
      </c>
      <c r="M3607" s="4">
        <v>4281</v>
      </c>
      <c r="N3607">
        <v>4312</v>
      </c>
      <c r="O3607">
        <v>4347</v>
      </c>
      <c r="P3607">
        <v>4532</v>
      </c>
      <c r="Q3607">
        <v>4572</v>
      </c>
      <c r="R3607">
        <v>4611</v>
      </c>
      <c r="S3607">
        <v>4650</v>
      </c>
    </row>
    <row r="3608" spans="1:19" x14ac:dyDescent="0.25">
      <c r="A3608" t="s">
        <v>3140</v>
      </c>
      <c r="B3608">
        <v>3548500</v>
      </c>
      <c r="C3608">
        <v>354850</v>
      </c>
      <c r="D3608" t="s">
        <v>5304</v>
      </c>
      <c r="E3608" t="str">
        <f>VLOOKUP(B3608,[1]MunicipioRegioes!I$2:N$5586,6,FALSE)</f>
        <v>Sp3515</v>
      </c>
      <c r="F3608">
        <v>418147</v>
      </c>
      <c r="G3608">
        <v>418255</v>
      </c>
      <c r="H3608">
        <v>418316</v>
      </c>
      <c r="I3608">
        <v>418375</v>
      </c>
      <c r="K3608">
        <v>417518</v>
      </c>
      <c r="L3608">
        <v>417098</v>
      </c>
      <c r="M3608" s="4">
        <v>419757</v>
      </c>
      <c r="N3608">
        <v>419509</v>
      </c>
      <c r="O3608">
        <v>419614</v>
      </c>
      <c r="P3608">
        <v>433153</v>
      </c>
      <c r="Q3608">
        <v>433565</v>
      </c>
      <c r="R3608">
        <v>433966</v>
      </c>
      <c r="S3608">
        <v>434359</v>
      </c>
    </row>
    <row r="3609" spans="1:19" x14ac:dyDescent="0.25">
      <c r="A3609" t="s">
        <v>3140</v>
      </c>
      <c r="B3609">
        <v>3548609</v>
      </c>
      <c r="C3609">
        <v>354860</v>
      </c>
      <c r="D3609" t="s">
        <v>3667</v>
      </c>
      <c r="E3609" t="str">
        <f>VLOOKUP(B3609,[1]MunicipioRegioes!I$2:N$5586,6,FALSE)</f>
        <v>Sp3513</v>
      </c>
      <c r="F3609">
        <v>10866</v>
      </c>
      <c r="G3609">
        <v>11207</v>
      </c>
      <c r="H3609">
        <v>11395</v>
      </c>
      <c r="I3609">
        <v>11582</v>
      </c>
      <c r="K3609">
        <v>10918</v>
      </c>
      <c r="L3609">
        <v>10966</v>
      </c>
      <c r="M3609" s="4">
        <v>10462</v>
      </c>
      <c r="N3609">
        <v>10477</v>
      </c>
      <c r="O3609">
        <v>10486</v>
      </c>
      <c r="P3609">
        <v>10831</v>
      </c>
      <c r="Q3609">
        <v>10848</v>
      </c>
      <c r="R3609">
        <v>10864</v>
      </c>
      <c r="S3609">
        <v>10880</v>
      </c>
    </row>
    <row r="3610" spans="1:19" x14ac:dyDescent="0.25">
      <c r="A3610" t="s">
        <v>3140</v>
      </c>
      <c r="B3610">
        <v>3548906</v>
      </c>
      <c r="C3610">
        <v>354890</v>
      </c>
      <c r="D3610" t="s">
        <v>3670</v>
      </c>
      <c r="E3610" t="str">
        <f>VLOOKUP(B3610,[1]MunicipioRegioes!I$2:N$5586,6,FALSE)</f>
        <v>Sp3505</v>
      </c>
      <c r="F3610">
        <v>203711</v>
      </c>
      <c r="G3610">
        <v>210841</v>
      </c>
      <c r="H3610">
        <v>214786</v>
      </c>
      <c r="I3610">
        <v>218702</v>
      </c>
      <c r="K3610">
        <v>218080</v>
      </c>
      <c r="L3610">
        <v>220463</v>
      </c>
      <c r="M3610" s="4">
        <v>221936</v>
      </c>
      <c r="N3610">
        <v>224172</v>
      </c>
      <c r="O3610">
        <v>226322</v>
      </c>
      <c r="P3610">
        <v>236457</v>
      </c>
      <c r="Q3610">
        <v>238958</v>
      </c>
      <c r="R3610">
        <v>241389</v>
      </c>
      <c r="S3610">
        <v>243765</v>
      </c>
    </row>
    <row r="3611" spans="1:19" x14ac:dyDescent="0.25">
      <c r="A3611" t="s">
        <v>3140</v>
      </c>
      <c r="B3611">
        <v>3549003</v>
      </c>
      <c r="C3611">
        <v>354900</v>
      </c>
      <c r="D3611" t="s">
        <v>1386</v>
      </c>
      <c r="E3611" t="str">
        <f>VLOOKUP(B3611,[1]MunicipioRegioes!I$2:N$5586,6,FALSE)</f>
        <v>Sp3501</v>
      </c>
      <c r="F3611">
        <v>2962</v>
      </c>
      <c r="G3611">
        <v>3028</v>
      </c>
      <c r="H3611">
        <v>3064</v>
      </c>
      <c r="I3611">
        <v>3100</v>
      </c>
      <c r="K3611">
        <v>2893</v>
      </c>
      <c r="L3611">
        <v>2894</v>
      </c>
      <c r="M3611" s="4">
        <v>2793</v>
      </c>
      <c r="N3611">
        <v>2788</v>
      </c>
      <c r="O3611">
        <v>2783</v>
      </c>
      <c r="P3611">
        <v>2864</v>
      </c>
      <c r="Q3611">
        <v>2861</v>
      </c>
      <c r="R3611">
        <v>2857</v>
      </c>
      <c r="S3611">
        <v>2854</v>
      </c>
    </row>
    <row r="3612" spans="1:19" x14ac:dyDescent="0.25">
      <c r="A3612" t="s">
        <v>3140</v>
      </c>
      <c r="B3612">
        <v>3549102</v>
      </c>
      <c r="C3612">
        <v>354910</v>
      </c>
      <c r="D3612" t="s">
        <v>3671</v>
      </c>
      <c r="E3612" t="str">
        <f>VLOOKUP(B3612,[1]MunicipioRegioes!I$2:N$5586,6,FALSE)</f>
        <v>Sp3507</v>
      </c>
      <c r="F3612">
        <v>79925</v>
      </c>
      <c r="G3612">
        <v>81614</v>
      </c>
      <c r="H3612">
        <v>82549</v>
      </c>
      <c r="I3612">
        <v>83477</v>
      </c>
      <c r="K3612">
        <v>83369</v>
      </c>
      <c r="L3612">
        <v>83909</v>
      </c>
      <c r="M3612" s="4">
        <v>83661</v>
      </c>
      <c r="N3612">
        <v>84119</v>
      </c>
      <c r="O3612">
        <v>84584</v>
      </c>
      <c r="P3612">
        <v>87912</v>
      </c>
      <c r="Q3612">
        <v>88477</v>
      </c>
      <c r="R3612">
        <v>89027</v>
      </c>
      <c r="S3612">
        <v>89564</v>
      </c>
    </row>
    <row r="3613" spans="1:19" x14ac:dyDescent="0.25">
      <c r="A3613" t="s">
        <v>3140</v>
      </c>
      <c r="B3613">
        <v>3549201</v>
      </c>
      <c r="C3613">
        <v>354920</v>
      </c>
      <c r="D3613" t="s">
        <v>3672</v>
      </c>
      <c r="E3613" t="str">
        <f>VLOOKUP(B3613,[1]MunicipioRegioes!I$2:N$5586,6,FALSE)</f>
        <v>Sp3501</v>
      </c>
      <c r="F3613">
        <v>2620</v>
      </c>
      <c r="G3613">
        <v>2593</v>
      </c>
      <c r="H3613">
        <v>2578</v>
      </c>
      <c r="I3613">
        <v>2563</v>
      </c>
      <c r="K3613">
        <v>2635</v>
      </c>
      <c r="L3613">
        <v>2630</v>
      </c>
      <c r="M3613" s="4">
        <v>2566</v>
      </c>
      <c r="N3613">
        <v>2559</v>
      </c>
      <c r="O3613">
        <v>2552</v>
      </c>
      <c r="P3613">
        <v>2624</v>
      </c>
      <c r="Q3613">
        <v>2618</v>
      </c>
      <c r="R3613">
        <v>2612</v>
      </c>
      <c r="S3613">
        <v>2607</v>
      </c>
    </row>
    <row r="3614" spans="1:19" x14ac:dyDescent="0.25">
      <c r="A3614" t="s">
        <v>3140</v>
      </c>
      <c r="B3614">
        <v>3549250</v>
      </c>
      <c r="C3614">
        <v>354925</v>
      </c>
      <c r="D3614" t="s">
        <v>3673</v>
      </c>
      <c r="E3614" t="str">
        <f>VLOOKUP(B3614,[1]MunicipioRegioes!I$2:N$5586,6,FALSE)</f>
        <v>Sp3501</v>
      </c>
      <c r="F3614">
        <v>1693</v>
      </c>
      <c r="G3614">
        <v>1708</v>
      </c>
      <c r="H3614">
        <v>1717</v>
      </c>
      <c r="I3614">
        <v>1725</v>
      </c>
      <c r="K3614">
        <v>1798</v>
      </c>
      <c r="L3614">
        <v>1810</v>
      </c>
      <c r="M3614" s="4">
        <v>1780</v>
      </c>
      <c r="N3614">
        <v>1788</v>
      </c>
      <c r="O3614">
        <v>1797</v>
      </c>
      <c r="P3614">
        <v>1865</v>
      </c>
      <c r="Q3614">
        <v>1875</v>
      </c>
      <c r="R3614">
        <v>1885</v>
      </c>
      <c r="S3614">
        <v>1894</v>
      </c>
    </row>
    <row r="3615" spans="1:19" x14ac:dyDescent="0.25">
      <c r="A3615" t="s">
        <v>3140</v>
      </c>
      <c r="B3615">
        <v>3549300</v>
      </c>
      <c r="C3615">
        <v>354930</v>
      </c>
      <c r="D3615" t="s">
        <v>3674</v>
      </c>
      <c r="E3615" t="str">
        <f>VLOOKUP(B3615,[1]MunicipioRegioes!I$2:N$5586,6,FALSE)</f>
        <v>Sp3508</v>
      </c>
      <c r="F3615">
        <v>1985</v>
      </c>
      <c r="G3615">
        <v>1855</v>
      </c>
      <c r="H3615">
        <v>1783</v>
      </c>
      <c r="I3615">
        <v>1711</v>
      </c>
      <c r="K3615">
        <v>2191</v>
      </c>
      <c r="L3615">
        <v>2191</v>
      </c>
      <c r="M3615" s="4">
        <v>2103</v>
      </c>
      <c r="N3615">
        <v>2097</v>
      </c>
      <c r="O3615">
        <v>2092</v>
      </c>
      <c r="P3615">
        <v>2150</v>
      </c>
      <c r="Q3615">
        <v>2145</v>
      </c>
      <c r="R3615">
        <v>2141</v>
      </c>
      <c r="S3615">
        <v>2136</v>
      </c>
    </row>
    <row r="3616" spans="1:19" x14ac:dyDescent="0.25">
      <c r="A3616" t="s">
        <v>3140</v>
      </c>
      <c r="B3616">
        <v>3549409</v>
      </c>
      <c r="C3616">
        <v>354940</v>
      </c>
      <c r="D3616" t="s">
        <v>3675</v>
      </c>
      <c r="E3616" t="str">
        <f>VLOOKUP(B3616,[1]MunicipioRegioes!I$2:N$5586,6,FALSE)</f>
        <v>Sp3502</v>
      </c>
      <c r="F3616">
        <v>43319</v>
      </c>
      <c r="G3616">
        <v>44472</v>
      </c>
      <c r="H3616">
        <v>45110</v>
      </c>
      <c r="I3616">
        <v>45743</v>
      </c>
      <c r="K3616">
        <v>45782</v>
      </c>
      <c r="L3616">
        <v>46172</v>
      </c>
      <c r="M3616" s="4">
        <v>46524</v>
      </c>
      <c r="N3616">
        <v>46890</v>
      </c>
      <c r="O3616">
        <v>47256</v>
      </c>
      <c r="P3616">
        <v>49259</v>
      </c>
      <c r="Q3616">
        <v>49690</v>
      </c>
      <c r="R3616">
        <v>50110</v>
      </c>
      <c r="S3616">
        <v>50520</v>
      </c>
    </row>
    <row r="3617" spans="1:19" x14ac:dyDescent="0.25">
      <c r="A3617" t="s">
        <v>3140</v>
      </c>
      <c r="B3617">
        <v>3549508</v>
      </c>
      <c r="C3617">
        <v>354950</v>
      </c>
      <c r="D3617" t="s">
        <v>3676</v>
      </c>
      <c r="E3617" t="str">
        <f>VLOOKUP(B3617,[1]MunicipioRegioes!I$2:N$5586,6,FALSE)</f>
        <v>Sp3502</v>
      </c>
      <c r="F3617">
        <v>8370</v>
      </c>
      <c r="G3617">
        <v>8565</v>
      </c>
      <c r="H3617">
        <v>8674</v>
      </c>
      <c r="I3617">
        <v>8782</v>
      </c>
      <c r="K3617">
        <v>8479</v>
      </c>
      <c r="L3617">
        <v>8513</v>
      </c>
      <c r="M3617" s="4">
        <v>8407</v>
      </c>
      <c r="N3617">
        <v>8431</v>
      </c>
      <c r="O3617">
        <v>8456</v>
      </c>
      <c r="P3617">
        <v>8759</v>
      </c>
      <c r="Q3617">
        <v>8791</v>
      </c>
      <c r="R3617">
        <v>8823</v>
      </c>
      <c r="S3617">
        <v>8854</v>
      </c>
    </row>
    <row r="3618" spans="1:19" x14ac:dyDescent="0.25">
      <c r="A3618" t="s">
        <v>3140</v>
      </c>
      <c r="B3618">
        <v>3549607</v>
      </c>
      <c r="C3618">
        <v>354960</v>
      </c>
      <c r="D3618" t="s">
        <v>3677</v>
      </c>
      <c r="E3618" t="str">
        <f>VLOOKUP(B3618,[1]MunicipioRegioes!I$2:N$5586,6,FALSE)</f>
        <v>Sp3513</v>
      </c>
      <c r="F3618">
        <v>4208</v>
      </c>
      <c r="G3618">
        <v>4251</v>
      </c>
      <c r="H3618">
        <v>4275</v>
      </c>
      <c r="I3618">
        <v>4298</v>
      </c>
      <c r="K3618">
        <v>4461</v>
      </c>
      <c r="L3618">
        <v>4490</v>
      </c>
      <c r="M3618" s="4">
        <v>4097</v>
      </c>
      <c r="N3618">
        <v>4072</v>
      </c>
      <c r="O3618">
        <v>4068</v>
      </c>
      <c r="P3618">
        <v>4190</v>
      </c>
      <c r="Q3618">
        <v>4188</v>
      </c>
      <c r="R3618">
        <v>4185</v>
      </c>
      <c r="S3618">
        <v>4183</v>
      </c>
    </row>
    <row r="3619" spans="1:19" x14ac:dyDescent="0.25">
      <c r="A3619" t="s">
        <v>3140</v>
      </c>
      <c r="B3619">
        <v>3549706</v>
      </c>
      <c r="C3619">
        <v>354970</v>
      </c>
      <c r="D3619" t="s">
        <v>3678</v>
      </c>
      <c r="E3619" t="str">
        <f>VLOOKUP(B3619,[1]MunicipioRegioes!I$2:N$5586,6,FALSE)</f>
        <v>Sp3507</v>
      </c>
      <c r="F3619">
        <v>51771</v>
      </c>
      <c r="G3619">
        <v>52898</v>
      </c>
      <c r="H3619">
        <v>53522</v>
      </c>
      <c r="I3619">
        <v>54141</v>
      </c>
      <c r="K3619">
        <v>53025</v>
      </c>
      <c r="L3619">
        <v>53281</v>
      </c>
      <c r="M3619" s="4">
        <v>51910</v>
      </c>
      <c r="N3619">
        <v>52040</v>
      </c>
      <c r="O3619">
        <v>52176</v>
      </c>
      <c r="P3619">
        <v>54024</v>
      </c>
      <c r="Q3619">
        <v>54209</v>
      </c>
      <c r="R3619">
        <v>54388</v>
      </c>
      <c r="S3619">
        <v>54563</v>
      </c>
    </row>
    <row r="3620" spans="1:19" x14ac:dyDescent="0.25">
      <c r="A3620" t="s">
        <v>3140</v>
      </c>
      <c r="B3620">
        <v>3549805</v>
      </c>
      <c r="C3620">
        <v>354980</v>
      </c>
      <c r="D3620" t="s">
        <v>5305</v>
      </c>
      <c r="E3620" t="str">
        <f>VLOOKUP(B3620,[1]MunicipioRegioes!I$2:N$5586,6,FALSE)</f>
        <v>Sp3501</v>
      </c>
      <c r="F3620">
        <v>382274</v>
      </c>
      <c r="G3620">
        <v>398079</v>
      </c>
      <c r="H3620">
        <v>406826</v>
      </c>
      <c r="I3620">
        <v>415508</v>
      </c>
      <c r="K3620">
        <v>414272</v>
      </c>
      <c r="L3620">
        <v>419632</v>
      </c>
      <c r="M3620" s="4">
        <v>408435</v>
      </c>
      <c r="N3620">
        <v>412075</v>
      </c>
      <c r="O3620">
        <v>415769</v>
      </c>
      <c r="P3620">
        <v>434039</v>
      </c>
      <c r="Q3620">
        <v>438354</v>
      </c>
      <c r="R3620">
        <v>442548</v>
      </c>
      <c r="S3620">
        <v>446649</v>
      </c>
    </row>
    <row r="3621" spans="1:19" x14ac:dyDescent="0.25">
      <c r="A3621" t="s">
        <v>3140</v>
      </c>
      <c r="B3621">
        <v>3549904</v>
      </c>
      <c r="C3621">
        <v>354990</v>
      </c>
      <c r="D3621" t="s">
        <v>5306</v>
      </c>
      <c r="E3621" t="str">
        <f>VLOOKUP(B3621,[1]MunicipioRegioes!I$2:N$5586,6,FALSE)</f>
        <v>Sp3513</v>
      </c>
      <c r="F3621">
        <v>569177</v>
      </c>
      <c r="G3621">
        <v>589050</v>
      </c>
      <c r="H3621">
        <v>600049</v>
      </c>
      <c r="I3621">
        <v>610965</v>
      </c>
      <c r="K3621">
        <v>609229</v>
      </c>
      <c r="L3621">
        <v>615871</v>
      </c>
      <c r="M3621" s="4">
        <v>627544</v>
      </c>
      <c r="N3621">
        <v>636876</v>
      </c>
      <c r="O3621">
        <v>643603</v>
      </c>
      <c r="P3621">
        <v>673255</v>
      </c>
      <c r="Q3621">
        <v>681036</v>
      </c>
      <c r="R3621">
        <v>688597</v>
      </c>
      <c r="S3621">
        <v>695992</v>
      </c>
    </row>
    <row r="3622" spans="1:19" x14ac:dyDescent="0.25">
      <c r="A3622" t="s">
        <v>3140</v>
      </c>
      <c r="B3622">
        <v>3550001</v>
      </c>
      <c r="C3622">
        <v>355000</v>
      </c>
      <c r="D3622" t="s">
        <v>3680</v>
      </c>
      <c r="E3622" t="str">
        <f>VLOOKUP(B3622,[1]MunicipioRegioes!I$2:N$5586,6,FALSE)</f>
        <v>Sp3513</v>
      </c>
      <c r="F3622">
        <v>10585</v>
      </c>
      <c r="G3622">
        <v>10689</v>
      </c>
      <c r="H3622">
        <v>10747</v>
      </c>
      <c r="I3622">
        <v>10804</v>
      </c>
      <c r="K3622">
        <v>10872</v>
      </c>
      <c r="L3622">
        <v>10908</v>
      </c>
      <c r="M3622" s="4">
        <v>10404</v>
      </c>
      <c r="N3622">
        <v>10395</v>
      </c>
      <c r="O3622">
        <v>10393</v>
      </c>
      <c r="P3622">
        <v>10721</v>
      </c>
      <c r="Q3622">
        <v>10726</v>
      </c>
      <c r="R3622">
        <v>10731</v>
      </c>
      <c r="S3622">
        <v>10735</v>
      </c>
    </row>
    <row r="3623" spans="1:19" x14ac:dyDescent="0.25">
      <c r="A3623" t="s">
        <v>3140</v>
      </c>
      <c r="B3623">
        <v>3550100</v>
      </c>
      <c r="C3623">
        <v>355010</v>
      </c>
      <c r="D3623" t="s">
        <v>3681</v>
      </c>
      <c r="E3623" t="str">
        <f>VLOOKUP(B3623,[1]MunicipioRegioes!I$2:N$5586,6,FALSE)</f>
        <v>Sp3504</v>
      </c>
      <c r="F3623">
        <v>37908</v>
      </c>
      <c r="G3623">
        <v>38815</v>
      </c>
      <c r="H3623">
        <v>39317</v>
      </c>
      <c r="I3623">
        <v>39816</v>
      </c>
      <c r="K3623">
        <v>39434</v>
      </c>
      <c r="L3623">
        <v>39696</v>
      </c>
      <c r="M3623" s="4">
        <v>38390</v>
      </c>
      <c r="N3623">
        <v>38480</v>
      </c>
      <c r="O3623">
        <v>38614</v>
      </c>
      <c r="P3623">
        <v>40027</v>
      </c>
      <c r="Q3623">
        <v>40200</v>
      </c>
      <c r="R3623">
        <v>40367</v>
      </c>
      <c r="S3623">
        <v>40532</v>
      </c>
    </row>
    <row r="3624" spans="1:19" x14ac:dyDescent="0.25">
      <c r="A3624" t="s">
        <v>3140</v>
      </c>
      <c r="B3624">
        <v>3550209</v>
      </c>
      <c r="C3624">
        <v>355020</v>
      </c>
      <c r="D3624" t="s">
        <v>3682</v>
      </c>
      <c r="E3624" t="str">
        <f>VLOOKUP(B3624,[1]MunicipioRegioes!I$2:N$5586,6,FALSE)</f>
        <v>Sp3512</v>
      </c>
      <c r="F3624">
        <v>32466</v>
      </c>
      <c r="G3624">
        <v>33577</v>
      </c>
      <c r="H3624">
        <v>34191</v>
      </c>
      <c r="I3624">
        <v>34801</v>
      </c>
      <c r="K3624">
        <v>31304</v>
      </c>
      <c r="L3624">
        <v>31329</v>
      </c>
      <c r="M3624" s="4">
        <v>31452</v>
      </c>
      <c r="N3624">
        <v>31500</v>
      </c>
      <c r="O3624">
        <v>31549</v>
      </c>
      <c r="P3624">
        <v>32621</v>
      </c>
      <c r="Q3624">
        <v>32696</v>
      </c>
      <c r="R3624">
        <v>32769</v>
      </c>
      <c r="S3624">
        <v>32840</v>
      </c>
    </row>
    <row r="3625" spans="1:19" x14ac:dyDescent="0.25">
      <c r="A3625" t="s">
        <v>3140</v>
      </c>
      <c r="B3625">
        <v>3550308</v>
      </c>
      <c r="C3625">
        <v>355030</v>
      </c>
      <c r="D3625" t="s">
        <v>5307</v>
      </c>
      <c r="E3625" t="str">
        <f>VLOOKUP(B3625,[1]MunicipioRegioes!I$2:N$5586,6,FALSE)</f>
        <v>Sp3515</v>
      </c>
      <c r="F3625">
        <v>10677019</v>
      </c>
      <c r="G3625">
        <v>10838581</v>
      </c>
      <c r="H3625">
        <v>10927985</v>
      </c>
      <c r="I3625">
        <v>11016703</v>
      </c>
      <c r="K3625">
        <v>10990249</v>
      </c>
      <c r="L3625">
        <v>11037593</v>
      </c>
      <c r="M3625" s="4">
        <v>11244369</v>
      </c>
      <c r="N3625">
        <v>11316149</v>
      </c>
      <c r="O3625">
        <v>11376685</v>
      </c>
      <c r="P3625">
        <v>11821873</v>
      </c>
      <c r="Q3625">
        <v>11895893</v>
      </c>
      <c r="R3625">
        <v>11967825</v>
      </c>
      <c r="S3625">
        <v>12038175</v>
      </c>
    </row>
    <row r="3626" spans="1:19" x14ac:dyDescent="0.25">
      <c r="A3626" t="s">
        <v>3140</v>
      </c>
      <c r="B3626">
        <v>3550407</v>
      </c>
      <c r="C3626">
        <v>355040</v>
      </c>
      <c r="D3626" t="s">
        <v>1197</v>
      </c>
      <c r="E3626" t="str">
        <f>VLOOKUP(B3626,[1]MunicipioRegioes!I$2:N$5586,6,FALSE)</f>
        <v>Sp3506</v>
      </c>
      <c r="F3626">
        <v>30276</v>
      </c>
      <c r="G3626">
        <v>31858</v>
      </c>
      <c r="H3626">
        <v>32734</v>
      </c>
      <c r="I3626">
        <v>33604</v>
      </c>
      <c r="K3626">
        <v>31257</v>
      </c>
      <c r="L3626">
        <v>31575</v>
      </c>
      <c r="M3626" s="4">
        <v>31688</v>
      </c>
      <c r="N3626">
        <v>31951</v>
      </c>
      <c r="O3626">
        <v>32231</v>
      </c>
      <c r="P3626">
        <v>33638</v>
      </c>
      <c r="Q3626">
        <v>33966</v>
      </c>
      <c r="R3626">
        <v>34284</v>
      </c>
      <c r="S3626">
        <v>34595</v>
      </c>
    </row>
    <row r="3627" spans="1:19" x14ac:dyDescent="0.25">
      <c r="A3627" t="s">
        <v>3140</v>
      </c>
      <c r="B3627">
        <v>3550506</v>
      </c>
      <c r="C3627">
        <v>355050</v>
      </c>
      <c r="D3627" t="s">
        <v>3683</v>
      </c>
      <c r="E3627" t="str">
        <f>VLOOKUP(B3627,[1]MunicipioRegioes!I$2:N$5586,6,FALSE)</f>
        <v>Sp3510</v>
      </c>
      <c r="F3627">
        <v>6942</v>
      </c>
      <c r="G3627">
        <v>6978</v>
      </c>
      <c r="H3627">
        <v>6998</v>
      </c>
      <c r="I3627">
        <v>7017</v>
      </c>
      <c r="K3627">
        <v>7393</v>
      </c>
      <c r="L3627">
        <v>7439</v>
      </c>
      <c r="M3627" s="4">
        <v>7208</v>
      </c>
      <c r="N3627">
        <v>7222</v>
      </c>
      <c r="O3627">
        <v>7245</v>
      </c>
      <c r="P3627">
        <v>7508</v>
      </c>
      <c r="Q3627">
        <v>7538</v>
      </c>
      <c r="R3627">
        <v>7567</v>
      </c>
      <c r="S3627">
        <v>7596</v>
      </c>
    </row>
    <row r="3628" spans="1:19" x14ac:dyDescent="0.25">
      <c r="A3628" t="s">
        <v>3140</v>
      </c>
      <c r="B3628">
        <v>3550704</v>
      </c>
      <c r="C3628">
        <v>355070</v>
      </c>
      <c r="D3628" t="s">
        <v>1681</v>
      </c>
      <c r="E3628" t="str">
        <f>VLOOKUP(B3628,[1]MunicipioRegioes!I$2:N$5586,6,FALSE)</f>
        <v>Sp3513</v>
      </c>
      <c r="F3628">
        <v>65477</v>
      </c>
      <c r="G3628">
        <v>70427</v>
      </c>
      <c r="H3628">
        <v>73167</v>
      </c>
      <c r="I3628">
        <v>75886</v>
      </c>
      <c r="K3628">
        <v>72236</v>
      </c>
      <c r="L3628">
        <v>73631</v>
      </c>
      <c r="M3628" s="4">
        <v>73833</v>
      </c>
      <c r="N3628">
        <v>75163</v>
      </c>
      <c r="O3628">
        <v>76344</v>
      </c>
      <c r="P3628">
        <v>80379</v>
      </c>
      <c r="Q3628">
        <v>81718</v>
      </c>
      <c r="R3628">
        <v>83020</v>
      </c>
      <c r="S3628">
        <v>84294</v>
      </c>
    </row>
    <row r="3629" spans="1:19" x14ac:dyDescent="0.25">
      <c r="A3629" t="s">
        <v>3140</v>
      </c>
      <c r="B3629">
        <v>3550803</v>
      </c>
      <c r="C3629">
        <v>355080</v>
      </c>
      <c r="D3629" t="s">
        <v>3685</v>
      </c>
      <c r="E3629" t="str">
        <f>VLOOKUP(B3629,[1]MunicipioRegioes!I$2:N$5586,6,FALSE)</f>
        <v>Sp3507</v>
      </c>
      <c r="F3629">
        <v>12652</v>
      </c>
      <c r="G3629">
        <v>12784</v>
      </c>
      <c r="H3629">
        <v>12857</v>
      </c>
      <c r="I3629">
        <v>12930</v>
      </c>
      <c r="K3629">
        <v>12951</v>
      </c>
      <c r="L3629">
        <v>12990</v>
      </c>
      <c r="M3629" s="4">
        <v>12100</v>
      </c>
      <c r="N3629">
        <v>12072</v>
      </c>
      <c r="O3629">
        <v>12046</v>
      </c>
      <c r="P3629">
        <v>12394</v>
      </c>
      <c r="Q3629">
        <v>12374</v>
      </c>
      <c r="R3629">
        <v>12355</v>
      </c>
      <c r="S3629">
        <v>12335</v>
      </c>
    </row>
    <row r="3630" spans="1:19" x14ac:dyDescent="0.25">
      <c r="A3630" t="s">
        <v>3140</v>
      </c>
      <c r="B3630">
        <v>3550902</v>
      </c>
      <c r="C3630">
        <v>355090</v>
      </c>
      <c r="D3630" t="s">
        <v>3686</v>
      </c>
      <c r="E3630" t="str">
        <f>VLOOKUP(B3630,[1]MunicipioRegioes!I$2:N$5586,6,FALSE)</f>
        <v>Sp3502</v>
      </c>
      <c r="F3630">
        <v>14195</v>
      </c>
      <c r="G3630">
        <v>14541</v>
      </c>
      <c r="H3630">
        <v>14733</v>
      </c>
      <c r="I3630">
        <v>14923</v>
      </c>
      <c r="K3630">
        <v>14280</v>
      </c>
      <c r="L3630">
        <v>14329</v>
      </c>
      <c r="M3630" s="4">
        <v>14350</v>
      </c>
      <c r="N3630">
        <v>14398</v>
      </c>
      <c r="O3630">
        <v>14448</v>
      </c>
      <c r="P3630">
        <v>14976</v>
      </c>
      <c r="Q3630">
        <v>15041</v>
      </c>
      <c r="R3630">
        <v>15104</v>
      </c>
      <c r="S3630">
        <v>15165</v>
      </c>
    </row>
    <row r="3631" spans="1:19" x14ac:dyDescent="0.25">
      <c r="A3631" t="s">
        <v>3140</v>
      </c>
      <c r="B3631">
        <v>3551108</v>
      </c>
      <c r="C3631">
        <v>355110</v>
      </c>
      <c r="D3631" t="s">
        <v>3687</v>
      </c>
      <c r="E3631" t="str">
        <f>VLOOKUP(B3631,[1]MunicipioRegioes!I$2:N$5586,6,FALSE)</f>
        <v>Sp3512</v>
      </c>
      <c r="F3631">
        <v>8214</v>
      </c>
      <c r="G3631">
        <v>8486</v>
      </c>
      <c r="H3631">
        <v>8637</v>
      </c>
      <c r="I3631">
        <v>8787</v>
      </c>
      <c r="K3631">
        <v>8534</v>
      </c>
      <c r="L3631">
        <v>8601</v>
      </c>
      <c r="M3631" s="4">
        <v>9027</v>
      </c>
      <c r="N3631">
        <v>9121</v>
      </c>
      <c r="O3631">
        <v>9212</v>
      </c>
      <c r="P3631">
        <v>9628</v>
      </c>
      <c r="Q3631">
        <v>9734</v>
      </c>
      <c r="R3631">
        <v>9836</v>
      </c>
      <c r="S3631">
        <v>9936</v>
      </c>
    </row>
    <row r="3632" spans="1:19" x14ac:dyDescent="0.25">
      <c r="A3632" t="s">
        <v>3140</v>
      </c>
      <c r="B3632">
        <v>3551207</v>
      </c>
      <c r="C3632">
        <v>355120</v>
      </c>
      <c r="D3632" t="s">
        <v>3688</v>
      </c>
      <c r="E3632" t="str">
        <f>VLOOKUP(B3632,[1]MunicipioRegioes!I$2:N$5586,6,FALSE)</f>
        <v>Sp3510</v>
      </c>
      <c r="F3632">
        <v>3960</v>
      </c>
      <c r="G3632">
        <v>4106</v>
      </c>
      <c r="H3632">
        <v>4188</v>
      </c>
      <c r="I3632">
        <v>4268</v>
      </c>
      <c r="K3632">
        <v>3789</v>
      </c>
      <c r="L3632">
        <v>3790</v>
      </c>
      <c r="M3632" s="4">
        <v>3622</v>
      </c>
      <c r="N3632">
        <v>3613</v>
      </c>
      <c r="O3632">
        <v>3605</v>
      </c>
      <c r="P3632">
        <v>3707</v>
      </c>
      <c r="Q3632">
        <v>3700</v>
      </c>
      <c r="R3632">
        <v>3694</v>
      </c>
      <c r="S3632">
        <v>3687</v>
      </c>
    </row>
    <row r="3633" spans="1:19" x14ac:dyDescent="0.25">
      <c r="A3633" t="s">
        <v>3140</v>
      </c>
      <c r="B3633">
        <v>3551306</v>
      </c>
      <c r="C3633">
        <v>355130</v>
      </c>
      <c r="D3633" t="s">
        <v>3689</v>
      </c>
      <c r="E3633" t="str">
        <f>VLOOKUP(B3633,[1]MunicipioRegioes!I$2:N$5586,6,FALSE)</f>
        <v>Sp3501</v>
      </c>
      <c r="F3633">
        <v>2555</v>
      </c>
      <c r="G3633">
        <v>2561</v>
      </c>
      <c r="H3633">
        <v>2565</v>
      </c>
      <c r="I3633">
        <v>2568</v>
      </c>
      <c r="K3633">
        <v>3059</v>
      </c>
      <c r="L3633">
        <v>3109</v>
      </c>
      <c r="M3633" s="4">
        <v>3031</v>
      </c>
      <c r="N3633">
        <v>3068</v>
      </c>
      <c r="O3633">
        <v>3105</v>
      </c>
      <c r="P3633">
        <v>3252</v>
      </c>
      <c r="Q3633">
        <v>3293</v>
      </c>
      <c r="R3633">
        <v>3334</v>
      </c>
      <c r="S3633">
        <v>3373</v>
      </c>
    </row>
    <row r="3634" spans="1:19" x14ac:dyDescent="0.25">
      <c r="A3634" t="s">
        <v>3140</v>
      </c>
      <c r="B3634">
        <v>3551405</v>
      </c>
      <c r="C3634">
        <v>355140</v>
      </c>
      <c r="D3634" t="s">
        <v>3690</v>
      </c>
      <c r="E3634" t="str">
        <f>VLOOKUP(B3634,[1]MunicipioRegioes!I$2:N$5586,6,FALSE)</f>
        <v>Sp3502</v>
      </c>
      <c r="F3634">
        <v>7838</v>
      </c>
      <c r="G3634">
        <v>8100</v>
      </c>
      <c r="H3634">
        <v>8244</v>
      </c>
      <c r="I3634">
        <v>8388</v>
      </c>
      <c r="K3634">
        <v>9880</v>
      </c>
      <c r="L3634">
        <v>10121</v>
      </c>
      <c r="M3634" s="4">
        <v>11259</v>
      </c>
      <c r="N3634">
        <v>11548</v>
      </c>
      <c r="O3634">
        <v>11832</v>
      </c>
      <c r="P3634">
        <v>12592</v>
      </c>
      <c r="Q3634">
        <v>12908</v>
      </c>
      <c r="R3634">
        <v>13216</v>
      </c>
      <c r="S3634">
        <v>13516</v>
      </c>
    </row>
    <row r="3635" spans="1:19" x14ac:dyDescent="0.25">
      <c r="A3635" t="s">
        <v>3140</v>
      </c>
      <c r="B3635">
        <v>3551603</v>
      </c>
      <c r="C3635">
        <v>355160</v>
      </c>
      <c r="D3635" t="s">
        <v>3691</v>
      </c>
      <c r="E3635" t="str">
        <f>VLOOKUP(B3635,[1]MunicipioRegioes!I$2:N$5586,6,FALSE)</f>
        <v>Sp3507</v>
      </c>
      <c r="F3635">
        <v>24512</v>
      </c>
      <c r="G3635">
        <v>24953</v>
      </c>
      <c r="H3635">
        <v>25196</v>
      </c>
      <c r="I3635">
        <v>25438</v>
      </c>
      <c r="K3635">
        <v>25741</v>
      </c>
      <c r="L3635">
        <v>25912</v>
      </c>
      <c r="M3635" s="4">
        <v>26362</v>
      </c>
      <c r="N3635">
        <v>26582</v>
      </c>
      <c r="O3635">
        <v>26770</v>
      </c>
      <c r="P3635">
        <v>27879</v>
      </c>
      <c r="Q3635">
        <v>28103</v>
      </c>
      <c r="R3635">
        <v>28321</v>
      </c>
      <c r="S3635">
        <v>28534</v>
      </c>
    </row>
    <row r="3636" spans="1:19" x14ac:dyDescent="0.25">
      <c r="A3636" t="s">
        <v>3140</v>
      </c>
      <c r="B3636">
        <v>3551801</v>
      </c>
      <c r="C3636">
        <v>355180</v>
      </c>
      <c r="D3636" t="s">
        <v>3693</v>
      </c>
      <c r="E3636" t="str">
        <f>VLOOKUP(B3636,[1]MunicipioRegioes!I$2:N$5586,6,FALSE)</f>
        <v>Sp3514</v>
      </c>
      <c r="F3636">
        <v>14080</v>
      </c>
      <c r="G3636">
        <v>14323</v>
      </c>
      <c r="H3636">
        <v>14458</v>
      </c>
      <c r="I3636">
        <v>14591</v>
      </c>
      <c r="K3636">
        <v>13211</v>
      </c>
      <c r="L3636">
        <v>13148</v>
      </c>
      <c r="M3636" s="4">
        <v>13006</v>
      </c>
      <c r="N3636">
        <v>12951</v>
      </c>
      <c r="O3636">
        <v>12898</v>
      </c>
      <c r="P3636">
        <v>13239</v>
      </c>
      <c r="Q3636">
        <v>13190</v>
      </c>
      <c r="R3636">
        <v>13144</v>
      </c>
      <c r="S3636">
        <v>13098</v>
      </c>
    </row>
    <row r="3637" spans="1:19" x14ac:dyDescent="0.25">
      <c r="A3637" t="s">
        <v>3140</v>
      </c>
      <c r="B3637">
        <v>3551900</v>
      </c>
      <c r="C3637">
        <v>355190</v>
      </c>
      <c r="D3637" t="s">
        <v>3694</v>
      </c>
      <c r="E3637" t="str">
        <f>VLOOKUP(B3637,[1]MunicipioRegioes!I$2:N$5586,6,FALSE)</f>
        <v>Sp3501</v>
      </c>
      <c r="F3637">
        <v>14629</v>
      </c>
      <c r="G3637">
        <v>15311</v>
      </c>
      <c r="H3637">
        <v>15688</v>
      </c>
      <c r="I3637">
        <v>16063</v>
      </c>
      <c r="K3637">
        <v>15523</v>
      </c>
      <c r="L3637">
        <v>15707</v>
      </c>
      <c r="M3637" s="4">
        <v>15504</v>
      </c>
      <c r="N3637">
        <v>15647</v>
      </c>
      <c r="O3637">
        <v>15788</v>
      </c>
      <c r="P3637">
        <v>16482</v>
      </c>
      <c r="Q3637">
        <v>16646</v>
      </c>
      <c r="R3637">
        <v>16806</v>
      </c>
      <c r="S3637">
        <v>16962</v>
      </c>
    </row>
    <row r="3638" spans="1:19" x14ac:dyDescent="0.25">
      <c r="A3638" t="s">
        <v>3140</v>
      </c>
      <c r="B3638">
        <v>3552007</v>
      </c>
      <c r="C3638">
        <v>355200</v>
      </c>
      <c r="D3638" t="s">
        <v>3695</v>
      </c>
      <c r="E3638" t="str">
        <f>VLOOKUP(B3638,[1]MunicipioRegioes!I$2:N$5586,6,FALSE)</f>
        <v>Sp3513</v>
      </c>
      <c r="F3638">
        <v>5521</v>
      </c>
      <c r="G3638">
        <v>5616</v>
      </c>
      <c r="H3638">
        <v>5669</v>
      </c>
      <c r="I3638">
        <v>5721</v>
      </c>
      <c r="K3638">
        <v>5803</v>
      </c>
      <c r="L3638">
        <v>5841</v>
      </c>
      <c r="M3638" s="4">
        <v>5792</v>
      </c>
      <c r="N3638">
        <v>5824</v>
      </c>
      <c r="O3638">
        <v>5855</v>
      </c>
      <c r="P3638">
        <v>6083</v>
      </c>
      <c r="Q3638">
        <v>6121</v>
      </c>
      <c r="R3638">
        <v>6158</v>
      </c>
      <c r="S3638">
        <v>6193</v>
      </c>
    </row>
    <row r="3639" spans="1:19" x14ac:dyDescent="0.25">
      <c r="A3639" t="s">
        <v>3140</v>
      </c>
      <c r="B3639">
        <v>3552106</v>
      </c>
      <c r="C3639">
        <v>355210</v>
      </c>
      <c r="D3639" t="s">
        <v>3696</v>
      </c>
      <c r="E3639" t="str">
        <f>VLOOKUP(B3639,[1]MunicipioRegioes!I$2:N$5586,6,FALSE)</f>
        <v>Sp3507</v>
      </c>
      <c r="F3639">
        <v>33302</v>
      </c>
      <c r="G3639">
        <v>33700</v>
      </c>
      <c r="H3639">
        <v>33920</v>
      </c>
      <c r="I3639">
        <v>34139</v>
      </c>
      <c r="K3639">
        <v>34312</v>
      </c>
      <c r="L3639">
        <v>34447</v>
      </c>
      <c r="M3639" s="4">
        <v>36695</v>
      </c>
      <c r="N3639">
        <v>36992</v>
      </c>
      <c r="O3639">
        <v>37288</v>
      </c>
      <c r="P3639">
        <v>38878</v>
      </c>
      <c r="Q3639">
        <v>39227</v>
      </c>
      <c r="R3639">
        <v>39565</v>
      </c>
      <c r="S3639">
        <v>39896</v>
      </c>
    </row>
    <row r="3640" spans="1:19" x14ac:dyDescent="0.25">
      <c r="A3640" t="s">
        <v>3140</v>
      </c>
      <c r="B3640">
        <v>3552205</v>
      </c>
      <c r="C3640">
        <v>355220</v>
      </c>
      <c r="D3640" t="s">
        <v>5308</v>
      </c>
      <c r="E3640" t="str">
        <f>VLOOKUP(B3640,[1]MunicipioRegioes!I$2:N$5586,6,FALSE)</f>
        <v>Sp3512</v>
      </c>
      <c r="F3640">
        <v>528729</v>
      </c>
      <c r="G3640">
        <v>552194</v>
      </c>
      <c r="H3640">
        <v>565180</v>
      </c>
      <c r="I3640">
        <v>578068</v>
      </c>
      <c r="K3640">
        <v>576312</v>
      </c>
      <c r="L3640">
        <v>584313</v>
      </c>
      <c r="M3640" s="4">
        <v>586311</v>
      </c>
      <c r="N3640">
        <v>593775</v>
      </c>
      <c r="O3640">
        <v>600692</v>
      </c>
      <c r="P3640">
        <v>629231</v>
      </c>
      <c r="Q3640">
        <v>637187</v>
      </c>
      <c r="R3640">
        <v>644919</v>
      </c>
      <c r="S3640">
        <v>652481</v>
      </c>
    </row>
    <row r="3641" spans="1:19" x14ac:dyDescent="0.25">
      <c r="A3641" t="s">
        <v>3140</v>
      </c>
      <c r="B3641">
        <v>3552304</v>
      </c>
      <c r="C3641">
        <v>355230</v>
      </c>
      <c r="D3641" t="s">
        <v>3697</v>
      </c>
      <c r="E3641" t="str">
        <f>VLOOKUP(B3641,[1]MunicipioRegioes!I$2:N$5586,6,FALSE)</f>
        <v>Sp3503</v>
      </c>
      <c r="F3641">
        <v>7414</v>
      </c>
      <c r="G3641">
        <v>7447</v>
      </c>
      <c r="H3641">
        <v>7465</v>
      </c>
      <c r="I3641">
        <v>7483</v>
      </c>
      <c r="K3641">
        <v>8075</v>
      </c>
      <c r="L3641">
        <v>8141</v>
      </c>
      <c r="M3641" s="4">
        <v>7440</v>
      </c>
      <c r="N3641">
        <v>7440</v>
      </c>
      <c r="O3641">
        <v>7446</v>
      </c>
      <c r="P3641">
        <v>7691</v>
      </c>
      <c r="Q3641">
        <v>7702</v>
      </c>
      <c r="R3641">
        <v>7712</v>
      </c>
      <c r="S3641">
        <v>7723</v>
      </c>
    </row>
    <row r="3642" spans="1:19" x14ac:dyDescent="0.25">
      <c r="A3642" t="s">
        <v>3140</v>
      </c>
      <c r="B3642">
        <v>3552551</v>
      </c>
      <c r="C3642">
        <v>355255</v>
      </c>
      <c r="D3642" t="s">
        <v>3699</v>
      </c>
      <c r="E3642" t="str">
        <f>VLOOKUP(B3642,[1]MunicipioRegioes!I$2:N$5586,6,FALSE)</f>
        <v>Sp3503</v>
      </c>
      <c r="F3642">
        <v>2837</v>
      </c>
      <c r="G3642">
        <v>2868</v>
      </c>
      <c r="H3642">
        <v>2886</v>
      </c>
      <c r="I3642">
        <v>2903</v>
      </c>
      <c r="K3642">
        <v>3714</v>
      </c>
      <c r="L3642">
        <v>3805</v>
      </c>
      <c r="M3642" s="4">
        <v>3383</v>
      </c>
      <c r="N3642">
        <v>3429</v>
      </c>
      <c r="O3642">
        <v>3473</v>
      </c>
      <c r="P3642">
        <v>3642</v>
      </c>
      <c r="Q3642">
        <v>3693</v>
      </c>
      <c r="R3642">
        <v>3742</v>
      </c>
      <c r="S3642">
        <v>3790</v>
      </c>
    </row>
    <row r="3643" spans="1:19" x14ac:dyDescent="0.25">
      <c r="A3643" t="s">
        <v>3140</v>
      </c>
      <c r="B3643">
        <v>3552601</v>
      </c>
      <c r="C3643">
        <v>355260</v>
      </c>
      <c r="D3643" t="s">
        <v>3701</v>
      </c>
      <c r="E3643" t="str">
        <f>VLOOKUP(B3643,[1]MunicipioRegioes!I$2:N$5586,6,FALSE)</f>
        <v>Sp3501</v>
      </c>
      <c r="F3643">
        <v>10657</v>
      </c>
      <c r="G3643">
        <v>10766</v>
      </c>
      <c r="H3643">
        <v>10826</v>
      </c>
      <c r="I3643">
        <v>10886</v>
      </c>
      <c r="K3643">
        <v>11851</v>
      </c>
      <c r="L3643">
        <v>11980</v>
      </c>
      <c r="M3643" s="4">
        <v>11366</v>
      </c>
      <c r="N3643">
        <v>11430</v>
      </c>
      <c r="O3643">
        <v>11495</v>
      </c>
      <c r="P3643">
        <v>11949</v>
      </c>
      <c r="Q3643">
        <v>12027</v>
      </c>
      <c r="R3643">
        <v>12103</v>
      </c>
      <c r="S3643">
        <v>12178</v>
      </c>
    </row>
    <row r="3644" spans="1:19" x14ac:dyDescent="0.25">
      <c r="A3644" t="s">
        <v>3140</v>
      </c>
      <c r="B3644">
        <v>3552700</v>
      </c>
      <c r="C3644">
        <v>355270</v>
      </c>
      <c r="D3644" t="s">
        <v>131</v>
      </c>
      <c r="E3644" t="str">
        <f>VLOOKUP(B3644,[1]MunicipioRegioes!I$2:N$5586,6,FALSE)</f>
        <v>Sp3505</v>
      </c>
      <c r="F3644">
        <v>13667</v>
      </c>
      <c r="G3644">
        <v>14117</v>
      </c>
      <c r="H3644">
        <v>14366</v>
      </c>
      <c r="I3644">
        <v>14614</v>
      </c>
      <c r="K3644">
        <v>14712</v>
      </c>
      <c r="L3644">
        <v>14876</v>
      </c>
      <c r="M3644" s="4">
        <v>14686</v>
      </c>
      <c r="N3644">
        <v>14816</v>
      </c>
      <c r="O3644">
        <v>14943</v>
      </c>
      <c r="P3644">
        <v>15590</v>
      </c>
      <c r="Q3644">
        <v>15738</v>
      </c>
      <c r="R3644">
        <v>15881</v>
      </c>
      <c r="S3644">
        <v>16021</v>
      </c>
    </row>
    <row r="3645" spans="1:19" x14ac:dyDescent="0.25">
      <c r="A3645" t="s">
        <v>3140</v>
      </c>
      <c r="B3645">
        <v>3552908</v>
      </c>
      <c r="C3645">
        <v>355290</v>
      </c>
      <c r="D3645" t="s">
        <v>3703</v>
      </c>
      <c r="E3645" t="str">
        <f>VLOOKUP(B3645,[1]MunicipioRegioes!I$2:N$5586,6,FALSE)</f>
        <v>Sp3508</v>
      </c>
      <c r="F3645">
        <v>5366</v>
      </c>
      <c r="G3645">
        <v>5463</v>
      </c>
      <c r="H3645">
        <v>5516</v>
      </c>
      <c r="I3645">
        <v>5569</v>
      </c>
      <c r="K3645">
        <v>5637</v>
      </c>
      <c r="L3645">
        <v>5675</v>
      </c>
      <c r="M3645" s="4">
        <v>5714</v>
      </c>
      <c r="N3645">
        <v>5752</v>
      </c>
      <c r="O3645">
        <v>5789</v>
      </c>
      <c r="P3645">
        <v>6023</v>
      </c>
      <c r="Q3645">
        <v>6067</v>
      </c>
      <c r="R3645">
        <v>6110</v>
      </c>
      <c r="S3645">
        <v>6152</v>
      </c>
    </row>
    <row r="3646" spans="1:19" x14ac:dyDescent="0.25">
      <c r="A3646" t="s">
        <v>3140</v>
      </c>
      <c r="B3646">
        <v>3553005</v>
      </c>
      <c r="C3646">
        <v>355300</v>
      </c>
      <c r="D3646" t="s">
        <v>3704</v>
      </c>
      <c r="E3646" t="str">
        <f>VLOOKUP(B3646,[1]MunicipioRegioes!I$2:N$5586,6,FALSE)</f>
        <v>Sp3510</v>
      </c>
      <c r="F3646">
        <v>7788</v>
      </c>
      <c r="G3646">
        <v>8002</v>
      </c>
      <c r="H3646">
        <v>8120</v>
      </c>
      <c r="I3646">
        <v>8237</v>
      </c>
      <c r="K3646">
        <v>10542</v>
      </c>
      <c r="L3646">
        <v>10849</v>
      </c>
      <c r="M3646" s="4">
        <v>10825</v>
      </c>
      <c r="N3646">
        <v>11086</v>
      </c>
      <c r="O3646">
        <v>11336</v>
      </c>
      <c r="P3646">
        <v>12034</v>
      </c>
      <c r="Q3646">
        <v>12314</v>
      </c>
      <c r="R3646">
        <v>12586</v>
      </c>
      <c r="S3646">
        <v>12851</v>
      </c>
    </row>
    <row r="3647" spans="1:19" x14ac:dyDescent="0.25">
      <c r="A3647" t="s">
        <v>3140</v>
      </c>
      <c r="B3647">
        <v>3553104</v>
      </c>
      <c r="C3647">
        <v>355310</v>
      </c>
      <c r="D3647" t="s">
        <v>3705</v>
      </c>
      <c r="E3647" t="str">
        <f>VLOOKUP(B3647,[1]MunicipioRegioes!I$2:N$5586,6,FALSE)</f>
        <v>Sp3502</v>
      </c>
      <c r="F3647">
        <v>5805</v>
      </c>
      <c r="G3647">
        <v>5929</v>
      </c>
      <c r="H3647">
        <v>5997</v>
      </c>
      <c r="I3647">
        <v>6065</v>
      </c>
      <c r="K3647">
        <v>6053</v>
      </c>
      <c r="L3647">
        <v>6093</v>
      </c>
      <c r="M3647" s="4">
        <v>5894</v>
      </c>
      <c r="N3647">
        <v>5915</v>
      </c>
      <c r="O3647">
        <v>5936</v>
      </c>
      <c r="P3647">
        <v>6153</v>
      </c>
      <c r="Q3647">
        <v>6179</v>
      </c>
      <c r="R3647">
        <v>6205</v>
      </c>
      <c r="S3647">
        <v>6230</v>
      </c>
    </row>
    <row r="3648" spans="1:19" x14ac:dyDescent="0.25">
      <c r="A3648" t="s">
        <v>3140</v>
      </c>
      <c r="B3648">
        <v>3553203</v>
      </c>
      <c r="C3648">
        <v>355320</v>
      </c>
      <c r="D3648" t="s">
        <v>3706</v>
      </c>
      <c r="E3648" t="str">
        <f>VLOOKUP(B3648,[1]MunicipioRegioes!I$2:N$5586,6,FALSE)</f>
        <v>Sp3502</v>
      </c>
      <c r="F3648">
        <v>5595</v>
      </c>
      <c r="G3648">
        <v>5654</v>
      </c>
      <c r="H3648">
        <v>5686</v>
      </c>
      <c r="I3648">
        <v>5719</v>
      </c>
      <c r="K3648">
        <v>5509</v>
      </c>
      <c r="L3648">
        <v>5505</v>
      </c>
      <c r="M3648" s="4">
        <v>5447</v>
      </c>
      <c r="N3648">
        <v>5442</v>
      </c>
      <c r="O3648">
        <v>5439</v>
      </c>
      <c r="P3648">
        <v>5606</v>
      </c>
      <c r="Q3648">
        <v>5605</v>
      </c>
      <c r="R3648">
        <v>5605</v>
      </c>
      <c r="S3648">
        <v>5604</v>
      </c>
    </row>
    <row r="3649" spans="1:19" x14ac:dyDescent="0.25">
      <c r="A3649" t="s">
        <v>3140</v>
      </c>
      <c r="B3649">
        <v>3553302</v>
      </c>
      <c r="C3649">
        <v>355330</v>
      </c>
      <c r="D3649" t="s">
        <v>3707</v>
      </c>
      <c r="E3649" t="str">
        <f>VLOOKUP(B3649,[1]MunicipioRegioes!I$2:N$5586,6,FALSE)</f>
        <v>Sp3507</v>
      </c>
      <c r="F3649">
        <v>22998</v>
      </c>
      <c r="G3649">
        <v>23490</v>
      </c>
      <c r="H3649">
        <v>23762</v>
      </c>
      <c r="I3649">
        <v>24033</v>
      </c>
      <c r="K3649">
        <v>22564</v>
      </c>
      <c r="L3649">
        <v>22575</v>
      </c>
      <c r="M3649" s="4">
        <v>22410</v>
      </c>
      <c r="N3649">
        <v>22417</v>
      </c>
      <c r="O3649">
        <v>22429</v>
      </c>
      <c r="P3649">
        <v>23159</v>
      </c>
      <c r="Q3649">
        <v>23187</v>
      </c>
      <c r="R3649">
        <v>23214</v>
      </c>
      <c r="S3649">
        <v>23241</v>
      </c>
    </row>
    <row r="3650" spans="1:19" x14ac:dyDescent="0.25">
      <c r="A3650" t="s">
        <v>3140</v>
      </c>
      <c r="B3650">
        <v>3553401</v>
      </c>
      <c r="C3650">
        <v>355340</v>
      </c>
      <c r="D3650" t="s">
        <v>3708</v>
      </c>
      <c r="E3650" t="str">
        <f>VLOOKUP(B3650,[1]MunicipioRegioes!I$2:N$5586,6,FALSE)</f>
        <v>Sp3501</v>
      </c>
      <c r="F3650">
        <v>22918</v>
      </c>
      <c r="G3650">
        <v>23138</v>
      </c>
      <c r="H3650">
        <v>23260</v>
      </c>
      <c r="I3650">
        <v>23381</v>
      </c>
      <c r="K3650">
        <v>24424</v>
      </c>
      <c r="L3650">
        <v>24591</v>
      </c>
      <c r="M3650" s="4">
        <v>24055</v>
      </c>
      <c r="N3650">
        <v>24168</v>
      </c>
      <c r="O3650">
        <v>24277</v>
      </c>
      <c r="P3650">
        <v>25199</v>
      </c>
      <c r="Q3650">
        <v>25335</v>
      </c>
      <c r="R3650">
        <v>25467</v>
      </c>
      <c r="S3650">
        <v>25597</v>
      </c>
    </row>
    <row r="3651" spans="1:19" x14ac:dyDescent="0.25">
      <c r="A3651" t="s">
        <v>3140</v>
      </c>
      <c r="B3651">
        <v>3553500</v>
      </c>
      <c r="C3651">
        <v>355350</v>
      </c>
      <c r="D3651" t="s">
        <v>2931</v>
      </c>
      <c r="E3651" t="str">
        <f>VLOOKUP(B3651,[1]MunicipioRegioes!I$2:N$5586,6,FALSE)</f>
        <v>Sp3512</v>
      </c>
      <c r="F3651">
        <v>9444</v>
      </c>
      <c r="G3651">
        <v>10025</v>
      </c>
      <c r="H3651">
        <v>10347</v>
      </c>
      <c r="I3651">
        <v>10666</v>
      </c>
      <c r="K3651">
        <v>8052</v>
      </c>
      <c r="L3651">
        <v>7991</v>
      </c>
      <c r="M3651" s="4">
        <v>8015</v>
      </c>
      <c r="N3651">
        <v>7969</v>
      </c>
      <c r="O3651">
        <v>7928</v>
      </c>
      <c r="P3651">
        <v>8125</v>
      </c>
      <c r="Q3651">
        <v>8085</v>
      </c>
      <c r="R3651">
        <v>8047</v>
      </c>
      <c r="S3651">
        <v>8010</v>
      </c>
    </row>
    <row r="3652" spans="1:19" x14ac:dyDescent="0.25">
      <c r="A3652" t="s">
        <v>3140</v>
      </c>
      <c r="B3652">
        <v>3553609</v>
      </c>
      <c r="C3652">
        <v>355360</v>
      </c>
      <c r="D3652" t="s">
        <v>3709</v>
      </c>
      <c r="E3652" t="str">
        <f>VLOOKUP(B3652,[1]MunicipioRegioes!I$2:N$5586,6,FALSE)</f>
        <v>Sp3507</v>
      </c>
      <c r="F3652">
        <v>13294</v>
      </c>
      <c r="G3652">
        <v>13528</v>
      </c>
      <c r="H3652">
        <v>13658</v>
      </c>
      <c r="I3652">
        <v>13787</v>
      </c>
      <c r="K3652">
        <v>12469</v>
      </c>
      <c r="L3652">
        <v>12410</v>
      </c>
      <c r="M3652" s="4">
        <v>12743</v>
      </c>
      <c r="N3652">
        <v>12721</v>
      </c>
      <c r="O3652">
        <v>12707</v>
      </c>
      <c r="P3652">
        <v>13091</v>
      </c>
      <c r="Q3652">
        <v>13084</v>
      </c>
      <c r="R3652">
        <v>13076</v>
      </c>
      <c r="S3652">
        <v>13069</v>
      </c>
    </row>
    <row r="3653" spans="1:19" x14ac:dyDescent="0.25">
      <c r="A3653" t="s">
        <v>3140</v>
      </c>
      <c r="B3653">
        <v>3553658</v>
      </c>
      <c r="C3653">
        <v>355365</v>
      </c>
      <c r="D3653" t="s">
        <v>3710</v>
      </c>
      <c r="E3653" t="str">
        <f>VLOOKUP(B3653,[1]MunicipioRegioes!I$2:N$5586,6,FALSE)</f>
        <v>Sp3502</v>
      </c>
      <c r="F3653">
        <v>2809</v>
      </c>
      <c r="G3653">
        <v>2867</v>
      </c>
      <c r="H3653">
        <v>2899</v>
      </c>
      <c r="I3653">
        <v>2931</v>
      </c>
      <c r="K3653">
        <v>2953</v>
      </c>
      <c r="L3653">
        <v>2974</v>
      </c>
      <c r="M3653" s="4">
        <v>2726</v>
      </c>
      <c r="N3653">
        <v>2726</v>
      </c>
      <c r="O3653">
        <v>2727</v>
      </c>
      <c r="P3653">
        <v>2814</v>
      </c>
      <c r="Q3653">
        <v>2817</v>
      </c>
      <c r="R3653">
        <v>2819</v>
      </c>
      <c r="S3653">
        <v>2821</v>
      </c>
    </row>
    <row r="3654" spans="1:19" x14ac:dyDescent="0.25">
      <c r="A3654" t="s">
        <v>3140</v>
      </c>
      <c r="B3654">
        <v>3553708</v>
      </c>
      <c r="C3654">
        <v>355370</v>
      </c>
      <c r="D3654" t="s">
        <v>3711</v>
      </c>
      <c r="E3654" t="str">
        <f>VLOOKUP(B3654,[1]MunicipioRegioes!I$2:N$5586,6,FALSE)</f>
        <v>Sp3502</v>
      </c>
      <c r="F3654">
        <v>53649</v>
      </c>
      <c r="G3654">
        <v>54704</v>
      </c>
      <c r="H3654">
        <v>55287</v>
      </c>
      <c r="I3654">
        <v>55866</v>
      </c>
      <c r="K3654">
        <v>55372</v>
      </c>
      <c r="L3654">
        <v>55662</v>
      </c>
      <c r="M3654" s="4">
        <v>53985</v>
      </c>
      <c r="N3654">
        <v>54136</v>
      </c>
      <c r="O3654">
        <v>54279</v>
      </c>
      <c r="P3654">
        <v>56204</v>
      </c>
      <c r="Q3654">
        <v>56398</v>
      </c>
      <c r="R3654">
        <v>56587</v>
      </c>
      <c r="S3654">
        <v>56771</v>
      </c>
    </row>
    <row r="3655" spans="1:19" x14ac:dyDescent="0.25">
      <c r="A3655" t="s">
        <v>3140</v>
      </c>
      <c r="B3655">
        <v>3553807</v>
      </c>
      <c r="C3655">
        <v>355380</v>
      </c>
      <c r="D3655" t="s">
        <v>3712</v>
      </c>
      <c r="E3655" t="str">
        <f>VLOOKUP(B3655,[1]MunicipioRegioes!I$2:N$5586,6,FALSE)</f>
        <v>Sp3511</v>
      </c>
      <c r="F3655">
        <v>23043</v>
      </c>
      <c r="G3655">
        <v>23749</v>
      </c>
      <c r="H3655">
        <v>24140</v>
      </c>
      <c r="I3655">
        <v>24528</v>
      </c>
      <c r="K3655">
        <v>22978</v>
      </c>
      <c r="L3655">
        <v>23060</v>
      </c>
      <c r="M3655" s="4">
        <v>22294</v>
      </c>
      <c r="N3655">
        <v>22315</v>
      </c>
      <c r="O3655">
        <v>22338</v>
      </c>
      <c r="P3655">
        <v>23083</v>
      </c>
      <c r="Q3655">
        <v>23123</v>
      </c>
      <c r="R3655">
        <v>23163</v>
      </c>
      <c r="S3655">
        <v>23202</v>
      </c>
    </row>
    <row r="3656" spans="1:19" x14ac:dyDescent="0.25">
      <c r="A3656" t="s">
        <v>3140</v>
      </c>
      <c r="B3656">
        <v>3553856</v>
      </c>
      <c r="C3656">
        <v>355385</v>
      </c>
      <c r="D3656" t="s">
        <v>3713</v>
      </c>
      <c r="E3656" t="str">
        <f>VLOOKUP(B3656,[1]MunicipioRegioes!I$2:N$5586,6,FALSE)</f>
        <v>Sp3511</v>
      </c>
      <c r="F3656">
        <v>4903</v>
      </c>
      <c r="G3656">
        <v>5189</v>
      </c>
      <c r="H3656">
        <v>5347</v>
      </c>
      <c r="I3656">
        <v>5504</v>
      </c>
      <c r="K3656">
        <v>5446</v>
      </c>
      <c r="L3656">
        <v>5541</v>
      </c>
      <c r="M3656" s="4">
        <v>5149</v>
      </c>
      <c r="N3656">
        <v>5203</v>
      </c>
      <c r="O3656">
        <v>5254</v>
      </c>
      <c r="P3656">
        <v>5489</v>
      </c>
      <c r="Q3656">
        <v>5548</v>
      </c>
      <c r="R3656">
        <v>5605</v>
      </c>
      <c r="S3656">
        <v>5660</v>
      </c>
    </row>
    <row r="3657" spans="1:19" x14ac:dyDescent="0.25">
      <c r="A3657" t="s">
        <v>3140</v>
      </c>
      <c r="B3657">
        <v>3553906</v>
      </c>
      <c r="C3657">
        <v>355390</v>
      </c>
      <c r="D3657" t="s">
        <v>3714</v>
      </c>
      <c r="E3657" t="str">
        <f>VLOOKUP(B3657,[1]MunicipioRegioes!I$2:N$5586,6,FALSE)</f>
        <v>Sp3508</v>
      </c>
      <c r="F3657">
        <v>6116</v>
      </c>
      <c r="G3657">
        <v>6336</v>
      </c>
      <c r="H3657">
        <v>6458</v>
      </c>
      <c r="I3657">
        <v>6578</v>
      </c>
      <c r="K3657">
        <v>6406</v>
      </c>
      <c r="L3657">
        <v>6464</v>
      </c>
      <c r="M3657" s="4">
        <v>6605</v>
      </c>
      <c r="N3657">
        <v>6670</v>
      </c>
      <c r="O3657">
        <v>6731</v>
      </c>
      <c r="P3657">
        <v>7028</v>
      </c>
      <c r="Q3657">
        <v>7099</v>
      </c>
      <c r="R3657">
        <v>7168</v>
      </c>
      <c r="S3657">
        <v>7236</v>
      </c>
    </row>
    <row r="3658" spans="1:19" x14ac:dyDescent="0.25">
      <c r="A3658" t="s">
        <v>3140</v>
      </c>
      <c r="B3658">
        <v>3553955</v>
      </c>
      <c r="C3658">
        <v>355395</v>
      </c>
      <c r="D3658" t="s">
        <v>3715</v>
      </c>
      <c r="E3658" t="str">
        <f>VLOOKUP(B3658,[1]MunicipioRegioes!I$2:N$5586,6,FALSE)</f>
        <v>Sp3510</v>
      </c>
      <c r="F3658">
        <v>11103</v>
      </c>
      <c r="G3658">
        <v>11342</v>
      </c>
      <c r="H3658">
        <v>11475</v>
      </c>
      <c r="I3658">
        <v>11606</v>
      </c>
      <c r="K3658">
        <v>13151</v>
      </c>
      <c r="L3658">
        <v>13386</v>
      </c>
      <c r="M3658" s="4">
        <v>12883</v>
      </c>
      <c r="N3658">
        <v>13049</v>
      </c>
      <c r="O3658">
        <v>13209</v>
      </c>
      <c r="P3658">
        <v>13845</v>
      </c>
      <c r="Q3658">
        <v>14027</v>
      </c>
      <c r="R3658">
        <v>14205</v>
      </c>
      <c r="S3658">
        <v>14378</v>
      </c>
    </row>
    <row r="3659" spans="1:19" x14ac:dyDescent="0.25">
      <c r="A3659" t="s">
        <v>3140</v>
      </c>
      <c r="B3659">
        <v>3554003</v>
      </c>
      <c r="C3659">
        <v>355400</v>
      </c>
      <c r="D3659" t="s">
        <v>3716</v>
      </c>
      <c r="E3659" t="str">
        <f>VLOOKUP(B3659,[1]MunicipioRegioes!I$2:N$5586,6,FALSE)</f>
        <v>Sp3511</v>
      </c>
      <c r="F3659">
        <v>99134</v>
      </c>
      <c r="G3659">
        <v>102930</v>
      </c>
      <c r="H3659">
        <v>105030</v>
      </c>
      <c r="I3659">
        <v>107115</v>
      </c>
      <c r="K3659">
        <v>107651</v>
      </c>
      <c r="L3659">
        <v>109017</v>
      </c>
      <c r="M3659" s="4">
        <v>107975</v>
      </c>
      <c r="N3659">
        <v>108393</v>
      </c>
      <c r="O3659">
        <v>109425</v>
      </c>
      <c r="P3659">
        <v>114314</v>
      </c>
      <c r="Q3659">
        <v>115515</v>
      </c>
      <c r="R3659">
        <v>116682</v>
      </c>
      <c r="S3659">
        <v>117823</v>
      </c>
    </row>
    <row r="3660" spans="1:19" x14ac:dyDescent="0.25">
      <c r="A3660" t="s">
        <v>3140</v>
      </c>
      <c r="B3660">
        <v>3554201</v>
      </c>
      <c r="C3660">
        <v>355420</v>
      </c>
      <c r="D3660" t="s">
        <v>3718</v>
      </c>
      <c r="E3660" t="str">
        <f>VLOOKUP(B3660,[1]MunicipioRegioes!I$2:N$5586,6,FALSE)</f>
        <v>Sp3510</v>
      </c>
      <c r="F3660">
        <v>5522</v>
      </c>
      <c r="G3660">
        <v>5646</v>
      </c>
      <c r="H3660">
        <v>5714</v>
      </c>
      <c r="I3660">
        <v>5782</v>
      </c>
      <c r="K3660">
        <v>5096</v>
      </c>
      <c r="L3660">
        <v>5067</v>
      </c>
      <c r="M3660" s="4">
        <v>4809</v>
      </c>
      <c r="N3660">
        <v>4769</v>
      </c>
      <c r="O3660">
        <v>4730</v>
      </c>
      <c r="P3660">
        <v>4828</v>
      </c>
      <c r="Q3660">
        <v>4788</v>
      </c>
      <c r="R3660">
        <v>4750</v>
      </c>
      <c r="S3660">
        <v>4713</v>
      </c>
    </row>
    <row r="3661" spans="1:19" x14ac:dyDescent="0.25">
      <c r="A3661" t="s">
        <v>3140</v>
      </c>
      <c r="B3661">
        <v>3554300</v>
      </c>
      <c r="C3661">
        <v>355430</v>
      </c>
      <c r="D3661" t="s">
        <v>2123</v>
      </c>
      <c r="E3661" t="str">
        <f>VLOOKUP(B3661,[1]MunicipioRegioes!I$2:N$5586,6,FALSE)</f>
        <v>Sp3508</v>
      </c>
      <c r="F3661">
        <v>20331</v>
      </c>
      <c r="G3661">
        <v>20549</v>
      </c>
      <c r="H3661">
        <v>20670</v>
      </c>
      <c r="I3661">
        <v>20789</v>
      </c>
      <c r="K3661">
        <v>21107</v>
      </c>
      <c r="L3661">
        <v>21202</v>
      </c>
      <c r="M3661" s="4">
        <v>21389</v>
      </c>
      <c r="N3661">
        <v>21492</v>
      </c>
      <c r="O3661">
        <v>21595</v>
      </c>
      <c r="P3661">
        <v>22424</v>
      </c>
      <c r="Q3661">
        <v>22551</v>
      </c>
      <c r="R3661">
        <v>22675</v>
      </c>
      <c r="S3661">
        <v>22795</v>
      </c>
    </row>
    <row r="3662" spans="1:19" x14ac:dyDescent="0.25">
      <c r="A3662" t="s">
        <v>3140</v>
      </c>
      <c r="B3662">
        <v>3554409</v>
      </c>
      <c r="C3662">
        <v>355440</v>
      </c>
      <c r="D3662" t="s">
        <v>3719</v>
      </c>
      <c r="E3662" t="str">
        <f>VLOOKUP(B3662,[1]MunicipioRegioes!I$2:N$5586,6,FALSE)</f>
        <v>Sp3502</v>
      </c>
      <c r="F3662">
        <v>8096</v>
      </c>
      <c r="G3662">
        <v>8325</v>
      </c>
      <c r="H3662">
        <v>8452</v>
      </c>
      <c r="I3662">
        <v>8578</v>
      </c>
      <c r="K3662">
        <v>8545</v>
      </c>
      <c r="L3662">
        <v>8619</v>
      </c>
      <c r="M3662" s="4">
        <v>8505</v>
      </c>
      <c r="N3662">
        <v>8563</v>
      </c>
      <c r="O3662">
        <v>8619</v>
      </c>
      <c r="P3662">
        <v>8969</v>
      </c>
      <c r="Q3662">
        <v>9036</v>
      </c>
      <c r="R3662">
        <v>9101</v>
      </c>
      <c r="S3662">
        <v>9164</v>
      </c>
    </row>
    <row r="3663" spans="1:19" x14ac:dyDescent="0.25">
      <c r="A3663" t="s">
        <v>3140</v>
      </c>
      <c r="B3663">
        <v>3554508</v>
      </c>
      <c r="C3663">
        <v>355450</v>
      </c>
      <c r="D3663" t="s">
        <v>3720</v>
      </c>
      <c r="E3663" t="str">
        <f>VLOOKUP(B3663,[1]MunicipioRegioes!I$2:N$5586,6,FALSE)</f>
        <v>Sp3506</v>
      </c>
      <c r="F3663">
        <v>33814</v>
      </c>
      <c r="G3663">
        <v>35214</v>
      </c>
      <c r="H3663">
        <v>35989</v>
      </c>
      <c r="I3663">
        <v>36758</v>
      </c>
      <c r="K3663">
        <v>35821</v>
      </c>
      <c r="L3663">
        <v>36211</v>
      </c>
      <c r="M3663" s="4">
        <v>36827</v>
      </c>
      <c r="N3663">
        <v>37228</v>
      </c>
      <c r="O3663">
        <v>37609</v>
      </c>
      <c r="P3663">
        <v>39324</v>
      </c>
      <c r="Q3663">
        <v>39765</v>
      </c>
      <c r="R3663">
        <v>40194</v>
      </c>
      <c r="S3663">
        <v>40613</v>
      </c>
    </row>
    <row r="3664" spans="1:19" x14ac:dyDescent="0.25">
      <c r="A3664" t="s">
        <v>3140</v>
      </c>
      <c r="B3664">
        <v>3554607</v>
      </c>
      <c r="C3664">
        <v>355460</v>
      </c>
      <c r="D3664" t="s">
        <v>3721</v>
      </c>
      <c r="E3664" t="str">
        <f>VLOOKUP(B3664,[1]MunicipioRegioes!I$2:N$5586,6,FALSE)</f>
        <v>Sp3510</v>
      </c>
      <c r="F3664">
        <v>2694</v>
      </c>
      <c r="G3664">
        <v>2670</v>
      </c>
      <c r="H3664">
        <v>2656</v>
      </c>
      <c r="I3664">
        <v>2643</v>
      </c>
      <c r="K3664">
        <v>2567</v>
      </c>
      <c r="L3664">
        <v>2548</v>
      </c>
      <c r="M3664" s="4">
        <v>2646</v>
      </c>
      <c r="N3664">
        <v>2639</v>
      </c>
      <c r="O3664">
        <v>2634</v>
      </c>
      <c r="P3664">
        <v>2709</v>
      </c>
      <c r="Q3664">
        <v>2704</v>
      </c>
      <c r="R3664">
        <v>2699</v>
      </c>
      <c r="S3664">
        <v>2695</v>
      </c>
    </row>
    <row r="3665" spans="1:19" x14ac:dyDescent="0.25">
      <c r="A3665" t="s">
        <v>3140</v>
      </c>
      <c r="B3665">
        <v>3554656</v>
      </c>
      <c r="C3665">
        <v>355465</v>
      </c>
      <c r="D3665" t="s">
        <v>3722</v>
      </c>
      <c r="E3665" t="str">
        <f>VLOOKUP(B3665,[1]MunicipioRegioes!I$2:N$5586,6,FALSE)</f>
        <v>Sp3511</v>
      </c>
      <c r="F3665">
        <v>2424</v>
      </c>
      <c r="G3665">
        <v>2610</v>
      </c>
      <c r="H3665">
        <v>2713</v>
      </c>
      <c r="I3665">
        <v>2815</v>
      </c>
      <c r="K3665">
        <v>3058</v>
      </c>
      <c r="L3665">
        <v>3149</v>
      </c>
      <c r="M3665" s="4">
        <v>2257</v>
      </c>
      <c r="N3665">
        <v>2262</v>
      </c>
      <c r="O3665">
        <v>2271</v>
      </c>
      <c r="P3665">
        <v>2354</v>
      </c>
      <c r="Q3665">
        <v>2365</v>
      </c>
      <c r="R3665">
        <v>2375</v>
      </c>
      <c r="S3665">
        <v>2385</v>
      </c>
    </row>
    <row r="3666" spans="1:19" x14ac:dyDescent="0.25">
      <c r="A3666" t="s">
        <v>3140</v>
      </c>
      <c r="B3666">
        <v>3554706</v>
      </c>
      <c r="C3666">
        <v>355470</v>
      </c>
      <c r="D3666" t="s">
        <v>3723</v>
      </c>
      <c r="E3666" t="str">
        <f>VLOOKUP(B3666,[1]MunicipioRegioes!I$2:N$5586,6,FALSE)</f>
        <v>Sp3506</v>
      </c>
      <c r="F3666">
        <v>9248</v>
      </c>
      <c r="G3666">
        <v>9521</v>
      </c>
      <c r="H3666">
        <v>9673</v>
      </c>
      <c r="I3666">
        <v>9823</v>
      </c>
      <c r="K3666">
        <v>9245</v>
      </c>
      <c r="L3666">
        <v>9278</v>
      </c>
      <c r="M3666" s="4">
        <v>9330</v>
      </c>
      <c r="N3666">
        <v>9368</v>
      </c>
      <c r="O3666">
        <v>9405</v>
      </c>
      <c r="P3666">
        <v>9754</v>
      </c>
      <c r="Q3666">
        <v>9801</v>
      </c>
      <c r="R3666">
        <v>9846</v>
      </c>
      <c r="S3666">
        <v>9890</v>
      </c>
    </row>
    <row r="3667" spans="1:19" x14ac:dyDescent="0.25">
      <c r="A3667" t="s">
        <v>3140</v>
      </c>
      <c r="B3667">
        <v>3554755</v>
      </c>
      <c r="C3667">
        <v>355475</v>
      </c>
      <c r="D3667" t="s">
        <v>3724</v>
      </c>
      <c r="E3667" t="str">
        <f>VLOOKUP(B3667,[1]MunicipioRegioes!I$2:N$5586,6,FALSE)</f>
        <v>Sp3505</v>
      </c>
      <c r="F3667">
        <v>1419</v>
      </c>
      <c r="G3667">
        <v>1445</v>
      </c>
      <c r="H3667">
        <v>1460</v>
      </c>
      <c r="I3667">
        <v>1474</v>
      </c>
      <c r="K3667">
        <v>1507</v>
      </c>
      <c r="L3667">
        <v>1519</v>
      </c>
      <c r="M3667" s="4">
        <v>1544</v>
      </c>
      <c r="N3667">
        <v>1557</v>
      </c>
      <c r="O3667">
        <v>1569</v>
      </c>
      <c r="P3667">
        <v>1635</v>
      </c>
      <c r="Q3667">
        <v>1650</v>
      </c>
      <c r="R3667">
        <v>1664</v>
      </c>
      <c r="S3667">
        <v>1677</v>
      </c>
    </row>
    <row r="3668" spans="1:19" x14ac:dyDescent="0.25">
      <c r="A3668" t="s">
        <v>3140</v>
      </c>
      <c r="B3668">
        <v>3554904</v>
      </c>
      <c r="C3668">
        <v>355490</v>
      </c>
      <c r="D3668" t="s">
        <v>3726</v>
      </c>
      <c r="E3668" t="str">
        <f>VLOOKUP(B3668,[1]MunicipioRegioes!I$2:N$5586,6,FALSE)</f>
        <v>Sp3501</v>
      </c>
      <c r="F3668">
        <v>5172</v>
      </c>
      <c r="G3668">
        <v>5180</v>
      </c>
      <c r="H3668">
        <v>5185</v>
      </c>
      <c r="I3668">
        <v>5189</v>
      </c>
      <c r="K3668">
        <v>5167</v>
      </c>
      <c r="L3668">
        <v>5163</v>
      </c>
      <c r="M3668" s="4">
        <v>5428</v>
      </c>
      <c r="N3668">
        <v>5448</v>
      </c>
      <c r="O3668">
        <v>5468</v>
      </c>
      <c r="P3668">
        <v>5669</v>
      </c>
      <c r="Q3668">
        <v>5694</v>
      </c>
      <c r="R3668">
        <v>5719</v>
      </c>
      <c r="S3668">
        <v>5743</v>
      </c>
    </row>
    <row r="3669" spans="1:19" x14ac:dyDescent="0.25">
      <c r="A3669" t="s">
        <v>3140</v>
      </c>
      <c r="B3669">
        <v>3554953</v>
      </c>
      <c r="C3669">
        <v>355495</v>
      </c>
      <c r="D3669" t="s">
        <v>3727</v>
      </c>
      <c r="E3669" t="str">
        <f>VLOOKUP(B3669,[1]MunicipioRegioes!I$2:N$5586,6,FALSE)</f>
        <v>Sp3512</v>
      </c>
      <c r="F3669">
        <v>5222</v>
      </c>
      <c r="G3669">
        <v>5398</v>
      </c>
      <c r="H3669">
        <v>5496</v>
      </c>
      <c r="I3669">
        <v>5593</v>
      </c>
      <c r="K3669">
        <v>6165</v>
      </c>
      <c r="L3669">
        <v>6284</v>
      </c>
      <c r="M3669" s="4">
        <v>5935</v>
      </c>
      <c r="N3669">
        <v>6005</v>
      </c>
      <c r="O3669">
        <v>6078</v>
      </c>
      <c r="P3669">
        <v>6369</v>
      </c>
      <c r="Q3669">
        <v>6452</v>
      </c>
      <c r="R3669">
        <v>6533</v>
      </c>
      <c r="S3669">
        <v>6612</v>
      </c>
    </row>
    <row r="3670" spans="1:19" x14ac:dyDescent="0.25">
      <c r="A3670" t="s">
        <v>3140</v>
      </c>
      <c r="B3670">
        <v>3555000</v>
      </c>
      <c r="C3670">
        <v>355500</v>
      </c>
      <c r="D3670" t="s">
        <v>3728</v>
      </c>
      <c r="E3670" t="str">
        <f>VLOOKUP(B3670,[1]MunicipioRegioes!I$2:N$5586,6,FALSE)</f>
        <v>Sp3509</v>
      </c>
      <c r="F3670">
        <v>64567</v>
      </c>
      <c r="G3670">
        <v>65388</v>
      </c>
      <c r="H3670">
        <v>65842</v>
      </c>
      <c r="I3670">
        <v>66293</v>
      </c>
      <c r="K3670">
        <v>64078</v>
      </c>
      <c r="L3670">
        <v>64098</v>
      </c>
      <c r="M3670" s="4">
        <v>63492</v>
      </c>
      <c r="N3670">
        <v>63487</v>
      </c>
      <c r="O3670">
        <v>63498</v>
      </c>
      <c r="P3670">
        <v>65540</v>
      </c>
      <c r="Q3670">
        <v>65596</v>
      </c>
      <c r="R3670">
        <v>65651</v>
      </c>
      <c r="S3670">
        <v>65705</v>
      </c>
    </row>
    <row r="3671" spans="1:19" x14ac:dyDescent="0.25">
      <c r="A3671" t="s">
        <v>3140</v>
      </c>
      <c r="B3671">
        <v>3555109</v>
      </c>
      <c r="C3671">
        <v>355510</v>
      </c>
      <c r="D3671" t="s">
        <v>3729</v>
      </c>
      <c r="E3671" t="str">
        <f>VLOOKUP(B3671,[1]MunicipioRegioes!I$2:N$5586,6,FALSE)</f>
        <v>Sp3508</v>
      </c>
      <c r="F3671">
        <v>13052</v>
      </c>
      <c r="G3671">
        <v>12897</v>
      </c>
      <c r="H3671">
        <v>12810</v>
      </c>
      <c r="I3671">
        <v>12725</v>
      </c>
      <c r="K3671">
        <v>14298</v>
      </c>
      <c r="L3671">
        <v>14389</v>
      </c>
      <c r="M3671" s="4">
        <v>14262</v>
      </c>
      <c r="N3671">
        <v>14344</v>
      </c>
      <c r="O3671">
        <v>14418</v>
      </c>
      <c r="P3671">
        <v>14976</v>
      </c>
      <c r="Q3671">
        <v>15066</v>
      </c>
      <c r="R3671">
        <v>15153</v>
      </c>
      <c r="S3671">
        <v>15238</v>
      </c>
    </row>
    <row r="3672" spans="1:19" x14ac:dyDescent="0.25">
      <c r="A3672" t="s">
        <v>3140</v>
      </c>
      <c r="B3672">
        <v>3555208</v>
      </c>
      <c r="C3672">
        <v>355520</v>
      </c>
      <c r="D3672" t="s">
        <v>3730</v>
      </c>
      <c r="E3672" t="str">
        <f>VLOOKUP(B3672,[1]MunicipioRegioes!I$2:N$5586,6,FALSE)</f>
        <v>Sp3503</v>
      </c>
      <c r="F3672">
        <v>1836</v>
      </c>
      <c r="G3672">
        <v>1797</v>
      </c>
      <c r="H3672">
        <v>1775</v>
      </c>
      <c r="I3672">
        <v>1754</v>
      </c>
      <c r="K3672">
        <v>2028</v>
      </c>
      <c r="L3672">
        <v>2040</v>
      </c>
      <c r="M3672" s="4">
        <v>1927</v>
      </c>
      <c r="N3672">
        <v>1933</v>
      </c>
      <c r="O3672">
        <v>1936</v>
      </c>
      <c r="P3672">
        <v>2000</v>
      </c>
      <c r="Q3672">
        <v>2005</v>
      </c>
      <c r="R3672">
        <v>2009</v>
      </c>
      <c r="S3672">
        <v>2013</v>
      </c>
    </row>
    <row r="3673" spans="1:19" x14ac:dyDescent="0.25">
      <c r="A3673" t="s">
        <v>3140</v>
      </c>
      <c r="B3673">
        <v>3555307</v>
      </c>
      <c r="C3673">
        <v>355530</v>
      </c>
      <c r="D3673" t="s">
        <v>2948</v>
      </c>
      <c r="E3673" t="str">
        <f>VLOOKUP(B3673,[1]MunicipioRegioes!I$2:N$5586,6,FALSE)</f>
        <v>Sp3501</v>
      </c>
      <c r="F3673">
        <v>2248</v>
      </c>
      <c r="G3673">
        <v>2169</v>
      </c>
      <c r="H3673">
        <v>2125</v>
      </c>
      <c r="I3673">
        <v>2082</v>
      </c>
      <c r="K3673">
        <v>1998</v>
      </c>
      <c r="L3673">
        <v>1958</v>
      </c>
      <c r="M3673" s="4">
        <v>1978</v>
      </c>
      <c r="N3673">
        <v>1948</v>
      </c>
      <c r="O3673">
        <v>1920</v>
      </c>
      <c r="P3673">
        <v>1942</v>
      </c>
      <c r="Q3673">
        <v>1912</v>
      </c>
      <c r="R3673">
        <v>1883</v>
      </c>
      <c r="S3673">
        <v>1854</v>
      </c>
    </row>
    <row r="3674" spans="1:19" x14ac:dyDescent="0.25">
      <c r="A3674" t="s">
        <v>3140</v>
      </c>
      <c r="B3674">
        <v>3555356</v>
      </c>
      <c r="C3674">
        <v>355535</v>
      </c>
      <c r="D3674" t="s">
        <v>3731</v>
      </c>
      <c r="E3674" t="str">
        <f>VLOOKUP(B3674,[1]MunicipioRegioes!I$2:N$5586,6,FALSE)</f>
        <v>Sp3501</v>
      </c>
      <c r="F3674">
        <v>4645</v>
      </c>
      <c r="G3674">
        <v>4927</v>
      </c>
      <c r="H3674">
        <v>5083</v>
      </c>
      <c r="I3674">
        <v>5238</v>
      </c>
      <c r="K3674">
        <v>4799</v>
      </c>
      <c r="L3674">
        <v>4855</v>
      </c>
      <c r="M3674" s="4">
        <v>5286</v>
      </c>
      <c r="N3674">
        <v>5371</v>
      </c>
      <c r="O3674">
        <v>5451</v>
      </c>
      <c r="P3674">
        <v>5732</v>
      </c>
      <c r="Q3674">
        <v>5822</v>
      </c>
      <c r="R3674">
        <v>5910</v>
      </c>
      <c r="S3674">
        <v>5996</v>
      </c>
    </row>
    <row r="3675" spans="1:19" x14ac:dyDescent="0.25">
      <c r="A3675" t="s">
        <v>3140</v>
      </c>
      <c r="B3675">
        <v>3555406</v>
      </c>
      <c r="C3675">
        <v>355540</v>
      </c>
      <c r="D3675" t="s">
        <v>3732</v>
      </c>
      <c r="E3675" t="str">
        <f>VLOOKUP(B3675,[1]MunicipioRegioes!I$2:N$5586,6,FALSE)</f>
        <v>Sp3513</v>
      </c>
      <c r="F3675">
        <v>72857</v>
      </c>
      <c r="G3675">
        <v>76847</v>
      </c>
      <c r="H3675">
        <v>79055</v>
      </c>
      <c r="I3675">
        <v>81246</v>
      </c>
      <c r="K3675">
        <v>79834</v>
      </c>
      <c r="L3675">
        <v>81096</v>
      </c>
      <c r="M3675" s="4">
        <v>78870</v>
      </c>
      <c r="N3675">
        <v>79717</v>
      </c>
      <c r="O3675">
        <v>80604</v>
      </c>
      <c r="P3675">
        <v>84377</v>
      </c>
      <c r="Q3675">
        <v>85399</v>
      </c>
      <c r="R3675">
        <v>86392</v>
      </c>
      <c r="S3675">
        <v>87364</v>
      </c>
    </row>
    <row r="3676" spans="1:19" x14ac:dyDescent="0.25">
      <c r="A3676" t="s">
        <v>3140</v>
      </c>
      <c r="B3676">
        <v>3555505</v>
      </c>
      <c r="C3676">
        <v>355550</v>
      </c>
      <c r="D3676" t="s">
        <v>3733</v>
      </c>
      <c r="E3676" t="str">
        <f>VLOOKUP(B3676,[1]MunicipioRegioes!I$2:N$5586,6,FALSE)</f>
        <v>Sp3504</v>
      </c>
      <c r="F3676">
        <v>4145</v>
      </c>
      <c r="G3676">
        <v>4138</v>
      </c>
      <c r="H3676">
        <v>4134</v>
      </c>
      <c r="I3676">
        <v>4130</v>
      </c>
      <c r="K3676">
        <v>4446</v>
      </c>
      <c r="L3676">
        <v>4472</v>
      </c>
      <c r="M3676" s="4">
        <v>4429</v>
      </c>
      <c r="N3676">
        <v>4448</v>
      </c>
      <c r="O3676">
        <v>4468</v>
      </c>
      <c r="P3676">
        <v>4637</v>
      </c>
      <c r="Q3676">
        <v>4662</v>
      </c>
      <c r="R3676">
        <v>4687</v>
      </c>
      <c r="S3676">
        <v>4711</v>
      </c>
    </row>
    <row r="3677" spans="1:19" x14ac:dyDescent="0.25">
      <c r="A3677" t="s">
        <v>3140</v>
      </c>
      <c r="B3677">
        <v>3555604</v>
      </c>
      <c r="C3677">
        <v>355560</v>
      </c>
      <c r="D3677" t="s">
        <v>3734</v>
      </c>
      <c r="E3677" t="str">
        <f>VLOOKUP(B3677,[1]MunicipioRegioes!I$2:N$5586,6,FALSE)</f>
        <v>Sp3501</v>
      </c>
      <c r="F3677">
        <v>9251</v>
      </c>
      <c r="G3677">
        <v>9394</v>
      </c>
      <c r="H3677">
        <v>9474</v>
      </c>
      <c r="I3677">
        <v>9552</v>
      </c>
      <c r="K3677">
        <v>9753</v>
      </c>
      <c r="L3677">
        <v>9818</v>
      </c>
      <c r="M3677" s="4">
        <v>9475</v>
      </c>
      <c r="N3677">
        <v>9504</v>
      </c>
      <c r="O3677">
        <v>9537</v>
      </c>
      <c r="P3677">
        <v>9885</v>
      </c>
      <c r="Q3677">
        <v>9927</v>
      </c>
      <c r="R3677">
        <v>9968</v>
      </c>
      <c r="S3677">
        <v>10008</v>
      </c>
    </row>
    <row r="3678" spans="1:19" x14ac:dyDescent="0.25">
      <c r="A3678" t="s">
        <v>3140</v>
      </c>
      <c r="B3678">
        <v>3555703</v>
      </c>
      <c r="C3678">
        <v>355570</v>
      </c>
      <c r="D3678" t="s">
        <v>3735</v>
      </c>
      <c r="E3678" t="str">
        <f>VLOOKUP(B3678,[1]MunicipioRegioes!I$2:N$5586,6,FALSE)</f>
        <v>Sp3501</v>
      </c>
      <c r="F3678">
        <v>1364</v>
      </c>
      <c r="G3678">
        <v>1371</v>
      </c>
      <c r="H3678">
        <v>1375</v>
      </c>
      <c r="I3678">
        <v>1379</v>
      </c>
      <c r="K3678">
        <v>1508</v>
      </c>
      <c r="L3678">
        <v>1522</v>
      </c>
      <c r="M3678" s="4">
        <v>1599</v>
      </c>
      <c r="N3678">
        <v>1618</v>
      </c>
      <c r="O3678">
        <v>1636</v>
      </c>
      <c r="P3678">
        <v>1712</v>
      </c>
      <c r="Q3678">
        <v>1733</v>
      </c>
      <c r="R3678">
        <v>1754</v>
      </c>
      <c r="S3678">
        <v>1773</v>
      </c>
    </row>
    <row r="3679" spans="1:19" x14ac:dyDescent="0.25">
      <c r="A3679" t="s">
        <v>3140</v>
      </c>
      <c r="B3679">
        <v>3555802</v>
      </c>
      <c r="C3679">
        <v>355580</v>
      </c>
      <c r="D3679" t="s">
        <v>3736</v>
      </c>
      <c r="E3679" t="str">
        <f>VLOOKUP(B3679,[1]MunicipioRegioes!I$2:N$5586,6,FALSE)</f>
        <v>Sp3501</v>
      </c>
      <c r="F3679">
        <v>8849</v>
      </c>
      <c r="G3679">
        <v>8865</v>
      </c>
      <c r="H3679">
        <v>8874</v>
      </c>
      <c r="I3679">
        <v>8883</v>
      </c>
      <c r="K3679">
        <v>8998</v>
      </c>
      <c r="L3679">
        <v>9007</v>
      </c>
      <c r="M3679" s="4">
        <v>8836</v>
      </c>
      <c r="N3679">
        <v>8837</v>
      </c>
      <c r="O3679">
        <v>8838</v>
      </c>
      <c r="P3679">
        <v>9121</v>
      </c>
      <c r="Q3679">
        <v>9128</v>
      </c>
      <c r="R3679">
        <v>9135</v>
      </c>
      <c r="S3679">
        <v>9141</v>
      </c>
    </row>
    <row r="3680" spans="1:19" x14ac:dyDescent="0.25">
      <c r="A3680" t="s">
        <v>3140</v>
      </c>
      <c r="B3680">
        <v>3555901</v>
      </c>
      <c r="C3680">
        <v>355590</v>
      </c>
      <c r="D3680" t="s">
        <v>3737</v>
      </c>
      <c r="E3680" t="str">
        <f>VLOOKUP(B3680,[1]MunicipioRegioes!I$2:N$5586,6,FALSE)</f>
        <v>Sp3504</v>
      </c>
      <c r="F3680">
        <v>1421</v>
      </c>
      <c r="G3680">
        <v>1432</v>
      </c>
      <c r="H3680">
        <v>1438</v>
      </c>
      <c r="I3680">
        <v>1445</v>
      </c>
      <c r="K3680">
        <v>1397</v>
      </c>
      <c r="L3680">
        <v>1395</v>
      </c>
      <c r="M3680" s="4">
        <v>1251</v>
      </c>
      <c r="N3680">
        <v>1239</v>
      </c>
      <c r="O3680">
        <v>1228</v>
      </c>
      <c r="P3680">
        <v>1252</v>
      </c>
      <c r="Q3680">
        <v>1240</v>
      </c>
      <c r="R3680">
        <v>1229</v>
      </c>
      <c r="S3680">
        <v>1218</v>
      </c>
    </row>
    <row r="3681" spans="1:19" x14ac:dyDescent="0.25">
      <c r="A3681" t="s">
        <v>3140</v>
      </c>
      <c r="B3681">
        <v>3556008</v>
      </c>
      <c r="C3681">
        <v>355600</v>
      </c>
      <c r="D3681" t="s">
        <v>3738</v>
      </c>
      <c r="E3681" t="str">
        <f>VLOOKUP(B3681,[1]MunicipioRegioes!I$2:N$5586,6,FALSE)</f>
        <v>Sp3501</v>
      </c>
      <c r="F3681">
        <v>12086</v>
      </c>
      <c r="G3681">
        <v>12255</v>
      </c>
      <c r="H3681">
        <v>12348</v>
      </c>
      <c r="I3681">
        <v>12441</v>
      </c>
      <c r="K3681">
        <v>12347</v>
      </c>
      <c r="L3681">
        <v>12388</v>
      </c>
      <c r="M3681" s="4">
        <v>12720</v>
      </c>
      <c r="N3681">
        <v>12782</v>
      </c>
      <c r="O3681">
        <v>12848</v>
      </c>
      <c r="P3681">
        <v>13345</v>
      </c>
      <c r="Q3681">
        <v>13426</v>
      </c>
      <c r="R3681">
        <v>13504</v>
      </c>
      <c r="S3681">
        <v>13580</v>
      </c>
    </row>
    <row r="3682" spans="1:19" x14ac:dyDescent="0.25">
      <c r="A3682" t="s">
        <v>3140</v>
      </c>
      <c r="B3682">
        <v>3556107</v>
      </c>
      <c r="C3682">
        <v>355610</v>
      </c>
      <c r="D3682" t="s">
        <v>3739</v>
      </c>
      <c r="E3682" t="str">
        <f>VLOOKUP(B3682,[1]MunicipioRegioes!I$2:N$5586,6,FALSE)</f>
        <v>Sp3501</v>
      </c>
      <c r="F3682">
        <v>9437</v>
      </c>
      <c r="G3682">
        <v>9990</v>
      </c>
      <c r="H3682">
        <v>10297</v>
      </c>
      <c r="I3682">
        <v>10601</v>
      </c>
      <c r="K3682">
        <v>9952</v>
      </c>
      <c r="L3682">
        <v>10082</v>
      </c>
      <c r="M3682" s="4">
        <v>11031</v>
      </c>
      <c r="N3682">
        <v>11223</v>
      </c>
      <c r="O3682">
        <v>11404</v>
      </c>
      <c r="P3682">
        <v>12012</v>
      </c>
      <c r="Q3682">
        <v>12217</v>
      </c>
      <c r="R3682">
        <v>12416</v>
      </c>
      <c r="S3682">
        <v>12610</v>
      </c>
    </row>
    <row r="3683" spans="1:19" x14ac:dyDescent="0.25">
      <c r="A3683" t="s">
        <v>3140</v>
      </c>
      <c r="B3683">
        <v>3556305</v>
      </c>
      <c r="C3683">
        <v>355630</v>
      </c>
      <c r="D3683" t="s">
        <v>3741</v>
      </c>
      <c r="E3683" t="str">
        <f>VLOOKUP(B3683,[1]MunicipioRegioes!I$2:N$5586,6,FALSE)</f>
        <v>Sp3503</v>
      </c>
      <c r="F3683">
        <v>19198</v>
      </c>
      <c r="G3683">
        <v>19612</v>
      </c>
      <c r="H3683">
        <v>19842</v>
      </c>
      <c r="I3683">
        <v>20070</v>
      </c>
      <c r="K3683">
        <v>22165</v>
      </c>
      <c r="L3683">
        <v>22514</v>
      </c>
      <c r="M3683" s="4">
        <v>22617</v>
      </c>
      <c r="N3683">
        <v>22883</v>
      </c>
      <c r="O3683">
        <v>23181</v>
      </c>
      <c r="P3683">
        <v>24323</v>
      </c>
      <c r="Q3683">
        <v>24663</v>
      </c>
      <c r="R3683">
        <v>24993</v>
      </c>
      <c r="S3683">
        <v>25316</v>
      </c>
    </row>
    <row r="3684" spans="1:19" x14ac:dyDescent="0.25">
      <c r="A3684" t="s">
        <v>3140</v>
      </c>
      <c r="B3684">
        <v>3556354</v>
      </c>
      <c r="C3684">
        <v>355635</v>
      </c>
      <c r="D3684" t="s">
        <v>3742</v>
      </c>
      <c r="E3684" t="str">
        <f>VLOOKUP(B3684,[1]MunicipioRegioes!I$2:N$5586,6,FALSE)</f>
        <v>Sp3512</v>
      </c>
      <c r="F3684">
        <v>7581</v>
      </c>
      <c r="G3684">
        <v>7985</v>
      </c>
      <c r="H3684">
        <v>8208</v>
      </c>
      <c r="I3684">
        <v>8430</v>
      </c>
      <c r="K3684">
        <v>7092</v>
      </c>
      <c r="L3684">
        <v>7098</v>
      </c>
      <c r="M3684" s="4">
        <v>8801</v>
      </c>
      <c r="N3684">
        <v>8941</v>
      </c>
      <c r="O3684">
        <v>9077</v>
      </c>
      <c r="P3684">
        <v>9550</v>
      </c>
      <c r="Q3684">
        <v>9704</v>
      </c>
      <c r="R3684">
        <v>9854</v>
      </c>
      <c r="S3684">
        <v>10000</v>
      </c>
    </row>
    <row r="3685" spans="1:19" x14ac:dyDescent="0.25">
      <c r="A3685" t="s">
        <v>3140</v>
      </c>
      <c r="B3685">
        <v>3556404</v>
      </c>
      <c r="C3685">
        <v>355640</v>
      </c>
      <c r="D3685" t="s">
        <v>3743</v>
      </c>
      <c r="E3685" t="str">
        <f>VLOOKUP(B3685,[1]MunicipioRegioes!I$2:N$5586,6,FALSE)</f>
        <v>Sp3507</v>
      </c>
      <c r="F3685">
        <v>37950</v>
      </c>
      <c r="G3685">
        <v>39047</v>
      </c>
      <c r="H3685">
        <v>39654</v>
      </c>
      <c r="I3685">
        <v>40256</v>
      </c>
      <c r="K3685">
        <v>38925</v>
      </c>
      <c r="L3685">
        <v>39160</v>
      </c>
      <c r="M3685" s="4">
        <v>39266</v>
      </c>
      <c r="N3685">
        <v>39494</v>
      </c>
      <c r="O3685">
        <v>39714</v>
      </c>
      <c r="P3685">
        <v>41279</v>
      </c>
      <c r="Q3685">
        <v>41547</v>
      </c>
      <c r="R3685">
        <v>41807</v>
      </c>
      <c r="S3685">
        <v>42061</v>
      </c>
    </row>
    <row r="3686" spans="1:19" x14ac:dyDescent="0.25">
      <c r="A3686" t="s">
        <v>3140</v>
      </c>
      <c r="B3686">
        <v>3556602</v>
      </c>
      <c r="C3686">
        <v>355660</v>
      </c>
      <c r="D3686" t="s">
        <v>1223</v>
      </c>
      <c r="E3686" t="str">
        <f>VLOOKUP(B3686,[1]MunicipioRegioes!I$2:N$5586,6,FALSE)</f>
        <v>Sp3509</v>
      </c>
      <c r="F3686">
        <v>11098</v>
      </c>
      <c r="G3686">
        <v>11107</v>
      </c>
      <c r="H3686">
        <v>11112</v>
      </c>
      <c r="I3686">
        <v>11117</v>
      </c>
      <c r="K3686">
        <v>10065</v>
      </c>
      <c r="L3686">
        <v>9952</v>
      </c>
      <c r="M3686" s="4">
        <v>10769</v>
      </c>
      <c r="N3686">
        <v>10745</v>
      </c>
      <c r="O3686">
        <v>10722</v>
      </c>
      <c r="P3686">
        <v>11032</v>
      </c>
      <c r="Q3686">
        <v>11014</v>
      </c>
      <c r="R3686">
        <v>10997</v>
      </c>
      <c r="S3686">
        <v>10980</v>
      </c>
    </row>
    <row r="3687" spans="1:19" x14ac:dyDescent="0.25">
      <c r="A3687" t="s">
        <v>3140</v>
      </c>
      <c r="B3687">
        <v>3556800</v>
      </c>
      <c r="C3687">
        <v>355680</v>
      </c>
      <c r="D3687" t="s">
        <v>3747</v>
      </c>
      <c r="E3687" t="str">
        <f>VLOOKUP(B3687,[1]MunicipioRegioes!I$2:N$5586,6,FALSE)</f>
        <v>Sp3502</v>
      </c>
      <c r="F3687">
        <v>16846</v>
      </c>
      <c r="G3687">
        <v>17435</v>
      </c>
      <c r="H3687">
        <v>17761</v>
      </c>
      <c r="I3687">
        <v>18084</v>
      </c>
      <c r="K3687">
        <v>17924</v>
      </c>
      <c r="L3687">
        <v>18110</v>
      </c>
      <c r="M3687" s="4">
        <v>17307</v>
      </c>
      <c r="N3687">
        <v>17399</v>
      </c>
      <c r="O3687">
        <v>17499</v>
      </c>
      <c r="P3687">
        <v>18191</v>
      </c>
      <c r="Q3687">
        <v>18311</v>
      </c>
      <c r="R3687">
        <v>18428</v>
      </c>
      <c r="S3687">
        <v>18542</v>
      </c>
    </row>
    <row r="3688" spans="1:19" x14ac:dyDescent="0.25">
      <c r="A3688" t="s">
        <v>3140</v>
      </c>
      <c r="B3688">
        <v>3556909</v>
      </c>
      <c r="C3688">
        <v>355690</v>
      </c>
      <c r="D3688" t="s">
        <v>3748</v>
      </c>
      <c r="E3688" t="str">
        <f>VLOOKUP(B3688,[1]MunicipioRegioes!I$2:N$5586,6,FALSE)</f>
        <v>Sp3502</v>
      </c>
      <c r="F3688">
        <v>5105</v>
      </c>
      <c r="G3688">
        <v>5339</v>
      </c>
      <c r="H3688">
        <v>5468</v>
      </c>
      <c r="I3688">
        <v>5597</v>
      </c>
      <c r="K3688">
        <v>6682</v>
      </c>
      <c r="L3688">
        <v>6874</v>
      </c>
      <c r="M3688" s="4">
        <v>6889</v>
      </c>
      <c r="N3688">
        <v>7050</v>
      </c>
      <c r="O3688">
        <v>7208</v>
      </c>
      <c r="P3688">
        <v>7652</v>
      </c>
      <c r="Q3688">
        <v>7830</v>
      </c>
      <c r="R3688">
        <v>8002</v>
      </c>
      <c r="S3688">
        <v>8171</v>
      </c>
    </row>
    <row r="3689" spans="1:19" x14ac:dyDescent="0.25">
      <c r="A3689" t="s">
        <v>3140</v>
      </c>
      <c r="B3689">
        <v>3556958</v>
      </c>
      <c r="C3689">
        <v>355695</v>
      </c>
      <c r="D3689" t="s">
        <v>3749</v>
      </c>
      <c r="E3689" t="str">
        <f>VLOOKUP(B3689,[1]MunicipioRegioes!I$2:N$5586,6,FALSE)</f>
        <v>Sp3501</v>
      </c>
      <c r="F3689">
        <v>1746</v>
      </c>
      <c r="G3689">
        <v>1793</v>
      </c>
      <c r="H3689">
        <v>1819</v>
      </c>
      <c r="I3689">
        <v>1845</v>
      </c>
      <c r="K3689">
        <v>1664</v>
      </c>
      <c r="L3689">
        <v>1662</v>
      </c>
      <c r="M3689" s="4">
        <v>1737</v>
      </c>
      <c r="N3689">
        <v>1742</v>
      </c>
      <c r="O3689">
        <v>1747</v>
      </c>
      <c r="P3689">
        <v>1809</v>
      </c>
      <c r="Q3689">
        <v>1815</v>
      </c>
      <c r="R3689">
        <v>1821</v>
      </c>
      <c r="S3689">
        <v>1827</v>
      </c>
    </row>
    <row r="3690" spans="1:19" x14ac:dyDescent="0.25">
      <c r="A3690" t="s">
        <v>3140</v>
      </c>
      <c r="B3690">
        <v>3557105</v>
      </c>
      <c r="C3690">
        <v>355710</v>
      </c>
      <c r="D3690" t="s">
        <v>3751</v>
      </c>
      <c r="E3690" t="str">
        <f>VLOOKUP(B3690,[1]MunicipioRegioes!I$2:N$5586,6,FALSE)</f>
        <v>Sp3501</v>
      </c>
      <c r="F3690">
        <v>79027</v>
      </c>
      <c r="G3690">
        <v>81280</v>
      </c>
      <c r="H3690">
        <v>82526</v>
      </c>
      <c r="I3690">
        <v>83764</v>
      </c>
      <c r="K3690">
        <v>80819</v>
      </c>
      <c r="L3690">
        <v>81279</v>
      </c>
      <c r="M3690" s="4">
        <v>84728</v>
      </c>
      <c r="N3690">
        <v>85387</v>
      </c>
      <c r="O3690">
        <v>86059</v>
      </c>
      <c r="P3690">
        <v>89715</v>
      </c>
      <c r="Q3690">
        <v>90508</v>
      </c>
      <c r="R3690">
        <v>91278</v>
      </c>
      <c r="S3690">
        <v>92032</v>
      </c>
    </row>
    <row r="3691" spans="1:19" x14ac:dyDescent="0.25">
      <c r="A3691" t="s">
        <v>3140</v>
      </c>
      <c r="B3691">
        <v>3557154</v>
      </c>
      <c r="C3691">
        <v>355715</v>
      </c>
      <c r="D3691" t="s">
        <v>3752</v>
      </c>
      <c r="E3691" t="str">
        <f>VLOOKUP(B3691,[1]MunicipioRegioes!I$2:N$5586,6,FALSE)</f>
        <v>Sp3501</v>
      </c>
      <c r="F3691">
        <v>1943</v>
      </c>
      <c r="G3691">
        <v>1940</v>
      </c>
      <c r="H3691">
        <v>1938</v>
      </c>
      <c r="I3691">
        <v>1937</v>
      </c>
      <c r="K3691">
        <v>2384</v>
      </c>
      <c r="L3691">
        <v>2427</v>
      </c>
      <c r="M3691" s="4">
        <v>2334</v>
      </c>
      <c r="N3691">
        <v>2365</v>
      </c>
      <c r="O3691">
        <v>2394</v>
      </c>
      <c r="P3691">
        <v>2509</v>
      </c>
      <c r="Q3691">
        <v>2542</v>
      </c>
      <c r="R3691">
        <v>2574</v>
      </c>
      <c r="S3691">
        <v>2605</v>
      </c>
    </row>
    <row r="3692" spans="1:19" x14ac:dyDescent="0.25">
      <c r="A3692" t="s">
        <v>3140</v>
      </c>
      <c r="B3692">
        <v>3557204</v>
      </c>
      <c r="C3692">
        <v>355720</v>
      </c>
      <c r="D3692" t="s">
        <v>3267</v>
      </c>
      <c r="E3692" t="str">
        <f>VLOOKUP(B3692,[1]MunicipioRegioes!I$2:N$5586,6,FALSE)</f>
        <v>Sp3510</v>
      </c>
      <c r="F3692">
        <v>12340</v>
      </c>
      <c r="G3692">
        <v>12437</v>
      </c>
      <c r="H3692">
        <v>12490</v>
      </c>
      <c r="I3692">
        <v>12544</v>
      </c>
      <c r="K3692">
        <v>12652</v>
      </c>
      <c r="L3692">
        <v>12688</v>
      </c>
      <c r="M3692" s="4">
        <v>12114</v>
      </c>
      <c r="N3692">
        <v>12108</v>
      </c>
      <c r="O3692">
        <v>12102</v>
      </c>
      <c r="P3692">
        <v>12480</v>
      </c>
      <c r="Q3692">
        <v>12482</v>
      </c>
      <c r="R3692">
        <v>12484</v>
      </c>
      <c r="S3692">
        <v>12486</v>
      </c>
    </row>
    <row r="3693" spans="1:19" x14ac:dyDescent="0.25">
      <c r="A3693" t="s">
        <v>3140</v>
      </c>
      <c r="B3693">
        <v>3557303</v>
      </c>
      <c r="C3693">
        <v>355730</v>
      </c>
      <c r="D3693" t="s">
        <v>3308</v>
      </c>
      <c r="E3693" t="str">
        <f>VLOOKUP(B3693,[1]MunicipioRegioes!I$2:N$5586,6,FALSE)</f>
        <v>Sp3507</v>
      </c>
      <c r="F3693">
        <v>9528</v>
      </c>
      <c r="G3693">
        <v>9975</v>
      </c>
      <c r="H3693">
        <v>10223</v>
      </c>
      <c r="I3693">
        <v>10469</v>
      </c>
      <c r="K3693">
        <v>9590</v>
      </c>
      <c r="L3693">
        <v>9657</v>
      </c>
      <c r="M3693" s="4">
        <v>10044</v>
      </c>
      <c r="N3693">
        <v>10135</v>
      </c>
      <c r="O3693">
        <v>10224</v>
      </c>
      <c r="P3693">
        <v>10669</v>
      </c>
      <c r="Q3693">
        <v>10772</v>
      </c>
      <c r="R3693">
        <v>10873</v>
      </c>
      <c r="S3693">
        <v>10971</v>
      </c>
    </row>
    <row r="3694" spans="1:19" x14ac:dyDescent="0.25">
      <c r="A3694" t="s">
        <v>3753</v>
      </c>
      <c r="B3694">
        <v>4100103</v>
      </c>
      <c r="C3694">
        <v>410010</v>
      </c>
      <c r="D3694" t="s">
        <v>3754</v>
      </c>
      <c r="E3694" t="str">
        <f>VLOOKUP(B3694,[1]MunicipioRegioes!I$2:N$5586,6,FALSE)</f>
        <v>Pr4104</v>
      </c>
      <c r="F3694">
        <v>7649</v>
      </c>
      <c r="G3694">
        <v>7244</v>
      </c>
      <c r="H3694">
        <v>7019</v>
      </c>
      <c r="I3694">
        <v>6796</v>
      </c>
      <c r="K3694">
        <v>7965</v>
      </c>
      <c r="L3694">
        <v>7928</v>
      </c>
      <c r="M3694" s="4">
        <v>7753</v>
      </c>
      <c r="N3694">
        <v>7726</v>
      </c>
      <c r="O3694">
        <v>7690</v>
      </c>
      <c r="P3694">
        <v>7881</v>
      </c>
      <c r="Q3694">
        <v>7852</v>
      </c>
      <c r="R3694">
        <v>7823</v>
      </c>
      <c r="S3694">
        <v>7795</v>
      </c>
    </row>
    <row r="3695" spans="1:19" x14ac:dyDescent="0.25">
      <c r="A3695" t="s">
        <v>3753</v>
      </c>
      <c r="B3695">
        <v>4100202</v>
      </c>
      <c r="C3695">
        <v>410020</v>
      </c>
      <c r="D3695" t="s">
        <v>3755</v>
      </c>
      <c r="E3695" t="str">
        <f>VLOOKUP(B3695,[1]MunicipioRegioes!I$2:N$5586,6,FALSE)</f>
        <v>Pr4110</v>
      </c>
      <c r="F3695">
        <v>6413</v>
      </c>
      <c r="G3695">
        <v>6018</v>
      </c>
      <c r="H3695">
        <v>5799</v>
      </c>
      <c r="I3695">
        <v>5582</v>
      </c>
      <c r="K3695">
        <v>6875</v>
      </c>
      <c r="L3695">
        <v>6856</v>
      </c>
      <c r="M3695" s="4">
        <v>6374</v>
      </c>
      <c r="N3695">
        <v>6328</v>
      </c>
      <c r="O3695">
        <v>6281</v>
      </c>
      <c r="P3695">
        <v>6416</v>
      </c>
      <c r="Q3695">
        <v>6374</v>
      </c>
      <c r="R3695">
        <v>6333</v>
      </c>
      <c r="S3695">
        <v>6293</v>
      </c>
    </row>
    <row r="3696" spans="1:19" x14ac:dyDescent="0.25">
      <c r="A3696" t="s">
        <v>3753</v>
      </c>
      <c r="B3696">
        <v>4100301</v>
      </c>
      <c r="C3696">
        <v>410030</v>
      </c>
      <c r="D3696" t="s">
        <v>3756</v>
      </c>
      <c r="E3696" t="str">
        <f>VLOOKUP(B3696,[1]MunicipioRegioes!I$2:N$5586,6,FALSE)</f>
        <v>Pr4110</v>
      </c>
      <c r="F3696">
        <v>7574</v>
      </c>
      <c r="G3696">
        <v>7808</v>
      </c>
      <c r="H3696">
        <v>7938</v>
      </c>
      <c r="I3696">
        <v>8067</v>
      </c>
      <c r="K3696">
        <v>8601</v>
      </c>
      <c r="L3696">
        <v>8735</v>
      </c>
      <c r="M3696" s="4">
        <v>8270</v>
      </c>
      <c r="N3696">
        <v>8351</v>
      </c>
      <c r="O3696">
        <v>8429</v>
      </c>
      <c r="P3696">
        <v>8797</v>
      </c>
      <c r="Q3696">
        <v>8892</v>
      </c>
      <c r="R3696">
        <v>8983</v>
      </c>
      <c r="S3696">
        <v>9073</v>
      </c>
    </row>
    <row r="3697" spans="1:19" x14ac:dyDescent="0.25">
      <c r="A3697" t="s">
        <v>3753</v>
      </c>
      <c r="B3697">
        <v>4100459</v>
      </c>
      <c r="C3697">
        <v>410045</v>
      </c>
      <c r="D3697" t="s">
        <v>3758</v>
      </c>
      <c r="E3697" t="str">
        <f>VLOOKUP(B3697,[1]MunicipioRegioes!I$2:N$5586,6,FALSE)</f>
        <v>Pr4102</v>
      </c>
      <c r="F3697">
        <v>6864</v>
      </c>
      <c r="G3697">
        <v>6774</v>
      </c>
      <c r="H3697">
        <v>6725</v>
      </c>
      <c r="I3697">
        <v>6675</v>
      </c>
      <c r="K3697">
        <v>4101</v>
      </c>
      <c r="L3697">
        <v>3799</v>
      </c>
      <c r="M3697" s="4">
        <v>4306</v>
      </c>
      <c r="N3697">
        <v>4099</v>
      </c>
      <c r="O3697">
        <v>3900</v>
      </c>
      <c r="P3697">
        <v>3754</v>
      </c>
      <c r="Q3697">
        <v>3544</v>
      </c>
      <c r="R3697">
        <v>3341</v>
      </c>
      <c r="S3697">
        <v>3143</v>
      </c>
    </row>
    <row r="3698" spans="1:19" x14ac:dyDescent="0.25">
      <c r="A3698" t="s">
        <v>3753</v>
      </c>
      <c r="B3698">
        <v>4100509</v>
      </c>
      <c r="C3698">
        <v>410050</v>
      </c>
      <c r="D3698" t="s">
        <v>3761</v>
      </c>
      <c r="E3698" t="str">
        <f>VLOOKUP(B3698,[1]MunicipioRegioes!I$2:N$5586,6,FALSE)</f>
        <v>Pr4101</v>
      </c>
      <c r="F3698">
        <v>17579</v>
      </c>
      <c r="G3698">
        <v>16481</v>
      </c>
      <c r="H3698">
        <v>15873</v>
      </c>
      <c r="I3698">
        <v>15269</v>
      </c>
      <c r="K3698">
        <v>20638</v>
      </c>
      <c r="L3698">
        <v>20764</v>
      </c>
      <c r="M3698" s="4">
        <v>20516</v>
      </c>
      <c r="N3698">
        <v>20615</v>
      </c>
      <c r="O3698">
        <v>20711</v>
      </c>
      <c r="P3698">
        <v>21489</v>
      </c>
      <c r="Q3698">
        <v>21619</v>
      </c>
      <c r="R3698">
        <v>21744</v>
      </c>
      <c r="S3698">
        <v>21867</v>
      </c>
    </row>
    <row r="3699" spans="1:19" x14ac:dyDescent="0.25">
      <c r="A3699" t="s">
        <v>3753</v>
      </c>
      <c r="B3699">
        <v>4100608</v>
      </c>
      <c r="C3699">
        <v>410060</v>
      </c>
      <c r="D3699" t="s">
        <v>3759</v>
      </c>
      <c r="E3699" t="str">
        <f>VLOOKUP(B3699,[1]MunicipioRegioes!I$2:N$5586,6,FALSE)</f>
        <v>Pr4101</v>
      </c>
      <c r="F3699">
        <v>12923</v>
      </c>
      <c r="G3699">
        <v>13061</v>
      </c>
      <c r="H3699">
        <v>13137</v>
      </c>
      <c r="I3699">
        <v>13212</v>
      </c>
      <c r="K3699">
        <v>13379</v>
      </c>
      <c r="L3699">
        <v>13435</v>
      </c>
      <c r="M3699" s="4">
        <v>13662</v>
      </c>
      <c r="N3699">
        <v>13736</v>
      </c>
      <c r="O3699">
        <v>13806</v>
      </c>
      <c r="P3699">
        <v>14334</v>
      </c>
      <c r="Q3699">
        <v>14427</v>
      </c>
      <c r="R3699">
        <v>14518</v>
      </c>
      <c r="S3699">
        <v>14606</v>
      </c>
    </row>
    <row r="3700" spans="1:19" x14ac:dyDescent="0.25">
      <c r="A3700" t="s">
        <v>3753</v>
      </c>
      <c r="B3700">
        <v>4100707</v>
      </c>
      <c r="C3700">
        <v>410070</v>
      </c>
      <c r="D3700" t="s">
        <v>3760</v>
      </c>
      <c r="E3700" t="str">
        <f>VLOOKUP(B3700,[1]MunicipioRegioes!I$2:N$5586,6,FALSE)</f>
        <v>Pr4101</v>
      </c>
      <c r="F3700">
        <v>10195</v>
      </c>
      <c r="G3700">
        <v>9818</v>
      </c>
      <c r="H3700">
        <v>9609</v>
      </c>
      <c r="I3700">
        <v>9403</v>
      </c>
      <c r="K3700">
        <v>10448</v>
      </c>
      <c r="L3700">
        <v>10406</v>
      </c>
      <c r="M3700" s="4">
        <v>10179</v>
      </c>
      <c r="N3700">
        <v>10134</v>
      </c>
      <c r="O3700">
        <v>10092</v>
      </c>
      <c r="P3700">
        <v>10350</v>
      </c>
      <c r="Q3700">
        <v>10317</v>
      </c>
      <c r="R3700">
        <v>10285</v>
      </c>
      <c r="S3700">
        <v>10253</v>
      </c>
    </row>
    <row r="3701" spans="1:19" x14ac:dyDescent="0.25">
      <c r="A3701" t="s">
        <v>3753</v>
      </c>
      <c r="B3701">
        <v>4100806</v>
      </c>
      <c r="C3701">
        <v>410080</v>
      </c>
      <c r="D3701" t="s">
        <v>3762</v>
      </c>
      <c r="E3701" t="str">
        <f>VLOOKUP(B3701,[1]MunicipioRegioes!I$2:N$5586,6,FALSE)</f>
        <v>Pr4103</v>
      </c>
      <c r="F3701">
        <v>9120</v>
      </c>
      <c r="G3701">
        <v>9031</v>
      </c>
      <c r="H3701">
        <v>8982</v>
      </c>
      <c r="I3701">
        <v>8934</v>
      </c>
      <c r="K3701">
        <v>9262</v>
      </c>
      <c r="L3701">
        <v>9255</v>
      </c>
      <c r="M3701" s="4">
        <v>10298</v>
      </c>
      <c r="N3701">
        <v>10362</v>
      </c>
      <c r="O3701">
        <v>10439</v>
      </c>
      <c r="P3701">
        <v>10869</v>
      </c>
      <c r="Q3701">
        <v>10965</v>
      </c>
      <c r="R3701">
        <v>11057</v>
      </c>
      <c r="S3701">
        <v>11148</v>
      </c>
    </row>
    <row r="3702" spans="1:19" x14ac:dyDescent="0.25">
      <c r="A3702" t="s">
        <v>3753</v>
      </c>
      <c r="B3702">
        <v>4100905</v>
      </c>
      <c r="C3702">
        <v>410090</v>
      </c>
      <c r="D3702" t="s">
        <v>3763</v>
      </c>
      <c r="E3702" t="str">
        <f>VLOOKUP(B3702,[1]MunicipioRegioes!I$2:N$5586,6,FALSE)</f>
        <v>Pr4101</v>
      </c>
      <c r="F3702">
        <v>4873</v>
      </c>
      <c r="G3702">
        <v>5018</v>
      </c>
      <c r="H3702">
        <v>5098</v>
      </c>
      <c r="I3702">
        <v>5178</v>
      </c>
      <c r="K3702">
        <v>5378</v>
      </c>
      <c r="L3702">
        <v>5447</v>
      </c>
      <c r="M3702" s="4">
        <v>5444</v>
      </c>
      <c r="N3702">
        <v>5503</v>
      </c>
      <c r="O3702">
        <v>5562</v>
      </c>
      <c r="P3702">
        <v>5815</v>
      </c>
      <c r="Q3702">
        <v>5885</v>
      </c>
      <c r="R3702">
        <v>5953</v>
      </c>
      <c r="S3702">
        <v>6019</v>
      </c>
    </row>
    <row r="3703" spans="1:19" x14ac:dyDescent="0.25">
      <c r="A3703" t="s">
        <v>3753</v>
      </c>
      <c r="B3703">
        <v>4101002</v>
      </c>
      <c r="C3703">
        <v>410100</v>
      </c>
      <c r="D3703" t="s">
        <v>3764</v>
      </c>
      <c r="E3703" t="str">
        <f>VLOOKUP(B3703,[1]MunicipioRegioes!I$2:N$5586,6,FALSE)</f>
        <v>Pr4107</v>
      </c>
      <c r="F3703">
        <v>16365</v>
      </c>
      <c r="G3703">
        <v>16859</v>
      </c>
      <c r="H3703">
        <v>17133</v>
      </c>
      <c r="I3703">
        <v>17404</v>
      </c>
      <c r="K3703">
        <v>17830</v>
      </c>
      <c r="L3703">
        <v>18041</v>
      </c>
      <c r="M3703" s="4">
        <v>17308</v>
      </c>
      <c r="N3703">
        <v>17437</v>
      </c>
      <c r="O3703">
        <v>17563</v>
      </c>
      <c r="P3703">
        <v>18281</v>
      </c>
      <c r="Q3703">
        <v>18439</v>
      </c>
      <c r="R3703">
        <v>18591</v>
      </c>
      <c r="S3703">
        <v>18740</v>
      </c>
    </row>
    <row r="3704" spans="1:19" x14ac:dyDescent="0.25">
      <c r="A3704" t="s">
        <v>3753</v>
      </c>
      <c r="B3704">
        <v>4101051</v>
      </c>
      <c r="C3704">
        <v>410105</v>
      </c>
      <c r="D3704" t="s">
        <v>3765</v>
      </c>
      <c r="E3704" t="str">
        <f>VLOOKUP(B3704,[1]MunicipioRegioes!I$2:N$5586,6,FALSE)</f>
        <v>Pr4106</v>
      </c>
      <c r="F3704">
        <v>2857</v>
      </c>
      <c r="G3704">
        <v>2755</v>
      </c>
      <c r="H3704">
        <v>2698</v>
      </c>
      <c r="I3704">
        <v>2642</v>
      </c>
      <c r="K3704">
        <v>2937</v>
      </c>
      <c r="L3704">
        <v>2926</v>
      </c>
      <c r="M3704" s="4">
        <v>2865</v>
      </c>
      <c r="N3704">
        <v>2863</v>
      </c>
      <c r="O3704">
        <v>2854</v>
      </c>
      <c r="P3704">
        <v>2929</v>
      </c>
      <c r="Q3704">
        <v>2922</v>
      </c>
      <c r="R3704">
        <v>2915</v>
      </c>
      <c r="S3704">
        <v>2908</v>
      </c>
    </row>
    <row r="3705" spans="1:19" x14ac:dyDescent="0.25">
      <c r="A3705" t="s">
        <v>3753</v>
      </c>
      <c r="B3705">
        <v>4101101</v>
      </c>
      <c r="C3705">
        <v>410110</v>
      </c>
      <c r="D3705" t="s">
        <v>3766</v>
      </c>
      <c r="E3705" t="str">
        <f>VLOOKUP(B3705,[1]MunicipioRegioes!I$2:N$5586,6,FALSE)</f>
        <v>Pr4104</v>
      </c>
      <c r="F3705">
        <v>22303</v>
      </c>
      <c r="G3705">
        <v>22730</v>
      </c>
      <c r="H3705">
        <v>22966</v>
      </c>
      <c r="I3705">
        <v>23200</v>
      </c>
      <c r="K3705">
        <v>21953</v>
      </c>
      <c r="L3705">
        <v>21964</v>
      </c>
      <c r="M3705" s="4">
        <v>20615</v>
      </c>
      <c r="N3705">
        <v>20529</v>
      </c>
      <c r="O3705">
        <v>20451</v>
      </c>
      <c r="P3705">
        <v>20988</v>
      </c>
      <c r="Q3705">
        <v>20931</v>
      </c>
      <c r="R3705">
        <v>20876</v>
      </c>
      <c r="S3705">
        <v>20822</v>
      </c>
    </row>
    <row r="3706" spans="1:19" x14ac:dyDescent="0.25">
      <c r="A3706" t="s">
        <v>3753</v>
      </c>
      <c r="B3706">
        <v>4101150</v>
      </c>
      <c r="C3706">
        <v>410115</v>
      </c>
      <c r="D3706" t="s">
        <v>3767</v>
      </c>
      <c r="E3706" t="str">
        <f>VLOOKUP(B3706,[1]MunicipioRegioes!I$2:N$5586,6,FALSE)</f>
        <v>Pr4103</v>
      </c>
      <c r="F3706">
        <v>2976</v>
      </c>
      <c r="G3706">
        <v>3066</v>
      </c>
      <c r="H3706">
        <v>3116</v>
      </c>
      <c r="I3706">
        <v>3166</v>
      </c>
      <c r="K3706">
        <v>2890</v>
      </c>
      <c r="L3706">
        <v>2893</v>
      </c>
      <c r="M3706" s="4">
        <v>2861</v>
      </c>
      <c r="N3706">
        <v>2860</v>
      </c>
      <c r="O3706">
        <v>2862</v>
      </c>
      <c r="P3706">
        <v>2954</v>
      </c>
      <c r="Q3706">
        <v>2959</v>
      </c>
      <c r="R3706">
        <v>2964</v>
      </c>
      <c r="S3706">
        <v>2969</v>
      </c>
    </row>
    <row r="3707" spans="1:19" x14ac:dyDescent="0.25">
      <c r="A3707" t="s">
        <v>3753</v>
      </c>
      <c r="B3707">
        <v>4101200</v>
      </c>
      <c r="C3707">
        <v>410120</v>
      </c>
      <c r="D3707" t="s">
        <v>3768</v>
      </c>
      <c r="E3707" t="str">
        <f>VLOOKUP(B3707,[1]MunicipioRegioes!I$2:N$5586,6,FALSE)</f>
        <v>Pr4110</v>
      </c>
      <c r="F3707">
        <v>19822</v>
      </c>
      <c r="G3707">
        <v>20253</v>
      </c>
      <c r="H3707">
        <v>20492</v>
      </c>
      <c r="I3707">
        <v>20729</v>
      </c>
      <c r="K3707">
        <v>17891</v>
      </c>
      <c r="L3707">
        <v>17743</v>
      </c>
      <c r="M3707" s="4">
        <v>18891</v>
      </c>
      <c r="N3707">
        <v>18869</v>
      </c>
      <c r="O3707">
        <v>18849</v>
      </c>
      <c r="P3707">
        <v>19412</v>
      </c>
      <c r="Q3707">
        <v>19414</v>
      </c>
      <c r="R3707">
        <v>19416</v>
      </c>
      <c r="S3707">
        <v>19418</v>
      </c>
    </row>
    <row r="3708" spans="1:19" x14ac:dyDescent="0.25">
      <c r="A3708" t="s">
        <v>3753</v>
      </c>
      <c r="B3708">
        <v>4101309</v>
      </c>
      <c r="C3708">
        <v>410130</v>
      </c>
      <c r="D3708" t="s">
        <v>3769</v>
      </c>
      <c r="E3708" t="str">
        <f>VLOOKUP(B3708,[1]MunicipioRegioes!I$2:N$5586,6,FALSE)</f>
        <v>Pr4109</v>
      </c>
      <c r="F3708">
        <v>7307</v>
      </c>
      <c r="G3708">
        <v>7240</v>
      </c>
      <c r="H3708">
        <v>7203</v>
      </c>
      <c r="I3708">
        <v>7166</v>
      </c>
      <c r="K3708">
        <v>7725</v>
      </c>
      <c r="L3708">
        <v>7750</v>
      </c>
      <c r="M3708" s="4">
        <v>7351</v>
      </c>
      <c r="N3708">
        <v>7347</v>
      </c>
      <c r="O3708">
        <v>7343</v>
      </c>
      <c r="P3708">
        <v>7567</v>
      </c>
      <c r="Q3708">
        <v>7573</v>
      </c>
      <c r="R3708">
        <v>7578</v>
      </c>
      <c r="S3708">
        <v>7582</v>
      </c>
    </row>
    <row r="3709" spans="1:19" x14ac:dyDescent="0.25">
      <c r="A3709" t="s">
        <v>3753</v>
      </c>
      <c r="B3709">
        <v>4101408</v>
      </c>
      <c r="C3709">
        <v>410140</v>
      </c>
      <c r="D3709" t="s">
        <v>3770</v>
      </c>
      <c r="E3709" t="str">
        <f>VLOOKUP(B3709,[1]MunicipioRegioes!I$2:N$5586,6,FALSE)</f>
        <v>Pr4103</v>
      </c>
      <c r="F3709">
        <v>111759</v>
      </c>
      <c r="G3709">
        <v>114375</v>
      </c>
      <c r="H3709">
        <v>115823</v>
      </c>
      <c r="I3709">
        <v>117260</v>
      </c>
      <c r="K3709">
        <v>120133</v>
      </c>
      <c r="L3709">
        <v>121290</v>
      </c>
      <c r="M3709" s="4">
        <v>120884</v>
      </c>
      <c r="N3709">
        <v>121924</v>
      </c>
      <c r="O3709">
        <v>122896</v>
      </c>
      <c r="P3709">
        <v>128058</v>
      </c>
      <c r="Q3709">
        <v>129265</v>
      </c>
      <c r="R3709">
        <v>130430</v>
      </c>
      <c r="S3709">
        <v>131571</v>
      </c>
    </row>
    <row r="3710" spans="1:19" x14ac:dyDescent="0.25">
      <c r="A3710" t="s">
        <v>3753</v>
      </c>
      <c r="B3710">
        <v>4101507</v>
      </c>
      <c r="C3710">
        <v>410150</v>
      </c>
      <c r="D3710" t="s">
        <v>3771</v>
      </c>
      <c r="E3710" t="str">
        <f>VLOOKUP(B3710,[1]MunicipioRegioes!I$2:N$5586,6,FALSE)</f>
        <v>Pr4103</v>
      </c>
      <c r="F3710">
        <v>91858</v>
      </c>
      <c r="G3710">
        <v>96137</v>
      </c>
      <c r="H3710">
        <v>98505</v>
      </c>
      <c r="I3710">
        <v>100855</v>
      </c>
      <c r="K3710">
        <v>101467</v>
      </c>
      <c r="L3710">
        <v>103025</v>
      </c>
      <c r="M3710" s="4">
        <v>104161</v>
      </c>
      <c r="N3710">
        <v>105587</v>
      </c>
      <c r="O3710">
        <v>106978</v>
      </c>
      <c r="P3710">
        <v>112198</v>
      </c>
      <c r="Q3710">
        <v>113833</v>
      </c>
      <c r="R3710">
        <v>115412</v>
      </c>
      <c r="S3710">
        <v>116960</v>
      </c>
    </row>
    <row r="3711" spans="1:19" x14ac:dyDescent="0.25">
      <c r="A3711" t="s">
        <v>3753</v>
      </c>
      <c r="B3711">
        <v>4101606</v>
      </c>
      <c r="C3711">
        <v>410160</v>
      </c>
      <c r="D3711" t="s">
        <v>3772</v>
      </c>
      <c r="E3711" t="str">
        <f>VLOOKUP(B3711,[1]MunicipioRegioes!I$2:N$5586,6,FALSE)</f>
        <v>Pr4105</v>
      </c>
      <c r="F3711">
        <v>24794</v>
      </c>
      <c r="G3711">
        <v>25399</v>
      </c>
      <c r="H3711">
        <v>25734</v>
      </c>
      <c r="I3711">
        <v>26067</v>
      </c>
      <c r="K3711">
        <v>26730</v>
      </c>
      <c r="L3711">
        <v>26998</v>
      </c>
      <c r="M3711" s="4">
        <v>25856</v>
      </c>
      <c r="N3711">
        <v>26006</v>
      </c>
      <c r="O3711">
        <v>26153</v>
      </c>
      <c r="P3711">
        <v>27170</v>
      </c>
      <c r="Q3711">
        <v>27362</v>
      </c>
      <c r="R3711">
        <v>27547</v>
      </c>
      <c r="S3711">
        <v>27728</v>
      </c>
    </row>
    <row r="3712" spans="1:19" x14ac:dyDescent="0.25">
      <c r="A3712" t="s">
        <v>3753</v>
      </c>
      <c r="B3712">
        <v>4101655</v>
      </c>
      <c r="C3712">
        <v>410165</v>
      </c>
      <c r="D3712" t="s">
        <v>3773</v>
      </c>
      <c r="E3712" t="str">
        <f>VLOOKUP(B3712,[1]MunicipioRegioes!I$2:N$5586,6,FALSE)</f>
        <v>Pr4103</v>
      </c>
      <c r="F3712">
        <v>3900</v>
      </c>
      <c r="G3712">
        <v>3719</v>
      </c>
      <c r="H3712">
        <v>3619</v>
      </c>
      <c r="I3712">
        <v>3519</v>
      </c>
      <c r="K3712">
        <v>4035</v>
      </c>
      <c r="L3712">
        <v>4017</v>
      </c>
      <c r="M3712" s="4">
        <v>3554</v>
      </c>
      <c r="N3712">
        <v>3514</v>
      </c>
      <c r="O3712">
        <v>3469</v>
      </c>
      <c r="P3712">
        <v>3513</v>
      </c>
      <c r="Q3712">
        <v>3469</v>
      </c>
      <c r="R3712">
        <v>3426</v>
      </c>
      <c r="S3712">
        <v>3384</v>
      </c>
    </row>
    <row r="3713" spans="1:19" x14ac:dyDescent="0.25">
      <c r="A3713" t="s">
        <v>3753</v>
      </c>
      <c r="B3713">
        <v>4101705</v>
      </c>
      <c r="C3713">
        <v>410170</v>
      </c>
      <c r="D3713" t="s">
        <v>1238</v>
      </c>
      <c r="E3713" t="str">
        <f>VLOOKUP(B3713,[1]MunicipioRegioes!I$2:N$5586,6,FALSE)</f>
        <v>Pr4102</v>
      </c>
      <c r="F3713">
        <v>13295</v>
      </c>
      <c r="G3713">
        <v>13437</v>
      </c>
      <c r="H3713">
        <v>13516</v>
      </c>
      <c r="I3713">
        <v>13594</v>
      </c>
      <c r="K3713">
        <v>12984</v>
      </c>
      <c r="L3713">
        <v>12962</v>
      </c>
      <c r="M3713" s="4">
        <v>13424</v>
      </c>
      <c r="N3713">
        <v>13445</v>
      </c>
      <c r="O3713">
        <v>13471</v>
      </c>
      <c r="P3713">
        <v>13926</v>
      </c>
      <c r="Q3713">
        <v>13971</v>
      </c>
      <c r="R3713">
        <v>14014</v>
      </c>
      <c r="S3713">
        <v>14056</v>
      </c>
    </row>
    <row r="3714" spans="1:19" x14ac:dyDescent="0.25">
      <c r="A3714" t="s">
        <v>3753</v>
      </c>
      <c r="B3714">
        <v>4101853</v>
      </c>
      <c r="C3714">
        <v>410185</v>
      </c>
      <c r="D3714" t="s">
        <v>3775</v>
      </c>
      <c r="E3714" t="str">
        <f>VLOOKUP(B3714,[1]MunicipioRegioes!I$2:N$5586,6,FALSE)</f>
        <v>Pr4103</v>
      </c>
      <c r="F3714">
        <v>2736</v>
      </c>
      <c r="G3714">
        <v>2638</v>
      </c>
      <c r="H3714">
        <v>2584</v>
      </c>
      <c r="I3714">
        <v>2530</v>
      </c>
      <c r="K3714">
        <v>2568</v>
      </c>
      <c r="L3714">
        <v>2533</v>
      </c>
      <c r="M3714" s="4">
        <v>2453</v>
      </c>
      <c r="N3714">
        <v>2420</v>
      </c>
      <c r="O3714">
        <v>2389</v>
      </c>
      <c r="P3714">
        <v>2421</v>
      </c>
      <c r="Q3714">
        <v>2389</v>
      </c>
      <c r="R3714">
        <v>2359</v>
      </c>
      <c r="S3714">
        <v>2330</v>
      </c>
    </row>
    <row r="3715" spans="1:19" x14ac:dyDescent="0.25">
      <c r="A3715" t="s">
        <v>3753</v>
      </c>
      <c r="B3715">
        <v>4101903</v>
      </c>
      <c r="C3715">
        <v>410190</v>
      </c>
      <c r="D3715" t="s">
        <v>3776</v>
      </c>
      <c r="E3715" t="str">
        <f>VLOOKUP(B3715,[1]MunicipioRegioes!I$2:N$5586,6,FALSE)</f>
        <v>Pr4104</v>
      </c>
      <c r="F3715">
        <v>17343</v>
      </c>
      <c r="G3715">
        <v>16875</v>
      </c>
      <c r="H3715">
        <v>16617</v>
      </c>
      <c r="I3715">
        <v>16360</v>
      </c>
      <c r="K3715">
        <v>16306</v>
      </c>
      <c r="L3715">
        <v>16112</v>
      </c>
      <c r="M3715" s="4">
        <v>16368</v>
      </c>
      <c r="N3715">
        <v>16224</v>
      </c>
      <c r="O3715">
        <v>16099</v>
      </c>
      <c r="P3715">
        <v>16436</v>
      </c>
      <c r="Q3715">
        <v>16322</v>
      </c>
      <c r="R3715">
        <v>16212</v>
      </c>
      <c r="S3715">
        <v>16104</v>
      </c>
    </row>
    <row r="3716" spans="1:19" x14ac:dyDescent="0.25">
      <c r="A3716" t="s">
        <v>3753</v>
      </c>
      <c r="B3716">
        <v>4102000</v>
      </c>
      <c r="C3716">
        <v>410200</v>
      </c>
      <c r="D3716" t="s">
        <v>3777</v>
      </c>
      <c r="E3716" t="str">
        <f>VLOOKUP(B3716,[1]MunicipioRegioes!I$2:N$5586,6,FALSE)</f>
        <v>Pr4106</v>
      </c>
      <c r="F3716">
        <v>31339</v>
      </c>
      <c r="G3716">
        <v>30023</v>
      </c>
      <c r="H3716">
        <v>29295</v>
      </c>
      <c r="I3716">
        <v>28572</v>
      </c>
      <c r="K3716">
        <v>33077</v>
      </c>
      <c r="L3716">
        <v>33023</v>
      </c>
      <c r="M3716" s="4">
        <v>33028</v>
      </c>
      <c r="N3716">
        <v>33003</v>
      </c>
      <c r="O3716">
        <v>32981</v>
      </c>
      <c r="P3716">
        <v>33988</v>
      </c>
      <c r="Q3716">
        <v>34008</v>
      </c>
      <c r="R3716">
        <v>34027</v>
      </c>
      <c r="S3716">
        <v>34046</v>
      </c>
    </row>
    <row r="3717" spans="1:19" x14ac:dyDescent="0.25">
      <c r="A3717" t="s">
        <v>3753</v>
      </c>
      <c r="B3717">
        <v>4102109</v>
      </c>
      <c r="C3717">
        <v>410210</v>
      </c>
      <c r="D3717" t="s">
        <v>3778</v>
      </c>
      <c r="E3717" t="str">
        <f>VLOOKUP(B3717,[1]MunicipioRegioes!I$2:N$5586,6,FALSE)</f>
        <v>Pr4103</v>
      </c>
      <c r="F3717">
        <v>24000</v>
      </c>
      <c r="G3717">
        <v>24242</v>
      </c>
      <c r="H3717">
        <v>24376</v>
      </c>
      <c r="I3717">
        <v>24508</v>
      </c>
      <c r="K3717">
        <v>25042</v>
      </c>
      <c r="L3717">
        <v>25164</v>
      </c>
      <c r="M3717" s="4">
        <v>24704</v>
      </c>
      <c r="N3717">
        <v>24779</v>
      </c>
      <c r="O3717">
        <v>24859</v>
      </c>
      <c r="P3717">
        <v>25745</v>
      </c>
      <c r="Q3717">
        <v>25862</v>
      </c>
      <c r="R3717">
        <v>25976</v>
      </c>
      <c r="S3717">
        <v>26087</v>
      </c>
    </row>
    <row r="3718" spans="1:19" x14ac:dyDescent="0.25">
      <c r="A3718" t="s">
        <v>3753</v>
      </c>
      <c r="B3718">
        <v>4102208</v>
      </c>
      <c r="C3718">
        <v>410220</v>
      </c>
      <c r="D3718" t="s">
        <v>1598</v>
      </c>
      <c r="E3718" t="str">
        <f>VLOOKUP(B3718,[1]MunicipioRegioes!I$2:N$5586,6,FALSE)</f>
        <v>Pr4103</v>
      </c>
      <c r="F3718">
        <v>3980</v>
      </c>
      <c r="G3718">
        <v>3957</v>
      </c>
      <c r="H3718">
        <v>3944</v>
      </c>
      <c r="I3718">
        <v>3931</v>
      </c>
      <c r="K3718">
        <v>3682</v>
      </c>
      <c r="L3718">
        <v>3645</v>
      </c>
      <c r="M3718" s="4">
        <v>3913</v>
      </c>
      <c r="N3718">
        <v>3905</v>
      </c>
      <c r="O3718">
        <v>3898</v>
      </c>
      <c r="P3718">
        <v>4010</v>
      </c>
      <c r="Q3718">
        <v>4007</v>
      </c>
      <c r="R3718">
        <v>4004</v>
      </c>
      <c r="S3718">
        <v>4002</v>
      </c>
    </row>
    <row r="3719" spans="1:19" x14ac:dyDescent="0.25">
      <c r="A3719" t="s">
        <v>3753</v>
      </c>
      <c r="B3719">
        <v>4102307</v>
      </c>
      <c r="C3719">
        <v>410230</v>
      </c>
      <c r="D3719" t="s">
        <v>3779</v>
      </c>
      <c r="E3719" t="str">
        <f>VLOOKUP(B3719,[1]MunicipioRegioes!I$2:N$5586,6,FALSE)</f>
        <v>Pr4110</v>
      </c>
      <c r="F3719">
        <v>10966</v>
      </c>
      <c r="G3719">
        <v>11012</v>
      </c>
      <c r="H3719">
        <v>11299</v>
      </c>
      <c r="I3719">
        <v>11583</v>
      </c>
      <c r="K3719">
        <v>11118</v>
      </c>
      <c r="L3719">
        <v>11252</v>
      </c>
      <c r="M3719" s="4">
        <v>11294</v>
      </c>
      <c r="N3719">
        <v>11421</v>
      </c>
      <c r="O3719">
        <v>11539</v>
      </c>
      <c r="P3719">
        <v>12059</v>
      </c>
      <c r="Q3719">
        <v>12200</v>
      </c>
      <c r="R3719">
        <v>12337</v>
      </c>
      <c r="S3719">
        <v>12471</v>
      </c>
    </row>
    <row r="3720" spans="1:19" x14ac:dyDescent="0.25">
      <c r="A3720" t="s">
        <v>3753</v>
      </c>
      <c r="B3720">
        <v>4102406</v>
      </c>
      <c r="C3720">
        <v>410240</v>
      </c>
      <c r="D3720" t="s">
        <v>3780</v>
      </c>
      <c r="E3720" t="str">
        <f>VLOOKUP(B3720,[1]MunicipioRegioes!I$2:N$5586,6,FALSE)</f>
        <v>Pr4104</v>
      </c>
      <c r="F3720">
        <v>33554</v>
      </c>
      <c r="G3720">
        <v>33435</v>
      </c>
      <c r="H3720">
        <v>33370</v>
      </c>
      <c r="I3720">
        <v>33305</v>
      </c>
      <c r="K3720">
        <v>33089</v>
      </c>
      <c r="L3720">
        <v>32994</v>
      </c>
      <c r="M3720" s="4">
        <v>32182</v>
      </c>
      <c r="N3720">
        <v>32065</v>
      </c>
      <c r="O3720">
        <v>31951</v>
      </c>
      <c r="P3720">
        <v>32800</v>
      </c>
      <c r="Q3720">
        <v>32718</v>
      </c>
      <c r="R3720">
        <v>32639</v>
      </c>
      <c r="S3720">
        <v>32562</v>
      </c>
    </row>
    <row r="3721" spans="1:19" x14ac:dyDescent="0.25">
      <c r="A3721" t="s">
        <v>3753</v>
      </c>
      <c r="B3721">
        <v>4102505</v>
      </c>
      <c r="C3721">
        <v>410250</v>
      </c>
      <c r="D3721" t="s">
        <v>3781</v>
      </c>
      <c r="E3721" t="str">
        <f>VLOOKUP(B3721,[1]MunicipioRegioes!I$2:N$5586,6,FALSE)</f>
        <v>Pr4102</v>
      </c>
      <c r="F3721">
        <v>12792</v>
      </c>
      <c r="G3721">
        <v>11915</v>
      </c>
      <c r="H3721">
        <v>11429</v>
      </c>
      <c r="I3721">
        <v>10947</v>
      </c>
      <c r="K3721">
        <v>14017</v>
      </c>
      <c r="L3721">
        <v>13995</v>
      </c>
      <c r="M3721" s="4">
        <v>12653</v>
      </c>
      <c r="N3721">
        <v>12544</v>
      </c>
      <c r="O3721">
        <v>12437</v>
      </c>
      <c r="P3721">
        <v>12683</v>
      </c>
      <c r="Q3721">
        <v>12583</v>
      </c>
      <c r="R3721">
        <v>12487</v>
      </c>
      <c r="S3721">
        <v>12393</v>
      </c>
    </row>
    <row r="3722" spans="1:19" x14ac:dyDescent="0.25">
      <c r="A3722" t="s">
        <v>3753</v>
      </c>
      <c r="B3722">
        <v>4102604</v>
      </c>
      <c r="C3722">
        <v>410260</v>
      </c>
      <c r="D3722" t="s">
        <v>3783</v>
      </c>
      <c r="E3722" t="str">
        <f>VLOOKUP(B3722,[1]MunicipioRegioes!I$2:N$5586,6,FALSE)</f>
        <v>Pr4107</v>
      </c>
      <c r="F3722">
        <v>9148</v>
      </c>
      <c r="G3722">
        <v>9066</v>
      </c>
      <c r="H3722">
        <v>9021</v>
      </c>
      <c r="I3722">
        <v>8976</v>
      </c>
      <c r="K3722">
        <v>9275</v>
      </c>
      <c r="L3722">
        <v>9267</v>
      </c>
      <c r="M3722" s="4">
        <v>9737</v>
      </c>
      <c r="N3722">
        <v>9766</v>
      </c>
      <c r="O3722">
        <v>9796</v>
      </c>
      <c r="P3722">
        <v>10143</v>
      </c>
      <c r="Q3722">
        <v>10187</v>
      </c>
      <c r="R3722">
        <v>10231</v>
      </c>
      <c r="S3722">
        <v>10273</v>
      </c>
    </row>
    <row r="3723" spans="1:19" x14ac:dyDescent="0.25">
      <c r="A3723" t="s">
        <v>3753</v>
      </c>
      <c r="B3723">
        <v>4102703</v>
      </c>
      <c r="C3723">
        <v>410270</v>
      </c>
      <c r="D3723" t="s">
        <v>3782</v>
      </c>
      <c r="E3723" t="str">
        <f>VLOOKUP(B3723,[1]MunicipioRegioes!I$2:N$5586,6,FALSE)</f>
        <v>Pr4104</v>
      </c>
      <c r="F3723">
        <v>2591</v>
      </c>
      <c r="G3723">
        <v>2503</v>
      </c>
      <c r="H3723">
        <v>2455</v>
      </c>
      <c r="I3723">
        <v>2407</v>
      </c>
      <c r="K3723">
        <v>2850</v>
      </c>
      <c r="L3723">
        <v>2860</v>
      </c>
      <c r="M3723" s="4">
        <v>2727</v>
      </c>
      <c r="N3723">
        <v>2727</v>
      </c>
      <c r="O3723">
        <v>2728</v>
      </c>
      <c r="P3723">
        <v>2813</v>
      </c>
      <c r="Q3723">
        <v>2817</v>
      </c>
      <c r="R3723">
        <v>2821</v>
      </c>
      <c r="S3723">
        <v>2825</v>
      </c>
    </row>
    <row r="3724" spans="1:19" x14ac:dyDescent="0.25">
      <c r="A3724" t="s">
        <v>3753</v>
      </c>
      <c r="B3724">
        <v>4102752</v>
      </c>
      <c r="C3724">
        <v>410275</v>
      </c>
      <c r="D3724" t="s">
        <v>3784</v>
      </c>
      <c r="E3724" t="str">
        <f>VLOOKUP(B3724,[1]MunicipioRegioes!I$2:N$5586,6,FALSE)</f>
        <v>Pr4107</v>
      </c>
      <c r="F3724">
        <v>4333</v>
      </c>
      <c r="G3724">
        <v>4219</v>
      </c>
      <c r="H3724">
        <v>4157</v>
      </c>
      <c r="I3724">
        <v>4094</v>
      </c>
      <c r="K3724">
        <v>4210</v>
      </c>
      <c r="L3724">
        <v>4176</v>
      </c>
      <c r="M3724" s="4">
        <v>3939</v>
      </c>
      <c r="N3724">
        <v>3902</v>
      </c>
      <c r="O3724">
        <v>3861</v>
      </c>
      <c r="P3724">
        <v>3926</v>
      </c>
      <c r="Q3724">
        <v>3887</v>
      </c>
      <c r="R3724">
        <v>3848</v>
      </c>
      <c r="S3724">
        <v>3811</v>
      </c>
    </row>
    <row r="3725" spans="1:19" x14ac:dyDescent="0.25">
      <c r="A3725" t="s">
        <v>3753</v>
      </c>
      <c r="B3725">
        <v>4102802</v>
      </c>
      <c r="C3725">
        <v>410280</v>
      </c>
      <c r="D3725" t="s">
        <v>3785</v>
      </c>
      <c r="E3725" t="str">
        <f>VLOOKUP(B3725,[1]MunicipioRegioes!I$2:N$5586,6,FALSE)</f>
        <v>Pr4103</v>
      </c>
      <c r="F3725">
        <v>15010</v>
      </c>
      <c r="G3725">
        <v>14997</v>
      </c>
      <c r="H3725">
        <v>14989</v>
      </c>
      <c r="I3725">
        <v>14981</v>
      </c>
      <c r="K3725">
        <v>15465</v>
      </c>
      <c r="L3725">
        <v>15496</v>
      </c>
      <c r="M3725" s="4">
        <v>15080</v>
      </c>
      <c r="N3725">
        <v>15083</v>
      </c>
      <c r="O3725">
        <v>15087</v>
      </c>
      <c r="P3725">
        <v>15565</v>
      </c>
      <c r="Q3725">
        <v>15589</v>
      </c>
      <c r="R3725">
        <v>15612</v>
      </c>
      <c r="S3725">
        <v>15634</v>
      </c>
    </row>
    <row r="3726" spans="1:19" x14ac:dyDescent="0.25">
      <c r="A3726" t="s">
        <v>3753</v>
      </c>
      <c r="B3726">
        <v>4102901</v>
      </c>
      <c r="C3726">
        <v>410290</v>
      </c>
      <c r="D3726" t="s">
        <v>3786</v>
      </c>
      <c r="E3726" t="str">
        <f>VLOOKUP(B3726,[1]MunicipioRegioes!I$2:N$5586,6,FALSE)</f>
        <v>Pr4109</v>
      </c>
      <c r="F3726">
        <v>16621</v>
      </c>
      <c r="G3726">
        <v>17211</v>
      </c>
      <c r="H3726">
        <v>17538</v>
      </c>
      <c r="I3726">
        <v>17862</v>
      </c>
      <c r="K3726">
        <v>16716</v>
      </c>
      <c r="L3726">
        <v>16803</v>
      </c>
      <c r="M3726" s="4">
        <v>15883</v>
      </c>
      <c r="N3726">
        <v>15891</v>
      </c>
      <c r="O3726">
        <v>15903</v>
      </c>
      <c r="P3726">
        <v>16416</v>
      </c>
      <c r="Q3726">
        <v>16448</v>
      </c>
      <c r="R3726">
        <v>16480</v>
      </c>
      <c r="S3726">
        <v>16511</v>
      </c>
    </row>
    <row r="3727" spans="1:19" x14ac:dyDescent="0.25">
      <c r="A3727" t="s">
        <v>3753</v>
      </c>
      <c r="B3727">
        <v>4103008</v>
      </c>
      <c r="C3727">
        <v>410300</v>
      </c>
      <c r="D3727" t="s">
        <v>2225</v>
      </c>
      <c r="E3727" t="str">
        <f>VLOOKUP(B3727,[1]MunicipioRegioes!I$2:N$5586,6,FALSE)</f>
        <v>Pr4102</v>
      </c>
      <c r="F3727">
        <v>4610</v>
      </c>
      <c r="G3727">
        <v>4243</v>
      </c>
      <c r="H3727">
        <v>4039</v>
      </c>
      <c r="I3727">
        <v>3838</v>
      </c>
      <c r="K3727">
        <v>4785</v>
      </c>
      <c r="L3727">
        <v>4742</v>
      </c>
      <c r="M3727" s="4">
        <v>4568</v>
      </c>
      <c r="N3727">
        <v>4522</v>
      </c>
      <c r="O3727">
        <v>4479</v>
      </c>
      <c r="P3727">
        <v>4559</v>
      </c>
      <c r="Q3727">
        <v>4518</v>
      </c>
      <c r="R3727">
        <v>4478</v>
      </c>
      <c r="S3727">
        <v>4438</v>
      </c>
    </row>
    <row r="3728" spans="1:19" x14ac:dyDescent="0.25">
      <c r="A3728" t="s">
        <v>3753</v>
      </c>
      <c r="B3728">
        <v>4103024</v>
      </c>
      <c r="C3728">
        <v>410302</v>
      </c>
      <c r="D3728" t="s">
        <v>3787</v>
      </c>
      <c r="E3728" t="str">
        <f>VLOOKUP(B3728,[1]MunicipioRegioes!I$2:N$5586,6,FALSE)</f>
        <v>Pr4107</v>
      </c>
      <c r="F3728">
        <v>2879</v>
      </c>
      <c r="G3728">
        <v>2728</v>
      </c>
      <c r="H3728">
        <v>2644</v>
      </c>
      <c r="I3728">
        <v>2561</v>
      </c>
      <c r="K3728">
        <v>2919</v>
      </c>
      <c r="L3728">
        <v>2898</v>
      </c>
      <c r="M3728" s="4">
        <v>2768</v>
      </c>
      <c r="N3728">
        <v>2738</v>
      </c>
      <c r="O3728">
        <v>2713</v>
      </c>
      <c r="P3728">
        <v>2763</v>
      </c>
      <c r="Q3728">
        <v>2739</v>
      </c>
      <c r="R3728">
        <v>2716</v>
      </c>
      <c r="S3728">
        <v>2694</v>
      </c>
    </row>
    <row r="3729" spans="1:19" x14ac:dyDescent="0.25">
      <c r="A3729" t="s">
        <v>3753</v>
      </c>
      <c r="B3729">
        <v>4103040</v>
      </c>
      <c r="C3729">
        <v>410304</v>
      </c>
      <c r="D3729" t="s">
        <v>3788</v>
      </c>
      <c r="E3729" t="str">
        <f>VLOOKUP(B3729,[1]MunicipioRegioes!I$2:N$5586,6,FALSE)</f>
        <v>Pr4108</v>
      </c>
      <c r="F3729">
        <v>6774</v>
      </c>
      <c r="G3729">
        <v>6771</v>
      </c>
      <c r="H3729">
        <v>6769</v>
      </c>
      <c r="I3729">
        <v>6767</v>
      </c>
      <c r="K3729">
        <v>6952</v>
      </c>
      <c r="L3729">
        <v>6964</v>
      </c>
      <c r="M3729" s="4">
        <v>6549</v>
      </c>
      <c r="N3729">
        <v>6537</v>
      </c>
      <c r="O3729">
        <v>6520</v>
      </c>
      <c r="P3729">
        <v>6702</v>
      </c>
      <c r="Q3729">
        <v>6692</v>
      </c>
      <c r="R3729">
        <v>6683</v>
      </c>
      <c r="S3729">
        <v>6674</v>
      </c>
    </row>
    <row r="3730" spans="1:19" x14ac:dyDescent="0.25">
      <c r="A3730" t="s">
        <v>3753</v>
      </c>
      <c r="B3730">
        <v>4103057</v>
      </c>
      <c r="C3730">
        <v>410305</v>
      </c>
      <c r="D3730" t="s">
        <v>3789</v>
      </c>
      <c r="E3730" t="str">
        <f>VLOOKUP(B3730,[1]MunicipioRegioes!I$2:N$5586,6,FALSE)</f>
        <v>Pr4106</v>
      </c>
      <c r="F3730">
        <v>7823</v>
      </c>
      <c r="G3730">
        <v>7424</v>
      </c>
      <c r="H3730">
        <v>7203</v>
      </c>
      <c r="I3730">
        <v>6984</v>
      </c>
      <c r="K3730">
        <v>7972</v>
      </c>
      <c r="L3730">
        <v>7919</v>
      </c>
      <c r="M3730" s="4">
        <v>7911</v>
      </c>
      <c r="N3730">
        <v>7872</v>
      </c>
      <c r="O3730">
        <v>7834</v>
      </c>
      <c r="P3730">
        <v>8028</v>
      </c>
      <c r="Q3730">
        <v>7998</v>
      </c>
      <c r="R3730">
        <v>7968</v>
      </c>
      <c r="S3730">
        <v>7939</v>
      </c>
    </row>
    <row r="3731" spans="1:19" x14ac:dyDescent="0.25">
      <c r="A3731" t="s">
        <v>3753</v>
      </c>
      <c r="B3731">
        <v>4103107</v>
      </c>
      <c r="C3731">
        <v>410310</v>
      </c>
      <c r="D3731" t="s">
        <v>3790</v>
      </c>
      <c r="E3731" t="str">
        <f>VLOOKUP(B3731,[1]MunicipioRegioes!I$2:N$5586,6,FALSE)</f>
        <v>Pr4110</v>
      </c>
      <c r="F3731">
        <v>9439</v>
      </c>
      <c r="G3731">
        <v>9697</v>
      </c>
      <c r="H3731">
        <v>9841</v>
      </c>
      <c r="I3731">
        <v>9983</v>
      </c>
      <c r="K3731">
        <v>9910</v>
      </c>
      <c r="L3731">
        <v>9989</v>
      </c>
      <c r="M3731" s="4">
        <v>11005</v>
      </c>
      <c r="N3731">
        <v>11136</v>
      </c>
      <c r="O3731">
        <v>11280</v>
      </c>
      <c r="P3731">
        <v>11826</v>
      </c>
      <c r="Q3731">
        <v>11996</v>
      </c>
      <c r="R3731">
        <v>12159</v>
      </c>
      <c r="S3731">
        <v>12320</v>
      </c>
    </row>
    <row r="3732" spans="1:19" x14ac:dyDescent="0.25">
      <c r="A3732" t="s">
        <v>3753</v>
      </c>
      <c r="B3732">
        <v>4103156</v>
      </c>
      <c r="C3732">
        <v>410315</v>
      </c>
      <c r="D3732" t="s">
        <v>3791</v>
      </c>
      <c r="E3732" t="str">
        <f>VLOOKUP(B3732,[1]MunicipioRegioes!I$2:N$5586,6,FALSE)</f>
        <v>Pr4107</v>
      </c>
      <c r="F3732">
        <v>4014</v>
      </c>
      <c r="G3732">
        <v>3922</v>
      </c>
      <c r="H3732">
        <v>3870</v>
      </c>
      <c r="I3732">
        <v>3819</v>
      </c>
      <c r="K3732">
        <v>3907</v>
      </c>
      <c r="L3732">
        <v>3879</v>
      </c>
      <c r="M3732" s="4">
        <v>3796</v>
      </c>
      <c r="N3732">
        <v>3769</v>
      </c>
      <c r="O3732">
        <v>3742</v>
      </c>
      <c r="P3732">
        <v>3824</v>
      </c>
      <c r="Q3732">
        <v>3800</v>
      </c>
      <c r="R3732">
        <v>3777</v>
      </c>
      <c r="S3732">
        <v>3755</v>
      </c>
    </row>
    <row r="3733" spans="1:19" x14ac:dyDescent="0.25">
      <c r="A3733" t="s">
        <v>3753</v>
      </c>
      <c r="B3733">
        <v>4103206</v>
      </c>
      <c r="C3733">
        <v>410320</v>
      </c>
      <c r="D3733" t="s">
        <v>1253</v>
      </c>
      <c r="E3733" t="str">
        <f>VLOOKUP(B3733,[1]MunicipioRegioes!I$2:N$5586,6,FALSE)</f>
        <v>Pr4103</v>
      </c>
      <c r="F3733">
        <v>5882</v>
      </c>
      <c r="G3733">
        <v>5689</v>
      </c>
      <c r="H3733">
        <v>5582</v>
      </c>
      <c r="I3733">
        <v>5476</v>
      </c>
      <c r="K3733">
        <v>6634</v>
      </c>
      <c r="L3733">
        <v>6676</v>
      </c>
      <c r="M3733" s="4">
        <v>6568</v>
      </c>
      <c r="N3733">
        <v>6591</v>
      </c>
      <c r="O3733">
        <v>6620</v>
      </c>
      <c r="P3733">
        <v>6866</v>
      </c>
      <c r="Q3733">
        <v>6906</v>
      </c>
      <c r="R3733">
        <v>6944</v>
      </c>
      <c r="S3733">
        <v>6982</v>
      </c>
    </row>
    <row r="3734" spans="1:19" x14ac:dyDescent="0.25">
      <c r="A3734" t="s">
        <v>3753</v>
      </c>
      <c r="B3734">
        <v>4103222</v>
      </c>
      <c r="C3734">
        <v>410322</v>
      </c>
      <c r="D3734" t="s">
        <v>3792</v>
      </c>
      <c r="E3734" t="str">
        <f>VLOOKUP(B3734,[1]MunicipioRegioes!I$2:N$5586,6,FALSE)</f>
        <v>Pr4107</v>
      </c>
      <c r="F3734">
        <v>3261</v>
      </c>
      <c r="G3734">
        <v>3174</v>
      </c>
      <c r="H3734">
        <v>3126</v>
      </c>
      <c r="I3734">
        <v>3078</v>
      </c>
      <c r="K3734">
        <v>3107</v>
      </c>
      <c r="L3734">
        <v>3075</v>
      </c>
      <c r="M3734" s="4">
        <v>3296</v>
      </c>
      <c r="N3734">
        <v>3285</v>
      </c>
      <c r="O3734">
        <v>3279</v>
      </c>
      <c r="P3734">
        <v>3372</v>
      </c>
      <c r="Q3734">
        <v>3368</v>
      </c>
      <c r="R3734">
        <v>3365</v>
      </c>
      <c r="S3734">
        <v>3361</v>
      </c>
    </row>
    <row r="3735" spans="1:19" x14ac:dyDescent="0.25">
      <c r="A3735" t="s">
        <v>3753</v>
      </c>
      <c r="B3735">
        <v>4103305</v>
      </c>
      <c r="C3735">
        <v>410330</v>
      </c>
      <c r="D3735" t="s">
        <v>3793</v>
      </c>
      <c r="E3735" t="str">
        <f>VLOOKUP(B3735,[1]MunicipioRegioes!I$2:N$5586,6,FALSE)</f>
        <v>Pr4103</v>
      </c>
      <c r="F3735">
        <v>8828</v>
      </c>
      <c r="G3735">
        <v>8413</v>
      </c>
      <c r="H3735">
        <v>8182</v>
      </c>
      <c r="I3735">
        <v>7954</v>
      </c>
      <c r="K3735">
        <v>8355</v>
      </c>
      <c r="L3735">
        <v>8235</v>
      </c>
      <c r="M3735" s="4">
        <v>7877</v>
      </c>
      <c r="N3735">
        <v>7757</v>
      </c>
      <c r="O3735">
        <v>7641</v>
      </c>
      <c r="P3735">
        <v>7724</v>
      </c>
      <c r="Q3735">
        <v>7608</v>
      </c>
      <c r="R3735">
        <v>7497</v>
      </c>
      <c r="S3735">
        <v>7387</v>
      </c>
    </row>
    <row r="3736" spans="1:19" x14ac:dyDescent="0.25">
      <c r="A3736" t="s">
        <v>3753</v>
      </c>
      <c r="B3736">
        <v>4103354</v>
      </c>
      <c r="C3736">
        <v>410335</v>
      </c>
      <c r="D3736" t="s">
        <v>3794</v>
      </c>
      <c r="E3736" t="str">
        <f>VLOOKUP(B3736,[1]MunicipioRegioes!I$2:N$5586,6,FALSE)</f>
        <v>Pr4106</v>
      </c>
      <c r="F3736">
        <v>5612</v>
      </c>
      <c r="G3736">
        <v>5227</v>
      </c>
      <c r="H3736">
        <v>5014</v>
      </c>
      <c r="I3736">
        <v>4803</v>
      </c>
      <c r="K3736">
        <v>6213</v>
      </c>
      <c r="L3736">
        <v>6209</v>
      </c>
      <c r="M3736" s="4">
        <v>5735</v>
      </c>
      <c r="N3736">
        <v>5700</v>
      </c>
      <c r="O3736">
        <v>5667</v>
      </c>
      <c r="P3736">
        <v>5799</v>
      </c>
      <c r="Q3736">
        <v>5770</v>
      </c>
      <c r="R3736">
        <v>5742</v>
      </c>
      <c r="S3736">
        <v>5714</v>
      </c>
    </row>
    <row r="3737" spans="1:19" x14ac:dyDescent="0.25">
      <c r="A3737" t="s">
        <v>3753</v>
      </c>
      <c r="B3737">
        <v>4103370</v>
      </c>
      <c r="C3737">
        <v>410337</v>
      </c>
      <c r="D3737" t="s">
        <v>3795</v>
      </c>
      <c r="E3737" t="str">
        <f>VLOOKUP(B3737,[1]MunicipioRegioes!I$2:N$5586,6,FALSE)</f>
        <v>Pr4101</v>
      </c>
      <c r="F3737">
        <v>3661</v>
      </c>
      <c r="G3737">
        <v>3509</v>
      </c>
      <c r="H3737">
        <v>3425</v>
      </c>
      <c r="I3737">
        <v>3341</v>
      </c>
      <c r="K3737">
        <v>3321</v>
      </c>
      <c r="L3737">
        <v>3260</v>
      </c>
      <c r="M3737" s="4">
        <v>3209</v>
      </c>
      <c r="N3737">
        <v>3157</v>
      </c>
      <c r="O3737">
        <v>3107</v>
      </c>
      <c r="P3737">
        <v>3136</v>
      </c>
      <c r="Q3737">
        <v>3086</v>
      </c>
      <c r="R3737">
        <v>3037</v>
      </c>
      <c r="S3737">
        <v>2990</v>
      </c>
    </row>
    <row r="3738" spans="1:19" x14ac:dyDescent="0.25">
      <c r="A3738" t="s">
        <v>3753</v>
      </c>
      <c r="B3738">
        <v>4103404</v>
      </c>
      <c r="C3738">
        <v>410340</v>
      </c>
      <c r="D3738" t="s">
        <v>3796</v>
      </c>
      <c r="E3738" t="str">
        <f>VLOOKUP(B3738,[1]MunicipioRegioes!I$2:N$5586,6,FALSE)</f>
        <v>Pr4103</v>
      </c>
      <c r="F3738">
        <v>2512</v>
      </c>
      <c r="G3738">
        <v>2530</v>
      </c>
      <c r="H3738">
        <v>2540</v>
      </c>
      <c r="I3738">
        <v>2549</v>
      </c>
      <c r="K3738">
        <v>2821</v>
      </c>
      <c r="L3738">
        <v>2853</v>
      </c>
      <c r="M3738" s="4">
        <v>2695</v>
      </c>
      <c r="N3738">
        <v>2711</v>
      </c>
      <c r="O3738">
        <v>2727</v>
      </c>
      <c r="P3738">
        <v>2833</v>
      </c>
      <c r="Q3738">
        <v>2853</v>
      </c>
      <c r="R3738">
        <v>2873</v>
      </c>
      <c r="S3738">
        <v>2892</v>
      </c>
    </row>
    <row r="3739" spans="1:19" x14ac:dyDescent="0.25">
      <c r="A3739" t="s">
        <v>3753</v>
      </c>
      <c r="B3739">
        <v>4103453</v>
      </c>
      <c r="C3739">
        <v>410345</v>
      </c>
      <c r="D3739" t="s">
        <v>3235</v>
      </c>
      <c r="E3739" t="str">
        <f>VLOOKUP(B3739,[1]MunicipioRegioes!I$2:N$5586,6,FALSE)</f>
        <v>Pr4106</v>
      </c>
      <c r="F3739">
        <v>12083</v>
      </c>
      <c r="G3739">
        <v>12708</v>
      </c>
      <c r="H3739">
        <v>13054</v>
      </c>
      <c r="I3739">
        <v>13397</v>
      </c>
      <c r="K3739">
        <v>13776</v>
      </c>
      <c r="L3739">
        <v>14034</v>
      </c>
      <c r="M3739" s="4">
        <v>14551</v>
      </c>
      <c r="N3739">
        <v>14932</v>
      </c>
      <c r="O3739">
        <v>15194</v>
      </c>
      <c r="P3739">
        <v>16020</v>
      </c>
      <c r="Q3739">
        <v>16321</v>
      </c>
      <c r="R3739">
        <v>16611</v>
      </c>
      <c r="S3739">
        <v>16896</v>
      </c>
    </row>
    <row r="3740" spans="1:19" x14ac:dyDescent="0.25">
      <c r="A3740" t="s">
        <v>3753</v>
      </c>
      <c r="B3740">
        <v>4103479</v>
      </c>
      <c r="C3740">
        <v>410347</v>
      </c>
      <c r="D3740" t="s">
        <v>3797</v>
      </c>
      <c r="E3740" t="str">
        <f>VLOOKUP(B3740,[1]MunicipioRegioes!I$2:N$5586,6,FALSE)</f>
        <v>Pr4101</v>
      </c>
      <c r="F3740">
        <v>4292</v>
      </c>
      <c r="G3740">
        <v>4054</v>
      </c>
      <c r="H3740">
        <v>3923</v>
      </c>
      <c r="I3740">
        <v>3793</v>
      </c>
      <c r="K3740">
        <v>4348</v>
      </c>
      <c r="L3740">
        <v>4313</v>
      </c>
      <c r="M3740" s="4">
        <v>4285</v>
      </c>
      <c r="N3740">
        <v>4263</v>
      </c>
      <c r="O3740">
        <v>4236</v>
      </c>
      <c r="P3740">
        <v>4334</v>
      </c>
      <c r="Q3740">
        <v>4310</v>
      </c>
      <c r="R3740">
        <v>4288</v>
      </c>
      <c r="S3740">
        <v>4266</v>
      </c>
    </row>
    <row r="3741" spans="1:19" x14ac:dyDescent="0.25">
      <c r="A3741" t="s">
        <v>3753</v>
      </c>
      <c r="B3741">
        <v>4103503</v>
      </c>
      <c r="C3741">
        <v>410350</v>
      </c>
      <c r="D3741" t="s">
        <v>3798</v>
      </c>
      <c r="E3741" t="str">
        <f>VLOOKUP(B3741,[1]MunicipioRegioes!I$2:N$5586,6,FALSE)</f>
        <v>Pr4103</v>
      </c>
      <c r="F3741">
        <v>7786</v>
      </c>
      <c r="G3741">
        <v>7857</v>
      </c>
      <c r="H3741">
        <v>7897</v>
      </c>
      <c r="I3741">
        <v>7936</v>
      </c>
      <c r="K3741">
        <v>7765</v>
      </c>
      <c r="L3741">
        <v>7767</v>
      </c>
      <c r="M3741" s="4">
        <v>8069</v>
      </c>
      <c r="N3741">
        <v>8099</v>
      </c>
      <c r="O3741">
        <v>8129</v>
      </c>
      <c r="P3741">
        <v>8423</v>
      </c>
      <c r="Q3741">
        <v>8464</v>
      </c>
      <c r="R3741">
        <v>8505</v>
      </c>
      <c r="S3741">
        <v>8545</v>
      </c>
    </row>
    <row r="3742" spans="1:19" x14ac:dyDescent="0.25">
      <c r="A3742" t="s">
        <v>3753</v>
      </c>
      <c r="B3742">
        <v>4103602</v>
      </c>
      <c r="C3742">
        <v>410360</v>
      </c>
      <c r="D3742" t="s">
        <v>3799</v>
      </c>
      <c r="E3742" t="str">
        <f>VLOOKUP(B3742,[1]MunicipioRegioes!I$2:N$5586,6,FALSE)</f>
        <v>Pr4104</v>
      </c>
      <c r="F3742">
        <v>23170</v>
      </c>
      <c r="G3742">
        <v>23457</v>
      </c>
      <c r="H3742">
        <v>23615</v>
      </c>
      <c r="I3742">
        <v>23773</v>
      </c>
      <c r="K3742">
        <v>24902</v>
      </c>
      <c r="L3742">
        <v>25102</v>
      </c>
      <c r="M3742" s="4">
        <v>23871</v>
      </c>
      <c r="N3742">
        <v>23974</v>
      </c>
      <c r="O3742">
        <v>24060</v>
      </c>
      <c r="P3742">
        <v>24928</v>
      </c>
      <c r="Q3742">
        <v>25051</v>
      </c>
      <c r="R3742">
        <v>25170</v>
      </c>
      <c r="S3742">
        <v>25287</v>
      </c>
    </row>
    <row r="3743" spans="1:19" x14ac:dyDescent="0.25">
      <c r="A3743" t="s">
        <v>3753</v>
      </c>
      <c r="B3743">
        <v>4103800</v>
      </c>
      <c r="C3743">
        <v>410380</v>
      </c>
      <c r="D3743" t="s">
        <v>3801</v>
      </c>
      <c r="E3743" t="str">
        <f>VLOOKUP(B3743,[1]MunicipioRegioes!I$2:N$5586,6,FALSE)</f>
        <v>Pr4103</v>
      </c>
      <c r="F3743">
        <v>6792</v>
      </c>
      <c r="G3743">
        <v>6860</v>
      </c>
      <c r="H3743">
        <v>6899</v>
      </c>
      <c r="I3743">
        <v>6936</v>
      </c>
      <c r="K3743">
        <v>7106</v>
      </c>
      <c r="L3743">
        <v>7142</v>
      </c>
      <c r="M3743" s="4">
        <v>7236</v>
      </c>
      <c r="N3743">
        <v>7278</v>
      </c>
      <c r="O3743">
        <v>7319</v>
      </c>
      <c r="P3743">
        <v>7603</v>
      </c>
      <c r="Q3743">
        <v>7657</v>
      </c>
      <c r="R3743">
        <v>7708</v>
      </c>
      <c r="S3743">
        <v>7759</v>
      </c>
    </row>
    <row r="3744" spans="1:19" x14ac:dyDescent="0.25">
      <c r="A3744" t="s">
        <v>3753</v>
      </c>
      <c r="B3744">
        <v>4103909</v>
      </c>
      <c r="C3744">
        <v>410390</v>
      </c>
      <c r="D3744" t="s">
        <v>3802</v>
      </c>
      <c r="E3744" t="str">
        <f>VLOOKUP(B3744,[1]MunicipioRegioes!I$2:N$5586,6,FALSE)</f>
        <v>Pr4102</v>
      </c>
      <c r="F3744">
        <v>15943</v>
      </c>
      <c r="G3744">
        <v>15228</v>
      </c>
      <c r="H3744">
        <v>14833</v>
      </c>
      <c r="I3744">
        <v>14440</v>
      </c>
      <c r="K3744">
        <v>16329</v>
      </c>
      <c r="L3744">
        <v>16243</v>
      </c>
      <c r="M3744" s="4">
        <v>15393</v>
      </c>
      <c r="N3744">
        <v>15269</v>
      </c>
      <c r="O3744">
        <v>15149</v>
      </c>
      <c r="P3744">
        <v>15463</v>
      </c>
      <c r="Q3744">
        <v>15353</v>
      </c>
      <c r="R3744">
        <v>15247</v>
      </c>
      <c r="S3744">
        <v>15144</v>
      </c>
    </row>
    <row r="3745" spans="1:19" x14ac:dyDescent="0.25">
      <c r="A3745" t="s">
        <v>3753</v>
      </c>
      <c r="B3745">
        <v>4103958</v>
      </c>
      <c r="C3745">
        <v>410395</v>
      </c>
      <c r="D3745" t="s">
        <v>3803</v>
      </c>
      <c r="E3745" t="str">
        <f>VLOOKUP(B3745,[1]MunicipioRegioes!I$2:N$5586,6,FALSE)</f>
        <v>Pr4108</v>
      </c>
      <c r="F3745">
        <v>4321</v>
      </c>
      <c r="G3745">
        <v>4292</v>
      </c>
      <c r="H3745">
        <v>4275</v>
      </c>
      <c r="I3745">
        <v>4259</v>
      </c>
      <c r="K3745">
        <v>4284</v>
      </c>
      <c r="L3745">
        <v>4272</v>
      </c>
      <c r="M3745" s="4">
        <v>4076</v>
      </c>
      <c r="N3745">
        <v>4054</v>
      </c>
      <c r="O3745">
        <v>4033</v>
      </c>
      <c r="P3745">
        <v>4130</v>
      </c>
      <c r="Q3745">
        <v>4113</v>
      </c>
      <c r="R3745">
        <v>4096</v>
      </c>
      <c r="S3745">
        <v>4079</v>
      </c>
    </row>
    <row r="3746" spans="1:19" x14ac:dyDescent="0.25">
      <c r="A3746" t="s">
        <v>3753</v>
      </c>
      <c r="B3746">
        <v>4104055</v>
      </c>
      <c r="C3746">
        <v>410405</v>
      </c>
      <c r="D3746" t="s">
        <v>3805</v>
      </c>
      <c r="E3746" t="str">
        <f>VLOOKUP(B3746,[1]MunicipioRegioes!I$2:N$5586,6,FALSE)</f>
        <v>Pr4106</v>
      </c>
      <c r="F3746">
        <v>5149</v>
      </c>
      <c r="G3746">
        <v>5163</v>
      </c>
      <c r="H3746">
        <v>5171</v>
      </c>
      <c r="I3746">
        <v>5179</v>
      </c>
      <c r="K3746">
        <v>4458</v>
      </c>
      <c r="L3746">
        <v>4385</v>
      </c>
      <c r="M3746" s="4">
        <v>4407</v>
      </c>
      <c r="N3746">
        <v>4352</v>
      </c>
      <c r="O3746">
        <v>4299</v>
      </c>
      <c r="P3746">
        <v>4361</v>
      </c>
      <c r="Q3746">
        <v>4309</v>
      </c>
      <c r="R3746">
        <v>4259</v>
      </c>
      <c r="S3746">
        <v>4210</v>
      </c>
    </row>
    <row r="3747" spans="1:19" x14ac:dyDescent="0.25">
      <c r="A3747" t="s">
        <v>3753</v>
      </c>
      <c r="B3747">
        <v>4104105</v>
      </c>
      <c r="C3747">
        <v>410410</v>
      </c>
      <c r="D3747" t="s">
        <v>3806</v>
      </c>
      <c r="E3747" t="str">
        <f>VLOOKUP(B3747,[1]MunicipioRegioes!I$2:N$5586,6,FALSE)</f>
        <v>Pr4110</v>
      </c>
      <c r="F3747">
        <v>6672</v>
      </c>
      <c r="G3747">
        <v>6896</v>
      </c>
      <c r="H3747">
        <v>7020</v>
      </c>
      <c r="I3747">
        <v>7144</v>
      </c>
      <c r="K3747">
        <v>6685</v>
      </c>
      <c r="L3747">
        <v>6715</v>
      </c>
      <c r="M3747" s="4">
        <v>7125</v>
      </c>
      <c r="N3747">
        <v>7186</v>
      </c>
      <c r="O3747">
        <v>7245</v>
      </c>
      <c r="P3747">
        <v>7550</v>
      </c>
      <c r="Q3747">
        <v>7623</v>
      </c>
      <c r="R3747">
        <v>7693</v>
      </c>
      <c r="S3747">
        <v>7762</v>
      </c>
    </row>
    <row r="3748" spans="1:19" x14ac:dyDescent="0.25">
      <c r="A3748" t="s">
        <v>3753</v>
      </c>
      <c r="B3748">
        <v>4104303</v>
      </c>
      <c r="C3748">
        <v>410430</v>
      </c>
      <c r="D3748" t="s">
        <v>3809</v>
      </c>
      <c r="E3748" t="str">
        <f>VLOOKUP(B3748,[1]MunicipioRegioes!I$2:N$5586,6,FALSE)</f>
        <v>Pr4102</v>
      </c>
      <c r="F3748">
        <v>81259</v>
      </c>
      <c r="G3748">
        <v>81780</v>
      </c>
      <c r="H3748">
        <v>82068</v>
      </c>
      <c r="I3748">
        <v>82354</v>
      </c>
      <c r="K3748">
        <v>85460</v>
      </c>
      <c r="L3748">
        <v>85896</v>
      </c>
      <c r="M3748" s="4">
        <v>87287</v>
      </c>
      <c r="N3748">
        <v>87710</v>
      </c>
      <c r="O3748">
        <v>88209</v>
      </c>
      <c r="P3748">
        <v>91648</v>
      </c>
      <c r="Q3748">
        <v>92300</v>
      </c>
      <c r="R3748">
        <v>92930</v>
      </c>
      <c r="S3748">
        <v>93547</v>
      </c>
    </row>
    <row r="3749" spans="1:19" x14ac:dyDescent="0.25">
      <c r="A3749" t="s">
        <v>3753</v>
      </c>
      <c r="B3749">
        <v>4104402</v>
      </c>
      <c r="C3749">
        <v>410440</v>
      </c>
      <c r="D3749" t="s">
        <v>3810</v>
      </c>
      <c r="E3749" t="str">
        <f>VLOOKUP(B3749,[1]MunicipioRegioes!I$2:N$5586,6,FALSE)</f>
        <v>Pr4103</v>
      </c>
      <c r="F3749">
        <v>17929</v>
      </c>
      <c r="G3749">
        <v>17352</v>
      </c>
      <c r="H3749">
        <v>17033</v>
      </c>
      <c r="I3749">
        <v>16717</v>
      </c>
      <c r="K3749">
        <v>18179</v>
      </c>
      <c r="L3749">
        <v>18100</v>
      </c>
      <c r="M3749" s="4">
        <v>16662</v>
      </c>
      <c r="N3749">
        <v>16491</v>
      </c>
      <c r="O3749">
        <v>16332</v>
      </c>
      <c r="P3749">
        <v>16633</v>
      </c>
      <c r="Q3749">
        <v>16484</v>
      </c>
      <c r="R3749">
        <v>16339</v>
      </c>
      <c r="S3749">
        <v>16198</v>
      </c>
    </row>
    <row r="3750" spans="1:19" x14ac:dyDescent="0.25">
      <c r="A3750" t="s">
        <v>3753</v>
      </c>
      <c r="B3750">
        <v>4104428</v>
      </c>
      <c r="C3750">
        <v>410442</v>
      </c>
      <c r="D3750" t="s">
        <v>3811</v>
      </c>
      <c r="E3750" t="str">
        <f>VLOOKUP(B3750,[1]MunicipioRegioes!I$2:N$5586,6,FALSE)</f>
        <v>Pr4108</v>
      </c>
      <c r="F3750">
        <v>14656</v>
      </c>
      <c r="G3750">
        <v>14969</v>
      </c>
      <c r="H3750">
        <v>15143</v>
      </c>
      <c r="I3750">
        <v>15315</v>
      </c>
      <c r="K3750">
        <v>16090</v>
      </c>
      <c r="L3750">
        <v>16271</v>
      </c>
      <c r="M3750" s="4">
        <v>14982</v>
      </c>
      <c r="N3750">
        <v>15044</v>
      </c>
      <c r="O3750">
        <v>15104</v>
      </c>
      <c r="P3750">
        <v>15657</v>
      </c>
      <c r="Q3750">
        <v>15741</v>
      </c>
      <c r="R3750">
        <v>15822</v>
      </c>
      <c r="S3750">
        <v>15901</v>
      </c>
    </row>
    <row r="3751" spans="1:19" x14ac:dyDescent="0.25">
      <c r="A3751" t="s">
        <v>3753</v>
      </c>
      <c r="B3751">
        <v>4104451</v>
      </c>
      <c r="C3751">
        <v>410445</v>
      </c>
      <c r="D3751" t="s">
        <v>2275</v>
      </c>
      <c r="E3751" t="str">
        <f>VLOOKUP(B3751,[1]MunicipioRegioes!I$2:N$5586,6,FALSE)</f>
        <v>Pr4108</v>
      </c>
      <c r="F3751">
        <v>12942</v>
      </c>
      <c r="G3751">
        <v>13031</v>
      </c>
      <c r="H3751">
        <v>13079</v>
      </c>
      <c r="I3751">
        <v>13128</v>
      </c>
      <c r="K3751">
        <v>12750</v>
      </c>
      <c r="L3751">
        <v>12733</v>
      </c>
      <c r="M3751" s="4">
        <v>12952</v>
      </c>
      <c r="N3751">
        <v>12963</v>
      </c>
      <c r="O3751">
        <v>12974</v>
      </c>
      <c r="P3751">
        <v>13396</v>
      </c>
      <c r="Q3751">
        <v>13424</v>
      </c>
      <c r="R3751">
        <v>13452</v>
      </c>
      <c r="S3751">
        <v>13478</v>
      </c>
    </row>
    <row r="3752" spans="1:19" x14ac:dyDescent="0.25">
      <c r="A3752" t="s">
        <v>3753</v>
      </c>
      <c r="B3752">
        <v>4104501</v>
      </c>
      <c r="C3752">
        <v>410450</v>
      </c>
      <c r="D3752" t="s">
        <v>188</v>
      </c>
      <c r="E3752" t="str">
        <f>VLOOKUP(B3752,[1]MunicipioRegioes!I$2:N$5586,6,FALSE)</f>
        <v>Pr4107</v>
      </c>
      <c r="F3752">
        <v>17891</v>
      </c>
      <c r="G3752">
        <v>17660</v>
      </c>
      <c r="H3752">
        <v>17532</v>
      </c>
      <c r="I3752">
        <v>17405</v>
      </c>
      <c r="K3752">
        <v>18655</v>
      </c>
      <c r="L3752">
        <v>18681</v>
      </c>
      <c r="M3752" s="4">
        <v>18512</v>
      </c>
      <c r="N3752">
        <v>18548</v>
      </c>
      <c r="O3752">
        <v>18570</v>
      </c>
      <c r="P3752">
        <v>19182</v>
      </c>
      <c r="Q3752">
        <v>19229</v>
      </c>
      <c r="R3752">
        <v>19275</v>
      </c>
      <c r="S3752">
        <v>19320</v>
      </c>
    </row>
    <row r="3753" spans="1:19" x14ac:dyDescent="0.25">
      <c r="A3753" t="s">
        <v>3753</v>
      </c>
      <c r="B3753">
        <v>4104600</v>
      </c>
      <c r="C3753">
        <v>410460</v>
      </c>
      <c r="D3753" t="s">
        <v>3812</v>
      </c>
      <c r="E3753" t="str">
        <f>VLOOKUP(B3753,[1]MunicipioRegioes!I$2:N$5586,6,FALSE)</f>
        <v>Pr4106</v>
      </c>
      <c r="F3753">
        <v>14842</v>
      </c>
      <c r="G3753">
        <v>15151</v>
      </c>
      <c r="H3753">
        <v>15322</v>
      </c>
      <c r="I3753">
        <v>15492</v>
      </c>
      <c r="K3753">
        <v>13929</v>
      </c>
      <c r="L3753">
        <v>13870</v>
      </c>
      <c r="M3753" s="4">
        <v>14936</v>
      </c>
      <c r="N3753">
        <v>15016</v>
      </c>
      <c r="O3753">
        <v>15060</v>
      </c>
      <c r="P3753">
        <v>15592</v>
      </c>
      <c r="Q3753">
        <v>15659</v>
      </c>
      <c r="R3753">
        <v>15724</v>
      </c>
      <c r="S3753">
        <v>15788</v>
      </c>
    </row>
    <row r="3754" spans="1:19" x14ac:dyDescent="0.25">
      <c r="A3754" t="s">
        <v>3753</v>
      </c>
      <c r="B3754">
        <v>4104659</v>
      </c>
      <c r="C3754">
        <v>410465</v>
      </c>
      <c r="D3754" t="s">
        <v>3813</v>
      </c>
      <c r="E3754" t="str">
        <f>VLOOKUP(B3754,[1]MunicipioRegioes!I$2:N$5586,6,FALSE)</f>
        <v>Pr4105</v>
      </c>
      <c r="F3754">
        <v>15975</v>
      </c>
      <c r="G3754">
        <v>16717</v>
      </c>
      <c r="H3754">
        <v>17128</v>
      </c>
      <c r="I3754">
        <v>17536</v>
      </c>
      <c r="K3754">
        <v>17301</v>
      </c>
      <c r="L3754">
        <v>17537</v>
      </c>
      <c r="M3754" s="4">
        <v>19171</v>
      </c>
      <c r="N3754">
        <v>19493</v>
      </c>
      <c r="O3754">
        <v>19813</v>
      </c>
      <c r="P3754">
        <v>20863</v>
      </c>
      <c r="Q3754">
        <v>21233</v>
      </c>
      <c r="R3754">
        <v>21590</v>
      </c>
      <c r="S3754">
        <v>21939</v>
      </c>
    </row>
    <row r="3755" spans="1:19" x14ac:dyDescent="0.25">
      <c r="A3755" t="s">
        <v>3753</v>
      </c>
      <c r="B3755">
        <v>4104709</v>
      </c>
      <c r="C3755">
        <v>410470</v>
      </c>
      <c r="D3755" t="s">
        <v>3814</v>
      </c>
      <c r="E3755" t="str">
        <f>VLOOKUP(B3755,[1]MunicipioRegioes!I$2:N$5586,6,FALSE)</f>
        <v>Pr4104</v>
      </c>
      <c r="F3755">
        <v>13597</v>
      </c>
      <c r="G3755">
        <v>13791</v>
      </c>
      <c r="H3755">
        <v>13899</v>
      </c>
      <c r="I3755">
        <v>14006</v>
      </c>
      <c r="K3755">
        <v>13566</v>
      </c>
      <c r="L3755">
        <v>13581</v>
      </c>
      <c r="M3755" s="4">
        <v>13706</v>
      </c>
      <c r="N3755">
        <v>13737</v>
      </c>
      <c r="O3755">
        <v>13767</v>
      </c>
      <c r="P3755">
        <v>14239</v>
      </c>
      <c r="Q3755">
        <v>14289</v>
      </c>
      <c r="R3755">
        <v>14337</v>
      </c>
      <c r="S3755">
        <v>14384</v>
      </c>
    </row>
    <row r="3756" spans="1:19" x14ac:dyDescent="0.25">
      <c r="A3756" t="s">
        <v>3753</v>
      </c>
      <c r="B3756">
        <v>4104808</v>
      </c>
      <c r="C3756">
        <v>410480</v>
      </c>
      <c r="D3756" t="s">
        <v>927</v>
      </c>
      <c r="E3756" t="str">
        <f>VLOOKUP(B3756,[1]MunicipioRegioes!I$2:N$5586,6,FALSE)</f>
        <v>Pr4106</v>
      </c>
      <c r="F3756">
        <v>261505</v>
      </c>
      <c r="G3756">
        <v>272243</v>
      </c>
      <c r="H3756">
        <v>278185</v>
      </c>
      <c r="I3756">
        <v>284083</v>
      </c>
      <c r="K3756">
        <v>291747</v>
      </c>
      <c r="L3756">
        <v>296254</v>
      </c>
      <c r="M3756" s="4">
        <v>286172</v>
      </c>
      <c r="N3756">
        <v>289339</v>
      </c>
      <c r="O3756">
        <v>292372</v>
      </c>
      <c r="P3756">
        <v>305615</v>
      </c>
      <c r="Q3756">
        <v>309259</v>
      </c>
      <c r="R3756">
        <v>312778</v>
      </c>
      <c r="S3756">
        <v>316226</v>
      </c>
    </row>
    <row r="3757" spans="1:19" x14ac:dyDescent="0.25">
      <c r="A3757" t="s">
        <v>3753</v>
      </c>
      <c r="B3757">
        <v>4104907</v>
      </c>
      <c r="C3757">
        <v>410490</v>
      </c>
      <c r="D3757" t="s">
        <v>3815</v>
      </c>
      <c r="E3757" t="str">
        <f>VLOOKUP(B3757,[1]MunicipioRegioes!I$2:N$5586,6,FALSE)</f>
        <v>Pr4105</v>
      </c>
      <c r="F3757">
        <v>66036</v>
      </c>
      <c r="G3757">
        <v>67670</v>
      </c>
      <c r="H3757">
        <v>68574</v>
      </c>
      <c r="I3757">
        <v>69472</v>
      </c>
      <c r="K3757">
        <v>67708</v>
      </c>
      <c r="L3757">
        <v>68071</v>
      </c>
      <c r="M3757" s="4">
        <v>67082</v>
      </c>
      <c r="N3757">
        <v>67353</v>
      </c>
      <c r="O3757">
        <v>67613</v>
      </c>
      <c r="P3757">
        <v>70086</v>
      </c>
      <c r="Q3757">
        <v>70454</v>
      </c>
      <c r="R3757">
        <v>70810</v>
      </c>
      <c r="S3757">
        <v>71159</v>
      </c>
    </row>
    <row r="3758" spans="1:19" x14ac:dyDescent="0.25">
      <c r="A3758" t="s">
        <v>3753</v>
      </c>
      <c r="B3758">
        <v>4105003</v>
      </c>
      <c r="C3758">
        <v>410500</v>
      </c>
      <c r="D3758" t="s">
        <v>3816</v>
      </c>
      <c r="E3758" t="str">
        <f>VLOOKUP(B3758,[1]MunicipioRegioes!I$2:N$5586,6,FALSE)</f>
        <v>Pr4106</v>
      </c>
      <c r="F3758">
        <v>10606</v>
      </c>
      <c r="G3758">
        <v>10729</v>
      </c>
      <c r="H3758">
        <v>10797</v>
      </c>
      <c r="I3758">
        <v>10864</v>
      </c>
      <c r="K3758">
        <v>9751</v>
      </c>
      <c r="L3758">
        <v>9673</v>
      </c>
      <c r="M3758" s="4">
        <v>10208</v>
      </c>
      <c r="N3758">
        <v>10185</v>
      </c>
      <c r="O3758">
        <v>10169</v>
      </c>
      <c r="P3758">
        <v>10467</v>
      </c>
      <c r="Q3758">
        <v>10463</v>
      </c>
      <c r="R3758">
        <v>10459</v>
      </c>
      <c r="S3758">
        <v>10455</v>
      </c>
    </row>
    <row r="3759" spans="1:19" x14ac:dyDescent="0.25">
      <c r="A3759" t="s">
        <v>3753</v>
      </c>
      <c r="B3759">
        <v>4105102</v>
      </c>
      <c r="C3759">
        <v>410510</v>
      </c>
      <c r="D3759" t="s">
        <v>3817</v>
      </c>
      <c r="E3759" t="str">
        <f>VLOOKUP(B3759,[1]MunicipioRegioes!I$2:N$5586,6,FALSE)</f>
        <v>Pr4103</v>
      </c>
      <c r="F3759">
        <v>11062</v>
      </c>
      <c r="G3759">
        <v>10559</v>
      </c>
      <c r="H3759">
        <v>10281</v>
      </c>
      <c r="I3759">
        <v>10005</v>
      </c>
      <c r="K3759">
        <v>11515</v>
      </c>
      <c r="L3759">
        <v>11474</v>
      </c>
      <c r="M3759" s="4">
        <v>11178</v>
      </c>
      <c r="N3759">
        <v>11142</v>
      </c>
      <c r="O3759">
        <v>11096</v>
      </c>
      <c r="P3759">
        <v>11382</v>
      </c>
      <c r="Q3759">
        <v>11346</v>
      </c>
      <c r="R3759">
        <v>11312</v>
      </c>
      <c r="S3759">
        <v>11279</v>
      </c>
    </row>
    <row r="3760" spans="1:19" x14ac:dyDescent="0.25">
      <c r="A3760" t="s">
        <v>3753</v>
      </c>
      <c r="B3760">
        <v>4105201</v>
      </c>
      <c r="C3760">
        <v>410520</v>
      </c>
      <c r="D3760" t="s">
        <v>3818</v>
      </c>
      <c r="E3760" t="str">
        <f>VLOOKUP(B3760,[1]MunicipioRegioes!I$2:N$5586,6,FALSE)</f>
        <v>Pr4110</v>
      </c>
      <c r="F3760">
        <v>16438</v>
      </c>
      <c r="G3760">
        <v>16496</v>
      </c>
      <c r="H3760">
        <v>16527</v>
      </c>
      <c r="I3760">
        <v>16559</v>
      </c>
      <c r="K3760">
        <v>18460</v>
      </c>
      <c r="L3760">
        <v>18660</v>
      </c>
      <c r="M3760" s="4">
        <v>16948</v>
      </c>
      <c r="N3760">
        <v>16983</v>
      </c>
      <c r="O3760">
        <v>17027</v>
      </c>
      <c r="P3760">
        <v>17619</v>
      </c>
      <c r="Q3760">
        <v>17689</v>
      </c>
      <c r="R3760">
        <v>17755</v>
      </c>
      <c r="S3760">
        <v>17821</v>
      </c>
    </row>
    <row r="3761" spans="1:19" x14ac:dyDescent="0.25">
      <c r="A3761" t="s">
        <v>3753</v>
      </c>
      <c r="B3761">
        <v>4105300</v>
      </c>
      <c r="C3761">
        <v>410530</v>
      </c>
      <c r="D3761" t="s">
        <v>3819</v>
      </c>
      <c r="E3761" t="str">
        <f>VLOOKUP(B3761,[1]MunicipioRegioes!I$2:N$5586,6,FALSE)</f>
        <v>Pr4106</v>
      </c>
      <c r="F3761">
        <v>10402</v>
      </c>
      <c r="G3761">
        <v>10373</v>
      </c>
      <c r="H3761">
        <v>10357</v>
      </c>
      <c r="I3761">
        <v>10341</v>
      </c>
      <c r="K3761">
        <v>11332</v>
      </c>
      <c r="L3761">
        <v>11413</v>
      </c>
      <c r="M3761" s="4">
        <v>11032</v>
      </c>
      <c r="N3761">
        <v>11077</v>
      </c>
      <c r="O3761">
        <v>11121</v>
      </c>
      <c r="P3761">
        <v>11528</v>
      </c>
      <c r="Q3761">
        <v>11589</v>
      </c>
      <c r="R3761">
        <v>11649</v>
      </c>
      <c r="S3761">
        <v>11707</v>
      </c>
    </row>
    <row r="3762" spans="1:19" x14ac:dyDescent="0.25">
      <c r="A3762" t="s">
        <v>3753</v>
      </c>
      <c r="B3762">
        <v>4105409</v>
      </c>
      <c r="C3762">
        <v>410540</v>
      </c>
      <c r="D3762" t="s">
        <v>3820</v>
      </c>
      <c r="E3762" t="str">
        <f>VLOOKUP(B3762,[1]MunicipioRegioes!I$2:N$5586,6,FALSE)</f>
        <v>Pr4107</v>
      </c>
      <c r="F3762">
        <v>20694</v>
      </c>
      <c r="G3762">
        <v>20794</v>
      </c>
      <c r="H3762">
        <v>20849</v>
      </c>
      <c r="I3762">
        <v>20904</v>
      </c>
      <c r="K3762">
        <v>19628</v>
      </c>
      <c r="L3762">
        <v>19517</v>
      </c>
      <c r="M3762" s="4">
        <v>19673</v>
      </c>
      <c r="N3762">
        <v>19613</v>
      </c>
      <c r="O3762">
        <v>19549</v>
      </c>
      <c r="P3762">
        <v>20077</v>
      </c>
      <c r="Q3762">
        <v>20034</v>
      </c>
      <c r="R3762">
        <v>19992</v>
      </c>
      <c r="S3762">
        <v>19951</v>
      </c>
    </row>
    <row r="3763" spans="1:19" x14ac:dyDescent="0.25">
      <c r="A3763" t="s">
        <v>3753</v>
      </c>
      <c r="B3763">
        <v>4105508</v>
      </c>
      <c r="C3763">
        <v>410550</v>
      </c>
      <c r="D3763" t="s">
        <v>3821</v>
      </c>
      <c r="E3763" t="str">
        <f>VLOOKUP(B3763,[1]MunicipioRegioes!I$2:N$5586,6,FALSE)</f>
        <v>Pr4101</v>
      </c>
      <c r="F3763">
        <v>59728</v>
      </c>
      <c r="G3763">
        <v>61277</v>
      </c>
      <c r="H3763">
        <v>62134</v>
      </c>
      <c r="I3763">
        <v>62985</v>
      </c>
      <c r="K3763">
        <v>67637</v>
      </c>
      <c r="L3763">
        <v>68629</v>
      </c>
      <c r="M3763" s="4">
        <v>69962</v>
      </c>
      <c r="N3763">
        <v>70922</v>
      </c>
      <c r="O3763">
        <v>71855</v>
      </c>
      <c r="P3763">
        <v>75360</v>
      </c>
      <c r="Q3763">
        <v>76456</v>
      </c>
      <c r="R3763">
        <v>77515</v>
      </c>
      <c r="S3763">
        <v>78553</v>
      </c>
    </row>
    <row r="3764" spans="1:19" x14ac:dyDescent="0.25">
      <c r="A3764" t="s">
        <v>3753</v>
      </c>
      <c r="B3764">
        <v>4105607</v>
      </c>
      <c r="C3764">
        <v>410560</v>
      </c>
      <c r="D3764" t="s">
        <v>3822</v>
      </c>
      <c r="E3764" t="str">
        <f>VLOOKUP(B3764,[1]MunicipioRegioes!I$2:N$5586,6,FALSE)</f>
        <v>Pr4101</v>
      </c>
      <c r="F3764">
        <v>9857</v>
      </c>
      <c r="G3764">
        <v>10074</v>
      </c>
      <c r="H3764">
        <v>10194</v>
      </c>
      <c r="I3764">
        <v>10314</v>
      </c>
      <c r="K3764">
        <v>10944</v>
      </c>
      <c r="L3764">
        <v>11079</v>
      </c>
      <c r="M3764" s="4">
        <v>11067</v>
      </c>
      <c r="N3764">
        <v>11180</v>
      </c>
      <c r="O3764">
        <v>11294</v>
      </c>
      <c r="P3764">
        <v>11800</v>
      </c>
      <c r="Q3764">
        <v>11937</v>
      </c>
      <c r="R3764">
        <v>12069</v>
      </c>
      <c r="S3764">
        <v>12199</v>
      </c>
    </row>
    <row r="3765" spans="1:19" x14ac:dyDescent="0.25">
      <c r="A3765" t="s">
        <v>3753</v>
      </c>
      <c r="B3765">
        <v>4105706</v>
      </c>
      <c r="C3765">
        <v>410570</v>
      </c>
      <c r="D3765" t="s">
        <v>3823</v>
      </c>
      <c r="E3765" t="str">
        <f>VLOOKUP(B3765,[1]MunicipioRegioes!I$2:N$5586,6,FALSE)</f>
        <v>Pr4108</v>
      </c>
      <c r="F3765">
        <v>18425</v>
      </c>
      <c r="G3765">
        <v>18482</v>
      </c>
      <c r="H3765">
        <v>18514</v>
      </c>
      <c r="I3765">
        <v>18546</v>
      </c>
      <c r="K3765">
        <v>18041</v>
      </c>
      <c r="L3765">
        <v>17995</v>
      </c>
      <c r="M3765" s="4">
        <v>17232</v>
      </c>
      <c r="N3765">
        <v>17156</v>
      </c>
      <c r="O3765">
        <v>17075</v>
      </c>
      <c r="P3765">
        <v>17501</v>
      </c>
      <c r="Q3765">
        <v>17436</v>
      </c>
      <c r="R3765">
        <v>17373</v>
      </c>
      <c r="S3765">
        <v>17311</v>
      </c>
    </row>
    <row r="3766" spans="1:19" x14ac:dyDescent="0.25">
      <c r="A3766" t="s">
        <v>3753</v>
      </c>
      <c r="B3766">
        <v>4105904</v>
      </c>
      <c r="C3766">
        <v>410590</v>
      </c>
      <c r="D3766" t="s">
        <v>3825</v>
      </c>
      <c r="E3766" t="str">
        <f>VLOOKUP(B3766,[1]MunicipioRegioes!I$2:N$5586,6,FALSE)</f>
        <v>Pr4103</v>
      </c>
      <c r="F3766">
        <v>21568</v>
      </c>
      <c r="G3766">
        <v>21975</v>
      </c>
      <c r="H3766">
        <v>22201</v>
      </c>
      <c r="I3766">
        <v>22424</v>
      </c>
      <c r="K3766">
        <v>21729</v>
      </c>
      <c r="L3766">
        <v>21789</v>
      </c>
      <c r="M3766" s="4">
        <v>22347</v>
      </c>
      <c r="N3766">
        <v>22452</v>
      </c>
      <c r="O3766">
        <v>22555</v>
      </c>
      <c r="P3766">
        <v>23402</v>
      </c>
      <c r="Q3766">
        <v>23542</v>
      </c>
      <c r="R3766">
        <v>23678</v>
      </c>
      <c r="S3766">
        <v>23811</v>
      </c>
    </row>
    <row r="3767" spans="1:19" x14ac:dyDescent="0.25">
      <c r="A3767" t="s">
        <v>3753</v>
      </c>
      <c r="B3767">
        <v>4106001</v>
      </c>
      <c r="C3767">
        <v>410600</v>
      </c>
      <c r="D3767" t="s">
        <v>3826</v>
      </c>
      <c r="E3767" t="str">
        <f>VLOOKUP(B3767,[1]MunicipioRegioes!I$2:N$5586,6,FALSE)</f>
        <v>Pr4104</v>
      </c>
      <c r="F3767">
        <v>7875</v>
      </c>
      <c r="G3767">
        <v>7891</v>
      </c>
      <c r="H3767">
        <v>7900</v>
      </c>
      <c r="I3767">
        <v>7909</v>
      </c>
      <c r="K3767">
        <v>8931</v>
      </c>
      <c r="L3767">
        <v>9035</v>
      </c>
      <c r="M3767" s="4">
        <v>8279</v>
      </c>
      <c r="N3767">
        <v>8312</v>
      </c>
      <c r="O3767">
        <v>8344</v>
      </c>
      <c r="P3767">
        <v>8648</v>
      </c>
      <c r="Q3767">
        <v>8693</v>
      </c>
      <c r="R3767">
        <v>8736</v>
      </c>
      <c r="S3767">
        <v>8779</v>
      </c>
    </row>
    <row r="3768" spans="1:19" x14ac:dyDescent="0.25">
      <c r="A3768" t="s">
        <v>3753</v>
      </c>
      <c r="B3768">
        <v>4106100</v>
      </c>
      <c r="C3768">
        <v>410610</v>
      </c>
      <c r="D3768" t="s">
        <v>3827</v>
      </c>
      <c r="E3768" t="str">
        <f>VLOOKUP(B3768,[1]MunicipioRegioes!I$2:N$5586,6,FALSE)</f>
        <v>Pr4104</v>
      </c>
      <c r="F3768">
        <v>3454</v>
      </c>
      <c r="G3768">
        <v>3448</v>
      </c>
      <c r="H3768">
        <v>3444</v>
      </c>
      <c r="I3768">
        <v>3441</v>
      </c>
      <c r="K3768">
        <v>3681</v>
      </c>
      <c r="L3768">
        <v>3700</v>
      </c>
      <c r="M3768" s="4">
        <v>3627</v>
      </c>
      <c r="N3768">
        <v>3649</v>
      </c>
      <c r="O3768">
        <v>3663</v>
      </c>
      <c r="P3768">
        <v>3794</v>
      </c>
      <c r="Q3768">
        <v>3813</v>
      </c>
      <c r="R3768">
        <v>3831</v>
      </c>
      <c r="S3768">
        <v>3849</v>
      </c>
    </row>
    <row r="3769" spans="1:19" x14ac:dyDescent="0.25">
      <c r="A3769" t="s">
        <v>3753</v>
      </c>
      <c r="B3769">
        <v>4106209</v>
      </c>
      <c r="C3769">
        <v>410620</v>
      </c>
      <c r="D3769" t="s">
        <v>3828</v>
      </c>
      <c r="E3769" t="str">
        <f>VLOOKUP(B3769,[1]MunicipioRegioes!I$2:N$5586,6,FALSE)</f>
        <v>Pr4110</v>
      </c>
      <c r="F3769">
        <v>13857</v>
      </c>
      <c r="G3769">
        <v>14267</v>
      </c>
      <c r="H3769">
        <v>14494</v>
      </c>
      <c r="I3769">
        <v>14719</v>
      </c>
      <c r="K3769">
        <v>15509</v>
      </c>
      <c r="L3769">
        <v>15728</v>
      </c>
      <c r="M3769" s="4">
        <v>15892</v>
      </c>
      <c r="N3769">
        <v>16094</v>
      </c>
      <c r="O3769">
        <v>16292</v>
      </c>
      <c r="P3769">
        <v>17067</v>
      </c>
      <c r="Q3769">
        <v>17300</v>
      </c>
      <c r="R3769">
        <v>17525</v>
      </c>
      <c r="S3769">
        <v>17745</v>
      </c>
    </row>
    <row r="3770" spans="1:19" x14ac:dyDescent="0.25">
      <c r="A3770" t="s">
        <v>3753</v>
      </c>
      <c r="B3770">
        <v>4106308</v>
      </c>
      <c r="C3770">
        <v>410630</v>
      </c>
      <c r="D3770" t="s">
        <v>3829</v>
      </c>
      <c r="E3770" t="str">
        <f>VLOOKUP(B3770,[1]MunicipioRegioes!I$2:N$5586,6,FALSE)</f>
        <v>Pr4106</v>
      </c>
      <c r="F3770">
        <v>15654</v>
      </c>
      <c r="G3770">
        <v>15555</v>
      </c>
      <c r="H3770">
        <v>15500</v>
      </c>
      <c r="I3770">
        <v>15445</v>
      </c>
      <c r="K3770">
        <v>15858</v>
      </c>
      <c r="L3770">
        <v>15850</v>
      </c>
      <c r="M3770" s="4">
        <v>16302</v>
      </c>
      <c r="N3770">
        <v>16351</v>
      </c>
      <c r="O3770">
        <v>16389</v>
      </c>
      <c r="P3770">
        <v>16954</v>
      </c>
      <c r="Q3770">
        <v>17016</v>
      </c>
      <c r="R3770">
        <v>17076</v>
      </c>
      <c r="S3770">
        <v>17135</v>
      </c>
    </row>
    <row r="3771" spans="1:19" x14ac:dyDescent="0.25">
      <c r="A3771" t="s">
        <v>3753</v>
      </c>
      <c r="B3771">
        <v>4106407</v>
      </c>
      <c r="C3771">
        <v>410640</v>
      </c>
      <c r="D3771" t="s">
        <v>3830</v>
      </c>
      <c r="E3771" t="str">
        <f>VLOOKUP(B3771,[1]MunicipioRegioes!I$2:N$5586,6,FALSE)</f>
        <v>Pr4104</v>
      </c>
      <c r="F3771">
        <v>46928</v>
      </c>
      <c r="G3771">
        <v>46972</v>
      </c>
      <c r="H3771">
        <v>46997</v>
      </c>
      <c r="I3771">
        <v>47021</v>
      </c>
      <c r="K3771">
        <v>48427</v>
      </c>
      <c r="L3771">
        <v>48544</v>
      </c>
      <c r="M3771" s="4">
        <v>46925</v>
      </c>
      <c r="N3771">
        <v>46933</v>
      </c>
      <c r="O3771">
        <v>46939</v>
      </c>
      <c r="P3771">
        <v>48420</v>
      </c>
      <c r="Q3771">
        <v>48487</v>
      </c>
      <c r="R3771">
        <v>48551</v>
      </c>
      <c r="S3771">
        <v>48615</v>
      </c>
    </row>
    <row r="3772" spans="1:19" x14ac:dyDescent="0.25">
      <c r="A3772" t="s">
        <v>3753</v>
      </c>
      <c r="B3772">
        <v>4106456</v>
      </c>
      <c r="C3772">
        <v>410645</v>
      </c>
      <c r="D3772" t="s">
        <v>3831</v>
      </c>
      <c r="E3772" t="str">
        <f>VLOOKUP(B3772,[1]MunicipioRegioes!I$2:N$5586,6,FALSE)</f>
        <v>Pr4108</v>
      </c>
      <c r="F3772">
        <v>7109</v>
      </c>
      <c r="G3772">
        <v>7178</v>
      </c>
      <c r="H3772">
        <v>7217</v>
      </c>
      <c r="I3772">
        <v>7255</v>
      </c>
      <c r="K3772">
        <v>7790</v>
      </c>
      <c r="L3772">
        <v>7864</v>
      </c>
      <c r="M3772" s="4">
        <v>7238</v>
      </c>
      <c r="N3772">
        <v>7256</v>
      </c>
      <c r="O3772">
        <v>7274</v>
      </c>
      <c r="P3772">
        <v>7525</v>
      </c>
      <c r="Q3772">
        <v>7553</v>
      </c>
      <c r="R3772">
        <v>7580</v>
      </c>
      <c r="S3772">
        <v>7607</v>
      </c>
    </row>
    <row r="3773" spans="1:19" x14ac:dyDescent="0.25">
      <c r="A3773" t="s">
        <v>3753</v>
      </c>
      <c r="B3773">
        <v>4106506</v>
      </c>
      <c r="C3773">
        <v>410650</v>
      </c>
      <c r="D3773" t="s">
        <v>3832</v>
      </c>
      <c r="E3773" t="str">
        <f>VLOOKUP(B3773,[1]MunicipioRegioes!I$2:N$5586,6,FALSE)</f>
        <v>Pr4107</v>
      </c>
      <c r="F3773">
        <v>22741</v>
      </c>
      <c r="G3773">
        <v>22365</v>
      </c>
      <c r="H3773">
        <v>22157</v>
      </c>
      <c r="I3773">
        <v>21950</v>
      </c>
      <c r="K3773">
        <v>21985</v>
      </c>
      <c r="L3773">
        <v>21830</v>
      </c>
      <c r="M3773" s="4">
        <v>21737</v>
      </c>
      <c r="N3773">
        <v>21629</v>
      </c>
      <c r="O3773">
        <v>21514</v>
      </c>
      <c r="P3773">
        <v>22035</v>
      </c>
      <c r="Q3773">
        <v>21939</v>
      </c>
      <c r="R3773">
        <v>21846</v>
      </c>
      <c r="S3773">
        <v>21755</v>
      </c>
    </row>
    <row r="3774" spans="1:19" x14ac:dyDescent="0.25">
      <c r="A3774" t="s">
        <v>3753</v>
      </c>
      <c r="B3774">
        <v>4106555</v>
      </c>
      <c r="C3774">
        <v>410655</v>
      </c>
      <c r="D3774" t="s">
        <v>3833</v>
      </c>
      <c r="E3774" t="str">
        <f>VLOOKUP(B3774,[1]MunicipioRegioes!I$2:N$5586,6,FALSE)</f>
        <v>Pr4102</v>
      </c>
      <c r="F3774">
        <v>4424</v>
      </c>
      <c r="G3774">
        <v>4076</v>
      </c>
      <c r="H3774">
        <v>3883</v>
      </c>
      <c r="I3774">
        <v>3692</v>
      </c>
      <c r="K3774">
        <v>4291</v>
      </c>
      <c r="L3774">
        <v>4220</v>
      </c>
      <c r="M3774" s="4">
        <v>4003</v>
      </c>
      <c r="N3774">
        <v>3930</v>
      </c>
      <c r="O3774">
        <v>3860</v>
      </c>
      <c r="P3774">
        <v>3887</v>
      </c>
      <c r="Q3774">
        <v>3817</v>
      </c>
      <c r="R3774">
        <v>3749</v>
      </c>
      <c r="S3774">
        <v>3682</v>
      </c>
    </row>
    <row r="3775" spans="1:19" x14ac:dyDescent="0.25">
      <c r="A3775" t="s">
        <v>3753</v>
      </c>
      <c r="B3775">
        <v>4106571</v>
      </c>
      <c r="C3775">
        <v>410657</v>
      </c>
      <c r="D3775" t="s">
        <v>3835</v>
      </c>
      <c r="E3775" t="str">
        <f>VLOOKUP(B3775,[1]MunicipioRegioes!I$2:N$5586,6,FALSE)</f>
        <v>Pr4107</v>
      </c>
      <c r="F3775">
        <v>4132</v>
      </c>
      <c r="G3775">
        <v>3958</v>
      </c>
      <c r="H3775">
        <v>3862</v>
      </c>
      <c r="I3775">
        <v>3766</v>
      </c>
      <c r="K3775">
        <v>4244</v>
      </c>
      <c r="L3775">
        <v>4225</v>
      </c>
      <c r="M3775" s="4">
        <v>4274</v>
      </c>
      <c r="N3775">
        <v>4269</v>
      </c>
      <c r="O3775">
        <v>4261</v>
      </c>
      <c r="P3775">
        <v>4383</v>
      </c>
      <c r="Q3775">
        <v>4380</v>
      </c>
      <c r="R3775">
        <v>4376</v>
      </c>
      <c r="S3775">
        <v>4373</v>
      </c>
    </row>
    <row r="3776" spans="1:19" x14ac:dyDescent="0.25">
      <c r="A3776" t="s">
        <v>3753</v>
      </c>
      <c r="B3776">
        <v>4106605</v>
      </c>
      <c r="C3776">
        <v>410660</v>
      </c>
      <c r="D3776" t="s">
        <v>3836</v>
      </c>
      <c r="E3776" t="str">
        <f>VLOOKUP(B3776,[1]MunicipioRegioes!I$2:N$5586,6,FALSE)</f>
        <v>Pr4101</v>
      </c>
      <c r="F3776">
        <v>19163</v>
      </c>
      <c r="G3776">
        <v>18458</v>
      </c>
      <c r="H3776">
        <v>18068</v>
      </c>
      <c r="I3776">
        <v>17681</v>
      </c>
      <c r="K3776">
        <v>20814</v>
      </c>
      <c r="L3776">
        <v>20856</v>
      </c>
      <c r="M3776" s="4">
        <v>20419</v>
      </c>
      <c r="N3776">
        <v>20431</v>
      </c>
      <c r="O3776">
        <v>20446</v>
      </c>
      <c r="P3776">
        <v>21107</v>
      </c>
      <c r="Q3776">
        <v>21149</v>
      </c>
      <c r="R3776">
        <v>21190</v>
      </c>
      <c r="S3776">
        <v>21197</v>
      </c>
    </row>
    <row r="3777" spans="1:19" x14ac:dyDescent="0.25">
      <c r="A3777" t="s">
        <v>3753</v>
      </c>
      <c r="B3777">
        <v>4106704</v>
      </c>
      <c r="C3777">
        <v>410670</v>
      </c>
      <c r="D3777" t="s">
        <v>59</v>
      </c>
      <c r="E3777" t="str">
        <f>VLOOKUP(B3777,[1]MunicipioRegioes!I$2:N$5586,6,FALSE)</f>
        <v>Pr4101</v>
      </c>
      <c r="F3777">
        <v>4683</v>
      </c>
      <c r="G3777">
        <v>4632</v>
      </c>
      <c r="H3777">
        <v>4604</v>
      </c>
      <c r="I3777">
        <v>4576</v>
      </c>
      <c r="K3777">
        <v>4595</v>
      </c>
      <c r="L3777">
        <v>4574</v>
      </c>
      <c r="M3777" s="4">
        <v>4563</v>
      </c>
      <c r="N3777">
        <v>4548</v>
      </c>
      <c r="O3777">
        <v>4534</v>
      </c>
      <c r="P3777">
        <v>4656</v>
      </c>
      <c r="Q3777">
        <v>4646</v>
      </c>
      <c r="R3777">
        <v>4637</v>
      </c>
      <c r="S3777">
        <v>4628</v>
      </c>
    </row>
    <row r="3778" spans="1:19" x14ac:dyDescent="0.25">
      <c r="A3778" t="s">
        <v>3753</v>
      </c>
      <c r="B3778">
        <v>4106803</v>
      </c>
      <c r="C3778">
        <v>410680</v>
      </c>
      <c r="D3778" t="s">
        <v>3834</v>
      </c>
      <c r="E3778" t="str">
        <f>VLOOKUP(B3778,[1]MunicipioRegioes!I$2:N$5586,6,FALSE)</f>
        <v>Pr4109</v>
      </c>
      <c r="F3778">
        <v>18006</v>
      </c>
      <c r="G3778">
        <v>18231</v>
      </c>
      <c r="H3778">
        <v>18356</v>
      </c>
      <c r="I3778">
        <v>18479</v>
      </c>
      <c r="K3778">
        <v>19011</v>
      </c>
      <c r="L3778">
        <v>19132</v>
      </c>
      <c r="M3778" s="4">
        <v>18043</v>
      </c>
      <c r="N3778">
        <v>18069</v>
      </c>
      <c r="O3778">
        <v>18097</v>
      </c>
      <c r="P3778">
        <v>18702</v>
      </c>
      <c r="Q3778">
        <v>18755</v>
      </c>
      <c r="R3778">
        <v>18807</v>
      </c>
      <c r="S3778">
        <v>18858</v>
      </c>
    </row>
    <row r="3779" spans="1:19" x14ac:dyDescent="0.25">
      <c r="A3779" t="s">
        <v>3753</v>
      </c>
      <c r="B3779">
        <v>4106852</v>
      </c>
      <c r="C3779">
        <v>410685</v>
      </c>
      <c r="D3779" t="s">
        <v>3837</v>
      </c>
      <c r="E3779" t="str">
        <f>VLOOKUP(B3779,[1]MunicipioRegioes!I$2:N$5586,6,FALSE)</f>
        <v>Pr4103</v>
      </c>
      <c r="F3779">
        <v>3536</v>
      </c>
      <c r="G3779">
        <v>3587</v>
      </c>
      <c r="H3779">
        <v>3615</v>
      </c>
      <c r="I3779">
        <v>3643</v>
      </c>
      <c r="K3779">
        <v>3161</v>
      </c>
      <c r="L3779">
        <v>3128</v>
      </c>
      <c r="M3779" s="4">
        <v>3162</v>
      </c>
      <c r="N3779">
        <v>3139</v>
      </c>
      <c r="O3779">
        <v>3118</v>
      </c>
      <c r="P3779">
        <v>3185</v>
      </c>
      <c r="Q3779">
        <v>3166</v>
      </c>
      <c r="R3779">
        <v>3147</v>
      </c>
      <c r="S3779">
        <v>3128</v>
      </c>
    </row>
    <row r="3780" spans="1:19" x14ac:dyDescent="0.25">
      <c r="A3780" t="s">
        <v>3753</v>
      </c>
      <c r="B3780">
        <v>4106902</v>
      </c>
      <c r="C3780">
        <v>410690</v>
      </c>
      <c r="D3780" t="s">
        <v>5309</v>
      </c>
      <c r="E3780" t="str">
        <f>VLOOKUP(B3780,[1]MunicipioRegioes!I$2:N$5586,6,FALSE)</f>
        <v>Pr4110</v>
      </c>
      <c r="F3780">
        <v>1671194</v>
      </c>
      <c r="G3780">
        <v>1727010</v>
      </c>
      <c r="H3780">
        <v>1757904</v>
      </c>
      <c r="I3780">
        <v>1788559</v>
      </c>
      <c r="K3780">
        <v>1828092</v>
      </c>
      <c r="L3780">
        <v>1851215</v>
      </c>
      <c r="M3780" s="4">
        <v>1746896</v>
      </c>
      <c r="N3780">
        <v>1764540</v>
      </c>
      <c r="O3780">
        <v>1776761</v>
      </c>
      <c r="P3780">
        <v>1848946</v>
      </c>
      <c r="Q3780">
        <v>1864416</v>
      </c>
      <c r="R3780">
        <v>1879355</v>
      </c>
      <c r="S3780">
        <v>1893997</v>
      </c>
    </row>
    <row r="3781" spans="1:19" x14ac:dyDescent="0.25">
      <c r="A3781" t="s">
        <v>3753</v>
      </c>
      <c r="B3781">
        <v>4107009</v>
      </c>
      <c r="C3781">
        <v>410700</v>
      </c>
      <c r="D3781" t="s">
        <v>3838</v>
      </c>
      <c r="E3781" t="str">
        <f>VLOOKUP(B3781,[1]MunicipioRegioes!I$2:N$5586,6,FALSE)</f>
        <v>Pr4104</v>
      </c>
      <c r="F3781">
        <v>13644</v>
      </c>
      <c r="G3781">
        <v>14136</v>
      </c>
      <c r="H3781">
        <v>14408</v>
      </c>
      <c r="I3781">
        <v>14679</v>
      </c>
      <c r="K3781">
        <v>15013</v>
      </c>
      <c r="L3781">
        <v>15217</v>
      </c>
      <c r="M3781" s="4">
        <v>13924</v>
      </c>
      <c r="N3781">
        <v>14001</v>
      </c>
      <c r="O3781">
        <v>14077</v>
      </c>
      <c r="P3781">
        <v>14620</v>
      </c>
      <c r="Q3781">
        <v>14720</v>
      </c>
      <c r="R3781">
        <v>14817</v>
      </c>
      <c r="S3781">
        <v>14911</v>
      </c>
    </row>
    <row r="3782" spans="1:19" x14ac:dyDescent="0.25">
      <c r="A3782" t="s">
        <v>3753</v>
      </c>
      <c r="B3782">
        <v>4107108</v>
      </c>
      <c r="C3782">
        <v>410710</v>
      </c>
      <c r="D3782" t="s">
        <v>3840</v>
      </c>
      <c r="E3782" t="str">
        <f>VLOOKUP(B3782,[1]MunicipioRegioes!I$2:N$5586,6,FALSE)</f>
        <v>Pr4101</v>
      </c>
      <c r="F3782">
        <v>5635</v>
      </c>
      <c r="G3782">
        <v>5327</v>
      </c>
      <c r="H3782">
        <v>5156</v>
      </c>
      <c r="I3782">
        <v>4987</v>
      </c>
      <c r="K3782">
        <v>5713</v>
      </c>
      <c r="L3782">
        <v>5668</v>
      </c>
      <c r="M3782" s="4">
        <v>5524</v>
      </c>
      <c r="N3782">
        <v>5471</v>
      </c>
      <c r="O3782">
        <v>5428</v>
      </c>
      <c r="P3782">
        <v>5540</v>
      </c>
      <c r="Q3782">
        <v>5501</v>
      </c>
      <c r="R3782">
        <v>5463</v>
      </c>
      <c r="S3782">
        <v>5425</v>
      </c>
    </row>
    <row r="3783" spans="1:19" x14ac:dyDescent="0.25">
      <c r="A3783" t="s">
        <v>3753</v>
      </c>
      <c r="B3783">
        <v>4107124</v>
      </c>
      <c r="C3783">
        <v>410712</v>
      </c>
      <c r="D3783" t="s">
        <v>3841</v>
      </c>
      <c r="E3783" t="str">
        <f>VLOOKUP(B3783,[1]MunicipioRegioes!I$2:N$5586,6,FALSE)</f>
        <v>Pr4106</v>
      </c>
      <c r="F3783">
        <v>3396</v>
      </c>
      <c r="G3783">
        <v>3220</v>
      </c>
      <c r="H3783">
        <v>3123</v>
      </c>
      <c r="I3783">
        <v>3027</v>
      </c>
      <c r="K3783">
        <v>3782</v>
      </c>
      <c r="L3783">
        <v>3791</v>
      </c>
      <c r="M3783" s="4">
        <v>3510</v>
      </c>
      <c r="N3783">
        <v>3499</v>
      </c>
      <c r="O3783">
        <v>3488</v>
      </c>
      <c r="P3783">
        <v>3583</v>
      </c>
      <c r="Q3783">
        <v>3575</v>
      </c>
      <c r="R3783">
        <v>3568</v>
      </c>
      <c r="S3783">
        <v>3562</v>
      </c>
    </row>
    <row r="3784" spans="1:19" x14ac:dyDescent="0.25">
      <c r="A3784" t="s">
        <v>3753</v>
      </c>
      <c r="B3784">
        <v>4107157</v>
      </c>
      <c r="C3784">
        <v>410715</v>
      </c>
      <c r="D3784" t="s">
        <v>3839</v>
      </c>
      <c r="E3784" t="str">
        <f>VLOOKUP(B3784,[1]MunicipioRegioes!I$2:N$5586,6,FALSE)</f>
        <v>Pr4106</v>
      </c>
      <c r="F3784">
        <v>3530</v>
      </c>
      <c r="G3784">
        <v>2633</v>
      </c>
      <c r="H3784">
        <v>2137</v>
      </c>
      <c r="I3784">
        <v>1644</v>
      </c>
      <c r="K3784">
        <v>5110</v>
      </c>
      <c r="L3784">
        <v>5129</v>
      </c>
      <c r="M3784" s="4">
        <v>5027</v>
      </c>
      <c r="N3784">
        <v>5038</v>
      </c>
      <c r="O3784">
        <v>5050</v>
      </c>
      <c r="P3784">
        <v>5223</v>
      </c>
      <c r="Q3784">
        <v>5242</v>
      </c>
      <c r="R3784">
        <v>5259</v>
      </c>
      <c r="S3784">
        <v>5277</v>
      </c>
    </row>
    <row r="3785" spans="1:19" x14ac:dyDescent="0.25">
      <c r="A3785" t="s">
        <v>3753</v>
      </c>
      <c r="B3785">
        <v>4107207</v>
      </c>
      <c r="C3785">
        <v>410720</v>
      </c>
      <c r="D3785" t="s">
        <v>3842</v>
      </c>
      <c r="E3785" t="str">
        <f>VLOOKUP(B3785,[1]MunicipioRegioes!I$2:N$5586,6,FALSE)</f>
        <v>Pr4107</v>
      </c>
      <c r="F3785">
        <v>32235</v>
      </c>
      <c r="G3785">
        <v>32401</v>
      </c>
      <c r="H3785">
        <v>32492</v>
      </c>
      <c r="I3785">
        <v>32583</v>
      </c>
      <c r="K3785">
        <v>35389</v>
      </c>
      <c r="L3785">
        <v>35707</v>
      </c>
      <c r="M3785" s="4">
        <v>36198</v>
      </c>
      <c r="N3785">
        <v>36501</v>
      </c>
      <c r="O3785">
        <v>36813</v>
      </c>
      <c r="P3785">
        <v>38385</v>
      </c>
      <c r="Q3785">
        <v>38768</v>
      </c>
      <c r="R3785">
        <v>39138</v>
      </c>
      <c r="S3785">
        <v>39500</v>
      </c>
    </row>
    <row r="3786" spans="1:19" x14ac:dyDescent="0.25">
      <c r="A3786" t="s">
        <v>3753</v>
      </c>
      <c r="B3786">
        <v>4107256</v>
      </c>
      <c r="C3786">
        <v>410725</v>
      </c>
      <c r="D3786" t="s">
        <v>3843</v>
      </c>
      <c r="E3786" t="str">
        <f>VLOOKUP(B3786,[1]MunicipioRegioes!I$2:N$5586,6,FALSE)</f>
        <v>Pr4101</v>
      </c>
      <c r="F3786">
        <v>6031</v>
      </c>
      <c r="G3786">
        <v>5946</v>
      </c>
      <c r="H3786">
        <v>5898</v>
      </c>
      <c r="I3786">
        <v>5851</v>
      </c>
      <c r="K3786">
        <v>6794</v>
      </c>
      <c r="L3786">
        <v>6853</v>
      </c>
      <c r="M3786" s="4">
        <v>7446</v>
      </c>
      <c r="N3786">
        <v>7544</v>
      </c>
      <c r="O3786">
        <v>7640</v>
      </c>
      <c r="P3786">
        <v>8007</v>
      </c>
      <c r="Q3786">
        <v>8120</v>
      </c>
      <c r="R3786">
        <v>8228</v>
      </c>
      <c r="S3786">
        <v>8335</v>
      </c>
    </row>
    <row r="3787" spans="1:19" x14ac:dyDescent="0.25">
      <c r="A3787" t="s">
        <v>3753</v>
      </c>
      <c r="B3787">
        <v>4107306</v>
      </c>
      <c r="C3787">
        <v>410730</v>
      </c>
      <c r="D3787" t="s">
        <v>3844</v>
      </c>
      <c r="E3787" t="str">
        <f>VLOOKUP(B3787,[1]MunicipioRegioes!I$2:N$5586,6,FALSE)</f>
        <v>Pr4103</v>
      </c>
      <c r="F3787">
        <v>5726</v>
      </c>
      <c r="G3787">
        <v>5692</v>
      </c>
      <c r="H3787">
        <v>5674</v>
      </c>
      <c r="I3787">
        <v>5655</v>
      </c>
      <c r="K3787">
        <v>5760</v>
      </c>
      <c r="L3787">
        <v>5753</v>
      </c>
      <c r="M3787" s="4">
        <v>5829</v>
      </c>
      <c r="N3787">
        <v>5832</v>
      </c>
      <c r="O3787">
        <v>5836</v>
      </c>
      <c r="P3787">
        <v>6024</v>
      </c>
      <c r="Q3787">
        <v>6036</v>
      </c>
      <c r="R3787">
        <v>6047</v>
      </c>
      <c r="S3787">
        <v>6058</v>
      </c>
    </row>
    <row r="3788" spans="1:19" x14ac:dyDescent="0.25">
      <c r="A3788" t="s">
        <v>3753</v>
      </c>
      <c r="B3788">
        <v>4107405</v>
      </c>
      <c r="C3788">
        <v>410740</v>
      </c>
      <c r="D3788" t="s">
        <v>3846</v>
      </c>
      <c r="E3788" t="str">
        <f>VLOOKUP(B3788,[1]MunicipioRegioes!I$2:N$5586,6,FALSE)</f>
        <v>Pr4107</v>
      </c>
      <c r="F3788">
        <v>6052</v>
      </c>
      <c r="G3788">
        <v>5833</v>
      </c>
      <c r="H3788">
        <v>5712</v>
      </c>
      <c r="I3788">
        <v>5591</v>
      </c>
      <c r="K3788">
        <v>6100</v>
      </c>
      <c r="L3788">
        <v>6066</v>
      </c>
      <c r="M3788" s="4">
        <v>6101</v>
      </c>
      <c r="N3788">
        <v>6082</v>
      </c>
      <c r="O3788">
        <v>6061</v>
      </c>
      <c r="P3788">
        <v>6223</v>
      </c>
      <c r="Q3788">
        <v>6209</v>
      </c>
      <c r="R3788">
        <v>6195</v>
      </c>
      <c r="S3788">
        <v>6182</v>
      </c>
    </row>
    <row r="3789" spans="1:19" x14ac:dyDescent="0.25">
      <c r="A3789" t="s">
        <v>3753</v>
      </c>
      <c r="B3789">
        <v>4107504</v>
      </c>
      <c r="C3789">
        <v>410750</v>
      </c>
      <c r="D3789" t="s">
        <v>3847</v>
      </c>
      <c r="E3789" t="str">
        <f>VLOOKUP(B3789,[1]MunicipioRegioes!I$2:N$5586,6,FALSE)</f>
        <v>Pr4102</v>
      </c>
      <c r="F3789">
        <v>13901</v>
      </c>
      <c r="G3789">
        <v>13780</v>
      </c>
      <c r="H3789">
        <v>13713</v>
      </c>
      <c r="I3789">
        <v>13647</v>
      </c>
      <c r="K3789">
        <v>14273</v>
      </c>
      <c r="L3789">
        <v>14280</v>
      </c>
      <c r="M3789" s="4">
        <v>13920</v>
      </c>
      <c r="N3789">
        <v>13892</v>
      </c>
      <c r="O3789">
        <v>13880</v>
      </c>
      <c r="P3789">
        <v>14298</v>
      </c>
      <c r="Q3789">
        <v>14303</v>
      </c>
      <c r="R3789">
        <v>14307</v>
      </c>
      <c r="S3789">
        <v>14311</v>
      </c>
    </row>
    <row r="3790" spans="1:19" x14ac:dyDescent="0.25">
      <c r="A3790" t="s">
        <v>3753</v>
      </c>
      <c r="B3790">
        <v>4107520</v>
      </c>
      <c r="C3790">
        <v>410752</v>
      </c>
      <c r="D3790" t="s">
        <v>3849</v>
      </c>
      <c r="E3790" t="str">
        <f>VLOOKUP(B3790,[1]MunicipioRegioes!I$2:N$5586,6,FALSE)</f>
        <v>Pr4101</v>
      </c>
      <c r="F3790">
        <v>2176</v>
      </c>
      <c r="G3790">
        <v>2089</v>
      </c>
      <c r="H3790">
        <v>2040</v>
      </c>
      <c r="I3790">
        <v>1992</v>
      </c>
      <c r="K3790">
        <v>1882</v>
      </c>
      <c r="L3790">
        <v>1836</v>
      </c>
      <c r="M3790" s="4">
        <v>1970</v>
      </c>
      <c r="N3790">
        <v>1944</v>
      </c>
      <c r="O3790">
        <v>1919</v>
      </c>
      <c r="P3790">
        <v>1946</v>
      </c>
      <c r="Q3790">
        <v>1922</v>
      </c>
      <c r="R3790">
        <v>1898</v>
      </c>
      <c r="S3790">
        <v>1875</v>
      </c>
    </row>
    <row r="3791" spans="1:19" x14ac:dyDescent="0.25">
      <c r="A3791" t="s">
        <v>3753</v>
      </c>
      <c r="B3791">
        <v>4107538</v>
      </c>
      <c r="C3791">
        <v>410753</v>
      </c>
      <c r="D3791" t="s">
        <v>3848</v>
      </c>
      <c r="E3791" t="str">
        <f>VLOOKUP(B3791,[1]MunicipioRegioes!I$2:N$5586,6,FALSE)</f>
        <v>Pr4106</v>
      </c>
      <c r="F3791">
        <v>3452</v>
      </c>
      <c r="G3791">
        <v>3535</v>
      </c>
      <c r="H3791">
        <v>3580</v>
      </c>
      <c r="I3791">
        <v>3626</v>
      </c>
      <c r="K3791">
        <v>4043</v>
      </c>
      <c r="L3791">
        <v>4113</v>
      </c>
      <c r="M3791" s="4">
        <v>3922</v>
      </c>
      <c r="N3791">
        <v>3972</v>
      </c>
      <c r="O3791">
        <v>4017</v>
      </c>
      <c r="P3791">
        <v>4202</v>
      </c>
      <c r="Q3791">
        <v>4255</v>
      </c>
      <c r="R3791">
        <v>4306</v>
      </c>
      <c r="S3791">
        <v>4357</v>
      </c>
    </row>
    <row r="3792" spans="1:19" x14ac:dyDescent="0.25">
      <c r="A3792" t="s">
        <v>3753</v>
      </c>
      <c r="B3792">
        <v>4107546</v>
      </c>
      <c r="C3792">
        <v>410754</v>
      </c>
      <c r="D3792" t="s">
        <v>3850</v>
      </c>
      <c r="E3792" t="str">
        <f>VLOOKUP(B3792,[1]MunicipioRegioes!I$2:N$5586,6,FALSE)</f>
        <v>Pr4108</v>
      </c>
      <c r="F3792">
        <v>5202</v>
      </c>
      <c r="G3792">
        <v>5078</v>
      </c>
      <c r="H3792">
        <v>5010</v>
      </c>
      <c r="I3792">
        <v>4942</v>
      </c>
      <c r="K3792">
        <v>5222</v>
      </c>
      <c r="L3792">
        <v>5200</v>
      </c>
      <c r="M3792" s="4">
        <v>4677</v>
      </c>
      <c r="N3792">
        <v>4622</v>
      </c>
      <c r="O3792">
        <v>4570</v>
      </c>
      <c r="P3792">
        <v>4642</v>
      </c>
      <c r="Q3792">
        <v>4591</v>
      </c>
      <c r="R3792">
        <v>4542</v>
      </c>
      <c r="S3792">
        <v>4494</v>
      </c>
    </row>
    <row r="3793" spans="1:19" x14ac:dyDescent="0.25">
      <c r="A3793" t="s">
        <v>3753</v>
      </c>
      <c r="B3793">
        <v>4107553</v>
      </c>
      <c r="C3793">
        <v>410755</v>
      </c>
      <c r="D3793" t="s">
        <v>3851</v>
      </c>
      <c r="E3793" t="str">
        <f>VLOOKUP(B3793,[1]MunicipioRegioes!I$2:N$5586,6,FALSE)</f>
        <v>Pr4102</v>
      </c>
      <c r="F3793">
        <v>3834</v>
      </c>
      <c r="G3793">
        <v>3748</v>
      </c>
      <c r="H3793">
        <v>3700</v>
      </c>
      <c r="I3793">
        <v>3653</v>
      </c>
      <c r="K3793">
        <v>3413</v>
      </c>
      <c r="L3793">
        <v>3354</v>
      </c>
      <c r="M3793" s="4">
        <v>3472</v>
      </c>
      <c r="N3793">
        <v>3434</v>
      </c>
      <c r="O3793">
        <v>3398</v>
      </c>
      <c r="P3793">
        <v>3456</v>
      </c>
      <c r="Q3793">
        <v>3422</v>
      </c>
      <c r="R3793">
        <v>3388</v>
      </c>
      <c r="S3793">
        <v>3355</v>
      </c>
    </row>
    <row r="3794" spans="1:19" x14ac:dyDescent="0.25">
      <c r="A3794" t="s">
        <v>3753</v>
      </c>
      <c r="B3794">
        <v>4107603</v>
      </c>
      <c r="C3794">
        <v>410760</v>
      </c>
      <c r="D3794" t="s">
        <v>3852</v>
      </c>
      <c r="E3794" t="str">
        <f>VLOOKUP(B3794,[1]MunicipioRegioes!I$2:N$5586,6,FALSE)</f>
        <v>Pr4103</v>
      </c>
      <c r="F3794">
        <v>15267</v>
      </c>
      <c r="G3794">
        <v>15040</v>
      </c>
      <c r="H3794">
        <v>14914</v>
      </c>
      <c r="I3794">
        <v>14789</v>
      </c>
      <c r="K3794">
        <v>16006</v>
      </c>
      <c r="L3794">
        <v>16032</v>
      </c>
      <c r="M3794" s="4">
        <v>16317</v>
      </c>
      <c r="N3794">
        <v>16368</v>
      </c>
      <c r="O3794">
        <v>16421</v>
      </c>
      <c r="P3794">
        <v>17006</v>
      </c>
      <c r="Q3794">
        <v>17084</v>
      </c>
      <c r="R3794">
        <v>17160</v>
      </c>
      <c r="S3794">
        <v>17233</v>
      </c>
    </row>
    <row r="3795" spans="1:19" x14ac:dyDescent="0.25">
      <c r="A3795" t="s">
        <v>3753</v>
      </c>
      <c r="B3795">
        <v>4107702</v>
      </c>
      <c r="C3795">
        <v>410770</v>
      </c>
      <c r="D3795" t="s">
        <v>3854</v>
      </c>
      <c r="E3795" t="str">
        <f>VLOOKUP(B3795,[1]MunicipioRegioes!I$2:N$5586,6,FALSE)</f>
        <v>Pr4102</v>
      </c>
      <c r="F3795">
        <v>4621</v>
      </c>
      <c r="G3795">
        <v>4408</v>
      </c>
      <c r="H3795">
        <v>4290</v>
      </c>
      <c r="I3795">
        <v>4173</v>
      </c>
      <c r="K3795">
        <v>5014</v>
      </c>
      <c r="L3795">
        <v>5017</v>
      </c>
      <c r="M3795" s="4">
        <v>4802</v>
      </c>
      <c r="N3795">
        <v>4791</v>
      </c>
      <c r="O3795">
        <v>4781</v>
      </c>
      <c r="P3795">
        <v>4917</v>
      </c>
      <c r="Q3795">
        <v>4912</v>
      </c>
      <c r="R3795">
        <v>4908</v>
      </c>
      <c r="S3795">
        <v>4903</v>
      </c>
    </row>
    <row r="3796" spans="1:19" x14ac:dyDescent="0.25">
      <c r="A3796" t="s">
        <v>3753</v>
      </c>
      <c r="B3796">
        <v>4107736</v>
      </c>
      <c r="C3796">
        <v>410773</v>
      </c>
      <c r="D3796" t="s">
        <v>3855</v>
      </c>
      <c r="E3796" t="str">
        <f>VLOOKUP(B3796,[1]MunicipioRegioes!I$2:N$5586,6,FALSE)</f>
        <v>Pr4109</v>
      </c>
      <c r="F3796">
        <v>6483</v>
      </c>
      <c r="G3796">
        <v>6559</v>
      </c>
      <c r="H3796">
        <v>6602</v>
      </c>
      <c r="I3796">
        <v>6644</v>
      </c>
      <c r="K3796">
        <v>5763</v>
      </c>
      <c r="L3796">
        <v>5696</v>
      </c>
      <c r="M3796" s="4">
        <v>5932</v>
      </c>
      <c r="N3796">
        <v>5899</v>
      </c>
      <c r="O3796">
        <v>5867</v>
      </c>
      <c r="P3796">
        <v>6008</v>
      </c>
      <c r="Q3796">
        <v>5981</v>
      </c>
      <c r="R3796">
        <v>5954</v>
      </c>
      <c r="S3796">
        <v>5929</v>
      </c>
    </row>
    <row r="3797" spans="1:19" x14ac:dyDescent="0.25">
      <c r="A3797" t="s">
        <v>3753</v>
      </c>
      <c r="B3797">
        <v>4107751</v>
      </c>
      <c r="C3797">
        <v>410775</v>
      </c>
      <c r="D3797" t="s">
        <v>3856</v>
      </c>
      <c r="E3797" t="str">
        <f>VLOOKUP(B3797,[1]MunicipioRegioes!I$2:N$5586,6,FALSE)</f>
        <v>Pr4104</v>
      </c>
      <c r="F3797">
        <v>8869</v>
      </c>
      <c r="G3797">
        <v>8757</v>
      </c>
      <c r="H3797">
        <v>8695</v>
      </c>
      <c r="I3797">
        <v>8634</v>
      </c>
      <c r="K3797">
        <v>8544</v>
      </c>
      <c r="L3797">
        <v>8485</v>
      </c>
      <c r="M3797" s="4">
        <v>8293</v>
      </c>
      <c r="N3797">
        <v>8236</v>
      </c>
      <c r="O3797">
        <v>8181</v>
      </c>
      <c r="P3797">
        <v>8364</v>
      </c>
      <c r="Q3797">
        <v>8315</v>
      </c>
      <c r="R3797">
        <v>8268</v>
      </c>
      <c r="S3797">
        <v>8222</v>
      </c>
    </row>
    <row r="3798" spans="1:19" x14ac:dyDescent="0.25">
      <c r="A3798" t="s">
        <v>3753</v>
      </c>
      <c r="B3798">
        <v>4107801</v>
      </c>
      <c r="C3798">
        <v>410780</v>
      </c>
      <c r="D3798" t="s">
        <v>3858</v>
      </c>
      <c r="E3798" t="str">
        <f>VLOOKUP(B3798,[1]MunicipioRegioes!I$2:N$5586,6,FALSE)</f>
        <v>Pr4103</v>
      </c>
      <c r="F3798">
        <v>5219</v>
      </c>
      <c r="G3798">
        <v>5175</v>
      </c>
      <c r="H3798">
        <v>5150</v>
      </c>
      <c r="I3798">
        <v>5126</v>
      </c>
      <c r="K3798">
        <v>5174</v>
      </c>
      <c r="L3798">
        <v>5158</v>
      </c>
      <c r="M3798" s="4">
        <v>5050</v>
      </c>
      <c r="N3798">
        <v>5032</v>
      </c>
      <c r="O3798">
        <v>5015</v>
      </c>
      <c r="P3798">
        <v>5149</v>
      </c>
      <c r="Q3798">
        <v>5137</v>
      </c>
      <c r="R3798">
        <v>5126</v>
      </c>
      <c r="S3798">
        <v>5114</v>
      </c>
    </row>
    <row r="3799" spans="1:19" x14ac:dyDescent="0.25">
      <c r="A3799" t="s">
        <v>3753</v>
      </c>
      <c r="B3799">
        <v>4107850</v>
      </c>
      <c r="C3799">
        <v>410785</v>
      </c>
      <c r="D3799" t="s">
        <v>3857</v>
      </c>
      <c r="E3799" t="str">
        <f>VLOOKUP(B3799,[1]MunicipioRegioes!I$2:N$5586,6,FALSE)</f>
        <v>Pr4107</v>
      </c>
      <c r="F3799">
        <v>5008</v>
      </c>
      <c r="G3799">
        <v>4974</v>
      </c>
      <c r="H3799">
        <v>4955</v>
      </c>
      <c r="I3799">
        <v>4936</v>
      </c>
      <c r="K3799">
        <v>4775</v>
      </c>
      <c r="L3799">
        <v>4742</v>
      </c>
      <c r="M3799" s="4">
        <v>4725</v>
      </c>
      <c r="N3799">
        <v>4710</v>
      </c>
      <c r="O3799">
        <v>4695</v>
      </c>
      <c r="P3799">
        <v>4822</v>
      </c>
      <c r="Q3799">
        <v>4812</v>
      </c>
      <c r="R3799">
        <v>4802</v>
      </c>
      <c r="S3799">
        <v>4792</v>
      </c>
    </row>
    <row r="3800" spans="1:19" x14ac:dyDescent="0.25">
      <c r="A3800" t="s">
        <v>3753</v>
      </c>
      <c r="B3800">
        <v>4108007</v>
      </c>
      <c r="C3800">
        <v>410800</v>
      </c>
      <c r="D3800" t="s">
        <v>3859</v>
      </c>
      <c r="E3800" t="str">
        <f>VLOOKUP(B3800,[1]MunicipioRegioes!I$2:N$5586,6,FALSE)</f>
        <v>Pr4103</v>
      </c>
      <c r="F3800">
        <v>12249</v>
      </c>
      <c r="G3800">
        <v>12289</v>
      </c>
      <c r="H3800">
        <v>12310</v>
      </c>
      <c r="I3800">
        <v>12332</v>
      </c>
      <c r="K3800">
        <v>11841</v>
      </c>
      <c r="L3800">
        <v>11795</v>
      </c>
      <c r="M3800" s="4">
        <v>11220</v>
      </c>
      <c r="N3800">
        <v>11148</v>
      </c>
      <c r="O3800">
        <v>11076</v>
      </c>
      <c r="P3800">
        <v>11328</v>
      </c>
      <c r="Q3800">
        <v>11265</v>
      </c>
      <c r="R3800">
        <v>11205</v>
      </c>
      <c r="S3800">
        <v>11145</v>
      </c>
    </row>
    <row r="3801" spans="1:19" x14ac:dyDescent="0.25">
      <c r="A3801" t="s">
        <v>3753</v>
      </c>
      <c r="B3801">
        <v>4108106</v>
      </c>
      <c r="C3801">
        <v>410810</v>
      </c>
      <c r="D3801" t="s">
        <v>3860</v>
      </c>
      <c r="E3801" t="str">
        <f>VLOOKUP(B3801,[1]MunicipioRegioes!I$2:N$5586,6,FALSE)</f>
        <v>Pr4103</v>
      </c>
      <c r="F3801">
        <v>2538</v>
      </c>
      <c r="G3801">
        <v>2607</v>
      </c>
      <c r="H3801">
        <v>2646</v>
      </c>
      <c r="I3801">
        <v>2684</v>
      </c>
      <c r="K3801">
        <v>2528</v>
      </c>
      <c r="L3801">
        <v>2535</v>
      </c>
      <c r="M3801" s="4">
        <v>2540</v>
      </c>
      <c r="N3801">
        <v>2551</v>
      </c>
      <c r="O3801">
        <v>2560</v>
      </c>
      <c r="P3801">
        <v>2650</v>
      </c>
      <c r="Q3801">
        <v>2662</v>
      </c>
      <c r="R3801">
        <v>2674</v>
      </c>
      <c r="S3801">
        <v>2685</v>
      </c>
    </row>
    <row r="3802" spans="1:19" x14ac:dyDescent="0.25">
      <c r="A3802" t="s">
        <v>3753</v>
      </c>
      <c r="B3802">
        <v>4108205</v>
      </c>
      <c r="C3802">
        <v>410820</v>
      </c>
      <c r="D3802" t="s">
        <v>3861</v>
      </c>
      <c r="E3802" t="str">
        <f>VLOOKUP(B3802,[1]MunicipioRegioes!I$2:N$5586,6,FALSE)</f>
        <v>Pr4106</v>
      </c>
      <c r="F3802">
        <v>7846</v>
      </c>
      <c r="G3802">
        <v>7241</v>
      </c>
      <c r="H3802">
        <v>6906</v>
      </c>
      <c r="I3802">
        <v>6574</v>
      </c>
      <c r="K3802">
        <v>7581</v>
      </c>
      <c r="L3802">
        <v>7453</v>
      </c>
      <c r="M3802" s="4">
        <v>7543</v>
      </c>
      <c r="N3802">
        <v>7448</v>
      </c>
      <c r="O3802">
        <v>7358</v>
      </c>
      <c r="P3802">
        <v>7468</v>
      </c>
      <c r="Q3802">
        <v>7381</v>
      </c>
      <c r="R3802">
        <v>7296</v>
      </c>
      <c r="S3802">
        <v>7214</v>
      </c>
    </row>
    <row r="3803" spans="1:19" x14ac:dyDescent="0.25">
      <c r="A3803" t="s">
        <v>3753</v>
      </c>
      <c r="B3803">
        <v>4108304</v>
      </c>
      <c r="C3803">
        <v>410830</v>
      </c>
      <c r="D3803" t="s">
        <v>3862</v>
      </c>
      <c r="E3803" t="str">
        <f>VLOOKUP(B3803,[1]MunicipioRegioes!I$2:N$5586,6,FALSE)</f>
        <v>Pr4106</v>
      </c>
      <c r="F3803">
        <v>279620</v>
      </c>
      <c r="G3803">
        <v>293646</v>
      </c>
      <c r="H3803">
        <v>301409</v>
      </c>
      <c r="I3803">
        <v>309113</v>
      </c>
      <c r="K3803">
        <v>319189</v>
      </c>
      <c r="L3803">
        <v>325137</v>
      </c>
      <c r="M3803" s="4">
        <v>256081</v>
      </c>
      <c r="N3803">
        <v>255900</v>
      </c>
      <c r="O3803">
        <v>255718</v>
      </c>
      <c r="P3803">
        <v>263508</v>
      </c>
      <c r="Q3803">
        <v>263647</v>
      </c>
      <c r="R3803">
        <v>263782</v>
      </c>
      <c r="S3803">
        <v>263915</v>
      </c>
    </row>
    <row r="3804" spans="1:19" x14ac:dyDescent="0.25">
      <c r="A3804" t="s">
        <v>3753</v>
      </c>
      <c r="B3804">
        <v>4108320</v>
      </c>
      <c r="C3804">
        <v>410832</v>
      </c>
      <c r="D3804" t="s">
        <v>3864</v>
      </c>
      <c r="E3804" t="str">
        <f>VLOOKUP(B3804,[1]MunicipioRegioes!I$2:N$5586,6,FALSE)</f>
        <v>Pr4101</v>
      </c>
      <c r="F3804">
        <v>6263</v>
      </c>
      <c r="G3804">
        <v>5802</v>
      </c>
      <c r="H3804">
        <v>5547</v>
      </c>
      <c r="I3804">
        <v>5294</v>
      </c>
      <c r="K3804">
        <v>6447</v>
      </c>
      <c r="L3804">
        <v>6389</v>
      </c>
      <c r="M3804" s="4">
        <v>6424</v>
      </c>
      <c r="N3804">
        <v>6377</v>
      </c>
      <c r="O3804">
        <v>6337</v>
      </c>
      <c r="P3804">
        <v>6483</v>
      </c>
      <c r="Q3804">
        <v>6448</v>
      </c>
      <c r="R3804">
        <v>6415</v>
      </c>
      <c r="S3804">
        <v>6382</v>
      </c>
    </row>
    <row r="3805" spans="1:19" x14ac:dyDescent="0.25">
      <c r="A3805" t="s">
        <v>3753</v>
      </c>
      <c r="B3805">
        <v>4108403</v>
      </c>
      <c r="C3805">
        <v>410840</v>
      </c>
      <c r="D3805" t="s">
        <v>3865</v>
      </c>
      <c r="E3805" t="str">
        <f>VLOOKUP(B3805,[1]MunicipioRegioes!I$2:N$5586,6,FALSE)</f>
        <v>Pr4107</v>
      </c>
      <c r="F3805">
        <v>68937</v>
      </c>
      <c r="G3805">
        <v>70139</v>
      </c>
      <c r="H3805">
        <v>70803</v>
      </c>
      <c r="I3805">
        <v>71463</v>
      </c>
      <c r="K3805">
        <v>75517</v>
      </c>
      <c r="L3805">
        <v>76311</v>
      </c>
      <c r="M3805" s="4">
        <v>78957</v>
      </c>
      <c r="N3805">
        <v>79850</v>
      </c>
      <c r="O3805">
        <v>80727</v>
      </c>
      <c r="P3805">
        <v>84437</v>
      </c>
      <c r="Q3805">
        <v>85486</v>
      </c>
      <c r="R3805">
        <v>86499</v>
      </c>
      <c r="S3805">
        <v>87491</v>
      </c>
    </row>
    <row r="3806" spans="1:19" x14ac:dyDescent="0.25">
      <c r="A3806" t="s">
        <v>3753</v>
      </c>
      <c r="B3806">
        <v>4108452</v>
      </c>
      <c r="C3806">
        <v>410845</v>
      </c>
      <c r="D3806" t="s">
        <v>3863</v>
      </c>
      <c r="E3806" t="str">
        <f>VLOOKUP(B3806,[1]MunicipioRegioes!I$2:N$5586,6,FALSE)</f>
        <v>Pr4108</v>
      </c>
      <c r="F3806">
        <v>6482</v>
      </c>
      <c r="G3806">
        <v>6550</v>
      </c>
      <c r="H3806">
        <v>6589</v>
      </c>
      <c r="I3806">
        <v>6626</v>
      </c>
      <c r="K3806">
        <v>5932</v>
      </c>
      <c r="L3806">
        <v>5881</v>
      </c>
      <c r="M3806" s="4">
        <v>5414</v>
      </c>
      <c r="N3806">
        <v>5346</v>
      </c>
      <c r="O3806">
        <v>5276</v>
      </c>
      <c r="P3806">
        <v>5346</v>
      </c>
      <c r="Q3806">
        <v>5277</v>
      </c>
      <c r="R3806">
        <v>5210</v>
      </c>
      <c r="S3806">
        <v>5144</v>
      </c>
    </row>
    <row r="3807" spans="1:19" x14ac:dyDescent="0.25">
      <c r="A3807" t="s">
        <v>3753</v>
      </c>
      <c r="B3807">
        <v>4108502</v>
      </c>
      <c r="C3807">
        <v>410850</v>
      </c>
      <c r="D3807" t="s">
        <v>3866</v>
      </c>
      <c r="E3807" t="str">
        <f>VLOOKUP(B3807,[1]MunicipioRegioes!I$2:N$5586,6,FALSE)</f>
        <v>Pr4109</v>
      </c>
      <c r="F3807">
        <v>14704</v>
      </c>
      <c r="G3807">
        <v>15239</v>
      </c>
      <c r="H3807">
        <v>15535</v>
      </c>
      <c r="I3807">
        <v>15830</v>
      </c>
      <c r="K3807">
        <v>15159</v>
      </c>
      <c r="L3807">
        <v>15275</v>
      </c>
      <c r="M3807" s="4">
        <v>13667</v>
      </c>
      <c r="N3807">
        <v>13651</v>
      </c>
      <c r="O3807">
        <v>13635</v>
      </c>
      <c r="P3807">
        <v>14039</v>
      </c>
      <c r="Q3807">
        <v>14039</v>
      </c>
      <c r="R3807">
        <v>14039</v>
      </c>
      <c r="S3807">
        <v>14038</v>
      </c>
    </row>
    <row r="3808" spans="1:19" x14ac:dyDescent="0.25">
      <c r="A3808" t="s">
        <v>3753</v>
      </c>
      <c r="B3808">
        <v>4108551</v>
      </c>
      <c r="C3808">
        <v>410855</v>
      </c>
      <c r="D3808" t="s">
        <v>3867</v>
      </c>
      <c r="E3808" t="str">
        <f>VLOOKUP(B3808,[1]MunicipioRegioes!I$2:N$5586,6,FALSE)</f>
        <v>Pr4103</v>
      </c>
      <c r="F3808">
        <v>3387</v>
      </c>
      <c r="G3808">
        <v>3088</v>
      </c>
      <c r="H3808">
        <v>2923</v>
      </c>
      <c r="I3808">
        <v>2758</v>
      </c>
      <c r="K3808">
        <v>3639</v>
      </c>
      <c r="L3808">
        <v>3616</v>
      </c>
      <c r="M3808" s="4">
        <v>3337</v>
      </c>
      <c r="N3808">
        <v>3299</v>
      </c>
      <c r="O3808">
        <v>3262</v>
      </c>
      <c r="P3808">
        <v>3315</v>
      </c>
      <c r="Q3808">
        <v>3279</v>
      </c>
      <c r="R3808">
        <v>3245</v>
      </c>
      <c r="S3808">
        <v>3211</v>
      </c>
    </row>
    <row r="3809" spans="1:19" x14ac:dyDescent="0.25">
      <c r="A3809" t="s">
        <v>3753</v>
      </c>
      <c r="B3809">
        <v>4108601</v>
      </c>
      <c r="C3809">
        <v>410860</v>
      </c>
      <c r="D3809" t="s">
        <v>3868</v>
      </c>
      <c r="E3809" t="str">
        <f>VLOOKUP(B3809,[1]MunicipioRegioes!I$2:N$5586,6,FALSE)</f>
        <v>Pr4102</v>
      </c>
      <c r="F3809">
        <v>27473</v>
      </c>
      <c r="G3809">
        <v>27238</v>
      </c>
      <c r="H3809">
        <v>26682</v>
      </c>
      <c r="I3809">
        <v>26131</v>
      </c>
      <c r="K3809">
        <v>29732</v>
      </c>
      <c r="L3809">
        <v>29704</v>
      </c>
      <c r="M3809" s="4">
        <v>29024</v>
      </c>
      <c r="N3809">
        <v>28962</v>
      </c>
      <c r="O3809">
        <v>28908</v>
      </c>
      <c r="P3809">
        <v>29743</v>
      </c>
      <c r="Q3809">
        <v>29722</v>
      </c>
      <c r="R3809">
        <v>29702</v>
      </c>
      <c r="S3809">
        <v>29683</v>
      </c>
    </row>
    <row r="3810" spans="1:19" x14ac:dyDescent="0.25">
      <c r="A3810" t="s">
        <v>3753</v>
      </c>
      <c r="B3810">
        <v>4108650</v>
      </c>
      <c r="C3810">
        <v>410865</v>
      </c>
      <c r="D3810" t="s">
        <v>3869</v>
      </c>
      <c r="E3810" t="str">
        <f>VLOOKUP(B3810,[1]MunicipioRegioes!I$2:N$5586,6,FALSE)</f>
        <v>Pr4108</v>
      </c>
      <c r="F3810">
        <v>8297</v>
      </c>
      <c r="G3810">
        <v>8437</v>
      </c>
      <c r="H3810">
        <v>8515</v>
      </c>
      <c r="I3810">
        <v>8592</v>
      </c>
      <c r="K3810">
        <v>8232</v>
      </c>
      <c r="L3810">
        <v>8240</v>
      </c>
      <c r="M3810" s="4">
        <v>7504</v>
      </c>
      <c r="N3810">
        <v>7458</v>
      </c>
      <c r="O3810">
        <v>7415</v>
      </c>
      <c r="P3810">
        <v>7590</v>
      </c>
      <c r="Q3810">
        <v>7553</v>
      </c>
      <c r="R3810">
        <v>7517</v>
      </c>
      <c r="S3810">
        <v>7482</v>
      </c>
    </row>
    <row r="3811" spans="1:19" x14ac:dyDescent="0.25">
      <c r="A3811" t="s">
        <v>3753</v>
      </c>
      <c r="B3811">
        <v>4108700</v>
      </c>
      <c r="C3811">
        <v>410870</v>
      </c>
      <c r="D3811" t="s">
        <v>3870</v>
      </c>
      <c r="E3811" t="str">
        <f>VLOOKUP(B3811,[1]MunicipioRegioes!I$2:N$5586,6,FALSE)</f>
        <v>Pr4103</v>
      </c>
      <c r="F3811">
        <v>7631</v>
      </c>
      <c r="G3811">
        <v>7474</v>
      </c>
      <c r="H3811">
        <v>7387</v>
      </c>
      <c r="I3811">
        <v>7300</v>
      </c>
      <c r="K3811">
        <v>7848</v>
      </c>
      <c r="L3811">
        <v>7839</v>
      </c>
      <c r="M3811" s="4">
        <v>6625</v>
      </c>
      <c r="N3811">
        <v>6530</v>
      </c>
      <c r="O3811">
        <v>6438</v>
      </c>
      <c r="P3811">
        <v>6515</v>
      </c>
      <c r="Q3811">
        <v>6425</v>
      </c>
      <c r="R3811">
        <v>6337</v>
      </c>
      <c r="S3811">
        <v>6251</v>
      </c>
    </row>
    <row r="3812" spans="1:19" x14ac:dyDescent="0.25">
      <c r="A3812" t="s">
        <v>3753</v>
      </c>
      <c r="B3812">
        <v>4108809</v>
      </c>
      <c r="C3812">
        <v>410880</v>
      </c>
      <c r="D3812" t="s">
        <v>3334</v>
      </c>
      <c r="E3812" t="str">
        <f>VLOOKUP(B3812,[1]MunicipioRegioes!I$2:N$5586,6,FALSE)</f>
        <v>Pr4106</v>
      </c>
      <c r="F3812">
        <v>28246</v>
      </c>
      <c r="G3812">
        <v>27971</v>
      </c>
      <c r="H3812">
        <v>27819</v>
      </c>
      <c r="I3812">
        <v>27668</v>
      </c>
      <c r="K3812">
        <v>29594</v>
      </c>
      <c r="L3812">
        <v>29664</v>
      </c>
      <c r="M3812" s="4">
        <v>30669</v>
      </c>
      <c r="N3812">
        <v>30861</v>
      </c>
      <c r="O3812">
        <v>31013</v>
      </c>
      <c r="P3812">
        <v>32190</v>
      </c>
      <c r="Q3812">
        <v>32394</v>
      </c>
      <c r="R3812">
        <v>32591</v>
      </c>
      <c r="S3812">
        <v>32784</v>
      </c>
    </row>
    <row r="3813" spans="1:19" x14ac:dyDescent="0.25">
      <c r="A3813" t="s">
        <v>3753</v>
      </c>
      <c r="B3813">
        <v>4108908</v>
      </c>
      <c r="C3813">
        <v>410890</v>
      </c>
      <c r="D3813" t="s">
        <v>3871</v>
      </c>
      <c r="E3813" t="str">
        <f>VLOOKUP(B3813,[1]MunicipioRegioes!I$2:N$5586,6,FALSE)</f>
        <v>Pr4101</v>
      </c>
      <c r="F3813">
        <v>6003</v>
      </c>
      <c r="G3813">
        <v>6073</v>
      </c>
      <c r="H3813">
        <v>6112</v>
      </c>
      <c r="I3813">
        <v>6151</v>
      </c>
      <c r="K3813">
        <v>5875</v>
      </c>
      <c r="L3813">
        <v>5867</v>
      </c>
      <c r="M3813" s="4">
        <v>6194</v>
      </c>
      <c r="N3813">
        <v>6220</v>
      </c>
      <c r="O3813">
        <v>6243</v>
      </c>
      <c r="P3813">
        <v>6468</v>
      </c>
      <c r="Q3813">
        <v>6500</v>
      </c>
      <c r="R3813">
        <v>6531</v>
      </c>
      <c r="S3813">
        <v>6562</v>
      </c>
    </row>
    <row r="3814" spans="1:19" x14ac:dyDescent="0.25">
      <c r="A3814" t="s">
        <v>3753</v>
      </c>
      <c r="B3814">
        <v>4108957</v>
      </c>
      <c r="C3814">
        <v>410895</v>
      </c>
      <c r="D3814" t="s">
        <v>3872</v>
      </c>
      <c r="E3814" t="str">
        <f>VLOOKUP(B3814,[1]MunicipioRegioes!I$2:N$5586,6,FALSE)</f>
        <v>Pr4109</v>
      </c>
      <c r="F3814">
        <v>7447</v>
      </c>
      <c r="G3814">
        <v>7655</v>
      </c>
      <c r="H3814">
        <v>7770</v>
      </c>
      <c r="I3814">
        <v>7884</v>
      </c>
      <c r="K3814">
        <v>7851</v>
      </c>
      <c r="L3814">
        <v>7918</v>
      </c>
      <c r="M3814" s="4">
        <v>7900</v>
      </c>
      <c r="N3814">
        <v>7959</v>
      </c>
      <c r="O3814">
        <v>8016</v>
      </c>
      <c r="P3814">
        <v>8343</v>
      </c>
      <c r="Q3814">
        <v>8415</v>
      </c>
      <c r="R3814">
        <v>8484</v>
      </c>
      <c r="S3814">
        <v>8552</v>
      </c>
    </row>
    <row r="3815" spans="1:19" x14ac:dyDescent="0.25">
      <c r="A3815" t="s">
        <v>3753</v>
      </c>
      <c r="B3815">
        <v>4109005</v>
      </c>
      <c r="C3815">
        <v>410900</v>
      </c>
      <c r="D3815" t="s">
        <v>3873</v>
      </c>
      <c r="E3815" t="str">
        <f>VLOOKUP(B3815,[1]MunicipioRegioes!I$2:N$5586,6,FALSE)</f>
        <v>Pr4104</v>
      </c>
      <c r="F3815">
        <v>4149</v>
      </c>
      <c r="G3815">
        <v>4202</v>
      </c>
      <c r="H3815">
        <v>4232</v>
      </c>
      <c r="I3815">
        <v>4262</v>
      </c>
      <c r="K3815">
        <v>3688</v>
      </c>
      <c r="L3815">
        <v>3645</v>
      </c>
      <c r="M3815" s="4">
        <v>3886</v>
      </c>
      <c r="N3815">
        <v>3877</v>
      </c>
      <c r="O3815">
        <v>3865</v>
      </c>
      <c r="P3815">
        <v>3968</v>
      </c>
      <c r="Q3815">
        <v>3959</v>
      </c>
      <c r="R3815">
        <v>3950</v>
      </c>
      <c r="S3815">
        <v>3942</v>
      </c>
    </row>
    <row r="3816" spans="1:19" x14ac:dyDescent="0.25">
      <c r="A3816" t="s">
        <v>3753</v>
      </c>
      <c r="B3816">
        <v>4109104</v>
      </c>
      <c r="C3816">
        <v>410910</v>
      </c>
      <c r="D3816" t="s">
        <v>3874</v>
      </c>
      <c r="E3816" t="str">
        <f>VLOOKUP(B3816,[1]MunicipioRegioes!I$2:N$5586,6,FALSE)</f>
        <v>Pr4101</v>
      </c>
      <c r="F3816">
        <v>2230</v>
      </c>
      <c r="G3816">
        <v>2220</v>
      </c>
      <c r="H3816">
        <v>2215</v>
      </c>
      <c r="I3816">
        <v>2210</v>
      </c>
      <c r="K3816">
        <v>2251</v>
      </c>
      <c r="L3816">
        <v>2250</v>
      </c>
      <c r="M3816" s="4">
        <v>2218</v>
      </c>
      <c r="N3816">
        <v>2217</v>
      </c>
      <c r="O3816">
        <v>2223</v>
      </c>
      <c r="P3816">
        <v>2289</v>
      </c>
      <c r="Q3816">
        <v>2290</v>
      </c>
      <c r="R3816">
        <v>2290</v>
      </c>
      <c r="S3816">
        <v>2291</v>
      </c>
    </row>
    <row r="3817" spans="1:19" x14ac:dyDescent="0.25">
      <c r="A3817" t="s">
        <v>3753</v>
      </c>
      <c r="B3817">
        <v>4109203</v>
      </c>
      <c r="C3817">
        <v>410920</v>
      </c>
      <c r="D3817" t="s">
        <v>3339</v>
      </c>
      <c r="E3817" t="str">
        <f>VLOOKUP(B3817,[1]MunicipioRegioes!I$2:N$5586,6,FALSE)</f>
        <v>Pr4103</v>
      </c>
      <c r="F3817">
        <v>4725</v>
      </c>
      <c r="G3817">
        <v>4596</v>
      </c>
      <c r="H3817">
        <v>4524</v>
      </c>
      <c r="I3817">
        <v>4453</v>
      </c>
      <c r="K3817">
        <v>5163</v>
      </c>
      <c r="L3817">
        <v>5183</v>
      </c>
      <c r="M3817" s="4">
        <v>5247</v>
      </c>
      <c r="N3817">
        <v>5251</v>
      </c>
      <c r="O3817">
        <v>5181</v>
      </c>
      <c r="P3817">
        <v>5373</v>
      </c>
      <c r="Q3817">
        <v>5404</v>
      </c>
      <c r="R3817">
        <v>5434</v>
      </c>
      <c r="S3817">
        <v>5463</v>
      </c>
    </row>
    <row r="3818" spans="1:19" x14ac:dyDescent="0.25">
      <c r="A3818" t="s">
        <v>3753</v>
      </c>
      <c r="B3818">
        <v>4109302</v>
      </c>
      <c r="C3818">
        <v>410930</v>
      </c>
      <c r="D3818" t="s">
        <v>3875</v>
      </c>
      <c r="E3818" t="str">
        <f>VLOOKUP(B3818,[1]MunicipioRegioes!I$2:N$5586,6,FALSE)</f>
        <v>Pr4106</v>
      </c>
      <c r="F3818">
        <v>15877</v>
      </c>
      <c r="G3818">
        <v>14996</v>
      </c>
      <c r="H3818">
        <v>14509</v>
      </c>
      <c r="I3818">
        <v>14025</v>
      </c>
      <c r="K3818">
        <v>16271</v>
      </c>
      <c r="L3818">
        <v>16161</v>
      </c>
      <c r="M3818" s="4">
        <v>14583</v>
      </c>
      <c r="N3818">
        <v>14381</v>
      </c>
      <c r="O3818">
        <v>14187</v>
      </c>
      <c r="P3818">
        <v>14372</v>
      </c>
      <c r="Q3818">
        <v>14181</v>
      </c>
      <c r="R3818">
        <v>13998</v>
      </c>
      <c r="S3818">
        <v>13817</v>
      </c>
    </row>
    <row r="3819" spans="1:19" x14ac:dyDescent="0.25">
      <c r="A3819" t="s">
        <v>3753</v>
      </c>
      <c r="B3819">
        <v>4109401</v>
      </c>
      <c r="C3819">
        <v>410940</v>
      </c>
      <c r="D3819" t="s">
        <v>3876</v>
      </c>
      <c r="E3819" t="str">
        <f>VLOOKUP(B3819,[1]MunicipioRegioes!I$2:N$5586,6,FALSE)</f>
        <v>Pr4108</v>
      </c>
      <c r="F3819">
        <v>160932</v>
      </c>
      <c r="G3819">
        <v>164772</v>
      </c>
      <c r="H3819">
        <v>166897</v>
      </c>
      <c r="I3819">
        <v>169007</v>
      </c>
      <c r="K3819">
        <v>171230</v>
      </c>
      <c r="L3819">
        <v>172728</v>
      </c>
      <c r="M3819" s="4">
        <v>167463</v>
      </c>
      <c r="N3819">
        <v>168262</v>
      </c>
      <c r="O3819">
        <v>169252</v>
      </c>
      <c r="P3819">
        <v>175779</v>
      </c>
      <c r="Q3819">
        <v>176973</v>
      </c>
      <c r="R3819">
        <v>178126</v>
      </c>
      <c r="S3819">
        <v>179256</v>
      </c>
    </row>
    <row r="3820" spans="1:19" x14ac:dyDescent="0.25">
      <c r="A3820" t="s">
        <v>3753</v>
      </c>
      <c r="B3820">
        <v>4109500</v>
      </c>
      <c r="C3820">
        <v>410950</v>
      </c>
      <c r="D3820" t="s">
        <v>3877</v>
      </c>
      <c r="E3820" t="str">
        <f>VLOOKUP(B3820,[1]MunicipioRegioes!I$2:N$5586,6,FALSE)</f>
        <v>Pr4110</v>
      </c>
      <c r="F3820">
        <v>8450</v>
      </c>
      <c r="G3820">
        <v>8558</v>
      </c>
      <c r="H3820">
        <v>8618</v>
      </c>
      <c r="I3820">
        <v>8677</v>
      </c>
      <c r="K3820">
        <v>7890</v>
      </c>
      <c r="L3820">
        <v>7843</v>
      </c>
      <c r="M3820" s="4">
        <v>7870</v>
      </c>
      <c r="N3820">
        <v>7839</v>
      </c>
      <c r="O3820">
        <v>7809</v>
      </c>
      <c r="P3820">
        <v>8012</v>
      </c>
      <c r="Q3820">
        <v>7988</v>
      </c>
      <c r="R3820">
        <v>7966</v>
      </c>
      <c r="S3820">
        <v>7944</v>
      </c>
    </row>
    <row r="3821" spans="1:19" x14ac:dyDescent="0.25">
      <c r="A3821" t="s">
        <v>3753</v>
      </c>
      <c r="B3821">
        <v>4109609</v>
      </c>
      <c r="C3821">
        <v>410960</v>
      </c>
      <c r="D3821" t="s">
        <v>3878</v>
      </c>
      <c r="E3821" t="str">
        <f>VLOOKUP(B3821,[1]MunicipioRegioes!I$2:N$5586,6,FALSE)</f>
        <v>Pr4110</v>
      </c>
      <c r="F3821">
        <v>30109</v>
      </c>
      <c r="G3821">
        <v>32007</v>
      </c>
      <c r="H3821">
        <v>33058</v>
      </c>
      <c r="I3821">
        <v>34100</v>
      </c>
      <c r="K3821">
        <v>32315</v>
      </c>
      <c r="L3821">
        <v>32806</v>
      </c>
      <c r="M3821" s="4">
        <v>32088</v>
      </c>
      <c r="N3821">
        <v>32466</v>
      </c>
      <c r="O3821">
        <v>32826</v>
      </c>
      <c r="P3821">
        <v>34338</v>
      </c>
      <c r="Q3821">
        <v>34767</v>
      </c>
      <c r="R3821">
        <v>35182</v>
      </c>
      <c r="S3821">
        <v>35588</v>
      </c>
    </row>
    <row r="3822" spans="1:19" x14ac:dyDescent="0.25">
      <c r="A3822" t="s">
        <v>3753</v>
      </c>
      <c r="B3822">
        <v>4109658</v>
      </c>
      <c r="C3822">
        <v>410965</v>
      </c>
      <c r="D3822" t="s">
        <v>3879</v>
      </c>
      <c r="E3822" t="str">
        <f>VLOOKUP(B3822,[1]MunicipioRegioes!I$2:N$5586,6,FALSE)</f>
        <v>Pr4108</v>
      </c>
      <c r="F3822">
        <v>6644</v>
      </c>
      <c r="G3822">
        <v>6476</v>
      </c>
      <c r="H3822">
        <v>6384</v>
      </c>
      <c r="I3822">
        <v>6291</v>
      </c>
      <c r="K3822">
        <v>6251</v>
      </c>
      <c r="L3822">
        <v>6180</v>
      </c>
      <c r="M3822" s="4">
        <v>5960</v>
      </c>
      <c r="N3822">
        <v>5883</v>
      </c>
      <c r="O3822">
        <v>5813</v>
      </c>
      <c r="P3822">
        <v>5902</v>
      </c>
      <c r="Q3822">
        <v>5834</v>
      </c>
      <c r="R3822">
        <v>5769</v>
      </c>
      <c r="S3822">
        <v>5705</v>
      </c>
    </row>
    <row r="3823" spans="1:19" x14ac:dyDescent="0.25">
      <c r="A3823" t="s">
        <v>3753</v>
      </c>
      <c r="B3823">
        <v>4109708</v>
      </c>
      <c r="C3823">
        <v>410970</v>
      </c>
      <c r="D3823" t="s">
        <v>3880</v>
      </c>
      <c r="E3823" t="str">
        <f>VLOOKUP(B3823,[1]MunicipioRegioes!I$2:N$5586,6,FALSE)</f>
        <v>Pr4104</v>
      </c>
      <c r="F3823">
        <v>26578</v>
      </c>
      <c r="G3823">
        <v>26665</v>
      </c>
      <c r="H3823">
        <v>26712</v>
      </c>
      <c r="I3823">
        <v>26760</v>
      </c>
      <c r="K3823">
        <v>29185</v>
      </c>
      <c r="L3823">
        <v>29441</v>
      </c>
      <c r="M3823" s="4">
        <v>28725</v>
      </c>
      <c r="N3823">
        <v>28928</v>
      </c>
      <c r="O3823">
        <v>29099</v>
      </c>
      <c r="P3823">
        <v>30242</v>
      </c>
      <c r="Q3823">
        <v>30464</v>
      </c>
      <c r="R3823">
        <v>30678</v>
      </c>
      <c r="S3823">
        <v>30888</v>
      </c>
    </row>
    <row r="3824" spans="1:19" x14ac:dyDescent="0.25">
      <c r="A3824" t="s">
        <v>3753</v>
      </c>
      <c r="B3824">
        <v>4109757</v>
      </c>
      <c r="C3824">
        <v>410975</v>
      </c>
      <c r="D3824" t="s">
        <v>3881</v>
      </c>
      <c r="E3824" t="str">
        <f>VLOOKUP(B3824,[1]MunicipioRegioes!I$2:N$5586,6,FALSE)</f>
        <v>Pr4106</v>
      </c>
      <c r="F3824">
        <v>5800</v>
      </c>
      <c r="G3824">
        <v>5752</v>
      </c>
      <c r="H3824">
        <v>5725</v>
      </c>
      <c r="I3824">
        <v>5699</v>
      </c>
      <c r="K3824">
        <v>6124</v>
      </c>
      <c r="L3824">
        <v>6144</v>
      </c>
      <c r="M3824" s="4">
        <v>6066</v>
      </c>
      <c r="N3824">
        <v>6081</v>
      </c>
      <c r="O3824">
        <v>6096</v>
      </c>
      <c r="P3824">
        <v>6306</v>
      </c>
      <c r="Q3824">
        <v>6329</v>
      </c>
      <c r="R3824">
        <v>6352</v>
      </c>
      <c r="S3824">
        <v>6374</v>
      </c>
    </row>
    <row r="3825" spans="1:19" x14ac:dyDescent="0.25">
      <c r="A3825" t="s">
        <v>3753</v>
      </c>
      <c r="B3825">
        <v>4109906</v>
      </c>
      <c r="C3825">
        <v>410990</v>
      </c>
      <c r="D3825" t="s">
        <v>3883</v>
      </c>
      <c r="E3825" t="str">
        <f>VLOOKUP(B3825,[1]MunicipioRegioes!I$2:N$5586,6,FALSE)</f>
        <v>Pr4101</v>
      </c>
      <c r="F3825">
        <v>9456</v>
      </c>
      <c r="G3825">
        <v>9062</v>
      </c>
      <c r="H3825">
        <v>8844</v>
      </c>
      <c r="I3825">
        <v>8627</v>
      </c>
      <c r="K3825">
        <v>9374</v>
      </c>
      <c r="L3825">
        <v>9296</v>
      </c>
      <c r="M3825" s="4">
        <v>8839</v>
      </c>
      <c r="N3825">
        <v>8746</v>
      </c>
      <c r="O3825">
        <v>8657</v>
      </c>
      <c r="P3825">
        <v>8809</v>
      </c>
      <c r="Q3825">
        <v>8723</v>
      </c>
      <c r="R3825">
        <v>8641</v>
      </c>
      <c r="S3825">
        <v>8561</v>
      </c>
    </row>
    <row r="3826" spans="1:19" x14ac:dyDescent="0.25">
      <c r="A3826" t="s">
        <v>3753</v>
      </c>
      <c r="B3826">
        <v>4110003</v>
      </c>
      <c r="C3826">
        <v>411000</v>
      </c>
      <c r="D3826" t="s">
        <v>3884</v>
      </c>
      <c r="E3826" t="str">
        <f>VLOOKUP(B3826,[1]MunicipioRegioes!I$2:N$5586,6,FALSE)</f>
        <v>Pr4103</v>
      </c>
      <c r="F3826">
        <v>3692</v>
      </c>
      <c r="G3826">
        <v>3755</v>
      </c>
      <c r="H3826">
        <v>3790</v>
      </c>
      <c r="I3826">
        <v>3824</v>
      </c>
      <c r="K3826">
        <v>3882</v>
      </c>
      <c r="L3826">
        <v>3907</v>
      </c>
      <c r="M3826" s="4">
        <v>3992</v>
      </c>
      <c r="N3826">
        <v>4011</v>
      </c>
      <c r="O3826">
        <v>4040</v>
      </c>
      <c r="P3826">
        <v>4205</v>
      </c>
      <c r="Q3826">
        <v>4241</v>
      </c>
      <c r="R3826">
        <v>4275</v>
      </c>
      <c r="S3826">
        <v>4309</v>
      </c>
    </row>
    <row r="3827" spans="1:19" x14ac:dyDescent="0.25">
      <c r="A3827" t="s">
        <v>3753</v>
      </c>
      <c r="B3827">
        <v>4110052</v>
      </c>
      <c r="C3827">
        <v>411005</v>
      </c>
      <c r="D3827" t="s">
        <v>962</v>
      </c>
      <c r="E3827" t="str">
        <f>VLOOKUP(B3827,[1]MunicipioRegioes!I$2:N$5586,6,FALSE)</f>
        <v>Pr4106</v>
      </c>
      <c r="F3827">
        <v>2021</v>
      </c>
      <c r="G3827">
        <v>1865</v>
      </c>
      <c r="H3827">
        <v>1778</v>
      </c>
      <c r="I3827">
        <v>1693</v>
      </c>
      <c r="K3827">
        <v>2363</v>
      </c>
      <c r="L3827">
        <v>2372</v>
      </c>
      <c r="M3827" s="4">
        <v>2233</v>
      </c>
      <c r="N3827">
        <v>2232</v>
      </c>
      <c r="O3827">
        <v>2231</v>
      </c>
      <c r="P3827">
        <v>2299</v>
      </c>
      <c r="Q3827">
        <v>2300</v>
      </c>
      <c r="R3827">
        <v>2302</v>
      </c>
      <c r="S3827">
        <v>2303</v>
      </c>
    </row>
    <row r="3828" spans="1:19" x14ac:dyDescent="0.25">
      <c r="A3828" t="s">
        <v>3753</v>
      </c>
      <c r="B3828">
        <v>4110078</v>
      </c>
      <c r="C3828">
        <v>411007</v>
      </c>
      <c r="D3828" t="s">
        <v>3885</v>
      </c>
      <c r="E3828" t="str">
        <f>VLOOKUP(B3828,[1]MunicipioRegioes!I$2:N$5586,6,FALSE)</f>
        <v>Pr4105</v>
      </c>
      <c r="F3828">
        <v>9675</v>
      </c>
      <c r="G3828">
        <v>9808</v>
      </c>
      <c r="H3828">
        <v>9882</v>
      </c>
      <c r="I3828">
        <v>9955</v>
      </c>
      <c r="K3828">
        <v>11811</v>
      </c>
      <c r="L3828">
        <v>12040</v>
      </c>
      <c r="M3828" s="4">
        <v>11276</v>
      </c>
      <c r="N3828">
        <v>11412</v>
      </c>
      <c r="O3828">
        <v>11546</v>
      </c>
      <c r="P3828">
        <v>12087</v>
      </c>
      <c r="Q3828">
        <v>12246</v>
      </c>
      <c r="R3828">
        <v>12400</v>
      </c>
      <c r="S3828">
        <v>12550</v>
      </c>
    </row>
    <row r="3829" spans="1:19" x14ac:dyDescent="0.25">
      <c r="A3829" t="s">
        <v>3753</v>
      </c>
      <c r="B3829">
        <v>4110102</v>
      </c>
      <c r="C3829">
        <v>411010</v>
      </c>
      <c r="D3829" t="s">
        <v>3886</v>
      </c>
      <c r="E3829" t="str">
        <f>VLOOKUP(B3829,[1]MunicipioRegioes!I$2:N$5586,6,FALSE)</f>
        <v>Pr4109</v>
      </c>
      <c r="F3829">
        <v>26377</v>
      </c>
      <c r="G3829">
        <v>27628</v>
      </c>
      <c r="H3829">
        <v>28321</v>
      </c>
      <c r="I3829">
        <v>29008</v>
      </c>
      <c r="K3829">
        <v>28295</v>
      </c>
      <c r="L3829">
        <v>28660</v>
      </c>
      <c r="M3829" s="4">
        <v>28455</v>
      </c>
      <c r="N3829">
        <v>28759</v>
      </c>
      <c r="O3829">
        <v>29053</v>
      </c>
      <c r="P3829">
        <v>30359</v>
      </c>
      <c r="Q3829">
        <v>30713</v>
      </c>
      <c r="R3829">
        <v>31055</v>
      </c>
      <c r="S3829">
        <v>31391</v>
      </c>
    </row>
    <row r="3830" spans="1:19" x14ac:dyDescent="0.25">
      <c r="A3830" t="s">
        <v>3753</v>
      </c>
      <c r="B3830">
        <v>4110201</v>
      </c>
      <c r="C3830">
        <v>411020</v>
      </c>
      <c r="D3830" t="s">
        <v>3887</v>
      </c>
      <c r="E3830" t="str">
        <f>VLOOKUP(B3830,[1]MunicipioRegioes!I$2:N$5586,6,FALSE)</f>
        <v>Pr4108</v>
      </c>
      <c r="F3830">
        <v>10096</v>
      </c>
      <c r="G3830">
        <v>9520</v>
      </c>
      <c r="H3830">
        <v>9201</v>
      </c>
      <c r="I3830">
        <v>8884</v>
      </c>
      <c r="K3830">
        <v>11397</v>
      </c>
      <c r="L3830">
        <v>11431</v>
      </c>
      <c r="M3830" s="4">
        <v>10943</v>
      </c>
      <c r="N3830">
        <v>10941</v>
      </c>
      <c r="O3830">
        <v>10940</v>
      </c>
      <c r="P3830">
        <v>11282</v>
      </c>
      <c r="Q3830">
        <v>11294</v>
      </c>
      <c r="R3830">
        <v>11307</v>
      </c>
      <c r="S3830">
        <v>11319</v>
      </c>
    </row>
    <row r="3831" spans="1:19" x14ac:dyDescent="0.25">
      <c r="A3831" t="s">
        <v>3753</v>
      </c>
      <c r="B3831">
        <v>4110300</v>
      </c>
      <c r="C3831">
        <v>411030</v>
      </c>
      <c r="D3831" t="s">
        <v>1499</v>
      </c>
      <c r="E3831" t="str">
        <f>VLOOKUP(B3831,[1]MunicipioRegioes!I$2:N$5586,6,FALSE)</f>
        <v>Pr4101</v>
      </c>
      <c r="F3831">
        <v>2999</v>
      </c>
      <c r="G3831">
        <v>3055</v>
      </c>
      <c r="H3831">
        <v>3086</v>
      </c>
      <c r="I3831">
        <v>3117</v>
      </c>
      <c r="K3831">
        <v>2882</v>
      </c>
      <c r="L3831">
        <v>2876</v>
      </c>
      <c r="M3831" s="4">
        <v>2988</v>
      </c>
      <c r="N3831">
        <v>2994</v>
      </c>
      <c r="O3831">
        <v>3000</v>
      </c>
      <c r="P3831">
        <v>3100</v>
      </c>
      <c r="Q3831">
        <v>3110</v>
      </c>
      <c r="R3831">
        <v>3119</v>
      </c>
      <c r="S3831">
        <v>3128</v>
      </c>
    </row>
    <row r="3832" spans="1:19" x14ac:dyDescent="0.25">
      <c r="A3832" t="s">
        <v>3753</v>
      </c>
      <c r="B3832">
        <v>4110409</v>
      </c>
      <c r="C3832">
        <v>411040</v>
      </c>
      <c r="D3832" t="s">
        <v>2493</v>
      </c>
      <c r="E3832" t="str">
        <f>VLOOKUP(B3832,[1]MunicipioRegioes!I$2:N$5586,6,FALSE)</f>
        <v>Pr4101</v>
      </c>
      <c r="F3832">
        <v>4164</v>
      </c>
      <c r="G3832">
        <v>4132</v>
      </c>
      <c r="H3832">
        <v>4114</v>
      </c>
      <c r="I3832">
        <v>4097</v>
      </c>
      <c r="K3832">
        <v>4257</v>
      </c>
      <c r="L3832">
        <v>4258</v>
      </c>
      <c r="M3832" s="4">
        <v>4299</v>
      </c>
      <c r="N3832">
        <v>4306</v>
      </c>
      <c r="O3832">
        <v>4313</v>
      </c>
      <c r="P3832">
        <v>4456</v>
      </c>
      <c r="Q3832">
        <v>4469</v>
      </c>
      <c r="R3832">
        <v>4481</v>
      </c>
      <c r="S3832">
        <v>4493</v>
      </c>
    </row>
    <row r="3833" spans="1:19" x14ac:dyDescent="0.25">
      <c r="A3833" t="s">
        <v>3753</v>
      </c>
      <c r="B3833">
        <v>4110508</v>
      </c>
      <c r="C3833">
        <v>411050</v>
      </c>
      <c r="D3833" t="s">
        <v>3888</v>
      </c>
      <c r="E3833" t="str">
        <f>VLOOKUP(B3833,[1]MunicipioRegioes!I$2:N$5586,6,FALSE)</f>
        <v>Pr4109</v>
      </c>
      <c r="F3833">
        <v>13529</v>
      </c>
      <c r="G3833">
        <v>13676</v>
      </c>
      <c r="H3833">
        <v>13758</v>
      </c>
      <c r="I3833">
        <v>13839</v>
      </c>
      <c r="K3833">
        <v>14542</v>
      </c>
      <c r="L3833">
        <v>14655</v>
      </c>
      <c r="M3833" s="4">
        <v>14153</v>
      </c>
      <c r="N3833">
        <v>14215</v>
      </c>
      <c r="O3833">
        <v>14278</v>
      </c>
      <c r="P3833">
        <v>14809</v>
      </c>
      <c r="Q3833">
        <v>14895</v>
      </c>
      <c r="R3833">
        <v>14978</v>
      </c>
      <c r="S3833">
        <v>15059</v>
      </c>
    </row>
    <row r="3834" spans="1:19" x14ac:dyDescent="0.25">
      <c r="A3834" t="s">
        <v>3753</v>
      </c>
      <c r="B3834">
        <v>4110607</v>
      </c>
      <c r="C3834">
        <v>411060</v>
      </c>
      <c r="D3834" t="s">
        <v>3889</v>
      </c>
      <c r="E3834" t="str">
        <f>VLOOKUP(B3834,[1]MunicipioRegioes!I$2:N$5586,6,FALSE)</f>
        <v>Pr4101</v>
      </c>
      <c r="F3834">
        <v>15280</v>
      </c>
      <c r="G3834">
        <v>14505</v>
      </c>
      <c r="H3834">
        <v>14076</v>
      </c>
      <c r="I3834">
        <v>13650</v>
      </c>
      <c r="K3834">
        <v>15353</v>
      </c>
      <c r="L3834">
        <v>15227</v>
      </c>
      <c r="M3834" s="4">
        <v>14964</v>
      </c>
      <c r="N3834">
        <v>14869</v>
      </c>
      <c r="O3834">
        <v>14760</v>
      </c>
      <c r="P3834">
        <v>15078</v>
      </c>
      <c r="Q3834">
        <v>14981</v>
      </c>
      <c r="R3834">
        <v>14887</v>
      </c>
      <c r="S3834">
        <v>14794</v>
      </c>
    </row>
    <row r="3835" spans="1:19" x14ac:dyDescent="0.25">
      <c r="A3835" t="s">
        <v>3753</v>
      </c>
      <c r="B3835">
        <v>4110656</v>
      </c>
      <c r="C3835">
        <v>411065</v>
      </c>
      <c r="D3835" t="s">
        <v>3890</v>
      </c>
      <c r="E3835" t="str">
        <f>VLOOKUP(B3835,[1]MunicipioRegioes!I$2:N$5586,6,FALSE)</f>
        <v>Pr4106</v>
      </c>
      <c r="F3835">
        <v>2785</v>
      </c>
      <c r="G3835">
        <v>2674</v>
      </c>
      <c r="H3835">
        <v>2613</v>
      </c>
      <c r="I3835">
        <v>2553</v>
      </c>
      <c r="K3835">
        <v>2604</v>
      </c>
      <c r="L3835">
        <v>2567</v>
      </c>
      <c r="M3835" s="4">
        <v>2578</v>
      </c>
      <c r="N3835">
        <v>2549</v>
      </c>
      <c r="O3835">
        <v>2522</v>
      </c>
      <c r="P3835">
        <v>2564</v>
      </c>
      <c r="Q3835">
        <v>2537</v>
      </c>
      <c r="R3835">
        <v>2512</v>
      </c>
      <c r="S3835">
        <v>2487</v>
      </c>
    </row>
    <row r="3836" spans="1:19" x14ac:dyDescent="0.25">
      <c r="A3836" t="s">
        <v>3753</v>
      </c>
      <c r="B3836">
        <v>4110706</v>
      </c>
      <c r="C3836">
        <v>411070</v>
      </c>
      <c r="D3836" t="s">
        <v>3891</v>
      </c>
      <c r="E3836" t="str">
        <f>VLOOKUP(B3836,[1]MunicipioRegioes!I$2:N$5586,6,FALSE)</f>
        <v>Pr4109</v>
      </c>
      <c r="F3836">
        <v>53395</v>
      </c>
      <c r="G3836">
        <v>54090</v>
      </c>
      <c r="H3836">
        <v>54474</v>
      </c>
      <c r="I3836">
        <v>54855</v>
      </c>
      <c r="K3836">
        <v>56143</v>
      </c>
      <c r="L3836">
        <v>56483</v>
      </c>
      <c r="M3836" s="4">
        <v>56288</v>
      </c>
      <c r="N3836">
        <v>56503</v>
      </c>
      <c r="O3836">
        <v>56790</v>
      </c>
      <c r="P3836">
        <v>58957</v>
      </c>
      <c r="Q3836">
        <v>59339</v>
      </c>
      <c r="R3836">
        <v>59708</v>
      </c>
      <c r="S3836">
        <v>60070</v>
      </c>
    </row>
    <row r="3837" spans="1:19" x14ac:dyDescent="0.25">
      <c r="A3837" t="s">
        <v>3753</v>
      </c>
      <c r="B3837">
        <v>4110805</v>
      </c>
      <c r="C3837">
        <v>411080</v>
      </c>
      <c r="D3837" t="s">
        <v>3892</v>
      </c>
      <c r="E3837" t="str">
        <f>VLOOKUP(B3837,[1]MunicipioRegioes!I$2:N$5586,6,FALSE)</f>
        <v>Pr4102</v>
      </c>
      <c r="F3837">
        <v>9955</v>
      </c>
      <c r="G3837">
        <v>9037</v>
      </c>
      <c r="H3837">
        <v>8529</v>
      </c>
      <c r="I3837">
        <v>8025</v>
      </c>
      <c r="K3837">
        <v>11503</v>
      </c>
      <c r="L3837">
        <v>11510</v>
      </c>
      <c r="M3837" s="4">
        <v>10602</v>
      </c>
      <c r="N3837">
        <v>10567</v>
      </c>
      <c r="O3837">
        <v>10515</v>
      </c>
      <c r="P3837">
        <v>10773</v>
      </c>
      <c r="Q3837">
        <v>10730</v>
      </c>
      <c r="R3837">
        <v>10689</v>
      </c>
      <c r="S3837">
        <v>10648</v>
      </c>
    </row>
    <row r="3838" spans="1:19" x14ac:dyDescent="0.25">
      <c r="A3838" t="s">
        <v>3753</v>
      </c>
      <c r="B3838">
        <v>4110904</v>
      </c>
      <c r="C3838">
        <v>411090</v>
      </c>
      <c r="D3838" t="s">
        <v>3893</v>
      </c>
      <c r="E3838" t="str">
        <f>VLOOKUP(B3838,[1]MunicipioRegioes!I$2:N$5586,6,FALSE)</f>
        <v>Pr4103</v>
      </c>
      <c r="F3838">
        <v>4684</v>
      </c>
      <c r="G3838">
        <v>4626</v>
      </c>
      <c r="H3838">
        <v>4594</v>
      </c>
      <c r="I3838">
        <v>4562</v>
      </c>
      <c r="K3838">
        <v>4610</v>
      </c>
      <c r="L3838">
        <v>4589</v>
      </c>
      <c r="M3838" s="4">
        <v>4568</v>
      </c>
      <c r="N3838">
        <v>4552</v>
      </c>
      <c r="O3838">
        <v>4538</v>
      </c>
      <c r="P3838">
        <v>4659</v>
      </c>
      <c r="Q3838">
        <v>4649</v>
      </c>
      <c r="R3838">
        <v>4639</v>
      </c>
      <c r="S3838">
        <v>4629</v>
      </c>
    </row>
    <row r="3839" spans="1:19" x14ac:dyDescent="0.25">
      <c r="A3839" t="s">
        <v>3753</v>
      </c>
      <c r="B3839">
        <v>4110953</v>
      </c>
      <c r="C3839">
        <v>411095</v>
      </c>
      <c r="D3839" t="s">
        <v>3894</v>
      </c>
      <c r="E3839" t="str">
        <f>VLOOKUP(B3839,[1]MunicipioRegioes!I$2:N$5586,6,FALSE)</f>
        <v>Pr4106</v>
      </c>
      <c r="F3839">
        <v>7655</v>
      </c>
      <c r="G3839">
        <v>8199</v>
      </c>
      <c r="H3839">
        <v>8501</v>
      </c>
      <c r="I3839">
        <v>8800</v>
      </c>
      <c r="K3839">
        <v>9122</v>
      </c>
      <c r="L3839">
        <v>9349</v>
      </c>
      <c r="M3839" s="4">
        <v>9027</v>
      </c>
      <c r="N3839">
        <v>9194</v>
      </c>
      <c r="O3839">
        <v>9357</v>
      </c>
      <c r="P3839">
        <v>9869</v>
      </c>
      <c r="Q3839">
        <v>10056</v>
      </c>
      <c r="R3839">
        <v>10236</v>
      </c>
      <c r="S3839">
        <v>10413</v>
      </c>
    </row>
    <row r="3840" spans="1:19" x14ac:dyDescent="0.25">
      <c r="A3840" t="s">
        <v>3753</v>
      </c>
      <c r="B3840">
        <v>4111001</v>
      </c>
      <c r="C3840">
        <v>411100</v>
      </c>
      <c r="D3840" t="s">
        <v>3895</v>
      </c>
      <c r="E3840" t="str">
        <f>VLOOKUP(B3840,[1]MunicipioRegioes!I$2:N$5586,6,FALSE)</f>
        <v>Pr4104</v>
      </c>
      <c r="F3840">
        <v>6281</v>
      </c>
      <c r="G3840">
        <v>5742</v>
      </c>
      <c r="H3840">
        <v>5444</v>
      </c>
      <c r="I3840">
        <v>5148</v>
      </c>
      <c r="K3840">
        <v>7130</v>
      </c>
      <c r="L3840">
        <v>7128</v>
      </c>
      <c r="M3840" s="4">
        <v>6759</v>
      </c>
      <c r="N3840">
        <v>6734</v>
      </c>
      <c r="O3840">
        <v>6710</v>
      </c>
      <c r="P3840">
        <v>6887</v>
      </c>
      <c r="Q3840">
        <v>6869</v>
      </c>
      <c r="R3840">
        <v>6852</v>
      </c>
      <c r="S3840">
        <v>6835</v>
      </c>
    </row>
    <row r="3841" spans="1:19" x14ac:dyDescent="0.25">
      <c r="A3841" t="s">
        <v>3753</v>
      </c>
      <c r="B3841">
        <v>4111100</v>
      </c>
      <c r="C3841">
        <v>411110</v>
      </c>
      <c r="D3841" t="s">
        <v>1505</v>
      </c>
      <c r="E3841" t="str">
        <f>VLOOKUP(B3841,[1]MunicipioRegioes!I$2:N$5586,6,FALSE)</f>
        <v>Pr4103</v>
      </c>
      <c r="F3841">
        <v>5890</v>
      </c>
      <c r="G3841">
        <v>5847</v>
      </c>
      <c r="H3841">
        <v>5823</v>
      </c>
      <c r="I3841">
        <v>5799</v>
      </c>
      <c r="K3841">
        <v>6075</v>
      </c>
      <c r="L3841">
        <v>6082</v>
      </c>
      <c r="M3841" s="4">
        <v>5977</v>
      </c>
      <c r="N3841">
        <v>5981</v>
      </c>
      <c r="O3841">
        <v>5983</v>
      </c>
      <c r="P3841">
        <v>6173</v>
      </c>
      <c r="Q3841">
        <v>6183</v>
      </c>
      <c r="R3841">
        <v>6192</v>
      </c>
      <c r="S3841">
        <v>6201</v>
      </c>
    </row>
    <row r="3842" spans="1:19" x14ac:dyDescent="0.25">
      <c r="A3842" t="s">
        <v>3753</v>
      </c>
      <c r="B3842">
        <v>4111209</v>
      </c>
      <c r="C3842">
        <v>411120</v>
      </c>
      <c r="D3842" t="s">
        <v>3896</v>
      </c>
      <c r="E3842" t="str">
        <f>VLOOKUP(B3842,[1]MunicipioRegioes!I$2:N$5586,6,FALSE)</f>
        <v>Pr4107</v>
      </c>
      <c r="F3842">
        <v>9198</v>
      </c>
      <c r="G3842">
        <v>9222</v>
      </c>
      <c r="H3842">
        <v>9235</v>
      </c>
      <c r="I3842">
        <v>9248</v>
      </c>
      <c r="K3842">
        <v>11083</v>
      </c>
      <c r="L3842">
        <v>11270</v>
      </c>
      <c r="M3842" s="4">
        <v>10532</v>
      </c>
      <c r="N3842">
        <v>10636</v>
      </c>
      <c r="O3842">
        <v>10738</v>
      </c>
      <c r="P3842">
        <v>11211</v>
      </c>
      <c r="Q3842">
        <v>11335</v>
      </c>
      <c r="R3842">
        <v>11454</v>
      </c>
      <c r="S3842">
        <v>11571</v>
      </c>
    </row>
    <row r="3843" spans="1:19" x14ac:dyDescent="0.25">
      <c r="A3843" t="s">
        <v>3753</v>
      </c>
      <c r="B3843">
        <v>4111308</v>
      </c>
      <c r="C3843">
        <v>411130</v>
      </c>
      <c r="D3843" t="s">
        <v>3898</v>
      </c>
      <c r="E3843" t="str">
        <f>VLOOKUP(B3843,[1]MunicipioRegioes!I$2:N$5586,6,FALSE)</f>
        <v>Pr4101</v>
      </c>
      <c r="F3843">
        <v>4414</v>
      </c>
      <c r="G3843">
        <v>4392</v>
      </c>
      <c r="H3843">
        <v>4379</v>
      </c>
      <c r="I3843">
        <v>4367</v>
      </c>
      <c r="K3843">
        <v>3701</v>
      </c>
      <c r="L3843">
        <v>3621</v>
      </c>
      <c r="M3843" s="4">
        <v>3585</v>
      </c>
      <c r="N3843">
        <v>3517</v>
      </c>
      <c r="O3843">
        <v>3453</v>
      </c>
      <c r="P3843">
        <v>3476</v>
      </c>
      <c r="Q3843">
        <v>3411</v>
      </c>
      <c r="R3843">
        <v>3349</v>
      </c>
      <c r="S3843">
        <v>3288</v>
      </c>
    </row>
    <row r="3844" spans="1:19" x14ac:dyDescent="0.25">
      <c r="A3844" t="s">
        <v>3753</v>
      </c>
      <c r="B3844">
        <v>4111407</v>
      </c>
      <c r="C3844">
        <v>411140</v>
      </c>
      <c r="D3844" t="s">
        <v>3899</v>
      </c>
      <c r="E3844" t="str">
        <f>VLOOKUP(B3844,[1]MunicipioRegioes!I$2:N$5586,6,FALSE)</f>
        <v>Pr4109</v>
      </c>
      <c r="F3844">
        <v>12036</v>
      </c>
      <c r="G3844">
        <v>12127</v>
      </c>
      <c r="H3844">
        <v>12178</v>
      </c>
      <c r="I3844">
        <v>12228</v>
      </c>
      <c r="K3844">
        <v>13392</v>
      </c>
      <c r="L3844">
        <v>13533</v>
      </c>
      <c r="M3844" s="4">
        <v>12806</v>
      </c>
      <c r="N3844">
        <v>12885</v>
      </c>
      <c r="O3844">
        <v>12954</v>
      </c>
      <c r="P3844">
        <v>13451</v>
      </c>
      <c r="Q3844">
        <v>13541</v>
      </c>
      <c r="R3844">
        <v>13628</v>
      </c>
      <c r="S3844">
        <v>13714</v>
      </c>
    </row>
    <row r="3845" spans="1:19" x14ac:dyDescent="0.25">
      <c r="A3845" t="s">
        <v>3753</v>
      </c>
      <c r="B3845">
        <v>4111506</v>
      </c>
      <c r="C3845">
        <v>411150</v>
      </c>
      <c r="D3845" t="s">
        <v>3900</v>
      </c>
      <c r="E3845" t="str">
        <f>VLOOKUP(B3845,[1]MunicipioRegioes!I$2:N$5586,6,FALSE)</f>
        <v>Pr4103</v>
      </c>
      <c r="F3845">
        <v>30767</v>
      </c>
      <c r="G3845">
        <v>29767</v>
      </c>
      <c r="H3845">
        <v>29213</v>
      </c>
      <c r="I3845">
        <v>28664</v>
      </c>
      <c r="K3845">
        <v>32193</v>
      </c>
      <c r="L3845">
        <v>32157</v>
      </c>
      <c r="M3845" s="4">
        <v>31812</v>
      </c>
      <c r="N3845">
        <v>31781</v>
      </c>
      <c r="O3845">
        <v>31748</v>
      </c>
      <c r="P3845">
        <v>32699</v>
      </c>
      <c r="Q3845">
        <v>32705</v>
      </c>
      <c r="R3845">
        <v>32710</v>
      </c>
      <c r="S3845">
        <v>32715</v>
      </c>
    </row>
    <row r="3846" spans="1:19" x14ac:dyDescent="0.25">
      <c r="A3846" t="s">
        <v>3753</v>
      </c>
      <c r="B3846">
        <v>4111555</v>
      </c>
      <c r="C3846">
        <v>411155</v>
      </c>
      <c r="D3846" t="s">
        <v>3901</v>
      </c>
      <c r="E3846" t="str">
        <f>VLOOKUP(B3846,[1]MunicipioRegioes!I$2:N$5586,6,FALSE)</f>
        <v>Pr4101</v>
      </c>
      <c r="F3846">
        <v>6888</v>
      </c>
      <c r="G3846">
        <v>6863</v>
      </c>
      <c r="H3846">
        <v>6850</v>
      </c>
      <c r="I3846">
        <v>6836</v>
      </c>
      <c r="K3846">
        <v>8173</v>
      </c>
      <c r="L3846">
        <v>8294</v>
      </c>
      <c r="M3846" s="4">
        <v>7524</v>
      </c>
      <c r="N3846">
        <v>7559</v>
      </c>
      <c r="O3846">
        <v>7603</v>
      </c>
      <c r="P3846">
        <v>7901</v>
      </c>
      <c r="Q3846">
        <v>7958</v>
      </c>
      <c r="R3846">
        <v>8013</v>
      </c>
      <c r="S3846">
        <v>8067</v>
      </c>
    </row>
    <row r="3847" spans="1:19" x14ac:dyDescent="0.25">
      <c r="A3847" t="s">
        <v>3753</v>
      </c>
      <c r="B3847">
        <v>4111605</v>
      </c>
      <c r="C3847">
        <v>411160</v>
      </c>
      <c r="D3847" t="s">
        <v>3902</v>
      </c>
      <c r="E3847" t="str">
        <f>VLOOKUP(B3847,[1]MunicipioRegioes!I$2:N$5586,6,FALSE)</f>
        <v>Pr4103</v>
      </c>
      <c r="F3847">
        <v>2885</v>
      </c>
      <c r="G3847">
        <v>2944</v>
      </c>
      <c r="H3847">
        <v>2976</v>
      </c>
      <c r="I3847">
        <v>3009</v>
      </c>
      <c r="K3847">
        <v>2789</v>
      </c>
      <c r="L3847">
        <v>2786</v>
      </c>
      <c r="M3847" s="4">
        <v>3008</v>
      </c>
      <c r="N3847">
        <v>3026</v>
      </c>
      <c r="O3847">
        <v>3043</v>
      </c>
      <c r="P3847">
        <v>3159</v>
      </c>
      <c r="Q3847">
        <v>3180</v>
      </c>
      <c r="R3847">
        <v>3201</v>
      </c>
      <c r="S3847">
        <v>3220</v>
      </c>
    </row>
    <row r="3848" spans="1:19" x14ac:dyDescent="0.25">
      <c r="A3848" t="s">
        <v>3753</v>
      </c>
      <c r="B3848">
        <v>4111704</v>
      </c>
      <c r="C3848">
        <v>411170</v>
      </c>
      <c r="D3848" t="s">
        <v>3903</v>
      </c>
      <c r="E3848" t="str">
        <f>VLOOKUP(B3848,[1]MunicipioRegioes!I$2:N$5586,6,FALSE)</f>
        <v>Pr4104</v>
      </c>
      <c r="F3848">
        <v>4656</v>
      </c>
      <c r="G3848">
        <v>4700</v>
      </c>
      <c r="H3848">
        <v>4724</v>
      </c>
      <c r="I3848">
        <v>4748</v>
      </c>
      <c r="K3848">
        <v>5245</v>
      </c>
      <c r="L3848">
        <v>5307</v>
      </c>
      <c r="M3848" s="4">
        <v>4895</v>
      </c>
      <c r="N3848">
        <v>4926</v>
      </c>
      <c r="O3848">
        <v>4950</v>
      </c>
      <c r="P3848">
        <v>5135</v>
      </c>
      <c r="Q3848">
        <v>5166</v>
      </c>
      <c r="R3848">
        <v>5197</v>
      </c>
      <c r="S3848">
        <v>5226</v>
      </c>
    </row>
    <row r="3849" spans="1:19" x14ac:dyDescent="0.25">
      <c r="A3849" t="s">
        <v>3753</v>
      </c>
      <c r="B3849">
        <v>4111803</v>
      </c>
      <c r="C3849">
        <v>411180</v>
      </c>
      <c r="D3849" t="s">
        <v>3904</v>
      </c>
      <c r="E3849" t="str">
        <f>VLOOKUP(B3849,[1]MunicipioRegioes!I$2:N$5586,6,FALSE)</f>
        <v>Pr4104</v>
      </c>
      <c r="F3849">
        <v>39245</v>
      </c>
      <c r="G3849">
        <v>38992</v>
      </c>
      <c r="H3849">
        <v>38853</v>
      </c>
      <c r="I3849">
        <v>38714</v>
      </c>
      <c r="K3849">
        <v>40526</v>
      </c>
      <c r="L3849">
        <v>40582</v>
      </c>
      <c r="M3849" s="4">
        <v>39093</v>
      </c>
      <c r="N3849">
        <v>39082</v>
      </c>
      <c r="O3849">
        <v>39045</v>
      </c>
      <c r="P3849">
        <v>40221</v>
      </c>
      <c r="Q3849">
        <v>40232</v>
      </c>
      <c r="R3849">
        <v>40243</v>
      </c>
      <c r="S3849">
        <v>40253</v>
      </c>
    </row>
    <row r="3850" spans="1:19" x14ac:dyDescent="0.25">
      <c r="A3850" t="s">
        <v>3753</v>
      </c>
      <c r="B3850">
        <v>4111902</v>
      </c>
      <c r="C3850">
        <v>411190</v>
      </c>
      <c r="D3850" t="s">
        <v>3905</v>
      </c>
      <c r="E3850" t="str">
        <f>VLOOKUP(B3850,[1]MunicipioRegioes!I$2:N$5586,6,FALSE)</f>
        <v>Pr4103</v>
      </c>
      <c r="F3850">
        <v>11030</v>
      </c>
      <c r="G3850">
        <v>11096</v>
      </c>
      <c r="H3850">
        <v>11132</v>
      </c>
      <c r="I3850">
        <v>11168</v>
      </c>
      <c r="K3850">
        <v>12286</v>
      </c>
      <c r="L3850">
        <v>12414</v>
      </c>
      <c r="M3850" s="4">
        <v>12256</v>
      </c>
      <c r="N3850">
        <v>12324</v>
      </c>
      <c r="O3850">
        <v>12421</v>
      </c>
      <c r="P3850">
        <v>12939</v>
      </c>
      <c r="Q3850">
        <v>13059</v>
      </c>
      <c r="R3850">
        <v>13174</v>
      </c>
      <c r="S3850">
        <v>13287</v>
      </c>
    </row>
    <row r="3851" spans="1:19" x14ac:dyDescent="0.25">
      <c r="A3851" t="s">
        <v>3753</v>
      </c>
      <c r="B3851">
        <v>4112009</v>
      </c>
      <c r="C3851">
        <v>411200</v>
      </c>
      <c r="D3851" t="s">
        <v>3906</v>
      </c>
      <c r="E3851" t="str">
        <f>VLOOKUP(B3851,[1]MunicipioRegioes!I$2:N$5586,6,FALSE)</f>
        <v>Pr4105</v>
      </c>
      <c r="F3851">
        <v>32616</v>
      </c>
      <c r="G3851">
        <v>33837</v>
      </c>
      <c r="H3851">
        <v>34513</v>
      </c>
      <c r="I3851">
        <v>35184</v>
      </c>
      <c r="K3851">
        <v>33041</v>
      </c>
      <c r="L3851">
        <v>33244</v>
      </c>
      <c r="M3851" s="4">
        <v>32616</v>
      </c>
      <c r="N3851">
        <v>32746</v>
      </c>
      <c r="O3851">
        <v>32882</v>
      </c>
      <c r="P3851">
        <v>34096</v>
      </c>
      <c r="Q3851">
        <v>34285</v>
      </c>
      <c r="R3851">
        <v>34468</v>
      </c>
      <c r="S3851">
        <v>34647</v>
      </c>
    </row>
    <row r="3852" spans="1:19" x14ac:dyDescent="0.25">
      <c r="A3852" t="s">
        <v>3753</v>
      </c>
      <c r="B3852">
        <v>4112108</v>
      </c>
      <c r="C3852">
        <v>411210</v>
      </c>
      <c r="D3852" t="s">
        <v>3907</v>
      </c>
      <c r="E3852" t="str">
        <f>VLOOKUP(B3852,[1]MunicipioRegioes!I$2:N$5586,6,FALSE)</f>
        <v>Pr4103</v>
      </c>
      <c r="F3852">
        <v>20015</v>
      </c>
      <c r="G3852">
        <v>20241</v>
      </c>
      <c r="H3852">
        <v>20366</v>
      </c>
      <c r="I3852">
        <v>20491</v>
      </c>
      <c r="K3852">
        <v>20131</v>
      </c>
      <c r="L3852">
        <v>20159</v>
      </c>
      <c r="M3852" s="4">
        <v>20283</v>
      </c>
      <c r="N3852">
        <v>20315</v>
      </c>
      <c r="O3852">
        <v>20359</v>
      </c>
      <c r="P3852">
        <v>21057</v>
      </c>
      <c r="Q3852">
        <v>21131</v>
      </c>
      <c r="R3852">
        <v>21203</v>
      </c>
      <c r="S3852">
        <v>21273</v>
      </c>
    </row>
    <row r="3853" spans="1:19" x14ac:dyDescent="0.25">
      <c r="A3853" t="s">
        <v>3753</v>
      </c>
      <c r="B3853">
        <v>4112207</v>
      </c>
      <c r="C3853">
        <v>411220</v>
      </c>
      <c r="D3853" t="s">
        <v>3908</v>
      </c>
      <c r="E3853" t="str">
        <f>VLOOKUP(B3853,[1]MunicipioRegioes!I$2:N$5586,6,FALSE)</f>
        <v>Pr4102</v>
      </c>
      <c r="F3853">
        <v>7305</v>
      </c>
      <c r="G3853">
        <v>6786</v>
      </c>
      <c r="H3853">
        <v>6499</v>
      </c>
      <c r="I3853">
        <v>6214</v>
      </c>
      <c r="K3853">
        <v>7092</v>
      </c>
      <c r="L3853">
        <v>6983</v>
      </c>
      <c r="M3853" s="4">
        <v>6536</v>
      </c>
      <c r="N3853">
        <v>6413</v>
      </c>
      <c r="O3853">
        <v>6298</v>
      </c>
      <c r="P3853">
        <v>6341</v>
      </c>
      <c r="Q3853">
        <v>6226</v>
      </c>
      <c r="R3853">
        <v>6114</v>
      </c>
      <c r="S3853">
        <v>6005</v>
      </c>
    </row>
    <row r="3854" spans="1:19" x14ac:dyDescent="0.25">
      <c r="A3854" t="s">
        <v>3753</v>
      </c>
      <c r="B3854">
        <v>4112306</v>
      </c>
      <c r="C3854">
        <v>411230</v>
      </c>
      <c r="D3854" t="s">
        <v>3909</v>
      </c>
      <c r="E3854" t="str">
        <f>VLOOKUP(B3854,[1]MunicipioRegioes!I$2:N$5586,6,FALSE)</f>
        <v>Pr4104</v>
      </c>
      <c r="F3854">
        <v>4922</v>
      </c>
      <c r="G3854">
        <v>4935</v>
      </c>
      <c r="H3854">
        <v>4943</v>
      </c>
      <c r="I3854">
        <v>4951</v>
      </c>
      <c r="K3854">
        <v>4810</v>
      </c>
      <c r="L3854">
        <v>4797</v>
      </c>
      <c r="M3854" s="4">
        <v>4910</v>
      </c>
      <c r="N3854">
        <v>4903</v>
      </c>
      <c r="O3854">
        <v>4904</v>
      </c>
      <c r="P3854">
        <v>5058</v>
      </c>
      <c r="Q3854">
        <v>5065</v>
      </c>
      <c r="R3854">
        <v>5071</v>
      </c>
      <c r="S3854">
        <v>5078</v>
      </c>
    </row>
    <row r="3855" spans="1:19" x14ac:dyDescent="0.25">
      <c r="A3855" t="s">
        <v>3753</v>
      </c>
      <c r="B3855">
        <v>4112405</v>
      </c>
      <c r="C3855">
        <v>411240</v>
      </c>
      <c r="D3855" t="s">
        <v>108</v>
      </c>
      <c r="E3855" t="str">
        <f>VLOOKUP(B3855,[1]MunicipioRegioes!I$2:N$5586,6,FALSE)</f>
        <v>Pr4101</v>
      </c>
      <c r="F3855">
        <v>7644</v>
      </c>
      <c r="G3855">
        <v>7570</v>
      </c>
      <c r="H3855">
        <v>7529</v>
      </c>
      <c r="I3855">
        <v>7489</v>
      </c>
      <c r="K3855">
        <v>8585</v>
      </c>
      <c r="L3855">
        <v>8663</v>
      </c>
      <c r="M3855" s="4">
        <v>8547</v>
      </c>
      <c r="N3855">
        <v>8610</v>
      </c>
      <c r="O3855">
        <v>8669</v>
      </c>
      <c r="P3855">
        <v>9020</v>
      </c>
      <c r="Q3855">
        <v>9095</v>
      </c>
      <c r="R3855">
        <v>9167</v>
      </c>
      <c r="S3855">
        <v>9238</v>
      </c>
    </row>
    <row r="3856" spans="1:19" x14ac:dyDescent="0.25">
      <c r="A3856" t="s">
        <v>3753</v>
      </c>
      <c r="B3856">
        <v>4112504</v>
      </c>
      <c r="C3856">
        <v>411250</v>
      </c>
      <c r="D3856" t="s">
        <v>3910</v>
      </c>
      <c r="E3856" t="str">
        <f>VLOOKUP(B3856,[1]MunicipioRegioes!I$2:N$5586,6,FALSE)</f>
        <v>Pr4103</v>
      </c>
      <c r="F3856">
        <v>13688</v>
      </c>
      <c r="G3856">
        <v>13698</v>
      </c>
      <c r="H3856">
        <v>13704</v>
      </c>
      <c r="I3856">
        <v>13709</v>
      </c>
      <c r="K3856">
        <v>14867</v>
      </c>
      <c r="L3856">
        <v>14976</v>
      </c>
      <c r="M3856" s="4">
        <v>12325</v>
      </c>
      <c r="N3856">
        <v>12220</v>
      </c>
      <c r="O3856">
        <v>12121</v>
      </c>
      <c r="P3856">
        <v>12371</v>
      </c>
      <c r="Q3856">
        <v>12280</v>
      </c>
      <c r="R3856">
        <v>12191</v>
      </c>
      <c r="S3856">
        <v>12104</v>
      </c>
    </row>
    <row r="3857" spans="1:19" x14ac:dyDescent="0.25">
      <c r="A3857" t="s">
        <v>3753</v>
      </c>
      <c r="B3857">
        <v>4112603</v>
      </c>
      <c r="C3857">
        <v>411260</v>
      </c>
      <c r="D3857" t="s">
        <v>3911</v>
      </c>
      <c r="E3857" t="str">
        <f>VLOOKUP(B3857,[1]MunicipioRegioes!I$2:N$5586,6,FALSE)</f>
        <v>Pr4101</v>
      </c>
      <c r="F3857">
        <v>1559</v>
      </c>
      <c r="G3857">
        <v>1584</v>
      </c>
      <c r="H3857">
        <v>1597</v>
      </c>
      <c r="I3857">
        <v>1610</v>
      </c>
      <c r="K3857">
        <v>1498</v>
      </c>
      <c r="L3857">
        <v>1494</v>
      </c>
      <c r="M3857" s="4">
        <v>1409</v>
      </c>
      <c r="N3857">
        <v>1400</v>
      </c>
      <c r="O3857">
        <v>1392</v>
      </c>
      <c r="P3857">
        <v>1424</v>
      </c>
      <c r="Q3857">
        <v>1416</v>
      </c>
      <c r="R3857">
        <v>1409</v>
      </c>
      <c r="S3857">
        <v>1403</v>
      </c>
    </row>
    <row r="3858" spans="1:19" x14ac:dyDescent="0.25">
      <c r="A3858" t="s">
        <v>3753</v>
      </c>
      <c r="B3858">
        <v>4112702</v>
      </c>
      <c r="C3858">
        <v>411270</v>
      </c>
      <c r="D3858" t="s">
        <v>3912</v>
      </c>
      <c r="E3858" t="str">
        <f>VLOOKUP(B3858,[1]MunicipioRegioes!I$2:N$5586,6,FALSE)</f>
        <v>Pr4104</v>
      </c>
      <c r="F3858">
        <v>11604</v>
      </c>
      <c r="G3858">
        <v>11788</v>
      </c>
      <c r="H3858">
        <v>11890</v>
      </c>
      <c r="I3858">
        <v>11991</v>
      </c>
      <c r="K3858">
        <v>11587</v>
      </c>
      <c r="L3858">
        <v>11604</v>
      </c>
      <c r="M3858" s="4">
        <v>11859</v>
      </c>
      <c r="N3858">
        <v>11917</v>
      </c>
      <c r="O3858">
        <v>11958</v>
      </c>
      <c r="P3858">
        <v>12387</v>
      </c>
      <c r="Q3858">
        <v>12447</v>
      </c>
      <c r="R3858">
        <v>12504</v>
      </c>
      <c r="S3858">
        <v>12560</v>
      </c>
    </row>
    <row r="3859" spans="1:19" x14ac:dyDescent="0.25">
      <c r="A3859" t="s">
        <v>3753</v>
      </c>
      <c r="B3859">
        <v>4112751</v>
      </c>
      <c r="C3859">
        <v>411275</v>
      </c>
      <c r="D3859" t="s">
        <v>3913</v>
      </c>
      <c r="E3859" t="str">
        <f>VLOOKUP(B3859,[1]MunicipioRegioes!I$2:N$5586,6,FALSE)</f>
        <v>Pr4106</v>
      </c>
      <c r="F3859">
        <v>8905</v>
      </c>
      <c r="G3859">
        <v>8288</v>
      </c>
      <c r="H3859">
        <v>7947</v>
      </c>
      <c r="I3859">
        <v>7608</v>
      </c>
      <c r="K3859">
        <v>8948</v>
      </c>
      <c r="L3859">
        <v>8849</v>
      </c>
      <c r="M3859" s="4">
        <v>9001</v>
      </c>
      <c r="N3859">
        <v>8937</v>
      </c>
      <c r="O3859">
        <v>8876</v>
      </c>
      <c r="P3859">
        <v>9072</v>
      </c>
      <c r="Q3859">
        <v>9017</v>
      </c>
      <c r="R3859">
        <v>8964</v>
      </c>
      <c r="S3859">
        <v>8912</v>
      </c>
    </row>
    <row r="3860" spans="1:19" x14ac:dyDescent="0.25">
      <c r="A3860" t="s">
        <v>3753</v>
      </c>
      <c r="B3860">
        <v>4112801</v>
      </c>
      <c r="C3860">
        <v>411280</v>
      </c>
      <c r="D3860" t="s">
        <v>3914</v>
      </c>
      <c r="E3860" t="str">
        <f>VLOOKUP(B3860,[1]MunicipioRegioes!I$2:N$5586,6,FALSE)</f>
        <v>Pr4104</v>
      </c>
      <c r="F3860">
        <v>9595</v>
      </c>
      <c r="G3860">
        <v>9551</v>
      </c>
      <c r="H3860">
        <v>9527</v>
      </c>
      <c r="I3860">
        <v>9503</v>
      </c>
      <c r="K3860">
        <v>10662</v>
      </c>
      <c r="L3860">
        <v>10755</v>
      </c>
      <c r="M3860" s="4">
        <v>10735</v>
      </c>
      <c r="N3860">
        <v>10819</v>
      </c>
      <c r="O3860">
        <v>10899</v>
      </c>
      <c r="P3860">
        <v>11347</v>
      </c>
      <c r="Q3860">
        <v>11447</v>
      </c>
      <c r="R3860">
        <v>11544</v>
      </c>
      <c r="S3860">
        <v>11639</v>
      </c>
    </row>
    <row r="3861" spans="1:19" x14ac:dyDescent="0.25">
      <c r="A3861" t="s">
        <v>3753</v>
      </c>
      <c r="B3861">
        <v>4112900</v>
      </c>
      <c r="C3861">
        <v>411290</v>
      </c>
      <c r="D3861" t="s">
        <v>3915</v>
      </c>
      <c r="E3861" t="str">
        <f>VLOOKUP(B3861,[1]MunicipioRegioes!I$2:N$5586,6,FALSE)</f>
        <v>Pr4104</v>
      </c>
      <c r="F3861">
        <v>3485</v>
      </c>
      <c r="G3861">
        <v>3370</v>
      </c>
      <c r="H3861">
        <v>3306</v>
      </c>
      <c r="I3861">
        <v>3242</v>
      </c>
      <c r="K3861">
        <v>3769</v>
      </c>
      <c r="L3861">
        <v>3777</v>
      </c>
      <c r="M3861" s="4">
        <v>3433</v>
      </c>
      <c r="N3861">
        <v>3416</v>
      </c>
      <c r="O3861">
        <v>3399</v>
      </c>
      <c r="P3861">
        <v>3483</v>
      </c>
      <c r="Q3861">
        <v>3469</v>
      </c>
      <c r="R3861">
        <v>3456</v>
      </c>
      <c r="S3861">
        <v>3443</v>
      </c>
    </row>
    <row r="3862" spans="1:19" x14ac:dyDescent="0.25">
      <c r="A3862" t="s">
        <v>3753</v>
      </c>
      <c r="B3862">
        <v>4112959</v>
      </c>
      <c r="C3862">
        <v>411295</v>
      </c>
      <c r="D3862" t="s">
        <v>3916</v>
      </c>
      <c r="E3862" t="str">
        <f>VLOOKUP(B3862,[1]MunicipioRegioes!I$2:N$5586,6,FALSE)</f>
        <v>Pr4102</v>
      </c>
      <c r="F3862">
        <v>7930</v>
      </c>
      <c r="G3862">
        <v>7794</v>
      </c>
      <c r="H3862">
        <v>7719</v>
      </c>
      <c r="I3862">
        <v>7645</v>
      </c>
      <c r="K3862">
        <v>7858</v>
      </c>
      <c r="L3862">
        <v>7822</v>
      </c>
      <c r="M3862" s="4">
        <v>7641</v>
      </c>
      <c r="N3862">
        <v>7603</v>
      </c>
      <c r="O3862">
        <v>7567</v>
      </c>
      <c r="P3862">
        <v>7755</v>
      </c>
      <c r="Q3862">
        <v>7726</v>
      </c>
      <c r="R3862">
        <v>7697</v>
      </c>
      <c r="S3862">
        <v>7669</v>
      </c>
    </row>
    <row r="3863" spans="1:19" x14ac:dyDescent="0.25">
      <c r="A3863" t="s">
        <v>3753</v>
      </c>
      <c r="B3863">
        <v>4113007</v>
      </c>
      <c r="C3863">
        <v>411300</v>
      </c>
      <c r="D3863" t="s">
        <v>1968</v>
      </c>
      <c r="E3863" t="str">
        <f>VLOOKUP(B3863,[1]MunicipioRegioes!I$2:N$5586,6,FALSE)</f>
        <v>Pr4101</v>
      </c>
      <c r="F3863">
        <v>6377</v>
      </c>
      <c r="G3863">
        <v>6429</v>
      </c>
      <c r="H3863">
        <v>6458</v>
      </c>
      <c r="I3863">
        <v>6486</v>
      </c>
      <c r="K3863">
        <v>6250</v>
      </c>
      <c r="L3863">
        <v>6240</v>
      </c>
      <c r="M3863" s="4">
        <v>6613</v>
      </c>
      <c r="N3863">
        <v>6634</v>
      </c>
      <c r="O3863">
        <v>6657</v>
      </c>
      <c r="P3863">
        <v>6897</v>
      </c>
      <c r="Q3863">
        <v>6931</v>
      </c>
      <c r="R3863">
        <v>6963</v>
      </c>
      <c r="S3863">
        <v>6995</v>
      </c>
    </row>
    <row r="3864" spans="1:19" x14ac:dyDescent="0.25">
      <c r="A3864" t="s">
        <v>3753</v>
      </c>
      <c r="B3864">
        <v>4113106</v>
      </c>
      <c r="C3864">
        <v>411310</v>
      </c>
      <c r="D3864" t="s">
        <v>3917</v>
      </c>
      <c r="E3864" t="str">
        <f>VLOOKUP(B3864,[1]MunicipioRegioes!I$2:N$5586,6,FALSE)</f>
        <v>Pr4103</v>
      </c>
      <c r="F3864">
        <v>4575</v>
      </c>
      <c r="G3864">
        <v>4262</v>
      </c>
      <c r="H3864">
        <v>4089</v>
      </c>
      <c r="I3864">
        <v>3918</v>
      </c>
      <c r="K3864">
        <v>4752</v>
      </c>
      <c r="L3864">
        <v>4718</v>
      </c>
      <c r="M3864" s="4">
        <v>4503</v>
      </c>
      <c r="N3864">
        <v>4465</v>
      </c>
      <c r="O3864">
        <v>4425</v>
      </c>
      <c r="P3864">
        <v>4511</v>
      </c>
      <c r="Q3864">
        <v>4473</v>
      </c>
      <c r="R3864">
        <v>4438</v>
      </c>
      <c r="S3864">
        <v>4402</v>
      </c>
    </row>
    <row r="3865" spans="1:19" x14ac:dyDescent="0.25">
      <c r="A3865" t="s">
        <v>3753</v>
      </c>
      <c r="B3865">
        <v>4113205</v>
      </c>
      <c r="C3865">
        <v>411320</v>
      </c>
      <c r="D3865" t="s">
        <v>3918</v>
      </c>
      <c r="E3865" t="str">
        <f>VLOOKUP(B3865,[1]MunicipioRegioes!I$2:N$5586,6,FALSE)</f>
        <v>Pr4110</v>
      </c>
      <c r="F3865">
        <v>43012</v>
      </c>
      <c r="G3865">
        <v>44287</v>
      </c>
      <c r="H3865">
        <v>44733</v>
      </c>
      <c r="I3865">
        <v>45175</v>
      </c>
      <c r="K3865">
        <v>42906</v>
      </c>
      <c r="L3865">
        <v>42933</v>
      </c>
      <c r="M3865" s="4">
        <v>44936</v>
      </c>
      <c r="N3865">
        <v>45136</v>
      </c>
      <c r="O3865">
        <v>45334</v>
      </c>
      <c r="P3865">
        <v>47023</v>
      </c>
      <c r="Q3865">
        <v>47294</v>
      </c>
      <c r="R3865">
        <v>47557</v>
      </c>
      <c r="S3865">
        <v>47814</v>
      </c>
    </row>
    <row r="3866" spans="1:19" x14ac:dyDescent="0.25">
      <c r="A3866" t="s">
        <v>3753</v>
      </c>
      <c r="B3866">
        <v>4113254</v>
      </c>
      <c r="C3866">
        <v>411325</v>
      </c>
      <c r="D3866" t="s">
        <v>2573</v>
      </c>
      <c r="E3866" t="str">
        <f>VLOOKUP(B3866,[1]MunicipioRegioes!I$2:N$5586,6,FALSE)</f>
        <v>Pr4108</v>
      </c>
      <c r="F3866">
        <v>7180</v>
      </c>
      <c r="G3866">
        <v>7267</v>
      </c>
      <c r="H3866">
        <v>7315</v>
      </c>
      <c r="I3866">
        <v>7364</v>
      </c>
      <c r="K3866">
        <v>6410</v>
      </c>
      <c r="L3866">
        <v>6339</v>
      </c>
      <c r="M3866" s="4">
        <v>6361</v>
      </c>
      <c r="N3866">
        <v>6307</v>
      </c>
      <c r="O3866">
        <v>6257</v>
      </c>
      <c r="P3866">
        <v>6384</v>
      </c>
      <c r="Q3866">
        <v>6337</v>
      </c>
      <c r="R3866">
        <v>6292</v>
      </c>
      <c r="S3866">
        <v>6248</v>
      </c>
    </row>
    <row r="3867" spans="1:19" x14ac:dyDescent="0.25">
      <c r="A3867" t="s">
        <v>3753</v>
      </c>
      <c r="B3867">
        <v>4113304</v>
      </c>
      <c r="C3867">
        <v>411330</v>
      </c>
      <c r="D3867" t="s">
        <v>3919</v>
      </c>
      <c r="E3867" t="str">
        <f>VLOOKUP(B3867,[1]MunicipioRegioes!I$2:N$5586,6,FALSE)</f>
        <v>Pr4108</v>
      </c>
      <c r="F3867">
        <v>30154</v>
      </c>
      <c r="G3867">
        <v>30240</v>
      </c>
      <c r="H3867">
        <v>30288</v>
      </c>
      <c r="I3867">
        <v>30335</v>
      </c>
      <c r="K3867">
        <v>31516</v>
      </c>
      <c r="L3867">
        <v>31641</v>
      </c>
      <c r="M3867" s="4">
        <v>30783</v>
      </c>
      <c r="N3867">
        <v>30835</v>
      </c>
      <c r="O3867">
        <v>30891</v>
      </c>
      <c r="P3867">
        <v>31936</v>
      </c>
      <c r="Q3867">
        <v>32036</v>
      </c>
      <c r="R3867">
        <v>32133</v>
      </c>
      <c r="S3867">
        <v>32228</v>
      </c>
    </row>
    <row r="3868" spans="1:19" x14ac:dyDescent="0.25">
      <c r="A3868" t="s">
        <v>3753</v>
      </c>
      <c r="B3868">
        <v>4113403</v>
      </c>
      <c r="C3868">
        <v>411340</v>
      </c>
      <c r="D3868" t="s">
        <v>3920</v>
      </c>
      <c r="E3868" t="str">
        <f>VLOOKUP(B3868,[1]MunicipioRegioes!I$2:N$5586,6,FALSE)</f>
        <v>Pr4104</v>
      </c>
      <c r="F3868">
        <v>4341</v>
      </c>
      <c r="G3868">
        <v>4275</v>
      </c>
      <c r="H3868">
        <v>4239</v>
      </c>
      <c r="I3868">
        <v>4203</v>
      </c>
      <c r="K3868">
        <v>4331</v>
      </c>
      <c r="L3868">
        <v>4316</v>
      </c>
      <c r="M3868" s="4">
        <v>4145</v>
      </c>
      <c r="N3868">
        <v>4122</v>
      </c>
      <c r="O3868">
        <v>4101</v>
      </c>
      <c r="P3868">
        <v>4200</v>
      </c>
      <c r="Q3868">
        <v>4182</v>
      </c>
      <c r="R3868">
        <v>4165</v>
      </c>
      <c r="S3868">
        <v>4147</v>
      </c>
    </row>
    <row r="3869" spans="1:19" x14ac:dyDescent="0.25">
      <c r="A3869" t="s">
        <v>3753</v>
      </c>
      <c r="B3869">
        <v>4113429</v>
      </c>
      <c r="C3869">
        <v>411342</v>
      </c>
      <c r="D3869" t="s">
        <v>3921</v>
      </c>
      <c r="E3869" t="str">
        <f>VLOOKUP(B3869,[1]MunicipioRegioes!I$2:N$5586,6,FALSE)</f>
        <v>Pr4103</v>
      </c>
      <c r="F3869">
        <v>4155</v>
      </c>
      <c r="G3869">
        <v>3737</v>
      </c>
      <c r="H3869">
        <v>3506</v>
      </c>
      <c r="I3869">
        <v>3276</v>
      </c>
      <c r="K3869">
        <v>4151</v>
      </c>
      <c r="L3869">
        <v>4083</v>
      </c>
      <c r="M3869" s="4">
        <v>3972</v>
      </c>
      <c r="N3869">
        <v>3911</v>
      </c>
      <c r="O3869">
        <v>3851</v>
      </c>
      <c r="P3869">
        <v>3891</v>
      </c>
      <c r="Q3869">
        <v>3831</v>
      </c>
      <c r="R3869">
        <v>3774</v>
      </c>
      <c r="S3869">
        <v>3717</v>
      </c>
    </row>
    <row r="3870" spans="1:19" x14ac:dyDescent="0.25">
      <c r="A3870" t="s">
        <v>3753</v>
      </c>
      <c r="B3870">
        <v>4113452</v>
      </c>
      <c r="C3870">
        <v>411345</v>
      </c>
      <c r="D3870" t="s">
        <v>3922</v>
      </c>
      <c r="E3870" t="str">
        <f>VLOOKUP(B3870,[1]MunicipioRegioes!I$2:N$5586,6,FALSE)</f>
        <v>Pr4106</v>
      </c>
      <c r="F3870">
        <v>6023</v>
      </c>
      <c r="G3870">
        <v>5889</v>
      </c>
      <c r="H3870">
        <v>5815</v>
      </c>
      <c r="I3870">
        <v>5741</v>
      </c>
      <c r="K3870">
        <v>5498</v>
      </c>
      <c r="L3870">
        <v>5419</v>
      </c>
      <c r="M3870" s="4">
        <v>5363</v>
      </c>
      <c r="N3870">
        <v>5295</v>
      </c>
      <c r="O3870">
        <v>5231</v>
      </c>
      <c r="P3870">
        <v>5309</v>
      </c>
      <c r="Q3870">
        <v>5247</v>
      </c>
      <c r="R3870">
        <v>5187</v>
      </c>
      <c r="S3870">
        <v>5129</v>
      </c>
    </row>
    <row r="3871" spans="1:19" x14ac:dyDescent="0.25">
      <c r="A3871" t="s">
        <v>3753</v>
      </c>
      <c r="B3871">
        <v>4113502</v>
      </c>
      <c r="C3871">
        <v>411350</v>
      </c>
      <c r="D3871" t="s">
        <v>3923</v>
      </c>
      <c r="E3871" t="str">
        <f>VLOOKUP(B3871,[1]MunicipioRegioes!I$2:N$5586,6,FALSE)</f>
        <v>Pr4101</v>
      </c>
      <c r="F3871">
        <v>20101</v>
      </c>
      <c r="G3871">
        <v>20468</v>
      </c>
      <c r="H3871">
        <v>20672</v>
      </c>
      <c r="I3871">
        <v>20873</v>
      </c>
      <c r="K3871">
        <v>20067</v>
      </c>
      <c r="L3871">
        <v>20103</v>
      </c>
      <c r="M3871" s="4">
        <v>21211</v>
      </c>
      <c r="N3871">
        <v>21328</v>
      </c>
      <c r="O3871">
        <v>21451</v>
      </c>
      <c r="P3871">
        <v>22288</v>
      </c>
      <c r="Q3871">
        <v>22448</v>
      </c>
      <c r="R3871">
        <v>22603</v>
      </c>
      <c r="S3871">
        <v>22754</v>
      </c>
    </row>
    <row r="3872" spans="1:19" x14ac:dyDescent="0.25">
      <c r="A3872" t="s">
        <v>3753</v>
      </c>
      <c r="B3872">
        <v>4113601</v>
      </c>
      <c r="C3872">
        <v>411360</v>
      </c>
      <c r="D3872" t="s">
        <v>3924</v>
      </c>
      <c r="E3872" t="str">
        <f>VLOOKUP(B3872,[1]MunicipioRegioes!I$2:N$5586,6,FALSE)</f>
        <v>Pr4103</v>
      </c>
      <c r="F3872">
        <v>4157</v>
      </c>
      <c r="G3872">
        <v>4219</v>
      </c>
      <c r="H3872">
        <v>4253</v>
      </c>
      <c r="I3872">
        <v>4287</v>
      </c>
      <c r="K3872">
        <v>4377</v>
      </c>
      <c r="L3872">
        <v>4405</v>
      </c>
      <c r="M3872" s="4">
        <v>4392</v>
      </c>
      <c r="N3872">
        <v>4427</v>
      </c>
      <c r="O3872">
        <v>4452</v>
      </c>
      <c r="P3872">
        <v>4626</v>
      </c>
      <c r="Q3872">
        <v>4658</v>
      </c>
      <c r="R3872">
        <v>4690</v>
      </c>
      <c r="S3872">
        <v>4721</v>
      </c>
    </row>
    <row r="3873" spans="1:19" x14ac:dyDescent="0.25">
      <c r="A3873" t="s">
        <v>3753</v>
      </c>
      <c r="B3873">
        <v>4113700</v>
      </c>
      <c r="C3873">
        <v>411370</v>
      </c>
      <c r="D3873" t="s">
        <v>5310</v>
      </c>
      <c r="E3873" t="str">
        <f>VLOOKUP(B3873,[1]MunicipioRegioes!I$2:N$5586,6,FALSE)</f>
        <v>Pr4103</v>
      </c>
      <c r="F3873">
        <v>467334</v>
      </c>
      <c r="G3873">
        <v>480822</v>
      </c>
      <c r="H3873">
        <v>488287</v>
      </c>
      <c r="I3873">
        <v>495696</v>
      </c>
      <c r="K3873">
        <v>505184</v>
      </c>
      <c r="L3873">
        <v>510707</v>
      </c>
      <c r="M3873" s="4">
        <v>506645</v>
      </c>
      <c r="N3873">
        <v>511278</v>
      </c>
      <c r="O3873">
        <v>515707</v>
      </c>
      <c r="P3873">
        <v>537566</v>
      </c>
      <c r="Q3873">
        <v>543003</v>
      </c>
      <c r="R3873">
        <v>548249</v>
      </c>
      <c r="S3873">
        <v>553393</v>
      </c>
    </row>
    <row r="3874" spans="1:19" x14ac:dyDescent="0.25">
      <c r="A3874" t="s">
        <v>3753</v>
      </c>
      <c r="B3874">
        <v>4113734</v>
      </c>
      <c r="C3874">
        <v>411373</v>
      </c>
      <c r="D3874" t="s">
        <v>3925</v>
      </c>
      <c r="E3874" t="str">
        <f>VLOOKUP(B3874,[1]MunicipioRegioes!I$2:N$5586,6,FALSE)</f>
        <v>Pr4102</v>
      </c>
      <c r="F3874">
        <v>6957</v>
      </c>
      <c r="G3874">
        <v>6569</v>
      </c>
      <c r="H3874">
        <v>6354</v>
      </c>
      <c r="I3874">
        <v>6141</v>
      </c>
      <c r="K3874">
        <v>7380</v>
      </c>
      <c r="L3874">
        <v>7357</v>
      </c>
      <c r="M3874" s="4">
        <v>7317</v>
      </c>
      <c r="N3874">
        <v>7298</v>
      </c>
      <c r="O3874">
        <v>7282</v>
      </c>
      <c r="P3874">
        <v>7487</v>
      </c>
      <c r="Q3874">
        <v>7479</v>
      </c>
      <c r="R3874">
        <v>7471</v>
      </c>
      <c r="S3874">
        <v>7463</v>
      </c>
    </row>
    <row r="3875" spans="1:19" x14ac:dyDescent="0.25">
      <c r="A3875" t="s">
        <v>3753</v>
      </c>
      <c r="B3875">
        <v>4113759</v>
      </c>
      <c r="C3875">
        <v>411375</v>
      </c>
      <c r="D3875" t="s">
        <v>3926</v>
      </c>
      <c r="E3875" t="str">
        <f>VLOOKUP(B3875,[1]MunicipioRegioes!I$2:N$5586,6,FALSE)</f>
        <v>Pr4103</v>
      </c>
      <c r="F3875">
        <v>5094</v>
      </c>
      <c r="G3875">
        <v>4713</v>
      </c>
      <c r="H3875">
        <v>4501</v>
      </c>
      <c r="I3875">
        <v>4292</v>
      </c>
      <c r="K3875">
        <v>5152</v>
      </c>
      <c r="L3875">
        <v>5094</v>
      </c>
      <c r="M3875" s="4">
        <v>5156</v>
      </c>
      <c r="N3875">
        <v>5121</v>
      </c>
      <c r="O3875">
        <v>5084</v>
      </c>
      <c r="P3875">
        <v>5193</v>
      </c>
      <c r="Q3875">
        <v>5159</v>
      </c>
      <c r="R3875">
        <v>5127</v>
      </c>
      <c r="S3875">
        <v>5095</v>
      </c>
    </row>
    <row r="3876" spans="1:19" x14ac:dyDescent="0.25">
      <c r="A3876" t="s">
        <v>3753</v>
      </c>
      <c r="B3876">
        <v>4113809</v>
      </c>
      <c r="C3876">
        <v>411380</v>
      </c>
      <c r="D3876" t="s">
        <v>3927</v>
      </c>
      <c r="E3876" t="str">
        <f>VLOOKUP(B3876,[1]MunicipioRegioes!I$2:N$5586,6,FALSE)</f>
        <v>Pr4103</v>
      </c>
      <c r="F3876">
        <v>4281</v>
      </c>
      <c r="G3876">
        <v>4253</v>
      </c>
      <c r="H3876">
        <v>4238</v>
      </c>
      <c r="I3876">
        <v>4222</v>
      </c>
      <c r="K3876">
        <v>4521</v>
      </c>
      <c r="L3876">
        <v>4538</v>
      </c>
      <c r="M3876" s="4">
        <v>4592</v>
      </c>
      <c r="N3876">
        <v>4613</v>
      </c>
      <c r="O3876">
        <v>4633</v>
      </c>
      <c r="P3876">
        <v>4805</v>
      </c>
      <c r="Q3876">
        <v>4832</v>
      </c>
      <c r="R3876">
        <v>4859</v>
      </c>
      <c r="S3876">
        <v>4885</v>
      </c>
    </row>
    <row r="3877" spans="1:19" x14ac:dyDescent="0.25">
      <c r="A3877" t="s">
        <v>3753</v>
      </c>
      <c r="B3877">
        <v>4113908</v>
      </c>
      <c r="C3877">
        <v>411390</v>
      </c>
      <c r="D3877" t="s">
        <v>3928</v>
      </c>
      <c r="E3877" t="str">
        <f>VLOOKUP(B3877,[1]MunicipioRegioes!I$2:N$5586,6,FALSE)</f>
        <v>Pr4109</v>
      </c>
      <c r="F3877">
        <v>12847</v>
      </c>
      <c r="G3877">
        <v>13009</v>
      </c>
      <c r="H3877">
        <v>13099</v>
      </c>
      <c r="I3877">
        <v>13189</v>
      </c>
      <c r="K3877">
        <v>12778</v>
      </c>
      <c r="L3877">
        <v>12784</v>
      </c>
      <c r="M3877" s="4">
        <v>12973</v>
      </c>
      <c r="N3877">
        <v>13001</v>
      </c>
      <c r="O3877">
        <v>13030</v>
      </c>
      <c r="P3877">
        <v>13475</v>
      </c>
      <c r="Q3877">
        <v>13522</v>
      </c>
      <c r="R3877">
        <v>13567</v>
      </c>
      <c r="S3877">
        <v>13611</v>
      </c>
    </row>
    <row r="3878" spans="1:19" x14ac:dyDescent="0.25">
      <c r="A3878" t="s">
        <v>3753</v>
      </c>
      <c r="B3878">
        <v>4114005</v>
      </c>
      <c r="C3878">
        <v>411400</v>
      </c>
      <c r="D3878" t="s">
        <v>3929</v>
      </c>
      <c r="E3878" t="str">
        <f>VLOOKUP(B3878,[1]MunicipioRegioes!I$2:N$5586,6,FALSE)</f>
        <v>Pr4102</v>
      </c>
      <c r="F3878">
        <v>14886</v>
      </c>
      <c r="G3878">
        <v>14707</v>
      </c>
      <c r="H3878">
        <v>14607</v>
      </c>
      <c r="I3878">
        <v>14509</v>
      </c>
      <c r="K3878">
        <v>14421</v>
      </c>
      <c r="L3878">
        <v>14332</v>
      </c>
      <c r="M3878" s="4">
        <v>13968</v>
      </c>
      <c r="N3878">
        <v>13869</v>
      </c>
      <c r="O3878">
        <v>13781</v>
      </c>
      <c r="P3878">
        <v>14095</v>
      </c>
      <c r="Q3878">
        <v>14017</v>
      </c>
      <c r="R3878">
        <v>13943</v>
      </c>
      <c r="S3878">
        <v>13870</v>
      </c>
    </row>
    <row r="3879" spans="1:19" x14ac:dyDescent="0.25">
      <c r="A3879" t="s">
        <v>3753</v>
      </c>
      <c r="B3879">
        <v>4114104</v>
      </c>
      <c r="C3879">
        <v>411410</v>
      </c>
      <c r="D3879" t="s">
        <v>3930</v>
      </c>
      <c r="E3879" t="str">
        <f>VLOOKUP(B3879,[1]MunicipioRegioes!I$2:N$5586,6,FALSE)</f>
        <v>Pr4103</v>
      </c>
      <c r="F3879">
        <v>17484</v>
      </c>
      <c r="G3879">
        <v>17921</v>
      </c>
      <c r="H3879">
        <v>18163</v>
      </c>
      <c r="I3879">
        <v>18403</v>
      </c>
      <c r="K3879">
        <v>19058</v>
      </c>
      <c r="L3879">
        <v>19270</v>
      </c>
      <c r="M3879" s="4">
        <v>19784</v>
      </c>
      <c r="N3879">
        <v>20008</v>
      </c>
      <c r="O3879">
        <v>20227</v>
      </c>
      <c r="P3879">
        <v>21156</v>
      </c>
      <c r="Q3879">
        <v>21419</v>
      </c>
      <c r="R3879">
        <v>21672</v>
      </c>
      <c r="S3879">
        <v>21920</v>
      </c>
    </row>
    <row r="3880" spans="1:19" x14ac:dyDescent="0.25">
      <c r="A3880" t="s">
        <v>3753</v>
      </c>
      <c r="B3880">
        <v>4114302</v>
      </c>
      <c r="C3880">
        <v>411430</v>
      </c>
      <c r="D3880" t="s">
        <v>3932</v>
      </c>
      <c r="E3880" t="str">
        <f>VLOOKUP(B3880,[1]MunicipioRegioes!I$2:N$5586,6,FALSE)</f>
        <v>Pr4110</v>
      </c>
      <c r="F3880">
        <v>18834</v>
      </c>
      <c r="G3880">
        <v>19695</v>
      </c>
      <c r="H3880">
        <v>20172</v>
      </c>
      <c r="I3880">
        <v>20645</v>
      </c>
      <c r="K3880">
        <v>21498</v>
      </c>
      <c r="L3880">
        <v>21885</v>
      </c>
      <c r="M3880" s="4">
        <v>22235</v>
      </c>
      <c r="N3880">
        <v>22579</v>
      </c>
      <c r="O3880">
        <v>22927</v>
      </c>
      <c r="P3880">
        <v>24112</v>
      </c>
      <c r="Q3880">
        <v>24516</v>
      </c>
      <c r="R3880">
        <v>24905</v>
      </c>
      <c r="S3880">
        <v>25287</v>
      </c>
    </row>
    <row r="3881" spans="1:19" x14ac:dyDescent="0.25">
      <c r="A3881" t="s">
        <v>3753</v>
      </c>
      <c r="B3881">
        <v>4114351</v>
      </c>
      <c r="C3881">
        <v>411435</v>
      </c>
      <c r="D3881" t="s">
        <v>3933</v>
      </c>
      <c r="E3881" t="str">
        <f>VLOOKUP(B3881,[1]MunicipioRegioes!I$2:N$5586,6,FALSE)</f>
        <v>Pr4107</v>
      </c>
      <c r="F3881">
        <v>3454</v>
      </c>
      <c r="G3881">
        <v>3222</v>
      </c>
      <c r="H3881">
        <v>3094</v>
      </c>
      <c r="I3881">
        <v>2967</v>
      </c>
      <c r="K3881">
        <v>3334</v>
      </c>
      <c r="L3881">
        <v>3283</v>
      </c>
      <c r="M3881" s="4">
        <v>3127</v>
      </c>
      <c r="N3881">
        <v>3075</v>
      </c>
      <c r="O3881">
        <v>3026</v>
      </c>
      <c r="P3881">
        <v>3053</v>
      </c>
      <c r="Q3881">
        <v>3003</v>
      </c>
      <c r="R3881">
        <v>2954</v>
      </c>
      <c r="S3881">
        <v>2907</v>
      </c>
    </row>
    <row r="3882" spans="1:19" x14ac:dyDescent="0.25">
      <c r="A3882" t="s">
        <v>3753</v>
      </c>
      <c r="B3882">
        <v>4114401</v>
      </c>
      <c r="C3882">
        <v>411440</v>
      </c>
      <c r="D3882" t="s">
        <v>3934</v>
      </c>
      <c r="E3882" t="str">
        <f>VLOOKUP(B3882,[1]MunicipioRegioes!I$2:N$5586,6,FALSE)</f>
        <v>Pr4108</v>
      </c>
      <c r="F3882">
        <v>17720</v>
      </c>
      <c r="G3882">
        <v>17693</v>
      </c>
      <c r="H3882">
        <v>17679</v>
      </c>
      <c r="I3882">
        <v>17664</v>
      </c>
      <c r="K3882">
        <v>17562</v>
      </c>
      <c r="L3882">
        <v>17526</v>
      </c>
      <c r="M3882" s="4">
        <v>17041</v>
      </c>
      <c r="N3882">
        <v>16993</v>
      </c>
      <c r="O3882">
        <v>16941</v>
      </c>
      <c r="P3882">
        <v>17402</v>
      </c>
      <c r="Q3882">
        <v>17367</v>
      </c>
      <c r="R3882">
        <v>17334</v>
      </c>
      <c r="S3882">
        <v>17301</v>
      </c>
    </row>
    <row r="3883" spans="1:19" x14ac:dyDescent="0.25">
      <c r="A3883" t="s">
        <v>3753</v>
      </c>
      <c r="B3883">
        <v>4114500</v>
      </c>
      <c r="C3883">
        <v>411450</v>
      </c>
      <c r="D3883" t="s">
        <v>3935</v>
      </c>
      <c r="E3883" t="str">
        <f>VLOOKUP(B3883,[1]MunicipioRegioes!I$2:N$5586,6,FALSE)</f>
        <v>Pr4103</v>
      </c>
      <c r="F3883">
        <v>13348</v>
      </c>
      <c r="G3883">
        <v>13535</v>
      </c>
      <c r="H3883">
        <v>13639</v>
      </c>
      <c r="I3883">
        <v>13742</v>
      </c>
      <c r="K3883">
        <v>13119</v>
      </c>
      <c r="L3883">
        <v>13113</v>
      </c>
      <c r="M3883" s="4">
        <v>13164</v>
      </c>
      <c r="N3883">
        <v>13177</v>
      </c>
      <c r="O3883">
        <v>13185</v>
      </c>
      <c r="P3883">
        <v>13610</v>
      </c>
      <c r="Q3883">
        <v>13635</v>
      </c>
      <c r="R3883">
        <v>13660</v>
      </c>
      <c r="S3883">
        <v>13684</v>
      </c>
    </row>
    <row r="3884" spans="1:19" x14ac:dyDescent="0.25">
      <c r="A3884" t="s">
        <v>3753</v>
      </c>
      <c r="B3884">
        <v>4114609</v>
      </c>
      <c r="C3884">
        <v>411460</v>
      </c>
      <c r="D3884" t="s">
        <v>3936</v>
      </c>
      <c r="E3884" t="str">
        <f>VLOOKUP(B3884,[1]MunicipioRegioes!I$2:N$5586,6,FALSE)</f>
        <v>Pr4106</v>
      </c>
      <c r="F3884">
        <v>42825</v>
      </c>
      <c r="G3884">
        <v>44035</v>
      </c>
      <c r="H3884">
        <v>44705</v>
      </c>
      <c r="I3884">
        <v>45369</v>
      </c>
      <c r="K3884">
        <v>46523</v>
      </c>
      <c r="L3884">
        <v>47048</v>
      </c>
      <c r="M3884" s="4">
        <v>46799</v>
      </c>
      <c r="N3884">
        <v>47265</v>
      </c>
      <c r="O3884">
        <v>47697</v>
      </c>
      <c r="P3884">
        <v>49773</v>
      </c>
      <c r="Q3884">
        <v>50299</v>
      </c>
      <c r="R3884">
        <v>50808</v>
      </c>
      <c r="S3884">
        <v>51306</v>
      </c>
    </row>
    <row r="3885" spans="1:19" x14ac:dyDescent="0.25">
      <c r="A3885" t="s">
        <v>3753</v>
      </c>
      <c r="B3885">
        <v>4114708</v>
      </c>
      <c r="C3885">
        <v>411470</v>
      </c>
      <c r="D3885" t="s">
        <v>3937</v>
      </c>
      <c r="E3885" t="str">
        <f>VLOOKUP(B3885,[1]MunicipioRegioes!I$2:N$5586,6,FALSE)</f>
        <v>Pr4101</v>
      </c>
      <c r="F3885">
        <v>5751</v>
      </c>
      <c r="G3885">
        <v>5330</v>
      </c>
      <c r="H3885">
        <v>5097</v>
      </c>
      <c r="I3885">
        <v>4865</v>
      </c>
      <c r="K3885">
        <v>6145</v>
      </c>
      <c r="L3885">
        <v>6115</v>
      </c>
      <c r="M3885" s="4">
        <v>5956</v>
      </c>
      <c r="N3885">
        <v>5923</v>
      </c>
      <c r="O3885">
        <v>5892</v>
      </c>
      <c r="P3885">
        <v>6034</v>
      </c>
      <c r="Q3885">
        <v>6007</v>
      </c>
      <c r="R3885">
        <v>5982</v>
      </c>
      <c r="S3885">
        <v>5957</v>
      </c>
    </row>
    <row r="3886" spans="1:19" x14ac:dyDescent="0.25">
      <c r="A3886" t="s">
        <v>3753</v>
      </c>
      <c r="B3886">
        <v>4114906</v>
      </c>
      <c r="C3886">
        <v>411490</v>
      </c>
      <c r="D3886" t="s">
        <v>3939</v>
      </c>
      <c r="E3886" t="str">
        <f>VLOOKUP(B3886,[1]MunicipioRegioes!I$2:N$5586,6,FALSE)</f>
        <v>Pr4103</v>
      </c>
      <c r="F3886">
        <v>9020</v>
      </c>
      <c r="G3886">
        <v>8986</v>
      </c>
      <c r="H3886">
        <v>8967</v>
      </c>
      <c r="I3886">
        <v>8948</v>
      </c>
      <c r="K3886">
        <v>9193</v>
      </c>
      <c r="L3886">
        <v>9197</v>
      </c>
      <c r="M3886" s="4">
        <v>8855</v>
      </c>
      <c r="N3886">
        <v>8847</v>
      </c>
      <c r="O3886">
        <v>8832</v>
      </c>
      <c r="P3886">
        <v>9088</v>
      </c>
      <c r="Q3886">
        <v>9083</v>
      </c>
      <c r="R3886">
        <v>9078</v>
      </c>
      <c r="S3886">
        <v>9073</v>
      </c>
    </row>
    <row r="3887" spans="1:19" x14ac:dyDescent="0.25">
      <c r="A3887" t="s">
        <v>3753</v>
      </c>
      <c r="B3887">
        <v>4115002</v>
      </c>
      <c r="C3887">
        <v>411500</v>
      </c>
      <c r="D3887" t="s">
        <v>3940</v>
      </c>
      <c r="E3887" t="str">
        <f>VLOOKUP(B3887,[1]MunicipioRegioes!I$2:N$5586,6,FALSE)</f>
        <v>Pr4101</v>
      </c>
      <c r="F3887">
        <v>6766</v>
      </c>
      <c r="G3887">
        <v>6772</v>
      </c>
      <c r="H3887">
        <v>6775</v>
      </c>
      <c r="I3887">
        <v>6779</v>
      </c>
      <c r="K3887">
        <v>6715</v>
      </c>
      <c r="L3887">
        <v>6704</v>
      </c>
      <c r="M3887" s="4">
        <v>6854</v>
      </c>
      <c r="N3887">
        <v>6866</v>
      </c>
      <c r="O3887">
        <v>6874</v>
      </c>
      <c r="P3887">
        <v>7100</v>
      </c>
      <c r="Q3887">
        <v>7117</v>
      </c>
      <c r="R3887">
        <v>7134</v>
      </c>
      <c r="S3887">
        <v>7150</v>
      </c>
    </row>
    <row r="3888" spans="1:19" x14ac:dyDescent="0.25">
      <c r="A3888" t="s">
        <v>3753</v>
      </c>
      <c r="B3888">
        <v>4115101</v>
      </c>
      <c r="C3888">
        <v>411510</v>
      </c>
      <c r="D3888" t="s">
        <v>3941</v>
      </c>
      <c r="E3888" t="str">
        <f>VLOOKUP(B3888,[1]MunicipioRegioes!I$2:N$5586,6,FALSE)</f>
        <v>Pr4101</v>
      </c>
      <c r="F3888">
        <v>10063</v>
      </c>
      <c r="G3888">
        <v>9908</v>
      </c>
      <c r="H3888">
        <v>9822</v>
      </c>
      <c r="I3888">
        <v>9736</v>
      </c>
      <c r="K3888">
        <v>10817</v>
      </c>
      <c r="L3888">
        <v>10861</v>
      </c>
      <c r="M3888" s="4">
        <v>10224</v>
      </c>
      <c r="N3888">
        <v>10218</v>
      </c>
      <c r="O3888">
        <v>10214</v>
      </c>
      <c r="P3888">
        <v>10526</v>
      </c>
      <c r="Q3888">
        <v>10534</v>
      </c>
      <c r="R3888">
        <v>10541</v>
      </c>
      <c r="S3888">
        <v>10548</v>
      </c>
    </row>
    <row r="3889" spans="1:19" x14ac:dyDescent="0.25">
      <c r="A3889" t="s">
        <v>3753</v>
      </c>
      <c r="B3889">
        <v>4115200</v>
      </c>
      <c r="C3889">
        <v>411520</v>
      </c>
      <c r="D3889" t="s">
        <v>5311</v>
      </c>
      <c r="E3889" t="str">
        <f>VLOOKUP(B3889,[1]MunicipioRegioes!I$2:N$5586,6,FALSE)</f>
        <v>Pr4103</v>
      </c>
      <c r="F3889">
        <v>303551</v>
      </c>
      <c r="G3889">
        <v>313465</v>
      </c>
      <c r="H3889">
        <v>318952</v>
      </c>
      <c r="I3889">
        <v>324397</v>
      </c>
      <c r="K3889">
        <v>331412</v>
      </c>
      <c r="L3889">
        <v>335511</v>
      </c>
      <c r="M3889" s="4">
        <v>357117</v>
      </c>
      <c r="N3889">
        <v>362329</v>
      </c>
      <c r="O3889">
        <v>367410</v>
      </c>
      <c r="P3889">
        <v>385753</v>
      </c>
      <c r="Q3889">
        <v>391698</v>
      </c>
      <c r="R3889">
        <v>397437</v>
      </c>
      <c r="S3889">
        <v>403063</v>
      </c>
    </row>
    <row r="3890" spans="1:19" x14ac:dyDescent="0.25">
      <c r="A3890" t="s">
        <v>3753</v>
      </c>
      <c r="B3890">
        <v>4115309</v>
      </c>
      <c r="C3890">
        <v>411530</v>
      </c>
      <c r="D3890" t="s">
        <v>3942</v>
      </c>
      <c r="E3890" t="str">
        <f>VLOOKUP(B3890,[1]MunicipioRegioes!I$2:N$5586,6,FALSE)</f>
        <v>Pr4107</v>
      </c>
      <c r="F3890">
        <v>5936</v>
      </c>
      <c r="G3890">
        <v>5882</v>
      </c>
      <c r="H3890">
        <v>5852</v>
      </c>
      <c r="I3890">
        <v>5823</v>
      </c>
      <c r="K3890">
        <v>5956</v>
      </c>
      <c r="L3890">
        <v>5944</v>
      </c>
      <c r="M3890" s="4">
        <v>6269</v>
      </c>
      <c r="N3890">
        <v>6287</v>
      </c>
      <c r="O3890">
        <v>6306</v>
      </c>
      <c r="P3890">
        <v>6529</v>
      </c>
      <c r="Q3890">
        <v>6558</v>
      </c>
      <c r="R3890">
        <v>6585</v>
      </c>
      <c r="S3890">
        <v>6612</v>
      </c>
    </row>
    <row r="3891" spans="1:19" x14ac:dyDescent="0.25">
      <c r="A3891" t="s">
        <v>3753</v>
      </c>
      <c r="B3891">
        <v>4115358</v>
      </c>
      <c r="C3891">
        <v>411535</v>
      </c>
      <c r="D3891" t="s">
        <v>3943</v>
      </c>
      <c r="E3891" t="str">
        <f>VLOOKUP(B3891,[1]MunicipioRegioes!I$2:N$5586,6,FALSE)</f>
        <v>Pr4106</v>
      </c>
      <c r="F3891">
        <v>5724</v>
      </c>
      <c r="G3891">
        <v>5615</v>
      </c>
      <c r="H3891">
        <v>5554</v>
      </c>
      <c r="I3891">
        <v>5494</v>
      </c>
      <c r="K3891">
        <v>5698</v>
      </c>
      <c r="L3891">
        <v>5673</v>
      </c>
      <c r="M3891" s="4">
        <v>5691</v>
      </c>
      <c r="N3891">
        <v>5668</v>
      </c>
      <c r="O3891">
        <v>5654</v>
      </c>
      <c r="P3891">
        <v>5810</v>
      </c>
      <c r="Q3891">
        <v>5802</v>
      </c>
      <c r="R3891">
        <v>5793</v>
      </c>
      <c r="S3891">
        <v>5784</v>
      </c>
    </row>
    <row r="3892" spans="1:19" x14ac:dyDescent="0.25">
      <c r="A3892" t="s">
        <v>3753</v>
      </c>
      <c r="B3892">
        <v>4115408</v>
      </c>
      <c r="C3892">
        <v>411540</v>
      </c>
      <c r="D3892" t="s">
        <v>3944</v>
      </c>
      <c r="E3892" t="str">
        <f>VLOOKUP(B3892,[1]MunicipioRegioes!I$2:N$5586,6,FALSE)</f>
        <v>Pr4107</v>
      </c>
      <c r="F3892">
        <v>13298</v>
      </c>
      <c r="G3892">
        <v>13054</v>
      </c>
      <c r="H3892">
        <v>12919</v>
      </c>
      <c r="I3892">
        <v>12785</v>
      </c>
      <c r="K3892">
        <v>13493</v>
      </c>
      <c r="L3892">
        <v>13463</v>
      </c>
      <c r="M3892" s="4">
        <v>13909</v>
      </c>
      <c r="N3892">
        <v>13918</v>
      </c>
      <c r="O3892">
        <v>13936</v>
      </c>
      <c r="P3892">
        <v>14397</v>
      </c>
      <c r="Q3892">
        <v>14434</v>
      </c>
      <c r="R3892">
        <v>14470</v>
      </c>
      <c r="S3892">
        <v>14505</v>
      </c>
    </row>
    <row r="3893" spans="1:19" x14ac:dyDescent="0.25">
      <c r="A3893" t="s">
        <v>3753</v>
      </c>
      <c r="B3893">
        <v>4115457</v>
      </c>
      <c r="C3893">
        <v>411545</v>
      </c>
      <c r="D3893" t="s">
        <v>3945</v>
      </c>
      <c r="E3893" t="str">
        <f>VLOOKUP(B3893,[1]MunicipioRegioes!I$2:N$5586,6,FALSE)</f>
        <v>Pr4108</v>
      </c>
      <c r="F3893">
        <v>5641</v>
      </c>
      <c r="G3893">
        <v>5630</v>
      </c>
      <c r="H3893">
        <v>5623</v>
      </c>
      <c r="I3893">
        <v>5617</v>
      </c>
      <c r="K3893">
        <v>5300</v>
      </c>
      <c r="L3893">
        <v>5258</v>
      </c>
      <c r="M3893" s="4">
        <v>4983</v>
      </c>
      <c r="N3893">
        <v>4929</v>
      </c>
      <c r="O3893">
        <v>4879</v>
      </c>
      <c r="P3893">
        <v>4965</v>
      </c>
      <c r="Q3893">
        <v>4917</v>
      </c>
      <c r="R3893">
        <v>4871</v>
      </c>
      <c r="S3893">
        <v>4826</v>
      </c>
    </row>
    <row r="3894" spans="1:19" x14ac:dyDescent="0.25">
      <c r="A3894" t="s">
        <v>3753</v>
      </c>
      <c r="B3894">
        <v>4115507</v>
      </c>
      <c r="C3894">
        <v>411550</v>
      </c>
      <c r="D3894" t="s">
        <v>3946</v>
      </c>
      <c r="E3894" t="str">
        <f>VLOOKUP(B3894,[1]MunicipioRegioes!I$2:N$5586,6,FALSE)</f>
        <v>Pr4103</v>
      </c>
      <c r="F3894">
        <v>4490</v>
      </c>
      <c r="G3894">
        <v>4409</v>
      </c>
      <c r="H3894">
        <v>4365</v>
      </c>
      <c r="I3894">
        <v>4320</v>
      </c>
      <c r="K3894">
        <v>4200</v>
      </c>
      <c r="L3894">
        <v>4154</v>
      </c>
      <c r="M3894" s="4">
        <v>4599</v>
      </c>
      <c r="N3894">
        <v>4602</v>
      </c>
      <c r="O3894">
        <v>4602</v>
      </c>
      <c r="P3894">
        <v>4745</v>
      </c>
      <c r="Q3894">
        <v>4750</v>
      </c>
      <c r="R3894">
        <v>4755</v>
      </c>
      <c r="S3894">
        <v>4760</v>
      </c>
    </row>
    <row r="3895" spans="1:19" x14ac:dyDescent="0.25">
      <c r="A3895" t="s">
        <v>3753</v>
      </c>
      <c r="B3895">
        <v>4115606</v>
      </c>
      <c r="C3895">
        <v>411560</v>
      </c>
      <c r="D3895" t="s">
        <v>3947</v>
      </c>
      <c r="E3895" t="str">
        <f>VLOOKUP(B3895,[1]MunicipioRegioes!I$2:N$5586,6,FALSE)</f>
        <v>Pr4106</v>
      </c>
      <c r="F3895">
        <v>14569</v>
      </c>
      <c r="G3895">
        <v>14719</v>
      </c>
      <c r="H3895">
        <v>14802</v>
      </c>
      <c r="I3895">
        <v>14884</v>
      </c>
      <c r="K3895">
        <v>16056</v>
      </c>
      <c r="L3895">
        <v>16217</v>
      </c>
      <c r="M3895" s="4">
        <v>16077</v>
      </c>
      <c r="N3895">
        <v>16211</v>
      </c>
      <c r="O3895">
        <v>16340</v>
      </c>
      <c r="P3895">
        <v>17026</v>
      </c>
      <c r="Q3895">
        <v>17186</v>
      </c>
      <c r="R3895">
        <v>17340</v>
      </c>
      <c r="S3895">
        <v>17491</v>
      </c>
    </row>
    <row r="3896" spans="1:19" x14ac:dyDescent="0.25">
      <c r="A3896" t="s">
        <v>3753</v>
      </c>
      <c r="B3896">
        <v>4115705</v>
      </c>
      <c r="C3896">
        <v>411570</v>
      </c>
      <c r="D3896" t="s">
        <v>3948</v>
      </c>
      <c r="E3896" t="str">
        <f>VLOOKUP(B3896,[1]MunicipioRegioes!I$2:N$5586,6,FALSE)</f>
        <v>Pr4110</v>
      </c>
      <c r="F3896">
        <v>28145</v>
      </c>
      <c r="G3896">
        <v>30781</v>
      </c>
      <c r="H3896">
        <v>32240</v>
      </c>
      <c r="I3896">
        <v>33688</v>
      </c>
      <c r="K3896">
        <v>23968</v>
      </c>
      <c r="L3896">
        <v>23925</v>
      </c>
      <c r="M3896" s="4">
        <v>29426</v>
      </c>
      <c r="N3896">
        <v>29831</v>
      </c>
      <c r="O3896">
        <v>30220</v>
      </c>
      <c r="P3896">
        <v>31690</v>
      </c>
      <c r="Q3896">
        <v>32148</v>
      </c>
      <c r="R3896">
        <v>32591</v>
      </c>
      <c r="S3896">
        <v>33024</v>
      </c>
    </row>
    <row r="3897" spans="1:19" x14ac:dyDescent="0.25">
      <c r="A3897" t="s">
        <v>3753</v>
      </c>
      <c r="B3897">
        <v>4115739</v>
      </c>
      <c r="C3897">
        <v>411573</v>
      </c>
      <c r="D3897" t="s">
        <v>3949</v>
      </c>
      <c r="E3897" t="str">
        <f>VLOOKUP(B3897,[1]MunicipioRegioes!I$2:N$5586,6,FALSE)</f>
        <v>Pr4108</v>
      </c>
      <c r="F3897">
        <v>3987</v>
      </c>
      <c r="G3897">
        <v>3649</v>
      </c>
      <c r="H3897">
        <v>3462</v>
      </c>
      <c r="I3897">
        <v>3276</v>
      </c>
      <c r="K3897">
        <v>4235</v>
      </c>
      <c r="L3897">
        <v>4205</v>
      </c>
      <c r="M3897" s="4">
        <v>3822</v>
      </c>
      <c r="N3897">
        <v>3766</v>
      </c>
      <c r="O3897">
        <v>3716</v>
      </c>
      <c r="P3897">
        <v>3765</v>
      </c>
      <c r="Q3897">
        <v>3716</v>
      </c>
      <c r="R3897">
        <v>3668</v>
      </c>
      <c r="S3897">
        <v>3622</v>
      </c>
    </row>
    <row r="3898" spans="1:19" x14ac:dyDescent="0.25">
      <c r="A3898" t="s">
        <v>3753</v>
      </c>
      <c r="B3898">
        <v>4115754</v>
      </c>
      <c r="C3898">
        <v>411575</v>
      </c>
      <c r="D3898" t="s">
        <v>3950</v>
      </c>
      <c r="E3898" t="str">
        <f>VLOOKUP(B3898,[1]MunicipioRegioes!I$2:N$5586,6,FALSE)</f>
        <v>Pr4103</v>
      </c>
      <c r="F3898">
        <v>7070</v>
      </c>
      <c r="G3898">
        <v>7468</v>
      </c>
      <c r="H3898">
        <v>7689</v>
      </c>
      <c r="I3898">
        <v>7908</v>
      </c>
      <c r="K3898">
        <v>8268</v>
      </c>
      <c r="L3898">
        <v>8446</v>
      </c>
      <c r="M3898" s="4">
        <v>8553</v>
      </c>
      <c r="N3898">
        <v>8715</v>
      </c>
      <c r="O3898">
        <v>8870</v>
      </c>
      <c r="P3898">
        <v>9355</v>
      </c>
      <c r="Q3898">
        <v>9534</v>
      </c>
      <c r="R3898">
        <v>9705</v>
      </c>
      <c r="S3898">
        <v>9874</v>
      </c>
    </row>
    <row r="3899" spans="1:19" x14ac:dyDescent="0.25">
      <c r="A3899" t="s">
        <v>3753</v>
      </c>
      <c r="B3899">
        <v>4115804</v>
      </c>
      <c r="C3899">
        <v>411580</v>
      </c>
      <c r="D3899" t="s">
        <v>3951</v>
      </c>
      <c r="E3899" t="str">
        <f>VLOOKUP(B3899,[1]MunicipioRegioes!I$2:N$5586,6,FALSE)</f>
        <v>Pr4106</v>
      </c>
      <c r="F3899">
        <v>38915</v>
      </c>
      <c r="G3899">
        <v>39639</v>
      </c>
      <c r="H3899">
        <v>40040</v>
      </c>
      <c r="I3899">
        <v>40438</v>
      </c>
      <c r="K3899">
        <v>39700</v>
      </c>
      <c r="L3899">
        <v>39857</v>
      </c>
      <c r="M3899" s="4">
        <v>41830</v>
      </c>
      <c r="N3899">
        <v>42123</v>
      </c>
      <c r="O3899">
        <v>42420</v>
      </c>
      <c r="P3899">
        <v>44149</v>
      </c>
      <c r="Q3899">
        <v>44523</v>
      </c>
      <c r="R3899">
        <v>44885</v>
      </c>
      <c r="S3899">
        <v>45239</v>
      </c>
    </row>
    <row r="3900" spans="1:19" x14ac:dyDescent="0.25">
      <c r="A3900" t="s">
        <v>3753</v>
      </c>
      <c r="B3900">
        <v>4115853</v>
      </c>
      <c r="C3900">
        <v>411585</v>
      </c>
      <c r="D3900" t="s">
        <v>3952</v>
      </c>
      <c r="E3900" t="str">
        <f>VLOOKUP(B3900,[1]MunicipioRegioes!I$2:N$5586,6,FALSE)</f>
        <v>Pr4106</v>
      </c>
      <c r="F3900">
        <v>4732</v>
      </c>
      <c r="G3900">
        <v>4814</v>
      </c>
      <c r="H3900">
        <v>4860</v>
      </c>
      <c r="I3900">
        <v>4905</v>
      </c>
      <c r="K3900">
        <v>4879</v>
      </c>
      <c r="L3900">
        <v>4902</v>
      </c>
      <c r="M3900" s="4">
        <v>5046</v>
      </c>
      <c r="N3900">
        <v>5080</v>
      </c>
      <c r="O3900">
        <v>5113</v>
      </c>
      <c r="P3900">
        <v>5316</v>
      </c>
      <c r="Q3900">
        <v>5357</v>
      </c>
      <c r="R3900">
        <v>5398</v>
      </c>
      <c r="S3900">
        <v>5437</v>
      </c>
    </row>
    <row r="3901" spans="1:19" x14ac:dyDescent="0.25">
      <c r="A3901" t="s">
        <v>3753</v>
      </c>
      <c r="B3901">
        <v>4115903</v>
      </c>
      <c r="C3901">
        <v>411590</v>
      </c>
      <c r="D3901" t="s">
        <v>568</v>
      </c>
      <c r="E3901" t="str">
        <f>VLOOKUP(B3901,[1]MunicipioRegioes!I$2:N$5586,6,FALSE)</f>
        <v>Pr4101</v>
      </c>
      <c r="F3901">
        <v>2550</v>
      </c>
      <c r="G3901">
        <v>2584</v>
      </c>
      <c r="H3901">
        <v>2602</v>
      </c>
      <c r="I3901">
        <v>2620</v>
      </c>
      <c r="K3901">
        <v>2385</v>
      </c>
      <c r="L3901">
        <v>2371</v>
      </c>
      <c r="M3901" s="4">
        <v>2327</v>
      </c>
      <c r="N3901">
        <v>2314</v>
      </c>
      <c r="O3901">
        <v>2301</v>
      </c>
      <c r="P3901">
        <v>2355</v>
      </c>
      <c r="Q3901">
        <v>2345</v>
      </c>
      <c r="R3901">
        <v>2334</v>
      </c>
      <c r="S3901">
        <v>2324</v>
      </c>
    </row>
    <row r="3902" spans="1:19" x14ac:dyDescent="0.25">
      <c r="A3902" t="s">
        <v>3753</v>
      </c>
      <c r="B3902">
        <v>4116000</v>
      </c>
      <c r="C3902">
        <v>411600</v>
      </c>
      <c r="D3902" t="s">
        <v>3953</v>
      </c>
      <c r="E3902" t="str">
        <f>VLOOKUP(B3902,[1]MunicipioRegioes!I$2:N$5586,6,FALSE)</f>
        <v>Pr4103</v>
      </c>
      <c r="F3902">
        <v>1914</v>
      </c>
      <c r="G3902">
        <v>1883</v>
      </c>
      <c r="H3902">
        <v>1865</v>
      </c>
      <c r="I3902">
        <v>1848</v>
      </c>
      <c r="K3902">
        <v>1949</v>
      </c>
      <c r="L3902">
        <v>1946</v>
      </c>
      <c r="M3902" s="4">
        <v>1858</v>
      </c>
      <c r="N3902">
        <v>1854</v>
      </c>
      <c r="O3902">
        <v>1848</v>
      </c>
      <c r="P3902">
        <v>1896</v>
      </c>
      <c r="Q3902">
        <v>1890</v>
      </c>
      <c r="R3902">
        <v>1885</v>
      </c>
      <c r="S3902">
        <v>1880</v>
      </c>
    </row>
    <row r="3903" spans="1:19" x14ac:dyDescent="0.25">
      <c r="A3903" t="s">
        <v>3753</v>
      </c>
      <c r="B3903">
        <v>4116059</v>
      </c>
      <c r="C3903">
        <v>411605</v>
      </c>
      <c r="D3903" t="s">
        <v>3954</v>
      </c>
      <c r="E3903" t="str">
        <f>VLOOKUP(B3903,[1]MunicipioRegioes!I$2:N$5586,6,FALSE)</f>
        <v>Pr4106</v>
      </c>
      <c r="F3903">
        <v>10452</v>
      </c>
      <c r="G3903">
        <v>10464</v>
      </c>
      <c r="H3903">
        <v>10471</v>
      </c>
      <c r="I3903">
        <v>10478</v>
      </c>
      <c r="K3903">
        <v>10739</v>
      </c>
      <c r="L3903">
        <v>10760</v>
      </c>
      <c r="M3903" s="4">
        <v>10474</v>
      </c>
      <c r="N3903">
        <v>10477</v>
      </c>
      <c r="O3903">
        <v>10481</v>
      </c>
      <c r="P3903">
        <v>10813</v>
      </c>
      <c r="Q3903">
        <v>10830</v>
      </c>
      <c r="R3903">
        <v>10847</v>
      </c>
      <c r="S3903">
        <v>10863</v>
      </c>
    </row>
    <row r="3904" spans="1:19" x14ac:dyDescent="0.25">
      <c r="A3904" t="s">
        <v>3753</v>
      </c>
      <c r="B3904">
        <v>4116109</v>
      </c>
      <c r="C3904">
        <v>411610</v>
      </c>
      <c r="D3904" t="s">
        <v>3955</v>
      </c>
      <c r="E3904" t="str">
        <f>VLOOKUP(B3904,[1]MunicipioRegioes!I$2:N$5586,6,FALSE)</f>
        <v>Pr4102</v>
      </c>
      <c r="F3904">
        <v>13051</v>
      </c>
      <c r="G3904">
        <v>11543</v>
      </c>
      <c r="H3904">
        <v>11134</v>
      </c>
      <c r="I3904">
        <v>10728</v>
      </c>
      <c r="K3904">
        <v>13263</v>
      </c>
      <c r="L3904">
        <v>13238</v>
      </c>
      <c r="M3904" s="4">
        <v>12606</v>
      </c>
      <c r="N3904">
        <v>12545</v>
      </c>
      <c r="O3904">
        <v>12487</v>
      </c>
      <c r="P3904">
        <v>12800</v>
      </c>
      <c r="Q3904">
        <v>12754</v>
      </c>
      <c r="R3904">
        <v>12709</v>
      </c>
      <c r="S3904">
        <v>12664</v>
      </c>
    </row>
    <row r="3905" spans="1:19" x14ac:dyDescent="0.25">
      <c r="A3905" t="s">
        <v>3753</v>
      </c>
      <c r="B3905">
        <v>4116208</v>
      </c>
      <c r="C3905">
        <v>411620</v>
      </c>
      <c r="D3905" t="s">
        <v>3956</v>
      </c>
      <c r="E3905" t="str">
        <f>VLOOKUP(B3905,[1]MunicipioRegioes!I$2:N$5586,6,FALSE)</f>
        <v>Pr4110</v>
      </c>
      <c r="F3905">
        <v>15934</v>
      </c>
      <c r="G3905">
        <v>16373</v>
      </c>
      <c r="H3905">
        <v>16616</v>
      </c>
      <c r="I3905">
        <v>16857</v>
      </c>
      <c r="K3905">
        <v>16853</v>
      </c>
      <c r="L3905">
        <v>17000</v>
      </c>
      <c r="M3905" s="4">
        <v>15718</v>
      </c>
      <c r="N3905">
        <v>15752</v>
      </c>
      <c r="O3905">
        <v>15785</v>
      </c>
      <c r="P3905">
        <v>16325</v>
      </c>
      <c r="Q3905">
        <v>16381</v>
      </c>
      <c r="R3905">
        <v>16435</v>
      </c>
      <c r="S3905">
        <v>16488</v>
      </c>
    </row>
    <row r="3906" spans="1:19" x14ac:dyDescent="0.25">
      <c r="A3906" t="s">
        <v>3753</v>
      </c>
      <c r="B3906">
        <v>4116307</v>
      </c>
      <c r="C3906">
        <v>411630</v>
      </c>
      <c r="D3906" t="s">
        <v>3957</v>
      </c>
      <c r="E3906" t="str">
        <f>VLOOKUP(B3906,[1]MunicipioRegioes!I$2:N$5586,6,FALSE)</f>
        <v>Pr4103</v>
      </c>
      <c r="F3906">
        <v>3331</v>
      </c>
      <c r="G3906">
        <v>3285</v>
      </c>
      <c r="H3906">
        <v>3259</v>
      </c>
      <c r="I3906">
        <v>3233</v>
      </c>
      <c r="K3906">
        <v>3688</v>
      </c>
      <c r="L3906">
        <v>3714</v>
      </c>
      <c r="M3906" s="4">
        <v>3678</v>
      </c>
      <c r="N3906">
        <v>3693</v>
      </c>
      <c r="O3906">
        <v>3713</v>
      </c>
      <c r="P3906">
        <v>3857</v>
      </c>
      <c r="Q3906">
        <v>3883</v>
      </c>
      <c r="R3906">
        <v>3909</v>
      </c>
      <c r="S3906">
        <v>3934</v>
      </c>
    </row>
    <row r="3907" spans="1:19" x14ac:dyDescent="0.25">
      <c r="A3907" t="s">
        <v>3753</v>
      </c>
      <c r="B3907">
        <v>4116406</v>
      </c>
      <c r="C3907">
        <v>411640</v>
      </c>
      <c r="D3907" t="s">
        <v>3958</v>
      </c>
      <c r="E3907" t="str">
        <f>VLOOKUP(B3907,[1]MunicipioRegioes!I$2:N$5586,6,FALSE)</f>
        <v>Pr4103</v>
      </c>
      <c r="F3907">
        <v>3942</v>
      </c>
      <c r="G3907">
        <v>4014</v>
      </c>
      <c r="H3907">
        <v>4054</v>
      </c>
      <c r="I3907">
        <v>4094</v>
      </c>
      <c r="K3907">
        <v>4038</v>
      </c>
      <c r="L3907">
        <v>4055</v>
      </c>
      <c r="M3907" s="4">
        <v>3834</v>
      </c>
      <c r="N3907">
        <v>3836</v>
      </c>
      <c r="O3907">
        <v>3930</v>
      </c>
      <c r="P3907">
        <v>4053</v>
      </c>
      <c r="Q3907">
        <v>4059</v>
      </c>
      <c r="R3907">
        <v>4064</v>
      </c>
      <c r="S3907">
        <v>4070</v>
      </c>
    </row>
    <row r="3908" spans="1:19" x14ac:dyDescent="0.25">
      <c r="A3908" t="s">
        <v>3753</v>
      </c>
      <c r="B3908">
        <v>4116505</v>
      </c>
      <c r="C3908">
        <v>411650</v>
      </c>
      <c r="D3908" t="s">
        <v>3959</v>
      </c>
      <c r="E3908" t="str">
        <f>VLOOKUP(B3908,[1]MunicipioRegioes!I$2:N$5586,6,FALSE)</f>
        <v>Pr4101</v>
      </c>
      <c r="F3908">
        <v>1379</v>
      </c>
      <c r="G3908">
        <v>1406</v>
      </c>
      <c r="H3908">
        <v>1421</v>
      </c>
      <c r="I3908">
        <v>1436</v>
      </c>
      <c r="K3908">
        <v>1426</v>
      </c>
      <c r="L3908">
        <v>1434</v>
      </c>
      <c r="M3908" s="4">
        <v>1433</v>
      </c>
      <c r="N3908">
        <v>1438</v>
      </c>
      <c r="O3908">
        <v>1446</v>
      </c>
      <c r="P3908">
        <v>1500</v>
      </c>
      <c r="Q3908">
        <v>1509</v>
      </c>
      <c r="R3908">
        <v>1518</v>
      </c>
      <c r="S3908">
        <v>1527</v>
      </c>
    </row>
    <row r="3909" spans="1:19" x14ac:dyDescent="0.25">
      <c r="A3909" t="s">
        <v>3753</v>
      </c>
      <c r="B3909">
        <v>4116604</v>
      </c>
      <c r="C3909">
        <v>411660</v>
      </c>
      <c r="D3909" t="s">
        <v>3960</v>
      </c>
      <c r="E3909" t="str">
        <f>VLOOKUP(B3909,[1]MunicipioRegioes!I$2:N$5586,6,FALSE)</f>
        <v>Pr4104</v>
      </c>
      <c r="F3909">
        <v>3425</v>
      </c>
      <c r="G3909">
        <v>3318</v>
      </c>
      <c r="H3909">
        <v>3259</v>
      </c>
      <c r="I3909">
        <v>3201</v>
      </c>
      <c r="K3909">
        <v>3358</v>
      </c>
      <c r="L3909">
        <v>3331</v>
      </c>
      <c r="M3909" s="4">
        <v>3480</v>
      </c>
      <c r="N3909">
        <v>3470</v>
      </c>
      <c r="O3909">
        <v>3462</v>
      </c>
      <c r="P3909">
        <v>3560</v>
      </c>
      <c r="Q3909">
        <v>3556</v>
      </c>
      <c r="R3909">
        <v>3553</v>
      </c>
      <c r="S3909">
        <v>3549</v>
      </c>
    </row>
    <row r="3910" spans="1:19" x14ac:dyDescent="0.25">
      <c r="A3910" t="s">
        <v>3753</v>
      </c>
      <c r="B3910">
        <v>4116703</v>
      </c>
      <c r="C3910">
        <v>411670</v>
      </c>
      <c r="D3910" t="s">
        <v>3961</v>
      </c>
      <c r="E3910" t="str">
        <f>VLOOKUP(B3910,[1]MunicipioRegioes!I$2:N$5586,6,FALSE)</f>
        <v>Pr4106</v>
      </c>
      <c r="F3910">
        <v>13070</v>
      </c>
      <c r="G3910">
        <v>12690</v>
      </c>
      <c r="H3910">
        <v>12480</v>
      </c>
      <c r="I3910">
        <v>12271</v>
      </c>
      <c r="K3910">
        <v>11833</v>
      </c>
      <c r="L3910">
        <v>11636</v>
      </c>
      <c r="M3910" s="4">
        <v>11871</v>
      </c>
      <c r="N3910">
        <v>11730</v>
      </c>
      <c r="O3910">
        <v>11598</v>
      </c>
      <c r="P3910">
        <v>11786</v>
      </c>
      <c r="Q3910">
        <v>11659</v>
      </c>
      <c r="R3910">
        <v>11537</v>
      </c>
      <c r="S3910">
        <v>11418</v>
      </c>
    </row>
    <row r="3911" spans="1:19" x14ac:dyDescent="0.25">
      <c r="A3911" t="s">
        <v>3753</v>
      </c>
      <c r="B3911">
        <v>4116802</v>
      </c>
      <c r="C3911">
        <v>411680</v>
      </c>
      <c r="D3911" t="s">
        <v>3962</v>
      </c>
      <c r="E3911" t="str">
        <f>VLOOKUP(B3911,[1]MunicipioRegioes!I$2:N$5586,6,FALSE)</f>
        <v>Pr4102</v>
      </c>
      <c r="F3911">
        <v>9499</v>
      </c>
      <c r="G3911">
        <v>9223</v>
      </c>
      <c r="H3911">
        <v>9071</v>
      </c>
      <c r="I3911">
        <v>8919</v>
      </c>
      <c r="K3911">
        <v>7714</v>
      </c>
      <c r="L3911">
        <v>7481</v>
      </c>
      <c r="M3911" s="4">
        <v>7425</v>
      </c>
      <c r="N3911">
        <v>7234</v>
      </c>
      <c r="O3911">
        <v>7050</v>
      </c>
      <c r="P3911">
        <v>7023</v>
      </c>
      <c r="Q3911">
        <v>6833</v>
      </c>
      <c r="R3911">
        <v>6650</v>
      </c>
      <c r="S3911">
        <v>6471</v>
      </c>
    </row>
    <row r="3912" spans="1:19" x14ac:dyDescent="0.25">
      <c r="A3912" t="s">
        <v>3753</v>
      </c>
      <c r="B3912">
        <v>4116901</v>
      </c>
      <c r="C3912">
        <v>411690</v>
      </c>
      <c r="D3912" t="s">
        <v>3963</v>
      </c>
      <c r="E3912" t="str">
        <f>VLOOKUP(B3912,[1]MunicipioRegioes!I$2:N$5586,6,FALSE)</f>
        <v>Pr4103</v>
      </c>
      <c r="F3912">
        <v>26203</v>
      </c>
      <c r="G3912">
        <v>26519</v>
      </c>
      <c r="H3912">
        <v>26694</v>
      </c>
      <c r="I3912">
        <v>26867</v>
      </c>
      <c r="K3912">
        <v>26532</v>
      </c>
      <c r="L3912">
        <v>26591</v>
      </c>
      <c r="M3912" s="4">
        <v>26613</v>
      </c>
      <c r="N3912">
        <v>26683</v>
      </c>
      <c r="O3912">
        <v>26749</v>
      </c>
      <c r="P3912">
        <v>27678</v>
      </c>
      <c r="Q3912">
        <v>27783</v>
      </c>
      <c r="R3912">
        <v>27886</v>
      </c>
      <c r="S3912">
        <v>27986</v>
      </c>
    </row>
    <row r="3913" spans="1:19" x14ac:dyDescent="0.25">
      <c r="A3913" t="s">
        <v>3753</v>
      </c>
      <c r="B3913">
        <v>4116950</v>
      </c>
      <c r="C3913">
        <v>411695</v>
      </c>
      <c r="D3913" t="s">
        <v>3964</v>
      </c>
      <c r="E3913" t="str">
        <f>VLOOKUP(B3913,[1]MunicipioRegioes!I$2:N$5586,6,FALSE)</f>
        <v>Pr4107</v>
      </c>
      <c r="F3913">
        <v>5215</v>
      </c>
      <c r="G3913">
        <v>5187</v>
      </c>
      <c r="H3913">
        <v>5172</v>
      </c>
      <c r="I3913">
        <v>5156</v>
      </c>
      <c r="K3913">
        <v>5334</v>
      </c>
      <c r="L3913">
        <v>5337</v>
      </c>
      <c r="M3913" s="4">
        <v>5110</v>
      </c>
      <c r="N3913">
        <v>5086</v>
      </c>
      <c r="O3913">
        <v>5074</v>
      </c>
      <c r="P3913">
        <v>5218</v>
      </c>
      <c r="Q3913">
        <v>5211</v>
      </c>
      <c r="R3913">
        <v>5206</v>
      </c>
      <c r="S3913">
        <v>5200</v>
      </c>
    </row>
    <row r="3914" spans="1:19" x14ac:dyDescent="0.25">
      <c r="A3914" t="s">
        <v>3753</v>
      </c>
      <c r="B3914">
        <v>4117008</v>
      </c>
      <c r="C3914">
        <v>411700</v>
      </c>
      <c r="D3914" t="s">
        <v>2022</v>
      </c>
      <c r="E3914" t="str">
        <f>VLOOKUP(B3914,[1]MunicipioRegioes!I$2:N$5586,6,FALSE)</f>
        <v>Pr4104</v>
      </c>
      <c r="F3914">
        <v>8280</v>
      </c>
      <c r="G3914">
        <v>8264</v>
      </c>
      <c r="H3914">
        <v>8255</v>
      </c>
      <c r="I3914">
        <v>8246</v>
      </c>
      <c r="K3914">
        <v>8270</v>
      </c>
      <c r="L3914">
        <v>8259</v>
      </c>
      <c r="M3914" s="4">
        <v>8153</v>
      </c>
      <c r="N3914">
        <v>8135</v>
      </c>
      <c r="O3914">
        <v>8124</v>
      </c>
      <c r="P3914">
        <v>8363</v>
      </c>
      <c r="Q3914">
        <v>8361</v>
      </c>
      <c r="R3914">
        <v>8359</v>
      </c>
      <c r="S3914">
        <v>8357</v>
      </c>
    </row>
    <row r="3915" spans="1:19" x14ac:dyDescent="0.25">
      <c r="A3915" t="s">
        <v>3753</v>
      </c>
      <c r="B3915">
        <v>4117057</v>
      </c>
      <c r="C3915">
        <v>411705</v>
      </c>
      <c r="D3915" t="s">
        <v>3965</v>
      </c>
      <c r="E3915" t="str">
        <f>VLOOKUP(B3915,[1]MunicipioRegioes!I$2:N$5586,6,FALSE)</f>
        <v>Pr4108</v>
      </c>
      <c r="F3915">
        <v>11367</v>
      </c>
      <c r="G3915">
        <v>11145</v>
      </c>
      <c r="H3915">
        <v>11023</v>
      </c>
      <c r="I3915">
        <v>10901</v>
      </c>
      <c r="K3915">
        <v>11598</v>
      </c>
      <c r="L3915">
        <v>11577</v>
      </c>
      <c r="M3915" s="4">
        <v>11239</v>
      </c>
      <c r="N3915">
        <v>11206</v>
      </c>
      <c r="O3915">
        <v>11690</v>
      </c>
      <c r="P3915">
        <v>12010</v>
      </c>
      <c r="Q3915">
        <v>11988</v>
      </c>
      <c r="R3915">
        <v>11968</v>
      </c>
      <c r="S3915">
        <v>11947</v>
      </c>
    </row>
    <row r="3916" spans="1:19" x14ac:dyDescent="0.25">
      <c r="A3916" t="s">
        <v>3753</v>
      </c>
      <c r="B3916">
        <v>4117107</v>
      </c>
      <c r="C3916">
        <v>411710</v>
      </c>
      <c r="D3916" t="s">
        <v>3966</v>
      </c>
      <c r="E3916" t="str">
        <f>VLOOKUP(B3916,[1]MunicipioRegioes!I$2:N$5586,6,FALSE)</f>
        <v>Pr4101</v>
      </c>
      <c r="F3916">
        <v>13266</v>
      </c>
      <c r="G3916">
        <v>13331</v>
      </c>
      <c r="H3916">
        <v>13366</v>
      </c>
      <c r="I3916">
        <v>13402</v>
      </c>
      <c r="K3916">
        <v>12933</v>
      </c>
      <c r="L3916">
        <v>12898</v>
      </c>
      <c r="M3916" s="4">
        <v>13069</v>
      </c>
      <c r="N3916">
        <v>13059</v>
      </c>
      <c r="O3916">
        <v>13052</v>
      </c>
      <c r="P3916">
        <v>13452</v>
      </c>
      <c r="Q3916">
        <v>13461</v>
      </c>
      <c r="R3916">
        <v>13470</v>
      </c>
      <c r="S3916">
        <v>13478</v>
      </c>
    </row>
    <row r="3917" spans="1:19" x14ac:dyDescent="0.25">
      <c r="A3917" t="s">
        <v>3753</v>
      </c>
      <c r="B3917">
        <v>4117206</v>
      </c>
      <c r="C3917">
        <v>411720</v>
      </c>
      <c r="D3917" t="s">
        <v>3967</v>
      </c>
      <c r="E3917" t="str">
        <f>VLOOKUP(B3917,[1]MunicipioRegioes!I$2:N$5586,6,FALSE)</f>
        <v>Pr4101</v>
      </c>
      <c r="F3917">
        <v>5244</v>
      </c>
      <c r="G3917">
        <v>5220</v>
      </c>
      <c r="H3917">
        <v>5207</v>
      </c>
      <c r="I3917">
        <v>5194</v>
      </c>
      <c r="K3917">
        <v>5385</v>
      </c>
      <c r="L3917">
        <v>5391</v>
      </c>
      <c r="M3917" s="4">
        <v>5506</v>
      </c>
      <c r="N3917">
        <v>5520</v>
      </c>
      <c r="O3917">
        <v>5537</v>
      </c>
      <c r="P3917">
        <v>5733</v>
      </c>
      <c r="Q3917">
        <v>5758</v>
      </c>
      <c r="R3917">
        <v>5782</v>
      </c>
      <c r="S3917">
        <v>5806</v>
      </c>
    </row>
    <row r="3918" spans="1:19" x14ac:dyDescent="0.25">
      <c r="A3918" t="s">
        <v>3753</v>
      </c>
      <c r="B3918">
        <v>4117214</v>
      </c>
      <c r="C3918">
        <v>411721</v>
      </c>
      <c r="D3918" t="s">
        <v>3969</v>
      </c>
      <c r="E3918" t="str">
        <f>VLOOKUP(B3918,[1]MunicipioRegioes!I$2:N$5586,6,FALSE)</f>
        <v>Pr4104</v>
      </c>
      <c r="F3918">
        <v>3576</v>
      </c>
      <c r="G3918">
        <v>3553</v>
      </c>
      <c r="H3918">
        <v>3540</v>
      </c>
      <c r="I3918">
        <v>3527</v>
      </c>
      <c r="K3918">
        <v>3952</v>
      </c>
      <c r="L3918">
        <v>3984</v>
      </c>
      <c r="M3918" s="4">
        <v>3911</v>
      </c>
      <c r="N3918">
        <v>3931</v>
      </c>
      <c r="O3918">
        <v>3953</v>
      </c>
      <c r="P3918">
        <v>4106</v>
      </c>
      <c r="Q3918">
        <v>4135</v>
      </c>
      <c r="R3918">
        <v>4163</v>
      </c>
      <c r="S3918">
        <v>4190</v>
      </c>
    </row>
    <row r="3919" spans="1:19" x14ac:dyDescent="0.25">
      <c r="A3919" t="s">
        <v>3753</v>
      </c>
      <c r="B3919">
        <v>4117222</v>
      </c>
      <c r="C3919">
        <v>411722</v>
      </c>
      <c r="D3919" t="s">
        <v>3970</v>
      </c>
      <c r="E3919" t="str">
        <f>VLOOKUP(B3919,[1]MunicipioRegioes!I$2:N$5586,6,FALSE)</f>
        <v>Pr4106</v>
      </c>
      <c r="F3919">
        <v>7151</v>
      </c>
      <c r="G3919">
        <v>7168</v>
      </c>
      <c r="H3919">
        <v>7177</v>
      </c>
      <c r="I3919">
        <v>7186</v>
      </c>
      <c r="K3919">
        <v>7893</v>
      </c>
      <c r="L3919">
        <v>7965</v>
      </c>
      <c r="M3919" s="4">
        <v>7625</v>
      </c>
      <c r="N3919">
        <v>7664</v>
      </c>
      <c r="O3919">
        <v>7702</v>
      </c>
      <c r="P3919">
        <v>7994</v>
      </c>
      <c r="Q3919">
        <v>8044</v>
      </c>
      <c r="R3919">
        <v>8092</v>
      </c>
      <c r="S3919">
        <v>8140</v>
      </c>
    </row>
    <row r="3920" spans="1:19" x14ac:dyDescent="0.25">
      <c r="A3920" t="s">
        <v>3753</v>
      </c>
      <c r="B3920">
        <v>4117255</v>
      </c>
      <c r="C3920">
        <v>411725</v>
      </c>
      <c r="D3920" t="s">
        <v>3968</v>
      </c>
      <c r="E3920" t="str">
        <f>VLOOKUP(B3920,[1]MunicipioRegioes!I$2:N$5586,6,FALSE)</f>
        <v>Pr4107</v>
      </c>
      <c r="F3920">
        <v>10022</v>
      </c>
      <c r="G3920">
        <v>9772</v>
      </c>
      <c r="H3920">
        <v>9634</v>
      </c>
      <c r="I3920">
        <v>9497</v>
      </c>
      <c r="K3920">
        <v>10791</v>
      </c>
      <c r="L3920">
        <v>10822</v>
      </c>
      <c r="M3920" s="4">
        <v>10369</v>
      </c>
      <c r="N3920">
        <v>10375</v>
      </c>
      <c r="O3920">
        <v>10374</v>
      </c>
      <c r="P3920">
        <v>10698</v>
      </c>
      <c r="Q3920">
        <v>10710</v>
      </c>
      <c r="R3920">
        <v>10722</v>
      </c>
      <c r="S3920">
        <v>10733</v>
      </c>
    </row>
    <row r="3921" spans="1:19" x14ac:dyDescent="0.25">
      <c r="A3921" t="s">
        <v>3753</v>
      </c>
      <c r="B3921">
        <v>4117271</v>
      </c>
      <c r="C3921">
        <v>411727</v>
      </c>
      <c r="D3921" t="s">
        <v>3971</v>
      </c>
      <c r="E3921" t="str">
        <f>VLOOKUP(B3921,[1]MunicipioRegioes!I$2:N$5586,6,FALSE)</f>
        <v>Pr4103</v>
      </c>
      <c r="F3921">
        <v>6977</v>
      </c>
      <c r="G3921">
        <v>5315</v>
      </c>
      <c r="H3921">
        <v>4394</v>
      </c>
      <c r="I3921">
        <v>3481</v>
      </c>
      <c r="K3921">
        <v>8401</v>
      </c>
      <c r="L3921">
        <v>8283</v>
      </c>
      <c r="M3921" s="4">
        <v>7389</v>
      </c>
      <c r="N3921">
        <v>7239</v>
      </c>
      <c r="O3921">
        <v>7085</v>
      </c>
      <c r="P3921">
        <v>7100</v>
      </c>
      <c r="Q3921">
        <v>6943</v>
      </c>
      <c r="R3921">
        <v>6792</v>
      </c>
      <c r="S3921">
        <v>6644</v>
      </c>
    </row>
    <row r="3922" spans="1:19" x14ac:dyDescent="0.25">
      <c r="A3922" t="s">
        <v>3753</v>
      </c>
      <c r="B3922">
        <v>4117297</v>
      </c>
      <c r="C3922">
        <v>411729</v>
      </c>
      <c r="D3922" t="s">
        <v>3972</v>
      </c>
      <c r="E3922" t="str">
        <f>VLOOKUP(B3922,[1]MunicipioRegioes!I$2:N$5586,6,FALSE)</f>
        <v>Pr4103</v>
      </c>
      <c r="F3922">
        <v>2689</v>
      </c>
      <c r="G3922">
        <v>2571</v>
      </c>
      <c r="H3922">
        <v>2506</v>
      </c>
      <c r="I3922">
        <v>2441</v>
      </c>
      <c r="K3922">
        <v>2816</v>
      </c>
      <c r="L3922">
        <v>2808</v>
      </c>
      <c r="M3922" s="4">
        <v>2827</v>
      </c>
      <c r="N3922">
        <v>2824</v>
      </c>
      <c r="O3922">
        <v>2822</v>
      </c>
      <c r="P3922">
        <v>2906</v>
      </c>
      <c r="Q3922">
        <v>2906</v>
      </c>
      <c r="R3922">
        <v>2907</v>
      </c>
      <c r="S3922">
        <v>2907</v>
      </c>
    </row>
    <row r="3923" spans="1:19" x14ac:dyDescent="0.25">
      <c r="A3923" t="s">
        <v>3753</v>
      </c>
      <c r="B3923">
        <v>4117305</v>
      </c>
      <c r="C3923">
        <v>411730</v>
      </c>
      <c r="D3923" t="s">
        <v>3973</v>
      </c>
      <c r="E3923" t="str">
        <f>VLOOKUP(B3923,[1]MunicipioRegioes!I$2:N$5586,6,FALSE)</f>
        <v>Pr4105</v>
      </c>
      <c r="F3923">
        <v>24511</v>
      </c>
      <c r="G3923">
        <v>24042</v>
      </c>
      <c r="H3923">
        <v>23783</v>
      </c>
      <c r="I3923">
        <v>23525</v>
      </c>
      <c r="K3923">
        <v>25043</v>
      </c>
      <c r="L3923">
        <v>25002</v>
      </c>
      <c r="M3923" s="4">
        <v>23364</v>
      </c>
      <c r="N3923">
        <v>23239</v>
      </c>
      <c r="O3923">
        <v>23103</v>
      </c>
      <c r="P3923">
        <v>23646</v>
      </c>
      <c r="Q3923">
        <v>23530</v>
      </c>
      <c r="R3923">
        <v>23418</v>
      </c>
      <c r="S3923">
        <v>23308</v>
      </c>
    </row>
    <row r="3924" spans="1:19" x14ac:dyDescent="0.25">
      <c r="A3924" t="s">
        <v>3753</v>
      </c>
      <c r="B3924">
        <v>4117404</v>
      </c>
      <c r="C3924">
        <v>411740</v>
      </c>
      <c r="D3924" t="s">
        <v>3974</v>
      </c>
      <c r="E3924" t="str">
        <f>VLOOKUP(B3924,[1]MunicipioRegioes!I$2:N$5586,6,FALSE)</f>
        <v>Pr4103</v>
      </c>
      <c r="F3924">
        <v>3287</v>
      </c>
      <c r="G3924">
        <v>3214</v>
      </c>
      <c r="H3924">
        <v>3174</v>
      </c>
      <c r="I3924">
        <v>3134</v>
      </c>
      <c r="K3924">
        <v>3384</v>
      </c>
      <c r="L3924">
        <v>3380</v>
      </c>
      <c r="M3924" s="4">
        <v>3380</v>
      </c>
      <c r="N3924">
        <v>3379</v>
      </c>
      <c r="O3924">
        <v>3378</v>
      </c>
      <c r="P3924">
        <v>3482</v>
      </c>
      <c r="Q3924">
        <v>3485</v>
      </c>
      <c r="R3924">
        <v>3488</v>
      </c>
      <c r="S3924">
        <v>3491</v>
      </c>
    </row>
    <row r="3925" spans="1:19" x14ac:dyDescent="0.25">
      <c r="A3925" t="s">
        <v>3753</v>
      </c>
      <c r="B3925">
        <v>4117453</v>
      </c>
      <c r="C3925">
        <v>411745</v>
      </c>
      <c r="D3925" t="s">
        <v>3975</v>
      </c>
      <c r="E3925" t="str">
        <f>VLOOKUP(B3925,[1]MunicipioRegioes!I$2:N$5586,6,FALSE)</f>
        <v>Pr4106</v>
      </c>
      <c r="F3925">
        <v>5208</v>
      </c>
      <c r="G3925">
        <v>5032</v>
      </c>
      <c r="H3925">
        <v>4934</v>
      </c>
      <c r="I3925">
        <v>4838</v>
      </c>
      <c r="K3925">
        <v>5636</v>
      </c>
      <c r="L3925">
        <v>5648</v>
      </c>
      <c r="M3925" s="4">
        <v>5690</v>
      </c>
      <c r="N3925">
        <v>5709</v>
      </c>
      <c r="O3925">
        <v>5726</v>
      </c>
      <c r="P3925">
        <v>5927</v>
      </c>
      <c r="Q3925">
        <v>5952</v>
      </c>
      <c r="R3925">
        <v>5976</v>
      </c>
      <c r="S3925">
        <v>6000</v>
      </c>
    </row>
    <row r="3926" spans="1:19" x14ac:dyDescent="0.25">
      <c r="A3926" t="s">
        <v>3753</v>
      </c>
      <c r="B3926">
        <v>4117602</v>
      </c>
      <c r="C3926">
        <v>411760</v>
      </c>
      <c r="D3926" t="s">
        <v>401</v>
      </c>
      <c r="E3926" t="str">
        <f>VLOOKUP(B3926,[1]MunicipioRegioes!I$2:N$5586,6,FALSE)</f>
        <v>Pr4108</v>
      </c>
      <c r="F3926">
        <v>36735</v>
      </c>
      <c r="G3926">
        <v>38011</v>
      </c>
      <c r="H3926">
        <v>38717</v>
      </c>
      <c r="I3926">
        <v>39417</v>
      </c>
      <c r="K3926">
        <v>42643</v>
      </c>
      <c r="L3926">
        <v>43409</v>
      </c>
      <c r="M3926" s="4">
        <v>42887</v>
      </c>
      <c r="N3926">
        <v>43507</v>
      </c>
      <c r="O3926">
        <v>44107</v>
      </c>
      <c r="P3926">
        <v>46294</v>
      </c>
      <c r="Q3926">
        <v>46996</v>
      </c>
      <c r="R3926">
        <v>47674</v>
      </c>
      <c r="S3926">
        <v>48339</v>
      </c>
    </row>
    <row r="3927" spans="1:19" x14ac:dyDescent="0.25">
      <c r="A3927" t="s">
        <v>3753</v>
      </c>
      <c r="B3927">
        <v>4117701</v>
      </c>
      <c r="C3927">
        <v>411770</v>
      </c>
      <c r="D3927" t="s">
        <v>3977</v>
      </c>
      <c r="E3927" t="str">
        <f>VLOOKUP(B3927,[1]MunicipioRegioes!I$2:N$5586,6,FALSE)</f>
        <v>Pr4105</v>
      </c>
      <c r="F3927">
        <v>31402</v>
      </c>
      <c r="G3927">
        <v>31771</v>
      </c>
      <c r="H3927">
        <v>31975</v>
      </c>
      <c r="I3927">
        <v>32178</v>
      </c>
      <c r="K3927">
        <v>32282</v>
      </c>
      <c r="L3927">
        <v>32401</v>
      </c>
      <c r="M3927" s="4">
        <v>32125</v>
      </c>
      <c r="N3927">
        <v>32221</v>
      </c>
      <c r="O3927">
        <v>32326</v>
      </c>
      <c r="P3927">
        <v>33469</v>
      </c>
      <c r="Q3927">
        <v>33613</v>
      </c>
      <c r="R3927">
        <v>33753</v>
      </c>
      <c r="S3927">
        <v>33889</v>
      </c>
    </row>
    <row r="3928" spans="1:19" x14ac:dyDescent="0.25">
      <c r="A3928" t="s">
        <v>3753</v>
      </c>
      <c r="B3928">
        <v>4117800</v>
      </c>
      <c r="C3928">
        <v>411780</v>
      </c>
      <c r="D3928" t="s">
        <v>3527</v>
      </c>
      <c r="E3928" t="str">
        <f>VLOOKUP(B3928,[1]MunicipioRegioes!I$2:N$5586,6,FALSE)</f>
        <v>Pr4108</v>
      </c>
      <c r="F3928">
        <v>16826</v>
      </c>
      <c r="G3928">
        <v>16690</v>
      </c>
      <c r="H3928">
        <v>16615</v>
      </c>
      <c r="I3928">
        <v>16540</v>
      </c>
      <c r="K3928">
        <v>15699</v>
      </c>
      <c r="L3928">
        <v>15548</v>
      </c>
      <c r="M3928" s="4">
        <v>14870</v>
      </c>
      <c r="N3928">
        <v>14699</v>
      </c>
      <c r="O3928">
        <v>14538</v>
      </c>
      <c r="P3928">
        <v>14780</v>
      </c>
      <c r="Q3928">
        <v>14626</v>
      </c>
      <c r="R3928">
        <v>14477</v>
      </c>
      <c r="S3928">
        <v>14332</v>
      </c>
    </row>
    <row r="3929" spans="1:19" x14ac:dyDescent="0.25">
      <c r="A3929" t="s">
        <v>3753</v>
      </c>
      <c r="B3929">
        <v>4117909</v>
      </c>
      <c r="C3929">
        <v>411790</v>
      </c>
      <c r="D3929" t="s">
        <v>3978</v>
      </c>
      <c r="E3929" t="str">
        <f>VLOOKUP(B3929,[1]MunicipioRegioes!I$2:N$5586,6,FALSE)</f>
        <v>Pr4106</v>
      </c>
      <c r="F3929">
        <v>26230</v>
      </c>
      <c r="G3929">
        <v>26535</v>
      </c>
      <c r="H3929">
        <v>26704</v>
      </c>
      <c r="I3929">
        <v>26872</v>
      </c>
      <c r="K3929">
        <v>28691</v>
      </c>
      <c r="L3929">
        <v>28966</v>
      </c>
      <c r="M3929" s="4">
        <v>28692</v>
      </c>
      <c r="N3929">
        <v>28907</v>
      </c>
      <c r="O3929">
        <v>29123</v>
      </c>
      <c r="P3929">
        <v>30327</v>
      </c>
      <c r="Q3929">
        <v>30598</v>
      </c>
      <c r="R3929">
        <v>30859</v>
      </c>
      <c r="S3929">
        <v>31115</v>
      </c>
    </row>
    <row r="3930" spans="1:19" x14ac:dyDescent="0.25">
      <c r="A3930" t="s">
        <v>3753</v>
      </c>
      <c r="B3930">
        <v>4118006</v>
      </c>
      <c r="C3930">
        <v>411800</v>
      </c>
      <c r="D3930" t="s">
        <v>3979</v>
      </c>
      <c r="E3930" t="str">
        <f>VLOOKUP(B3930,[1]MunicipioRegioes!I$2:N$5586,6,FALSE)</f>
        <v>Pr4101</v>
      </c>
      <c r="F3930">
        <v>10005</v>
      </c>
      <c r="G3930">
        <v>10182</v>
      </c>
      <c r="H3930">
        <v>10280</v>
      </c>
      <c r="I3930">
        <v>10378</v>
      </c>
      <c r="K3930">
        <v>11743</v>
      </c>
      <c r="L3930">
        <v>11939</v>
      </c>
      <c r="M3930" s="4">
        <v>11781</v>
      </c>
      <c r="N3930">
        <v>11928</v>
      </c>
      <c r="O3930">
        <v>12079</v>
      </c>
      <c r="P3930">
        <v>12661</v>
      </c>
      <c r="Q3930">
        <v>12839</v>
      </c>
      <c r="R3930">
        <v>13011</v>
      </c>
      <c r="S3930">
        <v>13180</v>
      </c>
    </row>
    <row r="3931" spans="1:19" x14ac:dyDescent="0.25">
      <c r="A3931" t="s">
        <v>3753</v>
      </c>
      <c r="B3931">
        <v>4118105</v>
      </c>
      <c r="C3931">
        <v>411810</v>
      </c>
      <c r="D3931" t="s">
        <v>3980</v>
      </c>
      <c r="E3931" t="str">
        <f>VLOOKUP(B3931,[1]MunicipioRegioes!I$2:N$5586,6,FALSE)</f>
        <v>Pr4101</v>
      </c>
      <c r="F3931">
        <v>9288</v>
      </c>
      <c r="G3931">
        <v>9407</v>
      </c>
      <c r="H3931">
        <v>9473</v>
      </c>
      <c r="I3931">
        <v>9538</v>
      </c>
      <c r="K3931">
        <v>9876</v>
      </c>
      <c r="L3931">
        <v>9946</v>
      </c>
      <c r="M3931" s="4">
        <v>10256</v>
      </c>
      <c r="N3931">
        <v>10338</v>
      </c>
      <c r="O3931">
        <v>10423</v>
      </c>
      <c r="P3931">
        <v>10863</v>
      </c>
      <c r="Q3931">
        <v>10968</v>
      </c>
      <c r="R3931">
        <v>11069</v>
      </c>
      <c r="S3931">
        <v>11168</v>
      </c>
    </row>
    <row r="3932" spans="1:19" x14ac:dyDescent="0.25">
      <c r="A3932" t="s">
        <v>3753</v>
      </c>
      <c r="B3932">
        <v>4118204</v>
      </c>
      <c r="C3932">
        <v>411820</v>
      </c>
      <c r="D3932" t="s">
        <v>3981</v>
      </c>
      <c r="E3932" t="str">
        <f>VLOOKUP(B3932,[1]MunicipioRegioes!I$2:N$5586,6,FALSE)</f>
        <v>Pr4110</v>
      </c>
      <c r="F3932">
        <v>135923</v>
      </c>
      <c r="G3932">
        <v>141635</v>
      </c>
      <c r="H3932">
        <v>144797</v>
      </c>
      <c r="I3932">
        <v>147934</v>
      </c>
      <c r="K3932">
        <v>138748</v>
      </c>
      <c r="L3932">
        <v>139796</v>
      </c>
      <c r="M3932" s="4">
        <v>140450</v>
      </c>
      <c r="N3932">
        <v>141477</v>
      </c>
      <c r="O3932">
        <v>142452</v>
      </c>
      <c r="P3932">
        <v>148232</v>
      </c>
      <c r="Q3932">
        <v>149467</v>
      </c>
      <c r="R3932">
        <v>150660</v>
      </c>
      <c r="S3932">
        <v>151829</v>
      </c>
    </row>
    <row r="3933" spans="1:19" x14ac:dyDescent="0.25">
      <c r="A3933" t="s">
        <v>3753</v>
      </c>
      <c r="B3933">
        <v>4118303</v>
      </c>
      <c r="C3933">
        <v>411830</v>
      </c>
      <c r="D3933" t="s">
        <v>3982</v>
      </c>
      <c r="E3933" t="str">
        <f>VLOOKUP(B3933,[1]MunicipioRegioes!I$2:N$5586,6,FALSE)</f>
        <v>Pr4101</v>
      </c>
      <c r="F3933">
        <v>2374</v>
      </c>
      <c r="G3933">
        <v>2361</v>
      </c>
      <c r="H3933">
        <v>2354</v>
      </c>
      <c r="I3933">
        <v>2347</v>
      </c>
      <c r="K3933">
        <v>2781</v>
      </c>
      <c r="L3933">
        <v>2818</v>
      </c>
      <c r="M3933" s="4">
        <v>2791</v>
      </c>
      <c r="N3933">
        <v>2822</v>
      </c>
      <c r="O3933">
        <v>2852</v>
      </c>
      <c r="P3933">
        <v>2980</v>
      </c>
      <c r="Q3933">
        <v>3016</v>
      </c>
      <c r="R3933">
        <v>3050</v>
      </c>
      <c r="S3933">
        <v>3084</v>
      </c>
    </row>
    <row r="3934" spans="1:19" x14ac:dyDescent="0.25">
      <c r="A3934" t="s">
        <v>3753</v>
      </c>
      <c r="B3934">
        <v>4118402</v>
      </c>
      <c r="C3934">
        <v>411840</v>
      </c>
      <c r="D3934" t="s">
        <v>3983</v>
      </c>
      <c r="E3934" t="str">
        <f>VLOOKUP(B3934,[1]MunicipioRegioes!I$2:N$5586,6,FALSE)</f>
        <v>Pr4101</v>
      </c>
      <c r="F3934">
        <v>77197</v>
      </c>
      <c r="G3934">
        <v>78160</v>
      </c>
      <c r="H3934">
        <v>78693</v>
      </c>
      <c r="I3934">
        <v>79222</v>
      </c>
      <c r="K3934">
        <v>82133</v>
      </c>
      <c r="L3934">
        <v>82716</v>
      </c>
      <c r="M3934" s="4">
        <v>81595</v>
      </c>
      <c r="N3934">
        <v>82038</v>
      </c>
      <c r="O3934">
        <v>82472</v>
      </c>
      <c r="P3934">
        <v>85643</v>
      </c>
      <c r="Q3934">
        <v>86218</v>
      </c>
      <c r="R3934">
        <v>86773</v>
      </c>
      <c r="S3934">
        <v>87316</v>
      </c>
    </row>
    <row r="3935" spans="1:19" x14ac:dyDescent="0.25">
      <c r="A3935" t="s">
        <v>3753</v>
      </c>
      <c r="B3935">
        <v>4118451</v>
      </c>
      <c r="C3935">
        <v>411845</v>
      </c>
      <c r="D3935" t="s">
        <v>3984</v>
      </c>
      <c r="E3935" t="str">
        <f>VLOOKUP(B3935,[1]MunicipioRegioes!I$2:N$5586,6,FALSE)</f>
        <v>Pr4106</v>
      </c>
      <c r="F3935">
        <v>4207</v>
      </c>
      <c r="G3935">
        <v>4312</v>
      </c>
      <c r="H3935">
        <v>4370</v>
      </c>
      <c r="I3935">
        <v>4428</v>
      </c>
      <c r="K3935">
        <v>4867</v>
      </c>
      <c r="L3935">
        <v>4947</v>
      </c>
      <c r="M3935" s="4">
        <v>4823</v>
      </c>
      <c r="N3935">
        <v>4881</v>
      </c>
      <c r="O3935">
        <v>4939</v>
      </c>
      <c r="P3935">
        <v>5170</v>
      </c>
      <c r="Q3935">
        <v>5239</v>
      </c>
      <c r="R3935">
        <v>5304</v>
      </c>
      <c r="S3935">
        <v>5369</v>
      </c>
    </row>
    <row r="3936" spans="1:19" x14ac:dyDescent="0.25">
      <c r="A3936" t="s">
        <v>3753</v>
      </c>
      <c r="B3936">
        <v>4118501</v>
      </c>
      <c r="C3936">
        <v>411850</v>
      </c>
      <c r="D3936" t="s">
        <v>3985</v>
      </c>
      <c r="E3936" t="str">
        <f>VLOOKUP(B3936,[1]MunicipioRegioes!I$2:N$5586,6,FALSE)</f>
        <v>Pr4107</v>
      </c>
      <c r="F3936">
        <v>65430</v>
      </c>
      <c r="G3936">
        <v>67558</v>
      </c>
      <c r="H3936">
        <v>68735</v>
      </c>
      <c r="I3936">
        <v>69903</v>
      </c>
      <c r="K3936">
        <v>69478</v>
      </c>
      <c r="L3936">
        <v>70160</v>
      </c>
      <c r="M3936" s="4">
        <v>72373</v>
      </c>
      <c r="N3936">
        <v>73148</v>
      </c>
      <c r="O3936">
        <v>73901</v>
      </c>
      <c r="P3936">
        <v>77230</v>
      </c>
      <c r="Q3936">
        <v>78136</v>
      </c>
      <c r="R3936">
        <v>79011</v>
      </c>
      <c r="S3936">
        <v>79869</v>
      </c>
    </row>
    <row r="3937" spans="1:19" x14ac:dyDescent="0.25">
      <c r="A3937" t="s">
        <v>3753</v>
      </c>
      <c r="B3937">
        <v>4118600</v>
      </c>
      <c r="C3937">
        <v>411860</v>
      </c>
      <c r="D3937" t="s">
        <v>3986</v>
      </c>
      <c r="E3937" t="str">
        <f>VLOOKUP(B3937,[1]MunicipioRegioes!I$2:N$5586,6,FALSE)</f>
        <v>Pr4109</v>
      </c>
      <c r="F3937">
        <v>5182</v>
      </c>
      <c r="G3937">
        <v>5263</v>
      </c>
      <c r="H3937">
        <v>5307</v>
      </c>
      <c r="I3937">
        <v>5352</v>
      </c>
      <c r="K3937">
        <v>5691</v>
      </c>
      <c r="L3937">
        <v>5751</v>
      </c>
      <c r="M3937" s="4">
        <v>5430</v>
      </c>
      <c r="N3937">
        <v>5463</v>
      </c>
      <c r="O3937">
        <v>5491</v>
      </c>
      <c r="P3937">
        <v>5700</v>
      </c>
      <c r="Q3937">
        <v>5737</v>
      </c>
      <c r="R3937">
        <v>5773</v>
      </c>
      <c r="S3937">
        <v>5808</v>
      </c>
    </row>
    <row r="3938" spans="1:19" x14ac:dyDescent="0.25">
      <c r="A3938" t="s">
        <v>3753</v>
      </c>
      <c r="B3938">
        <v>4118709</v>
      </c>
      <c r="C3938">
        <v>411870</v>
      </c>
      <c r="D3938" t="s">
        <v>3987</v>
      </c>
      <c r="E3938" t="str">
        <f>VLOOKUP(B3938,[1]MunicipioRegioes!I$2:N$5586,6,FALSE)</f>
        <v>Pr4109</v>
      </c>
      <c r="F3938">
        <v>6567</v>
      </c>
      <c r="G3938">
        <v>6569</v>
      </c>
      <c r="H3938">
        <v>6569</v>
      </c>
      <c r="I3938">
        <v>6570</v>
      </c>
      <c r="K3938">
        <v>7327</v>
      </c>
      <c r="L3938">
        <v>7398</v>
      </c>
      <c r="M3938" s="4">
        <v>6913</v>
      </c>
      <c r="N3938">
        <v>6940</v>
      </c>
      <c r="O3938">
        <v>6966</v>
      </c>
      <c r="P3938">
        <v>7219</v>
      </c>
      <c r="Q3938">
        <v>7256</v>
      </c>
      <c r="R3938">
        <v>7291</v>
      </c>
      <c r="S3938">
        <v>7326</v>
      </c>
    </row>
    <row r="3939" spans="1:19" x14ac:dyDescent="0.25">
      <c r="A3939" t="s">
        <v>3753</v>
      </c>
      <c r="B3939">
        <v>4118808</v>
      </c>
      <c r="C3939">
        <v>411880</v>
      </c>
      <c r="D3939" t="s">
        <v>3988</v>
      </c>
      <c r="E3939" t="str">
        <f>VLOOKUP(B3939,[1]MunicipioRegioes!I$2:N$5586,6,FALSE)</f>
        <v>Pr4102</v>
      </c>
      <c r="F3939">
        <v>13279</v>
      </c>
      <c r="G3939">
        <v>13141</v>
      </c>
      <c r="H3939">
        <v>13065</v>
      </c>
      <c r="I3939">
        <v>12989</v>
      </c>
      <c r="K3939">
        <v>13371</v>
      </c>
      <c r="L3939">
        <v>13347</v>
      </c>
      <c r="M3939" s="4">
        <v>13622</v>
      </c>
      <c r="N3939">
        <v>13635</v>
      </c>
      <c r="O3939">
        <v>13645</v>
      </c>
      <c r="P3939">
        <v>14087</v>
      </c>
      <c r="Q3939">
        <v>14116</v>
      </c>
      <c r="R3939">
        <v>14144</v>
      </c>
      <c r="S3939">
        <v>14171</v>
      </c>
    </row>
    <row r="3940" spans="1:19" x14ac:dyDescent="0.25">
      <c r="A3940" t="s">
        <v>3753</v>
      </c>
      <c r="B3940">
        <v>4118857</v>
      </c>
      <c r="C3940">
        <v>411885</v>
      </c>
      <c r="D3940" t="s">
        <v>3989</v>
      </c>
      <c r="E3940" t="str">
        <f>VLOOKUP(B3940,[1]MunicipioRegioes!I$2:N$5586,6,FALSE)</f>
        <v>Pr4101</v>
      </c>
      <c r="F3940">
        <v>5240</v>
      </c>
      <c r="G3940">
        <v>5206</v>
      </c>
      <c r="H3940">
        <v>5188</v>
      </c>
      <c r="I3940">
        <v>5169</v>
      </c>
      <c r="K3940">
        <v>5179</v>
      </c>
      <c r="L3940">
        <v>5163</v>
      </c>
      <c r="M3940" s="4">
        <v>5648</v>
      </c>
      <c r="N3940">
        <v>5681</v>
      </c>
      <c r="O3940">
        <v>5708</v>
      </c>
      <c r="P3940">
        <v>5923</v>
      </c>
      <c r="Q3940">
        <v>5960</v>
      </c>
      <c r="R3940">
        <v>5995</v>
      </c>
      <c r="S3940">
        <v>6029</v>
      </c>
    </row>
    <row r="3941" spans="1:19" x14ac:dyDescent="0.25">
      <c r="A3941" t="s">
        <v>3753</v>
      </c>
      <c r="B3941">
        <v>4118907</v>
      </c>
      <c r="C3941">
        <v>411890</v>
      </c>
      <c r="D3941" t="s">
        <v>3990</v>
      </c>
      <c r="E3941" t="str">
        <f>VLOOKUP(B3941,[1]MunicipioRegioes!I$2:N$5586,6,FALSE)</f>
        <v>Pr4101</v>
      </c>
      <c r="F3941">
        <v>8349</v>
      </c>
      <c r="G3941">
        <v>7728</v>
      </c>
      <c r="H3941">
        <v>7384</v>
      </c>
      <c r="I3941">
        <v>7043</v>
      </c>
      <c r="K3941">
        <v>9637</v>
      </c>
      <c r="L3941">
        <v>9665</v>
      </c>
      <c r="M3941" s="4">
        <v>10208</v>
      </c>
      <c r="N3941">
        <v>10279</v>
      </c>
      <c r="O3941">
        <v>10348</v>
      </c>
      <c r="P3941">
        <v>10765</v>
      </c>
      <c r="Q3941">
        <v>10852</v>
      </c>
      <c r="R3941">
        <v>10937</v>
      </c>
      <c r="S3941">
        <v>11020</v>
      </c>
    </row>
    <row r="3942" spans="1:19" x14ac:dyDescent="0.25">
      <c r="A3942" t="s">
        <v>3753</v>
      </c>
      <c r="B3942">
        <v>4119004</v>
      </c>
      <c r="C3942">
        <v>411900</v>
      </c>
      <c r="D3942" t="s">
        <v>3991</v>
      </c>
      <c r="E3942" t="str">
        <f>VLOOKUP(B3942,[1]MunicipioRegioes!I$2:N$5586,6,FALSE)</f>
        <v>Pr4107</v>
      </c>
      <c r="F3942">
        <v>6972</v>
      </c>
      <c r="G3942">
        <v>6718</v>
      </c>
      <c r="H3942">
        <v>6577</v>
      </c>
      <c r="I3942">
        <v>6438</v>
      </c>
      <c r="K3942">
        <v>7222</v>
      </c>
      <c r="L3942">
        <v>7202</v>
      </c>
      <c r="M3942" s="4">
        <v>6764</v>
      </c>
      <c r="N3942">
        <v>6715</v>
      </c>
      <c r="O3942">
        <v>6672</v>
      </c>
      <c r="P3942">
        <v>6822</v>
      </c>
      <c r="Q3942">
        <v>6783</v>
      </c>
      <c r="R3942">
        <v>6746</v>
      </c>
      <c r="S3942">
        <v>6710</v>
      </c>
    </row>
    <row r="3943" spans="1:19" x14ac:dyDescent="0.25">
      <c r="A3943" t="s">
        <v>3753</v>
      </c>
      <c r="B3943">
        <v>4119103</v>
      </c>
      <c r="C3943">
        <v>411910</v>
      </c>
      <c r="D3943" t="s">
        <v>3992</v>
      </c>
      <c r="E3943" t="str">
        <f>VLOOKUP(B3943,[1]MunicipioRegioes!I$2:N$5586,6,FALSE)</f>
        <v>Pr4110</v>
      </c>
      <c r="F3943">
        <v>10430</v>
      </c>
      <c r="G3943">
        <v>10851</v>
      </c>
      <c r="H3943">
        <v>11084</v>
      </c>
      <c r="I3943">
        <v>11315</v>
      </c>
      <c r="K3943">
        <v>11632</v>
      </c>
      <c r="L3943">
        <v>11811</v>
      </c>
      <c r="M3943" s="4">
        <v>11214</v>
      </c>
      <c r="N3943">
        <v>11346</v>
      </c>
      <c r="O3943">
        <v>11454</v>
      </c>
      <c r="P3943">
        <v>11956</v>
      </c>
      <c r="Q3943">
        <v>12086</v>
      </c>
      <c r="R3943">
        <v>12211</v>
      </c>
      <c r="S3943">
        <v>12334</v>
      </c>
    </row>
    <row r="3944" spans="1:19" x14ac:dyDescent="0.25">
      <c r="A3944" t="s">
        <v>3753</v>
      </c>
      <c r="B3944">
        <v>4119202</v>
      </c>
      <c r="C3944">
        <v>411920</v>
      </c>
      <c r="D3944" t="s">
        <v>3995</v>
      </c>
      <c r="E3944" t="str">
        <f>VLOOKUP(B3944,[1]MunicipioRegioes!I$2:N$5586,6,FALSE)</f>
        <v>Pr4104</v>
      </c>
      <c r="F3944">
        <v>6368</v>
      </c>
      <c r="G3944">
        <v>6468</v>
      </c>
      <c r="H3944">
        <v>6523</v>
      </c>
      <c r="I3944">
        <v>6578</v>
      </c>
      <c r="K3944">
        <v>6030</v>
      </c>
      <c r="L3944">
        <v>6005</v>
      </c>
      <c r="M3944" s="4">
        <v>6210</v>
      </c>
      <c r="N3944">
        <v>6215</v>
      </c>
      <c r="O3944">
        <v>6215</v>
      </c>
      <c r="P3944">
        <v>6409</v>
      </c>
      <c r="Q3944">
        <v>6417</v>
      </c>
      <c r="R3944">
        <v>6425</v>
      </c>
      <c r="S3944">
        <v>6433</v>
      </c>
    </row>
    <row r="3945" spans="1:19" x14ac:dyDescent="0.25">
      <c r="A3945" t="s">
        <v>3753</v>
      </c>
      <c r="B3945">
        <v>4119251</v>
      </c>
      <c r="C3945">
        <v>411925</v>
      </c>
      <c r="D3945" t="s">
        <v>3994</v>
      </c>
      <c r="E3945" t="str">
        <f>VLOOKUP(B3945,[1]MunicipioRegioes!I$2:N$5586,6,FALSE)</f>
        <v>Pr4107</v>
      </c>
      <c r="F3945">
        <v>2472</v>
      </c>
      <c r="G3945">
        <v>2413</v>
      </c>
      <c r="H3945">
        <v>2380</v>
      </c>
      <c r="I3945">
        <v>2348</v>
      </c>
      <c r="K3945">
        <v>2598</v>
      </c>
      <c r="L3945">
        <v>2600</v>
      </c>
      <c r="M3945" s="4">
        <v>2620</v>
      </c>
      <c r="N3945">
        <v>2630</v>
      </c>
      <c r="O3945">
        <v>2635</v>
      </c>
      <c r="P3945">
        <v>2724</v>
      </c>
      <c r="Q3945">
        <v>2732</v>
      </c>
      <c r="R3945">
        <v>2740</v>
      </c>
      <c r="S3945">
        <v>2749</v>
      </c>
    </row>
    <row r="3946" spans="1:19" x14ac:dyDescent="0.25">
      <c r="A3946" t="s">
        <v>3753</v>
      </c>
      <c r="B3946">
        <v>4119301</v>
      </c>
      <c r="C3946">
        <v>411930</v>
      </c>
      <c r="D3946" t="s">
        <v>1734</v>
      </c>
      <c r="E3946" t="str">
        <f>VLOOKUP(B3946,[1]MunicipioRegioes!I$2:N$5586,6,FALSE)</f>
        <v>Pr4108</v>
      </c>
      <c r="F3946">
        <v>28215</v>
      </c>
      <c r="G3946">
        <v>28087</v>
      </c>
      <c r="H3946">
        <v>28016</v>
      </c>
      <c r="I3946">
        <v>27945</v>
      </c>
      <c r="K3946">
        <v>30144</v>
      </c>
      <c r="L3946">
        <v>30295</v>
      </c>
      <c r="M3946" s="4">
        <v>30233</v>
      </c>
      <c r="N3946">
        <v>30346</v>
      </c>
      <c r="O3946">
        <v>30480</v>
      </c>
      <c r="P3946">
        <v>31617</v>
      </c>
      <c r="Q3946">
        <v>31800</v>
      </c>
      <c r="R3946">
        <v>31978</v>
      </c>
      <c r="S3946">
        <v>32152</v>
      </c>
    </row>
    <row r="3947" spans="1:19" x14ac:dyDescent="0.25">
      <c r="A3947" t="s">
        <v>3753</v>
      </c>
      <c r="B3947">
        <v>4119400</v>
      </c>
      <c r="C3947">
        <v>411940</v>
      </c>
      <c r="D3947" t="s">
        <v>3996</v>
      </c>
      <c r="E3947" t="str">
        <f>VLOOKUP(B3947,[1]MunicipioRegioes!I$2:N$5586,6,FALSE)</f>
        <v>Pr4105</v>
      </c>
      <c r="F3947">
        <v>22335</v>
      </c>
      <c r="G3947">
        <v>22793</v>
      </c>
      <c r="H3947">
        <v>23046</v>
      </c>
      <c r="I3947">
        <v>23297</v>
      </c>
      <c r="K3947">
        <v>24139</v>
      </c>
      <c r="L3947">
        <v>24374</v>
      </c>
      <c r="M3947" s="4">
        <v>23425</v>
      </c>
      <c r="N3947">
        <v>23560</v>
      </c>
      <c r="O3947">
        <v>23693</v>
      </c>
      <c r="P3947">
        <v>24613</v>
      </c>
      <c r="Q3947">
        <v>24786</v>
      </c>
      <c r="R3947">
        <v>24953</v>
      </c>
      <c r="S3947">
        <v>25117</v>
      </c>
    </row>
    <row r="3948" spans="1:19" x14ac:dyDescent="0.25">
      <c r="A3948" t="s">
        <v>3753</v>
      </c>
      <c r="B3948">
        <v>4119608</v>
      </c>
      <c r="C3948">
        <v>411960</v>
      </c>
      <c r="D3948" t="s">
        <v>3998</v>
      </c>
      <c r="E3948" t="str">
        <f>VLOOKUP(B3948,[1]MunicipioRegioes!I$2:N$5586,6,FALSE)</f>
        <v>Pr4108</v>
      </c>
      <c r="F3948">
        <v>35245</v>
      </c>
      <c r="G3948">
        <v>34834</v>
      </c>
      <c r="H3948">
        <v>34607</v>
      </c>
      <c r="I3948">
        <v>34382</v>
      </c>
      <c r="K3948">
        <v>35155</v>
      </c>
      <c r="L3948">
        <v>35052</v>
      </c>
      <c r="M3948" s="4">
        <v>32645</v>
      </c>
      <c r="N3948">
        <v>32391</v>
      </c>
      <c r="O3948">
        <v>32152</v>
      </c>
      <c r="P3948">
        <v>32841</v>
      </c>
      <c r="Q3948">
        <v>32626</v>
      </c>
      <c r="R3948">
        <v>32419</v>
      </c>
      <c r="S3948">
        <v>32215</v>
      </c>
    </row>
    <row r="3949" spans="1:19" x14ac:dyDescent="0.25">
      <c r="A3949" t="s">
        <v>3753</v>
      </c>
      <c r="B3949">
        <v>4119657</v>
      </c>
      <c r="C3949">
        <v>411965</v>
      </c>
      <c r="D3949" t="s">
        <v>3571</v>
      </c>
      <c r="E3949" t="str">
        <f>VLOOKUP(B3949,[1]MunicipioRegioes!I$2:N$5586,6,FALSE)</f>
        <v>Pr4103</v>
      </c>
      <c r="F3949">
        <v>2456</v>
      </c>
      <c r="G3949">
        <v>2481</v>
      </c>
      <c r="H3949">
        <v>2494</v>
      </c>
      <c r="I3949">
        <v>2508</v>
      </c>
      <c r="K3949">
        <v>2786</v>
      </c>
      <c r="L3949">
        <v>2822</v>
      </c>
      <c r="M3949" s="4">
        <v>2814</v>
      </c>
      <c r="N3949">
        <v>2844</v>
      </c>
      <c r="O3949">
        <v>2874</v>
      </c>
      <c r="P3949">
        <v>3004</v>
      </c>
      <c r="Q3949">
        <v>3039</v>
      </c>
      <c r="R3949">
        <v>3073</v>
      </c>
      <c r="S3949">
        <v>3107</v>
      </c>
    </row>
    <row r="3950" spans="1:19" x14ac:dyDescent="0.25">
      <c r="A3950" t="s">
        <v>3753</v>
      </c>
      <c r="B3950">
        <v>4119707</v>
      </c>
      <c r="C3950">
        <v>411970</v>
      </c>
      <c r="D3950" t="s">
        <v>3999</v>
      </c>
      <c r="E3950" t="str">
        <f>VLOOKUP(B3950,[1]MunicipioRegioes!I$2:N$5586,6,FALSE)</f>
        <v>Pr4101</v>
      </c>
      <c r="F3950">
        <v>4052</v>
      </c>
      <c r="G3950">
        <v>4093</v>
      </c>
      <c r="H3950">
        <v>4115</v>
      </c>
      <c r="I3950">
        <v>4137</v>
      </c>
      <c r="K3950">
        <v>3879</v>
      </c>
      <c r="L3950">
        <v>3864</v>
      </c>
      <c r="M3950" s="4">
        <v>4095</v>
      </c>
      <c r="N3950">
        <v>4103</v>
      </c>
      <c r="O3950">
        <v>4111</v>
      </c>
      <c r="P3950">
        <v>4250</v>
      </c>
      <c r="Q3950">
        <v>4264</v>
      </c>
      <c r="R3950">
        <v>4277</v>
      </c>
      <c r="S3950">
        <v>4290</v>
      </c>
    </row>
    <row r="3951" spans="1:19" x14ac:dyDescent="0.25">
      <c r="A3951" t="s">
        <v>3753</v>
      </c>
      <c r="B3951">
        <v>4119806</v>
      </c>
      <c r="C3951">
        <v>411980</v>
      </c>
      <c r="D3951" t="s">
        <v>2053</v>
      </c>
      <c r="E3951" t="str">
        <f>VLOOKUP(B3951,[1]MunicipioRegioes!I$2:N$5586,6,FALSE)</f>
        <v>Pr4107</v>
      </c>
      <c r="F3951">
        <v>13823</v>
      </c>
      <c r="G3951">
        <v>13624</v>
      </c>
      <c r="H3951">
        <v>13514</v>
      </c>
      <c r="I3951">
        <v>13405</v>
      </c>
      <c r="K3951">
        <v>14007</v>
      </c>
      <c r="L3951">
        <v>13983</v>
      </c>
      <c r="M3951" s="4">
        <v>13668</v>
      </c>
      <c r="N3951">
        <v>13618</v>
      </c>
      <c r="O3951">
        <v>13584</v>
      </c>
      <c r="P3951">
        <v>13964</v>
      </c>
      <c r="Q3951">
        <v>13944</v>
      </c>
      <c r="R3951">
        <v>13926</v>
      </c>
      <c r="S3951">
        <v>13907</v>
      </c>
    </row>
    <row r="3952" spans="1:19" x14ac:dyDescent="0.25">
      <c r="A3952" t="s">
        <v>3753</v>
      </c>
      <c r="B3952">
        <v>4119905</v>
      </c>
      <c r="C3952">
        <v>411990</v>
      </c>
      <c r="D3952" t="s">
        <v>4000</v>
      </c>
      <c r="E3952" t="str">
        <f>VLOOKUP(B3952,[1]MunicipioRegioes!I$2:N$5586,6,FALSE)</f>
        <v>Pr4105</v>
      </c>
      <c r="F3952">
        <v>286685</v>
      </c>
      <c r="G3952">
        <v>295383</v>
      </c>
      <c r="H3952">
        <v>300196</v>
      </c>
      <c r="I3952">
        <v>304973</v>
      </c>
      <c r="K3952">
        <v>311106</v>
      </c>
      <c r="L3952">
        <v>314681</v>
      </c>
      <c r="M3952" s="4">
        <v>311697</v>
      </c>
      <c r="N3952">
        <v>314527</v>
      </c>
      <c r="O3952">
        <v>317339</v>
      </c>
      <c r="P3952">
        <v>331084</v>
      </c>
      <c r="Q3952">
        <v>334535</v>
      </c>
      <c r="R3952">
        <v>337865</v>
      </c>
      <c r="S3952">
        <v>341130</v>
      </c>
    </row>
    <row r="3953" spans="1:19" x14ac:dyDescent="0.25">
      <c r="A3953" t="s">
        <v>3753</v>
      </c>
      <c r="B3953">
        <v>4119954</v>
      </c>
      <c r="C3953">
        <v>411995</v>
      </c>
      <c r="D3953" t="s">
        <v>4001</v>
      </c>
      <c r="E3953" t="str">
        <f>VLOOKUP(B3953,[1]MunicipioRegioes!I$2:N$5586,6,FALSE)</f>
        <v>Pr4110</v>
      </c>
      <c r="F3953">
        <v>16209</v>
      </c>
      <c r="G3953">
        <v>17464</v>
      </c>
      <c r="H3953">
        <v>18158</v>
      </c>
      <c r="I3953">
        <v>18848</v>
      </c>
      <c r="K3953">
        <v>17508</v>
      </c>
      <c r="L3953">
        <v>17820</v>
      </c>
      <c r="M3953" s="4">
        <v>20919</v>
      </c>
      <c r="N3953">
        <v>21426</v>
      </c>
      <c r="O3953">
        <v>21917</v>
      </c>
      <c r="P3953">
        <v>23261</v>
      </c>
      <c r="Q3953">
        <v>23816</v>
      </c>
      <c r="R3953">
        <v>24352</v>
      </c>
      <c r="S3953">
        <v>24878</v>
      </c>
    </row>
    <row r="3954" spans="1:19" x14ac:dyDescent="0.25">
      <c r="A3954" t="s">
        <v>3753</v>
      </c>
      <c r="B3954">
        <v>4120002</v>
      </c>
      <c r="C3954">
        <v>412000</v>
      </c>
      <c r="D3954" t="s">
        <v>4002</v>
      </c>
      <c r="E3954" t="str">
        <f>VLOOKUP(B3954,[1]MunicipioRegioes!I$2:N$5586,6,FALSE)</f>
        <v>Pr4103</v>
      </c>
      <c r="F3954">
        <v>15505</v>
      </c>
      <c r="G3954">
        <v>15255</v>
      </c>
      <c r="H3954">
        <v>15116</v>
      </c>
      <c r="I3954">
        <v>14979</v>
      </c>
      <c r="K3954">
        <v>14358</v>
      </c>
      <c r="L3954">
        <v>14189</v>
      </c>
      <c r="M3954" s="4">
        <v>14183</v>
      </c>
      <c r="N3954">
        <v>14059</v>
      </c>
      <c r="O3954">
        <v>13934</v>
      </c>
      <c r="P3954">
        <v>14203</v>
      </c>
      <c r="Q3954">
        <v>14086</v>
      </c>
      <c r="R3954">
        <v>13973</v>
      </c>
      <c r="S3954">
        <v>13863</v>
      </c>
    </row>
    <row r="3955" spans="1:19" x14ac:dyDescent="0.25">
      <c r="A3955" t="s">
        <v>3753</v>
      </c>
      <c r="B3955">
        <v>4120101</v>
      </c>
      <c r="C3955">
        <v>412010</v>
      </c>
      <c r="D3955" t="s">
        <v>4003</v>
      </c>
      <c r="E3955" t="str">
        <f>VLOOKUP(B3955,[1]MunicipioRegioes!I$2:N$5586,6,FALSE)</f>
        <v>Pr4110</v>
      </c>
      <c r="F3955">
        <v>4438</v>
      </c>
      <c r="G3955">
        <v>4573</v>
      </c>
      <c r="H3955">
        <v>4648</v>
      </c>
      <c r="I3955">
        <v>4722</v>
      </c>
      <c r="K3955">
        <v>4341</v>
      </c>
      <c r="L3955">
        <v>4348</v>
      </c>
      <c r="M3955" s="4">
        <v>4515</v>
      </c>
      <c r="N3955">
        <v>4535</v>
      </c>
      <c r="O3955">
        <v>4556</v>
      </c>
      <c r="P3955">
        <v>4727</v>
      </c>
      <c r="Q3955">
        <v>4755</v>
      </c>
      <c r="R3955">
        <v>4782</v>
      </c>
      <c r="S3955">
        <v>4809</v>
      </c>
    </row>
    <row r="3956" spans="1:19" x14ac:dyDescent="0.25">
      <c r="A3956" t="s">
        <v>3753</v>
      </c>
      <c r="B3956">
        <v>4120150</v>
      </c>
      <c r="C3956">
        <v>412015</v>
      </c>
      <c r="D3956" t="s">
        <v>4004</v>
      </c>
      <c r="E3956" t="str">
        <f>VLOOKUP(B3956,[1]MunicipioRegioes!I$2:N$5586,6,FALSE)</f>
        <v>Pr4108</v>
      </c>
      <c r="F3956">
        <v>4646</v>
      </c>
      <c r="G3956">
        <v>4938</v>
      </c>
      <c r="H3956">
        <v>5100</v>
      </c>
      <c r="I3956">
        <v>5261</v>
      </c>
      <c r="K3956">
        <v>3812</v>
      </c>
      <c r="L3956">
        <v>3768</v>
      </c>
      <c r="M3956" s="4">
        <v>3659</v>
      </c>
      <c r="N3956">
        <v>3621</v>
      </c>
      <c r="O3956">
        <v>3582</v>
      </c>
      <c r="P3956">
        <v>3640</v>
      </c>
      <c r="Q3956">
        <v>3601</v>
      </c>
      <c r="R3956">
        <v>3564</v>
      </c>
      <c r="S3956">
        <v>3527</v>
      </c>
    </row>
    <row r="3957" spans="1:19" x14ac:dyDescent="0.25">
      <c r="A3957" t="s">
        <v>3753</v>
      </c>
      <c r="B3957">
        <v>4120200</v>
      </c>
      <c r="C3957">
        <v>412020</v>
      </c>
      <c r="D3957" t="s">
        <v>4005</v>
      </c>
      <c r="E3957" t="str">
        <f>VLOOKUP(B3957,[1]MunicipioRegioes!I$2:N$5586,6,FALSE)</f>
        <v>Pr4101</v>
      </c>
      <c r="F3957">
        <v>2346</v>
      </c>
      <c r="G3957">
        <v>2211</v>
      </c>
      <c r="H3957">
        <v>2136</v>
      </c>
      <c r="I3957">
        <v>2061</v>
      </c>
      <c r="K3957">
        <v>2526</v>
      </c>
      <c r="L3957">
        <v>2521</v>
      </c>
      <c r="M3957" s="4">
        <v>2531</v>
      </c>
      <c r="N3957">
        <v>2528</v>
      </c>
      <c r="O3957">
        <v>2527</v>
      </c>
      <c r="P3957">
        <v>2605</v>
      </c>
      <c r="Q3957">
        <v>2606</v>
      </c>
      <c r="R3957">
        <v>2608</v>
      </c>
      <c r="S3957">
        <v>2610</v>
      </c>
    </row>
    <row r="3958" spans="1:19" x14ac:dyDescent="0.25">
      <c r="A3958" t="s">
        <v>3753</v>
      </c>
      <c r="B3958">
        <v>4120309</v>
      </c>
      <c r="C3958">
        <v>412030</v>
      </c>
      <c r="D3958" t="s">
        <v>4006</v>
      </c>
      <c r="E3958" t="str">
        <f>VLOOKUP(B3958,[1]MunicipioRegioes!I$2:N$5586,6,FALSE)</f>
        <v>Pr4109</v>
      </c>
      <c r="F3958">
        <v>4137</v>
      </c>
      <c r="G3958">
        <v>4194</v>
      </c>
      <c r="H3958">
        <v>4226</v>
      </c>
      <c r="I3958">
        <v>4257</v>
      </c>
      <c r="K3958">
        <v>3856</v>
      </c>
      <c r="L3958">
        <v>3833</v>
      </c>
      <c r="M3958" s="4">
        <v>4020</v>
      </c>
      <c r="N3958">
        <v>4018</v>
      </c>
      <c r="O3958">
        <v>4016</v>
      </c>
      <c r="P3958">
        <v>4138</v>
      </c>
      <c r="Q3958">
        <v>4141</v>
      </c>
      <c r="R3958">
        <v>4143</v>
      </c>
      <c r="S3958">
        <v>4146</v>
      </c>
    </row>
    <row r="3959" spans="1:19" x14ac:dyDescent="0.25">
      <c r="A3959" t="s">
        <v>3753</v>
      </c>
      <c r="B3959">
        <v>4120333</v>
      </c>
      <c r="C3959">
        <v>412033</v>
      </c>
      <c r="D3959" t="s">
        <v>4007</v>
      </c>
      <c r="E3959" t="str">
        <f>VLOOKUP(B3959,[1]MunicipioRegioes!I$2:N$5586,6,FALSE)</f>
        <v>Pr4103</v>
      </c>
      <c r="F3959">
        <v>3134</v>
      </c>
      <c r="G3959">
        <v>3121</v>
      </c>
      <c r="H3959">
        <v>3114</v>
      </c>
      <c r="I3959">
        <v>3108</v>
      </c>
      <c r="K3959">
        <v>3480</v>
      </c>
      <c r="L3959">
        <v>3510</v>
      </c>
      <c r="M3959" s="4">
        <v>3434</v>
      </c>
      <c r="N3959">
        <v>3456</v>
      </c>
      <c r="O3959">
        <v>3477</v>
      </c>
      <c r="P3959">
        <v>3614</v>
      </c>
      <c r="Q3959">
        <v>3641</v>
      </c>
      <c r="R3959">
        <v>3668</v>
      </c>
      <c r="S3959">
        <v>3693</v>
      </c>
    </row>
    <row r="3960" spans="1:19" x14ac:dyDescent="0.25">
      <c r="A3960" t="s">
        <v>3753</v>
      </c>
      <c r="B3960">
        <v>4120358</v>
      </c>
      <c r="C3960">
        <v>412035</v>
      </c>
      <c r="D3960" t="s">
        <v>4008</v>
      </c>
      <c r="E3960" t="str">
        <f>VLOOKUP(B3960,[1]MunicipioRegioes!I$2:N$5586,6,FALSE)</f>
        <v>Pr4107</v>
      </c>
      <c r="F3960">
        <v>5968</v>
      </c>
      <c r="G3960">
        <v>5773</v>
      </c>
      <c r="H3960">
        <v>5665</v>
      </c>
      <c r="I3960">
        <v>5559</v>
      </c>
      <c r="K3960">
        <v>5925</v>
      </c>
      <c r="L3960">
        <v>5885</v>
      </c>
      <c r="M3960" s="4">
        <v>5632</v>
      </c>
      <c r="N3960">
        <v>5579</v>
      </c>
      <c r="O3960">
        <v>5533</v>
      </c>
      <c r="P3960">
        <v>5643</v>
      </c>
      <c r="Q3960">
        <v>5600</v>
      </c>
      <c r="R3960">
        <v>5558</v>
      </c>
      <c r="S3960">
        <v>5517</v>
      </c>
    </row>
    <row r="3961" spans="1:19" x14ac:dyDescent="0.25">
      <c r="A3961" t="s">
        <v>3753</v>
      </c>
      <c r="B3961">
        <v>4120408</v>
      </c>
      <c r="C3961">
        <v>412040</v>
      </c>
      <c r="D3961" t="s">
        <v>4009</v>
      </c>
      <c r="E3961" t="str">
        <f>VLOOKUP(B3961,[1]MunicipioRegioes!I$2:N$5586,6,FALSE)</f>
        <v>Pr4103</v>
      </c>
      <c r="F3961">
        <v>4512</v>
      </c>
      <c r="G3961">
        <v>4650</v>
      </c>
      <c r="H3961">
        <v>4726</v>
      </c>
      <c r="I3961">
        <v>4802</v>
      </c>
      <c r="K3961">
        <v>4879</v>
      </c>
      <c r="L3961">
        <v>4934</v>
      </c>
      <c r="M3961" s="4">
        <v>4775</v>
      </c>
      <c r="N3961">
        <v>4821</v>
      </c>
      <c r="O3961">
        <v>4857</v>
      </c>
      <c r="P3961">
        <v>5056</v>
      </c>
      <c r="Q3961">
        <v>5101</v>
      </c>
      <c r="R3961">
        <v>5144</v>
      </c>
      <c r="S3961">
        <v>5186</v>
      </c>
    </row>
    <row r="3962" spans="1:19" x14ac:dyDescent="0.25">
      <c r="A3962" t="s">
        <v>3753</v>
      </c>
      <c r="B3962">
        <v>4120507</v>
      </c>
      <c r="C3962">
        <v>412050</v>
      </c>
      <c r="D3962" t="s">
        <v>4010</v>
      </c>
      <c r="E3962" t="str">
        <f>VLOOKUP(B3962,[1]MunicipioRegioes!I$2:N$5586,6,FALSE)</f>
        <v>Pr4103</v>
      </c>
      <c r="F3962">
        <v>10364</v>
      </c>
      <c r="G3962">
        <v>10122</v>
      </c>
      <c r="H3962">
        <v>9987</v>
      </c>
      <c r="I3962">
        <v>9854</v>
      </c>
      <c r="K3962">
        <v>11098</v>
      </c>
      <c r="L3962">
        <v>11126</v>
      </c>
      <c r="M3962" s="4">
        <v>10832</v>
      </c>
      <c r="N3962">
        <v>10840</v>
      </c>
      <c r="O3962">
        <v>10848</v>
      </c>
      <c r="P3962">
        <v>11199</v>
      </c>
      <c r="Q3962">
        <v>11222</v>
      </c>
      <c r="R3962">
        <v>11243</v>
      </c>
      <c r="S3962">
        <v>11265</v>
      </c>
    </row>
    <row r="3963" spans="1:19" x14ac:dyDescent="0.25">
      <c r="A3963" t="s">
        <v>3753</v>
      </c>
      <c r="B3963">
        <v>4120606</v>
      </c>
      <c r="C3963">
        <v>412060</v>
      </c>
      <c r="D3963" t="s">
        <v>4011</v>
      </c>
      <c r="E3963" t="str">
        <f>VLOOKUP(B3963,[1]MunicipioRegioes!I$2:N$5586,6,FALSE)</f>
        <v>Pr4109</v>
      </c>
      <c r="F3963">
        <v>46140</v>
      </c>
      <c r="G3963">
        <v>46003</v>
      </c>
      <c r="H3963">
        <v>45927</v>
      </c>
      <c r="I3963">
        <v>45852</v>
      </c>
      <c r="K3963">
        <v>50614</v>
      </c>
      <c r="L3963">
        <v>51008</v>
      </c>
      <c r="M3963" s="4">
        <v>48793</v>
      </c>
      <c r="N3963">
        <v>49016</v>
      </c>
      <c r="O3963">
        <v>49150</v>
      </c>
      <c r="P3963">
        <v>50983</v>
      </c>
      <c r="Q3963">
        <v>51281</v>
      </c>
      <c r="R3963">
        <v>51567</v>
      </c>
      <c r="S3963">
        <v>51849</v>
      </c>
    </row>
    <row r="3964" spans="1:19" x14ac:dyDescent="0.25">
      <c r="A3964" t="s">
        <v>3753</v>
      </c>
      <c r="B3964">
        <v>4120655</v>
      </c>
      <c r="C3964">
        <v>412065</v>
      </c>
      <c r="D3964" t="s">
        <v>4012</v>
      </c>
      <c r="E3964" t="str">
        <f>VLOOKUP(B3964,[1]MunicipioRegioes!I$2:N$5586,6,FALSE)</f>
        <v>Pr4102</v>
      </c>
      <c r="F3964">
        <v>5026</v>
      </c>
      <c r="G3964">
        <v>4821</v>
      </c>
      <c r="H3964">
        <v>4708</v>
      </c>
      <c r="I3964">
        <v>4595</v>
      </c>
      <c r="K3964">
        <v>4927</v>
      </c>
      <c r="L3964">
        <v>4881</v>
      </c>
      <c r="M3964" s="4">
        <v>4856</v>
      </c>
      <c r="N3964">
        <v>4819</v>
      </c>
      <c r="O3964">
        <v>4784</v>
      </c>
      <c r="P3964">
        <v>4887</v>
      </c>
      <c r="Q3964">
        <v>4855</v>
      </c>
      <c r="R3964">
        <v>4824</v>
      </c>
      <c r="S3964">
        <v>4794</v>
      </c>
    </row>
    <row r="3965" spans="1:19" x14ac:dyDescent="0.25">
      <c r="A3965" t="s">
        <v>3753</v>
      </c>
      <c r="B3965">
        <v>4120705</v>
      </c>
      <c r="C3965">
        <v>412070</v>
      </c>
      <c r="D3965" t="s">
        <v>4013</v>
      </c>
      <c r="E3965" t="str">
        <f>VLOOKUP(B3965,[1]MunicipioRegioes!I$2:N$5586,6,FALSE)</f>
        <v>Pr4104</v>
      </c>
      <c r="F3965">
        <v>7043</v>
      </c>
      <c r="G3965">
        <v>7243</v>
      </c>
      <c r="H3965">
        <v>7353</v>
      </c>
      <c r="I3965">
        <v>7463</v>
      </c>
      <c r="K3965">
        <v>7116</v>
      </c>
      <c r="L3965">
        <v>7148</v>
      </c>
      <c r="M3965" s="4">
        <v>7044</v>
      </c>
      <c r="N3965">
        <v>7068</v>
      </c>
      <c r="O3965">
        <v>7091</v>
      </c>
      <c r="P3965">
        <v>7344</v>
      </c>
      <c r="Q3965">
        <v>7377</v>
      </c>
      <c r="R3965">
        <v>7410</v>
      </c>
      <c r="S3965">
        <v>7441</v>
      </c>
    </row>
    <row r="3966" spans="1:19" x14ac:dyDescent="0.25">
      <c r="A3966" t="s">
        <v>3753</v>
      </c>
      <c r="B3966">
        <v>4120853</v>
      </c>
      <c r="C3966">
        <v>412085</v>
      </c>
      <c r="D3966" t="s">
        <v>4015</v>
      </c>
      <c r="E3966" t="str">
        <f>VLOOKUP(B3966,[1]MunicipioRegioes!I$2:N$5586,6,FALSE)</f>
        <v>Pr4106</v>
      </c>
      <c r="F3966">
        <v>3642</v>
      </c>
      <c r="G3966">
        <v>3640</v>
      </c>
      <c r="H3966">
        <v>3638</v>
      </c>
      <c r="I3966">
        <v>3637</v>
      </c>
      <c r="K3966">
        <v>3789</v>
      </c>
      <c r="L3966">
        <v>3800</v>
      </c>
      <c r="M3966" s="4">
        <v>3804</v>
      </c>
      <c r="N3966">
        <v>3815</v>
      </c>
      <c r="O3966">
        <v>3827</v>
      </c>
      <c r="P3966">
        <v>3963</v>
      </c>
      <c r="Q3966">
        <v>3981</v>
      </c>
      <c r="R3966">
        <v>3998</v>
      </c>
      <c r="S3966">
        <v>4014</v>
      </c>
    </row>
    <row r="3967" spans="1:19" x14ac:dyDescent="0.25">
      <c r="A3967" t="s">
        <v>3753</v>
      </c>
      <c r="B3967">
        <v>4120903</v>
      </c>
      <c r="C3967">
        <v>412090</v>
      </c>
      <c r="D3967" t="s">
        <v>4016</v>
      </c>
      <c r="E3967" t="str">
        <f>VLOOKUP(B3967,[1]MunicipioRegioes!I$2:N$5586,6,FALSE)</f>
        <v>Pr4108</v>
      </c>
      <c r="F3967">
        <v>27933</v>
      </c>
      <c r="G3967">
        <v>28312</v>
      </c>
      <c r="H3967">
        <v>28521</v>
      </c>
      <c r="I3967">
        <v>28729</v>
      </c>
      <c r="K3967">
        <v>31572</v>
      </c>
      <c r="L3967">
        <v>31976</v>
      </c>
      <c r="M3967" s="4">
        <v>30585</v>
      </c>
      <c r="N3967">
        <v>30854</v>
      </c>
      <c r="O3967">
        <v>31095</v>
      </c>
      <c r="P3967">
        <v>32393</v>
      </c>
      <c r="Q3967">
        <v>32693</v>
      </c>
      <c r="R3967">
        <v>32982</v>
      </c>
      <c r="S3967">
        <v>33265</v>
      </c>
    </row>
    <row r="3968" spans="1:19" x14ac:dyDescent="0.25">
      <c r="A3968" t="s">
        <v>3753</v>
      </c>
      <c r="B3968">
        <v>4121000</v>
      </c>
      <c r="C3968">
        <v>412100</v>
      </c>
      <c r="D3968" t="s">
        <v>4017</v>
      </c>
      <c r="E3968" t="str">
        <f>VLOOKUP(B3968,[1]MunicipioRegioes!I$2:N$5586,6,FALSE)</f>
        <v>Pr4101</v>
      </c>
      <c r="F3968">
        <v>11763</v>
      </c>
      <c r="G3968">
        <v>11979</v>
      </c>
      <c r="H3968">
        <v>12098</v>
      </c>
      <c r="I3968">
        <v>12217</v>
      </c>
      <c r="K3968">
        <v>12235</v>
      </c>
      <c r="L3968">
        <v>12306</v>
      </c>
      <c r="M3968" s="4">
        <v>11749</v>
      </c>
      <c r="N3968">
        <v>11751</v>
      </c>
      <c r="O3968">
        <v>11773</v>
      </c>
      <c r="P3968">
        <v>12171</v>
      </c>
      <c r="Q3968">
        <v>12210</v>
      </c>
      <c r="R3968">
        <v>12247</v>
      </c>
      <c r="S3968">
        <v>12284</v>
      </c>
    </row>
    <row r="3969" spans="1:19" x14ac:dyDescent="0.25">
      <c r="A3969" t="s">
        <v>3753</v>
      </c>
      <c r="B3969">
        <v>4121109</v>
      </c>
      <c r="C3969">
        <v>412110</v>
      </c>
      <c r="D3969" t="s">
        <v>4018</v>
      </c>
      <c r="E3969" t="str">
        <f>VLOOKUP(B3969,[1]MunicipioRegioes!I$2:N$5586,6,FALSE)</f>
        <v>Pr4102</v>
      </c>
      <c r="F3969">
        <v>5808</v>
      </c>
      <c r="G3969">
        <v>5841</v>
      </c>
      <c r="H3969">
        <v>5859</v>
      </c>
      <c r="I3969">
        <v>5877</v>
      </c>
      <c r="K3969">
        <v>5246</v>
      </c>
      <c r="L3969">
        <v>5189</v>
      </c>
      <c r="M3969" s="4">
        <v>5085</v>
      </c>
      <c r="N3969">
        <v>5036</v>
      </c>
      <c r="O3969">
        <v>4987</v>
      </c>
      <c r="P3969">
        <v>5077</v>
      </c>
      <c r="Q3969">
        <v>5030</v>
      </c>
      <c r="R3969">
        <v>4985</v>
      </c>
      <c r="S3969">
        <v>4941</v>
      </c>
    </row>
    <row r="3970" spans="1:19" x14ac:dyDescent="0.25">
      <c r="A3970" t="s">
        <v>3753</v>
      </c>
      <c r="B3970">
        <v>4121208</v>
      </c>
      <c r="C3970">
        <v>412120</v>
      </c>
      <c r="D3970" t="s">
        <v>4019</v>
      </c>
      <c r="E3970" t="str">
        <f>VLOOKUP(B3970,[1]MunicipioRegioes!I$2:N$5586,6,FALSE)</f>
        <v>Pr4110</v>
      </c>
      <c r="F3970">
        <v>15535</v>
      </c>
      <c r="G3970">
        <v>15710</v>
      </c>
      <c r="H3970">
        <v>15807</v>
      </c>
      <c r="I3970">
        <v>15903</v>
      </c>
      <c r="K3970">
        <v>16497</v>
      </c>
      <c r="L3970">
        <v>16608</v>
      </c>
      <c r="M3970" s="4">
        <v>17088</v>
      </c>
      <c r="N3970">
        <v>17228</v>
      </c>
      <c r="O3970">
        <v>17364</v>
      </c>
      <c r="P3970">
        <v>18089</v>
      </c>
      <c r="Q3970">
        <v>18257</v>
      </c>
      <c r="R3970">
        <v>18419</v>
      </c>
      <c r="S3970">
        <v>18578</v>
      </c>
    </row>
    <row r="3971" spans="1:19" x14ac:dyDescent="0.25">
      <c r="A3971" t="s">
        <v>3753</v>
      </c>
      <c r="B3971">
        <v>4121257</v>
      </c>
      <c r="C3971">
        <v>412125</v>
      </c>
      <c r="D3971" t="s">
        <v>4020</v>
      </c>
      <c r="E3971" t="str">
        <f>VLOOKUP(B3971,[1]MunicipioRegioes!I$2:N$5586,6,FALSE)</f>
        <v>Pr4106</v>
      </c>
      <c r="F3971">
        <v>3915</v>
      </c>
      <c r="G3971">
        <v>3946</v>
      </c>
      <c r="H3971">
        <v>3963</v>
      </c>
      <c r="I3971">
        <v>3980</v>
      </c>
      <c r="K3971">
        <v>4322</v>
      </c>
      <c r="L3971">
        <v>4365</v>
      </c>
      <c r="M3971" s="4">
        <v>4134</v>
      </c>
      <c r="N3971">
        <v>4154</v>
      </c>
      <c r="O3971">
        <v>4175</v>
      </c>
      <c r="P3971">
        <v>4332</v>
      </c>
      <c r="Q3971">
        <v>4359</v>
      </c>
      <c r="R3971">
        <v>4385</v>
      </c>
      <c r="S3971">
        <v>4410</v>
      </c>
    </row>
    <row r="3972" spans="1:19" x14ac:dyDescent="0.25">
      <c r="A3972" t="s">
        <v>3753</v>
      </c>
      <c r="B3972">
        <v>4121307</v>
      </c>
      <c r="C3972">
        <v>412130</v>
      </c>
      <c r="D3972" t="s">
        <v>4021</v>
      </c>
      <c r="E3972" t="str">
        <f>VLOOKUP(B3972,[1]MunicipioRegioes!I$2:N$5586,6,FALSE)</f>
        <v>Pr4104</v>
      </c>
      <c r="F3972">
        <v>4101</v>
      </c>
      <c r="G3972">
        <v>4037</v>
      </c>
      <c r="H3972">
        <v>4002</v>
      </c>
      <c r="I3972">
        <v>3966</v>
      </c>
      <c r="K3972">
        <v>4097</v>
      </c>
      <c r="L3972">
        <v>4083</v>
      </c>
      <c r="M3972" s="4">
        <v>3955</v>
      </c>
      <c r="N3972">
        <v>3936</v>
      </c>
      <c r="O3972">
        <v>3919</v>
      </c>
      <c r="P3972">
        <v>4018</v>
      </c>
      <c r="Q3972">
        <v>4004</v>
      </c>
      <c r="R3972">
        <v>3990</v>
      </c>
      <c r="S3972">
        <v>3977</v>
      </c>
    </row>
    <row r="3973" spans="1:19" x14ac:dyDescent="0.25">
      <c r="A3973" t="s">
        <v>3753</v>
      </c>
      <c r="B3973">
        <v>4121356</v>
      </c>
      <c r="C3973">
        <v>412135</v>
      </c>
      <c r="D3973" t="s">
        <v>4022</v>
      </c>
      <c r="E3973" t="str">
        <f>VLOOKUP(B3973,[1]MunicipioRegioes!I$2:N$5586,6,FALSE)</f>
        <v>Pr4102</v>
      </c>
      <c r="F3973">
        <v>2798</v>
      </c>
      <c r="G3973">
        <v>2585</v>
      </c>
      <c r="H3973">
        <v>2468</v>
      </c>
      <c r="I3973">
        <v>2351</v>
      </c>
      <c r="K3973">
        <v>2992</v>
      </c>
      <c r="L3973">
        <v>2976</v>
      </c>
      <c r="M3973" s="4">
        <v>2847</v>
      </c>
      <c r="N3973">
        <v>2826</v>
      </c>
      <c r="O3973">
        <v>2807</v>
      </c>
      <c r="P3973">
        <v>2868</v>
      </c>
      <c r="Q3973">
        <v>2850</v>
      </c>
      <c r="R3973">
        <v>2833</v>
      </c>
      <c r="S3973">
        <v>2816</v>
      </c>
    </row>
    <row r="3974" spans="1:19" x14ac:dyDescent="0.25">
      <c r="A3974" t="s">
        <v>3753</v>
      </c>
      <c r="B3974">
        <v>4121406</v>
      </c>
      <c r="C3974">
        <v>412140</v>
      </c>
      <c r="D3974" t="s">
        <v>4023</v>
      </c>
      <c r="E3974" t="str">
        <f>VLOOKUP(B3974,[1]MunicipioRegioes!I$2:N$5586,6,FALSE)</f>
        <v>Pr4107</v>
      </c>
      <c r="F3974">
        <v>15677</v>
      </c>
      <c r="G3974">
        <v>15447</v>
      </c>
      <c r="H3974">
        <v>15319</v>
      </c>
      <c r="I3974">
        <v>15193</v>
      </c>
      <c r="K3974">
        <v>16276</v>
      </c>
      <c r="L3974">
        <v>16288</v>
      </c>
      <c r="M3974" s="4">
        <v>16348</v>
      </c>
      <c r="N3974">
        <v>16362</v>
      </c>
      <c r="O3974">
        <v>16386</v>
      </c>
      <c r="P3974">
        <v>16932</v>
      </c>
      <c r="Q3974">
        <v>16978</v>
      </c>
      <c r="R3974">
        <v>17023</v>
      </c>
      <c r="S3974">
        <v>17068</v>
      </c>
    </row>
    <row r="3975" spans="1:19" x14ac:dyDescent="0.25">
      <c r="A3975" t="s">
        <v>3753</v>
      </c>
      <c r="B3975">
        <v>4121505</v>
      </c>
      <c r="C3975">
        <v>412150</v>
      </c>
      <c r="D3975" t="s">
        <v>4024</v>
      </c>
      <c r="E3975" t="str">
        <f>VLOOKUP(B3975,[1]MunicipioRegioes!I$2:N$5586,6,FALSE)</f>
        <v>Pr4109</v>
      </c>
      <c r="F3975">
        <v>13883</v>
      </c>
      <c r="G3975">
        <v>14030</v>
      </c>
      <c r="H3975">
        <v>14111</v>
      </c>
      <c r="I3975">
        <v>14191</v>
      </c>
      <c r="K3975">
        <v>14558</v>
      </c>
      <c r="L3975">
        <v>14637</v>
      </c>
      <c r="M3975" s="4">
        <v>14176</v>
      </c>
      <c r="N3975">
        <v>14215</v>
      </c>
      <c r="O3975">
        <v>14254</v>
      </c>
      <c r="P3975">
        <v>14752</v>
      </c>
      <c r="Q3975">
        <v>14812</v>
      </c>
      <c r="R3975">
        <v>14869</v>
      </c>
      <c r="S3975">
        <v>14926</v>
      </c>
    </row>
    <row r="3976" spans="1:19" x14ac:dyDescent="0.25">
      <c r="A3976" t="s">
        <v>3753</v>
      </c>
      <c r="B3976">
        <v>4121604</v>
      </c>
      <c r="C3976">
        <v>412160</v>
      </c>
      <c r="D3976" t="s">
        <v>4025</v>
      </c>
      <c r="E3976" t="str">
        <f>VLOOKUP(B3976,[1]MunicipioRegioes!I$2:N$5586,6,FALSE)</f>
        <v>Pr4107</v>
      </c>
      <c r="F3976">
        <v>6778</v>
      </c>
      <c r="G3976">
        <v>6658</v>
      </c>
      <c r="H3976">
        <v>6591</v>
      </c>
      <c r="I3976">
        <v>6525</v>
      </c>
      <c r="K3976">
        <v>6945</v>
      </c>
      <c r="L3976">
        <v>6937</v>
      </c>
      <c r="M3976" s="4">
        <v>6810</v>
      </c>
      <c r="N3976">
        <v>6801</v>
      </c>
      <c r="O3976">
        <v>6790</v>
      </c>
      <c r="P3976">
        <v>6989</v>
      </c>
      <c r="Q3976">
        <v>6986</v>
      </c>
      <c r="R3976">
        <v>6984</v>
      </c>
      <c r="S3976">
        <v>6981</v>
      </c>
    </row>
    <row r="3977" spans="1:19" x14ac:dyDescent="0.25">
      <c r="A3977" t="s">
        <v>3753</v>
      </c>
      <c r="B3977">
        <v>4121703</v>
      </c>
      <c r="C3977">
        <v>412170</v>
      </c>
      <c r="D3977" t="s">
        <v>4026</v>
      </c>
      <c r="E3977" t="str">
        <f>VLOOKUP(B3977,[1]MunicipioRegioes!I$2:N$5586,6,FALSE)</f>
        <v>Pr4105</v>
      </c>
      <c r="F3977">
        <v>23975</v>
      </c>
      <c r="G3977">
        <v>23974</v>
      </c>
      <c r="H3977">
        <v>23973</v>
      </c>
      <c r="I3977">
        <v>23973</v>
      </c>
      <c r="K3977">
        <v>25059</v>
      </c>
      <c r="L3977">
        <v>25148</v>
      </c>
      <c r="M3977" s="4">
        <v>25177</v>
      </c>
      <c r="N3977">
        <v>25264</v>
      </c>
      <c r="O3977">
        <v>25353</v>
      </c>
      <c r="P3977">
        <v>26268</v>
      </c>
      <c r="Q3977">
        <v>26397</v>
      </c>
      <c r="R3977">
        <v>26522</v>
      </c>
      <c r="S3977">
        <v>26643</v>
      </c>
    </row>
    <row r="3978" spans="1:19" x14ac:dyDescent="0.25">
      <c r="A3978" t="s">
        <v>3753</v>
      </c>
      <c r="B3978">
        <v>4121752</v>
      </c>
      <c r="C3978">
        <v>412175</v>
      </c>
      <c r="D3978" t="s">
        <v>4027</v>
      </c>
      <c r="E3978" t="str">
        <f>VLOOKUP(B3978,[1]MunicipioRegioes!I$2:N$5586,6,FALSE)</f>
        <v>Pr4108</v>
      </c>
      <c r="F3978">
        <v>6894</v>
      </c>
      <c r="G3978">
        <v>7038</v>
      </c>
      <c r="H3978">
        <v>7118</v>
      </c>
      <c r="I3978">
        <v>7197</v>
      </c>
      <c r="K3978">
        <v>7383</v>
      </c>
      <c r="L3978">
        <v>7449</v>
      </c>
      <c r="M3978" s="4">
        <v>7327</v>
      </c>
      <c r="N3978">
        <v>7355</v>
      </c>
      <c r="O3978">
        <v>7402</v>
      </c>
      <c r="P3978">
        <v>7697</v>
      </c>
      <c r="Q3978">
        <v>7757</v>
      </c>
      <c r="R3978">
        <v>7815</v>
      </c>
      <c r="S3978">
        <v>7872</v>
      </c>
    </row>
    <row r="3979" spans="1:19" x14ac:dyDescent="0.25">
      <c r="A3979" t="s">
        <v>3753</v>
      </c>
      <c r="B3979">
        <v>4121802</v>
      </c>
      <c r="C3979">
        <v>412180</v>
      </c>
      <c r="D3979" t="s">
        <v>4028</v>
      </c>
      <c r="E3979" t="str">
        <f>VLOOKUP(B3979,[1]MunicipioRegioes!I$2:N$5586,6,FALSE)</f>
        <v>Pr4104</v>
      </c>
      <c r="F3979">
        <v>10755</v>
      </c>
      <c r="G3979">
        <v>10656</v>
      </c>
      <c r="H3979">
        <v>10601</v>
      </c>
      <c r="I3979">
        <v>10547</v>
      </c>
      <c r="K3979">
        <v>11223</v>
      </c>
      <c r="L3979">
        <v>11246</v>
      </c>
      <c r="M3979" s="4">
        <v>10690</v>
      </c>
      <c r="N3979">
        <v>10661</v>
      </c>
      <c r="O3979">
        <v>10645</v>
      </c>
      <c r="P3979">
        <v>10956</v>
      </c>
      <c r="Q3979">
        <v>10952</v>
      </c>
      <c r="R3979">
        <v>10949</v>
      </c>
      <c r="S3979">
        <v>10945</v>
      </c>
    </row>
    <row r="3980" spans="1:19" x14ac:dyDescent="0.25">
      <c r="A3980" t="s">
        <v>3753</v>
      </c>
      <c r="B3980">
        <v>4121901</v>
      </c>
      <c r="C3980">
        <v>412190</v>
      </c>
      <c r="D3980" t="s">
        <v>4029</v>
      </c>
      <c r="E3980" t="str">
        <f>VLOOKUP(B3980,[1]MunicipioRegioes!I$2:N$5586,6,FALSE)</f>
        <v>Pr4104</v>
      </c>
      <c r="F3980">
        <v>14495</v>
      </c>
      <c r="G3980">
        <v>14598</v>
      </c>
      <c r="H3980">
        <v>14654</v>
      </c>
      <c r="I3980">
        <v>14711</v>
      </c>
      <c r="K3980">
        <v>13666</v>
      </c>
      <c r="L3980">
        <v>13584</v>
      </c>
      <c r="M3980" s="4">
        <v>13522</v>
      </c>
      <c r="N3980">
        <v>13461</v>
      </c>
      <c r="O3980">
        <v>13401</v>
      </c>
      <c r="P3980">
        <v>13740</v>
      </c>
      <c r="Q3980">
        <v>13692</v>
      </c>
      <c r="R3980">
        <v>13646</v>
      </c>
      <c r="S3980">
        <v>13601</v>
      </c>
    </row>
    <row r="3981" spans="1:19" x14ac:dyDescent="0.25">
      <c r="A3981" t="s">
        <v>3753</v>
      </c>
      <c r="B3981">
        <v>4122008</v>
      </c>
      <c r="C3981">
        <v>412200</v>
      </c>
      <c r="D3981" t="s">
        <v>4030</v>
      </c>
      <c r="E3981" t="str">
        <f>VLOOKUP(B3981,[1]MunicipioRegioes!I$2:N$5586,6,FALSE)</f>
        <v>Pr4109</v>
      </c>
      <c r="F3981">
        <v>13213</v>
      </c>
      <c r="G3981">
        <v>13340</v>
      </c>
      <c r="H3981">
        <v>13410</v>
      </c>
      <c r="I3981">
        <v>13479</v>
      </c>
      <c r="K3981">
        <v>13702</v>
      </c>
      <c r="L3981">
        <v>13760</v>
      </c>
      <c r="M3981" s="4">
        <v>14093</v>
      </c>
      <c r="N3981">
        <v>14175</v>
      </c>
      <c r="O3981">
        <v>14255</v>
      </c>
      <c r="P3981">
        <v>14809</v>
      </c>
      <c r="Q3981">
        <v>14913</v>
      </c>
      <c r="R3981">
        <v>15014</v>
      </c>
      <c r="S3981">
        <v>15112</v>
      </c>
    </row>
    <row r="3982" spans="1:19" x14ac:dyDescent="0.25">
      <c r="A3982" t="s">
        <v>3753</v>
      </c>
      <c r="B3982">
        <v>4122107</v>
      </c>
      <c r="C3982">
        <v>412210</v>
      </c>
      <c r="D3982" t="s">
        <v>4031</v>
      </c>
      <c r="E3982" t="str">
        <f>VLOOKUP(B3982,[1]MunicipioRegioes!I$2:N$5586,6,FALSE)</f>
        <v>Pr4103</v>
      </c>
      <c r="F3982">
        <v>3345</v>
      </c>
      <c r="G3982">
        <v>3212</v>
      </c>
      <c r="H3982">
        <v>3138</v>
      </c>
      <c r="I3982">
        <v>3065</v>
      </c>
      <c r="K3982">
        <v>3319</v>
      </c>
      <c r="L3982">
        <v>3292</v>
      </c>
      <c r="M3982" s="4">
        <v>3334</v>
      </c>
      <c r="N3982">
        <v>3318</v>
      </c>
      <c r="O3982">
        <v>3302</v>
      </c>
      <c r="P3982">
        <v>3385</v>
      </c>
      <c r="Q3982">
        <v>3372</v>
      </c>
      <c r="R3982">
        <v>3360</v>
      </c>
      <c r="S3982">
        <v>3348</v>
      </c>
    </row>
    <row r="3983" spans="1:19" x14ac:dyDescent="0.25">
      <c r="A3983" t="s">
        <v>3753</v>
      </c>
      <c r="B3983">
        <v>4122156</v>
      </c>
      <c r="C3983">
        <v>412215</v>
      </c>
      <c r="D3983" t="s">
        <v>4032</v>
      </c>
      <c r="E3983" t="str">
        <f>VLOOKUP(B3983,[1]MunicipioRegioes!I$2:N$5586,6,FALSE)</f>
        <v>Pr4108</v>
      </c>
      <c r="F3983">
        <v>16386</v>
      </c>
      <c r="G3983">
        <v>18114</v>
      </c>
      <c r="H3983">
        <v>19069</v>
      </c>
      <c r="I3983">
        <v>20018</v>
      </c>
      <c r="K3983">
        <v>15009</v>
      </c>
      <c r="L3983">
        <v>15121</v>
      </c>
      <c r="M3983" s="4">
        <v>13660</v>
      </c>
      <c r="N3983">
        <v>13651</v>
      </c>
      <c r="O3983">
        <v>13125</v>
      </c>
      <c r="P3983">
        <v>13524</v>
      </c>
      <c r="Q3983">
        <v>13532</v>
      </c>
      <c r="R3983">
        <v>13538</v>
      </c>
      <c r="S3983">
        <v>13545</v>
      </c>
    </row>
    <row r="3984" spans="1:19" x14ac:dyDescent="0.25">
      <c r="A3984" t="s">
        <v>3753</v>
      </c>
      <c r="B3984">
        <v>4122172</v>
      </c>
      <c r="C3984">
        <v>412217</v>
      </c>
      <c r="D3984" t="s">
        <v>4033</v>
      </c>
      <c r="E3984" t="str">
        <f>VLOOKUP(B3984,[1]MunicipioRegioes!I$2:N$5586,6,FALSE)</f>
        <v>Pr4103</v>
      </c>
      <c r="F3984">
        <v>3602</v>
      </c>
      <c r="G3984">
        <v>3498</v>
      </c>
      <c r="H3984">
        <v>3440</v>
      </c>
      <c r="I3984">
        <v>3383</v>
      </c>
      <c r="K3984">
        <v>3986</v>
      </c>
      <c r="L3984">
        <v>4006</v>
      </c>
      <c r="M3984" s="4">
        <v>3897</v>
      </c>
      <c r="N3984">
        <v>3909</v>
      </c>
      <c r="O3984">
        <v>3920</v>
      </c>
      <c r="P3984">
        <v>4056</v>
      </c>
      <c r="Q3984">
        <v>4072</v>
      </c>
      <c r="R3984">
        <v>4088</v>
      </c>
      <c r="S3984">
        <v>4104</v>
      </c>
    </row>
    <row r="3985" spans="1:19" x14ac:dyDescent="0.25">
      <c r="A3985" t="s">
        <v>3753</v>
      </c>
      <c r="B3985">
        <v>4122305</v>
      </c>
      <c r="C3985">
        <v>412230</v>
      </c>
      <c r="D3985" t="s">
        <v>4035</v>
      </c>
      <c r="E3985" t="str">
        <f>VLOOKUP(B3985,[1]MunicipioRegioes!I$2:N$5586,6,FALSE)</f>
        <v>Pr4110</v>
      </c>
      <c r="F3985">
        <v>29448</v>
      </c>
      <c r="G3985">
        <v>29939</v>
      </c>
      <c r="H3985">
        <v>30210</v>
      </c>
      <c r="I3985">
        <v>30480</v>
      </c>
      <c r="K3985">
        <v>30985</v>
      </c>
      <c r="L3985">
        <v>31191</v>
      </c>
      <c r="M3985" s="4">
        <v>31261</v>
      </c>
      <c r="N3985">
        <v>31471</v>
      </c>
      <c r="O3985">
        <v>31662</v>
      </c>
      <c r="P3985">
        <v>32911</v>
      </c>
      <c r="Q3985">
        <v>33157</v>
      </c>
      <c r="R3985">
        <v>33395</v>
      </c>
      <c r="S3985">
        <v>33628</v>
      </c>
    </row>
    <row r="3986" spans="1:19" x14ac:dyDescent="0.25">
      <c r="A3986" t="s">
        <v>3753</v>
      </c>
      <c r="B3986">
        <v>4122503</v>
      </c>
      <c r="C3986">
        <v>412250</v>
      </c>
      <c r="D3986" t="s">
        <v>4037</v>
      </c>
      <c r="E3986" t="str">
        <f>VLOOKUP(B3986,[1]MunicipioRegioes!I$2:N$5586,6,FALSE)</f>
        <v>Pr4102</v>
      </c>
      <c r="F3986">
        <v>12520</v>
      </c>
      <c r="G3986">
        <v>11779</v>
      </c>
      <c r="H3986">
        <v>11370</v>
      </c>
      <c r="I3986">
        <v>10963</v>
      </c>
      <c r="K3986">
        <v>12442</v>
      </c>
      <c r="L3986">
        <v>12309</v>
      </c>
      <c r="M3986" s="4">
        <v>11544</v>
      </c>
      <c r="N3986">
        <v>11376</v>
      </c>
      <c r="O3986">
        <v>11221</v>
      </c>
      <c r="P3986">
        <v>11365</v>
      </c>
      <c r="Q3986">
        <v>11212</v>
      </c>
      <c r="R3986">
        <v>11065</v>
      </c>
      <c r="S3986">
        <v>10921</v>
      </c>
    </row>
    <row r="3987" spans="1:19" x14ac:dyDescent="0.25">
      <c r="A3987" t="s">
        <v>3753</v>
      </c>
      <c r="B3987">
        <v>4122602</v>
      </c>
      <c r="C3987">
        <v>412260</v>
      </c>
      <c r="D3987" t="s">
        <v>4038</v>
      </c>
      <c r="E3987" t="str">
        <f>VLOOKUP(B3987,[1]MunicipioRegioes!I$2:N$5586,6,FALSE)</f>
        <v>Pr4101</v>
      </c>
      <c r="F3987">
        <v>8490</v>
      </c>
      <c r="G3987">
        <v>8465</v>
      </c>
      <c r="H3987">
        <v>8452</v>
      </c>
      <c r="I3987">
        <v>8438</v>
      </c>
      <c r="K3987">
        <v>9385</v>
      </c>
      <c r="L3987">
        <v>9465</v>
      </c>
      <c r="M3987" s="4">
        <v>9005</v>
      </c>
      <c r="N3987">
        <v>9032</v>
      </c>
      <c r="O3987">
        <v>9060</v>
      </c>
      <c r="P3987">
        <v>9391</v>
      </c>
      <c r="Q3987">
        <v>9441</v>
      </c>
      <c r="R3987">
        <v>9488</v>
      </c>
      <c r="S3987">
        <v>9535</v>
      </c>
    </row>
    <row r="3988" spans="1:19" x14ac:dyDescent="0.25">
      <c r="A3988" t="s">
        <v>3753</v>
      </c>
      <c r="B3988">
        <v>4122651</v>
      </c>
      <c r="C3988">
        <v>412265</v>
      </c>
      <c r="D3988" t="s">
        <v>4039</v>
      </c>
      <c r="E3988" t="str">
        <f>VLOOKUP(B3988,[1]MunicipioRegioes!I$2:N$5586,6,FALSE)</f>
        <v>Pr4103</v>
      </c>
      <c r="F3988">
        <v>5791</v>
      </c>
      <c r="G3988">
        <v>5262</v>
      </c>
      <c r="H3988">
        <v>4970</v>
      </c>
      <c r="I3988">
        <v>4680</v>
      </c>
      <c r="K3988">
        <v>5890</v>
      </c>
      <c r="L3988">
        <v>5813</v>
      </c>
      <c r="M3988" s="4">
        <v>5586</v>
      </c>
      <c r="N3988">
        <v>5511</v>
      </c>
      <c r="O3988">
        <v>5438</v>
      </c>
      <c r="P3988">
        <v>5509</v>
      </c>
      <c r="Q3988">
        <v>5437</v>
      </c>
      <c r="R3988">
        <v>5367</v>
      </c>
      <c r="S3988">
        <v>5298</v>
      </c>
    </row>
    <row r="3989" spans="1:19" x14ac:dyDescent="0.25">
      <c r="A3989" t="s">
        <v>3753</v>
      </c>
      <c r="B3989">
        <v>4122701</v>
      </c>
      <c r="C3989">
        <v>412270</v>
      </c>
      <c r="D3989" t="s">
        <v>4040</v>
      </c>
      <c r="E3989" t="str">
        <f>VLOOKUP(B3989,[1]MunicipioRegioes!I$2:N$5586,6,FALSE)</f>
        <v>Pr4103</v>
      </c>
      <c r="F3989">
        <v>5450</v>
      </c>
      <c r="G3989">
        <v>5475</v>
      </c>
      <c r="H3989">
        <v>5488</v>
      </c>
      <c r="I3989">
        <v>5502</v>
      </c>
      <c r="K3989">
        <v>5625</v>
      </c>
      <c r="L3989">
        <v>5642</v>
      </c>
      <c r="M3989" s="4">
        <v>6095</v>
      </c>
      <c r="N3989">
        <v>6148</v>
      </c>
      <c r="O3989">
        <v>6200</v>
      </c>
      <c r="P3989">
        <v>6462</v>
      </c>
      <c r="Q3989">
        <v>6524</v>
      </c>
      <c r="R3989">
        <v>6585</v>
      </c>
      <c r="S3989">
        <v>6644</v>
      </c>
    </row>
    <row r="3990" spans="1:19" x14ac:dyDescent="0.25">
      <c r="A3990" t="s">
        <v>3753</v>
      </c>
      <c r="B3990">
        <v>4122800</v>
      </c>
      <c r="C3990">
        <v>412280</v>
      </c>
      <c r="D3990" t="s">
        <v>4041</v>
      </c>
      <c r="E3990" t="str">
        <f>VLOOKUP(B3990,[1]MunicipioRegioes!I$2:N$5586,6,FALSE)</f>
        <v>Pr4107</v>
      </c>
      <c r="F3990">
        <v>5028</v>
      </c>
      <c r="G3990">
        <v>4821</v>
      </c>
      <c r="H3990">
        <v>4707</v>
      </c>
      <c r="I3990">
        <v>4594</v>
      </c>
      <c r="K3990">
        <v>4709</v>
      </c>
      <c r="L3990">
        <v>4640</v>
      </c>
      <c r="M3990" s="4">
        <v>4403</v>
      </c>
      <c r="N3990">
        <v>4327</v>
      </c>
      <c r="O3990">
        <v>4253</v>
      </c>
      <c r="P3990">
        <v>4287</v>
      </c>
      <c r="Q3990">
        <v>4213</v>
      </c>
      <c r="R3990">
        <v>4142</v>
      </c>
      <c r="S3990">
        <v>4072</v>
      </c>
    </row>
    <row r="3991" spans="1:19" x14ac:dyDescent="0.25">
      <c r="A3991" t="s">
        <v>3753</v>
      </c>
      <c r="B3991">
        <v>4122909</v>
      </c>
      <c r="C3991">
        <v>412290</v>
      </c>
      <c r="D3991" t="s">
        <v>4042</v>
      </c>
      <c r="E3991" t="str">
        <f>VLOOKUP(B3991,[1]MunicipioRegioes!I$2:N$5586,6,FALSE)</f>
        <v>Pr4104</v>
      </c>
      <c r="F3991">
        <v>5299</v>
      </c>
      <c r="G3991">
        <v>5133</v>
      </c>
      <c r="H3991">
        <v>5041</v>
      </c>
      <c r="I3991">
        <v>4950</v>
      </c>
      <c r="K3991">
        <v>5177</v>
      </c>
      <c r="L3991">
        <v>5134</v>
      </c>
      <c r="M3991" s="4">
        <v>5178</v>
      </c>
      <c r="N3991">
        <v>5150</v>
      </c>
      <c r="O3991">
        <v>5122</v>
      </c>
      <c r="P3991">
        <v>5246</v>
      </c>
      <c r="Q3991">
        <v>5223</v>
      </c>
      <c r="R3991">
        <v>5201</v>
      </c>
      <c r="S3991">
        <v>5179</v>
      </c>
    </row>
    <row r="3992" spans="1:19" x14ac:dyDescent="0.25">
      <c r="A3992" t="s">
        <v>3753</v>
      </c>
      <c r="B3992">
        <v>4123006</v>
      </c>
      <c r="C3992">
        <v>412300</v>
      </c>
      <c r="D3992" t="s">
        <v>4043</v>
      </c>
      <c r="E3992" t="str">
        <f>VLOOKUP(B3992,[1]MunicipioRegioes!I$2:N$5586,6,FALSE)</f>
        <v>Pr4107</v>
      </c>
      <c r="F3992">
        <v>12422</v>
      </c>
      <c r="G3992">
        <v>12199</v>
      </c>
      <c r="H3992">
        <v>12075</v>
      </c>
      <c r="I3992">
        <v>11953</v>
      </c>
      <c r="K3992">
        <v>12832</v>
      </c>
      <c r="L3992">
        <v>12828</v>
      </c>
      <c r="M3992" s="4">
        <v>13672</v>
      </c>
      <c r="N3992">
        <v>13761</v>
      </c>
      <c r="O3992">
        <v>13830</v>
      </c>
      <c r="P3992">
        <v>14357</v>
      </c>
      <c r="Q3992">
        <v>14450</v>
      </c>
      <c r="R3992">
        <v>14539</v>
      </c>
      <c r="S3992">
        <v>14627</v>
      </c>
    </row>
    <row r="3993" spans="1:19" x14ac:dyDescent="0.25">
      <c r="A3993" t="s">
        <v>3753</v>
      </c>
      <c r="B3993">
        <v>4123105</v>
      </c>
      <c r="C3993">
        <v>412310</v>
      </c>
      <c r="D3993" t="s">
        <v>4044</v>
      </c>
      <c r="E3993" t="str">
        <f>VLOOKUP(B3993,[1]MunicipioRegioes!I$2:N$5586,6,FALSE)</f>
        <v>Pr4104</v>
      </c>
      <c r="F3993">
        <v>4339</v>
      </c>
      <c r="G3993">
        <v>4294</v>
      </c>
      <c r="H3993">
        <v>4269</v>
      </c>
      <c r="I3993">
        <v>4244</v>
      </c>
      <c r="K3993">
        <v>4137</v>
      </c>
      <c r="L3993">
        <v>4105</v>
      </c>
      <c r="M3993" s="4">
        <v>3804</v>
      </c>
      <c r="N3993">
        <v>3757</v>
      </c>
      <c r="O3993">
        <v>3712</v>
      </c>
      <c r="P3993">
        <v>3769</v>
      </c>
      <c r="Q3993">
        <v>3726</v>
      </c>
      <c r="R3993">
        <v>3684</v>
      </c>
      <c r="S3993">
        <v>3643</v>
      </c>
    </row>
    <row r="3994" spans="1:19" x14ac:dyDescent="0.25">
      <c r="A3994" t="s">
        <v>3753</v>
      </c>
      <c r="B3994">
        <v>4123204</v>
      </c>
      <c r="C3994">
        <v>412320</v>
      </c>
      <c r="D3994" t="s">
        <v>4045</v>
      </c>
      <c r="E3994" t="str">
        <f>VLOOKUP(B3994,[1]MunicipioRegioes!I$2:N$5586,6,FALSE)</f>
        <v>Pr4104</v>
      </c>
      <c r="F3994">
        <v>3801</v>
      </c>
      <c r="G3994">
        <v>3626</v>
      </c>
      <c r="H3994">
        <v>3530</v>
      </c>
      <c r="I3994">
        <v>3434</v>
      </c>
      <c r="K3994">
        <v>3732</v>
      </c>
      <c r="L3994">
        <v>3695</v>
      </c>
      <c r="M3994" s="4">
        <v>3646</v>
      </c>
      <c r="N3994">
        <v>3614</v>
      </c>
      <c r="O3994">
        <v>3583</v>
      </c>
      <c r="P3994">
        <v>3654</v>
      </c>
      <c r="Q3994">
        <v>3625</v>
      </c>
      <c r="R3994">
        <v>3597</v>
      </c>
      <c r="S3994">
        <v>3570</v>
      </c>
    </row>
    <row r="3995" spans="1:19" x14ac:dyDescent="0.25">
      <c r="A3995" t="s">
        <v>3753</v>
      </c>
      <c r="B3995">
        <v>4123303</v>
      </c>
      <c r="C3995">
        <v>412330</v>
      </c>
      <c r="D3995" t="s">
        <v>4046</v>
      </c>
      <c r="E3995" t="str">
        <f>VLOOKUP(B3995,[1]MunicipioRegioes!I$2:N$5586,6,FALSE)</f>
        <v>Pr4101</v>
      </c>
      <c r="F3995">
        <v>8076</v>
      </c>
      <c r="G3995">
        <v>7741</v>
      </c>
      <c r="H3995">
        <v>7556</v>
      </c>
      <c r="I3995">
        <v>7373</v>
      </c>
      <c r="K3995">
        <v>8074</v>
      </c>
      <c r="L3995">
        <v>8015</v>
      </c>
      <c r="M3995" s="4">
        <v>8093</v>
      </c>
      <c r="N3995">
        <v>8055</v>
      </c>
      <c r="O3995">
        <v>8019</v>
      </c>
      <c r="P3995">
        <v>8222</v>
      </c>
      <c r="Q3995">
        <v>8194</v>
      </c>
      <c r="R3995">
        <v>8166</v>
      </c>
      <c r="S3995">
        <v>8140</v>
      </c>
    </row>
    <row r="3996" spans="1:19" x14ac:dyDescent="0.25">
      <c r="A3996" t="s">
        <v>3753</v>
      </c>
      <c r="B3996">
        <v>4123402</v>
      </c>
      <c r="C3996">
        <v>412340</v>
      </c>
      <c r="D3996" t="s">
        <v>4047</v>
      </c>
      <c r="E3996" t="str">
        <f>VLOOKUP(B3996,[1]MunicipioRegioes!I$2:N$5586,6,FALSE)</f>
        <v>Pr4103</v>
      </c>
      <c r="F3996">
        <v>8920</v>
      </c>
      <c r="G3996">
        <v>8953</v>
      </c>
      <c r="H3996">
        <v>8971</v>
      </c>
      <c r="I3996">
        <v>8990</v>
      </c>
      <c r="K3996">
        <v>10224</v>
      </c>
      <c r="L3996">
        <v>10354</v>
      </c>
      <c r="M3996" s="4">
        <v>10436</v>
      </c>
      <c r="N3996">
        <v>10552</v>
      </c>
      <c r="O3996">
        <v>10668</v>
      </c>
      <c r="P3996">
        <v>11158</v>
      </c>
      <c r="Q3996">
        <v>11297</v>
      </c>
      <c r="R3996">
        <v>11431</v>
      </c>
      <c r="S3996">
        <v>11562</v>
      </c>
    </row>
    <row r="3997" spans="1:19" x14ac:dyDescent="0.25">
      <c r="A3997" t="s">
        <v>3753</v>
      </c>
      <c r="B3997">
        <v>4123501</v>
      </c>
      <c r="C3997">
        <v>412350</v>
      </c>
      <c r="D3997" t="s">
        <v>611</v>
      </c>
      <c r="E3997" t="str">
        <f>VLOOKUP(B3997,[1]MunicipioRegioes!I$2:N$5586,6,FALSE)</f>
        <v>Pr4106</v>
      </c>
      <c r="F3997">
        <v>20993</v>
      </c>
      <c r="G3997">
        <v>21327</v>
      </c>
      <c r="H3997">
        <v>21512</v>
      </c>
      <c r="I3997">
        <v>21696</v>
      </c>
      <c r="K3997">
        <v>23872</v>
      </c>
      <c r="L3997">
        <v>24198</v>
      </c>
      <c r="M3997" s="4">
        <v>23425</v>
      </c>
      <c r="N3997">
        <v>23637</v>
      </c>
      <c r="O3997">
        <v>23855</v>
      </c>
      <c r="P3997">
        <v>24895</v>
      </c>
      <c r="Q3997">
        <v>25159</v>
      </c>
      <c r="R3997">
        <v>25415</v>
      </c>
      <c r="S3997">
        <v>25665</v>
      </c>
    </row>
    <row r="3998" spans="1:19" x14ac:dyDescent="0.25">
      <c r="A3998" t="s">
        <v>3753</v>
      </c>
      <c r="B3998">
        <v>4123600</v>
      </c>
      <c r="C3998">
        <v>412360</v>
      </c>
      <c r="D3998" t="s">
        <v>612</v>
      </c>
      <c r="E3998" t="str">
        <f>VLOOKUP(B3998,[1]MunicipioRegioes!I$2:N$5586,6,FALSE)</f>
        <v>Pr4103</v>
      </c>
      <c r="F3998">
        <v>2116</v>
      </c>
      <c r="G3998">
        <v>2127</v>
      </c>
      <c r="H3998">
        <v>2133</v>
      </c>
      <c r="I3998">
        <v>2140</v>
      </c>
      <c r="K3998">
        <v>1904</v>
      </c>
      <c r="L3998">
        <v>1882</v>
      </c>
      <c r="M3998" s="4">
        <v>1818</v>
      </c>
      <c r="N3998">
        <v>1796</v>
      </c>
      <c r="O3998">
        <v>1776</v>
      </c>
      <c r="P3998">
        <v>1804</v>
      </c>
      <c r="Q3998">
        <v>1784</v>
      </c>
      <c r="R3998">
        <v>1765</v>
      </c>
      <c r="S3998">
        <v>1746</v>
      </c>
    </row>
    <row r="3999" spans="1:19" x14ac:dyDescent="0.25">
      <c r="A3999" t="s">
        <v>3753</v>
      </c>
      <c r="B3999">
        <v>4123709</v>
      </c>
      <c r="C3999">
        <v>412370</v>
      </c>
      <c r="D3999" t="s">
        <v>4048</v>
      </c>
      <c r="E3999" t="str">
        <f>VLOOKUP(B3999,[1]MunicipioRegioes!I$2:N$5586,6,FALSE)</f>
        <v>Pr4101</v>
      </c>
      <c r="F3999">
        <v>8992</v>
      </c>
      <c r="G3999">
        <v>8884</v>
      </c>
      <c r="H3999">
        <v>8824</v>
      </c>
      <c r="I3999">
        <v>8765</v>
      </c>
      <c r="K3999">
        <v>8678</v>
      </c>
      <c r="L3999">
        <v>8621</v>
      </c>
      <c r="M3999" s="4">
        <v>8755</v>
      </c>
      <c r="N3999">
        <v>8730</v>
      </c>
      <c r="O3999">
        <v>8701</v>
      </c>
      <c r="P3999">
        <v>8935</v>
      </c>
      <c r="Q3999">
        <v>8915</v>
      </c>
      <c r="R3999">
        <v>8896</v>
      </c>
      <c r="S3999">
        <v>8877</v>
      </c>
    </row>
    <row r="4000" spans="1:19" x14ac:dyDescent="0.25">
      <c r="A4000" t="s">
        <v>3753</v>
      </c>
      <c r="B4000">
        <v>4123808</v>
      </c>
      <c r="C4000">
        <v>412380</v>
      </c>
      <c r="D4000" t="s">
        <v>4049</v>
      </c>
      <c r="E4000" t="str">
        <f>VLOOKUP(B4000,[1]MunicipioRegioes!I$2:N$5586,6,FALSE)</f>
        <v>Pr4107</v>
      </c>
      <c r="F4000">
        <v>11465</v>
      </c>
      <c r="G4000">
        <v>11301</v>
      </c>
      <c r="H4000">
        <v>11210</v>
      </c>
      <c r="I4000">
        <v>11120</v>
      </c>
      <c r="K4000">
        <v>11753</v>
      </c>
      <c r="L4000">
        <v>11747</v>
      </c>
      <c r="M4000" s="4">
        <v>13134</v>
      </c>
      <c r="N4000">
        <v>13241</v>
      </c>
      <c r="O4000">
        <v>13347</v>
      </c>
      <c r="P4000">
        <v>13908</v>
      </c>
      <c r="Q4000">
        <v>14039</v>
      </c>
      <c r="R4000">
        <v>14165</v>
      </c>
      <c r="S4000">
        <v>14289</v>
      </c>
    </row>
    <row r="4001" spans="1:19" x14ac:dyDescent="0.25">
      <c r="A4001" t="s">
        <v>3753</v>
      </c>
      <c r="B4001">
        <v>4123824</v>
      </c>
      <c r="C4001">
        <v>412382</v>
      </c>
      <c r="D4001" t="s">
        <v>3650</v>
      </c>
      <c r="E4001" t="str">
        <f>VLOOKUP(B4001,[1]MunicipioRegioes!I$2:N$5586,6,FALSE)</f>
        <v>Pr4106</v>
      </c>
      <c r="F4001">
        <v>3864</v>
      </c>
      <c r="G4001">
        <v>3690</v>
      </c>
      <c r="H4001">
        <v>3594</v>
      </c>
      <c r="I4001">
        <v>3498</v>
      </c>
      <c r="K4001">
        <v>3781</v>
      </c>
      <c r="L4001">
        <v>3743</v>
      </c>
      <c r="M4001" s="4">
        <v>3926</v>
      </c>
      <c r="N4001">
        <v>3910</v>
      </c>
      <c r="O4001">
        <v>3895</v>
      </c>
      <c r="P4001">
        <v>3997</v>
      </c>
      <c r="Q4001">
        <v>3986</v>
      </c>
      <c r="R4001">
        <v>3976</v>
      </c>
      <c r="S4001">
        <v>3965</v>
      </c>
    </row>
    <row r="4002" spans="1:19" x14ac:dyDescent="0.25">
      <c r="A4002" t="s">
        <v>3753</v>
      </c>
      <c r="B4002">
        <v>4123857</v>
      </c>
      <c r="C4002">
        <v>412385</v>
      </c>
      <c r="D4002" t="s">
        <v>4050</v>
      </c>
      <c r="E4002" t="str">
        <f>VLOOKUP(B4002,[1]MunicipioRegioes!I$2:N$5586,6,FALSE)</f>
        <v>Pr4108</v>
      </c>
      <c r="F4002">
        <v>13678</v>
      </c>
      <c r="G4002">
        <v>13705</v>
      </c>
      <c r="H4002">
        <v>13719</v>
      </c>
      <c r="I4002">
        <v>13734</v>
      </c>
      <c r="K4002">
        <v>11590</v>
      </c>
      <c r="L4002">
        <v>11369</v>
      </c>
      <c r="M4002" s="4">
        <v>11497</v>
      </c>
      <c r="N4002">
        <v>11336</v>
      </c>
      <c r="O4002">
        <v>11178</v>
      </c>
      <c r="P4002">
        <v>11315</v>
      </c>
      <c r="Q4002">
        <v>11159</v>
      </c>
      <c r="R4002">
        <v>11009</v>
      </c>
      <c r="S4002">
        <v>10861</v>
      </c>
    </row>
    <row r="4003" spans="1:19" x14ac:dyDescent="0.25">
      <c r="A4003" t="s">
        <v>3753</v>
      </c>
      <c r="B4003">
        <v>4123907</v>
      </c>
      <c r="C4003">
        <v>412390</v>
      </c>
      <c r="D4003" t="s">
        <v>4051</v>
      </c>
      <c r="E4003" t="str">
        <f>VLOOKUP(B4003,[1]MunicipioRegioes!I$2:N$5586,6,FALSE)</f>
        <v>Pr4104</v>
      </c>
      <c r="F4003">
        <v>13088</v>
      </c>
      <c r="G4003">
        <v>12833</v>
      </c>
      <c r="H4003">
        <v>12693</v>
      </c>
      <c r="I4003">
        <v>12553</v>
      </c>
      <c r="K4003">
        <v>12143</v>
      </c>
      <c r="L4003">
        <v>11996</v>
      </c>
      <c r="M4003" s="4">
        <v>12437</v>
      </c>
      <c r="N4003">
        <v>12356</v>
      </c>
      <c r="O4003">
        <v>12279</v>
      </c>
      <c r="P4003">
        <v>12562</v>
      </c>
      <c r="Q4003">
        <v>12496</v>
      </c>
      <c r="R4003">
        <v>12432</v>
      </c>
      <c r="S4003">
        <v>12369</v>
      </c>
    </row>
    <row r="4004" spans="1:19" x14ac:dyDescent="0.25">
      <c r="A4004" t="s">
        <v>3753</v>
      </c>
      <c r="B4004">
        <v>4123956</v>
      </c>
      <c r="C4004">
        <v>412395</v>
      </c>
      <c r="D4004" t="s">
        <v>4052</v>
      </c>
      <c r="E4004" t="str">
        <f>VLOOKUP(B4004,[1]MunicipioRegioes!I$2:N$5586,6,FALSE)</f>
        <v>Pr4101</v>
      </c>
      <c r="F4004">
        <v>3194</v>
      </c>
      <c r="G4004">
        <v>3196</v>
      </c>
      <c r="H4004">
        <v>3198</v>
      </c>
      <c r="I4004">
        <v>3199</v>
      </c>
      <c r="K4004">
        <v>3603</v>
      </c>
      <c r="L4004">
        <v>3642</v>
      </c>
      <c r="M4004" s="4">
        <v>3570</v>
      </c>
      <c r="N4004">
        <v>3600</v>
      </c>
      <c r="O4004">
        <v>3629</v>
      </c>
      <c r="P4004">
        <v>3780</v>
      </c>
      <c r="Q4004">
        <v>3815</v>
      </c>
      <c r="R4004">
        <v>3849</v>
      </c>
      <c r="S4004">
        <v>3882</v>
      </c>
    </row>
    <row r="4005" spans="1:19" x14ac:dyDescent="0.25">
      <c r="A4005" t="s">
        <v>3753</v>
      </c>
      <c r="B4005">
        <v>4124004</v>
      </c>
      <c r="C4005">
        <v>412400</v>
      </c>
      <c r="D4005" t="s">
        <v>4055</v>
      </c>
      <c r="E4005" t="str">
        <f>VLOOKUP(B4005,[1]MunicipioRegioes!I$2:N$5586,6,FALSE)</f>
        <v>Pr4104</v>
      </c>
      <c r="F4005">
        <v>5517</v>
      </c>
      <c r="G4005">
        <v>5437</v>
      </c>
      <c r="H4005">
        <v>5392</v>
      </c>
      <c r="I4005">
        <v>5348</v>
      </c>
      <c r="K4005">
        <v>5696</v>
      </c>
      <c r="L4005">
        <v>5697</v>
      </c>
      <c r="M4005" s="4">
        <v>5249</v>
      </c>
      <c r="N4005">
        <v>5219</v>
      </c>
      <c r="O4005">
        <v>5191</v>
      </c>
      <c r="P4005">
        <v>5315</v>
      </c>
      <c r="Q4005">
        <v>5291</v>
      </c>
      <c r="R4005">
        <v>5267</v>
      </c>
      <c r="S4005">
        <v>5244</v>
      </c>
    </row>
    <row r="4006" spans="1:19" x14ac:dyDescent="0.25">
      <c r="A4006" t="s">
        <v>3753</v>
      </c>
      <c r="B4006">
        <v>4124020</v>
      </c>
      <c r="C4006">
        <v>412402</v>
      </c>
      <c r="D4006" t="s">
        <v>4053</v>
      </c>
      <c r="E4006" t="str">
        <f>VLOOKUP(B4006,[1]MunicipioRegioes!I$2:N$5586,6,FALSE)</f>
        <v>Pr4106</v>
      </c>
      <c r="F4006">
        <v>12182</v>
      </c>
      <c r="G4006">
        <v>13133</v>
      </c>
      <c r="H4006">
        <v>13658</v>
      </c>
      <c r="I4006">
        <v>14181</v>
      </c>
      <c r="K4006">
        <v>9462</v>
      </c>
      <c r="L4006">
        <v>9320</v>
      </c>
      <c r="M4006" s="4">
        <v>10342</v>
      </c>
      <c r="N4006">
        <v>10300</v>
      </c>
      <c r="O4006">
        <v>10269</v>
      </c>
      <c r="P4006">
        <v>10548</v>
      </c>
      <c r="Q4006">
        <v>10528</v>
      </c>
      <c r="R4006">
        <v>10509</v>
      </c>
      <c r="S4006">
        <v>10489</v>
      </c>
    </row>
    <row r="4007" spans="1:19" x14ac:dyDescent="0.25">
      <c r="A4007" t="s">
        <v>3753</v>
      </c>
      <c r="B4007">
        <v>4124053</v>
      </c>
      <c r="C4007">
        <v>412405</v>
      </c>
      <c r="D4007" t="s">
        <v>4054</v>
      </c>
      <c r="E4007" t="str">
        <f>VLOOKUP(B4007,[1]MunicipioRegioes!I$2:N$5586,6,FALSE)</f>
        <v>Pr4106</v>
      </c>
      <c r="F4007">
        <v>19668</v>
      </c>
      <c r="G4007">
        <v>20533</v>
      </c>
      <c r="H4007">
        <v>21011</v>
      </c>
      <c r="I4007">
        <v>21486</v>
      </c>
      <c r="K4007">
        <v>20354</v>
      </c>
      <c r="L4007">
        <v>20539</v>
      </c>
      <c r="M4007" s="4">
        <v>20834</v>
      </c>
      <c r="N4007">
        <v>21031</v>
      </c>
      <c r="O4007">
        <v>21215</v>
      </c>
      <c r="P4007">
        <v>22127</v>
      </c>
      <c r="Q4007">
        <v>22353</v>
      </c>
      <c r="R4007">
        <v>22570</v>
      </c>
      <c r="S4007">
        <v>22783</v>
      </c>
    </row>
    <row r="4008" spans="1:19" x14ac:dyDescent="0.25">
      <c r="A4008" t="s">
        <v>3753</v>
      </c>
      <c r="B4008">
        <v>4124103</v>
      </c>
      <c r="C4008">
        <v>412410</v>
      </c>
      <c r="D4008" t="s">
        <v>4056</v>
      </c>
      <c r="E4008" t="str">
        <f>VLOOKUP(B4008,[1]MunicipioRegioes!I$2:N$5586,6,FALSE)</f>
        <v>Pr4104</v>
      </c>
      <c r="F4008">
        <v>40322</v>
      </c>
      <c r="G4008">
        <v>40574</v>
      </c>
      <c r="H4008">
        <v>40713</v>
      </c>
      <c r="I4008">
        <v>40851</v>
      </c>
      <c r="K4008">
        <v>41844</v>
      </c>
      <c r="L4008">
        <v>42002</v>
      </c>
      <c r="M4008" s="4">
        <v>42688</v>
      </c>
      <c r="N4008">
        <v>42919</v>
      </c>
      <c r="O4008">
        <v>43125</v>
      </c>
      <c r="P4008">
        <v>44754</v>
      </c>
      <c r="Q4008">
        <v>45031</v>
      </c>
      <c r="R4008">
        <v>45299</v>
      </c>
      <c r="S4008">
        <v>45562</v>
      </c>
    </row>
    <row r="4009" spans="1:19" x14ac:dyDescent="0.25">
      <c r="A4009" t="s">
        <v>3753</v>
      </c>
      <c r="B4009">
        <v>4124202</v>
      </c>
      <c r="C4009">
        <v>412420</v>
      </c>
      <c r="D4009" t="s">
        <v>4057</v>
      </c>
      <c r="E4009" t="str">
        <f>VLOOKUP(B4009,[1]MunicipioRegioes!I$2:N$5586,6,FALSE)</f>
        <v>Pr4101</v>
      </c>
      <c r="F4009">
        <v>2806</v>
      </c>
      <c r="G4009">
        <v>2758</v>
      </c>
      <c r="H4009">
        <v>2732</v>
      </c>
      <c r="I4009">
        <v>2706</v>
      </c>
      <c r="K4009">
        <v>2748</v>
      </c>
      <c r="L4009">
        <v>2733</v>
      </c>
      <c r="M4009" s="4">
        <v>2732</v>
      </c>
      <c r="N4009">
        <v>2715</v>
      </c>
      <c r="O4009">
        <v>2705</v>
      </c>
      <c r="P4009">
        <v>2774</v>
      </c>
      <c r="Q4009">
        <v>2765</v>
      </c>
      <c r="R4009">
        <v>2757</v>
      </c>
      <c r="S4009">
        <v>2749</v>
      </c>
    </row>
    <row r="4010" spans="1:19" x14ac:dyDescent="0.25">
      <c r="A4010" t="s">
        <v>3753</v>
      </c>
      <c r="B4010">
        <v>4124301</v>
      </c>
      <c r="C4010">
        <v>412430</v>
      </c>
      <c r="D4010" t="s">
        <v>4058</v>
      </c>
      <c r="E4010" t="str">
        <f>VLOOKUP(B4010,[1]MunicipioRegioes!I$2:N$5586,6,FALSE)</f>
        <v>Pr4104</v>
      </c>
      <c r="F4010">
        <v>2883</v>
      </c>
      <c r="G4010">
        <v>2945</v>
      </c>
      <c r="H4010">
        <v>2979</v>
      </c>
      <c r="I4010">
        <v>3013</v>
      </c>
      <c r="K4010">
        <v>2361</v>
      </c>
      <c r="L4010">
        <v>2315</v>
      </c>
      <c r="M4010" s="4">
        <v>2412</v>
      </c>
      <c r="N4010">
        <v>2379</v>
      </c>
      <c r="O4010">
        <v>2351</v>
      </c>
      <c r="P4010">
        <v>2387</v>
      </c>
      <c r="Q4010">
        <v>2359</v>
      </c>
      <c r="R4010">
        <v>2333</v>
      </c>
      <c r="S4010">
        <v>2307</v>
      </c>
    </row>
    <row r="4011" spans="1:19" x14ac:dyDescent="0.25">
      <c r="A4011" t="s">
        <v>3753</v>
      </c>
      <c r="B4011">
        <v>4124400</v>
      </c>
      <c r="C4011">
        <v>412440</v>
      </c>
      <c r="D4011" t="s">
        <v>4059</v>
      </c>
      <c r="E4011" t="str">
        <f>VLOOKUP(B4011,[1]MunicipioRegioes!I$2:N$5586,6,FALSE)</f>
        <v>Pr4107</v>
      </c>
      <c r="F4011">
        <v>18002</v>
      </c>
      <c r="G4011">
        <v>18089</v>
      </c>
      <c r="H4011">
        <v>18138</v>
      </c>
      <c r="I4011">
        <v>18186</v>
      </c>
      <c r="K4011">
        <v>19260</v>
      </c>
      <c r="L4011">
        <v>19386</v>
      </c>
      <c r="M4011" s="4">
        <v>18905</v>
      </c>
      <c r="N4011">
        <v>18972</v>
      </c>
      <c r="O4011">
        <v>19048</v>
      </c>
      <c r="P4011">
        <v>19748</v>
      </c>
      <c r="Q4011">
        <v>19855</v>
      </c>
      <c r="R4011">
        <v>19958</v>
      </c>
      <c r="S4011">
        <v>20059</v>
      </c>
    </row>
    <row r="4012" spans="1:19" x14ac:dyDescent="0.25">
      <c r="A4012" t="s">
        <v>3753</v>
      </c>
      <c r="B4012">
        <v>4124509</v>
      </c>
      <c r="C4012">
        <v>412450</v>
      </c>
      <c r="D4012" t="s">
        <v>4060</v>
      </c>
      <c r="E4012" t="str">
        <f>VLOOKUP(B4012,[1]MunicipioRegioes!I$2:N$5586,6,FALSE)</f>
        <v>Pr4103</v>
      </c>
      <c r="F4012">
        <v>5088</v>
      </c>
      <c r="G4012">
        <v>5021</v>
      </c>
      <c r="H4012">
        <v>4984</v>
      </c>
      <c r="I4012">
        <v>4947</v>
      </c>
      <c r="K4012">
        <v>4982</v>
      </c>
      <c r="L4012">
        <v>4956</v>
      </c>
      <c r="M4012" s="4">
        <v>5269</v>
      </c>
      <c r="N4012">
        <v>5275</v>
      </c>
      <c r="O4012">
        <v>5282</v>
      </c>
      <c r="P4012">
        <v>5455</v>
      </c>
      <c r="Q4012">
        <v>5468</v>
      </c>
      <c r="R4012">
        <v>5481</v>
      </c>
      <c r="S4012">
        <v>5494</v>
      </c>
    </row>
    <row r="4013" spans="1:19" x14ac:dyDescent="0.25">
      <c r="A4013" t="s">
        <v>3753</v>
      </c>
      <c r="B4013">
        <v>4124608</v>
      </c>
      <c r="C4013">
        <v>412460</v>
      </c>
      <c r="D4013" t="s">
        <v>4061</v>
      </c>
      <c r="E4013" t="str">
        <f>VLOOKUP(B4013,[1]MunicipioRegioes!I$2:N$5586,6,FALSE)</f>
        <v>Pr4101</v>
      </c>
      <c r="F4013">
        <v>6191</v>
      </c>
      <c r="G4013">
        <v>6382</v>
      </c>
      <c r="H4013">
        <v>6488</v>
      </c>
      <c r="I4013">
        <v>6593</v>
      </c>
      <c r="K4013">
        <v>5987</v>
      </c>
      <c r="L4013">
        <v>5990</v>
      </c>
      <c r="M4013" s="4">
        <v>6352</v>
      </c>
      <c r="N4013">
        <v>6389</v>
      </c>
      <c r="O4013">
        <v>6422</v>
      </c>
      <c r="P4013">
        <v>6668</v>
      </c>
      <c r="Q4013">
        <v>6713</v>
      </c>
      <c r="R4013">
        <v>6756</v>
      </c>
      <c r="S4013">
        <v>6797</v>
      </c>
    </row>
    <row r="4014" spans="1:19" x14ac:dyDescent="0.25">
      <c r="A4014" t="s">
        <v>3753</v>
      </c>
      <c r="B4014">
        <v>4124707</v>
      </c>
      <c r="C4014">
        <v>412470</v>
      </c>
      <c r="D4014" t="s">
        <v>4062</v>
      </c>
      <c r="E4014" t="str">
        <f>VLOOKUP(B4014,[1]MunicipioRegioes!I$2:N$5586,6,FALSE)</f>
        <v>Pr4104</v>
      </c>
      <c r="F4014">
        <v>11280</v>
      </c>
      <c r="G4014">
        <v>10968</v>
      </c>
      <c r="H4014">
        <v>10795</v>
      </c>
      <c r="I4014">
        <v>10623</v>
      </c>
      <c r="K4014">
        <v>11900</v>
      </c>
      <c r="L4014">
        <v>11905</v>
      </c>
      <c r="M4014" s="4">
        <v>11336</v>
      </c>
      <c r="N4014">
        <v>11305</v>
      </c>
      <c r="O4014">
        <v>11275</v>
      </c>
      <c r="P4014">
        <v>11588</v>
      </c>
      <c r="Q4014">
        <v>11570</v>
      </c>
      <c r="R4014">
        <v>11553</v>
      </c>
      <c r="S4014">
        <v>11535</v>
      </c>
    </row>
    <row r="4015" spans="1:19" x14ac:dyDescent="0.25">
      <c r="A4015" t="s">
        <v>3753</v>
      </c>
      <c r="B4015">
        <v>4124806</v>
      </c>
      <c r="C4015">
        <v>412480</v>
      </c>
      <c r="D4015" t="s">
        <v>1563</v>
      </c>
      <c r="E4015" t="str">
        <f>VLOOKUP(B4015,[1]MunicipioRegioes!I$2:N$5586,6,FALSE)</f>
        <v>Pr4107</v>
      </c>
      <c r="F4015">
        <v>10451</v>
      </c>
      <c r="G4015">
        <v>9948</v>
      </c>
      <c r="H4015">
        <v>9670</v>
      </c>
      <c r="I4015">
        <v>9393</v>
      </c>
      <c r="K4015">
        <v>11198</v>
      </c>
      <c r="L4015">
        <v>11187</v>
      </c>
      <c r="M4015" s="4">
        <v>10607</v>
      </c>
      <c r="N4015">
        <v>10552</v>
      </c>
      <c r="O4015">
        <v>10508</v>
      </c>
      <c r="P4015">
        <v>10777</v>
      </c>
      <c r="Q4015">
        <v>10743</v>
      </c>
      <c r="R4015">
        <v>10709</v>
      </c>
      <c r="S4015">
        <v>10676</v>
      </c>
    </row>
    <row r="4016" spans="1:19" x14ac:dyDescent="0.25">
      <c r="A4016" t="s">
        <v>3753</v>
      </c>
      <c r="B4016">
        <v>4124905</v>
      </c>
      <c r="C4016">
        <v>412490</v>
      </c>
      <c r="D4016" t="s">
        <v>4063</v>
      </c>
      <c r="E4016" t="str">
        <f>VLOOKUP(B4016,[1]MunicipioRegioes!I$2:N$5586,6,FALSE)</f>
        <v>Pr4101</v>
      </c>
      <c r="F4016">
        <v>6117</v>
      </c>
      <c r="G4016">
        <v>6134</v>
      </c>
      <c r="H4016">
        <v>6143</v>
      </c>
      <c r="I4016">
        <v>6152</v>
      </c>
      <c r="K4016">
        <v>6151</v>
      </c>
      <c r="L4016">
        <v>6152</v>
      </c>
      <c r="M4016" s="4">
        <v>5909</v>
      </c>
      <c r="N4016">
        <v>5897</v>
      </c>
      <c r="O4016">
        <v>5884</v>
      </c>
      <c r="P4016">
        <v>6051</v>
      </c>
      <c r="Q4016">
        <v>6044</v>
      </c>
      <c r="R4016">
        <v>6038</v>
      </c>
      <c r="S4016">
        <v>6031</v>
      </c>
    </row>
    <row r="4017" spans="1:19" x14ac:dyDescent="0.25">
      <c r="A4017" t="s">
        <v>3753</v>
      </c>
      <c r="B4017">
        <v>4125001</v>
      </c>
      <c r="C4017">
        <v>412500</v>
      </c>
      <c r="D4017" t="s">
        <v>4064</v>
      </c>
      <c r="E4017" t="str">
        <f>VLOOKUP(B4017,[1]MunicipioRegioes!I$2:N$5586,6,FALSE)</f>
        <v>Pr4103</v>
      </c>
      <c r="F4017">
        <v>12128</v>
      </c>
      <c r="G4017">
        <v>11417</v>
      </c>
      <c r="H4017">
        <v>11024</v>
      </c>
      <c r="I4017">
        <v>10634</v>
      </c>
      <c r="K4017">
        <v>12022</v>
      </c>
      <c r="L4017">
        <v>11890</v>
      </c>
      <c r="M4017" s="4">
        <v>11523</v>
      </c>
      <c r="N4017">
        <v>11397</v>
      </c>
      <c r="O4017">
        <v>11273</v>
      </c>
      <c r="P4017">
        <v>11461</v>
      </c>
      <c r="Q4017">
        <v>11342</v>
      </c>
      <c r="R4017">
        <v>11228</v>
      </c>
      <c r="S4017">
        <v>11115</v>
      </c>
    </row>
    <row r="4018" spans="1:19" x14ac:dyDescent="0.25">
      <c r="A4018" t="s">
        <v>3753</v>
      </c>
      <c r="B4018">
        <v>4125100</v>
      </c>
      <c r="C4018">
        <v>412510</v>
      </c>
      <c r="D4018" t="s">
        <v>4065</v>
      </c>
      <c r="E4018" t="str">
        <f>VLOOKUP(B4018,[1]MunicipioRegioes!I$2:N$5586,6,FALSE)</f>
        <v>Pr4109</v>
      </c>
      <c r="F4018">
        <v>12448</v>
      </c>
      <c r="G4018">
        <v>12468</v>
      </c>
      <c r="H4018">
        <v>12479</v>
      </c>
      <c r="I4018">
        <v>12490</v>
      </c>
      <c r="K4018">
        <v>14226</v>
      </c>
      <c r="L4018">
        <v>14399</v>
      </c>
      <c r="M4018" s="4">
        <v>13704</v>
      </c>
      <c r="N4018">
        <v>13803</v>
      </c>
      <c r="O4018">
        <v>13899</v>
      </c>
      <c r="P4018">
        <v>14462</v>
      </c>
      <c r="Q4018">
        <v>14583</v>
      </c>
      <c r="R4018">
        <v>14700</v>
      </c>
      <c r="S4018">
        <v>14815</v>
      </c>
    </row>
    <row r="4019" spans="1:19" x14ac:dyDescent="0.25">
      <c r="A4019" t="s">
        <v>3753</v>
      </c>
      <c r="B4019">
        <v>4125209</v>
      </c>
      <c r="C4019">
        <v>412520</v>
      </c>
      <c r="D4019" t="s">
        <v>4066</v>
      </c>
      <c r="E4019" t="str">
        <f>VLOOKUP(B4019,[1]MunicipioRegioes!I$2:N$5586,6,FALSE)</f>
        <v>Pr4107</v>
      </c>
      <c r="F4019">
        <v>8995</v>
      </c>
      <c r="G4019">
        <v>8787</v>
      </c>
      <c r="H4019">
        <v>8672</v>
      </c>
      <c r="I4019">
        <v>8558</v>
      </c>
      <c r="K4019">
        <v>9213</v>
      </c>
      <c r="L4019">
        <v>9195</v>
      </c>
      <c r="M4019" s="4">
        <v>9085</v>
      </c>
      <c r="N4019">
        <v>9068</v>
      </c>
      <c r="O4019">
        <v>9052</v>
      </c>
      <c r="P4019">
        <v>9313</v>
      </c>
      <c r="Q4019">
        <v>9307</v>
      </c>
      <c r="R4019">
        <v>9302</v>
      </c>
      <c r="S4019">
        <v>9296</v>
      </c>
    </row>
    <row r="4020" spans="1:19" x14ac:dyDescent="0.25">
      <c r="A4020" t="s">
        <v>3753</v>
      </c>
      <c r="B4020">
        <v>4125308</v>
      </c>
      <c r="C4020">
        <v>412530</v>
      </c>
      <c r="D4020" t="s">
        <v>4067</v>
      </c>
      <c r="E4020" t="str">
        <f>VLOOKUP(B4020,[1]MunicipioRegioes!I$2:N$5586,6,FALSE)</f>
        <v>Pr4103</v>
      </c>
      <c r="F4020">
        <v>5437</v>
      </c>
      <c r="G4020">
        <v>5335</v>
      </c>
      <c r="H4020">
        <v>5279</v>
      </c>
      <c r="I4020">
        <v>5223</v>
      </c>
      <c r="K4020">
        <v>5406</v>
      </c>
      <c r="L4020">
        <v>5382</v>
      </c>
      <c r="M4020" s="4">
        <v>5508</v>
      </c>
      <c r="N4020">
        <v>5511</v>
      </c>
      <c r="O4020">
        <v>5506</v>
      </c>
      <c r="P4020">
        <v>5671</v>
      </c>
      <c r="Q4020">
        <v>5673</v>
      </c>
      <c r="R4020">
        <v>5674</v>
      </c>
      <c r="S4020">
        <v>5675</v>
      </c>
    </row>
    <row r="4021" spans="1:19" x14ac:dyDescent="0.25">
      <c r="A4021" t="s">
        <v>3753</v>
      </c>
      <c r="B4021">
        <v>4125357</v>
      </c>
      <c r="C4021">
        <v>412535</v>
      </c>
      <c r="D4021" t="s">
        <v>4068</v>
      </c>
      <c r="E4021" t="str">
        <f>VLOOKUP(B4021,[1]MunicipioRegioes!I$2:N$5586,6,FALSE)</f>
        <v>Pr4101</v>
      </c>
      <c r="F4021">
        <v>5824</v>
      </c>
      <c r="G4021">
        <v>5304</v>
      </c>
      <c r="H4021">
        <v>5017</v>
      </c>
      <c r="I4021">
        <v>4732</v>
      </c>
      <c r="K4021">
        <v>6134</v>
      </c>
      <c r="L4021">
        <v>6080</v>
      </c>
      <c r="M4021" s="4">
        <v>6047</v>
      </c>
      <c r="N4021">
        <v>5998</v>
      </c>
      <c r="O4021">
        <v>5956</v>
      </c>
      <c r="P4021">
        <v>6088</v>
      </c>
      <c r="Q4021">
        <v>6051</v>
      </c>
      <c r="R4021">
        <v>6015</v>
      </c>
      <c r="S4021">
        <v>5980</v>
      </c>
    </row>
    <row r="4022" spans="1:19" x14ac:dyDescent="0.25">
      <c r="A4022" t="s">
        <v>3753</v>
      </c>
      <c r="B4022">
        <v>4125407</v>
      </c>
      <c r="C4022">
        <v>412540</v>
      </c>
      <c r="D4022" t="s">
        <v>4069</v>
      </c>
      <c r="E4022" t="str">
        <f>VLOOKUP(B4022,[1]MunicipioRegioes!I$2:N$5586,6,FALSE)</f>
        <v>Pr4104</v>
      </c>
      <c r="F4022">
        <v>6507</v>
      </c>
      <c r="G4022">
        <v>6194</v>
      </c>
      <c r="H4022">
        <v>6020</v>
      </c>
      <c r="I4022">
        <v>5848</v>
      </c>
      <c r="K4022">
        <v>6386</v>
      </c>
      <c r="L4022">
        <v>6320</v>
      </c>
      <c r="M4022" s="4">
        <v>6511</v>
      </c>
      <c r="N4022">
        <v>6475</v>
      </c>
      <c r="O4022">
        <v>6441</v>
      </c>
      <c r="P4022">
        <v>6596</v>
      </c>
      <c r="Q4022">
        <v>6567</v>
      </c>
      <c r="R4022">
        <v>6539</v>
      </c>
      <c r="S4022">
        <v>6512</v>
      </c>
    </row>
    <row r="4023" spans="1:19" x14ac:dyDescent="0.25">
      <c r="A4023" t="s">
        <v>3753</v>
      </c>
      <c r="B4023">
        <v>4125456</v>
      </c>
      <c r="C4023">
        <v>412545</v>
      </c>
      <c r="D4023" t="s">
        <v>4070</v>
      </c>
      <c r="E4023" t="str">
        <f>VLOOKUP(B4023,[1]MunicipioRegioes!I$2:N$5586,6,FALSE)</f>
        <v>Pr4106</v>
      </c>
      <c r="F4023">
        <v>3642</v>
      </c>
      <c r="G4023">
        <v>3335</v>
      </c>
      <c r="H4023">
        <v>3166</v>
      </c>
      <c r="I4023">
        <v>2998</v>
      </c>
      <c r="K4023">
        <v>3960</v>
      </c>
      <c r="L4023">
        <v>3942</v>
      </c>
      <c r="M4023" s="4">
        <v>3831</v>
      </c>
      <c r="N4023">
        <v>3809</v>
      </c>
      <c r="O4023">
        <v>3789</v>
      </c>
      <c r="P4023">
        <v>3880</v>
      </c>
      <c r="Q4023">
        <v>3864</v>
      </c>
      <c r="R4023">
        <v>3847</v>
      </c>
      <c r="S4023">
        <v>3832</v>
      </c>
    </row>
    <row r="4024" spans="1:19" x14ac:dyDescent="0.25">
      <c r="A4024" t="s">
        <v>3753</v>
      </c>
      <c r="B4024">
        <v>4125555</v>
      </c>
      <c r="C4024">
        <v>412555</v>
      </c>
      <c r="D4024" t="s">
        <v>4072</v>
      </c>
      <c r="E4024" t="str">
        <f>VLOOKUP(B4024,[1]MunicipioRegioes!I$2:N$5586,6,FALSE)</f>
        <v>Pr4101</v>
      </c>
      <c r="F4024">
        <v>1979</v>
      </c>
      <c r="G4024">
        <v>1917</v>
      </c>
      <c r="H4024">
        <v>1883</v>
      </c>
      <c r="I4024">
        <v>1849</v>
      </c>
      <c r="K4024">
        <v>2163</v>
      </c>
      <c r="L4024">
        <v>2170</v>
      </c>
      <c r="M4024" s="4">
        <v>2098</v>
      </c>
      <c r="N4024">
        <v>2100</v>
      </c>
      <c r="O4024">
        <v>2102</v>
      </c>
      <c r="P4024">
        <v>2170</v>
      </c>
      <c r="Q4024">
        <v>2175</v>
      </c>
      <c r="R4024">
        <v>2180</v>
      </c>
      <c r="S4024">
        <v>2184</v>
      </c>
    </row>
    <row r="4025" spans="1:19" x14ac:dyDescent="0.25">
      <c r="A4025" t="s">
        <v>3753</v>
      </c>
      <c r="B4025">
        <v>4125605</v>
      </c>
      <c r="C4025">
        <v>412560</v>
      </c>
      <c r="D4025" t="s">
        <v>4073</v>
      </c>
      <c r="E4025" t="str">
        <f>VLOOKUP(B4025,[1]MunicipioRegioes!I$2:N$5586,6,FALSE)</f>
        <v>Pr4109</v>
      </c>
      <c r="F4025">
        <v>37626</v>
      </c>
      <c r="G4025">
        <v>38329</v>
      </c>
      <c r="H4025">
        <v>38719</v>
      </c>
      <c r="I4025">
        <v>39105</v>
      </c>
      <c r="K4025">
        <v>40791</v>
      </c>
      <c r="L4025">
        <v>41188</v>
      </c>
      <c r="M4025" s="4">
        <v>41257</v>
      </c>
      <c r="N4025">
        <v>41617</v>
      </c>
      <c r="O4025">
        <v>41965</v>
      </c>
      <c r="P4025">
        <v>43750</v>
      </c>
      <c r="Q4025">
        <v>44179</v>
      </c>
      <c r="R4025">
        <v>44594</v>
      </c>
      <c r="S4025">
        <v>45000</v>
      </c>
    </row>
    <row r="4026" spans="1:19" x14ac:dyDescent="0.25">
      <c r="A4026" t="s">
        <v>3753</v>
      </c>
      <c r="B4026">
        <v>4125704</v>
      </c>
      <c r="C4026">
        <v>412570</v>
      </c>
      <c r="D4026" t="s">
        <v>4074</v>
      </c>
      <c r="E4026" t="str">
        <f>VLOOKUP(B4026,[1]MunicipioRegioes!I$2:N$5586,6,FALSE)</f>
        <v>Pr4106</v>
      </c>
      <c r="F4026">
        <v>25630</v>
      </c>
      <c r="G4026">
        <v>26428</v>
      </c>
      <c r="H4026">
        <v>26869</v>
      </c>
      <c r="I4026">
        <v>27307</v>
      </c>
      <c r="K4026">
        <v>26284</v>
      </c>
      <c r="L4026">
        <v>26451</v>
      </c>
      <c r="M4026" s="4">
        <v>25755</v>
      </c>
      <c r="N4026">
        <v>25872</v>
      </c>
      <c r="O4026">
        <v>25971</v>
      </c>
      <c r="P4026">
        <v>26920</v>
      </c>
      <c r="Q4026">
        <v>27061</v>
      </c>
      <c r="R4026">
        <v>27197</v>
      </c>
      <c r="S4026">
        <v>27330</v>
      </c>
    </row>
    <row r="4027" spans="1:19" x14ac:dyDescent="0.25">
      <c r="A4027" t="s">
        <v>3753</v>
      </c>
      <c r="B4027">
        <v>4125753</v>
      </c>
      <c r="C4027">
        <v>412575</v>
      </c>
      <c r="D4027" t="s">
        <v>4075</v>
      </c>
      <c r="E4027" t="str">
        <f>VLOOKUP(B4027,[1]MunicipioRegioes!I$2:N$5586,6,FALSE)</f>
        <v>Pr4106</v>
      </c>
      <c r="F4027">
        <v>6860</v>
      </c>
      <c r="G4027">
        <v>6583</v>
      </c>
      <c r="H4027">
        <v>6429</v>
      </c>
      <c r="I4027">
        <v>6277</v>
      </c>
      <c r="K4027">
        <v>6633</v>
      </c>
      <c r="L4027">
        <v>6561</v>
      </c>
      <c r="M4027" s="4">
        <v>6492</v>
      </c>
      <c r="N4027">
        <v>6431</v>
      </c>
      <c r="O4027">
        <v>6373</v>
      </c>
      <c r="P4027">
        <v>6495</v>
      </c>
      <c r="Q4027">
        <v>6440</v>
      </c>
      <c r="R4027">
        <v>6388</v>
      </c>
      <c r="S4027">
        <v>6336</v>
      </c>
    </row>
    <row r="4028" spans="1:19" x14ac:dyDescent="0.25">
      <c r="A4028" t="s">
        <v>3753</v>
      </c>
      <c r="B4028">
        <v>4125803</v>
      </c>
      <c r="C4028">
        <v>412580</v>
      </c>
      <c r="D4028" t="s">
        <v>4076</v>
      </c>
      <c r="E4028" t="str">
        <f>VLOOKUP(B4028,[1]MunicipioRegioes!I$2:N$5586,6,FALSE)</f>
        <v>Pr4103</v>
      </c>
      <c r="F4028">
        <v>9516</v>
      </c>
      <c r="G4028">
        <v>9545</v>
      </c>
      <c r="H4028">
        <v>9561</v>
      </c>
      <c r="I4028">
        <v>9576</v>
      </c>
      <c r="K4028">
        <v>9887</v>
      </c>
      <c r="L4028">
        <v>9921</v>
      </c>
      <c r="M4028" s="4">
        <v>10164</v>
      </c>
      <c r="N4028">
        <v>10220</v>
      </c>
      <c r="O4028">
        <v>10272</v>
      </c>
      <c r="P4028">
        <v>10664</v>
      </c>
      <c r="Q4028">
        <v>10733</v>
      </c>
      <c r="R4028">
        <v>10799</v>
      </c>
      <c r="S4028">
        <v>10864</v>
      </c>
    </row>
    <row r="4029" spans="1:19" x14ac:dyDescent="0.25">
      <c r="A4029" t="s">
        <v>3753</v>
      </c>
      <c r="B4029">
        <v>4125902</v>
      </c>
      <c r="C4029">
        <v>412590</v>
      </c>
      <c r="D4029" t="s">
        <v>4077</v>
      </c>
      <c r="E4029" t="str">
        <f>VLOOKUP(B4029,[1]MunicipioRegioes!I$2:N$5586,6,FALSE)</f>
        <v>Pr4101</v>
      </c>
      <c r="F4029">
        <v>2581</v>
      </c>
      <c r="G4029">
        <v>2477</v>
      </c>
      <c r="H4029">
        <v>2419</v>
      </c>
      <c r="I4029">
        <v>2362</v>
      </c>
      <c r="K4029">
        <v>2580</v>
      </c>
      <c r="L4029">
        <v>2561</v>
      </c>
      <c r="M4029" s="4">
        <v>2494</v>
      </c>
      <c r="N4029">
        <v>2472</v>
      </c>
      <c r="O4029">
        <v>2454</v>
      </c>
      <c r="P4029">
        <v>2506</v>
      </c>
      <c r="Q4029">
        <v>2490</v>
      </c>
      <c r="R4029">
        <v>2474</v>
      </c>
      <c r="S4029">
        <v>2459</v>
      </c>
    </row>
    <row r="4030" spans="1:19" x14ac:dyDescent="0.25">
      <c r="A4030" t="s">
        <v>3753</v>
      </c>
      <c r="B4030">
        <v>4126009</v>
      </c>
      <c r="C4030">
        <v>412600</v>
      </c>
      <c r="D4030" t="s">
        <v>4078</v>
      </c>
      <c r="E4030" t="str">
        <f>VLOOKUP(B4030,[1]MunicipioRegioes!I$2:N$5586,6,FALSE)</f>
        <v>Pr4104</v>
      </c>
      <c r="F4030">
        <v>8734</v>
      </c>
      <c r="G4030">
        <v>8858</v>
      </c>
      <c r="H4030">
        <v>8927</v>
      </c>
      <c r="I4030">
        <v>8995</v>
      </c>
      <c r="K4030">
        <v>8976</v>
      </c>
      <c r="L4030">
        <v>9012</v>
      </c>
      <c r="M4030" s="4">
        <v>8629</v>
      </c>
      <c r="N4030">
        <v>8632</v>
      </c>
      <c r="O4030">
        <v>8638</v>
      </c>
      <c r="P4030">
        <v>8917</v>
      </c>
      <c r="Q4030">
        <v>8935</v>
      </c>
      <c r="R4030">
        <v>8952</v>
      </c>
      <c r="S4030">
        <v>8968</v>
      </c>
    </row>
    <row r="4031" spans="1:19" x14ac:dyDescent="0.25">
      <c r="A4031" t="s">
        <v>3753</v>
      </c>
      <c r="B4031">
        <v>4126108</v>
      </c>
      <c r="C4031">
        <v>412610</v>
      </c>
      <c r="D4031" t="s">
        <v>1199</v>
      </c>
      <c r="E4031" t="str">
        <f>VLOOKUP(B4031,[1]MunicipioRegioes!I$2:N$5586,6,FALSE)</f>
        <v>Pr4101</v>
      </c>
      <c r="F4031">
        <v>5023</v>
      </c>
      <c r="G4031">
        <v>5009</v>
      </c>
      <c r="H4031">
        <v>5001</v>
      </c>
      <c r="I4031">
        <v>4993</v>
      </c>
      <c r="K4031">
        <v>5482</v>
      </c>
      <c r="L4031">
        <v>5522</v>
      </c>
      <c r="M4031" s="4">
        <v>5349</v>
      </c>
      <c r="N4031">
        <v>5372</v>
      </c>
      <c r="O4031">
        <v>5395</v>
      </c>
      <c r="P4031">
        <v>5595</v>
      </c>
      <c r="Q4031">
        <v>5626</v>
      </c>
      <c r="R4031">
        <v>5657</v>
      </c>
      <c r="S4031">
        <v>5686</v>
      </c>
    </row>
    <row r="4032" spans="1:19" x14ac:dyDescent="0.25">
      <c r="A4032" t="s">
        <v>3753</v>
      </c>
      <c r="B4032">
        <v>4126207</v>
      </c>
      <c r="C4032">
        <v>412620</v>
      </c>
      <c r="D4032" t="s">
        <v>4079</v>
      </c>
      <c r="E4032" t="str">
        <f>VLOOKUP(B4032,[1]MunicipioRegioes!I$2:N$5586,6,FALSE)</f>
        <v>Pr4104</v>
      </c>
      <c r="F4032">
        <v>6803</v>
      </c>
      <c r="G4032">
        <v>6758</v>
      </c>
      <c r="H4032">
        <v>6732</v>
      </c>
      <c r="I4032">
        <v>6707</v>
      </c>
      <c r="K4032">
        <v>6812</v>
      </c>
      <c r="L4032">
        <v>6800</v>
      </c>
      <c r="M4032" s="4">
        <v>6736</v>
      </c>
      <c r="N4032">
        <v>6726</v>
      </c>
      <c r="O4032">
        <v>6716</v>
      </c>
      <c r="P4032">
        <v>6912</v>
      </c>
      <c r="Q4032">
        <v>6910</v>
      </c>
      <c r="R4032">
        <v>6908</v>
      </c>
      <c r="S4032">
        <v>6906</v>
      </c>
    </row>
    <row r="4033" spans="1:19" x14ac:dyDescent="0.25">
      <c r="A4033" t="s">
        <v>3753</v>
      </c>
      <c r="B4033">
        <v>4126272</v>
      </c>
      <c r="C4033">
        <v>412627</v>
      </c>
      <c r="D4033" t="s">
        <v>4081</v>
      </c>
      <c r="E4033" t="str">
        <f>VLOOKUP(B4033,[1]MunicipioRegioes!I$2:N$5586,6,FALSE)</f>
        <v>Pr4107</v>
      </c>
      <c r="F4033">
        <v>4631</v>
      </c>
      <c r="G4033">
        <v>4646</v>
      </c>
      <c r="H4033">
        <v>4655</v>
      </c>
      <c r="I4033">
        <v>4663</v>
      </c>
      <c r="K4033">
        <v>5137</v>
      </c>
      <c r="L4033">
        <v>5187</v>
      </c>
      <c r="M4033" s="4">
        <v>5007</v>
      </c>
      <c r="N4033">
        <v>5060</v>
      </c>
      <c r="O4033">
        <v>5092</v>
      </c>
      <c r="P4033">
        <v>5293</v>
      </c>
      <c r="Q4033">
        <v>5333</v>
      </c>
      <c r="R4033">
        <v>5372</v>
      </c>
      <c r="S4033">
        <v>5410</v>
      </c>
    </row>
    <row r="4034" spans="1:19" x14ac:dyDescent="0.25">
      <c r="A4034" t="s">
        <v>3753</v>
      </c>
      <c r="B4034">
        <v>4126306</v>
      </c>
      <c r="C4034">
        <v>412630</v>
      </c>
      <c r="D4034" t="s">
        <v>4082</v>
      </c>
      <c r="E4034" t="str">
        <f>VLOOKUP(B4034,[1]MunicipioRegioes!I$2:N$5586,6,FALSE)</f>
        <v>Pr4105</v>
      </c>
      <c r="F4034">
        <v>18635</v>
      </c>
      <c r="G4034">
        <v>19206</v>
      </c>
      <c r="H4034">
        <v>19522</v>
      </c>
      <c r="I4034">
        <v>19835</v>
      </c>
      <c r="K4034">
        <v>20213</v>
      </c>
      <c r="L4034">
        <v>20445</v>
      </c>
      <c r="M4034" s="4">
        <v>18410</v>
      </c>
      <c r="N4034">
        <v>18463</v>
      </c>
      <c r="O4034">
        <v>18511</v>
      </c>
      <c r="P4034">
        <v>19154</v>
      </c>
      <c r="Q4034">
        <v>19229</v>
      </c>
      <c r="R4034">
        <v>19302</v>
      </c>
      <c r="S4034">
        <v>19373</v>
      </c>
    </row>
    <row r="4035" spans="1:19" x14ac:dyDescent="0.25">
      <c r="A4035" t="s">
        <v>3753</v>
      </c>
      <c r="B4035">
        <v>4126355</v>
      </c>
      <c r="C4035">
        <v>412635</v>
      </c>
      <c r="D4035" t="s">
        <v>4083</v>
      </c>
      <c r="E4035" t="str">
        <f>VLOOKUP(B4035,[1]MunicipioRegioes!I$2:N$5586,6,FALSE)</f>
        <v>Pr4106</v>
      </c>
      <c r="F4035">
        <v>4854</v>
      </c>
      <c r="G4035">
        <v>4930</v>
      </c>
      <c r="H4035">
        <v>4972</v>
      </c>
      <c r="I4035">
        <v>5013</v>
      </c>
      <c r="K4035">
        <v>4400</v>
      </c>
      <c r="L4035">
        <v>4362</v>
      </c>
      <c r="M4035" s="4">
        <v>4568</v>
      </c>
      <c r="N4035">
        <v>4555</v>
      </c>
      <c r="O4035">
        <v>4543</v>
      </c>
      <c r="P4035">
        <v>4667</v>
      </c>
      <c r="Q4035">
        <v>4659</v>
      </c>
      <c r="R4035">
        <v>4652</v>
      </c>
      <c r="S4035">
        <v>4645</v>
      </c>
    </row>
    <row r="4036" spans="1:19" x14ac:dyDescent="0.25">
      <c r="A4036" t="s">
        <v>3753</v>
      </c>
      <c r="B4036">
        <v>4126405</v>
      </c>
      <c r="C4036">
        <v>412640</v>
      </c>
      <c r="D4036" t="s">
        <v>4084</v>
      </c>
      <c r="E4036" t="str">
        <f>VLOOKUP(B4036,[1]MunicipioRegioes!I$2:N$5586,6,FALSE)</f>
        <v>Pr4104</v>
      </c>
      <c r="F4036">
        <v>6463</v>
      </c>
      <c r="G4036">
        <v>6425</v>
      </c>
      <c r="H4036">
        <v>6404</v>
      </c>
      <c r="I4036">
        <v>6383</v>
      </c>
      <c r="K4036">
        <v>5984</v>
      </c>
      <c r="L4036">
        <v>5924</v>
      </c>
      <c r="M4036" s="4">
        <v>5817</v>
      </c>
      <c r="N4036">
        <v>5763</v>
      </c>
      <c r="O4036">
        <v>5711</v>
      </c>
      <c r="P4036">
        <v>5820</v>
      </c>
      <c r="Q4036">
        <v>5771</v>
      </c>
      <c r="R4036">
        <v>5724</v>
      </c>
      <c r="S4036">
        <v>5678</v>
      </c>
    </row>
    <row r="4037" spans="1:19" x14ac:dyDescent="0.25">
      <c r="A4037" t="s">
        <v>3753</v>
      </c>
      <c r="B4037">
        <v>4126504</v>
      </c>
      <c r="C4037">
        <v>412650</v>
      </c>
      <c r="D4037" t="s">
        <v>4085</v>
      </c>
      <c r="E4037" t="str">
        <f>VLOOKUP(B4037,[1]MunicipioRegioes!I$2:N$5586,6,FALSE)</f>
        <v>Pr4103</v>
      </c>
      <c r="F4037">
        <v>15411</v>
      </c>
      <c r="G4037">
        <v>15586</v>
      </c>
      <c r="H4037">
        <v>15683</v>
      </c>
      <c r="I4037">
        <v>15780</v>
      </c>
      <c r="K4037">
        <v>16027</v>
      </c>
      <c r="L4037">
        <v>16103</v>
      </c>
      <c r="M4037" s="4">
        <v>15637</v>
      </c>
      <c r="N4037">
        <v>15676</v>
      </c>
      <c r="O4037">
        <v>15713</v>
      </c>
      <c r="P4037">
        <v>16255</v>
      </c>
      <c r="Q4037">
        <v>16315</v>
      </c>
      <c r="R4037">
        <v>16373</v>
      </c>
      <c r="S4037">
        <v>16429</v>
      </c>
    </row>
    <row r="4038" spans="1:19" x14ac:dyDescent="0.25">
      <c r="A4038" t="s">
        <v>3753</v>
      </c>
      <c r="B4038">
        <v>4126603</v>
      </c>
      <c r="C4038">
        <v>412660</v>
      </c>
      <c r="D4038" t="s">
        <v>4086</v>
      </c>
      <c r="E4038" t="str">
        <f>VLOOKUP(B4038,[1]MunicipioRegioes!I$2:N$5586,6,FALSE)</f>
        <v>Pr4104</v>
      </c>
      <c r="F4038">
        <v>16546</v>
      </c>
      <c r="G4038">
        <v>16910</v>
      </c>
      <c r="H4038">
        <v>17111</v>
      </c>
      <c r="I4038">
        <v>17311</v>
      </c>
      <c r="K4038">
        <v>17293</v>
      </c>
      <c r="L4038">
        <v>17411</v>
      </c>
      <c r="M4038" s="4">
        <v>18446</v>
      </c>
      <c r="N4038">
        <v>18642</v>
      </c>
      <c r="O4038">
        <v>18825</v>
      </c>
      <c r="P4038">
        <v>19661</v>
      </c>
      <c r="Q4038">
        <v>19881</v>
      </c>
      <c r="R4038">
        <v>20094</v>
      </c>
      <c r="S4038">
        <v>20303</v>
      </c>
    </row>
    <row r="4039" spans="1:19" x14ac:dyDescent="0.25">
      <c r="A4039" t="s">
        <v>3753</v>
      </c>
      <c r="B4039">
        <v>4126652</v>
      </c>
      <c r="C4039">
        <v>412665</v>
      </c>
      <c r="D4039" t="s">
        <v>4087</v>
      </c>
      <c r="E4039" t="str">
        <f>VLOOKUP(B4039,[1]MunicipioRegioes!I$2:N$5586,6,FALSE)</f>
        <v>Pr4107</v>
      </c>
      <c r="F4039">
        <v>3516</v>
      </c>
      <c r="G4039">
        <v>3249</v>
      </c>
      <c r="H4039">
        <v>3101</v>
      </c>
      <c r="I4039">
        <v>2954</v>
      </c>
      <c r="K4039">
        <v>3481</v>
      </c>
      <c r="L4039">
        <v>3434</v>
      </c>
      <c r="M4039" s="4">
        <v>3394</v>
      </c>
      <c r="N4039">
        <v>3354</v>
      </c>
      <c r="O4039">
        <v>3315</v>
      </c>
      <c r="P4039">
        <v>3366</v>
      </c>
      <c r="Q4039">
        <v>3329</v>
      </c>
      <c r="R4039">
        <v>3293</v>
      </c>
      <c r="S4039">
        <v>3257</v>
      </c>
    </row>
    <row r="4040" spans="1:19" x14ac:dyDescent="0.25">
      <c r="A4040" t="s">
        <v>3753</v>
      </c>
      <c r="B4040">
        <v>4126678</v>
      </c>
      <c r="C4040">
        <v>412667</v>
      </c>
      <c r="D4040" t="s">
        <v>4088</v>
      </c>
      <c r="E4040" t="str">
        <f>VLOOKUP(B4040,[1]MunicipioRegioes!I$2:N$5586,6,FALSE)</f>
        <v>Pr4103</v>
      </c>
      <c r="F4040">
        <v>9985</v>
      </c>
      <c r="G4040">
        <v>10166</v>
      </c>
      <c r="H4040">
        <v>10266</v>
      </c>
      <c r="I4040">
        <v>10365</v>
      </c>
      <c r="K4040">
        <v>11413</v>
      </c>
      <c r="L4040">
        <v>11577</v>
      </c>
      <c r="M4040" s="4">
        <v>12232</v>
      </c>
      <c r="N4040">
        <v>12458</v>
      </c>
      <c r="O4040">
        <v>12647</v>
      </c>
      <c r="P4040">
        <v>13298</v>
      </c>
      <c r="Q4040">
        <v>13518</v>
      </c>
      <c r="R4040">
        <v>13730</v>
      </c>
      <c r="S4040">
        <v>13939</v>
      </c>
    </row>
    <row r="4041" spans="1:19" x14ac:dyDescent="0.25">
      <c r="A4041" t="s">
        <v>3753</v>
      </c>
      <c r="B4041">
        <v>4126702</v>
      </c>
      <c r="C4041">
        <v>412670</v>
      </c>
      <c r="D4041" t="s">
        <v>4089</v>
      </c>
      <c r="E4041" t="str">
        <f>VLOOKUP(B4041,[1]MunicipioRegioes!I$2:N$5586,6,FALSE)</f>
        <v>Pr4101</v>
      </c>
      <c r="F4041">
        <v>4155</v>
      </c>
      <c r="G4041">
        <v>4089</v>
      </c>
      <c r="H4041">
        <v>4052</v>
      </c>
      <c r="I4041">
        <v>4016</v>
      </c>
      <c r="K4041">
        <v>4757</v>
      </c>
      <c r="L4041">
        <v>4804</v>
      </c>
      <c r="M4041" s="4">
        <v>4664</v>
      </c>
      <c r="N4041">
        <v>4695</v>
      </c>
      <c r="O4041">
        <v>4726</v>
      </c>
      <c r="P4041">
        <v>4915</v>
      </c>
      <c r="Q4041">
        <v>4954</v>
      </c>
      <c r="R4041">
        <v>4991</v>
      </c>
      <c r="S4041">
        <v>5028</v>
      </c>
    </row>
    <row r="4042" spans="1:19" x14ac:dyDescent="0.25">
      <c r="A4042" t="s">
        <v>3753</v>
      </c>
      <c r="B4042">
        <v>4126801</v>
      </c>
      <c r="C4042">
        <v>412680</v>
      </c>
      <c r="D4042" t="s">
        <v>4090</v>
      </c>
      <c r="E4042" t="str">
        <f>VLOOKUP(B4042,[1]MunicipioRegioes!I$2:N$5586,6,FALSE)</f>
        <v>Pr4101</v>
      </c>
      <c r="F4042">
        <v>13447</v>
      </c>
      <c r="G4042">
        <v>13665</v>
      </c>
      <c r="H4042">
        <v>13786</v>
      </c>
      <c r="I4042">
        <v>13906</v>
      </c>
      <c r="K4042">
        <v>15170</v>
      </c>
      <c r="L4042">
        <v>15367</v>
      </c>
      <c r="M4042" s="4">
        <v>14600</v>
      </c>
      <c r="N4042">
        <v>14711</v>
      </c>
      <c r="O4042">
        <v>14822</v>
      </c>
      <c r="P4042">
        <v>15434</v>
      </c>
      <c r="Q4042">
        <v>15572</v>
      </c>
      <c r="R4042">
        <v>15704</v>
      </c>
      <c r="S4042">
        <v>15835</v>
      </c>
    </row>
    <row r="4043" spans="1:19" x14ac:dyDescent="0.25">
      <c r="A4043" t="s">
        <v>3753</v>
      </c>
      <c r="B4043">
        <v>4126900</v>
      </c>
      <c r="C4043">
        <v>412690</v>
      </c>
      <c r="D4043" t="s">
        <v>2930</v>
      </c>
      <c r="E4043" t="str">
        <f>VLOOKUP(B4043,[1]MunicipioRegioes!I$2:N$5586,6,FALSE)</f>
        <v>Pr4101</v>
      </c>
      <c r="F4043">
        <v>5590</v>
      </c>
      <c r="G4043">
        <v>5130</v>
      </c>
      <c r="H4043">
        <v>4875</v>
      </c>
      <c r="I4043">
        <v>4622</v>
      </c>
      <c r="K4043">
        <v>5944</v>
      </c>
      <c r="L4043">
        <v>5904</v>
      </c>
      <c r="M4043" s="4">
        <v>5834</v>
      </c>
      <c r="N4043">
        <v>5802</v>
      </c>
      <c r="O4043">
        <v>5769</v>
      </c>
      <c r="P4043">
        <v>5906</v>
      </c>
      <c r="Q4043">
        <v>5878</v>
      </c>
      <c r="R4043">
        <v>5851</v>
      </c>
      <c r="S4043">
        <v>5824</v>
      </c>
    </row>
    <row r="4044" spans="1:19" x14ac:dyDescent="0.25">
      <c r="A4044" t="s">
        <v>3753</v>
      </c>
      <c r="B4044">
        <v>4127007</v>
      </c>
      <c r="C4044">
        <v>412700</v>
      </c>
      <c r="D4044" t="s">
        <v>4091</v>
      </c>
      <c r="E4044" t="str">
        <f>VLOOKUP(B4044,[1]MunicipioRegioes!I$2:N$5586,6,FALSE)</f>
        <v>Pr4109</v>
      </c>
      <c r="F4044">
        <v>8243</v>
      </c>
      <c r="G4044">
        <v>8277</v>
      </c>
      <c r="H4044">
        <v>8296</v>
      </c>
      <c r="I4044">
        <v>8315</v>
      </c>
      <c r="K4044">
        <v>10337</v>
      </c>
      <c r="L4044">
        <v>10548</v>
      </c>
      <c r="M4044" s="4">
        <v>10277</v>
      </c>
      <c r="N4044">
        <v>10443</v>
      </c>
      <c r="O4044">
        <v>10599</v>
      </c>
      <c r="P4044">
        <v>11140</v>
      </c>
      <c r="Q4044">
        <v>11321</v>
      </c>
      <c r="R4044">
        <v>11495</v>
      </c>
      <c r="S4044">
        <v>11666</v>
      </c>
    </row>
    <row r="4045" spans="1:19" x14ac:dyDescent="0.25">
      <c r="A4045" t="s">
        <v>3753</v>
      </c>
      <c r="B4045">
        <v>4127106</v>
      </c>
      <c r="C4045">
        <v>412710</v>
      </c>
      <c r="D4045" t="s">
        <v>4092</v>
      </c>
      <c r="E4045" t="str">
        <f>VLOOKUP(B4045,[1]MunicipioRegioes!I$2:N$5586,6,FALSE)</f>
        <v>Pr4105</v>
      </c>
      <c r="F4045">
        <v>62469</v>
      </c>
      <c r="G4045">
        <v>63289</v>
      </c>
      <c r="H4045">
        <v>63742</v>
      </c>
      <c r="I4045">
        <v>64192</v>
      </c>
      <c r="K4045">
        <v>68584</v>
      </c>
      <c r="L4045">
        <v>69278</v>
      </c>
      <c r="M4045" s="4">
        <v>69878</v>
      </c>
      <c r="N4045">
        <v>70535</v>
      </c>
      <c r="O4045">
        <v>71176</v>
      </c>
      <c r="P4045">
        <v>74270</v>
      </c>
      <c r="Q4045">
        <v>75054</v>
      </c>
      <c r="R4045">
        <v>75809</v>
      </c>
      <c r="S4045">
        <v>76550</v>
      </c>
    </row>
    <row r="4046" spans="1:19" x14ac:dyDescent="0.25">
      <c r="A4046" t="s">
        <v>3753</v>
      </c>
      <c r="B4046">
        <v>4127205</v>
      </c>
      <c r="C4046">
        <v>412720</v>
      </c>
      <c r="D4046" t="s">
        <v>4093</v>
      </c>
      <c r="E4046" t="str">
        <f>VLOOKUP(B4046,[1]MunicipioRegioes!I$2:N$5586,6,FALSE)</f>
        <v>Pr4102</v>
      </c>
      <c r="F4046">
        <v>14760</v>
      </c>
      <c r="G4046">
        <v>14841</v>
      </c>
      <c r="H4046">
        <v>14885</v>
      </c>
      <c r="I4046">
        <v>14929</v>
      </c>
      <c r="K4046">
        <v>15041</v>
      </c>
      <c r="L4046">
        <v>15069</v>
      </c>
      <c r="M4046" s="4">
        <v>15791</v>
      </c>
      <c r="N4046">
        <v>15863</v>
      </c>
      <c r="O4046">
        <v>15948</v>
      </c>
      <c r="P4046">
        <v>16562</v>
      </c>
      <c r="Q4046">
        <v>16674</v>
      </c>
      <c r="R4046">
        <v>16781</v>
      </c>
      <c r="S4046">
        <v>16887</v>
      </c>
    </row>
    <row r="4047" spans="1:19" x14ac:dyDescent="0.25">
      <c r="A4047" t="s">
        <v>3753</v>
      </c>
      <c r="B4047">
        <v>4127304</v>
      </c>
      <c r="C4047">
        <v>412730</v>
      </c>
      <c r="D4047" t="s">
        <v>4094</v>
      </c>
      <c r="E4047" t="str">
        <f>VLOOKUP(B4047,[1]MunicipioRegioes!I$2:N$5586,6,FALSE)</f>
        <v>Pr4101</v>
      </c>
      <c r="F4047">
        <v>13762</v>
      </c>
      <c r="G4047">
        <v>13740</v>
      </c>
      <c r="H4047">
        <v>13727</v>
      </c>
      <c r="I4047">
        <v>13714</v>
      </c>
      <c r="K4047">
        <v>14955</v>
      </c>
      <c r="L4047">
        <v>15060</v>
      </c>
      <c r="M4047" s="4">
        <v>15256</v>
      </c>
      <c r="N4047">
        <v>15330</v>
      </c>
      <c r="O4047">
        <v>15437</v>
      </c>
      <c r="P4047">
        <v>16063</v>
      </c>
      <c r="Q4047">
        <v>16197</v>
      </c>
      <c r="R4047">
        <v>16326</v>
      </c>
      <c r="S4047">
        <v>16453</v>
      </c>
    </row>
    <row r="4048" spans="1:19" x14ac:dyDescent="0.25">
      <c r="A4048" t="s">
        <v>3753</v>
      </c>
      <c r="B4048">
        <v>4127403</v>
      </c>
      <c r="C4048">
        <v>412740</v>
      </c>
      <c r="D4048" t="s">
        <v>3719</v>
      </c>
      <c r="E4048" t="str">
        <f>VLOOKUP(B4048,[1]MunicipioRegioes!I$2:N$5586,6,FALSE)</f>
        <v>Pr4106</v>
      </c>
      <c r="F4048">
        <v>15216</v>
      </c>
      <c r="G4048">
        <v>14494</v>
      </c>
      <c r="H4048">
        <v>14095</v>
      </c>
      <c r="I4048">
        <v>13698</v>
      </c>
      <c r="K4048">
        <v>16707</v>
      </c>
      <c r="L4048">
        <v>16734</v>
      </c>
      <c r="M4048" s="4">
        <v>16763</v>
      </c>
      <c r="N4048">
        <v>16794</v>
      </c>
      <c r="O4048">
        <v>16829</v>
      </c>
      <c r="P4048">
        <v>17402</v>
      </c>
      <c r="Q4048">
        <v>17461</v>
      </c>
      <c r="R4048">
        <v>17517</v>
      </c>
      <c r="S4048">
        <v>17573</v>
      </c>
    </row>
    <row r="4049" spans="1:19" x14ac:dyDescent="0.25">
      <c r="A4049" t="s">
        <v>3753</v>
      </c>
      <c r="B4049">
        <v>4127502</v>
      </c>
      <c r="C4049">
        <v>412750</v>
      </c>
      <c r="D4049" t="s">
        <v>4095</v>
      </c>
      <c r="E4049" t="str">
        <f>VLOOKUP(B4049,[1]MunicipioRegioes!I$2:N$5586,6,FALSE)</f>
        <v>Pr4105</v>
      </c>
      <c r="F4049">
        <v>19055</v>
      </c>
      <c r="G4049">
        <v>19469</v>
      </c>
      <c r="H4049">
        <v>19698</v>
      </c>
      <c r="I4049">
        <v>19925</v>
      </c>
      <c r="K4049">
        <v>19345</v>
      </c>
      <c r="L4049">
        <v>19421</v>
      </c>
      <c r="M4049" s="4">
        <v>19332</v>
      </c>
      <c r="N4049">
        <v>19414</v>
      </c>
      <c r="O4049">
        <v>19482</v>
      </c>
      <c r="P4049">
        <v>20184</v>
      </c>
      <c r="Q4049">
        <v>20283</v>
      </c>
      <c r="R4049">
        <v>20377</v>
      </c>
      <c r="S4049">
        <v>20470</v>
      </c>
    </row>
    <row r="4050" spans="1:19" x14ac:dyDescent="0.25">
      <c r="A4050" t="s">
        <v>3753</v>
      </c>
      <c r="B4050">
        <v>4127601</v>
      </c>
      <c r="C4050">
        <v>412760</v>
      </c>
      <c r="D4050" t="s">
        <v>4096</v>
      </c>
      <c r="E4050" t="str">
        <f>VLOOKUP(B4050,[1]MunicipioRegioes!I$2:N$5586,6,FALSE)</f>
        <v>Pr4110</v>
      </c>
      <c r="F4050">
        <v>12887</v>
      </c>
      <c r="G4050">
        <v>13305</v>
      </c>
      <c r="H4050">
        <v>13536</v>
      </c>
      <c r="I4050">
        <v>13765</v>
      </c>
      <c r="K4050">
        <v>13633</v>
      </c>
      <c r="L4050">
        <v>13762</v>
      </c>
      <c r="M4050" s="4">
        <v>14526</v>
      </c>
      <c r="N4050">
        <v>14712</v>
      </c>
      <c r="O4050">
        <v>14881</v>
      </c>
      <c r="P4050">
        <v>15575</v>
      </c>
      <c r="Q4050">
        <v>15776</v>
      </c>
      <c r="R4050">
        <v>15970</v>
      </c>
      <c r="S4050">
        <v>16161</v>
      </c>
    </row>
    <row r="4051" spans="1:19" x14ac:dyDescent="0.25">
      <c r="A4051" t="s">
        <v>3753</v>
      </c>
      <c r="B4051">
        <v>4127700</v>
      </c>
      <c r="C4051">
        <v>412770</v>
      </c>
      <c r="D4051" t="s">
        <v>2941</v>
      </c>
      <c r="E4051" t="str">
        <f>VLOOKUP(B4051,[1]MunicipioRegioes!I$2:N$5586,6,FALSE)</f>
        <v>Pr4106</v>
      </c>
      <c r="F4051">
        <v>101882</v>
      </c>
      <c r="G4051">
        <v>104332</v>
      </c>
      <c r="H4051">
        <v>105687</v>
      </c>
      <c r="I4051">
        <v>107033</v>
      </c>
      <c r="K4051">
        <v>115136</v>
      </c>
      <c r="L4051">
        <v>116774</v>
      </c>
      <c r="M4051" s="4">
        <v>119353</v>
      </c>
      <c r="N4051">
        <v>120934</v>
      </c>
      <c r="O4051">
        <v>122502</v>
      </c>
      <c r="P4051">
        <v>128448</v>
      </c>
      <c r="Q4051">
        <v>130295</v>
      </c>
      <c r="R4051">
        <v>132077</v>
      </c>
      <c r="S4051">
        <v>133824</v>
      </c>
    </row>
    <row r="4052" spans="1:19" x14ac:dyDescent="0.25">
      <c r="A4052" t="s">
        <v>3753</v>
      </c>
      <c r="B4052">
        <v>4127809</v>
      </c>
      <c r="C4052">
        <v>412780</v>
      </c>
      <c r="D4052" t="s">
        <v>4097</v>
      </c>
      <c r="E4052" t="str">
        <f>VLOOKUP(B4052,[1]MunicipioRegioes!I$2:N$5586,6,FALSE)</f>
        <v>Pr4104</v>
      </c>
      <c r="F4052">
        <v>9321</v>
      </c>
      <c r="G4052">
        <v>8915</v>
      </c>
      <c r="H4052">
        <v>8690</v>
      </c>
      <c r="I4052">
        <v>8467</v>
      </c>
      <c r="K4052">
        <v>8920</v>
      </c>
      <c r="L4052">
        <v>8808</v>
      </c>
      <c r="M4052" s="4">
        <v>8788</v>
      </c>
      <c r="N4052">
        <v>8703</v>
      </c>
      <c r="O4052">
        <v>8619</v>
      </c>
      <c r="P4052">
        <v>8776</v>
      </c>
      <c r="Q4052">
        <v>8696</v>
      </c>
      <c r="R4052">
        <v>8619</v>
      </c>
      <c r="S4052">
        <v>8544</v>
      </c>
    </row>
    <row r="4053" spans="1:19" x14ac:dyDescent="0.25">
      <c r="A4053" t="s">
        <v>3753</v>
      </c>
      <c r="B4053">
        <v>4127858</v>
      </c>
      <c r="C4053">
        <v>412785</v>
      </c>
      <c r="D4053" t="s">
        <v>4098</v>
      </c>
      <c r="E4053" t="str">
        <f>VLOOKUP(B4053,[1]MunicipioRegioes!I$2:N$5586,6,FALSE)</f>
        <v>Pr4106</v>
      </c>
      <c r="F4053">
        <v>10849</v>
      </c>
      <c r="G4053">
        <v>10201</v>
      </c>
      <c r="H4053">
        <v>9842</v>
      </c>
      <c r="I4053">
        <v>9486</v>
      </c>
      <c r="K4053">
        <v>12073</v>
      </c>
      <c r="L4053">
        <v>12088</v>
      </c>
      <c r="M4053" s="4">
        <v>11824</v>
      </c>
      <c r="N4053">
        <v>11824</v>
      </c>
      <c r="O4053">
        <v>11825</v>
      </c>
      <c r="P4053">
        <v>12196</v>
      </c>
      <c r="Q4053">
        <v>12212</v>
      </c>
      <c r="R4053">
        <v>12227</v>
      </c>
      <c r="S4053">
        <v>12242</v>
      </c>
    </row>
    <row r="4054" spans="1:19" x14ac:dyDescent="0.25">
      <c r="A4054" t="s">
        <v>3753</v>
      </c>
      <c r="B4054">
        <v>4127882</v>
      </c>
      <c r="C4054">
        <v>412788</v>
      </c>
      <c r="D4054" t="s">
        <v>4099</v>
      </c>
      <c r="E4054" t="str">
        <f>VLOOKUP(B4054,[1]MunicipioRegioes!I$2:N$5586,6,FALSE)</f>
        <v>Pr4110</v>
      </c>
      <c r="F4054">
        <v>3840</v>
      </c>
      <c r="G4054">
        <v>3992</v>
      </c>
      <c r="H4054">
        <v>4076</v>
      </c>
      <c r="I4054">
        <v>4159</v>
      </c>
      <c r="K4054">
        <v>6465</v>
      </c>
      <c r="L4054">
        <v>6753</v>
      </c>
      <c r="M4054" s="4">
        <v>6258</v>
      </c>
      <c r="N4054">
        <v>6459</v>
      </c>
      <c r="O4054">
        <v>6656</v>
      </c>
      <c r="P4054">
        <v>7127</v>
      </c>
      <c r="Q4054">
        <v>7347</v>
      </c>
      <c r="R4054">
        <v>7559</v>
      </c>
      <c r="S4054">
        <v>7767</v>
      </c>
    </row>
    <row r="4055" spans="1:19" x14ac:dyDescent="0.25">
      <c r="A4055" t="s">
        <v>3753</v>
      </c>
      <c r="B4055">
        <v>4127908</v>
      </c>
      <c r="C4055">
        <v>412790</v>
      </c>
      <c r="D4055" t="s">
        <v>4100</v>
      </c>
      <c r="E4055" t="str">
        <f>VLOOKUP(B4055,[1]MunicipioRegioes!I$2:N$5586,6,FALSE)</f>
        <v>Pr4101</v>
      </c>
      <c r="F4055">
        <v>8259</v>
      </c>
      <c r="G4055">
        <v>7758</v>
      </c>
      <c r="H4055">
        <v>7480</v>
      </c>
      <c r="I4055">
        <v>7204</v>
      </c>
      <c r="K4055">
        <v>8806</v>
      </c>
      <c r="L4055">
        <v>8777</v>
      </c>
      <c r="M4055" s="4">
        <v>8697</v>
      </c>
      <c r="N4055">
        <v>8671</v>
      </c>
      <c r="O4055">
        <v>8647</v>
      </c>
      <c r="P4055">
        <v>8887</v>
      </c>
      <c r="Q4055">
        <v>8873</v>
      </c>
      <c r="R4055">
        <v>8860</v>
      </c>
      <c r="S4055">
        <v>8847</v>
      </c>
    </row>
    <row r="4056" spans="1:19" x14ac:dyDescent="0.25">
      <c r="A4056" t="s">
        <v>3753</v>
      </c>
      <c r="B4056">
        <v>4127957</v>
      </c>
      <c r="C4056">
        <v>412795</v>
      </c>
      <c r="D4056" t="s">
        <v>4101</v>
      </c>
      <c r="E4056" t="str">
        <f>VLOOKUP(B4056,[1]MunicipioRegioes!I$2:N$5586,6,FALSE)</f>
        <v>Pr4106</v>
      </c>
      <c r="F4056">
        <v>7768</v>
      </c>
      <c r="G4056">
        <v>7602</v>
      </c>
      <c r="H4056">
        <v>7510</v>
      </c>
      <c r="I4056">
        <v>7419</v>
      </c>
      <c r="K4056">
        <v>7960</v>
      </c>
      <c r="L4056">
        <v>7947</v>
      </c>
      <c r="M4056" s="4">
        <v>7997</v>
      </c>
      <c r="N4056">
        <v>7995</v>
      </c>
      <c r="O4056">
        <v>7994</v>
      </c>
      <c r="P4056">
        <v>8243</v>
      </c>
      <c r="Q4056">
        <v>8252</v>
      </c>
      <c r="R4056">
        <v>8261</v>
      </c>
      <c r="S4056">
        <v>8269</v>
      </c>
    </row>
    <row r="4057" spans="1:19" x14ac:dyDescent="0.25">
      <c r="A4057" t="s">
        <v>3753</v>
      </c>
      <c r="B4057">
        <v>4127965</v>
      </c>
      <c r="C4057">
        <v>412796</v>
      </c>
      <c r="D4057" t="s">
        <v>4102</v>
      </c>
      <c r="E4057" t="str">
        <f>VLOOKUP(B4057,[1]MunicipioRegioes!I$2:N$5586,6,FALSE)</f>
        <v>Pr4108</v>
      </c>
      <c r="F4057">
        <v>14648</v>
      </c>
      <c r="G4057">
        <v>14727</v>
      </c>
      <c r="H4057">
        <v>14771</v>
      </c>
      <c r="I4057">
        <v>14814</v>
      </c>
      <c r="K4057">
        <v>14391</v>
      </c>
      <c r="L4057">
        <v>14363</v>
      </c>
      <c r="M4057" s="4">
        <v>13838</v>
      </c>
      <c r="N4057">
        <v>13719</v>
      </c>
      <c r="O4057">
        <v>13628</v>
      </c>
      <c r="P4057">
        <v>13937</v>
      </c>
      <c r="Q4057">
        <v>13860</v>
      </c>
      <c r="R4057">
        <v>13785</v>
      </c>
      <c r="S4057">
        <v>13712</v>
      </c>
    </row>
    <row r="4058" spans="1:19" x14ac:dyDescent="0.25">
      <c r="A4058" t="s">
        <v>3753</v>
      </c>
      <c r="B4058">
        <v>4128005</v>
      </c>
      <c r="C4058">
        <v>412800</v>
      </c>
      <c r="D4058" t="s">
        <v>4103</v>
      </c>
      <c r="E4058" t="str">
        <f>VLOOKUP(B4058,[1]MunicipioRegioes!I$2:N$5586,6,FALSE)</f>
        <v>Pr4102</v>
      </c>
      <c r="F4058">
        <v>21288</v>
      </c>
      <c r="G4058">
        <v>20420</v>
      </c>
      <c r="H4058">
        <v>19940</v>
      </c>
      <c r="I4058">
        <v>19463</v>
      </c>
      <c r="K4058">
        <v>21672</v>
      </c>
      <c r="L4058">
        <v>21558</v>
      </c>
      <c r="M4058" s="4">
        <v>21562</v>
      </c>
      <c r="N4058">
        <v>21479</v>
      </c>
      <c r="O4058">
        <v>21402</v>
      </c>
      <c r="P4058">
        <v>21971</v>
      </c>
      <c r="Q4058">
        <v>21916</v>
      </c>
      <c r="R4058">
        <v>21864</v>
      </c>
      <c r="S4058">
        <v>21812</v>
      </c>
    </row>
    <row r="4059" spans="1:19" x14ac:dyDescent="0.25">
      <c r="A4059" t="s">
        <v>3753</v>
      </c>
      <c r="B4059">
        <v>4128104</v>
      </c>
      <c r="C4059">
        <v>412810</v>
      </c>
      <c r="D4059" t="s">
        <v>4104</v>
      </c>
      <c r="E4059" t="str">
        <f>VLOOKUP(B4059,[1]MunicipioRegioes!I$2:N$5586,6,FALSE)</f>
        <v>Pr4101</v>
      </c>
      <c r="F4059">
        <v>92926</v>
      </c>
      <c r="G4059">
        <v>94414</v>
      </c>
      <c r="H4059">
        <v>95237</v>
      </c>
      <c r="I4059">
        <v>96054</v>
      </c>
      <c r="K4059">
        <v>98855</v>
      </c>
      <c r="L4059">
        <v>99606</v>
      </c>
      <c r="M4059" s="4">
        <v>100716</v>
      </c>
      <c r="N4059">
        <v>101442</v>
      </c>
      <c r="O4059">
        <v>102184</v>
      </c>
      <c r="P4059">
        <v>106387</v>
      </c>
      <c r="Q4059">
        <v>107319</v>
      </c>
      <c r="R4059">
        <v>108218</v>
      </c>
      <c r="S4059">
        <v>109132</v>
      </c>
    </row>
    <row r="4060" spans="1:19" x14ac:dyDescent="0.25">
      <c r="A4060" t="s">
        <v>3753</v>
      </c>
      <c r="B4060">
        <v>4128203</v>
      </c>
      <c r="C4060">
        <v>412820</v>
      </c>
      <c r="D4060" t="s">
        <v>4105</v>
      </c>
      <c r="E4060" t="str">
        <f>VLOOKUP(B4060,[1]MunicipioRegioes!I$2:N$5586,6,FALSE)</f>
        <v>Pr4109</v>
      </c>
      <c r="F4060">
        <v>49913</v>
      </c>
      <c r="G4060">
        <v>50838</v>
      </c>
      <c r="H4060">
        <v>51350</v>
      </c>
      <c r="I4060">
        <v>51858</v>
      </c>
      <c r="K4060">
        <v>53048</v>
      </c>
      <c r="L4060">
        <v>53466</v>
      </c>
      <c r="M4060" s="4">
        <v>52753</v>
      </c>
      <c r="N4060">
        <v>53058</v>
      </c>
      <c r="O4060">
        <v>53372</v>
      </c>
      <c r="P4060">
        <v>55467</v>
      </c>
      <c r="Q4060">
        <v>55874</v>
      </c>
      <c r="R4060">
        <v>56265</v>
      </c>
      <c r="S4060">
        <v>56650</v>
      </c>
    </row>
    <row r="4061" spans="1:19" x14ac:dyDescent="0.25">
      <c r="A4061" t="s">
        <v>3753</v>
      </c>
      <c r="B4061">
        <v>4128302</v>
      </c>
      <c r="C4061">
        <v>412830</v>
      </c>
      <c r="D4061" t="s">
        <v>4106</v>
      </c>
      <c r="E4061" t="str">
        <f>VLOOKUP(B4061,[1]MunicipioRegioes!I$2:N$5586,6,FALSE)</f>
        <v>Pr4103</v>
      </c>
      <c r="F4061">
        <v>2270</v>
      </c>
      <c r="G4061">
        <v>2208</v>
      </c>
      <c r="H4061">
        <v>2174</v>
      </c>
      <c r="I4061">
        <v>2140</v>
      </c>
      <c r="K4061">
        <v>2484</v>
      </c>
      <c r="L4061">
        <v>2495</v>
      </c>
      <c r="M4061" s="4">
        <v>2465</v>
      </c>
      <c r="N4061">
        <v>2474</v>
      </c>
      <c r="O4061">
        <v>2482</v>
      </c>
      <c r="P4061">
        <v>2570</v>
      </c>
      <c r="Q4061">
        <v>2581</v>
      </c>
      <c r="R4061">
        <v>2593</v>
      </c>
      <c r="S4061">
        <v>2604</v>
      </c>
    </row>
    <row r="4062" spans="1:19" x14ac:dyDescent="0.25">
      <c r="A4062" t="s">
        <v>3753</v>
      </c>
      <c r="B4062">
        <v>4128401</v>
      </c>
      <c r="C4062">
        <v>412840</v>
      </c>
      <c r="D4062" t="s">
        <v>4107</v>
      </c>
      <c r="E4062" t="str">
        <f>VLOOKUP(B4062,[1]MunicipioRegioes!I$2:N$5586,6,FALSE)</f>
        <v>Pr4104</v>
      </c>
      <c r="F4062">
        <v>11438</v>
      </c>
      <c r="G4062">
        <v>11146</v>
      </c>
      <c r="H4062">
        <v>10984</v>
      </c>
      <c r="I4062">
        <v>10824</v>
      </c>
      <c r="K4062">
        <v>11793</v>
      </c>
      <c r="L4062">
        <v>11774</v>
      </c>
      <c r="M4062" s="4">
        <v>11472</v>
      </c>
      <c r="N4062">
        <v>11441</v>
      </c>
      <c r="O4062">
        <v>11411</v>
      </c>
      <c r="P4062">
        <v>11729</v>
      </c>
      <c r="Q4062">
        <v>11711</v>
      </c>
      <c r="R4062">
        <v>11695</v>
      </c>
      <c r="S4062">
        <v>11678</v>
      </c>
    </row>
    <row r="4063" spans="1:19" x14ac:dyDescent="0.25">
      <c r="A4063" t="s">
        <v>3753</v>
      </c>
      <c r="B4063">
        <v>4128500</v>
      </c>
      <c r="C4063">
        <v>412850</v>
      </c>
      <c r="D4063" t="s">
        <v>2980</v>
      </c>
      <c r="E4063" t="str">
        <f>VLOOKUP(B4063,[1]MunicipioRegioes!I$2:N$5586,6,FALSE)</f>
        <v>Pr4104</v>
      </c>
      <c r="F4063">
        <v>19771</v>
      </c>
      <c r="G4063">
        <v>19911</v>
      </c>
      <c r="H4063">
        <v>19989</v>
      </c>
      <c r="I4063">
        <v>20067</v>
      </c>
      <c r="K4063">
        <v>19149</v>
      </c>
      <c r="L4063">
        <v>19090</v>
      </c>
      <c r="M4063" s="4">
        <v>19294</v>
      </c>
      <c r="N4063">
        <v>19278</v>
      </c>
      <c r="O4063">
        <v>19259</v>
      </c>
      <c r="P4063">
        <v>19838</v>
      </c>
      <c r="Q4063">
        <v>19843</v>
      </c>
      <c r="R4063">
        <v>19847</v>
      </c>
      <c r="S4063">
        <v>19852</v>
      </c>
    </row>
    <row r="4064" spans="1:19" x14ac:dyDescent="0.25">
      <c r="A4064" t="s">
        <v>3753</v>
      </c>
      <c r="B4064">
        <v>4128534</v>
      </c>
      <c r="C4064">
        <v>412853</v>
      </c>
      <c r="D4064" t="s">
        <v>4108</v>
      </c>
      <c r="E4064" t="str">
        <f>VLOOKUP(B4064,[1]MunicipioRegioes!I$2:N$5586,6,FALSE)</f>
        <v>Pr4105</v>
      </c>
      <c r="F4064">
        <v>8542</v>
      </c>
      <c r="G4064">
        <v>8887</v>
      </c>
      <c r="H4064">
        <v>9078</v>
      </c>
      <c r="I4064">
        <v>9267</v>
      </c>
      <c r="K4064">
        <v>10948</v>
      </c>
      <c r="L4064">
        <v>11239</v>
      </c>
      <c r="M4064" s="4">
        <v>9967</v>
      </c>
      <c r="N4064">
        <v>10105</v>
      </c>
      <c r="O4064">
        <v>10249</v>
      </c>
      <c r="P4064">
        <v>10763</v>
      </c>
      <c r="Q4064">
        <v>10934</v>
      </c>
      <c r="R4064">
        <v>11093</v>
      </c>
      <c r="S4064">
        <v>11252</v>
      </c>
    </row>
    <row r="4065" spans="1:19" x14ac:dyDescent="0.25">
      <c r="A4065" t="s">
        <v>3753</v>
      </c>
      <c r="B4065">
        <v>4128559</v>
      </c>
      <c r="C4065">
        <v>412855</v>
      </c>
      <c r="D4065" t="s">
        <v>4109</v>
      </c>
      <c r="E4065" t="str">
        <f>VLOOKUP(B4065,[1]MunicipioRegioes!I$2:N$5586,6,FALSE)</f>
        <v>Pr4106</v>
      </c>
      <c r="F4065">
        <v>9121</v>
      </c>
      <c r="G4065">
        <v>8769</v>
      </c>
      <c r="H4065">
        <v>8574</v>
      </c>
      <c r="I4065">
        <v>8380</v>
      </c>
      <c r="K4065">
        <v>9301</v>
      </c>
      <c r="L4065">
        <v>9257</v>
      </c>
      <c r="M4065" s="4">
        <v>8973</v>
      </c>
      <c r="N4065">
        <v>8921</v>
      </c>
      <c r="O4065">
        <v>8871</v>
      </c>
      <c r="P4065">
        <v>9081</v>
      </c>
      <c r="Q4065">
        <v>9038</v>
      </c>
      <c r="R4065">
        <v>8998</v>
      </c>
      <c r="S4065">
        <v>8958</v>
      </c>
    </row>
    <row r="4066" spans="1:19" x14ac:dyDescent="0.25">
      <c r="A4066" t="s">
        <v>3753</v>
      </c>
      <c r="B4066">
        <v>4128609</v>
      </c>
      <c r="C4066">
        <v>412860</v>
      </c>
      <c r="D4066" t="s">
        <v>4110</v>
      </c>
      <c r="E4066" t="str">
        <f>VLOOKUP(B4066,[1]MunicipioRegioes!I$2:N$5586,6,FALSE)</f>
        <v>Pr4107</v>
      </c>
      <c r="F4066">
        <v>8262</v>
      </c>
      <c r="G4066">
        <v>7956</v>
      </c>
      <c r="H4066">
        <v>7787</v>
      </c>
      <c r="I4066">
        <v>7619</v>
      </c>
      <c r="K4066">
        <v>8144</v>
      </c>
      <c r="L4066">
        <v>8078</v>
      </c>
      <c r="M4066" s="4">
        <v>7879</v>
      </c>
      <c r="N4066">
        <v>7813</v>
      </c>
      <c r="O4066">
        <v>7751</v>
      </c>
      <c r="P4066">
        <v>7911</v>
      </c>
      <c r="Q4066">
        <v>7853</v>
      </c>
      <c r="R4066">
        <v>7799</v>
      </c>
      <c r="S4066">
        <v>7745</v>
      </c>
    </row>
    <row r="4067" spans="1:19" x14ac:dyDescent="0.25">
      <c r="A4067" t="s">
        <v>3753</v>
      </c>
      <c r="B4067">
        <v>4128625</v>
      </c>
      <c r="C4067">
        <v>412862</v>
      </c>
      <c r="D4067" t="s">
        <v>3</v>
      </c>
      <c r="E4067" t="str">
        <f>VLOOKUP(B4067,[1]MunicipioRegioes!I$2:N$5586,6,FALSE)</f>
        <v>Pr4101</v>
      </c>
      <c r="F4067">
        <v>3619</v>
      </c>
      <c r="G4067">
        <v>3510</v>
      </c>
      <c r="H4067">
        <v>3449</v>
      </c>
      <c r="I4067">
        <v>3389</v>
      </c>
      <c r="K4067">
        <v>3273</v>
      </c>
      <c r="L4067">
        <v>3217</v>
      </c>
      <c r="M4067" s="4">
        <v>3206</v>
      </c>
      <c r="N4067">
        <v>3162</v>
      </c>
      <c r="O4067">
        <v>3119</v>
      </c>
      <c r="P4067">
        <v>3159</v>
      </c>
      <c r="Q4067">
        <v>3116</v>
      </c>
      <c r="R4067">
        <v>3077</v>
      </c>
      <c r="S4067">
        <v>3037</v>
      </c>
    </row>
    <row r="4068" spans="1:19" x14ac:dyDescent="0.25">
      <c r="A4068" t="s">
        <v>3753</v>
      </c>
      <c r="B4068">
        <v>4128633</v>
      </c>
      <c r="C4068">
        <v>412863</v>
      </c>
      <c r="D4068" t="s">
        <v>3845</v>
      </c>
      <c r="E4068" t="str">
        <f>VLOOKUP(B4068,[1]MunicipioRegioes!I$2:N$5586,6,FALSE)</f>
        <v>Pr4110</v>
      </c>
      <c r="F4068">
        <v>6312</v>
      </c>
      <c r="G4068">
        <v>6517</v>
      </c>
      <c r="H4068">
        <v>6631</v>
      </c>
      <c r="I4068">
        <v>6744</v>
      </c>
      <c r="K4068">
        <v>6137</v>
      </c>
      <c r="L4068">
        <v>6145</v>
      </c>
      <c r="M4068" s="4">
        <v>5734</v>
      </c>
      <c r="N4068">
        <v>5706</v>
      </c>
      <c r="O4068">
        <v>5686</v>
      </c>
      <c r="P4068">
        <v>5837</v>
      </c>
      <c r="Q4068">
        <v>5822</v>
      </c>
      <c r="R4068">
        <v>5808</v>
      </c>
      <c r="S4068">
        <v>5794</v>
      </c>
    </row>
    <row r="4069" spans="1:19" x14ac:dyDescent="0.25">
      <c r="A4069" t="s">
        <v>3753</v>
      </c>
      <c r="B4069">
        <v>4128658</v>
      </c>
      <c r="C4069">
        <v>412865</v>
      </c>
      <c r="D4069" t="s">
        <v>4111</v>
      </c>
      <c r="E4069" t="str">
        <f>VLOOKUP(B4069,[1]MunicipioRegioes!I$2:N$5586,6,FALSE)</f>
        <v>Pr4108</v>
      </c>
      <c r="F4069">
        <v>4065</v>
      </c>
      <c r="G4069">
        <v>4141</v>
      </c>
      <c r="H4069">
        <v>4184</v>
      </c>
      <c r="I4069">
        <v>4226</v>
      </c>
      <c r="K4069">
        <v>4163</v>
      </c>
      <c r="L4069">
        <v>4181</v>
      </c>
      <c r="M4069" s="4">
        <v>3950</v>
      </c>
      <c r="N4069">
        <v>3950</v>
      </c>
      <c r="O4069">
        <v>3951</v>
      </c>
      <c r="P4069">
        <v>4075</v>
      </c>
      <c r="Q4069">
        <v>4080</v>
      </c>
      <c r="R4069">
        <v>4085</v>
      </c>
      <c r="S4069">
        <v>4090</v>
      </c>
    </row>
    <row r="4070" spans="1:19" x14ac:dyDescent="0.25">
      <c r="A4070" t="s">
        <v>3753</v>
      </c>
      <c r="B4070">
        <v>4128708</v>
      </c>
      <c r="C4070">
        <v>412870</v>
      </c>
      <c r="D4070" t="s">
        <v>4112</v>
      </c>
      <c r="E4070" t="str">
        <f>VLOOKUP(B4070,[1]MunicipioRegioes!I$2:N$5586,6,FALSE)</f>
        <v>Pr4107</v>
      </c>
      <c r="F4070">
        <v>6226</v>
      </c>
      <c r="G4070">
        <v>6186</v>
      </c>
      <c r="H4070">
        <v>6164</v>
      </c>
      <c r="I4070">
        <v>6142</v>
      </c>
      <c r="K4070">
        <v>6513</v>
      </c>
      <c r="L4070">
        <v>6531</v>
      </c>
      <c r="M4070" s="4">
        <v>6509</v>
      </c>
      <c r="N4070">
        <v>6531</v>
      </c>
      <c r="O4070">
        <v>6548</v>
      </c>
      <c r="P4070">
        <v>6775</v>
      </c>
      <c r="Q4070">
        <v>6801</v>
      </c>
      <c r="R4070">
        <v>6828</v>
      </c>
      <c r="S4070">
        <v>6853</v>
      </c>
    </row>
    <row r="4071" spans="1:19" x14ac:dyDescent="0.25">
      <c r="A4071" t="s">
        <v>3753</v>
      </c>
      <c r="B4071">
        <v>4128807</v>
      </c>
      <c r="C4071">
        <v>412880</v>
      </c>
      <c r="D4071" t="s">
        <v>4113</v>
      </c>
      <c r="E4071" t="str">
        <f>VLOOKUP(B4071,[1]MunicipioRegioes!I$2:N$5586,6,FALSE)</f>
        <v>Pr4101</v>
      </c>
      <c r="F4071">
        <v>5800</v>
      </c>
      <c r="G4071">
        <v>5335</v>
      </c>
      <c r="H4071">
        <v>5077</v>
      </c>
      <c r="I4071">
        <v>4821</v>
      </c>
      <c r="K4071">
        <v>5896</v>
      </c>
      <c r="L4071">
        <v>5829</v>
      </c>
      <c r="M4071" s="4">
        <v>6011</v>
      </c>
      <c r="N4071">
        <v>5975</v>
      </c>
      <c r="O4071">
        <v>5939</v>
      </c>
      <c r="P4071">
        <v>6077</v>
      </c>
      <c r="Q4071">
        <v>6047</v>
      </c>
      <c r="R4071">
        <v>6016</v>
      </c>
      <c r="S4071">
        <v>5986</v>
      </c>
    </row>
    <row r="4072" spans="1:19" x14ac:dyDescent="0.25">
      <c r="A4072" t="s">
        <v>4114</v>
      </c>
      <c r="B4072">
        <v>4200051</v>
      </c>
      <c r="C4072">
        <v>420005</v>
      </c>
      <c r="D4072" t="s">
        <v>4115</v>
      </c>
      <c r="E4072" t="str">
        <f>VLOOKUP(B4072,[1]MunicipioRegioes!I$2:N$5586,6,FALSE)</f>
        <v>Sc4203</v>
      </c>
      <c r="F4072">
        <v>2630</v>
      </c>
      <c r="G4072">
        <v>2534</v>
      </c>
      <c r="H4072">
        <v>2481</v>
      </c>
      <c r="I4072">
        <v>2428</v>
      </c>
      <c r="K4072">
        <v>2805</v>
      </c>
      <c r="L4072">
        <v>2805</v>
      </c>
      <c r="M4072" s="4">
        <v>2653</v>
      </c>
      <c r="N4072">
        <v>2644</v>
      </c>
      <c r="O4072">
        <v>2635</v>
      </c>
      <c r="P4072">
        <v>2656</v>
      </c>
      <c r="Q4072">
        <v>2643</v>
      </c>
      <c r="R4072">
        <v>2630</v>
      </c>
      <c r="S4072">
        <v>2617</v>
      </c>
    </row>
    <row r="4073" spans="1:19" x14ac:dyDescent="0.25">
      <c r="A4073" t="s">
        <v>4114</v>
      </c>
      <c r="B4073">
        <v>4200101</v>
      </c>
      <c r="C4073">
        <v>420010</v>
      </c>
      <c r="D4073" t="s">
        <v>4116</v>
      </c>
      <c r="E4073" t="str">
        <f>VLOOKUP(B4073,[1]MunicipioRegioes!I$2:N$5586,6,FALSE)</f>
        <v>Sc4201</v>
      </c>
      <c r="F4073">
        <v>17469</v>
      </c>
      <c r="G4073">
        <v>18154</v>
      </c>
      <c r="H4073">
        <v>18533</v>
      </c>
      <c r="I4073">
        <v>18909</v>
      </c>
      <c r="K4073">
        <v>16870</v>
      </c>
      <c r="L4073">
        <v>16899</v>
      </c>
      <c r="M4073" s="4">
        <v>17100</v>
      </c>
      <c r="N4073">
        <v>17151</v>
      </c>
      <c r="O4073">
        <v>17200</v>
      </c>
      <c r="P4073">
        <v>17584</v>
      </c>
      <c r="Q4073">
        <v>17651</v>
      </c>
      <c r="R4073">
        <v>17717</v>
      </c>
      <c r="S4073">
        <v>17782</v>
      </c>
    </row>
    <row r="4074" spans="1:19" x14ac:dyDescent="0.25">
      <c r="A4074" t="s">
        <v>4114</v>
      </c>
      <c r="B4074">
        <v>4200200</v>
      </c>
      <c r="C4074">
        <v>420020</v>
      </c>
      <c r="D4074" t="s">
        <v>4117</v>
      </c>
      <c r="E4074" t="str">
        <f>VLOOKUP(B4074,[1]MunicipioRegioes!I$2:N$5586,6,FALSE)</f>
        <v>Sc4204</v>
      </c>
      <c r="F4074">
        <v>8004</v>
      </c>
      <c r="G4074">
        <v>8133</v>
      </c>
      <c r="H4074">
        <v>8204</v>
      </c>
      <c r="I4074">
        <v>8275</v>
      </c>
      <c r="K4074">
        <v>9496</v>
      </c>
      <c r="L4074">
        <v>9661</v>
      </c>
      <c r="M4074" s="4">
        <v>9328</v>
      </c>
      <c r="N4074">
        <v>9439</v>
      </c>
      <c r="O4074">
        <v>9552</v>
      </c>
      <c r="P4074">
        <v>9957</v>
      </c>
      <c r="Q4074">
        <v>10115</v>
      </c>
      <c r="R4074">
        <v>10272</v>
      </c>
      <c r="S4074">
        <v>10427</v>
      </c>
    </row>
    <row r="4075" spans="1:19" x14ac:dyDescent="0.25">
      <c r="A4075" t="s">
        <v>4114</v>
      </c>
      <c r="B4075">
        <v>4200309</v>
      </c>
      <c r="C4075">
        <v>420030</v>
      </c>
      <c r="D4075" t="s">
        <v>4118</v>
      </c>
      <c r="E4075" t="str">
        <f>VLOOKUP(B4075,[1]MunicipioRegioes!I$2:N$5586,6,FALSE)</f>
        <v>Sc4204</v>
      </c>
      <c r="F4075">
        <v>4406</v>
      </c>
      <c r="G4075">
        <v>4506</v>
      </c>
      <c r="H4075">
        <v>4561</v>
      </c>
      <c r="I4075">
        <v>4615</v>
      </c>
      <c r="K4075">
        <v>4866</v>
      </c>
      <c r="L4075">
        <v>4925</v>
      </c>
      <c r="M4075" s="4">
        <v>4901</v>
      </c>
      <c r="N4075">
        <v>4954</v>
      </c>
      <c r="O4075">
        <v>4985</v>
      </c>
      <c r="P4075">
        <v>5172</v>
      </c>
      <c r="Q4075">
        <v>5239</v>
      </c>
      <c r="R4075">
        <v>5306</v>
      </c>
      <c r="S4075">
        <v>5371</v>
      </c>
    </row>
    <row r="4076" spans="1:19" x14ac:dyDescent="0.25">
      <c r="A4076" t="s">
        <v>4114</v>
      </c>
      <c r="B4076">
        <v>4200408</v>
      </c>
      <c r="C4076">
        <v>420040</v>
      </c>
      <c r="D4076" t="s">
        <v>4119</v>
      </c>
      <c r="E4076" t="str">
        <f>VLOOKUP(B4076,[1]MunicipioRegioes!I$2:N$5586,6,FALSE)</f>
        <v>Sc4201</v>
      </c>
      <c r="F4076">
        <v>6859</v>
      </c>
      <c r="G4076">
        <v>6870</v>
      </c>
      <c r="H4076">
        <v>6876</v>
      </c>
      <c r="I4076">
        <v>6882</v>
      </c>
      <c r="K4076">
        <v>6954</v>
      </c>
      <c r="L4076">
        <v>6959</v>
      </c>
      <c r="M4076" s="4">
        <v>6960</v>
      </c>
      <c r="N4076">
        <v>6970</v>
      </c>
      <c r="O4076">
        <v>6979</v>
      </c>
      <c r="P4076">
        <v>7110</v>
      </c>
      <c r="Q4076">
        <v>7121</v>
      </c>
      <c r="R4076">
        <v>7132</v>
      </c>
      <c r="S4076">
        <v>7143</v>
      </c>
    </row>
    <row r="4077" spans="1:19" x14ac:dyDescent="0.25">
      <c r="A4077" t="s">
        <v>4114</v>
      </c>
      <c r="B4077">
        <v>4200507</v>
      </c>
      <c r="C4077">
        <v>420050</v>
      </c>
      <c r="D4077" t="s">
        <v>4120</v>
      </c>
      <c r="E4077" t="str">
        <f>VLOOKUP(B4077,[1]MunicipioRegioes!I$2:N$5586,6,FALSE)</f>
        <v>Sc4201</v>
      </c>
      <c r="F4077">
        <v>5578</v>
      </c>
      <c r="G4077">
        <v>5443</v>
      </c>
      <c r="H4077">
        <v>5368</v>
      </c>
      <c r="I4077">
        <v>5293</v>
      </c>
      <c r="K4077">
        <v>6306</v>
      </c>
      <c r="L4077">
        <v>6354</v>
      </c>
      <c r="M4077" s="4">
        <v>6109</v>
      </c>
      <c r="N4077">
        <v>6135</v>
      </c>
      <c r="O4077">
        <v>6160</v>
      </c>
      <c r="P4077">
        <v>6313</v>
      </c>
      <c r="Q4077">
        <v>6346</v>
      </c>
      <c r="R4077">
        <v>6379</v>
      </c>
      <c r="S4077">
        <v>6412</v>
      </c>
    </row>
    <row r="4078" spans="1:19" x14ac:dyDescent="0.25">
      <c r="A4078" t="s">
        <v>4114</v>
      </c>
      <c r="B4078">
        <v>4200556</v>
      </c>
      <c r="C4078">
        <v>420055</v>
      </c>
      <c r="D4078" t="s">
        <v>4121</v>
      </c>
      <c r="E4078" t="str">
        <f>VLOOKUP(B4078,[1]MunicipioRegioes!I$2:N$5586,6,FALSE)</f>
        <v>Sc4201</v>
      </c>
      <c r="F4078">
        <v>2322</v>
      </c>
      <c r="G4078">
        <v>2186</v>
      </c>
      <c r="H4078">
        <v>2112</v>
      </c>
      <c r="I4078">
        <v>2037</v>
      </c>
      <c r="K4078">
        <v>2632</v>
      </c>
      <c r="L4078">
        <v>2641</v>
      </c>
      <c r="M4078" s="4">
        <v>2424</v>
      </c>
      <c r="N4078">
        <v>2416</v>
      </c>
      <c r="O4078">
        <v>2409</v>
      </c>
      <c r="P4078">
        <v>2430</v>
      </c>
      <c r="Q4078">
        <v>2419</v>
      </c>
      <c r="R4078">
        <v>2408</v>
      </c>
      <c r="S4078">
        <v>2397</v>
      </c>
    </row>
    <row r="4079" spans="1:19" x14ac:dyDescent="0.25">
      <c r="A4079" t="s">
        <v>4114</v>
      </c>
      <c r="B4079">
        <v>4200606</v>
      </c>
      <c r="C4079">
        <v>420060</v>
      </c>
      <c r="D4079" t="s">
        <v>4122</v>
      </c>
      <c r="E4079" t="str">
        <f>VLOOKUP(B4079,[1]MunicipioRegioes!I$2:N$5586,6,FALSE)</f>
        <v>Sc4205</v>
      </c>
      <c r="F4079">
        <v>5630</v>
      </c>
      <c r="G4079">
        <v>5790</v>
      </c>
      <c r="H4079">
        <v>5064</v>
      </c>
      <c r="I4079">
        <v>5140</v>
      </c>
      <c r="K4079">
        <v>4520</v>
      </c>
      <c r="L4079">
        <v>4503</v>
      </c>
      <c r="M4079" s="4">
        <v>5546</v>
      </c>
      <c r="N4079">
        <v>5617</v>
      </c>
      <c r="O4079">
        <v>5685</v>
      </c>
      <c r="P4079">
        <v>5926</v>
      </c>
      <c r="Q4079">
        <v>6020</v>
      </c>
      <c r="R4079">
        <v>6113</v>
      </c>
      <c r="S4079">
        <v>6206</v>
      </c>
    </row>
    <row r="4080" spans="1:19" x14ac:dyDescent="0.25">
      <c r="A4080" t="s">
        <v>4114</v>
      </c>
      <c r="B4080">
        <v>4200705</v>
      </c>
      <c r="C4080">
        <v>420070</v>
      </c>
      <c r="D4080" t="s">
        <v>4123</v>
      </c>
      <c r="E4080" t="str">
        <f>VLOOKUP(B4080,[1]MunicipioRegioes!I$2:N$5586,6,FALSE)</f>
        <v>Sc4205</v>
      </c>
      <c r="F4080">
        <v>8568</v>
      </c>
      <c r="G4080">
        <v>8376</v>
      </c>
      <c r="H4080">
        <v>8269</v>
      </c>
      <c r="I4080">
        <v>8164</v>
      </c>
      <c r="K4080">
        <v>10150</v>
      </c>
      <c r="L4080">
        <v>10274</v>
      </c>
      <c r="M4080" s="4">
        <v>9410</v>
      </c>
      <c r="N4080">
        <v>9452</v>
      </c>
      <c r="O4080">
        <v>9494</v>
      </c>
      <c r="P4080">
        <v>9737</v>
      </c>
      <c r="Q4080">
        <v>9794</v>
      </c>
      <c r="R4080">
        <v>9850</v>
      </c>
      <c r="S4080">
        <v>9905</v>
      </c>
    </row>
    <row r="4081" spans="1:19" x14ac:dyDescent="0.25">
      <c r="A4081" t="s">
        <v>4114</v>
      </c>
      <c r="B4081">
        <v>4200754</v>
      </c>
      <c r="C4081">
        <v>420075</v>
      </c>
      <c r="D4081" t="s">
        <v>4124</v>
      </c>
      <c r="E4081" t="str">
        <f>VLOOKUP(B4081,[1]MunicipioRegioes!I$2:N$5586,6,FALSE)</f>
        <v>Sc4201</v>
      </c>
      <c r="F4081">
        <v>1987</v>
      </c>
      <c r="G4081">
        <v>1913</v>
      </c>
      <c r="H4081">
        <v>1872</v>
      </c>
      <c r="I4081">
        <v>1831</v>
      </c>
      <c r="K4081">
        <v>2075</v>
      </c>
      <c r="L4081">
        <v>2071</v>
      </c>
      <c r="M4081" s="4">
        <v>2005</v>
      </c>
      <c r="N4081">
        <v>1998</v>
      </c>
      <c r="O4081">
        <v>1991</v>
      </c>
      <c r="P4081">
        <v>2007</v>
      </c>
      <c r="Q4081">
        <v>1997</v>
      </c>
      <c r="R4081">
        <v>1987</v>
      </c>
      <c r="S4081">
        <v>1977</v>
      </c>
    </row>
    <row r="4082" spans="1:19" x14ac:dyDescent="0.25">
      <c r="A4082" t="s">
        <v>4114</v>
      </c>
      <c r="B4082">
        <v>4200804</v>
      </c>
      <c r="C4082">
        <v>420080</v>
      </c>
      <c r="D4082" t="s">
        <v>2988</v>
      </c>
      <c r="E4082" t="str">
        <f>VLOOKUP(B4082,[1]MunicipioRegioes!I$2:N$5586,6,FALSE)</f>
        <v>Sc4201</v>
      </c>
      <c r="F4082">
        <v>6482</v>
      </c>
      <c r="G4082">
        <v>6049</v>
      </c>
      <c r="H4082">
        <v>5810</v>
      </c>
      <c r="I4082">
        <v>5572</v>
      </c>
      <c r="K4082">
        <v>6730</v>
      </c>
      <c r="L4082">
        <v>6683</v>
      </c>
      <c r="M4082" s="4">
        <v>6378</v>
      </c>
      <c r="N4082">
        <v>6322</v>
      </c>
      <c r="O4082">
        <v>6172</v>
      </c>
      <c r="P4082">
        <v>6145</v>
      </c>
      <c r="Q4082">
        <v>6066</v>
      </c>
      <c r="R4082">
        <v>5987</v>
      </c>
      <c r="S4082">
        <v>5909</v>
      </c>
    </row>
    <row r="4083" spans="1:19" x14ac:dyDescent="0.25">
      <c r="A4083" t="s">
        <v>4114</v>
      </c>
      <c r="B4083">
        <v>4200903</v>
      </c>
      <c r="C4083">
        <v>420090</v>
      </c>
      <c r="D4083" t="s">
        <v>4125</v>
      </c>
      <c r="E4083" t="str">
        <f>VLOOKUP(B4083,[1]MunicipioRegioes!I$2:N$5586,6,FALSE)</f>
        <v>Sc4205</v>
      </c>
      <c r="F4083">
        <v>5624</v>
      </c>
      <c r="G4083">
        <v>5524</v>
      </c>
      <c r="H4083">
        <v>5468</v>
      </c>
      <c r="I4083">
        <v>5412</v>
      </c>
      <c r="K4083">
        <v>5436</v>
      </c>
      <c r="L4083">
        <v>5396</v>
      </c>
      <c r="M4083" s="4">
        <v>5250</v>
      </c>
      <c r="N4083">
        <v>5210</v>
      </c>
      <c r="O4083">
        <v>5171</v>
      </c>
      <c r="P4083">
        <v>5166</v>
      </c>
      <c r="Q4083">
        <v>5109</v>
      </c>
      <c r="R4083">
        <v>5053</v>
      </c>
      <c r="S4083">
        <v>4998</v>
      </c>
    </row>
    <row r="4084" spans="1:19" x14ac:dyDescent="0.25">
      <c r="A4084" t="s">
        <v>4114</v>
      </c>
      <c r="B4084">
        <v>4201000</v>
      </c>
      <c r="C4084">
        <v>420100</v>
      </c>
      <c r="D4084" t="s">
        <v>4126</v>
      </c>
      <c r="E4084" t="str">
        <f>VLOOKUP(B4084,[1]MunicipioRegioes!I$2:N$5586,6,FALSE)</f>
        <v>Sc4203</v>
      </c>
      <c r="F4084">
        <v>10155</v>
      </c>
      <c r="G4084">
        <v>10077</v>
      </c>
      <c r="H4084">
        <v>10034</v>
      </c>
      <c r="I4084">
        <v>9991</v>
      </c>
      <c r="K4084">
        <v>9299</v>
      </c>
      <c r="L4084">
        <v>9191</v>
      </c>
      <c r="M4084" s="4">
        <v>8627</v>
      </c>
      <c r="N4084">
        <v>8496</v>
      </c>
      <c r="O4084">
        <v>8374</v>
      </c>
      <c r="P4084">
        <v>8230</v>
      </c>
      <c r="Q4084">
        <v>8055</v>
      </c>
      <c r="R4084">
        <v>7881</v>
      </c>
      <c r="S4084">
        <v>7708</v>
      </c>
    </row>
    <row r="4085" spans="1:19" x14ac:dyDescent="0.25">
      <c r="A4085" t="s">
        <v>4114</v>
      </c>
      <c r="B4085">
        <v>4201109</v>
      </c>
      <c r="C4085">
        <v>420110</v>
      </c>
      <c r="D4085" t="s">
        <v>4127</v>
      </c>
      <c r="E4085" t="str">
        <f>VLOOKUP(B4085,[1]MunicipioRegioes!I$2:N$5586,6,FALSE)</f>
        <v>Sc4205</v>
      </c>
      <c r="F4085">
        <v>3132</v>
      </c>
      <c r="G4085">
        <v>3065</v>
      </c>
      <c r="H4085">
        <v>3027</v>
      </c>
      <c r="I4085">
        <v>2990</v>
      </c>
      <c r="K4085">
        <v>3266</v>
      </c>
      <c r="L4085">
        <v>3267</v>
      </c>
      <c r="M4085" s="4">
        <v>3214</v>
      </c>
      <c r="N4085">
        <v>3212</v>
      </c>
      <c r="O4085">
        <v>3211</v>
      </c>
      <c r="P4085">
        <v>3259</v>
      </c>
      <c r="Q4085">
        <v>3256</v>
      </c>
      <c r="R4085">
        <v>3253</v>
      </c>
      <c r="S4085">
        <v>3251</v>
      </c>
    </row>
    <row r="4086" spans="1:19" x14ac:dyDescent="0.25">
      <c r="A4086" t="s">
        <v>4114</v>
      </c>
      <c r="B4086">
        <v>4201208</v>
      </c>
      <c r="C4086">
        <v>420120</v>
      </c>
      <c r="D4086" t="s">
        <v>2182</v>
      </c>
      <c r="E4086" t="str">
        <f>VLOOKUP(B4086,[1]MunicipioRegioes!I$2:N$5586,6,FALSE)</f>
        <v>Sc4205</v>
      </c>
      <c r="F4086">
        <v>6687</v>
      </c>
      <c r="G4086">
        <v>6855</v>
      </c>
      <c r="H4086">
        <v>6948</v>
      </c>
      <c r="I4086">
        <v>7041</v>
      </c>
      <c r="K4086">
        <v>7375</v>
      </c>
      <c r="L4086">
        <v>7466</v>
      </c>
      <c r="M4086" s="4">
        <v>7455</v>
      </c>
      <c r="N4086">
        <v>7537</v>
      </c>
      <c r="O4086">
        <v>7613</v>
      </c>
      <c r="P4086">
        <v>7906</v>
      </c>
      <c r="Q4086">
        <v>8012</v>
      </c>
      <c r="R4086">
        <v>8118</v>
      </c>
      <c r="S4086">
        <v>8223</v>
      </c>
    </row>
    <row r="4087" spans="1:19" x14ac:dyDescent="0.25">
      <c r="A4087" t="s">
        <v>4114</v>
      </c>
      <c r="B4087">
        <v>4201257</v>
      </c>
      <c r="C4087">
        <v>420125</v>
      </c>
      <c r="D4087" t="s">
        <v>4128</v>
      </c>
      <c r="E4087" t="str">
        <f>VLOOKUP(B4087,[1]MunicipioRegioes!I$2:N$5586,6,FALSE)</f>
        <v>Sc4204</v>
      </c>
      <c r="F4087">
        <v>8763</v>
      </c>
      <c r="G4087">
        <v>8925</v>
      </c>
      <c r="H4087">
        <v>9014</v>
      </c>
      <c r="I4087">
        <v>9103</v>
      </c>
      <c r="K4087">
        <v>10774</v>
      </c>
      <c r="L4087">
        <v>10996</v>
      </c>
      <c r="M4087" s="4">
        <v>9605</v>
      </c>
      <c r="N4087">
        <v>9683</v>
      </c>
      <c r="O4087">
        <v>9764</v>
      </c>
      <c r="P4087">
        <v>10099</v>
      </c>
      <c r="Q4087">
        <v>10211</v>
      </c>
      <c r="R4087">
        <v>10322</v>
      </c>
      <c r="S4087">
        <v>10432</v>
      </c>
    </row>
    <row r="4088" spans="1:19" x14ac:dyDescent="0.25">
      <c r="A4088" t="s">
        <v>4114</v>
      </c>
      <c r="B4088">
        <v>4201273</v>
      </c>
      <c r="C4088">
        <v>420127</v>
      </c>
      <c r="D4088" t="s">
        <v>4129</v>
      </c>
      <c r="E4088" t="str">
        <f>VLOOKUP(B4088,[1]MunicipioRegioes!I$2:N$5586,6,FALSE)</f>
        <v>Sc4201</v>
      </c>
      <c r="F4088">
        <v>4186</v>
      </c>
      <c r="G4088">
        <v>4204</v>
      </c>
      <c r="H4088">
        <v>4213</v>
      </c>
      <c r="I4088">
        <v>4223</v>
      </c>
      <c r="K4088">
        <v>4062</v>
      </c>
      <c r="L4088">
        <v>4048</v>
      </c>
      <c r="M4088" s="4">
        <v>4193</v>
      </c>
      <c r="N4088">
        <v>4196</v>
      </c>
      <c r="O4088">
        <v>4198</v>
      </c>
      <c r="P4088">
        <v>4270</v>
      </c>
      <c r="Q4088">
        <v>4273</v>
      </c>
      <c r="R4088">
        <v>4276</v>
      </c>
      <c r="S4088">
        <v>4278</v>
      </c>
    </row>
    <row r="4089" spans="1:19" x14ac:dyDescent="0.25">
      <c r="A4089" t="s">
        <v>4114</v>
      </c>
      <c r="B4089">
        <v>4201406</v>
      </c>
      <c r="C4089">
        <v>420140</v>
      </c>
      <c r="D4089" t="s">
        <v>4131</v>
      </c>
      <c r="E4089" t="str">
        <f>VLOOKUP(B4089,[1]MunicipioRegioes!I$2:N$5586,6,FALSE)</f>
        <v>Sc4206</v>
      </c>
      <c r="F4089">
        <v>57930</v>
      </c>
      <c r="G4089">
        <v>60076</v>
      </c>
      <c r="H4089">
        <v>61263</v>
      </c>
      <c r="I4089">
        <v>62442</v>
      </c>
      <c r="K4089">
        <v>59134</v>
      </c>
      <c r="L4089">
        <v>59537</v>
      </c>
      <c r="M4089" s="4">
        <v>61339</v>
      </c>
      <c r="N4089">
        <v>61817</v>
      </c>
      <c r="O4089">
        <v>62308</v>
      </c>
      <c r="P4089">
        <v>64405</v>
      </c>
      <c r="Q4089">
        <v>65090</v>
      </c>
      <c r="R4089">
        <v>65769</v>
      </c>
      <c r="S4089">
        <v>66442</v>
      </c>
    </row>
    <row r="4090" spans="1:19" x14ac:dyDescent="0.25">
      <c r="A4090" t="s">
        <v>4114</v>
      </c>
      <c r="B4090">
        <v>4201505</v>
      </c>
      <c r="C4090">
        <v>420150</v>
      </c>
      <c r="D4090" t="s">
        <v>4132</v>
      </c>
      <c r="E4090" t="str">
        <f>VLOOKUP(B4090,[1]MunicipioRegioes!I$2:N$5586,6,FALSE)</f>
        <v>Sc4206</v>
      </c>
      <c r="F4090">
        <v>7112</v>
      </c>
      <c r="G4090">
        <v>7272</v>
      </c>
      <c r="H4090">
        <v>7360</v>
      </c>
      <c r="I4090">
        <v>7447</v>
      </c>
      <c r="K4090">
        <v>7584</v>
      </c>
      <c r="L4090">
        <v>7650</v>
      </c>
      <c r="M4090" s="4">
        <v>7730</v>
      </c>
      <c r="N4090">
        <v>7821</v>
      </c>
      <c r="O4090">
        <v>7886</v>
      </c>
      <c r="P4090">
        <v>8159</v>
      </c>
      <c r="Q4090">
        <v>8251</v>
      </c>
      <c r="R4090">
        <v>8341</v>
      </c>
      <c r="S4090">
        <v>8431</v>
      </c>
    </row>
    <row r="4091" spans="1:19" x14ac:dyDescent="0.25">
      <c r="A4091" t="s">
        <v>4114</v>
      </c>
      <c r="B4091">
        <v>4201604</v>
      </c>
      <c r="C4091">
        <v>420160</v>
      </c>
      <c r="D4091" t="s">
        <v>4133</v>
      </c>
      <c r="E4091" t="str">
        <f>VLOOKUP(B4091,[1]MunicipioRegioes!I$2:N$5586,6,FALSE)</f>
        <v>Sc4201</v>
      </c>
      <c r="F4091">
        <v>3538</v>
      </c>
      <c r="G4091">
        <v>3570</v>
      </c>
      <c r="H4091">
        <v>3587</v>
      </c>
      <c r="I4091">
        <v>3605</v>
      </c>
      <c r="K4091">
        <v>3627</v>
      </c>
      <c r="L4091">
        <v>3638</v>
      </c>
      <c r="M4091" s="4">
        <v>3500</v>
      </c>
      <c r="N4091">
        <v>3503</v>
      </c>
      <c r="O4091">
        <v>3504</v>
      </c>
      <c r="P4091">
        <v>3562</v>
      </c>
      <c r="Q4091">
        <v>3563</v>
      </c>
      <c r="R4091">
        <v>3563</v>
      </c>
      <c r="S4091">
        <v>3564</v>
      </c>
    </row>
    <row r="4092" spans="1:19" x14ac:dyDescent="0.25">
      <c r="A4092" t="s">
        <v>4114</v>
      </c>
      <c r="B4092">
        <v>4201653</v>
      </c>
      <c r="C4092">
        <v>420165</v>
      </c>
      <c r="D4092" t="s">
        <v>4134</v>
      </c>
      <c r="E4092" t="str">
        <f>VLOOKUP(B4092,[1]MunicipioRegioes!I$2:N$5586,6,FALSE)</f>
        <v>Sc4201</v>
      </c>
      <c r="F4092">
        <v>2189</v>
      </c>
      <c r="G4092">
        <v>2112</v>
      </c>
      <c r="H4092">
        <v>2069</v>
      </c>
      <c r="I4092">
        <v>2026</v>
      </c>
      <c r="K4092">
        <v>2249</v>
      </c>
      <c r="L4092">
        <v>2241</v>
      </c>
      <c r="M4092" s="4">
        <v>2256</v>
      </c>
      <c r="N4092">
        <v>2257</v>
      </c>
      <c r="O4092">
        <v>2254</v>
      </c>
      <c r="P4092">
        <v>2281</v>
      </c>
      <c r="Q4092">
        <v>2276</v>
      </c>
      <c r="R4092">
        <v>2271</v>
      </c>
      <c r="S4092">
        <v>2266</v>
      </c>
    </row>
    <row r="4093" spans="1:19" x14ac:dyDescent="0.25">
      <c r="A4093" t="s">
        <v>4114</v>
      </c>
      <c r="B4093">
        <v>4201703</v>
      </c>
      <c r="C4093">
        <v>420170</v>
      </c>
      <c r="D4093" t="s">
        <v>4135</v>
      </c>
      <c r="E4093" t="str">
        <f>VLOOKUP(B4093,[1]MunicipioRegioes!I$2:N$5586,6,FALSE)</f>
        <v>Sc4204</v>
      </c>
      <c r="F4093">
        <v>7172</v>
      </c>
      <c r="G4093">
        <v>7330</v>
      </c>
      <c r="H4093">
        <v>7418</v>
      </c>
      <c r="I4093">
        <v>7505</v>
      </c>
      <c r="K4093">
        <v>6950</v>
      </c>
      <c r="L4093">
        <v>6945</v>
      </c>
      <c r="M4093" s="4">
        <v>7419</v>
      </c>
      <c r="N4093">
        <v>7449</v>
      </c>
      <c r="O4093">
        <v>7485</v>
      </c>
      <c r="P4093">
        <v>7683</v>
      </c>
      <c r="Q4093">
        <v>7732</v>
      </c>
      <c r="R4093">
        <v>7781</v>
      </c>
      <c r="S4093">
        <v>7829</v>
      </c>
    </row>
    <row r="4094" spans="1:19" x14ac:dyDescent="0.25">
      <c r="A4094" t="s">
        <v>4114</v>
      </c>
      <c r="B4094">
        <v>4201802</v>
      </c>
      <c r="C4094">
        <v>420180</v>
      </c>
      <c r="D4094" t="s">
        <v>4136</v>
      </c>
      <c r="E4094" t="str">
        <f>VLOOKUP(B4094,[1]MunicipioRegioes!I$2:N$5586,6,FALSE)</f>
        <v>Sc4204</v>
      </c>
      <c r="F4094">
        <v>3345</v>
      </c>
      <c r="G4094">
        <v>3289</v>
      </c>
      <c r="H4094">
        <v>3258</v>
      </c>
      <c r="I4094">
        <v>3227</v>
      </c>
      <c r="K4094">
        <v>3407</v>
      </c>
      <c r="L4094">
        <v>3402</v>
      </c>
      <c r="M4094" s="4">
        <v>3300</v>
      </c>
      <c r="N4094">
        <v>3290</v>
      </c>
      <c r="O4094">
        <v>3281</v>
      </c>
      <c r="P4094">
        <v>3310</v>
      </c>
      <c r="Q4094">
        <v>3296</v>
      </c>
      <c r="R4094">
        <v>3282</v>
      </c>
      <c r="S4094">
        <v>3268</v>
      </c>
    </row>
    <row r="4095" spans="1:19" x14ac:dyDescent="0.25">
      <c r="A4095" t="s">
        <v>4114</v>
      </c>
      <c r="B4095">
        <v>4201901</v>
      </c>
      <c r="C4095">
        <v>420190</v>
      </c>
      <c r="D4095" t="s">
        <v>906</v>
      </c>
      <c r="E4095" t="str">
        <f>VLOOKUP(B4095,[1]MunicipioRegioes!I$2:N$5586,6,FALSE)</f>
        <v>Sc4204</v>
      </c>
      <c r="F4095">
        <v>5292</v>
      </c>
      <c r="G4095">
        <v>5170</v>
      </c>
      <c r="H4095">
        <v>5103</v>
      </c>
      <c r="I4095">
        <v>5036</v>
      </c>
      <c r="K4095">
        <v>5556</v>
      </c>
      <c r="L4095">
        <v>5560</v>
      </c>
      <c r="M4095" s="4">
        <v>5552</v>
      </c>
      <c r="N4095">
        <v>5555</v>
      </c>
      <c r="O4095">
        <v>5561</v>
      </c>
      <c r="P4095">
        <v>5661</v>
      </c>
      <c r="Q4095">
        <v>5668</v>
      </c>
      <c r="R4095">
        <v>5674</v>
      </c>
      <c r="S4095">
        <v>5681</v>
      </c>
    </row>
    <row r="4096" spans="1:19" x14ac:dyDescent="0.25">
      <c r="A4096" t="s">
        <v>4114</v>
      </c>
      <c r="B4096">
        <v>4201950</v>
      </c>
      <c r="C4096">
        <v>420195</v>
      </c>
      <c r="D4096" t="s">
        <v>4137</v>
      </c>
      <c r="E4096" t="str">
        <f>VLOOKUP(B4096,[1]MunicipioRegioes!I$2:N$5586,6,FALSE)</f>
        <v>Sc4206</v>
      </c>
      <c r="F4096">
        <v>6618</v>
      </c>
      <c r="G4096">
        <v>7001</v>
      </c>
      <c r="H4096">
        <v>7213</v>
      </c>
      <c r="I4096">
        <v>7424</v>
      </c>
      <c r="K4096">
        <v>8558</v>
      </c>
      <c r="L4096">
        <v>8808</v>
      </c>
      <c r="M4096" s="4">
        <v>9590</v>
      </c>
      <c r="N4096">
        <v>9858</v>
      </c>
      <c r="O4096">
        <v>10121</v>
      </c>
      <c r="P4096">
        <v>10876</v>
      </c>
      <c r="Q4096">
        <v>11248</v>
      </c>
      <c r="R4096">
        <v>11616</v>
      </c>
      <c r="S4096">
        <v>11982</v>
      </c>
    </row>
    <row r="4097" spans="1:19" x14ac:dyDescent="0.25">
      <c r="A4097" t="s">
        <v>4114</v>
      </c>
      <c r="B4097">
        <v>4202008</v>
      </c>
      <c r="C4097">
        <v>420200</v>
      </c>
      <c r="D4097" t="s">
        <v>4139</v>
      </c>
      <c r="E4097" t="str">
        <f>VLOOKUP(B4097,[1]MunicipioRegioes!I$2:N$5586,6,FALSE)</f>
        <v>Sc4204</v>
      </c>
      <c r="F4097">
        <v>83666</v>
      </c>
      <c r="G4097">
        <v>90461</v>
      </c>
      <c r="H4097">
        <v>94222</v>
      </c>
      <c r="I4097">
        <v>97954</v>
      </c>
      <c r="K4097">
        <v>99493</v>
      </c>
      <c r="L4097">
        <v>102081</v>
      </c>
      <c r="M4097" s="4">
        <v>108107</v>
      </c>
      <c r="N4097">
        <v>110747</v>
      </c>
      <c r="O4097">
        <v>113319</v>
      </c>
      <c r="P4097">
        <v>120926</v>
      </c>
      <c r="Q4097">
        <v>124557</v>
      </c>
      <c r="R4097">
        <v>128155</v>
      </c>
      <c r="S4097">
        <v>131727</v>
      </c>
    </row>
    <row r="4098" spans="1:19" x14ac:dyDescent="0.25">
      <c r="A4098" t="s">
        <v>4114</v>
      </c>
      <c r="B4098">
        <v>4202057</v>
      </c>
      <c r="C4098">
        <v>420205</v>
      </c>
      <c r="D4098" t="s">
        <v>4138</v>
      </c>
      <c r="E4098" t="str">
        <f>VLOOKUP(B4098,[1]MunicipioRegioes!I$2:N$5586,6,FALSE)</f>
        <v>Sc4202</v>
      </c>
      <c r="F4098">
        <v>6832</v>
      </c>
      <c r="G4098">
        <v>7356</v>
      </c>
      <c r="H4098">
        <v>7646</v>
      </c>
      <c r="I4098">
        <v>7934</v>
      </c>
      <c r="K4098">
        <v>7634</v>
      </c>
      <c r="L4098">
        <v>7791</v>
      </c>
      <c r="M4098" s="4">
        <v>8423</v>
      </c>
      <c r="N4098">
        <v>8613</v>
      </c>
      <c r="O4098">
        <v>8791</v>
      </c>
      <c r="P4098">
        <v>9330</v>
      </c>
      <c r="Q4098">
        <v>9580</v>
      </c>
      <c r="R4098">
        <v>9828</v>
      </c>
      <c r="S4098">
        <v>10073</v>
      </c>
    </row>
    <row r="4099" spans="1:19" x14ac:dyDescent="0.25">
      <c r="A4099" t="s">
        <v>4114</v>
      </c>
      <c r="B4099">
        <v>4202073</v>
      </c>
      <c r="C4099">
        <v>420207</v>
      </c>
      <c r="D4099" t="s">
        <v>4140</v>
      </c>
      <c r="E4099" t="str">
        <f>VLOOKUP(B4099,[1]MunicipioRegioes!I$2:N$5586,6,FALSE)</f>
        <v>Sc4206</v>
      </c>
      <c r="F4099">
        <v>5959</v>
      </c>
      <c r="G4099">
        <v>6298</v>
      </c>
      <c r="H4099">
        <v>6485</v>
      </c>
      <c r="I4099">
        <v>6671</v>
      </c>
      <c r="K4099">
        <v>7732</v>
      </c>
      <c r="L4099">
        <v>7959</v>
      </c>
      <c r="M4099" s="4">
        <v>8244</v>
      </c>
      <c r="N4099">
        <v>8448</v>
      </c>
      <c r="O4099">
        <v>8655</v>
      </c>
      <c r="P4099">
        <v>9259</v>
      </c>
      <c r="Q4099">
        <v>9551</v>
      </c>
      <c r="R4099">
        <v>9841</v>
      </c>
      <c r="S4099">
        <v>10128</v>
      </c>
    </row>
    <row r="4100" spans="1:19" x14ac:dyDescent="0.25">
      <c r="A4100" t="s">
        <v>4114</v>
      </c>
      <c r="B4100">
        <v>4202081</v>
      </c>
      <c r="C4100">
        <v>420208</v>
      </c>
      <c r="D4100" t="s">
        <v>4141</v>
      </c>
      <c r="E4100" t="str">
        <f>VLOOKUP(B4100,[1]MunicipioRegioes!I$2:N$5586,6,FALSE)</f>
        <v>Sc4201</v>
      </c>
      <c r="F4100">
        <v>3011</v>
      </c>
      <c r="G4100">
        <v>2900</v>
      </c>
      <c r="H4100">
        <v>2839</v>
      </c>
      <c r="I4100">
        <v>2779</v>
      </c>
      <c r="K4100">
        <v>3105</v>
      </c>
      <c r="L4100">
        <v>3095</v>
      </c>
      <c r="M4100" s="4">
        <v>2906</v>
      </c>
      <c r="N4100">
        <v>2885</v>
      </c>
      <c r="O4100">
        <v>2866</v>
      </c>
      <c r="P4100">
        <v>2865</v>
      </c>
      <c r="Q4100">
        <v>2836</v>
      </c>
      <c r="R4100">
        <v>2808</v>
      </c>
      <c r="S4100">
        <v>2779</v>
      </c>
    </row>
    <row r="4101" spans="1:19" x14ac:dyDescent="0.25">
      <c r="A4101" t="s">
        <v>4114</v>
      </c>
      <c r="B4101">
        <v>4202099</v>
      </c>
      <c r="C4101">
        <v>420209</v>
      </c>
      <c r="D4101" t="s">
        <v>3197</v>
      </c>
      <c r="E4101" t="str">
        <f>VLOOKUP(B4101,[1]MunicipioRegioes!I$2:N$5586,6,FALSE)</f>
        <v>Sc4201</v>
      </c>
      <c r="F4101">
        <v>2049</v>
      </c>
      <c r="G4101">
        <v>2003</v>
      </c>
      <c r="H4101">
        <v>1977</v>
      </c>
      <c r="I4101">
        <v>1952</v>
      </c>
      <c r="K4101">
        <v>2122</v>
      </c>
      <c r="L4101">
        <v>2120</v>
      </c>
      <c r="M4101" s="4">
        <v>1878</v>
      </c>
      <c r="N4101">
        <v>1860</v>
      </c>
      <c r="O4101">
        <v>1853</v>
      </c>
      <c r="P4101">
        <v>1842</v>
      </c>
      <c r="Q4101">
        <v>1815</v>
      </c>
      <c r="R4101">
        <v>1790</v>
      </c>
      <c r="S4101">
        <v>1764</v>
      </c>
    </row>
    <row r="4102" spans="1:19" x14ac:dyDescent="0.25">
      <c r="A4102" t="s">
        <v>4114</v>
      </c>
      <c r="B4102">
        <v>4202107</v>
      </c>
      <c r="C4102">
        <v>420210</v>
      </c>
      <c r="D4102" t="s">
        <v>4142</v>
      </c>
      <c r="E4102" t="str">
        <f>VLOOKUP(B4102,[1]MunicipioRegioes!I$2:N$5586,6,FALSE)</f>
        <v>Sc4204</v>
      </c>
      <c r="F4102">
        <v>17070</v>
      </c>
      <c r="G4102">
        <v>18095</v>
      </c>
      <c r="H4102">
        <v>18662</v>
      </c>
      <c r="I4102">
        <v>19225</v>
      </c>
      <c r="K4102">
        <v>19474</v>
      </c>
      <c r="L4102">
        <v>19861</v>
      </c>
      <c r="M4102" s="4">
        <v>22403</v>
      </c>
      <c r="N4102">
        <v>22912</v>
      </c>
      <c r="O4102">
        <v>23422</v>
      </c>
      <c r="P4102">
        <v>24943</v>
      </c>
      <c r="Q4102">
        <v>25662</v>
      </c>
      <c r="R4102">
        <v>26374</v>
      </c>
      <c r="S4102">
        <v>27080</v>
      </c>
    </row>
    <row r="4103" spans="1:19" x14ac:dyDescent="0.25">
      <c r="A4103" t="s">
        <v>4114</v>
      </c>
      <c r="B4103">
        <v>4202131</v>
      </c>
      <c r="C4103">
        <v>420213</v>
      </c>
      <c r="D4103" t="s">
        <v>4143</v>
      </c>
      <c r="E4103" t="str">
        <f>VLOOKUP(B4103,[1]MunicipioRegioes!I$2:N$5586,6,FALSE)</f>
        <v>Sc4202</v>
      </c>
      <c r="F4103">
        <v>5720</v>
      </c>
      <c r="G4103">
        <v>5719</v>
      </c>
      <c r="H4103">
        <v>5718</v>
      </c>
      <c r="I4103">
        <v>5718</v>
      </c>
      <c r="K4103">
        <v>6111</v>
      </c>
      <c r="L4103">
        <v>6145</v>
      </c>
      <c r="M4103" s="4">
        <v>6004</v>
      </c>
      <c r="N4103">
        <v>6026</v>
      </c>
      <c r="O4103">
        <v>6047</v>
      </c>
      <c r="P4103">
        <v>6191</v>
      </c>
      <c r="Q4103">
        <v>6219</v>
      </c>
      <c r="R4103">
        <v>6248</v>
      </c>
      <c r="S4103">
        <v>6276</v>
      </c>
    </row>
    <row r="4104" spans="1:19" x14ac:dyDescent="0.25">
      <c r="A4104" t="s">
        <v>4114</v>
      </c>
      <c r="B4104">
        <v>4202156</v>
      </c>
      <c r="C4104">
        <v>420215</v>
      </c>
      <c r="D4104" t="s">
        <v>1798</v>
      </c>
      <c r="E4104" t="str">
        <f>VLOOKUP(B4104,[1]MunicipioRegioes!I$2:N$5586,6,FALSE)</f>
        <v>Sc4201</v>
      </c>
      <c r="F4104">
        <v>2386</v>
      </c>
      <c r="G4104">
        <v>2251</v>
      </c>
      <c r="H4104">
        <v>2177</v>
      </c>
      <c r="I4104">
        <v>2103</v>
      </c>
      <c r="K4104">
        <v>2774</v>
      </c>
      <c r="L4104">
        <v>2790</v>
      </c>
      <c r="M4104" s="4">
        <v>2635</v>
      </c>
      <c r="N4104">
        <v>2639</v>
      </c>
      <c r="O4104">
        <v>2643</v>
      </c>
      <c r="P4104">
        <v>2692</v>
      </c>
      <c r="Q4104">
        <v>2696</v>
      </c>
      <c r="R4104">
        <v>2700</v>
      </c>
      <c r="S4104">
        <v>2705</v>
      </c>
    </row>
    <row r="4105" spans="1:19" x14ac:dyDescent="0.25">
      <c r="A4105" t="s">
        <v>4114</v>
      </c>
      <c r="B4105">
        <v>4202206</v>
      </c>
      <c r="C4105">
        <v>420220</v>
      </c>
      <c r="D4105" t="s">
        <v>4144</v>
      </c>
      <c r="E4105" t="str">
        <f>VLOOKUP(B4105,[1]MunicipioRegioes!I$2:N$5586,6,FALSE)</f>
        <v>Sc4204</v>
      </c>
      <c r="F4105">
        <v>9282</v>
      </c>
      <c r="G4105">
        <v>9423</v>
      </c>
      <c r="H4105">
        <v>9501</v>
      </c>
      <c r="I4105">
        <v>9578</v>
      </c>
      <c r="K4105">
        <v>10226</v>
      </c>
      <c r="L4105">
        <v>10335</v>
      </c>
      <c r="M4105" s="4">
        <v>10331</v>
      </c>
      <c r="N4105">
        <v>10433</v>
      </c>
      <c r="O4105">
        <v>10528</v>
      </c>
      <c r="P4105">
        <v>10906</v>
      </c>
      <c r="Q4105">
        <v>11037</v>
      </c>
      <c r="R4105">
        <v>11168</v>
      </c>
      <c r="S4105">
        <v>11297</v>
      </c>
    </row>
    <row r="4106" spans="1:19" x14ac:dyDescent="0.25">
      <c r="A4106" t="s">
        <v>4114</v>
      </c>
      <c r="B4106">
        <v>4202404</v>
      </c>
      <c r="C4106">
        <v>420240</v>
      </c>
      <c r="D4106" t="s">
        <v>4146</v>
      </c>
      <c r="E4106" t="str">
        <f>VLOOKUP(B4106,[1]MunicipioRegioes!I$2:N$5586,6,FALSE)</f>
        <v>Sc4204</v>
      </c>
      <c r="F4106">
        <v>277144</v>
      </c>
      <c r="G4106">
        <v>287350</v>
      </c>
      <c r="H4106">
        <v>292998</v>
      </c>
      <c r="I4106">
        <v>298603</v>
      </c>
      <c r="K4106">
        <v>296151</v>
      </c>
      <c r="L4106">
        <v>299416</v>
      </c>
      <c r="M4106" s="4">
        <v>309214</v>
      </c>
      <c r="N4106">
        <v>312634</v>
      </c>
      <c r="O4106">
        <v>316139</v>
      </c>
      <c r="P4106">
        <v>329082</v>
      </c>
      <c r="Q4106">
        <v>334002</v>
      </c>
      <c r="R4106">
        <v>338876</v>
      </c>
      <c r="S4106">
        <v>343715</v>
      </c>
    </row>
    <row r="4107" spans="1:19" x14ac:dyDescent="0.25">
      <c r="A4107" t="s">
        <v>4114</v>
      </c>
      <c r="B4107">
        <v>4202438</v>
      </c>
      <c r="C4107">
        <v>420243</v>
      </c>
      <c r="D4107" t="s">
        <v>4147</v>
      </c>
      <c r="E4107" t="str">
        <f>VLOOKUP(B4107,[1]MunicipioRegioes!I$2:N$5586,6,FALSE)</f>
        <v>Sc4203</v>
      </c>
      <c r="F4107">
        <v>3145</v>
      </c>
      <c r="G4107">
        <v>3151</v>
      </c>
      <c r="H4107">
        <v>3157</v>
      </c>
      <c r="I4107">
        <v>3160</v>
      </c>
      <c r="K4107">
        <v>3131</v>
      </c>
      <c r="L4107">
        <v>3128</v>
      </c>
      <c r="M4107" s="4">
        <v>3290</v>
      </c>
      <c r="N4107">
        <v>3302</v>
      </c>
      <c r="O4107">
        <v>3314</v>
      </c>
      <c r="P4107">
        <v>3393</v>
      </c>
      <c r="Q4107">
        <v>3408</v>
      </c>
      <c r="R4107">
        <v>3424</v>
      </c>
      <c r="S4107">
        <v>3440</v>
      </c>
    </row>
    <row r="4108" spans="1:19" x14ac:dyDescent="0.25">
      <c r="A4108" t="s">
        <v>4114</v>
      </c>
      <c r="B4108">
        <v>4202453</v>
      </c>
      <c r="C4108">
        <v>420245</v>
      </c>
      <c r="D4108" t="s">
        <v>4151</v>
      </c>
      <c r="E4108" t="str">
        <f>VLOOKUP(B4108,[1]MunicipioRegioes!I$2:N$5586,6,FALSE)</f>
        <v>Sc4204</v>
      </c>
      <c r="F4108">
        <v>9943</v>
      </c>
      <c r="G4108">
        <v>10759</v>
      </c>
      <c r="H4108">
        <v>11211</v>
      </c>
      <c r="I4108">
        <v>11659</v>
      </c>
      <c r="K4108">
        <v>13241</v>
      </c>
      <c r="L4108">
        <v>13695</v>
      </c>
      <c r="M4108" s="4">
        <v>14312</v>
      </c>
      <c r="N4108">
        <v>14721</v>
      </c>
      <c r="O4108">
        <v>15136</v>
      </c>
      <c r="P4108">
        <v>16311</v>
      </c>
      <c r="Q4108">
        <v>16897</v>
      </c>
      <c r="R4108">
        <v>17477</v>
      </c>
      <c r="S4108">
        <v>18052</v>
      </c>
    </row>
    <row r="4109" spans="1:19" x14ac:dyDescent="0.25">
      <c r="A4109" t="s">
        <v>4114</v>
      </c>
      <c r="B4109">
        <v>4202503</v>
      </c>
      <c r="C4109">
        <v>420250</v>
      </c>
      <c r="D4109" t="s">
        <v>4148</v>
      </c>
      <c r="E4109" t="str">
        <f>VLOOKUP(B4109,[1]MunicipioRegioes!I$2:N$5586,6,FALSE)</f>
        <v>Sc4203</v>
      </c>
      <c r="F4109">
        <v>4056</v>
      </c>
      <c r="G4109">
        <v>4041</v>
      </c>
      <c r="H4109">
        <v>4033</v>
      </c>
      <c r="I4109">
        <v>4024</v>
      </c>
      <c r="K4109">
        <v>4359</v>
      </c>
      <c r="L4109">
        <v>4383</v>
      </c>
      <c r="M4109" s="4">
        <v>4400</v>
      </c>
      <c r="N4109">
        <v>4419</v>
      </c>
      <c r="O4109">
        <v>4443</v>
      </c>
      <c r="P4109">
        <v>4566</v>
      </c>
      <c r="Q4109">
        <v>4598</v>
      </c>
      <c r="R4109">
        <v>4631</v>
      </c>
      <c r="S4109">
        <v>4663</v>
      </c>
    </row>
    <row r="4110" spans="1:19" x14ac:dyDescent="0.25">
      <c r="A4110" t="s">
        <v>4114</v>
      </c>
      <c r="B4110">
        <v>4202537</v>
      </c>
      <c r="C4110">
        <v>420253</v>
      </c>
      <c r="D4110" t="s">
        <v>696</v>
      </c>
      <c r="E4110" t="str">
        <f>VLOOKUP(B4110,[1]MunicipioRegioes!I$2:N$5586,6,FALSE)</f>
        <v>Sc4201</v>
      </c>
      <c r="F4110">
        <v>2060</v>
      </c>
      <c r="G4110">
        <v>2069</v>
      </c>
      <c r="H4110">
        <v>2074</v>
      </c>
      <c r="I4110">
        <v>2079</v>
      </c>
      <c r="K4110">
        <v>2394</v>
      </c>
      <c r="L4110">
        <v>2427</v>
      </c>
      <c r="M4110" s="4">
        <v>2526</v>
      </c>
      <c r="N4110">
        <v>2563</v>
      </c>
      <c r="O4110">
        <v>2599</v>
      </c>
      <c r="P4110">
        <v>2721</v>
      </c>
      <c r="Q4110">
        <v>2771</v>
      </c>
      <c r="R4110">
        <v>2821</v>
      </c>
      <c r="S4110">
        <v>2870</v>
      </c>
    </row>
    <row r="4111" spans="1:19" x14ac:dyDescent="0.25">
      <c r="A4111" t="s">
        <v>4114</v>
      </c>
      <c r="B4111">
        <v>4202578</v>
      </c>
      <c r="C4111">
        <v>420257</v>
      </c>
      <c r="D4111" t="s">
        <v>4149</v>
      </c>
      <c r="E4111" t="str">
        <f>VLOOKUP(B4111,[1]MunicipioRegioes!I$2:N$5586,6,FALSE)</f>
        <v>Sc4201</v>
      </c>
      <c r="F4111">
        <v>2117</v>
      </c>
      <c r="G4111">
        <v>2095</v>
      </c>
      <c r="H4111">
        <v>2083</v>
      </c>
      <c r="I4111">
        <v>2071</v>
      </c>
      <c r="K4111">
        <v>2075</v>
      </c>
      <c r="L4111">
        <v>2065</v>
      </c>
      <c r="M4111" s="4">
        <v>2132</v>
      </c>
      <c r="N4111">
        <v>2131</v>
      </c>
      <c r="O4111">
        <v>2130</v>
      </c>
      <c r="P4111">
        <v>2160</v>
      </c>
      <c r="Q4111">
        <v>2158</v>
      </c>
      <c r="R4111">
        <v>2156</v>
      </c>
      <c r="S4111">
        <v>2153</v>
      </c>
    </row>
    <row r="4112" spans="1:19" x14ac:dyDescent="0.25">
      <c r="A4112" t="s">
        <v>4114</v>
      </c>
      <c r="B4112">
        <v>4202602</v>
      </c>
      <c r="C4112">
        <v>420260</v>
      </c>
      <c r="D4112" t="s">
        <v>4150</v>
      </c>
      <c r="E4112" t="str">
        <f>VLOOKUP(B4112,[1]MunicipioRegioes!I$2:N$5586,6,FALSE)</f>
        <v>Sc4203</v>
      </c>
      <c r="F4112">
        <v>8225</v>
      </c>
      <c r="G4112">
        <v>8397</v>
      </c>
      <c r="H4112">
        <v>8492</v>
      </c>
      <c r="I4112">
        <v>8586</v>
      </c>
      <c r="K4112">
        <v>8543</v>
      </c>
      <c r="L4112">
        <v>8594</v>
      </c>
      <c r="M4112" s="4">
        <v>8942</v>
      </c>
      <c r="N4112">
        <v>9017</v>
      </c>
      <c r="O4112">
        <v>9090</v>
      </c>
      <c r="P4112">
        <v>9397</v>
      </c>
      <c r="Q4112">
        <v>9498</v>
      </c>
      <c r="R4112">
        <v>9598</v>
      </c>
      <c r="S4112">
        <v>9698</v>
      </c>
    </row>
    <row r="4113" spans="1:19" x14ac:dyDescent="0.25">
      <c r="A4113" t="s">
        <v>4114</v>
      </c>
      <c r="B4113">
        <v>4202701</v>
      </c>
      <c r="C4113">
        <v>420270</v>
      </c>
      <c r="D4113" t="s">
        <v>4152</v>
      </c>
      <c r="E4113" t="str">
        <f>VLOOKUP(B4113,[1]MunicipioRegioes!I$2:N$5586,6,FALSE)</f>
        <v>Sc4204</v>
      </c>
      <c r="F4113">
        <v>3664</v>
      </c>
      <c r="G4113">
        <v>3603</v>
      </c>
      <c r="H4113">
        <v>3569</v>
      </c>
      <c r="I4113">
        <v>3536</v>
      </c>
      <c r="K4113">
        <v>4294</v>
      </c>
      <c r="L4113">
        <v>4345</v>
      </c>
      <c r="M4113" s="4">
        <v>4468</v>
      </c>
      <c r="N4113">
        <v>4527</v>
      </c>
      <c r="O4113">
        <v>4584</v>
      </c>
      <c r="P4113">
        <v>4785</v>
      </c>
      <c r="Q4113">
        <v>4864</v>
      </c>
      <c r="R4113">
        <v>4943</v>
      </c>
      <c r="S4113">
        <v>5022</v>
      </c>
    </row>
    <row r="4114" spans="1:19" x14ac:dyDescent="0.25">
      <c r="A4114" t="s">
        <v>4114</v>
      </c>
      <c r="B4114">
        <v>4202800</v>
      </c>
      <c r="C4114">
        <v>420280</v>
      </c>
      <c r="D4114" t="s">
        <v>4153</v>
      </c>
      <c r="E4114" t="str">
        <f>VLOOKUP(B4114,[1]MunicipioRegioes!I$2:N$5586,6,FALSE)</f>
        <v>Sc4206</v>
      </c>
      <c r="F4114">
        <v>27347</v>
      </c>
      <c r="G4114">
        <v>28912</v>
      </c>
      <c r="H4114">
        <v>29845</v>
      </c>
      <c r="I4114">
        <v>30772</v>
      </c>
      <c r="K4114">
        <v>28909</v>
      </c>
      <c r="L4114">
        <v>29317</v>
      </c>
      <c r="M4114" s="4">
        <v>29018</v>
      </c>
      <c r="N4114">
        <v>29350</v>
      </c>
      <c r="O4114">
        <v>29672</v>
      </c>
      <c r="P4114">
        <v>30868</v>
      </c>
      <c r="Q4114">
        <v>31319</v>
      </c>
      <c r="R4114">
        <v>31765</v>
      </c>
      <c r="S4114">
        <v>32209</v>
      </c>
    </row>
    <row r="4115" spans="1:19" x14ac:dyDescent="0.25">
      <c r="A4115" t="s">
        <v>4114</v>
      </c>
      <c r="B4115">
        <v>4202859</v>
      </c>
      <c r="C4115">
        <v>420285</v>
      </c>
      <c r="D4115" t="s">
        <v>4154</v>
      </c>
      <c r="E4115" t="str">
        <f>VLOOKUP(B4115,[1]MunicipioRegioes!I$2:N$5586,6,FALSE)</f>
        <v>Sc4204</v>
      </c>
      <c r="F4115">
        <v>3393</v>
      </c>
      <c r="G4115">
        <v>3531</v>
      </c>
      <c r="H4115">
        <v>3607</v>
      </c>
      <c r="I4115">
        <v>3682</v>
      </c>
      <c r="K4115">
        <v>3400</v>
      </c>
      <c r="L4115">
        <v>3419</v>
      </c>
      <c r="M4115" s="4">
        <v>3457</v>
      </c>
      <c r="N4115">
        <v>3478</v>
      </c>
      <c r="O4115">
        <v>3498</v>
      </c>
      <c r="P4115">
        <v>3599</v>
      </c>
      <c r="Q4115">
        <v>3627</v>
      </c>
      <c r="R4115">
        <v>3654</v>
      </c>
      <c r="S4115">
        <v>3682</v>
      </c>
    </row>
    <row r="4116" spans="1:19" x14ac:dyDescent="0.25">
      <c r="A4116" t="s">
        <v>4114</v>
      </c>
      <c r="B4116">
        <v>4202875</v>
      </c>
      <c r="C4116">
        <v>420287</v>
      </c>
      <c r="D4116" t="s">
        <v>4155</v>
      </c>
      <c r="E4116" t="str">
        <f>VLOOKUP(B4116,[1]MunicipioRegioes!I$2:N$5586,6,FALSE)</f>
        <v>Sc4203</v>
      </c>
      <c r="F4116">
        <v>3301</v>
      </c>
      <c r="G4116">
        <v>3281</v>
      </c>
      <c r="H4116">
        <v>3270</v>
      </c>
      <c r="I4116">
        <v>3259</v>
      </c>
      <c r="K4116">
        <v>2981</v>
      </c>
      <c r="L4116">
        <v>2943</v>
      </c>
      <c r="M4116" s="4">
        <v>2852</v>
      </c>
      <c r="N4116">
        <v>2813</v>
      </c>
      <c r="O4116">
        <v>2778</v>
      </c>
      <c r="P4116">
        <v>2741</v>
      </c>
      <c r="Q4116">
        <v>2690</v>
      </c>
      <c r="R4116">
        <v>2639</v>
      </c>
      <c r="S4116">
        <v>2589</v>
      </c>
    </row>
    <row r="4117" spans="1:19" x14ac:dyDescent="0.25">
      <c r="A4117" t="s">
        <v>4114</v>
      </c>
      <c r="B4117">
        <v>4202909</v>
      </c>
      <c r="C4117">
        <v>420290</v>
      </c>
      <c r="D4117" t="s">
        <v>4156</v>
      </c>
      <c r="E4117" t="str">
        <f>VLOOKUP(B4117,[1]MunicipioRegioes!I$2:N$5586,6,FALSE)</f>
        <v>Sc4204</v>
      </c>
      <c r="F4117">
        <v>81558</v>
      </c>
      <c r="G4117">
        <v>85218</v>
      </c>
      <c r="H4117">
        <v>87244</v>
      </c>
      <c r="I4117">
        <v>89254</v>
      </c>
      <c r="K4117">
        <v>99917</v>
      </c>
      <c r="L4117">
        <v>102280</v>
      </c>
      <c r="M4117" s="4">
        <v>105495</v>
      </c>
      <c r="N4117">
        <v>107763</v>
      </c>
      <c r="O4117">
        <v>109950</v>
      </c>
      <c r="P4117">
        <v>116634</v>
      </c>
      <c r="Q4117">
        <v>119719</v>
      </c>
      <c r="R4117">
        <v>122775</v>
      </c>
      <c r="S4117">
        <v>125810</v>
      </c>
    </row>
    <row r="4118" spans="1:19" x14ac:dyDescent="0.25">
      <c r="A4118" t="s">
        <v>4114</v>
      </c>
      <c r="B4118">
        <v>4203006</v>
      </c>
      <c r="C4118">
        <v>420300</v>
      </c>
      <c r="D4118" t="s">
        <v>4157</v>
      </c>
      <c r="E4118" t="str">
        <f>VLOOKUP(B4118,[1]MunicipioRegioes!I$2:N$5586,6,FALSE)</f>
        <v>Sc4201</v>
      </c>
      <c r="F4118">
        <v>67192</v>
      </c>
      <c r="G4118">
        <v>69767</v>
      </c>
      <c r="H4118">
        <v>71192</v>
      </c>
      <c r="I4118">
        <v>72606</v>
      </c>
      <c r="K4118">
        <v>70088</v>
      </c>
      <c r="L4118">
        <v>70720</v>
      </c>
      <c r="M4118" s="4">
        <v>70735</v>
      </c>
      <c r="N4118">
        <v>71333</v>
      </c>
      <c r="O4118">
        <v>71886</v>
      </c>
      <c r="P4118">
        <v>74276</v>
      </c>
      <c r="Q4118">
        <v>75048</v>
      </c>
      <c r="R4118">
        <v>75812</v>
      </c>
      <c r="S4118">
        <v>76571</v>
      </c>
    </row>
    <row r="4119" spans="1:19" x14ac:dyDescent="0.25">
      <c r="A4119" t="s">
        <v>4114</v>
      </c>
      <c r="B4119">
        <v>4203105</v>
      </c>
      <c r="C4119">
        <v>420310</v>
      </c>
      <c r="D4119" t="s">
        <v>4158</v>
      </c>
      <c r="E4119" t="str">
        <f>VLOOKUP(B4119,[1]MunicipioRegioes!I$2:N$5586,6,FALSE)</f>
        <v>Sc4201</v>
      </c>
      <c r="F4119">
        <v>6023</v>
      </c>
      <c r="G4119">
        <v>5803</v>
      </c>
      <c r="H4119">
        <v>5681</v>
      </c>
      <c r="I4119">
        <v>5560</v>
      </c>
      <c r="K4119">
        <v>6393</v>
      </c>
      <c r="L4119">
        <v>6392</v>
      </c>
      <c r="M4119" s="4">
        <v>6218</v>
      </c>
      <c r="N4119">
        <v>6209</v>
      </c>
      <c r="O4119">
        <v>6199</v>
      </c>
      <c r="P4119">
        <v>6274</v>
      </c>
      <c r="Q4119">
        <v>6259</v>
      </c>
      <c r="R4119">
        <v>6243</v>
      </c>
      <c r="S4119">
        <v>6228</v>
      </c>
    </row>
    <row r="4120" spans="1:19" x14ac:dyDescent="0.25">
      <c r="A4120" t="s">
        <v>4114</v>
      </c>
      <c r="B4120">
        <v>4203154</v>
      </c>
      <c r="C4120">
        <v>420315</v>
      </c>
      <c r="D4120" t="s">
        <v>4159</v>
      </c>
      <c r="E4120" t="str">
        <f>VLOOKUP(B4120,[1]MunicipioRegioes!I$2:N$5586,6,FALSE)</f>
        <v>Sc4201</v>
      </c>
      <c r="F4120">
        <v>3718</v>
      </c>
      <c r="G4120">
        <v>3885</v>
      </c>
      <c r="H4120">
        <v>3977</v>
      </c>
      <c r="I4120">
        <v>4069</v>
      </c>
      <c r="K4120">
        <v>4194</v>
      </c>
      <c r="L4120">
        <v>4265</v>
      </c>
      <c r="M4120" s="4">
        <v>3380</v>
      </c>
      <c r="N4120">
        <v>3381</v>
      </c>
      <c r="O4120">
        <v>3375</v>
      </c>
      <c r="P4120">
        <v>3416</v>
      </c>
      <c r="Q4120">
        <v>3407</v>
      </c>
      <c r="R4120">
        <v>3398</v>
      </c>
      <c r="S4120">
        <v>3389</v>
      </c>
    </row>
    <row r="4121" spans="1:19" x14ac:dyDescent="0.25">
      <c r="A4121" t="s">
        <v>4114</v>
      </c>
      <c r="B4121">
        <v>4203204</v>
      </c>
      <c r="C4121">
        <v>420320</v>
      </c>
      <c r="D4121" t="s">
        <v>4160</v>
      </c>
      <c r="E4121" t="str">
        <f>VLOOKUP(B4121,[1]MunicipioRegioes!I$2:N$5586,6,FALSE)</f>
        <v>Sc4204</v>
      </c>
      <c r="F4121">
        <v>46263</v>
      </c>
      <c r="G4121">
        <v>49469</v>
      </c>
      <c r="H4121">
        <v>51243</v>
      </c>
      <c r="I4121">
        <v>53004</v>
      </c>
      <c r="K4121">
        <v>56315</v>
      </c>
      <c r="L4121">
        <v>57793</v>
      </c>
      <c r="M4121" s="4">
        <v>62289</v>
      </c>
      <c r="N4121">
        <v>63966</v>
      </c>
      <c r="O4121">
        <v>65520</v>
      </c>
      <c r="P4121">
        <v>70068</v>
      </c>
      <c r="Q4121">
        <v>72261</v>
      </c>
      <c r="R4121">
        <v>74434</v>
      </c>
      <c r="S4121">
        <v>76592</v>
      </c>
    </row>
    <row r="4122" spans="1:19" x14ac:dyDescent="0.25">
      <c r="A4122" t="s">
        <v>4114</v>
      </c>
      <c r="B4122">
        <v>4203253</v>
      </c>
      <c r="C4122">
        <v>420325</v>
      </c>
      <c r="D4122" t="s">
        <v>4166</v>
      </c>
      <c r="E4122" t="str">
        <f>VLOOKUP(B4122,[1]MunicipioRegioes!I$2:N$5586,6,FALSE)</f>
        <v>Sc4203</v>
      </c>
      <c r="F4122">
        <v>3074</v>
      </c>
      <c r="G4122">
        <v>3110</v>
      </c>
      <c r="H4122">
        <v>3130</v>
      </c>
      <c r="I4122">
        <v>3150</v>
      </c>
      <c r="K4122">
        <v>3329</v>
      </c>
      <c r="L4122">
        <v>3358</v>
      </c>
      <c r="M4122" s="4">
        <v>2753</v>
      </c>
      <c r="N4122">
        <v>2733</v>
      </c>
      <c r="O4122">
        <v>2713</v>
      </c>
      <c r="P4122">
        <v>2711</v>
      </c>
      <c r="Q4122">
        <v>2682</v>
      </c>
      <c r="R4122">
        <v>2654</v>
      </c>
      <c r="S4122">
        <v>2625</v>
      </c>
    </row>
    <row r="4123" spans="1:19" x14ac:dyDescent="0.25">
      <c r="A4123" t="s">
        <v>4114</v>
      </c>
      <c r="B4123">
        <v>4203303</v>
      </c>
      <c r="C4123">
        <v>420330</v>
      </c>
      <c r="D4123" t="s">
        <v>1606</v>
      </c>
      <c r="E4123" t="str">
        <f>VLOOKUP(B4123,[1]MunicipioRegioes!I$2:N$5586,6,FALSE)</f>
        <v>Sc4202</v>
      </c>
      <c r="F4123">
        <v>12115</v>
      </c>
      <c r="G4123">
        <v>12434</v>
      </c>
      <c r="H4123">
        <v>12611</v>
      </c>
      <c r="I4123">
        <v>12787</v>
      </c>
      <c r="K4123">
        <v>11715</v>
      </c>
      <c r="L4123">
        <v>11713</v>
      </c>
      <c r="M4123" s="4">
        <v>11748</v>
      </c>
      <c r="N4123">
        <v>11757</v>
      </c>
      <c r="O4123">
        <v>11766</v>
      </c>
      <c r="P4123">
        <v>11972</v>
      </c>
      <c r="Q4123">
        <v>11982</v>
      </c>
      <c r="R4123">
        <v>11992</v>
      </c>
      <c r="S4123">
        <v>12002</v>
      </c>
    </row>
    <row r="4124" spans="1:19" x14ac:dyDescent="0.25">
      <c r="A4124" t="s">
        <v>4114</v>
      </c>
      <c r="B4124">
        <v>4203402</v>
      </c>
      <c r="C4124">
        <v>420340</v>
      </c>
      <c r="D4124" t="s">
        <v>4161</v>
      </c>
      <c r="E4124" t="str">
        <f>VLOOKUP(B4124,[1]MunicipioRegioes!I$2:N$5586,6,FALSE)</f>
        <v>Sc4203</v>
      </c>
      <c r="F4124">
        <v>8061</v>
      </c>
      <c r="G4124">
        <v>8068</v>
      </c>
      <c r="H4124">
        <v>8072</v>
      </c>
      <c r="I4124">
        <v>8076</v>
      </c>
      <c r="K4124">
        <v>8204</v>
      </c>
      <c r="L4124">
        <v>8212</v>
      </c>
      <c r="M4124" s="4">
        <v>7486</v>
      </c>
      <c r="N4124">
        <v>7439</v>
      </c>
      <c r="O4124">
        <v>7398</v>
      </c>
      <c r="P4124">
        <v>7419</v>
      </c>
      <c r="Q4124">
        <v>7358</v>
      </c>
      <c r="R4124">
        <v>7297</v>
      </c>
      <c r="S4124">
        <v>7237</v>
      </c>
    </row>
    <row r="4125" spans="1:19" x14ac:dyDescent="0.25">
      <c r="A4125" t="s">
        <v>4114</v>
      </c>
      <c r="B4125">
        <v>4203501</v>
      </c>
      <c r="C4125">
        <v>420350</v>
      </c>
      <c r="D4125" t="s">
        <v>4162</v>
      </c>
      <c r="E4125" t="str">
        <f>VLOOKUP(B4125,[1]MunicipioRegioes!I$2:N$5586,6,FALSE)</f>
        <v>Sc4201</v>
      </c>
      <c r="F4125">
        <v>9518</v>
      </c>
      <c r="G4125">
        <v>8962</v>
      </c>
      <c r="H4125">
        <v>8655</v>
      </c>
      <c r="I4125">
        <v>8349</v>
      </c>
      <c r="K4125">
        <v>9802</v>
      </c>
      <c r="L4125">
        <v>9737</v>
      </c>
      <c r="M4125" s="4">
        <v>9370</v>
      </c>
      <c r="N4125">
        <v>9295</v>
      </c>
      <c r="O4125">
        <v>9222</v>
      </c>
      <c r="P4125">
        <v>9203</v>
      </c>
      <c r="Q4125">
        <v>9098</v>
      </c>
      <c r="R4125">
        <v>8993</v>
      </c>
      <c r="S4125">
        <v>8890</v>
      </c>
    </row>
    <row r="4126" spans="1:19" x14ac:dyDescent="0.25">
      <c r="A4126" t="s">
        <v>4114</v>
      </c>
      <c r="B4126">
        <v>4203600</v>
      </c>
      <c r="C4126">
        <v>420360</v>
      </c>
      <c r="D4126" t="s">
        <v>4163</v>
      </c>
      <c r="E4126" t="str">
        <f>VLOOKUP(B4126,[1]MunicipioRegioes!I$2:N$5586,6,FALSE)</f>
        <v>Sc4203</v>
      </c>
      <c r="F4126">
        <v>28683</v>
      </c>
      <c r="G4126">
        <v>28841</v>
      </c>
      <c r="H4126">
        <v>30291</v>
      </c>
      <c r="I4126">
        <v>30418</v>
      </c>
      <c r="K4126">
        <v>29199</v>
      </c>
      <c r="L4126">
        <v>29133</v>
      </c>
      <c r="M4126" s="4">
        <v>32829</v>
      </c>
      <c r="N4126">
        <v>33073</v>
      </c>
      <c r="O4126">
        <v>33313</v>
      </c>
      <c r="P4126">
        <v>34386</v>
      </c>
      <c r="Q4126">
        <v>34721</v>
      </c>
      <c r="R4126">
        <v>35054</v>
      </c>
      <c r="S4126">
        <v>35383</v>
      </c>
    </row>
    <row r="4127" spans="1:19" x14ac:dyDescent="0.25">
      <c r="A4127" t="s">
        <v>4114</v>
      </c>
      <c r="B4127">
        <v>4203709</v>
      </c>
      <c r="C4127">
        <v>420370</v>
      </c>
      <c r="D4127" t="s">
        <v>4164</v>
      </c>
      <c r="E4127" t="str">
        <f>VLOOKUP(B4127,[1]MunicipioRegioes!I$2:N$5586,6,FALSE)</f>
        <v>Sc4205</v>
      </c>
      <c r="F4127">
        <v>9262</v>
      </c>
      <c r="G4127">
        <v>9434</v>
      </c>
      <c r="H4127">
        <v>9530</v>
      </c>
      <c r="I4127">
        <v>9624</v>
      </c>
      <c r="K4127">
        <v>10068</v>
      </c>
      <c r="L4127">
        <v>10168</v>
      </c>
      <c r="M4127" s="4">
        <v>10603</v>
      </c>
      <c r="N4127">
        <v>10726</v>
      </c>
      <c r="O4127">
        <v>10845</v>
      </c>
      <c r="P4127">
        <v>11286</v>
      </c>
      <c r="Q4127">
        <v>11452</v>
      </c>
      <c r="R4127">
        <v>11617</v>
      </c>
      <c r="S4127">
        <v>11781</v>
      </c>
    </row>
    <row r="4128" spans="1:19" x14ac:dyDescent="0.25">
      <c r="A4128" t="s">
        <v>4114</v>
      </c>
      <c r="B4128">
        <v>4203808</v>
      </c>
      <c r="C4128">
        <v>420380</v>
      </c>
      <c r="D4128" t="s">
        <v>4165</v>
      </c>
      <c r="E4128" t="str">
        <f>VLOOKUP(B4128,[1]MunicipioRegioes!I$2:N$5586,6,FALSE)</f>
        <v>Sc4202</v>
      </c>
      <c r="F4128">
        <v>52241</v>
      </c>
      <c r="G4128">
        <v>52647</v>
      </c>
      <c r="H4128">
        <v>52871</v>
      </c>
      <c r="I4128">
        <v>53094</v>
      </c>
      <c r="K4128">
        <v>54408</v>
      </c>
      <c r="L4128">
        <v>54645</v>
      </c>
      <c r="M4128" s="4">
        <v>52775</v>
      </c>
      <c r="N4128">
        <v>52852</v>
      </c>
      <c r="O4128">
        <v>52937</v>
      </c>
      <c r="P4128">
        <v>53969</v>
      </c>
      <c r="Q4128">
        <v>54079</v>
      </c>
      <c r="R4128">
        <v>54188</v>
      </c>
      <c r="S4128">
        <v>54296</v>
      </c>
    </row>
    <row r="4129" spans="1:19" x14ac:dyDescent="0.25">
      <c r="A4129" t="s">
        <v>4114</v>
      </c>
      <c r="B4129">
        <v>4203907</v>
      </c>
      <c r="C4129">
        <v>420390</v>
      </c>
      <c r="D4129" t="s">
        <v>4167</v>
      </c>
      <c r="E4129" t="str">
        <f>VLOOKUP(B4129,[1]MunicipioRegioes!I$2:N$5586,6,FALSE)</f>
        <v>Sc4201</v>
      </c>
      <c r="F4129">
        <v>21884</v>
      </c>
      <c r="G4129">
        <v>23167</v>
      </c>
      <c r="H4129">
        <v>22515</v>
      </c>
      <c r="I4129">
        <v>23180</v>
      </c>
      <c r="K4129">
        <v>18994</v>
      </c>
      <c r="L4129">
        <v>18996</v>
      </c>
      <c r="M4129" s="4">
        <v>20771</v>
      </c>
      <c r="N4129">
        <v>20919</v>
      </c>
      <c r="O4129">
        <v>21064</v>
      </c>
      <c r="P4129">
        <v>21726</v>
      </c>
      <c r="Q4129">
        <v>21928</v>
      </c>
      <c r="R4129">
        <v>22129</v>
      </c>
      <c r="S4129">
        <v>22327</v>
      </c>
    </row>
    <row r="4130" spans="1:19" x14ac:dyDescent="0.25">
      <c r="A4130" t="s">
        <v>4114</v>
      </c>
      <c r="B4130">
        <v>4203956</v>
      </c>
      <c r="C4130">
        <v>420395</v>
      </c>
      <c r="D4130" t="s">
        <v>4168</v>
      </c>
      <c r="E4130" t="str">
        <f>VLOOKUP(B4130,[1]MunicipioRegioes!I$2:N$5586,6,FALSE)</f>
        <v>Sc4206</v>
      </c>
      <c r="F4130">
        <v>19385</v>
      </c>
      <c r="G4130">
        <v>19934</v>
      </c>
      <c r="H4130">
        <v>20238</v>
      </c>
      <c r="I4130">
        <v>20539</v>
      </c>
      <c r="K4130">
        <v>20843</v>
      </c>
      <c r="L4130">
        <v>21059</v>
      </c>
      <c r="M4130" s="4">
        <v>21689</v>
      </c>
      <c r="N4130">
        <v>21913</v>
      </c>
      <c r="O4130">
        <v>22145</v>
      </c>
      <c r="P4130">
        <v>23018</v>
      </c>
      <c r="Q4130">
        <v>23342</v>
      </c>
      <c r="R4130">
        <v>23663</v>
      </c>
      <c r="S4130">
        <v>23982</v>
      </c>
    </row>
    <row r="4131" spans="1:19" x14ac:dyDescent="0.25">
      <c r="A4131" t="s">
        <v>4114</v>
      </c>
      <c r="B4131">
        <v>4204004</v>
      </c>
      <c r="C4131">
        <v>420400</v>
      </c>
      <c r="D4131" t="s">
        <v>3816</v>
      </c>
      <c r="E4131" t="str">
        <f>VLOOKUP(B4131,[1]MunicipioRegioes!I$2:N$5586,6,FALSE)</f>
        <v>Sc4201</v>
      </c>
      <c r="F4131">
        <v>8832</v>
      </c>
      <c r="G4131">
        <v>9192</v>
      </c>
      <c r="H4131">
        <v>9391</v>
      </c>
      <c r="I4131">
        <v>9589</v>
      </c>
      <c r="K4131">
        <v>9049</v>
      </c>
      <c r="L4131">
        <v>9119</v>
      </c>
      <c r="M4131" s="4">
        <v>9558</v>
      </c>
      <c r="N4131">
        <v>9652</v>
      </c>
      <c r="O4131">
        <v>9746</v>
      </c>
      <c r="P4131">
        <v>10112</v>
      </c>
      <c r="Q4131">
        <v>10244</v>
      </c>
      <c r="R4131">
        <v>10374</v>
      </c>
      <c r="S4131">
        <v>10503</v>
      </c>
    </row>
    <row r="4132" spans="1:19" x14ac:dyDescent="0.25">
      <c r="A4132" t="s">
        <v>4114</v>
      </c>
      <c r="B4132">
        <v>4204103</v>
      </c>
      <c r="C4132">
        <v>420410</v>
      </c>
      <c r="D4132" t="s">
        <v>4169</v>
      </c>
      <c r="E4132" t="str">
        <f>VLOOKUP(B4132,[1]MunicipioRegioes!I$2:N$5586,6,FALSE)</f>
        <v>Sc4201</v>
      </c>
      <c r="F4132">
        <v>5046</v>
      </c>
      <c r="G4132">
        <v>4902</v>
      </c>
      <c r="H4132">
        <v>4822</v>
      </c>
      <c r="I4132">
        <v>4743</v>
      </c>
      <c r="K4132">
        <v>4995</v>
      </c>
      <c r="L4132">
        <v>4963</v>
      </c>
      <c r="M4132" s="4">
        <v>4406</v>
      </c>
      <c r="N4132">
        <v>4346</v>
      </c>
      <c r="O4132">
        <v>4283</v>
      </c>
      <c r="P4132">
        <v>4208</v>
      </c>
      <c r="Q4132">
        <v>4118</v>
      </c>
      <c r="R4132">
        <v>4028</v>
      </c>
      <c r="S4132">
        <v>3939</v>
      </c>
    </row>
    <row r="4133" spans="1:19" x14ac:dyDescent="0.25">
      <c r="A4133" t="s">
        <v>4114</v>
      </c>
      <c r="B4133">
        <v>4204152</v>
      </c>
      <c r="C4133">
        <v>420415</v>
      </c>
      <c r="D4133" t="s">
        <v>4170</v>
      </c>
      <c r="E4133" t="str">
        <f>VLOOKUP(B4133,[1]MunicipioRegioes!I$2:N$5586,6,FALSE)</f>
        <v>Sc4203</v>
      </c>
      <c r="F4133">
        <v>2655</v>
      </c>
      <c r="G4133">
        <v>2529</v>
      </c>
      <c r="H4133">
        <v>2460</v>
      </c>
      <c r="I4133">
        <v>2391</v>
      </c>
      <c r="K4133">
        <v>2734</v>
      </c>
      <c r="L4133">
        <v>2720</v>
      </c>
      <c r="M4133" s="4">
        <v>2773</v>
      </c>
      <c r="N4133">
        <v>2765</v>
      </c>
      <c r="O4133">
        <v>2760</v>
      </c>
      <c r="P4133">
        <v>2792</v>
      </c>
      <c r="Q4133">
        <v>2784</v>
      </c>
      <c r="R4133">
        <v>2776</v>
      </c>
      <c r="S4133">
        <v>2768</v>
      </c>
    </row>
    <row r="4134" spans="1:19" x14ac:dyDescent="0.25">
      <c r="A4134" t="s">
        <v>4114</v>
      </c>
      <c r="B4134">
        <v>4204178</v>
      </c>
      <c r="C4134">
        <v>420417</v>
      </c>
      <c r="D4134" t="s">
        <v>4171</v>
      </c>
      <c r="E4134" t="str">
        <f>VLOOKUP(B4134,[1]MunicipioRegioes!I$2:N$5586,6,FALSE)</f>
        <v>Sc4203</v>
      </c>
      <c r="F4134">
        <v>3771</v>
      </c>
      <c r="G4134">
        <v>3553</v>
      </c>
      <c r="H4134">
        <v>3433</v>
      </c>
      <c r="I4134">
        <v>3313</v>
      </c>
      <c r="K4134">
        <v>4053</v>
      </c>
      <c r="L4134">
        <v>4045</v>
      </c>
      <c r="M4134" s="4">
        <v>3585</v>
      </c>
      <c r="N4134">
        <v>3541</v>
      </c>
      <c r="O4134">
        <v>3503</v>
      </c>
      <c r="P4134">
        <v>3472</v>
      </c>
      <c r="Q4134">
        <v>3417</v>
      </c>
      <c r="R4134">
        <v>3362</v>
      </c>
      <c r="S4134">
        <v>3308</v>
      </c>
    </row>
    <row r="4135" spans="1:19" x14ac:dyDescent="0.25">
      <c r="A4135" t="s">
        <v>4114</v>
      </c>
      <c r="B4135">
        <v>4204194</v>
      </c>
      <c r="C4135">
        <v>420419</v>
      </c>
      <c r="D4135" t="s">
        <v>4172</v>
      </c>
      <c r="E4135" t="str">
        <f>VLOOKUP(B4135,[1]MunicipioRegioes!I$2:N$5586,6,FALSE)</f>
        <v>Sc4204</v>
      </c>
      <c r="F4135">
        <v>2552</v>
      </c>
      <c r="G4135">
        <v>2547</v>
      </c>
      <c r="H4135">
        <v>2543</v>
      </c>
      <c r="I4135">
        <v>2540</v>
      </c>
      <c r="K4135">
        <v>2854</v>
      </c>
      <c r="L4135">
        <v>2882</v>
      </c>
      <c r="M4135" s="4">
        <v>2764</v>
      </c>
      <c r="N4135">
        <v>2777</v>
      </c>
      <c r="O4135">
        <v>2793</v>
      </c>
      <c r="P4135">
        <v>2871</v>
      </c>
      <c r="Q4135">
        <v>2892</v>
      </c>
      <c r="R4135">
        <v>2912</v>
      </c>
      <c r="S4135">
        <v>2933</v>
      </c>
    </row>
    <row r="4136" spans="1:19" x14ac:dyDescent="0.25">
      <c r="A4136" t="s">
        <v>4114</v>
      </c>
      <c r="B4136">
        <v>4204202</v>
      </c>
      <c r="C4136">
        <v>420420</v>
      </c>
      <c r="D4136" t="s">
        <v>4173</v>
      </c>
      <c r="E4136" t="str">
        <f>VLOOKUP(B4136,[1]MunicipioRegioes!I$2:N$5586,6,FALSE)</f>
        <v>Sc4201</v>
      </c>
      <c r="F4136">
        <v>157927</v>
      </c>
      <c r="G4136">
        <v>165220</v>
      </c>
      <c r="H4136">
        <v>169256</v>
      </c>
      <c r="I4136">
        <v>173262</v>
      </c>
      <c r="K4136">
        <v>171789</v>
      </c>
      <c r="L4136">
        <v>174187</v>
      </c>
      <c r="M4136" s="4">
        <v>183561</v>
      </c>
      <c r="N4136">
        <v>186336</v>
      </c>
      <c r="O4136">
        <v>189052</v>
      </c>
      <c r="P4136">
        <v>198188</v>
      </c>
      <c r="Q4136">
        <v>202009</v>
      </c>
      <c r="R4136">
        <v>205795</v>
      </c>
      <c r="S4136">
        <v>209553</v>
      </c>
    </row>
    <row r="4137" spans="1:19" x14ac:dyDescent="0.25">
      <c r="A4137" t="s">
        <v>4114</v>
      </c>
      <c r="B4137">
        <v>4204251</v>
      </c>
      <c r="C4137">
        <v>420425</v>
      </c>
      <c r="D4137" t="s">
        <v>4174</v>
      </c>
      <c r="E4137" t="str">
        <f>VLOOKUP(B4137,[1]MunicipioRegioes!I$2:N$5586,6,FALSE)</f>
        <v>Sc4206</v>
      </c>
      <c r="F4137">
        <v>14288</v>
      </c>
      <c r="G4137">
        <v>14662</v>
      </c>
      <c r="H4137">
        <v>14869</v>
      </c>
      <c r="I4137">
        <v>15074</v>
      </c>
      <c r="K4137">
        <v>15101</v>
      </c>
      <c r="L4137">
        <v>15229</v>
      </c>
      <c r="M4137" s="4">
        <v>15171</v>
      </c>
      <c r="N4137">
        <v>15269</v>
      </c>
      <c r="O4137">
        <v>15376</v>
      </c>
      <c r="P4137">
        <v>15860</v>
      </c>
      <c r="Q4137">
        <v>16009</v>
      </c>
      <c r="R4137">
        <v>16156</v>
      </c>
      <c r="S4137">
        <v>16301</v>
      </c>
    </row>
    <row r="4138" spans="1:19" x14ac:dyDescent="0.25">
      <c r="A4138" t="s">
        <v>4114</v>
      </c>
      <c r="B4138">
        <v>4204301</v>
      </c>
      <c r="C4138">
        <v>420430</v>
      </c>
      <c r="D4138" t="s">
        <v>4175</v>
      </c>
      <c r="E4138" t="str">
        <f>VLOOKUP(B4138,[1]MunicipioRegioes!I$2:N$5586,6,FALSE)</f>
        <v>Sc4201</v>
      </c>
      <c r="F4138">
        <v>64677</v>
      </c>
      <c r="G4138">
        <v>65754</v>
      </c>
      <c r="H4138">
        <v>66350</v>
      </c>
      <c r="I4138">
        <v>66941</v>
      </c>
      <c r="K4138">
        <v>69766</v>
      </c>
      <c r="L4138">
        <v>70393</v>
      </c>
      <c r="M4138" s="4">
        <v>68627</v>
      </c>
      <c r="N4138">
        <v>69048</v>
      </c>
      <c r="O4138">
        <v>69462</v>
      </c>
      <c r="P4138">
        <v>71499</v>
      </c>
      <c r="Q4138">
        <v>72073</v>
      </c>
      <c r="R4138">
        <v>72642</v>
      </c>
      <c r="S4138">
        <v>73206</v>
      </c>
    </row>
    <row r="4139" spans="1:19" x14ac:dyDescent="0.25">
      <c r="A4139" t="s">
        <v>4114</v>
      </c>
      <c r="B4139">
        <v>4204350</v>
      </c>
      <c r="C4139">
        <v>420435</v>
      </c>
      <c r="D4139" t="s">
        <v>4176</v>
      </c>
      <c r="E4139" t="str">
        <f>VLOOKUP(B4139,[1]MunicipioRegioes!I$2:N$5586,6,FALSE)</f>
        <v>Sc4201</v>
      </c>
      <c r="F4139">
        <v>3155</v>
      </c>
      <c r="G4139">
        <v>3196</v>
      </c>
      <c r="H4139">
        <v>3218</v>
      </c>
      <c r="I4139">
        <v>3241</v>
      </c>
      <c r="K4139">
        <v>3493</v>
      </c>
      <c r="L4139">
        <v>3531</v>
      </c>
      <c r="M4139" s="4">
        <v>3787</v>
      </c>
      <c r="N4139">
        <v>3819</v>
      </c>
      <c r="O4139">
        <v>3869</v>
      </c>
      <c r="P4139">
        <v>4043</v>
      </c>
      <c r="Q4139">
        <v>4114</v>
      </c>
      <c r="R4139">
        <v>4184</v>
      </c>
      <c r="S4139">
        <v>4253</v>
      </c>
    </row>
    <row r="4140" spans="1:19" x14ac:dyDescent="0.25">
      <c r="A4140" t="s">
        <v>4114</v>
      </c>
      <c r="B4140">
        <v>4204400</v>
      </c>
      <c r="C4140">
        <v>420440</v>
      </c>
      <c r="D4140" t="s">
        <v>4177</v>
      </c>
      <c r="E4140" t="str">
        <f>VLOOKUP(B4140,[1]MunicipioRegioes!I$2:N$5586,6,FALSE)</f>
        <v>Sc4201</v>
      </c>
      <c r="F4140">
        <v>10572</v>
      </c>
      <c r="G4140">
        <v>10597</v>
      </c>
      <c r="H4140">
        <v>10611</v>
      </c>
      <c r="I4140">
        <v>10624</v>
      </c>
      <c r="K4140">
        <v>10530</v>
      </c>
      <c r="L4140">
        <v>10520</v>
      </c>
      <c r="M4140" s="4">
        <v>10213</v>
      </c>
      <c r="N4140">
        <v>10188</v>
      </c>
      <c r="O4140">
        <v>10165</v>
      </c>
      <c r="P4140">
        <v>10272</v>
      </c>
      <c r="Q4140">
        <v>10236</v>
      </c>
      <c r="R4140">
        <v>10201</v>
      </c>
      <c r="S4140">
        <v>10165</v>
      </c>
    </row>
    <row r="4141" spans="1:19" x14ac:dyDescent="0.25">
      <c r="A4141" t="s">
        <v>4114</v>
      </c>
      <c r="B4141">
        <v>4204459</v>
      </c>
      <c r="C4141">
        <v>420445</v>
      </c>
      <c r="D4141" t="s">
        <v>4178</v>
      </c>
      <c r="E4141" t="str">
        <f>VLOOKUP(B4141,[1]MunicipioRegioes!I$2:N$5586,6,FALSE)</f>
        <v>Sc4201</v>
      </c>
      <c r="F4141">
        <v>2098</v>
      </c>
      <c r="G4141">
        <v>1905</v>
      </c>
      <c r="H4141">
        <v>1798</v>
      </c>
      <c r="I4141">
        <v>1692</v>
      </c>
      <c r="K4141">
        <v>2567</v>
      </c>
      <c r="L4141">
        <v>2583</v>
      </c>
      <c r="M4141" s="4">
        <v>2458</v>
      </c>
      <c r="N4141">
        <v>2463</v>
      </c>
      <c r="O4141">
        <v>2469</v>
      </c>
      <c r="P4141">
        <v>2520</v>
      </c>
      <c r="Q4141">
        <v>2527</v>
      </c>
      <c r="R4141">
        <v>2534</v>
      </c>
      <c r="S4141">
        <v>2541</v>
      </c>
    </row>
    <row r="4142" spans="1:19" x14ac:dyDescent="0.25">
      <c r="A4142" t="s">
        <v>4114</v>
      </c>
      <c r="B4142">
        <v>4204509</v>
      </c>
      <c r="C4142">
        <v>420450</v>
      </c>
      <c r="D4142" t="s">
        <v>4180</v>
      </c>
      <c r="E4142" t="str">
        <f>VLOOKUP(B4142,[1]MunicipioRegioes!I$2:N$5586,6,FALSE)</f>
        <v>Sc4202</v>
      </c>
      <c r="F4142">
        <v>12296</v>
      </c>
      <c r="G4142">
        <v>12595</v>
      </c>
      <c r="H4142">
        <v>12760</v>
      </c>
      <c r="I4142">
        <v>12925</v>
      </c>
      <c r="K4142">
        <v>13248</v>
      </c>
      <c r="L4142">
        <v>13380</v>
      </c>
      <c r="M4142" s="4">
        <v>13852</v>
      </c>
      <c r="N4142">
        <v>14006</v>
      </c>
      <c r="O4142">
        <v>14155</v>
      </c>
      <c r="P4142">
        <v>14716</v>
      </c>
      <c r="Q4142">
        <v>14925</v>
      </c>
      <c r="R4142">
        <v>15132</v>
      </c>
      <c r="S4142">
        <v>15337</v>
      </c>
    </row>
    <row r="4143" spans="1:19" x14ac:dyDescent="0.25">
      <c r="A4143" t="s">
        <v>4114</v>
      </c>
      <c r="B4143">
        <v>4204558</v>
      </c>
      <c r="C4143">
        <v>420455</v>
      </c>
      <c r="D4143" t="s">
        <v>4179</v>
      </c>
      <c r="E4143" t="str">
        <f>VLOOKUP(B4143,[1]MunicipioRegioes!I$2:N$5586,6,FALSE)</f>
        <v>Sc4203</v>
      </c>
      <c r="F4143">
        <v>17006</v>
      </c>
      <c r="G4143">
        <v>16992</v>
      </c>
      <c r="H4143">
        <v>16985</v>
      </c>
      <c r="I4143">
        <v>16977</v>
      </c>
      <c r="K4143">
        <v>15058</v>
      </c>
      <c r="L4143">
        <v>14842</v>
      </c>
      <c r="M4143" s="4">
        <v>14794</v>
      </c>
      <c r="N4143">
        <v>14613</v>
      </c>
      <c r="O4143">
        <v>14447</v>
      </c>
      <c r="P4143">
        <v>14301</v>
      </c>
      <c r="Q4143">
        <v>14063</v>
      </c>
      <c r="R4143">
        <v>13826</v>
      </c>
      <c r="S4143">
        <v>13591</v>
      </c>
    </row>
    <row r="4144" spans="1:19" x14ac:dyDescent="0.25">
      <c r="A4144" t="s">
        <v>4114</v>
      </c>
      <c r="B4144">
        <v>4204608</v>
      </c>
      <c r="C4144">
        <v>420460</v>
      </c>
      <c r="D4144" t="s">
        <v>4181</v>
      </c>
      <c r="E4144" t="str">
        <f>VLOOKUP(B4144,[1]MunicipioRegioes!I$2:N$5586,6,FALSE)</f>
        <v>Sc4206</v>
      </c>
      <c r="F4144">
        <v>177844</v>
      </c>
      <c r="G4144">
        <v>182785</v>
      </c>
      <c r="H4144">
        <v>185519</v>
      </c>
      <c r="I4144">
        <v>188233</v>
      </c>
      <c r="K4144">
        <v>187018</v>
      </c>
      <c r="L4144">
        <v>188557</v>
      </c>
      <c r="M4144" s="4">
        <v>192236</v>
      </c>
      <c r="N4144">
        <v>193988</v>
      </c>
      <c r="O4144">
        <v>195614</v>
      </c>
      <c r="P4144">
        <v>202395</v>
      </c>
      <c r="Q4144">
        <v>204667</v>
      </c>
      <c r="R4144">
        <v>206918</v>
      </c>
      <c r="S4144">
        <v>209153</v>
      </c>
    </row>
    <row r="4145" spans="1:19" x14ac:dyDescent="0.25">
      <c r="A4145" t="s">
        <v>4114</v>
      </c>
      <c r="B4145">
        <v>4204707</v>
      </c>
      <c r="C4145">
        <v>420470</v>
      </c>
      <c r="D4145" t="s">
        <v>4182</v>
      </c>
      <c r="E4145" t="str">
        <f>VLOOKUP(B4145,[1]MunicipioRegioes!I$2:N$5586,6,FALSE)</f>
        <v>Sc4201</v>
      </c>
      <c r="F4145">
        <v>10060</v>
      </c>
      <c r="G4145">
        <v>9948</v>
      </c>
      <c r="H4145">
        <v>9886</v>
      </c>
      <c r="I4145">
        <v>9825</v>
      </c>
      <c r="K4145">
        <v>11009</v>
      </c>
      <c r="L4145">
        <v>11079</v>
      </c>
      <c r="M4145" s="4">
        <v>10613</v>
      </c>
      <c r="N4145">
        <v>10642</v>
      </c>
      <c r="O4145">
        <v>10671</v>
      </c>
      <c r="P4145">
        <v>10905</v>
      </c>
      <c r="Q4145">
        <v>10944</v>
      </c>
      <c r="R4145">
        <v>10982</v>
      </c>
      <c r="S4145">
        <v>11020</v>
      </c>
    </row>
    <row r="4146" spans="1:19" x14ac:dyDescent="0.25">
      <c r="A4146" t="s">
        <v>4114</v>
      </c>
      <c r="B4146">
        <v>4204756</v>
      </c>
      <c r="C4146">
        <v>420475</v>
      </c>
      <c r="D4146" t="s">
        <v>4183</v>
      </c>
      <c r="E4146" t="str">
        <f>VLOOKUP(B4146,[1]MunicipioRegioes!I$2:N$5586,6,FALSE)</f>
        <v>Sc4201</v>
      </c>
      <c r="F4146">
        <v>1773</v>
      </c>
      <c r="G4146">
        <v>1740</v>
      </c>
      <c r="H4146">
        <v>1722</v>
      </c>
      <c r="I4146">
        <v>1704</v>
      </c>
      <c r="K4146">
        <v>1938</v>
      </c>
      <c r="L4146">
        <v>1948</v>
      </c>
      <c r="M4146" s="4">
        <v>1882</v>
      </c>
      <c r="N4146">
        <v>1887</v>
      </c>
      <c r="O4146">
        <v>1892</v>
      </c>
      <c r="P4146">
        <v>1931</v>
      </c>
      <c r="Q4146">
        <v>1937</v>
      </c>
      <c r="R4146">
        <v>1943</v>
      </c>
      <c r="S4146">
        <v>1949</v>
      </c>
    </row>
    <row r="4147" spans="1:19" x14ac:dyDescent="0.25">
      <c r="A4147" t="s">
        <v>4114</v>
      </c>
      <c r="B4147">
        <v>4204806</v>
      </c>
      <c r="C4147">
        <v>420480</v>
      </c>
      <c r="D4147" t="s">
        <v>4184</v>
      </c>
      <c r="E4147" t="str">
        <f>VLOOKUP(B4147,[1]MunicipioRegioes!I$2:N$5586,6,FALSE)</f>
        <v>Sc4203</v>
      </c>
      <c r="F4147">
        <v>36901</v>
      </c>
      <c r="G4147">
        <v>37460</v>
      </c>
      <c r="H4147">
        <v>37769</v>
      </c>
      <c r="I4147">
        <v>38077</v>
      </c>
      <c r="K4147">
        <v>38799</v>
      </c>
      <c r="L4147">
        <v>39045</v>
      </c>
      <c r="M4147" s="4">
        <v>37774</v>
      </c>
      <c r="N4147">
        <v>37877</v>
      </c>
      <c r="O4147">
        <v>38003</v>
      </c>
      <c r="P4147">
        <v>38890</v>
      </c>
      <c r="Q4147">
        <v>39061</v>
      </c>
      <c r="R4147">
        <v>39231</v>
      </c>
      <c r="S4147">
        <v>39399</v>
      </c>
    </row>
    <row r="4148" spans="1:19" x14ac:dyDescent="0.25">
      <c r="A4148" t="s">
        <v>4114</v>
      </c>
      <c r="B4148">
        <v>4204905</v>
      </c>
      <c r="C4148">
        <v>420490</v>
      </c>
      <c r="D4148" t="s">
        <v>4185</v>
      </c>
      <c r="E4148" t="str">
        <f>VLOOKUP(B4148,[1]MunicipioRegioes!I$2:N$5586,6,FALSE)</f>
        <v>Sc4201</v>
      </c>
      <c r="F4148">
        <v>8665</v>
      </c>
      <c r="G4148">
        <v>8356</v>
      </c>
      <c r="H4148">
        <v>8185</v>
      </c>
      <c r="I4148">
        <v>8016</v>
      </c>
      <c r="K4148">
        <v>8927</v>
      </c>
      <c r="L4148">
        <v>8898</v>
      </c>
      <c r="M4148" s="4">
        <v>8638</v>
      </c>
      <c r="N4148">
        <v>8596</v>
      </c>
      <c r="O4148">
        <v>8560</v>
      </c>
      <c r="P4148">
        <v>8612</v>
      </c>
      <c r="Q4148">
        <v>8558</v>
      </c>
      <c r="R4148">
        <v>8505</v>
      </c>
      <c r="S4148">
        <v>8452</v>
      </c>
    </row>
    <row r="4149" spans="1:19" x14ac:dyDescent="0.25">
      <c r="A4149" t="s">
        <v>4114</v>
      </c>
      <c r="B4149">
        <v>4205001</v>
      </c>
      <c r="C4149">
        <v>420500</v>
      </c>
      <c r="D4149" t="s">
        <v>4186</v>
      </c>
      <c r="E4149" t="str">
        <f>VLOOKUP(B4149,[1]MunicipioRegioes!I$2:N$5586,6,FALSE)</f>
        <v>Sc4201</v>
      </c>
      <c r="F4149">
        <v>14413</v>
      </c>
      <c r="G4149">
        <v>14522</v>
      </c>
      <c r="H4149">
        <v>14582</v>
      </c>
      <c r="I4149">
        <v>14642</v>
      </c>
      <c r="K4149">
        <v>15305</v>
      </c>
      <c r="L4149">
        <v>15399</v>
      </c>
      <c r="M4149" s="4">
        <v>14801</v>
      </c>
      <c r="N4149">
        <v>14854</v>
      </c>
      <c r="O4149">
        <v>14896</v>
      </c>
      <c r="P4149">
        <v>15227</v>
      </c>
      <c r="Q4149">
        <v>15283</v>
      </c>
      <c r="R4149">
        <v>15339</v>
      </c>
      <c r="S4149">
        <v>15395</v>
      </c>
    </row>
    <row r="4150" spans="1:19" x14ac:dyDescent="0.25">
      <c r="A4150" t="s">
        <v>4114</v>
      </c>
      <c r="B4150">
        <v>4205100</v>
      </c>
      <c r="C4150">
        <v>420510</v>
      </c>
      <c r="D4150" t="s">
        <v>4187</v>
      </c>
      <c r="E4150" t="str">
        <f>VLOOKUP(B4150,[1]MunicipioRegioes!I$2:N$5586,6,FALSE)</f>
        <v>Sc4204</v>
      </c>
      <c r="F4150">
        <v>3214</v>
      </c>
      <c r="G4150">
        <v>3151</v>
      </c>
      <c r="H4150">
        <v>3117</v>
      </c>
      <c r="I4150">
        <v>3082</v>
      </c>
      <c r="K4150">
        <v>3560</v>
      </c>
      <c r="L4150">
        <v>3583</v>
      </c>
      <c r="M4150" s="4">
        <v>3723</v>
      </c>
      <c r="N4150">
        <v>3753</v>
      </c>
      <c r="O4150">
        <v>3784</v>
      </c>
      <c r="P4150">
        <v>3912</v>
      </c>
      <c r="Q4150">
        <v>3955</v>
      </c>
      <c r="R4150">
        <v>3997</v>
      </c>
      <c r="S4150">
        <v>4039</v>
      </c>
    </row>
    <row r="4151" spans="1:19" x14ac:dyDescent="0.25">
      <c r="A4151" t="s">
        <v>4114</v>
      </c>
      <c r="B4151">
        <v>4205159</v>
      </c>
      <c r="C4151">
        <v>420515</v>
      </c>
      <c r="D4151" t="s">
        <v>4188</v>
      </c>
      <c r="E4151" t="str">
        <f>VLOOKUP(B4151,[1]MunicipioRegioes!I$2:N$5586,6,FALSE)</f>
        <v>Sc4204</v>
      </c>
      <c r="F4151">
        <v>3108</v>
      </c>
      <c r="G4151">
        <v>3126</v>
      </c>
      <c r="H4151">
        <v>3135</v>
      </c>
      <c r="I4151">
        <v>3145</v>
      </c>
      <c r="K4151">
        <v>3402</v>
      </c>
      <c r="L4151">
        <v>3432</v>
      </c>
      <c r="M4151" s="4">
        <v>3604</v>
      </c>
      <c r="N4151">
        <v>3644</v>
      </c>
      <c r="O4151">
        <v>3683</v>
      </c>
      <c r="P4151">
        <v>3828</v>
      </c>
      <c r="Q4151">
        <v>3883</v>
      </c>
      <c r="R4151">
        <v>3937</v>
      </c>
      <c r="S4151">
        <v>3990</v>
      </c>
    </row>
    <row r="4152" spans="1:19" x14ac:dyDescent="0.25">
      <c r="A4152" t="s">
        <v>4114</v>
      </c>
      <c r="B4152">
        <v>4205175</v>
      </c>
      <c r="C4152">
        <v>420517</v>
      </c>
      <c r="D4152" t="s">
        <v>1878</v>
      </c>
      <c r="E4152" t="str">
        <f>VLOOKUP(B4152,[1]MunicipioRegioes!I$2:N$5586,6,FALSE)</f>
        <v>Sc4201</v>
      </c>
      <c r="F4152">
        <v>2835</v>
      </c>
      <c r="G4152">
        <v>2820</v>
      </c>
      <c r="H4152">
        <v>2812</v>
      </c>
      <c r="I4152">
        <v>2804</v>
      </c>
      <c r="K4152">
        <v>3083</v>
      </c>
      <c r="L4152">
        <v>3104</v>
      </c>
      <c r="M4152" s="4">
        <v>3018</v>
      </c>
      <c r="N4152">
        <v>3030</v>
      </c>
      <c r="O4152">
        <v>3043</v>
      </c>
      <c r="P4152">
        <v>3118</v>
      </c>
      <c r="Q4152">
        <v>3135</v>
      </c>
      <c r="R4152">
        <v>3151</v>
      </c>
      <c r="S4152">
        <v>3167</v>
      </c>
    </row>
    <row r="4153" spans="1:19" x14ac:dyDescent="0.25">
      <c r="A4153" t="s">
        <v>4114</v>
      </c>
      <c r="B4153">
        <v>4205191</v>
      </c>
      <c r="C4153">
        <v>420519</v>
      </c>
      <c r="D4153" t="s">
        <v>4189</v>
      </c>
      <c r="E4153" t="str">
        <f>VLOOKUP(B4153,[1]MunicipioRegioes!I$2:N$5586,6,FALSE)</f>
        <v>Sc4206</v>
      </c>
      <c r="F4153">
        <v>2057</v>
      </c>
      <c r="G4153">
        <v>2056</v>
      </c>
      <c r="H4153">
        <v>2056</v>
      </c>
      <c r="I4153">
        <v>2056</v>
      </c>
      <c r="K4153">
        <v>1877</v>
      </c>
      <c r="L4153">
        <v>1857</v>
      </c>
      <c r="M4153" s="4">
        <v>2050</v>
      </c>
      <c r="N4153">
        <v>2049</v>
      </c>
      <c r="O4153">
        <v>2049</v>
      </c>
      <c r="P4153">
        <v>2081</v>
      </c>
      <c r="Q4153">
        <v>2079</v>
      </c>
      <c r="R4153">
        <v>2078</v>
      </c>
      <c r="S4153">
        <v>2077</v>
      </c>
    </row>
    <row r="4154" spans="1:19" x14ac:dyDescent="0.25">
      <c r="A4154" t="s">
        <v>4114</v>
      </c>
      <c r="B4154">
        <v>4205209</v>
      </c>
      <c r="C4154">
        <v>420520</v>
      </c>
      <c r="D4154" t="s">
        <v>4190</v>
      </c>
      <c r="E4154" t="str">
        <f>VLOOKUP(B4154,[1]MunicipioRegioes!I$2:N$5586,6,FALSE)</f>
        <v>Sc4201</v>
      </c>
      <c r="F4154">
        <v>4159</v>
      </c>
      <c r="G4154">
        <v>4086</v>
      </c>
      <c r="H4154">
        <v>4045</v>
      </c>
      <c r="I4154">
        <v>4005</v>
      </c>
      <c r="K4154">
        <v>4205</v>
      </c>
      <c r="L4154">
        <v>4195</v>
      </c>
      <c r="M4154" s="4">
        <v>4353</v>
      </c>
      <c r="N4154">
        <v>4358</v>
      </c>
      <c r="O4154">
        <v>4365</v>
      </c>
      <c r="P4154">
        <v>4448</v>
      </c>
      <c r="Q4154">
        <v>4456</v>
      </c>
      <c r="R4154">
        <v>4464</v>
      </c>
      <c r="S4154">
        <v>4472</v>
      </c>
    </row>
    <row r="4155" spans="1:19" x14ac:dyDescent="0.25">
      <c r="A4155" t="s">
        <v>4114</v>
      </c>
      <c r="B4155">
        <v>4205308</v>
      </c>
      <c r="C4155">
        <v>420530</v>
      </c>
      <c r="D4155" t="s">
        <v>4191</v>
      </c>
      <c r="E4155" t="str">
        <f>VLOOKUP(B4155,[1]MunicipioRegioes!I$2:N$5586,6,FALSE)</f>
        <v>Sc4201</v>
      </c>
      <c r="F4155">
        <v>11229</v>
      </c>
      <c r="G4155">
        <v>11537</v>
      </c>
      <c r="H4155">
        <v>11707</v>
      </c>
      <c r="I4155">
        <v>11876</v>
      </c>
      <c r="K4155">
        <v>10611</v>
      </c>
      <c r="L4155">
        <v>10585</v>
      </c>
      <c r="M4155" s="4">
        <v>10658</v>
      </c>
      <c r="N4155">
        <v>10653</v>
      </c>
      <c r="O4155">
        <v>10645</v>
      </c>
      <c r="P4155">
        <v>10797</v>
      </c>
      <c r="Q4155">
        <v>10784</v>
      </c>
      <c r="R4155">
        <v>10771</v>
      </c>
      <c r="S4155">
        <v>10758</v>
      </c>
    </row>
    <row r="4156" spans="1:19" x14ac:dyDescent="0.25">
      <c r="A4156" t="s">
        <v>4114</v>
      </c>
      <c r="B4156">
        <v>4205357</v>
      </c>
      <c r="C4156">
        <v>420535</v>
      </c>
      <c r="D4156" t="s">
        <v>4192</v>
      </c>
      <c r="E4156" t="str">
        <f>VLOOKUP(B4156,[1]MunicipioRegioes!I$2:N$5586,6,FALSE)</f>
        <v>Sc4201</v>
      </c>
      <c r="F4156">
        <v>1617</v>
      </c>
      <c r="G4156">
        <v>1621</v>
      </c>
      <c r="H4156">
        <v>1623</v>
      </c>
      <c r="I4156">
        <v>1625</v>
      </c>
      <c r="K4156">
        <v>1694</v>
      </c>
      <c r="L4156">
        <v>1700</v>
      </c>
      <c r="M4156" s="4">
        <v>1588</v>
      </c>
      <c r="N4156">
        <v>1586</v>
      </c>
      <c r="O4156">
        <v>1585</v>
      </c>
      <c r="P4156">
        <v>1605</v>
      </c>
      <c r="Q4156">
        <v>1603</v>
      </c>
      <c r="R4156">
        <v>1600</v>
      </c>
      <c r="S4156">
        <v>1597</v>
      </c>
    </row>
    <row r="4157" spans="1:19" x14ac:dyDescent="0.25">
      <c r="A4157" t="s">
        <v>4114</v>
      </c>
      <c r="B4157">
        <v>4205407</v>
      </c>
      <c r="C4157">
        <v>420540</v>
      </c>
      <c r="D4157" t="s">
        <v>5312</v>
      </c>
      <c r="E4157" t="str">
        <f>VLOOKUP(B4157,[1]MunicipioRegioes!I$2:N$5586,6,FALSE)</f>
        <v>Sc4205</v>
      </c>
      <c r="F4157">
        <v>369102</v>
      </c>
      <c r="G4157">
        <v>386913</v>
      </c>
      <c r="H4157">
        <v>396778</v>
      </c>
      <c r="I4157">
        <v>406564</v>
      </c>
      <c r="K4157">
        <v>402346</v>
      </c>
      <c r="L4157">
        <v>408161</v>
      </c>
      <c r="M4157" s="4">
        <v>421203</v>
      </c>
      <c r="N4157">
        <v>427298</v>
      </c>
      <c r="O4157">
        <v>433158</v>
      </c>
      <c r="P4157">
        <v>453285</v>
      </c>
      <c r="Q4157">
        <v>461524</v>
      </c>
      <c r="R4157">
        <v>469690</v>
      </c>
      <c r="S4157">
        <v>477798</v>
      </c>
    </row>
    <row r="4158" spans="1:19" x14ac:dyDescent="0.25">
      <c r="A4158" t="s">
        <v>4114</v>
      </c>
      <c r="B4158">
        <v>4205431</v>
      </c>
      <c r="C4158">
        <v>420543</v>
      </c>
      <c r="D4158" t="s">
        <v>4193</v>
      </c>
      <c r="E4158" t="str">
        <f>VLOOKUP(B4158,[1]MunicipioRegioes!I$2:N$5586,6,FALSE)</f>
        <v>Sc4201</v>
      </c>
      <c r="F4158">
        <v>2646</v>
      </c>
      <c r="G4158">
        <v>2594</v>
      </c>
      <c r="H4158">
        <v>2565</v>
      </c>
      <c r="I4158">
        <v>2536</v>
      </c>
      <c r="K4158">
        <v>2689</v>
      </c>
      <c r="L4158">
        <v>2683</v>
      </c>
      <c r="M4158" s="4">
        <v>2601</v>
      </c>
      <c r="N4158">
        <v>2591</v>
      </c>
      <c r="O4158">
        <v>2583</v>
      </c>
      <c r="P4158">
        <v>2603</v>
      </c>
      <c r="Q4158">
        <v>2589</v>
      </c>
      <c r="R4158">
        <v>2576</v>
      </c>
      <c r="S4158">
        <v>2562</v>
      </c>
    </row>
    <row r="4159" spans="1:19" x14ac:dyDescent="0.25">
      <c r="A4159" t="s">
        <v>4114</v>
      </c>
      <c r="B4159">
        <v>4205456</v>
      </c>
      <c r="C4159">
        <v>420545</v>
      </c>
      <c r="D4159" t="s">
        <v>4194</v>
      </c>
      <c r="E4159" t="str">
        <f>VLOOKUP(B4159,[1]MunicipioRegioes!I$2:N$5586,6,FALSE)</f>
        <v>Sc4206</v>
      </c>
      <c r="F4159">
        <v>19669</v>
      </c>
      <c r="G4159">
        <v>20549</v>
      </c>
      <c r="H4159">
        <v>21035</v>
      </c>
      <c r="I4159">
        <v>21518</v>
      </c>
      <c r="K4159">
        <v>21611</v>
      </c>
      <c r="L4159">
        <v>21928</v>
      </c>
      <c r="M4159" s="4">
        <v>22548</v>
      </c>
      <c r="N4159">
        <v>22870</v>
      </c>
      <c r="O4159">
        <v>23183</v>
      </c>
      <c r="P4159">
        <v>24256</v>
      </c>
      <c r="Q4159">
        <v>24694</v>
      </c>
      <c r="R4159">
        <v>25129</v>
      </c>
      <c r="S4159">
        <v>25560</v>
      </c>
    </row>
    <row r="4160" spans="1:19" x14ac:dyDescent="0.25">
      <c r="A4160" t="s">
        <v>4114</v>
      </c>
      <c r="B4160">
        <v>4205506</v>
      </c>
      <c r="C4160">
        <v>420550</v>
      </c>
      <c r="D4160" t="s">
        <v>4195</v>
      </c>
      <c r="E4160" t="str">
        <f>VLOOKUP(B4160,[1]MunicipioRegioes!I$2:N$5586,6,FALSE)</f>
        <v>Sc4201</v>
      </c>
      <c r="F4160">
        <v>34888</v>
      </c>
      <c r="G4160">
        <v>36180</v>
      </c>
      <c r="H4160">
        <v>36894</v>
      </c>
      <c r="I4160">
        <v>37604</v>
      </c>
      <c r="K4160">
        <v>36170</v>
      </c>
      <c r="L4160">
        <v>36469</v>
      </c>
      <c r="M4160" s="4">
        <v>34555</v>
      </c>
      <c r="N4160">
        <v>34676</v>
      </c>
      <c r="O4160">
        <v>34796</v>
      </c>
      <c r="P4160">
        <v>35618</v>
      </c>
      <c r="Q4160">
        <v>35781</v>
      </c>
      <c r="R4160">
        <v>35942</v>
      </c>
      <c r="S4160">
        <v>36102</v>
      </c>
    </row>
    <row r="4161" spans="1:19" x14ac:dyDescent="0.25">
      <c r="A4161" t="s">
        <v>4114</v>
      </c>
      <c r="B4161">
        <v>4205555</v>
      </c>
      <c r="C4161">
        <v>420555</v>
      </c>
      <c r="D4161" t="s">
        <v>4196</v>
      </c>
      <c r="E4161" t="str">
        <f>VLOOKUP(B4161,[1]MunicipioRegioes!I$2:N$5586,6,FALSE)</f>
        <v>Sc4203</v>
      </c>
      <c r="F4161">
        <v>3092</v>
      </c>
      <c r="G4161">
        <v>3173</v>
      </c>
      <c r="H4161">
        <v>3218</v>
      </c>
      <c r="I4161">
        <v>3262</v>
      </c>
      <c r="K4161">
        <v>2703</v>
      </c>
      <c r="L4161">
        <v>2673</v>
      </c>
      <c r="M4161" s="4">
        <v>2480</v>
      </c>
      <c r="N4161">
        <v>2436</v>
      </c>
      <c r="O4161">
        <v>2399</v>
      </c>
      <c r="P4161">
        <v>2354</v>
      </c>
      <c r="Q4161">
        <v>2301</v>
      </c>
      <c r="R4161">
        <v>2249</v>
      </c>
      <c r="S4161">
        <v>2197</v>
      </c>
    </row>
    <row r="4162" spans="1:19" x14ac:dyDescent="0.25">
      <c r="A4162" t="s">
        <v>4114</v>
      </c>
      <c r="B4162">
        <v>4205605</v>
      </c>
      <c r="C4162">
        <v>420560</v>
      </c>
      <c r="D4162" t="s">
        <v>4197</v>
      </c>
      <c r="E4162" t="str">
        <f>VLOOKUP(B4162,[1]MunicipioRegioes!I$2:N$5586,6,FALSE)</f>
        <v>Sc4201</v>
      </c>
      <c r="F4162">
        <v>4096</v>
      </c>
      <c r="G4162">
        <v>4004</v>
      </c>
      <c r="H4162">
        <v>3953</v>
      </c>
      <c r="I4162">
        <v>3902</v>
      </c>
      <c r="K4162">
        <v>3520</v>
      </c>
      <c r="L4162">
        <v>3444</v>
      </c>
      <c r="M4162" s="4">
        <v>3475</v>
      </c>
      <c r="N4162">
        <v>3413</v>
      </c>
      <c r="O4162">
        <v>3452</v>
      </c>
      <c r="P4162">
        <v>3379</v>
      </c>
      <c r="Q4162">
        <v>3297</v>
      </c>
      <c r="R4162">
        <v>3217</v>
      </c>
      <c r="S4162">
        <v>3137</v>
      </c>
    </row>
    <row r="4163" spans="1:19" x14ac:dyDescent="0.25">
      <c r="A4163" t="s">
        <v>4114</v>
      </c>
      <c r="B4163">
        <v>4205704</v>
      </c>
      <c r="C4163">
        <v>420570</v>
      </c>
      <c r="D4163" t="s">
        <v>4198</v>
      </c>
      <c r="E4163" t="str">
        <f>VLOOKUP(B4163,[1]MunicipioRegioes!I$2:N$5586,6,FALSE)</f>
        <v>Sc4206</v>
      </c>
      <c r="F4163">
        <v>14164</v>
      </c>
      <c r="G4163">
        <v>14829</v>
      </c>
      <c r="H4163">
        <v>15198</v>
      </c>
      <c r="I4163">
        <v>15563</v>
      </c>
      <c r="K4163">
        <v>16577</v>
      </c>
      <c r="L4163">
        <v>16710</v>
      </c>
      <c r="M4163" s="4">
        <v>18144</v>
      </c>
      <c r="N4163">
        <v>18520</v>
      </c>
      <c r="O4163">
        <v>18890</v>
      </c>
      <c r="P4163">
        <v>20024</v>
      </c>
      <c r="Q4163">
        <v>20545</v>
      </c>
      <c r="R4163">
        <v>21061</v>
      </c>
      <c r="S4163">
        <v>21573</v>
      </c>
    </row>
    <row r="4164" spans="1:19" x14ac:dyDescent="0.25">
      <c r="A4164" t="s">
        <v>4114</v>
      </c>
      <c r="B4164">
        <v>4205902</v>
      </c>
      <c r="C4164">
        <v>420590</v>
      </c>
      <c r="D4164" t="s">
        <v>4200</v>
      </c>
      <c r="E4164" t="str">
        <f>VLOOKUP(B4164,[1]MunicipioRegioes!I$2:N$5586,6,FALSE)</f>
        <v>Sc4204</v>
      </c>
      <c r="F4164">
        <v>49741</v>
      </c>
      <c r="G4164">
        <v>51955</v>
      </c>
      <c r="H4164">
        <v>53180</v>
      </c>
      <c r="I4164">
        <v>54396</v>
      </c>
      <c r="K4164">
        <v>54687</v>
      </c>
      <c r="L4164">
        <v>55489</v>
      </c>
      <c r="M4164" s="4">
        <v>57958</v>
      </c>
      <c r="N4164">
        <v>58869</v>
      </c>
      <c r="O4164">
        <v>59728</v>
      </c>
      <c r="P4164">
        <v>62618</v>
      </c>
      <c r="Q4164">
        <v>63826</v>
      </c>
      <c r="R4164">
        <v>65024</v>
      </c>
      <c r="S4164">
        <v>66213</v>
      </c>
    </row>
    <row r="4165" spans="1:19" x14ac:dyDescent="0.25">
      <c r="A4165" t="s">
        <v>4114</v>
      </c>
      <c r="B4165">
        <v>4206108</v>
      </c>
      <c r="C4165">
        <v>420610</v>
      </c>
      <c r="D4165" t="s">
        <v>4202</v>
      </c>
      <c r="E4165" t="str">
        <f>VLOOKUP(B4165,[1]MunicipioRegioes!I$2:N$5586,6,FALSE)</f>
        <v>Sc4206</v>
      </c>
      <c r="F4165">
        <v>5949</v>
      </c>
      <c r="G4165">
        <v>6167</v>
      </c>
      <c r="H4165">
        <v>6219</v>
      </c>
      <c r="I4165">
        <v>6272</v>
      </c>
      <c r="K4165">
        <v>6250</v>
      </c>
      <c r="L4165">
        <v>6278</v>
      </c>
      <c r="M4165" s="4">
        <v>6223</v>
      </c>
      <c r="N4165">
        <v>6246</v>
      </c>
      <c r="O4165">
        <v>6268</v>
      </c>
      <c r="P4165">
        <v>6418</v>
      </c>
      <c r="Q4165">
        <v>6448</v>
      </c>
      <c r="R4165">
        <v>6478</v>
      </c>
      <c r="S4165">
        <v>6507</v>
      </c>
    </row>
    <row r="4166" spans="1:19" x14ac:dyDescent="0.25">
      <c r="A4166" t="s">
        <v>4114</v>
      </c>
      <c r="B4166">
        <v>4206207</v>
      </c>
      <c r="C4166">
        <v>420620</v>
      </c>
      <c r="D4166" t="s">
        <v>4203</v>
      </c>
      <c r="E4166" t="str">
        <f>VLOOKUP(B4166,[1]MunicipioRegioes!I$2:N$5586,6,FALSE)</f>
        <v>Sc4206</v>
      </c>
      <c r="F4166">
        <v>11577</v>
      </c>
      <c r="G4166">
        <v>12096</v>
      </c>
      <c r="H4166">
        <v>12382</v>
      </c>
      <c r="I4166">
        <v>12667</v>
      </c>
      <c r="K4166">
        <v>10802</v>
      </c>
      <c r="L4166">
        <v>10793</v>
      </c>
      <c r="M4166" s="4">
        <v>10636</v>
      </c>
      <c r="N4166">
        <v>10697</v>
      </c>
      <c r="O4166">
        <v>10758</v>
      </c>
      <c r="P4166">
        <v>11064</v>
      </c>
      <c r="Q4166">
        <v>11148</v>
      </c>
      <c r="R4166">
        <v>11231</v>
      </c>
      <c r="S4166">
        <v>11313</v>
      </c>
    </row>
    <row r="4167" spans="1:19" x14ac:dyDescent="0.25">
      <c r="A4167" t="s">
        <v>4114</v>
      </c>
      <c r="B4167">
        <v>4206306</v>
      </c>
      <c r="C4167">
        <v>420630</v>
      </c>
      <c r="D4167" t="s">
        <v>4204</v>
      </c>
      <c r="E4167" t="str">
        <f>VLOOKUP(B4167,[1]MunicipioRegioes!I$2:N$5586,6,FALSE)</f>
        <v>Sc4204</v>
      </c>
      <c r="F4167">
        <v>13922</v>
      </c>
      <c r="G4167">
        <v>14552</v>
      </c>
      <c r="H4167">
        <v>14900</v>
      </c>
      <c r="I4167">
        <v>15246</v>
      </c>
      <c r="K4167">
        <v>16925</v>
      </c>
      <c r="L4167">
        <v>17316</v>
      </c>
      <c r="M4167" s="4">
        <v>18433</v>
      </c>
      <c r="N4167">
        <v>18849</v>
      </c>
      <c r="O4167">
        <v>19254</v>
      </c>
      <c r="P4167">
        <v>20474</v>
      </c>
      <c r="Q4167">
        <v>21046</v>
      </c>
      <c r="R4167">
        <v>21612</v>
      </c>
      <c r="S4167">
        <v>22174</v>
      </c>
    </row>
    <row r="4168" spans="1:19" x14ac:dyDescent="0.25">
      <c r="A4168" t="s">
        <v>4114</v>
      </c>
      <c r="B4168">
        <v>4206405</v>
      </c>
      <c r="C4168">
        <v>420640</v>
      </c>
      <c r="D4168" t="s">
        <v>2463</v>
      </c>
      <c r="E4168" t="str">
        <f>VLOOKUP(B4168,[1]MunicipioRegioes!I$2:N$5586,6,FALSE)</f>
        <v>Sc4201</v>
      </c>
      <c r="F4168">
        <v>10651</v>
      </c>
      <c r="G4168">
        <v>10393</v>
      </c>
      <c r="H4168">
        <v>10250</v>
      </c>
      <c r="I4168">
        <v>10109</v>
      </c>
      <c r="K4168">
        <v>10883</v>
      </c>
      <c r="L4168">
        <v>10857</v>
      </c>
      <c r="M4168" s="4">
        <v>10498</v>
      </c>
      <c r="N4168">
        <v>10457</v>
      </c>
      <c r="O4168">
        <v>10417</v>
      </c>
      <c r="P4168">
        <v>10492</v>
      </c>
      <c r="Q4168">
        <v>10433</v>
      </c>
      <c r="R4168">
        <v>10374</v>
      </c>
      <c r="S4168">
        <v>10316</v>
      </c>
    </row>
    <row r="4169" spans="1:19" x14ac:dyDescent="0.25">
      <c r="A4169" t="s">
        <v>4114</v>
      </c>
      <c r="B4169">
        <v>4206603</v>
      </c>
      <c r="C4169">
        <v>420660</v>
      </c>
      <c r="D4169" t="s">
        <v>4206</v>
      </c>
      <c r="E4169" t="str">
        <f>VLOOKUP(B4169,[1]MunicipioRegioes!I$2:N$5586,6,FALSE)</f>
        <v>Sc4201</v>
      </c>
      <c r="F4169">
        <v>4671</v>
      </c>
      <c r="G4169">
        <v>4655</v>
      </c>
      <c r="H4169">
        <v>4646</v>
      </c>
      <c r="I4169">
        <v>4637</v>
      </c>
      <c r="K4169">
        <v>4858</v>
      </c>
      <c r="L4169">
        <v>4870</v>
      </c>
      <c r="M4169" s="4">
        <v>4908</v>
      </c>
      <c r="N4169">
        <v>4924</v>
      </c>
      <c r="O4169">
        <v>4941</v>
      </c>
      <c r="P4169">
        <v>5054</v>
      </c>
      <c r="Q4169">
        <v>5076</v>
      </c>
      <c r="R4169">
        <v>5097</v>
      </c>
      <c r="S4169">
        <v>5118</v>
      </c>
    </row>
    <row r="4170" spans="1:19" x14ac:dyDescent="0.25">
      <c r="A4170" t="s">
        <v>4114</v>
      </c>
      <c r="B4170">
        <v>4206652</v>
      </c>
      <c r="C4170">
        <v>420665</v>
      </c>
      <c r="D4170" t="s">
        <v>4207</v>
      </c>
      <c r="E4170" t="str">
        <f>VLOOKUP(B4170,[1]MunicipioRegioes!I$2:N$5586,6,FALSE)</f>
        <v>Sc4201</v>
      </c>
      <c r="F4170">
        <v>4718</v>
      </c>
      <c r="G4170">
        <v>4728</v>
      </c>
      <c r="H4170">
        <v>4734</v>
      </c>
      <c r="I4170">
        <v>4740</v>
      </c>
      <c r="K4170">
        <v>4622</v>
      </c>
      <c r="L4170">
        <v>4610</v>
      </c>
      <c r="M4170" s="4">
        <v>4675</v>
      </c>
      <c r="N4170">
        <v>4677</v>
      </c>
      <c r="O4170">
        <v>4676</v>
      </c>
      <c r="P4170">
        <v>4746</v>
      </c>
      <c r="Q4170">
        <v>4743</v>
      </c>
      <c r="R4170">
        <v>4739</v>
      </c>
      <c r="S4170">
        <v>4736</v>
      </c>
    </row>
    <row r="4171" spans="1:19" x14ac:dyDescent="0.25">
      <c r="A4171" t="s">
        <v>4114</v>
      </c>
      <c r="B4171">
        <v>4206702</v>
      </c>
      <c r="C4171">
        <v>420670</v>
      </c>
      <c r="D4171" t="s">
        <v>4208</v>
      </c>
      <c r="E4171" t="str">
        <f>VLOOKUP(B4171,[1]MunicipioRegioes!I$2:N$5586,6,FALSE)</f>
        <v>Sc4201</v>
      </c>
      <c r="F4171">
        <v>20725</v>
      </c>
      <c r="G4171">
        <v>21179</v>
      </c>
      <c r="H4171">
        <v>21430</v>
      </c>
      <c r="I4171">
        <v>21679</v>
      </c>
      <c r="K4171">
        <v>19405</v>
      </c>
      <c r="L4171">
        <v>19323</v>
      </c>
      <c r="M4171" s="4">
        <v>21233</v>
      </c>
      <c r="N4171">
        <v>21331</v>
      </c>
      <c r="O4171">
        <v>21420</v>
      </c>
      <c r="P4171">
        <v>21961</v>
      </c>
      <c r="Q4171">
        <v>22083</v>
      </c>
      <c r="R4171">
        <v>22204</v>
      </c>
      <c r="S4171">
        <v>22324</v>
      </c>
    </row>
    <row r="4172" spans="1:19" x14ac:dyDescent="0.25">
      <c r="A4172" t="s">
        <v>4114</v>
      </c>
      <c r="B4172">
        <v>4206751</v>
      </c>
      <c r="C4172">
        <v>420675</v>
      </c>
      <c r="D4172" t="s">
        <v>4209</v>
      </c>
      <c r="E4172" t="str">
        <f>VLOOKUP(B4172,[1]MunicipioRegioes!I$2:N$5586,6,FALSE)</f>
        <v>Sc4201</v>
      </c>
      <c r="F4172">
        <v>1921</v>
      </c>
      <c r="G4172">
        <v>1898</v>
      </c>
      <c r="H4172">
        <v>1885</v>
      </c>
      <c r="I4172">
        <v>1873</v>
      </c>
      <c r="K4172">
        <v>2052</v>
      </c>
      <c r="L4172">
        <v>2060</v>
      </c>
      <c r="M4172" s="4">
        <v>1945</v>
      </c>
      <c r="N4172">
        <v>1944</v>
      </c>
      <c r="O4172">
        <v>1944</v>
      </c>
      <c r="P4172">
        <v>1973</v>
      </c>
      <c r="Q4172">
        <v>1971</v>
      </c>
      <c r="R4172">
        <v>1970</v>
      </c>
      <c r="S4172">
        <v>1968</v>
      </c>
    </row>
    <row r="4173" spans="1:19" x14ac:dyDescent="0.25">
      <c r="A4173" t="s">
        <v>4114</v>
      </c>
      <c r="B4173">
        <v>4206801</v>
      </c>
      <c r="C4173">
        <v>420680</v>
      </c>
      <c r="D4173" t="s">
        <v>4210</v>
      </c>
      <c r="E4173" t="str">
        <f>VLOOKUP(B4173,[1]MunicipioRegioes!I$2:N$5586,6,FALSE)</f>
        <v>Sc4201</v>
      </c>
      <c r="F4173">
        <v>3479</v>
      </c>
      <c r="G4173">
        <v>3408</v>
      </c>
      <c r="H4173">
        <v>3368</v>
      </c>
      <c r="I4173">
        <v>3329</v>
      </c>
      <c r="K4173">
        <v>3473</v>
      </c>
      <c r="L4173">
        <v>3458</v>
      </c>
      <c r="M4173" s="4">
        <v>3373</v>
      </c>
      <c r="N4173">
        <v>3357</v>
      </c>
      <c r="O4173">
        <v>3341</v>
      </c>
      <c r="P4173">
        <v>3359</v>
      </c>
      <c r="Q4173">
        <v>3336</v>
      </c>
      <c r="R4173">
        <v>3313</v>
      </c>
      <c r="S4173">
        <v>3290</v>
      </c>
    </row>
    <row r="4174" spans="1:19" x14ac:dyDescent="0.25">
      <c r="A4174" t="s">
        <v>4114</v>
      </c>
      <c r="B4174">
        <v>4206900</v>
      </c>
      <c r="C4174">
        <v>420690</v>
      </c>
      <c r="D4174" t="s">
        <v>4211</v>
      </c>
      <c r="E4174" t="str">
        <f>VLOOKUP(B4174,[1]MunicipioRegioes!I$2:N$5586,6,FALSE)</f>
        <v>Sc4204</v>
      </c>
      <c r="F4174">
        <v>16475</v>
      </c>
      <c r="G4174">
        <v>16923</v>
      </c>
      <c r="H4174">
        <v>17171</v>
      </c>
      <c r="I4174">
        <v>17417</v>
      </c>
      <c r="K4174">
        <v>17328</v>
      </c>
      <c r="L4174">
        <v>17469</v>
      </c>
      <c r="M4174" s="4">
        <v>17342</v>
      </c>
      <c r="N4174">
        <v>17447</v>
      </c>
      <c r="O4174">
        <v>17561</v>
      </c>
      <c r="P4174">
        <v>18097</v>
      </c>
      <c r="Q4174">
        <v>18255</v>
      </c>
      <c r="R4174">
        <v>18412</v>
      </c>
      <c r="S4174">
        <v>18567</v>
      </c>
    </row>
    <row r="4175" spans="1:19" x14ac:dyDescent="0.25">
      <c r="A4175" t="s">
        <v>4114</v>
      </c>
      <c r="B4175">
        <v>4207007</v>
      </c>
      <c r="C4175">
        <v>420700</v>
      </c>
      <c r="D4175" t="s">
        <v>4212</v>
      </c>
      <c r="E4175" t="str">
        <f>VLOOKUP(B4175,[1]MunicipioRegioes!I$2:N$5586,6,FALSE)</f>
        <v>Sc4206</v>
      </c>
      <c r="F4175">
        <v>51881</v>
      </c>
      <c r="G4175">
        <v>54041</v>
      </c>
      <c r="H4175">
        <v>55237</v>
      </c>
      <c r="I4175">
        <v>56423</v>
      </c>
      <c r="K4175">
        <v>56360</v>
      </c>
      <c r="L4175">
        <v>57103</v>
      </c>
      <c r="M4175" s="4">
        <v>58859</v>
      </c>
      <c r="N4175">
        <v>59616</v>
      </c>
      <c r="O4175">
        <v>49238</v>
      </c>
      <c r="P4175">
        <v>51416</v>
      </c>
      <c r="Q4175">
        <v>52284</v>
      </c>
      <c r="R4175">
        <v>53145</v>
      </c>
      <c r="S4175">
        <v>53998</v>
      </c>
    </row>
    <row r="4176" spans="1:19" x14ac:dyDescent="0.25">
      <c r="A4176" t="s">
        <v>4114</v>
      </c>
      <c r="B4176">
        <v>4207106</v>
      </c>
      <c r="C4176">
        <v>420710</v>
      </c>
      <c r="D4176" t="s">
        <v>4213</v>
      </c>
      <c r="E4176" t="str">
        <f>VLOOKUP(B4176,[1]MunicipioRegioes!I$2:N$5586,6,FALSE)</f>
        <v>Sc4204</v>
      </c>
      <c r="F4176">
        <v>10921</v>
      </c>
      <c r="G4176">
        <v>11152</v>
      </c>
      <c r="H4176">
        <v>11279</v>
      </c>
      <c r="I4176">
        <v>11406</v>
      </c>
      <c r="K4176">
        <v>12012</v>
      </c>
      <c r="L4176">
        <v>12149</v>
      </c>
      <c r="M4176" s="4">
        <v>12356</v>
      </c>
      <c r="N4176">
        <v>12492</v>
      </c>
      <c r="O4176">
        <v>12624</v>
      </c>
      <c r="P4176">
        <v>13124</v>
      </c>
      <c r="Q4176">
        <v>13309</v>
      </c>
      <c r="R4176">
        <v>13493</v>
      </c>
      <c r="S4176">
        <v>13676</v>
      </c>
    </row>
    <row r="4177" spans="1:19" x14ac:dyDescent="0.25">
      <c r="A4177" t="s">
        <v>4114</v>
      </c>
      <c r="B4177">
        <v>4207205</v>
      </c>
      <c r="C4177">
        <v>420720</v>
      </c>
      <c r="D4177" t="s">
        <v>4214</v>
      </c>
      <c r="E4177" t="str">
        <f>VLOOKUP(B4177,[1]MunicipioRegioes!I$2:N$5586,6,FALSE)</f>
        <v>Sc4206</v>
      </c>
      <c r="F4177">
        <v>12780</v>
      </c>
      <c r="G4177">
        <v>12364</v>
      </c>
      <c r="H4177">
        <v>12134</v>
      </c>
      <c r="I4177">
        <v>11906</v>
      </c>
      <c r="K4177">
        <v>11847</v>
      </c>
      <c r="L4177">
        <v>11677</v>
      </c>
      <c r="M4177" s="4">
        <v>11672</v>
      </c>
      <c r="N4177">
        <v>11539</v>
      </c>
      <c r="O4177">
        <v>11411</v>
      </c>
      <c r="P4177">
        <v>11301</v>
      </c>
      <c r="Q4177">
        <v>11117</v>
      </c>
      <c r="R4177">
        <v>10933</v>
      </c>
      <c r="S4177">
        <v>10752</v>
      </c>
    </row>
    <row r="4178" spans="1:19" x14ac:dyDescent="0.25">
      <c r="A4178" t="s">
        <v>4114</v>
      </c>
      <c r="B4178">
        <v>4207304</v>
      </c>
      <c r="C4178">
        <v>420730</v>
      </c>
      <c r="D4178" t="s">
        <v>4215</v>
      </c>
      <c r="E4178" t="str">
        <f>VLOOKUP(B4178,[1]MunicipioRegioes!I$2:N$5586,6,FALSE)</f>
        <v>Sc4206</v>
      </c>
      <c r="F4178">
        <v>37166</v>
      </c>
      <c r="G4178">
        <v>38141</v>
      </c>
      <c r="H4178">
        <v>38681</v>
      </c>
      <c r="I4178">
        <v>39217</v>
      </c>
      <c r="K4178">
        <v>38574</v>
      </c>
      <c r="L4178">
        <v>38882</v>
      </c>
      <c r="M4178" s="4">
        <v>40200</v>
      </c>
      <c r="N4178">
        <v>40513</v>
      </c>
      <c r="O4178">
        <v>40845</v>
      </c>
      <c r="P4178">
        <v>42244</v>
      </c>
      <c r="Q4178">
        <v>42708</v>
      </c>
      <c r="R4178">
        <v>43168</v>
      </c>
      <c r="S4178">
        <v>43624</v>
      </c>
    </row>
    <row r="4179" spans="1:19" x14ac:dyDescent="0.25">
      <c r="A4179" t="s">
        <v>4114</v>
      </c>
      <c r="B4179">
        <v>4207403</v>
      </c>
      <c r="C4179">
        <v>420740</v>
      </c>
      <c r="D4179" t="s">
        <v>4216</v>
      </c>
      <c r="E4179" t="str">
        <f>VLOOKUP(B4179,[1]MunicipioRegioes!I$2:N$5586,6,FALSE)</f>
        <v>Sc4204</v>
      </c>
      <c r="F4179">
        <v>5220</v>
      </c>
      <c r="G4179">
        <v>5203</v>
      </c>
      <c r="H4179">
        <v>5194</v>
      </c>
      <c r="I4179">
        <v>5185</v>
      </c>
      <c r="K4179">
        <v>5697</v>
      </c>
      <c r="L4179">
        <v>5738</v>
      </c>
      <c r="M4179" s="4">
        <v>5709</v>
      </c>
      <c r="N4179">
        <v>5742</v>
      </c>
      <c r="O4179">
        <v>5777</v>
      </c>
      <c r="P4179">
        <v>5946</v>
      </c>
      <c r="Q4179">
        <v>5993</v>
      </c>
      <c r="R4179">
        <v>6040</v>
      </c>
      <c r="S4179">
        <v>6087</v>
      </c>
    </row>
    <row r="4180" spans="1:19" x14ac:dyDescent="0.25">
      <c r="A4180" t="s">
        <v>4114</v>
      </c>
      <c r="B4180">
        <v>4207502</v>
      </c>
      <c r="C4180">
        <v>420750</v>
      </c>
      <c r="D4180" t="s">
        <v>4217</v>
      </c>
      <c r="E4180" t="str">
        <f>VLOOKUP(B4180,[1]MunicipioRegioes!I$2:N$5586,6,FALSE)</f>
        <v>Sc4204</v>
      </c>
      <c r="F4180">
        <v>43286</v>
      </c>
      <c r="G4180">
        <v>45343</v>
      </c>
      <c r="H4180">
        <v>46482</v>
      </c>
      <c r="I4180">
        <v>47612</v>
      </c>
      <c r="K4180">
        <v>49959</v>
      </c>
      <c r="L4180">
        <v>50917</v>
      </c>
      <c r="M4180" s="4">
        <v>54794</v>
      </c>
      <c r="N4180">
        <v>55979</v>
      </c>
      <c r="O4180">
        <v>57068</v>
      </c>
      <c r="P4180">
        <v>60433</v>
      </c>
      <c r="Q4180">
        <v>61968</v>
      </c>
      <c r="R4180">
        <v>63489</v>
      </c>
      <c r="S4180">
        <v>65000</v>
      </c>
    </row>
    <row r="4181" spans="1:19" x14ac:dyDescent="0.25">
      <c r="A4181" t="s">
        <v>4114</v>
      </c>
      <c r="B4181">
        <v>4207577</v>
      </c>
      <c r="C4181">
        <v>420757</v>
      </c>
      <c r="D4181" t="s">
        <v>4218</v>
      </c>
      <c r="E4181" t="str">
        <f>VLOOKUP(B4181,[1]MunicipioRegioes!I$2:N$5586,6,FALSE)</f>
        <v>Sc4201</v>
      </c>
      <c r="F4181">
        <v>2617</v>
      </c>
      <c r="G4181">
        <v>2660</v>
      </c>
      <c r="H4181">
        <v>2684</v>
      </c>
      <c r="I4181">
        <v>2707</v>
      </c>
      <c r="K4181">
        <v>2637</v>
      </c>
      <c r="L4181">
        <v>2643</v>
      </c>
      <c r="M4181" s="4">
        <v>2743</v>
      </c>
      <c r="N4181">
        <v>2753</v>
      </c>
      <c r="O4181">
        <v>2768</v>
      </c>
      <c r="P4181">
        <v>2842</v>
      </c>
      <c r="Q4181">
        <v>2861</v>
      </c>
      <c r="R4181">
        <v>2880</v>
      </c>
      <c r="S4181">
        <v>2899</v>
      </c>
    </row>
    <row r="4182" spans="1:19" x14ac:dyDescent="0.25">
      <c r="A4182" t="s">
        <v>4114</v>
      </c>
      <c r="B4182">
        <v>4207601</v>
      </c>
      <c r="C4182">
        <v>420760</v>
      </c>
      <c r="D4182" t="s">
        <v>4219</v>
      </c>
      <c r="E4182" t="str">
        <f>VLOOKUP(B4182,[1]MunicipioRegioes!I$2:N$5586,6,FALSE)</f>
        <v>Sc4201</v>
      </c>
      <c r="F4182">
        <v>5180</v>
      </c>
      <c r="G4182">
        <v>5228</v>
      </c>
      <c r="H4182">
        <v>5255</v>
      </c>
      <c r="I4182">
        <v>5281</v>
      </c>
      <c r="K4182">
        <v>4807</v>
      </c>
      <c r="L4182">
        <v>4771</v>
      </c>
      <c r="M4182" s="4">
        <v>4752</v>
      </c>
      <c r="N4182">
        <v>4725</v>
      </c>
      <c r="O4182">
        <v>4699</v>
      </c>
      <c r="P4182">
        <v>4713</v>
      </c>
      <c r="Q4182">
        <v>4675</v>
      </c>
      <c r="R4182">
        <v>4637</v>
      </c>
      <c r="S4182">
        <v>4599</v>
      </c>
    </row>
    <row r="4183" spans="1:19" x14ac:dyDescent="0.25">
      <c r="A4183" t="s">
        <v>4114</v>
      </c>
      <c r="B4183">
        <v>4207650</v>
      </c>
      <c r="C4183">
        <v>420765</v>
      </c>
      <c r="D4183" t="s">
        <v>4220</v>
      </c>
      <c r="E4183" t="str">
        <f>VLOOKUP(B4183,[1]MunicipioRegioes!I$2:N$5586,6,FALSE)</f>
        <v>Sc4201</v>
      </c>
      <c r="F4183">
        <v>7768</v>
      </c>
      <c r="G4183">
        <v>7695</v>
      </c>
      <c r="H4183">
        <v>7655</v>
      </c>
      <c r="I4183">
        <v>7615</v>
      </c>
      <c r="K4183">
        <v>8362</v>
      </c>
      <c r="L4183">
        <v>8405</v>
      </c>
      <c r="M4183" s="4">
        <v>8413</v>
      </c>
      <c r="N4183">
        <v>8450</v>
      </c>
      <c r="O4183">
        <v>8490</v>
      </c>
      <c r="P4183">
        <v>8714</v>
      </c>
      <c r="Q4183">
        <v>8769</v>
      </c>
      <c r="R4183">
        <v>8823</v>
      </c>
      <c r="S4183">
        <v>8876</v>
      </c>
    </row>
    <row r="4184" spans="1:19" x14ac:dyDescent="0.25">
      <c r="A4184" t="s">
        <v>4114</v>
      </c>
      <c r="B4184">
        <v>4207684</v>
      </c>
      <c r="C4184">
        <v>420768</v>
      </c>
      <c r="D4184" t="s">
        <v>4221</v>
      </c>
      <c r="E4184" t="str">
        <f>VLOOKUP(B4184,[1]MunicipioRegioes!I$2:N$5586,6,FALSE)</f>
        <v>Sc4201</v>
      </c>
      <c r="F4184">
        <v>6214</v>
      </c>
      <c r="G4184">
        <v>6275</v>
      </c>
      <c r="H4184">
        <v>6309</v>
      </c>
      <c r="I4184">
        <v>6343</v>
      </c>
      <c r="K4184">
        <v>6816</v>
      </c>
      <c r="L4184">
        <v>6881</v>
      </c>
      <c r="M4184" s="4">
        <v>6802</v>
      </c>
      <c r="N4184">
        <v>6850</v>
      </c>
      <c r="O4184">
        <v>6901</v>
      </c>
      <c r="P4184">
        <v>7123</v>
      </c>
      <c r="Q4184">
        <v>7193</v>
      </c>
      <c r="R4184">
        <v>7262</v>
      </c>
      <c r="S4184">
        <v>7331</v>
      </c>
    </row>
    <row r="4185" spans="1:19" x14ac:dyDescent="0.25">
      <c r="A4185" t="s">
        <v>4114</v>
      </c>
      <c r="B4185">
        <v>4207700</v>
      </c>
      <c r="C4185">
        <v>420770</v>
      </c>
      <c r="D4185" t="s">
        <v>4222</v>
      </c>
      <c r="E4185" t="str">
        <f>VLOOKUP(B4185,[1]MunicipioRegioes!I$2:N$5586,6,FALSE)</f>
        <v>Sc4201</v>
      </c>
      <c r="F4185">
        <v>6800</v>
      </c>
      <c r="G4185">
        <v>6729</v>
      </c>
      <c r="H4185">
        <v>6690</v>
      </c>
      <c r="I4185">
        <v>6651</v>
      </c>
      <c r="K4185">
        <v>7360</v>
      </c>
      <c r="L4185">
        <v>7400</v>
      </c>
      <c r="M4185" s="4">
        <v>7220</v>
      </c>
      <c r="N4185">
        <v>7244</v>
      </c>
      <c r="O4185">
        <v>7268</v>
      </c>
      <c r="P4185">
        <v>7435</v>
      </c>
      <c r="Q4185">
        <v>7467</v>
      </c>
      <c r="R4185">
        <v>7499</v>
      </c>
      <c r="S4185">
        <v>7530</v>
      </c>
    </row>
    <row r="4186" spans="1:19" x14ac:dyDescent="0.25">
      <c r="A4186" t="s">
        <v>4114</v>
      </c>
      <c r="B4186">
        <v>4207759</v>
      </c>
      <c r="C4186">
        <v>420775</v>
      </c>
      <c r="D4186" t="s">
        <v>4223</v>
      </c>
      <c r="E4186" t="str">
        <f>VLOOKUP(B4186,[1]MunicipioRegioes!I$2:N$5586,6,FALSE)</f>
        <v>Sc4201</v>
      </c>
      <c r="F4186">
        <v>4242</v>
      </c>
      <c r="G4186">
        <v>4010</v>
      </c>
      <c r="H4186">
        <v>3881</v>
      </c>
      <c r="I4186">
        <v>3753</v>
      </c>
      <c r="K4186">
        <v>4356</v>
      </c>
      <c r="L4186">
        <v>4328</v>
      </c>
      <c r="M4186" s="4">
        <v>4253</v>
      </c>
      <c r="N4186">
        <v>4227</v>
      </c>
      <c r="O4186">
        <v>4202</v>
      </c>
      <c r="P4186">
        <v>4212</v>
      </c>
      <c r="Q4186">
        <v>4175</v>
      </c>
      <c r="R4186">
        <v>4139</v>
      </c>
      <c r="S4186">
        <v>4103</v>
      </c>
    </row>
    <row r="4187" spans="1:19" x14ac:dyDescent="0.25">
      <c r="A4187" t="s">
        <v>4114</v>
      </c>
      <c r="B4187">
        <v>4207809</v>
      </c>
      <c r="C4187">
        <v>420780</v>
      </c>
      <c r="D4187" t="s">
        <v>4224</v>
      </c>
      <c r="E4187" t="str">
        <f>VLOOKUP(B4187,[1]MunicipioRegioes!I$2:N$5586,6,FALSE)</f>
        <v>Sc4201</v>
      </c>
      <c r="F4187">
        <v>8955</v>
      </c>
      <c r="G4187">
        <v>9287</v>
      </c>
      <c r="H4187">
        <v>9416</v>
      </c>
      <c r="I4187">
        <v>9544</v>
      </c>
      <c r="K4187">
        <v>9664</v>
      </c>
      <c r="L4187">
        <v>9754</v>
      </c>
      <c r="M4187" s="4">
        <v>9534</v>
      </c>
      <c r="N4187">
        <v>9594</v>
      </c>
      <c r="O4187">
        <v>9656</v>
      </c>
      <c r="P4187">
        <v>9948</v>
      </c>
      <c r="Q4187">
        <v>10033</v>
      </c>
      <c r="R4187">
        <v>10118</v>
      </c>
      <c r="S4187">
        <v>10202</v>
      </c>
    </row>
    <row r="4188" spans="1:19" x14ac:dyDescent="0.25">
      <c r="A4188" t="s">
        <v>4114</v>
      </c>
      <c r="B4188">
        <v>4207858</v>
      </c>
      <c r="C4188">
        <v>420785</v>
      </c>
      <c r="D4188" t="s">
        <v>3891</v>
      </c>
      <c r="E4188" t="str">
        <f>VLOOKUP(B4188,[1]MunicipioRegioes!I$2:N$5586,6,FALSE)</f>
        <v>Sc4201</v>
      </c>
      <c r="F4188">
        <v>2158</v>
      </c>
      <c r="G4188">
        <v>2069</v>
      </c>
      <c r="H4188">
        <v>2021</v>
      </c>
      <c r="I4188">
        <v>1971</v>
      </c>
      <c r="K4188">
        <v>2059</v>
      </c>
      <c r="L4188">
        <v>2033</v>
      </c>
      <c r="M4188" s="4">
        <v>2096</v>
      </c>
      <c r="N4188">
        <v>2081</v>
      </c>
      <c r="O4188">
        <v>2067</v>
      </c>
      <c r="P4188">
        <v>2067</v>
      </c>
      <c r="Q4188">
        <v>2046</v>
      </c>
      <c r="R4188">
        <v>2025</v>
      </c>
      <c r="S4188">
        <v>2004</v>
      </c>
    </row>
    <row r="4189" spans="1:19" x14ac:dyDescent="0.25">
      <c r="A4189" t="s">
        <v>4114</v>
      </c>
      <c r="B4189">
        <v>4207908</v>
      </c>
      <c r="C4189">
        <v>420790</v>
      </c>
      <c r="D4189" t="s">
        <v>4225</v>
      </c>
      <c r="E4189" t="str">
        <f>VLOOKUP(B4189,[1]MunicipioRegioes!I$2:N$5586,6,FALSE)</f>
        <v>Sc4202</v>
      </c>
      <c r="F4189">
        <v>9725</v>
      </c>
      <c r="G4189">
        <v>9720</v>
      </c>
      <c r="H4189">
        <v>9716</v>
      </c>
      <c r="I4189">
        <v>9713</v>
      </c>
      <c r="K4189">
        <v>10662</v>
      </c>
      <c r="L4189">
        <v>10748</v>
      </c>
      <c r="M4189" s="4">
        <v>10450</v>
      </c>
      <c r="N4189">
        <v>10503</v>
      </c>
      <c r="O4189">
        <v>10556</v>
      </c>
      <c r="P4189">
        <v>10843</v>
      </c>
      <c r="Q4189">
        <v>10916</v>
      </c>
      <c r="R4189">
        <v>10989</v>
      </c>
      <c r="S4189">
        <v>11061</v>
      </c>
    </row>
    <row r="4190" spans="1:19" x14ac:dyDescent="0.25">
      <c r="A4190" t="s">
        <v>4114</v>
      </c>
      <c r="B4190">
        <v>4208005</v>
      </c>
      <c r="C4190">
        <v>420800</v>
      </c>
      <c r="D4190" t="s">
        <v>4226</v>
      </c>
      <c r="E4190" t="str">
        <f>VLOOKUP(B4190,[1]MunicipioRegioes!I$2:N$5586,6,FALSE)</f>
        <v>Sc4201</v>
      </c>
      <c r="F4190">
        <v>6803</v>
      </c>
      <c r="G4190">
        <v>6829</v>
      </c>
      <c r="H4190">
        <v>6844</v>
      </c>
      <c r="I4190">
        <v>6858</v>
      </c>
      <c r="K4190">
        <v>6577</v>
      </c>
      <c r="L4190">
        <v>6552</v>
      </c>
      <c r="M4190" s="4">
        <v>6427</v>
      </c>
      <c r="N4190">
        <v>6400</v>
      </c>
      <c r="O4190">
        <v>6375</v>
      </c>
      <c r="P4190">
        <v>6420</v>
      </c>
      <c r="Q4190">
        <v>6383</v>
      </c>
      <c r="R4190">
        <v>6347</v>
      </c>
      <c r="S4190">
        <v>6311</v>
      </c>
    </row>
    <row r="4191" spans="1:19" x14ac:dyDescent="0.25">
      <c r="A4191" t="s">
        <v>4114</v>
      </c>
      <c r="B4191">
        <v>4208104</v>
      </c>
      <c r="C4191">
        <v>420810</v>
      </c>
      <c r="D4191" t="s">
        <v>4227</v>
      </c>
      <c r="E4191" t="str">
        <f>VLOOKUP(B4191,[1]MunicipioRegioes!I$2:N$5586,6,FALSE)</f>
        <v>Sc4202</v>
      </c>
      <c r="F4191">
        <v>19543</v>
      </c>
      <c r="G4191">
        <v>19846</v>
      </c>
      <c r="H4191">
        <v>20014</v>
      </c>
      <c r="I4191">
        <v>20181</v>
      </c>
      <c r="K4191">
        <v>20431</v>
      </c>
      <c r="L4191">
        <v>20551</v>
      </c>
      <c r="M4191" s="4">
        <v>20315</v>
      </c>
      <c r="N4191">
        <v>20394</v>
      </c>
      <c r="O4191">
        <v>20485</v>
      </c>
      <c r="P4191">
        <v>21015</v>
      </c>
      <c r="Q4191">
        <v>21139</v>
      </c>
      <c r="R4191">
        <v>21263</v>
      </c>
      <c r="S4191">
        <v>21385</v>
      </c>
    </row>
    <row r="4192" spans="1:19" x14ac:dyDescent="0.25">
      <c r="A4192" t="s">
        <v>4114</v>
      </c>
      <c r="B4192">
        <v>4208203</v>
      </c>
      <c r="C4192">
        <v>420820</v>
      </c>
      <c r="D4192" t="s">
        <v>4228</v>
      </c>
      <c r="E4192" t="str">
        <f>VLOOKUP(B4192,[1]MunicipioRegioes!I$2:N$5586,6,FALSE)</f>
        <v>Sc4204</v>
      </c>
      <c r="F4192">
        <v>156077</v>
      </c>
      <c r="G4192">
        <v>161789</v>
      </c>
      <c r="H4192">
        <v>164950</v>
      </c>
      <c r="I4192">
        <v>168088</v>
      </c>
      <c r="K4192">
        <v>169927</v>
      </c>
      <c r="L4192">
        <v>172081</v>
      </c>
      <c r="M4192" s="4">
        <v>183388</v>
      </c>
      <c r="N4192">
        <v>186127</v>
      </c>
      <c r="O4192">
        <v>188791</v>
      </c>
      <c r="P4192">
        <v>197809</v>
      </c>
      <c r="Q4192">
        <v>201557</v>
      </c>
      <c r="R4192">
        <v>205271</v>
      </c>
      <c r="S4192">
        <v>208958</v>
      </c>
    </row>
    <row r="4193" spans="1:19" x14ac:dyDescent="0.25">
      <c r="A4193" t="s">
        <v>4114</v>
      </c>
      <c r="B4193">
        <v>4208302</v>
      </c>
      <c r="C4193">
        <v>420830</v>
      </c>
      <c r="D4193" t="s">
        <v>4229</v>
      </c>
      <c r="E4193" t="str">
        <f>VLOOKUP(B4193,[1]MunicipioRegioes!I$2:N$5586,6,FALSE)</f>
        <v>Sc4204</v>
      </c>
      <c r="F4193">
        <v>30087</v>
      </c>
      <c r="G4193">
        <v>32894</v>
      </c>
      <c r="H4193">
        <v>34448</v>
      </c>
      <c r="I4193">
        <v>35990</v>
      </c>
      <c r="K4193">
        <v>35655</v>
      </c>
      <c r="L4193">
        <v>36629</v>
      </c>
      <c r="M4193" s="4">
        <v>45814</v>
      </c>
      <c r="N4193">
        <v>47327</v>
      </c>
      <c r="O4193">
        <v>48807</v>
      </c>
      <c r="P4193">
        <v>52923</v>
      </c>
      <c r="Q4193">
        <v>55016</v>
      </c>
      <c r="R4193">
        <v>57089</v>
      </c>
      <c r="S4193">
        <v>59147</v>
      </c>
    </row>
    <row r="4194" spans="1:19" x14ac:dyDescent="0.25">
      <c r="A4194" t="s">
        <v>4114</v>
      </c>
      <c r="B4194">
        <v>4208401</v>
      </c>
      <c r="C4194">
        <v>420840</v>
      </c>
      <c r="D4194" t="s">
        <v>107</v>
      </c>
      <c r="E4194" t="str">
        <f>VLOOKUP(B4194,[1]MunicipioRegioes!I$2:N$5586,6,FALSE)</f>
        <v>Sc4201</v>
      </c>
      <c r="F4194">
        <v>13658</v>
      </c>
      <c r="G4194">
        <v>13432</v>
      </c>
      <c r="H4194">
        <v>13306</v>
      </c>
      <c r="I4194">
        <v>13182</v>
      </c>
      <c r="K4194">
        <v>15840</v>
      </c>
      <c r="L4194">
        <v>16015</v>
      </c>
      <c r="M4194" s="4">
        <v>15430</v>
      </c>
      <c r="N4194">
        <v>15517</v>
      </c>
      <c r="O4194">
        <v>15623</v>
      </c>
      <c r="P4194">
        <v>16107</v>
      </c>
      <c r="Q4194">
        <v>16253</v>
      </c>
      <c r="R4194">
        <v>16398</v>
      </c>
      <c r="S4194">
        <v>16541</v>
      </c>
    </row>
    <row r="4195" spans="1:19" x14ac:dyDescent="0.25">
      <c r="A4195" t="s">
        <v>4114</v>
      </c>
      <c r="B4195">
        <v>4208450</v>
      </c>
      <c r="C4195">
        <v>420845</v>
      </c>
      <c r="D4195" t="s">
        <v>4230</v>
      </c>
      <c r="E4195" t="str">
        <f>VLOOKUP(B4195,[1]MunicipioRegioes!I$2:N$5586,6,FALSE)</f>
        <v>Sc4202</v>
      </c>
      <c r="F4195">
        <v>10328</v>
      </c>
      <c r="G4195">
        <v>11318</v>
      </c>
      <c r="H4195">
        <v>11866</v>
      </c>
      <c r="I4195">
        <v>12410</v>
      </c>
      <c r="K4195">
        <v>11251</v>
      </c>
      <c r="L4195">
        <v>11489</v>
      </c>
      <c r="M4195" s="4">
        <v>14775</v>
      </c>
      <c r="N4195">
        <v>15218</v>
      </c>
      <c r="O4195">
        <v>15658</v>
      </c>
      <c r="P4195">
        <v>16899</v>
      </c>
      <c r="Q4195">
        <v>17521</v>
      </c>
      <c r="R4195">
        <v>18137</v>
      </c>
      <c r="S4195">
        <v>18749</v>
      </c>
    </row>
    <row r="4196" spans="1:19" x14ac:dyDescent="0.25">
      <c r="A4196" t="s">
        <v>4114</v>
      </c>
      <c r="B4196">
        <v>4208500</v>
      </c>
      <c r="C4196">
        <v>420850</v>
      </c>
      <c r="D4196" t="s">
        <v>4231</v>
      </c>
      <c r="E4196" t="str">
        <f>VLOOKUP(B4196,[1]MunicipioRegioes!I$2:N$5586,6,FALSE)</f>
        <v>Sc4204</v>
      </c>
      <c r="F4196">
        <v>19740</v>
      </c>
      <c r="G4196">
        <v>19905</v>
      </c>
      <c r="H4196">
        <v>19996</v>
      </c>
      <c r="I4196">
        <v>20087</v>
      </c>
      <c r="K4196">
        <v>21327</v>
      </c>
      <c r="L4196">
        <v>21496</v>
      </c>
      <c r="M4196" s="4">
        <v>22255</v>
      </c>
      <c r="N4196">
        <v>22462</v>
      </c>
      <c r="O4196">
        <v>22667</v>
      </c>
      <c r="P4196">
        <v>23490</v>
      </c>
      <c r="Q4196">
        <v>23777</v>
      </c>
      <c r="R4196">
        <v>24061</v>
      </c>
      <c r="S4196">
        <v>24343</v>
      </c>
    </row>
    <row r="4197" spans="1:19" x14ac:dyDescent="0.25">
      <c r="A4197" t="s">
        <v>4114</v>
      </c>
      <c r="B4197">
        <v>4208609</v>
      </c>
      <c r="C4197">
        <v>420860</v>
      </c>
      <c r="D4197" t="s">
        <v>4232</v>
      </c>
      <c r="E4197" t="str">
        <f>VLOOKUP(B4197,[1]MunicipioRegioes!I$2:N$5586,6,FALSE)</f>
        <v>Sc4201</v>
      </c>
      <c r="F4197">
        <v>4128</v>
      </c>
      <c r="G4197">
        <v>4085</v>
      </c>
      <c r="H4197">
        <v>4061</v>
      </c>
      <c r="I4197">
        <v>4037</v>
      </c>
      <c r="K4197">
        <v>4138</v>
      </c>
      <c r="L4197">
        <v>4129</v>
      </c>
      <c r="M4197" s="4">
        <v>4041</v>
      </c>
      <c r="N4197">
        <v>4029</v>
      </c>
      <c r="O4197">
        <v>4018</v>
      </c>
      <c r="P4197">
        <v>4057</v>
      </c>
      <c r="Q4197">
        <v>4040</v>
      </c>
      <c r="R4197">
        <v>4023</v>
      </c>
      <c r="S4197">
        <v>4006</v>
      </c>
    </row>
    <row r="4198" spans="1:19" x14ac:dyDescent="0.25">
      <c r="A4198" t="s">
        <v>4114</v>
      </c>
      <c r="B4198">
        <v>4208708</v>
      </c>
      <c r="C4198">
        <v>420870</v>
      </c>
      <c r="D4198" t="s">
        <v>4233</v>
      </c>
      <c r="E4198" t="str">
        <f>VLOOKUP(B4198,[1]MunicipioRegioes!I$2:N$5586,6,FALSE)</f>
        <v>Sc4206</v>
      </c>
      <c r="F4198">
        <v>10741</v>
      </c>
      <c r="G4198">
        <v>10620</v>
      </c>
      <c r="H4198">
        <v>10553</v>
      </c>
      <c r="I4198">
        <v>10486</v>
      </c>
      <c r="K4198">
        <v>11048</v>
      </c>
      <c r="L4198">
        <v>11051</v>
      </c>
      <c r="M4198" s="4">
        <v>10608</v>
      </c>
      <c r="N4198">
        <v>10585</v>
      </c>
      <c r="O4198">
        <v>10562</v>
      </c>
      <c r="P4198">
        <v>10677</v>
      </c>
      <c r="Q4198">
        <v>10642</v>
      </c>
      <c r="R4198">
        <v>10608</v>
      </c>
      <c r="S4198">
        <v>10573</v>
      </c>
    </row>
    <row r="4199" spans="1:19" x14ac:dyDescent="0.25">
      <c r="A4199" t="s">
        <v>4114</v>
      </c>
      <c r="B4199">
        <v>4208807</v>
      </c>
      <c r="C4199">
        <v>420880</v>
      </c>
      <c r="D4199" t="s">
        <v>4234</v>
      </c>
      <c r="E4199" t="str">
        <f>VLOOKUP(B4199,[1]MunicipioRegioes!I$2:N$5586,6,FALSE)</f>
        <v>Sc4206</v>
      </c>
      <c r="F4199">
        <v>15210</v>
      </c>
      <c r="G4199">
        <v>15608</v>
      </c>
      <c r="H4199">
        <v>15828</v>
      </c>
      <c r="I4199">
        <v>16046</v>
      </c>
      <c r="K4199">
        <v>16263</v>
      </c>
      <c r="L4199">
        <v>16418</v>
      </c>
      <c r="M4199" s="4">
        <v>17291</v>
      </c>
      <c r="N4199">
        <v>17495</v>
      </c>
      <c r="O4199">
        <v>17695</v>
      </c>
      <c r="P4199">
        <v>18425</v>
      </c>
      <c r="Q4199">
        <v>18704</v>
      </c>
      <c r="R4199">
        <v>18980</v>
      </c>
      <c r="S4199">
        <v>19254</v>
      </c>
    </row>
    <row r="4200" spans="1:19" x14ac:dyDescent="0.25">
      <c r="A4200" t="s">
        <v>4114</v>
      </c>
      <c r="B4200">
        <v>4208955</v>
      </c>
      <c r="C4200">
        <v>420895</v>
      </c>
      <c r="D4200" t="s">
        <v>3417</v>
      </c>
      <c r="E4200" t="str">
        <f>VLOOKUP(B4200,[1]MunicipioRegioes!I$2:N$5586,6,FALSE)</f>
        <v>Sc4201</v>
      </c>
      <c r="F4200">
        <v>1918</v>
      </c>
      <c r="G4200">
        <v>1867</v>
      </c>
      <c r="H4200">
        <v>1839</v>
      </c>
      <c r="I4200">
        <v>1811</v>
      </c>
      <c r="K4200">
        <v>1893</v>
      </c>
      <c r="L4200">
        <v>1881</v>
      </c>
      <c r="M4200" s="4">
        <v>1766</v>
      </c>
      <c r="N4200">
        <v>1748</v>
      </c>
      <c r="O4200">
        <v>1732</v>
      </c>
      <c r="P4200">
        <v>1721</v>
      </c>
      <c r="Q4200">
        <v>1697</v>
      </c>
      <c r="R4200">
        <v>1672</v>
      </c>
      <c r="S4200">
        <v>1649</v>
      </c>
    </row>
    <row r="4201" spans="1:19" x14ac:dyDescent="0.25">
      <c r="A4201" t="s">
        <v>4114</v>
      </c>
      <c r="B4201">
        <v>4209003</v>
      </c>
      <c r="C4201">
        <v>420900</v>
      </c>
      <c r="D4201" t="s">
        <v>4236</v>
      </c>
      <c r="E4201" t="str">
        <f>VLOOKUP(B4201,[1]MunicipioRegioes!I$2:N$5586,6,FALSE)</f>
        <v>Sc4201</v>
      </c>
      <c r="F4201">
        <v>24452</v>
      </c>
      <c r="G4201">
        <v>24708</v>
      </c>
      <c r="H4201">
        <v>24850</v>
      </c>
      <c r="I4201">
        <v>24991</v>
      </c>
      <c r="K4201">
        <v>25226</v>
      </c>
      <c r="L4201">
        <v>25322</v>
      </c>
      <c r="M4201" s="4">
        <v>27005</v>
      </c>
      <c r="N4201">
        <v>27247</v>
      </c>
      <c r="O4201">
        <v>27467</v>
      </c>
      <c r="P4201">
        <v>28398</v>
      </c>
      <c r="Q4201">
        <v>28705</v>
      </c>
      <c r="R4201">
        <v>29008</v>
      </c>
      <c r="S4201">
        <v>29310</v>
      </c>
    </row>
    <row r="4202" spans="1:19" x14ac:dyDescent="0.25">
      <c r="A4202" t="s">
        <v>4114</v>
      </c>
      <c r="B4202">
        <v>4209102</v>
      </c>
      <c r="C4202">
        <v>420910</v>
      </c>
      <c r="D4202" t="s">
        <v>5313</v>
      </c>
      <c r="E4202" t="str">
        <f>VLOOKUP(B4202,[1]MunicipioRegioes!I$2:N$5586,6,FALSE)</f>
        <v>Sc4202</v>
      </c>
      <c r="F4202">
        <v>461576</v>
      </c>
      <c r="G4202">
        <v>477971</v>
      </c>
      <c r="H4202">
        <v>487045</v>
      </c>
      <c r="I4202">
        <v>496051</v>
      </c>
      <c r="K4202">
        <v>492101</v>
      </c>
      <c r="L4202">
        <v>497331</v>
      </c>
      <c r="M4202" s="4">
        <v>515250</v>
      </c>
      <c r="N4202">
        <v>520905</v>
      </c>
      <c r="O4202">
        <v>526338</v>
      </c>
      <c r="P4202">
        <v>546981</v>
      </c>
      <c r="Q4202">
        <v>554601</v>
      </c>
      <c r="R4202">
        <v>562151</v>
      </c>
      <c r="S4202">
        <v>569645</v>
      </c>
    </row>
    <row r="4203" spans="1:19" x14ac:dyDescent="0.25">
      <c r="A4203" t="s">
        <v>4114</v>
      </c>
      <c r="B4203">
        <v>4209151</v>
      </c>
      <c r="C4203">
        <v>420915</v>
      </c>
      <c r="D4203" t="s">
        <v>4237</v>
      </c>
      <c r="E4203" t="str">
        <f>VLOOKUP(B4203,[1]MunicipioRegioes!I$2:N$5586,6,FALSE)</f>
        <v>Sc4204</v>
      </c>
      <c r="F4203">
        <v>4618</v>
      </c>
      <c r="G4203">
        <v>4634</v>
      </c>
      <c r="H4203">
        <v>4643</v>
      </c>
      <c r="I4203">
        <v>4652</v>
      </c>
      <c r="K4203">
        <v>5015</v>
      </c>
      <c r="L4203">
        <v>5054</v>
      </c>
      <c r="M4203" s="4">
        <v>4720</v>
      </c>
      <c r="N4203">
        <v>4731</v>
      </c>
      <c r="O4203">
        <v>4741</v>
      </c>
      <c r="P4203">
        <v>4837</v>
      </c>
      <c r="Q4203">
        <v>4850</v>
      </c>
      <c r="R4203">
        <v>4862</v>
      </c>
      <c r="S4203">
        <v>4874</v>
      </c>
    </row>
    <row r="4204" spans="1:19" x14ac:dyDescent="0.25">
      <c r="A4204" t="s">
        <v>4114</v>
      </c>
      <c r="B4204">
        <v>4209177</v>
      </c>
      <c r="C4204">
        <v>420917</v>
      </c>
      <c r="D4204" t="s">
        <v>4238</v>
      </c>
      <c r="E4204" t="str">
        <f>VLOOKUP(B4204,[1]MunicipioRegioes!I$2:N$5586,6,FALSE)</f>
        <v>Sc4201</v>
      </c>
      <c r="F4204">
        <v>2169</v>
      </c>
      <c r="G4204">
        <v>2136</v>
      </c>
      <c r="H4204">
        <v>2117</v>
      </c>
      <c r="I4204">
        <v>2099</v>
      </c>
      <c r="K4204">
        <v>2190</v>
      </c>
      <c r="L4204">
        <v>2185</v>
      </c>
      <c r="M4204" s="4">
        <v>2148</v>
      </c>
      <c r="N4204">
        <v>2142</v>
      </c>
      <c r="O4204">
        <v>2138</v>
      </c>
      <c r="P4204">
        <v>2158</v>
      </c>
      <c r="Q4204">
        <v>2150</v>
      </c>
      <c r="R4204">
        <v>2142</v>
      </c>
      <c r="S4204">
        <v>2134</v>
      </c>
    </row>
    <row r="4205" spans="1:19" x14ac:dyDescent="0.25">
      <c r="A4205" t="s">
        <v>4114</v>
      </c>
      <c r="B4205">
        <v>4209201</v>
      </c>
      <c r="C4205">
        <v>420920</v>
      </c>
      <c r="D4205" t="s">
        <v>4239</v>
      </c>
      <c r="E4205" t="str">
        <f>VLOOKUP(B4205,[1]MunicipioRegioes!I$2:N$5586,6,FALSE)</f>
        <v>Sc4201</v>
      </c>
      <c r="F4205">
        <v>2202</v>
      </c>
      <c r="G4205">
        <v>2221</v>
      </c>
      <c r="H4205">
        <v>2231</v>
      </c>
      <c r="I4205">
        <v>2242</v>
      </c>
      <c r="K4205">
        <v>2260</v>
      </c>
      <c r="L4205">
        <v>2266</v>
      </c>
      <c r="M4205" s="4">
        <v>2197</v>
      </c>
      <c r="N4205">
        <v>2201</v>
      </c>
      <c r="O4205">
        <v>2203</v>
      </c>
      <c r="P4205">
        <v>2242</v>
      </c>
      <c r="Q4205">
        <v>2244</v>
      </c>
      <c r="R4205">
        <v>2246</v>
      </c>
      <c r="S4205">
        <v>2249</v>
      </c>
    </row>
    <row r="4206" spans="1:19" x14ac:dyDescent="0.25">
      <c r="A4206" t="s">
        <v>4114</v>
      </c>
      <c r="B4206">
        <v>4209300</v>
      </c>
      <c r="C4206">
        <v>420930</v>
      </c>
      <c r="D4206" t="s">
        <v>4240</v>
      </c>
      <c r="E4206" t="str">
        <f>VLOOKUP(B4206,[1]MunicipioRegioes!I$2:N$5586,6,FALSE)</f>
        <v>Sc4203</v>
      </c>
      <c r="F4206">
        <v>162060</v>
      </c>
      <c r="G4206">
        <v>165068</v>
      </c>
      <c r="H4206">
        <v>166732</v>
      </c>
      <c r="I4206">
        <v>168384</v>
      </c>
      <c r="K4206">
        <v>166983</v>
      </c>
      <c r="L4206">
        <v>167805</v>
      </c>
      <c r="M4206" s="4">
        <v>156737</v>
      </c>
      <c r="N4206">
        <v>156664</v>
      </c>
      <c r="O4206">
        <v>156604</v>
      </c>
      <c r="P4206">
        <v>158961</v>
      </c>
      <c r="Q4206">
        <v>158846</v>
      </c>
      <c r="R4206">
        <v>158732</v>
      </c>
      <c r="S4206">
        <v>158620</v>
      </c>
    </row>
    <row r="4207" spans="1:19" x14ac:dyDescent="0.25">
      <c r="A4207" t="s">
        <v>4114</v>
      </c>
      <c r="B4207">
        <v>4209409</v>
      </c>
      <c r="C4207">
        <v>420940</v>
      </c>
      <c r="D4207" t="s">
        <v>4241</v>
      </c>
      <c r="E4207" t="str">
        <f>VLOOKUP(B4207,[1]MunicipioRegioes!I$2:N$5586,6,FALSE)</f>
        <v>Sc4206</v>
      </c>
      <c r="F4207">
        <v>48402</v>
      </c>
      <c r="G4207">
        <v>48956</v>
      </c>
      <c r="H4207">
        <v>49263</v>
      </c>
      <c r="I4207">
        <v>49568</v>
      </c>
      <c r="K4207">
        <v>51282</v>
      </c>
      <c r="L4207">
        <v>51691</v>
      </c>
      <c r="M4207" s="4">
        <v>51554</v>
      </c>
      <c r="N4207">
        <v>51869</v>
      </c>
      <c r="O4207">
        <v>42750</v>
      </c>
      <c r="P4207">
        <v>43979</v>
      </c>
      <c r="Q4207">
        <v>44316</v>
      </c>
      <c r="R4207">
        <v>44650</v>
      </c>
      <c r="S4207">
        <v>44982</v>
      </c>
    </row>
    <row r="4208" spans="1:19" x14ac:dyDescent="0.25">
      <c r="A4208" t="s">
        <v>4114</v>
      </c>
      <c r="B4208">
        <v>4209458</v>
      </c>
      <c r="C4208">
        <v>420945</v>
      </c>
      <c r="D4208" t="s">
        <v>4242</v>
      </c>
      <c r="E4208" t="str">
        <f>VLOOKUP(B4208,[1]MunicipioRegioes!I$2:N$5586,6,FALSE)</f>
        <v>Sc4201</v>
      </c>
      <c r="F4208">
        <v>1609</v>
      </c>
      <c r="G4208">
        <v>1633</v>
      </c>
      <c r="H4208">
        <v>1647</v>
      </c>
      <c r="I4208">
        <v>1660</v>
      </c>
      <c r="K4208">
        <v>1494</v>
      </c>
      <c r="L4208">
        <v>1485</v>
      </c>
      <c r="M4208" s="4">
        <v>1490</v>
      </c>
      <c r="N4208">
        <v>1484</v>
      </c>
      <c r="O4208">
        <v>1478</v>
      </c>
      <c r="P4208">
        <v>1488</v>
      </c>
      <c r="Q4208">
        <v>1479</v>
      </c>
      <c r="R4208">
        <v>1470</v>
      </c>
      <c r="S4208">
        <v>1461</v>
      </c>
    </row>
    <row r="4209" spans="1:19" x14ac:dyDescent="0.25">
      <c r="A4209" t="s">
        <v>4114</v>
      </c>
      <c r="B4209">
        <v>4209508</v>
      </c>
      <c r="C4209">
        <v>420950</v>
      </c>
      <c r="D4209" t="s">
        <v>4243</v>
      </c>
      <c r="E4209" t="str">
        <f>VLOOKUP(B4209,[1]MunicipioRegioes!I$2:N$5586,6,FALSE)</f>
        <v>Sc4204</v>
      </c>
      <c r="F4209">
        <v>5289</v>
      </c>
      <c r="G4209">
        <v>5440</v>
      </c>
      <c r="H4209">
        <v>5523</v>
      </c>
      <c r="I4209">
        <v>5606</v>
      </c>
      <c r="K4209">
        <v>5697</v>
      </c>
      <c r="L4209">
        <v>5757</v>
      </c>
      <c r="M4209" s="4">
        <v>6005</v>
      </c>
      <c r="N4209">
        <v>6076</v>
      </c>
      <c r="O4209">
        <v>6147</v>
      </c>
      <c r="P4209">
        <v>6402</v>
      </c>
      <c r="Q4209">
        <v>6500</v>
      </c>
      <c r="R4209">
        <v>6598</v>
      </c>
      <c r="S4209">
        <v>6694</v>
      </c>
    </row>
    <row r="4210" spans="1:19" x14ac:dyDescent="0.25">
      <c r="A4210" t="s">
        <v>4114</v>
      </c>
      <c r="B4210">
        <v>4209607</v>
      </c>
      <c r="C4210">
        <v>420960</v>
      </c>
      <c r="D4210" t="s">
        <v>4244</v>
      </c>
      <c r="E4210" t="str">
        <f>VLOOKUP(B4210,[1]MunicipioRegioes!I$2:N$5586,6,FALSE)</f>
        <v>Sc4206</v>
      </c>
      <c r="F4210">
        <v>13502</v>
      </c>
      <c r="G4210">
        <v>13434</v>
      </c>
      <c r="H4210">
        <v>13396</v>
      </c>
      <c r="I4210">
        <v>13359</v>
      </c>
      <c r="K4210">
        <v>14131</v>
      </c>
      <c r="L4210">
        <v>14173</v>
      </c>
      <c r="M4210" s="4">
        <v>14366</v>
      </c>
      <c r="N4210">
        <v>14426</v>
      </c>
      <c r="O4210">
        <v>14483</v>
      </c>
      <c r="P4210">
        <v>14841</v>
      </c>
      <c r="Q4210">
        <v>14919</v>
      </c>
      <c r="R4210">
        <v>14996</v>
      </c>
      <c r="S4210">
        <v>15073</v>
      </c>
    </row>
    <row r="4211" spans="1:19" x14ac:dyDescent="0.25">
      <c r="A4211" t="s">
        <v>4114</v>
      </c>
      <c r="B4211">
        <v>4209706</v>
      </c>
      <c r="C4211">
        <v>420970</v>
      </c>
      <c r="D4211" t="s">
        <v>4245</v>
      </c>
      <c r="E4211" t="str">
        <f>VLOOKUP(B4211,[1]MunicipioRegioes!I$2:N$5586,6,FALSE)</f>
        <v>Sc4201</v>
      </c>
      <c r="F4211">
        <v>11952</v>
      </c>
      <c r="G4211">
        <v>12132</v>
      </c>
      <c r="H4211">
        <v>12232</v>
      </c>
      <c r="I4211">
        <v>12331</v>
      </c>
      <c r="K4211">
        <v>12102</v>
      </c>
      <c r="L4211">
        <v>12134</v>
      </c>
      <c r="M4211" s="4">
        <v>11862</v>
      </c>
      <c r="N4211">
        <v>11850</v>
      </c>
      <c r="O4211">
        <v>11862</v>
      </c>
      <c r="P4211">
        <v>12077</v>
      </c>
      <c r="Q4211">
        <v>12091</v>
      </c>
      <c r="R4211">
        <v>12105</v>
      </c>
      <c r="S4211">
        <v>12119</v>
      </c>
    </row>
    <row r="4212" spans="1:19" x14ac:dyDescent="0.25">
      <c r="A4212" t="s">
        <v>4114</v>
      </c>
      <c r="B4212">
        <v>4209805</v>
      </c>
      <c r="C4212">
        <v>420980</v>
      </c>
      <c r="D4212" t="s">
        <v>4246</v>
      </c>
      <c r="E4212" t="str">
        <f>VLOOKUP(B4212,[1]MunicipioRegioes!I$2:N$5586,6,FALSE)</f>
        <v>Sc4205</v>
      </c>
      <c r="F4212">
        <v>3576</v>
      </c>
      <c r="G4212">
        <v>3468</v>
      </c>
      <c r="H4212">
        <v>3408</v>
      </c>
      <c r="I4212">
        <v>3348</v>
      </c>
      <c r="K4212">
        <v>3683</v>
      </c>
      <c r="L4212">
        <v>3674</v>
      </c>
      <c r="M4212" s="4">
        <v>3365</v>
      </c>
      <c r="N4212">
        <v>3336</v>
      </c>
      <c r="O4212">
        <v>3309</v>
      </c>
      <c r="P4212">
        <v>3298</v>
      </c>
      <c r="Q4212">
        <v>3258</v>
      </c>
      <c r="R4212">
        <v>3218</v>
      </c>
      <c r="S4212">
        <v>3179</v>
      </c>
    </row>
    <row r="4213" spans="1:19" x14ac:dyDescent="0.25">
      <c r="A4213" t="s">
        <v>4114</v>
      </c>
      <c r="B4213">
        <v>4209854</v>
      </c>
      <c r="C4213">
        <v>420985</v>
      </c>
      <c r="D4213" t="s">
        <v>4247</v>
      </c>
      <c r="E4213" t="str">
        <f>VLOOKUP(B4213,[1]MunicipioRegioes!I$2:N$5586,6,FALSE)</f>
        <v>Sc4201</v>
      </c>
      <c r="F4213">
        <v>4753</v>
      </c>
      <c r="G4213">
        <v>4573</v>
      </c>
      <c r="H4213">
        <v>4529</v>
      </c>
      <c r="I4213">
        <v>4485</v>
      </c>
      <c r="K4213">
        <v>4676</v>
      </c>
      <c r="L4213">
        <v>4662</v>
      </c>
      <c r="M4213" s="4">
        <v>4642</v>
      </c>
      <c r="N4213">
        <v>4632</v>
      </c>
      <c r="O4213">
        <v>4622</v>
      </c>
      <c r="P4213">
        <v>4674</v>
      </c>
      <c r="Q4213">
        <v>4659</v>
      </c>
      <c r="R4213">
        <v>4644</v>
      </c>
      <c r="S4213">
        <v>4630</v>
      </c>
    </row>
    <row r="4214" spans="1:19" x14ac:dyDescent="0.25">
      <c r="A4214" t="s">
        <v>4114</v>
      </c>
      <c r="B4214">
        <v>4209904</v>
      </c>
      <c r="C4214">
        <v>420990</v>
      </c>
      <c r="D4214" t="s">
        <v>4248</v>
      </c>
      <c r="E4214" t="str">
        <f>VLOOKUP(B4214,[1]MunicipioRegioes!I$2:N$5586,6,FALSE)</f>
        <v>Sc4204</v>
      </c>
      <c r="F4214">
        <v>8628</v>
      </c>
      <c r="G4214">
        <v>8793</v>
      </c>
      <c r="H4214">
        <v>8884</v>
      </c>
      <c r="I4214">
        <v>8975</v>
      </c>
      <c r="K4214">
        <v>9549</v>
      </c>
      <c r="L4214">
        <v>9660</v>
      </c>
      <c r="M4214" s="4">
        <v>10248</v>
      </c>
      <c r="N4214">
        <v>10387</v>
      </c>
      <c r="O4214">
        <v>10526</v>
      </c>
      <c r="P4214">
        <v>11005</v>
      </c>
      <c r="Q4214">
        <v>11200</v>
      </c>
      <c r="R4214">
        <v>11393</v>
      </c>
      <c r="S4214">
        <v>11584</v>
      </c>
    </row>
    <row r="4215" spans="1:19" x14ac:dyDescent="0.25">
      <c r="A4215" t="s">
        <v>4114</v>
      </c>
      <c r="B4215">
        <v>4210001</v>
      </c>
      <c r="C4215">
        <v>421000</v>
      </c>
      <c r="D4215" t="s">
        <v>4249</v>
      </c>
      <c r="E4215" t="str">
        <f>VLOOKUP(B4215,[1]MunicipioRegioes!I$2:N$5586,6,FALSE)</f>
        <v>Sc4204</v>
      </c>
      <c r="F4215">
        <v>8447</v>
      </c>
      <c r="G4215">
        <v>8761</v>
      </c>
      <c r="H4215">
        <v>8935</v>
      </c>
      <c r="I4215">
        <v>9108</v>
      </c>
      <c r="K4215">
        <v>9371</v>
      </c>
      <c r="L4215">
        <v>9506</v>
      </c>
      <c r="M4215" s="4">
        <v>10449</v>
      </c>
      <c r="N4215">
        <v>10627</v>
      </c>
      <c r="O4215">
        <v>10811</v>
      </c>
      <c r="P4215">
        <v>11395</v>
      </c>
      <c r="Q4215">
        <v>11653</v>
      </c>
      <c r="R4215">
        <v>11908</v>
      </c>
      <c r="S4215">
        <v>12162</v>
      </c>
    </row>
    <row r="4216" spans="1:19" x14ac:dyDescent="0.25">
      <c r="A4216" t="s">
        <v>4114</v>
      </c>
      <c r="B4216">
        <v>4210035</v>
      </c>
      <c r="C4216">
        <v>421003</v>
      </c>
      <c r="D4216" t="s">
        <v>4250</v>
      </c>
      <c r="E4216" t="str">
        <f>VLOOKUP(B4216,[1]MunicipioRegioes!I$2:N$5586,6,FALSE)</f>
        <v>Sc4201</v>
      </c>
      <c r="F4216">
        <v>5648</v>
      </c>
      <c r="G4216">
        <v>5699</v>
      </c>
      <c r="H4216">
        <v>5727</v>
      </c>
      <c r="I4216">
        <v>5755</v>
      </c>
      <c r="K4216">
        <v>5537</v>
      </c>
      <c r="L4216">
        <v>5528</v>
      </c>
      <c r="M4216" s="4">
        <v>5599</v>
      </c>
      <c r="N4216">
        <v>5602</v>
      </c>
      <c r="O4216">
        <v>5605</v>
      </c>
      <c r="P4216">
        <v>5698</v>
      </c>
      <c r="Q4216">
        <v>5700</v>
      </c>
      <c r="R4216">
        <v>5701</v>
      </c>
      <c r="S4216">
        <v>5703</v>
      </c>
    </row>
    <row r="4217" spans="1:19" x14ac:dyDescent="0.25">
      <c r="A4217" t="s">
        <v>4114</v>
      </c>
      <c r="B4217">
        <v>4210050</v>
      </c>
      <c r="C4217">
        <v>421005</v>
      </c>
      <c r="D4217" t="s">
        <v>4251</v>
      </c>
      <c r="E4217" t="str">
        <f>VLOOKUP(B4217,[1]MunicipioRegioes!I$2:N$5586,6,FALSE)</f>
        <v>Sc4201</v>
      </c>
      <c r="F4217">
        <v>1787</v>
      </c>
      <c r="G4217">
        <v>1712</v>
      </c>
      <c r="H4217">
        <v>1671</v>
      </c>
      <c r="I4217">
        <v>1629</v>
      </c>
      <c r="K4217">
        <v>1799</v>
      </c>
      <c r="L4217">
        <v>1787</v>
      </c>
      <c r="M4217" s="4">
        <v>1826</v>
      </c>
      <c r="N4217">
        <v>1820</v>
      </c>
      <c r="O4217">
        <v>1815</v>
      </c>
      <c r="P4217">
        <v>1831</v>
      </c>
      <c r="Q4217">
        <v>1823</v>
      </c>
      <c r="R4217">
        <v>1815</v>
      </c>
      <c r="S4217">
        <v>1807</v>
      </c>
    </row>
    <row r="4218" spans="1:19" x14ac:dyDescent="0.25">
      <c r="A4218" t="s">
        <v>4114</v>
      </c>
      <c r="B4218">
        <v>4210100</v>
      </c>
      <c r="C4218">
        <v>421010</v>
      </c>
      <c r="D4218" t="s">
        <v>4252</v>
      </c>
      <c r="E4218" t="str">
        <f>VLOOKUP(B4218,[1]MunicipioRegioes!I$2:N$5586,6,FALSE)</f>
        <v>Sc4202</v>
      </c>
      <c r="F4218">
        <v>50833</v>
      </c>
      <c r="G4218">
        <v>51427</v>
      </c>
      <c r="H4218">
        <v>51756</v>
      </c>
      <c r="I4218">
        <v>52082</v>
      </c>
      <c r="K4218">
        <v>52697</v>
      </c>
      <c r="L4218">
        <v>52933</v>
      </c>
      <c r="M4218" s="4">
        <v>52920</v>
      </c>
      <c r="N4218">
        <v>53140</v>
      </c>
      <c r="O4218">
        <v>53361</v>
      </c>
      <c r="P4218">
        <v>54708</v>
      </c>
      <c r="Q4218">
        <v>55012</v>
      </c>
      <c r="R4218">
        <v>55313</v>
      </c>
      <c r="S4218">
        <v>55611</v>
      </c>
    </row>
    <row r="4219" spans="1:19" x14ac:dyDescent="0.25">
      <c r="A4219" t="s">
        <v>4114</v>
      </c>
      <c r="B4219">
        <v>4210209</v>
      </c>
      <c r="C4219">
        <v>421020</v>
      </c>
      <c r="D4219" t="s">
        <v>4253</v>
      </c>
      <c r="E4219" t="str">
        <f>VLOOKUP(B4219,[1]MunicipioRegioes!I$2:N$5586,6,FALSE)</f>
        <v>Sc4205</v>
      </c>
      <c r="F4219">
        <v>2945</v>
      </c>
      <c r="G4219">
        <v>2814</v>
      </c>
      <c r="H4219">
        <v>2741</v>
      </c>
      <c r="I4219">
        <v>2668</v>
      </c>
      <c r="K4219">
        <v>2897</v>
      </c>
      <c r="L4219">
        <v>2869</v>
      </c>
      <c r="M4219" s="4">
        <v>3279</v>
      </c>
      <c r="N4219">
        <v>3289</v>
      </c>
      <c r="O4219">
        <v>3300</v>
      </c>
      <c r="P4219">
        <v>3375</v>
      </c>
      <c r="Q4219">
        <v>3389</v>
      </c>
      <c r="R4219">
        <v>3402</v>
      </c>
      <c r="S4219">
        <v>3416</v>
      </c>
    </row>
    <row r="4220" spans="1:19" x14ac:dyDescent="0.25">
      <c r="A4220" t="s">
        <v>4114</v>
      </c>
      <c r="B4220">
        <v>4210308</v>
      </c>
      <c r="C4220">
        <v>421030</v>
      </c>
      <c r="D4220" t="s">
        <v>4254</v>
      </c>
      <c r="E4220" t="str">
        <f>VLOOKUP(B4220,[1]MunicipioRegioes!I$2:N$5586,6,FALSE)</f>
        <v>Sc4202</v>
      </c>
      <c r="F4220">
        <v>6777</v>
      </c>
      <c r="G4220">
        <v>6691</v>
      </c>
      <c r="H4220">
        <v>6643</v>
      </c>
      <c r="I4220">
        <v>6596</v>
      </c>
      <c r="K4220">
        <v>7609</v>
      </c>
      <c r="L4220">
        <v>7675</v>
      </c>
      <c r="M4220" s="4">
        <v>7479</v>
      </c>
      <c r="N4220">
        <v>7523</v>
      </c>
      <c r="O4220">
        <v>7566</v>
      </c>
      <c r="P4220">
        <v>7782</v>
      </c>
      <c r="Q4220">
        <v>7841</v>
      </c>
      <c r="R4220">
        <v>7899</v>
      </c>
      <c r="S4220">
        <v>7957</v>
      </c>
    </row>
    <row r="4221" spans="1:19" x14ac:dyDescent="0.25">
      <c r="A4221" t="s">
        <v>4114</v>
      </c>
      <c r="B4221">
        <v>4210407</v>
      </c>
      <c r="C4221">
        <v>421040</v>
      </c>
      <c r="D4221" t="s">
        <v>4255</v>
      </c>
      <c r="E4221" t="str">
        <f>VLOOKUP(B4221,[1]MunicipioRegioes!I$2:N$5586,6,FALSE)</f>
        <v>Sc4206</v>
      </c>
      <c r="F4221">
        <v>5818</v>
      </c>
      <c r="G4221">
        <v>6002</v>
      </c>
      <c r="H4221">
        <v>6104</v>
      </c>
      <c r="I4221">
        <v>6205</v>
      </c>
      <c r="K4221">
        <v>6130</v>
      </c>
      <c r="L4221">
        <v>6185</v>
      </c>
      <c r="M4221" s="4">
        <v>6409</v>
      </c>
      <c r="N4221">
        <v>6470</v>
      </c>
      <c r="O4221">
        <v>6535</v>
      </c>
      <c r="P4221">
        <v>6784</v>
      </c>
      <c r="Q4221">
        <v>6873</v>
      </c>
      <c r="R4221">
        <v>6963</v>
      </c>
      <c r="S4221">
        <v>7051</v>
      </c>
    </row>
    <row r="4222" spans="1:19" x14ac:dyDescent="0.25">
      <c r="A4222" t="s">
        <v>4114</v>
      </c>
      <c r="B4222">
        <v>4210506</v>
      </c>
      <c r="C4222">
        <v>421050</v>
      </c>
      <c r="D4222" t="s">
        <v>1640</v>
      </c>
      <c r="E4222" t="str">
        <f>VLOOKUP(B4222,[1]MunicipioRegioes!I$2:N$5586,6,FALSE)</f>
        <v>Sc4201</v>
      </c>
      <c r="F4222">
        <v>18736</v>
      </c>
      <c r="G4222">
        <v>18879</v>
      </c>
      <c r="H4222">
        <v>18958</v>
      </c>
      <c r="I4222">
        <v>19037</v>
      </c>
      <c r="K4222">
        <v>22691</v>
      </c>
      <c r="L4222">
        <v>23099</v>
      </c>
      <c r="M4222" s="4">
        <v>22104</v>
      </c>
      <c r="N4222">
        <v>22376</v>
      </c>
      <c r="O4222">
        <v>22642</v>
      </c>
      <c r="P4222">
        <v>23602</v>
      </c>
      <c r="Q4222">
        <v>23975</v>
      </c>
      <c r="R4222">
        <v>24345</v>
      </c>
      <c r="S4222">
        <v>24712</v>
      </c>
    </row>
    <row r="4223" spans="1:19" x14ac:dyDescent="0.25">
      <c r="A4223" t="s">
        <v>4114</v>
      </c>
      <c r="B4223">
        <v>4210555</v>
      </c>
      <c r="C4223">
        <v>421055</v>
      </c>
      <c r="D4223" t="s">
        <v>4256</v>
      </c>
      <c r="E4223" t="str">
        <f>VLOOKUP(B4223,[1]MunicipioRegioes!I$2:N$5586,6,FALSE)</f>
        <v>Sc4201</v>
      </c>
      <c r="F4223">
        <v>2541</v>
      </c>
      <c r="G4223">
        <v>2467</v>
      </c>
      <c r="H4223">
        <v>2427</v>
      </c>
      <c r="I4223">
        <v>2386</v>
      </c>
      <c r="K4223">
        <v>2312</v>
      </c>
      <c r="L4223">
        <v>2275</v>
      </c>
      <c r="M4223" s="4">
        <v>2203</v>
      </c>
      <c r="N4223">
        <v>2169</v>
      </c>
      <c r="O4223">
        <v>2136</v>
      </c>
      <c r="P4223">
        <v>2094</v>
      </c>
      <c r="Q4223">
        <v>2046</v>
      </c>
      <c r="R4223">
        <v>1999</v>
      </c>
      <c r="S4223">
        <v>1952</v>
      </c>
    </row>
    <row r="4224" spans="1:19" x14ac:dyDescent="0.25">
      <c r="A4224" t="s">
        <v>4114</v>
      </c>
      <c r="B4224">
        <v>4210605</v>
      </c>
      <c r="C4224">
        <v>421060</v>
      </c>
      <c r="D4224" t="s">
        <v>1333</v>
      </c>
      <c r="E4224" t="str">
        <f>VLOOKUP(B4224,[1]MunicipioRegioes!I$2:N$5586,6,FALSE)</f>
        <v>Sc4202</v>
      </c>
      <c r="F4224">
        <v>12991</v>
      </c>
      <c r="G4224">
        <v>13277</v>
      </c>
      <c r="H4224">
        <v>13435</v>
      </c>
      <c r="I4224">
        <v>13592</v>
      </c>
      <c r="K4224">
        <v>14331</v>
      </c>
      <c r="L4224">
        <v>14500</v>
      </c>
      <c r="M4224" s="4">
        <v>14668</v>
      </c>
      <c r="N4224">
        <v>14836</v>
      </c>
      <c r="O4224">
        <v>14993</v>
      </c>
      <c r="P4224">
        <v>15586</v>
      </c>
      <c r="Q4224">
        <v>15806</v>
      </c>
      <c r="R4224">
        <v>16024</v>
      </c>
      <c r="S4224">
        <v>16240</v>
      </c>
    </row>
    <row r="4225" spans="1:19" x14ac:dyDescent="0.25">
      <c r="A4225" t="s">
        <v>4114</v>
      </c>
      <c r="B4225">
        <v>4210704</v>
      </c>
      <c r="C4225">
        <v>421070</v>
      </c>
      <c r="D4225" t="s">
        <v>4257</v>
      </c>
      <c r="E4225" t="str">
        <f>VLOOKUP(B4225,[1]MunicipioRegioes!I$2:N$5586,6,FALSE)</f>
        <v>Sc4201</v>
      </c>
      <c r="F4225">
        <v>3470</v>
      </c>
      <c r="G4225">
        <v>3646</v>
      </c>
      <c r="H4225">
        <v>3744</v>
      </c>
      <c r="I4225">
        <v>3841</v>
      </c>
      <c r="K4225">
        <v>2863</v>
      </c>
      <c r="L4225">
        <v>2826</v>
      </c>
      <c r="M4225" s="4">
        <v>2838</v>
      </c>
      <c r="N4225">
        <v>2811</v>
      </c>
      <c r="O4225">
        <v>2784</v>
      </c>
      <c r="P4225">
        <v>2767</v>
      </c>
      <c r="Q4225">
        <v>2729</v>
      </c>
      <c r="R4225">
        <v>2690</v>
      </c>
      <c r="S4225">
        <v>2652</v>
      </c>
    </row>
    <row r="4226" spans="1:19" x14ac:dyDescent="0.25">
      <c r="A4226" t="s">
        <v>4114</v>
      </c>
      <c r="B4226">
        <v>4210803</v>
      </c>
      <c r="C4226">
        <v>421080</v>
      </c>
      <c r="D4226" t="s">
        <v>4258</v>
      </c>
      <c r="E4226" t="str">
        <f>VLOOKUP(B4226,[1]MunicipioRegioes!I$2:N$5586,6,FALSE)</f>
        <v>Sc4206</v>
      </c>
      <c r="F4226">
        <v>7002</v>
      </c>
      <c r="G4226">
        <v>6950</v>
      </c>
      <c r="H4226">
        <v>6921</v>
      </c>
      <c r="I4226">
        <v>6893</v>
      </c>
      <c r="K4226">
        <v>7070</v>
      </c>
      <c r="L4226">
        <v>7063</v>
      </c>
      <c r="M4226" s="4">
        <v>7002</v>
      </c>
      <c r="N4226">
        <v>6994</v>
      </c>
      <c r="O4226">
        <v>6988</v>
      </c>
      <c r="P4226">
        <v>7085</v>
      </c>
      <c r="Q4226">
        <v>7076</v>
      </c>
      <c r="R4226">
        <v>7066</v>
      </c>
      <c r="S4226">
        <v>7056</v>
      </c>
    </row>
    <row r="4227" spans="1:19" x14ac:dyDescent="0.25">
      <c r="A4227" t="s">
        <v>4114</v>
      </c>
      <c r="B4227">
        <v>4210852</v>
      </c>
      <c r="C4227">
        <v>421085</v>
      </c>
      <c r="D4227" t="s">
        <v>4259</v>
      </c>
      <c r="E4227" t="str">
        <f>VLOOKUP(B4227,[1]MunicipioRegioes!I$2:N$5586,6,FALSE)</f>
        <v>Sc4204</v>
      </c>
      <c r="F4227">
        <v>2690</v>
      </c>
      <c r="G4227">
        <v>2647</v>
      </c>
      <c r="H4227">
        <v>2624</v>
      </c>
      <c r="I4227">
        <v>2601</v>
      </c>
      <c r="K4227">
        <v>2601</v>
      </c>
      <c r="L4227">
        <v>2583</v>
      </c>
      <c r="M4227" s="4">
        <v>2513</v>
      </c>
      <c r="N4227">
        <v>2495</v>
      </c>
      <c r="O4227">
        <v>2477</v>
      </c>
      <c r="P4227">
        <v>2476</v>
      </c>
      <c r="Q4227">
        <v>2450</v>
      </c>
      <c r="R4227">
        <v>2424</v>
      </c>
      <c r="S4227">
        <v>2399</v>
      </c>
    </row>
    <row r="4228" spans="1:19" x14ac:dyDescent="0.25">
      <c r="A4228" t="s">
        <v>4114</v>
      </c>
      <c r="B4228">
        <v>4210902</v>
      </c>
      <c r="C4228">
        <v>421090</v>
      </c>
      <c r="D4228" t="s">
        <v>4260</v>
      </c>
      <c r="E4228" t="str">
        <f>VLOOKUP(B4228,[1]MunicipioRegioes!I$2:N$5586,6,FALSE)</f>
        <v>Sc4201</v>
      </c>
      <c r="F4228">
        <v>3841</v>
      </c>
      <c r="G4228">
        <v>3781</v>
      </c>
      <c r="H4228">
        <v>3748</v>
      </c>
      <c r="I4228">
        <v>3716</v>
      </c>
      <c r="K4228">
        <v>3871</v>
      </c>
      <c r="L4228">
        <v>3862</v>
      </c>
      <c r="M4228" s="4">
        <v>4047</v>
      </c>
      <c r="N4228">
        <v>4054</v>
      </c>
      <c r="O4228">
        <v>4063</v>
      </c>
      <c r="P4228">
        <v>4147</v>
      </c>
      <c r="Q4228">
        <v>4158</v>
      </c>
      <c r="R4228">
        <v>4169</v>
      </c>
      <c r="S4228">
        <v>4181</v>
      </c>
    </row>
    <row r="4229" spans="1:19" x14ac:dyDescent="0.25">
      <c r="A4229" t="s">
        <v>4114</v>
      </c>
      <c r="B4229">
        <v>4211009</v>
      </c>
      <c r="C4229">
        <v>421100</v>
      </c>
      <c r="D4229" t="s">
        <v>4261</v>
      </c>
      <c r="E4229" t="str">
        <f>VLOOKUP(B4229,[1]MunicipioRegioes!I$2:N$5586,6,FALSE)</f>
        <v>Sc4201</v>
      </c>
      <c r="F4229">
        <v>8551</v>
      </c>
      <c r="G4229">
        <v>8432</v>
      </c>
      <c r="H4229">
        <v>8367</v>
      </c>
      <c r="I4229">
        <v>8302</v>
      </c>
      <c r="K4229">
        <v>9449</v>
      </c>
      <c r="L4229">
        <v>9515</v>
      </c>
      <c r="M4229" s="4">
        <v>10231</v>
      </c>
      <c r="N4229">
        <v>10346</v>
      </c>
      <c r="O4229">
        <v>10458</v>
      </c>
      <c r="P4229">
        <v>10877</v>
      </c>
      <c r="Q4229">
        <v>11034</v>
      </c>
      <c r="R4229">
        <v>11189</v>
      </c>
      <c r="S4229">
        <v>11343</v>
      </c>
    </row>
    <row r="4230" spans="1:19" x14ac:dyDescent="0.25">
      <c r="A4230" t="s">
        <v>4114</v>
      </c>
      <c r="B4230">
        <v>4211058</v>
      </c>
      <c r="C4230">
        <v>421105</v>
      </c>
      <c r="D4230" t="s">
        <v>4262</v>
      </c>
      <c r="E4230" t="str">
        <f>VLOOKUP(B4230,[1]MunicipioRegioes!I$2:N$5586,6,FALSE)</f>
        <v>Sc4203</v>
      </c>
      <c r="F4230">
        <v>9701</v>
      </c>
      <c r="G4230">
        <v>10258</v>
      </c>
      <c r="H4230">
        <v>10568</v>
      </c>
      <c r="I4230">
        <v>10874</v>
      </c>
      <c r="K4230">
        <v>9125</v>
      </c>
      <c r="L4230">
        <v>9144</v>
      </c>
      <c r="M4230" s="4">
        <v>9312</v>
      </c>
      <c r="N4230">
        <v>9347</v>
      </c>
      <c r="O4230">
        <v>9381</v>
      </c>
      <c r="P4230">
        <v>9604</v>
      </c>
      <c r="Q4230">
        <v>9650</v>
      </c>
      <c r="R4230">
        <v>9695</v>
      </c>
      <c r="S4230">
        <v>9740</v>
      </c>
    </row>
    <row r="4231" spans="1:19" x14ac:dyDescent="0.25">
      <c r="A4231" t="s">
        <v>4114</v>
      </c>
      <c r="B4231">
        <v>4211108</v>
      </c>
      <c r="C4231">
        <v>421110</v>
      </c>
      <c r="D4231" t="s">
        <v>3485</v>
      </c>
      <c r="E4231" t="str">
        <f>VLOOKUP(B4231,[1]MunicipioRegioes!I$2:N$5586,6,FALSE)</f>
        <v>Sc4202</v>
      </c>
      <c r="F4231">
        <v>8273</v>
      </c>
      <c r="G4231">
        <v>8222</v>
      </c>
      <c r="H4231">
        <v>8193</v>
      </c>
      <c r="I4231">
        <v>8165</v>
      </c>
      <c r="K4231">
        <v>8337</v>
      </c>
      <c r="L4231">
        <v>8328</v>
      </c>
      <c r="M4231" s="4">
        <v>8348</v>
      </c>
      <c r="N4231">
        <v>8346</v>
      </c>
      <c r="O4231">
        <v>8346</v>
      </c>
      <c r="P4231">
        <v>8478</v>
      </c>
      <c r="Q4231">
        <v>8476</v>
      </c>
      <c r="R4231">
        <v>8475</v>
      </c>
      <c r="S4231">
        <v>8473</v>
      </c>
    </row>
    <row r="4232" spans="1:19" x14ac:dyDescent="0.25">
      <c r="A4232" t="s">
        <v>4114</v>
      </c>
      <c r="B4232">
        <v>4211207</v>
      </c>
      <c r="C4232">
        <v>421120</v>
      </c>
      <c r="D4232" t="s">
        <v>4263</v>
      </c>
      <c r="E4232" t="str">
        <f>VLOOKUP(B4232,[1]MunicipioRegioes!I$2:N$5586,6,FALSE)</f>
        <v>Sc4206</v>
      </c>
      <c r="F4232">
        <v>15222</v>
      </c>
      <c r="G4232">
        <v>15668</v>
      </c>
      <c r="H4232">
        <v>15916</v>
      </c>
      <c r="I4232">
        <v>16161</v>
      </c>
      <c r="K4232">
        <v>15994</v>
      </c>
      <c r="L4232">
        <v>16128</v>
      </c>
      <c r="M4232" s="4">
        <v>16126</v>
      </c>
      <c r="N4232">
        <v>16247</v>
      </c>
      <c r="O4232">
        <v>16364</v>
      </c>
      <c r="P4232">
        <v>16888</v>
      </c>
      <c r="Q4232">
        <v>17052</v>
      </c>
      <c r="R4232">
        <v>17213</v>
      </c>
      <c r="S4232">
        <v>17373</v>
      </c>
    </row>
    <row r="4233" spans="1:19" x14ac:dyDescent="0.25">
      <c r="A4233" t="s">
        <v>4114</v>
      </c>
      <c r="B4233">
        <v>4211256</v>
      </c>
      <c r="C4233">
        <v>421125</v>
      </c>
      <c r="D4233" t="s">
        <v>4264</v>
      </c>
      <c r="E4233" t="str">
        <f>VLOOKUP(B4233,[1]MunicipioRegioes!I$2:N$5586,6,FALSE)</f>
        <v>Sc4206</v>
      </c>
      <c r="F4233">
        <v>2882</v>
      </c>
      <c r="G4233">
        <v>2860</v>
      </c>
      <c r="H4233">
        <v>2847</v>
      </c>
      <c r="I4233">
        <v>2834</v>
      </c>
      <c r="K4233">
        <v>2790</v>
      </c>
      <c r="L4233">
        <v>2775</v>
      </c>
      <c r="M4233" s="4">
        <v>2890</v>
      </c>
      <c r="N4233">
        <v>2888</v>
      </c>
      <c r="O4233">
        <v>2886</v>
      </c>
      <c r="P4233">
        <v>2928</v>
      </c>
      <c r="Q4233">
        <v>2925</v>
      </c>
      <c r="R4233">
        <v>2921</v>
      </c>
      <c r="S4233">
        <v>2918</v>
      </c>
    </row>
    <row r="4234" spans="1:19" x14ac:dyDescent="0.25">
      <c r="A4234" t="s">
        <v>4114</v>
      </c>
      <c r="B4234">
        <v>4211306</v>
      </c>
      <c r="C4234">
        <v>421130</v>
      </c>
      <c r="D4234" t="s">
        <v>4265</v>
      </c>
      <c r="E4234" t="str">
        <f>VLOOKUP(B4234,[1]MunicipioRegioes!I$2:N$5586,6,FALSE)</f>
        <v>Sc4204</v>
      </c>
      <c r="F4234">
        <v>44140</v>
      </c>
      <c r="G4234">
        <v>47349</v>
      </c>
      <c r="H4234">
        <v>49125</v>
      </c>
      <c r="I4234">
        <v>50888</v>
      </c>
      <c r="K4234">
        <v>55691</v>
      </c>
      <c r="L4234">
        <v>57324</v>
      </c>
      <c r="M4234" s="4">
        <v>60588</v>
      </c>
      <c r="N4234">
        <v>62186</v>
      </c>
      <c r="O4234">
        <v>63764</v>
      </c>
      <c r="P4234">
        <v>68337</v>
      </c>
      <c r="Q4234">
        <v>70565</v>
      </c>
      <c r="R4234">
        <v>72772</v>
      </c>
      <c r="S4234">
        <v>74964</v>
      </c>
    </row>
    <row r="4235" spans="1:19" x14ac:dyDescent="0.25">
      <c r="A4235" t="s">
        <v>4114</v>
      </c>
      <c r="B4235">
        <v>4211405</v>
      </c>
      <c r="C4235">
        <v>421140</v>
      </c>
      <c r="D4235" t="s">
        <v>4266</v>
      </c>
      <c r="E4235" t="str">
        <f>VLOOKUP(B4235,[1]MunicipioRegioes!I$2:N$5586,6,FALSE)</f>
        <v>Sc4201</v>
      </c>
      <c r="F4235">
        <v>3675</v>
      </c>
      <c r="G4235">
        <v>3763</v>
      </c>
      <c r="H4235">
        <v>3812</v>
      </c>
      <c r="I4235">
        <v>3860</v>
      </c>
      <c r="K4235">
        <v>4307</v>
      </c>
      <c r="L4235">
        <v>4381</v>
      </c>
      <c r="M4235" s="4">
        <v>4275</v>
      </c>
      <c r="N4235">
        <v>4331</v>
      </c>
      <c r="O4235">
        <v>4386</v>
      </c>
      <c r="P4235">
        <v>4577</v>
      </c>
      <c r="Q4235">
        <v>4654</v>
      </c>
      <c r="R4235">
        <v>4729</v>
      </c>
      <c r="S4235">
        <v>4804</v>
      </c>
    </row>
    <row r="4236" spans="1:19" x14ac:dyDescent="0.25">
      <c r="A4236" t="s">
        <v>4114</v>
      </c>
      <c r="B4236">
        <v>4211454</v>
      </c>
      <c r="C4236">
        <v>421145</v>
      </c>
      <c r="D4236" t="s">
        <v>4267</v>
      </c>
      <c r="E4236" t="str">
        <f>VLOOKUP(B4236,[1]MunicipioRegioes!I$2:N$5586,6,FALSE)</f>
        <v>Sc4201</v>
      </c>
      <c r="F4236">
        <v>4281</v>
      </c>
      <c r="G4236">
        <v>4298</v>
      </c>
      <c r="H4236">
        <v>4307</v>
      </c>
      <c r="I4236">
        <v>4317</v>
      </c>
      <c r="K4236">
        <v>4229</v>
      </c>
      <c r="L4236">
        <v>4222</v>
      </c>
      <c r="M4236" s="4">
        <v>4267</v>
      </c>
      <c r="N4236">
        <v>4268</v>
      </c>
      <c r="O4236">
        <v>4269</v>
      </c>
      <c r="P4236">
        <v>4338</v>
      </c>
      <c r="Q4236">
        <v>4338</v>
      </c>
      <c r="R4236">
        <v>4339</v>
      </c>
      <c r="S4236">
        <v>4339</v>
      </c>
    </row>
    <row r="4237" spans="1:19" x14ac:dyDescent="0.25">
      <c r="A4237" t="s">
        <v>4114</v>
      </c>
      <c r="B4237">
        <v>4211504</v>
      </c>
      <c r="C4237">
        <v>421150</v>
      </c>
      <c r="D4237" t="s">
        <v>4268</v>
      </c>
      <c r="E4237" t="str">
        <f>VLOOKUP(B4237,[1]MunicipioRegioes!I$2:N$5586,6,FALSE)</f>
        <v>Sc4205</v>
      </c>
      <c r="F4237">
        <v>10077</v>
      </c>
      <c r="G4237">
        <v>10227</v>
      </c>
      <c r="H4237">
        <v>10309</v>
      </c>
      <c r="I4237">
        <v>10392</v>
      </c>
      <c r="K4237">
        <v>11832</v>
      </c>
      <c r="L4237">
        <v>12025</v>
      </c>
      <c r="M4237" s="4">
        <v>12179</v>
      </c>
      <c r="N4237">
        <v>12369</v>
      </c>
      <c r="O4237">
        <v>12544</v>
      </c>
      <c r="P4237">
        <v>13135</v>
      </c>
      <c r="Q4237">
        <v>13379</v>
      </c>
      <c r="R4237">
        <v>13621</v>
      </c>
      <c r="S4237">
        <v>13861</v>
      </c>
    </row>
    <row r="4238" spans="1:19" x14ac:dyDescent="0.25">
      <c r="A4238" t="s">
        <v>4114</v>
      </c>
      <c r="B4238">
        <v>4211603</v>
      </c>
      <c r="C4238">
        <v>421160</v>
      </c>
      <c r="D4238" t="s">
        <v>4269</v>
      </c>
      <c r="E4238" t="str">
        <f>VLOOKUP(B4238,[1]MunicipioRegioes!I$2:N$5586,6,FALSE)</f>
        <v>Sc4206</v>
      </c>
      <c r="F4238">
        <v>12008</v>
      </c>
      <c r="G4238">
        <v>12339</v>
      </c>
      <c r="H4238">
        <v>12522</v>
      </c>
      <c r="I4238">
        <v>12703</v>
      </c>
      <c r="K4238">
        <v>13032</v>
      </c>
      <c r="L4238">
        <v>13177</v>
      </c>
      <c r="M4238" s="4">
        <v>13316</v>
      </c>
      <c r="N4238">
        <v>13447</v>
      </c>
      <c r="O4238">
        <v>13581</v>
      </c>
      <c r="P4238">
        <v>14098</v>
      </c>
      <c r="Q4238">
        <v>14285</v>
      </c>
      <c r="R4238">
        <v>14470</v>
      </c>
      <c r="S4238">
        <v>14654</v>
      </c>
    </row>
    <row r="4239" spans="1:19" x14ac:dyDescent="0.25">
      <c r="A4239" t="s">
        <v>4114</v>
      </c>
      <c r="B4239">
        <v>4211652</v>
      </c>
      <c r="C4239">
        <v>421165</v>
      </c>
      <c r="D4239" t="s">
        <v>2028</v>
      </c>
      <c r="E4239" t="str">
        <f>VLOOKUP(B4239,[1]MunicipioRegioes!I$2:N$5586,6,FALSE)</f>
        <v>Sc4201</v>
      </c>
      <c r="F4239">
        <v>2944</v>
      </c>
      <c r="G4239">
        <v>2839</v>
      </c>
      <c r="H4239">
        <v>2781</v>
      </c>
      <c r="I4239">
        <v>2723</v>
      </c>
      <c r="K4239">
        <v>2970</v>
      </c>
      <c r="L4239">
        <v>2954</v>
      </c>
      <c r="M4239" s="4">
        <v>2750</v>
      </c>
      <c r="N4239">
        <v>2723</v>
      </c>
      <c r="O4239">
        <v>2697</v>
      </c>
      <c r="P4239">
        <v>2681</v>
      </c>
      <c r="Q4239">
        <v>2643</v>
      </c>
      <c r="R4239">
        <v>2606</v>
      </c>
      <c r="S4239">
        <v>2569</v>
      </c>
    </row>
    <row r="4240" spans="1:19" x14ac:dyDescent="0.25">
      <c r="A4240" t="s">
        <v>4114</v>
      </c>
      <c r="B4240">
        <v>4211702</v>
      </c>
      <c r="C4240">
        <v>421170</v>
      </c>
      <c r="D4240" t="s">
        <v>4270</v>
      </c>
      <c r="E4240" t="str">
        <f>VLOOKUP(B4240,[1]MunicipioRegioes!I$2:N$5586,6,FALSE)</f>
        <v>Sc4206</v>
      </c>
      <c r="F4240">
        <v>20028</v>
      </c>
      <c r="G4240">
        <v>20026</v>
      </c>
      <c r="H4240">
        <v>20025</v>
      </c>
      <c r="I4240">
        <v>20024</v>
      </c>
      <c r="K4240">
        <v>21590</v>
      </c>
      <c r="L4240">
        <v>21731</v>
      </c>
      <c r="M4240" s="4">
        <v>21395</v>
      </c>
      <c r="N4240">
        <v>21498</v>
      </c>
      <c r="O4240">
        <v>21599</v>
      </c>
      <c r="P4240">
        <v>22171</v>
      </c>
      <c r="Q4240">
        <v>22311</v>
      </c>
      <c r="R4240">
        <v>22449</v>
      </c>
      <c r="S4240">
        <v>22587</v>
      </c>
    </row>
    <row r="4241" spans="1:19" x14ac:dyDescent="0.25">
      <c r="A4241" t="s">
        <v>4114</v>
      </c>
      <c r="B4241">
        <v>4211751</v>
      </c>
      <c r="C4241">
        <v>421175</v>
      </c>
      <c r="D4241" t="s">
        <v>4271</v>
      </c>
      <c r="E4241" t="str">
        <f>VLOOKUP(B4241,[1]MunicipioRegioes!I$2:N$5586,6,FALSE)</f>
        <v>Sc4203</v>
      </c>
      <c r="F4241">
        <v>14393</v>
      </c>
      <c r="G4241">
        <v>14660</v>
      </c>
      <c r="H4241">
        <v>14807</v>
      </c>
      <c r="I4241">
        <v>14954</v>
      </c>
      <c r="K4241">
        <v>16359</v>
      </c>
      <c r="L4241">
        <v>16587</v>
      </c>
      <c r="M4241" s="4">
        <v>16348</v>
      </c>
      <c r="N4241">
        <v>16517</v>
      </c>
      <c r="O4241">
        <v>16691</v>
      </c>
      <c r="P4241">
        <v>17349</v>
      </c>
      <c r="Q4241">
        <v>17593</v>
      </c>
      <c r="R4241">
        <v>17835</v>
      </c>
      <c r="S4241">
        <v>18075</v>
      </c>
    </row>
    <row r="4242" spans="1:19" x14ac:dyDescent="0.25">
      <c r="A4242" t="s">
        <v>4114</v>
      </c>
      <c r="B4242">
        <v>4211801</v>
      </c>
      <c r="C4242">
        <v>421180</v>
      </c>
      <c r="D4242" t="s">
        <v>4272</v>
      </c>
      <c r="E4242" t="str">
        <f>VLOOKUP(B4242,[1]MunicipioRegioes!I$2:N$5586,6,FALSE)</f>
        <v>Sc4201</v>
      </c>
      <c r="F4242">
        <v>7677</v>
      </c>
      <c r="G4242">
        <v>7772</v>
      </c>
      <c r="H4242">
        <v>7824</v>
      </c>
      <c r="I4242">
        <v>7876</v>
      </c>
      <c r="K4242">
        <v>7266</v>
      </c>
      <c r="L4242">
        <v>7231</v>
      </c>
      <c r="M4242" s="4">
        <v>7371</v>
      </c>
      <c r="N4242">
        <v>7359</v>
      </c>
      <c r="O4242">
        <v>7348</v>
      </c>
      <c r="P4242">
        <v>7436</v>
      </c>
      <c r="Q4242">
        <v>7418</v>
      </c>
      <c r="R4242">
        <v>7399</v>
      </c>
      <c r="S4242">
        <v>7381</v>
      </c>
    </row>
    <row r="4243" spans="1:19" x14ac:dyDescent="0.25">
      <c r="A4243" t="s">
        <v>4114</v>
      </c>
      <c r="B4243">
        <v>4211850</v>
      </c>
      <c r="C4243">
        <v>421185</v>
      </c>
      <c r="D4243" t="s">
        <v>3522</v>
      </c>
      <c r="E4243" t="str">
        <f>VLOOKUP(B4243,[1]MunicipioRegioes!I$2:N$5586,6,FALSE)</f>
        <v>Sc4201</v>
      </c>
      <c r="F4243">
        <v>2233</v>
      </c>
      <c r="G4243">
        <v>2154</v>
      </c>
      <c r="H4243">
        <v>2110</v>
      </c>
      <c r="I4243">
        <v>2067</v>
      </c>
      <c r="K4243">
        <v>2197</v>
      </c>
      <c r="L4243">
        <v>2179</v>
      </c>
      <c r="M4243" s="4">
        <v>2271</v>
      </c>
      <c r="N4243">
        <v>2265</v>
      </c>
      <c r="O4243">
        <v>2259</v>
      </c>
      <c r="P4243">
        <v>2281</v>
      </c>
      <c r="Q4243">
        <v>2272</v>
      </c>
      <c r="R4243">
        <v>2263</v>
      </c>
      <c r="S4243">
        <v>2254</v>
      </c>
    </row>
    <row r="4244" spans="1:19" x14ac:dyDescent="0.25">
      <c r="A4244" t="s">
        <v>4114</v>
      </c>
      <c r="B4244">
        <v>4211876</v>
      </c>
      <c r="C4244">
        <v>421187</v>
      </c>
      <c r="D4244" t="s">
        <v>4273</v>
      </c>
      <c r="E4244" t="str">
        <f>VLOOKUP(B4244,[1]MunicipioRegioes!I$2:N$5586,6,FALSE)</f>
        <v>Sc4201</v>
      </c>
      <c r="F4244">
        <v>2021</v>
      </c>
      <c r="G4244">
        <v>2001</v>
      </c>
      <c r="H4244">
        <v>1989</v>
      </c>
      <c r="I4244">
        <v>1978</v>
      </c>
      <c r="K4244">
        <v>1852</v>
      </c>
      <c r="L4244">
        <v>1830</v>
      </c>
      <c r="M4244" s="4">
        <v>1763</v>
      </c>
      <c r="N4244">
        <v>1741</v>
      </c>
      <c r="O4244">
        <v>1720</v>
      </c>
      <c r="P4244">
        <v>1698</v>
      </c>
      <c r="Q4244">
        <v>1668</v>
      </c>
      <c r="R4244">
        <v>1637</v>
      </c>
      <c r="S4244">
        <v>1607</v>
      </c>
    </row>
    <row r="4245" spans="1:19" x14ac:dyDescent="0.25">
      <c r="A4245" t="s">
        <v>4114</v>
      </c>
      <c r="B4245">
        <v>4211892</v>
      </c>
      <c r="C4245">
        <v>421189</v>
      </c>
      <c r="D4245" t="s">
        <v>4274</v>
      </c>
      <c r="E4245" t="str">
        <f>VLOOKUP(B4245,[1]MunicipioRegioes!I$2:N$5586,6,FALSE)</f>
        <v>Sc4203</v>
      </c>
      <c r="F4245">
        <v>2419</v>
      </c>
      <c r="G4245">
        <v>2452</v>
      </c>
      <c r="H4245">
        <v>2468</v>
      </c>
      <c r="I4245">
        <v>2486</v>
      </c>
      <c r="K4245">
        <v>2360</v>
      </c>
      <c r="L4245">
        <v>2357</v>
      </c>
      <c r="M4245" s="4">
        <v>2353</v>
      </c>
      <c r="N4245">
        <v>2352</v>
      </c>
      <c r="O4245">
        <v>2351</v>
      </c>
      <c r="P4245">
        <v>2385</v>
      </c>
      <c r="Q4245">
        <v>2383</v>
      </c>
      <c r="R4245">
        <v>2381</v>
      </c>
      <c r="S4245">
        <v>2378</v>
      </c>
    </row>
    <row r="4246" spans="1:19" x14ac:dyDescent="0.25">
      <c r="A4246" t="s">
        <v>4114</v>
      </c>
      <c r="B4246">
        <v>4212007</v>
      </c>
      <c r="C4246">
        <v>421200</v>
      </c>
      <c r="D4246" t="s">
        <v>4276</v>
      </c>
      <c r="E4246" t="str">
        <f>VLOOKUP(B4246,[1]MunicipioRegioes!I$2:N$5586,6,FALSE)</f>
        <v>Sc4201</v>
      </c>
      <c r="F4246">
        <v>8005</v>
      </c>
      <c r="G4246">
        <v>7872</v>
      </c>
      <c r="H4246">
        <v>7798</v>
      </c>
      <c r="I4246">
        <v>7725</v>
      </c>
      <c r="K4246">
        <v>8157</v>
      </c>
      <c r="L4246">
        <v>8145</v>
      </c>
      <c r="M4246" s="4">
        <v>7765</v>
      </c>
      <c r="N4246">
        <v>7731</v>
      </c>
      <c r="O4246">
        <v>7699</v>
      </c>
      <c r="P4246">
        <v>7747</v>
      </c>
      <c r="Q4246">
        <v>7699</v>
      </c>
      <c r="R4246">
        <v>7652</v>
      </c>
      <c r="S4246">
        <v>7604</v>
      </c>
    </row>
    <row r="4247" spans="1:19" x14ac:dyDescent="0.25">
      <c r="A4247" t="s">
        <v>4114</v>
      </c>
      <c r="B4247">
        <v>4212056</v>
      </c>
      <c r="C4247">
        <v>421205</v>
      </c>
      <c r="D4247" t="s">
        <v>3977</v>
      </c>
      <c r="E4247" t="str">
        <f>VLOOKUP(B4247,[1]MunicipioRegioes!I$2:N$5586,6,FALSE)</f>
        <v>Sc4203</v>
      </c>
      <c r="F4247">
        <v>2210</v>
      </c>
      <c r="G4247">
        <v>2261</v>
      </c>
      <c r="H4247">
        <v>2290</v>
      </c>
      <c r="I4247">
        <v>2318</v>
      </c>
      <c r="K4247">
        <v>2428</v>
      </c>
      <c r="L4247">
        <v>2456</v>
      </c>
      <c r="M4247" s="4">
        <v>2376</v>
      </c>
      <c r="N4247">
        <v>2391</v>
      </c>
      <c r="O4247">
        <v>2410</v>
      </c>
      <c r="P4247">
        <v>2488</v>
      </c>
      <c r="Q4247">
        <v>2512</v>
      </c>
      <c r="R4247">
        <v>2537</v>
      </c>
      <c r="S4247">
        <v>2562</v>
      </c>
    </row>
    <row r="4248" spans="1:19" x14ac:dyDescent="0.25">
      <c r="A4248" t="s">
        <v>4114</v>
      </c>
      <c r="B4248">
        <v>4212106</v>
      </c>
      <c r="C4248">
        <v>421210</v>
      </c>
      <c r="D4248" t="s">
        <v>4277</v>
      </c>
      <c r="E4248" t="str">
        <f>VLOOKUP(B4248,[1]MunicipioRegioes!I$2:N$5586,6,FALSE)</f>
        <v>Sc4201</v>
      </c>
      <c r="F4248">
        <v>15506</v>
      </c>
      <c r="G4248">
        <v>15154</v>
      </c>
      <c r="H4248">
        <v>14960</v>
      </c>
      <c r="I4248">
        <v>14766</v>
      </c>
      <c r="K4248">
        <v>16557</v>
      </c>
      <c r="L4248">
        <v>16596</v>
      </c>
      <c r="M4248" s="4">
        <v>16021</v>
      </c>
      <c r="N4248">
        <v>16019</v>
      </c>
      <c r="O4248">
        <v>16018</v>
      </c>
      <c r="P4248">
        <v>16270</v>
      </c>
      <c r="Q4248">
        <v>16266</v>
      </c>
      <c r="R4248">
        <v>16262</v>
      </c>
      <c r="S4248">
        <v>16257</v>
      </c>
    </row>
    <row r="4249" spans="1:19" x14ac:dyDescent="0.25">
      <c r="A4249" t="s">
        <v>4114</v>
      </c>
      <c r="B4249">
        <v>4212205</v>
      </c>
      <c r="C4249">
        <v>421220</v>
      </c>
      <c r="D4249" t="s">
        <v>4278</v>
      </c>
      <c r="E4249" t="str">
        <f>VLOOKUP(B4249,[1]MunicipioRegioes!I$2:N$5586,6,FALSE)</f>
        <v>Sc4202</v>
      </c>
      <c r="F4249">
        <v>17004</v>
      </c>
      <c r="G4249">
        <v>17125</v>
      </c>
      <c r="H4249">
        <v>17192</v>
      </c>
      <c r="I4249">
        <v>17258</v>
      </c>
      <c r="K4249">
        <v>17605</v>
      </c>
      <c r="L4249">
        <v>17670</v>
      </c>
      <c r="M4249" s="4">
        <v>17931</v>
      </c>
      <c r="N4249">
        <v>18013</v>
      </c>
      <c r="O4249">
        <v>18096</v>
      </c>
      <c r="P4249">
        <v>18568</v>
      </c>
      <c r="Q4249">
        <v>18681</v>
      </c>
      <c r="R4249">
        <v>18793</v>
      </c>
      <c r="S4249">
        <v>18905</v>
      </c>
    </row>
    <row r="4250" spans="1:19" x14ac:dyDescent="0.25">
      <c r="A4250" t="s">
        <v>4114</v>
      </c>
      <c r="B4250">
        <v>4212239</v>
      </c>
      <c r="C4250">
        <v>421223</v>
      </c>
      <c r="D4250" t="s">
        <v>3531</v>
      </c>
      <c r="E4250" t="str">
        <f>VLOOKUP(B4250,[1]MunicipioRegioes!I$2:N$5586,6,FALSE)</f>
        <v>Sc4201</v>
      </c>
      <c r="F4250">
        <v>4426</v>
      </c>
      <c r="G4250">
        <v>4179</v>
      </c>
      <c r="H4250">
        <v>4043</v>
      </c>
      <c r="I4250">
        <v>3908</v>
      </c>
      <c r="K4250">
        <v>4259</v>
      </c>
      <c r="L4250">
        <v>4200</v>
      </c>
      <c r="M4250" s="4">
        <v>4080</v>
      </c>
      <c r="N4250">
        <v>4025</v>
      </c>
      <c r="O4250">
        <v>3972</v>
      </c>
      <c r="P4250">
        <v>3915</v>
      </c>
      <c r="Q4250">
        <v>3838</v>
      </c>
      <c r="R4250">
        <v>3763</v>
      </c>
      <c r="S4250">
        <v>3688</v>
      </c>
    </row>
    <row r="4251" spans="1:19" x14ac:dyDescent="0.25">
      <c r="A4251" t="s">
        <v>4114</v>
      </c>
      <c r="B4251">
        <v>4212254</v>
      </c>
      <c r="C4251">
        <v>421225</v>
      </c>
      <c r="D4251" t="s">
        <v>4279</v>
      </c>
      <c r="E4251" t="str">
        <f>VLOOKUP(B4251,[1]MunicipioRegioes!I$2:N$5586,6,FALSE)</f>
        <v>Sc4206</v>
      </c>
      <c r="F4251">
        <v>4912</v>
      </c>
      <c r="G4251">
        <v>5253</v>
      </c>
      <c r="H4251">
        <v>5442</v>
      </c>
      <c r="I4251">
        <v>5629</v>
      </c>
      <c r="K4251">
        <v>5575</v>
      </c>
      <c r="L4251">
        <v>5690</v>
      </c>
      <c r="M4251" s="4">
        <v>6631</v>
      </c>
      <c r="N4251">
        <v>6798</v>
      </c>
      <c r="O4251">
        <v>6964</v>
      </c>
      <c r="P4251">
        <v>7447</v>
      </c>
      <c r="Q4251">
        <v>7681</v>
      </c>
      <c r="R4251">
        <v>7912</v>
      </c>
      <c r="S4251">
        <v>8142</v>
      </c>
    </row>
    <row r="4252" spans="1:19" x14ac:dyDescent="0.25">
      <c r="A4252" t="s">
        <v>4114</v>
      </c>
      <c r="B4252">
        <v>4212270</v>
      </c>
      <c r="C4252">
        <v>421227</v>
      </c>
      <c r="D4252" t="s">
        <v>4280</v>
      </c>
      <c r="E4252" t="str">
        <f>VLOOKUP(B4252,[1]MunicipioRegioes!I$2:N$5586,6,FALSE)</f>
        <v>Sc4201</v>
      </c>
      <c r="F4252">
        <v>5237</v>
      </c>
      <c r="G4252">
        <v>5552</v>
      </c>
      <c r="H4252">
        <v>5727</v>
      </c>
      <c r="I4252">
        <v>5900</v>
      </c>
      <c r="K4252">
        <v>4578</v>
      </c>
      <c r="L4252">
        <v>4555</v>
      </c>
      <c r="M4252" s="4">
        <v>4429</v>
      </c>
      <c r="N4252">
        <v>4399</v>
      </c>
      <c r="O4252">
        <v>4374</v>
      </c>
      <c r="P4252">
        <v>4387</v>
      </c>
      <c r="Q4252">
        <v>4351</v>
      </c>
      <c r="R4252">
        <v>4314</v>
      </c>
      <c r="S4252">
        <v>4279</v>
      </c>
    </row>
    <row r="4253" spans="1:19" x14ac:dyDescent="0.25">
      <c r="A4253" t="s">
        <v>4114</v>
      </c>
      <c r="B4253">
        <v>4212403</v>
      </c>
      <c r="C4253">
        <v>421240</v>
      </c>
      <c r="D4253" t="s">
        <v>4282</v>
      </c>
      <c r="E4253" t="str">
        <f>VLOOKUP(B4253,[1]MunicipioRegioes!I$2:N$5586,6,FALSE)</f>
        <v>Sc4206</v>
      </c>
      <c r="F4253">
        <v>4878</v>
      </c>
      <c r="G4253">
        <v>4849</v>
      </c>
      <c r="H4253">
        <v>4833</v>
      </c>
      <c r="I4253">
        <v>4817</v>
      </c>
      <c r="K4253">
        <v>4479</v>
      </c>
      <c r="L4253">
        <v>4515</v>
      </c>
      <c r="M4253" s="4">
        <v>4107</v>
      </c>
      <c r="N4253">
        <v>4092</v>
      </c>
      <c r="O4253">
        <v>4078</v>
      </c>
      <c r="P4253">
        <v>4110</v>
      </c>
      <c r="Q4253">
        <v>4089</v>
      </c>
      <c r="R4253">
        <v>4068</v>
      </c>
      <c r="S4253">
        <v>4047</v>
      </c>
    </row>
    <row r="4254" spans="1:19" x14ac:dyDescent="0.25">
      <c r="A4254" t="s">
        <v>4114</v>
      </c>
      <c r="B4254">
        <v>4212502</v>
      </c>
      <c r="C4254">
        <v>421250</v>
      </c>
      <c r="D4254" t="s">
        <v>4283</v>
      </c>
      <c r="E4254" t="str">
        <f>VLOOKUP(B4254,[1]MunicipioRegioes!I$2:N$5586,6,FALSE)</f>
        <v>Sc4204</v>
      </c>
      <c r="F4254">
        <v>19086</v>
      </c>
      <c r="G4254">
        <v>20023</v>
      </c>
      <c r="H4254">
        <v>20541</v>
      </c>
      <c r="I4254">
        <v>21056</v>
      </c>
      <c r="K4254">
        <v>21853</v>
      </c>
      <c r="L4254">
        <v>22263</v>
      </c>
      <c r="M4254" s="4">
        <v>25140</v>
      </c>
      <c r="N4254">
        <v>25714</v>
      </c>
      <c r="O4254">
        <v>26268</v>
      </c>
      <c r="P4254">
        <v>27936</v>
      </c>
      <c r="Q4254">
        <v>28718</v>
      </c>
      <c r="R4254">
        <v>29493</v>
      </c>
      <c r="S4254">
        <v>30262</v>
      </c>
    </row>
    <row r="4255" spans="1:19" x14ac:dyDescent="0.25">
      <c r="A4255" t="s">
        <v>4114</v>
      </c>
      <c r="B4255">
        <v>4212601</v>
      </c>
      <c r="C4255">
        <v>421260</v>
      </c>
      <c r="D4255" t="s">
        <v>4284</v>
      </c>
      <c r="E4255" t="str">
        <f>VLOOKUP(B4255,[1]MunicipioRegioes!I$2:N$5586,6,FALSE)</f>
        <v>Sc4201</v>
      </c>
      <c r="F4255">
        <v>3243</v>
      </c>
      <c r="G4255">
        <v>3251</v>
      </c>
      <c r="H4255">
        <v>3256</v>
      </c>
      <c r="I4255">
        <v>3260</v>
      </c>
      <c r="K4255">
        <v>3003</v>
      </c>
      <c r="L4255">
        <v>2977</v>
      </c>
      <c r="M4255" s="4">
        <v>2988</v>
      </c>
      <c r="N4255">
        <v>2969</v>
      </c>
      <c r="O4255">
        <v>2952</v>
      </c>
      <c r="P4255">
        <v>2958</v>
      </c>
      <c r="Q4255">
        <v>2931</v>
      </c>
      <c r="R4255">
        <v>2906</v>
      </c>
      <c r="S4255">
        <v>2880</v>
      </c>
    </row>
    <row r="4256" spans="1:19" x14ac:dyDescent="0.25">
      <c r="A4256" t="s">
        <v>4114</v>
      </c>
      <c r="B4256">
        <v>4212700</v>
      </c>
      <c r="C4256">
        <v>421270</v>
      </c>
      <c r="D4256" t="s">
        <v>1543</v>
      </c>
      <c r="E4256" t="str">
        <f>VLOOKUP(B4256,[1]MunicipioRegioes!I$2:N$5586,6,FALSE)</f>
        <v>Sc4204</v>
      </c>
      <c r="F4256">
        <v>6202</v>
      </c>
      <c r="G4256">
        <v>6067</v>
      </c>
      <c r="H4256">
        <v>5992</v>
      </c>
      <c r="I4256">
        <v>5917</v>
      </c>
      <c r="K4256">
        <v>6213</v>
      </c>
      <c r="L4256">
        <v>6188</v>
      </c>
      <c r="M4256" s="4">
        <v>6131</v>
      </c>
      <c r="N4256">
        <v>6110</v>
      </c>
      <c r="O4256">
        <v>6090</v>
      </c>
      <c r="P4256">
        <v>6140</v>
      </c>
      <c r="Q4256">
        <v>6110</v>
      </c>
      <c r="R4256">
        <v>6080</v>
      </c>
      <c r="S4256">
        <v>6051</v>
      </c>
    </row>
    <row r="4257" spans="1:19" x14ac:dyDescent="0.25">
      <c r="A4257" t="s">
        <v>4114</v>
      </c>
      <c r="B4257">
        <v>4212809</v>
      </c>
      <c r="C4257">
        <v>421280</v>
      </c>
      <c r="D4257" t="s">
        <v>4285</v>
      </c>
      <c r="E4257" t="str">
        <f>VLOOKUP(B4257,[1]MunicipioRegioes!I$2:N$5586,6,FALSE)</f>
        <v>Sc4204</v>
      </c>
      <c r="F4257">
        <v>11828</v>
      </c>
      <c r="G4257">
        <v>12438</v>
      </c>
      <c r="H4257">
        <v>12775</v>
      </c>
      <c r="I4257">
        <v>13111</v>
      </c>
      <c r="K4257">
        <v>14490</v>
      </c>
      <c r="L4257">
        <v>14845</v>
      </c>
      <c r="M4257" s="4">
        <v>17074</v>
      </c>
      <c r="N4257">
        <v>17551</v>
      </c>
      <c r="O4257">
        <v>18010</v>
      </c>
      <c r="P4257">
        <v>19329</v>
      </c>
      <c r="Q4257">
        <v>19976</v>
      </c>
      <c r="R4257">
        <v>20617</v>
      </c>
      <c r="S4257">
        <v>21253</v>
      </c>
    </row>
    <row r="4258" spans="1:19" x14ac:dyDescent="0.25">
      <c r="A4258" t="s">
        <v>4114</v>
      </c>
      <c r="B4258">
        <v>4212908</v>
      </c>
      <c r="C4258">
        <v>421290</v>
      </c>
      <c r="D4258" t="s">
        <v>3559</v>
      </c>
      <c r="E4258" t="str">
        <f>VLOOKUP(B4258,[1]MunicipioRegioes!I$2:N$5586,6,FALSE)</f>
        <v>Sc4201</v>
      </c>
      <c r="F4258">
        <v>12874</v>
      </c>
      <c r="G4258">
        <v>13219</v>
      </c>
      <c r="H4258">
        <v>13410</v>
      </c>
      <c r="I4258">
        <v>13600</v>
      </c>
      <c r="K4258">
        <v>15394</v>
      </c>
      <c r="L4258">
        <v>15692</v>
      </c>
      <c r="M4258" s="4">
        <v>16335</v>
      </c>
      <c r="N4258">
        <v>16637</v>
      </c>
      <c r="O4258">
        <v>16933</v>
      </c>
      <c r="P4258">
        <v>17868</v>
      </c>
      <c r="Q4258">
        <v>18284</v>
      </c>
      <c r="R4258">
        <v>18696</v>
      </c>
      <c r="S4258">
        <v>19105</v>
      </c>
    </row>
    <row r="4259" spans="1:19" x14ac:dyDescent="0.25">
      <c r="A4259" t="s">
        <v>4114</v>
      </c>
      <c r="B4259">
        <v>4213005</v>
      </c>
      <c r="C4259">
        <v>421300</v>
      </c>
      <c r="D4259" t="s">
        <v>4286</v>
      </c>
      <c r="E4259" t="str">
        <f>VLOOKUP(B4259,[1]MunicipioRegioes!I$2:N$5586,6,FALSE)</f>
        <v>Sc4201</v>
      </c>
      <c r="F4259">
        <v>2838</v>
      </c>
      <c r="G4259">
        <v>2911</v>
      </c>
      <c r="H4259">
        <v>2951</v>
      </c>
      <c r="I4259">
        <v>2991</v>
      </c>
      <c r="K4259">
        <v>3021</v>
      </c>
      <c r="L4259">
        <v>3048</v>
      </c>
      <c r="M4259" s="4">
        <v>3147</v>
      </c>
      <c r="N4259">
        <v>3179</v>
      </c>
      <c r="O4259">
        <v>3190</v>
      </c>
      <c r="P4259">
        <v>3310</v>
      </c>
      <c r="Q4259">
        <v>3353</v>
      </c>
      <c r="R4259">
        <v>3396</v>
      </c>
      <c r="S4259">
        <v>3438</v>
      </c>
    </row>
    <row r="4260" spans="1:19" x14ac:dyDescent="0.25">
      <c r="A4260" t="s">
        <v>4114</v>
      </c>
      <c r="B4260">
        <v>4213104</v>
      </c>
      <c r="C4260">
        <v>421310</v>
      </c>
      <c r="D4260" t="s">
        <v>4287</v>
      </c>
      <c r="E4260" t="str">
        <f>VLOOKUP(B4260,[1]MunicipioRegioes!I$2:N$5586,6,FALSE)</f>
        <v>Sc4201</v>
      </c>
      <c r="F4260">
        <v>6090</v>
      </c>
      <c r="G4260">
        <v>6275</v>
      </c>
      <c r="H4260">
        <v>6378</v>
      </c>
      <c r="I4260">
        <v>6479</v>
      </c>
      <c r="K4260">
        <v>4577</v>
      </c>
      <c r="L4260">
        <v>4446</v>
      </c>
      <c r="M4260" s="4">
        <v>4786</v>
      </c>
      <c r="N4260">
        <v>4707</v>
      </c>
      <c r="O4260">
        <v>4632</v>
      </c>
      <c r="P4260">
        <v>4533</v>
      </c>
      <c r="Q4260">
        <v>4424</v>
      </c>
      <c r="R4260">
        <v>4316</v>
      </c>
      <c r="S4260">
        <v>4209</v>
      </c>
    </row>
    <row r="4261" spans="1:19" x14ac:dyDescent="0.25">
      <c r="A4261" t="s">
        <v>4114</v>
      </c>
      <c r="B4261">
        <v>4213153</v>
      </c>
      <c r="C4261">
        <v>421315</v>
      </c>
      <c r="D4261" t="s">
        <v>4288</v>
      </c>
      <c r="E4261" t="str">
        <f>VLOOKUP(B4261,[1]MunicipioRegioes!I$2:N$5586,6,FALSE)</f>
        <v>Sc4201</v>
      </c>
      <c r="F4261">
        <v>2417</v>
      </c>
      <c r="G4261">
        <v>2394</v>
      </c>
      <c r="H4261">
        <v>2381</v>
      </c>
      <c r="I4261">
        <v>2368</v>
      </c>
      <c r="K4261">
        <v>2740</v>
      </c>
      <c r="L4261">
        <v>2767</v>
      </c>
      <c r="M4261" s="4">
        <v>2659</v>
      </c>
      <c r="N4261">
        <v>2670</v>
      </c>
      <c r="O4261">
        <v>2685</v>
      </c>
      <c r="P4261">
        <v>2761</v>
      </c>
      <c r="Q4261">
        <v>2782</v>
      </c>
      <c r="R4261">
        <v>2803</v>
      </c>
      <c r="S4261">
        <v>2823</v>
      </c>
    </row>
    <row r="4262" spans="1:19" x14ac:dyDescent="0.25">
      <c r="A4262" t="s">
        <v>4114</v>
      </c>
      <c r="B4262">
        <v>4213203</v>
      </c>
      <c r="C4262">
        <v>421320</v>
      </c>
      <c r="D4262" t="s">
        <v>4289</v>
      </c>
      <c r="E4262" t="str">
        <f>VLOOKUP(B4262,[1]MunicipioRegioes!I$2:N$5586,6,FALSE)</f>
        <v>Sc4204</v>
      </c>
      <c r="F4262">
        <v>23161</v>
      </c>
      <c r="G4262">
        <v>23849</v>
      </c>
      <c r="H4262">
        <v>24230</v>
      </c>
      <c r="I4262">
        <v>24607</v>
      </c>
      <c r="K4262">
        <v>26375</v>
      </c>
      <c r="L4262">
        <v>26788</v>
      </c>
      <c r="M4262" s="4">
        <v>27772</v>
      </c>
      <c r="N4262">
        <v>28191</v>
      </c>
      <c r="O4262">
        <v>28610</v>
      </c>
      <c r="P4262">
        <v>30009</v>
      </c>
      <c r="Q4262">
        <v>30598</v>
      </c>
      <c r="R4262">
        <v>31181</v>
      </c>
      <c r="S4262">
        <v>31760</v>
      </c>
    </row>
    <row r="4263" spans="1:19" x14ac:dyDescent="0.25">
      <c r="A4263" t="s">
        <v>4114</v>
      </c>
      <c r="B4263">
        <v>4213302</v>
      </c>
      <c r="C4263">
        <v>421330</v>
      </c>
      <c r="D4263" t="s">
        <v>4290</v>
      </c>
      <c r="E4263" t="str">
        <f>VLOOKUP(B4263,[1]MunicipioRegioes!I$2:N$5586,6,FALSE)</f>
        <v>Sc4203</v>
      </c>
      <c r="F4263">
        <v>5296</v>
      </c>
      <c r="G4263">
        <v>5381</v>
      </c>
      <c r="H4263">
        <v>5429</v>
      </c>
      <c r="I4263">
        <v>5475</v>
      </c>
      <c r="K4263">
        <v>5226</v>
      </c>
      <c r="L4263">
        <v>5228</v>
      </c>
      <c r="M4263" s="4">
        <v>4895</v>
      </c>
      <c r="N4263">
        <v>4873</v>
      </c>
      <c r="O4263">
        <v>4853</v>
      </c>
      <c r="P4263">
        <v>4885</v>
      </c>
      <c r="Q4263">
        <v>4855</v>
      </c>
      <c r="R4263">
        <v>4825</v>
      </c>
      <c r="S4263">
        <v>4796</v>
      </c>
    </row>
    <row r="4264" spans="1:19" x14ac:dyDescent="0.25">
      <c r="A4264" t="s">
        <v>4114</v>
      </c>
      <c r="B4264">
        <v>4213351</v>
      </c>
      <c r="C4264">
        <v>421335</v>
      </c>
      <c r="D4264" t="s">
        <v>4291</v>
      </c>
      <c r="E4264" t="str">
        <f>VLOOKUP(B4264,[1]MunicipioRegioes!I$2:N$5586,6,FALSE)</f>
        <v>Sc4203</v>
      </c>
      <c r="F4264">
        <v>3407</v>
      </c>
      <c r="G4264">
        <v>3531</v>
      </c>
      <c r="H4264">
        <v>3600</v>
      </c>
      <c r="I4264">
        <v>3668</v>
      </c>
      <c r="K4264">
        <v>3637</v>
      </c>
      <c r="L4264">
        <v>3677</v>
      </c>
      <c r="M4264" s="4">
        <v>3303</v>
      </c>
      <c r="N4264">
        <v>3309</v>
      </c>
      <c r="O4264">
        <v>3316</v>
      </c>
      <c r="P4264">
        <v>3381</v>
      </c>
      <c r="Q4264">
        <v>3389</v>
      </c>
      <c r="R4264">
        <v>3397</v>
      </c>
      <c r="S4264">
        <v>3405</v>
      </c>
    </row>
    <row r="4265" spans="1:19" x14ac:dyDescent="0.25">
      <c r="A4265" t="s">
        <v>4114</v>
      </c>
      <c r="B4265">
        <v>4213401</v>
      </c>
      <c r="C4265">
        <v>421340</v>
      </c>
      <c r="D4265" t="s">
        <v>4292</v>
      </c>
      <c r="E4265" t="str">
        <f>VLOOKUP(B4265,[1]MunicipioRegioes!I$2:N$5586,6,FALSE)</f>
        <v>Sc4201</v>
      </c>
      <c r="F4265">
        <v>11031</v>
      </c>
      <c r="G4265">
        <v>11344</v>
      </c>
      <c r="H4265">
        <v>11518</v>
      </c>
      <c r="I4265">
        <v>11690</v>
      </c>
      <c r="K4265">
        <v>11625</v>
      </c>
      <c r="L4265">
        <v>11724</v>
      </c>
      <c r="M4265" s="4">
        <v>11031</v>
      </c>
      <c r="N4265">
        <v>11067</v>
      </c>
      <c r="O4265">
        <v>11102</v>
      </c>
      <c r="P4265">
        <v>11358</v>
      </c>
      <c r="Q4265">
        <v>11405</v>
      </c>
      <c r="R4265">
        <v>11452</v>
      </c>
      <c r="S4265">
        <v>11499</v>
      </c>
    </row>
    <row r="4266" spans="1:19" x14ac:dyDescent="0.25">
      <c r="A4266" t="s">
        <v>4114</v>
      </c>
      <c r="B4266">
        <v>4213500</v>
      </c>
      <c r="C4266">
        <v>421350</v>
      </c>
      <c r="D4266" t="s">
        <v>4293</v>
      </c>
      <c r="E4266" t="str">
        <f>VLOOKUP(B4266,[1]MunicipioRegioes!I$2:N$5586,6,FALSE)</f>
        <v>Sc4204</v>
      </c>
      <c r="F4266">
        <v>11859</v>
      </c>
      <c r="G4266">
        <v>12627</v>
      </c>
      <c r="H4266">
        <v>13053</v>
      </c>
      <c r="I4266">
        <v>13475</v>
      </c>
      <c r="K4266">
        <v>13910</v>
      </c>
      <c r="L4266">
        <v>14228</v>
      </c>
      <c r="M4266" s="4">
        <v>16118</v>
      </c>
      <c r="N4266">
        <v>16496</v>
      </c>
      <c r="O4266">
        <v>16896</v>
      </c>
      <c r="P4266">
        <v>18066</v>
      </c>
      <c r="Q4266">
        <v>18630</v>
      </c>
      <c r="R4266">
        <v>19189</v>
      </c>
      <c r="S4266">
        <v>19744</v>
      </c>
    </row>
    <row r="4267" spans="1:19" x14ac:dyDescent="0.25">
      <c r="A4267" t="s">
        <v>4114</v>
      </c>
      <c r="B4267">
        <v>4213609</v>
      </c>
      <c r="C4267">
        <v>421360</v>
      </c>
      <c r="D4267" t="s">
        <v>4294</v>
      </c>
      <c r="E4267" t="str">
        <f>VLOOKUP(B4267,[1]MunicipioRegioes!I$2:N$5586,6,FALSE)</f>
        <v>Sc4202</v>
      </c>
      <c r="F4267">
        <v>32466</v>
      </c>
      <c r="G4267">
        <v>32871</v>
      </c>
      <c r="H4267">
        <v>33095</v>
      </c>
      <c r="I4267">
        <v>33318</v>
      </c>
      <c r="K4267">
        <v>33290</v>
      </c>
      <c r="L4267">
        <v>33408</v>
      </c>
      <c r="M4267" s="4">
        <v>33497</v>
      </c>
      <c r="N4267">
        <v>33618</v>
      </c>
      <c r="O4267">
        <v>33740</v>
      </c>
      <c r="P4267">
        <v>34551</v>
      </c>
      <c r="Q4267">
        <v>34717</v>
      </c>
      <c r="R4267">
        <v>34882</v>
      </c>
      <c r="S4267">
        <v>35045</v>
      </c>
    </row>
    <row r="4268" spans="1:19" x14ac:dyDescent="0.25">
      <c r="A4268" t="s">
        <v>4114</v>
      </c>
      <c r="B4268">
        <v>4213708</v>
      </c>
      <c r="C4268">
        <v>421370</v>
      </c>
      <c r="D4268" t="s">
        <v>4295</v>
      </c>
      <c r="E4268" t="str">
        <f>VLOOKUP(B4268,[1]MunicipioRegioes!I$2:N$5586,6,FALSE)</f>
        <v>Sc4204</v>
      </c>
      <c r="F4268">
        <v>12446</v>
      </c>
      <c r="G4268">
        <v>12607</v>
      </c>
      <c r="H4268">
        <v>12697</v>
      </c>
      <c r="I4268">
        <v>12785</v>
      </c>
      <c r="K4268">
        <v>14307</v>
      </c>
      <c r="L4268">
        <v>14510</v>
      </c>
      <c r="M4268" s="4">
        <v>14812</v>
      </c>
      <c r="N4268">
        <v>15010</v>
      </c>
      <c r="O4268">
        <v>15204</v>
      </c>
      <c r="P4268">
        <v>15882</v>
      </c>
      <c r="Q4268">
        <v>16154</v>
      </c>
      <c r="R4268">
        <v>16424</v>
      </c>
      <c r="S4268">
        <v>16692</v>
      </c>
    </row>
    <row r="4269" spans="1:19" x14ac:dyDescent="0.25">
      <c r="A4269" t="s">
        <v>4114</v>
      </c>
      <c r="B4269">
        <v>4213807</v>
      </c>
      <c r="C4269">
        <v>421380</v>
      </c>
      <c r="D4269" t="s">
        <v>3588</v>
      </c>
      <c r="E4269" t="str">
        <f>VLOOKUP(B4269,[1]MunicipioRegioes!I$2:N$5586,6,FALSE)</f>
        <v>Sc4206</v>
      </c>
      <c r="F4269">
        <v>7196</v>
      </c>
      <c r="G4269">
        <v>7136</v>
      </c>
      <c r="H4269">
        <v>7102</v>
      </c>
      <c r="I4269">
        <v>7069</v>
      </c>
      <c r="K4269">
        <v>7321</v>
      </c>
      <c r="L4269">
        <v>7318</v>
      </c>
      <c r="M4269" s="4">
        <v>7270</v>
      </c>
      <c r="N4269">
        <v>7266</v>
      </c>
      <c r="O4269">
        <v>7265</v>
      </c>
      <c r="P4269">
        <v>7377</v>
      </c>
      <c r="Q4269">
        <v>7374</v>
      </c>
      <c r="R4269">
        <v>7370</v>
      </c>
      <c r="S4269">
        <v>7367</v>
      </c>
    </row>
    <row r="4270" spans="1:19" x14ac:dyDescent="0.25">
      <c r="A4270" t="s">
        <v>4114</v>
      </c>
      <c r="B4270">
        <v>4213906</v>
      </c>
      <c r="C4270">
        <v>421390</v>
      </c>
      <c r="D4270" t="s">
        <v>5273</v>
      </c>
      <c r="E4270" t="str">
        <f>VLOOKUP(B4270,[1]MunicipioRegioes!I$2:N$5586,6,FALSE)</f>
        <v>Sc4201</v>
      </c>
      <c r="F4270">
        <v>2015</v>
      </c>
      <c r="G4270">
        <v>2082</v>
      </c>
      <c r="H4270">
        <v>2118</v>
      </c>
      <c r="I4270">
        <v>2155</v>
      </c>
      <c r="K4270">
        <v>1794</v>
      </c>
      <c r="L4270">
        <v>1779</v>
      </c>
      <c r="M4270" s="4">
        <v>1724</v>
      </c>
      <c r="N4270">
        <v>1710</v>
      </c>
      <c r="O4270">
        <v>1697</v>
      </c>
      <c r="P4270">
        <v>1691</v>
      </c>
      <c r="Q4270">
        <v>1670</v>
      </c>
      <c r="R4270">
        <v>1650</v>
      </c>
      <c r="S4270">
        <v>1630</v>
      </c>
    </row>
    <row r="4271" spans="1:19" x14ac:dyDescent="0.25">
      <c r="A4271" t="s">
        <v>4114</v>
      </c>
      <c r="B4271">
        <v>4214003</v>
      </c>
      <c r="C4271">
        <v>421400</v>
      </c>
      <c r="D4271" t="s">
        <v>4296</v>
      </c>
      <c r="E4271" t="str">
        <f>VLOOKUP(B4271,[1]MunicipioRegioes!I$2:N$5586,6,FALSE)</f>
        <v>Sc4204</v>
      </c>
      <c r="F4271">
        <v>12629</v>
      </c>
      <c r="G4271">
        <v>12826</v>
      </c>
      <c r="H4271">
        <v>12935</v>
      </c>
      <c r="I4271">
        <v>13043</v>
      </c>
      <c r="K4271">
        <v>14212</v>
      </c>
      <c r="L4271">
        <v>14392</v>
      </c>
      <c r="M4271" s="4">
        <v>14886</v>
      </c>
      <c r="N4271">
        <v>15083</v>
      </c>
      <c r="O4271">
        <v>15273</v>
      </c>
      <c r="P4271">
        <v>15943</v>
      </c>
      <c r="Q4271">
        <v>16210</v>
      </c>
      <c r="R4271">
        <v>16474</v>
      </c>
      <c r="S4271">
        <v>16736</v>
      </c>
    </row>
    <row r="4272" spans="1:19" x14ac:dyDescent="0.25">
      <c r="A4272" t="s">
        <v>4114</v>
      </c>
      <c r="B4272">
        <v>4214102</v>
      </c>
      <c r="C4272">
        <v>421410</v>
      </c>
      <c r="D4272" t="s">
        <v>4297</v>
      </c>
      <c r="E4272" t="str">
        <f>VLOOKUP(B4272,[1]MunicipioRegioes!I$2:N$5586,6,FALSE)</f>
        <v>Sc4204</v>
      </c>
      <c r="F4272">
        <v>2160</v>
      </c>
      <c r="G4272">
        <v>2064</v>
      </c>
      <c r="H4272">
        <v>2011</v>
      </c>
      <c r="I4272">
        <v>1958</v>
      </c>
      <c r="K4272">
        <v>2324</v>
      </c>
      <c r="L4272">
        <v>2324</v>
      </c>
      <c r="M4272" s="4">
        <v>2284</v>
      </c>
      <c r="N4272">
        <v>2282</v>
      </c>
      <c r="O4272">
        <v>2281</v>
      </c>
      <c r="P4272">
        <v>2314</v>
      </c>
      <c r="Q4272">
        <v>2312</v>
      </c>
      <c r="R4272">
        <v>2309</v>
      </c>
      <c r="S4272">
        <v>2306</v>
      </c>
    </row>
    <row r="4273" spans="1:19" x14ac:dyDescent="0.25">
      <c r="A4273" t="s">
        <v>4114</v>
      </c>
      <c r="B4273">
        <v>4214151</v>
      </c>
      <c r="C4273">
        <v>421415</v>
      </c>
      <c r="D4273" t="s">
        <v>4298</v>
      </c>
      <c r="E4273" t="str">
        <f>VLOOKUP(B4273,[1]MunicipioRegioes!I$2:N$5586,6,FALSE)</f>
        <v>Sc4201</v>
      </c>
      <c r="F4273">
        <v>2527</v>
      </c>
      <c r="G4273">
        <v>2470</v>
      </c>
      <c r="H4273">
        <v>2439</v>
      </c>
      <c r="I4273">
        <v>2408</v>
      </c>
      <c r="K4273">
        <v>2682</v>
      </c>
      <c r="L4273">
        <v>2687</v>
      </c>
      <c r="M4273" s="4">
        <v>2758</v>
      </c>
      <c r="N4273">
        <v>2769</v>
      </c>
      <c r="O4273">
        <v>2780</v>
      </c>
      <c r="P4273">
        <v>2848</v>
      </c>
      <c r="Q4273">
        <v>2862</v>
      </c>
      <c r="R4273">
        <v>2877</v>
      </c>
      <c r="S4273">
        <v>2891</v>
      </c>
    </row>
    <row r="4274" spans="1:19" x14ac:dyDescent="0.25">
      <c r="A4274" t="s">
        <v>4114</v>
      </c>
      <c r="B4274">
        <v>4214201</v>
      </c>
      <c r="C4274">
        <v>421420</v>
      </c>
      <c r="D4274" t="s">
        <v>4299</v>
      </c>
      <c r="E4274" t="str">
        <f>VLOOKUP(B4274,[1]MunicipioRegioes!I$2:N$5586,6,FALSE)</f>
        <v>Sc4201</v>
      </c>
      <c r="F4274">
        <v>10407</v>
      </c>
      <c r="G4274">
        <v>10188</v>
      </c>
      <c r="H4274">
        <v>10066</v>
      </c>
      <c r="I4274">
        <v>9946</v>
      </c>
      <c r="K4274">
        <v>11220</v>
      </c>
      <c r="L4274">
        <v>11259</v>
      </c>
      <c r="M4274" s="4">
        <v>10251</v>
      </c>
      <c r="N4274">
        <v>10211</v>
      </c>
      <c r="O4274">
        <v>10175</v>
      </c>
      <c r="P4274">
        <v>10255</v>
      </c>
      <c r="Q4274">
        <v>10201</v>
      </c>
      <c r="R4274">
        <v>10149</v>
      </c>
      <c r="S4274">
        <v>10096</v>
      </c>
    </row>
    <row r="4275" spans="1:19" x14ac:dyDescent="0.25">
      <c r="A4275" t="s">
        <v>4114</v>
      </c>
      <c r="B4275">
        <v>4214300</v>
      </c>
      <c r="C4275">
        <v>421430</v>
      </c>
      <c r="D4275" t="s">
        <v>4300</v>
      </c>
      <c r="E4275" t="str">
        <f>VLOOKUP(B4275,[1]MunicipioRegioes!I$2:N$5586,6,FALSE)</f>
        <v>Sc4205</v>
      </c>
      <c r="F4275">
        <v>2723</v>
      </c>
      <c r="G4275">
        <v>2780</v>
      </c>
      <c r="H4275">
        <v>2811</v>
      </c>
      <c r="I4275">
        <v>2842</v>
      </c>
      <c r="K4275">
        <v>2871</v>
      </c>
      <c r="L4275">
        <v>2893</v>
      </c>
      <c r="M4275" s="4">
        <v>2748</v>
      </c>
      <c r="N4275">
        <v>2757</v>
      </c>
      <c r="O4275">
        <v>2765</v>
      </c>
      <c r="P4275">
        <v>2827</v>
      </c>
      <c r="Q4275">
        <v>2838</v>
      </c>
      <c r="R4275">
        <v>2849</v>
      </c>
      <c r="S4275">
        <v>2860</v>
      </c>
    </row>
    <row r="4276" spans="1:19" x14ac:dyDescent="0.25">
      <c r="A4276" t="s">
        <v>4114</v>
      </c>
      <c r="B4276">
        <v>4214409</v>
      </c>
      <c r="C4276">
        <v>421440</v>
      </c>
      <c r="D4276" t="s">
        <v>4301</v>
      </c>
      <c r="E4276" t="str">
        <f>VLOOKUP(B4276,[1]MunicipioRegioes!I$2:N$5586,6,FALSE)</f>
        <v>Sc4201</v>
      </c>
      <c r="F4276">
        <v>6245</v>
      </c>
      <c r="G4276">
        <v>6322</v>
      </c>
      <c r="H4276">
        <v>6365</v>
      </c>
      <c r="I4276">
        <v>6407</v>
      </c>
      <c r="K4276">
        <v>6232</v>
      </c>
      <c r="L4276">
        <v>6237</v>
      </c>
      <c r="M4276" s="4">
        <v>6147</v>
      </c>
      <c r="N4276">
        <v>6144</v>
      </c>
      <c r="O4276">
        <v>6146</v>
      </c>
      <c r="P4276">
        <v>6245</v>
      </c>
      <c r="Q4276">
        <v>6245</v>
      </c>
      <c r="R4276">
        <v>6246</v>
      </c>
      <c r="S4276">
        <v>6246</v>
      </c>
    </row>
    <row r="4277" spans="1:19" x14ac:dyDescent="0.25">
      <c r="A4277" t="s">
        <v>4114</v>
      </c>
      <c r="B4277">
        <v>4214508</v>
      </c>
      <c r="C4277">
        <v>421450</v>
      </c>
      <c r="D4277" t="s">
        <v>4302</v>
      </c>
      <c r="E4277" t="str">
        <f>VLOOKUP(B4277,[1]MunicipioRegioes!I$2:N$5586,6,FALSE)</f>
        <v>Sc4204</v>
      </c>
      <c r="F4277">
        <v>6410</v>
      </c>
      <c r="G4277">
        <v>6335</v>
      </c>
      <c r="H4277">
        <v>6293</v>
      </c>
      <c r="I4277">
        <v>6252</v>
      </c>
      <c r="K4277">
        <v>6176</v>
      </c>
      <c r="L4277">
        <v>6135</v>
      </c>
      <c r="M4277" s="4">
        <v>6195</v>
      </c>
      <c r="N4277">
        <v>6167</v>
      </c>
      <c r="O4277">
        <v>6143</v>
      </c>
      <c r="P4277">
        <v>6185</v>
      </c>
      <c r="Q4277">
        <v>6149</v>
      </c>
      <c r="R4277">
        <v>6113</v>
      </c>
      <c r="S4277">
        <v>6078</v>
      </c>
    </row>
    <row r="4278" spans="1:19" x14ac:dyDescent="0.25">
      <c r="A4278" t="s">
        <v>4114</v>
      </c>
      <c r="B4278">
        <v>4214607</v>
      </c>
      <c r="C4278">
        <v>421460</v>
      </c>
      <c r="D4278" t="s">
        <v>4303</v>
      </c>
      <c r="E4278" t="str">
        <f>VLOOKUP(B4278,[1]MunicipioRegioes!I$2:N$5586,6,FALSE)</f>
        <v>Sc4204</v>
      </c>
      <c r="F4278">
        <v>6657</v>
      </c>
      <c r="G4278">
        <v>6609</v>
      </c>
      <c r="H4278">
        <v>6582</v>
      </c>
      <c r="I4278">
        <v>6556</v>
      </c>
      <c r="K4278">
        <v>7010</v>
      </c>
      <c r="L4278">
        <v>7033</v>
      </c>
      <c r="M4278" s="4">
        <v>7094</v>
      </c>
      <c r="N4278">
        <v>7118</v>
      </c>
      <c r="O4278">
        <v>7145</v>
      </c>
      <c r="P4278">
        <v>7319</v>
      </c>
      <c r="Q4278">
        <v>7355</v>
      </c>
      <c r="R4278">
        <v>7392</v>
      </c>
      <c r="S4278">
        <v>7428</v>
      </c>
    </row>
    <row r="4279" spans="1:19" x14ac:dyDescent="0.25">
      <c r="A4279" t="s">
        <v>4114</v>
      </c>
      <c r="B4279">
        <v>4214706</v>
      </c>
      <c r="C4279">
        <v>421470</v>
      </c>
      <c r="D4279" t="s">
        <v>4305</v>
      </c>
      <c r="E4279" t="str">
        <f>VLOOKUP(B4279,[1]MunicipioRegioes!I$2:N$5586,6,FALSE)</f>
        <v>Sc4204</v>
      </c>
      <c r="F4279">
        <v>9030</v>
      </c>
      <c r="G4279">
        <v>9091</v>
      </c>
      <c r="H4279">
        <v>9125</v>
      </c>
      <c r="I4279">
        <v>9159</v>
      </c>
      <c r="K4279">
        <v>10063</v>
      </c>
      <c r="L4279">
        <v>10170</v>
      </c>
      <c r="M4279" s="4">
        <v>10280</v>
      </c>
      <c r="N4279">
        <v>10387</v>
      </c>
      <c r="O4279">
        <v>10488</v>
      </c>
      <c r="P4279">
        <v>10879</v>
      </c>
      <c r="Q4279">
        <v>11019</v>
      </c>
      <c r="R4279">
        <v>11157</v>
      </c>
      <c r="S4279">
        <v>11295</v>
      </c>
    </row>
    <row r="4280" spans="1:19" x14ac:dyDescent="0.25">
      <c r="A4280" t="s">
        <v>4114</v>
      </c>
      <c r="B4280">
        <v>4214805</v>
      </c>
      <c r="C4280">
        <v>421480</v>
      </c>
      <c r="D4280" t="s">
        <v>4304</v>
      </c>
      <c r="E4280" t="str">
        <f>VLOOKUP(B4280,[1]MunicipioRegioes!I$2:N$5586,6,FALSE)</f>
        <v>Sc4204</v>
      </c>
      <c r="F4280">
        <v>53489</v>
      </c>
      <c r="G4280">
        <v>54713</v>
      </c>
      <c r="H4280">
        <v>55391</v>
      </c>
      <c r="I4280">
        <v>56063</v>
      </c>
      <c r="K4280">
        <v>59236</v>
      </c>
      <c r="L4280">
        <v>59962</v>
      </c>
      <c r="M4280" s="4">
        <v>61196</v>
      </c>
      <c r="N4280">
        <v>61931</v>
      </c>
      <c r="O4280">
        <v>62658</v>
      </c>
      <c r="P4280">
        <v>65256</v>
      </c>
      <c r="Q4280">
        <v>66251</v>
      </c>
      <c r="R4280">
        <v>67237</v>
      </c>
      <c r="S4280">
        <v>68217</v>
      </c>
    </row>
    <row r="4281" spans="1:19" x14ac:dyDescent="0.25">
      <c r="A4281" t="s">
        <v>4114</v>
      </c>
      <c r="B4281">
        <v>4214904</v>
      </c>
      <c r="C4281">
        <v>421490</v>
      </c>
      <c r="D4281" t="s">
        <v>4306</v>
      </c>
      <c r="E4281" t="str">
        <f>VLOOKUP(B4281,[1]MunicipioRegioes!I$2:N$5586,6,FALSE)</f>
        <v>Sc4206</v>
      </c>
      <c r="F4281">
        <v>4365</v>
      </c>
      <c r="G4281">
        <v>4395</v>
      </c>
      <c r="H4281">
        <v>4411</v>
      </c>
      <c r="I4281">
        <v>4428</v>
      </c>
      <c r="K4281">
        <v>4621</v>
      </c>
      <c r="L4281">
        <v>4648</v>
      </c>
      <c r="M4281" s="4">
        <v>4446</v>
      </c>
      <c r="N4281">
        <v>4456</v>
      </c>
      <c r="O4281">
        <v>4466</v>
      </c>
      <c r="P4281">
        <v>4557</v>
      </c>
      <c r="Q4281">
        <v>4569</v>
      </c>
      <c r="R4281">
        <v>4582</v>
      </c>
      <c r="S4281">
        <v>4594</v>
      </c>
    </row>
    <row r="4282" spans="1:19" x14ac:dyDescent="0.25">
      <c r="A4282" t="s">
        <v>4114</v>
      </c>
      <c r="B4282">
        <v>4215000</v>
      </c>
      <c r="C4282">
        <v>421500</v>
      </c>
      <c r="D4282" t="s">
        <v>4307</v>
      </c>
      <c r="E4282" t="str">
        <f>VLOOKUP(B4282,[1]MunicipioRegioes!I$2:N$5586,6,FALSE)</f>
        <v>Sc4202</v>
      </c>
      <c r="F4282">
        <v>40556</v>
      </c>
      <c r="G4282">
        <v>42451</v>
      </c>
      <c r="H4282">
        <v>43500</v>
      </c>
      <c r="I4282">
        <v>44542</v>
      </c>
      <c r="K4282">
        <v>44023</v>
      </c>
      <c r="L4282">
        <v>44633</v>
      </c>
      <c r="M4282" s="4">
        <v>39849</v>
      </c>
      <c r="N4282">
        <v>40010</v>
      </c>
      <c r="O4282">
        <v>40169</v>
      </c>
      <c r="P4282">
        <v>41167</v>
      </c>
      <c r="Q4282">
        <v>41386</v>
      </c>
      <c r="R4282">
        <v>41602</v>
      </c>
      <c r="S4282">
        <v>41817</v>
      </c>
    </row>
    <row r="4283" spans="1:19" x14ac:dyDescent="0.25">
      <c r="A4283" t="s">
        <v>4114</v>
      </c>
      <c r="B4283">
        <v>4215059</v>
      </c>
      <c r="C4283">
        <v>421505</v>
      </c>
      <c r="D4283" t="s">
        <v>4308</v>
      </c>
      <c r="E4283" t="str">
        <f>VLOOKUP(B4283,[1]MunicipioRegioes!I$2:N$5586,6,FALSE)</f>
        <v>Sc4203</v>
      </c>
      <c r="F4283">
        <v>2553</v>
      </c>
      <c r="G4283">
        <v>2646</v>
      </c>
      <c r="H4283">
        <v>2697</v>
      </c>
      <c r="I4283">
        <v>2748</v>
      </c>
      <c r="K4283">
        <v>2510</v>
      </c>
      <c r="L4283">
        <v>2518</v>
      </c>
      <c r="M4283" s="4">
        <v>2436</v>
      </c>
      <c r="N4283">
        <v>2438</v>
      </c>
      <c r="O4283">
        <v>2440</v>
      </c>
      <c r="P4283">
        <v>2482</v>
      </c>
      <c r="Q4283">
        <v>2484</v>
      </c>
      <c r="R4283">
        <v>2485</v>
      </c>
      <c r="S4283">
        <v>2487</v>
      </c>
    </row>
    <row r="4284" spans="1:19" x14ac:dyDescent="0.25">
      <c r="A4284" t="s">
        <v>4114</v>
      </c>
      <c r="B4284">
        <v>4215075</v>
      </c>
      <c r="C4284">
        <v>421507</v>
      </c>
      <c r="D4284" t="s">
        <v>4309</v>
      </c>
      <c r="E4284" t="str">
        <f>VLOOKUP(B4284,[1]MunicipioRegioes!I$2:N$5586,6,FALSE)</f>
        <v>Sc4201</v>
      </c>
      <c r="F4284">
        <v>4823</v>
      </c>
      <c r="G4284">
        <v>4594</v>
      </c>
      <c r="H4284">
        <v>4468</v>
      </c>
      <c r="I4284">
        <v>4343</v>
      </c>
      <c r="K4284">
        <v>5134</v>
      </c>
      <c r="L4284">
        <v>5126</v>
      </c>
      <c r="M4284" s="4">
        <v>4838</v>
      </c>
      <c r="N4284">
        <v>4813</v>
      </c>
      <c r="O4284">
        <v>4789</v>
      </c>
      <c r="P4284">
        <v>4810</v>
      </c>
      <c r="Q4284">
        <v>4775</v>
      </c>
      <c r="R4284">
        <v>4740</v>
      </c>
      <c r="S4284">
        <v>4705</v>
      </c>
    </row>
    <row r="4285" spans="1:19" x14ac:dyDescent="0.25">
      <c r="A4285" t="s">
        <v>4114</v>
      </c>
      <c r="B4285">
        <v>4215109</v>
      </c>
      <c r="C4285">
        <v>421510</v>
      </c>
      <c r="D4285" t="s">
        <v>4310</v>
      </c>
      <c r="E4285" t="str">
        <f>VLOOKUP(B4285,[1]MunicipioRegioes!I$2:N$5586,6,FALSE)</f>
        <v>Sc4204</v>
      </c>
      <c r="F4285">
        <v>10691</v>
      </c>
      <c r="G4285">
        <v>10898</v>
      </c>
      <c r="H4285">
        <v>11012</v>
      </c>
      <c r="I4285">
        <v>11126</v>
      </c>
      <c r="K4285">
        <v>11146</v>
      </c>
      <c r="L4285">
        <v>11215</v>
      </c>
      <c r="M4285" s="4">
        <v>10914</v>
      </c>
      <c r="N4285">
        <v>10964</v>
      </c>
      <c r="O4285">
        <v>11004</v>
      </c>
      <c r="P4285">
        <v>11270</v>
      </c>
      <c r="Q4285">
        <v>11325</v>
      </c>
      <c r="R4285">
        <v>11380</v>
      </c>
      <c r="S4285">
        <v>11434</v>
      </c>
    </row>
    <row r="4286" spans="1:19" x14ac:dyDescent="0.25">
      <c r="A4286" t="s">
        <v>4114</v>
      </c>
      <c r="B4286">
        <v>4215208</v>
      </c>
      <c r="C4286">
        <v>421520</v>
      </c>
      <c r="D4286" t="s">
        <v>4311</v>
      </c>
      <c r="E4286" t="str">
        <f>VLOOKUP(B4286,[1]MunicipioRegioes!I$2:N$5586,6,FALSE)</f>
        <v>Sc4201</v>
      </c>
      <c r="F4286">
        <v>5678</v>
      </c>
      <c r="G4286">
        <v>5137</v>
      </c>
      <c r="H4286">
        <v>4837</v>
      </c>
      <c r="I4286">
        <v>4540</v>
      </c>
      <c r="K4286">
        <v>5833</v>
      </c>
      <c r="L4286">
        <v>5760</v>
      </c>
      <c r="M4286" s="4">
        <v>5551</v>
      </c>
      <c r="N4286">
        <v>5479</v>
      </c>
      <c r="O4286">
        <v>5494</v>
      </c>
      <c r="P4286">
        <v>5421</v>
      </c>
      <c r="Q4286">
        <v>5320</v>
      </c>
      <c r="R4286">
        <v>5220</v>
      </c>
      <c r="S4286">
        <v>5120</v>
      </c>
    </row>
    <row r="4287" spans="1:19" x14ac:dyDescent="0.25">
      <c r="A4287" t="s">
        <v>4114</v>
      </c>
      <c r="B4287">
        <v>4215307</v>
      </c>
      <c r="C4287">
        <v>421530</v>
      </c>
      <c r="D4287" t="s">
        <v>4312</v>
      </c>
      <c r="E4287" t="str">
        <f>VLOOKUP(B4287,[1]MunicipioRegioes!I$2:N$5586,6,FALSE)</f>
        <v>Sc4204</v>
      </c>
      <c r="F4287">
        <v>7147</v>
      </c>
      <c r="G4287">
        <v>7136</v>
      </c>
      <c r="H4287">
        <v>7130</v>
      </c>
      <c r="I4287">
        <v>7125</v>
      </c>
      <c r="K4287">
        <v>7690</v>
      </c>
      <c r="L4287">
        <v>7737</v>
      </c>
      <c r="M4287" s="4">
        <v>7357</v>
      </c>
      <c r="N4287">
        <v>7386</v>
      </c>
      <c r="O4287">
        <v>7402</v>
      </c>
      <c r="P4287">
        <v>7553</v>
      </c>
      <c r="Q4287">
        <v>7573</v>
      </c>
      <c r="R4287">
        <v>7594</v>
      </c>
      <c r="S4287">
        <v>7614</v>
      </c>
    </row>
    <row r="4288" spans="1:19" x14ac:dyDescent="0.25">
      <c r="A4288" t="s">
        <v>4114</v>
      </c>
      <c r="B4288">
        <v>4215356</v>
      </c>
      <c r="C4288">
        <v>421535</v>
      </c>
      <c r="D4288" t="s">
        <v>3632</v>
      </c>
      <c r="E4288" t="str">
        <f>VLOOKUP(B4288,[1]MunicipioRegioes!I$2:N$5586,6,FALSE)</f>
        <v>Sc4201</v>
      </c>
      <c r="F4288">
        <v>3747</v>
      </c>
      <c r="G4288">
        <v>3449</v>
      </c>
      <c r="H4288">
        <v>3284</v>
      </c>
      <c r="I4288">
        <v>3120</v>
      </c>
      <c r="K4288">
        <v>4183</v>
      </c>
      <c r="L4288">
        <v>4178</v>
      </c>
      <c r="M4288" s="4">
        <v>3961</v>
      </c>
      <c r="N4288">
        <v>3943</v>
      </c>
      <c r="O4288">
        <v>3926</v>
      </c>
      <c r="P4288">
        <v>3948</v>
      </c>
      <c r="Q4288">
        <v>3923</v>
      </c>
      <c r="R4288">
        <v>3897</v>
      </c>
      <c r="S4288">
        <v>3872</v>
      </c>
    </row>
    <row r="4289" spans="1:19" x14ac:dyDescent="0.25">
      <c r="A4289" t="s">
        <v>4114</v>
      </c>
      <c r="B4289">
        <v>4215406</v>
      </c>
      <c r="C4289">
        <v>421540</v>
      </c>
      <c r="D4289" t="s">
        <v>4313</v>
      </c>
      <c r="E4289" t="str">
        <f>VLOOKUP(B4289,[1]MunicipioRegioes!I$2:N$5586,6,FALSE)</f>
        <v>Sc4201</v>
      </c>
      <c r="F4289">
        <v>4033</v>
      </c>
      <c r="G4289">
        <v>4115</v>
      </c>
      <c r="H4289">
        <v>4161</v>
      </c>
      <c r="I4289">
        <v>4206</v>
      </c>
      <c r="K4289">
        <v>4328</v>
      </c>
      <c r="L4289">
        <v>4367</v>
      </c>
      <c r="M4289" s="4">
        <v>4301</v>
      </c>
      <c r="N4289">
        <v>4331</v>
      </c>
      <c r="O4289">
        <v>4361</v>
      </c>
      <c r="P4289">
        <v>4495</v>
      </c>
      <c r="Q4289">
        <v>4536</v>
      </c>
      <c r="R4289">
        <v>4576</v>
      </c>
      <c r="S4289">
        <v>4616</v>
      </c>
    </row>
    <row r="4290" spans="1:19" x14ac:dyDescent="0.25">
      <c r="A4290" t="s">
        <v>4114</v>
      </c>
      <c r="B4290">
        <v>4215455</v>
      </c>
      <c r="C4290">
        <v>421545</v>
      </c>
      <c r="D4290" t="s">
        <v>4314</v>
      </c>
      <c r="E4290" t="str">
        <f>VLOOKUP(B4290,[1]MunicipioRegioes!I$2:N$5586,6,FALSE)</f>
        <v>Sc4206</v>
      </c>
      <c r="F4290">
        <v>8860</v>
      </c>
      <c r="G4290">
        <v>9347</v>
      </c>
      <c r="H4290">
        <v>9616</v>
      </c>
      <c r="I4290">
        <v>9883</v>
      </c>
      <c r="K4290">
        <v>10851</v>
      </c>
      <c r="L4290">
        <v>11121</v>
      </c>
      <c r="M4290" s="4">
        <v>10402</v>
      </c>
      <c r="N4290">
        <v>10574</v>
      </c>
      <c r="O4290">
        <v>10744</v>
      </c>
      <c r="P4290">
        <v>11294</v>
      </c>
      <c r="Q4290">
        <v>11532</v>
      </c>
      <c r="R4290">
        <v>11767</v>
      </c>
      <c r="S4290">
        <v>12001</v>
      </c>
    </row>
    <row r="4291" spans="1:19" x14ac:dyDescent="0.25">
      <c r="A4291" t="s">
        <v>4114</v>
      </c>
      <c r="B4291">
        <v>4215505</v>
      </c>
      <c r="C4291">
        <v>421550</v>
      </c>
      <c r="D4291" t="s">
        <v>1378</v>
      </c>
      <c r="E4291" t="str">
        <f>VLOOKUP(B4291,[1]MunicipioRegioes!I$2:N$5586,6,FALSE)</f>
        <v>Sc4203</v>
      </c>
      <c r="F4291">
        <v>15477</v>
      </c>
      <c r="G4291">
        <v>15926</v>
      </c>
      <c r="H4291">
        <v>16175</v>
      </c>
      <c r="I4291">
        <v>16421</v>
      </c>
      <c r="K4291">
        <v>15836</v>
      </c>
      <c r="L4291">
        <v>15928</v>
      </c>
      <c r="M4291" s="4">
        <v>15740</v>
      </c>
      <c r="N4291">
        <v>15830</v>
      </c>
      <c r="O4291">
        <v>15902</v>
      </c>
      <c r="P4291">
        <v>16315</v>
      </c>
      <c r="Q4291">
        <v>16413</v>
      </c>
      <c r="R4291">
        <v>16510</v>
      </c>
      <c r="S4291">
        <v>16606</v>
      </c>
    </row>
    <row r="4292" spans="1:19" x14ac:dyDescent="0.25">
      <c r="A4292" t="s">
        <v>4114</v>
      </c>
      <c r="B4292">
        <v>4215554</v>
      </c>
      <c r="C4292">
        <v>421555</v>
      </c>
      <c r="D4292" t="s">
        <v>611</v>
      </c>
      <c r="E4292" t="str">
        <f>VLOOKUP(B4292,[1]MunicipioRegioes!I$2:N$5586,6,FALSE)</f>
        <v>Sc4201</v>
      </c>
      <c r="F4292">
        <v>2471</v>
      </c>
      <c r="G4292">
        <v>2393</v>
      </c>
      <c r="H4292">
        <v>2350</v>
      </c>
      <c r="I4292">
        <v>2307</v>
      </c>
      <c r="K4292">
        <v>2496</v>
      </c>
      <c r="L4292">
        <v>2484</v>
      </c>
      <c r="M4292" s="4">
        <v>2382</v>
      </c>
      <c r="N4292">
        <v>2366</v>
      </c>
      <c r="O4292">
        <v>2351</v>
      </c>
      <c r="P4292">
        <v>2354</v>
      </c>
      <c r="Q4292">
        <v>2331</v>
      </c>
      <c r="R4292">
        <v>2309</v>
      </c>
      <c r="S4292">
        <v>2288</v>
      </c>
    </row>
    <row r="4293" spans="1:19" x14ac:dyDescent="0.25">
      <c r="A4293" t="s">
        <v>4114</v>
      </c>
      <c r="B4293">
        <v>4215604</v>
      </c>
      <c r="C4293">
        <v>421560</v>
      </c>
      <c r="D4293" t="s">
        <v>1745</v>
      </c>
      <c r="E4293" t="str">
        <f>VLOOKUP(B4293,[1]MunicipioRegioes!I$2:N$5586,6,FALSE)</f>
        <v>Sc4206</v>
      </c>
      <c r="F4293">
        <v>2041</v>
      </c>
      <c r="G4293">
        <v>2064</v>
      </c>
      <c r="H4293">
        <v>2077</v>
      </c>
      <c r="I4293">
        <v>2089</v>
      </c>
      <c r="K4293">
        <v>2096</v>
      </c>
      <c r="L4293">
        <v>2103</v>
      </c>
      <c r="M4293" s="4">
        <v>2065</v>
      </c>
      <c r="N4293">
        <v>2069</v>
      </c>
      <c r="O4293">
        <v>2074</v>
      </c>
      <c r="P4293">
        <v>2116</v>
      </c>
      <c r="Q4293">
        <v>2122</v>
      </c>
      <c r="R4293">
        <v>2128</v>
      </c>
      <c r="S4293">
        <v>2133</v>
      </c>
    </row>
    <row r="4294" spans="1:19" x14ac:dyDescent="0.25">
      <c r="A4294" t="s">
        <v>4114</v>
      </c>
      <c r="B4294">
        <v>4215653</v>
      </c>
      <c r="C4294">
        <v>421565</v>
      </c>
      <c r="D4294" t="s">
        <v>4315</v>
      </c>
      <c r="E4294" t="str">
        <f>VLOOKUP(B4294,[1]MunicipioRegioes!I$2:N$5586,6,FALSE)</f>
        <v>Sc4206</v>
      </c>
      <c r="F4294">
        <v>7990</v>
      </c>
      <c r="G4294">
        <v>8109</v>
      </c>
      <c r="H4294">
        <v>8175</v>
      </c>
      <c r="I4294">
        <v>8241</v>
      </c>
      <c r="K4294">
        <v>8208</v>
      </c>
      <c r="L4294">
        <v>8241</v>
      </c>
      <c r="M4294" s="4">
        <v>8054</v>
      </c>
      <c r="N4294">
        <v>8073</v>
      </c>
      <c r="O4294">
        <v>8091</v>
      </c>
      <c r="P4294">
        <v>8261</v>
      </c>
      <c r="Q4294">
        <v>8285</v>
      </c>
      <c r="R4294">
        <v>8309</v>
      </c>
      <c r="S4294">
        <v>8333</v>
      </c>
    </row>
    <row r="4295" spans="1:19" x14ac:dyDescent="0.25">
      <c r="A4295" t="s">
        <v>4114</v>
      </c>
      <c r="B4295">
        <v>4215679</v>
      </c>
      <c r="C4295">
        <v>421567</v>
      </c>
      <c r="D4295" t="s">
        <v>1559</v>
      </c>
      <c r="E4295" t="str">
        <f>VLOOKUP(B4295,[1]MunicipioRegioes!I$2:N$5586,6,FALSE)</f>
        <v>Sc4202</v>
      </c>
      <c r="F4295">
        <v>8903</v>
      </c>
      <c r="G4295">
        <v>8945</v>
      </c>
      <c r="H4295">
        <v>8968</v>
      </c>
      <c r="I4295">
        <v>8991</v>
      </c>
      <c r="K4295">
        <v>9322</v>
      </c>
      <c r="L4295">
        <v>9363</v>
      </c>
      <c r="M4295" s="4">
        <v>8767</v>
      </c>
      <c r="N4295">
        <v>8761</v>
      </c>
      <c r="O4295">
        <v>8756</v>
      </c>
      <c r="P4295">
        <v>8883</v>
      </c>
      <c r="Q4295">
        <v>8873</v>
      </c>
      <c r="R4295">
        <v>8864</v>
      </c>
      <c r="S4295">
        <v>8855</v>
      </c>
    </row>
    <row r="4296" spans="1:19" x14ac:dyDescent="0.25">
      <c r="A4296" t="s">
        <v>4114</v>
      </c>
      <c r="B4296">
        <v>4215687</v>
      </c>
      <c r="C4296">
        <v>421568</v>
      </c>
      <c r="D4296" t="s">
        <v>4316</v>
      </c>
      <c r="E4296" t="str">
        <f>VLOOKUP(B4296,[1]MunicipioRegioes!I$2:N$5586,6,FALSE)</f>
        <v>Sc4201</v>
      </c>
      <c r="F4296">
        <v>3212</v>
      </c>
      <c r="G4296">
        <v>3076</v>
      </c>
      <c r="H4296">
        <v>3001</v>
      </c>
      <c r="I4296">
        <v>2926</v>
      </c>
      <c r="K4296">
        <v>3097</v>
      </c>
      <c r="L4296">
        <v>3062</v>
      </c>
      <c r="M4296" s="4">
        <v>2896</v>
      </c>
      <c r="N4296">
        <v>2856</v>
      </c>
      <c r="O4296">
        <v>2818</v>
      </c>
      <c r="P4296">
        <v>2776</v>
      </c>
      <c r="Q4296">
        <v>2720</v>
      </c>
      <c r="R4296">
        <v>2666</v>
      </c>
      <c r="S4296">
        <v>2611</v>
      </c>
    </row>
    <row r="4297" spans="1:19" x14ac:dyDescent="0.25">
      <c r="A4297" t="s">
        <v>4114</v>
      </c>
      <c r="B4297">
        <v>4215695</v>
      </c>
      <c r="C4297">
        <v>421569</v>
      </c>
      <c r="D4297" t="s">
        <v>4317</v>
      </c>
      <c r="E4297" t="str">
        <f>VLOOKUP(B4297,[1]MunicipioRegioes!I$2:N$5586,6,FALSE)</f>
        <v>Sc4201</v>
      </c>
      <c r="F4297">
        <v>1622</v>
      </c>
      <c r="G4297">
        <v>1573</v>
      </c>
      <c r="H4297">
        <v>1546</v>
      </c>
      <c r="I4297">
        <v>1519</v>
      </c>
      <c r="K4297">
        <v>1467</v>
      </c>
      <c r="L4297">
        <v>1443</v>
      </c>
      <c r="M4297" s="4">
        <v>1465</v>
      </c>
      <c r="N4297">
        <v>1447</v>
      </c>
      <c r="O4297">
        <v>1431</v>
      </c>
      <c r="P4297">
        <v>1414</v>
      </c>
      <c r="Q4297">
        <v>1389</v>
      </c>
      <c r="R4297">
        <v>1365</v>
      </c>
      <c r="S4297">
        <v>1341</v>
      </c>
    </row>
    <row r="4298" spans="1:19" x14ac:dyDescent="0.25">
      <c r="A4298" t="s">
        <v>4114</v>
      </c>
      <c r="B4298">
        <v>4215752</v>
      </c>
      <c r="C4298">
        <v>421575</v>
      </c>
      <c r="D4298" t="s">
        <v>4320</v>
      </c>
      <c r="E4298" t="str">
        <f>VLOOKUP(B4298,[1]MunicipioRegioes!I$2:N$5586,6,FALSE)</f>
        <v>Sc4201</v>
      </c>
      <c r="F4298">
        <v>2878</v>
      </c>
      <c r="G4298">
        <v>2703</v>
      </c>
      <c r="H4298">
        <v>2606</v>
      </c>
      <c r="I4298">
        <v>2510</v>
      </c>
      <c r="K4298">
        <v>2682</v>
      </c>
      <c r="L4298">
        <v>2633</v>
      </c>
      <c r="M4298" s="4">
        <v>2679</v>
      </c>
      <c r="N4298">
        <v>2641</v>
      </c>
      <c r="O4298">
        <v>2676</v>
      </c>
      <c r="P4298">
        <v>2641</v>
      </c>
      <c r="Q4298">
        <v>2593</v>
      </c>
      <c r="R4298">
        <v>2545</v>
      </c>
      <c r="S4298">
        <v>2496</v>
      </c>
    </row>
    <row r="4299" spans="1:19" x14ac:dyDescent="0.25">
      <c r="A4299" t="s">
        <v>4114</v>
      </c>
      <c r="B4299">
        <v>4215802</v>
      </c>
      <c r="C4299">
        <v>421580</v>
      </c>
      <c r="D4299" t="s">
        <v>4319</v>
      </c>
      <c r="E4299" t="str">
        <f>VLOOKUP(B4299,[1]MunicipioRegioes!I$2:N$5586,6,FALSE)</f>
        <v>Sc4202</v>
      </c>
      <c r="F4299">
        <v>70091</v>
      </c>
      <c r="G4299">
        <v>73189</v>
      </c>
      <c r="H4299">
        <v>74903</v>
      </c>
      <c r="I4299">
        <v>76604</v>
      </c>
      <c r="K4299">
        <v>75543</v>
      </c>
      <c r="L4299">
        <v>76514</v>
      </c>
      <c r="M4299" s="4">
        <v>74797</v>
      </c>
      <c r="N4299">
        <v>75520</v>
      </c>
      <c r="O4299">
        <v>76215</v>
      </c>
      <c r="P4299">
        <v>78998</v>
      </c>
      <c r="Q4299">
        <v>79971</v>
      </c>
      <c r="R4299">
        <v>80936</v>
      </c>
      <c r="S4299">
        <v>81893</v>
      </c>
    </row>
    <row r="4300" spans="1:19" x14ac:dyDescent="0.25">
      <c r="A4300" t="s">
        <v>4114</v>
      </c>
      <c r="B4300">
        <v>4215901</v>
      </c>
      <c r="C4300">
        <v>421590</v>
      </c>
      <c r="D4300" t="s">
        <v>4321</v>
      </c>
      <c r="E4300" t="str">
        <f>VLOOKUP(B4300,[1]MunicipioRegioes!I$2:N$5586,6,FALSE)</f>
        <v>Sc4205</v>
      </c>
      <c r="F4300">
        <v>3170</v>
      </c>
      <c r="G4300">
        <v>3138</v>
      </c>
      <c r="H4300">
        <v>3121</v>
      </c>
      <c r="I4300">
        <v>3103</v>
      </c>
      <c r="K4300">
        <v>3271</v>
      </c>
      <c r="L4300">
        <v>3274</v>
      </c>
      <c r="M4300" s="4">
        <v>3008</v>
      </c>
      <c r="N4300">
        <v>2992</v>
      </c>
      <c r="O4300">
        <v>2977</v>
      </c>
      <c r="P4300">
        <v>2989</v>
      </c>
      <c r="Q4300">
        <v>2966</v>
      </c>
      <c r="R4300">
        <v>2944</v>
      </c>
      <c r="S4300">
        <v>2922</v>
      </c>
    </row>
    <row r="4301" spans="1:19" x14ac:dyDescent="0.25">
      <c r="A4301" t="s">
        <v>4114</v>
      </c>
      <c r="B4301">
        <v>4216008</v>
      </c>
      <c r="C4301">
        <v>421600</v>
      </c>
      <c r="D4301" t="s">
        <v>3670</v>
      </c>
      <c r="E4301" t="str">
        <f>VLOOKUP(B4301,[1]MunicipioRegioes!I$2:N$5586,6,FALSE)</f>
        <v>Sc4201</v>
      </c>
      <c r="F4301">
        <v>9080</v>
      </c>
      <c r="G4301">
        <v>8890</v>
      </c>
      <c r="H4301">
        <v>8786</v>
      </c>
      <c r="I4301">
        <v>8682</v>
      </c>
      <c r="K4301">
        <v>10800</v>
      </c>
      <c r="L4301">
        <v>10938</v>
      </c>
      <c r="M4301" s="4">
        <v>10284</v>
      </c>
      <c r="N4301">
        <v>10362</v>
      </c>
      <c r="O4301">
        <v>10431</v>
      </c>
      <c r="P4301">
        <v>10753</v>
      </c>
      <c r="Q4301">
        <v>10849</v>
      </c>
      <c r="R4301">
        <v>10944</v>
      </c>
      <c r="S4301">
        <v>11038</v>
      </c>
    </row>
    <row r="4302" spans="1:19" x14ac:dyDescent="0.25">
      <c r="A4302" t="s">
        <v>4114</v>
      </c>
      <c r="B4302">
        <v>4216057</v>
      </c>
      <c r="C4302">
        <v>421605</v>
      </c>
      <c r="D4302" t="s">
        <v>4322</v>
      </c>
      <c r="E4302" t="str">
        <f>VLOOKUP(B4302,[1]MunicipioRegioes!I$2:N$5586,6,FALSE)</f>
        <v>Sc4203</v>
      </c>
      <c r="F4302">
        <v>4750</v>
      </c>
      <c r="G4302">
        <v>4913</v>
      </c>
      <c r="H4302">
        <v>5003</v>
      </c>
      <c r="I4302">
        <v>5093</v>
      </c>
      <c r="K4302">
        <v>5037</v>
      </c>
      <c r="L4302">
        <v>5087</v>
      </c>
      <c r="M4302" s="4">
        <v>5019</v>
      </c>
      <c r="N4302">
        <v>5051</v>
      </c>
      <c r="O4302">
        <v>5089</v>
      </c>
      <c r="P4302">
        <v>5255</v>
      </c>
      <c r="Q4302">
        <v>5308</v>
      </c>
      <c r="R4302">
        <v>5360</v>
      </c>
      <c r="S4302">
        <v>5412</v>
      </c>
    </row>
    <row r="4303" spans="1:19" x14ac:dyDescent="0.25">
      <c r="A4303" t="s">
        <v>4114</v>
      </c>
      <c r="B4303">
        <v>4216107</v>
      </c>
      <c r="C4303">
        <v>421610</v>
      </c>
      <c r="D4303" t="s">
        <v>1749</v>
      </c>
      <c r="E4303" t="str">
        <f>VLOOKUP(B4303,[1]MunicipioRegioes!I$2:N$5586,6,FALSE)</f>
        <v>Sc4201</v>
      </c>
      <c r="F4303">
        <v>9163</v>
      </c>
      <c r="G4303">
        <v>8912</v>
      </c>
      <c r="H4303">
        <v>8773</v>
      </c>
      <c r="I4303">
        <v>8635</v>
      </c>
      <c r="K4303">
        <v>9612</v>
      </c>
      <c r="L4303">
        <v>9611</v>
      </c>
      <c r="M4303" s="4">
        <v>9496</v>
      </c>
      <c r="N4303">
        <v>9487</v>
      </c>
      <c r="O4303">
        <v>9389</v>
      </c>
      <c r="P4303">
        <v>9530</v>
      </c>
      <c r="Q4303">
        <v>9523</v>
      </c>
      <c r="R4303">
        <v>9516</v>
      </c>
      <c r="S4303">
        <v>9509</v>
      </c>
    </row>
    <row r="4304" spans="1:19" x14ac:dyDescent="0.25">
      <c r="A4304" t="s">
        <v>4114</v>
      </c>
      <c r="B4304">
        <v>4216206</v>
      </c>
      <c r="C4304">
        <v>421620</v>
      </c>
      <c r="D4304" t="s">
        <v>4323</v>
      </c>
      <c r="E4304" t="str">
        <f>VLOOKUP(B4304,[1]MunicipioRegioes!I$2:N$5586,6,FALSE)</f>
        <v>Sc4202</v>
      </c>
      <c r="F4304">
        <v>34968</v>
      </c>
      <c r="G4304">
        <v>36743</v>
      </c>
      <c r="H4304">
        <v>37725</v>
      </c>
      <c r="I4304">
        <v>38699</v>
      </c>
      <c r="K4304">
        <v>39341</v>
      </c>
      <c r="L4304">
        <v>40030</v>
      </c>
      <c r="M4304" s="4">
        <v>42569</v>
      </c>
      <c r="N4304">
        <v>43304</v>
      </c>
      <c r="O4304">
        <v>44064</v>
      </c>
      <c r="P4304">
        <v>46477</v>
      </c>
      <c r="Q4304">
        <v>47547</v>
      </c>
      <c r="R4304">
        <v>48606</v>
      </c>
      <c r="S4304">
        <v>49658</v>
      </c>
    </row>
    <row r="4305" spans="1:19" x14ac:dyDescent="0.25">
      <c r="A4305" t="s">
        <v>4114</v>
      </c>
      <c r="B4305">
        <v>4216255</v>
      </c>
      <c r="C4305">
        <v>421625</v>
      </c>
      <c r="D4305" t="s">
        <v>4325</v>
      </c>
      <c r="E4305" t="str">
        <f>VLOOKUP(B4305,[1]MunicipioRegioes!I$2:N$5586,6,FALSE)</f>
        <v>Sc4201</v>
      </c>
      <c r="F4305">
        <v>5522</v>
      </c>
      <c r="G4305">
        <v>5344</v>
      </c>
      <c r="H4305">
        <v>5246</v>
      </c>
      <c r="I4305">
        <v>5148</v>
      </c>
      <c r="K4305">
        <v>6230</v>
      </c>
      <c r="L4305">
        <v>6269</v>
      </c>
      <c r="M4305" s="4">
        <v>6035</v>
      </c>
      <c r="N4305">
        <v>6055</v>
      </c>
      <c r="O4305">
        <v>6074</v>
      </c>
      <c r="P4305">
        <v>6211</v>
      </c>
      <c r="Q4305">
        <v>6235</v>
      </c>
      <c r="R4305">
        <v>6260</v>
      </c>
      <c r="S4305">
        <v>6285</v>
      </c>
    </row>
    <row r="4306" spans="1:19" x14ac:dyDescent="0.25">
      <c r="A4306" t="s">
        <v>4114</v>
      </c>
      <c r="B4306">
        <v>4216305</v>
      </c>
      <c r="C4306">
        <v>421630</v>
      </c>
      <c r="D4306" t="s">
        <v>628</v>
      </c>
      <c r="E4306" t="str">
        <f>VLOOKUP(B4306,[1]MunicipioRegioes!I$2:N$5586,6,FALSE)</f>
        <v>Sc4205</v>
      </c>
      <c r="F4306">
        <v>15507</v>
      </c>
      <c r="G4306">
        <v>15936</v>
      </c>
      <c r="H4306">
        <v>16174</v>
      </c>
      <c r="I4306">
        <v>16410</v>
      </c>
      <c r="K4306">
        <v>23547</v>
      </c>
      <c r="L4306">
        <v>24419</v>
      </c>
      <c r="M4306" s="4">
        <v>26260</v>
      </c>
      <c r="N4306">
        <v>27135</v>
      </c>
      <c r="O4306">
        <v>27982</v>
      </c>
      <c r="P4306">
        <v>30337</v>
      </c>
      <c r="Q4306">
        <v>31534</v>
      </c>
      <c r="R4306">
        <v>32720</v>
      </c>
      <c r="S4306">
        <v>33897</v>
      </c>
    </row>
    <row r="4307" spans="1:19" x14ac:dyDescent="0.25">
      <c r="A4307" t="s">
        <v>4114</v>
      </c>
      <c r="B4307">
        <v>4216354</v>
      </c>
      <c r="C4307">
        <v>421635</v>
      </c>
      <c r="D4307" t="s">
        <v>4324</v>
      </c>
      <c r="E4307" t="str">
        <f>VLOOKUP(B4307,[1]MunicipioRegioes!I$2:N$5586,6,FALSE)</f>
        <v>Sc4204</v>
      </c>
      <c r="F4307">
        <v>3303</v>
      </c>
      <c r="G4307">
        <v>3398</v>
      </c>
      <c r="H4307">
        <v>3450</v>
      </c>
      <c r="I4307">
        <v>3502</v>
      </c>
      <c r="K4307">
        <v>3404</v>
      </c>
      <c r="L4307">
        <v>3426</v>
      </c>
      <c r="M4307" s="4">
        <v>3438</v>
      </c>
      <c r="N4307">
        <v>3456</v>
      </c>
      <c r="O4307">
        <v>3477</v>
      </c>
      <c r="P4307">
        <v>3578</v>
      </c>
      <c r="Q4307">
        <v>3606</v>
      </c>
      <c r="R4307">
        <v>3634</v>
      </c>
      <c r="S4307">
        <v>3662</v>
      </c>
    </row>
    <row r="4308" spans="1:19" x14ac:dyDescent="0.25">
      <c r="A4308" t="s">
        <v>4114</v>
      </c>
      <c r="B4308">
        <v>4216404</v>
      </c>
      <c r="C4308">
        <v>421640</v>
      </c>
      <c r="D4308" t="s">
        <v>4326</v>
      </c>
      <c r="E4308" t="str">
        <f>VLOOKUP(B4308,[1]MunicipioRegioes!I$2:N$5586,6,FALSE)</f>
        <v>Sc4206</v>
      </c>
      <c r="F4308">
        <v>6949</v>
      </c>
      <c r="G4308">
        <v>7059</v>
      </c>
      <c r="H4308">
        <v>7120</v>
      </c>
      <c r="I4308">
        <v>7180</v>
      </c>
      <c r="K4308">
        <v>7143</v>
      </c>
      <c r="L4308">
        <v>7174</v>
      </c>
      <c r="M4308" s="4">
        <v>7002</v>
      </c>
      <c r="N4308">
        <v>7019</v>
      </c>
      <c r="O4308">
        <v>7035</v>
      </c>
      <c r="P4308">
        <v>7183</v>
      </c>
      <c r="Q4308">
        <v>7205</v>
      </c>
      <c r="R4308">
        <v>7226</v>
      </c>
      <c r="S4308">
        <v>7247</v>
      </c>
    </row>
    <row r="4309" spans="1:19" x14ac:dyDescent="0.25">
      <c r="A4309" t="s">
        <v>4114</v>
      </c>
      <c r="B4309">
        <v>4216503</v>
      </c>
      <c r="C4309">
        <v>421650</v>
      </c>
      <c r="D4309" t="s">
        <v>4327</v>
      </c>
      <c r="E4309" t="str">
        <f>VLOOKUP(B4309,[1]MunicipioRegioes!I$2:N$5586,6,FALSE)</f>
        <v>Sc4203</v>
      </c>
      <c r="F4309">
        <v>23003</v>
      </c>
      <c r="G4309">
        <v>23114</v>
      </c>
      <c r="H4309">
        <v>23175</v>
      </c>
      <c r="I4309">
        <v>23236</v>
      </c>
      <c r="K4309">
        <v>24929</v>
      </c>
      <c r="L4309">
        <v>25122</v>
      </c>
      <c r="M4309" s="4">
        <v>24812</v>
      </c>
      <c r="N4309">
        <v>24964</v>
      </c>
      <c r="O4309">
        <v>25111</v>
      </c>
      <c r="P4309">
        <v>25841</v>
      </c>
      <c r="Q4309">
        <v>26045</v>
      </c>
      <c r="R4309">
        <v>26247</v>
      </c>
      <c r="S4309">
        <v>26447</v>
      </c>
    </row>
    <row r="4310" spans="1:19" x14ac:dyDescent="0.25">
      <c r="A4310" t="s">
        <v>4114</v>
      </c>
      <c r="B4310">
        <v>4216701</v>
      </c>
      <c r="C4310">
        <v>421670</v>
      </c>
      <c r="D4310" t="s">
        <v>4329</v>
      </c>
      <c r="E4310" t="str">
        <f>VLOOKUP(B4310,[1]MunicipioRegioes!I$2:N$5586,6,FALSE)</f>
        <v>Sc4201</v>
      </c>
      <c r="F4310">
        <v>13338</v>
      </c>
      <c r="G4310">
        <v>13112</v>
      </c>
      <c r="H4310">
        <v>12986</v>
      </c>
      <c r="I4310">
        <v>12862</v>
      </c>
      <c r="K4310">
        <v>14122</v>
      </c>
      <c r="L4310">
        <v>14155</v>
      </c>
      <c r="M4310" s="4">
        <v>13672</v>
      </c>
      <c r="N4310">
        <v>13684</v>
      </c>
      <c r="O4310">
        <v>13685</v>
      </c>
      <c r="P4310">
        <v>13904</v>
      </c>
      <c r="Q4310">
        <v>13902</v>
      </c>
      <c r="R4310">
        <v>13901</v>
      </c>
      <c r="S4310">
        <v>13899</v>
      </c>
    </row>
    <row r="4311" spans="1:19" x14ac:dyDescent="0.25">
      <c r="A4311" t="s">
        <v>4114</v>
      </c>
      <c r="B4311">
        <v>4216800</v>
      </c>
      <c r="C4311">
        <v>421680</v>
      </c>
      <c r="D4311" t="s">
        <v>4330</v>
      </c>
      <c r="E4311" t="str">
        <f>VLOOKUP(B4311,[1]MunicipioRegioes!I$2:N$5586,6,FALSE)</f>
        <v>Sc4203</v>
      </c>
      <c r="F4311">
        <v>10023</v>
      </c>
      <c r="G4311">
        <v>9776</v>
      </c>
      <c r="H4311">
        <v>9640</v>
      </c>
      <c r="I4311">
        <v>9505</v>
      </c>
      <c r="K4311">
        <v>10611</v>
      </c>
      <c r="L4311">
        <v>10624</v>
      </c>
      <c r="M4311" s="4">
        <v>9273</v>
      </c>
      <c r="N4311">
        <v>9187</v>
      </c>
      <c r="O4311">
        <v>9104</v>
      </c>
      <c r="P4311">
        <v>9061</v>
      </c>
      <c r="Q4311">
        <v>8941</v>
      </c>
      <c r="R4311">
        <v>8823</v>
      </c>
      <c r="S4311">
        <v>8705</v>
      </c>
    </row>
    <row r="4312" spans="1:19" x14ac:dyDescent="0.25">
      <c r="A4312" t="s">
        <v>4114</v>
      </c>
      <c r="B4312">
        <v>4216909</v>
      </c>
      <c r="C4312">
        <v>421690</v>
      </c>
      <c r="D4312" t="s">
        <v>4331</v>
      </c>
      <c r="E4312" t="str">
        <f>VLOOKUP(B4312,[1]MunicipioRegioes!I$2:N$5586,6,FALSE)</f>
        <v>Sc4201</v>
      </c>
      <c r="F4312">
        <v>19826</v>
      </c>
      <c r="G4312">
        <v>20005</v>
      </c>
      <c r="H4312">
        <v>20103</v>
      </c>
      <c r="I4312">
        <v>20202</v>
      </c>
      <c r="K4312">
        <v>22711</v>
      </c>
      <c r="L4312">
        <v>23015</v>
      </c>
      <c r="M4312" s="4">
        <v>21797</v>
      </c>
      <c r="N4312">
        <v>21964</v>
      </c>
      <c r="O4312">
        <v>22062</v>
      </c>
      <c r="P4312">
        <v>22786</v>
      </c>
      <c r="Q4312">
        <v>23017</v>
      </c>
      <c r="R4312">
        <v>23245</v>
      </c>
      <c r="S4312">
        <v>23473</v>
      </c>
    </row>
    <row r="4313" spans="1:19" x14ac:dyDescent="0.25">
      <c r="A4313" t="s">
        <v>4114</v>
      </c>
      <c r="B4313">
        <v>4217006</v>
      </c>
      <c r="C4313">
        <v>421700</v>
      </c>
      <c r="D4313" t="s">
        <v>4332</v>
      </c>
      <c r="E4313" t="str">
        <f>VLOOKUP(B4313,[1]MunicipioRegioes!I$2:N$5586,6,FALSE)</f>
        <v>Sc4206</v>
      </c>
      <c r="F4313">
        <v>9382</v>
      </c>
      <c r="G4313">
        <v>9911</v>
      </c>
      <c r="H4313">
        <v>10203</v>
      </c>
      <c r="I4313">
        <v>10494</v>
      </c>
      <c r="K4313">
        <v>10740</v>
      </c>
      <c r="L4313">
        <v>10951</v>
      </c>
      <c r="M4313" s="4">
        <v>10993</v>
      </c>
      <c r="N4313">
        <v>11178</v>
      </c>
      <c r="O4313">
        <v>11357</v>
      </c>
      <c r="P4313">
        <v>11940</v>
      </c>
      <c r="Q4313">
        <v>12192</v>
      </c>
      <c r="R4313">
        <v>12441</v>
      </c>
      <c r="S4313">
        <v>12688</v>
      </c>
    </row>
    <row r="4314" spans="1:19" x14ac:dyDescent="0.25">
      <c r="A4314" t="s">
        <v>4114</v>
      </c>
      <c r="B4314">
        <v>4217105</v>
      </c>
      <c r="C4314">
        <v>421710</v>
      </c>
      <c r="D4314" t="s">
        <v>4333</v>
      </c>
      <c r="E4314" t="str">
        <f>VLOOKUP(B4314,[1]MunicipioRegioes!I$2:N$5586,6,FALSE)</f>
        <v>Sc4206</v>
      </c>
      <c r="F4314">
        <v>3242</v>
      </c>
      <c r="G4314">
        <v>3221</v>
      </c>
      <c r="H4314">
        <v>3209</v>
      </c>
      <c r="I4314">
        <v>3197</v>
      </c>
      <c r="K4314">
        <v>3283</v>
      </c>
      <c r="L4314">
        <v>3281</v>
      </c>
      <c r="M4314" s="4">
        <v>3211</v>
      </c>
      <c r="N4314">
        <v>3204</v>
      </c>
      <c r="O4314">
        <v>3200</v>
      </c>
      <c r="P4314">
        <v>3239</v>
      </c>
      <c r="Q4314">
        <v>3232</v>
      </c>
      <c r="R4314">
        <v>3224</v>
      </c>
      <c r="S4314">
        <v>3217</v>
      </c>
    </row>
    <row r="4315" spans="1:19" x14ac:dyDescent="0.25">
      <c r="A4315" t="s">
        <v>4114</v>
      </c>
      <c r="B4315">
        <v>4217154</v>
      </c>
      <c r="C4315">
        <v>421715</v>
      </c>
      <c r="D4315" t="s">
        <v>4334</v>
      </c>
      <c r="E4315" t="str">
        <f>VLOOKUP(B4315,[1]MunicipioRegioes!I$2:N$5586,6,FALSE)</f>
        <v>Sc4201</v>
      </c>
      <c r="F4315">
        <v>1832</v>
      </c>
      <c r="G4315">
        <v>1708</v>
      </c>
      <c r="H4315">
        <v>1639</v>
      </c>
      <c r="I4315">
        <v>1571</v>
      </c>
      <c r="K4315">
        <v>2027</v>
      </c>
      <c r="L4315">
        <v>2026</v>
      </c>
      <c r="M4315" s="4">
        <v>1904</v>
      </c>
      <c r="N4315">
        <v>1895</v>
      </c>
      <c r="O4315">
        <v>1887</v>
      </c>
      <c r="P4315">
        <v>1897</v>
      </c>
      <c r="Q4315">
        <v>1885</v>
      </c>
      <c r="R4315">
        <v>1872</v>
      </c>
      <c r="S4315">
        <v>1860</v>
      </c>
    </row>
    <row r="4316" spans="1:19" x14ac:dyDescent="0.25">
      <c r="A4316" t="s">
        <v>4114</v>
      </c>
      <c r="B4316">
        <v>4217204</v>
      </c>
      <c r="C4316">
        <v>421720</v>
      </c>
      <c r="D4316" t="s">
        <v>4335</v>
      </c>
      <c r="E4316" t="str">
        <f>VLOOKUP(B4316,[1]MunicipioRegioes!I$2:N$5586,6,FALSE)</f>
        <v>Sc4201</v>
      </c>
      <c r="F4316">
        <v>32687</v>
      </c>
      <c r="G4316">
        <v>32928</v>
      </c>
      <c r="H4316">
        <v>33061</v>
      </c>
      <c r="I4316">
        <v>33194</v>
      </c>
      <c r="K4316">
        <v>35004</v>
      </c>
      <c r="L4316">
        <v>35249</v>
      </c>
      <c r="M4316" s="4">
        <v>36295</v>
      </c>
      <c r="N4316">
        <v>36612</v>
      </c>
      <c r="O4316">
        <v>36908</v>
      </c>
      <c r="P4316">
        <v>38162</v>
      </c>
      <c r="Q4316">
        <v>38575</v>
      </c>
      <c r="R4316">
        <v>38984</v>
      </c>
      <c r="S4316">
        <v>39390</v>
      </c>
    </row>
    <row r="4317" spans="1:19" x14ac:dyDescent="0.25">
      <c r="A4317" t="s">
        <v>4114</v>
      </c>
      <c r="B4317">
        <v>4217253</v>
      </c>
      <c r="C4317">
        <v>421725</v>
      </c>
      <c r="D4317" t="s">
        <v>4336</v>
      </c>
      <c r="E4317" t="str">
        <f>VLOOKUP(B4317,[1]MunicipioRegioes!I$2:N$5586,6,FALSE)</f>
        <v>Sc4205</v>
      </c>
      <c r="F4317">
        <v>3702</v>
      </c>
      <c r="G4317">
        <v>3781</v>
      </c>
      <c r="H4317">
        <v>3825</v>
      </c>
      <c r="I4317">
        <v>3868</v>
      </c>
      <c r="K4317">
        <v>5038</v>
      </c>
      <c r="L4317">
        <v>5183</v>
      </c>
      <c r="M4317" s="4">
        <v>4710</v>
      </c>
      <c r="N4317">
        <v>4790</v>
      </c>
      <c r="O4317">
        <v>4874</v>
      </c>
      <c r="P4317">
        <v>5139</v>
      </c>
      <c r="Q4317">
        <v>5256</v>
      </c>
      <c r="R4317">
        <v>5373</v>
      </c>
      <c r="S4317">
        <v>5488</v>
      </c>
    </row>
    <row r="4318" spans="1:19" x14ac:dyDescent="0.25">
      <c r="A4318" t="s">
        <v>4114</v>
      </c>
      <c r="B4318">
        <v>4217303</v>
      </c>
      <c r="C4318">
        <v>421730</v>
      </c>
      <c r="D4318" t="s">
        <v>4337</v>
      </c>
      <c r="E4318" t="str">
        <f>VLOOKUP(B4318,[1]MunicipioRegioes!I$2:N$5586,6,FALSE)</f>
        <v>Sc4201</v>
      </c>
      <c r="F4318">
        <v>8106</v>
      </c>
      <c r="G4318">
        <v>7960</v>
      </c>
      <c r="H4318">
        <v>7880</v>
      </c>
      <c r="I4318">
        <v>7800</v>
      </c>
      <c r="K4318">
        <v>8880</v>
      </c>
      <c r="L4318">
        <v>8929</v>
      </c>
      <c r="M4318" s="4">
        <v>9016</v>
      </c>
      <c r="N4318">
        <v>9069</v>
      </c>
      <c r="O4318">
        <v>9121</v>
      </c>
      <c r="P4318">
        <v>9382</v>
      </c>
      <c r="Q4318">
        <v>9454</v>
      </c>
      <c r="R4318">
        <v>9524</v>
      </c>
      <c r="S4318">
        <v>9594</v>
      </c>
    </row>
    <row r="4319" spans="1:19" x14ac:dyDescent="0.25">
      <c r="A4319" t="s">
        <v>4114</v>
      </c>
      <c r="B4319">
        <v>4217501</v>
      </c>
      <c r="C4319">
        <v>421750</v>
      </c>
      <c r="D4319" t="s">
        <v>4339</v>
      </c>
      <c r="E4319" t="str">
        <f>VLOOKUP(B4319,[1]MunicipioRegioes!I$2:N$5586,6,FALSE)</f>
        <v>Sc4201</v>
      </c>
      <c r="F4319">
        <v>16926</v>
      </c>
      <c r="G4319">
        <v>17221</v>
      </c>
      <c r="H4319">
        <v>17384</v>
      </c>
      <c r="I4319">
        <v>17545</v>
      </c>
      <c r="K4319">
        <v>17716</v>
      </c>
      <c r="L4319">
        <v>17827</v>
      </c>
      <c r="M4319" s="4">
        <v>16922</v>
      </c>
      <c r="N4319">
        <v>16971</v>
      </c>
      <c r="O4319">
        <v>17005</v>
      </c>
      <c r="P4319">
        <v>17351</v>
      </c>
      <c r="Q4319">
        <v>17395</v>
      </c>
      <c r="R4319">
        <v>17439</v>
      </c>
      <c r="S4319">
        <v>17483</v>
      </c>
    </row>
    <row r="4320" spans="1:19" x14ac:dyDescent="0.25">
      <c r="A4320" t="s">
        <v>4114</v>
      </c>
      <c r="B4320">
        <v>4217550</v>
      </c>
      <c r="C4320">
        <v>421755</v>
      </c>
      <c r="D4320" t="s">
        <v>4340</v>
      </c>
      <c r="E4320" t="str">
        <f>VLOOKUP(B4320,[1]MunicipioRegioes!I$2:N$5586,6,FALSE)</f>
        <v>Sc4201</v>
      </c>
      <c r="F4320">
        <v>3166</v>
      </c>
      <c r="G4320">
        <v>3058</v>
      </c>
      <c r="H4320">
        <v>2997</v>
      </c>
      <c r="I4320">
        <v>2938</v>
      </c>
      <c r="K4320">
        <v>3285</v>
      </c>
      <c r="L4320">
        <v>3277</v>
      </c>
      <c r="M4320" s="4">
        <v>3285</v>
      </c>
      <c r="N4320">
        <v>3282</v>
      </c>
      <c r="O4320">
        <v>3279</v>
      </c>
      <c r="P4320">
        <v>3323</v>
      </c>
      <c r="Q4320">
        <v>3317</v>
      </c>
      <c r="R4320">
        <v>3312</v>
      </c>
      <c r="S4320">
        <v>3307</v>
      </c>
    </row>
    <row r="4321" spans="1:19" x14ac:dyDescent="0.25">
      <c r="A4321" t="s">
        <v>4114</v>
      </c>
      <c r="B4321">
        <v>4217600</v>
      </c>
      <c r="C4321">
        <v>421760</v>
      </c>
      <c r="D4321" t="s">
        <v>4341</v>
      </c>
      <c r="E4321" t="str">
        <f>VLOOKUP(B4321,[1]MunicipioRegioes!I$2:N$5586,6,FALSE)</f>
        <v>Sc4206</v>
      </c>
      <c r="F4321">
        <v>12498</v>
      </c>
      <c r="G4321">
        <v>12776</v>
      </c>
      <c r="H4321">
        <v>12929</v>
      </c>
      <c r="I4321">
        <v>13081</v>
      </c>
      <c r="K4321">
        <v>12895</v>
      </c>
      <c r="L4321">
        <v>12967</v>
      </c>
      <c r="M4321" s="4">
        <v>12995</v>
      </c>
      <c r="N4321">
        <v>13068</v>
      </c>
      <c r="O4321">
        <v>13137</v>
      </c>
      <c r="P4321">
        <v>13499</v>
      </c>
      <c r="Q4321">
        <v>13593</v>
      </c>
      <c r="R4321">
        <v>13686</v>
      </c>
      <c r="S4321">
        <v>13778</v>
      </c>
    </row>
    <row r="4322" spans="1:19" x14ac:dyDescent="0.25">
      <c r="A4322" t="s">
        <v>4114</v>
      </c>
      <c r="B4322">
        <v>4217709</v>
      </c>
      <c r="C4322">
        <v>421770</v>
      </c>
      <c r="D4322" t="s">
        <v>4342</v>
      </c>
      <c r="E4322" t="str">
        <f>VLOOKUP(B4322,[1]MunicipioRegioes!I$2:N$5586,6,FALSE)</f>
        <v>Sc4206</v>
      </c>
      <c r="F4322">
        <v>24350</v>
      </c>
      <c r="G4322">
        <v>25274</v>
      </c>
      <c r="H4322">
        <v>25786</v>
      </c>
      <c r="I4322">
        <v>26293</v>
      </c>
      <c r="K4322">
        <v>25332</v>
      </c>
      <c r="L4322">
        <v>25553</v>
      </c>
      <c r="M4322" s="4">
        <v>26626</v>
      </c>
      <c r="N4322">
        <v>26893</v>
      </c>
      <c r="O4322">
        <v>27165</v>
      </c>
      <c r="P4322">
        <v>28209</v>
      </c>
      <c r="Q4322">
        <v>28589</v>
      </c>
      <c r="R4322">
        <v>28966</v>
      </c>
      <c r="S4322">
        <v>29340</v>
      </c>
    </row>
    <row r="4323" spans="1:19" x14ac:dyDescent="0.25">
      <c r="A4323" t="s">
        <v>4114</v>
      </c>
      <c r="B4323">
        <v>4217758</v>
      </c>
      <c r="C4323">
        <v>421775</v>
      </c>
      <c r="D4323" t="s">
        <v>4343</v>
      </c>
      <c r="E4323" t="str">
        <f>VLOOKUP(B4323,[1]MunicipioRegioes!I$2:N$5586,6,FALSE)</f>
        <v>Sc4201</v>
      </c>
      <c r="F4323">
        <v>2883</v>
      </c>
      <c r="G4323">
        <v>2728</v>
      </c>
      <c r="H4323">
        <v>2642</v>
      </c>
      <c r="I4323">
        <v>2557</v>
      </c>
      <c r="K4323">
        <v>3150</v>
      </c>
      <c r="L4323">
        <v>3150</v>
      </c>
      <c r="M4323" s="4">
        <v>2766</v>
      </c>
      <c r="N4323">
        <v>2739</v>
      </c>
      <c r="O4323">
        <v>2714</v>
      </c>
      <c r="P4323">
        <v>2698</v>
      </c>
      <c r="Q4323">
        <v>2661</v>
      </c>
      <c r="R4323">
        <v>2624</v>
      </c>
      <c r="S4323">
        <v>2587</v>
      </c>
    </row>
    <row r="4324" spans="1:19" x14ac:dyDescent="0.25">
      <c r="A4324" t="s">
        <v>4114</v>
      </c>
      <c r="B4324">
        <v>4217808</v>
      </c>
      <c r="C4324">
        <v>421780</v>
      </c>
      <c r="D4324" t="s">
        <v>4344</v>
      </c>
      <c r="E4324" t="str">
        <f>VLOOKUP(B4324,[1]MunicipioRegioes!I$2:N$5586,6,FALSE)</f>
        <v>Sc4204</v>
      </c>
      <c r="F4324">
        <v>16194</v>
      </c>
      <c r="G4324">
        <v>16153</v>
      </c>
      <c r="H4324">
        <v>16130</v>
      </c>
      <c r="I4324">
        <v>16107</v>
      </c>
      <c r="K4324">
        <v>17418</v>
      </c>
      <c r="L4324">
        <v>17522</v>
      </c>
      <c r="M4324" s="4">
        <v>17265</v>
      </c>
      <c r="N4324">
        <v>17337</v>
      </c>
      <c r="O4324">
        <v>17412</v>
      </c>
      <c r="P4324">
        <v>17856</v>
      </c>
      <c r="Q4324">
        <v>17959</v>
      </c>
      <c r="R4324">
        <v>18060</v>
      </c>
      <c r="S4324">
        <v>18161</v>
      </c>
    </row>
    <row r="4325" spans="1:19" x14ac:dyDescent="0.25">
      <c r="A4325" t="s">
        <v>4114</v>
      </c>
      <c r="B4325">
        <v>4217907</v>
      </c>
      <c r="C4325">
        <v>421790</v>
      </c>
      <c r="D4325" t="s">
        <v>1211</v>
      </c>
      <c r="E4325" t="str">
        <f>VLOOKUP(B4325,[1]MunicipioRegioes!I$2:N$5586,6,FALSE)</f>
        <v>Sc4201</v>
      </c>
      <c r="F4325">
        <v>8442</v>
      </c>
      <c r="G4325">
        <v>8234</v>
      </c>
      <c r="H4325">
        <v>8119</v>
      </c>
      <c r="I4325">
        <v>8005</v>
      </c>
      <c r="K4325">
        <v>8632</v>
      </c>
      <c r="L4325">
        <v>8611</v>
      </c>
      <c r="M4325" s="4">
        <v>8674</v>
      </c>
      <c r="N4325">
        <v>8668</v>
      </c>
      <c r="O4325">
        <v>8653</v>
      </c>
      <c r="P4325">
        <v>8777</v>
      </c>
      <c r="Q4325">
        <v>8767</v>
      </c>
      <c r="R4325">
        <v>8757</v>
      </c>
      <c r="S4325">
        <v>8748</v>
      </c>
    </row>
    <row r="4326" spans="1:19" x14ac:dyDescent="0.25">
      <c r="A4326" t="s">
        <v>4114</v>
      </c>
      <c r="B4326">
        <v>4217956</v>
      </c>
      <c r="C4326">
        <v>421795</v>
      </c>
      <c r="D4326" t="s">
        <v>4345</v>
      </c>
      <c r="E4326" t="str">
        <f>VLOOKUP(B4326,[1]MunicipioRegioes!I$2:N$5586,6,FALSE)</f>
        <v>Sc4201</v>
      </c>
      <c r="F4326">
        <v>1902</v>
      </c>
      <c r="G4326">
        <v>1919</v>
      </c>
      <c r="H4326">
        <v>1927</v>
      </c>
      <c r="I4326">
        <v>1936</v>
      </c>
      <c r="K4326">
        <v>1780</v>
      </c>
      <c r="L4326">
        <v>1768</v>
      </c>
      <c r="M4326" s="4">
        <v>1757</v>
      </c>
      <c r="N4326">
        <v>1748</v>
      </c>
      <c r="O4326">
        <v>1739</v>
      </c>
      <c r="P4326">
        <v>1746</v>
      </c>
      <c r="Q4326">
        <v>1733</v>
      </c>
      <c r="R4326">
        <v>1720</v>
      </c>
      <c r="S4326">
        <v>1707</v>
      </c>
    </row>
    <row r="4327" spans="1:19" x14ac:dyDescent="0.25">
      <c r="A4327" t="s">
        <v>4114</v>
      </c>
      <c r="B4327">
        <v>4218004</v>
      </c>
      <c r="C4327">
        <v>421800</v>
      </c>
      <c r="D4327" t="s">
        <v>4346</v>
      </c>
      <c r="E4327" t="str">
        <f>VLOOKUP(B4327,[1]MunicipioRegioes!I$2:N$5586,6,FALSE)</f>
        <v>Sc4205</v>
      </c>
      <c r="F4327">
        <v>24685</v>
      </c>
      <c r="G4327">
        <v>25474</v>
      </c>
      <c r="H4327">
        <v>25910</v>
      </c>
      <c r="I4327">
        <v>26344</v>
      </c>
      <c r="K4327">
        <v>29122</v>
      </c>
      <c r="L4327">
        <v>29674</v>
      </c>
      <c r="M4327" s="4">
        <v>30973</v>
      </c>
      <c r="N4327">
        <v>31533</v>
      </c>
      <c r="O4327">
        <v>32087</v>
      </c>
      <c r="P4327">
        <v>33847</v>
      </c>
      <c r="Q4327">
        <v>34628</v>
      </c>
      <c r="R4327">
        <v>35402</v>
      </c>
      <c r="S4327">
        <v>36170</v>
      </c>
    </row>
    <row r="4328" spans="1:19" x14ac:dyDescent="0.25">
      <c r="A4328" t="s">
        <v>4114</v>
      </c>
      <c r="B4328">
        <v>4218103</v>
      </c>
      <c r="C4328">
        <v>421810</v>
      </c>
      <c r="D4328" t="s">
        <v>4347</v>
      </c>
      <c r="E4328" t="str">
        <f>VLOOKUP(B4328,[1]MunicipioRegioes!I$2:N$5586,6,FALSE)</f>
        <v>Sc4206</v>
      </c>
      <c r="F4328">
        <v>5245</v>
      </c>
      <c r="G4328">
        <v>5193</v>
      </c>
      <c r="H4328">
        <v>5164</v>
      </c>
      <c r="I4328">
        <v>5136</v>
      </c>
      <c r="K4328">
        <v>5270</v>
      </c>
      <c r="L4328">
        <v>5260</v>
      </c>
      <c r="M4328" s="4">
        <v>5308</v>
      </c>
      <c r="N4328">
        <v>5307</v>
      </c>
      <c r="O4328">
        <v>5306</v>
      </c>
      <c r="P4328">
        <v>5387</v>
      </c>
      <c r="Q4328">
        <v>5385</v>
      </c>
      <c r="R4328">
        <v>5382</v>
      </c>
      <c r="S4328">
        <v>5379</v>
      </c>
    </row>
    <row r="4329" spans="1:19" x14ac:dyDescent="0.25">
      <c r="A4329" t="s">
        <v>4114</v>
      </c>
      <c r="B4329">
        <v>4218202</v>
      </c>
      <c r="C4329">
        <v>421820</v>
      </c>
      <c r="D4329" t="s">
        <v>4348</v>
      </c>
      <c r="E4329" t="str">
        <f>VLOOKUP(B4329,[1]MunicipioRegioes!I$2:N$5586,6,FALSE)</f>
        <v>Sc4204</v>
      </c>
      <c r="F4329">
        <v>31068</v>
      </c>
      <c r="G4329">
        <v>32207</v>
      </c>
      <c r="H4329">
        <v>32836</v>
      </c>
      <c r="I4329">
        <v>33462</v>
      </c>
      <c r="K4329">
        <v>34777</v>
      </c>
      <c r="L4329">
        <v>35303</v>
      </c>
      <c r="M4329" s="4">
        <v>36817</v>
      </c>
      <c r="N4329">
        <v>37343</v>
      </c>
      <c r="O4329">
        <v>37894</v>
      </c>
      <c r="P4329">
        <v>39740</v>
      </c>
      <c r="Q4329">
        <v>40515</v>
      </c>
      <c r="R4329">
        <v>41283</v>
      </c>
      <c r="S4329">
        <v>42045</v>
      </c>
    </row>
    <row r="4330" spans="1:19" x14ac:dyDescent="0.25">
      <c r="A4330" t="s">
        <v>4114</v>
      </c>
      <c r="B4330">
        <v>4218251</v>
      </c>
      <c r="C4330">
        <v>421825</v>
      </c>
      <c r="D4330" t="s">
        <v>4349</v>
      </c>
      <c r="E4330" t="str">
        <f>VLOOKUP(B4330,[1]MunicipioRegioes!I$2:N$5586,6,FALSE)</f>
        <v>Sc4202</v>
      </c>
      <c r="F4330">
        <v>6976</v>
      </c>
      <c r="G4330">
        <v>7292</v>
      </c>
      <c r="H4330">
        <v>7466</v>
      </c>
      <c r="I4330">
        <v>7640</v>
      </c>
      <c r="K4330">
        <v>7245</v>
      </c>
      <c r="L4330">
        <v>7315</v>
      </c>
      <c r="M4330" s="4">
        <v>7165</v>
      </c>
      <c r="N4330">
        <v>7218</v>
      </c>
      <c r="O4330">
        <v>7268</v>
      </c>
      <c r="P4330">
        <v>7495</v>
      </c>
      <c r="Q4330">
        <v>7563</v>
      </c>
      <c r="R4330">
        <v>7632</v>
      </c>
      <c r="S4330">
        <v>7699</v>
      </c>
    </row>
    <row r="4331" spans="1:19" x14ac:dyDescent="0.25">
      <c r="A4331" t="s">
        <v>4114</v>
      </c>
      <c r="B4331">
        <v>4218301</v>
      </c>
      <c r="C4331">
        <v>421830</v>
      </c>
      <c r="D4331" t="s">
        <v>4350</v>
      </c>
      <c r="E4331" t="str">
        <f>VLOOKUP(B4331,[1]MunicipioRegioes!I$2:N$5586,6,FALSE)</f>
        <v>Sc4202</v>
      </c>
      <c r="F4331">
        <v>17582</v>
      </c>
      <c r="G4331">
        <v>17887</v>
      </c>
      <c r="H4331">
        <v>18056</v>
      </c>
      <c r="I4331">
        <v>18224</v>
      </c>
      <c r="K4331">
        <v>18576</v>
      </c>
      <c r="L4331">
        <v>18708</v>
      </c>
      <c r="M4331" s="4">
        <v>18131</v>
      </c>
      <c r="N4331">
        <v>18206</v>
      </c>
      <c r="O4331">
        <v>18281</v>
      </c>
      <c r="P4331">
        <v>18740</v>
      </c>
      <c r="Q4331">
        <v>18843</v>
      </c>
      <c r="R4331">
        <v>18945</v>
      </c>
      <c r="S4331">
        <v>19046</v>
      </c>
    </row>
    <row r="4332" spans="1:19" x14ac:dyDescent="0.25">
      <c r="A4332" t="s">
        <v>4114</v>
      </c>
      <c r="B4332">
        <v>4218350</v>
      </c>
      <c r="C4332">
        <v>421835</v>
      </c>
      <c r="D4332" t="s">
        <v>4351</v>
      </c>
      <c r="E4332" t="str">
        <f>VLOOKUP(B4332,[1]MunicipioRegioes!I$2:N$5586,6,FALSE)</f>
        <v>Sc4206</v>
      </c>
      <c r="F4332">
        <v>3294</v>
      </c>
      <c r="G4332">
        <v>3393</v>
      </c>
      <c r="H4332">
        <v>3448</v>
      </c>
      <c r="I4332">
        <v>3503</v>
      </c>
      <c r="K4332">
        <v>3644</v>
      </c>
      <c r="L4332">
        <v>3692</v>
      </c>
      <c r="M4332" s="4">
        <v>3527</v>
      </c>
      <c r="N4332">
        <v>3556</v>
      </c>
      <c r="O4332">
        <v>3585</v>
      </c>
      <c r="P4332">
        <v>3706</v>
      </c>
      <c r="Q4332">
        <v>3746</v>
      </c>
      <c r="R4332">
        <v>3785</v>
      </c>
      <c r="S4332">
        <v>3824</v>
      </c>
    </row>
    <row r="4333" spans="1:19" x14ac:dyDescent="0.25">
      <c r="A4333" t="s">
        <v>4114</v>
      </c>
      <c r="B4333">
        <v>4218400</v>
      </c>
      <c r="C4333">
        <v>421840</v>
      </c>
      <c r="D4333" t="s">
        <v>4352</v>
      </c>
      <c r="E4333" t="str">
        <f>VLOOKUP(B4333,[1]MunicipioRegioes!I$2:N$5586,6,FALSE)</f>
        <v>Sc4206</v>
      </c>
      <c r="F4333">
        <v>6875</v>
      </c>
      <c r="G4333">
        <v>6980</v>
      </c>
      <c r="H4333">
        <v>7039</v>
      </c>
      <c r="I4333">
        <v>7097</v>
      </c>
      <c r="K4333">
        <v>6789</v>
      </c>
      <c r="L4333">
        <v>6791</v>
      </c>
      <c r="M4333" s="4">
        <v>6877</v>
      </c>
      <c r="N4333">
        <v>6888</v>
      </c>
      <c r="O4333">
        <v>6901</v>
      </c>
      <c r="P4333">
        <v>7036</v>
      </c>
      <c r="Q4333">
        <v>7052</v>
      </c>
      <c r="R4333">
        <v>7067</v>
      </c>
      <c r="S4333">
        <v>7082</v>
      </c>
    </row>
    <row r="4334" spans="1:19" x14ac:dyDescent="0.25">
      <c r="A4334" t="s">
        <v>4114</v>
      </c>
      <c r="B4334">
        <v>4218509</v>
      </c>
      <c r="C4334">
        <v>421850</v>
      </c>
      <c r="D4334" t="s">
        <v>4353</v>
      </c>
      <c r="E4334" t="str">
        <f>VLOOKUP(B4334,[1]MunicipioRegioes!I$2:N$5586,6,FALSE)</f>
        <v>Sc4201</v>
      </c>
      <c r="F4334">
        <v>5090</v>
      </c>
      <c r="G4334">
        <v>5257</v>
      </c>
      <c r="H4334">
        <v>5349</v>
      </c>
      <c r="I4334">
        <v>5441</v>
      </c>
      <c r="K4334">
        <v>5900</v>
      </c>
      <c r="L4334">
        <v>6004</v>
      </c>
      <c r="M4334" s="4">
        <v>6342</v>
      </c>
      <c r="N4334">
        <v>6456</v>
      </c>
      <c r="O4334">
        <v>6568</v>
      </c>
      <c r="P4334">
        <v>6925</v>
      </c>
      <c r="Q4334">
        <v>7082</v>
      </c>
      <c r="R4334">
        <v>7237</v>
      </c>
      <c r="S4334">
        <v>7392</v>
      </c>
    </row>
    <row r="4335" spans="1:19" x14ac:dyDescent="0.25">
      <c r="A4335" t="s">
        <v>4114</v>
      </c>
      <c r="B4335">
        <v>4218608</v>
      </c>
      <c r="C4335">
        <v>421860</v>
      </c>
      <c r="D4335" t="s">
        <v>4354</v>
      </c>
      <c r="E4335" t="str">
        <f>VLOOKUP(B4335,[1]MunicipioRegioes!I$2:N$5586,6,FALSE)</f>
        <v>Sc4204</v>
      </c>
      <c r="F4335">
        <v>5771</v>
      </c>
      <c r="G4335">
        <v>5755</v>
      </c>
      <c r="H4335">
        <v>5747</v>
      </c>
      <c r="I4335">
        <v>5738</v>
      </c>
      <c r="K4335">
        <v>6458</v>
      </c>
      <c r="L4335">
        <v>6520</v>
      </c>
      <c r="M4335" s="4">
        <v>6554</v>
      </c>
      <c r="N4335">
        <v>6611</v>
      </c>
      <c r="O4335">
        <v>6668</v>
      </c>
      <c r="P4335">
        <v>6901</v>
      </c>
      <c r="Q4335">
        <v>6979</v>
      </c>
      <c r="R4335">
        <v>7057</v>
      </c>
      <c r="S4335">
        <v>7135</v>
      </c>
    </row>
    <row r="4336" spans="1:19" x14ac:dyDescent="0.25">
      <c r="A4336" t="s">
        <v>4114</v>
      </c>
      <c r="B4336">
        <v>4218707</v>
      </c>
      <c r="C4336">
        <v>421870</v>
      </c>
      <c r="D4336" t="s">
        <v>4355</v>
      </c>
      <c r="E4336" t="str">
        <f>VLOOKUP(B4336,[1]MunicipioRegioes!I$2:N$5586,6,FALSE)</f>
        <v>Sc4206</v>
      </c>
      <c r="F4336">
        <v>91333</v>
      </c>
      <c r="G4336">
        <v>93238</v>
      </c>
      <c r="H4336">
        <v>94292</v>
      </c>
      <c r="I4336">
        <v>95339</v>
      </c>
      <c r="K4336">
        <v>95855</v>
      </c>
      <c r="L4336">
        <v>96529</v>
      </c>
      <c r="M4336" s="4">
        <v>97281</v>
      </c>
      <c r="N4336">
        <v>97833</v>
      </c>
      <c r="O4336">
        <v>98412</v>
      </c>
      <c r="P4336">
        <v>101284</v>
      </c>
      <c r="Q4336">
        <v>102087</v>
      </c>
      <c r="R4336">
        <v>102883</v>
      </c>
      <c r="S4336">
        <v>103674</v>
      </c>
    </row>
    <row r="4337" spans="1:19" x14ac:dyDescent="0.25">
      <c r="A4337" t="s">
        <v>4114</v>
      </c>
      <c r="B4337">
        <v>4218756</v>
      </c>
      <c r="C4337">
        <v>421875</v>
      </c>
      <c r="D4337" t="s">
        <v>4356</v>
      </c>
      <c r="E4337" t="str">
        <f>VLOOKUP(B4337,[1]MunicipioRegioes!I$2:N$5586,6,FALSE)</f>
        <v>Sc4201</v>
      </c>
      <c r="F4337">
        <v>4560</v>
      </c>
      <c r="G4337">
        <v>4416</v>
      </c>
      <c r="H4337">
        <v>4336</v>
      </c>
      <c r="I4337">
        <v>4257</v>
      </c>
      <c r="K4337">
        <v>4779</v>
      </c>
      <c r="L4337">
        <v>4775</v>
      </c>
      <c r="M4337" s="4">
        <v>4633</v>
      </c>
      <c r="N4337">
        <v>4622</v>
      </c>
      <c r="O4337">
        <v>4612</v>
      </c>
      <c r="P4337">
        <v>4660</v>
      </c>
      <c r="Q4337">
        <v>4644</v>
      </c>
      <c r="R4337">
        <v>4628</v>
      </c>
      <c r="S4337">
        <v>4612</v>
      </c>
    </row>
    <row r="4338" spans="1:19" x14ac:dyDescent="0.25">
      <c r="A4338" t="s">
        <v>4114</v>
      </c>
      <c r="B4338">
        <v>4218806</v>
      </c>
      <c r="C4338">
        <v>421880</v>
      </c>
      <c r="D4338" t="s">
        <v>4102</v>
      </c>
      <c r="E4338" t="str">
        <f>VLOOKUP(B4338,[1]MunicipioRegioes!I$2:N$5586,6,FALSE)</f>
        <v>Sc4206</v>
      </c>
      <c r="F4338">
        <v>11026</v>
      </c>
      <c r="G4338">
        <v>11118</v>
      </c>
      <c r="H4338">
        <v>11170</v>
      </c>
      <c r="I4338">
        <v>11220</v>
      </c>
      <c r="K4338">
        <v>11386</v>
      </c>
      <c r="L4338">
        <v>11427</v>
      </c>
      <c r="M4338" s="4">
        <v>11854</v>
      </c>
      <c r="N4338">
        <v>11928</v>
      </c>
      <c r="O4338">
        <v>12001</v>
      </c>
      <c r="P4338">
        <v>12353</v>
      </c>
      <c r="Q4338">
        <v>12452</v>
      </c>
      <c r="R4338">
        <v>12551</v>
      </c>
      <c r="S4338">
        <v>12649</v>
      </c>
    </row>
    <row r="4339" spans="1:19" x14ac:dyDescent="0.25">
      <c r="A4339" t="s">
        <v>4114</v>
      </c>
      <c r="B4339">
        <v>4218855</v>
      </c>
      <c r="C4339">
        <v>421885</v>
      </c>
      <c r="D4339" t="s">
        <v>4357</v>
      </c>
      <c r="E4339" t="str">
        <f>VLOOKUP(B4339,[1]MunicipioRegioes!I$2:N$5586,6,FALSE)</f>
        <v>Sc4201</v>
      </c>
      <c r="F4339">
        <v>3358</v>
      </c>
      <c r="G4339">
        <v>3336</v>
      </c>
      <c r="H4339">
        <v>3324</v>
      </c>
      <c r="I4339">
        <v>3312</v>
      </c>
      <c r="K4339">
        <v>3116</v>
      </c>
      <c r="L4339">
        <v>3084</v>
      </c>
      <c r="M4339" s="4">
        <v>2910</v>
      </c>
      <c r="N4339">
        <v>2873</v>
      </c>
      <c r="O4339">
        <v>2838</v>
      </c>
      <c r="P4339">
        <v>2802</v>
      </c>
      <c r="Q4339">
        <v>2751</v>
      </c>
      <c r="R4339">
        <v>2700</v>
      </c>
      <c r="S4339">
        <v>2650</v>
      </c>
    </row>
    <row r="4340" spans="1:19" x14ac:dyDescent="0.25">
      <c r="A4340" t="s">
        <v>4114</v>
      </c>
      <c r="B4340">
        <v>4218905</v>
      </c>
      <c r="C4340">
        <v>421890</v>
      </c>
      <c r="D4340" t="s">
        <v>4358</v>
      </c>
      <c r="E4340" t="str">
        <f>VLOOKUP(B4340,[1]MunicipioRegioes!I$2:N$5586,6,FALSE)</f>
        <v>Sc4203</v>
      </c>
      <c r="F4340">
        <v>10406</v>
      </c>
      <c r="G4340">
        <v>10509</v>
      </c>
      <c r="H4340">
        <v>10566</v>
      </c>
      <c r="I4340">
        <v>10622</v>
      </c>
      <c r="K4340">
        <v>10780</v>
      </c>
      <c r="L4340">
        <v>10825</v>
      </c>
      <c r="M4340" s="4">
        <v>10702</v>
      </c>
      <c r="N4340">
        <v>10733</v>
      </c>
      <c r="O4340">
        <v>10767</v>
      </c>
      <c r="P4340">
        <v>11012</v>
      </c>
      <c r="Q4340">
        <v>11058</v>
      </c>
      <c r="R4340">
        <v>11102</v>
      </c>
      <c r="S4340">
        <v>11147</v>
      </c>
    </row>
    <row r="4341" spans="1:19" x14ac:dyDescent="0.25">
      <c r="A4341" t="s">
        <v>4114</v>
      </c>
      <c r="B4341">
        <v>4218954</v>
      </c>
      <c r="C4341">
        <v>421895</v>
      </c>
      <c r="D4341" t="s">
        <v>4359</v>
      </c>
      <c r="E4341" t="str">
        <f>VLOOKUP(B4341,[1]MunicipioRegioes!I$2:N$5586,6,FALSE)</f>
        <v>Sc4203</v>
      </c>
      <c r="F4341">
        <v>2543</v>
      </c>
      <c r="G4341">
        <v>2554</v>
      </c>
      <c r="H4341">
        <v>2560</v>
      </c>
      <c r="I4341">
        <v>2566</v>
      </c>
      <c r="K4341">
        <v>2576</v>
      </c>
      <c r="L4341">
        <v>2578</v>
      </c>
      <c r="M4341" s="4">
        <v>2482</v>
      </c>
      <c r="N4341">
        <v>2479</v>
      </c>
      <c r="O4341">
        <v>2476</v>
      </c>
      <c r="P4341">
        <v>2507</v>
      </c>
      <c r="Q4341">
        <v>2502</v>
      </c>
      <c r="R4341">
        <v>2497</v>
      </c>
      <c r="S4341">
        <v>2492</v>
      </c>
    </row>
    <row r="4342" spans="1:19" x14ac:dyDescent="0.25">
      <c r="A4342" t="s">
        <v>4114</v>
      </c>
      <c r="B4342">
        <v>4219002</v>
      </c>
      <c r="C4342">
        <v>421900</v>
      </c>
      <c r="D4342" t="s">
        <v>4360</v>
      </c>
      <c r="E4342" t="str">
        <f>VLOOKUP(B4342,[1]MunicipioRegioes!I$2:N$5586,6,FALSE)</f>
        <v>Sc4206</v>
      </c>
      <c r="F4342">
        <v>18957</v>
      </c>
      <c r="G4342">
        <v>19110</v>
      </c>
      <c r="H4342">
        <v>19195</v>
      </c>
      <c r="I4342">
        <v>19279</v>
      </c>
      <c r="K4342">
        <v>19778</v>
      </c>
      <c r="L4342">
        <v>19936</v>
      </c>
      <c r="M4342" s="4">
        <v>20222</v>
      </c>
      <c r="N4342">
        <v>20290</v>
      </c>
      <c r="O4342">
        <v>20356</v>
      </c>
      <c r="P4342">
        <v>20826</v>
      </c>
      <c r="Q4342">
        <v>20915</v>
      </c>
      <c r="R4342">
        <v>21003</v>
      </c>
      <c r="S4342">
        <v>21090</v>
      </c>
    </row>
    <row r="4343" spans="1:19" x14ac:dyDescent="0.25">
      <c r="A4343" t="s">
        <v>4114</v>
      </c>
      <c r="B4343">
        <v>4219101</v>
      </c>
      <c r="C4343">
        <v>421910</v>
      </c>
      <c r="D4343" t="s">
        <v>4361</v>
      </c>
      <c r="E4343" t="str">
        <f>VLOOKUP(B4343,[1]MunicipioRegioes!I$2:N$5586,6,FALSE)</f>
        <v>Sc4201</v>
      </c>
      <c r="F4343">
        <v>3472</v>
      </c>
      <c r="G4343">
        <v>3437</v>
      </c>
      <c r="H4343">
        <v>3417</v>
      </c>
      <c r="I4343">
        <v>3397</v>
      </c>
      <c r="K4343">
        <v>3673</v>
      </c>
      <c r="L4343">
        <v>3685</v>
      </c>
      <c r="M4343" s="4">
        <v>3535</v>
      </c>
      <c r="N4343">
        <v>3532</v>
      </c>
      <c r="O4343">
        <v>3533</v>
      </c>
      <c r="P4343">
        <v>3590</v>
      </c>
      <c r="Q4343">
        <v>3590</v>
      </c>
      <c r="R4343">
        <v>3590</v>
      </c>
      <c r="S4343">
        <v>3590</v>
      </c>
    </row>
    <row r="4344" spans="1:19" x14ac:dyDescent="0.25">
      <c r="A4344" t="s">
        <v>4114</v>
      </c>
      <c r="B4344">
        <v>4219150</v>
      </c>
      <c r="C4344">
        <v>421915</v>
      </c>
      <c r="D4344" t="s">
        <v>3742</v>
      </c>
      <c r="E4344" t="str">
        <f>VLOOKUP(B4344,[1]MunicipioRegioes!I$2:N$5586,6,FALSE)</f>
        <v>Sc4203</v>
      </c>
      <c r="F4344">
        <v>3212</v>
      </c>
      <c r="G4344">
        <v>3203</v>
      </c>
      <c r="H4344">
        <v>3199</v>
      </c>
      <c r="I4344">
        <v>3194</v>
      </c>
      <c r="K4344">
        <v>3193</v>
      </c>
      <c r="L4344">
        <v>3187</v>
      </c>
      <c r="M4344" s="4">
        <v>2808</v>
      </c>
      <c r="N4344">
        <v>2776</v>
      </c>
      <c r="O4344">
        <v>2746</v>
      </c>
      <c r="P4344">
        <v>2718</v>
      </c>
      <c r="Q4344">
        <v>2674</v>
      </c>
      <c r="R4344">
        <v>2630</v>
      </c>
      <c r="S4344">
        <v>2586</v>
      </c>
    </row>
    <row r="4345" spans="1:19" x14ac:dyDescent="0.25">
      <c r="A4345" t="s">
        <v>4114</v>
      </c>
      <c r="B4345">
        <v>4219176</v>
      </c>
      <c r="C4345">
        <v>421917</v>
      </c>
      <c r="D4345" t="s">
        <v>2961</v>
      </c>
      <c r="E4345" t="str">
        <f>VLOOKUP(B4345,[1]MunicipioRegioes!I$2:N$5586,6,FALSE)</f>
        <v>Sc4201</v>
      </c>
      <c r="F4345">
        <v>4964</v>
      </c>
      <c r="G4345">
        <v>4835</v>
      </c>
      <c r="H4345">
        <v>4763</v>
      </c>
      <c r="I4345">
        <v>4692</v>
      </c>
      <c r="K4345">
        <v>4364</v>
      </c>
      <c r="L4345">
        <v>4279</v>
      </c>
      <c r="M4345" s="4">
        <v>4795</v>
      </c>
      <c r="N4345">
        <v>4765</v>
      </c>
      <c r="O4345">
        <v>4738</v>
      </c>
      <c r="P4345">
        <v>4752</v>
      </c>
      <c r="Q4345">
        <v>4713</v>
      </c>
      <c r="R4345">
        <v>4674</v>
      </c>
      <c r="S4345">
        <v>4635</v>
      </c>
    </row>
    <row r="4346" spans="1:19" x14ac:dyDescent="0.25">
      <c r="A4346" t="s">
        <v>4114</v>
      </c>
      <c r="B4346">
        <v>4219200</v>
      </c>
      <c r="C4346">
        <v>421920</v>
      </c>
      <c r="D4346" t="s">
        <v>4362</v>
      </c>
      <c r="E4346" t="str">
        <f>VLOOKUP(B4346,[1]MunicipioRegioes!I$2:N$5586,6,FALSE)</f>
        <v>Sc4204</v>
      </c>
      <c r="F4346">
        <v>6096</v>
      </c>
      <c r="G4346">
        <v>5975</v>
      </c>
      <c r="H4346">
        <v>5907</v>
      </c>
      <c r="I4346">
        <v>5841</v>
      </c>
      <c r="K4346">
        <v>6133</v>
      </c>
      <c r="L4346">
        <v>6112</v>
      </c>
      <c r="M4346" s="4">
        <v>6293</v>
      </c>
      <c r="N4346">
        <v>6287</v>
      </c>
      <c r="O4346">
        <v>6284</v>
      </c>
      <c r="P4346">
        <v>6377</v>
      </c>
      <c r="Q4346">
        <v>6372</v>
      </c>
      <c r="R4346">
        <v>6366</v>
      </c>
      <c r="S4346">
        <v>6361</v>
      </c>
    </row>
    <row r="4347" spans="1:19" x14ac:dyDescent="0.25">
      <c r="A4347" t="s">
        <v>4114</v>
      </c>
      <c r="B4347">
        <v>4219309</v>
      </c>
      <c r="C4347">
        <v>421930</v>
      </c>
      <c r="D4347" t="s">
        <v>4363</v>
      </c>
      <c r="E4347" t="str">
        <f>VLOOKUP(B4347,[1]MunicipioRegioes!I$2:N$5586,6,FALSE)</f>
        <v>Sc4201</v>
      </c>
      <c r="F4347">
        <v>44057</v>
      </c>
      <c r="G4347">
        <v>45699</v>
      </c>
      <c r="H4347">
        <v>46608</v>
      </c>
      <c r="I4347">
        <v>47510</v>
      </c>
      <c r="K4347">
        <v>46157</v>
      </c>
      <c r="L4347">
        <v>46585</v>
      </c>
      <c r="M4347" s="4">
        <v>47204</v>
      </c>
      <c r="N4347">
        <v>47618</v>
      </c>
      <c r="O4347">
        <v>48064</v>
      </c>
      <c r="P4347">
        <v>49768</v>
      </c>
      <c r="Q4347">
        <v>50349</v>
      </c>
      <c r="R4347">
        <v>50926</v>
      </c>
      <c r="S4347">
        <v>51499</v>
      </c>
    </row>
    <row r="4348" spans="1:19" x14ac:dyDescent="0.25">
      <c r="A4348" t="s">
        <v>4114</v>
      </c>
      <c r="B4348">
        <v>4219358</v>
      </c>
      <c r="C4348">
        <v>421935</v>
      </c>
      <c r="D4348" t="s">
        <v>4364</v>
      </c>
      <c r="E4348" t="str">
        <f>VLOOKUP(B4348,[1]MunicipioRegioes!I$2:N$5586,6,FALSE)</f>
        <v>Sc4204</v>
      </c>
      <c r="F4348">
        <v>5406</v>
      </c>
      <c r="G4348">
        <v>5330</v>
      </c>
      <c r="H4348">
        <v>5288</v>
      </c>
      <c r="I4348">
        <v>5247</v>
      </c>
      <c r="K4348">
        <v>5739</v>
      </c>
      <c r="L4348">
        <v>5756</v>
      </c>
      <c r="M4348" s="4">
        <v>5208</v>
      </c>
      <c r="N4348">
        <v>5183</v>
      </c>
      <c r="O4348">
        <v>5160</v>
      </c>
      <c r="P4348">
        <v>5190</v>
      </c>
      <c r="Q4348">
        <v>5156</v>
      </c>
      <c r="R4348">
        <v>5123</v>
      </c>
      <c r="S4348">
        <v>5089</v>
      </c>
    </row>
    <row r="4349" spans="1:19" x14ac:dyDescent="0.25">
      <c r="A4349" t="s">
        <v>4114</v>
      </c>
      <c r="B4349">
        <v>4219408</v>
      </c>
      <c r="C4349">
        <v>421940</v>
      </c>
      <c r="D4349" t="s">
        <v>4365</v>
      </c>
      <c r="E4349" t="str">
        <f>VLOOKUP(B4349,[1]MunicipioRegioes!I$2:N$5586,6,FALSE)</f>
        <v>Sc4204</v>
      </c>
      <c r="F4349">
        <v>3155</v>
      </c>
      <c r="G4349">
        <v>3091</v>
      </c>
      <c r="H4349">
        <v>3056</v>
      </c>
      <c r="I4349">
        <v>3020</v>
      </c>
      <c r="K4349">
        <v>3556</v>
      </c>
      <c r="L4349">
        <v>3584</v>
      </c>
      <c r="M4349" s="4">
        <v>3601</v>
      </c>
      <c r="N4349">
        <v>3627</v>
      </c>
      <c r="O4349">
        <v>3653</v>
      </c>
      <c r="P4349">
        <v>3769</v>
      </c>
      <c r="Q4349">
        <v>3805</v>
      </c>
      <c r="R4349">
        <v>3841</v>
      </c>
      <c r="S4349">
        <v>3876</v>
      </c>
    </row>
    <row r="4350" spans="1:19" x14ac:dyDescent="0.25">
      <c r="A4350" t="s">
        <v>4114</v>
      </c>
      <c r="B4350">
        <v>4219507</v>
      </c>
      <c r="C4350">
        <v>421950</v>
      </c>
      <c r="D4350" t="s">
        <v>4366</v>
      </c>
      <c r="E4350" t="str">
        <f>VLOOKUP(B4350,[1]MunicipioRegioes!I$2:N$5586,6,FALSE)</f>
        <v>Sc4201</v>
      </c>
      <c r="F4350">
        <v>38860</v>
      </c>
      <c r="G4350">
        <v>39812</v>
      </c>
      <c r="H4350">
        <v>40339</v>
      </c>
      <c r="I4350">
        <v>40862</v>
      </c>
      <c r="K4350">
        <v>41766</v>
      </c>
      <c r="L4350">
        <v>42174</v>
      </c>
      <c r="M4350" s="4">
        <v>44102</v>
      </c>
      <c r="N4350">
        <v>44642</v>
      </c>
      <c r="O4350">
        <v>45140</v>
      </c>
      <c r="P4350">
        <v>46981</v>
      </c>
      <c r="Q4350">
        <v>47679</v>
      </c>
      <c r="R4350">
        <v>48370</v>
      </c>
      <c r="S4350">
        <v>49057</v>
      </c>
    </row>
    <row r="4351" spans="1:19" x14ac:dyDescent="0.25">
      <c r="A4351" t="s">
        <v>4114</v>
      </c>
      <c r="B4351">
        <v>4219606</v>
      </c>
      <c r="C4351">
        <v>421960</v>
      </c>
      <c r="D4351" t="s">
        <v>4367</v>
      </c>
      <c r="E4351" t="str">
        <f>VLOOKUP(B4351,[1]MunicipioRegioes!I$2:N$5586,6,FALSE)</f>
        <v>Sc4201</v>
      </c>
      <c r="F4351">
        <v>4232</v>
      </c>
      <c r="G4351">
        <v>4118</v>
      </c>
      <c r="H4351">
        <v>4055</v>
      </c>
      <c r="I4351">
        <v>3992</v>
      </c>
      <c r="K4351">
        <v>4328</v>
      </c>
      <c r="L4351">
        <v>4316</v>
      </c>
      <c r="M4351" s="4">
        <v>4142</v>
      </c>
      <c r="N4351">
        <v>4122</v>
      </c>
      <c r="O4351">
        <v>4103</v>
      </c>
      <c r="P4351">
        <v>4124</v>
      </c>
      <c r="Q4351">
        <v>4095</v>
      </c>
      <c r="R4351">
        <v>4067</v>
      </c>
      <c r="S4351">
        <v>4039</v>
      </c>
    </row>
    <row r="4352" spans="1:19" x14ac:dyDescent="0.25">
      <c r="A4352" t="s">
        <v>4114</v>
      </c>
      <c r="B4352">
        <v>4219705</v>
      </c>
      <c r="C4352">
        <v>421970</v>
      </c>
      <c r="D4352" t="s">
        <v>4368</v>
      </c>
      <c r="E4352" t="str">
        <f>VLOOKUP(B4352,[1]MunicipioRegioes!I$2:N$5586,6,FALSE)</f>
        <v>Sc4201</v>
      </c>
      <c r="F4352">
        <v>23803</v>
      </c>
      <c r="G4352">
        <v>24432</v>
      </c>
      <c r="H4352">
        <v>24780</v>
      </c>
      <c r="I4352">
        <v>25126</v>
      </c>
      <c r="K4352">
        <v>25223</v>
      </c>
      <c r="L4352">
        <v>25444</v>
      </c>
      <c r="M4352" s="4">
        <v>25697</v>
      </c>
      <c r="N4352">
        <v>25932</v>
      </c>
      <c r="O4352">
        <v>26145</v>
      </c>
      <c r="P4352">
        <v>27039</v>
      </c>
      <c r="Q4352">
        <v>27336</v>
      </c>
      <c r="R4352">
        <v>27630</v>
      </c>
      <c r="S4352">
        <v>27921</v>
      </c>
    </row>
    <row r="4353" spans="1:19" x14ac:dyDescent="0.25">
      <c r="A4353" t="s">
        <v>4114</v>
      </c>
      <c r="B4353">
        <v>4219853</v>
      </c>
      <c r="C4353">
        <v>421985</v>
      </c>
      <c r="D4353" t="s">
        <v>4369</v>
      </c>
      <c r="E4353" t="str">
        <f>VLOOKUP(B4353,[1]MunicipioRegioes!I$2:N$5586,6,FALSE)</f>
        <v>Sc4203</v>
      </c>
      <c r="F4353">
        <v>2736</v>
      </c>
      <c r="G4353">
        <v>2804</v>
      </c>
      <c r="H4353">
        <v>2842</v>
      </c>
      <c r="I4353">
        <v>2879</v>
      </c>
      <c r="K4353">
        <v>2981</v>
      </c>
      <c r="L4353">
        <v>3015</v>
      </c>
      <c r="M4353" s="4">
        <v>2991</v>
      </c>
      <c r="N4353">
        <v>3018</v>
      </c>
      <c r="O4353">
        <v>3046</v>
      </c>
      <c r="P4353">
        <v>3153</v>
      </c>
      <c r="Q4353">
        <v>3190</v>
      </c>
      <c r="R4353">
        <v>3227</v>
      </c>
      <c r="S4353">
        <v>3264</v>
      </c>
    </row>
    <row r="4354" spans="1:19" x14ac:dyDescent="0.25">
      <c r="A4354" t="s">
        <v>4370</v>
      </c>
      <c r="B4354">
        <v>4300034</v>
      </c>
      <c r="C4354">
        <v>430003</v>
      </c>
      <c r="D4354" t="s">
        <v>4371</v>
      </c>
      <c r="E4354" t="str">
        <f>VLOOKUP(B4354,[1]MunicipioRegioes!I$2:N$5586,6,FALSE)</f>
        <v>Rs4306</v>
      </c>
      <c r="F4354">
        <v>4036</v>
      </c>
      <c r="G4354">
        <v>4109</v>
      </c>
      <c r="H4354">
        <v>4149</v>
      </c>
      <c r="I4354">
        <v>4188</v>
      </c>
      <c r="K4354">
        <v>4312</v>
      </c>
      <c r="L4354">
        <v>4347</v>
      </c>
      <c r="M4354" s="4">
        <v>4394</v>
      </c>
      <c r="N4354">
        <v>4430</v>
      </c>
      <c r="O4354">
        <v>4465</v>
      </c>
      <c r="P4354">
        <v>4638</v>
      </c>
      <c r="Q4354">
        <v>4671</v>
      </c>
      <c r="R4354">
        <v>4702</v>
      </c>
      <c r="S4354">
        <v>4731</v>
      </c>
    </row>
    <row r="4355" spans="1:19" x14ac:dyDescent="0.25">
      <c r="A4355" t="s">
        <v>4370</v>
      </c>
      <c r="B4355">
        <v>4300059</v>
      </c>
      <c r="C4355">
        <v>430005</v>
      </c>
      <c r="D4355" t="s">
        <v>4372</v>
      </c>
      <c r="E4355" t="str">
        <f>VLOOKUP(B4355,[1]MunicipioRegioes!I$2:N$5586,6,FALSE)</f>
        <v>Rs4301</v>
      </c>
      <c r="F4355">
        <v>3880</v>
      </c>
      <c r="G4355">
        <v>3940</v>
      </c>
      <c r="H4355">
        <v>3973</v>
      </c>
      <c r="I4355">
        <v>4006</v>
      </c>
      <c r="K4355">
        <v>3638</v>
      </c>
      <c r="L4355">
        <v>3619</v>
      </c>
      <c r="M4355" s="4">
        <v>3726</v>
      </c>
      <c r="N4355">
        <v>3717</v>
      </c>
      <c r="O4355">
        <v>3712</v>
      </c>
      <c r="P4355">
        <v>3838</v>
      </c>
      <c r="Q4355">
        <v>3839</v>
      </c>
      <c r="R4355">
        <v>3840</v>
      </c>
      <c r="S4355">
        <v>3841</v>
      </c>
    </row>
    <row r="4356" spans="1:19" x14ac:dyDescent="0.25">
      <c r="A4356" t="s">
        <v>4370</v>
      </c>
      <c r="B4356">
        <v>4300109</v>
      </c>
      <c r="C4356">
        <v>430010</v>
      </c>
      <c r="D4356" t="s">
        <v>4373</v>
      </c>
      <c r="E4356" t="str">
        <f>VLOOKUP(B4356,[1]MunicipioRegioes!I$2:N$5586,6,FALSE)</f>
        <v>Rs4303</v>
      </c>
      <c r="F4356">
        <v>17682</v>
      </c>
      <c r="G4356">
        <v>17833</v>
      </c>
      <c r="H4356">
        <v>17917</v>
      </c>
      <c r="I4356">
        <v>18000</v>
      </c>
      <c r="K4356">
        <v>17114</v>
      </c>
      <c r="L4356">
        <v>17063</v>
      </c>
      <c r="M4356" s="4">
        <v>16729</v>
      </c>
      <c r="N4356">
        <v>16666</v>
      </c>
      <c r="O4356">
        <v>16612</v>
      </c>
      <c r="P4356">
        <v>17161</v>
      </c>
      <c r="Q4356">
        <v>17140</v>
      </c>
      <c r="R4356">
        <v>17120</v>
      </c>
      <c r="S4356">
        <v>17102</v>
      </c>
    </row>
    <row r="4357" spans="1:19" x14ac:dyDescent="0.25">
      <c r="A4357" t="s">
        <v>4370</v>
      </c>
      <c r="B4357">
        <v>4300208</v>
      </c>
      <c r="C4357">
        <v>430020</v>
      </c>
      <c r="D4357" t="s">
        <v>4374</v>
      </c>
      <c r="E4357" t="str">
        <f>VLOOKUP(B4357,[1]MunicipioRegioes!I$2:N$5586,6,FALSE)</f>
        <v>Rs4301</v>
      </c>
      <c r="F4357">
        <v>7588</v>
      </c>
      <c r="G4357">
        <v>7508</v>
      </c>
      <c r="H4357">
        <v>7463</v>
      </c>
      <c r="I4357">
        <v>7419</v>
      </c>
      <c r="K4357">
        <v>7411</v>
      </c>
      <c r="L4357">
        <v>7374</v>
      </c>
      <c r="M4357" s="4">
        <v>7255</v>
      </c>
      <c r="N4357">
        <v>7220</v>
      </c>
      <c r="O4357">
        <v>7187</v>
      </c>
      <c r="P4357">
        <v>7420</v>
      </c>
      <c r="Q4357">
        <v>7403</v>
      </c>
      <c r="R4357">
        <v>7387</v>
      </c>
      <c r="S4357">
        <v>7372</v>
      </c>
    </row>
    <row r="4358" spans="1:19" x14ac:dyDescent="0.25">
      <c r="A4358" t="s">
        <v>4370</v>
      </c>
      <c r="B4358">
        <v>4300307</v>
      </c>
      <c r="C4358">
        <v>430030</v>
      </c>
      <c r="D4358" t="s">
        <v>4375</v>
      </c>
      <c r="E4358" t="str">
        <f>VLOOKUP(B4358,[1]MunicipioRegioes!I$2:N$5586,6,FALSE)</f>
        <v>Rs4301</v>
      </c>
      <c r="F4358">
        <v>7984</v>
      </c>
      <c r="G4358">
        <v>7650</v>
      </c>
      <c r="H4358">
        <v>7465</v>
      </c>
      <c r="I4358">
        <v>7281</v>
      </c>
      <c r="K4358">
        <v>7380</v>
      </c>
      <c r="L4358">
        <v>7259</v>
      </c>
      <c r="M4358" s="4">
        <v>7045</v>
      </c>
      <c r="N4358">
        <v>6934</v>
      </c>
      <c r="O4358">
        <v>6828</v>
      </c>
      <c r="P4358">
        <v>7010</v>
      </c>
      <c r="Q4358">
        <v>6935</v>
      </c>
      <c r="R4358">
        <v>6865</v>
      </c>
      <c r="S4358">
        <v>6799</v>
      </c>
    </row>
    <row r="4359" spans="1:19" x14ac:dyDescent="0.25">
      <c r="A4359" t="s">
        <v>4370</v>
      </c>
      <c r="B4359">
        <v>4300406</v>
      </c>
      <c r="C4359">
        <v>430040</v>
      </c>
      <c r="D4359" t="s">
        <v>4376</v>
      </c>
      <c r="E4359" t="str">
        <f>VLOOKUP(B4359,[1]MunicipioRegioes!I$2:N$5586,6,FALSE)</f>
        <v>Rs4306</v>
      </c>
      <c r="F4359">
        <v>86078</v>
      </c>
      <c r="G4359">
        <v>87236</v>
      </c>
      <c r="H4359">
        <v>87877</v>
      </c>
      <c r="I4359">
        <v>88513</v>
      </c>
      <c r="K4359">
        <v>79548</v>
      </c>
      <c r="L4359">
        <v>78984</v>
      </c>
      <c r="M4359" s="4">
        <v>77673</v>
      </c>
      <c r="N4359">
        <v>77140</v>
      </c>
      <c r="O4359">
        <v>76644</v>
      </c>
      <c r="P4359">
        <v>79054</v>
      </c>
      <c r="Q4359">
        <v>78768</v>
      </c>
      <c r="R4359">
        <v>78499</v>
      </c>
      <c r="S4359">
        <v>78244</v>
      </c>
    </row>
    <row r="4360" spans="1:19" x14ac:dyDescent="0.25">
      <c r="A4360" t="s">
        <v>4370</v>
      </c>
      <c r="B4360">
        <v>4300455</v>
      </c>
      <c r="C4360">
        <v>430045</v>
      </c>
      <c r="D4360" t="s">
        <v>4377</v>
      </c>
      <c r="E4360" t="str">
        <f>VLOOKUP(B4360,[1]MunicipioRegioes!I$2:N$5586,6,FALSE)</f>
        <v>Rs4301</v>
      </c>
      <c r="F4360">
        <v>5096</v>
      </c>
      <c r="G4360">
        <v>4916</v>
      </c>
      <c r="H4360">
        <v>4816</v>
      </c>
      <c r="I4360">
        <v>4717</v>
      </c>
      <c r="K4360">
        <v>4834</v>
      </c>
      <c r="L4360">
        <v>4775</v>
      </c>
      <c r="M4360" s="4">
        <v>4301</v>
      </c>
      <c r="N4360">
        <v>4219</v>
      </c>
      <c r="O4360">
        <v>4141</v>
      </c>
      <c r="P4360">
        <v>4244</v>
      </c>
      <c r="Q4360">
        <v>4188</v>
      </c>
      <c r="R4360">
        <v>4135</v>
      </c>
      <c r="S4360">
        <v>4085</v>
      </c>
    </row>
    <row r="4361" spans="1:19" x14ac:dyDescent="0.25">
      <c r="A4361" t="s">
        <v>4370</v>
      </c>
      <c r="B4361">
        <v>4300471</v>
      </c>
      <c r="C4361">
        <v>430047</v>
      </c>
      <c r="D4361" t="s">
        <v>4378</v>
      </c>
      <c r="E4361" t="str">
        <f>VLOOKUP(B4361,[1]MunicipioRegioes!I$2:N$5586,6,FALSE)</f>
        <v>Rs4301</v>
      </c>
      <c r="F4361">
        <v>2310</v>
      </c>
      <c r="G4361">
        <v>2357</v>
      </c>
      <c r="H4361">
        <v>2383</v>
      </c>
      <c r="I4361">
        <v>2408</v>
      </c>
      <c r="K4361">
        <v>2212</v>
      </c>
      <c r="L4361">
        <v>2208</v>
      </c>
      <c r="M4361" s="4">
        <v>2062</v>
      </c>
      <c r="N4361">
        <v>2054</v>
      </c>
      <c r="O4361">
        <v>2041</v>
      </c>
      <c r="P4361">
        <v>2106</v>
      </c>
      <c r="Q4361">
        <v>2098</v>
      </c>
      <c r="R4361">
        <v>2091</v>
      </c>
      <c r="S4361">
        <v>2085</v>
      </c>
    </row>
    <row r="4362" spans="1:19" x14ac:dyDescent="0.25">
      <c r="A4362" t="s">
        <v>4370</v>
      </c>
      <c r="B4362">
        <v>4300505</v>
      </c>
      <c r="C4362">
        <v>430050</v>
      </c>
      <c r="D4362" t="s">
        <v>4379</v>
      </c>
      <c r="E4362" t="str">
        <f>VLOOKUP(B4362,[1]MunicipioRegioes!I$2:N$5586,6,FALSE)</f>
        <v>Rs4301</v>
      </c>
      <c r="F4362">
        <v>9249</v>
      </c>
      <c r="G4362">
        <v>8572</v>
      </c>
      <c r="H4362">
        <v>8198</v>
      </c>
      <c r="I4362">
        <v>7826</v>
      </c>
      <c r="K4362">
        <v>9017</v>
      </c>
      <c r="L4362">
        <v>8880</v>
      </c>
      <c r="M4362" s="4">
        <v>8027</v>
      </c>
      <c r="N4362">
        <v>7855</v>
      </c>
      <c r="O4362">
        <v>7689</v>
      </c>
      <c r="P4362">
        <v>7871</v>
      </c>
      <c r="Q4362">
        <v>7752</v>
      </c>
      <c r="R4362">
        <v>7640</v>
      </c>
      <c r="S4362">
        <v>7533</v>
      </c>
    </row>
    <row r="4363" spans="1:19" x14ac:dyDescent="0.25">
      <c r="A4363" t="s">
        <v>4370</v>
      </c>
      <c r="B4363">
        <v>4300554</v>
      </c>
      <c r="C4363">
        <v>430055</v>
      </c>
      <c r="D4363" t="s">
        <v>139</v>
      </c>
      <c r="E4363" t="str">
        <f>VLOOKUP(B4363,[1]MunicipioRegioes!I$2:N$5586,6,FALSE)</f>
        <v>Rs4301</v>
      </c>
      <c r="F4363">
        <v>2136</v>
      </c>
      <c r="G4363">
        <v>2136</v>
      </c>
      <c r="H4363">
        <v>2136</v>
      </c>
      <c r="I4363">
        <v>2136</v>
      </c>
      <c r="K4363">
        <v>1965</v>
      </c>
      <c r="L4363">
        <v>1945</v>
      </c>
      <c r="M4363" s="4">
        <v>1848</v>
      </c>
      <c r="N4363">
        <v>1826</v>
      </c>
      <c r="O4363">
        <v>1805</v>
      </c>
      <c r="P4363">
        <v>1856</v>
      </c>
      <c r="Q4363">
        <v>1841</v>
      </c>
      <c r="R4363">
        <v>1828</v>
      </c>
      <c r="S4363">
        <v>1815</v>
      </c>
    </row>
    <row r="4364" spans="1:19" x14ac:dyDescent="0.25">
      <c r="A4364" t="s">
        <v>4370</v>
      </c>
      <c r="B4364">
        <v>4300570</v>
      </c>
      <c r="C4364">
        <v>430057</v>
      </c>
      <c r="D4364" t="s">
        <v>4380</v>
      </c>
      <c r="E4364" t="str">
        <f>VLOOKUP(B4364,[1]MunicipioRegioes!I$2:N$5586,6,FALSE)</f>
        <v>Rs4305</v>
      </c>
      <c r="F4364">
        <v>2849</v>
      </c>
      <c r="G4364">
        <v>2859</v>
      </c>
      <c r="H4364">
        <v>2864</v>
      </c>
      <c r="I4364">
        <v>2869</v>
      </c>
      <c r="K4364">
        <v>3048</v>
      </c>
      <c r="L4364">
        <v>3067</v>
      </c>
      <c r="M4364" s="4">
        <v>2908</v>
      </c>
      <c r="N4364">
        <v>2923</v>
      </c>
      <c r="O4364">
        <v>2930</v>
      </c>
      <c r="P4364">
        <v>3035</v>
      </c>
      <c r="Q4364">
        <v>3017</v>
      </c>
      <c r="R4364">
        <v>3025</v>
      </c>
      <c r="S4364">
        <v>3032</v>
      </c>
    </row>
    <row r="4365" spans="1:19" x14ac:dyDescent="0.25">
      <c r="A4365" t="s">
        <v>4370</v>
      </c>
      <c r="B4365">
        <v>4300638</v>
      </c>
      <c r="C4365">
        <v>430063</v>
      </c>
      <c r="D4365" t="s">
        <v>4381</v>
      </c>
      <c r="E4365" t="str">
        <f>VLOOKUP(B4365,[1]MunicipioRegioes!I$2:N$5586,6,FALSE)</f>
        <v>Rs4307</v>
      </c>
      <c r="F4365">
        <v>5685</v>
      </c>
      <c r="G4365">
        <v>5649</v>
      </c>
      <c r="H4365">
        <v>5629</v>
      </c>
      <c r="I4365">
        <v>5609</v>
      </c>
      <c r="K4365">
        <v>6527</v>
      </c>
      <c r="L4365">
        <v>6602</v>
      </c>
      <c r="M4365" s="4">
        <v>6355</v>
      </c>
      <c r="N4365">
        <v>6400</v>
      </c>
      <c r="O4365">
        <v>6446</v>
      </c>
      <c r="P4365">
        <v>6693</v>
      </c>
      <c r="Q4365">
        <v>6737</v>
      </c>
      <c r="R4365">
        <v>6778</v>
      </c>
      <c r="S4365">
        <v>6817</v>
      </c>
    </row>
    <row r="4366" spans="1:19" x14ac:dyDescent="0.25">
      <c r="A4366" t="s">
        <v>4370</v>
      </c>
      <c r="B4366">
        <v>4300646</v>
      </c>
      <c r="C4366">
        <v>430064</v>
      </c>
      <c r="D4366" t="s">
        <v>4382</v>
      </c>
      <c r="E4366" t="str">
        <f>VLOOKUP(B4366,[1]MunicipioRegioes!I$2:N$5586,6,FALSE)</f>
        <v>Rs4301</v>
      </c>
      <c r="F4366">
        <v>7722</v>
      </c>
      <c r="G4366">
        <v>7927</v>
      </c>
      <c r="H4366">
        <v>8040</v>
      </c>
      <c r="I4366">
        <v>8152</v>
      </c>
      <c r="K4366">
        <v>8440</v>
      </c>
      <c r="L4366">
        <v>8538</v>
      </c>
      <c r="M4366" s="4">
        <v>7323</v>
      </c>
      <c r="N4366">
        <v>7316</v>
      </c>
      <c r="O4366">
        <v>7310</v>
      </c>
      <c r="P4366">
        <v>7560</v>
      </c>
      <c r="Q4366">
        <v>7565</v>
      </c>
      <c r="R4366">
        <v>7569</v>
      </c>
      <c r="S4366">
        <v>7573</v>
      </c>
    </row>
    <row r="4367" spans="1:19" x14ac:dyDescent="0.25">
      <c r="A4367" t="s">
        <v>4370</v>
      </c>
      <c r="B4367">
        <v>4300661</v>
      </c>
      <c r="C4367">
        <v>430066</v>
      </c>
      <c r="D4367" t="s">
        <v>4383</v>
      </c>
      <c r="E4367" t="str">
        <f>VLOOKUP(B4367,[1]MunicipioRegioes!I$2:N$5586,6,FALSE)</f>
        <v>Rs4302</v>
      </c>
      <c r="F4367">
        <v>1133</v>
      </c>
      <c r="G4367">
        <v>1147</v>
      </c>
      <c r="H4367">
        <v>1154</v>
      </c>
      <c r="I4367">
        <v>1162</v>
      </c>
      <c r="K4367">
        <v>1262</v>
      </c>
      <c r="L4367">
        <v>1276</v>
      </c>
      <c r="M4367" s="4">
        <v>1216</v>
      </c>
      <c r="N4367">
        <v>1224</v>
      </c>
      <c r="O4367">
        <v>1232</v>
      </c>
      <c r="P4367">
        <v>1278</v>
      </c>
      <c r="Q4367">
        <v>1286</v>
      </c>
      <c r="R4367">
        <v>1293</v>
      </c>
      <c r="S4367">
        <v>1300</v>
      </c>
    </row>
    <row r="4368" spans="1:19" x14ac:dyDescent="0.25">
      <c r="A4368" t="s">
        <v>4370</v>
      </c>
      <c r="B4368">
        <v>4300703</v>
      </c>
      <c r="C4368">
        <v>430070</v>
      </c>
      <c r="D4368" t="s">
        <v>4384</v>
      </c>
      <c r="E4368" t="str">
        <f>VLOOKUP(B4368,[1]MunicipioRegioes!I$2:N$5586,6,FALSE)</f>
        <v>Rs4302</v>
      </c>
      <c r="F4368">
        <v>6266</v>
      </c>
      <c r="G4368">
        <v>6225</v>
      </c>
      <c r="H4368">
        <v>6203</v>
      </c>
      <c r="I4368">
        <v>6181</v>
      </c>
      <c r="K4368">
        <v>6331</v>
      </c>
      <c r="L4368">
        <v>6326</v>
      </c>
      <c r="M4368" s="4">
        <v>6073</v>
      </c>
      <c r="N4368">
        <v>6054</v>
      </c>
      <c r="O4368">
        <v>6035</v>
      </c>
      <c r="P4368">
        <v>6235</v>
      </c>
      <c r="Q4368">
        <v>6228</v>
      </c>
      <c r="R4368">
        <v>6222</v>
      </c>
      <c r="S4368">
        <v>6216</v>
      </c>
    </row>
    <row r="4369" spans="1:19" x14ac:dyDescent="0.25">
      <c r="A4369" t="s">
        <v>4370</v>
      </c>
      <c r="B4369">
        <v>4300802</v>
      </c>
      <c r="C4369">
        <v>430080</v>
      </c>
      <c r="D4369" t="s">
        <v>4385</v>
      </c>
      <c r="E4369" t="str">
        <f>VLOOKUP(B4369,[1]MunicipioRegioes!I$2:N$5586,6,FALSE)</f>
        <v>Rs4302</v>
      </c>
      <c r="F4369">
        <v>13512</v>
      </c>
      <c r="G4369">
        <v>13908</v>
      </c>
      <c r="H4369">
        <v>14127</v>
      </c>
      <c r="I4369">
        <v>14344</v>
      </c>
      <c r="K4369">
        <v>14159</v>
      </c>
      <c r="L4369">
        <v>14274</v>
      </c>
      <c r="M4369" s="4">
        <v>12837</v>
      </c>
      <c r="N4369">
        <v>12826</v>
      </c>
      <c r="O4369">
        <v>12821</v>
      </c>
      <c r="P4369">
        <v>13263</v>
      </c>
      <c r="Q4369">
        <v>13274</v>
      </c>
      <c r="R4369">
        <v>13285</v>
      </c>
      <c r="S4369">
        <v>13296</v>
      </c>
    </row>
    <row r="4370" spans="1:19" x14ac:dyDescent="0.25">
      <c r="A4370" t="s">
        <v>4370</v>
      </c>
      <c r="B4370">
        <v>4300851</v>
      </c>
      <c r="C4370">
        <v>430085</v>
      </c>
      <c r="D4370" t="s">
        <v>4386</v>
      </c>
      <c r="E4370" t="str">
        <f>VLOOKUP(B4370,[1]MunicipioRegioes!I$2:N$5586,6,FALSE)</f>
        <v>Rs4305</v>
      </c>
      <c r="F4370">
        <v>4192</v>
      </c>
      <c r="G4370">
        <v>4375</v>
      </c>
      <c r="H4370">
        <v>4476</v>
      </c>
      <c r="I4370">
        <v>4577</v>
      </c>
      <c r="K4370">
        <v>3931</v>
      </c>
      <c r="L4370">
        <v>3929</v>
      </c>
      <c r="M4370" s="4">
        <v>3693</v>
      </c>
      <c r="N4370">
        <v>3676</v>
      </c>
      <c r="O4370">
        <v>3660</v>
      </c>
      <c r="P4370">
        <v>3778</v>
      </c>
      <c r="Q4370">
        <v>3769</v>
      </c>
      <c r="R4370">
        <v>3762</v>
      </c>
      <c r="S4370">
        <v>3755</v>
      </c>
    </row>
    <row r="4371" spans="1:19" x14ac:dyDescent="0.25">
      <c r="A4371" t="s">
        <v>4370</v>
      </c>
      <c r="B4371">
        <v>4300901</v>
      </c>
      <c r="C4371">
        <v>430090</v>
      </c>
      <c r="D4371" t="s">
        <v>4388</v>
      </c>
      <c r="E4371" t="str">
        <f>VLOOKUP(B4371,[1]MunicipioRegioes!I$2:N$5586,6,FALSE)</f>
        <v>Rs4301</v>
      </c>
      <c r="F4371">
        <v>6861</v>
      </c>
      <c r="G4371">
        <v>6692</v>
      </c>
      <c r="H4371">
        <v>6598</v>
      </c>
      <c r="I4371">
        <v>6505</v>
      </c>
      <c r="K4371">
        <v>6735</v>
      </c>
      <c r="L4371">
        <v>6690</v>
      </c>
      <c r="M4371" s="4">
        <v>6568</v>
      </c>
      <c r="N4371">
        <v>6523</v>
      </c>
      <c r="O4371">
        <v>6482</v>
      </c>
      <c r="P4371">
        <v>6687</v>
      </c>
      <c r="Q4371">
        <v>6663</v>
      </c>
      <c r="R4371">
        <v>6641</v>
      </c>
      <c r="S4371">
        <v>6621</v>
      </c>
    </row>
    <row r="4372" spans="1:19" x14ac:dyDescent="0.25">
      <c r="A4372" t="s">
        <v>4370</v>
      </c>
      <c r="B4372">
        <v>4301008</v>
      </c>
      <c r="C4372">
        <v>430100</v>
      </c>
      <c r="D4372" t="s">
        <v>4389</v>
      </c>
      <c r="E4372" t="str">
        <f>VLOOKUP(B4372,[1]MunicipioRegioes!I$2:N$5586,6,FALSE)</f>
        <v>Rs4304</v>
      </c>
      <c r="F4372">
        <v>17633</v>
      </c>
      <c r="G4372">
        <v>18086</v>
      </c>
      <c r="H4372">
        <v>18337</v>
      </c>
      <c r="I4372">
        <v>18587</v>
      </c>
      <c r="K4372">
        <v>18878</v>
      </c>
      <c r="L4372">
        <v>19059</v>
      </c>
      <c r="M4372" s="4">
        <v>18783</v>
      </c>
      <c r="N4372">
        <v>18924</v>
      </c>
      <c r="O4372">
        <v>19060</v>
      </c>
      <c r="P4372">
        <v>19792</v>
      </c>
      <c r="Q4372">
        <v>19923</v>
      </c>
      <c r="R4372">
        <v>20045</v>
      </c>
      <c r="S4372">
        <v>20162</v>
      </c>
    </row>
    <row r="4373" spans="1:19" x14ac:dyDescent="0.25">
      <c r="A4373" t="s">
        <v>4370</v>
      </c>
      <c r="B4373">
        <v>4301057</v>
      </c>
      <c r="C4373">
        <v>430105</v>
      </c>
      <c r="D4373" t="s">
        <v>4391</v>
      </c>
      <c r="E4373" t="str">
        <f>VLOOKUP(B4373,[1]MunicipioRegioes!I$2:N$5586,6,FALSE)</f>
        <v>Rs4305</v>
      </c>
      <c r="F4373">
        <v>5964</v>
      </c>
      <c r="G4373">
        <v>6423</v>
      </c>
      <c r="H4373">
        <v>6678</v>
      </c>
      <c r="I4373">
        <v>6930</v>
      </c>
      <c r="K4373">
        <v>7109</v>
      </c>
      <c r="L4373">
        <v>7291</v>
      </c>
      <c r="M4373" s="4">
        <v>7744</v>
      </c>
      <c r="N4373">
        <v>7929</v>
      </c>
      <c r="O4373">
        <v>8113</v>
      </c>
      <c r="P4373">
        <v>8488</v>
      </c>
      <c r="Q4373">
        <v>8641</v>
      </c>
      <c r="R4373">
        <v>8785</v>
      </c>
      <c r="S4373">
        <v>8921</v>
      </c>
    </row>
    <row r="4374" spans="1:19" x14ac:dyDescent="0.25">
      <c r="A4374" t="s">
        <v>4370</v>
      </c>
      <c r="B4374">
        <v>4301073</v>
      </c>
      <c r="C4374">
        <v>430107</v>
      </c>
      <c r="D4374" t="s">
        <v>4390</v>
      </c>
      <c r="E4374" t="str">
        <f>VLOOKUP(B4374,[1]MunicipioRegioes!I$2:N$5586,6,FALSE)</f>
        <v>Rs4307</v>
      </c>
      <c r="F4374">
        <v>2650</v>
      </c>
      <c r="G4374">
        <v>2708</v>
      </c>
      <c r="H4374">
        <v>2739</v>
      </c>
      <c r="I4374">
        <v>2771</v>
      </c>
      <c r="K4374">
        <v>2855</v>
      </c>
      <c r="L4374">
        <v>2882</v>
      </c>
      <c r="M4374" s="4">
        <v>2730</v>
      </c>
      <c r="N4374">
        <v>2743</v>
      </c>
      <c r="O4374">
        <v>2756</v>
      </c>
      <c r="P4374">
        <v>2857</v>
      </c>
      <c r="Q4374">
        <v>2871</v>
      </c>
      <c r="R4374">
        <v>2883</v>
      </c>
      <c r="S4374">
        <v>2895</v>
      </c>
    </row>
    <row r="4375" spans="1:19" x14ac:dyDescent="0.25">
      <c r="A4375" t="s">
        <v>4370</v>
      </c>
      <c r="B4375">
        <v>4301206</v>
      </c>
      <c r="C4375">
        <v>430120</v>
      </c>
      <c r="D4375" t="s">
        <v>4392</v>
      </c>
      <c r="E4375" t="str">
        <f>VLOOKUP(B4375,[1]MunicipioRegioes!I$2:N$5586,6,FALSE)</f>
        <v>Rs4304</v>
      </c>
      <c r="F4375">
        <v>12327</v>
      </c>
      <c r="G4375">
        <v>12401</v>
      </c>
      <c r="H4375">
        <v>12442</v>
      </c>
      <c r="I4375">
        <v>12483</v>
      </c>
      <c r="K4375">
        <v>13126</v>
      </c>
      <c r="L4375">
        <v>13208</v>
      </c>
      <c r="M4375" s="4">
        <v>12648</v>
      </c>
      <c r="N4375">
        <v>12681</v>
      </c>
      <c r="O4375">
        <v>12774</v>
      </c>
      <c r="P4375">
        <v>13235</v>
      </c>
      <c r="Q4375">
        <v>13277</v>
      </c>
      <c r="R4375">
        <v>13316</v>
      </c>
      <c r="S4375">
        <v>13353</v>
      </c>
    </row>
    <row r="4376" spans="1:19" x14ac:dyDescent="0.25">
      <c r="A4376" t="s">
        <v>4370</v>
      </c>
      <c r="B4376">
        <v>4301305</v>
      </c>
      <c r="C4376">
        <v>430130</v>
      </c>
      <c r="D4376" t="s">
        <v>4394</v>
      </c>
      <c r="E4376" t="str">
        <f>VLOOKUP(B4376,[1]MunicipioRegioes!I$2:N$5586,6,FALSE)</f>
        <v>Rs4307</v>
      </c>
      <c r="F4376">
        <v>19461</v>
      </c>
      <c r="G4376">
        <v>19666</v>
      </c>
      <c r="H4376">
        <v>19780</v>
      </c>
      <c r="I4376">
        <v>19893</v>
      </c>
      <c r="K4376">
        <v>18801</v>
      </c>
      <c r="L4376">
        <v>18748</v>
      </c>
      <c r="M4376" s="4">
        <v>18469</v>
      </c>
      <c r="N4376">
        <v>18418</v>
      </c>
      <c r="O4376">
        <v>18368</v>
      </c>
      <c r="P4376">
        <v>18979</v>
      </c>
      <c r="Q4376">
        <v>18964</v>
      </c>
      <c r="R4376">
        <v>18949</v>
      </c>
      <c r="S4376">
        <v>18935</v>
      </c>
    </row>
    <row r="4377" spans="1:19" x14ac:dyDescent="0.25">
      <c r="A4377" t="s">
        <v>4370</v>
      </c>
      <c r="B4377">
        <v>4301404</v>
      </c>
      <c r="C4377">
        <v>430140</v>
      </c>
      <c r="D4377" t="s">
        <v>4395</v>
      </c>
      <c r="E4377" t="str">
        <f>VLOOKUP(B4377,[1]MunicipioRegioes!I$2:N$5586,6,FALSE)</f>
        <v>Rs4302</v>
      </c>
      <c r="F4377">
        <v>10402</v>
      </c>
      <c r="G4377">
        <v>10495</v>
      </c>
      <c r="H4377">
        <v>10547</v>
      </c>
      <c r="I4377">
        <v>10598</v>
      </c>
      <c r="K4377">
        <v>10530</v>
      </c>
      <c r="L4377">
        <v>10548</v>
      </c>
      <c r="M4377" s="4">
        <v>10229</v>
      </c>
      <c r="N4377">
        <v>10222</v>
      </c>
      <c r="O4377">
        <v>10220</v>
      </c>
      <c r="P4377">
        <v>10573</v>
      </c>
      <c r="Q4377">
        <v>10585</v>
      </c>
      <c r="R4377">
        <v>10595</v>
      </c>
      <c r="S4377">
        <v>10605</v>
      </c>
    </row>
    <row r="4378" spans="1:19" x14ac:dyDescent="0.25">
      <c r="A4378" t="s">
        <v>4370</v>
      </c>
      <c r="B4378">
        <v>4301503</v>
      </c>
      <c r="C4378">
        <v>430150</v>
      </c>
      <c r="D4378" t="s">
        <v>4396</v>
      </c>
      <c r="E4378" t="str">
        <f>VLOOKUP(B4378,[1]MunicipioRegioes!I$2:N$5586,6,FALSE)</f>
        <v>Rs4301</v>
      </c>
      <c r="F4378">
        <v>7772</v>
      </c>
      <c r="G4378">
        <v>7755</v>
      </c>
      <c r="H4378">
        <v>7746</v>
      </c>
      <c r="I4378">
        <v>7735</v>
      </c>
      <c r="K4378">
        <v>7408</v>
      </c>
      <c r="L4378">
        <v>7361</v>
      </c>
      <c r="M4378" s="4">
        <v>7097</v>
      </c>
      <c r="N4378">
        <v>7042</v>
      </c>
      <c r="O4378">
        <v>6990</v>
      </c>
      <c r="P4378">
        <v>7206</v>
      </c>
      <c r="Q4378">
        <v>7175</v>
      </c>
      <c r="R4378">
        <v>7145</v>
      </c>
      <c r="S4378">
        <v>7117</v>
      </c>
    </row>
    <row r="4379" spans="1:19" x14ac:dyDescent="0.25">
      <c r="A4379" t="s">
        <v>4370</v>
      </c>
      <c r="B4379">
        <v>4301552</v>
      </c>
      <c r="C4379">
        <v>430155</v>
      </c>
      <c r="D4379" t="s">
        <v>4397</v>
      </c>
      <c r="E4379" t="str">
        <f>VLOOKUP(B4379,[1]MunicipioRegioes!I$2:N$5586,6,FALSE)</f>
        <v>Rs4301</v>
      </c>
      <c r="F4379">
        <v>3820</v>
      </c>
      <c r="G4379">
        <v>3774</v>
      </c>
      <c r="H4379">
        <v>3748</v>
      </c>
      <c r="I4379">
        <v>3723</v>
      </c>
      <c r="K4379">
        <v>3802</v>
      </c>
      <c r="L4379">
        <v>3789</v>
      </c>
      <c r="M4379" s="4">
        <v>3665</v>
      </c>
      <c r="N4379">
        <v>3648</v>
      </c>
      <c r="O4379">
        <v>3632</v>
      </c>
      <c r="P4379">
        <v>3748</v>
      </c>
      <c r="Q4379">
        <v>3740</v>
      </c>
      <c r="R4379">
        <v>3732</v>
      </c>
      <c r="S4379">
        <v>3725</v>
      </c>
    </row>
    <row r="4380" spans="1:19" x14ac:dyDescent="0.25">
      <c r="A4380" t="s">
        <v>4370</v>
      </c>
      <c r="B4380">
        <v>4301602</v>
      </c>
      <c r="C4380">
        <v>430160</v>
      </c>
      <c r="D4380" t="s">
        <v>4398</v>
      </c>
      <c r="E4380" t="str">
        <f>VLOOKUP(B4380,[1]MunicipioRegioes!I$2:N$5586,6,FALSE)</f>
        <v>Rs4306</v>
      </c>
      <c r="F4380">
        <v>118016</v>
      </c>
      <c r="G4380">
        <v>120129</v>
      </c>
      <c r="H4380">
        <v>121299</v>
      </c>
      <c r="I4380">
        <v>122461</v>
      </c>
      <c r="K4380">
        <v>115755</v>
      </c>
      <c r="L4380">
        <v>115745</v>
      </c>
      <c r="M4380" s="4">
        <v>116792</v>
      </c>
      <c r="N4380">
        <v>116944</v>
      </c>
      <c r="O4380">
        <v>117090</v>
      </c>
      <c r="P4380">
        <v>121235</v>
      </c>
      <c r="Q4380">
        <v>121500</v>
      </c>
      <c r="R4380">
        <v>121749</v>
      </c>
      <c r="S4380">
        <v>121986</v>
      </c>
    </row>
    <row r="4381" spans="1:19" x14ac:dyDescent="0.25">
      <c r="A4381" t="s">
        <v>4370</v>
      </c>
      <c r="B4381">
        <v>4301636</v>
      </c>
      <c r="C4381">
        <v>430163</v>
      </c>
      <c r="D4381" t="s">
        <v>4399</v>
      </c>
      <c r="E4381" t="str">
        <f>VLOOKUP(B4381,[1]MunicipioRegioes!I$2:N$5586,6,FALSE)</f>
        <v>Rs4305</v>
      </c>
      <c r="F4381">
        <v>8549</v>
      </c>
      <c r="G4381">
        <v>9278</v>
      </c>
      <c r="H4381">
        <v>9682</v>
      </c>
      <c r="I4381">
        <v>10083</v>
      </c>
      <c r="K4381">
        <v>11440</v>
      </c>
      <c r="L4381">
        <v>11840</v>
      </c>
      <c r="M4381" s="4">
        <v>10855</v>
      </c>
      <c r="N4381">
        <v>11117</v>
      </c>
      <c r="O4381">
        <v>11371</v>
      </c>
      <c r="P4381">
        <v>11895</v>
      </c>
      <c r="Q4381">
        <v>12106</v>
      </c>
      <c r="R4381">
        <v>12305</v>
      </c>
      <c r="S4381">
        <v>12493</v>
      </c>
    </row>
    <row r="4382" spans="1:19" x14ac:dyDescent="0.25">
      <c r="A4382" t="s">
        <v>4370</v>
      </c>
      <c r="B4382">
        <v>4301651</v>
      </c>
      <c r="C4382">
        <v>430165</v>
      </c>
      <c r="D4382" t="s">
        <v>4400</v>
      </c>
      <c r="E4382" t="str">
        <f>VLOOKUP(B4382,[1]MunicipioRegioes!I$2:N$5586,6,FALSE)</f>
        <v>Rs4305</v>
      </c>
      <c r="F4382">
        <v>5359</v>
      </c>
      <c r="G4382">
        <v>5334</v>
      </c>
      <c r="H4382">
        <v>5320</v>
      </c>
      <c r="I4382">
        <v>5306</v>
      </c>
      <c r="K4382">
        <v>5444</v>
      </c>
      <c r="L4382">
        <v>5444</v>
      </c>
      <c r="M4382" s="4">
        <v>5742</v>
      </c>
      <c r="N4382">
        <v>5767</v>
      </c>
      <c r="O4382">
        <v>5793</v>
      </c>
      <c r="P4382">
        <v>6008</v>
      </c>
      <c r="Q4382">
        <v>6035</v>
      </c>
      <c r="R4382">
        <v>6061</v>
      </c>
      <c r="S4382">
        <v>6086</v>
      </c>
    </row>
    <row r="4383" spans="1:19" x14ac:dyDescent="0.25">
      <c r="A4383" t="s">
        <v>4370</v>
      </c>
      <c r="B4383">
        <v>4301701</v>
      </c>
      <c r="C4383">
        <v>430170</v>
      </c>
      <c r="D4383" t="s">
        <v>4401</v>
      </c>
      <c r="E4383" t="str">
        <f>VLOOKUP(B4383,[1]MunicipioRegioes!I$2:N$5586,6,FALSE)</f>
        <v>Rs4301</v>
      </c>
      <c r="F4383">
        <v>6518</v>
      </c>
      <c r="G4383">
        <v>6472</v>
      </c>
      <c r="H4383">
        <v>6446</v>
      </c>
      <c r="I4383">
        <v>6422</v>
      </c>
      <c r="K4383">
        <v>6716</v>
      </c>
      <c r="L4383">
        <v>6724</v>
      </c>
      <c r="M4383" s="4">
        <v>6529</v>
      </c>
      <c r="N4383">
        <v>6525</v>
      </c>
      <c r="O4383">
        <v>6521</v>
      </c>
      <c r="P4383">
        <v>6744</v>
      </c>
      <c r="Q4383">
        <v>6749</v>
      </c>
      <c r="R4383">
        <v>6754</v>
      </c>
      <c r="S4383">
        <v>6759</v>
      </c>
    </row>
    <row r="4384" spans="1:19" x14ac:dyDescent="0.25">
      <c r="A4384" t="s">
        <v>4370</v>
      </c>
      <c r="B4384">
        <v>4301750</v>
      </c>
      <c r="C4384">
        <v>430175</v>
      </c>
      <c r="D4384" t="s">
        <v>4402</v>
      </c>
      <c r="E4384" t="str">
        <f>VLOOKUP(B4384,[1]MunicipioRegioes!I$2:N$5586,6,FALSE)</f>
        <v>Rs4305</v>
      </c>
      <c r="F4384">
        <v>6904</v>
      </c>
      <c r="G4384">
        <v>7064</v>
      </c>
      <c r="H4384">
        <v>7153</v>
      </c>
      <c r="I4384">
        <v>7241</v>
      </c>
      <c r="K4384">
        <v>7198</v>
      </c>
      <c r="L4384">
        <v>7246</v>
      </c>
      <c r="M4384" s="4">
        <v>7018</v>
      </c>
      <c r="N4384">
        <v>7045</v>
      </c>
      <c r="O4384">
        <v>7072</v>
      </c>
      <c r="P4384">
        <v>7331</v>
      </c>
      <c r="Q4384">
        <v>7360</v>
      </c>
      <c r="R4384">
        <v>7388</v>
      </c>
      <c r="S4384">
        <v>7415</v>
      </c>
    </row>
    <row r="4385" spans="1:19" x14ac:dyDescent="0.25">
      <c r="A4385" t="s">
        <v>4370</v>
      </c>
      <c r="B4385">
        <v>4301800</v>
      </c>
      <c r="C4385">
        <v>430180</v>
      </c>
      <c r="D4385" t="s">
        <v>3783</v>
      </c>
      <c r="E4385" t="str">
        <f>VLOOKUP(B4385,[1]MunicipioRegioes!I$2:N$5586,6,FALSE)</f>
        <v>Rs4301</v>
      </c>
      <c r="F4385">
        <v>5395</v>
      </c>
      <c r="G4385">
        <v>5263</v>
      </c>
      <c r="H4385">
        <v>5190</v>
      </c>
      <c r="I4385">
        <v>5118</v>
      </c>
      <c r="K4385">
        <v>5424</v>
      </c>
      <c r="L4385">
        <v>5401</v>
      </c>
      <c r="M4385" s="4">
        <v>5355</v>
      </c>
      <c r="N4385">
        <v>5339</v>
      </c>
      <c r="O4385">
        <v>5322</v>
      </c>
      <c r="P4385">
        <v>5498</v>
      </c>
      <c r="Q4385">
        <v>5491</v>
      </c>
      <c r="R4385">
        <v>5485</v>
      </c>
      <c r="S4385">
        <v>5479</v>
      </c>
    </row>
    <row r="4386" spans="1:19" x14ac:dyDescent="0.25">
      <c r="A4386" t="s">
        <v>4370</v>
      </c>
      <c r="B4386">
        <v>4301859</v>
      </c>
      <c r="C4386">
        <v>430185</v>
      </c>
      <c r="D4386" t="s">
        <v>4403</v>
      </c>
      <c r="E4386" t="str">
        <f>VLOOKUP(B4386,[1]MunicipioRegioes!I$2:N$5586,6,FALSE)</f>
        <v>Rs4301</v>
      </c>
      <c r="F4386">
        <v>2823</v>
      </c>
      <c r="G4386">
        <v>2715</v>
      </c>
      <c r="H4386">
        <v>2654</v>
      </c>
      <c r="I4386">
        <v>2595</v>
      </c>
      <c r="K4386">
        <v>3062</v>
      </c>
      <c r="L4386">
        <v>3067</v>
      </c>
      <c r="M4386" s="4">
        <v>3089</v>
      </c>
      <c r="N4386">
        <v>3097</v>
      </c>
      <c r="O4386">
        <v>3105</v>
      </c>
      <c r="P4386">
        <v>3216</v>
      </c>
      <c r="Q4386">
        <v>3226</v>
      </c>
      <c r="R4386">
        <v>3236</v>
      </c>
      <c r="S4386">
        <v>3245</v>
      </c>
    </row>
    <row r="4387" spans="1:19" x14ac:dyDescent="0.25">
      <c r="A4387" t="s">
        <v>4370</v>
      </c>
      <c r="B4387">
        <v>4301875</v>
      </c>
      <c r="C4387">
        <v>430187</v>
      </c>
      <c r="D4387" t="s">
        <v>4404</v>
      </c>
      <c r="E4387" t="str">
        <f>VLOOKUP(B4387,[1]MunicipioRegioes!I$2:N$5586,6,FALSE)</f>
        <v>Rs4306</v>
      </c>
      <c r="F4387">
        <v>4071</v>
      </c>
      <c r="G4387">
        <v>4196</v>
      </c>
      <c r="H4387">
        <v>4265</v>
      </c>
      <c r="I4387">
        <v>4333</v>
      </c>
      <c r="K4387">
        <v>3878</v>
      </c>
      <c r="L4387">
        <v>3873</v>
      </c>
      <c r="M4387" s="4">
        <v>4016</v>
      </c>
      <c r="N4387">
        <v>4022</v>
      </c>
      <c r="O4387">
        <v>4032</v>
      </c>
      <c r="P4387">
        <v>4176</v>
      </c>
      <c r="Q4387">
        <v>4189</v>
      </c>
      <c r="R4387">
        <v>4201</v>
      </c>
      <c r="S4387">
        <v>4212</v>
      </c>
    </row>
    <row r="4388" spans="1:19" x14ac:dyDescent="0.25">
      <c r="A4388" t="s">
        <v>4370</v>
      </c>
      <c r="B4388">
        <v>4301909</v>
      </c>
      <c r="C4388">
        <v>430190</v>
      </c>
      <c r="D4388" t="s">
        <v>4405</v>
      </c>
      <c r="E4388" t="str">
        <f>VLOOKUP(B4388,[1]MunicipioRegioes!I$2:N$5586,6,FALSE)</f>
        <v>Rs4305</v>
      </c>
      <c r="F4388">
        <v>12183</v>
      </c>
      <c r="G4388">
        <v>12408</v>
      </c>
      <c r="H4388">
        <v>12532</v>
      </c>
      <c r="I4388">
        <v>12656</v>
      </c>
      <c r="K4388">
        <v>11779</v>
      </c>
      <c r="L4388">
        <v>11762</v>
      </c>
      <c r="M4388" s="4">
        <v>12568</v>
      </c>
      <c r="N4388">
        <v>12628</v>
      </c>
      <c r="O4388">
        <v>12682</v>
      </c>
      <c r="P4388">
        <v>13150</v>
      </c>
      <c r="Q4388">
        <v>13208</v>
      </c>
      <c r="R4388">
        <v>13263</v>
      </c>
      <c r="S4388">
        <v>13316</v>
      </c>
    </row>
    <row r="4389" spans="1:19" x14ac:dyDescent="0.25">
      <c r="A4389" t="s">
        <v>4370</v>
      </c>
      <c r="B4389">
        <v>4301925</v>
      </c>
      <c r="C4389">
        <v>430192</v>
      </c>
      <c r="D4389" t="s">
        <v>4406</v>
      </c>
      <c r="E4389" t="str">
        <f>VLOOKUP(B4389,[1]MunicipioRegioes!I$2:N$5586,6,FALSE)</f>
        <v>Rs4301</v>
      </c>
      <c r="F4389">
        <v>2304</v>
      </c>
      <c r="G4389">
        <v>2231</v>
      </c>
      <c r="H4389">
        <v>2190</v>
      </c>
      <c r="I4389">
        <v>2150</v>
      </c>
      <c r="K4389">
        <v>2020</v>
      </c>
      <c r="L4389">
        <v>1978</v>
      </c>
      <c r="M4389" s="4">
        <v>2003</v>
      </c>
      <c r="N4389">
        <v>1971</v>
      </c>
      <c r="O4389">
        <v>1941</v>
      </c>
      <c r="P4389">
        <v>1993</v>
      </c>
      <c r="Q4389">
        <v>1972</v>
      </c>
      <c r="R4389">
        <v>1952</v>
      </c>
      <c r="S4389">
        <v>1933</v>
      </c>
    </row>
    <row r="4390" spans="1:19" x14ac:dyDescent="0.25">
      <c r="A4390" t="s">
        <v>4370</v>
      </c>
      <c r="B4390">
        <v>4301958</v>
      </c>
      <c r="C4390">
        <v>430195</v>
      </c>
      <c r="D4390" t="s">
        <v>4407</v>
      </c>
      <c r="E4390" t="str">
        <f>VLOOKUP(B4390,[1]MunicipioRegioes!I$2:N$5586,6,FALSE)</f>
        <v>Rs4301</v>
      </c>
      <c r="F4390">
        <v>2310</v>
      </c>
      <c r="G4390">
        <v>2362</v>
      </c>
      <c r="H4390">
        <v>2391</v>
      </c>
      <c r="I4390">
        <v>2420</v>
      </c>
      <c r="K4390">
        <v>2434</v>
      </c>
      <c r="L4390">
        <v>2453</v>
      </c>
      <c r="M4390" s="4">
        <v>2367</v>
      </c>
      <c r="N4390">
        <v>2377</v>
      </c>
      <c r="O4390">
        <v>2388</v>
      </c>
      <c r="P4390">
        <v>2476</v>
      </c>
      <c r="Q4390">
        <v>2487</v>
      </c>
      <c r="R4390">
        <v>2497</v>
      </c>
      <c r="S4390">
        <v>2507</v>
      </c>
    </row>
    <row r="4391" spans="1:19" x14ac:dyDescent="0.25">
      <c r="A4391" t="s">
        <v>4370</v>
      </c>
      <c r="B4391">
        <v>4302006</v>
      </c>
      <c r="C4391">
        <v>430200</v>
      </c>
      <c r="D4391" t="s">
        <v>4408</v>
      </c>
      <c r="E4391" t="str">
        <f>VLOOKUP(B4391,[1]MunicipioRegioes!I$2:N$5586,6,FALSE)</f>
        <v>Rs4301</v>
      </c>
      <c r="F4391">
        <v>11051</v>
      </c>
      <c r="G4391">
        <v>10854</v>
      </c>
      <c r="H4391">
        <v>10745</v>
      </c>
      <c r="I4391">
        <v>10637</v>
      </c>
      <c r="K4391">
        <v>11839</v>
      </c>
      <c r="L4391">
        <v>11879</v>
      </c>
      <c r="M4391" s="4">
        <v>11133</v>
      </c>
      <c r="N4391">
        <v>11117</v>
      </c>
      <c r="O4391">
        <v>11101</v>
      </c>
      <c r="P4391">
        <v>11478</v>
      </c>
      <c r="Q4391">
        <v>11480</v>
      </c>
      <c r="R4391">
        <v>11482</v>
      </c>
      <c r="S4391">
        <v>11484</v>
      </c>
    </row>
    <row r="4392" spans="1:19" x14ac:dyDescent="0.25">
      <c r="A4392" t="s">
        <v>4370</v>
      </c>
      <c r="B4392">
        <v>4302055</v>
      </c>
      <c r="C4392">
        <v>430205</v>
      </c>
      <c r="D4392" t="s">
        <v>4409</v>
      </c>
      <c r="E4392" t="str">
        <f>VLOOKUP(B4392,[1]MunicipioRegioes!I$2:N$5586,6,FALSE)</f>
        <v>Rs4301</v>
      </c>
      <c r="F4392">
        <v>2615</v>
      </c>
      <c r="G4392">
        <v>2541</v>
      </c>
      <c r="H4392">
        <v>2500</v>
      </c>
      <c r="I4392">
        <v>2459</v>
      </c>
      <c r="K4392">
        <v>2240</v>
      </c>
      <c r="L4392">
        <v>2188</v>
      </c>
      <c r="M4392" s="4">
        <v>2307</v>
      </c>
      <c r="N4392">
        <v>2275</v>
      </c>
      <c r="O4392">
        <v>2244</v>
      </c>
      <c r="P4392">
        <v>2305</v>
      </c>
      <c r="Q4392">
        <v>2284</v>
      </c>
      <c r="R4392">
        <v>2264</v>
      </c>
      <c r="S4392">
        <v>2245</v>
      </c>
    </row>
    <row r="4393" spans="1:19" x14ac:dyDescent="0.25">
      <c r="A4393" t="s">
        <v>4370</v>
      </c>
      <c r="B4393">
        <v>4302105</v>
      </c>
      <c r="C4393">
        <v>430210</v>
      </c>
      <c r="D4393" t="s">
        <v>4410</v>
      </c>
      <c r="E4393" t="str">
        <f>VLOOKUP(B4393,[1]MunicipioRegioes!I$2:N$5586,6,FALSE)</f>
        <v>Rs4302</v>
      </c>
      <c r="F4393">
        <v>96878</v>
      </c>
      <c r="G4393">
        <v>100467</v>
      </c>
      <c r="H4393">
        <v>102452</v>
      </c>
      <c r="I4393">
        <v>104423</v>
      </c>
      <c r="K4393">
        <v>105639</v>
      </c>
      <c r="L4393">
        <v>106999</v>
      </c>
      <c r="M4393" s="4">
        <v>107341</v>
      </c>
      <c r="N4393">
        <v>108490</v>
      </c>
      <c r="O4393">
        <v>107075</v>
      </c>
      <c r="P4393">
        <v>111384</v>
      </c>
      <c r="Q4393">
        <v>112318</v>
      </c>
      <c r="R4393">
        <v>113287</v>
      </c>
      <c r="S4393">
        <v>114203</v>
      </c>
    </row>
    <row r="4394" spans="1:19" x14ac:dyDescent="0.25">
      <c r="A4394" t="s">
        <v>4370</v>
      </c>
      <c r="B4394">
        <v>4302154</v>
      </c>
      <c r="C4394">
        <v>430215</v>
      </c>
      <c r="D4394" t="s">
        <v>4411</v>
      </c>
      <c r="E4394" t="str">
        <f>VLOOKUP(B4394,[1]MunicipioRegioes!I$2:N$5586,6,FALSE)</f>
        <v>Rs4301</v>
      </c>
      <c r="F4394">
        <v>2198</v>
      </c>
      <c r="G4394">
        <v>2205</v>
      </c>
      <c r="H4394">
        <v>2209</v>
      </c>
      <c r="I4394">
        <v>2213</v>
      </c>
      <c r="K4394">
        <v>2110</v>
      </c>
      <c r="L4394">
        <v>2100</v>
      </c>
      <c r="M4394" s="4">
        <v>2114</v>
      </c>
      <c r="N4394">
        <v>2108</v>
      </c>
      <c r="O4394">
        <v>2103</v>
      </c>
      <c r="P4394">
        <v>2173</v>
      </c>
      <c r="Q4394">
        <v>2171</v>
      </c>
      <c r="R4394">
        <v>2170</v>
      </c>
      <c r="S4394">
        <v>2168</v>
      </c>
    </row>
    <row r="4395" spans="1:19" x14ac:dyDescent="0.25">
      <c r="A4395" t="s">
        <v>4370</v>
      </c>
      <c r="B4395">
        <v>4302204</v>
      </c>
      <c r="C4395">
        <v>430220</v>
      </c>
      <c r="D4395" t="s">
        <v>4412</v>
      </c>
      <c r="E4395" t="str">
        <f>VLOOKUP(B4395,[1]MunicipioRegioes!I$2:N$5586,6,FALSE)</f>
        <v>Rs4301</v>
      </c>
      <c r="F4395">
        <v>6623</v>
      </c>
      <c r="G4395">
        <v>6648</v>
      </c>
      <c r="H4395">
        <v>6661</v>
      </c>
      <c r="I4395">
        <v>6674</v>
      </c>
      <c r="K4395">
        <v>6655</v>
      </c>
      <c r="L4395">
        <v>6655</v>
      </c>
      <c r="M4395" s="4">
        <v>6576</v>
      </c>
      <c r="N4395">
        <v>6573</v>
      </c>
      <c r="O4395">
        <v>6573</v>
      </c>
      <c r="P4395">
        <v>6800</v>
      </c>
      <c r="Q4395">
        <v>6808</v>
      </c>
      <c r="R4395">
        <v>6815</v>
      </c>
      <c r="S4395">
        <v>6822</v>
      </c>
    </row>
    <row r="4396" spans="1:19" x14ac:dyDescent="0.25">
      <c r="A4396" t="s">
        <v>4370</v>
      </c>
      <c r="B4396">
        <v>4302220</v>
      </c>
      <c r="C4396">
        <v>430222</v>
      </c>
      <c r="D4396" t="s">
        <v>4413</v>
      </c>
      <c r="E4396" t="str">
        <f>VLOOKUP(B4396,[1]MunicipioRegioes!I$2:N$5586,6,FALSE)</f>
        <v>Rs4301</v>
      </c>
      <c r="F4396">
        <v>2497</v>
      </c>
      <c r="G4396">
        <v>2513</v>
      </c>
      <c r="H4396">
        <v>2522</v>
      </c>
      <c r="I4396">
        <v>2531</v>
      </c>
      <c r="K4396">
        <v>2522</v>
      </c>
      <c r="L4396">
        <v>2525</v>
      </c>
      <c r="M4396" s="4">
        <v>2441</v>
      </c>
      <c r="N4396">
        <v>2439</v>
      </c>
      <c r="O4396">
        <v>2437</v>
      </c>
      <c r="P4396">
        <v>2520</v>
      </c>
      <c r="Q4396">
        <v>2522</v>
      </c>
      <c r="R4396">
        <v>2523</v>
      </c>
      <c r="S4396">
        <v>2524</v>
      </c>
    </row>
    <row r="4397" spans="1:19" x14ac:dyDescent="0.25">
      <c r="A4397" t="s">
        <v>4370</v>
      </c>
      <c r="B4397">
        <v>4302238</v>
      </c>
      <c r="C4397">
        <v>430223</v>
      </c>
      <c r="D4397" t="s">
        <v>4414</v>
      </c>
      <c r="E4397" t="str">
        <f>VLOOKUP(B4397,[1]MunicipioRegioes!I$2:N$5586,6,FALSE)</f>
        <v>Rs4301</v>
      </c>
      <c r="F4397">
        <v>2310</v>
      </c>
      <c r="G4397">
        <v>2327</v>
      </c>
      <c r="H4397">
        <v>2337</v>
      </c>
      <c r="I4397">
        <v>2346</v>
      </c>
      <c r="K4397">
        <v>2557</v>
      </c>
      <c r="L4397">
        <v>2583</v>
      </c>
      <c r="M4397" s="4">
        <v>2425</v>
      </c>
      <c r="N4397">
        <v>2436</v>
      </c>
      <c r="O4397">
        <v>2447</v>
      </c>
      <c r="P4397">
        <v>2537</v>
      </c>
      <c r="Q4397">
        <v>2549</v>
      </c>
      <c r="R4397">
        <v>2559</v>
      </c>
      <c r="S4397">
        <v>2569</v>
      </c>
    </row>
    <row r="4398" spans="1:19" x14ac:dyDescent="0.25">
      <c r="A4398" t="s">
        <v>4370</v>
      </c>
      <c r="B4398">
        <v>4302253</v>
      </c>
      <c r="C4398">
        <v>430225</v>
      </c>
      <c r="D4398" t="s">
        <v>4415</v>
      </c>
      <c r="E4398" t="str">
        <f>VLOOKUP(B4398,[1]MunicipioRegioes!I$2:N$5586,6,FALSE)</f>
        <v>Rs4302</v>
      </c>
      <c r="F4398">
        <v>2868</v>
      </c>
      <c r="G4398">
        <v>2887</v>
      </c>
      <c r="H4398">
        <v>2898</v>
      </c>
      <c r="I4398">
        <v>2908</v>
      </c>
      <c r="K4398">
        <v>2715</v>
      </c>
      <c r="L4398">
        <v>2700</v>
      </c>
      <c r="M4398" s="4">
        <v>2778</v>
      </c>
      <c r="N4398">
        <v>2771</v>
      </c>
      <c r="O4398">
        <v>2767</v>
      </c>
      <c r="P4398">
        <v>2860</v>
      </c>
      <c r="Q4398">
        <v>2859</v>
      </c>
      <c r="R4398">
        <v>2859</v>
      </c>
      <c r="S4398">
        <v>2859</v>
      </c>
    </row>
    <row r="4399" spans="1:19" x14ac:dyDescent="0.25">
      <c r="A4399" t="s">
        <v>4370</v>
      </c>
      <c r="B4399">
        <v>4302303</v>
      </c>
      <c r="C4399">
        <v>430230</v>
      </c>
      <c r="D4399" t="s">
        <v>696</v>
      </c>
      <c r="E4399" t="str">
        <f>VLOOKUP(B4399,[1]MunicipioRegioes!I$2:N$5586,6,FALSE)</f>
        <v>Rs4302</v>
      </c>
      <c r="F4399">
        <v>11622</v>
      </c>
      <c r="G4399">
        <v>11361</v>
      </c>
      <c r="H4399">
        <v>11216</v>
      </c>
      <c r="I4399">
        <v>11073</v>
      </c>
      <c r="K4399">
        <v>12194</v>
      </c>
      <c r="L4399">
        <v>12201</v>
      </c>
      <c r="M4399" s="4">
        <v>11556</v>
      </c>
      <c r="N4399">
        <v>11481</v>
      </c>
      <c r="O4399">
        <v>11445</v>
      </c>
      <c r="P4399">
        <v>11823</v>
      </c>
      <c r="Q4399">
        <v>11809</v>
      </c>
      <c r="R4399">
        <v>11797</v>
      </c>
      <c r="S4399">
        <v>11784</v>
      </c>
    </row>
    <row r="4400" spans="1:19" x14ac:dyDescent="0.25">
      <c r="A4400" t="s">
        <v>4370</v>
      </c>
      <c r="B4400">
        <v>4302352</v>
      </c>
      <c r="C4400">
        <v>430235</v>
      </c>
      <c r="D4400" t="s">
        <v>4416</v>
      </c>
      <c r="E4400" t="str">
        <f>VLOOKUP(B4400,[1]MunicipioRegioes!I$2:N$5586,6,FALSE)</f>
        <v>Rs4305</v>
      </c>
      <c r="F4400">
        <v>10117</v>
      </c>
      <c r="G4400">
        <v>10532</v>
      </c>
      <c r="H4400">
        <v>10761</v>
      </c>
      <c r="I4400">
        <v>10989</v>
      </c>
      <c r="K4400">
        <v>11532</v>
      </c>
      <c r="L4400">
        <v>11731</v>
      </c>
      <c r="M4400" s="4">
        <v>11792</v>
      </c>
      <c r="N4400">
        <v>11965</v>
      </c>
      <c r="O4400">
        <v>12136</v>
      </c>
      <c r="P4400">
        <v>12644</v>
      </c>
      <c r="Q4400">
        <v>12792</v>
      </c>
      <c r="R4400">
        <v>12932</v>
      </c>
      <c r="S4400">
        <v>13064</v>
      </c>
    </row>
    <row r="4401" spans="1:19" x14ac:dyDescent="0.25">
      <c r="A4401" t="s">
        <v>4370</v>
      </c>
      <c r="B4401">
        <v>4302378</v>
      </c>
      <c r="C4401">
        <v>430237</v>
      </c>
      <c r="D4401" t="s">
        <v>4417</v>
      </c>
      <c r="E4401" t="str">
        <f>VLOOKUP(B4401,[1]MunicipioRegioes!I$2:N$5586,6,FALSE)</f>
        <v>Rs4301</v>
      </c>
      <c r="F4401">
        <v>2835</v>
      </c>
      <c r="G4401">
        <v>2837</v>
      </c>
      <c r="H4401">
        <v>2839</v>
      </c>
      <c r="I4401">
        <v>2840</v>
      </c>
      <c r="K4401">
        <v>2446</v>
      </c>
      <c r="L4401">
        <v>2404</v>
      </c>
      <c r="M4401" s="4">
        <v>2328</v>
      </c>
      <c r="N4401">
        <v>2289</v>
      </c>
      <c r="O4401">
        <v>2253</v>
      </c>
      <c r="P4401">
        <v>2311</v>
      </c>
      <c r="Q4401">
        <v>2285</v>
      </c>
      <c r="R4401">
        <v>2261</v>
      </c>
      <c r="S4401">
        <v>2238</v>
      </c>
    </row>
    <row r="4402" spans="1:19" x14ac:dyDescent="0.25">
      <c r="A4402" t="s">
        <v>4370</v>
      </c>
      <c r="B4402">
        <v>4302402</v>
      </c>
      <c r="C4402">
        <v>430240</v>
      </c>
      <c r="D4402" t="s">
        <v>4418</v>
      </c>
      <c r="E4402" t="str">
        <f>VLOOKUP(B4402,[1]MunicipioRegioes!I$2:N$5586,6,FALSE)</f>
        <v>Rs4304</v>
      </c>
      <c r="F4402">
        <v>11292</v>
      </c>
      <c r="G4402">
        <v>11627</v>
      </c>
      <c r="H4402">
        <v>11812</v>
      </c>
      <c r="I4402">
        <v>11996</v>
      </c>
      <c r="K4402">
        <v>11555</v>
      </c>
      <c r="L4402">
        <v>11623</v>
      </c>
      <c r="M4402" s="4">
        <v>11472</v>
      </c>
      <c r="N4402">
        <v>11525</v>
      </c>
      <c r="O4402">
        <v>11576</v>
      </c>
      <c r="P4402">
        <v>12004</v>
      </c>
      <c r="Q4402">
        <v>12058</v>
      </c>
      <c r="R4402">
        <v>12110</v>
      </c>
      <c r="S4402">
        <v>12158</v>
      </c>
    </row>
    <row r="4403" spans="1:19" x14ac:dyDescent="0.25">
      <c r="A4403" t="s">
        <v>4370</v>
      </c>
      <c r="B4403">
        <v>4302451</v>
      </c>
      <c r="C4403">
        <v>430245</v>
      </c>
      <c r="D4403" t="s">
        <v>4419</v>
      </c>
      <c r="E4403" t="str">
        <f>VLOOKUP(B4403,[1]MunicipioRegioes!I$2:N$5586,6,FALSE)</f>
        <v>Rs4304</v>
      </c>
      <c r="F4403">
        <v>7969</v>
      </c>
      <c r="G4403">
        <v>8064</v>
      </c>
      <c r="H4403">
        <v>8117</v>
      </c>
      <c r="I4403">
        <v>8169</v>
      </c>
      <c r="K4403">
        <v>8078</v>
      </c>
      <c r="L4403">
        <v>8097</v>
      </c>
      <c r="M4403" s="4">
        <v>7673</v>
      </c>
      <c r="N4403">
        <v>7661</v>
      </c>
      <c r="O4403">
        <v>7651</v>
      </c>
      <c r="P4403">
        <v>7910</v>
      </c>
      <c r="Q4403">
        <v>7911</v>
      </c>
      <c r="R4403">
        <v>7912</v>
      </c>
      <c r="S4403">
        <v>7913</v>
      </c>
    </row>
    <row r="4404" spans="1:19" x14ac:dyDescent="0.25">
      <c r="A4404" t="s">
        <v>4370</v>
      </c>
      <c r="B4404">
        <v>4302501</v>
      </c>
      <c r="C4404">
        <v>430250</v>
      </c>
      <c r="D4404" t="s">
        <v>4420</v>
      </c>
      <c r="E4404" t="str">
        <f>VLOOKUP(B4404,[1]MunicipioRegioes!I$2:N$5586,6,FALSE)</f>
        <v>Rs4301</v>
      </c>
      <c r="F4404">
        <v>7702</v>
      </c>
      <c r="G4404">
        <v>7666</v>
      </c>
      <c r="H4404">
        <v>7646</v>
      </c>
      <c r="I4404">
        <v>7626</v>
      </c>
      <c r="K4404">
        <v>7880</v>
      </c>
      <c r="L4404">
        <v>7885</v>
      </c>
      <c r="M4404" s="4">
        <v>6887</v>
      </c>
      <c r="N4404">
        <v>6817</v>
      </c>
      <c r="O4404">
        <v>6753</v>
      </c>
      <c r="P4404">
        <v>6953</v>
      </c>
      <c r="Q4404">
        <v>6912</v>
      </c>
      <c r="R4404">
        <v>6873</v>
      </c>
      <c r="S4404">
        <v>6836</v>
      </c>
    </row>
    <row r="4405" spans="1:19" x14ac:dyDescent="0.25">
      <c r="A4405" t="s">
        <v>4370</v>
      </c>
      <c r="B4405">
        <v>4302584</v>
      </c>
      <c r="C4405">
        <v>430258</v>
      </c>
      <c r="D4405" t="s">
        <v>4421</v>
      </c>
      <c r="E4405" t="str">
        <f>VLOOKUP(B4405,[1]MunicipioRegioes!I$2:N$5586,6,FALSE)</f>
        <v>Rs4301</v>
      </c>
      <c r="F4405">
        <v>2395</v>
      </c>
      <c r="G4405">
        <v>2428</v>
      </c>
      <c r="H4405">
        <v>2446</v>
      </c>
      <c r="I4405">
        <v>2464</v>
      </c>
      <c r="K4405">
        <v>2361</v>
      </c>
      <c r="L4405">
        <v>2361</v>
      </c>
      <c r="M4405" s="4">
        <v>2200</v>
      </c>
      <c r="N4405">
        <v>2189</v>
      </c>
      <c r="O4405">
        <v>2179</v>
      </c>
      <c r="P4405">
        <v>2248</v>
      </c>
      <c r="Q4405">
        <v>2243</v>
      </c>
      <c r="R4405">
        <v>2238</v>
      </c>
      <c r="S4405">
        <v>2233</v>
      </c>
    </row>
    <row r="4406" spans="1:19" x14ac:dyDescent="0.25">
      <c r="A4406" t="s">
        <v>4370</v>
      </c>
      <c r="B4406">
        <v>4302600</v>
      </c>
      <c r="C4406">
        <v>430260</v>
      </c>
      <c r="D4406" t="s">
        <v>4422</v>
      </c>
      <c r="E4406" t="str">
        <f>VLOOKUP(B4406,[1]MunicipioRegioes!I$2:N$5586,6,FALSE)</f>
        <v>Rs4301</v>
      </c>
      <c r="F4406">
        <v>3974</v>
      </c>
      <c r="G4406">
        <v>3826</v>
      </c>
      <c r="H4406">
        <v>3743</v>
      </c>
      <c r="I4406">
        <v>3661</v>
      </c>
      <c r="K4406">
        <v>3878</v>
      </c>
      <c r="L4406">
        <v>3842</v>
      </c>
      <c r="M4406" s="4">
        <v>3702</v>
      </c>
      <c r="N4406">
        <v>3664</v>
      </c>
      <c r="O4406">
        <v>3628</v>
      </c>
      <c r="P4406">
        <v>3735</v>
      </c>
      <c r="Q4406">
        <v>3711</v>
      </c>
      <c r="R4406">
        <v>3688</v>
      </c>
      <c r="S4406">
        <v>3667</v>
      </c>
    </row>
    <row r="4407" spans="1:19" x14ac:dyDescent="0.25">
      <c r="A4407" t="s">
        <v>4370</v>
      </c>
      <c r="B4407">
        <v>4302659</v>
      </c>
      <c r="C4407">
        <v>430265</v>
      </c>
      <c r="D4407" t="s">
        <v>4423</v>
      </c>
      <c r="E4407" t="str">
        <f>VLOOKUP(B4407,[1]MunicipioRegioes!I$2:N$5586,6,FALSE)</f>
        <v>Rs4305</v>
      </c>
      <c r="F4407">
        <v>4470</v>
      </c>
      <c r="G4407">
        <v>4535</v>
      </c>
      <c r="H4407">
        <v>4571</v>
      </c>
      <c r="I4407">
        <v>4606</v>
      </c>
      <c r="K4407">
        <v>4846</v>
      </c>
      <c r="L4407">
        <v>4876</v>
      </c>
      <c r="M4407" s="4">
        <v>4677</v>
      </c>
      <c r="N4407">
        <v>4701</v>
      </c>
      <c r="O4407">
        <v>4726</v>
      </c>
      <c r="P4407">
        <v>4902</v>
      </c>
      <c r="Q4407">
        <v>4928</v>
      </c>
      <c r="R4407">
        <v>4952</v>
      </c>
      <c r="S4407">
        <v>4975</v>
      </c>
    </row>
    <row r="4408" spans="1:19" x14ac:dyDescent="0.25">
      <c r="A4408" t="s">
        <v>4370</v>
      </c>
      <c r="B4408">
        <v>4302709</v>
      </c>
      <c r="C4408">
        <v>430270</v>
      </c>
      <c r="D4408" t="s">
        <v>4424</v>
      </c>
      <c r="E4408" t="str">
        <f>VLOOKUP(B4408,[1]MunicipioRegioes!I$2:N$5586,6,FALSE)</f>
        <v>Rs4305</v>
      </c>
      <c r="F4408">
        <v>20821</v>
      </c>
      <c r="G4408">
        <v>21153</v>
      </c>
      <c r="H4408">
        <v>21337</v>
      </c>
      <c r="I4408">
        <v>21519</v>
      </c>
      <c r="K4408">
        <v>20240</v>
      </c>
      <c r="L4408">
        <v>20213</v>
      </c>
      <c r="M4408" s="4">
        <v>20405</v>
      </c>
      <c r="N4408">
        <v>20412</v>
      </c>
      <c r="O4408">
        <v>20419</v>
      </c>
      <c r="P4408">
        <v>21131</v>
      </c>
      <c r="Q4408">
        <v>21163</v>
      </c>
      <c r="R4408">
        <v>21192</v>
      </c>
      <c r="S4408">
        <v>21220</v>
      </c>
    </row>
    <row r="4409" spans="1:19" x14ac:dyDescent="0.25">
      <c r="A4409" t="s">
        <v>4370</v>
      </c>
      <c r="B4409">
        <v>4302808</v>
      </c>
      <c r="C4409">
        <v>430280</v>
      </c>
      <c r="D4409" t="s">
        <v>4425</v>
      </c>
      <c r="E4409" t="str">
        <f>VLOOKUP(B4409,[1]MunicipioRegioes!I$2:N$5586,6,FALSE)</f>
        <v>Rs4307</v>
      </c>
      <c r="F4409">
        <v>34651</v>
      </c>
      <c r="G4409">
        <v>34656</v>
      </c>
      <c r="H4409">
        <v>34659</v>
      </c>
      <c r="I4409">
        <v>34661</v>
      </c>
      <c r="K4409">
        <v>33235</v>
      </c>
      <c r="L4409">
        <v>33060</v>
      </c>
      <c r="M4409" s="4">
        <v>33700</v>
      </c>
      <c r="N4409">
        <v>33617</v>
      </c>
      <c r="O4409">
        <v>33547</v>
      </c>
      <c r="P4409">
        <v>34676</v>
      </c>
      <c r="Q4409">
        <v>34665</v>
      </c>
      <c r="R4409">
        <v>34654</v>
      </c>
      <c r="S4409">
        <v>34644</v>
      </c>
    </row>
    <row r="4410" spans="1:19" x14ac:dyDescent="0.25">
      <c r="A4410" t="s">
        <v>4370</v>
      </c>
      <c r="B4410">
        <v>4302907</v>
      </c>
      <c r="C4410">
        <v>430290</v>
      </c>
      <c r="D4410" t="s">
        <v>4426</v>
      </c>
      <c r="E4410" t="str">
        <f>VLOOKUP(B4410,[1]MunicipioRegioes!I$2:N$5586,6,FALSE)</f>
        <v>Rs4303</v>
      </c>
      <c r="F4410">
        <v>15150</v>
      </c>
      <c r="G4410">
        <v>15043</v>
      </c>
      <c r="H4410">
        <v>14983</v>
      </c>
      <c r="I4410">
        <v>14924</v>
      </c>
      <c r="K4410">
        <v>13750</v>
      </c>
      <c r="L4410">
        <v>13578</v>
      </c>
      <c r="M4410" s="4">
        <v>13685</v>
      </c>
      <c r="N4410">
        <v>13551</v>
      </c>
      <c r="O4410">
        <v>13430</v>
      </c>
      <c r="P4410">
        <v>13834</v>
      </c>
      <c r="Q4410">
        <v>13757</v>
      </c>
      <c r="R4410">
        <v>13685</v>
      </c>
      <c r="S4410">
        <v>13616</v>
      </c>
    </row>
    <row r="4411" spans="1:19" x14ac:dyDescent="0.25">
      <c r="A4411" t="s">
        <v>4370</v>
      </c>
      <c r="B4411">
        <v>4303004</v>
      </c>
      <c r="C4411">
        <v>430300</v>
      </c>
      <c r="D4411" t="s">
        <v>4427</v>
      </c>
      <c r="E4411" t="str">
        <f>VLOOKUP(B4411,[1]MunicipioRegioes!I$2:N$5586,6,FALSE)</f>
        <v>Rs4304</v>
      </c>
      <c r="F4411">
        <v>88622</v>
      </c>
      <c r="G4411">
        <v>89120</v>
      </c>
      <c r="H4411">
        <v>89395</v>
      </c>
      <c r="I4411">
        <v>89669</v>
      </c>
      <c r="K4411">
        <v>86750</v>
      </c>
      <c r="L4411">
        <v>86557</v>
      </c>
      <c r="M4411" s="4">
        <v>83827</v>
      </c>
      <c r="N4411">
        <v>83516</v>
      </c>
      <c r="O4411">
        <v>83217</v>
      </c>
      <c r="P4411">
        <v>85955</v>
      </c>
      <c r="Q4411">
        <v>85830</v>
      </c>
      <c r="R4411">
        <v>85712</v>
      </c>
      <c r="S4411">
        <v>85600</v>
      </c>
    </row>
    <row r="4412" spans="1:19" x14ac:dyDescent="0.25">
      <c r="A4412" t="s">
        <v>4370</v>
      </c>
      <c r="B4412">
        <v>4303202</v>
      </c>
      <c r="C4412">
        <v>430320</v>
      </c>
      <c r="D4412" t="s">
        <v>4428</v>
      </c>
      <c r="E4412" t="str">
        <f>VLOOKUP(B4412,[1]MunicipioRegioes!I$2:N$5586,6,FALSE)</f>
        <v>Rs4301</v>
      </c>
      <c r="F4412">
        <v>4696</v>
      </c>
      <c r="G4412">
        <v>4647</v>
      </c>
      <c r="H4412">
        <v>4620</v>
      </c>
      <c r="I4412">
        <v>4593</v>
      </c>
      <c r="K4412">
        <v>4990</v>
      </c>
      <c r="L4412">
        <v>5008</v>
      </c>
      <c r="M4412" s="4">
        <v>4865</v>
      </c>
      <c r="N4412">
        <v>4876</v>
      </c>
      <c r="O4412">
        <v>4883</v>
      </c>
      <c r="P4412">
        <v>5056</v>
      </c>
      <c r="Q4412">
        <v>5068</v>
      </c>
      <c r="R4412">
        <v>5080</v>
      </c>
      <c r="S4412">
        <v>5090</v>
      </c>
    </row>
    <row r="4413" spans="1:19" x14ac:dyDescent="0.25">
      <c r="A4413" t="s">
        <v>4370</v>
      </c>
      <c r="B4413">
        <v>4303301</v>
      </c>
      <c r="C4413">
        <v>430330</v>
      </c>
      <c r="D4413" t="s">
        <v>4429</v>
      </c>
      <c r="E4413" t="str">
        <f>VLOOKUP(B4413,[1]MunicipioRegioes!I$2:N$5586,6,FALSE)</f>
        <v>Rs4301</v>
      </c>
      <c r="F4413">
        <v>5090</v>
      </c>
      <c r="G4413">
        <v>5003</v>
      </c>
      <c r="H4413">
        <v>4955</v>
      </c>
      <c r="I4413">
        <v>4907</v>
      </c>
      <c r="K4413">
        <v>5217</v>
      </c>
      <c r="L4413">
        <v>5212</v>
      </c>
      <c r="M4413" s="4">
        <v>4954</v>
      </c>
      <c r="N4413">
        <v>4934</v>
      </c>
      <c r="O4413">
        <v>4914</v>
      </c>
      <c r="P4413">
        <v>5075</v>
      </c>
      <c r="Q4413">
        <v>5066</v>
      </c>
      <c r="R4413">
        <v>5058</v>
      </c>
      <c r="S4413">
        <v>5050</v>
      </c>
    </row>
    <row r="4414" spans="1:19" x14ac:dyDescent="0.25">
      <c r="A4414" t="s">
        <v>4370</v>
      </c>
      <c r="B4414">
        <v>4303400</v>
      </c>
      <c r="C4414">
        <v>430340</v>
      </c>
      <c r="D4414" t="s">
        <v>1266</v>
      </c>
      <c r="E4414" t="str">
        <f>VLOOKUP(B4414,[1]MunicipioRegioes!I$2:N$5586,6,FALSE)</f>
        <v>Rs4301</v>
      </c>
      <c r="F4414">
        <v>5388</v>
      </c>
      <c r="G4414">
        <v>5261</v>
      </c>
      <c r="H4414">
        <v>5190</v>
      </c>
      <c r="I4414">
        <v>5120</v>
      </c>
      <c r="K4414">
        <v>5276</v>
      </c>
      <c r="L4414">
        <v>5240</v>
      </c>
      <c r="M4414" s="4">
        <v>5071</v>
      </c>
      <c r="N4414">
        <v>5032</v>
      </c>
      <c r="O4414">
        <v>4995</v>
      </c>
      <c r="P4414">
        <v>5148</v>
      </c>
      <c r="Q4414">
        <v>5125</v>
      </c>
      <c r="R4414">
        <v>5104</v>
      </c>
      <c r="S4414">
        <v>5083</v>
      </c>
    </row>
    <row r="4415" spans="1:19" x14ac:dyDescent="0.25">
      <c r="A4415" t="s">
        <v>4370</v>
      </c>
      <c r="B4415">
        <v>4303509</v>
      </c>
      <c r="C4415">
        <v>430350</v>
      </c>
      <c r="D4415" t="s">
        <v>4430</v>
      </c>
      <c r="E4415" t="str">
        <f>VLOOKUP(B4415,[1]MunicipioRegioes!I$2:N$5586,6,FALSE)</f>
        <v>Rs4305</v>
      </c>
      <c r="F4415">
        <v>62031</v>
      </c>
      <c r="G4415">
        <v>63128</v>
      </c>
      <c r="H4415">
        <v>63735</v>
      </c>
      <c r="I4415">
        <v>64338</v>
      </c>
      <c r="K4415">
        <v>62556</v>
      </c>
      <c r="L4415">
        <v>62723</v>
      </c>
      <c r="M4415" s="4">
        <v>62759</v>
      </c>
      <c r="N4415">
        <v>62947</v>
      </c>
      <c r="O4415">
        <v>63124</v>
      </c>
      <c r="P4415">
        <v>65409</v>
      </c>
      <c r="Q4415">
        <v>65628</v>
      </c>
      <c r="R4415">
        <v>65835</v>
      </c>
      <c r="S4415">
        <v>66031</v>
      </c>
    </row>
    <row r="4416" spans="1:19" x14ac:dyDescent="0.25">
      <c r="A4416" t="s">
        <v>4370</v>
      </c>
      <c r="B4416">
        <v>4303558</v>
      </c>
      <c r="C4416">
        <v>430355</v>
      </c>
      <c r="D4416" t="s">
        <v>4431</v>
      </c>
      <c r="E4416" t="str">
        <f>VLOOKUP(B4416,[1]MunicipioRegioes!I$2:N$5586,6,FALSE)</f>
        <v>Rs4301</v>
      </c>
      <c r="F4416">
        <v>2489</v>
      </c>
      <c r="G4416">
        <v>2484</v>
      </c>
      <c r="H4416">
        <v>2480</v>
      </c>
      <c r="I4416">
        <v>2477</v>
      </c>
      <c r="K4416">
        <v>2546</v>
      </c>
      <c r="L4416">
        <v>2549</v>
      </c>
      <c r="M4416" s="4">
        <v>2591</v>
      </c>
      <c r="N4416">
        <v>2599</v>
      </c>
      <c r="O4416">
        <v>2607</v>
      </c>
      <c r="P4416">
        <v>2701</v>
      </c>
      <c r="Q4416">
        <v>2710</v>
      </c>
      <c r="R4416">
        <v>2718</v>
      </c>
      <c r="S4416">
        <v>2726</v>
      </c>
    </row>
    <row r="4417" spans="1:19" x14ac:dyDescent="0.25">
      <c r="A4417" t="s">
        <v>4370</v>
      </c>
      <c r="B4417">
        <v>4303608</v>
      </c>
      <c r="C4417">
        <v>430360</v>
      </c>
      <c r="D4417" t="s">
        <v>4432</v>
      </c>
      <c r="E4417" t="str">
        <f>VLOOKUP(B4417,[1]MunicipioRegioes!I$2:N$5586,6,FALSE)</f>
        <v>Rs4302</v>
      </c>
      <c r="F4417">
        <v>6762</v>
      </c>
      <c r="G4417">
        <v>6711</v>
      </c>
      <c r="H4417">
        <v>6682</v>
      </c>
      <c r="I4417">
        <v>6654</v>
      </c>
      <c r="K4417">
        <v>7207</v>
      </c>
      <c r="L4417">
        <v>7238</v>
      </c>
      <c r="M4417" s="4">
        <v>6545</v>
      </c>
      <c r="N4417">
        <v>6519</v>
      </c>
      <c r="O4417">
        <v>6498</v>
      </c>
      <c r="P4417">
        <v>6712</v>
      </c>
      <c r="Q4417">
        <v>6703</v>
      </c>
      <c r="R4417">
        <v>6695</v>
      </c>
      <c r="S4417">
        <v>6687</v>
      </c>
    </row>
    <row r="4418" spans="1:19" x14ac:dyDescent="0.25">
      <c r="A4418" t="s">
        <v>4370</v>
      </c>
      <c r="B4418">
        <v>4303673</v>
      </c>
      <c r="C4418">
        <v>430367</v>
      </c>
      <c r="D4418" t="s">
        <v>4433</v>
      </c>
      <c r="E4418" t="str">
        <f>VLOOKUP(B4418,[1]MunicipioRegioes!I$2:N$5586,6,FALSE)</f>
        <v>Rs4302</v>
      </c>
      <c r="F4418">
        <v>3205</v>
      </c>
      <c r="G4418">
        <v>3229</v>
      </c>
      <c r="H4418">
        <v>3242</v>
      </c>
      <c r="I4418">
        <v>3255</v>
      </c>
      <c r="K4418">
        <v>3316</v>
      </c>
      <c r="L4418">
        <v>3328</v>
      </c>
      <c r="M4418" s="4">
        <v>3247</v>
      </c>
      <c r="N4418">
        <v>3253</v>
      </c>
      <c r="O4418">
        <v>3259</v>
      </c>
      <c r="P4418">
        <v>3375</v>
      </c>
      <c r="Q4418">
        <v>3384</v>
      </c>
      <c r="R4418">
        <v>3392</v>
      </c>
      <c r="S4418">
        <v>3400</v>
      </c>
    </row>
    <row r="4419" spans="1:19" x14ac:dyDescent="0.25">
      <c r="A4419" t="s">
        <v>4370</v>
      </c>
      <c r="B4419">
        <v>4303707</v>
      </c>
      <c r="C4419">
        <v>430370</v>
      </c>
      <c r="D4419" t="s">
        <v>4434</v>
      </c>
      <c r="E4419" t="str">
        <f>VLOOKUP(B4419,[1]MunicipioRegioes!I$2:N$5586,6,FALSE)</f>
        <v>Rs4301</v>
      </c>
      <c r="F4419">
        <v>6779</v>
      </c>
      <c r="G4419">
        <v>6622</v>
      </c>
      <c r="H4419">
        <v>6535</v>
      </c>
      <c r="I4419">
        <v>6449</v>
      </c>
      <c r="K4419">
        <v>6419</v>
      </c>
      <c r="L4419">
        <v>6352</v>
      </c>
      <c r="M4419" s="4">
        <v>6117</v>
      </c>
      <c r="N4419">
        <v>6048</v>
      </c>
      <c r="O4419">
        <v>5982</v>
      </c>
      <c r="P4419">
        <v>6156</v>
      </c>
      <c r="Q4419">
        <v>6112</v>
      </c>
      <c r="R4419">
        <v>6070</v>
      </c>
      <c r="S4419">
        <v>6031</v>
      </c>
    </row>
    <row r="4420" spans="1:19" x14ac:dyDescent="0.25">
      <c r="A4420" t="s">
        <v>4370</v>
      </c>
      <c r="B4420">
        <v>4303806</v>
      </c>
      <c r="C4420">
        <v>430380</v>
      </c>
      <c r="D4420" t="s">
        <v>4435</v>
      </c>
      <c r="E4420" t="str">
        <f>VLOOKUP(B4420,[1]MunicipioRegioes!I$2:N$5586,6,FALSE)</f>
        <v>Rs4301</v>
      </c>
      <c r="F4420">
        <v>5646</v>
      </c>
      <c r="G4420">
        <v>5604</v>
      </c>
      <c r="H4420">
        <v>5581</v>
      </c>
      <c r="I4420">
        <v>5557</v>
      </c>
      <c r="K4420">
        <v>5746</v>
      </c>
      <c r="L4420">
        <v>5745</v>
      </c>
      <c r="M4420" s="4">
        <v>5509</v>
      </c>
      <c r="N4420">
        <v>5490</v>
      </c>
      <c r="O4420">
        <v>5476</v>
      </c>
      <c r="P4420">
        <v>5658</v>
      </c>
      <c r="Q4420">
        <v>5653</v>
      </c>
      <c r="R4420">
        <v>5649</v>
      </c>
      <c r="S4420">
        <v>5645</v>
      </c>
    </row>
    <row r="4421" spans="1:19" x14ac:dyDescent="0.25">
      <c r="A4421" t="s">
        <v>4370</v>
      </c>
      <c r="B4421">
        <v>4304002</v>
      </c>
      <c r="C4421">
        <v>430400</v>
      </c>
      <c r="D4421" t="s">
        <v>4437</v>
      </c>
      <c r="E4421" t="str">
        <f>VLOOKUP(B4421,[1]MunicipioRegioes!I$2:N$5586,6,FALSE)</f>
        <v>Rs4301</v>
      </c>
      <c r="F4421">
        <v>6568</v>
      </c>
      <c r="G4421">
        <v>6467</v>
      </c>
      <c r="H4421">
        <v>6410</v>
      </c>
      <c r="I4421">
        <v>6354</v>
      </c>
      <c r="K4421">
        <v>5545</v>
      </c>
      <c r="L4421">
        <v>5419</v>
      </c>
      <c r="M4421" s="4">
        <v>5459</v>
      </c>
      <c r="N4421">
        <v>5362</v>
      </c>
      <c r="O4421">
        <v>5269</v>
      </c>
      <c r="P4421">
        <v>5404</v>
      </c>
      <c r="Q4421">
        <v>5338</v>
      </c>
      <c r="R4421">
        <v>5276</v>
      </c>
      <c r="S4421">
        <v>5217</v>
      </c>
    </row>
    <row r="4422" spans="1:19" x14ac:dyDescent="0.25">
      <c r="A4422" t="s">
        <v>4370</v>
      </c>
      <c r="B4422">
        <v>4304101</v>
      </c>
      <c r="C4422">
        <v>430410</v>
      </c>
      <c r="D4422" t="s">
        <v>4438</v>
      </c>
      <c r="E4422" t="str">
        <f>VLOOKUP(B4422,[1]MunicipioRegioes!I$2:N$5586,6,FALSE)</f>
        <v>Rs4301</v>
      </c>
      <c r="F4422">
        <v>3759</v>
      </c>
      <c r="G4422">
        <v>3742</v>
      </c>
      <c r="H4422">
        <v>3733</v>
      </c>
      <c r="I4422">
        <v>3724</v>
      </c>
      <c r="K4422">
        <v>3671</v>
      </c>
      <c r="L4422">
        <v>3693</v>
      </c>
      <c r="M4422" s="4">
        <v>3494</v>
      </c>
      <c r="N4422">
        <v>3472</v>
      </c>
      <c r="O4422">
        <v>3451</v>
      </c>
      <c r="P4422">
        <v>3559</v>
      </c>
      <c r="Q4422">
        <v>3546</v>
      </c>
      <c r="R4422">
        <v>3535</v>
      </c>
      <c r="S4422">
        <v>3524</v>
      </c>
    </row>
    <row r="4423" spans="1:19" x14ac:dyDescent="0.25">
      <c r="A4423" t="s">
        <v>4370</v>
      </c>
      <c r="B4423">
        <v>4304200</v>
      </c>
      <c r="C4423">
        <v>430420</v>
      </c>
      <c r="D4423" t="s">
        <v>4439</v>
      </c>
      <c r="E4423" t="str">
        <f>VLOOKUP(B4423,[1]MunicipioRegioes!I$2:N$5586,6,FALSE)</f>
        <v>Rs4304</v>
      </c>
      <c r="F4423">
        <v>30181</v>
      </c>
      <c r="G4423">
        <v>30577</v>
      </c>
      <c r="H4423">
        <v>30797</v>
      </c>
      <c r="I4423">
        <v>31014</v>
      </c>
      <c r="K4423">
        <v>30369</v>
      </c>
      <c r="L4423">
        <v>30423</v>
      </c>
      <c r="M4423" s="4">
        <v>30176</v>
      </c>
      <c r="N4423">
        <v>30216</v>
      </c>
      <c r="O4423">
        <v>30260</v>
      </c>
      <c r="P4423">
        <v>31334</v>
      </c>
      <c r="Q4423">
        <v>31407</v>
      </c>
      <c r="R4423">
        <v>31476</v>
      </c>
      <c r="S4423">
        <v>31541</v>
      </c>
    </row>
    <row r="4424" spans="1:19" x14ac:dyDescent="0.25">
      <c r="A4424" t="s">
        <v>4370</v>
      </c>
      <c r="B4424">
        <v>4304309</v>
      </c>
      <c r="C4424">
        <v>430430</v>
      </c>
      <c r="D4424" t="s">
        <v>4440</v>
      </c>
      <c r="E4424" t="str">
        <f>VLOOKUP(B4424,[1]MunicipioRegioes!I$2:N$5586,6,FALSE)</f>
        <v>Rs4301</v>
      </c>
      <c r="F4424">
        <v>6854</v>
      </c>
      <c r="G4424">
        <v>6696</v>
      </c>
      <c r="H4424">
        <v>6609</v>
      </c>
      <c r="I4424">
        <v>6522</v>
      </c>
      <c r="K4424">
        <v>6762</v>
      </c>
      <c r="L4424">
        <v>6722</v>
      </c>
      <c r="M4424" s="4">
        <v>6535</v>
      </c>
      <c r="N4424">
        <v>6492</v>
      </c>
      <c r="O4424">
        <v>6451</v>
      </c>
      <c r="P4424">
        <v>6654</v>
      </c>
      <c r="Q4424">
        <v>6631</v>
      </c>
      <c r="R4424">
        <v>6608</v>
      </c>
      <c r="S4424">
        <v>6587</v>
      </c>
    </row>
    <row r="4425" spans="1:19" x14ac:dyDescent="0.25">
      <c r="A4425" t="s">
        <v>4370</v>
      </c>
      <c r="B4425">
        <v>4304358</v>
      </c>
      <c r="C4425">
        <v>430435</v>
      </c>
      <c r="D4425" t="s">
        <v>4441</v>
      </c>
      <c r="E4425" t="str">
        <f>VLOOKUP(B4425,[1]MunicipioRegioes!I$2:N$5586,6,FALSE)</f>
        <v>Rs4307</v>
      </c>
      <c r="F4425">
        <v>8820</v>
      </c>
      <c r="G4425">
        <v>9323</v>
      </c>
      <c r="H4425">
        <v>9601</v>
      </c>
      <c r="I4425">
        <v>9877</v>
      </c>
      <c r="K4425">
        <v>8535</v>
      </c>
      <c r="L4425">
        <v>8576</v>
      </c>
      <c r="M4425" s="4">
        <v>8776</v>
      </c>
      <c r="N4425">
        <v>8825</v>
      </c>
      <c r="O4425">
        <v>8878</v>
      </c>
      <c r="P4425">
        <v>9214</v>
      </c>
      <c r="Q4425">
        <v>9266</v>
      </c>
      <c r="R4425">
        <v>9315</v>
      </c>
      <c r="S4425">
        <v>9362</v>
      </c>
    </row>
    <row r="4426" spans="1:19" x14ac:dyDescent="0.25">
      <c r="A4426" t="s">
        <v>4370</v>
      </c>
      <c r="B4426">
        <v>4304408</v>
      </c>
      <c r="C4426">
        <v>430440</v>
      </c>
      <c r="D4426" t="s">
        <v>4442</v>
      </c>
      <c r="E4426" t="str">
        <f>VLOOKUP(B4426,[1]MunicipioRegioes!I$2:N$5586,6,FALSE)</f>
        <v>Rs4305</v>
      </c>
      <c r="F4426">
        <v>36343</v>
      </c>
      <c r="G4426">
        <v>38152</v>
      </c>
      <c r="H4426">
        <v>39153</v>
      </c>
      <c r="I4426">
        <v>40147</v>
      </c>
      <c r="K4426">
        <v>40449</v>
      </c>
      <c r="L4426">
        <v>41115</v>
      </c>
      <c r="M4426" s="4">
        <v>39238</v>
      </c>
      <c r="N4426">
        <v>39659</v>
      </c>
      <c r="O4426">
        <v>40076</v>
      </c>
      <c r="P4426">
        <v>41682</v>
      </c>
      <c r="Q4426">
        <v>42057</v>
      </c>
      <c r="R4426">
        <v>42411</v>
      </c>
      <c r="S4426">
        <v>42746</v>
      </c>
    </row>
    <row r="4427" spans="1:19" x14ac:dyDescent="0.25">
      <c r="A4427" t="s">
        <v>4370</v>
      </c>
      <c r="B4427">
        <v>4304507</v>
      </c>
      <c r="C4427">
        <v>430450</v>
      </c>
      <c r="D4427" t="s">
        <v>4443</v>
      </c>
      <c r="E4427" t="str">
        <f>VLOOKUP(B4427,[1]MunicipioRegioes!I$2:N$5586,6,FALSE)</f>
        <v>Rs4307</v>
      </c>
      <c r="F4427">
        <v>51780</v>
      </c>
      <c r="G4427">
        <v>52001</v>
      </c>
      <c r="H4427">
        <v>52124</v>
      </c>
      <c r="I4427">
        <v>52245</v>
      </c>
      <c r="K4427">
        <v>55679</v>
      </c>
      <c r="L4427">
        <v>56064</v>
      </c>
      <c r="M4427" s="4">
        <v>53268</v>
      </c>
      <c r="N4427">
        <v>53398</v>
      </c>
      <c r="O4427">
        <v>53533</v>
      </c>
      <c r="P4427">
        <v>55462</v>
      </c>
      <c r="Q4427">
        <v>55637</v>
      </c>
      <c r="R4427">
        <v>55801</v>
      </c>
      <c r="S4427">
        <v>55956</v>
      </c>
    </row>
    <row r="4428" spans="1:19" x14ac:dyDescent="0.25">
      <c r="A4428" t="s">
        <v>4370</v>
      </c>
      <c r="B4428">
        <v>4304614</v>
      </c>
      <c r="C4428">
        <v>430461</v>
      </c>
      <c r="D4428" t="s">
        <v>4445</v>
      </c>
      <c r="E4428" t="str">
        <f>VLOOKUP(B4428,[1]MunicipioRegioes!I$2:N$5586,6,FALSE)</f>
        <v>Rs4304</v>
      </c>
      <c r="F4428">
        <v>2045</v>
      </c>
      <c r="G4428">
        <v>2102</v>
      </c>
      <c r="H4428">
        <v>2133</v>
      </c>
      <c r="I4428">
        <v>2165</v>
      </c>
      <c r="K4428">
        <v>2001</v>
      </c>
      <c r="L4428">
        <v>2004</v>
      </c>
      <c r="M4428" s="4">
        <v>1807</v>
      </c>
      <c r="N4428">
        <v>1795</v>
      </c>
      <c r="O4428">
        <v>1785</v>
      </c>
      <c r="P4428">
        <v>1841</v>
      </c>
      <c r="Q4428">
        <v>1834</v>
      </c>
      <c r="R4428">
        <v>1828</v>
      </c>
      <c r="S4428">
        <v>1823</v>
      </c>
    </row>
    <row r="4429" spans="1:19" x14ac:dyDescent="0.25">
      <c r="A4429" t="s">
        <v>4370</v>
      </c>
      <c r="B4429">
        <v>4304622</v>
      </c>
      <c r="C4429">
        <v>430462</v>
      </c>
      <c r="D4429" t="s">
        <v>4446</v>
      </c>
      <c r="E4429" t="str">
        <f>VLOOKUP(B4429,[1]MunicipioRegioes!I$2:N$5586,6,FALSE)</f>
        <v>Rs4302</v>
      </c>
      <c r="F4429">
        <v>1943</v>
      </c>
      <c r="G4429">
        <v>1962</v>
      </c>
      <c r="H4429">
        <v>1973</v>
      </c>
      <c r="I4429">
        <v>1983</v>
      </c>
      <c r="K4429">
        <v>1882</v>
      </c>
      <c r="L4429">
        <v>1877</v>
      </c>
      <c r="M4429" s="4">
        <v>1753</v>
      </c>
      <c r="N4429">
        <v>1742</v>
      </c>
      <c r="O4429">
        <v>1730</v>
      </c>
      <c r="P4429">
        <v>1783</v>
      </c>
      <c r="Q4429">
        <v>1776</v>
      </c>
      <c r="R4429">
        <v>1770</v>
      </c>
      <c r="S4429">
        <v>1764</v>
      </c>
    </row>
    <row r="4430" spans="1:19" x14ac:dyDescent="0.25">
      <c r="A4430" t="s">
        <v>4370</v>
      </c>
      <c r="B4430">
        <v>4304630</v>
      </c>
      <c r="C4430">
        <v>430463</v>
      </c>
      <c r="D4430" t="s">
        <v>4447</v>
      </c>
      <c r="E4430" t="str">
        <f>VLOOKUP(B4430,[1]MunicipioRegioes!I$2:N$5586,6,FALSE)</f>
        <v>Rs4305</v>
      </c>
      <c r="F4430">
        <v>33894</v>
      </c>
      <c r="G4430">
        <v>36154</v>
      </c>
      <c r="H4430">
        <v>37405</v>
      </c>
      <c r="I4430">
        <v>38647</v>
      </c>
      <c r="K4430">
        <v>39928</v>
      </c>
      <c r="L4430">
        <v>40861</v>
      </c>
      <c r="M4430" s="4">
        <v>42047</v>
      </c>
      <c r="N4430">
        <v>42926</v>
      </c>
      <c r="O4430">
        <v>43783</v>
      </c>
      <c r="P4430">
        <v>45744</v>
      </c>
      <c r="Q4430">
        <v>46467</v>
      </c>
      <c r="R4430">
        <v>47148</v>
      </c>
      <c r="S4430">
        <v>47792</v>
      </c>
    </row>
    <row r="4431" spans="1:19" x14ac:dyDescent="0.25">
      <c r="A4431" t="s">
        <v>4370</v>
      </c>
      <c r="B4431">
        <v>4304655</v>
      </c>
      <c r="C4431">
        <v>430465</v>
      </c>
      <c r="D4431" t="s">
        <v>4448</v>
      </c>
      <c r="E4431" t="str">
        <f>VLOOKUP(B4431,[1]MunicipioRegioes!I$2:N$5586,6,FALSE)</f>
        <v>Rs4303</v>
      </c>
      <c r="F4431">
        <v>2598</v>
      </c>
      <c r="G4431">
        <v>2625</v>
      </c>
      <c r="H4431">
        <v>2641</v>
      </c>
      <c r="I4431">
        <v>2656</v>
      </c>
      <c r="K4431">
        <v>3402</v>
      </c>
      <c r="L4431">
        <v>3485</v>
      </c>
      <c r="M4431" s="4">
        <v>3107</v>
      </c>
      <c r="N4431">
        <v>3146</v>
      </c>
      <c r="O4431">
        <v>3187</v>
      </c>
      <c r="P4431">
        <v>3318</v>
      </c>
      <c r="Q4431">
        <v>3354</v>
      </c>
      <c r="R4431">
        <v>3387</v>
      </c>
      <c r="S4431">
        <v>3419</v>
      </c>
    </row>
    <row r="4432" spans="1:19" x14ac:dyDescent="0.25">
      <c r="A4432" t="s">
        <v>4370</v>
      </c>
      <c r="B4432">
        <v>4304663</v>
      </c>
      <c r="C4432">
        <v>430466</v>
      </c>
      <c r="D4432" t="s">
        <v>4449</v>
      </c>
      <c r="E4432" t="str">
        <f>VLOOKUP(B4432,[1]MunicipioRegioes!I$2:N$5586,6,FALSE)</f>
        <v>Rs4307</v>
      </c>
      <c r="F4432">
        <v>25204</v>
      </c>
      <c r="G4432">
        <v>26193</v>
      </c>
      <c r="H4432">
        <v>26740</v>
      </c>
      <c r="I4432">
        <v>27283</v>
      </c>
      <c r="K4432">
        <v>24408</v>
      </c>
      <c r="L4432">
        <v>24458</v>
      </c>
      <c r="M4432" s="4">
        <v>24294</v>
      </c>
      <c r="N4432">
        <v>24343</v>
      </c>
      <c r="O4432">
        <v>24386</v>
      </c>
      <c r="P4432">
        <v>25256</v>
      </c>
      <c r="Q4432">
        <v>25321</v>
      </c>
      <c r="R4432">
        <v>25382</v>
      </c>
      <c r="S4432">
        <v>25441</v>
      </c>
    </row>
    <row r="4433" spans="1:19" x14ac:dyDescent="0.25">
      <c r="A4433" t="s">
        <v>4370</v>
      </c>
      <c r="B4433">
        <v>4304671</v>
      </c>
      <c r="C4433">
        <v>430467</v>
      </c>
      <c r="D4433" t="s">
        <v>4452</v>
      </c>
      <c r="E4433" t="str">
        <f>VLOOKUP(B4433,[1]MunicipioRegioes!I$2:N$5586,6,FALSE)</f>
        <v>Rs4305</v>
      </c>
      <c r="F4433">
        <v>3292</v>
      </c>
      <c r="G4433">
        <v>3414</v>
      </c>
      <c r="H4433">
        <v>3482</v>
      </c>
      <c r="I4433">
        <v>3550</v>
      </c>
      <c r="K4433">
        <v>3492</v>
      </c>
      <c r="L4433">
        <v>3528</v>
      </c>
      <c r="M4433" s="4">
        <v>3890</v>
      </c>
      <c r="N4433">
        <v>3950</v>
      </c>
      <c r="O4433">
        <v>4009</v>
      </c>
      <c r="P4433">
        <v>4177</v>
      </c>
      <c r="Q4433">
        <v>4227</v>
      </c>
      <c r="R4433">
        <v>4275</v>
      </c>
      <c r="S4433">
        <v>4320</v>
      </c>
    </row>
    <row r="4434" spans="1:19" x14ac:dyDescent="0.25">
      <c r="A4434" t="s">
        <v>4370</v>
      </c>
      <c r="B4434">
        <v>4304697</v>
      </c>
      <c r="C4434">
        <v>430469</v>
      </c>
      <c r="D4434" t="s">
        <v>4451</v>
      </c>
      <c r="E4434" t="str">
        <f>VLOOKUP(B4434,[1]MunicipioRegioes!I$2:N$5586,6,FALSE)</f>
        <v>Rs4304</v>
      </c>
      <c r="F4434">
        <v>2677</v>
      </c>
      <c r="G4434">
        <v>2751</v>
      </c>
      <c r="H4434">
        <v>2792</v>
      </c>
      <c r="I4434">
        <v>2833</v>
      </c>
      <c r="K4434">
        <v>2684</v>
      </c>
      <c r="L4434">
        <v>2694</v>
      </c>
      <c r="M4434" s="4">
        <v>2636</v>
      </c>
      <c r="N4434">
        <v>2641</v>
      </c>
      <c r="O4434">
        <v>2647</v>
      </c>
      <c r="P4434">
        <v>2741</v>
      </c>
      <c r="Q4434">
        <v>2749</v>
      </c>
      <c r="R4434">
        <v>2756</v>
      </c>
      <c r="S4434">
        <v>2763</v>
      </c>
    </row>
    <row r="4435" spans="1:19" x14ac:dyDescent="0.25">
      <c r="A4435" t="s">
        <v>4370</v>
      </c>
      <c r="B4435">
        <v>4304705</v>
      </c>
      <c r="C4435">
        <v>430470</v>
      </c>
      <c r="D4435" t="s">
        <v>4454</v>
      </c>
      <c r="E4435" t="str">
        <f>VLOOKUP(B4435,[1]MunicipioRegioes!I$2:N$5586,6,FALSE)</f>
        <v>Rs4301</v>
      </c>
      <c r="F4435">
        <v>59454</v>
      </c>
      <c r="G4435">
        <v>60652</v>
      </c>
      <c r="H4435">
        <v>61315</v>
      </c>
      <c r="I4435">
        <v>61973</v>
      </c>
      <c r="K4435">
        <v>60182</v>
      </c>
      <c r="L4435">
        <v>60388</v>
      </c>
      <c r="M4435" s="4">
        <v>59301</v>
      </c>
      <c r="N4435">
        <v>59445</v>
      </c>
      <c r="O4435">
        <v>59569</v>
      </c>
      <c r="P4435">
        <v>61702</v>
      </c>
      <c r="Q4435">
        <v>61875</v>
      </c>
      <c r="R4435">
        <v>62039</v>
      </c>
      <c r="S4435">
        <v>62193</v>
      </c>
    </row>
    <row r="4436" spans="1:19" x14ac:dyDescent="0.25">
      <c r="A4436" t="s">
        <v>4370</v>
      </c>
      <c r="B4436">
        <v>4304713</v>
      </c>
      <c r="C4436">
        <v>430471</v>
      </c>
      <c r="D4436" t="s">
        <v>4453</v>
      </c>
      <c r="E4436" t="str">
        <f>VLOOKUP(B4436,[1]MunicipioRegioes!I$2:N$5586,6,FALSE)</f>
        <v>Rs4305</v>
      </c>
      <c r="F4436">
        <v>6532</v>
      </c>
      <c r="G4436">
        <v>6618</v>
      </c>
      <c r="H4436">
        <v>6666</v>
      </c>
      <c r="I4436">
        <v>6713</v>
      </c>
      <c r="K4436">
        <v>7500</v>
      </c>
      <c r="L4436">
        <v>7606</v>
      </c>
      <c r="M4436" s="4">
        <v>7313</v>
      </c>
      <c r="N4436">
        <v>7382</v>
      </c>
      <c r="O4436">
        <v>7450</v>
      </c>
      <c r="P4436">
        <v>7742</v>
      </c>
      <c r="Q4436">
        <v>7804</v>
      </c>
      <c r="R4436">
        <v>7863</v>
      </c>
      <c r="S4436">
        <v>7918</v>
      </c>
    </row>
    <row r="4437" spans="1:19" x14ac:dyDescent="0.25">
      <c r="A4437" t="s">
        <v>4370</v>
      </c>
      <c r="B4437">
        <v>4304804</v>
      </c>
      <c r="C4437">
        <v>430480</v>
      </c>
      <c r="D4437" t="s">
        <v>4455</v>
      </c>
      <c r="E4437" t="str">
        <f>VLOOKUP(B4437,[1]MunicipioRegioes!I$2:N$5586,6,FALSE)</f>
        <v>Rs4302</v>
      </c>
      <c r="F4437">
        <v>21807</v>
      </c>
      <c r="G4437">
        <v>22664</v>
      </c>
      <c r="H4437">
        <v>23138</v>
      </c>
      <c r="I4437">
        <v>23609</v>
      </c>
      <c r="K4437">
        <v>25388</v>
      </c>
      <c r="L4437">
        <v>25866</v>
      </c>
      <c r="M4437" s="4">
        <v>25193</v>
      </c>
      <c r="N4437">
        <v>25551</v>
      </c>
      <c r="O4437">
        <v>25898</v>
      </c>
      <c r="P4437">
        <v>26976</v>
      </c>
      <c r="Q4437">
        <v>27279</v>
      </c>
      <c r="R4437">
        <v>27565</v>
      </c>
      <c r="S4437">
        <v>27835</v>
      </c>
    </row>
    <row r="4438" spans="1:19" x14ac:dyDescent="0.25">
      <c r="A4438" t="s">
        <v>4370</v>
      </c>
      <c r="B4438">
        <v>4304853</v>
      </c>
      <c r="C4438">
        <v>430485</v>
      </c>
      <c r="D4438" t="s">
        <v>4456</v>
      </c>
      <c r="E4438" t="str">
        <f>VLOOKUP(B4438,[1]MunicipioRegioes!I$2:N$5586,6,FALSE)</f>
        <v>Rs4301</v>
      </c>
      <c r="F4438">
        <v>1773</v>
      </c>
      <c r="G4438">
        <v>1680</v>
      </c>
      <c r="H4438">
        <v>1629</v>
      </c>
      <c r="I4438">
        <v>1578</v>
      </c>
      <c r="K4438">
        <v>1738</v>
      </c>
      <c r="L4438">
        <v>1718</v>
      </c>
      <c r="M4438" s="4">
        <v>1607</v>
      </c>
      <c r="N4438">
        <v>1584</v>
      </c>
      <c r="O4438">
        <v>1561</v>
      </c>
      <c r="P4438">
        <v>1604</v>
      </c>
      <c r="Q4438">
        <v>1588</v>
      </c>
      <c r="R4438">
        <v>1574</v>
      </c>
      <c r="S4438">
        <v>1560</v>
      </c>
    </row>
    <row r="4439" spans="1:19" x14ac:dyDescent="0.25">
      <c r="A4439" t="s">
        <v>4370</v>
      </c>
      <c r="B4439">
        <v>4304903</v>
      </c>
      <c r="C4439">
        <v>430490</v>
      </c>
      <c r="D4439" t="s">
        <v>4457</v>
      </c>
      <c r="E4439" t="str">
        <f>VLOOKUP(B4439,[1]MunicipioRegioes!I$2:N$5586,6,FALSE)</f>
        <v>Rs4301</v>
      </c>
      <c r="F4439">
        <v>8586</v>
      </c>
      <c r="G4439">
        <v>8683</v>
      </c>
      <c r="H4439">
        <v>8737</v>
      </c>
      <c r="I4439">
        <v>8790</v>
      </c>
      <c r="K4439">
        <v>8641</v>
      </c>
      <c r="L4439">
        <v>8654</v>
      </c>
      <c r="M4439" s="4">
        <v>8648</v>
      </c>
      <c r="N4439">
        <v>8667</v>
      </c>
      <c r="O4439">
        <v>8683</v>
      </c>
      <c r="P4439">
        <v>8993</v>
      </c>
      <c r="Q4439">
        <v>9016</v>
      </c>
      <c r="R4439">
        <v>9038</v>
      </c>
      <c r="S4439">
        <v>9059</v>
      </c>
    </row>
    <row r="4440" spans="1:19" x14ac:dyDescent="0.25">
      <c r="A4440" t="s">
        <v>4370</v>
      </c>
      <c r="B4440">
        <v>4304952</v>
      </c>
      <c r="C4440">
        <v>430495</v>
      </c>
      <c r="D4440" t="s">
        <v>4458</v>
      </c>
      <c r="E4440" t="str">
        <f>VLOOKUP(B4440,[1]MunicipioRegioes!I$2:N$5586,6,FALSE)</f>
        <v>Rs4301</v>
      </c>
      <c r="F4440">
        <v>2871</v>
      </c>
      <c r="G4440">
        <v>2877</v>
      </c>
      <c r="H4440">
        <v>2881</v>
      </c>
      <c r="I4440">
        <v>2885</v>
      </c>
      <c r="K4440">
        <v>3109</v>
      </c>
      <c r="L4440">
        <v>3132</v>
      </c>
      <c r="M4440" s="4">
        <v>3007</v>
      </c>
      <c r="N4440">
        <v>3018</v>
      </c>
      <c r="O4440">
        <v>3030</v>
      </c>
      <c r="P4440">
        <v>3139</v>
      </c>
      <c r="Q4440">
        <v>3152</v>
      </c>
      <c r="R4440">
        <v>3163</v>
      </c>
      <c r="S4440">
        <v>3174</v>
      </c>
    </row>
    <row r="4441" spans="1:19" x14ac:dyDescent="0.25">
      <c r="A4441" t="s">
        <v>4370</v>
      </c>
      <c r="B4441">
        <v>4305009</v>
      </c>
      <c r="C4441">
        <v>430500</v>
      </c>
      <c r="D4441" t="s">
        <v>4459</v>
      </c>
      <c r="E4441" t="str">
        <f>VLOOKUP(B4441,[1]MunicipioRegioes!I$2:N$5586,6,FALSE)</f>
        <v>Rs4301</v>
      </c>
      <c r="F4441">
        <v>9974</v>
      </c>
      <c r="G4441">
        <v>9826</v>
      </c>
      <c r="H4441">
        <v>9743</v>
      </c>
      <c r="I4441">
        <v>9661</v>
      </c>
      <c r="K4441">
        <v>9674</v>
      </c>
      <c r="L4441">
        <v>9611</v>
      </c>
      <c r="M4441" s="4">
        <v>9323</v>
      </c>
      <c r="N4441">
        <v>9256</v>
      </c>
      <c r="O4441">
        <v>9191</v>
      </c>
      <c r="P4441">
        <v>9477</v>
      </c>
      <c r="Q4441">
        <v>9438</v>
      </c>
      <c r="R4441">
        <v>9402</v>
      </c>
      <c r="S4441">
        <v>9367</v>
      </c>
    </row>
    <row r="4442" spans="1:19" x14ac:dyDescent="0.25">
      <c r="A4442" t="s">
        <v>4370</v>
      </c>
      <c r="B4442">
        <v>4305108</v>
      </c>
      <c r="C4442">
        <v>430510</v>
      </c>
      <c r="D4442" t="s">
        <v>5314</v>
      </c>
      <c r="E4442" t="str">
        <f>VLOOKUP(B4442,[1]MunicipioRegioes!I$2:N$5586,6,FALSE)</f>
        <v>Rs4302</v>
      </c>
      <c r="F4442">
        <v>381940</v>
      </c>
      <c r="G4442">
        <v>396261</v>
      </c>
      <c r="H4442">
        <v>404187</v>
      </c>
      <c r="I4442">
        <v>412053</v>
      </c>
      <c r="K4442">
        <v>405858</v>
      </c>
      <c r="L4442">
        <v>410166</v>
      </c>
      <c r="M4442" s="4">
        <v>435482</v>
      </c>
      <c r="N4442">
        <v>441332</v>
      </c>
      <c r="O4442">
        <v>446911</v>
      </c>
      <c r="P4442">
        <v>465304</v>
      </c>
      <c r="Q4442">
        <v>470223</v>
      </c>
      <c r="R4442">
        <v>474853</v>
      </c>
      <c r="S4442">
        <v>479236</v>
      </c>
    </row>
    <row r="4443" spans="1:19" x14ac:dyDescent="0.25">
      <c r="A4443" t="s">
        <v>4370</v>
      </c>
      <c r="B4443">
        <v>4305116</v>
      </c>
      <c r="C4443">
        <v>430511</v>
      </c>
      <c r="D4443" t="s">
        <v>347</v>
      </c>
      <c r="E4443" t="str">
        <f>VLOOKUP(B4443,[1]MunicipioRegioes!I$2:N$5586,6,FALSE)</f>
        <v>Rs4301</v>
      </c>
      <c r="F4443">
        <v>3071</v>
      </c>
      <c r="G4443">
        <v>3034</v>
      </c>
      <c r="H4443">
        <v>3013</v>
      </c>
      <c r="I4443">
        <v>2992</v>
      </c>
      <c r="K4443">
        <v>3105</v>
      </c>
      <c r="L4443">
        <v>3100</v>
      </c>
      <c r="M4443" s="4">
        <v>2967</v>
      </c>
      <c r="N4443">
        <v>2953</v>
      </c>
      <c r="O4443">
        <v>2941</v>
      </c>
      <c r="P4443">
        <v>3036</v>
      </c>
      <c r="Q4443">
        <v>3031</v>
      </c>
      <c r="R4443">
        <v>3026</v>
      </c>
      <c r="S4443">
        <v>3021</v>
      </c>
    </row>
    <row r="4444" spans="1:19" x14ac:dyDescent="0.25">
      <c r="A4444" t="s">
        <v>4370</v>
      </c>
      <c r="B4444">
        <v>4305124</v>
      </c>
      <c r="C4444">
        <v>430512</v>
      </c>
      <c r="D4444" t="s">
        <v>4460</v>
      </c>
      <c r="E4444" t="str">
        <f>VLOOKUP(B4444,[1]MunicipioRegioes!I$2:N$5586,6,FALSE)</f>
        <v>Rs4307</v>
      </c>
      <c r="F4444">
        <v>6927</v>
      </c>
      <c r="G4444">
        <v>6928</v>
      </c>
      <c r="H4444">
        <v>6929</v>
      </c>
      <c r="I4444">
        <v>6929</v>
      </c>
      <c r="K4444">
        <v>6788</v>
      </c>
      <c r="L4444">
        <v>6767</v>
      </c>
      <c r="M4444" s="4">
        <v>6404</v>
      </c>
      <c r="N4444">
        <v>6362</v>
      </c>
      <c r="O4444">
        <v>6324</v>
      </c>
      <c r="P4444">
        <v>6523</v>
      </c>
      <c r="Q4444">
        <v>6501</v>
      </c>
      <c r="R4444">
        <v>6481</v>
      </c>
      <c r="S4444">
        <v>6461</v>
      </c>
    </row>
    <row r="4445" spans="1:19" x14ac:dyDescent="0.25">
      <c r="A4445" t="s">
        <v>4370</v>
      </c>
      <c r="B4445">
        <v>4305132</v>
      </c>
      <c r="C4445">
        <v>430513</v>
      </c>
      <c r="D4445" t="s">
        <v>4461</v>
      </c>
      <c r="E4445" t="str">
        <f>VLOOKUP(B4445,[1]MunicipioRegioes!I$2:N$5586,6,FALSE)</f>
        <v>Rs4304</v>
      </c>
      <c r="F4445">
        <v>4303</v>
      </c>
      <c r="G4445">
        <v>4308</v>
      </c>
      <c r="H4445">
        <v>4310</v>
      </c>
      <c r="I4445">
        <v>4313</v>
      </c>
      <c r="K4445">
        <v>4642</v>
      </c>
      <c r="L4445">
        <v>4673</v>
      </c>
      <c r="M4445" s="4">
        <v>4454</v>
      </c>
      <c r="N4445">
        <v>4466</v>
      </c>
      <c r="O4445">
        <v>4478</v>
      </c>
      <c r="P4445">
        <v>4639</v>
      </c>
      <c r="Q4445">
        <v>4654</v>
      </c>
      <c r="R4445">
        <v>4668</v>
      </c>
      <c r="S4445">
        <v>4681</v>
      </c>
    </row>
    <row r="4446" spans="1:19" x14ac:dyDescent="0.25">
      <c r="A4446" t="s">
        <v>4370</v>
      </c>
      <c r="B4446">
        <v>4305157</v>
      </c>
      <c r="C4446">
        <v>430515</v>
      </c>
      <c r="D4446" t="s">
        <v>4462</v>
      </c>
      <c r="E4446" t="str">
        <f>VLOOKUP(B4446,[1]MunicipioRegioes!I$2:N$5586,6,FALSE)</f>
        <v>Rs4301</v>
      </c>
      <c r="F4446">
        <v>2491</v>
      </c>
      <c r="G4446">
        <v>2418</v>
      </c>
      <c r="H4446">
        <v>2378</v>
      </c>
      <c r="I4446">
        <v>2338</v>
      </c>
      <c r="K4446">
        <v>2656</v>
      </c>
      <c r="L4446">
        <v>2659</v>
      </c>
      <c r="M4446" s="4">
        <v>2417</v>
      </c>
      <c r="N4446">
        <v>2403</v>
      </c>
      <c r="O4446">
        <v>2390</v>
      </c>
      <c r="P4446">
        <v>2465</v>
      </c>
      <c r="Q4446">
        <v>2457</v>
      </c>
      <c r="R4446">
        <v>2450</v>
      </c>
      <c r="S4446">
        <v>2443</v>
      </c>
    </row>
    <row r="4447" spans="1:19" x14ac:dyDescent="0.25">
      <c r="A4447" t="s">
        <v>4370</v>
      </c>
      <c r="B4447">
        <v>4305173</v>
      </c>
      <c r="C4447">
        <v>430517</v>
      </c>
      <c r="D4447" t="s">
        <v>4463</v>
      </c>
      <c r="E4447" t="str">
        <f>VLOOKUP(B4447,[1]MunicipioRegioes!I$2:N$5586,6,FALSE)</f>
        <v>Rs4305</v>
      </c>
      <c r="F4447">
        <v>8515</v>
      </c>
      <c r="G4447">
        <v>8676</v>
      </c>
      <c r="H4447">
        <v>8765</v>
      </c>
      <c r="I4447">
        <v>8854</v>
      </c>
      <c r="K4447">
        <v>9714</v>
      </c>
      <c r="L4447">
        <v>9854</v>
      </c>
      <c r="M4447" s="4">
        <v>10280</v>
      </c>
      <c r="N4447">
        <v>10421</v>
      </c>
      <c r="O4447">
        <v>10570</v>
      </c>
      <c r="P4447">
        <v>11012</v>
      </c>
      <c r="Q4447">
        <v>11141</v>
      </c>
      <c r="R4447">
        <v>11263</v>
      </c>
      <c r="S4447">
        <v>11377</v>
      </c>
    </row>
    <row r="4448" spans="1:19" x14ac:dyDescent="0.25">
      <c r="A4448" t="s">
        <v>4370</v>
      </c>
      <c r="B4448">
        <v>4305207</v>
      </c>
      <c r="C4448">
        <v>430520</v>
      </c>
      <c r="D4448" t="s">
        <v>4464</v>
      </c>
      <c r="E4448" t="str">
        <f>VLOOKUP(B4448,[1]MunicipioRegioes!I$2:N$5586,6,FALSE)</f>
        <v>Rs4301</v>
      </c>
      <c r="F4448">
        <v>12476</v>
      </c>
      <c r="G4448">
        <v>12350</v>
      </c>
      <c r="H4448">
        <v>12281</v>
      </c>
      <c r="I4448">
        <v>12212</v>
      </c>
      <c r="K4448">
        <v>12853</v>
      </c>
      <c r="L4448">
        <v>12861</v>
      </c>
      <c r="M4448" s="4">
        <v>13289</v>
      </c>
      <c r="N4448">
        <v>13337</v>
      </c>
      <c r="O4448">
        <v>13384</v>
      </c>
      <c r="P4448">
        <v>13872</v>
      </c>
      <c r="Q4448">
        <v>13926</v>
      </c>
      <c r="R4448">
        <v>13976</v>
      </c>
      <c r="S4448">
        <v>14024</v>
      </c>
    </row>
    <row r="4449" spans="1:19" x14ac:dyDescent="0.25">
      <c r="A4449" t="s">
        <v>4370</v>
      </c>
      <c r="B4449">
        <v>4305306</v>
      </c>
      <c r="C4449">
        <v>430530</v>
      </c>
      <c r="D4449" t="s">
        <v>4465</v>
      </c>
      <c r="E4449" t="str">
        <f>VLOOKUP(B4449,[1]MunicipioRegioes!I$2:N$5586,6,FALSE)</f>
        <v>Rs4301</v>
      </c>
      <c r="F4449">
        <v>9606</v>
      </c>
      <c r="G4449">
        <v>9513</v>
      </c>
      <c r="H4449">
        <v>9461</v>
      </c>
      <c r="I4449">
        <v>9410</v>
      </c>
      <c r="K4449">
        <v>9687</v>
      </c>
      <c r="L4449">
        <v>9673</v>
      </c>
      <c r="M4449" s="4">
        <v>9377</v>
      </c>
      <c r="N4449">
        <v>9349</v>
      </c>
      <c r="O4449">
        <v>9322</v>
      </c>
      <c r="P4449">
        <v>9631</v>
      </c>
      <c r="Q4449">
        <v>9622</v>
      </c>
      <c r="R4449">
        <v>9613</v>
      </c>
      <c r="S4449">
        <v>9605</v>
      </c>
    </row>
    <row r="4450" spans="1:19" x14ac:dyDescent="0.25">
      <c r="A4450" t="s">
        <v>4370</v>
      </c>
      <c r="B4450">
        <v>4305355</v>
      </c>
      <c r="C4450">
        <v>430535</v>
      </c>
      <c r="D4450" t="s">
        <v>4466</v>
      </c>
      <c r="E4450" t="str">
        <f>VLOOKUP(B4450,[1]MunicipioRegioes!I$2:N$5586,6,FALSE)</f>
        <v>Rs4305</v>
      </c>
      <c r="F4450">
        <v>31564</v>
      </c>
      <c r="G4450">
        <v>32631</v>
      </c>
      <c r="H4450">
        <v>33222</v>
      </c>
      <c r="I4450">
        <v>33808</v>
      </c>
      <c r="K4450">
        <v>35507</v>
      </c>
      <c r="L4450">
        <v>36045</v>
      </c>
      <c r="M4450" s="4">
        <v>35363</v>
      </c>
      <c r="N4450">
        <v>35731</v>
      </c>
      <c r="O4450">
        <v>36130</v>
      </c>
      <c r="P4450">
        <v>37589</v>
      </c>
      <c r="Q4450">
        <v>37946</v>
      </c>
      <c r="R4450">
        <v>38281</v>
      </c>
      <c r="S4450">
        <v>38599</v>
      </c>
    </row>
    <row r="4451" spans="1:19" x14ac:dyDescent="0.25">
      <c r="A4451" t="s">
        <v>4370</v>
      </c>
      <c r="B4451">
        <v>4305371</v>
      </c>
      <c r="C4451">
        <v>430537</v>
      </c>
      <c r="D4451" t="s">
        <v>4467</v>
      </c>
      <c r="E4451" t="str">
        <f>VLOOKUP(B4451,[1]MunicipioRegioes!I$2:N$5586,6,FALSE)</f>
        <v>Rs4301</v>
      </c>
      <c r="F4451">
        <v>3757</v>
      </c>
      <c r="G4451">
        <v>3740</v>
      </c>
      <c r="H4451">
        <v>3731</v>
      </c>
      <c r="I4451">
        <v>3722</v>
      </c>
      <c r="K4451">
        <v>3658</v>
      </c>
      <c r="L4451">
        <v>3642</v>
      </c>
      <c r="M4451" s="4">
        <v>3471</v>
      </c>
      <c r="N4451">
        <v>3447</v>
      </c>
      <c r="O4451">
        <v>3424</v>
      </c>
      <c r="P4451">
        <v>3532</v>
      </c>
      <c r="Q4451">
        <v>3518</v>
      </c>
      <c r="R4451">
        <v>3505</v>
      </c>
      <c r="S4451">
        <v>3493</v>
      </c>
    </row>
    <row r="4452" spans="1:19" x14ac:dyDescent="0.25">
      <c r="A4452" t="s">
        <v>4370</v>
      </c>
      <c r="B4452">
        <v>4305405</v>
      </c>
      <c r="C4452">
        <v>430540</v>
      </c>
      <c r="D4452" t="s">
        <v>4468</v>
      </c>
      <c r="E4452" t="str">
        <f>VLOOKUP(B4452,[1]MunicipioRegioes!I$2:N$5586,6,FALSE)</f>
        <v>Rs4301</v>
      </c>
      <c r="F4452">
        <v>4510</v>
      </c>
      <c r="G4452">
        <v>4530</v>
      </c>
      <c r="H4452">
        <v>4541</v>
      </c>
      <c r="I4452">
        <v>4551</v>
      </c>
      <c r="K4452">
        <v>4134</v>
      </c>
      <c r="L4452">
        <v>4094</v>
      </c>
      <c r="M4452" s="4">
        <v>4044</v>
      </c>
      <c r="N4452">
        <v>4010</v>
      </c>
      <c r="O4452">
        <v>3979</v>
      </c>
      <c r="P4452">
        <v>4100</v>
      </c>
      <c r="Q4452">
        <v>4080</v>
      </c>
      <c r="R4452">
        <v>4061</v>
      </c>
      <c r="S4452">
        <v>4043</v>
      </c>
    </row>
    <row r="4453" spans="1:19" x14ac:dyDescent="0.25">
      <c r="A4453" t="s">
        <v>4370</v>
      </c>
      <c r="B4453">
        <v>4305439</v>
      </c>
      <c r="C4453">
        <v>430543</v>
      </c>
      <c r="D4453" t="s">
        <v>4469</v>
      </c>
      <c r="E4453" t="str">
        <f>VLOOKUP(B4453,[1]MunicipioRegioes!I$2:N$5586,6,FALSE)</f>
        <v>Rs4307</v>
      </c>
      <c r="F4453">
        <v>5766</v>
      </c>
      <c r="G4453">
        <v>6165</v>
      </c>
      <c r="H4453">
        <v>6386</v>
      </c>
      <c r="I4453">
        <v>6605</v>
      </c>
      <c r="K4453">
        <v>5470</v>
      </c>
      <c r="L4453">
        <v>5496</v>
      </c>
      <c r="M4453" s="4">
        <v>5919</v>
      </c>
      <c r="N4453">
        <v>5975</v>
      </c>
      <c r="O4453">
        <v>6031</v>
      </c>
      <c r="P4453">
        <v>6269</v>
      </c>
      <c r="Q4453">
        <v>6320</v>
      </c>
      <c r="R4453">
        <v>6368</v>
      </c>
      <c r="S4453">
        <v>6413</v>
      </c>
    </row>
    <row r="4454" spans="1:19" x14ac:dyDescent="0.25">
      <c r="A4454" t="s">
        <v>4370</v>
      </c>
      <c r="B4454">
        <v>4305447</v>
      </c>
      <c r="C4454">
        <v>430544</v>
      </c>
      <c r="D4454" t="s">
        <v>4470</v>
      </c>
      <c r="E4454" t="str">
        <f>VLOOKUP(B4454,[1]MunicipioRegioes!I$2:N$5586,6,FALSE)</f>
        <v>Rs4305</v>
      </c>
      <c r="F4454">
        <v>4561</v>
      </c>
      <c r="G4454">
        <v>4600</v>
      </c>
      <c r="H4454">
        <v>4622</v>
      </c>
      <c r="I4454">
        <v>4643</v>
      </c>
      <c r="K4454">
        <v>5102</v>
      </c>
      <c r="L4454">
        <v>5159</v>
      </c>
      <c r="M4454" s="4">
        <v>4944</v>
      </c>
      <c r="N4454">
        <v>4978</v>
      </c>
      <c r="O4454">
        <v>5011</v>
      </c>
      <c r="P4454">
        <v>5201</v>
      </c>
      <c r="Q4454">
        <v>5233</v>
      </c>
      <c r="R4454">
        <v>5264</v>
      </c>
      <c r="S4454">
        <v>5292</v>
      </c>
    </row>
    <row r="4455" spans="1:19" x14ac:dyDescent="0.25">
      <c r="A4455" t="s">
        <v>4370</v>
      </c>
      <c r="B4455">
        <v>4305454</v>
      </c>
      <c r="C4455">
        <v>430545</v>
      </c>
      <c r="D4455" t="s">
        <v>4471</v>
      </c>
      <c r="E4455" t="str">
        <f>VLOOKUP(B4455,[1]MunicipioRegioes!I$2:N$5586,6,FALSE)</f>
        <v>Rs4305</v>
      </c>
      <c r="F4455">
        <v>10084</v>
      </c>
      <c r="G4455">
        <v>10884</v>
      </c>
      <c r="H4455">
        <v>11327</v>
      </c>
      <c r="I4455">
        <v>11767</v>
      </c>
      <c r="K4455">
        <v>11615</v>
      </c>
      <c r="L4455">
        <v>11885</v>
      </c>
      <c r="M4455" s="4">
        <v>12654</v>
      </c>
      <c r="N4455">
        <v>12959</v>
      </c>
      <c r="O4455">
        <v>13240</v>
      </c>
      <c r="P4455">
        <v>13844</v>
      </c>
      <c r="Q4455">
        <v>14079</v>
      </c>
      <c r="R4455">
        <v>14301</v>
      </c>
      <c r="S4455">
        <v>14511</v>
      </c>
    </row>
    <row r="4456" spans="1:19" x14ac:dyDescent="0.25">
      <c r="A4456" t="s">
        <v>4370</v>
      </c>
      <c r="B4456">
        <v>4305504</v>
      </c>
      <c r="C4456">
        <v>430550</v>
      </c>
      <c r="D4456" t="s">
        <v>4472</v>
      </c>
      <c r="E4456" t="str">
        <f>VLOOKUP(B4456,[1]MunicipioRegioes!I$2:N$5586,6,FALSE)</f>
        <v>Rs4301</v>
      </c>
      <c r="F4456">
        <v>5066</v>
      </c>
      <c r="G4456">
        <v>4942</v>
      </c>
      <c r="H4456">
        <v>4874</v>
      </c>
      <c r="I4456">
        <v>4806</v>
      </c>
      <c r="K4456">
        <v>5046</v>
      </c>
      <c r="L4456">
        <v>5020</v>
      </c>
      <c r="M4456" s="4">
        <v>4922</v>
      </c>
      <c r="N4456">
        <v>4897</v>
      </c>
      <c r="O4456">
        <v>4873</v>
      </c>
      <c r="P4456">
        <v>5029</v>
      </c>
      <c r="Q4456">
        <v>5017</v>
      </c>
      <c r="R4456">
        <v>5005</v>
      </c>
      <c r="S4456">
        <v>4993</v>
      </c>
    </row>
    <row r="4457" spans="1:19" x14ac:dyDescent="0.25">
      <c r="A4457" t="s">
        <v>4370</v>
      </c>
      <c r="B4457">
        <v>4305587</v>
      </c>
      <c r="C4457">
        <v>430558</v>
      </c>
      <c r="D4457" t="s">
        <v>511</v>
      </c>
      <c r="E4457" t="str">
        <f>VLOOKUP(B4457,[1]MunicipioRegioes!I$2:N$5586,6,FALSE)</f>
        <v>Rs4304</v>
      </c>
      <c r="F4457">
        <v>2426</v>
      </c>
      <c r="G4457">
        <v>2401</v>
      </c>
      <c r="H4457">
        <v>2388</v>
      </c>
      <c r="I4457">
        <v>2375</v>
      </c>
      <c r="K4457">
        <v>2471</v>
      </c>
      <c r="L4457">
        <v>2470</v>
      </c>
      <c r="M4457" s="4">
        <v>2420</v>
      </c>
      <c r="N4457">
        <v>2417</v>
      </c>
      <c r="O4457">
        <v>2414</v>
      </c>
      <c r="P4457">
        <v>2497</v>
      </c>
      <c r="Q4457">
        <v>2497</v>
      </c>
      <c r="R4457">
        <v>2498</v>
      </c>
      <c r="S4457">
        <v>2499</v>
      </c>
    </row>
    <row r="4458" spans="1:19" x14ac:dyDescent="0.25">
      <c r="A4458" t="s">
        <v>4370</v>
      </c>
      <c r="B4458">
        <v>4305603</v>
      </c>
      <c r="C4458">
        <v>430560</v>
      </c>
      <c r="D4458" t="s">
        <v>3825</v>
      </c>
      <c r="E4458" t="str">
        <f>VLOOKUP(B4458,[1]MunicipioRegioes!I$2:N$5586,6,FALSE)</f>
        <v>Rs4301</v>
      </c>
      <c r="F4458">
        <v>3972</v>
      </c>
      <c r="G4458">
        <v>3906</v>
      </c>
      <c r="H4458">
        <v>3870</v>
      </c>
      <c r="I4458">
        <v>3833</v>
      </c>
      <c r="K4458">
        <v>3803</v>
      </c>
      <c r="L4458">
        <v>3771</v>
      </c>
      <c r="M4458" s="4">
        <v>3550</v>
      </c>
      <c r="N4458">
        <v>3510</v>
      </c>
      <c r="O4458">
        <v>3472</v>
      </c>
      <c r="P4458">
        <v>3572</v>
      </c>
      <c r="Q4458">
        <v>3546</v>
      </c>
      <c r="R4458">
        <v>3522</v>
      </c>
      <c r="S4458">
        <v>3499</v>
      </c>
    </row>
    <row r="4459" spans="1:19" x14ac:dyDescent="0.25">
      <c r="A4459" t="s">
        <v>4370</v>
      </c>
      <c r="B4459">
        <v>4305702</v>
      </c>
      <c r="C4459">
        <v>430570</v>
      </c>
      <c r="D4459" t="s">
        <v>4473</v>
      </c>
      <c r="E4459" t="str">
        <f>VLOOKUP(B4459,[1]MunicipioRegioes!I$2:N$5586,6,FALSE)</f>
        <v>Rs4301</v>
      </c>
      <c r="F4459">
        <v>6513</v>
      </c>
      <c r="G4459">
        <v>6527</v>
      </c>
      <c r="H4459">
        <v>6535</v>
      </c>
      <c r="I4459">
        <v>6543</v>
      </c>
      <c r="K4459">
        <v>6843</v>
      </c>
      <c r="L4459">
        <v>6873</v>
      </c>
      <c r="M4459" s="4">
        <v>6552</v>
      </c>
      <c r="N4459">
        <v>6557</v>
      </c>
      <c r="O4459">
        <v>6562</v>
      </c>
      <c r="P4459">
        <v>6791</v>
      </c>
      <c r="Q4459">
        <v>6804</v>
      </c>
      <c r="R4459">
        <v>6815</v>
      </c>
      <c r="S4459">
        <v>6826</v>
      </c>
    </row>
    <row r="4460" spans="1:19" x14ac:dyDescent="0.25">
      <c r="A4460" t="s">
        <v>4370</v>
      </c>
      <c r="B4460">
        <v>4305801</v>
      </c>
      <c r="C4460">
        <v>430580</v>
      </c>
      <c r="D4460" t="s">
        <v>4474</v>
      </c>
      <c r="E4460" t="str">
        <f>VLOOKUP(B4460,[1]MunicipioRegioes!I$2:N$5586,6,FALSE)</f>
        <v>Rs4301</v>
      </c>
      <c r="F4460">
        <v>9656</v>
      </c>
      <c r="G4460">
        <v>9545</v>
      </c>
      <c r="H4460">
        <v>9485</v>
      </c>
      <c r="I4460">
        <v>9424</v>
      </c>
      <c r="K4460">
        <v>10165</v>
      </c>
      <c r="L4460">
        <v>10191</v>
      </c>
      <c r="M4460" s="4">
        <v>9741</v>
      </c>
      <c r="N4460">
        <v>9747</v>
      </c>
      <c r="O4460">
        <v>9742</v>
      </c>
      <c r="P4460">
        <v>10077</v>
      </c>
      <c r="Q4460">
        <v>10086</v>
      </c>
      <c r="R4460">
        <v>10094</v>
      </c>
      <c r="S4460">
        <v>10101</v>
      </c>
    </row>
    <row r="4461" spans="1:19" x14ac:dyDescent="0.25">
      <c r="A4461" t="s">
        <v>4370</v>
      </c>
      <c r="B4461">
        <v>4305835</v>
      </c>
      <c r="C4461">
        <v>430583</v>
      </c>
      <c r="D4461" t="s">
        <v>4475</v>
      </c>
      <c r="E4461" t="str">
        <f>VLOOKUP(B4461,[1]MunicipioRegioes!I$2:N$5586,6,FALSE)</f>
        <v>Rs4304</v>
      </c>
      <c r="F4461">
        <v>1579</v>
      </c>
      <c r="G4461">
        <v>1563</v>
      </c>
      <c r="H4461">
        <v>1555</v>
      </c>
      <c r="I4461">
        <v>1547</v>
      </c>
      <c r="K4461">
        <v>1610</v>
      </c>
      <c r="L4461">
        <v>1610</v>
      </c>
      <c r="M4461" s="4">
        <v>1528</v>
      </c>
      <c r="N4461">
        <v>1522</v>
      </c>
      <c r="O4461">
        <v>1518</v>
      </c>
      <c r="P4461">
        <v>1567</v>
      </c>
      <c r="Q4461">
        <v>1564</v>
      </c>
      <c r="R4461">
        <v>1562</v>
      </c>
      <c r="S4461">
        <v>1560</v>
      </c>
    </row>
    <row r="4462" spans="1:19" x14ac:dyDescent="0.25">
      <c r="A4462" t="s">
        <v>4370</v>
      </c>
      <c r="B4462">
        <v>4305850</v>
      </c>
      <c r="C4462">
        <v>430585</v>
      </c>
      <c r="D4462" t="s">
        <v>4476</v>
      </c>
      <c r="E4462" t="str">
        <f>VLOOKUP(B4462,[1]MunicipioRegioes!I$2:N$5586,6,FALSE)</f>
        <v>Rs4301</v>
      </c>
      <c r="F4462">
        <v>2635</v>
      </c>
      <c r="G4462">
        <v>2594</v>
      </c>
      <c r="H4462">
        <v>2572</v>
      </c>
      <c r="I4462">
        <v>2550</v>
      </c>
      <c r="K4462">
        <v>3285</v>
      </c>
      <c r="L4462">
        <v>3342</v>
      </c>
      <c r="M4462" s="4">
        <v>2457</v>
      </c>
      <c r="N4462">
        <v>2439</v>
      </c>
      <c r="O4462">
        <v>2422</v>
      </c>
      <c r="P4462">
        <v>2497</v>
      </c>
      <c r="Q4462">
        <v>2486</v>
      </c>
      <c r="R4462">
        <v>2476</v>
      </c>
      <c r="S4462">
        <v>2467</v>
      </c>
    </row>
    <row r="4463" spans="1:19" x14ac:dyDescent="0.25">
      <c r="A4463" t="s">
        <v>4370</v>
      </c>
      <c r="B4463">
        <v>4305871</v>
      </c>
      <c r="C4463">
        <v>430587</v>
      </c>
      <c r="D4463" t="s">
        <v>4477</v>
      </c>
      <c r="E4463" t="str">
        <f>VLOOKUP(B4463,[1]MunicipioRegioes!I$2:N$5586,6,FALSE)</f>
        <v>Rs4301</v>
      </c>
      <c r="F4463">
        <v>2461</v>
      </c>
      <c r="G4463">
        <v>2466</v>
      </c>
      <c r="H4463">
        <v>2469</v>
      </c>
      <c r="I4463">
        <v>2472</v>
      </c>
      <c r="K4463">
        <v>2518</v>
      </c>
      <c r="L4463">
        <v>2522</v>
      </c>
      <c r="M4463" s="4">
        <v>2459</v>
      </c>
      <c r="N4463">
        <v>2459</v>
      </c>
      <c r="O4463">
        <v>2460</v>
      </c>
      <c r="P4463">
        <v>2546</v>
      </c>
      <c r="Q4463">
        <v>2549</v>
      </c>
      <c r="R4463">
        <v>2553</v>
      </c>
      <c r="S4463">
        <v>2556</v>
      </c>
    </row>
    <row r="4464" spans="1:19" x14ac:dyDescent="0.25">
      <c r="A4464" t="s">
        <v>4370</v>
      </c>
      <c r="B4464">
        <v>4305900</v>
      </c>
      <c r="C4464">
        <v>430590</v>
      </c>
      <c r="D4464" t="s">
        <v>4478</v>
      </c>
      <c r="E4464" t="str">
        <f>VLOOKUP(B4464,[1]MunicipioRegioes!I$2:N$5586,6,FALSE)</f>
        <v>Rs4301</v>
      </c>
      <c r="F4464">
        <v>8077</v>
      </c>
      <c r="G4464">
        <v>7838</v>
      </c>
      <c r="H4464">
        <v>7706</v>
      </c>
      <c r="I4464">
        <v>7575</v>
      </c>
      <c r="K4464">
        <v>8021</v>
      </c>
      <c r="L4464">
        <v>7971</v>
      </c>
      <c r="M4464" s="4">
        <v>7748</v>
      </c>
      <c r="N4464">
        <v>7695</v>
      </c>
      <c r="O4464">
        <v>7645</v>
      </c>
      <c r="P4464">
        <v>7885</v>
      </c>
      <c r="Q4464">
        <v>7855</v>
      </c>
      <c r="R4464">
        <v>7827</v>
      </c>
      <c r="S4464">
        <v>7801</v>
      </c>
    </row>
    <row r="4465" spans="1:19" x14ac:dyDescent="0.25">
      <c r="A4465" t="s">
        <v>4370</v>
      </c>
      <c r="B4465">
        <v>4305934</v>
      </c>
      <c r="C4465">
        <v>430593</v>
      </c>
      <c r="D4465" t="s">
        <v>4479</v>
      </c>
      <c r="E4465" t="str">
        <f>VLOOKUP(B4465,[1]MunicipioRegioes!I$2:N$5586,6,FALSE)</f>
        <v>Rs4302</v>
      </c>
      <c r="F4465">
        <v>1980</v>
      </c>
      <c r="G4465">
        <v>2044</v>
      </c>
      <c r="H4465">
        <v>2079</v>
      </c>
      <c r="I4465">
        <v>2114</v>
      </c>
      <c r="K4465">
        <v>1668</v>
      </c>
      <c r="L4465">
        <v>1645</v>
      </c>
      <c r="M4465" s="4">
        <v>1725</v>
      </c>
      <c r="N4465">
        <v>1713</v>
      </c>
      <c r="O4465">
        <v>1702</v>
      </c>
      <c r="P4465">
        <v>1754</v>
      </c>
      <c r="Q4465">
        <v>1747</v>
      </c>
      <c r="R4465">
        <v>1740</v>
      </c>
      <c r="S4465">
        <v>1734</v>
      </c>
    </row>
    <row r="4466" spans="1:19" x14ac:dyDescent="0.25">
      <c r="A4466" t="s">
        <v>4370</v>
      </c>
      <c r="B4466">
        <v>4305959</v>
      </c>
      <c r="C4466">
        <v>430595</v>
      </c>
      <c r="D4466" t="s">
        <v>4480</v>
      </c>
      <c r="E4466" t="str">
        <f>VLOOKUP(B4466,[1]MunicipioRegioes!I$2:N$5586,6,FALSE)</f>
        <v>Rs4302</v>
      </c>
      <c r="F4466">
        <v>4073</v>
      </c>
      <c r="G4466">
        <v>4059</v>
      </c>
      <c r="H4466">
        <v>4052</v>
      </c>
      <c r="I4466">
        <v>4044</v>
      </c>
      <c r="K4466">
        <v>4817</v>
      </c>
      <c r="L4466">
        <v>4887</v>
      </c>
      <c r="M4466" s="4">
        <v>3917</v>
      </c>
      <c r="N4466">
        <v>3903</v>
      </c>
      <c r="O4466">
        <v>3891</v>
      </c>
      <c r="P4466">
        <v>4019</v>
      </c>
      <c r="Q4466">
        <v>4014</v>
      </c>
      <c r="R4466">
        <v>4009</v>
      </c>
      <c r="S4466">
        <v>4004</v>
      </c>
    </row>
    <row r="4467" spans="1:19" x14ac:dyDescent="0.25">
      <c r="A4467" t="s">
        <v>4370</v>
      </c>
      <c r="B4467">
        <v>4305975</v>
      </c>
      <c r="C4467">
        <v>430597</v>
      </c>
      <c r="D4467" t="s">
        <v>4481</v>
      </c>
      <c r="E4467" t="str">
        <f>VLOOKUP(B4467,[1]MunicipioRegioes!I$2:N$5586,6,FALSE)</f>
        <v>Rs4301</v>
      </c>
      <c r="F4467">
        <v>2960</v>
      </c>
      <c r="G4467">
        <v>2947</v>
      </c>
      <c r="H4467">
        <v>2940</v>
      </c>
      <c r="I4467">
        <v>2933</v>
      </c>
      <c r="K4467">
        <v>2998</v>
      </c>
      <c r="L4467">
        <v>2997</v>
      </c>
      <c r="M4467" s="4">
        <v>2826</v>
      </c>
      <c r="N4467">
        <v>2814</v>
      </c>
      <c r="O4467">
        <v>2803</v>
      </c>
      <c r="P4467">
        <v>2895</v>
      </c>
      <c r="Q4467">
        <v>2889</v>
      </c>
      <c r="R4467">
        <v>2885</v>
      </c>
      <c r="S4467">
        <v>2880</v>
      </c>
    </row>
    <row r="4468" spans="1:19" x14ac:dyDescent="0.25">
      <c r="A4468" t="s">
        <v>4370</v>
      </c>
      <c r="B4468">
        <v>4306007</v>
      </c>
      <c r="C4468">
        <v>430600</v>
      </c>
      <c r="D4468" t="s">
        <v>4482</v>
      </c>
      <c r="E4468" t="str">
        <f>VLOOKUP(B4468,[1]MunicipioRegioes!I$2:N$5586,6,FALSE)</f>
        <v>Rs4301</v>
      </c>
      <c r="F4468">
        <v>14414</v>
      </c>
      <c r="G4468">
        <v>13904</v>
      </c>
      <c r="H4468">
        <v>13621</v>
      </c>
      <c r="I4468">
        <v>13341</v>
      </c>
      <c r="K4468">
        <v>15116</v>
      </c>
      <c r="L4468">
        <v>15096</v>
      </c>
      <c r="M4468" s="4">
        <v>14085</v>
      </c>
      <c r="N4468">
        <v>14000</v>
      </c>
      <c r="O4468">
        <v>13919</v>
      </c>
      <c r="P4468">
        <v>14360</v>
      </c>
      <c r="Q4468">
        <v>14315</v>
      </c>
      <c r="R4468">
        <v>14273</v>
      </c>
      <c r="S4468">
        <v>14233</v>
      </c>
    </row>
    <row r="4469" spans="1:19" x14ac:dyDescent="0.25">
      <c r="A4469" t="s">
        <v>4370</v>
      </c>
      <c r="B4469">
        <v>4306056</v>
      </c>
      <c r="C4469">
        <v>430605</v>
      </c>
      <c r="D4469" t="s">
        <v>4483</v>
      </c>
      <c r="E4469" t="str">
        <f>VLOOKUP(B4469,[1]MunicipioRegioes!I$2:N$5586,6,FALSE)</f>
        <v>Rs4307</v>
      </c>
      <c r="F4469">
        <v>6804</v>
      </c>
      <c r="G4469">
        <v>6918</v>
      </c>
      <c r="H4469">
        <v>6981</v>
      </c>
      <c r="I4469">
        <v>7044</v>
      </c>
      <c r="K4469">
        <v>7328</v>
      </c>
      <c r="L4469">
        <v>7393</v>
      </c>
      <c r="M4469" s="4">
        <v>7280</v>
      </c>
      <c r="N4469">
        <v>7330</v>
      </c>
      <c r="O4469">
        <v>7378</v>
      </c>
      <c r="P4469">
        <v>7659</v>
      </c>
      <c r="Q4469">
        <v>7706</v>
      </c>
      <c r="R4469">
        <v>7750</v>
      </c>
      <c r="S4469">
        <v>7792</v>
      </c>
    </row>
    <row r="4470" spans="1:19" x14ac:dyDescent="0.25">
      <c r="A4470" t="s">
        <v>4370</v>
      </c>
      <c r="B4470">
        <v>4306072</v>
      </c>
      <c r="C4470">
        <v>430607</v>
      </c>
      <c r="D4470" t="s">
        <v>4484</v>
      </c>
      <c r="E4470" t="str">
        <f>VLOOKUP(B4470,[1]MunicipioRegioes!I$2:N$5586,6,FALSE)</f>
        <v>Rs4301</v>
      </c>
      <c r="F4470">
        <v>2829</v>
      </c>
      <c r="G4470">
        <v>2799</v>
      </c>
      <c r="H4470">
        <v>2782</v>
      </c>
      <c r="I4470">
        <v>2765</v>
      </c>
      <c r="K4470">
        <v>3081</v>
      </c>
      <c r="L4470">
        <v>3099</v>
      </c>
      <c r="M4470" s="4">
        <v>2826</v>
      </c>
      <c r="N4470">
        <v>2822</v>
      </c>
      <c r="O4470">
        <v>2819</v>
      </c>
      <c r="P4470">
        <v>2915</v>
      </c>
      <c r="Q4470">
        <v>2916</v>
      </c>
      <c r="R4470">
        <v>2917</v>
      </c>
      <c r="S4470">
        <v>2918</v>
      </c>
    </row>
    <row r="4471" spans="1:19" x14ac:dyDescent="0.25">
      <c r="A4471" t="s">
        <v>4370</v>
      </c>
      <c r="B4471">
        <v>4306106</v>
      </c>
      <c r="C4471">
        <v>430610</v>
      </c>
      <c r="D4471" t="s">
        <v>4485</v>
      </c>
      <c r="E4471" t="str">
        <f>VLOOKUP(B4471,[1]MunicipioRegioes!I$2:N$5586,6,FALSE)</f>
        <v>Rs4301</v>
      </c>
      <c r="F4471">
        <v>68063</v>
      </c>
      <c r="G4471">
        <v>68541</v>
      </c>
      <c r="H4471">
        <v>68804</v>
      </c>
      <c r="I4471">
        <v>69067</v>
      </c>
      <c r="K4471">
        <v>64762</v>
      </c>
      <c r="L4471">
        <v>64438</v>
      </c>
      <c r="M4471" s="4">
        <v>62825</v>
      </c>
      <c r="N4471">
        <v>62474</v>
      </c>
      <c r="O4471">
        <v>62138</v>
      </c>
      <c r="P4471">
        <v>64126</v>
      </c>
      <c r="Q4471">
        <v>63946</v>
      </c>
      <c r="R4471">
        <v>63776</v>
      </c>
      <c r="S4471">
        <v>63615</v>
      </c>
    </row>
    <row r="4472" spans="1:19" x14ac:dyDescent="0.25">
      <c r="A4472" t="s">
        <v>4370</v>
      </c>
      <c r="B4472">
        <v>4306130</v>
      </c>
      <c r="C4472">
        <v>430613</v>
      </c>
      <c r="D4472" t="s">
        <v>4486</v>
      </c>
      <c r="E4472" t="str">
        <f>VLOOKUP(B4472,[1]MunicipioRegioes!I$2:N$5586,6,FALSE)</f>
        <v>Rs4301</v>
      </c>
      <c r="F4472">
        <v>2521</v>
      </c>
      <c r="G4472">
        <v>2502</v>
      </c>
      <c r="H4472">
        <v>2492</v>
      </c>
      <c r="I4472">
        <v>2482</v>
      </c>
      <c r="K4472">
        <v>2294</v>
      </c>
      <c r="L4472">
        <v>2266</v>
      </c>
      <c r="M4472" s="4">
        <v>2141</v>
      </c>
      <c r="N4472">
        <v>2110</v>
      </c>
      <c r="O4472">
        <v>2080</v>
      </c>
      <c r="P4472">
        <v>2136</v>
      </c>
      <c r="Q4472">
        <v>2115</v>
      </c>
      <c r="R4472">
        <v>2096</v>
      </c>
      <c r="S4472">
        <v>2077</v>
      </c>
    </row>
    <row r="4473" spans="1:19" x14ac:dyDescent="0.25">
      <c r="A4473" t="s">
        <v>4370</v>
      </c>
      <c r="B4473">
        <v>4306205</v>
      </c>
      <c r="C4473">
        <v>430620</v>
      </c>
      <c r="D4473" t="s">
        <v>59</v>
      </c>
      <c r="E4473" t="str">
        <f>VLOOKUP(B4473,[1]MunicipioRegioes!I$2:N$5586,6,FALSE)</f>
        <v>Rs4304</v>
      </c>
      <c r="F4473">
        <v>11979</v>
      </c>
      <c r="G4473">
        <v>12189</v>
      </c>
      <c r="H4473">
        <v>12306</v>
      </c>
      <c r="I4473">
        <v>12421</v>
      </c>
      <c r="K4473">
        <v>12661</v>
      </c>
      <c r="L4473">
        <v>12752</v>
      </c>
      <c r="M4473" s="4">
        <v>12331</v>
      </c>
      <c r="N4473">
        <v>12370</v>
      </c>
      <c r="O4473">
        <v>12420</v>
      </c>
      <c r="P4473">
        <v>12876</v>
      </c>
      <c r="Q4473">
        <v>12122</v>
      </c>
      <c r="R4473">
        <v>12169</v>
      </c>
      <c r="S4473">
        <v>12215</v>
      </c>
    </row>
    <row r="4474" spans="1:19" x14ac:dyDescent="0.25">
      <c r="A4474" t="s">
        <v>4370</v>
      </c>
      <c r="B4474">
        <v>4306304</v>
      </c>
      <c r="C4474">
        <v>430630</v>
      </c>
      <c r="D4474" t="s">
        <v>4487</v>
      </c>
      <c r="E4474" t="str">
        <f>VLOOKUP(B4474,[1]MunicipioRegioes!I$2:N$5586,6,FALSE)</f>
        <v>Rs4301</v>
      </c>
      <c r="F4474">
        <v>4762</v>
      </c>
      <c r="G4474">
        <v>4777</v>
      </c>
      <c r="H4474">
        <v>4785</v>
      </c>
      <c r="I4474">
        <v>4793</v>
      </c>
      <c r="K4474">
        <v>4850</v>
      </c>
      <c r="L4474">
        <v>4857</v>
      </c>
      <c r="M4474" s="4">
        <v>4683</v>
      </c>
      <c r="N4474">
        <v>4679</v>
      </c>
      <c r="O4474">
        <v>4675</v>
      </c>
      <c r="P4474">
        <v>4834</v>
      </c>
      <c r="Q4474">
        <v>4837</v>
      </c>
      <c r="R4474">
        <v>4840</v>
      </c>
      <c r="S4474">
        <v>4842</v>
      </c>
    </row>
    <row r="4475" spans="1:19" x14ac:dyDescent="0.25">
      <c r="A4475" t="s">
        <v>4370</v>
      </c>
      <c r="B4475">
        <v>4306320</v>
      </c>
      <c r="C4475">
        <v>430632</v>
      </c>
      <c r="D4475" t="s">
        <v>4488</v>
      </c>
      <c r="E4475" t="str">
        <f>VLOOKUP(B4475,[1]MunicipioRegioes!I$2:N$5586,6,FALSE)</f>
        <v>Rs4301</v>
      </c>
      <c r="F4475">
        <v>3481</v>
      </c>
      <c r="G4475">
        <v>3325</v>
      </c>
      <c r="H4475">
        <v>3238</v>
      </c>
      <c r="I4475">
        <v>3153</v>
      </c>
      <c r="K4475">
        <v>3424</v>
      </c>
      <c r="L4475">
        <v>3391</v>
      </c>
      <c r="M4475" s="4">
        <v>3190</v>
      </c>
      <c r="N4475">
        <v>3150</v>
      </c>
      <c r="O4475">
        <v>3111</v>
      </c>
      <c r="P4475">
        <v>3199</v>
      </c>
      <c r="Q4475">
        <v>3173</v>
      </c>
      <c r="R4475">
        <v>3148</v>
      </c>
      <c r="S4475">
        <v>3125</v>
      </c>
    </row>
    <row r="4476" spans="1:19" x14ac:dyDescent="0.25">
      <c r="A4476" t="s">
        <v>4370</v>
      </c>
      <c r="B4476">
        <v>4306353</v>
      </c>
      <c r="C4476">
        <v>430635</v>
      </c>
      <c r="D4476" t="s">
        <v>4489</v>
      </c>
      <c r="E4476" t="str">
        <f>VLOOKUP(B4476,[1]MunicipioRegioes!I$2:N$5586,6,FALSE)</f>
        <v>Rs4301</v>
      </c>
      <c r="F4476">
        <v>3279</v>
      </c>
      <c r="G4476">
        <v>3170</v>
      </c>
      <c r="H4476">
        <v>3109</v>
      </c>
      <c r="I4476">
        <v>3049</v>
      </c>
      <c r="K4476">
        <v>2974</v>
      </c>
      <c r="L4476">
        <v>2923</v>
      </c>
      <c r="M4476" s="4">
        <v>2866</v>
      </c>
      <c r="N4476">
        <v>2822</v>
      </c>
      <c r="O4476">
        <v>2779</v>
      </c>
      <c r="P4476">
        <v>2853</v>
      </c>
      <c r="Q4476">
        <v>2823</v>
      </c>
      <c r="R4476">
        <v>2795</v>
      </c>
      <c r="S4476">
        <v>2769</v>
      </c>
    </row>
    <row r="4477" spans="1:19" x14ac:dyDescent="0.25">
      <c r="A4477" t="s">
        <v>4370</v>
      </c>
      <c r="B4477">
        <v>4306379</v>
      </c>
      <c r="C4477">
        <v>430637</v>
      </c>
      <c r="D4477" t="s">
        <v>4490</v>
      </c>
      <c r="E4477" t="str">
        <f>VLOOKUP(B4477,[1]MunicipioRegioes!I$2:N$5586,6,FALSE)</f>
        <v>Rs4303</v>
      </c>
      <c r="F4477">
        <v>3265</v>
      </c>
      <c r="G4477">
        <v>3308</v>
      </c>
      <c r="H4477">
        <v>3332</v>
      </c>
      <c r="I4477">
        <v>3355</v>
      </c>
      <c r="K4477">
        <v>3216</v>
      </c>
      <c r="L4477">
        <v>3215</v>
      </c>
      <c r="M4477" s="4">
        <v>3064</v>
      </c>
      <c r="N4477">
        <v>3054</v>
      </c>
      <c r="O4477">
        <v>3044</v>
      </c>
      <c r="P4477">
        <v>3144</v>
      </c>
      <c r="Q4477">
        <v>3140</v>
      </c>
      <c r="R4477">
        <v>3136</v>
      </c>
      <c r="S4477">
        <v>3133</v>
      </c>
    </row>
    <row r="4478" spans="1:19" x14ac:dyDescent="0.25">
      <c r="A4478" t="s">
        <v>4370</v>
      </c>
      <c r="B4478">
        <v>4306429</v>
      </c>
      <c r="C4478">
        <v>430642</v>
      </c>
      <c r="D4478" t="s">
        <v>4492</v>
      </c>
      <c r="E4478" t="str">
        <f>VLOOKUP(B4478,[1]MunicipioRegioes!I$2:N$5586,6,FALSE)</f>
        <v>Rs4301</v>
      </c>
      <c r="F4478">
        <v>2226</v>
      </c>
      <c r="G4478">
        <v>2134</v>
      </c>
      <c r="H4478">
        <v>2082</v>
      </c>
      <c r="I4478">
        <v>2032</v>
      </c>
      <c r="K4478">
        <v>2438</v>
      </c>
      <c r="L4478">
        <v>2444</v>
      </c>
      <c r="M4478" s="4">
        <v>2157</v>
      </c>
      <c r="N4478">
        <v>2141</v>
      </c>
      <c r="O4478">
        <v>2126</v>
      </c>
      <c r="P4478">
        <v>2192</v>
      </c>
      <c r="Q4478">
        <v>2183</v>
      </c>
      <c r="R4478">
        <v>2174</v>
      </c>
      <c r="S4478">
        <v>2166</v>
      </c>
    </row>
    <row r="4479" spans="1:19" x14ac:dyDescent="0.25">
      <c r="A4479" t="s">
        <v>4370</v>
      </c>
      <c r="B4479">
        <v>4306452</v>
      </c>
      <c r="C4479">
        <v>430645</v>
      </c>
      <c r="D4479" t="s">
        <v>4493</v>
      </c>
      <c r="E4479" t="str">
        <f>VLOOKUP(B4479,[1]MunicipioRegioes!I$2:N$5586,6,FALSE)</f>
        <v>Rs4302</v>
      </c>
      <c r="F4479">
        <v>3226</v>
      </c>
      <c r="G4479">
        <v>3227</v>
      </c>
      <c r="H4479">
        <v>3227</v>
      </c>
      <c r="I4479">
        <v>3228</v>
      </c>
      <c r="K4479">
        <v>3462</v>
      </c>
      <c r="L4479">
        <v>3484</v>
      </c>
      <c r="M4479" s="4">
        <v>3280</v>
      </c>
      <c r="N4479">
        <v>3282</v>
      </c>
      <c r="O4479">
        <v>3287</v>
      </c>
      <c r="P4479">
        <v>3403</v>
      </c>
      <c r="Q4479">
        <v>3410</v>
      </c>
      <c r="R4479">
        <v>3417</v>
      </c>
      <c r="S4479">
        <v>3424</v>
      </c>
    </row>
    <row r="4480" spans="1:19" x14ac:dyDescent="0.25">
      <c r="A4480" t="s">
        <v>4370</v>
      </c>
      <c r="B4480">
        <v>4306502</v>
      </c>
      <c r="C4480">
        <v>430650</v>
      </c>
      <c r="D4480" t="s">
        <v>4494</v>
      </c>
      <c r="E4480" t="str">
        <f>VLOOKUP(B4480,[1]MunicipioRegioes!I$2:N$5586,6,FALSE)</f>
        <v>Rs4305</v>
      </c>
      <c r="F4480">
        <v>13968</v>
      </c>
      <c r="G4480">
        <v>14233</v>
      </c>
      <c r="H4480">
        <v>14380</v>
      </c>
      <c r="I4480">
        <v>14526</v>
      </c>
      <c r="K4480">
        <v>15151</v>
      </c>
      <c r="L4480">
        <v>15300</v>
      </c>
      <c r="M4480" s="4">
        <v>14380</v>
      </c>
      <c r="N4480">
        <v>14442</v>
      </c>
      <c r="O4480">
        <v>14503</v>
      </c>
      <c r="P4480">
        <v>15038</v>
      </c>
      <c r="Q4480">
        <v>15103</v>
      </c>
      <c r="R4480">
        <v>15165</v>
      </c>
      <c r="S4480">
        <v>15224</v>
      </c>
    </row>
    <row r="4481" spans="1:19" x14ac:dyDescent="0.25">
      <c r="A4481" t="s">
        <v>4370</v>
      </c>
      <c r="B4481">
        <v>4306551</v>
      </c>
      <c r="C4481">
        <v>430655</v>
      </c>
      <c r="D4481" t="s">
        <v>4496</v>
      </c>
      <c r="E4481" t="str">
        <f>VLOOKUP(B4481,[1]MunicipioRegioes!I$2:N$5586,6,FALSE)</f>
        <v>Rs4305</v>
      </c>
      <c r="F4481">
        <v>2753</v>
      </c>
      <c r="G4481">
        <v>2831</v>
      </c>
      <c r="H4481">
        <v>2875</v>
      </c>
      <c r="I4481">
        <v>2918</v>
      </c>
      <c r="K4481">
        <v>2834</v>
      </c>
      <c r="L4481">
        <v>2851</v>
      </c>
      <c r="M4481" s="4">
        <v>2550</v>
      </c>
      <c r="N4481">
        <v>2543</v>
      </c>
      <c r="O4481">
        <v>2538</v>
      </c>
      <c r="P4481">
        <v>2623</v>
      </c>
      <c r="Q4481">
        <v>2621</v>
      </c>
      <c r="R4481">
        <v>2619</v>
      </c>
      <c r="S4481">
        <v>2618</v>
      </c>
    </row>
    <row r="4482" spans="1:19" x14ac:dyDescent="0.25">
      <c r="A4482" t="s">
        <v>4370</v>
      </c>
      <c r="B4482">
        <v>4306601</v>
      </c>
      <c r="C4482">
        <v>430660</v>
      </c>
      <c r="D4482" t="s">
        <v>4495</v>
      </c>
      <c r="E4482" t="str">
        <f>VLOOKUP(B4482,[1]MunicipioRegioes!I$2:N$5586,6,FALSE)</f>
        <v>Rs4306</v>
      </c>
      <c r="F4482">
        <v>41136</v>
      </c>
      <c r="G4482">
        <v>41619</v>
      </c>
      <c r="H4482">
        <v>41886</v>
      </c>
      <c r="I4482">
        <v>42151</v>
      </c>
      <c r="K4482">
        <v>38952</v>
      </c>
      <c r="L4482">
        <v>38767</v>
      </c>
      <c r="M4482" s="4">
        <v>38916</v>
      </c>
      <c r="N4482">
        <v>38782</v>
      </c>
      <c r="O4482">
        <v>38670</v>
      </c>
      <c r="P4482">
        <v>39957</v>
      </c>
      <c r="Q4482">
        <v>39920</v>
      </c>
      <c r="R4482">
        <v>39886</v>
      </c>
      <c r="S4482">
        <v>39853</v>
      </c>
    </row>
    <row r="4483" spans="1:19" x14ac:dyDescent="0.25">
      <c r="A4483" t="s">
        <v>4370</v>
      </c>
      <c r="B4483">
        <v>4306700</v>
      </c>
      <c r="C4483">
        <v>430670</v>
      </c>
      <c r="D4483" t="s">
        <v>4497</v>
      </c>
      <c r="E4483" t="str">
        <f>VLOOKUP(B4483,[1]MunicipioRegioes!I$2:N$5586,6,FALSE)</f>
        <v>Rs4303</v>
      </c>
      <c r="F4483">
        <v>3999</v>
      </c>
      <c r="G4483">
        <v>4064</v>
      </c>
      <c r="H4483">
        <v>4100</v>
      </c>
      <c r="I4483">
        <v>4136</v>
      </c>
      <c r="K4483">
        <v>3625</v>
      </c>
      <c r="L4483">
        <v>3593</v>
      </c>
      <c r="M4483" s="4">
        <v>3401</v>
      </c>
      <c r="N4483">
        <v>3363</v>
      </c>
      <c r="O4483">
        <v>3326</v>
      </c>
      <c r="P4483">
        <v>3421</v>
      </c>
      <c r="Q4483">
        <v>3397</v>
      </c>
      <c r="R4483">
        <v>3374</v>
      </c>
      <c r="S4483">
        <v>3352</v>
      </c>
    </row>
    <row r="4484" spans="1:19" x14ac:dyDescent="0.25">
      <c r="A4484" t="s">
        <v>4370</v>
      </c>
      <c r="B4484">
        <v>4306734</v>
      </c>
      <c r="C4484">
        <v>430673</v>
      </c>
      <c r="D4484" t="s">
        <v>4498</v>
      </c>
      <c r="E4484" t="str">
        <f>VLOOKUP(B4484,[1]MunicipioRegioes!I$2:N$5586,6,FALSE)</f>
        <v>Rs4301</v>
      </c>
      <c r="F4484">
        <v>6058</v>
      </c>
      <c r="G4484">
        <v>5878</v>
      </c>
      <c r="H4484">
        <v>5778</v>
      </c>
      <c r="I4484">
        <v>5679</v>
      </c>
      <c r="K4484">
        <v>5513</v>
      </c>
      <c r="L4484">
        <v>5424</v>
      </c>
      <c r="M4484" s="4">
        <v>5313</v>
      </c>
      <c r="N4484">
        <v>5235</v>
      </c>
      <c r="O4484">
        <v>5160</v>
      </c>
      <c r="P4484">
        <v>5301</v>
      </c>
      <c r="Q4484">
        <v>5249</v>
      </c>
      <c r="R4484">
        <v>5200</v>
      </c>
      <c r="S4484">
        <v>5154</v>
      </c>
    </row>
    <row r="4485" spans="1:19" x14ac:dyDescent="0.25">
      <c r="A4485" t="s">
        <v>4370</v>
      </c>
      <c r="B4485">
        <v>4306759</v>
      </c>
      <c r="C4485">
        <v>430675</v>
      </c>
      <c r="D4485" t="s">
        <v>4499</v>
      </c>
      <c r="E4485" t="str">
        <f>VLOOKUP(B4485,[1]MunicipioRegioes!I$2:N$5586,6,FALSE)</f>
        <v>Rs4304</v>
      </c>
      <c r="F4485">
        <v>2150</v>
      </c>
      <c r="G4485">
        <v>2164</v>
      </c>
      <c r="H4485">
        <v>2172</v>
      </c>
      <c r="I4485">
        <v>2180</v>
      </c>
      <c r="K4485">
        <v>2105</v>
      </c>
      <c r="L4485">
        <v>2101</v>
      </c>
      <c r="M4485" s="4">
        <v>2030</v>
      </c>
      <c r="N4485">
        <v>2022</v>
      </c>
      <c r="O4485">
        <v>2016</v>
      </c>
      <c r="P4485">
        <v>2082</v>
      </c>
      <c r="Q4485">
        <v>2079</v>
      </c>
      <c r="R4485">
        <v>2076</v>
      </c>
      <c r="S4485">
        <v>2074</v>
      </c>
    </row>
    <row r="4486" spans="1:19" x14ac:dyDescent="0.25">
      <c r="A4486" t="s">
        <v>4370</v>
      </c>
      <c r="B4486">
        <v>4306809</v>
      </c>
      <c r="C4486">
        <v>430680</v>
      </c>
      <c r="D4486" t="s">
        <v>4501</v>
      </c>
      <c r="E4486" t="str">
        <f>VLOOKUP(B4486,[1]MunicipioRegioes!I$2:N$5586,6,FALSE)</f>
        <v>Rs4304</v>
      </c>
      <c r="F4486">
        <v>19147</v>
      </c>
      <c r="G4486">
        <v>19558</v>
      </c>
      <c r="H4486">
        <v>19786</v>
      </c>
      <c r="I4486">
        <v>20012</v>
      </c>
      <c r="K4486">
        <v>20360</v>
      </c>
      <c r="L4486">
        <v>20530</v>
      </c>
      <c r="M4486" s="4">
        <v>20514</v>
      </c>
      <c r="N4486">
        <v>20662</v>
      </c>
      <c r="O4486">
        <v>20810</v>
      </c>
      <c r="P4486">
        <v>21609</v>
      </c>
      <c r="Q4486">
        <v>21750</v>
      </c>
      <c r="R4486">
        <v>21883</v>
      </c>
      <c r="S4486">
        <v>22009</v>
      </c>
    </row>
    <row r="4487" spans="1:19" x14ac:dyDescent="0.25">
      <c r="A4487" t="s">
        <v>4370</v>
      </c>
      <c r="B4487">
        <v>4306908</v>
      </c>
      <c r="C4487">
        <v>430690</v>
      </c>
      <c r="D4487" t="s">
        <v>4502</v>
      </c>
      <c r="E4487" t="str">
        <f>VLOOKUP(B4487,[1]MunicipioRegioes!I$2:N$5586,6,FALSE)</f>
        <v>Rs4307</v>
      </c>
      <c r="F4487">
        <v>24368</v>
      </c>
      <c r="G4487">
        <v>24860</v>
      </c>
      <c r="H4487">
        <v>25132</v>
      </c>
      <c r="I4487">
        <v>25402</v>
      </c>
      <c r="K4487">
        <v>25032</v>
      </c>
      <c r="L4487">
        <v>25154</v>
      </c>
      <c r="M4487" s="4">
        <v>24537</v>
      </c>
      <c r="N4487">
        <v>24603</v>
      </c>
      <c r="O4487">
        <v>24671</v>
      </c>
      <c r="P4487">
        <v>25563</v>
      </c>
      <c r="Q4487">
        <v>25647</v>
      </c>
      <c r="R4487">
        <v>25726</v>
      </c>
      <c r="S4487">
        <v>25801</v>
      </c>
    </row>
    <row r="4488" spans="1:19" x14ac:dyDescent="0.25">
      <c r="A4488" t="s">
        <v>4370</v>
      </c>
      <c r="B4488">
        <v>4306924</v>
      </c>
      <c r="C4488">
        <v>430692</v>
      </c>
      <c r="D4488" t="s">
        <v>4503</v>
      </c>
      <c r="E4488" t="str">
        <f>VLOOKUP(B4488,[1]MunicipioRegioes!I$2:N$5586,6,FALSE)</f>
        <v>Rs4301</v>
      </c>
      <c r="F4488">
        <v>1942</v>
      </c>
      <c r="G4488">
        <v>1814</v>
      </c>
      <c r="H4488">
        <v>1744</v>
      </c>
      <c r="I4488">
        <v>1674</v>
      </c>
      <c r="K4488">
        <v>1530</v>
      </c>
      <c r="L4488">
        <v>1467</v>
      </c>
      <c r="M4488" s="4">
        <v>1530</v>
      </c>
      <c r="N4488">
        <v>1480</v>
      </c>
      <c r="O4488">
        <v>1436</v>
      </c>
      <c r="P4488">
        <v>1462</v>
      </c>
      <c r="Q4488">
        <v>1428</v>
      </c>
      <c r="R4488">
        <v>1397</v>
      </c>
      <c r="S4488">
        <v>1367</v>
      </c>
    </row>
    <row r="4489" spans="1:19" x14ac:dyDescent="0.25">
      <c r="A4489" t="s">
        <v>4370</v>
      </c>
      <c r="B4489">
        <v>4306932</v>
      </c>
      <c r="C4489">
        <v>430693</v>
      </c>
      <c r="D4489" t="s">
        <v>4505</v>
      </c>
      <c r="E4489" t="str">
        <f>VLOOKUP(B4489,[1]MunicipioRegioes!I$2:N$5586,6,FALSE)</f>
        <v>Rs4301</v>
      </c>
      <c r="F4489">
        <v>9624</v>
      </c>
      <c r="G4489">
        <v>9572</v>
      </c>
      <c r="H4489">
        <v>9543</v>
      </c>
      <c r="I4489">
        <v>9515</v>
      </c>
      <c r="K4489">
        <v>9312</v>
      </c>
      <c r="L4489">
        <v>9263</v>
      </c>
      <c r="M4489" s="4">
        <v>8938</v>
      </c>
      <c r="N4489">
        <v>8879</v>
      </c>
      <c r="O4489">
        <v>8823</v>
      </c>
      <c r="P4489">
        <v>9101</v>
      </c>
      <c r="Q4489">
        <v>9068</v>
      </c>
      <c r="R4489">
        <v>9037</v>
      </c>
      <c r="S4489">
        <v>9008</v>
      </c>
    </row>
    <row r="4490" spans="1:19" x14ac:dyDescent="0.25">
      <c r="A4490" t="s">
        <v>4370</v>
      </c>
      <c r="B4490">
        <v>4306957</v>
      </c>
      <c r="C4490">
        <v>430695</v>
      </c>
      <c r="D4490" t="s">
        <v>4504</v>
      </c>
      <c r="E4490" t="str">
        <f>VLOOKUP(B4490,[1]MunicipioRegioes!I$2:N$5586,6,FALSE)</f>
        <v>Rs4301</v>
      </c>
      <c r="F4490">
        <v>3322</v>
      </c>
      <c r="G4490">
        <v>3209</v>
      </c>
      <c r="H4490">
        <v>3146</v>
      </c>
      <c r="I4490">
        <v>3084</v>
      </c>
      <c r="K4490">
        <v>3127</v>
      </c>
      <c r="L4490">
        <v>3087</v>
      </c>
      <c r="M4490" s="4">
        <v>3080</v>
      </c>
      <c r="N4490">
        <v>3048</v>
      </c>
      <c r="O4490">
        <v>3018</v>
      </c>
      <c r="P4490">
        <v>3108</v>
      </c>
      <c r="Q4490">
        <v>3088</v>
      </c>
      <c r="R4490">
        <v>3069</v>
      </c>
      <c r="S4490">
        <v>3052</v>
      </c>
    </row>
    <row r="4491" spans="1:19" x14ac:dyDescent="0.25">
      <c r="A4491" t="s">
        <v>4370</v>
      </c>
      <c r="B4491">
        <v>4306973</v>
      </c>
      <c r="C4491">
        <v>430697</v>
      </c>
      <c r="D4491" t="s">
        <v>4506</v>
      </c>
      <c r="E4491" t="str">
        <f>VLOOKUP(B4491,[1]MunicipioRegioes!I$2:N$5586,6,FALSE)</f>
        <v>Rs4301</v>
      </c>
      <c r="F4491">
        <v>2966</v>
      </c>
      <c r="G4491">
        <v>2928</v>
      </c>
      <c r="H4491">
        <v>2906</v>
      </c>
      <c r="I4491">
        <v>2886</v>
      </c>
      <c r="K4491">
        <v>2947</v>
      </c>
      <c r="L4491">
        <v>2936</v>
      </c>
      <c r="M4491" s="4">
        <v>2970</v>
      </c>
      <c r="N4491">
        <v>2966</v>
      </c>
      <c r="O4491">
        <v>2962</v>
      </c>
      <c r="P4491">
        <v>3063</v>
      </c>
      <c r="Q4491">
        <v>3064</v>
      </c>
      <c r="R4491">
        <v>3064</v>
      </c>
      <c r="S4491">
        <v>3065</v>
      </c>
    </row>
    <row r="4492" spans="1:19" x14ac:dyDescent="0.25">
      <c r="A4492" t="s">
        <v>4370</v>
      </c>
      <c r="B4492">
        <v>4307005</v>
      </c>
      <c r="C4492">
        <v>430700</v>
      </c>
      <c r="D4492" t="s">
        <v>4507</v>
      </c>
      <c r="E4492" t="str">
        <f>VLOOKUP(B4492,[1]MunicipioRegioes!I$2:N$5586,6,FALSE)</f>
        <v>Rs4301</v>
      </c>
      <c r="F4492">
        <v>92736</v>
      </c>
      <c r="G4492">
        <v>96310</v>
      </c>
      <c r="H4492">
        <v>98288</v>
      </c>
      <c r="I4492">
        <v>100251</v>
      </c>
      <c r="K4492">
        <v>97011</v>
      </c>
      <c r="L4492">
        <v>97916</v>
      </c>
      <c r="M4492" s="4">
        <v>96105</v>
      </c>
      <c r="N4492">
        <v>96756</v>
      </c>
      <c r="O4492">
        <v>97404</v>
      </c>
      <c r="P4492">
        <v>101122</v>
      </c>
      <c r="Q4492">
        <v>101752</v>
      </c>
      <c r="R4492">
        <v>102345</v>
      </c>
      <c r="S4492">
        <v>102906</v>
      </c>
    </row>
    <row r="4493" spans="1:19" x14ac:dyDescent="0.25">
      <c r="A4493" t="s">
        <v>4370</v>
      </c>
      <c r="B4493">
        <v>4307054</v>
      </c>
      <c r="C4493">
        <v>430705</v>
      </c>
      <c r="D4493" t="s">
        <v>4508</v>
      </c>
      <c r="E4493" t="str">
        <f>VLOOKUP(B4493,[1]MunicipioRegioes!I$2:N$5586,6,FALSE)</f>
        <v>Rs4301</v>
      </c>
      <c r="F4493">
        <v>3098</v>
      </c>
      <c r="G4493">
        <v>3113</v>
      </c>
      <c r="H4493">
        <v>3122</v>
      </c>
      <c r="I4493">
        <v>3129</v>
      </c>
      <c r="K4493">
        <v>3094</v>
      </c>
      <c r="L4493">
        <v>3094</v>
      </c>
      <c r="M4493" s="4">
        <v>3088</v>
      </c>
      <c r="N4493">
        <v>3089</v>
      </c>
      <c r="O4493">
        <v>3090</v>
      </c>
      <c r="P4493">
        <v>3198</v>
      </c>
      <c r="Q4493">
        <v>3202</v>
      </c>
      <c r="R4493">
        <v>3207</v>
      </c>
      <c r="S4493">
        <v>3211</v>
      </c>
    </row>
    <row r="4494" spans="1:19" x14ac:dyDescent="0.25">
      <c r="A4494" t="s">
        <v>4370</v>
      </c>
      <c r="B4494">
        <v>4307104</v>
      </c>
      <c r="C4494">
        <v>430710</v>
      </c>
      <c r="D4494" t="s">
        <v>4550</v>
      </c>
      <c r="E4494" t="str">
        <f>VLOOKUP(B4494,[1]MunicipioRegioes!I$2:N$5586,6,FALSE)</f>
        <v>Rs4307</v>
      </c>
      <c r="F4494">
        <v>7177</v>
      </c>
      <c r="G4494">
        <v>7395</v>
      </c>
      <c r="H4494">
        <v>7516</v>
      </c>
      <c r="I4494">
        <v>7635</v>
      </c>
      <c r="K4494">
        <v>7100</v>
      </c>
      <c r="L4494">
        <v>7120</v>
      </c>
      <c r="M4494" s="4">
        <v>6757</v>
      </c>
      <c r="N4494">
        <v>6746</v>
      </c>
      <c r="O4494">
        <v>6739</v>
      </c>
      <c r="P4494">
        <v>6969</v>
      </c>
      <c r="Q4494">
        <v>6972</v>
      </c>
      <c r="R4494">
        <v>6975</v>
      </c>
      <c r="S4494">
        <v>6978</v>
      </c>
    </row>
    <row r="4495" spans="1:19" x14ac:dyDescent="0.25">
      <c r="A4495" t="s">
        <v>4370</v>
      </c>
      <c r="B4495">
        <v>4307203</v>
      </c>
      <c r="C4495">
        <v>430720</v>
      </c>
      <c r="D4495" t="s">
        <v>4509</v>
      </c>
      <c r="E4495" t="str">
        <f>VLOOKUP(B4495,[1]MunicipioRegioes!I$2:N$5586,6,FALSE)</f>
        <v>Rs4301</v>
      </c>
      <c r="F4495">
        <v>5146</v>
      </c>
      <c r="G4495">
        <v>4813</v>
      </c>
      <c r="H4495">
        <v>4629</v>
      </c>
      <c r="I4495">
        <v>4446</v>
      </c>
      <c r="K4495">
        <v>5398</v>
      </c>
      <c r="L4495">
        <v>5367</v>
      </c>
      <c r="M4495" s="4">
        <v>5167</v>
      </c>
      <c r="N4495">
        <v>5126</v>
      </c>
      <c r="O4495">
        <v>5090</v>
      </c>
      <c r="P4495">
        <v>5248</v>
      </c>
      <c r="Q4495">
        <v>5227</v>
      </c>
      <c r="R4495">
        <v>5207</v>
      </c>
      <c r="S4495">
        <v>5188</v>
      </c>
    </row>
    <row r="4496" spans="1:19" x14ac:dyDescent="0.25">
      <c r="A4496" t="s">
        <v>4370</v>
      </c>
      <c r="B4496">
        <v>4307302</v>
      </c>
      <c r="C4496">
        <v>430730</v>
      </c>
      <c r="D4496" t="s">
        <v>4510</v>
      </c>
      <c r="E4496" t="str">
        <f>VLOOKUP(B4496,[1]MunicipioRegioes!I$2:N$5586,6,FALSE)</f>
        <v>Rs4301</v>
      </c>
      <c r="F4496">
        <v>8860</v>
      </c>
      <c r="G4496">
        <v>8650</v>
      </c>
      <c r="H4496">
        <v>8533</v>
      </c>
      <c r="I4496">
        <v>8417</v>
      </c>
      <c r="K4496">
        <v>8294</v>
      </c>
      <c r="L4496">
        <v>8196</v>
      </c>
      <c r="M4496" s="4">
        <v>7878</v>
      </c>
      <c r="N4496">
        <v>7778</v>
      </c>
      <c r="O4496">
        <v>7682</v>
      </c>
      <c r="P4496">
        <v>7899</v>
      </c>
      <c r="Q4496">
        <v>7834</v>
      </c>
      <c r="R4496">
        <v>7773</v>
      </c>
      <c r="S4496">
        <v>7715</v>
      </c>
    </row>
    <row r="4497" spans="1:19" x14ac:dyDescent="0.25">
      <c r="A4497" t="s">
        <v>4370</v>
      </c>
      <c r="B4497">
        <v>4307401</v>
      </c>
      <c r="C4497">
        <v>430740</v>
      </c>
      <c r="D4497" t="s">
        <v>4511</v>
      </c>
      <c r="E4497" t="str">
        <f>VLOOKUP(B4497,[1]MunicipioRegioes!I$2:N$5586,6,FALSE)</f>
        <v>Rs4302</v>
      </c>
      <c r="F4497">
        <v>3074</v>
      </c>
      <c r="G4497">
        <v>3045</v>
      </c>
      <c r="H4497">
        <v>3028</v>
      </c>
      <c r="I4497">
        <v>3012</v>
      </c>
      <c r="K4497">
        <v>3361</v>
      </c>
      <c r="L4497">
        <v>3383</v>
      </c>
      <c r="M4497" s="4">
        <v>3169</v>
      </c>
      <c r="N4497">
        <v>3172</v>
      </c>
      <c r="O4497">
        <v>3176</v>
      </c>
      <c r="P4497">
        <v>3287</v>
      </c>
      <c r="Q4497">
        <v>3294</v>
      </c>
      <c r="R4497">
        <v>3301</v>
      </c>
      <c r="S4497">
        <v>3307</v>
      </c>
    </row>
    <row r="4498" spans="1:19" x14ac:dyDescent="0.25">
      <c r="A4498" t="s">
        <v>4370</v>
      </c>
      <c r="B4498">
        <v>4307450</v>
      </c>
      <c r="C4498">
        <v>430745</v>
      </c>
      <c r="D4498" t="s">
        <v>4512</v>
      </c>
      <c r="E4498" t="str">
        <f>VLOOKUP(B4498,[1]MunicipioRegioes!I$2:N$5586,6,FALSE)</f>
        <v>Rs4301</v>
      </c>
      <c r="F4498">
        <v>3540</v>
      </c>
      <c r="G4498">
        <v>3396</v>
      </c>
      <c r="H4498">
        <v>3317</v>
      </c>
      <c r="I4498">
        <v>3238</v>
      </c>
      <c r="K4498">
        <v>3498</v>
      </c>
      <c r="L4498">
        <v>3468</v>
      </c>
      <c r="M4498" s="4">
        <v>3272</v>
      </c>
      <c r="N4498">
        <v>3235</v>
      </c>
      <c r="O4498">
        <v>3200</v>
      </c>
      <c r="P4498">
        <v>3291</v>
      </c>
      <c r="Q4498">
        <v>3268</v>
      </c>
      <c r="R4498">
        <v>3245</v>
      </c>
      <c r="S4498">
        <v>3224</v>
      </c>
    </row>
    <row r="4499" spans="1:19" x14ac:dyDescent="0.25">
      <c r="A4499" t="s">
        <v>4370</v>
      </c>
      <c r="B4499">
        <v>4307500</v>
      </c>
      <c r="C4499">
        <v>430750</v>
      </c>
      <c r="D4499" t="s">
        <v>4513</v>
      </c>
      <c r="E4499" t="str">
        <f>VLOOKUP(B4499,[1]MunicipioRegioes!I$2:N$5586,6,FALSE)</f>
        <v>Rs4301</v>
      </c>
      <c r="F4499">
        <v>14999</v>
      </c>
      <c r="G4499">
        <v>14839</v>
      </c>
      <c r="H4499">
        <v>14751</v>
      </c>
      <c r="I4499">
        <v>14663</v>
      </c>
      <c r="K4499">
        <v>15429</v>
      </c>
      <c r="L4499">
        <v>15435</v>
      </c>
      <c r="M4499" s="4">
        <v>15240</v>
      </c>
      <c r="N4499">
        <v>15240</v>
      </c>
      <c r="O4499">
        <v>15241</v>
      </c>
      <c r="P4499">
        <v>15770</v>
      </c>
      <c r="Q4499">
        <v>15790</v>
      </c>
      <c r="R4499">
        <v>15809</v>
      </c>
      <c r="S4499">
        <v>15826</v>
      </c>
    </row>
    <row r="4500" spans="1:19" x14ac:dyDescent="0.25">
      <c r="A4500" t="s">
        <v>4370</v>
      </c>
      <c r="B4500">
        <v>4307559</v>
      </c>
      <c r="C4500">
        <v>430755</v>
      </c>
      <c r="D4500" t="s">
        <v>4514</v>
      </c>
      <c r="E4500" t="str">
        <f>VLOOKUP(B4500,[1]MunicipioRegioes!I$2:N$5586,6,FALSE)</f>
        <v>Rs4301</v>
      </c>
      <c r="F4500">
        <v>6443</v>
      </c>
      <c r="G4500">
        <v>6586</v>
      </c>
      <c r="H4500">
        <v>6665</v>
      </c>
      <c r="I4500">
        <v>6743</v>
      </c>
      <c r="K4500">
        <v>6256</v>
      </c>
      <c r="L4500">
        <v>6253</v>
      </c>
      <c r="M4500" s="4">
        <v>6011</v>
      </c>
      <c r="N4500">
        <v>5994</v>
      </c>
      <c r="O4500">
        <v>5979</v>
      </c>
      <c r="P4500">
        <v>6178</v>
      </c>
      <c r="Q4500">
        <v>6173</v>
      </c>
      <c r="R4500">
        <v>6169</v>
      </c>
      <c r="S4500">
        <v>6165</v>
      </c>
    </row>
    <row r="4501" spans="1:19" x14ac:dyDescent="0.25">
      <c r="A4501" t="s">
        <v>4370</v>
      </c>
      <c r="B4501">
        <v>4307807</v>
      </c>
      <c r="C4501">
        <v>430780</v>
      </c>
      <c r="D4501" t="s">
        <v>4517</v>
      </c>
      <c r="E4501" t="str">
        <f>VLOOKUP(B4501,[1]MunicipioRegioes!I$2:N$5586,6,FALSE)</f>
        <v>Rs4304</v>
      </c>
      <c r="F4501">
        <v>28302</v>
      </c>
      <c r="G4501">
        <v>28902</v>
      </c>
      <c r="H4501">
        <v>29234</v>
      </c>
      <c r="I4501">
        <v>29564</v>
      </c>
      <c r="K4501">
        <v>30329</v>
      </c>
      <c r="L4501">
        <v>30603</v>
      </c>
      <c r="M4501" s="4">
        <v>30628</v>
      </c>
      <c r="N4501">
        <v>30866</v>
      </c>
      <c r="O4501">
        <v>31105</v>
      </c>
      <c r="P4501">
        <v>32309</v>
      </c>
      <c r="Q4501">
        <v>32535</v>
      </c>
      <c r="R4501">
        <v>32748</v>
      </c>
      <c r="S4501">
        <v>32950</v>
      </c>
    </row>
    <row r="4502" spans="1:19" x14ac:dyDescent="0.25">
      <c r="A4502" t="s">
        <v>4370</v>
      </c>
      <c r="B4502">
        <v>4307815</v>
      </c>
      <c r="C4502">
        <v>430781</v>
      </c>
      <c r="D4502" t="s">
        <v>4518</v>
      </c>
      <c r="E4502" t="str">
        <f>VLOOKUP(B4502,[1]MunicipioRegioes!I$2:N$5586,6,FALSE)</f>
        <v>Rs4304</v>
      </c>
      <c r="F4502">
        <v>3680</v>
      </c>
      <c r="G4502">
        <v>3673</v>
      </c>
      <c r="H4502">
        <v>3669</v>
      </c>
      <c r="I4502">
        <v>3665</v>
      </c>
      <c r="K4502">
        <v>3772</v>
      </c>
      <c r="L4502">
        <v>3777</v>
      </c>
      <c r="M4502" s="4">
        <v>3628</v>
      </c>
      <c r="N4502">
        <v>3623</v>
      </c>
      <c r="O4502">
        <v>3619</v>
      </c>
      <c r="P4502">
        <v>3741</v>
      </c>
      <c r="Q4502">
        <v>3743</v>
      </c>
      <c r="R4502">
        <v>3743</v>
      </c>
      <c r="S4502">
        <v>3744</v>
      </c>
    </row>
    <row r="4503" spans="1:19" x14ac:dyDescent="0.25">
      <c r="A4503" t="s">
        <v>4370</v>
      </c>
      <c r="B4503">
        <v>4307831</v>
      </c>
      <c r="C4503">
        <v>430783</v>
      </c>
      <c r="D4503" t="s">
        <v>4519</v>
      </c>
      <c r="E4503" t="str">
        <f>VLOOKUP(B4503,[1]MunicipioRegioes!I$2:N$5586,6,FALSE)</f>
        <v>Rs4301</v>
      </c>
      <c r="F4503">
        <v>3243</v>
      </c>
      <c r="G4503">
        <v>3196</v>
      </c>
      <c r="H4503">
        <v>3170</v>
      </c>
      <c r="I4503">
        <v>3144</v>
      </c>
      <c r="K4503">
        <v>3107</v>
      </c>
      <c r="L4503">
        <v>3083</v>
      </c>
      <c r="M4503" s="4">
        <v>2797</v>
      </c>
      <c r="N4503">
        <v>2758</v>
      </c>
      <c r="O4503">
        <v>2721</v>
      </c>
      <c r="P4503">
        <v>2795</v>
      </c>
      <c r="Q4503">
        <v>2769</v>
      </c>
      <c r="R4503">
        <v>2744</v>
      </c>
      <c r="S4503">
        <v>2721</v>
      </c>
    </row>
    <row r="4504" spans="1:19" x14ac:dyDescent="0.25">
      <c r="A4504" t="s">
        <v>4370</v>
      </c>
      <c r="B4504">
        <v>4307864</v>
      </c>
      <c r="C4504">
        <v>430786</v>
      </c>
      <c r="D4504" t="s">
        <v>4520</v>
      </c>
      <c r="E4504" t="str">
        <f>VLOOKUP(B4504,[1]MunicipioRegioes!I$2:N$5586,6,FALSE)</f>
        <v>Rs4302</v>
      </c>
      <c r="F4504">
        <v>2446</v>
      </c>
      <c r="G4504">
        <v>2429</v>
      </c>
      <c r="H4504">
        <v>2420</v>
      </c>
      <c r="I4504">
        <v>2410</v>
      </c>
      <c r="K4504">
        <v>2596</v>
      </c>
      <c r="L4504">
        <v>2607</v>
      </c>
      <c r="M4504" s="4">
        <v>2579</v>
      </c>
      <c r="N4504">
        <v>2587</v>
      </c>
      <c r="O4504">
        <v>2596</v>
      </c>
      <c r="P4504">
        <v>2689</v>
      </c>
      <c r="Q4504">
        <v>2699</v>
      </c>
      <c r="R4504">
        <v>2708</v>
      </c>
      <c r="S4504">
        <v>2716</v>
      </c>
    </row>
    <row r="4505" spans="1:19" x14ac:dyDescent="0.25">
      <c r="A4505" t="s">
        <v>4370</v>
      </c>
      <c r="B4505">
        <v>4308003</v>
      </c>
      <c r="C4505">
        <v>430800</v>
      </c>
      <c r="D4505" t="s">
        <v>4522</v>
      </c>
      <c r="E4505" t="str">
        <f>VLOOKUP(B4505,[1]MunicipioRegioes!I$2:N$5586,6,FALSE)</f>
        <v>Rs4303</v>
      </c>
      <c r="F4505">
        <v>6908</v>
      </c>
      <c r="G4505">
        <v>6953</v>
      </c>
      <c r="H4505">
        <v>6978</v>
      </c>
      <c r="I4505">
        <v>7002</v>
      </c>
      <c r="K4505">
        <v>6453</v>
      </c>
      <c r="L4505">
        <v>6407</v>
      </c>
      <c r="M4505" s="4">
        <v>6672</v>
      </c>
      <c r="N4505">
        <v>6659</v>
      </c>
      <c r="O4505">
        <v>6647</v>
      </c>
      <c r="P4505">
        <v>6871</v>
      </c>
      <c r="Q4505">
        <v>6870</v>
      </c>
      <c r="R4505">
        <v>6869</v>
      </c>
      <c r="S4505">
        <v>6868</v>
      </c>
    </row>
    <row r="4506" spans="1:19" x14ac:dyDescent="0.25">
      <c r="A4506" t="s">
        <v>4370</v>
      </c>
      <c r="B4506">
        <v>4308052</v>
      </c>
      <c r="C4506">
        <v>430805</v>
      </c>
      <c r="D4506" t="s">
        <v>4523</v>
      </c>
      <c r="E4506" t="str">
        <f>VLOOKUP(B4506,[1]MunicipioRegioes!I$2:N$5586,6,FALSE)</f>
        <v>Rs4301</v>
      </c>
      <c r="F4506">
        <v>2873</v>
      </c>
      <c r="G4506">
        <v>2840</v>
      </c>
      <c r="H4506">
        <v>2822</v>
      </c>
      <c r="I4506">
        <v>2803</v>
      </c>
      <c r="K4506">
        <v>2639</v>
      </c>
      <c r="L4506">
        <v>2607</v>
      </c>
      <c r="M4506" s="4">
        <v>2567</v>
      </c>
      <c r="N4506">
        <v>2540</v>
      </c>
      <c r="O4506">
        <v>2514</v>
      </c>
      <c r="P4506">
        <v>2587</v>
      </c>
      <c r="Q4506">
        <v>2570</v>
      </c>
      <c r="R4506">
        <v>2553</v>
      </c>
      <c r="S4506">
        <v>2538</v>
      </c>
    </row>
    <row r="4507" spans="1:19" x14ac:dyDescent="0.25">
      <c r="A4507" t="s">
        <v>4370</v>
      </c>
      <c r="B4507">
        <v>4308078</v>
      </c>
      <c r="C4507">
        <v>430807</v>
      </c>
      <c r="D4507" t="s">
        <v>4524</v>
      </c>
      <c r="E4507" t="str">
        <f>VLOOKUP(B4507,[1]MunicipioRegioes!I$2:N$5586,6,FALSE)</f>
        <v>Rs4304</v>
      </c>
      <c r="F4507">
        <v>2992</v>
      </c>
      <c r="G4507">
        <v>3098</v>
      </c>
      <c r="H4507">
        <v>3156</v>
      </c>
      <c r="I4507">
        <v>3214</v>
      </c>
      <c r="K4507">
        <v>3212</v>
      </c>
      <c r="L4507">
        <v>3248</v>
      </c>
      <c r="M4507" s="4">
        <v>3697</v>
      </c>
      <c r="N4507">
        <v>3763</v>
      </c>
      <c r="O4507">
        <v>3828</v>
      </c>
      <c r="P4507">
        <v>3993</v>
      </c>
      <c r="Q4507">
        <v>4048</v>
      </c>
      <c r="R4507">
        <v>4099</v>
      </c>
      <c r="S4507">
        <v>4148</v>
      </c>
    </row>
    <row r="4508" spans="1:19" x14ac:dyDescent="0.25">
      <c r="A4508" t="s">
        <v>4370</v>
      </c>
      <c r="B4508">
        <v>4308102</v>
      </c>
      <c r="C4508">
        <v>430810</v>
      </c>
      <c r="D4508" t="s">
        <v>4525</v>
      </c>
      <c r="E4508" t="str">
        <f>VLOOKUP(B4508,[1]MunicipioRegioes!I$2:N$5586,6,FALSE)</f>
        <v>Rs4305</v>
      </c>
      <c r="F4508">
        <v>12007</v>
      </c>
      <c r="G4508">
        <v>12467</v>
      </c>
      <c r="H4508">
        <v>12721</v>
      </c>
      <c r="I4508">
        <v>12974</v>
      </c>
      <c r="K4508">
        <v>12126</v>
      </c>
      <c r="L4508">
        <v>12198</v>
      </c>
      <c r="M4508" s="4">
        <v>12359</v>
      </c>
      <c r="N4508">
        <v>12439</v>
      </c>
      <c r="O4508">
        <v>12517</v>
      </c>
      <c r="P4508">
        <v>12992</v>
      </c>
      <c r="Q4508">
        <v>13068</v>
      </c>
      <c r="R4508">
        <v>13140</v>
      </c>
      <c r="S4508">
        <v>13208</v>
      </c>
    </row>
    <row r="4509" spans="1:19" x14ac:dyDescent="0.25">
      <c r="A4509" t="s">
        <v>4370</v>
      </c>
      <c r="B4509">
        <v>4308201</v>
      </c>
      <c r="C4509">
        <v>430820</v>
      </c>
      <c r="D4509" t="s">
        <v>4526</v>
      </c>
      <c r="E4509" t="str">
        <f>VLOOKUP(B4509,[1]MunicipioRegioes!I$2:N$5586,6,FALSE)</f>
        <v>Rs4302</v>
      </c>
      <c r="F4509">
        <v>25561</v>
      </c>
      <c r="G4509">
        <v>26813</v>
      </c>
      <c r="H4509">
        <v>27507</v>
      </c>
      <c r="I4509">
        <v>28195</v>
      </c>
      <c r="K4509">
        <v>26435</v>
      </c>
      <c r="L4509">
        <v>26695</v>
      </c>
      <c r="M4509" s="4">
        <v>27135</v>
      </c>
      <c r="N4509">
        <v>27391</v>
      </c>
      <c r="O4509">
        <v>27647</v>
      </c>
      <c r="P4509">
        <v>28739</v>
      </c>
      <c r="Q4509">
        <v>28974</v>
      </c>
      <c r="R4509">
        <v>29196</v>
      </c>
      <c r="S4509">
        <v>29405</v>
      </c>
    </row>
    <row r="4510" spans="1:19" x14ac:dyDescent="0.25">
      <c r="A4510" t="s">
        <v>4370</v>
      </c>
      <c r="B4510">
        <v>4308250</v>
      </c>
      <c r="C4510">
        <v>430825</v>
      </c>
      <c r="D4510" t="s">
        <v>4527</v>
      </c>
      <c r="E4510" t="str">
        <f>VLOOKUP(B4510,[1]MunicipioRegioes!I$2:N$5586,6,FALSE)</f>
        <v>Rs4301</v>
      </c>
      <c r="F4510">
        <v>2290</v>
      </c>
      <c r="G4510">
        <v>2242</v>
      </c>
      <c r="H4510">
        <v>2216</v>
      </c>
      <c r="I4510">
        <v>2190</v>
      </c>
      <c r="K4510">
        <v>2176</v>
      </c>
      <c r="L4510">
        <v>2155</v>
      </c>
      <c r="M4510" s="4">
        <v>2018</v>
      </c>
      <c r="N4510">
        <v>1992</v>
      </c>
      <c r="O4510">
        <v>1967</v>
      </c>
      <c r="P4510">
        <v>2021</v>
      </c>
      <c r="Q4510">
        <v>2004</v>
      </c>
      <c r="R4510">
        <v>1988</v>
      </c>
      <c r="S4510">
        <v>1972</v>
      </c>
    </row>
    <row r="4511" spans="1:19" x14ac:dyDescent="0.25">
      <c r="A4511" t="s">
        <v>4370</v>
      </c>
      <c r="B4511">
        <v>4308300</v>
      </c>
      <c r="C4511">
        <v>430830</v>
      </c>
      <c r="D4511" t="s">
        <v>4528</v>
      </c>
      <c r="E4511" t="str">
        <f>VLOOKUP(B4511,[1]MunicipioRegioes!I$2:N$5586,6,FALSE)</f>
        <v>Rs4301</v>
      </c>
      <c r="F4511">
        <v>11282</v>
      </c>
      <c r="G4511">
        <v>11155</v>
      </c>
      <c r="H4511">
        <v>11085</v>
      </c>
      <c r="I4511">
        <v>11015</v>
      </c>
      <c r="K4511">
        <v>11357</v>
      </c>
      <c r="L4511">
        <v>11335</v>
      </c>
      <c r="M4511" s="4">
        <v>10712</v>
      </c>
      <c r="N4511">
        <v>10661</v>
      </c>
      <c r="O4511">
        <v>10606</v>
      </c>
      <c r="P4511">
        <v>10945</v>
      </c>
      <c r="Q4511">
        <v>10916</v>
      </c>
      <c r="R4511">
        <v>10888</v>
      </c>
      <c r="S4511">
        <v>10861</v>
      </c>
    </row>
    <row r="4512" spans="1:19" x14ac:dyDescent="0.25">
      <c r="A4512" t="s">
        <v>4370</v>
      </c>
      <c r="B4512">
        <v>4308409</v>
      </c>
      <c r="C4512">
        <v>430840</v>
      </c>
      <c r="D4512" t="s">
        <v>4529</v>
      </c>
      <c r="E4512" t="str">
        <f>VLOOKUP(B4512,[1]MunicipioRegioes!I$2:N$5586,6,FALSE)</f>
        <v>Rs4303</v>
      </c>
      <c r="F4512">
        <v>7568</v>
      </c>
      <c r="G4512">
        <v>7548</v>
      </c>
      <c r="H4512">
        <v>7537</v>
      </c>
      <c r="I4512">
        <v>7526</v>
      </c>
      <c r="K4512">
        <v>7255</v>
      </c>
      <c r="L4512">
        <v>7214</v>
      </c>
      <c r="M4512" s="4">
        <v>7014</v>
      </c>
      <c r="N4512">
        <v>6969</v>
      </c>
      <c r="O4512">
        <v>6926</v>
      </c>
      <c r="P4512">
        <v>7144</v>
      </c>
      <c r="Q4512">
        <v>7119</v>
      </c>
      <c r="R4512">
        <v>7096</v>
      </c>
      <c r="S4512">
        <v>7074</v>
      </c>
    </row>
    <row r="4513" spans="1:19" x14ac:dyDescent="0.25">
      <c r="A4513" t="s">
        <v>4370</v>
      </c>
      <c r="B4513">
        <v>4308433</v>
      </c>
      <c r="C4513">
        <v>430843</v>
      </c>
      <c r="D4513" t="s">
        <v>4530</v>
      </c>
      <c r="E4513" t="str">
        <f>VLOOKUP(B4513,[1]MunicipioRegioes!I$2:N$5586,6,FALSE)</f>
        <v>Rs4304</v>
      </c>
      <c r="F4513">
        <v>2762</v>
      </c>
      <c r="G4513">
        <v>2856</v>
      </c>
      <c r="H4513">
        <v>2908</v>
      </c>
      <c r="I4513">
        <v>2959</v>
      </c>
      <c r="K4513">
        <v>2617</v>
      </c>
      <c r="L4513">
        <v>2614</v>
      </c>
      <c r="M4513" s="4">
        <v>2473</v>
      </c>
      <c r="N4513">
        <v>2468</v>
      </c>
      <c r="O4513">
        <v>2458</v>
      </c>
      <c r="P4513">
        <v>2537</v>
      </c>
      <c r="Q4513">
        <v>2532</v>
      </c>
      <c r="R4513">
        <v>2528</v>
      </c>
      <c r="S4513">
        <v>2523</v>
      </c>
    </row>
    <row r="4514" spans="1:19" x14ac:dyDescent="0.25">
      <c r="A4514" t="s">
        <v>4370</v>
      </c>
      <c r="B4514">
        <v>4308458</v>
      </c>
      <c r="C4514">
        <v>430845</v>
      </c>
      <c r="D4514" t="s">
        <v>4531</v>
      </c>
      <c r="E4514" t="str">
        <f>VLOOKUP(B4514,[1]MunicipioRegioes!I$2:N$5586,6,FALSE)</f>
        <v>Rs4301</v>
      </c>
      <c r="F4514">
        <v>5112</v>
      </c>
      <c r="G4514">
        <v>5196</v>
      </c>
      <c r="H4514">
        <v>5243</v>
      </c>
      <c r="I4514">
        <v>5289</v>
      </c>
      <c r="K4514">
        <v>4671</v>
      </c>
      <c r="L4514">
        <v>4635</v>
      </c>
      <c r="M4514" s="4">
        <v>4577</v>
      </c>
      <c r="N4514">
        <v>4543</v>
      </c>
      <c r="O4514">
        <v>4513</v>
      </c>
      <c r="P4514">
        <v>4654</v>
      </c>
      <c r="Q4514">
        <v>4636</v>
      </c>
      <c r="R4514">
        <v>4619</v>
      </c>
      <c r="S4514">
        <v>4603</v>
      </c>
    </row>
    <row r="4515" spans="1:19" x14ac:dyDescent="0.25">
      <c r="A4515" t="s">
        <v>4370</v>
      </c>
      <c r="B4515">
        <v>4308508</v>
      </c>
      <c r="C4515">
        <v>430850</v>
      </c>
      <c r="D4515" t="s">
        <v>4532</v>
      </c>
      <c r="E4515" t="str">
        <f>VLOOKUP(B4515,[1]MunicipioRegioes!I$2:N$5586,6,FALSE)</f>
        <v>Rs4301</v>
      </c>
      <c r="F4515">
        <v>27321</v>
      </c>
      <c r="G4515">
        <v>27695</v>
      </c>
      <c r="H4515">
        <v>27902</v>
      </c>
      <c r="I4515">
        <v>28107</v>
      </c>
      <c r="K4515">
        <v>28295</v>
      </c>
      <c r="L4515">
        <v>28428</v>
      </c>
      <c r="M4515" s="4">
        <v>28848</v>
      </c>
      <c r="N4515">
        <v>29003</v>
      </c>
      <c r="O4515">
        <v>29158</v>
      </c>
      <c r="P4515">
        <v>30251</v>
      </c>
      <c r="Q4515">
        <v>30409</v>
      </c>
      <c r="R4515">
        <v>30558</v>
      </c>
      <c r="S4515">
        <v>30699</v>
      </c>
    </row>
    <row r="4516" spans="1:19" x14ac:dyDescent="0.25">
      <c r="A4516" t="s">
        <v>4370</v>
      </c>
      <c r="B4516">
        <v>4308607</v>
      </c>
      <c r="C4516">
        <v>430860</v>
      </c>
      <c r="D4516" t="s">
        <v>4533</v>
      </c>
      <c r="E4516" t="str">
        <f>VLOOKUP(B4516,[1]MunicipioRegioes!I$2:N$5586,6,FALSE)</f>
        <v>Rs4302</v>
      </c>
      <c r="F4516">
        <v>27813</v>
      </c>
      <c r="G4516">
        <v>28714</v>
      </c>
      <c r="H4516">
        <v>29214</v>
      </c>
      <c r="I4516">
        <v>29709</v>
      </c>
      <c r="K4516">
        <v>30165</v>
      </c>
      <c r="L4516">
        <v>30518</v>
      </c>
      <c r="M4516" s="4">
        <v>30692</v>
      </c>
      <c r="N4516">
        <v>31014</v>
      </c>
      <c r="O4516">
        <v>31328</v>
      </c>
      <c r="P4516">
        <v>32578</v>
      </c>
      <c r="Q4516">
        <v>32862</v>
      </c>
      <c r="R4516">
        <v>33131</v>
      </c>
      <c r="S4516">
        <v>33384</v>
      </c>
    </row>
    <row r="4517" spans="1:19" x14ac:dyDescent="0.25">
      <c r="A4517" t="s">
        <v>4370</v>
      </c>
      <c r="B4517">
        <v>4308656</v>
      </c>
      <c r="C4517">
        <v>430865</v>
      </c>
      <c r="D4517" t="s">
        <v>4534</v>
      </c>
      <c r="E4517" t="str">
        <f>VLOOKUP(B4517,[1]MunicipioRegioes!I$2:N$5586,6,FALSE)</f>
        <v>Rs4306</v>
      </c>
      <c r="F4517">
        <v>3832</v>
      </c>
      <c r="G4517">
        <v>3936</v>
      </c>
      <c r="H4517">
        <v>3994</v>
      </c>
      <c r="I4517">
        <v>4051</v>
      </c>
      <c r="K4517">
        <v>3528</v>
      </c>
      <c r="L4517">
        <v>3509</v>
      </c>
      <c r="M4517" s="4">
        <v>3233</v>
      </c>
      <c r="N4517">
        <v>3200</v>
      </c>
      <c r="O4517">
        <v>3168</v>
      </c>
      <c r="P4517">
        <v>3260</v>
      </c>
      <c r="Q4517">
        <v>3239</v>
      </c>
      <c r="R4517">
        <v>3219</v>
      </c>
      <c r="S4517">
        <v>3200</v>
      </c>
    </row>
    <row r="4518" spans="1:19" x14ac:dyDescent="0.25">
      <c r="A4518" t="s">
        <v>4370</v>
      </c>
      <c r="B4518">
        <v>4308706</v>
      </c>
      <c r="C4518">
        <v>430870</v>
      </c>
      <c r="D4518" t="s">
        <v>4535</v>
      </c>
      <c r="E4518" t="str">
        <f>VLOOKUP(B4518,[1]MunicipioRegioes!I$2:N$5586,6,FALSE)</f>
        <v>Rs4301</v>
      </c>
      <c r="F4518">
        <v>6358</v>
      </c>
      <c r="G4518">
        <v>6336</v>
      </c>
      <c r="H4518">
        <v>6323</v>
      </c>
      <c r="I4518">
        <v>6311</v>
      </c>
      <c r="K4518">
        <v>6252</v>
      </c>
      <c r="L4518">
        <v>6232</v>
      </c>
      <c r="M4518" s="4">
        <v>5862</v>
      </c>
      <c r="N4518">
        <v>5821</v>
      </c>
      <c r="O4518">
        <v>5783</v>
      </c>
      <c r="P4518">
        <v>5963</v>
      </c>
      <c r="Q4518">
        <v>5940</v>
      </c>
      <c r="R4518">
        <v>5918</v>
      </c>
      <c r="S4518">
        <v>5897</v>
      </c>
    </row>
    <row r="4519" spans="1:19" x14ac:dyDescent="0.25">
      <c r="A4519" t="s">
        <v>4370</v>
      </c>
      <c r="B4519">
        <v>4308805</v>
      </c>
      <c r="C4519">
        <v>430880</v>
      </c>
      <c r="D4519" t="s">
        <v>4536</v>
      </c>
      <c r="E4519" t="str">
        <f>VLOOKUP(B4519,[1]MunicipioRegioes!I$2:N$5586,6,FALSE)</f>
        <v>Rs4305</v>
      </c>
      <c r="F4519">
        <v>8688</v>
      </c>
      <c r="G4519">
        <v>8655</v>
      </c>
      <c r="H4519">
        <v>8637</v>
      </c>
      <c r="I4519">
        <v>8619</v>
      </c>
      <c r="K4519">
        <v>9074</v>
      </c>
      <c r="L4519">
        <v>9101</v>
      </c>
      <c r="M4519" s="4">
        <v>8452</v>
      </c>
      <c r="N4519">
        <v>8425</v>
      </c>
      <c r="O4519">
        <v>8404</v>
      </c>
      <c r="P4519">
        <v>8685</v>
      </c>
      <c r="Q4519">
        <v>8679</v>
      </c>
      <c r="R4519">
        <v>8673</v>
      </c>
      <c r="S4519">
        <v>8668</v>
      </c>
    </row>
    <row r="4520" spans="1:19" x14ac:dyDescent="0.25">
      <c r="A4520" t="s">
        <v>4370</v>
      </c>
      <c r="B4520">
        <v>4308854</v>
      </c>
      <c r="C4520">
        <v>430885</v>
      </c>
      <c r="D4520" t="s">
        <v>4537</v>
      </c>
      <c r="E4520" t="str">
        <f>VLOOKUP(B4520,[1]MunicipioRegioes!I$2:N$5586,6,FALSE)</f>
        <v>Rs4301</v>
      </c>
      <c r="F4520">
        <v>1720</v>
      </c>
      <c r="G4520">
        <v>1685</v>
      </c>
      <c r="H4520">
        <v>1666</v>
      </c>
      <c r="I4520">
        <v>1648</v>
      </c>
      <c r="K4520">
        <v>1593</v>
      </c>
      <c r="L4520">
        <v>1574</v>
      </c>
      <c r="M4520" s="4">
        <v>1677</v>
      </c>
      <c r="N4520">
        <v>1670</v>
      </c>
      <c r="O4520">
        <v>1663</v>
      </c>
      <c r="P4520">
        <v>1717</v>
      </c>
      <c r="Q4520">
        <v>1714</v>
      </c>
      <c r="R4520">
        <v>1711</v>
      </c>
      <c r="S4520">
        <v>1708</v>
      </c>
    </row>
    <row r="4521" spans="1:19" x14ac:dyDescent="0.25">
      <c r="A4521" t="s">
        <v>4370</v>
      </c>
      <c r="B4521">
        <v>4308904</v>
      </c>
      <c r="C4521">
        <v>430890</v>
      </c>
      <c r="D4521" t="s">
        <v>4538</v>
      </c>
      <c r="E4521" t="str">
        <f>VLOOKUP(B4521,[1]MunicipioRegioes!I$2:N$5586,6,FALSE)</f>
        <v>Rs4301</v>
      </c>
      <c r="F4521">
        <v>16336</v>
      </c>
      <c r="G4521">
        <v>16222</v>
      </c>
      <c r="H4521">
        <v>16158</v>
      </c>
      <c r="I4521">
        <v>16095</v>
      </c>
      <c r="K4521">
        <v>16374</v>
      </c>
      <c r="L4521">
        <v>16345</v>
      </c>
      <c r="M4521" s="4">
        <v>16156</v>
      </c>
      <c r="N4521">
        <v>16127</v>
      </c>
      <c r="O4521">
        <v>16101</v>
      </c>
      <c r="P4521">
        <v>16647</v>
      </c>
      <c r="Q4521">
        <v>16647</v>
      </c>
      <c r="R4521">
        <v>16647</v>
      </c>
      <c r="S4521">
        <v>16648</v>
      </c>
    </row>
    <row r="4522" spans="1:19" x14ac:dyDescent="0.25">
      <c r="A4522" t="s">
        <v>4370</v>
      </c>
      <c r="B4522">
        <v>4309001</v>
      </c>
      <c r="C4522">
        <v>430900</v>
      </c>
      <c r="D4522" t="s">
        <v>4539</v>
      </c>
      <c r="E4522" t="str">
        <f>VLOOKUP(B4522,[1]MunicipioRegioes!I$2:N$5586,6,FALSE)</f>
        <v>Rs4301</v>
      </c>
      <c r="F4522">
        <v>18382</v>
      </c>
      <c r="G4522">
        <v>18138</v>
      </c>
      <c r="H4522">
        <v>18003</v>
      </c>
      <c r="I4522">
        <v>17869</v>
      </c>
      <c r="K4522">
        <v>17303</v>
      </c>
      <c r="L4522">
        <v>17139</v>
      </c>
      <c r="M4522" s="4">
        <v>17085</v>
      </c>
      <c r="N4522">
        <v>16947</v>
      </c>
      <c r="O4522">
        <v>16823</v>
      </c>
      <c r="P4522">
        <v>17343</v>
      </c>
      <c r="Q4522">
        <v>17269</v>
      </c>
      <c r="R4522">
        <v>17198</v>
      </c>
      <c r="S4522">
        <v>17132</v>
      </c>
    </row>
    <row r="4523" spans="1:19" x14ac:dyDescent="0.25">
      <c r="A4523" t="s">
        <v>4370</v>
      </c>
      <c r="B4523">
        <v>4309050</v>
      </c>
      <c r="C4523">
        <v>430905</v>
      </c>
      <c r="D4523" t="s">
        <v>4540</v>
      </c>
      <c r="E4523" t="str">
        <f>VLOOKUP(B4523,[1]MunicipioRegioes!I$2:N$5586,6,FALSE)</f>
        <v>Rs4305</v>
      </c>
      <c r="F4523">
        <v>6022</v>
      </c>
      <c r="G4523">
        <v>6247</v>
      </c>
      <c r="H4523">
        <v>6371</v>
      </c>
      <c r="I4523">
        <v>6495</v>
      </c>
      <c r="K4523">
        <v>7364</v>
      </c>
      <c r="L4523">
        <v>7531</v>
      </c>
      <c r="M4523" s="4">
        <v>6885</v>
      </c>
      <c r="N4523">
        <v>6984</v>
      </c>
      <c r="O4523">
        <v>7074</v>
      </c>
      <c r="P4523">
        <v>7364</v>
      </c>
      <c r="Q4523">
        <v>7443</v>
      </c>
      <c r="R4523">
        <v>7518</v>
      </c>
      <c r="S4523">
        <v>7588</v>
      </c>
    </row>
    <row r="4524" spans="1:19" x14ac:dyDescent="0.25">
      <c r="A4524" t="s">
        <v>4370</v>
      </c>
      <c r="B4524">
        <v>4309100</v>
      </c>
      <c r="C4524">
        <v>430910</v>
      </c>
      <c r="D4524" t="s">
        <v>4541</v>
      </c>
      <c r="E4524" t="str">
        <f>VLOOKUP(B4524,[1]MunicipioRegioes!I$2:N$5586,6,FALSE)</f>
        <v>Rs4305</v>
      </c>
      <c r="F4524">
        <v>30595</v>
      </c>
      <c r="G4524">
        <v>31927</v>
      </c>
      <c r="H4524">
        <v>32664</v>
      </c>
      <c r="I4524">
        <v>33396</v>
      </c>
      <c r="K4524">
        <v>33257</v>
      </c>
      <c r="L4524">
        <v>33706</v>
      </c>
      <c r="M4524" s="4">
        <v>32300</v>
      </c>
      <c r="N4524">
        <v>32555</v>
      </c>
      <c r="O4524">
        <v>32829</v>
      </c>
      <c r="P4524">
        <v>34110</v>
      </c>
      <c r="Q4524">
        <v>34365</v>
      </c>
      <c r="R4524">
        <v>34605</v>
      </c>
      <c r="S4524">
        <v>34832</v>
      </c>
    </row>
    <row r="4525" spans="1:19" x14ac:dyDescent="0.25">
      <c r="A4525" t="s">
        <v>4370</v>
      </c>
      <c r="B4525">
        <v>4309126</v>
      </c>
      <c r="C4525">
        <v>430912</v>
      </c>
      <c r="D4525" t="s">
        <v>4542</v>
      </c>
      <c r="E4525" t="str">
        <f>VLOOKUP(B4525,[1]MunicipioRegioes!I$2:N$5586,6,FALSE)</f>
        <v>Rs4301</v>
      </c>
      <c r="F4525">
        <v>2508</v>
      </c>
      <c r="G4525">
        <v>2486</v>
      </c>
      <c r="H4525">
        <v>2473</v>
      </c>
      <c r="I4525">
        <v>2460</v>
      </c>
      <c r="K4525">
        <v>2414</v>
      </c>
      <c r="L4525">
        <v>2399</v>
      </c>
      <c r="M4525" s="4">
        <v>2269</v>
      </c>
      <c r="N4525">
        <v>2248</v>
      </c>
      <c r="O4525">
        <v>2228</v>
      </c>
      <c r="P4525">
        <v>2295</v>
      </c>
      <c r="Q4525">
        <v>2282</v>
      </c>
      <c r="R4525">
        <v>2270</v>
      </c>
      <c r="S4525">
        <v>2258</v>
      </c>
    </row>
    <row r="4526" spans="1:19" x14ac:dyDescent="0.25">
      <c r="A4526" t="s">
        <v>4370</v>
      </c>
      <c r="B4526">
        <v>4309159</v>
      </c>
      <c r="C4526">
        <v>430915</v>
      </c>
      <c r="D4526" t="s">
        <v>4543</v>
      </c>
      <c r="E4526" t="str">
        <f>VLOOKUP(B4526,[1]MunicipioRegioes!I$2:N$5586,6,FALSE)</f>
        <v>Rs4304</v>
      </c>
      <c r="F4526">
        <v>3695</v>
      </c>
      <c r="G4526">
        <v>3714</v>
      </c>
      <c r="H4526">
        <v>3725</v>
      </c>
      <c r="I4526">
        <v>3735</v>
      </c>
      <c r="K4526">
        <v>4084</v>
      </c>
      <c r="L4526">
        <v>4124</v>
      </c>
      <c r="M4526" s="4">
        <v>3970</v>
      </c>
      <c r="N4526">
        <v>3993</v>
      </c>
      <c r="O4526">
        <v>4016</v>
      </c>
      <c r="P4526">
        <v>4168</v>
      </c>
      <c r="Q4526">
        <v>4190</v>
      </c>
      <c r="R4526">
        <v>4212</v>
      </c>
      <c r="S4526">
        <v>4232</v>
      </c>
    </row>
    <row r="4527" spans="1:19" x14ac:dyDescent="0.25">
      <c r="A4527" t="s">
        <v>4370</v>
      </c>
      <c r="B4527">
        <v>4309258</v>
      </c>
      <c r="C4527">
        <v>430925</v>
      </c>
      <c r="D4527" t="s">
        <v>4545</v>
      </c>
      <c r="E4527" t="str">
        <f>VLOOKUP(B4527,[1]MunicipioRegioes!I$2:N$5586,6,FALSE)</f>
        <v>Rs4302</v>
      </c>
      <c r="F4527">
        <v>1753</v>
      </c>
      <c r="G4527">
        <v>1755</v>
      </c>
      <c r="H4527">
        <v>1757</v>
      </c>
      <c r="I4527">
        <v>1758</v>
      </c>
      <c r="K4527">
        <v>1708</v>
      </c>
      <c r="L4527">
        <v>1702</v>
      </c>
      <c r="M4527" s="4">
        <v>1598</v>
      </c>
      <c r="N4527">
        <v>1586</v>
      </c>
      <c r="O4527">
        <v>1576</v>
      </c>
      <c r="P4527">
        <v>1625</v>
      </c>
      <c r="Q4527">
        <v>1618</v>
      </c>
      <c r="R4527">
        <v>1612</v>
      </c>
      <c r="S4527">
        <v>1606</v>
      </c>
    </row>
    <row r="4528" spans="1:19" x14ac:dyDescent="0.25">
      <c r="A4528" t="s">
        <v>4370</v>
      </c>
      <c r="B4528">
        <v>4309407</v>
      </c>
      <c r="C4528">
        <v>430940</v>
      </c>
      <c r="D4528" t="s">
        <v>4547</v>
      </c>
      <c r="E4528" t="str">
        <f>VLOOKUP(B4528,[1]MunicipioRegioes!I$2:N$5586,6,FALSE)</f>
        <v>Rs4302</v>
      </c>
      <c r="F4528">
        <v>20904</v>
      </c>
      <c r="G4528">
        <v>21463</v>
      </c>
      <c r="H4528">
        <v>21772</v>
      </c>
      <c r="I4528">
        <v>22079</v>
      </c>
      <c r="K4528">
        <v>22372</v>
      </c>
      <c r="L4528">
        <v>22589</v>
      </c>
      <c r="M4528" s="4">
        <v>22810</v>
      </c>
      <c r="N4528">
        <v>23025</v>
      </c>
      <c r="O4528">
        <v>23230</v>
      </c>
      <c r="P4528">
        <v>24142</v>
      </c>
      <c r="Q4528">
        <v>24331</v>
      </c>
      <c r="R4528">
        <v>24509</v>
      </c>
      <c r="S4528">
        <v>24677</v>
      </c>
    </row>
    <row r="4529" spans="1:19" x14ac:dyDescent="0.25">
      <c r="A4529" t="s">
        <v>4370</v>
      </c>
      <c r="B4529">
        <v>4309506</v>
      </c>
      <c r="C4529">
        <v>430950</v>
      </c>
      <c r="D4529" t="s">
        <v>4548</v>
      </c>
      <c r="E4529" t="str">
        <f>VLOOKUP(B4529,[1]MunicipioRegioes!I$2:N$5586,6,FALSE)</f>
        <v>Rs4301</v>
      </c>
      <c r="F4529">
        <v>8792</v>
      </c>
      <c r="G4529">
        <v>8660</v>
      </c>
      <c r="H4529">
        <v>8587</v>
      </c>
      <c r="I4529">
        <v>8515</v>
      </c>
      <c r="K4529">
        <v>8475</v>
      </c>
      <c r="L4529">
        <v>8414</v>
      </c>
      <c r="M4529" s="4">
        <v>8115</v>
      </c>
      <c r="N4529">
        <v>8048</v>
      </c>
      <c r="O4529">
        <v>7983</v>
      </c>
      <c r="P4529">
        <v>8227</v>
      </c>
      <c r="Q4529">
        <v>8187</v>
      </c>
      <c r="R4529">
        <v>8150</v>
      </c>
      <c r="S4529">
        <v>8114</v>
      </c>
    </row>
    <row r="4530" spans="1:19" x14ac:dyDescent="0.25">
      <c r="A4530" t="s">
        <v>4370</v>
      </c>
      <c r="B4530">
        <v>4309555</v>
      </c>
      <c r="C4530">
        <v>430955</v>
      </c>
      <c r="D4530" t="s">
        <v>4549</v>
      </c>
      <c r="E4530" t="str">
        <f>VLOOKUP(B4530,[1]MunicipioRegioes!I$2:N$5586,6,FALSE)</f>
        <v>Rs4305</v>
      </c>
      <c r="F4530">
        <v>3839</v>
      </c>
      <c r="G4530">
        <v>3959</v>
      </c>
      <c r="H4530">
        <v>4026</v>
      </c>
      <c r="I4530">
        <v>4091</v>
      </c>
      <c r="K4530">
        <v>3777</v>
      </c>
      <c r="L4530">
        <v>3785</v>
      </c>
      <c r="M4530" s="4">
        <v>4254</v>
      </c>
      <c r="N4530">
        <v>4300</v>
      </c>
      <c r="O4530">
        <v>4344</v>
      </c>
      <c r="P4530">
        <v>4517</v>
      </c>
      <c r="Q4530">
        <v>4557</v>
      </c>
      <c r="R4530">
        <v>4595</v>
      </c>
      <c r="S4530">
        <v>4630</v>
      </c>
    </row>
    <row r="4531" spans="1:19" x14ac:dyDescent="0.25">
      <c r="A4531" t="s">
        <v>4370</v>
      </c>
      <c r="B4531">
        <v>4309571</v>
      </c>
      <c r="C4531">
        <v>430957</v>
      </c>
      <c r="D4531" t="s">
        <v>4551</v>
      </c>
      <c r="E4531" t="str">
        <f>VLOOKUP(B4531,[1]MunicipioRegioes!I$2:N$5586,6,FALSE)</f>
        <v>Rs4304</v>
      </c>
      <c r="F4531">
        <v>2981</v>
      </c>
      <c r="G4531">
        <v>2998</v>
      </c>
      <c r="H4531">
        <v>3006</v>
      </c>
      <c r="I4531">
        <v>3015</v>
      </c>
      <c r="K4531">
        <v>2891</v>
      </c>
      <c r="L4531">
        <v>2882</v>
      </c>
      <c r="M4531" s="4">
        <v>2954</v>
      </c>
      <c r="N4531">
        <v>2954</v>
      </c>
      <c r="O4531">
        <v>2954</v>
      </c>
      <c r="P4531">
        <v>3056</v>
      </c>
      <c r="Q4531">
        <v>3060</v>
      </c>
      <c r="R4531">
        <v>3063</v>
      </c>
      <c r="S4531">
        <v>3067</v>
      </c>
    </row>
    <row r="4532" spans="1:19" x14ac:dyDescent="0.25">
      <c r="A4532" t="s">
        <v>4370</v>
      </c>
      <c r="B4532">
        <v>4309605</v>
      </c>
      <c r="C4532">
        <v>430960</v>
      </c>
      <c r="D4532" t="s">
        <v>4552</v>
      </c>
      <c r="E4532" t="str">
        <f>VLOOKUP(B4532,[1]MunicipioRegioes!I$2:N$5586,6,FALSE)</f>
        <v>Rs4301</v>
      </c>
      <c r="F4532">
        <v>17907</v>
      </c>
      <c r="G4532">
        <v>18046</v>
      </c>
      <c r="H4532">
        <v>18123</v>
      </c>
      <c r="I4532">
        <v>18199</v>
      </c>
      <c r="K4532">
        <v>19013</v>
      </c>
      <c r="L4532">
        <v>19131</v>
      </c>
      <c r="M4532" s="4">
        <v>18350</v>
      </c>
      <c r="N4532">
        <v>18398</v>
      </c>
      <c r="O4532">
        <v>18446</v>
      </c>
      <c r="P4532">
        <v>19112</v>
      </c>
      <c r="Q4532">
        <v>19174</v>
      </c>
      <c r="R4532">
        <v>19232</v>
      </c>
      <c r="S4532">
        <v>19286</v>
      </c>
    </row>
    <row r="4533" spans="1:19" x14ac:dyDescent="0.25">
      <c r="A4533" t="s">
        <v>4370</v>
      </c>
      <c r="B4533">
        <v>4309654</v>
      </c>
      <c r="C4533">
        <v>430965</v>
      </c>
      <c r="D4533" t="s">
        <v>4553</v>
      </c>
      <c r="E4533" t="str">
        <f>VLOOKUP(B4533,[1]MunicipioRegioes!I$2:N$5586,6,FALSE)</f>
        <v>Rs4306</v>
      </c>
      <c r="F4533">
        <v>4741</v>
      </c>
      <c r="G4533">
        <v>4330</v>
      </c>
      <c r="H4533">
        <v>4102</v>
      </c>
      <c r="I4533">
        <v>3876</v>
      </c>
      <c r="K4533">
        <v>6352</v>
      </c>
      <c r="L4533">
        <v>6448</v>
      </c>
      <c r="M4533" s="4">
        <v>6048</v>
      </c>
      <c r="N4533">
        <v>6096</v>
      </c>
      <c r="O4533">
        <v>6147</v>
      </c>
      <c r="P4533">
        <v>6386</v>
      </c>
      <c r="Q4533">
        <v>6434</v>
      </c>
      <c r="R4533">
        <v>6478</v>
      </c>
      <c r="S4533">
        <v>6521</v>
      </c>
    </row>
    <row r="4534" spans="1:19" x14ac:dyDescent="0.25">
      <c r="A4534" t="s">
        <v>4370</v>
      </c>
      <c r="B4534">
        <v>4309704</v>
      </c>
      <c r="C4534">
        <v>430970</v>
      </c>
      <c r="D4534" t="s">
        <v>102</v>
      </c>
      <c r="E4534" t="str">
        <f>VLOOKUP(B4534,[1]MunicipioRegioes!I$2:N$5586,6,FALSE)</f>
        <v>Rs4301</v>
      </c>
      <c r="F4534">
        <v>4995</v>
      </c>
      <c r="G4534">
        <v>4840</v>
      </c>
      <c r="H4534">
        <v>4754</v>
      </c>
      <c r="I4534">
        <v>4668</v>
      </c>
      <c r="K4534">
        <v>5024</v>
      </c>
      <c r="L4534">
        <v>4999</v>
      </c>
      <c r="M4534" s="4">
        <v>4919</v>
      </c>
      <c r="N4534">
        <v>4895</v>
      </c>
      <c r="O4534">
        <v>4873</v>
      </c>
      <c r="P4534">
        <v>5030</v>
      </c>
      <c r="Q4534">
        <v>5019</v>
      </c>
      <c r="R4534">
        <v>5008</v>
      </c>
      <c r="S4534">
        <v>4998</v>
      </c>
    </row>
    <row r="4535" spans="1:19" x14ac:dyDescent="0.25">
      <c r="A4535" t="s">
        <v>4370</v>
      </c>
      <c r="B4535">
        <v>4309753</v>
      </c>
      <c r="C4535">
        <v>430975</v>
      </c>
      <c r="D4535" t="s">
        <v>4554</v>
      </c>
      <c r="E4535" t="str">
        <f>VLOOKUP(B4535,[1]MunicipioRegioes!I$2:N$5586,6,FALSE)</f>
        <v>Rs4304</v>
      </c>
      <c r="F4535">
        <v>4252</v>
      </c>
      <c r="G4535">
        <v>4117</v>
      </c>
      <c r="H4535">
        <v>4042</v>
      </c>
      <c r="I4535">
        <v>3968</v>
      </c>
      <c r="K4535">
        <v>4448</v>
      </c>
      <c r="L4535">
        <v>4443</v>
      </c>
      <c r="M4535" s="4">
        <v>4371</v>
      </c>
      <c r="N4535">
        <v>4365</v>
      </c>
      <c r="O4535">
        <v>4368</v>
      </c>
      <c r="P4535">
        <v>4516</v>
      </c>
      <c r="Q4535">
        <v>4517</v>
      </c>
      <c r="R4535">
        <v>4518</v>
      </c>
      <c r="S4535">
        <v>4518</v>
      </c>
    </row>
    <row r="4536" spans="1:19" x14ac:dyDescent="0.25">
      <c r="A4536" t="s">
        <v>4370</v>
      </c>
      <c r="B4536">
        <v>4309803</v>
      </c>
      <c r="C4536">
        <v>430980</v>
      </c>
      <c r="D4536" t="s">
        <v>4555</v>
      </c>
      <c r="E4536" t="str">
        <f>VLOOKUP(B4536,[1]MunicipioRegioes!I$2:N$5586,6,FALSE)</f>
        <v>Rs4301</v>
      </c>
      <c r="F4536">
        <v>4646</v>
      </c>
      <c r="G4536">
        <v>4521</v>
      </c>
      <c r="H4536">
        <v>4452</v>
      </c>
      <c r="I4536">
        <v>4383</v>
      </c>
      <c r="K4536">
        <v>4804</v>
      </c>
      <c r="L4536">
        <v>4796</v>
      </c>
      <c r="M4536" s="4">
        <v>4710</v>
      </c>
      <c r="N4536">
        <v>4700</v>
      </c>
      <c r="O4536">
        <v>4692</v>
      </c>
      <c r="P4536">
        <v>4850</v>
      </c>
      <c r="Q4536">
        <v>4848</v>
      </c>
      <c r="R4536">
        <v>4848</v>
      </c>
      <c r="S4536">
        <v>4847</v>
      </c>
    </row>
    <row r="4537" spans="1:19" x14ac:dyDescent="0.25">
      <c r="A4537" t="s">
        <v>4370</v>
      </c>
      <c r="B4537">
        <v>4309902</v>
      </c>
      <c r="C4537">
        <v>430990</v>
      </c>
      <c r="D4537" t="s">
        <v>4556</v>
      </c>
      <c r="E4537" t="str">
        <f>VLOOKUP(B4537,[1]MunicipioRegioes!I$2:N$5586,6,FALSE)</f>
        <v>Rs4301</v>
      </c>
      <c r="F4537">
        <v>7096</v>
      </c>
      <c r="G4537">
        <v>7052</v>
      </c>
      <c r="H4537">
        <v>7028</v>
      </c>
      <c r="I4537">
        <v>7003</v>
      </c>
      <c r="K4537">
        <v>7310</v>
      </c>
      <c r="L4537">
        <v>7319</v>
      </c>
      <c r="M4537" s="4">
        <v>7175</v>
      </c>
      <c r="N4537">
        <v>7172</v>
      </c>
      <c r="O4537">
        <v>7173</v>
      </c>
      <c r="P4537">
        <v>7422</v>
      </c>
      <c r="Q4537">
        <v>7432</v>
      </c>
      <c r="R4537">
        <v>7441</v>
      </c>
      <c r="S4537">
        <v>7449</v>
      </c>
    </row>
    <row r="4538" spans="1:19" x14ac:dyDescent="0.25">
      <c r="A4538" t="s">
        <v>4370</v>
      </c>
      <c r="B4538">
        <v>4309951</v>
      </c>
      <c r="C4538">
        <v>430995</v>
      </c>
      <c r="D4538" t="s">
        <v>4557</v>
      </c>
      <c r="E4538" t="str">
        <f>VLOOKUP(B4538,[1]MunicipioRegioes!I$2:N$5586,6,FALSE)</f>
        <v>Rs4301</v>
      </c>
      <c r="F4538">
        <v>4073</v>
      </c>
      <c r="G4538">
        <v>3975</v>
      </c>
      <c r="H4538">
        <v>3921</v>
      </c>
      <c r="I4538">
        <v>3866</v>
      </c>
      <c r="K4538">
        <v>4310</v>
      </c>
      <c r="L4538">
        <v>4315</v>
      </c>
      <c r="M4538" s="4">
        <v>4061</v>
      </c>
      <c r="N4538">
        <v>4049</v>
      </c>
      <c r="O4538">
        <v>4037</v>
      </c>
      <c r="P4538">
        <v>4170</v>
      </c>
      <c r="Q4538">
        <v>4166</v>
      </c>
      <c r="R4538">
        <v>4162</v>
      </c>
      <c r="S4538">
        <v>4159</v>
      </c>
    </row>
    <row r="4539" spans="1:19" x14ac:dyDescent="0.25">
      <c r="A4539" t="s">
        <v>4370</v>
      </c>
      <c r="B4539">
        <v>4310009</v>
      </c>
      <c r="C4539">
        <v>431000</v>
      </c>
      <c r="D4539" t="s">
        <v>4558</v>
      </c>
      <c r="E4539" t="str">
        <f>VLOOKUP(B4539,[1]MunicipioRegioes!I$2:N$5586,6,FALSE)</f>
        <v>Rs4301</v>
      </c>
      <c r="F4539">
        <v>18885</v>
      </c>
      <c r="G4539">
        <v>19052</v>
      </c>
      <c r="H4539">
        <v>19145</v>
      </c>
      <c r="I4539">
        <v>19237</v>
      </c>
      <c r="K4539">
        <v>19306</v>
      </c>
      <c r="L4539">
        <v>19358</v>
      </c>
      <c r="M4539" s="4">
        <v>19312</v>
      </c>
      <c r="N4539">
        <v>19363</v>
      </c>
      <c r="O4539">
        <v>19415</v>
      </c>
      <c r="P4539">
        <v>20116</v>
      </c>
      <c r="Q4539">
        <v>20181</v>
      </c>
      <c r="R4539">
        <v>20242</v>
      </c>
      <c r="S4539">
        <v>20300</v>
      </c>
    </row>
    <row r="4540" spans="1:19" x14ac:dyDescent="0.25">
      <c r="A4540" t="s">
        <v>4370</v>
      </c>
      <c r="B4540">
        <v>4310108</v>
      </c>
      <c r="C4540">
        <v>431010</v>
      </c>
      <c r="D4540" t="s">
        <v>4559</v>
      </c>
      <c r="E4540" t="str">
        <f>VLOOKUP(B4540,[1]MunicipioRegioes!I$2:N$5586,6,FALSE)</f>
        <v>Rs4305</v>
      </c>
      <c r="F4540">
        <v>28693</v>
      </c>
      <c r="G4540">
        <v>29975</v>
      </c>
      <c r="H4540">
        <v>30685</v>
      </c>
      <c r="I4540">
        <v>31389</v>
      </c>
      <c r="K4540">
        <v>32945</v>
      </c>
      <c r="L4540">
        <v>33551</v>
      </c>
      <c r="M4540" s="4">
        <v>31663</v>
      </c>
      <c r="N4540">
        <v>32036</v>
      </c>
      <c r="O4540">
        <v>32399</v>
      </c>
      <c r="P4540">
        <v>33711</v>
      </c>
      <c r="Q4540">
        <v>34035</v>
      </c>
      <c r="R4540">
        <v>34341</v>
      </c>
      <c r="S4540">
        <v>34630</v>
      </c>
    </row>
    <row r="4541" spans="1:19" x14ac:dyDescent="0.25">
      <c r="A4541" t="s">
        <v>4370</v>
      </c>
      <c r="B4541">
        <v>4310207</v>
      </c>
      <c r="C4541">
        <v>431020</v>
      </c>
      <c r="D4541" t="s">
        <v>4560</v>
      </c>
      <c r="E4541" t="str">
        <f>VLOOKUP(B4541,[1]MunicipioRegioes!I$2:N$5586,6,FALSE)</f>
        <v>Rs4301</v>
      </c>
      <c r="F4541">
        <v>77335</v>
      </c>
      <c r="G4541">
        <v>78400</v>
      </c>
      <c r="H4541">
        <v>78990</v>
      </c>
      <c r="I4541">
        <v>79575</v>
      </c>
      <c r="K4541">
        <v>79412</v>
      </c>
      <c r="L4541">
        <v>79719</v>
      </c>
      <c r="M4541" s="4">
        <v>78920</v>
      </c>
      <c r="N4541">
        <v>79159</v>
      </c>
      <c r="O4541">
        <v>79396</v>
      </c>
      <c r="P4541">
        <v>82276</v>
      </c>
      <c r="Q4541">
        <v>82563</v>
      </c>
      <c r="R4541">
        <v>82833</v>
      </c>
      <c r="S4541">
        <v>83089</v>
      </c>
    </row>
    <row r="4542" spans="1:19" x14ac:dyDescent="0.25">
      <c r="A4542" t="s">
        <v>4370</v>
      </c>
      <c r="B4542">
        <v>4310306</v>
      </c>
      <c r="C4542">
        <v>431030</v>
      </c>
      <c r="D4542" t="s">
        <v>4561</v>
      </c>
      <c r="E4542" t="str">
        <f>VLOOKUP(B4542,[1]MunicipioRegioes!I$2:N$5586,6,FALSE)</f>
        <v>Rs4302</v>
      </c>
      <c r="F4542">
        <v>4377</v>
      </c>
      <c r="G4542">
        <v>4458</v>
      </c>
      <c r="H4542">
        <v>4502</v>
      </c>
      <c r="I4542">
        <v>4547</v>
      </c>
      <c r="K4542">
        <v>4328</v>
      </c>
      <c r="L4542">
        <v>4331</v>
      </c>
      <c r="M4542" s="4">
        <v>4098</v>
      </c>
      <c r="N4542">
        <v>4090</v>
      </c>
      <c r="O4542">
        <v>4079</v>
      </c>
      <c r="P4542">
        <v>4215</v>
      </c>
      <c r="Q4542">
        <v>4212</v>
      </c>
      <c r="R4542">
        <v>4208</v>
      </c>
      <c r="S4542">
        <v>4205</v>
      </c>
    </row>
    <row r="4543" spans="1:19" x14ac:dyDescent="0.25">
      <c r="A4543" t="s">
        <v>4370</v>
      </c>
      <c r="B4543">
        <v>4310330</v>
      </c>
      <c r="C4543">
        <v>431033</v>
      </c>
      <c r="D4543" t="s">
        <v>4562</v>
      </c>
      <c r="E4543" t="str">
        <f>VLOOKUP(B4543,[1]MunicipioRegioes!I$2:N$5586,6,FALSE)</f>
        <v>Rs4305</v>
      </c>
      <c r="F4543">
        <v>13748</v>
      </c>
      <c r="G4543">
        <v>14751</v>
      </c>
      <c r="H4543">
        <v>15306</v>
      </c>
      <c r="I4543">
        <v>15856</v>
      </c>
      <c r="K4543">
        <v>15936</v>
      </c>
      <c r="L4543">
        <v>16301</v>
      </c>
      <c r="M4543" s="4">
        <v>17667</v>
      </c>
      <c r="N4543">
        <v>18087</v>
      </c>
      <c r="O4543">
        <v>18490</v>
      </c>
      <c r="P4543">
        <v>19338</v>
      </c>
      <c r="Q4543">
        <v>19676</v>
      </c>
      <c r="R4543">
        <v>19993</v>
      </c>
      <c r="S4543">
        <v>20294</v>
      </c>
    </row>
    <row r="4544" spans="1:19" x14ac:dyDescent="0.25">
      <c r="A4544" t="s">
        <v>4370</v>
      </c>
      <c r="B4544">
        <v>4310363</v>
      </c>
      <c r="C4544">
        <v>431036</v>
      </c>
      <c r="D4544" t="s">
        <v>4563</v>
      </c>
      <c r="E4544" t="str">
        <f>VLOOKUP(B4544,[1]MunicipioRegioes!I$2:N$5586,6,FALSE)</f>
        <v>Rs4304</v>
      </c>
      <c r="F4544">
        <v>2962</v>
      </c>
      <c r="G4544">
        <v>2944</v>
      </c>
      <c r="H4544">
        <v>2934</v>
      </c>
      <c r="I4544">
        <v>2925</v>
      </c>
      <c r="K4544">
        <v>3115</v>
      </c>
      <c r="L4544">
        <v>3125</v>
      </c>
      <c r="M4544" s="4">
        <v>3025</v>
      </c>
      <c r="N4544">
        <v>3026</v>
      </c>
      <c r="O4544">
        <v>3029</v>
      </c>
      <c r="P4544">
        <v>3135</v>
      </c>
      <c r="Q4544">
        <v>3141</v>
      </c>
      <c r="R4544">
        <v>3146</v>
      </c>
      <c r="S4544">
        <v>3152</v>
      </c>
    </row>
    <row r="4545" spans="1:19" x14ac:dyDescent="0.25">
      <c r="A4545" t="s">
        <v>4370</v>
      </c>
      <c r="B4545">
        <v>4310405</v>
      </c>
      <c r="C4545">
        <v>431040</v>
      </c>
      <c r="D4545" t="s">
        <v>963</v>
      </c>
      <c r="E4545" t="str">
        <f>VLOOKUP(B4545,[1]MunicipioRegioes!I$2:N$5586,6,FALSE)</f>
        <v>Rs4301</v>
      </c>
      <c r="F4545">
        <v>7252</v>
      </c>
      <c r="G4545">
        <v>7214</v>
      </c>
      <c r="H4545">
        <v>7193</v>
      </c>
      <c r="I4545">
        <v>7173</v>
      </c>
      <c r="K4545">
        <v>6775</v>
      </c>
      <c r="L4545">
        <v>6715</v>
      </c>
      <c r="M4545" s="4">
        <v>6618</v>
      </c>
      <c r="N4545">
        <v>6565</v>
      </c>
      <c r="O4545">
        <v>6514</v>
      </c>
      <c r="P4545">
        <v>6714</v>
      </c>
      <c r="Q4545">
        <v>6682</v>
      </c>
      <c r="R4545">
        <v>6653</v>
      </c>
      <c r="S4545">
        <v>6625</v>
      </c>
    </row>
    <row r="4546" spans="1:19" x14ac:dyDescent="0.25">
      <c r="A4546" t="s">
        <v>4370</v>
      </c>
      <c r="B4546">
        <v>4310413</v>
      </c>
      <c r="C4546">
        <v>431041</v>
      </c>
      <c r="D4546" t="s">
        <v>4564</v>
      </c>
      <c r="E4546" t="str">
        <f>VLOOKUP(B4546,[1]MunicipioRegioes!I$2:N$5586,6,FALSE)</f>
        <v>Rs4301</v>
      </c>
      <c r="F4546">
        <v>2387</v>
      </c>
      <c r="G4546">
        <v>2393</v>
      </c>
      <c r="H4546">
        <v>2397</v>
      </c>
      <c r="I4546">
        <v>2400</v>
      </c>
      <c r="K4546">
        <v>2347</v>
      </c>
      <c r="L4546">
        <v>2341</v>
      </c>
      <c r="M4546" s="4">
        <v>2267</v>
      </c>
      <c r="N4546">
        <v>2258</v>
      </c>
      <c r="O4546">
        <v>2251</v>
      </c>
      <c r="P4546">
        <v>2324</v>
      </c>
      <c r="Q4546">
        <v>2321</v>
      </c>
      <c r="R4546">
        <v>2318</v>
      </c>
      <c r="S4546">
        <v>2315</v>
      </c>
    </row>
    <row r="4547" spans="1:19" x14ac:dyDescent="0.25">
      <c r="A4547" t="s">
        <v>4370</v>
      </c>
      <c r="B4547">
        <v>4310439</v>
      </c>
      <c r="C4547">
        <v>431043</v>
      </c>
      <c r="D4547" t="s">
        <v>4565</v>
      </c>
      <c r="E4547" t="str">
        <f>VLOOKUP(B4547,[1]MunicipioRegioes!I$2:N$5586,6,FALSE)</f>
        <v>Rs4302</v>
      </c>
      <c r="F4547">
        <v>5375</v>
      </c>
      <c r="G4547">
        <v>5322</v>
      </c>
      <c r="H4547">
        <v>5292</v>
      </c>
      <c r="I4547">
        <v>5262</v>
      </c>
      <c r="K4547">
        <v>6145</v>
      </c>
      <c r="L4547">
        <v>6210</v>
      </c>
      <c r="M4547" s="4">
        <v>6017</v>
      </c>
      <c r="N4547">
        <v>6059</v>
      </c>
      <c r="O4547">
        <v>6101</v>
      </c>
      <c r="P4547">
        <v>6334</v>
      </c>
      <c r="Q4547">
        <v>6374</v>
      </c>
      <c r="R4547">
        <v>6412</v>
      </c>
      <c r="S4547">
        <v>6448</v>
      </c>
    </row>
    <row r="4548" spans="1:19" x14ac:dyDescent="0.25">
      <c r="A4548" t="s">
        <v>4370</v>
      </c>
      <c r="B4548">
        <v>4310462</v>
      </c>
      <c r="C4548">
        <v>431046</v>
      </c>
      <c r="D4548" t="s">
        <v>4566</v>
      </c>
      <c r="E4548" t="str">
        <f>VLOOKUP(B4548,[1]MunicipioRegioes!I$2:N$5586,6,FALSE)</f>
        <v>Rs4301</v>
      </c>
      <c r="F4548">
        <v>1967</v>
      </c>
      <c r="G4548">
        <v>1908</v>
      </c>
      <c r="H4548">
        <v>1875</v>
      </c>
      <c r="I4548">
        <v>1842</v>
      </c>
      <c r="K4548">
        <v>2033</v>
      </c>
      <c r="L4548">
        <v>2029</v>
      </c>
      <c r="M4548" s="4">
        <v>1944</v>
      </c>
      <c r="N4548">
        <v>1935</v>
      </c>
      <c r="O4548">
        <v>1927</v>
      </c>
      <c r="P4548">
        <v>1990</v>
      </c>
      <c r="Q4548">
        <v>1985</v>
      </c>
      <c r="R4548">
        <v>1982</v>
      </c>
      <c r="S4548">
        <v>1978</v>
      </c>
    </row>
    <row r="4549" spans="1:19" x14ac:dyDescent="0.25">
      <c r="A4549" t="s">
        <v>4370</v>
      </c>
      <c r="B4549">
        <v>4310504</v>
      </c>
      <c r="C4549">
        <v>431050</v>
      </c>
      <c r="D4549" t="s">
        <v>4567</v>
      </c>
      <c r="E4549" t="str">
        <f>VLOOKUP(B4549,[1]MunicipioRegioes!I$2:N$5586,6,FALSE)</f>
        <v>Rs4301</v>
      </c>
      <c r="F4549">
        <v>8782</v>
      </c>
      <c r="G4549">
        <v>8470</v>
      </c>
      <c r="H4549">
        <v>8298</v>
      </c>
      <c r="I4549">
        <v>8127</v>
      </c>
      <c r="K4549">
        <v>8593</v>
      </c>
      <c r="L4549">
        <v>8518</v>
      </c>
      <c r="M4549" s="4">
        <v>8078</v>
      </c>
      <c r="N4549">
        <v>7988</v>
      </c>
      <c r="O4549">
        <v>7902</v>
      </c>
      <c r="P4549">
        <v>8132</v>
      </c>
      <c r="Q4549">
        <v>8074</v>
      </c>
      <c r="R4549">
        <v>8020</v>
      </c>
      <c r="S4549">
        <v>7969</v>
      </c>
    </row>
    <row r="4550" spans="1:19" x14ac:dyDescent="0.25">
      <c r="A4550" t="s">
        <v>4370</v>
      </c>
      <c r="B4550">
        <v>4310538</v>
      </c>
      <c r="C4550">
        <v>431053</v>
      </c>
      <c r="D4550" t="s">
        <v>4568</v>
      </c>
      <c r="E4550" t="str">
        <f>VLOOKUP(B4550,[1]MunicipioRegioes!I$2:N$5586,6,FALSE)</f>
        <v>Rs4303</v>
      </c>
      <c r="F4550">
        <v>4846</v>
      </c>
      <c r="G4550">
        <v>5024</v>
      </c>
      <c r="H4550">
        <v>5122</v>
      </c>
      <c r="I4550">
        <v>5220</v>
      </c>
      <c r="K4550">
        <v>4794</v>
      </c>
      <c r="L4550">
        <v>4812</v>
      </c>
      <c r="M4550" s="4">
        <v>5011</v>
      </c>
      <c r="N4550">
        <v>5043</v>
      </c>
      <c r="O4550">
        <v>5076</v>
      </c>
      <c r="P4550">
        <v>5268</v>
      </c>
      <c r="Q4550">
        <v>5299</v>
      </c>
      <c r="R4550">
        <v>5329</v>
      </c>
      <c r="S4550">
        <v>5357</v>
      </c>
    </row>
    <row r="4551" spans="1:19" x14ac:dyDescent="0.25">
      <c r="A4551" t="s">
        <v>4370</v>
      </c>
      <c r="B4551">
        <v>4310553</v>
      </c>
      <c r="C4551">
        <v>431055</v>
      </c>
      <c r="D4551" t="s">
        <v>4569</v>
      </c>
      <c r="E4551" t="str">
        <f>VLOOKUP(B4551,[1]MunicipioRegioes!I$2:N$5586,6,FALSE)</f>
        <v>Rs4303</v>
      </c>
      <c r="F4551">
        <v>3544</v>
      </c>
      <c r="G4551">
        <v>3571</v>
      </c>
      <c r="H4551">
        <v>3586</v>
      </c>
      <c r="I4551">
        <v>3601</v>
      </c>
      <c r="K4551">
        <v>3696</v>
      </c>
      <c r="L4551">
        <v>3712</v>
      </c>
      <c r="M4551" s="4">
        <v>3441</v>
      </c>
      <c r="N4551">
        <v>3436</v>
      </c>
      <c r="O4551">
        <v>3432</v>
      </c>
      <c r="P4551">
        <v>3549</v>
      </c>
      <c r="Q4551">
        <v>3550</v>
      </c>
      <c r="R4551">
        <v>3551</v>
      </c>
      <c r="S4551">
        <v>3552</v>
      </c>
    </row>
    <row r="4552" spans="1:19" x14ac:dyDescent="0.25">
      <c r="A4552" t="s">
        <v>4370</v>
      </c>
      <c r="B4552">
        <v>4310579</v>
      </c>
      <c r="C4552">
        <v>431057</v>
      </c>
      <c r="D4552" t="s">
        <v>4570</v>
      </c>
      <c r="E4552" t="str">
        <f>VLOOKUP(B4552,[1]MunicipioRegioes!I$2:N$5586,6,FALSE)</f>
        <v>Rs4302</v>
      </c>
      <c r="F4552">
        <v>2648</v>
      </c>
      <c r="G4552">
        <v>2620</v>
      </c>
      <c r="H4552">
        <v>2605</v>
      </c>
      <c r="I4552">
        <v>2589</v>
      </c>
      <c r="K4552">
        <v>2488</v>
      </c>
      <c r="L4552">
        <v>2465</v>
      </c>
      <c r="M4552" s="4">
        <v>2337</v>
      </c>
      <c r="N4552">
        <v>2317</v>
      </c>
      <c r="O4552">
        <v>2292</v>
      </c>
      <c r="P4552">
        <v>2358</v>
      </c>
      <c r="Q4552">
        <v>2341</v>
      </c>
      <c r="R4552">
        <v>2325</v>
      </c>
      <c r="S4552">
        <v>2309</v>
      </c>
    </row>
    <row r="4553" spans="1:19" x14ac:dyDescent="0.25">
      <c r="A4553" t="s">
        <v>4370</v>
      </c>
      <c r="B4553">
        <v>4310603</v>
      </c>
      <c r="C4553">
        <v>431060</v>
      </c>
      <c r="D4553" t="s">
        <v>4571</v>
      </c>
      <c r="E4553" t="str">
        <f>VLOOKUP(B4553,[1]MunicipioRegioes!I$2:N$5586,6,FALSE)</f>
        <v>Rs4306</v>
      </c>
      <c r="F4553">
        <v>41050</v>
      </c>
      <c r="G4553">
        <v>41902</v>
      </c>
      <c r="H4553">
        <v>42374</v>
      </c>
      <c r="I4553">
        <v>42842</v>
      </c>
      <c r="K4553">
        <v>36889</v>
      </c>
      <c r="L4553">
        <v>36560</v>
      </c>
      <c r="M4553" s="4">
        <v>38166</v>
      </c>
      <c r="N4553">
        <v>38035</v>
      </c>
      <c r="O4553">
        <v>37916</v>
      </c>
      <c r="P4553">
        <v>39173</v>
      </c>
      <c r="Q4553">
        <v>39129</v>
      </c>
      <c r="R4553">
        <v>39088</v>
      </c>
      <c r="S4553">
        <v>39049</v>
      </c>
    </row>
    <row r="4554" spans="1:19" x14ac:dyDescent="0.25">
      <c r="A4554" t="s">
        <v>4370</v>
      </c>
      <c r="B4554">
        <v>4310652</v>
      </c>
      <c r="C4554">
        <v>431065</v>
      </c>
      <c r="D4554" t="s">
        <v>4572</v>
      </c>
      <c r="E4554" t="str">
        <f>VLOOKUP(B4554,[1]MunicipioRegioes!I$2:N$5586,6,FALSE)</f>
        <v>Rs4305</v>
      </c>
      <c r="F4554">
        <v>2920</v>
      </c>
      <c r="G4554">
        <v>2973</v>
      </c>
      <c r="H4554">
        <v>3002</v>
      </c>
      <c r="I4554">
        <v>3032</v>
      </c>
      <c r="K4554">
        <v>2733</v>
      </c>
      <c r="L4554">
        <v>2720</v>
      </c>
      <c r="M4554" s="4">
        <v>2589</v>
      </c>
      <c r="N4554">
        <v>2564</v>
      </c>
      <c r="O4554">
        <v>2546</v>
      </c>
      <c r="P4554">
        <v>2625</v>
      </c>
      <c r="Q4554">
        <v>2613</v>
      </c>
      <c r="R4554">
        <v>2602</v>
      </c>
      <c r="S4554">
        <v>2592</v>
      </c>
    </row>
    <row r="4555" spans="1:19" x14ac:dyDescent="0.25">
      <c r="A4555" t="s">
        <v>4370</v>
      </c>
      <c r="B4555">
        <v>4310702</v>
      </c>
      <c r="C4555">
        <v>431070</v>
      </c>
      <c r="D4555" t="s">
        <v>4573</v>
      </c>
      <c r="E4555" t="str">
        <f>VLOOKUP(B4555,[1]MunicipioRegioes!I$2:N$5586,6,FALSE)</f>
        <v>Rs4301</v>
      </c>
      <c r="F4555">
        <v>4819</v>
      </c>
      <c r="G4555">
        <v>4531</v>
      </c>
      <c r="H4555">
        <v>4372</v>
      </c>
      <c r="I4555">
        <v>4214</v>
      </c>
      <c r="K4555">
        <v>4593</v>
      </c>
      <c r="L4555">
        <v>4521</v>
      </c>
      <c r="M4555" s="4">
        <v>4171</v>
      </c>
      <c r="N4555">
        <v>4088</v>
      </c>
      <c r="O4555">
        <v>4008</v>
      </c>
      <c r="P4555">
        <v>4106</v>
      </c>
      <c r="Q4555">
        <v>4049</v>
      </c>
      <c r="R4555">
        <v>3995</v>
      </c>
      <c r="S4555">
        <v>3944</v>
      </c>
    </row>
    <row r="4556" spans="1:19" x14ac:dyDescent="0.25">
      <c r="A4556" t="s">
        <v>4370</v>
      </c>
      <c r="B4556">
        <v>4310751</v>
      </c>
      <c r="C4556">
        <v>431075</v>
      </c>
      <c r="D4556" t="s">
        <v>4574</v>
      </c>
      <c r="E4556" t="str">
        <f>VLOOKUP(B4556,[1]MunicipioRegioes!I$2:N$5586,6,FALSE)</f>
        <v>Rs4303</v>
      </c>
      <c r="F4556">
        <v>2474</v>
      </c>
      <c r="G4556">
        <v>2460</v>
      </c>
      <c r="H4556">
        <v>2452</v>
      </c>
      <c r="I4556">
        <v>2445</v>
      </c>
      <c r="K4556">
        <v>2433</v>
      </c>
      <c r="L4556">
        <v>2424</v>
      </c>
      <c r="M4556" s="4">
        <v>2156</v>
      </c>
      <c r="N4556">
        <v>2130</v>
      </c>
      <c r="O4556">
        <v>2105</v>
      </c>
      <c r="P4556">
        <v>2166</v>
      </c>
      <c r="Q4556">
        <v>2149</v>
      </c>
      <c r="R4556">
        <v>2133</v>
      </c>
      <c r="S4556">
        <v>2118</v>
      </c>
    </row>
    <row r="4557" spans="1:19" x14ac:dyDescent="0.25">
      <c r="A4557" t="s">
        <v>4370</v>
      </c>
      <c r="B4557">
        <v>4310850</v>
      </c>
      <c r="C4557">
        <v>431085</v>
      </c>
      <c r="D4557" t="s">
        <v>4576</v>
      </c>
      <c r="E4557" t="str">
        <f>VLOOKUP(B4557,[1]MunicipioRegioes!I$2:N$5586,6,FALSE)</f>
        <v>Rs4301</v>
      </c>
      <c r="F4557">
        <v>4373</v>
      </c>
      <c r="G4557">
        <v>4265</v>
      </c>
      <c r="H4557">
        <v>4205</v>
      </c>
      <c r="I4557">
        <v>4145</v>
      </c>
      <c r="K4557">
        <v>4238</v>
      </c>
      <c r="L4557">
        <v>4204</v>
      </c>
      <c r="M4557" s="4">
        <v>4111</v>
      </c>
      <c r="N4557">
        <v>4064</v>
      </c>
      <c r="O4557">
        <v>4032</v>
      </c>
      <c r="P4557">
        <v>4156</v>
      </c>
      <c r="Q4557">
        <v>4136</v>
      </c>
      <c r="R4557">
        <v>4117</v>
      </c>
      <c r="S4557">
        <v>4099</v>
      </c>
    </row>
    <row r="4558" spans="1:19" x14ac:dyDescent="0.25">
      <c r="A4558" t="s">
        <v>4370</v>
      </c>
      <c r="B4558">
        <v>4310876</v>
      </c>
      <c r="C4558">
        <v>431087</v>
      </c>
      <c r="D4558" t="s">
        <v>4577</v>
      </c>
      <c r="E4558" t="str">
        <f>VLOOKUP(B4558,[1]MunicipioRegioes!I$2:N$5586,6,FALSE)</f>
        <v>Rs4301</v>
      </c>
      <c r="F4558">
        <v>2416</v>
      </c>
      <c r="G4558">
        <v>2453</v>
      </c>
      <c r="H4558">
        <v>2473</v>
      </c>
      <c r="I4558">
        <v>2493</v>
      </c>
      <c r="K4558">
        <v>2748</v>
      </c>
      <c r="L4558">
        <v>2765</v>
      </c>
      <c r="M4558" s="4">
        <v>2507</v>
      </c>
      <c r="N4558">
        <v>2518</v>
      </c>
      <c r="O4558">
        <v>2530</v>
      </c>
      <c r="P4558">
        <v>2623</v>
      </c>
      <c r="Q4558">
        <v>2634</v>
      </c>
      <c r="R4558">
        <v>2645</v>
      </c>
      <c r="S4558">
        <v>2656</v>
      </c>
    </row>
    <row r="4559" spans="1:19" x14ac:dyDescent="0.25">
      <c r="A4559" t="s">
        <v>4370</v>
      </c>
      <c r="B4559">
        <v>4310900</v>
      </c>
      <c r="C4559">
        <v>431090</v>
      </c>
      <c r="D4559" t="s">
        <v>2535</v>
      </c>
      <c r="E4559" t="str">
        <f>VLOOKUP(B4559,[1]MunicipioRegioes!I$2:N$5586,6,FALSE)</f>
        <v>Rs4301</v>
      </c>
      <c r="F4559">
        <v>3802</v>
      </c>
      <c r="G4559">
        <v>3797</v>
      </c>
      <c r="H4559">
        <v>3794</v>
      </c>
      <c r="I4559">
        <v>3793</v>
      </c>
      <c r="K4559">
        <v>3636</v>
      </c>
      <c r="L4559">
        <v>3615</v>
      </c>
      <c r="M4559" s="4">
        <v>3630</v>
      </c>
      <c r="N4559">
        <v>3619</v>
      </c>
      <c r="O4559">
        <v>3607</v>
      </c>
      <c r="P4559">
        <v>3724</v>
      </c>
      <c r="Q4559">
        <v>3719</v>
      </c>
      <c r="R4559">
        <v>3713</v>
      </c>
      <c r="S4559">
        <v>3709</v>
      </c>
    </row>
    <row r="4560" spans="1:19" x14ac:dyDescent="0.25">
      <c r="A4560" t="s">
        <v>4370</v>
      </c>
      <c r="B4560">
        <v>4311007</v>
      </c>
      <c r="C4560">
        <v>431100</v>
      </c>
      <c r="D4560" t="s">
        <v>4578</v>
      </c>
      <c r="E4560" t="str">
        <f>VLOOKUP(B4560,[1]MunicipioRegioes!I$2:N$5586,6,FALSE)</f>
        <v>Rs4307</v>
      </c>
      <c r="F4560">
        <v>30813</v>
      </c>
      <c r="G4560">
        <v>31293</v>
      </c>
      <c r="H4560">
        <v>31558</v>
      </c>
      <c r="I4560">
        <v>31821</v>
      </c>
      <c r="K4560">
        <v>28439</v>
      </c>
      <c r="L4560">
        <v>28244</v>
      </c>
      <c r="M4560" s="4">
        <v>27942</v>
      </c>
      <c r="N4560">
        <v>27765</v>
      </c>
      <c r="O4560">
        <v>27605</v>
      </c>
      <c r="P4560">
        <v>28482</v>
      </c>
      <c r="Q4560">
        <v>28393</v>
      </c>
      <c r="R4560">
        <v>28310</v>
      </c>
      <c r="S4560">
        <v>28230</v>
      </c>
    </row>
    <row r="4561" spans="1:19" x14ac:dyDescent="0.25">
      <c r="A4561" t="s">
        <v>4370</v>
      </c>
      <c r="B4561">
        <v>4311106</v>
      </c>
      <c r="C4561">
        <v>431110</v>
      </c>
      <c r="D4561" t="s">
        <v>4579</v>
      </c>
      <c r="E4561" t="str">
        <f>VLOOKUP(B4561,[1]MunicipioRegioes!I$2:N$5586,6,FALSE)</f>
        <v>Rs4303</v>
      </c>
      <c r="F4561">
        <v>12408</v>
      </c>
      <c r="G4561">
        <v>12354</v>
      </c>
      <c r="H4561">
        <v>12324</v>
      </c>
      <c r="I4561">
        <v>12295</v>
      </c>
      <c r="K4561">
        <v>11839</v>
      </c>
      <c r="L4561">
        <v>11762</v>
      </c>
      <c r="M4561" s="4">
        <v>11478</v>
      </c>
      <c r="N4561">
        <v>11395</v>
      </c>
      <c r="O4561">
        <v>11320</v>
      </c>
      <c r="P4561">
        <v>11675</v>
      </c>
      <c r="Q4561">
        <v>11631</v>
      </c>
      <c r="R4561">
        <v>11590</v>
      </c>
      <c r="S4561">
        <v>11551</v>
      </c>
    </row>
    <row r="4562" spans="1:19" x14ac:dyDescent="0.25">
      <c r="A4562" t="s">
        <v>4370</v>
      </c>
      <c r="B4562">
        <v>4311122</v>
      </c>
      <c r="C4562">
        <v>431112</v>
      </c>
      <c r="D4562" t="s">
        <v>4580</v>
      </c>
      <c r="E4562" t="str">
        <f>VLOOKUP(B4562,[1]MunicipioRegioes!I$2:N$5586,6,FALSE)</f>
        <v>Rs4302</v>
      </c>
      <c r="F4562">
        <v>5048</v>
      </c>
      <c r="G4562">
        <v>5204</v>
      </c>
      <c r="H4562">
        <v>5291</v>
      </c>
      <c r="I4562">
        <v>5376</v>
      </c>
      <c r="K4562">
        <v>4469</v>
      </c>
      <c r="L4562">
        <v>4429</v>
      </c>
      <c r="M4562" s="4">
        <v>4177</v>
      </c>
      <c r="N4562">
        <v>4128</v>
      </c>
      <c r="O4562">
        <v>4081</v>
      </c>
      <c r="P4562">
        <v>4199</v>
      </c>
      <c r="Q4562">
        <v>4167</v>
      </c>
      <c r="R4562">
        <v>4138</v>
      </c>
      <c r="S4562">
        <v>4110</v>
      </c>
    </row>
    <row r="4563" spans="1:19" x14ac:dyDescent="0.25">
      <c r="A4563" t="s">
        <v>4370</v>
      </c>
      <c r="B4563">
        <v>4311130</v>
      </c>
      <c r="C4563">
        <v>431113</v>
      </c>
      <c r="D4563" t="s">
        <v>4581</v>
      </c>
      <c r="E4563" t="str">
        <f>VLOOKUP(B4563,[1]MunicipioRegioes!I$2:N$5586,6,FALSE)</f>
        <v>Rs4303</v>
      </c>
      <c r="F4563">
        <v>3710</v>
      </c>
      <c r="G4563">
        <v>3683</v>
      </c>
      <c r="H4563">
        <v>3668</v>
      </c>
      <c r="I4563">
        <v>3653</v>
      </c>
      <c r="K4563">
        <v>3801</v>
      </c>
      <c r="L4563">
        <v>3802</v>
      </c>
      <c r="M4563" s="4">
        <v>3575</v>
      </c>
      <c r="N4563">
        <v>3561</v>
      </c>
      <c r="O4563">
        <v>3549</v>
      </c>
      <c r="P4563">
        <v>3665</v>
      </c>
      <c r="Q4563">
        <v>3660</v>
      </c>
      <c r="R4563">
        <v>3655</v>
      </c>
      <c r="S4563">
        <v>3650</v>
      </c>
    </row>
    <row r="4564" spans="1:19" x14ac:dyDescent="0.25">
      <c r="A4564" t="s">
        <v>4370</v>
      </c>
      <c r="B4564">
        <v>4311155</v>
      </c>
      <c r="C4564">
        <v>431115</v>
      </c>
      <c r="D4564" t="s">
        <v>4582</v>
      </c>
      <c r="E4564" t="str">
        <f>VLOOKUP(B4564,[1]MunicipioRegioes!I$2:N$5586,6,FALSE)</f>
        <v>Rs4301</v>
      </c>
      <c r="F4564">
        <v>8523</v>
      </c>
      <c r="G4564">
        <v>8683</v>
      </c>
      <c r="H4564">
        <v>8771</v>
      </c>
      <c r="I4564">
        <v>8858</v>
      </c>
      <c r="K4564">
        <v>8546</v>
      </c>
      <c r="L4564">
        <v>8566</v>
      </c>
      <c r="M4564" s="4">
        <v>8329</v>
      </c>
      <c r="N4564">
        <v>8335</v>
      </c>
      <c r="O4564">
        <v>8339</v>
      </c>
      <c r="P4564">
        <v>8629</v>
      </c>
      <c r="Q4564">
        <v>8643</v>
      </c>
      <c r="R4564">
        <v>8656</v>
      </c>
      <c r="S4564">
        <v>8668</v>
      </c>
    </row>
    <row r="4565" spans="1:19" x14ac:dyDescent="0.25">
      <c r="A4565" t="s">
        <v>4370</v>
      </c>
      <c r="B4565">
        <v>4311205</v>
      </c>
      <c r="C4565">
        <v>431120</v>
      </c>
      <c r="D4565" t="s">
        <v>4583</v>
      </c>
      <c r="E4565" t="str">
        <f>VLOOKUP(B4565,[1]MunicipioRegioes!I$2:N$5586,6,FALSE)</f>
        <v>Rs4303</v>
      </c>
      <c r="F4565">
        <v>20633</v>
      </c>
      <c r="G4565">
        <v>20778</v>
      </c>
      <c r="H4565">
        <v>20858</v>
      </c>
      <c r="I4565">
        <v>20938</v>
      </c>
      <c r="K4565">
        <v>20007</v>
      </c>
      <c r="L4565">
        <v>19947</v>
      </c>
      <c r="M4565" s="4">
        <v>19579</v>
      </c>
      <c r="N4565">
        <v>19515</v>
      </c>
      <c r="O4565">
        <v>19453</v>
      </c>
      <c r="P4565">
        <v>20097</v>
      </c>
      <c r="Q4565">
        <v>20074</v>
      </c>
      <c r="R4565">
        <v>20052</v>
      </c>
      <c r="S4565">
        <v>20032</v>
      </c>
    </row>
    <row r="4566" spans="1:19" x14ac:dyDescent="0.25">
      <c r="A4566" t="s">
        <v>4370</v>
      </c>
      <c r="B4566">
        <v>4311239</v>
      </c>
      <c r="C4566">
        <v>431123</v>
      </c>
      <c r="D4566" t="s">
        <v>4584</v>
      </c>
      <c r="E4566" t="str">
        <f>VLOOKUP(B4566,[1]MunicipioRegioes!I$2:N$5586,6,FALSE)</f>
        <v>Rs4304</v>
      </c>
      <c r="F4566">
        <v>2500</v>
      </c>
      <c r="G4566">
        <v>2529</v>
      </c>
      <c r="H4566">
        <v>2545</v>
      </c>
      <c r="I4566">
        <v>2561</v>
      </c>
      <c r="K4566">
        <v>2733</v>
      </c>
      <c r="L4566">
        <v>2759</v>
      </c>
      <c r="M4566" s="4">
        <v>2662</v>
      </c>
      <c r="N4566">
        <v>2678</v>
      </c>
      <c r="O4566">
        <v>2694</v>
      </c>
      <c r="P4566">
        <v>2795</v>
      </c>
      <c r="Q4566">
        <v>2810</v>
      </c>
      <c r="R4566">
        <v>2825</v>
      </c>
      <c r="S4566">
        <v>2839</v>
      </c>
    </row>
    <row r="4567" spans="1:19" x14ac:dyDescent="0.25">
      <c r="A4567" t="s">
        <v>4370</v>
      </c>
      <c r="B4567">
        <v>4311254</v>
      </c>
      <c r="C4567">
        <v>431125</v>
      </c>
      <c r="D4567" t="s">
        <v>4587</v>
      </c>
      <c r="E4567" t="str">
        <f>VLOOKUP(B4567,[1]MunicipioRegioes!I$2:N$5586,6,FALSE)</f>
        <v>Rs4301</v>
      </c>
      <c r="F4567">
        <v>6117</v>
      </c>
      <c r="G4567">
        <v>6129</v>
      </c>
      <c r="H4567">
        <v>6136</v>
      </c>
      <c r="I4567">
        <v>6143</v>
      </c>
      <c r="K4567">
        <v>6651</v>
      </c>
      <c r="L4567">
        <v>6702</v>
      </c>
      <c r="M4567" s="4">
        <v>6185</v>
      </c>
      <c r="N4567">
        <v>6192</v>
      </c>
      <c r="O4567">
        <v>6247</v>
      </c>
      <c r="P4567">
        <v>6467</v>
      </c>
      <c r="Q4567">
        <v>6480</v>
      </c>
      <c r="R4567">
        <v>6492</v>
      </c>
      <c r="S4567">
        <v>6504</v>
      </c>
    </row>
    <row r="4568" spans="1:19" x14ac:dyDescent="0.25">
      <c r="A4568" t="s">
        <v>4370</v>
      </c>
      <c r="B4568">
        <v>4311270</v>
      </c>
      <c r="C4568">
        <v>431127</v>
      </c>
      <c r="D4568" t="s">
        <v>4585</v>
      </c>
      <c r="E4568" t="str">
        <f>VLOOKUP(B4568,[1]MunicipioRegioes!I$2:N$5586,6,FALSE)</f>
        <v>Rs4301</v>
      </c>
      <c r="F4568">
        <v>1582</v>
      </c>
      <c r="G4568">
        <v>1553</v>
      </c>
      <c r="H4568">
        <v>1536</v>
      </c>
      <c r="I4568">
        <v>1520</v>
      </c>
      <c r="K4568">
        <v>1634</v>
      </c>
      <c r="L4568">
        <v>1633</v>
      </c>
      <c r="M4568" s="4">
        <v>1598</v>
      </c>
      <c r="N4568">
        <v>1596</v>
      </c>
      <c r="O4568">
        <v>1594</v>
      </c>
      <c r="P4568">
        <v>1648</v>
      </c>
      <c r="Q4568">
        <v>1649</v>
      </c>
      <c r="R4568">
        <v>1649</v>
      </c>
      <c r="S4568">
        <v>1649</v>
      </c>
    </row>
    <row r="4569" spans="1:19" x14ac:dyDescent="0.25">
      <c r="A4569" t="s">
        <v>4370</v>
      </c>
      <c r="B4569">
        <v>4311304</v>
      </c>
      <c r="C4569">
        <v>431130</v>
      </c>
      <c r="D4569" t="s">
        <v>4586</v>
      </c>
      <c r="E4569" t="str">
        <f>VLOOKUP(B4569,[1]MunicipioRegioes!I$2:N$5586,6,FALSE)</f>
        <v>Rs4302</v>
      </c>
      <c r="F4569">
        <v>28338</v>
      </c>
      <c r="G4569">
        <v>28618</v>
      </c>
      <c r="H4569">
        <v>28772</v>
      </c>
      <c r="I4569">
        <v>28925</v>
      </c>
      <c r="K4569">
        <v>28230</v>
      </c>
      <c r="L4569">
        <v>28236</v>
      </c>
      <c r="M4569" s="4">
        <v>27529</v>
      </c>
      <c r="N4569">
        <v>27495</v>
      </c>
      <c r="O4569">
        <v>27466</v>
      </c>
      <c r="P4569">
        <v>28406</v>
      </c>
      <c r="Q4569">
        <v>28419</v>
      </c>
      <c r="R4569">
        <v>28431</v>
      </c>
      <c r="S4569">
        <v>28443</v>
      </c>
    </row>
    <row r="4570" spans="1:19" x14ac:dyDescent="0.25">
      <c r="A4570" t="s">
        <v>4370</v>
      </c>
      <c r="B4570">
        <v>4311403</v>
      </c>
      <c r="C4570">
        <v>431140</v>
      </c>
      <c r="D4570" t="s">
        <v>381</v>
      </c>
      <c r="E4570" t="str">
        <f>VLOOKUP(B4570,[1]MunicipioRegioes!I$2:N$5586,6,FALSE)</f>
        <v>Rs4304</v>
      </c>
      <c r="F4570">
        <v>63045</v>
      </c>
      <c r="G4570">
        <v>65190</v>
      </c>
      <c r="H4570">
        <v>66378</v>
      </c>
      <c r="I4570">
        <v>67557</v>
      </c>
      <c r="K4570">
        <v>71111</v>
      </c>
      <c r="L4570">
        <v>72208</v>
      </c>
      <c r="M4570" s="4">
        <v>71481</v>
      </c>
      <c r="N4570">
        <v>72337</v>
      </c>
      <c r="O4570">
        <v>73201</v>
      </c>
      <c r="P4570">
        <v>76187</v>
      </c>
      <c r="Q4570">
        <v>77761</v>
      </c>
      <c r="R4570">
        <v>78486</v>
      </c>
      <c r="S4570">
        <v>79172</v>
      </c>
    </row>
    <row r="4571" spans="1:19" x14ac:dyDescent="0.25">
      <c r="A4571" t="s">
        <v>4370</v>
      </c>
      <c r="B4571">
        <v>4311429</v>
      </c>
      <c r="C4571">
        <v>431142</v>
      </c>
      <c r="D4571" t="s">
        <v>4588</v>
      </c>
      <c r="E4571" t="str">
        <f>VLOOKUP(B4571,[1]MunicipioRegioes!I$2:N$5586,6,FALSE)</f>
        <v>Rs4301</v>
      </c>
      <c r="F4571">
        <v>2419</v>
      </c>
      <c r="G4571">
        <v>2390</v>
      </c>
      <c r="H4571">
        <v>2374</v>
      </c>
      <c r="I4571">
        <v>2358</v>
      </c>
      <c r="K4571">
        <v>2632</v>
      </c>
      <c r="L4571">
        <v>2647</v>
      </c>
      <c r="M4571" s="4">
        <v>2487</v>
      </c>
      <c r="N4571">
        <v>2489</v>
      </c>
      <c r="O4571">
        <v>2491</v>
      </c>
      <c r="P4571">
        <v>2579</v>
      </c>
      <c r="Q4571">
        <v>2583</v>
      </c>
      <c r="R4571">
        <v>2588</v>
      </c>
      <c r="S4571">
        <v>2592</v>
      </c>
    </row>
    <row r="4572" spans="1:19" x14ac:dyDescent="0.25">
      <c r="A4572" t="s">
        <v>4370</v>
      </c>
      <c r="B4572">
        <v>4311502</v>
      </c>
      <c r="C4572">
        <v>431150</v>
      </c>
      <c r="D4572" t="s">
        <v>4589</v>
      </c>
      <c r="E4572" t="str">
        <f>VLOOKUP(B4572,[1]MunicipioRegioes!I$2:N$5586,6,FALSE)</f>
        <v>Rs4306</v>
      </c>
      <c r="F4572">
        <v>7887</v>
      </c>
      <c r="G4572">
        <v>7739</v>
      </c>
      <c r="H4572">
        <v>7657</v>
      </c>
      <c r="I4572">
        <v>7576</v>
      </c>
      <c r="K4572">
        <v>8378</v>
      </c>
      <c r="L4572">
        <v>8399</v>
      </c>
      <c r="M4572" s="4">
        <v>7669</v>
      </c>
      <c r="N4572">
        <v>7646</v>
      </c>
      <c r="O4572">
        <v>7615</v>
      </c>
      <c r="P4572">
        <v>7862</v>
      </c>
      <c r="Q4572">
        <v>7847</v>
      </c>
      <c r="R4572">
        <v>7833</v>
      </c>
      <c r="S4572">
        <v>7820</v>
      </c>
    </row>
    <row r="4573" spans="1:19" x14ac:dyDescent="0.25">
      <c r="A4573" t="s">
        <v>4370</v>
      </c>
      <c r="B4573">
        <v>4311601</v>
      </c>
      <c r="C4573">
        <v>431160</v>
      </c>
      <c r="D4573" t="s">
        <v>4590</v>
      </c>
      <c r="E4573" t="str">
        <f>VLOOKUP(B4573,[1]MunicipioRegioes!I$2:N$5586,6,FALSE)</f>
        <v>Rs4301</v>
      </c>
      <c r="F4573">
        <v>5931</v>
      </c>
      <c r="G4573">
        <v>5503</v>
      </c>
      <c r="H4573">
        <v>5266</v>
      </c>
      <c r="I4573">
        <v>5031</v>
      </c>
      <c r="K4573">
        <v>6210</v>
      </c>
      <c r="L4573">
        <v>6167</v>
      </c>
      <c r="M4573" s="4">
        <v>5780</v>
      </c>
      <c r="N4573">
        <v>5719</v>
      </c>
      <c r="O4573">
        <v>5661</v>
      </c>
      <c r="P4573">
        <v>5827</v>
      </c>
      <c r="Q4573">
        <v>5789</v>
      </c>
      <c r="R4573">
        <v>5752</v>
      </c>
      <c r="S4573">
        <v>5718</v>
      </c>
    </row>
    <row r="4574" spans="1:19" x14ac:dyDescent="0.25">
      <c r="A4574" t="s">
        <v>4370</v>
      </c>
      <c r="B4574">
        <v>4311643</v>
      </c>
      <c r="C4574">
        <v>431164</v>
      </c>
      <c r="D4574" t="s">
        <v>4592</v>
      </c>
      <c r="E4574" t="str">
        <f>VLOOKUP(B4574,[1]MunicipioRegioes!I$2:N$5586,6,FALSE)</f>
        <v>Rs4305</v>
      </c>
      <c r="F4574">
        <v>1596</v>
      </c>
      <c r="G4574">
        <v>1618</v>
      </c>
      <c r="H4574">
        <v>1630</v>
      </c>
      <c r="I4574">
        <v>1642</v>
      </c>
      <c r="K4574">
        <v>1522</v>
      </c>
      <c r="L4574">
        <v>1516</v>
      </c>
      <c r="M4574" s="4">
        <v>1624</v>
      </c>
      <c r="N4574">
        <v>1629</v>
      </c>
      <c r="O4574">
        <v>1634</v>
      </c>
      <c r="P4574">
        <v>1692</v>
      </c>
      <c r="Q4574">
        <v>1697</v>
      </c>
      <c r="R4574">
        <v>1703</v>
      </c>
      <c r="S4574">
        <v>1707</v>
      </c>
    </row>
    <row r="4575" spans="1:19" x14ac:dyDescent="0.25">
      <c r="A4575" t="s">
        <v>4370</v>
      </c>
      <c r="B4575">
        <v>4311700</v>
      </c>
      <c r="C4575">
        <v>431170</v>
      </c>
      <c r="D4575" t="s">
        <v>4594</v>
      </c>
      <c r="E4575" t="str">
        <f>VLOOKUP(B4575,[1]MunicipioRegioes!I$2:N$5586,6,FALSE)</f>
        <v>Rs4301</v>
      </c>
      <c r="F4575">
        <v>5232</v>
      </c>
      <c r="G4575">
        <v>4902</v>
      </c>
      <c r="H4575">
        <v>4719</v>
      </c>
      <c r="I4575">
        <v>4538</v>
      </c>
      <c r="K4575">
        <v>5638</v>
      </c>
      <c r="L4575">
        <v>5623</v>
      </c>
      <c r="M4575" s="4">
        <v>5515</v>
      </c>
      <c r="N4575">
        <v>5493</v>
      </c>
      <c r="O4575">
        <v>5478</v>
      </c>
      <c r="P4575">
        <v>5660</v>
      </c>
      <c r="Q4575">
        <v>5654</v>
      </c>
      <c r="R4575">
        <v>5649</v>
      </c>
      <c r="S4575">
        <v>5645</v>
      </c>
    </row>
    <row r="4576" spans="1:19" x14ac:dyDescent="0.25">
      <c r="A4576" t="s">
        <v>4370</v>
      </c>
      <c r="B4576">
        <v>4311718</v>
      </c>
      <c r="C4576">
        <v>431171</v>
      </c>
      <c r="D4576" t="s">
        <v>4593</v>
      </c>
      <c r="E4576" t="str">
        <f>VLOOKUP(B4576,[1]MunicipioRegioes!I$2:N$5586,6,FALSE)</f>
        <v>Rs4306</v>
      </c>
      <c r="F4576">
        <v>5217</v>
      </c>
      <c r="G4576">
        <v>5339</v>
      </c>
      <c r="H4576">
        <v>5406</v>
      </c>
      <c r="I4576">
        <v>5473</v>
      </c>
      <c r="K4576">
        <v>4440</v>
      </c>
      <c r="L4576">
        <v>4375</v>
      </c>
      <c r="M4576" s="4">
        <v>4742</v>
      </c>
      <c r="N4576">
        <v>4715</v>
      </c>
      <c r="O4576">
        <v>4694</v>
      </c>
      <c r="P4576">
        <v>4845</v>
      </c>
      <c r="Q4576">
        <v>4834</v>
      </c>
      <c r="R4576">
        <v>4824</v>
      </c>
      <c r="S4576">
        <v>4814</v>
      </c>
    </row>
    <row r="4577" spans="1:19" x14ac:dyDescent="0.25">
      <c r="A4577" t="s">
        <v>4370</v>
      </c>
      <c r="B4577">
        <v>4311734</v>
      </c>
      <c r="C4577">
        <v>431173</v>
      </c>
      <c r="D4577" t="s">
        <v>4595</v>
      </c>
      <c r="E4577" t="str">
        <f>VLOOKUP(B4577,[1]MunicipioRegioes!I$2:N$5586,6,FALSE)</f>
        <v>Rs4305</v>
      </c>
      <c r="F4577">
        <v>3135</v>
      </c>
      <c r="G4577">
        <v>3154</v>
      </c>
      <c r="H4577">
        <v>3164</v>
      </c>
      <c r="I4577">
        <v>3175</v>
      </c>
      <c r="K4577">
        <v>2987</v>
      </c>
      <c r="L4577">
        <v>2972</v>
      </c>
      <c r="M4577" s="4">
        <v>2997</v>
      </c>
      <c r="N4577">
        <v>2995</v>
      </c>
      <c r="O4577">
        <v>2988</v>
      </c>
      <c r="P4577">
        <v>3087</v>
      </c>
      <c r="Q4577">
        <v>3085</v>
      </c>
      <c r="R4577">
        <v>3083</v>
      </c>
      <c r="S4577">
        <v>3081</v>
      </c>
    </row>
    <row r="4578" spans="1:19" x14ac:dyDescent="0.25">
      <c r="A4578" t="s">
        <v>4370</v>
      </c>
      <c r="B4578">
        <v>4311759</v>
      </c>
      <c r="C4578">
        <v>431175</v>
      </c>
      <c r="D4578" t="s">
        <v>4596</v>
      </c>
      <c r="E4578" t="str">
        <f>VLOOKUP(B4578,[1]MunicipioRegioes!I$2:N$5586,6,FALSE)</f>
        <v>Rs4306</v>
      </c>
      <c r="F4578">
        <v>7374</v>
      </c>
      <c r="G4578">
        <v>7626</v>
      </c>
      <c r="H4578">
        <v>7766</v>
      </c>
      <c r="I4578">
        <v>7904</v>
      </c>
      <c r="K4578">
        <v>6963</v>
      </c>
      <c r="L4578">
        <v>6954</v>
      </c>
      <c r="M4578" s="4">
        <v>7074</v>
      </c>
      <c r="N4578">
        <v>7078</v>
      </c>
      <c r="O4578">
        <v>7084</v>
      </c>
      <c r="P4578">
        <v>7333</v>
      </c>
      <c r="Q4578">
        <v>7347</v>
      </c>
      <c r="R4578">
        <v>7359</v>
      </c>
      <c r="S4578">
        <v>7372</v>
      </c>
    </row>
    <row r="4579" spans="1:19" x14ac:dyDescent="0.25">
      <c r="A4579" t="s">
        <v>4370</v>
      </c>
      <c r="B4579">
        <v>4311775</v>
      </c>
      <c r="C4579">
        <v>431177</v>
      </c>
      <c r="D4579" t="s">
        <v>4597</v>
      </c>
      <c r="E4579" t="str">
        <f>VLOOKUP(B4579,[1]MunicipioRegioes!I$2:N$5586,6,FALSE)</f>
        <v>Rs4305</v>
      </c>
      <c r="F4579">
        <v>7457</v>
      </c>
      <c r="G4579">
        <v>7559</v>
      </c>
      <c r="H4579">
        <v>7615</v>
      </c>
      <c r="I4579">
        <v>7671</v>
      </c>
      <c r="K4579">
        <v>7626</v>
      </c>
      <c r="L4579">
        <v>7652</v>
      </c>
      <c r="M4579" s="4">
        <v>6908</v>
      </c>
      <c r="N4579">
        <v>6874</v>
      </c>
      <c r="O4579">
        <v>6845</v>
      </c>
      <c r="P4579">
        <v>7068</v>
      </c>
      <c r="Q4579">
        <v>7053</v>
      </c>
      <c r="R4579">
        <v>7040</v>
      </c>
      <c r="S4579">
        <v>7028</v>
      </c>
    </row>
    <row r="4580" spans="1:19" x14ac:dyDescent="0.25">
      <c r="A4580" t="s">
        <v>4370</v>
      </c>
      <c r="B4580">
        <v>4311791</v>
      </c>
      <c r="C4580">
        <v>431179</v>
      </c>
      <c r="D4580" t="s">
        <v>4598</v>
      </c>
      <c r="E4580" t="str">
        <f>VLOOKUP(B4580,[1]MunicipioRegioes!I$2:N$5586,6,FALSE)</f>
        <v>Rs4305</v>
      </c>
      <c r="F4580">
        <v>2485</v>
      </c>
      <c r="G4580">
        <v>2540</v>
      </c>
      <c r="H4580">
        <v>2569</v>
      </c>
      <c r="I4580">
        <v>2599</v>
      </c>
      <c r="K4580">
        <v>2531</v>
      </c>
      <c r="L4580">
        <v>2542</v>
      </c>
      <c r="M4580" s="4">
        <v>2527</v>
      </c>
      <c r="N4580">
        <v>2536</v>
      </c>
      <c r="O4580">
        <v>2546</v>
      </c>
      <c r="P4580">
        <v>2639</v>
      </c>
      <c r="Q4580">
        <v>2649</v>
      </c>
      <c r="R4580">
        <v>2659</v>
      </c>
      <c r="S4580">
        <v>2668</v>
      </c>
    </row>
    <row r="4581" spans="1:19" x14ac:dyDescent="0.25">
      <c r="A4581" t="s">
        <v>4370</v>
      </c>
      <c r="B4581">
        <v>4311809</v>
      </c>
      <c r="C4581">
        <v>431180</v>
      </c>
      <c r="D4581" t="s">
        <v>4599</v>
      </c>
      <c r="E4581" t="str">
        <f>VLOOKUP(B4581,[1]MunicipioRegioes!I$2:N$5586,6,FALSE)</f>
        <v>Rs4301</v>
      </c>
      <c r="F4581">
        <v>30297</v>
      </c>
      <c r="G4581">
        <v>31586</v>
      </c>
      <c r="H4581">
        <v>32299</v>
      </c>
      <c r="I4581">
        <v>33006</v>
      </c>
      <c r="K4581">
        <v>35900</v>
      </c>
      <c r="L4581">
        <v>36643</v>
      </c>
      <c r="M4581" s="4">
        <v>36383</v>
      </c>
      <c r="N4581">
        <v>36978</v>
      </c>
      <c r="O4581">
        <v>37573</v>
      </c>
      <c r="P4581">
        <v>39182</v>
      </c>
      <c r="Q4581">
        <v>39693</v>
      </c>
      <c r="R4581">
        <v>40174</v>
      </c>
      <c r="S4581">
        <v>40629</v>
      </c>
    </row>
    <row r="4582" spans="1:19" x14ac:dyDescent="0.25">
      <c r="A4582" t="s">
        <v>4370</v>
      </c>
      <c r="B4582">
        <v>4311908</v>
      </c>
      <c r="C4582">
        <v>431190</v>
      </c>
      <c r="D4582" t="s">
        <v>4600</v>
      </c>
      <c r="E4582" t="str">
        <f>VLOOKUP(B4582,[1]MunicipioRegioes!I$2:N$5586,6,FALSE)</f>
        <v>Rs4301</v>
      </c>
      <c r="F4582">
        <v>5809</v>
      </c>
      <c r="G4582">
        <v>5609</v>
      </c>
      <c r="H4582">
        <v>5499</v>
      </c>
      <c r="I4582">
        <v>5390</v>
      </c>
      <c r="K4582">
        <v>5406</v>
      </c>
      <c r="L4582">
        <v>5329</v>
      </c>
      <c r="M4582" s="4">
        <v>5134</v>
      </c>
      <c r="N4582">
        <v>5059</v>
      </c>
      <c r="O4582">
        <v>4987</v>
      </c>
      <c r="P4582">
        <v>5123</v>
      </c>
      <c r="Q4582">
        <v>5074</v>
      </c>
      <c r="R4582">
        <v>5027</v>
      </c>
      <c r="S4582">
        <v>4982</v>
      </c>
    </row>
    <row r="4583" spans="1:19" x14ac:dyDescent="0.25">
      <c r="A4583" t="s">
        <v>4370</v>
      </c>
      <c r="B4583">
        <v>4311981</v>
      </c>
      <c r="C4583">
        <v>431198</v>
      </c>
      <c r="D4583" t="s">
        <v>4601</v>
      </c>
      <c r="E4583" t="str">
        <f>VLOOKUP(B4583,[1]MunicipioRegioes!I$2:N$5586,6,FALSE)</f>
        <v>Rs4305</v>
      </c>
      <c r="F4583">
        <v>3940</v>
      </c>
      <c r="G4583">
        <v>4077</v>
      </c>
      <c r="H4583">
        <v>4153</v>
      </c>
      <c r="I4583">
        <v>4229</v>
      </c>
      <c r="K4583">
        <v>4136</v>
      </c>
      <c r="L4583">
        <v>4173</v>
      </c>
      <c r="M4583" s="4">
        <v>3768</v>
      </c>
      <c r="N4583">
        <v>3771</v>
      </c>
      <c r="O4583">
        <v>3774</v>
      </c>
      <c r="P4583">
        <v>3906</v>
      </c>
      <c r="Q4583">
        <v>3913</v>
      </c>
      <c r="R4583">
        <v>3920</v>
      </c>
      <c r="S4583">
        <v>3926</v>
      </c>
    </row>
    <row r="4584" spans="1:19" x14ac:dyDescent="0.25">
      <c r="A4584" t="s">
        <v>4370</v>
      </c>
      <c r="B4584">
        <v>4312005</v>
      </c>
      <c r="C4584">
        <v>431200</v>
      </c>
      <c r="D4584" t="s">
        <v>4602</v>
      </c>
      <c r="E4584" t="str">
        <f>VLOOKUP(B4584,[1]MunicipioRegioes!I$2:N$5586,6,FALSE)</f>
        <v>Rs4301</v>
      </c>
      <c r="F4584">
        <v>2313</v>
      </c>
      <c r="G4584">
        <v>2206</v>
      </c>
      <c r="H4584">
        <v>2146</v>
      </c>
      <c r="I4584">
        <v>2087</v>
      </c>
      <c r="K4584">
        <v>2321</v>
      </c>
      <c r="L4584">
        <v>2304</v>
      </c>
      <c r="M4584" s="4">
        <v>2210</v>
      </c>
      <c r="N4584">
        <v>2190</v>
      </c>
      <c r="O4584">
        <v>2171</v>
      </c>
      <c r="P4584">
        <v>2235</v>
      </c>
      <c r="Q4584">
        <v>2223</v>
      </c>
      <c r="R4584">
        <v>2211</v>
      </c>
      <c r="S4584">
        <v>2200</v>
      </c>
    </row>
    <row r="4585" spans="1:19" x14ac:dyDescent="0.25">
      <c r="A4585" t="s">
        <v>4370</v>
      </c>
      <c r="B4585">
        <v>4312054</v>
      </c>
      <c r="C4585">
        <v>431205</v>
      </c>
      <c r="D4585" t="s">
        <v>4603</v>
      </c>
      <c r="E4585" t="str">
        <f>VLOOKUP(B4585,[1]MunicipioRegioes!I$2:N$5586,6,FALSE)</f>
        <v>Rs4304</v>
      </c>
      <c r="F4585">
        <v>4348</v>
      </c>
      <c r="G4585">
        <v>4419</v>
      </c>
      <c r="H4585">
        <v>4458</v>
      </c>
      <c r="I4585">
        <v>4497</v>
      </c>
      <c r="K4585">
        <v>4137</v>
      </c>
      <c r="L4585">
        <v>4122</v>
      </c>
      <c r="M4585" s="4">
        <v>4068</v>
      </c>
      <c r="N4585">
        <v>4055</v>
      </c>
      <c r="O4585">
        <v>4042</v>
      </c>
      <c r="P4585">
        <v>4176</v>
      </c>
      <c r="Q4585">
        <v>4171</v>
      </c>
      <c r="R4585">
        <v>4167</v>
      </c>
      <c r="S4585">
        <v>4163</v>
      </c>
    </row>
    <row r="4586" spans="1:19" x14ac:dyDescent="0.25">
      <c r="A4586" t="s">
        <v>4370</v>
      </c>
      <c r="B4586">
        <v>4312104</v>
      </c>
      <c r="C4586">
        <v>431210</v>
      </c>
      <c r="D4586" t="s">
        <v>4604</v>
      </c>
      <c r="E4586" t="str">
        <f>VLOOKUP(B4586,[1]MunicipioRegioes!I$2:N$5586,6,FALSE)</f>
        <v>Rs4303</v>
      </c>
      <c r="F4586">
        <v>5574</v>
      </c>
      <c r="G4586">
        <v>5573</v>
      </c>
      <c r="H4586">
        <v>5573</v>
      </c>
      <c r="I4586">
        <v>5573</v>
      </c>
      <c r="K4586">
        <v>5408</v>
      </c>
      <c r="L4586">
        <v>5386</v>
      </c>
      <c r="M4586" s="4">
        <v>5111</v>
      </c>
      <c r="N4586">
        <v>5075</v>
      </c>
      <c r="O4586">
        <v>5041</v>
      </c>
      <c r="P4586">
        <v>5198</v>
      </c>
      <c r="Q4586">
        <v>5178</v>
      </c>
      <c r="R4586">
        <v>5159</v>
      </c>
      <c r="S4586">
        <v>5141</v>
      </c>
    </row>
    <row r="4587" spans="1:19" x14ac:dyDescent="0.25">
      <c r="A4587" t="s">
        <v>4370</v>
      </c>
      <c r="B4587">
        <v>4312138</v>
      </c>
      <c r="C4587">
        <v>431213</v>
      </c>
      <c r="D4587" t="s">
        <v>4605</v>
      </c>
      <c r="E4587" t="str">
        <f>VLOOKUP(B4587,[1]MunicipioRegioes!I$2:N$5586,6,FALSE)</f>
        <v>Rs4301</v>
      </c>
      <c r="F4587">
        <v>2527</v>
      </c>
      <c r="G4587">
        <v>2576</v>
      </c>
      <c r="H4587">
        <v>2603</v>
      </c>
      <c r="I4587">
        <v>2630</v>
      </c>
      <c r="K4587">
        <v>2722</v>
      </c>
      <c r="L4587">
        <v>2747</v>
      </c>
      <c r="M4587" s="4">
        <v>2470</v>
      </c>
      <c r="N4587">
        <v>2471</v>
      </c>
      <c r="O4587">
        <v>2473</v>
      </c>
      <c r="P4587">
        <v>2559</v>
      </c>
      <c r="Q4587">
        <v>2563</v>
      </c>
      <c r="R4587">
        <v>2567</v>
      </c>
      <c r="S4587">
        <v>2571</v>
      </c>
    </row>
    <row r="4588" spans="1:19" x14ac:dyDescent="0.25">
      <c r="A4588" t="s">
        <v>4370</v>
      </c>
      <c r="B4588">
        <v>4312153</v>
      </c>
      <c r="C4588">
        <v>431215</v>
      </c>
      <c r="D4588" t="s">
        <v>4606</v>
      </c>
      <c r="E4588" t="str">
        <f>VLOOKUP(B4588,[1]MunicipioRegioes!I$2:N$5586,6,FALSE)</f>
        <v>Rs4304</v>
      </c>
      <c r="F4588">
        <v>3364</v>
      </c>
      <c r="G4588">
        <v>3467</v>
      </c>
      <c r="H4588">
        <v>3523</v>
      </c>
      <c r="I4588">
        <v>3580</v>
      </c>
      <c r="K4588">
        <v>3773</v>
      </c>
      <c r="L4588">
        <v>3827</v>
      </c>
      <c r="M4588" s="4">
        <v>3869</v>
      </c>
      <c r="N4588">
        <v>3915</v>
      </c>
      <c r="O4588">
        <v>3964</v>
      </c>
      <c r="P4588">
        <v>4126</v>
      </c>
      <c r="Q4588">
        <v>4161</v>
      </c>
      <c r="R4588">
        <v>4201</v>
      </c>
      <c r="S4588">
        <v>4240</v>
      </c>
    </row>
    <row r="4589" spans="1:19" x14ac:dyDescent="0.25">
      <c r="A4589" t="s">
        <v>4370</v>
      </c>
      <c r="B4589">
        <v>4312179</v>
      </c>
      <c r="C4589">
        <v>431217</v>
      </c>
      <c r="D4589" t="s">
        <v>4607</v>
      </c>
      <c r="E4589" t="str">
        <f>VLOOKUP(B4589,[1]MunicipioRegioes!I$2:N$5586,6,FALSE)</f>
        <v>Rs4301</v>
      </c>
      <c r="F4589">
        <v>1972</v>
      </c>
      <c r="G4589">
        <v>1939</v>
      </c>
      <c r="H4589">
        <v>1920</v>
      </c>
      <c r="I4589">
        <v>1902</v>
      </c>
      <c r="K4589">
        <v>1895</v>
      </c>
      <c r="L4589">
        <v>1880</v>
      </c>
      <c r="M4589" s="4">
        <v>1799</v>
      </c>
      <c r="N4589">
        <v>1782</v>
      </c>
      <c r="O4589">
        <v>1766</v>
      </c>
      <c r="P4589">
        <v>1819</v>
      </c>
      <c r="Q4589">
        <v>1808</v>
      </c>
      <c r="R4589">
        <v>1798</v>
      </c>
      <c r="S4589">
        <v>1789</v>
      </c>
    </row>
    <row r="4590" spans="1:19" x14ac:dyDescent="0.25">
      <c r="A4590" t="s">
        <v>4370</v>
      </c>
      <c r="B4590">
        <v>4312203</v>
      </c>
      <c r="C4590">
        <v>431220</v>
      </c>
      <c r="D4590" t="s">
        <v>4608</v>
      </c>
      <c r="E4590" t="str">
        <f>VLOOKUP(B4590,[1]MunicipioRegioes!I$2:N$5586,6,FALSE)</f>
        <v>Rs4301</v>
      </c>
      <c r="F4590">
        <v>5348</v>
      </c>
      <c r="G4590">
        <v>5147</v>
      </c>
      <c r="H4590">
        <v>5036</v>
      </c>
      <c r="I4590">
        <v>4925</v>
      </c>
      <c r="K4590">
        <v>5111</v>
      </c>
      <c r="L4590">
        <v>5050</v>
      </c>
      <c r="M4590" s="4">
        <v>4907</v>
      </c>
      <c r="N4590">
        <v>4854</v>
      </c>
      <c r="O4590">
        <v>4800</v>
      </c>
      <c r="P4590">
        <v>4938</v>
      </c>
      <c r="Q4590">
        <v>4901</v>
      </c>
      <c r="R4590">
        <v>4867</v>
      </c>
      <c r="S4590">
        <v>4834</v>
      </c>
    </row>
    <row r="4591" spans="1:19" x14ac:dyDescent="0.25">
      <c r="A4591" t="s">
        <v>4370</v>
      </c>
      <c r="B4591">
        <v>4312252</v>
      </c>
      <c r="C4591">
        <v>431225</v>
      </c>
      <c r="D4591" t="s">
        <v>4609</v>
      </c>
      <c r="E4591" t="str">
        <f>VLOOKUP(B4591,[1]MunicipioRegioes!I$2:N$5586,6,FALSE)</f>
        <v>Rs4305</v>
      </c>
      <c r="F4591">
        <v>7472</v>
      </c>
      <c r="G4591">
        <v>7572</v>
      </c>
      <c r="H4591">
        <v>7627</v>
      </c>
      <c r="I4591">
        <v>7682</v>
      </c>
      <c r="K4591">
        <v>8055</v>
      </c>
      <c r="L4591">
        <v>8124</v>
      </c>
      <c r="M4591" s="4">
        <v>7631</v>
      </c>
      <c r="N4591">
        <v>7655</v>
      </c>
      <c r="O4591">
        <v>7678</v>
      </c>
      <c r="P4591">
        <v>7956</v>
      </c>
      <c r="Q4591">
        <v>7984</v>
      </c>
      <c r="R4591">
        <v>8011</v>
      </c>
      <c r="S4591">
        <v>8035</v>
      </c>
    </row>
    <row r="4592" spans="1:19" x14ac:dyDescent="0.25">
      <c r="A4592" t="s">
        <v>4370</v>
      </c>
      <c r="B4592">
        <v>4312302</v>
      </c>
      <c r="C4592">
        <v>431230</v>
      </c>
      <c r="D4592" t="s">
        <v>4610</v>
      </c>
      <c r="E4592" t="str">
        <f>VLOOKUP(B4592,[1]MunicipioRegioes!I$2:N$5586,6,FALSE)</f>
        <v>Rs4301</v>
      </c>
      <c r="F4592">
        <v>4737</v>
      </c>
      <c r="G4592">
        <v>4539</v>
      </c>
      <c r="H4592">
        <v>4429</v>
      </c>
      <c r="I4592">
        <v>4321</v>
      </c>
      <c r="K4592">
        <v>4995</v>
      </c>
      <c r="L4592">
        <v>4986</v>
      </c>
      <c r="M4592" s="4">
        <v>4855</v>
      </c>
      <c r="N4592">
        <v>4841</v>
      </c>
      <c r="O4592">
        <v>4828</v>
      </c>
      <c r="P4592">
        <v>4990</v>
      </c>
      <c r="Q4592">
        <v>4985</v>
      </c>
      <c r="R4592">
        <v>4982</v>
      </c>
      <c r="S4592">
        <v>4978</v>
      </c>
    </row>
    <row r="4593" spans="1:19" x14ac:dyDescent="0.25">
      <c r="A4593" t="s">
        <v>4370</v>
      </c>
      <c r="B4593">
        <v>4312351</v>
      </c>
      <c r="C4593">
        <v>431235</v>
      </c>
      <c r="D4593" t="s">
        <v>4611</v>
      </c>
      <c r="E4593" t="str">
        <f>VLOOKUP(B4593,[1]MunicipioRegioes!I$2:N$5586,6,FALSE)</f>
        <v>Rs4302</v>
      </c>
      <c r="F4593">
        <v>1653</v>
      </c>
      <c r="G4593">
        <v>1632</v>
      </c>
      <c r="H4593">
        <v>1620</v>
      </c>
      <c r="I4593">
        <v>1609</v>
      </c>
      <c r="K4593">
        <v>1615</v>
      </c>
      <c r="L4593">
        <v>1606</v>
      </c>
      <c r="M4593" s="4">
        <v>1542</v>
      </c>
      <c r="N4593">
        <v>1531</v>
      </c>
      <c r="O4593">
        <v>1521</v>
      </c>
      <c r="P4593">
        <v>1568</v>
      </c>
      <c r="Q4593">
        <v>1562</v>
      </c>
      <c r="R4593">
        <v>1556</v>
      </c>
      <c r="S4593">
        <v>1551</v>
      </c>
    </row>
    <row r="4594" spans="1:19" x14ac:dyDescent="0.25">
      <c r="A4594" t="s">
        <v>4370</v>
      </c>
      <c r="B4594">
        <v>4312377</v>
      </c>
      <c r="C4594">
        <v>431237</v>
      </c>
      <c r="D4594" t="s">
        <v>4612</v>
      </c>
      <c r="E4594" t="str">
        <f>VLOOKUP(B4594,[1]MunicipioRegioes!I$2:N$5586,6,FALSE)</f>
        <v>Rs4302</v>
      </c>
      <c r="F4594">
        <v>3148</v>
      </c>
      <c r="G4594">
        <v>3219</v>
      </c>
      <c r="H4594">
        <v>3259</v>
      </c>
      <c r="I4594">
        <v>3298</v>
      </c>
      <c r="K4594">
        <v>3238</v>
      </c>
      <c r="L4594">
        <v>3256</v>
      </c>
      <c r="M4594" s="4">
        <v>3098</v>
      </c>
      <c r="N4594">
        <v>3107</v>
      </c>
      <c r="O4594">
        <v>3112</v>
      </c>
      <c r="P4594">
        <v>3221</v>
      </c>
      <c r="Q4594">
        <v>3229</v>
      </c>
      <c r="R4594">
        <v>3236</v>
      </c>
      <c r="S4594">
        <v>3243</v>
      </c>
    </row>
    <row r="4595" spans="1:19" x14ac:dyDescent="0.25">
      <c r="A4595" t="s">
        <v>4370</v>
      </c>
      <c r="B4595">
        <v>4312385</v>
      </c>
      <c r="C4595">
        <v>431238</v>
      </c>
      <c r="D4595" t="s">
        <v>4613</v>
      </c>
      <c r="E4595" t="str">
        <f>VLOOKUP(B4595,[1]MunicipioRegioes!I$2:N$5586,6,FALSE)</f>
        <v>Rs4302</v>
      </c>
      <c r="F4595">
        <v>2867</v>
      </c>
      <c r="G4595">
        <v>2859</v>
      </c>
      <c r="H4595">
        <v>2854</v>
      </c>
      <c r="I4595">
        <v>2850</v>
      </c>
      <c r="K4595">
        <v>2834</v>
      </c>
      <c r="L4595">
        <v>2826</v>
      </c>
      <c r="M4595" s="4">
        <v>2670</v>
      </c>
      <c r="N4595">
        <v>2654</v>
      </c>
      <c r="O4595">
        <v>2637</v>
      </c>
      <c r="P4595">
        <v>2720</v>
      </c>
      <c r="Q4595">
        <v>2712</v>
      </c>
      <c r="R4595">
        <v>2704</v>
      </c>
      <c r="S4595">
        <v>2696</v>
      </c>
    </row>
    <row r="4596" spans="1:19" x14ac:dyDescent="0.25">
      <c r="A4596" t="s">
        <v>4370</v>
      </c>
      <c r="B4596">
        <v>4312401</v>
      </c>
      <c r="C4596">
        <v>431240</v>
      </c>
      <c r="D4596" t="s">
        <v>4614</v>
      </c>
      <c r="E4596" t="str">
        <f>VLOOKUP(B4596,[1]MunicipioRegioes!I$2:N$5586,6,FALSE)</f>
        <v>Rs4305</v>
      </c>
      <c r="F4596">
        <v>56874</v>
      </c>
      <c r="G4596">
        <v>58623</v>
      </c>
      <c r="H4596">
        <v>59591</v>
      </c>
      <c r="I4596">
        <v>60551</v>
      </c>
      <c r="K4596">
        <v>59110</v>
      </c>
      <c r="L4596">
        <v>59557</v>
      </c>
      <c r="M4596" s="4">
        <v>59436</v>
      </c>
      <c r="N4596">
        <v>59812</v>
      </c>
      <c r="O4596">
        <v>60196</v>
      </c>
      <c r="P4596">
        <v>62484</v>
      </c>
      <c r="Q4596">
        <v>62861</v>
      </c>
      <c r="R4596">
        <v>63216</v>
      </c>
      <c r="S4596">
        <v>63551</v>
      </c>
    </row>
    <row r="4597" spans="1:19" x14ac:dyDescent="0.25">
      <c r="A4597" t="s">
        <v>4370</v>
      </c>
      <c r="B4597">
        <v>4312427</v>
      </c>
      <c r="C4597">
        <v>431242</v>
      </c>
      <c r="D4597" t="s">
        <v>4615</v>
      </c>
      <c r="E4597" t="str">
        <f>VLOOKUP(B4597,[1]MunicipioRegioes!I$2:N$5586,6,FALSE)</f>
        <v>Rs4301</v>
      </c>
      <c r="F4597">
        <v>2442</v>
      </c>
      <c r="G4597">
        <v>2447</v>
      </c>
      <c r="H4597">
        <v>2449</v>
      </c>
      <c r="I4597">
        <v>2452</v>
      </c>
      <c r="K4597">
        <v>2689</v>
      </c>
      <c r="L4597">
        <v>2713</v>
      </c>
      <c r="M4597" s="4">
        <v>2749</v>
      </c>
      <c r="N4597">
        <v>2773</v>
      </c>
      <c r="O4597">
        <v>2797</v>
      </c>
      <c r="P4597">
        <v>2906</v>
      </c>
      <c r="Q4597">
        <v>2928</v>
      </c>
      <c r="R4597">
        <v>2948</v>
      </c>
      <c r="S4597">
        <v>2968</v>
      </c>
    </row>
    <row r="4598" spans="1:19" x14ac:dyDescent="0.25">
      <c r="A4598" t="s">
        <v>4370</v>
      </c>
      <c r="B4598">
        <v>4312443</v>
      </c>
      <c r="C4598">
        <v>431244</v>
      </c>
      <c r="D4598" t="s">
        <v>4616</v>
      </c>
      <c r="E4598" t="str">
        <f>VLOOKUP(B4598,[1]MunicipioRegioes!I$2:N$5586,6,FALSE)</f>
        <v>Rs4305</v>
      </c>
      <c r="F4598">
        <v>3535</v>
      </c>
      <c r="G4598">
        <v>3537</v>
      </c>
      <c r="H4598">
        <v>3538</v>
      </c>
      <c r="I4598">
        <v>3539</v>
      </c>
      <c r="K4598">
        <v>3291</v>
      </c>
      <c r="L4598">
        <v>3263</v>
      </c>
      <c r="M4598" s="4">
        <v>3185</v>
      </c>
      <c r="N4598">
        <v>3155</v>
      </c>
      <c r="O4598">
        <v>3129</v>
      </c>
      <c r="P4598">
        <v>3225</v>
      </c>
      <c r="Q4598">
        <v>3209</v>
      </c>
      <c r="R4598">
        <v>3193</v>
      </c>
      <c r="S4598">
        <v>3179</v>
      </c>
    </row>
    <row r="4599" spans="1:19" x14ac:dyDescent="0.25">
      <c r="A4599" t="s">
        <v>4370</v>
      </c>
      <c r="B4599">
        <v>4312450</v>
      </c>
      <c r="C4599">
        <v>431245</v>
      </c>
      <c r="D4599" t="s">
        <v>4617</v>
      </c>
      <c r="E4599" t="str">
        <f>VLOOKUP(B4599,[1]MunicipioRegioes!I$2:N$5586,6,FALSE)</f>
        <v>Rs4307</v>
      </c>
      <c r="F4599">
        <v>5976</v>
      </c>
      <c r="G4599">
        <v>5961</v>
      </c>
      <c r="H4599">
        <v>5953</v>
      </c>
      <c r="I4599">
        <v>5945</v>
      </c>
      <c r="K4599">
        <v>6437</v>
      </c>
      <c r="L4599">
        <v>6477</v>
      </c>
      <c r="M4599" s="4">
        <v>6231</v>
      </c>
      <c r="N4599">
        <v>6245</v>
      </c>
      <c r="O4599">
        <v>6262</v>
      </c>
      <c r="P4599">
        <v>6488</v>
      </c>
      <c r="Q4599">
        <v>6509</v>
      </c>
      <c r="R4599">
        <v>6529</v>
      </c>
      <c r="S4599">
        <v>6548</v>
      </c>
    </row>
    <row r="4600" spans="1:19" x14ac:dyDescent="0.25">
      <c r="A4600" t="s">
        <v>4370</v>
      </c>
      <c r="B4600">
        <v>4312500</v>
      </c>
      <c r="C4600">
        <v>431250</v>
      </c>
      <c r="D4600" t="s">
        <v>4619</v>
      </c>
      <c r="E4600" t="str">
        <f>VLOOKUP(B4600,[1]MunicipioRegioes!I$2:N$5586,6,FALSE)</f>
        <v>Rs4305</v>
      </c>
      <c r="F4600">
        <v>12449</v>
      </c>
      <c r="G4600">
        <v>12976</v>
      </c>
      <c r="H4600">
        <v>13268</v>
      </c>
      <c r="I4600">
        <v>13557</v>
      </c>
      <c r="K4600">
        <v>12334</v>
      </c>
      <c r="L4600">
        <v>12392</v>
      </c>
      <c r="M4600" s="4">
        <v>12130</v>
      </c>
      <c r="N4600">
        <v>12160</v>
      </c>
      <c r="O4600">
        <v>12195</v>
      </c>
      <c r="P4600">
        <v>12637</v>
      </c>
      <c r="Q4600">
        <v>12679</v>
      </c>
      <c r="R4600">
        <v>12720</v>
      </c>
      <c r="S4600">
        <v>12758</v>
      </c>
    </row>
    <row r="4601" spans="1:19" x14ac:dyDescent="0.25">
      <c r="A4601" t="s">
        <v>4370</v>
      </c>
      <c r="B4601">
        <v>4312609</v>
      </c>
      <c r="C4601">
        <v>431260</v>
      </c>
      <c r="D4601" t="s">
        <v>4620</v>
      </c>
      <c r="E4601" t="str">
        <f>VLOOKUP(B4601,[1]MunicipioRegioes!I$2:N$5586,6,FALSE)</f>
        <v>Rs4304</v>
      </c>
      <c r="F4601">
        <v>4687</v>
      </c>
      <c r="G4601">
        <v>4660</v>
      </c>
      <c r="H4601">
        <v>4645</v>
      </c>
      <c r="I4601">
        <v>4630</v>
      </c>
      <c r="K4601">
        <v>4693</v>
      </c>
      <c r="L4601">
        <v>4685</v>
      </c>
      <c r="M4601" s="4">
        <v>4791</v>
      </c>
      <c r="N4601">
        <v>4796</v>
      </c>
      <c r="O4601">
        <v>4801</v>
      </c>
      <c r="P4601">
        <v>4970</v>
      </c>
      <c r="Q4601">
        <v>4980</v>
      </c>
      <c r="R4601">
        <v>4989</v>
      </c>
      <c r="S4601">
        <v>4998</v>
      </c>
    </row>
    <row r="4602" spans="1:19" x14ac:dyDescent="0.25">
      <c r="A4602" t="s">
        <v>4370</v>
      </c>
      <c r="B4602">
        <v>4312617</v>
      </c>
      <c r="C4602">
        <v>431261</v>
      </c>
      <c r="D4602" t="s">
        <v>4621</v>
      </c>
      <c r="E4602" t="str">
        <f>VLOOKUP(B4602,[1]MunicipioRegioes!I$2:N$5586,6,FALSE)</f>
        <v>Rs4302</v>
      </c>
      <c r="F4602">
        <v>2962</v>
      </c>
      <c r="G4602">
        <v>3025</v>
      </c>
      <c r="H4602">
        <v>3059</v>
      </c>
      <c r="I4602">
        <v>3094</v>
      </c>
      <c r="K4602">
        <v>3085</v>
      </c>
      <c r="L4602">
        <v>3104</v>
      </c>
      <c r="M4602" s="4">
        <v>2977</v>
      </c>
      <c r="N4602">
        <v>2997</v>
      </c>
      <c r="O4602">
        <v>3007</v>
      </c>
      <c r="P4602">
        <v>3116</v>
      </c>
      <c r="Q4602">
        <v>3127</v>
      </c>
      <c r="R4602">
        <v>3137</v>
      </c>
      <c r="S4602">
        <v>3147</v>
      </c>
    </row>
    <row r="4603" spans="1:19" x14ac:dyDescent="0.25">
      <c r="A4603" t="s">
        <v>4370</v>
      </c>
      <c r="B4603">
        <v>4312625</v>
      </c>
      <c r="C4603">
        <v>431262</v>
      </c>
      <c r="D4603" t="s">
        <v>4622</v>
      </c>
      <c r="E4603" t="str">
        <f>VLOOKUP(B4603,[1]MunicipioRegioes!I$2:N$5586,6,FALSE)</f>
        <v>Rs4301</v>
      </c>
      <c r="F4603">
        <v>1729</v>
      </c>
      <c r="G4603">
        <v>1703</v>
      </c>
      <c r="H4603">
        <v>1689</v>
      </c>
      <c r="I4603">
        <v>1675</v>
      </c>
      <c r="K4603">
        <v>1864</v>
      </c>
      <c r="L4603">
        <v>1872</v>
      </c>
      <c r="M4603" s="4">
        <v>1813</v>
      </c>
      <c r="N4603">
        <v>1816</v>
      </c>
      <c r="O4603">
        <v>1820</v>
      </c>
      <c r="P4603">
        <v>1885</v>
      </c>
      <c r="Q4603">
        <v>1890</v>
      </c>
      <c r="R4603">
        <v>1894</v>
      </c>
      <c r="S4603">
        <v>1899</v>
      </c>
    </row>
    <row r="4604" spans="1:19" x14ac:dyDescent="0.25">
      <c r="A4604" t="s">
        <v>4370</v>
      </c>
      <c r="B4604">
        <v>4312658</v>
      </c>
      <c r="C4604">
        <v>431265</v>
      </c>
      <c r="D4604" t="s">
        <v>4623</v>
      </c>
      <c r="E4604" t="str">
        <f>VLOOKUP(B4604,[1]MunicipioRegioes!I$2:N$5586,6,FALSE)</f>
        <v>Rs4301</v>
      </c>
      <c r="F4604">
        <v>14764</v>
      </c>
      <c r="G4604">
        <v>14997</v>
      </c>
      <c r="H4604">
        <v>15127</v>
      </c>
      <c r="I4604">
        <v>15255</v>
      </c>
      <c r="K4604">
        <v>15876</v>
      </c>
      <c r="L4604">
        <v>16012</v>
      </c>
      <c r="M4604" s="4">
        <v>15938</v>
      </c>
      <c r="N4604">
        <v>16053</v>
      </c>
      <c r="O4604">
        <v>16166</v>
      </c>
      <c r="P4604">
        <v>16785</v>
      </c>
      <c r="Q4604">
        <v>16894</v>
      </c>
      <c r="R4604">
        <v>16997</v>
      </c>
      <c r="S4604">
        <v>17094</v>
      </c>
    </row>
    <row r="4605" spans="1:19" x14ac:dyDescent="0.25">
      <c r="A4605" t="s">
        <v>4370</v>
      </c>
      <c r="B4605">
        <v>4312674</v>
      </c>
      <c r="C4605">
        <v>431267</v>
      </c>
      <c r="D4605" t="s">
        <v>4624</v>
      </c>
      <c r="E4605" t="str">
        <f>VLOOKUP(B4605,[1]MunicipioRegioes!I$2:N$5586,6,FALSE)</f>
        <v>Rs4301</v>
      </c>
      <c r="F4605">
        <v>1814</v>
      </c>
      <c r="G4605">
        <v>1816</v>
      </c>
      <c r="H4605">
        <v>1817</v>
      </c>
      <c r="I4605">
        <v>1818</v>
      </c>
      <c r="K4605">
        <v>1805</v>
      </c>
      <c r="L4605">
        <v>1803</v>
      </c>
      <c r="M4605" s="4">
        <v>1721</v>
      </c>
      <c r="N4605">
        <v>1714</v>
      </c>
      <c r="O4605">
        <v>1708</v>
      </c>
      <c r="P4605">
        <v>1763</v>
      </c>
      <c r="Q4605">
        <v>1760</v>
      </c>
      <c r="R4605">
        <v>1757</v>
      </c>
      <c r="S4605">
        <v>1754</v>
      </c>
    </row>
    <row r="4606" spans="1:19" x14ac:dyDescent="0.25">
      <c r="A4606" t="s">
        <v>4370</v>
      </c>
      <c r="B4606">
        <v>4312708</v>
      </c>
      <c r="C4606">
        <v>431270</v>
      </c>
      <c r="D4606" t="s">
        <v>4625</v>
      </c>
      <c r="E4606" t="str">
        <f>VLOOKUP(B4606,[1]MunicipioRegioes!I$2:N$5586,6,FALSE)</f>
        <v>Rs4301</v>
      </c>
      <c r="F4606">
        <v>12881</v>
      </c>
      <c r="G4606">
        <v>12919</v>
      </c>
      <c r="H4606">
        <v>12941</v>
      </c>
      <c r="I4606">
        <v>12962</v>
      </c>
      <c r="K4606">
        <v>12632</v>
      </c>
      <c r="L4606">
        <v>12601</v>
      </c>
      <c r="M4606" s="4">
        <v>12076</v>
      </c>
      <c r="N4606">
        <v>12017</v>
      </c>
      <c r="O4606">
        <v>11962</v>
      </c>
      <c r="P4606">
        <v>12348</v>
      </c>
      <c r="Q4606">
        <v>12321</v>
      </c>
      <c r="R4606">
        <v>12295</v>
      </c>
      <c r="S4606">
        <v>12270</v>
      </c>
    </row>
    <row r="4607" spans="1:19" x14ac:dyDescent="0.25">
      <c r="A4607" t="s">
        <v>4370</v>
      </c>
      <c r="B4607">
        <v>4312757</v>
      </c>
      <c r="C4607">
        <v>431275</v>
      </c>
      <c r="D4607" t="s">
        <v>4626</v>
      </c>
      <c r="E4607" t="str">
        <f>VLOOKUP(B4607,[1]MunicipioRegioes!I$2:N$5586,6,FALSE)</f>
        <v>Rs4302</v>
      </c>
      <c r="F4607">
        <v>2789</v>
      </c>
      <c r="G4607">
        <v>2810</v>
      </c>
      <c r="H4607">
        <v>2822</v>
      </c>
      <c r="I4607">
        <v>2834</v>
      </c>
      <c r="K4607">
        <v>3214</v>
      </c>
      <c r="L4607">
        <v>3258</v>
      </c>
      <c r="M4607" s="4">
        <v>3177</v>
      </c>
      <c r="N4607">
        <v>3215</v>
      </c>
      <c r="O4607">
        <v>3247</v>
      </c>
      <c r="P4607">
        <v>3376</v>
      </c>
      <c r="Q4607">
        <v>3404</v>
      </c>
      <c r="R4607">
        <v>3431</v>
      </c>
      <c r="S4607">
        <v>3457</v>
      </c>
    </row>
    <row r="4608" spans="1:19" x14ac:dyDescent="0.25">
      <c r="A4608" t="s">
        <v>4370</v>
      </c>
      <c r="B4608">
        <v>4312807</v>
      </c>
      <c r="C4608">
        <v>431280</v>
      </c>
      <c r="D4608" t="s">
        <v>4627</v>
      </c>
      <c r="E4608" t="str">
        <f>VLOOKUP(B4608,[1]MunicipioRegioes!I$2:N$5586,6,FALSE)</f>
        <v>Rs4302</v>
      </c>
      <c r="F4608">
        <v>3349</v>
      </c>
      <c r="G4608">
        <v>3425</v>
      </c>
      <c r="H4608">
        <v>3467</v>
      </c>
      <c r="I4608">
        <v>3508</v>
      </c>
      <c r="K4608">
        <v>4000</v>
      </c>
      <c r="L4608">
        <v>4075</v>
      </c>
      <c r="M4608" s="4">
        <v>4003</v>
      </c>
      <c r="N4608">
        <v>4060</v>
      </c>
      <c r="O4608">
        <v>4117</v>
      </c>
      <c r="P4608">
        <v>4289</v>
      </c>
      <c r="Q4608">
        <v>4339</v>
      </c>
      <c r="R4608">
        <v>4385</v>
      </c>
      <c r="S4608">
        <v>4429</v>
      </c>
    </row>
    <row r="4609" spans="1:19" x14ac:dyDescent="0.25">
      <c r="A4609" t="s">
        <v>4370</v>
      </c>
      <c r="B4609">
        <v>4312906</v>
      </c>
      <c r="C4609">
        <v>431290</v>
      </c>
      <c r="D4609" t="s">
        <v>4628</v>
      </c>
      <c r="E4609" t="str">
        <f>VLOOKUP(B4609,[1]MunicipioRegioes!I$2:N$5586,6,FALSE)</f>
        <v>Rs4302</v>
      </c>
      <c r="F4609">
        <v>8167</v>
      </c>
      <c r="G4609">
        <v>8387</v>
      </c>
      <c r="H4609">
        <v>8509</v>
      </c>
      <c r="I4609">
        <v>8630</v>
      </c>
      <c r="K4609">
        <v>9124</v>
      </c>
      <c r="L4609">
        <v>9249</v>
      </c>
      <c r="M4609" s="4">
        <v>8840</v>
      </c>
      <c r="N4609">
        <v>8917</v>
      </c>
      <c r="O4609">
        <v>8992</v>
      </c>
      <c r="P4609">
        <v>9343</v>
      </c>
      <c r="Q4609">
        <v>9412</v>
      </c>
      <c r="R4609">
        <v>9478</v>
      </c>
      <c r="S4609">
        <v>9540</v>
      </c>
    </row>
    <row r="4610" spans="1:19" x14ac:dyDescent="0.25">
      <c r="A4610" t="s">
        <v>4370</v>
      </c>
      <c r="B4610">
        <v>4312955</v>
      </c>
      <c r="C4610">
        <v>431295</v>
      </c>
      <c r="D4610" t="s">
        <v>4629</v>
      </c>
      <c r="E4610" t="str">
        <f>VLOOKUP(B4610,[1]MunicipioRegioes!I$2:N$5586,6,FALSE)</f>
        <v>Rs4301</v>
      </c>
      <c r="F4610">
        <v>2170</v>
      </c>
      <c r="G4610">
        <v>2136</v>
      </c>
      <c r="H4610">
        <v>2117</v>
      </c>
      <c r="I4610">
        <v>2098</v>
      </c>
      <c r="K4610">
        <v>2125</v>
      </c>
      <c r="L4610">
        <v>2113</v>
      </c>
      <c r="M4610" s="4">
        <v>1960</v>
      </c>
      <c r="N4610">
        <v>1940</v>
      </c>
      <c r="O4610">
        <v>1921</v>
      </c>
      <c r="P4610">
        <v>1978</v>
      </c>
      <c r="Q4610">
        <v>1965</v>
      </c>
      <c r="R4610">
        <v>1953</v>
      </c>
      <c r="S4610">
        <v>1942</v>
      </c>
    </row>
    <row r="4611" spans="1:19" x14ac:dyDescent="0.25">
      <c r="A4611" t="s">
        <v>4370</v>
      </c>
      <c r="B4611">
        <v>4313003</v>
      </c>
      <c r="C4611">
        <v>431300</v>
      </c>
      <c r="D4611" t="s">
        <v>4630</v>
      </c>
      <c r="E4611" t="str">
        <f>VLOOKUP(B4611,[1]MunicipioRegioes!I$2:N$5586,6,FALSE)</f>
        <v>Rs4304</v>
      </c>
      <c r="F4611">
        <v>3061</v>
      </c>
      <c r="G4611">
        <v>3035</v>
      </c>
      <c r="H4611">
        <v>3021</v>
      </c>
      <c r="I4611">
        <v>3007</v>
      </c>
      <c r="K4611">
        <v>3276</v>
      </c>
      <c r="L4611">
        <v>3291</v>
      </c>
      <c r="M4611" s="4">
        <v>3184</v>
      </c>
      <c r="N4611">
        <v>3190</v>
      </c>
      <c r="O4611">
        <v>3197</v>
      </c>
      <c r="P4611">
        <v>3311</v>
      </c>
      <c r="Q4611">
        <v>3320</v>
      </c>
      <c r="R4611">
        <v>3329</v>
      </c>
      <c r="S4611">
        <v>3337</v>
      </c>
    </row>
    <row r="4612" spans="1:19" x14ac:dyDescent="0.25">
      <c r="A4612" t="s">
        <v>4370</v>
      </c>
      <c r="B4612">
        <v>4313011</v>
      </c>
      <c r="C4612">
        <v>431301</v>
      </c>
      <c r="D4612" t="s">
        <v>4631</v>
      </c>
      <c r="E4612" t="str">
        <f>VLOOKUP(B4612,[1]MunicipioRegioes!I$2:N$5586,6,FALSE)</f>
        <v>Rs4301</v>
      </c>
      <c r="F4612">
        <v>2806</v>
      </c>
      <c r="G4612">
        <v>2755</v>
      </c>
      <c r="H4612">
        <v>2727</v>
      </c>
      <c r="I4612">
        <v>2699</v>
      </c>
      <c r="K4612">
        <v>2800</v>
      </c>
      <c r="L4612">
        <v>2789</v>
      </c>
      <c r="M4612" s="4">
        <v>2751</v>
      </c>
      <c r="N4612">
        <v>2741</v>
      </c>
      <c r="O4612">
        <v>2732</v>
      </c>
      <c r="P4612">
        <v>2822</v>
      </c>
      <c r="Q4612">
        <v>2817</v>
      </c>
      <c r="R4612">
        <v>2814</v>
      </c>
      <c r="S4612">
        <v>2810</v>
      </c>
    </row>
    <row r="4613" spans="1:19" x14ac:dyDescent="0.25">
      <c r="A4613" t="s">
        <v>4370</v>
      </c>
      <c r="B4613">
        <v>4313037</v>
      </c>
      <c r="C4613">
        <v>431303</v>
      </c>
      <c r="D4613" t="s">
        <v>4632</v>
      </c>
      <c r="E4613" t="str">
        <f>VLOOKUP(B4613,[1]MunicipioRegioes!I$2:N$5586,6,FALSE)</f>
        <v>Rs4303</v>
      </c>
      <c r="F4613">
        <v>4140</v>
      </c>
      <c r="G4613">
        <v>4226</v>
      </c>
      <c r="H4613">
        <v>4274</v>
      </c>
      <c r="I4613">
        <v>4321</v>
      </c>
      <c r="K4613">
        <v>5075</v>
      </c>
      <c r="L4613">
        <v>5180</v>
      </c>
      <c r="M4613" s="4">
        <v>4671</v>
      </c>
      <c r="N4613">
        <v>4722</v>
      </c>
      <c r="O4613">
        <v>4771</v>
      </c>
      <c r="P4613">
        <v>4962</v>
      </c>
      <c r="Q4613">
        <v>5006</v>
      </c>
      <c r="R4613">
        <v>5048</v>
      </c>
      <c r="S4613">
        <v>5087</v>
      </c>
    </row>
    <row r="4614" spans="1:19" x14ac:dyDescent="0.25">
      <c r="A4614" t="s">
        <v>4370</v>
      </c>
      <c r="B4614">
        <v>4313060</v>
      </c>
      <c r="C4614">
        <v>431306</v>
      </c>
      <c r="D4614" t="s">
        <v>4633</v>
      </c>
      <c r="E4614" t="str">
        <f>VLOOKUP(B4614,[1]MunicipioRegioes!I$2:N$5586,6,FALSE)</f>
        <v>Rs4305</v>
      </c>
      <c r="F4614">
        <v>16694</v>
      </c>
      <c r="G4614">
        <v>17774</v>
      </c>
      <c r="H4614">
        <v>18371</v>
      </c>
      <c r="I4614">
        <v>18965</v>
      </c>
      <c r="K4614">
        <v>17535</v>
      </c>
      <c r="L4614">
        <v>17772</v>
      </c>
      <c r="M4614" s="4">
        <v>18346</v>
      </c>
      <c r="N4614">
        <v>18597</v>
      </c>
      <c r="O4614">
        <v>18841</v>
      </c>
      <c r="P4614">
        <v>19620</v>
      </c>
      <c r="Q4614">
        <v>19834</v>
      </c>
      <c r="R4614">
        <v>20035</v>
      </c>
      <c r="S4614">
        <v>20225</v>
      </c>
    </row>
    <row r="4615" spans="1:19" x14ac:dyDescent="0.25">
      <c r="A4615" t="s">
        <v>4370</v>
      </c>
      <c r="B4615">
        <v>4313086</v>
      </c>
      <c r="C4615">
        <v>431308</v>
      </c>
      <c r="D4615" t="s">
        <v>4634</v>
      </c>
      <c r="E4615" t="str">
        <f>VLOOKUP(B4615,[1]MunicipioRegioes!I$2:N$5586,6,FALSE)</f>
        <v>Rs4302</v>
      </c>
      <c r="F4615">
        <v>2425</v>
      </c>
      <c r="G4615">
        <v>2444</v>
      </c>
      <c r="H4615">
        <v>2455</v>
      </c>
      <c r="I4615">
        <v>2465</v>
      </c>
      <c r="K4615">
        <v>2581</v>
      </c>
      <c r="L4615">
        <v>2598</v>
      </c>
      <c r="M4615" s="4">
        <v>2445</v>
      </c>
      <c r="N4615">
        <v>2454</v>
      </c>
      <c r="O4615">
        <v>2459</v>
      </c>
      <c r="P4615">
        <v>2545</v>
      </c>
      <c r="Q4615">
        <v>2551</v>
      </c>
      <c r="R4615">
        <v>2557</v>
      </c>
      <c r="S4615">
        <v>2563</v>
      </c>
    </row>
    <row r="4616" spans="1:19" x14ac:dyDescent="0.25">
      <c r="A4616" t="s">
        <v>4370</v>
      </c>
      <c r="B4616">
        <v>4313102</v>
      </c>
      <c r="C4616">
        <v>431310</v>
      </c>
      <c r="D4616" t="s">
        <v>4635</v>
      </c>
      <c r="E4616" t="str">
        <f>VLOOKUP(B4616,[1]MunicipioRegioes!I$2:N$5586,6,FALSE)</f>
        <v>Rs4303</v>
      </c>
      <c r="F4616">
        <v>6353</v>
      </c>
      <c r="G4616">
        <v>6380</v>
      </c>
      <c r="H4616">
        <v>6395</v>
      </c>
      <c r="I4616">
        <v>6410</v>
      </c>
      <c r="K4616">
        <v>6663</v>
      </c>
      <c r="L4616">
        <v>6693</v>
      </c>
      <c r="M4616" s="4">
        <v>6345</v>
      </c>
      <c r="N4616">
        <v>6344</v>
      </c>
      <c r="O4616">
        <v>6347</v>
      </c>
      <c r="P4616">
        <v>6569</v>
      </c>
      <c r="Q4616">
        <v>6579</v>
      </c>
      <c r="R4616">
        <v>6588</v>
      </c>
      <c r="S4616">
        <v>6597</v>
      </c>
    </row>
    <row r="4617" spans="1:19" x14ac:dyDescent="0.25">
      <c r="A4617" t="s">
        <v>4370</v>
      </c>
      <c r="B4617">
        <v>4313201</v>
      </c>
      <c r="C4617">
        <v>431320</v>
      </c>
      <c r="D4617" t="s">
        <v>4636</v>
      </c>
      <c r="E4617" t="str">
        <f>VLOOKUP(B4617,[1]MunicipioRegioes!I$2:N$5586,6,FALSE)</f>
        <v>Rs4305</v>
      </c>
      <c r="F4617">
        <v>17984</v>
      </c>
      <c r="G4617">
        <v>18711</v>
      </c>
      <c r="H4617">
        <v>19114</v>
      </c>
      <c r="I4617">
        <v>19513</v>
      </c>
      <c r="K4617">
        <v>18484</v>
      </c>
      <c r="L4617">
        <v>18631</v>
      </c>
      <c r="M4617" s="4">
        <v>19058</v>
      </c>
      <c r="N4617">
        <v>19210</v>
      </c>
      <c r="O4617">
        <v>19371</v>
      </c>
      <c r="P4617">
        <v>20126</v>
      </c>
      <c r="Q4617">
        <v>20275</v>
      </c>
      <c r="R4617">
        <v>20416</v>
      </c>
      <c r="S4617">
        <v>20549</v>
      </c>
    </row>
    <row r="4618" spans="1:19" x14ac:dyDescent="0.25">
      <c r="A4618" t="s">
        <v>4370</v>
      </c>
      <c r="B4618">
        <v>4313300</v>
      </c>
      <c r="C4618">
        <v>431330</v>
      </c>
      <c r="D4618" t="s">
        <v>4637</v>
      </c>
      <c r="E4618" t="str">
        <f>VLOOKUP(B4618,[1]MunicipioRegioes!I$2:N$5586,6,FALSE)</f>
        <v>Rs4302</v>
      </c>
      <c r="F4618">
        <v>19351</v>
      </c>
      <c r="G4618">
        <v>20021</v>
      </c>
      <c r="H4618">
        <v>20391</v>
      </c>
      <c r="I4618">
        <v>20759</v>
      </c>
      <c r="K4618">
        <v>23721</v>
      </c>
      <c r="L4618">
        <v>24252</v>
      </c>
      <c r="M4618" s="4">
        <v>22830</v>
      </c>
      <c r="N4618">
        <v>23174</v>
      </c>
      <c r="O4618">
        <v>23508</v>
      </c>
      <c r="P4618">
        <v>24495</v>
      </c>
      <c r="Q4618">
        <v>24785</v>
      </c>
      <c r="R4618">
        <v>25057</v>
      </c>
      <c r="S4618">
        <v>25315</v>
      </c>
    </row>
    <row r="4619" spans="1:19" x14ac:dyDescent="0.25">
      <c r="A4619" t="s">
        <v>4370</v>
      </c>
      <c r="B4619">
        <v>4313334</v>
      </c>
      <c r="C4619">
        <v>431333</v>
      </c>
      <c r="D4619" t="s">
        <v>4638</v>
      </c>
      <c r="E4619" t="str">
        <f>VLOOKUP(B4619,[1]MunicipioRegioes!I$2:N$5586,6,FALSE)</f>
        <v>Rs4301</v>
      </c>
      <c r="F4619">
        <v>2651</v>
      </c>
      <c r="G4619">
        <v>2602</v>
      </c>
      <c r="H4619">
        <v>2576</v>
      </c>
      <c r="I4619">
        <v>2549</v>
      </c>
      <c r="K4619">
        <v>2490</v>
      </c>
      <c r="L4619">
        <v>2464</v>
      </c>
      <c r="M4619" s="4">
        <v>2437</v>
      </c>
      <c r="N4619">
        <v>2415</v>
      </c>
      <c r="O4619">
        <v>2394</v>
      </c>
      <c r="P4619">
        <v>2466</v>
      </c>
      <c r="Q4619">
        <v>2453</v>
      </c>
      <c r="R4619">
        <v>2440</v>
      </c>
      <c r="S4619">
        <v>2428</v>
      </c>
    </row>
    <row r="4620" spans="1:19" x14ac:dyDescent="0.25">
      <c r="A4620" t="s">
        <v>4370</v>
      </c>
      <c r="B4620">
        <v>4313359</v>
      </c>
      <c r="C4620">
        <v>431335</v>
      </c>
      <c r="D4620" t="s">
        <v>4639</v>
      </c>
      <c r="E4620" t="str">
        <f>VLOOKUP(B4620,[1]MunicipioRegioes!I$2:N$5586,6,FALSE)</f>
        <v>Rs4302</v>
      </c>
      <c r="F4620">
        <v>3054</v>
      </c>
      <c r="G4620">
        <v>3069</v>
      </c>
      <c r="H4620">
        <v>3078</v>
      </c>
      <c r="I4620">
        <v>3086</v>
      </c>
      <c r="K4620">
        <v>3690</v>
      </c>
      <c r="L4620">
        <v>3754</v>
      </c>
      <c r="M4620" s="4">
        <v>3347</v>
      </c>
      <c r="N4620">
        <v>3367</v>
      </c>
      <c r="O4620">
        <v>3390</v>
      </c>
      <c r="P4620">
        <v>3520</v>
      </c>
      <c r="Q4620">
        <v>3543</v>
      </c>
      <c r="R4620">
        <v>3564</v>
      </c>
      <c r="S4620">
        <v>3584</v>
      </c>
    </row>
    <row r="4621" spans="1:19" x14ac:dyDescent="0.25">
      <c r="A4621" t="s">
        <v>4370</v>
      </c>
      <c r="B4621">
        <v>4313391</v>
      </c>
      <c r="C4621">
        <v>431339</v>
      </c>
      <c r="D4621" t="s">
        <v>4641</v>
      </c>
      <c r="E4621" t="str">
        <f>VLOOKUP(B4621,[1]MunicipioRegioes!I$2:N$5586,6,FALSE)</f>
        <v>Rs4304</v>
      </c>
      <c r="F4621">
        <v>3637</v>
      </c>
      <c r="G4621">
        <v>3686</v>
      </c>
      <c r="H4621">
        <v>3712</v>
      </c>
      <c r="I4621">
        <v>3739</v>
      </c>
      <c r="K4621">
        <v>3926</v>
      </c>
      <c r="L4621">
        <v>3960</v>
      </c>
      <c r="M4621" s="4">
        <v>3855</v>
      </c>
      <c r="N4621">
        <v>3877</v>
      </c>
      <c r="O4621">
        <v>3899</v>
      </c>
      <c r="P4621">
        <v>4045</v>
      </c>
      <c r="Q4621">
        <v>4067</v>
      </c>
      <c r="R4621">
        <v>4087</v>
      </c>
      <c r="S4621">
        <v>4107</v>
      </c>
    </row>
    <row r="4622" spans="1:19" x14ac:dyDescent="0.25">
      <c r="A4622" t="s">
        <v>4370</v>
      </c>
      <c r="B4622">
        <v>4313409</v>
      </c>
      <c r="C4622">
        <v>431340</v>
      </c>
      <c r="D4622" t="s">
        <v>5315</v>
      </c>
      <c r="E4622" t="str">
        <f>VLOOKUP(B4622,[1]MunicipioRegioes!I$2:N$5586,6,FALSE)</f>
        <v>Rs4305</v>
      </c>
      <c r="F4622">
        <v>245597</v>
      </c>
      <c r="G4622">
        <v>251854</v>
      </c>
      <c r="H4622">
        <v>255317</v>
      </c>
      <c r="I4622">
        <v>258754</v>
      </c>
      <c r="K4622">
        <v>255945</v>
      </c>
      <c r="L4622">
        <v>257746</v>
      </c>
      <c r="M4622" s="4">
        <v>239051</v>
      </c>
      <c r="N4622">
        <v>239151</v>
      </c>
      <c r="O4622">
        <v>239355</v>
      </c>
      <c r="P4622">
        <v>247781</v>
      </c>
      <c r="Q4622">
        <v>248251</v>
      </c>
      <c r="R4622">
        <v>248694</v>
      </c>
      <c r="S4622">
        <v>249113</v>
      </c>
    </row>
    <row r="4623" spans="1:19" x14ac:dyDescent="0.25">
      <c r="A4623" t="s">
        <v>4370</v>
      </c>
      <c r="B4623">
        <v>4313425</v>
      </c>
      <c r="C4623">
        <v>431342</v>
      </c>
      <c r="D4623" t="s">
        <v>4642</v>
      </c>
      <c r="E4623" t="str">
        <f>VLOOKUP(B4623,[1]MunicipioRegioes!I$2:N$5586,6,FALSE)</f>
        <v>Rs4301</v>
      </c>
      <c r="F4623">
        <v>4491</v>
      </c>
      <c r="G4623">
        <v>4340</v>
      </c>
      <c r="H4623">
        <v>4257</v>
      </c>
      <c r="I4623">
        <v>4174</v>
      </c>
      <c r="K4623">
        <v>4293</v>
      </c>
      <c r="L4623">
        <v>4246</v>
      </c>
      <c r="M4623" s="4">
        <v>3927</v>
      </c>
      <c r="N4623">
        <v>3864</v>
      </c>
      <c r="O4623">
        <v>3806</v>
      </c>
      <c r="P4623">
        <v>3907</v>
      </c>
      <c r="Q4623">
        <v>3866</v>
      </c>
      <c r="R4623">
        <v>3828</v>
      </c>
      <c r="S4623">
        <v>3791</v>
      </c>
    </row>
    <row r="4624" spans="1:19" x14ac:dyDescent="0.25">
      <c r="A4624" t="s">
        <v>4370</v>
      </c>
      <c r="B4624">
        <v>4313441</v>
      </c>
      <c r="C4624">
        <v>431344</v>
      </c>
      <c r="D4624" t="s">
        <v>4643</v>
      </c>
      <c r="E4624" t="str">
        <f>VLOOKUP(B4624,[1]MunicipioRegioes!I$2:N$5586,6,FALSE)</f>
        <v>Rs4301</v>
      </c>
      <c r="F4624">
        <v>2422</v>
      </c>
      <c r="G4624">
        <v>2428</v>
      </c>
      <c r="H4624">
        <v>2431</v>
      </c>
      <c r="I4624">
        <v>2435</v>
      </c>
      <c r="K4624">
        <v>2391</v>
      </c>
      <c r="L4624">
        <v>2387</v>
      </c>
      <c r="M4624" s="4">
        <v>2277</v>
      </c>
      <c r="N4624">
        <v>2267</v>
      </c>
      <c r="O4624">
        <v>2257</v>
      </c>
      <c r="P4624">
        <v>2330</v>
      </c>
      <c r="Q4624">
        <v>2325</v>
      </c>
      <c r="R4624">
        <v>2320</v>
      </c>
      <c r="S4624">
        <v>2316</v>
      </c>
    </row>
    <row r="4625" spans="1:19" x14ac:dyDescent="0.25">
      <c r="A4625" t="s">
        <v>4370</v>
      </c>
      <c r="B4625">
        <v>4313466</v>
      </c>
      <c r="C4625">
        <v>431346</v>
      </c>
      <c r="D4625" t="s">
        <v>4644</v>
      </c>
      <c r="E4625" t="str">
        <f>VLOOKUP(B4625,[1]MunicipioRegioes!I$2:N$5586,6,FALSE)</f>
        <v>Rs4301</v>
      </c>
      <c r="F4625">
        <v>1814</v>
      </c>
      <c r="G4625">
        <v>1794</v>
      </c>
      <c r="H4625">
        <v>1782</v>
      </c>
      <c r="I4625">
        <v>1771</v>
      </c>
      <c r="K4625">
        <v>1920</v>
      </c>
      <c r="L4625">
        <v>1926</v>
      </c>
      <c r="M4625" s="4">
        <v>1757</v>
      </c>
      <c r="N4625">
        <v>1750</v>
      </c>
      <c r="O4625">
        <v>1744</v>
      </c>
      <c r="P4625">
        <v>1801</v>
      </c>
      <c r="Q4625">
        <v>1798</v>
      </c>
      <c r="R4625">
        <v>1795</v>
      </c>
      <c r="S4625">
        <v>1793</v>
      </c>
    </row>
    <row r="4626" spans="1:19" x14ac:dyDescent="0.25">
      <c r="A4626" t="s">
        <v>4370</v>
      </c>
      <c r="B4626">
        <v>4313490</v>
      </c>
      <c r="C4626">
        <v>431349</v>
      </c>
      <c r="D4626" t="s">
        <v>4640</v>
      </c>
      <c r="E4626" t="str">
        <f>VLOOKUP(B4626,[1]MunicipioRegioes!I$2:N$5586,6,FALSE)</f>
        <v>Rs4301</v>
      </c>
      <c r="F4626">
        <v>3819</v>
      </c>
      <c r="G4626">
        <v>3787</v>
      </c>
      <c r="H4626">
        <v>3770</v>
      </c>
      <c r="I4626">
        <v>3752</v>
      </c>
      <c r="K4626">
        <v>3981</v>
      </c>
      <c r="L4626">
        <v>3989</v>
      </c>
      <c r="M4626" s="4">
        <v>3978</v>
      </c>
      <c r="N4626">
        <v>3987</v>
      </c>
      <c r="O4626">
        <v>3995</v>
      </c>
      <c r="P4626">
        <v>4138</v>
      </c>
      <c r="Q4626">
        <v>4150</v>
      </c>
      <c r="R4626">
        <v>4160</v>
      </c>
      <c r="S4626">
        <v>4171</v>
      </c>
    </row>
    <row r="4627" spans="1:19" x14ac:dyDescent="0.25">
      <c r="A4627" t="s">
        <v>4370</v>
      </c>
      <c r="B4627">
        <v>4313508</v>
      </c>
      <c r="C4627">
        <v>431350</v>
      </c>
      <c r="D4627" t="s">
        <v>4645</v>
      </c>
      <c r="E4627" t="str">
        <f>VLOOKUP(B4627,[1]MunicipioRegioes!I$2:N$5586,6,FALSE)</f>
        <v>Rs4305</v>
      </c>
      <c r="F4627">
        <v>38004</v>
      </c>
      <c r="G4627">
        <v>39251</v>
      </c>
      <c r="H4627">
        <v>39941</v>
      </c>
      <c r="I4627">
        <v>40626</v>
      </c>
      <c r="K4627">
        <v>41161</v>
      </c>
      <c r="L4627">
        <v>41642</v>
      </c>
      <c r="M4627" s="4">
        <v>40941</v>
      </c>
      <c r="N4627">
        <v>41273</v>
      </c>
      <c r="O4627">
        <v>41628</v>
      </c>
      <c r="P4627">
        <v>43256</v>
      </c>
      <c r="Q4627">
        <v>43586</v>
      </c>
      <c r="R4627">
        <v>43897</v>
      </c>
      <c r="S4627">
        <v>44190</v>
      </c>
    </row>
    <row r="4628" spans="1:19" x14ac:dyDescent="0.25">
      <c r="A4628" t="s">
        <v>4370</v>
      </c>
      <c r="B4628">
        <v>4313607</v>
      </c>
      <c r="C4628">
        <v>431360</v>
      </c>
      <c r="D4628" t="s">
        <v>4646</v>
      </c>
      <c r="E4628" t="str">
        <f>VLOOKUP(B4628,[1]MunicipioRegioes!I$2:N$5586,6,FALSE)</f>
        <v>Rs4301</v>
      </c>
      <c r="F4628">
        <v>4657</v>
      </c>
      <c r="G4628">
        <v>4542</v>
      </c>
      <c r="H4628">
        <v>4478</v>
      </c>
      <c r="I4628">
        <v>4414</v>
      </c>
      <c r="K4628">
        <v>4558</v>
      </c>
      <c r="L4628">
        <v>4526</v>
      </c>
      <c r="M4628" s="4">
        <v>4243</v>
      </c>
      <c r="N4628">
        <v>4198</v>
      </c>
      <c r="O4628">
        <v>4155</v>
      </c>
      <c r="P4628">
        <v>4276</v>
      </c>
      <c r="Q4628">
        <v>4248</v>
      </c>
      <c r="R4628">
        <v>4221</v>
      </c>
      <c r="S4628">
        <v>4196</v>
      </c>
    </row>
    <row r="4629" spans="1:19" x14ac:dyDescent="0.25">
      <c r="A4629" t="s">
        <v>4370</v>
      </c>
      <c r="B4629">
        <v>4313656</v>
      </c>
      <c r="C4629">
        <v>431365</v>
      </c>
      <c r="D4629" t="s">
        <v>4647</v>
      </c>
      <c r="E4629" t="str">
        <f>VLOOKUP(B4629,[1]MunicipioRegioes!I$2:N$5586,6,FALSE)</f>
        <v>Rs4305</v>
      </c>
      <c r="F4629">
        <v>11476</v>
      </c>
      <c r="G4629">
        <v>11889</v>
      </c>
      <c r="H4629">
        <v>12118</v>
      </c>
      <c r="I4629">
        <v>12346</v>
      </c>
      <c r="K4629">
        <v>11901</v>
      </c>
      <c r="L4629">
        <v>11998</v>
      </c>
      <c r="M4629" s="4">
        <v>10971</v>
      </c>
      <c r="N4629">
        <v>10978</v>
      </c>
      <c r="O4629">
        <v>10987</v>
      </c>
      <c r="P4629">
        <v>11372</v>
      </c>
      <c r="Q4629">
        <v>11393</v>
      </c>
      <c r="R4629">
        <v>11413</v>
      </c>
      <c r="S4629">
        <v>11431</v>
      </c>
    </row>
    <row r="4630" spans="1:19" x14ac:dyDescent="0.25">
      <c r="A4630" t="s">
        <v>4370</v>
      </c>
      <c r="B4630">
        <v>4313706</v>
      </c>
      <c r="C4630">
        <v>431370</v>
      </c>
      <c r="D4630" t="s">
        <v>4648</v>
      </c>
      <c r="E4630" t="str">
        <f>VLOOKUP(B4630,[1]MunicipioRegioes!I$2:N$5586,6,FALSE)</f>
        <v>Rs4301</v>
      </c>
      <c r="F4630">
        <v>36188</v>
      </c>
      <c r="G4630">
        <v>36049</v>
      </c>
      <c r="H4630">
        <v>35972</v>
      </c>
      <c r="I4630">
        <v>35896</v>
      </c>
      <c r="K4630">
        <v>34456</v>
      </c>
      <c r="L4630">
        <v>34225</v>
      </c>
      <c r="M4630" s="4">
        <v>34335</v>
      </c>
      <c r="N4630">
        <v>34169</v>
      </c>
      <c r="O4630">
        <v>34016</v>
      </c>
      <c r="P4630">
        <v>35120</v>
      </c>
      <c r="Q4630">
        <v>35045</v>
      </c>
      <c r="R4630">
        <v>34974</v>
      </c>
      <c r="S4630">
        <v>34907</v>
      </c>
    </row>
    <row r="4631" spans="1:19" x14ac:dyDescent="0.25">
      <c r="A4631" t="s">
        <v>4370</v>
      </c>
      <c r="B4631">
        <v>4313805</v>
      </c>
      <c r="C4631">
        <v>431380</v>
      </c>
      <c r="D4631" t="s">
        <v>4649</v>
      </c>
      <c r="E4631" t="str">
        <f>VLOOKUP(B4631,[1]MunicipioRegioes!I$2:N$5586,6,FALSE)</f>
        <v>Rs4301</v>
      </c>
      <c r="F4631">
        <v>6986</v>
      </c>
      <c r="G4631">
        <v>7014</v>
      </c>
      <c r="H4631">
        <v>7029</v>
      </c>
      <c r="I4631">
        <v>7045</v>
      </c>
      <c r="K4631">
        <v>7122</v>
      </c>
      <c r="L4631">
        <v>7134</v>
      </c>
      <c r="M4631" s="4">
        <v>6920</v>
      </c>
      <c r="N4631">
        <v>6918</v>
      </c>
      <c r="O4631">
        <v>6917</v>
      </c>
      <c r="P4631">
        <v>7156</v>
      </c>
      <c r="Q4631">
        <v>7163</v>
      </c>
      <c r="R4631">
        <v>7170</v>
      </c>
      <c r="S4631">
        <v>7177</v>
      </c>
    </row>
    <row r="4632" spans="1:19" x14ac:dyDescent="0.25">
      <c r="A4632" t="s">
        <v>4370</v>
      </c>
      <c r="B4632">
        <v>4313904</v>
      </c>
      <c r="C4632">
        <v>431390</v>
      </c>
      <c r="D4632" t="s">
        <v>4650</v>
      </c>
      <c r="E4632" t="str">
        <f>VLOOKUP(B4632,[1]MunicipioRegioes!I$2:N$5586,6,FALSE)</f>
        <v>Rs4301</v>
      </c>
      <c r="F4632">
        <v>33605</v>
      </c>
      <c r="G4632">
        <v>34268</v>
      </c>
      <c r="H4632">
        <v>34634</v>
      </c>
      <c r="I4632">
        <v>34998</v>
      </c>
      <c r="K4632">
        <v>38249</v>
      </c>
      <c r="L4632">
        <v>38794</v>
      </c>
      <c r="M4632" s="4">
        <v>38068</v>
      </c>
      <c r="N4632">
        <v>38476</v>
      </c>
      <c r="O4632">
        <v>38881</v>
      </c>
      <c r="P4632">
        <v>40439</v>
      </c>
      <c r="Q4632">
        <v>40804</v>
      </c>
      <c r="R4632">
        <v>41148</v>
      </c>
      <c r="S4632">
        <v>41473</v>
      </c>
    </row>
    <row r="4633" spans="1:19" x14ac:dyDescent="0.25">
      <c r="A4633" t="s">
        <v>4370</v>
      </c>
      <c r="B4633">
        <v>4313953</v>
      </c>
      <c r="C4633">
        <v>431395</v>
      </c>
      <c r="D4633" t="s">
        <v>4651</v>
      </c>
      <c r="E4633" t="str">
        <f>VLOOKUP(B4633,[1]MunicipioRegioes!I$2:N$5586,6,FALSE)</f>
        <v>Rs4304</v>
      </c>
      <c r="F4633">
        <v>11275</v>
      </c>
      <c r="G4633">
        <v>11473</v>
      </c>
      <c r="H4633">
        <v>11582</v>
      </c>
      <c r="I4633">
        <v>11690</v>
      </c>
      <c r="K4633">
        <v>9913</v>
      </c>
      <c r="L4633">
        <v>9794</v>
      </c>
      <c r="M4633" s="4">
        <v>9895</v>
      </c>
      <c r="N4633">
        <v>9812</v>
      </c>
      <c r="O4633">
        <v>9732</v>
      </c>
      <c r="P4633">
        <v>10029</v>
      </c>
      <c r="Q4633">
        <v>9979</v>
      </c>
      <c r="R4633">
        <v>9932</v>
      </c>
      <c r="S4633">
        <v>9887</v>
      </c>
    </row>
    <row r="4634" spans="1:19" x14ac:dyDescent="0.25">
      <c r="A4634" t="s">
        <v>4370</v>
      </c>
      <c r="B4634">
        <v>4314001</v>
      </c>
      <c r="C4634">
        <v>431400</v>
      </c>
      <c r="D4634" t="s">
        <v>4652</v>
      </c>
      <c r="E4634" t="str">
        <f>VLOOKUP(B4634,[1]MunicipioRegioes!I$2:N$5586,6,FALSE)</f>
        <v>Rs4302</v>
      </c>
      <c r="F4634">
        <v>6300</v>
      </c>
      <c r="G4634">
        <v>6487</v>
      </c>
      <c r="H4634">
        <v>6590</v>
      </c>
      <c r="I4634">
        <v>6693</v>
      </c>
      <c r="K4634">
        <v>6895</v>
      </c>
      <c r="L4634">
        <v>6979</v>
      </c>
      <c r="M4634" s="4">
        <v>6812</v>
      </c>
      <c r="N4634">
        <v>6873</v>
      </c>
      <c r="O4634">
        <v>6932</v>
      </c>
      <c r="P4634">
        <v>7203</v>
      </c>
      <c r="Q4634">
        <v>7257</v>
      </c>
      <c r="R4634">
        <v>7309</v>
      </c>
      <c r="S4634">
        <v>7357</v>
      </c>
    </row>
    <row r="4635" spans="1:19" x14ac:dyDescent="0.25">
      <c r="A4635" t="s">
        <v>4370</v>
      </c>
      <c r="B4635">
        <v>4314027</v>
      </c>
      <c r="C4635">
        <v>431402</v>
      </c>
      <c r="D4635" t="s">
        <v>4653</v>
      </c>
      <c r="E4635" t="str">
        <f>VLOOKUP(B4635,[1]MunicipioRegioes!I$2:N$5586,6,FALSE)</f>
        <v>Rs4304</v>
      </c>
      <c r="F4635">
        <v>7411</v>
      </c>
      <c r="G4635">
        <v>7544</v>
      </c>
      <c r="H4635">
        <v>7617</v>
      </c>
      <c r="I4635">
        <v>7690</v>
      </c>
      <c r="K4635">
        <v>7609</v>
      </c>
      <c r="L4635">
        <v>7643</v>
      </c>
      <c r="M4635" s="4">
        <v>7336</v>
      </c>
      <c r="N4635">
        <v>7346</v>
      </c>
      <c r="O4635">
        <v>7355</v>
      </c>
      <c r="P4635">
        <v>7615</v>
      </c>
      <c r="Q4635">
        <v>7632</v>
      </c>
      <c r="R4635">
        <v>7648</v>
      </c>
      <c r="S4635">
        <v>7662</v>
      </c>
    </row>
    <row r="4636" spans="1:19" x14ac:dyDescent="0.25">
      <c r="A4636" t="s">
        <v>4370</v>
      </c>
      <c r="B4636">
        <v>4314035</v>
      </c>
      <c r="C4636">
        <v>431403</v>
      </c>
      <c r="D4636" t="s">
        <v>4654</v>
      </c>
      <c r="E4636" t="str">
        <f>VLOOKUP(B4636,[1]MunicipioRegioes!I$2:N$5586,6,FALSE)</f>
        <v>Rs4305</v>
      </c>
      <c r="F4636">
        <v>3384</v>
      </c>
      <c r="G4636">
        <v>3479</v>
      </c>
      <c r="H4636">
        <v>3531</v>
      </c>
      <c r="I4636">
        <v>3583</v>
      </c>
      <c r="K4636">
        <v>3236</v>
      </c>
      <c r="L4636">
        <v>3232</v>
      </c>
      <c r="M4636" s="4">
        <v>3511</v>
      </c>
      <c r="N4636">
        <v>3532</v>
      </c>
      <c r="O4636">
        <v>3552</v>
      </c>
      <c r="P4636">
        <v>3686</v>
      </c>
      <c r="Q4636">
        <v>3706</v>
      </c>
      <c r="R4636">
        <v>3725</v>
      </c>
      <c r="S4636">
        <v>3743</v>
      </c>
    </row>
    <row r="4637" spans="1:19" x14ac:dyDescent="0.25">
      <c r="A4637" t="s">
        <v>4370</v>
      </c>
      <c r="B4637">
        <v>4314050</v>
      </c>
      <c r="C4637">
        <v>431405</v>
      </c>
      <c r="D4637" t="s">
        <v>4655</v>
      </c>
      <c r="E4637" t="str">
        <f>VLOOKUP(B4637,[1]MunicipioRegioes!I$2:N$5586,6,FALSE)</f>
        <v>Rs4305</v>
      </c>
      <c r="F4637">
        <v>48713</v>
      </c>
      <c r="G4637">
        <v>51333</v>
      </c>
      <c r="H4637">
        <v>52783</v>
      </c>
      <c r="I4637">
        <v>54223</v>
      </c>
      <c r="K4637">
        <v>51036</v>
      </c>
      <c r="L4637">
        <v>51634</v>
      </c>
      <c r="M4637" s="4">
        <v>51481</v>
      </c>
      <c r="N4637">
        <v>52018</v>
      </c>
      <c r="O4637">
        <v>52518</v>
      </c>
      <c r="P4637">
        <v>54599</v>
      </c>
      <c r="Q4637">
        <v>55056</v>
      </c>
      <c r="R4637">
        <v>55486</v>
      </c>
      <c r="S4637">
        <v>55893</v>
      </c>
    </row>
    <row r="4638" spans="1:19" x14ac:dyDescent="0.25">
      <c r="A4638" t="s">
        <v>4370</v>
      </c>
      <c r="B4638">
        <v>4314068</v>
      </c>
      <c r="C4638">
        <v>431406</v>
      </c>
      <c r="D4638" t="s">
        <v>4656</v>
      </c>
      <c r="E4638" t="str">
        <f>VLOOKUP(B4638,[1]MunicipioRegioes!I$2:N$5586,6,FALSE)</f>
        <v>Rs4304</v>
      </c>
      <c r="F4638">
        <v>4607</v>
      </c>
      <c r="G4638">
        <v>4582</v>
      </c>
      <c r="H4638">
        <v>4569</v>
      </c>
      <c r="I4638">
        <v>4555</v>
      </c>
      <c r="K4638">
        <v>5225</v>
      </c>
      <c r="L4638">
        <v>5280</v>
      </c>
      <c r="M4638" s="4">
        <v>5159</v>
      </c>
      <c r="N4638">
        <v>5193</v>
      </c>
      <c r="O4638">
        <v>5220</v>
      </c>
      <c r="P4638">
        <v>5421</v>
      </c>
      <c r="Q4638">
        <v>5457</v>
      </c>
      <c r="R4638">
        <v>5491</v>
      </c>
      <c r="S4638">
        <v>5523</v>
      </c>
    </row>
    <row r="4639" spans="1:19" x14ac:dyDescent="0.25">
      <c r="A4639" t="s">
        <v>4370</v>
      </c>
      <c r="B4639">
        <v>4314076</v>
      </c>
      <c r="C4639">
        <v>431407</v>
      </c>
      <c r="D4639" t="s">
        <v>4657</v>
      </c>
      <c r="E4639" t="str">
        <f>VLOOKUP(B4639,[1]MunicipioRegioes!I$2:N$5586,6,FALSE)</f>
        <v>Rs4304</v>
      </c>
      <c r="F4639">
        <v>5635</v>
      </c>
      <c r="G4639">
        <v>5680</v>
      </c>
      <c r="H4639">
        <v>5706</v>
      </c>
      <c r="I4639">
        <v>5731</v>
      </c>
      <c r="K4639">
        <v>6237</v>
      </c>
      <c r="L4639">
        <v>6300</v>
      </c>
      <c r="M4639" s="4">
        <v>6011</v>
      </c>
      <c r="N4639">
        <v>6045</v>
      </c>
      <c r="O4639">
        <v>6079</v>
      </c>
      <c r="P4639">
        <v>6307</v>
      </c>
      <c r="Q4639">
        <v>6340</v>
      </c>
      <c r="R4639">
        <v>6372</v>
      </c>
      <c r="S4639">
        <v>6402</v>
      </c>
    </row>
    <row r="4640" spans="1:19" x14ac:dyDescent="0.25">
      <c r="A4640" t="s">
        <v>4370</v>
      </c>
      <c r="B4640">
        <v>4314100</v>
      </c>
      <c r="C4640">
        <v>431410</v>
      </c>
      <c r="D4640" t="s">
        <v>4658</v>
      </c>
      <c r="E4640" t="str">
        <f>VLOOKUP(B4640,[1]MunicipioRegioes!I$2:N$5586,6,FALSE)</f>
        <v>Rs4301</v>
      </c>
      <c r="F4640">
        <v>176729</v>
      </c>
      <c r="G4640">
        <v>182233</v>
      </c>
      <c r="H4640">
        <v>185279</v>
      </c>
      <c r="I4640">
        <v>188302</v>
      </c>
      <c r="K4640">
        <v>185882</v>
      </c>
      <c r="L4640">
        <v>187507</v>
      </c>
      <c r="M4640" s="4">
        <v>184869</v>
      </c>
      <c r="N4640">
        <v>186082</v>
      </c>
      <c r="O4640">
        <v>187298</v>
      </c>
      <c r="P4640">
        <v>194432</v>
      </c>
      <c r="Q4640">
        <v>195620</v>
      </c>
      <c r="R4640">
        <v>196739</v>
      </c>
      <c r="S4640">
        <v>197798</v>
      </c>
    </row>
    <row r="4641" spans="1:19" x14ac:dyDescent="0.25">
      <c r="A4641" t="s">
        <v>4370</v>
      </c>
      <c r="B4641">
        <v>4314134</v>
      </c>
      <c r="C4641">
        <v>431413</v>
      </c>
      <c r="D4641" t="s">
        <v>4659</v>
      </c>
      <c r="E4641" t="str">
        <f>VLOOKUP(B4641,[1]MunicipioRegioes!I$2:N$5586,6,FALSE)</f>
        <v>Rs4301</v>
      </c>
      <c r="F4641">
        <v>2226</v>
      </c>
      <c r="G4641">
        <v>2287</v>
      </c>
      <c r="H4641">
        <v>2321</v>
      </c>
      <c r="I4641">
        <v>2352</v>
      </c>
      <c r="K4641">
        <v>2149</v>
      </c>
      <c r="L4641">
        <v>2149</v>
      </c>
      <c r="M4641" s="4">
        <v>2196</v>
      </c>
      <c r="N4641">
        <v>2201</v>
      </c>
      <c r="O4641">
        <v>2206</v>
      </c>
      <c r="P4641">
        <v>2284</v>
      </c>
      <c r="Q4641">
        <v>2291</v>
      </c>
      <c r="R4641">
        <v>2297</v>
      </c>
      <c r="S4641">
        <v>2302</v>
      </c>
    </row>
    <row r="4642" spans="1:19" x14ac:dyDescent="0.25">
      <c r="A4642" t="s">
        <v>4370</v>
      </c>
      <c r="B4642">
        <v>4314159</v>
      </c>
      <c r="C4642">
        <v>431415</v>
      </c>
      <c r="D4642" t="s">
        <v>4660</v>
      </c>
      <c r="E4642" t="str">
        <f>VLOOKUP(B4642,[1]MunicipioRegioes!I$2:N$5586,6,FALSE)</f>
        <v>Rs4304</v>
      </c>
      <c r="F4642">
        <v>7911</v>
      </c>
      <c r="G4642">
        <v>8022</v>
      </c>
      <c r="H4642">
        <v>8084</v>
      </c>
      <c r="I4642">
        <v>8145</v>
      </c>
      <c r="K4642">
        <v>7838</v>
      </c>
      <c r="L4642">
        <v>7841</v>
      </c>
      <c r="M4642" s="4">
        <v>8047</v>
      </c>
      <c r="N4642">
        <v>8067</v>
      </c>
      <c r="O4642">
        <v>8090</v>
      </c>
      <c r="P4642">
        <v>8382</v>
      </c>
      <c r="Q4642">
        <v>8410</v>
      </c>
      <c r="R4642">
        <v>8437</v>
      </c>
      <c r="S4642">
        <v>8461</v>
      </c>
    </row>
    <row r="4643" spans="1:19" x14ac:dyDescent="0.25">
      <c r="A4643" t="s">
        <v>4370</v>
      </c>
      <c r="B4643">
        <v>4314175</v>
      </c>
      <c r="C4643">
        <v>431417</v>
      </c>
      <c r="D4643" t="s">
        <v>4661</v>
      </c>
      <c r="E4643" t="str">
        <f>VLOOKUP(B4643,[1]MunicipioRegioes!I$2:N$5586,6,FALSE)</f>
        <v>Rs4307</v>
      </c>
      <c r="F4643">
        <v>2640</v>
      </c>
      <c r="G4643">
        <v>2708</v>
      </c>
      <c r="H4643">
        <v>2746</v>
      </c>
      <c r="I4643">
        <v>2784</v>
      </c>
      <c r="K4643">
        <v>2631</v>
      </c>
      <c r="L4643">
        <v>2638</v>
      </c>
      <c r="M4643" s="4">
        <v>2218</v>
      </c>
      <c r="N4643">
        <v>2187</v>
      </c>
      <c r="O4643">
        <v>2164</v>
      </c>
      <c r="P4643">
        <v>2226</v>
      </c>
      <c r="Q4643">
        <v>2210</v>
      </c>
      <c r="R4643">
        <v>2195</v>
      </c>
      <c r="S4643">
        <v>2181</v>
      </c>
    </row>
    <row r="4644" spans="1:19" x14ac:dyDescent="0.25">
      <c r="A4644" t="s">
        <v>4370</v>
      </c>
      <c r="B4644">
        <v>4314209</v>
      </c>
      <c r="C4644">
        <v>431420</v>
      </c>
      <c r="D4644" t="s">
        <v>4662</v>
      </c>
      <c r="E4644" t="str">
        <f>VLOOKUP(B4644,[1]MunicipioRegioes!I$2:N$5586,6,FALSE)</f>
        <v>Rs4307</v>
      </c>
      <c r="F4644">
        <v>8158</v>
      </c>
      <c r="G4644">
        <v>8191</v>
      </c>
      <c r="H4644">
        <v>8210</v>
      </c>
      <c r="I4644">
        <v>8228</v>
      </c>
      <c r="K4644">
        <v>8286</v>
      </c>
      <c r="L4644">
        <v>8297</v>
      </c>
      <c r="M4644" s="4">
        <v>7817</v>
      </c>
      <c r="N4644">
        <v>7788</v>
      </c>
      <c r="O4644">
        <v>7767</v>
      </c>
      <c r="P4644">
        <v>8024</v>
      </c>
      <c r="Q4644">
        <v>8017</v>
      </c>
      <c r="R4644">
        <v>8011</v>
      </c>
      <c r="S4644">
        <v>8005</v>
      </c>
    </row>
    <row r="4645" spans="1:19" x14ac:dyDescent="0.25">
      <c r="A4645" t="s">
        <v>4370</v>
      </c>
      <c r="B4645">
        <v>4314308</v>
      </c>
      <c r="C4645">
        <v>431430</v>
      </c>
      <c r="D4645" t="s">
        <v>4663</v>
      </c>
      <c r="E4645" t="str">
        <f>VLOOKUP(B4645,[1]MunicipioRegioes!I$2:N$5586,6,FALSE)</f>
        <v>Rs4301</v>
      </c>
      <c r="F4645">
        <v>4235</v>
      </c>
      <c r="G4645">
        <v>4266</v>
      </c>
      <c r="H4645">
        <v>4283</v>
      </c>
      <c r="I4645">
        <v>4300</v>
      </c>
      <c r="K4645">
        <v>3972</v>
      </c>
      <c r="L4645">
        <v>3946</v>
      </c>
      <c r="M4645" s="4">
        <v>3973</v>
      </c>
      <c r="N4645">
        <v>3956</v>
      </c>
      <c r="O4645">
        <v>3941</v>
      </c>
      <c r="P4645">
        <v>4070</v>
      </c>
      <c r="Q4645">
        <v>4062</v>
      </c>
      <c r="R4645">
        <v>4055</v>
      </c>
      <c r="S4645">
        <v>4049</v>
      </c>
    </row>
    <row r="4646" spans="1:19" x14ac:dyDescent="0.25">
      <c r="A4646" t="s">
        <v>4370</v>
      </c>
      <c r="B4646">
        <v>4314407</v>
      </c>
      <c r="C4646">
        <v>431440</v>
      </c>
      <c r="D4646" t="s">
        <v>5316</v>
      </c>
      <c r="E4646" t="str">
        <f>VLOOKUP(B4646,[1]MunicipioRegioes!I$2:N$5586,6,FALSE)</f>
        <v>Rs4307</v>
      </c>
      <c r="F4646">
        <v>331372</v>
      </c>
      <c r="G4646">
        <v>338544</v>
      </c>
      <c r="H4646">
        <v>342513</v>
      </c>
      <c r="I4646">
        <v>346452</v>
      </c>
      <c r="K4646">
        <v>343167</v>
      </c>
      <c r="L4646">
        <v>345181</v>
      </c>
      <c r="M4646" s="4">
        <v>327778</v>
      </c>
      <c r="N4646">
        <v>328864</v>
      </c>
      <c r="O4646">
        <v>329435</v>
      </c>
      <c r="P4646">
        <v>341180</v>
      </c>
      <c r="Q4646">
        <v>342053</v>
      </c>
      <c r="R4646">
        <v>342873</v>
      </c>
      <c r="S4646">
        <v>343651</v>
      </c>
    </row>
    <row r="4647" spans="1:19" x14ac:dyDescent="0.25">
      <c r="A4647" t="s">
        <v>4370</v>
      </c>
      <c r="B4647">
        <v>4314423</v>
      </c>
      <c r="C4647">
        <v>431442</v>
      </c>
      <c r="D4647" t="s">
        <v>4664</v>
      </c>
      <c r="E4647" t="str">
        <f>VLOOKUP(B4647,[1]MunicipioRegioes!I$2:N$5586,6,FALSE)</f>
        <v>Rs4305</v>
      </c>
      <c r="F4647">
        <v>5029</v>
      </c>
      <c r="G4647">
        <v>5267</v>
      </c>
      <c r="H4647">
        <v>5398</v>
      </c>
      <c r="I4647">
        <v>5528</v>
      </c>
      <c r="K4647">
        <v>5009</v>
      </c>
      <c r="L4647">
        <v>5039</v>
      </c>
      <c r="M4647" s="4">
        <v>5182</v>
      </c>
      <c r="N4647">
        <v>5221</v>
      </c>
      <c r="O4647">
        <v>5259</v>
      </c>
      <c r="P4647">
        <v>5462</v>
      </c>
      <c r="Q4647">
        <v>5498</v>
      </c>
      <c r="R4647">
        <v>5532</v>
      </c>
      <c r="S4647">
        <v>5564</v>
      </c>
    </row>
    <row r="4648" spans="1:19" x14ac:dyDescent="0.25">
      <c r="A4648" t="s">
        <v>4370</v>
      </c>
      <c r="B4648">
        <v>4314456</v>
      </c>
      <c r="C4648">
        <v>431445</v>
      </c>
      <c r="D4648" t="s">
        <v>4665</v>
      </c>
      <c r="E4648" t="str">
        <f>VLOOKUP(B4648,[1]MunicipioRegioes!I$2:N$5586,6,FALSE)</f>
        <v>Rs4301</v>
      </c>
      <c r="F4648">
        <v>2430</v>
      </c>
      <c r="G4648">
        <v>2381</v>
      </c>
      <c r="H4648">
        <v>2355</v>
      </c>
      <c r="I4648">
        <v>2328</v>
      </c>
      <c r="K4648">
        <v>2412</v>
      </c>
      <c r="L4648">
        <v>2401</v>
      </c>
      <c r="M4648" s="4">
        <v>2515</v>
      </c>
      <c r="N4648">
        <v>2514</v>
      </c>
      <c r="O4648">
        <v>2515</v>
      </c>
      <c r="P4648">
        <v>2602</v>
      </c>
      <c r="Q4648">
        <v>2606</v>
      </c>
      <c r="R4648">
        <v>2609</v>
      </c>
      <c r="S4648">
        <v>2613</v>
      </c>
    </row>
    <row r="4649" spans="1:19" x14ac:dyDescent="0.25">
      <c r="A4649" t="s">
        <v>4370</v>
      </c>
      <c r="B4649">
        <v>4314464</v>
      </c>
      <c r="C4649">
        <v>431446</v>
      </c>
      <c r="D4649" t="s">
        <v>4666</v>
      </c>
      <c r="E4649" t="str">
        <f>VLOOKUP(B4649,[1]MunicipioRegioes!I$2:N$5586,6,FALSE)</f>
        <v>Rs4302</v>
      </c>
      <c r="F4649">
        <v>2369</v>
      </c>
      <c r="G4649">
        <v>2346</v>
      </c>
      <c r="H4649">
        <v>2334</v>
      </c>
      <c r="I4649">
        <v>2321</v>
      </c>
      <c r="K4649">
        <v>2059</v>
      </c>
      <c r="L4649">
        <v>2022</v>
      </c>
      <c r="M4649" s="4">
        <v>2130</v>
      </c>
      <c r="N4649">
        <v>2109</v>
      </c>
      <c r="O4649">
        <v>2089</v>
      </c>
      <c r="P4649">
        <v>2151</v>
      </c>
      <c r="Q4649">
        <v>2138</v>
      </c>
      <c r="R4649">
        <v>2126</v>
      </c>
      <c r="S4649">
        <v>2115</v>
      </c>
    </row>
    <row r="4650" spans="1:19" x14ac:dyDescent="0.25">
      <c r="A4650" t="s">
        <v>4370</v>
      </c>
      <c r="B4650">
        <v>4314472</v>
      </c>
      <c r="C4650">
        <v>431447</v>
      </c>
      <c r="D4650" t="s">
        <v>4667</v>
      </c>
      <c r="E4650" t="str">
        <f>VLOOKUP(B4650,[1]MunicipioRegioes!I$2:N$5586,6,FALSE)</f>
        <v>Rs4303</v>
      </c>
      <c r="F4650">
        <v>4909</v>
      </c>
      <c r="G4650">
        <v>5031</v>
      </c>
      <c r="H4650">
        <v>5098</v>
      </c>
      <c r="I4650">
        <v>5166</v>
      </c>
      <c r="K4650">
        <v>4598</v>
      </c>
      <c r="L4650">
        <v>4581</v>
      </c>
      <c r="M4650" s="4">
        <v>4471</v>
      </c>
      <c r="N4650">
        <v>4452</v>
      </c>
      <c r="O4650">
        <v>4433</v>
      </c>
      <c r="P4650">
        <v>4577</v>
      </c>
      <c r="Q4650">
        <v>4568</v>
      </c>
      <c r="R4650">
        <v>4560</v>
      </c>
      <c r="S4650">
        <v>4552</v>
      </c>
    </row>
    <row r="4651" spans="1:19" x14ac:dyDescent="0.25">
      <c r="A4651" t="s">
        <v>4370</v>
      </c>
      <c r="B4651">
        <v>4314498</v>
      </c>
      <c r="C4651">
        <v>431449</v>
      </c>
      <c r="D4651" t="s">
        <v>4668</v>
      </c>
      <c r="E4651" t="str">
        <f>VLOOKUP(B4651,[1]MunicipioRegioes!I$2:N$5586,6,FALSE)</f>
        <v>Rs4301</v>
      </c>
      <c r="F4651">
        <v>3975</v>
      </c>
      <c r="G4651">
        <v>3835</v>
      </c>
      <c r="H4651">
        <v>3758</v>
      </c>
      <c r="I4651">
        <v>3681</v>
      </c>
      <c r="K4651">
        <v>4597</v>
      </c>
      <c r="L4651">
        <v>4635</v>
      </c>
      <c r="M4651" s="4">
        <v>4503</v>
      </c>
      <c r="N4651">
        <v>4521</v>
      </c>
      <c r="O4651">
        <v>4545</v>
      </c>
      <c r="P4651">
        <v>4715</v>
      </c>
      <c r="Q4651">
        <v>4739</v>
      </c>
      <c r="R4651">
        <v>4761</v>
      </c>
      <c r="S4651">
        <v>4783</v>
      </c>
    </row>
    <row r="4652" spans="1:19" x14ac:dyDescent="0.25">
      <c r="A4652" t="s">
        <v>4370</v>
      </c>
      <c r="B4652">
        <v>4314506</v>
      </c>
      <c r="C4652">
        <v>431450</v>
      </c>
      <c r="D4652" t="s">
        <v>4669</v>
      </c>
      <c r="E4652" t="str">
        <f>VLOOKUP(B4652,[1]MunicipioRegioes!I$2:N$5586,6,FALSE)</f>
        <v>Rs4307</v>
      </c>
      <c r="F4652">
        <v>14074</v>
      </c>
      <c r="G4652">
        <v>14327</v>
      </c>
      <c r="H4652">
        <v>14467</v>
      </c>
      <c r="I4652">
        <v>14606</v>
      </c>
      <c r="K4652">
        <v>13213</v>
      </c>
      <c r="L4652">
        <v>13152</v>
      </c>
      <c r="M4652" s="4">
        <v>12787</v>
      </c>
      <c r="N4652">
        <v>12710</v>
      </c>
      <c r="O4652">
        <v>12642</v>
      </c>
      <c r="P4652">
        <v>13047</v>
      </c>
      <c r="Q4652">
        <v>13011</v>
      </c>
      <c r="R4652">
        <v>12976</v>
      </c>
      <c r="S4652">
        <v>12944</v>
      </c>
    </row>
    <row r="4653" spans="1:19" x14ac:dyDescent="0.25">
      <c r="A4653" t="s">
        <v>4370</v>
      </c>
      <c r="B4653">
        <v>4314555</v>
      </c>
      <c r="C4653">
        <v>431455</v>
      </c>
      <c r="D4653" t="s">
        <v>4670</v>
      </c>
      <c r="E4653" t="str">
        <f>VLOOKUP(B4653,[1]MunicipioRegioes!I$2:N$5586,6,FALSE)</f>
        <v>Rs4301</v>
      </c>
      <c r="F4653">
        <v>3204</v>
      </c>
      <c r="G4653">
        <v>3108</v>
      </c>
      <c r="H4653">
        <v>3055</v>
      </c>
      <c r="I4653">
        <v>3002</v>
      </c>
      <c r="K4653">
        <v>3016</v>
      </c>
      <c r="L4653">
        <v>2979</v>
      </c>
      <c r="M4653" s="4">
        <v>2757</v>
      </c>
      <c r="N4653">
        <v>2712</v>
      </c>
      <c r="O4653">
        <v>2668</v>
      </c>
      <c r="P4653">
        <v>2738</v>
      </c>
      <c r="Q4653">
        <v>2707</v>
      </c>
      <c r="R4653">
        <v>2678</v>
      </c>
      <c r="S4653">
        <v>2651</v>
      </c>
    </row>
    <row r="4654" spans="1:19" x14ac:dyDescent="0.25">
      <c r="A4654" t="s">
        <v>4370</v>
      </c>
      <c r="B4654">
        <v>4314605</v>
      </c>
      <c r="C4654">
        <v>431460</v>
      </c>
      <c r="D4654" t="s">
        <v>4671</v>
      </c>
      <c r="E4654" t="str">
        <f>VLOOKUP(B4654,[1]MunicipioRegioes!I$2:N$5586,6,FALSE)</f>
        <v>Rs4307</v>
      </c>
      <c r="F4654">
        <v>19956</v>
      </c>
      <c r="G4654">
        <v>20316</v>
      </c>
      <c r="H4654">
        <v>20516</v>
      </c>
      <c r="I4654">
        <v>20714</v>
      </c>
      <c r="K4654">
        <v>21033</v>
      </c>
      <c r="L4654">
        <v>21180</v>
      </c>
      <c r="M4654" s="4">
        <v>19831</v>
      </c>
      <c r="N4654">
        <v>19874</v>
      </c>
      <c r="O4654">
        <v>19906</v>
      </c>
      <c r="P4654">
        <v>20614</v>
      </c>
      <c r="Q4654">
        <v>20664</v>
      </c>
      <c r="R4654">
        <v>20712</v>
      </c>
      <c r="S4654">
        <v>20757</v>
      </c>
    </row>
    <row r="4655" spans="1:19" x14ac:dyDescent="0.25">
      <c r="A4655" t="s">
        <v>4370</v>
      </c>
      <c r="B4655">
        <v>4314704</v>
      </c>
      <c r="C4655">
        <v>431470</v>
      </c>
      <c r="D4655" t="s">
        <v>2053</v>
      </c>
      <c r="E4655" t="str">
        <f>VLOOKUP(B4655,[1]MunicipioRegioes!I$2:N$5586,6,FALSE)</f>
        <v>Rs4301</v>
      </c>
      <c r="F4655">
        <v>10990</v>
      </c>
      <c r="G4655">
        <v>10782</v>
      </c>
      <c r="H4655">
        <v>10667</v>
      </c>
      <c r="I4655">
        <v>10553</v>
      </c>
      <c r="K4655">
        <v>10796</v>
      </c>
      <c r="L4655">
        <v>10734</v>
      </c>
      <c r="M4655" s="4">
        <v>10524</v>
      </c>
      <c r="N4655">
        <v>10464</v>
      </c>
      <c r="O4655">
        <v>10407</v>
      </c>
      <c r="P4655">
        <v>10739</v>
      </c>
      <c r="Q4655">
        <v>10707</v>
      </c>
      <c r="R4655">
        <v>10678</v>
      </c>
      <c r="S4655">
        <v>10650</v>
      </c>
    </row>
    <row r="4656" spans="1:19" x14ac:dyDescent="0.25">
      <c r="A4656" t="s">
        <v>4370</v>
      </c>
      <c r="B4656">
        <v>4314753</v>
      </c>
      <c r="C4656">
        <v>431475</v>
      </c>
      <c r="D4656" t="s">
        <v>4672</v>
      </c>
      <c r="E4656" t="str">
        <f>VLOOKUP(B4656,[1]MunicipioRegioes!I$2:N$5586,6,FALSE)</f>
        <v>Rs4305</v>
      </c>
      <c r="F4656">
        <v>1897</v>
      </c>
      <c r="G4656">
        <v>1864</v>
      </c>
      <c r="H4656">
        <v>1846</v>
      </c>
      <c r="I4656">
        <v>1828</v>
      </c>
      <c r="K4656">
        <v>2086</v>
      </c>
      <c r="L4656">
        <v>2098</v>
      </c>
      <c r="M4656" s="4">
        <v>2017</v>
      </c>
      <c r="N4656">
        <v>2020</v>
      </c>
      <c r="O4656">
        <v>2023</v>
      </c>
      <c r="P4656">
        <v>2094</v>
      </c>
      <c r="Q4656">
        <v>2099</v>
      </c>
      <c r="R4656">
        <v>2104</v>
      </c>
      <c r="S4656">
        <v>2108</v>
      </c>
    </row>
    <row r="4657" spans="1:19" x14ac:dyDescent="0.25">
      <c r="A4657" t="s">
        <v>4370</v>
      </c>
      <c r="B4657">
        <v>4314779</v>
      </c>
      <c r="C4657">
        <v>431477</v>
      </c>
      <c r="D4657" t="s">
        <v>4673</v>
      </c>
      <c r="E4657" t="str">
        <f>VLOOKUP(B4657,[1]MunicipioRegioes!I$2:N$5586,6,FALSE)</f>
        <v>Rs4301</v>
      </c>
      <c r="F4657">
        <v>3732</v>
      </c>
      <c r="G4657">
        <v>3617</v>
      </c>
      <c r="H4657">
        <v>3554</v>
      </c>
      <c r="I4657">
        <v>3491</v>
      </c>
      <c r="K4657">
        <v>4031</v>
      </c>
      <c r="L4657">
        <v>4040</v>
      </c>
      <c r="M4657" s="4">
        <v>3857</v>
      </c>
      <c r="N4657">
        <v>3853</v>
      </c>
      <c r="O4657">
        <v>3850</v>
      </c>
      <c r="P4657">
        <v>3982</v>
      </c>
      <c r="Q4657">
        <v>3984</v>
      </c>
      <c r="R4657">
        <v>3986</v>
      </c>
      <c r="S4657">
        <v>3988</v>
      </c>
    </row>
    <row r="4658" spans="1:19" x14ac:dyDescent="0.25">
      <c r="A4658" t="s">
        <v>4370</v>
      </c>
      <c r="B4658">
        <v>4314787</v>
      </c>
      <c r="C4658">
        <v>431478</v>
      </c>
      <c r="D4658" t="s">
        <v>4674</v>
      </c>
      <c r="E4658" t="str">
        <f>VLOOKUP(B4658,[1]MunicipioRegioes!I$2:N$5586,6,FALSE)</f>
        <v>Rs4301</v>
      </c>
      <c r="F4658">
        <v>2002</v>
      </c>
      <c r="G4658">
        <v>1985</v>
      </c>
      <c r="H4658">
        <v>1975</v>
      </c>
      <c r="I4658">
        <v>1965</v>
      </c>
      <c r="K4658">
        <v>1864</v>
      </c>
      <c r="L4658">
        <v>1846</v>
      </c>
      <c r="M4658" s="4">
        <v>1750</v>
      </c>
      <c r="N4658">
        <v>1729</v>
      </c>
      <c r="O4658">
        <v>1709</v>
      </c>
      <c r="P4658">
        <v>1757</v>
      </c>
      <c r="Q4658">
        <v>1743</v>
      </c>
      <c r="R4658">
        <v>1730</v>
      </c>
      <c r="S4658">
        <v>1717</v>
      </c>
    </row>
    <row r="4659" spans="1:19" x14ac:dyDescent="0.25">
      <c r="A4659" t="s">
        <v>4370</v>
      </c>
      <c r="B4659">
        <v>4314902</v>
      </c>
      <c r="C4659">
        <v>431490</v>
      </c>
      <c r="D4659" t="s">
        <v>5317</v>
      </c>
      <c r="E4659" t="str">
        <f>VLOOKUP(B4659,[1]MunicipioRegioes!I$2:N$5586,6,FALSE)</f>
        <v>Rs4305</v>
      </c>
      <c r="F4659">
        <v>1394085</v>
      </c>
      <c r="G4659">
        <v>1416363</v>
      </c>
      <c r="H4659">
        <v>1428696</v>
      </c>
      <c r="I4659">
        <v>1440939</v>
      </c>
      <c r="K4659">
        <v>1430220</v>
      </c>
      <c r="L4659">
        <v>1436123</v>
      </c>
      <c r="M4659" s="4">
        <v>1409939</v>
      </c>
      <c r="N4659">
        <v>1413094</v>
      </c>
      <c r="O4659">
        <v>1416714</v>
      </c>
      <c r="P4659">
        <v>1467816</v>
      </c>
      <c r="Q4659">
        <v>1472482</v>
      </c>
      <c r="R4659">
        <v>1476867</v>
      </c>
      <c r="S4659">
        <v>1481019</v>
      </c>
    </row>
    <row r="4660" spans="1:19" x14ac:dyDescent="0.25">
      <c r="A4660" t="s">
        <v>4370</v>
      </c>
      <c r="B4660">
        <v>4315008</v>
      </c>
      <c r="C4660">
        <v>431500</v>
      </c>
      <c r="D4660" t="s">
        <v>4676</v>
      </c>
      <c r="E4660" t="str">
        <f>VLOOKUP(B4660,[1]MunicipioRegioes!I$2:N$5586,6,FALSE)</f>
        <v>Rs4301</v>
      </c>
      <c r="F4660">
        <v>6180</v>
      </c>
      <c r="G4660">
        <v>6035</v>
      </c>
      <c r="H4660">
        <v>5954</v>
      </c>
      <c r="I4660">
        <v>5875</v>
      </c>
      <c r="K4660">
        <v>5667</v>
      </c>
      <c r="L4660">
        <v>5587</v>
      </c>
      <c r="M4660" s="4">
        <v>5421</v>
      </c>
      <c r="N4660">
        <v>5337</v>
      </c>
      <c r="O4660">
        <v>5265</v>
      </c>
      <c r="P4660">
        <v>5410</v>
      </c>
      <c r="Q4660">
        <v>5360</v>
      </c>
      <c r="R4660">
        <v>5313</v>
      </c>
      <c r="S4660">
        <v>5269</v>
      </c>
    </row>
    <row r="4661" spans="1:19" x14ac:dyDescent="0.25">
      <c r="A4661" t="s">
        <v>4370</v>
      </c>
      <c r="B4661">
        <v>4315057</v>
      </c>
      <c r="C4661">
        <v>431505</v>
      </c>
      <c r="D4661" t="s">
        <v>4677</v>
      </c>
      <c r="E4661" t="str">
        <f>VLOOKUP(B4661,[1]MunicipioRegioes!I$2:N$5586,6,FALSE)</f>
        <v>Rs4301</v>
      </c>
      <c r="F4661">
        <v>2755</v>
      </c>
      <c r="G4661">
        <v>2724</v>
      </c>
      <c r="H4661">
        <v>2707</v>
      </c>
      <c r="I4661">
        <v>2690</v>
      </c>
      <c r="K4661">
        <v>2602</v>
      </c>
      <c r="L4661">
        <v>2580</v>
      </c>
      <c r="M4661" s="4">
        <v>2544</v>
      </c>
      <c r="N4661">
        <v>2522</v>
      </c>
      <c r="O4661">
        <v>2503</v>
      </c>
      <c r="P4661">
        <v>2579</v>
      </c>
      <c r="Q4661">
        <v>2568</v>
      </c>
      <c r="R4661">
        <v>2557</v>
      </c>
      <c r="S4661">
        <v>2546</v>
      </c>
    </row>
    <row r="4662" spans="1:19" x14ac:dyDescent="0.25">
      <c r="A4662" t="s">
        <v>4370</v>
      </c>
      <c r="B4662">
        <v>4315073</v>
      </c>
      <c r="C4662">
        <v>431507</v>
      </c>
      <c r="D4662" t="s">
        <v>4678</v>
      </c>
      <c r="E4662" t="str">
        <f>VLOOKUP(B4662,[1]MunicipioRegioes!I$2:N$5586,6,FALSE)</f>
        <v>Rs4301</v>
      </c>
      <c r="F4662">
        <v>2345</v>
      </c>
      <c r="G4662">
        <v>2266</v>
      </c>
      <c r="H4662">
        <v>2223</v>
      </c>
      <c r="I4662">
        <v>2179</v>
      </c>
      <c r="K4662">
        <v>2080</v>
      </c>
      <c r="L4662">
        <v>2038</v>
      </c>
      <c r="M4662" s="4">
        <v>1852</v>
      </c>
      <c r="N4662">
        <v>1805</v>
      </c>
      <c r="O4662">
        <v>1760</v>
      </c>
      <c r="P4662">
        <v>1797</v>
      </c>
      <c r="Q4662">
        <v>1764</v>
      </c>
      <c r="R4662">
        <v>1733</v>
      </c>
      <c r="S4662">
        <v>1704</v>
      </c>
    </row>
    <row r="4663" spans="1:19" x14ac:dyDescent="0.25">
      <c r="A4663" t="s">
        <v>4370</v>
      </c>
      <c r="B4663">
        <v>4315107</v>
      </c>
      <c r="C4663">
        <v>431510</v>
      </c>
      <c r="D4663" t="s">
        <v>4679</v>
      </c>
      <c r="E4663" t="str">
        <f>VLOOKUP(B4663,[1]MunicipioRegioes!I$2:N$5586,6,FALSE)</f>
        <v>Rs4301</v>
      </c>
      <c r="F4663">
        <v>11269</v>
      </c>
      <c r="G4663">
        <v>11321</v>
      </c>
      <c r="H4663">
        <v>11350</v>
      </c>
      <c r="I4663">
        <v>11379</v>
      </c>
      <c r="K4663">
        <v>11145</v>
      </c>
      <c r="L4663">
        <v>11131</v>
      </c>
      <c r="M4663" s="4">
        <v>10560</v>
      </c>
      <c r="N4663">
        <v>10509</v>
      </c>
      <c r="O4663">
        <v>10463</v>
      </c>
      <c r="P4663">
        <v>10802</v>
      </c>
      <c r="Q4663">
        <v>10779</v>
      </c>
      <c r="R4663">
        <v>10758</v>
      </c>
      <c r="S4663">
        <v>10737</v>
      </c>
    </row>
    <row r="4664" spans="1:19" x14ac:dyDescent="0.25">
      <c r="A4664" t="s">
        <v>4370</v>
      </c>
      <c r="B4664">
        <v>4315131</v>
      </c>
      <c r="C4664">
        <v>431513</v>
      </c>
      <c r="D4664" t="s">
        <v>4680</v>
      </c>
      <c r="E4664" t="str">
        <f>VLOOKUP(B4664,[1]MunicipioRegioes!I$2:N$5586,6,FALSE)</f>
        <v>Rs4304</v>
      </c>
      <c r="F4664">
        <v>2189</v>
      </c>
      <c r="G4664">
        <v>2185</v>
      </c>
      <c r="H4664">
        <v>2182</v>
      </c>
      <c r="I4664">
        <v>2180</v>
      </c>
      <c r="K4664">
        <v>2018</v>
      </c>
      <c r="L4664">
        <v>1998</v>
      </c>
      <c r="M4664" s="4">
        <v>1875</v>
      </c>
      <c r="N4664">
        <v>1850</v>
      </c>
      <c r="O4664">
        <v>1827</v>
      </c>
      <c r="P4664">
        <v>1878</v>
      </c>
      <c r="Q4664">
        <v>1862</v>
      </c>
      <c r="R4664">
        <v>1847</v>
      </c>
      <c r="S4664">
        <v>1832</v>
      </c>
    </row>
    <row r="4665" spans="1:19" x14ac:dyDescent="0.25">
      <c r="A4665" t="s">
        <v>4370</v>
      </c>
      <c r="B4665">
        <v>4315149</v>
      </c>
      <c r="C4665">
        <v>431514</v>
      </c>
      <c r="D4665" t="s">
        <v>4681</v>
      </c>
      <c r="E4665" t="str">
        <f>VLOOKUP(B4665,[1]MunicipioRegioes!I$2:N$5586,6,FALSE)</f>
        <v>Rs4305</v>
      </c>
      <c r="F4665">
        <v>2112</v>
      </c>
      <c r="G4665">
        <v>2141</v>
      </c>
      <c r="H4665">
        <v>2157</v>
      </c>
      <c r="I4665">
        <v>2173</v>
      </c>
      <c r="K4665">
        <v>2485</v>
      </c>
      <c r="L4665">
        <v>2526</v>
      </c>
      <c r="M4665" s="4">
        <v>2485</v>
      </c>
      <c r="N4665">
        <v>2516</v>
      </c>
      <c r="O4665">
        <v>2547</v>
      </c>
      <c r="P4665">
        <v>2652</v>
      </c>
      <c r="Q4665">
        <v>2679</v>
      </c>
      <c r="R4665">
        <v>2705</v>
      </c>
      <c r="S4665">
        <v>2729</v>
      </c>
    </row>
    <row r="4666" spans="1:19" x14ac:dyDescent="0.25">
      <c r="A4666" t="s">
        <v>4370</v>
      </c>
      <c r="B4666">
        <v>4315156</v>
      </c>
      <c r="C4666">
        <v>431515</v>
      </c>
      <c r="D4666" t="s">
        <v>4682</v>
      </c>
      <c r="E4666" t="str">
        <f>VLOOKUP(B4666,[1]MunicipioRegioes!I$2:N$5586,6,FALSE)</f>
        <v>Rs4304</v>
      </c>
      <c r="F4666">
        <v>6104</v>
      </c>
      <c r="G4666">
        <v>6020</v>
      </c>
      <c r="H4666">
        <v>5974</v>
      </c>
      <c r="I4666">
        <v>5928</v>
      </c>
      <c r="K4666">
        <v>6407</v>
      </c>
      <c r="L4666">
        <v>6420</v>
      </c>
      <c r="M4666" s="4">
        <v>6161</v>
      </c>
      <c r="N4666">
        <v>6158</v>
      </c>
      <c r="O4666">
        <v>6153</v>
      </c>
      <c r="P4666">
        <v>6364</v>
      </c>
      <c r="Q4666">
        <v>6368</v>
      </c>
      <c r="R4666">
        <v>6372</v>
      </c>
      <c r="S4666">
        <v>6376</v>
      </c>
    </row>
    <row r="4667" spans="1:19" x14ac:dyDescent="0.25">
      <c r="A4667" t="s">
        <v>4370</v>
      </c>
      <c r="B4667">
        <v>4315172</v>
      </c>
      <c r="C4667">
        <v>431517</v>
      </c>
      <c r="D4667" t="s">
        <v>4683</v>
      </c>
      <c r="E4667" t="str">
        <f>VLOOKUP(B4667,[1]MunicipioRegioes!I$2:N$5586,6,FALSE)</f>
        <v>Rs4302</v>
      </c>
      <c r="F4667">
        <v>2042</v>
      </c>
      <c r="G4667">
        <v>1995</v>
      </c>
      <c r="H4667">
        <v>1969</v>
      </c>
      <c r="I4667">
        <v>1943</v>
      </c>
      <c r="K4667">
        <v>2182</v>
      </c>
      <c r="L4667">
        <v>2188</v>
      </c>
      <c r="M4667" s="4">
        <v>2000</v>
      </c>
      <c r="N4667">
        <v>1991</v>
      </c>
      <c r="O4667">
        <v>1984</v>
      </c>
      <c r="P4667">
        <v>2048</v>
      </c>
      <c r="Q4667">
        <v>2044</v>
      </c>
      <c r="R4667">
        <v>2041</v>
      </c>
      <c r="S4667">
        <v>2037</v>
      </c>
    </row>
    <row r="4668" spans="1:19" x14ac:dyDescent="0.25">
      <c r="A4668" t="s">
        <v>4370</v>
      </c>
      <c r="B4668">
        <v>4315206</v>
      </c>
      <c r="C4668">
        <v>431520</v>
      </c>
      <c r="D4668" t="s">
        <v>4684</v>
      </c>
      <c r="E4668" t="str">
        <f>VLOOKUP(B4668,[1]MunicipioRegioes!I$2:N$5586,6,FALSE)</f>
        <v>Rs4302</v>
      </c>
      <c r="F4668">
        <v>4316</v>
      </c>
      <c r="G4668">
        <v>4194</v>
      </c>
      <c r="H4668">
        <v>4126</v>
      </c>
      <c r="I4668">
        <v>4059</v>
      </c>
      <c r="K4668">
        <v>4269</v>
      </c>
      <c r="L4668">
        <v>4242</v>
      </c>
      <c r="M4668" s="4">
        <v>4147</v>
      </c>
      <c r="N4668">
        <v>4113</v>
      </c>
      <c r="O4668">
        <v>4087</v>
      </c>
      <c r="P4668">
        <v>4215</v>
      </c>
      <c r="Q4668">
        <v>4200</v>
      </c>
      <c r="R4668">
        <v>4185</v>
      </c>
      <c r="S4668">
        <v>4172</v>
      </c>
    </row>
    <row r="4669" spans="1:19" x14ac:dyDescent="0.25">
      <c r="A4669" t="s">
        <v>4370</v>
      </c>
      <c r="B4669">
        <v>4315305</v>
      </c>
      <c r="C4669">
        <v>431530</v>
      </c>
      <c r="D4669" t="s">
        <v>4685</v>
      </c>
      <c r="E4669" t="str">
        <f>VLOOKUP(B4669,[1]MunicipioRegioes!I$2:N$5586,6,FALSE)</f>
        <v>Rs4306</v>
      </c>
      <c r="F4669">
        <v>24593</v>
      </c>
      <c r="G4669">
        <v>24987</v>
      </c>
      <c r="H4669">
        <v>25204</v>
      </c>
      <c r="I4669">
        <v>25420</v>
      </c>
      <c r="K4669">
        <v>23006</v>
      </c>
      <c r="L4669">
        <v>22883</v>
      </c>
      <c r="M4669" s="4">
        <v>23021</v>
      </c>
      <c r="N4669">
        <v>22946</v>
      </c>
      <c r="O4669">
        <v>22873</v>
      </c>
      <c r="P4669">
        <v>23631</v>
      </c>
      <c r="Q4669">
        <v>23604</v>
      </c>
      <c r="R4669">
        <v>23579</v>
      </c>
      <c r="S4669">
        <v>23555</v>
      </c>
    </row>
    <row r="4670" spans="1:19" x14ac:dyDescent="0.25">
      <c r="A4670" t="s">
        <v>4370</v>
      </c>
      <c r="B4670">
        <v>4315313</v>
      </c>
      <c r="C4670">
        <v>431531</v>
      </c>
      <c r="D4670" t="s">
        <v>4686</v>
      </c>
      <c r="E4670" t="str">
        <f>VLOOKUP(B4670,[1]MunicipioRegioes!I$2:N$5586,6,FALSE)</f>
        <v>Rs4301</v>
      </c>
      <c r="F4670">
        <v>1837</v>
      </c>
      <c r="G4670">
        <v>1895</v>
      </c>
      <c r="H4670">
        <v>1927</v>
      </c>
      <c r="I4670">
        <v>1959</v>
      </c>
      <c r="K4670">
        <v>1789</v>
      </c>
      <c r="L4670">
        <v>1791</v>
      </c>
      <c r="M4670" s="4">
        <v>1778</v>
      </c>
      <c r="N4670">
        <v>1777</v>
      </c>
      <c r="O4670">
        <v>1779</v>
      </c>
      <c r="P4670">
        <v>1842</v>
      </c>
      <c r="Q4670">
        <v>1846</v>
      </c>
      <c r="R4670">
        <v>1849</v>
      </c>
      <c r="S4670">
        <v>1852</v>
      </c>
    </row>
    <row r="4671" spans="1:19" x14ac:dyDescent="0.25">
      <c r="A4671" t="s">
        <v>4370</v>
      </c>
      <c r="B4671">
        <v>4315321</v>
      </c>
      <c r="C4671">
        <v>431532</v>
      </c>
      <c r="D4671" t="s">
        <v>4687</v>
      </c>
      <c r="E4671" t="str">
        <f>VLOOKUP(B4671,[1]MunicipioRegioes!I$2:N$5586,6,FALSE)</f>
        <v>Rs4303</v>
      </c>
      <c r="F4671">
        <v>2666</v>
      </c>
      <c r="G4671">
        <v>2650</v>
      </c>
      <c r="H4671">
        <v>2641</v>
      </c>
      <c r="I4671">
        <v>2632</v>
      </c>
      <c r="K4671">
        <v>2828</v>
      </c>
      <c r="L4671">
        <v>2839</v>
      </c>
      <c r="M4671" s="4">
        <v>2710</v>
      </c>
      <c r="N4671">
        <v>2711</v>
      </c>
      <c r="O4671">
        <v>2713</v>
      </c>
      <c r="P4671">
        <v>2807</v>
      </c>
      <c r="Q4671">
        <v>2812</v>
      </c>
      <c r="R4671">
        <v>2816</v>
      </c>
      <c r="S4671">
        <v>2820</v>
      </c>
    </row>
    <row r="4672" spans="1:19" x14ac:dyDescent="0.25">
      <c r="A4672" t="s">
        <v>4370</v>
      </c>
      <c r="B4672">
        <v>4315354</v>
      </c>
      <c r="C4672">
        <v>431535</v>
      </c>
      <c r="D4672" t="s">
        <v>4688</v>
      </c>
      <c r="E4672" t="str">
        <f>VLOOKUP(B4672,[1]MunicipioRegioes!I$2:N$5586,6,FALSE)</f>
        <v>Rs4301</v>
      </c>
      <c r="F4672">
        <v>3629</v>
      </c>
      <c r="G4672">
        <v>3660</v>
      </c>
      <c r="H4672">
        <v>3677</v>
      </c>
      <c r="I4672">
        <v>3694</v>
      </c>
      <c r="K4672">
        <v>3672</v>
      </c>
      <c r="L4672">
        <v>3678</v>
      </c>
      <c r="M4672" s="4">
        <v>3653</v>
      </c>
      <c r="N4672">
        <v>3658</v>
      </c>
      <c r="O4672">
        <v>3664</v>
      </c>
      <c r="P4672">
        <v>3794</v>
      </c>
      <c r="Q4672">
        <v>3803</v>
      </c>
      <c r="R4672">
        <v>3811</v>
      </c>
      <c r="S4672">
        <v>3819</v>
      </c>
    </row>
    <row r="4673" spans="1:19" x14ac:dyDescent="0.25">
      <c r="A4673" t="s">
        <v>4370</v>
      </c>
      <c r="B4673">
        <v>4315404</v>
      </c>
      <c r="C4673">
        <v>431540</v>
      </c>
      <c r="D4673" t="s">
        <v>4689</v>
      </c>
      <c r="E4673" t="str">
        <f>VLOOKUP(B4673,[1]MunicipioRegioes!I$2:N$5586,6,FALSE)</f>
        <v>Rs4301</v>
      </c>
      <c r="F4673">
        <v>8744</v>
      </c>
      <c r="G4673">
        <v>8677</v>
      </c>
      <c r="H4673">
        <v>8639</v>
      </c>
      <c r="I4673">
        <v>8602</v>
      </c>
      <c r="K4673">
        <v>10054</v>
      </c>
      <c r="L4673">
        <v>10170</v>
      </c>
      <c r="M4673" s="4">
        <v>10222</v>
      </c>
      <c r="N4673">
        <v>10328</v>
      </c>
      <c r="O4673">
        <v>10430</v>
      </c>
      <c r="P4673">
        <v>10845</v>
      </c>
      <c r="Q4673">
        <v>10938</v>
      </c>
      <c r="R4673">
        <v>11025</v>
      </c>
      <c r="S4673">
        <v>11108</v>
      </c>
    </row>
    <row r="4674" spans="1:19" x14ac:dyDescent="0.25">
      <c r="A4674" t="s">
        <v>4370</v>
      </c>
      <c r="B4674">
        <v>4315453</v>
      </c>
      <c r="C4674">
        <v>431545</v>
      </c>
      <c r="D4674" t="s">
        <v>4690</v>
      </c>
      <c r="E4674" t="str">
        <f>VLOOKUP(B4674,[1]MunicipioRegioes!I$2:N$5586,6,FALSE)</f>
        <v>Rs4304</v>
      </c>
      <c r="F4674">
        <v>2202</v>
      </c>
      <c r="G4674">
        <v>2146</v>
      </c>
      <c r="H4674">
        <v>2115</v>
      </c>
      <c r="I4674">
        <v>2084</v>
      </c>
      <c r="K4674">
        <v>2250</v>
      </c>
      <c r="L4674">
        <v>2244</v>
      </c>
      <c r="M4674" s="4">
        <v>2155</v>
      </c>
      <c r="N4674">
        <v>2145</v>
      </c>
      <c r="O4674">
        <v>2136</v>
      </c>
      <c r="P4674">
        <v>2205</v>
      </c>
      <c r="Q4674">
        <v>2200</v>
      </c>
      <c r="R4674">
        <v>2195</v>
      </c>
      <c r="S4674">
        <v>2191</v>
      </c>
    </row>
    <row r="4675" spans="1:19" x14ac:dyDescent="0.25">
      <c r="A4675" t="s">
        <v>4370</v>
      </c>
      <c r="B4675">
        <v>4315503</v>
      </c>
      <c r="C4675">
        <v>431550</v>
      </c>
      <c r="D4675" t="s">
        <v>4691</v>
      </c>
      <c r="E4675" t="str">
        <f>VLOOKUP(B4675,[1]MunicipioRegioes!I$2:N$5586,6,FALSE)</f>
        <v>Rs4303</v>
      </c>
      <c r="F4675">
        <v>16757</v>
      </c>
      <c r="G4675">
        <v>16994</v>
      </c>
      <c r="H4675">
        <v>17125</v>
      </c>
      <c r="I4675">
        <v>17256</v>
      </c>
      <c r="K4675">
        <v>15946</v>
      </c>
      <c r="L4675">
        <v>15885</v>
      </c>
      <c r="M4675" s="4">
        <v>15850</v>
      </c>
      <c r="N4675">
        <v>15807</v>
      </c>
      <c r="O4675">
        <v>15828</v>
      </c>
      <c r="P4675">
        <v>16357</v>
      </c>
      <c r="Q4675">
        <v>16345</v>
      </c>
      <c r="R4675">
        <v>16334</v>
      </c>
      <c r="S4675">
        <v>16324</v>
      </c>
    </row>
    <row r="4676" spans="1:19" x14ac:dyDescent="0.25">
      <c r="A4676" t="s">
        <v>4370</v>
      </c>
      <c r="B4676">
        <v>4315552</v>
      </c>
      <c r="C4676">
        <v>431555</v>
      </c>
      <c r="D4676" t="s">
        <v>4692</v>
      </c>
      <c r="E4676" t="str">
        <f>VLOOKUP(B4676,[1]MunicipioRegioes!I$2:N$5586,6,FALSE)</f>
        <v>Rs4301</v>
      </c>
      <c r="F4676">
        <v>4412</v>
      </c>
      <c r="G4676">
        <v>4220</v>
      </c>
      <c r="H4676">
        <v>4113</v>
      </c>
      <c r="I4676">
        <v>4007</v>
      </c>
      <c r="K4676">
        <v>4243</v>
      </c>
      <c r="L4676">
        <v>4192</v>
      </c>
      <c r="M4676" s="4">
        <v>3616</v>
      </c>
      <c r="N4676">
        <v>3533</v>
      </c>
      <c r="O4676">
        <v>3453</v>
      </c>
      <c r="P4676">
        <v>3531</v>
      </c>
      <c r="Q4676">
        <v>3473</v>
      </c>
      <c r="R4676">
        <v>3418</v>
      </c>
      <c r="S4676">
        <v>3366</v>
      </c>
    </row>
    <row r="4677" spans="1:19" x14ac:dyDescent="0.25">
      <c r="A4677" t="s">
        <v>4370</v>
      </c>
      <c r="B4677">
        <v>4315701</v>
      </c>
      <c r="C4677">
        <v>431570</v>
      </c>
      <c r="D4677" t="s">
        <v>4694</v>
      </c>
      <c r="E4677" t="str">
        <f>VLOOKUP(B4677,[1]MunicipioRegioes!I$2:N$5586,6,FALSE)</f>
        <v>Rs4304</v>
      </c>
      <c r="F4677">
        <v>37874</v>
      </c>
      <c r="G4677">
        <v>37935</v>
      </c>
      <c r="H4677">
        <v>37969</v>
      </c>
      <c r="I4677">
        <v>38003</v>
      </c>
      <c r="K4677">
        <v>38908</v>
      </c>
      <c r="L4677">
        <v>38989</v>
      </c>
      <c r="M4677" s="4">
        <v>37602</v>
      </c>
      <c r="N4677">
        <v>37576</v>
      </c>
      <c r="O4677">
        <v>37563</v>
      </c>
      <c r="P4677">
        <v>38861</v>
      </c>
      <c r="Q4677">
        <v>38899</v>
      </c>
      <c r="R4677">
        <v>38934</v>
      </c>
      <c r="S4677">
        <v>38968</v>
      </c>
    </row>
    <row r="4678" spans="1:19" x14ac:dyDescent="0.25">
      <c r="A4678" t="s">
        <v>4370</v>
      </c>
      <c r="B4678">
        <v>4315750</v>
      </c>
      <c r="C4678">
        <v>431575</v>
      </c>
      <c r="D4678" t="s">
        <v>4695</v>
      </c>
      <c r="E4678" t="str">
        <f>VLOOKUP(B4678,[1]MunicipioRegioes!I$2:N$5586,6,FALSE)</f>
        <v>Rs4305</v>
      </c>
      <c r="F4678">
        <v>4281</v>
      </c>
      <c r="G4678">
        <v>4421</v>
      </c>
      <c r="H4678">
        <v>4498</v>
      </c>
      <c r="I4678">
        <v>4575</v>
      </c>
      <c r="K4678">
        <v>4612</v>
      </c>
      <c r="L4678">
        <v>4664</v>
      </c>
      <c r="M4678" s="4">
        <v>4327</v>
      </c>
      <c r="N4678">
        <v>4350</v>
      </c>
      <c r="O4678">
        <v>4370</v>
      </c>
      <c r="P4678">
        <v>4531</v>
      </c>
      <c r="Q4678">
        <v>4552</v>
      </c>
      <c r="R4678">
        <v>4571</v>
      </c>
      <c r="S4678">
        <v>4590</v>
      </c>
    </row>
    <row r="4679" spans="1:19" x14ac:dyDescent="0.25">
      <c r="A4679" t="s">
        <v>4370</v>
      </c>
      <c r="B4679">
        <v>4315800</v>
      </c>
      <c r="C4679">
        <v>431580</v>
      </c>
      <c r="D4679" t="s">
        <v>4696</v>
      </c>
      <c r="E4679" t="str">
        <f>VLOOKUP(B4679,[1]MunicipioRegioes!I$2:N$5586,6,FALSE)</f>
        <v>Rs4304</v>
      </c>
      <c r="F4679">
        <v>9314</v>
      </c>
      <c r="G4679">
        <v>9339</v>
      </c>
      <c r="H4679">
        <v>9352</v>
      </c>
      <c r="I4679">
        <v>9365</v>
      </c>
      <c r="K4679">
        <v>10366</v>
      </c>
      <c r="L4679">
        <v>10468</v>
      </c>
      <c r="M4679" s="4">
        <v>10287</v>
      </c>
      <c r="N4679">
        <v>10361</v>
      </c>
      <c r="O4679">
        <v>10436</v>
      </c>
      <c r="P4679">
        <v>10837</v>
      </c>
      <c r="Q4679">
        <v>10909</v>
      </c>
      <c r="R4679">
        <v>10976</v>
      </c>
      <c r="S4679">
        <v>11040</v>
      </c>
    </row>
    <row r="4680" spans="1:19" x14ac:dyDescent="0.25">
      <c r="A4680" t="s">
        <v>4370</v>
      </c>
      <c r="B4680">
        <v>4315909</v>
      </c>
      <c r="C4680">
        <v>431590</v>
      </c>
      <c r="D4680" t="s">
        <v>4697</v>
      </c>
      <c r="E4680" t="str">
        <f>VLOOKUP(B4680,[1]MunicipioRegioes!I$2:N$5586,6,FALSE)</f>
        <v>Rs4301</v>
      </c>
      <c r="F4680">
        <v>5662</v>
      </c>
      <c r="G4680">
        <v>5602</v>
      </c>
      <c r="H4680">
        <v>5569</v>
      </c>
      <c r="I4680">
        <v>5537</v>
      </c>
      <c r="K4680">
        <v>5872</v>
      </c>
      <c r="L4680">
        <v>5880</v>
      </c>
      <c r="M4680" s="4">
        <v>5743</v>
      </c>
      <c r="N4680">
        <v>5742</v>
      </c>
      <c r="O4680">
        <v>5742</v>
      </c>
      <c r="P4680">
        <v>5942</v>
      </c>
      <c r="Q4680">
        <v>5949</v>
      </c>
      <c r="R4680">
        <v>5955</v>
      </c>
      <c r="S4680">
        <v>5961</v>
      </c>
    </row>
    <row r="4681" spans="1:19" x14ac:dyDescent="0.25">
      <c r="A4681" t="s">
        <v>4370</v>
      </c>
      <c r="B4681">
        <v>4315958</v>
      </c>
      <c r="C4681">
        <v>431595</v>
      </c>
      <c r="D4681" t="s">
        <v>4698</v>
      </c>
      <c r="E4681" t="str">
        <f>VLOOKUP(B4681,[1]MunicipioRegioes!I$2:N$5586,6,FALSE)</f>
        <v>Rs4301</v>
      </c>
      <c r="F4681">
        <v>2821</v>
      </c>
      <c r="G4681">
        <v>2790</v>
      </c>
      <c r="H4681">
        <v>2772</v>
      </c>
      <c r="I4681">
        <v>2755</v>
      </c>
      <c r="K4681">
        <v>2872</v>
      </c>
      <c r="L4681">
        <v>2869</v>
      </c>
      <c r="M4681" s="4">
        <v>2546</v>
      </c>
      <c r="N4681">
        <v>2521</v>
      </c>
      <c r="O4681">
        <v>2498</v>
      </c>
      <c r="P4681">
        <v>2572</v>
      </c>
      <c r="Q4681">
        <v>2556</v>
      </c>
      <c r="R4681">
        <v>2542</v>
      </c>
      <c r="S4681">
        <v>2528</v>
      </c>
    </row>
    <row r="4682" spans="1:19" x14ac:dyDescent="0.25">
      <c r="A4682" t="s">
        <v>4370</v>
      </c>
      <c r="B4682">
        <v>4316006</v>
      </c>
      <c r="C4682">
        <v>431600</v>
      </c>
      <c r="D4682" t="s">
        <v>4699</v>
      </c>
      <c r="E4682" t="str">
        <f>VLOOKUP(B4682,[1]MunicipioRegioes!I$2:N$5586,6,FALSE)</f>
        <v>Rs4305</v>
      </c>
      <c r="F4682">
        <v>19216</v>
      </c>
      <c r="G4682">
        <v>20124</v>
      </c>
      <c r="H4682">
        <v>20627</v>
      </c>
      <c r="I4682">
        <v>21126</v>
      </c>
      <c r="K4682">
        <v>20094</v>
      </c>
      <c r="L4682">
        <v>20306</v>
      </c>
      <c r="M4682" s="4">
        <v>19493</v>
      </c>
      <c r="N4682">
        <v>19610</v>
      </c>
      <c r="O4682">
        <v>19732</v>
      </c>
      <c r="P4682">
        <v>20479</v>
      </c>
      <c r="Q4682">
        <v>20599</v>
      </c>
      <c r="R4682">
        <v>20712</v>
      </c>
      <c r="S4682">
        <v>20819</v>
      </c>
    </row>
    <row r="4683" spans="1:19" x14ac:dyDescent="0.25">
      <c r="A4683" t="s">
        <v>4370</v>
      </c>
      <c r="B4683">
        <v>4316105</v>
      </c>
      <c r="C4683">
        <v>431610</v>
      </c>
      <c r="D4683" t="s">
        <v>4700</v>
      </c>
      <c r="E4683" t="str">
        <f>VLOOKUP(B4683,[1]MunicipioRegioes!I$2:N$5586,6,FALSE)</f>
        <v>Rs4301</v>
      </c>
      <c r="F4683">
        <v>9803</v>
      </c>
      <c r="G4683">
        <v>9637</v>
      </c>
      <c r="H4683">
        <v>9546</v>
      </c>
      <c r="I4683">
        <v>9455</v>
      </c>
      <c r="K4683">
        <v>9891</v>
      </c>
      <c r="L4683">
        <v>9865</v>
      </c>
      <c r="M4683" s="4">
        <v>10228</v>
      </c>
      <c r="N4683">
        <v>10234</v>
      </c>
      <c r="O4683">
        <v>10247</v>
      </c>
      <c r="P4683">
        <v>10610</v>
      </c>
      <c r="Q4683">
        <v>10633</v>
      </c>
      <c r="R4683">
        <v>10655</v>
      </c>
      <c r="S4683">
        <v>10675</v>
      </c>
    </row>
    <row r="4684" spans="1:19" x14ac:dyDescent="0.25">
      <c r="A4684" t="s">
        <v>4370</v>
      </c>
      <c r="B4684">
        <v>4316204</v>
      </c>
      <c r="C4684">
        <v>431620</v>
      </c>
      <c r="D4684" t="s">
        <v>4701</v>
      </c>
      <c r="E4684" t="str">
        <f>VLOOKUP(B4684,[1]MunicipioRegioes!I$2:N$5586,6,FALSE)</f>
        <v>Rs4301</v>
      </c>
      <c r="F4684">
        <v>5793</v>
      </c>
      <c r="G4684">
        <v>5584</v>
      </c>
      <c r="H4684">
        <v>5469</v>
      </c>
      <c r="I4684">
        <v>5354</v>
      </c>
      <c r="K4684">
        <v>5775</v>
      </c>
      <c r="L4684">
        <v>5736</v>
      </c>
      <c r="M4684" s="4">
        <v>5520</v>
      </c>
      <c r="N4684">
        <v>5473</v>
      </c>
      <c r="O4684">
        <v>5430</v>
      </c>
      <c r="P4684">
        <v>5596</v>
      </c>
      <c r="Q4684">
        <v>5569</v>
      </c>
      <c r="R4684">
        <v>5544</v>
      </c>
      <c r="S4684">
        <v>5520</v>
      </c>
    </row>
    <row r="4685" spans="1:19" x14ac:dyDescent="0.25">
      <c r="A4685" t="s">
        <v>4370</v>
      </c>
      <c r="B4685">
        <v>4316303</v>
      </c>
      <c r="C4685">
        <v>431630</v>
      </c>
      <c r="D4685" t="s">
        <v>4702</v>
      </c>
      <c r="E4685" t="str">
        <f>VLOOKUP(B4685,[1]MunicipioRegioes!I$2:N$5586,6,FALSE)</f>
        <v>Rs4301</v>
      </c>
      <c r="F4685">
        <v>7488</v>
      </c>
      <c r="G4685">
        <v>7281</v>
      </c>
      <c r="H4685">
        <v>7167</v>
      </c>
      <c r="I4685">
        <v>7053</v>
      </c>
      <c r="K4685">
        <v>7438</v>
      </c>
      <c r="L4685">
        <v>7394</v>
      </c>
      <c r="M4685" s="4">
        <v>7206</v>
      </c>
      <c r="N4685">
        <v>7157</v>
      </c>
      <c r="O4685">
        <v>7114</v>
      </c>
      <c r="P4685">
        <v>7338</v>
      </c>
      <c r="Q4685">
        <v>7313</v>
      </c>
      <c r="R4685">
        <v>7289</v>
      </c>
      <c r="S4685">
        <v>7267</v>
      </c>
    </row>
    <row r="4686" spans="1:19" x14ac:dyDescent="0.25">
      <c r="A4686" t="s">
        <v>4370</v>
      </c>
      <c r="B4686">
        <v>4316402</v>
      </c>
      <c r="C4686">
        <v>431640</v>
      </c>
      <c r="D4686" t="s">
        <v>4703</v>
      </c>
      <c r="E4686" t="str">
        <f>VLOOKUP(B4686,[1]MunicipioRegioes!I$2:N$5586,6,FALSE)</f>
        <v>Rs4306</v>
      </c>
      <c r="F4686">
        <v>41241</v>
      </c>
      <c r="G4686">
        <v>41363</v>
      </c>
      <c r="H4686">
        <v>41430</v>
      </c>
      <c r="I4686">
        <v>41497</v>
      </c>
      <c r="K4686">
        <v>41715</v>
      </c>
      <c r="L4686">
        <v>41746</v>
      </c>
      <c r="M4686" s="4">
        <v>39751</v>
      </c>
      <c r="N4686">
        <v>39603</v>
      </c>
      <c r="O4686">
        <v>39503</v>
      </c>
      <c r="P4686">
        <v>40825</v>
      </c>
      <c r="Q4686">
        <v>40798</v>
      </c>
      <c r="R4686">
        <v>40773</v>
      </c>
      <c r="S4686">
        <v>40750</v>
      </c>
    </row>
    <row r="4687" spans="1:19" x14ac:dyDescent="0.25">
      <c r="A4687" t="s">
        <v>4370</v>
      </c>
      <c r="B4687">
        <v>4316428</v>
      </c>
      <c r="C4687">
        <v>431642</v>
      </c>
      <c r="D4687" t="s">
        <v>4704</v>
      </c>
      <c r="E4687" t="str">
        <f>VLOOKUP(B4687,[1]MunicipioRegioes!I$2:N$5586,6,FALSE)</f>
        <v>Rs4301</v>
      </c>
      <c r="F4687">
        <v>2590</v>
      </c>
      <c r="G4687">
        <v>2552</v>
      </c>
      <c r="H4687">
        <v>2530</v>
      </c>
      <c r="I4687">
        <v>2509</v>
      </c>
      <c r="K4687">
        <v>2669</v>
      </c>
      <c r="L4687">
        <v>2668</v>
      </c>
      <c r="M4687" s="4">
        <v>2595</v>
      </c>
      <c r="N4687">
        <v>2591</v>
      </c>
      <c r="O4687">
        <v>2587</v>
      </c>
      <c r="P4687">
        <v>2675</v>
      </c>
      <c r="Q4687">
        <v>2675</v>
      </c>
      <c r="R4687">
        <v>2676</v>
      </c>
      <c r="S4687">
        <v>2676</v>
      </c>
    </row>
    <row r="4688" spans="1:19" x14ac:dyDescent="0.25">
      <c r="A4688" t="s">
        <v>4370</v>
      </c>
      <c r="B4688">
        <v>4316436</v>
      </c>
      <c r="C4688">
        <v>431643</v>
      </c>
      <c r="D4688" t="s">
        <v>4705</v>
      </c>
      <c r="E4688" t="str">
        <f>VLOOKUP(B4688,[1]MunicipioRegioes!I$2:N$5586,6,FALSE)</f>
        <v>Rs4301</v>
      </c>
      <c r="F4688">
        <v>3153</v>
      </c>
      <c r="G4688">
        <v>3126</v>
      </c>
      <c r="H4688">
        <v>3110</v>
      </c>
      <c r="I4688">
        <v>3095</v>
      </c>
      <c r="K4688">
        <v>3038</v>
      </c>
      <c r="L4688">
        <v>3019</v>
      </c>
      <c r="M4688" s="4">
        <v>2869</v>
      </c>
      <c r="N4688">
        <v>2844</v>
      </c>
      <c r="O4688">
        <v>2820</v>
      </c>
      <c r="P4688">
        <v>2905</v>
      </c>
      <c r="Q4688">
        <v>2890</v>
      </c>
      <c r="R4688">
        <v>2876</v>
      </c>
      <c r="S4688">
        <v>2862</v>
      </c>
    </row>
    <row r="4689" spans="1:19" x14ac:dyDescent="0.25">
      <c r="A4689" t="s">
        <v>4370</v>
      </c>
      <c r="B4689">
        <v>4316451</v>
      </c>
      <c r="C4689">
        <v>431645</v>
      </c>
      <c r="D4689" t="s">
        <v>4706</v>
      </c>
      <c r="E4689" t="str">
        <f>VLOOKUP(B4689,[1]MunicipioRegioes!I$2:N$5586,6,FALSE)</f>
        <v>Rs4301</v>
      </c>
      <c r="F4689">
        <v>12102</v>
      </c>
      <c r="G4689">
        <v>12481</v>
      </c>
      <c r="H4689">
        <v>12690</v>
      </c>
      <c r="I4689">
        <v>12898</v>
      </c>
      <c r="K4689">
        <v>12665</v>
      </c>
      <c r="L4689">
        <v>12770</v>
      </c>
      <c r="M4689" s="4">
        <v>11880</v>
      </c>
      <c r="N4689">
        <v>11906</v>
      </c>
      <c r="O4689">
        <v>11933</v>
      </c>
      <c r="P4689">
        <v>12360</v>
      </c>
      <c r="Q4689">
        <v>12395</v>
      </c>
      <c r="R4689">
        <v>12429</v>
      </c>
      <c r="S4689">
        <v>12460</v>
      </c>
    </row>
    <row r="4690" spans="1:19" x14ac:dyDescent="0.25">
      <c r="A4690" t="s">
        <v>4370</v>
      </c>
      <c r="B4690">
        <v>4316477</v>
      </c>
      <c r="C4690">
        <v>431647</v>
      </c>
      <c r="D4690" t="s">
        <v>4707</v>
      </c>
      <c r="E4690" t="str">
        <f>VLOOKUP(B4690,[1]MunicipioRegioes!I$2:N$5586,6,FALSE)</f>
        <v>Rs4301</v>
      </c>
      <c r="F4690">
        <v>2633</v>
      </c>
      <c r="G4690">
        <v>2611</v>
      </c>
      <c r="H4690">
        <v>2599</v>
      </c>
      <c r="I4690">
        <v>2587</v>
      </c>
      <c r="K4690">
        <v>2673</v>
      </c>
      <c r="L4690">
        <v>2671</v>
      </c>
      <c r="M4690" s="4">
        <v>2669</v>
      </c>
      <c r="N4690">
        <v>2669</v>
      </c>
      <c r="O4690">
        <v>2670</v>
      </c>
      <c r="P4690">
        <v>2762</v>
      </c>
      <c r="Q4690">
        <v>2766</v>
      </c>
      <c r="R4690">
        <v>2769</v>
      </c>
      <c r="S4690">
        <v>2773</v>
      </c>
    </row>
    <row r="4691" spans="1:19" x14ac:dyDescent="0.25">
      <c r="A4691" t="s">
        <v>4370</v>
      </c>
      <c r="B4691">
        <v>4316501</v>
      </c>
      <c r="C4691">
        <v>431650</v>
      </c>
      <c r="D4691" t="s">
        <v>4708</v>
      </c>
      <c r="E4691" t="str">
        <f>VLOOKUP(B4691,[1]MunicipioRegioes!I$2:N$5586,6,FALSE)</f>
        <v>Rs4305</v>
      </c>
      <c r="F4691">
        <v>5874</v>
      </c>
      <c r="G4691">
        <v>5981</v>
      </c>
      <c r="H4691">
        <v>6039</v>
      </c>
      <c r="I4691">
        <v>6098</v>
      </c>
      <c r="K4691">
        <v>7036</v>
      </c>
      <c r="L4691">
        <v>7165</v>
      </c>
      <c r="M4691" s="4">
        <v>6747</v>
      </c>
      <c r="N4691">
        <v>6826</v>
      </c>
      <c r="O4691">
        <v>6903</v>
      </c>
      <c r="P4691">
        <v>7182</v>
      </c>
      <c r="Q4691">
        <v>7251</v>
      </c>
      <c r="R4691">
        <v>7315</v>
      </c>
      <c r="S4691">
        <v>7377</v>
      </c>
    </row>
    <row r="4692" spans="1:19" x14ac:dyDescent="0.25">
      <c r="A4692" t="s">
        <v>4370</v>
      </c>
      <c r="B4692">
        <v>4316600</v>
      </c>
      <c r="C4692">
        <v>431660</v>
      </c>
      <c r="D4692" t="s">
        <v>4709</v>
      </c>
      <c r="E4692" t="str">
        <f>VLOOKUP(B4692,[1]MunicipioRegioes!I$2:N$5586,6,FALSE)</f>
        <v>Rs4301</v>
      </c>
      <c r="F4692">
        <v>14835</v>
      </c>
      <c r="G4692">
        <v>14896</v>
      </c>
      <c r="H4692">
        <v>14929</v>
      </c>
      <c r="I4692">
        <v>14963</v>
      </c>
      <c r="K4692">
        <v>15184</v>
      </c>
      <c r="L4692">
        <v>15216</v>
      </c>
      <c r="M4692" s="4">
        <v>15373</v>
      </c>
      <c r="N4692">
        <v>15421</v>
      </c>
      <c r="O4692">
        <v>15468</v>
      </c>
      <c r="P4692">
        <v>16029</v>
      </c>
      <c r="Q4692">
        <v>16086</v>
      </c>
      <c r="R4692">
        <v>16139</v>
      </c>
      <c r="S4692">
        <v>16189</v>
      </c>
    </row>
    <row r="4693" spans="1:19" x14ac:dyDescent="0.25">
      <c r="A4693" t="s">
        <v>4370</v>
      </c>
      <c r="B4693">
        <v>4316709</v>
      </c>
      <c r="C4693">
        <v>431670</v>
      </c>
      <c r="D4693" t="s">
        <v>4710</v>
      </c>
      <c r="E4693" t="str">
        <f>VLOOKUP(B4693,[1]MunicipioRegioes!I$2:N$5586,6,FALSE)</f>
        <v>Rs4301</v>
      </c>
      <c r="F4693">
        <v>10022</v>
      </c>
      <c r="G4693">
        <v>10035</v>
      </c>
      <c r="H4693">
        <v>10042</v>
      </c>
      <c r="I4693">
        <v>10049</v>
      </c>
      <c r="K4693">
        <v>9250</v>
      </c>
      <c r="L4693">
        <v>9164</v>
      </c>
      <c r="M4693" s="4">
        <v>8829</v>
      </c>
      <c r="N4693">
        <v>8738</v>
      </c>
      <c r="O4693">
        <v>8650</v>
      </c>
      <c r="P4693">
        <v>8905</v>
      </c>
      <c r="Q4693">
        <v>8847</v>
      </c>
      <c r="R4693">
        <v>8793</v>
      </c>
      <c r="S4693">
        <v>8742</v>
      </c>
    </row>
    <row r="4694" spans="1:19" x14ac:dyDescent="0.25">
      <c r="A4694" t="s">
        <v>4370</v>
      </c>
      <c r="B4694">
        <v>4316733</v>
      </c>
      <c r="C4694">
        <v>431673</v>
      </c>
      <c r="D4694" t="s">
        <v>4711</v>
      </c>
      <c r="E4694" t="str">
        <f>VLOOKUP(B4694,[1]MunicipioRegioes!I$2:N$5586,6,FALSE)</f>
        <v>Rs4301</v>
      </c>
      <c r="F4694">
        <v>1747</v>
      </c>
      <c r="G4694">
        <v>1767</v>
      </c>
      <c r="H4694">
        <v>1779</v>
      </c>
      <c r="I4694">
        <v>1789</v>
      </c>
      <c r="K4694">
        <v>1771</v>
      </c>
      <c r="L4694">
        <v>1776</v>
      </c>
      <c r="M4694" s="4">
        <v>1655</v>
      </c>
      <c r="N4694">
        <v>1650</v>
      </c>
      <c r="O4694">
        <v>1646</v>
      </c>
      <c r="P4694">
        <v>1700</v>
      </c>
      <c r="Q4694">
        <v>1699</v>
      </c>
      <c r="R4694">
        <v>1698</v>
      </c>
      <c r="S4694">
        <v>1696</v>
      </c>
    </row>
    <row r="4695" spans="1:19" x14ac:dyDescent="0.25">
      <c r="A4695" t="s">
        <v>4370</v>
      </c>
      <c r="B4695">
        <v>4316758</v>
      </c>
      <c r="C4695">
        <v>431675</v>
      </c>
      <c r="D4695" t="s">
        <v>4712</v>
      </c>
      <c r="E4695" t="str">
        <f>VLOOKUP(B4695,[1]MunicipioRegioes!I$2:N$5586,6,FALSE)</f>
        <v>Rs4304</v>
      </c>
      <c r="F4695">
        <v>5023</v>
      </c>
      <c r="G4695">
        <v>5168</v>
      </c>
      <c r="H4695">
        <v>5248</v>
      </c>
      <c r="I4695">
        <v>5327</v>
      </c>
      <c r="K4695">
        <v>5774</v>
      </c>
      <c r="L4695">
        <v>5868</v>
      </c>
      <c r="M4695" s="4">
        <v>5692</v>
      </c>
      <c r="N4695">
        <v>5765</v>
      </c>
      <c r="O4695">
        <v>5832</v>
      </c>
      <c r="P4695">
        <v>6068</v>
      </c>
      <c r="Q4695">
        <v>6127</v>
      </c>
      <c r="R4695">
        <v>6183</v>
      </c>
      <c r="S4695">
        <v>6235</v>
      </c>
    </row>
    <row r="4696" spans="1:19" x14ac:dyDescent="0.25">
      <c r="A4696" t="s">
        <v>4370</v>
      </c>
      <c r="B4696">
        <v>4316808</v>
      </c>
      <c r="C4696">
        <v>431680</v>
      </c>
      <c r="D4696" t="s">
        <v>4713</v>
      </c>
      <c r="E4696" t="str">
        <f>VLOOKUP(B4696,[1]MunicipioRegioes!I$2:N$5586,6,FALSE)</f>
        <v>Rs4304</v>
      </c>
      <c r="F4696">
        <v>112705</v>
      </c>
      <c r="G4696">
        <v>116081</v>
      </c>
      <c r="H4696">
        <v>117949</v>
      </c>
      <c r="I4696">
        <v>119803</v>
      </c>
      <c r="K4696">
        <v>121168</v>
      </c>
      <c r="L4696">
        <v>122451</v>
      </c>
      <c r="M4696" s="4">
        <v>118287</v>
      </c>
      <c r="N4696">
        <v>119199</v>
      </c>
      <c r="O4696">
        <v>119997</v>
      </c>
      <c r="P4696">
        <v>124577</v>
      </c>
      <c r="Q4696">
        <v>125353</v>
      </c>
      <c r="R4696">
        <v>126084</v>
      </c>
      <c r="S4696">
        <v>126775</v>
      </c>
    </row>
    <row r="4697" spans="1:19" x14ac:dyDescent="0.25">
      <c r="A4697" t="s">
        <v>4370</v>
      </c>
      <c r="B4697">
        <v>4316907</v>
      </c>
      <c r="C4697">
        <v>431690</v>
      </c>
      <c r="D4697" t="s">
        <v>1183</v>
      </c>
      <c r="E4697" t="str">
        <f>VLOOKUP(B4697,[1]MunicipioRegioes!I$2:N$5586,6,FALSE)</f>
        <v>Rs4303</v>
      </c>
      <c r="F4697">
        <v>254640</v>
      </c>
      <c r="G4697">
        <v>261980</v>
      </c>
      <c r="H4697">
        <v>266042</v>
      </c>
      <c r="I4697">
        <v>270073</v>
      </c>
      <c r="K4697">
        <v>266822</v>
      </c>
      <c r="L4697">
        <v>268969</v>
      </c>
      <c r="M4697" s="4">
        <v>261027</v>
      </c>
      <c r="N4697">
        <v>262368</v>
      </c>
      <c r="O4697">
        <v>263662</v>
      </c>
      <c r="P4697">
        <v>273489</v>
      </c>
      <c r="Q4697">
        <v>274838</v>
      </c>
      <c r="R4697">
        <v>276108</v>
      </c>
      <c r="S4697">
        <v>277309</v>
      </c>
    </row>
    <row r="4698" spans="1:19" x14ac:dyDescent="0.25">
      <c r="A4698" t="s">
        <v>4370</v>
      </c>
      <c r="B4698">
        <v>4316956</v>
      </c>
      <c r="C4698">
        <v>431695</v>
      </c>
      <c r="D4698" t="s">
        <v>4715</v>
      </c>
      <c r="E4698" t="str">
        <f>VLOOKUP(B4698,[1]MunicipioRegioes!I$2:N$5586,6,FALSE)</f>
        <v>Rs4305</v>
      </c>
      <c r="F4698">
        <v>6135</v>
      </c>
      <c r="G4698">
        <v>6297</v>
      </c>
      <c r="H4698">
        <v>6387</v>
      </c>
      <c r="I4698">
        <v>6476</v>
      </c>
      <c r="K4698">
        <v>6427</v>
      </c>
      <c r="L4698">
        <v>6476</v>
      </c>
      <c r="M4698" s="4">
        <v>6053</v>
      </c>
      <c r="N4698">
        <v>6065</v>
      </c>
      <c r="O4698">
        <v>6078</v>
      </c>
      <c r="P4698">
        <v>6295</v>
      </c>
      <c r="Q4698">
        <v>6312</v>
      </c>
      <c r="R4698">
        <v>6328</v>
      </c>
      <c r="S4698">
        <v>6344</v>
      </c>
    </row>
    <row r="4699" spans="1:19" x14ac:dyDescent="0.25">
      <c r="A4699" t="s">
        <v>4370</v>
      </c>
      <c r="B4699">
        <v>4316972</v>
      </c>
      <c r="C4699">
        <v>431697</v>
      </c>
      <c r="D4699" t="s">
        <v>4714</v>
      </c>
      <c r="E4699" t="str">
        <f>VLOOKUP(B4699,[1]MunicipioRegioes!I$2:N$5586,6,FALSE)</f>
        <v>Rs4306</v>
      </c>
      <c r="F4699">
        <v>2211</v>
      </c>
      <c r="G4699">
        <v>2236</v>
      </c>
      <c r="H4699">
        <v>2249</v>
      </c>
      <c r="I4699">
        <v>2263</v>
      </c>
      <c r="K4699">
        <v>2231</v>
      </c>
      <c r="L4699">
        <v>2235</v>
      </c>
      <c r="M4699" s="4">
        <v>2352</v>
      </c>
      <c r="N4699">
        <v>2366</v>
      </c>
      <c r="O4699">
        <v>2380</v>
      </c>
      <c r="P4699">
        <v>2469</v>
      </c>
      <c r="Q4699">
        <v>2483</v>
      </c>
      <c r="R4699">
        <v>2495</v>
      </c>
      <c r="S4699">
        <v>2507</v>
      </c>
    </row>
    <row r="4700" spans="1:19" x14ac:dyDescent="0.25">
      <c r="A4700" t="s">
        <v>4370</v>
      </c>
      <c r="B4700">
        <v>4317004</v>
      </c>
      <c r="C4700">
        <v>431700</v>
      </c>
      <c r="D4700" t="s">
        <v>4719</v>
      </c>
      <c r="E4700" t="str">
        <f>VLOOKUP(B4700,[1]MunicipioRegioes!I$2:N$5586,6,FALSE)</f>
        <v>Rs4307</v>
      </c>
      <c r="F4700">
        <v>8687</v>
      </c>
      <c r="G4700">
        <v>8730</v>
      </c>
      <c r="H4700">
        <v>8754</v>
      </c>
      <c r="I4700">
        <v>8778</v>
      </c>
      <c r="K4700">
        <v>8873</v>
      </c>
      <c r="L4700">
        <v>8891</v>
      </c>
      <c r="M4700" s="4">
        <v>8244</v>
      </c>
      <c r="N4700">
        <v>8213</v>
      </c>
      <c r="O4700">
        <v>8185</v>
      </c>
      <c r="P4700">
        <v>8455</v>
      </c>
      <c r="Q4700">
        <v>8444</v>
      </c>
      <c r="R4700">
        <v>8434</v>
      </c>
      <c r="S4700">
        <v>8424</v>
      </c>
    </row>
    <row r="4701" spans="1:19" x14ac:dyDescent="0.25">
      <c r="A4701" t="s">
        <v>4370</v>
      </c>
      <c r="B4701">
        <v>4317103</v>
      </c>
      <c r="C4701">
        <v>431710</v>
      </c>
      <c r="D4701" t="s">
        <v>4720</v>
      </c>
      <c r="E4701" t="str">
        <f>VLOOKUP(B4701,[1]MunicipioRegioes!I$2:N$5586,6,FALSE)</f>
        <v>Rs4306</v>
      </c>
      <c r="F4701">
        <v>94114</v>
      </c>
      <c r="G4701">
        <v>96286</v>
      </c>
      <c r="H4701">
        <v>97488</v>
      </c>
      <c r="I4701">
        <v>98681</v>
      </c>
      <c r="K4701">
        <v>84779</v>
      </c>
      <c r="L4701">
        <v>84079</v>
      </c>
      <c r="M4701" s="4">
        <v>82513</v>
      </c>
      <c r="N4701">
        <v>81820</v>
      </c>
      <c r="O4701">
        <v>81198</v>
      </c>
      <c r="P4701">
        <v>83702</v>
      </c>
      <c r="Q4701">
        <v>83324</v>
      </c>
      <c r="R4701">
        <v>82968</v>
      </c>
      <c r="S4701">
        <v>82631</v>
      </c>
    </row>
    <row r="4702" spans="1:19" x14ac:dyDescent="0.25">
      <c r="A4702" t="s">
        <v>4370</v>
      </c>
      <c r="B4702">
        <v>4317202</v>
      </c>
      <c r="C4702">
        <v>431720</v>
      </c>
      <c r="D4702" t="s">
        <v>4716</v>
      </c>
      <c r="E4702" t="str">
        <f>VLOOKUP(B4702,[1]MunicipioRegioes!I$2:N$5586,6,FALSE)</f>
        <v>Rs4301</v>
      </c>
      <c r="F4702">
        <v>67089</v>
      </c>
      <c r="G4702">
        <v>68468</v>
      </c>
      <c r="H4702">
        <v>69232</v>
      </c>
      <c r="I4702">
        <v>69989</v>
      </c>
      <c r="K4702">
        <v>66015</v>
      </c>
      <c r="L4702">
        <v>66059</v>
      </c>
      <c r="M4702" s="4">
        <v>68595</v>
      </c>
      <c r="N4702">
        <v>68861</v>
      </c>
      <c r="O4702">
        <v>69127</v>
      </c>
      <c r="P4702">
        <v>71665</v>
      </c>
      <c r="Q4702">
        <v>71961</v>
      </c>
      <c r="R4702">
        <v>72240</v>
      </c>
      <c r="S4702">
        <v>72504</v>
      </c>
    </row>
    <row r="4703" spans="1:19" x14ac:dyDescent="0.25">
      <c r="A4703" t="s">
        <v>4370</v>
      </c>
      <c r="B4703">
        <v>4317251</v>
      </c>
      <c r="C4703">
        <v>431725</v>
      </c>
      <c r="D4703" t="s">
        <v>4717</v>
      </c>
      <c r="E4703" t="str">
        <f>VLOOKUP(B4703,[1]MunicipioRegioes!I$2:N$5586,6,FALSE)</f>
        <v>Rs4302</v>
      </c>
      <c r="F4703">
        <v>1669</v>
      </c>
      <c r="G4703">
        <v>1604</v>
      </c>
      <c r="H4703">
        <v>1568</v>
      </c>
      <c r="I4703">
        <v>1531</v>
      </c>
      <c r="K4703">
        <v>1883</v>
      </c>
      <c r="L4703">
        <v>1893</v>
      </c>
      <c r="M4703" s="4">
        <v>1717</v>
      </c>
      <c r="N4703">
        <v>1716</v>
      </c>
      <c r="O4703">
        <v>1725</v>
      </c>
      <c r="P4703">
        <v>1782</v>
      </c>
      <c r="Q4703">
        <v>1781</v>
      </c>
      <c r="R4703">
        <v>1781</v>
      </c>
      <c r="S4703">
        <v>1780</v>
      </c>
    </row>
    <row r="4704" spans="1:19" x14ac:dyDescent="0.25">
      <c r="A4704" t="s">
        <v>4370</v>
      </c>
      <c r="B4704">
        <v>4317301</v>
      </c>
      <c r="C4704">
        <v>431730</v>
      </c>
      <c r="D4704" t="s">
        <v>4718</v>
      </c>
      <c r="E4704" t="str">
        <f>VLOOKUP(B4704,[1]MunicipioRegioes!I$2:N$5586,6,FALSE)</f>
        <v>Rs4307</v>
      </c>
      <c r="F4704">
        <v>33940</v>
      </c>
      <c r="G4704">
        <v>34363</v>
      </c>
      <c r="H4704">
        <v>34597</v>
      </c>
      <c r="I4704">
        <v>34830</v>
      </c>
      <c r="K4704">
        <v>31789</v>
      </c>
      <c r="L4704">
        <v>31605</v>
      </c>
      <c r="M4704" s="4">
        <v>31002</v>
      </c>
      <c r="N4704">
        <v>30812</v>
      </c>
      <c r="O4704">
        <v>30641</v>
      </c>
      <c r="P4704">
        <v>31618</v>
      </c>
      <c r="Q4704">
        <v>31524</v>
      </c>
      <c r="R4704">
        <v>31436</v>
      </c>
      <c r="S4704">
        <v>31352</v>
      </c>
    </row>
    <row r="4705" spans="1:19" x14ac:dyDescent="0.25">
      <c r="A4705" t="s">
        <v>4370</v>
      </c>
      <c r="B4705">
        <v>4317400</v>
      </c>
      <c r="C4705">
        <v>431740</v>
      </c>
      <c r="D4705" t="s">
        <v>4721</v>
      </c>
      <c r="E4705" t="str">
        <f>VLOOKUP(B4705,[1]MunicipioRegioes!I$2:N$5586,6,FALSE)</f>
        <v>Rs4303</v>
      </c>
      <c r="F4705">
        <v>50802</v>
      </c>
      <c r="G4705">
        <v>51375</v>
      </c>
      <c r="H4705">
        <v>51692</v>
      </c>
      <c r="I4705">
        <v>52007</v>
      </c>
      <c r="K4705">
        <v>51088</v>
      </c>
      <c r="L4705">
        <v>51160</v>
      </c>
      <c r="M4705" s="4">
        <v>49082</v>
      </c>
      <c r="N4705">
        <v>49004</v>
      </c>
      <c r="O4705">
        <v>48940</v>
      </c>
      <c r="P4705">
        <v>50608</v>
      </c>
      <c r="Q4705">
        <v>50622</v>
      </c>
      <c r="R4705">
        <v>50635</v>
      </c>
      <c r="S4705">
        <v>50647</v>
      </c>
    </row>
    <row r="4706" spans="1:19" x14ac:dyDescent="0.25">
      <c r="A4706" t="s">
        <v>4370</v>
      </c>
      <c r="B4706">
        <v>4317509</v>
      </c>
      <c r="C4706">
        <v>431750</v>
      </c>
      <c r="D4706" t="s">
        <v>4722</v>
      </c>
      <c r="E4706" t="str">
        <f>VLOOKUP(B4706,[1]MunicipioRegioes!I$2:N$5586,6,FALSE)</f>
        <v>Rs4301</v>
      </c>
      <c r="F4706">
        <v>78150</v>
      </c>
      <c r="G4706">
        <v>79086</v>
      </c>
      <c r="H4706">
        <v>79603</v>
      </c>
      <c r="I4706">
        <v>80117</v>
      </c>
      <c r="K4706">
        <v>75627</v>
      </c>
      <c r="L4706">
        <v>75445</v>
      </c>
      <c r="M4706" s="4">
        <v>76304</v>
      </c>
      <c r="N4706">
        <v>76239</v>
      </c>
      <c r="O4706">
        <v>76205</v>
      </c>
      <c r="P4706">
        <v>78836</v>
      </c>
      <c r="Q4706">
        <v>78908</v>
      </c>
      <c r="R4706">
        <v>78976</v>
      </c>
      <c r="S4706">
        <v>79040</v>
      </c>
    </row>
    <row r="4707" spans="1:19" x14ac:dyDescent="0.25">
      <c r="A4707" t="s">
        <v>4370</v>
      </c>
      <c r="B4707">
        <v>4317558</v>
      </c>
      <c r="C4707">
        <v>431755</v>
      </c>
      <c r="D4707" t="s">
        <v>4725</v>
      </c>
      <c r="E4707" t="str">
        <f>VLOOKUP(B4707,[1]MunicipioRegioes!I$2:N$5586,6,FALSE)</f>
        <v>Rs4301</v>
      </c>
      <c r="F4707">
        <v>2189</v>
      </c>
      <c r="G4707">
        <v>2177</v>
      </c>
      <c r="H4707">
        <v>2170</v>
      </c>
      <c r="I4707">
        <v>2163</v>
      </c>
      <c r="K4707">
        <v>2289</v>
      </c>
      <c r="L4707">
        <v>2295</v>
      </c>
      <c r="M4707" s="4">
        <v>2139</v>
      </c>
      <c r="N4707">
        <v>2134</v>
      </c>
      <c r="O4707">
        <v>2129</v>
      </c>
      <c r="P4707">
        <v>2200</v>
      </c>
      <c r="Q4707">
        <v>2199</v>
      </c>
      <c r="R4707">
        <v>2198</v>
      </c>
      <c r="S4707">
        <v>2197</v>
      </c>
    </row>
    <row r="4708" spans="1:19" x14ac:dyDescent="0.25">
      <c r="A4708" t="s">
        <v>4370</v>
      </c>
      <c r="B4708">
        <v>4317608</v>
      </c>
      <c r="C4708">
        <v>431760</v>
      </c>
      <c r="D4708" t="s">
        <v>4723</v>
      </c>
      <c r="E4708" t="str">
        <f>VLOOKUP(B4708,[1]MunicipioRegioes!I$2:N$5586,6,FALSE)</f>
        <v>Rs4305</v>
      </c>
      <c r="F4708">
        <v>37778</v>
      </c>
      <c r="G4708">
        <v>38272</v>
      </c>
      <c r="H4708">
        <v>38546</v>
      </c>
      <c r="I4708">
        <v>38818</v>
      </c>
      <c r="K4708">
        <v>39302</v>
      </c>
      <c r="L4708">
        <v>39500</v>
      </c>
      <c r="M4708" s="4">
        <v>39679</v>
      </c>
      <c r="N4708">
        <v>39888</v>
      </c>
      <c r="O4708">
        <v>40086</v>
      </c>
      <c r="P4708">
        <v>41579</v>
      </c>
      <c r="Q4708">
        <v>41784</v>
      </c>
      <c r="R4708">
        <v>41977</v>
      </c>
      <c r="S4708">
        <v>42160</v>
      </c>
    </row>
    <row r="4709" spans="1:19" x14ac:dyDescent="0.25">
      <c r="A4709" t="s">
        <v>4370</v>
      </c>
      <c r="B4709">
        <v>4317707</v>
      </c>
      <c r="C4709">
        <v>431770</v>
      </c>
      <c r="D4709" t="s">
        <v>4724</v>
      </c>
      <c r="E4709" t="str">
        <f>VLOOKUP(B4709,[1]MunicipioRegioes!I$2:N$5586,6,FALSE)</f>
        <v>Rs4301</v>
      </c>
      <c r="F4709">
        <v>12610</v>
      </c>
      <c r="G4709">
        <v>12556</v>
      </c>
      <c r="H4709">
        <v>12526</v>
      </c>
      <c r="I4709">
        <v>12496</v>
      </c>
      <c r="K4709">
        <v>12089</v>
      </c>
      <c r="L4709">
        <v>12016</v>
      </c>
      <c r="M4709" s="4">
        <v>11210</v>
      </c>
      <c r="N4709">
        <v>11096</v>
      </c>
      <c r="O4709">
        <v>10987</v>
      </c>
      <c r="P4709">
        <v>11312</v>
      </c>
      <c r="Q4709">
        <v>11241</v>
      </c>
      <c r="R4709">
        <v>11174</v>
      </c>
      <c r="S4709">
        <v>11111</v>
      </c>
    </row>
    <row r="4710" spans="1:19" x14ac:dyDescent="0.25">
      <c r="A4710" t="s">
        <v>4370</v>
      </c>
      <c r="B4710">
        <v>4317756</v>
      </c>
      <c r="C4710">
        <v>431775</v>
      </c>
      <c r="D4710" t="s">
        <v>4726</v>
      </c>
      <c r="E4710" t="str">
        <f>VLOOKUP(B4710,[1]MunicipioRegioes!I$2:N$5586,6,FALSE)</f>
        <v>Rs4301</v>
      </c>
      <c r="F4710">
        <v>1999</v>
      </c>
      <c r="G4710">
        <v>1997</v>
      </c>
      <c r="H4710">
        <v>1996</v>
      </c>
      <c r="I4710">
        <v>1995</v>
      </c>
      <c r="K4710">
        <v>2100</v>
      </c>
      <c r="L4710">
        <v>2108</v>
      </c>
      <c r="M4710" s="4">
        <v>1987</v>
      </c>
      <c r="N4710">
        <v>1986</v>
      </c>
      <c r="O4710">
        <v>1985</v>
      </c>
      <c r="P4710">
        <v>2053</v>
      </c>
      <c r="Q4710">
        <v>2055</v>
      </c>
      <c r="R4710">
        <v>2056</v>
      </c>
      <c r="S4710">
        <v>2058</v>
      </c>
    </row>
    <row r="4711" spans="1:19" x14ac:dyDescent="0.25">
      <c r="A4711" t="s">
        <v>4370</v>
      </c>
      <c r="B4711">
        <v>4317806</v>
      </c>
      <c r="C4711">
        <v>431780</v>
      </c>
      <c r="D4711" t="s">
        <v>4727</v>
      </c>
      <c r="E4711" t="str">
        <f>VLOOKUP(B4711,[1]MunicipioRegioes!I$2:N$5586,6,FALSE)</f>
        <v>Rs4301</v>
      </c>
      <c r="F4711">
        <v>14184</v>
      </c>
      <c r="G4711">
        <v>14023</v>
      </c>
      <c r="H4711">
        <v>13934</v>
      </c>
      <c r="I4711">
        <v>13846</v>
      </c>
      <c r="K4711">
        <v>13910</v>
      </c>
      <c r="L4711">
        <v>13845</v>
      </c>
      <c r="M4711" s="4">
        <v>13970</v>
      </c>
      <c r="N4711">
        <v>13933</v>
      </c>
      <c r="O4711">
        <v>13899</v>
      </c>
      <c r="P4711">
        <v>14365</v>
      </c>
      <c r="Q4711">
        <v>14357</v>
      </c>
      <c r="R4711">
        <v>14349</v>
      </c>
      <c r="S4711">
        <v>14341</v>
      </c>
    </row>
    <row r="4712" spans="1:19" x14ac:dyDescent="0.25">
      <c r="A4712" t="s">
        <v>4370</v>
      </c>
      <c r="B4712">
        <v>4317905</v>
      </c>
      <c r="C4712">
        <v>431790</v>
      </c>
      <c r="D4712" t="s">
        <v>4728</v>
      </c>
      <c r="E4712" t="str">
        <f>VLOOKUP(B4712,[1]MunicipioRegioes!I$2:N$5586,6,FALSE)</f>
        <v>Rs4301</v>
      </c>
      <c r="F4712">
        <v>14897</v>
      </c>
      <c r="G4712">
        <v>14902</v>
      </c>
      <c r="H4712">
        <v>14904</v>
      </c>
      <c r="I4712">
        <v>14907</v>
      </c>
      <c r="K4712">
        <v>14625</v>
      </c>
      <c r="L4712">
        <v>14585</v>
      </c>
      <c r="M4712" s="4">
        <v>14378</v>
      </c>
      <c r="N4712">
        <v>14339</v>
      </c>
      <c r="O4712">
        <v>14301</v>
      </c>
      <c r="P4712">
        <v>14778</v>
      </c>
      <c r="Q4712">
        <v>14767</v>
      </c>
      <c r="R4712">
        <v>14757</v>
      </c>
      <c r="S4712">
        <v>14747</v>
      </c>
    </row>
    <row r="4713" spans="1:19" x14ac:dyDescent="0.25">
      <c r="A4713" t="s">
        <v>4370</v>
      </c>
      <c r="B4713">
        <v>4317954</v>
      </c>
      <c r="C4713">
        <v>431795</v>
      </c>
      <c r="D4713" t="s">
        <v>4729</v>
      </c>
      <c r="E4713" t="str">
        <f>VLOOKUP(B4713,[1]MunicipioRegioes!I$2:N$5586,6,FALSE)</f>
        <v>Rs4301</v>
      </c>
      <c r="F4713">
        <v>2585</v>
      </c>
      <c r="G4713">
        <v>2520</v>
      </c>
      <c r="H4713">
        <v>2484</v>
      </c>
      <c r="I4713">
        <v>2449</v>
      </c>
      <c r="K4713">
        <v>2686</v>
      </c>
      <c r="L4713">
        <v>2684</v>
      </c>
      <c r="M4713" s="4">
        <v>2461</v>
      </c>
      <c r="N4713">
        <v>2444</v>
      </c>
      <c r="O4713">
        <v>2428</v>
      </c>
      <c r="P4713">
        <v>2504</v>
      </c>
      <c r="Q4713">
        <v>2494</v>
      </c>
      <c r="R4713">
        <v>2485</v>
      </c>
      <c r="S4713">
        <v>2476</v>
      </c>
    </row>
    <row r="4714" spans="1:19" x14ac:dyDescent="0.25">
      <c r="A4714" t="s">
        <v>4370</v>
      </c>
      <c r="B4714">
        <v>4318002</v>
      </c>
      <c r="C4714">
        <v>431800</v>
      </c>
      <c r="D4714" t="s">
        <v>4730</v>
      </c>
      <c r="E4714" t="str">
        <f>VLOOKUP(B4714,[1]MunicipioRegioes!I$2:N$5586,6,FALSE)</f>
        <v>Rs4306</v>
      </c>
      <c r="F4714">
        <v>66086</v>
      </c>
      <c r="G4714">
        <v>66896</v>
      </c>
      <c r="H4714">
        <v>67344</v>
      </c>
      <c r="I4714">
        <v>67788</v>
      </c>
      <c r="K4714">
        <v>63257</v>
      </c>
      <c r="L4714">
        <v>63035</v>
      </c>
      <c r="M4714" s="4">
        <v>61662</v>
      </c>
      <c r="N4714">
        <v>61426</v>
      </c>
      <c r="O4714">
        <v>61189</v>
      </c>
      <c r="P4714">
        <v>63194</v>
      </c>
      <c r="Q4714">
        <v>63089</v>
      </c>
      <c r="R4714">
        <v>62990</v>
      </c>
      <c r="S4714">
        <v>62897</v>
      </c>
    </row>
    <row r="4715" spans="1:19" x14ac:dyDescent="0.25">
      <c r="A4715" t="s">
        <v>4370</v>
      </c>
      <c r="B4715">
        <v>4318051</v>
      </c>
      <c r="C4715">
        <v>431805</v>
      </c>
      <c r="D4715" t="s">
        <v>4731</v>
      </c>
      <c r="E4715" t="str">
        <f>VLOOKUP(B4715,[1]MunicipioRegioes!I$2:N$5586,6,FALSE)</f>
        <v>Rs4301</v>
      </c>
      <c r="F4715">
        <v>2914</v>
      </c>
      <c r="G4715">
        <v>2970</v>
      </c>
      <c r="H4715">
        <v>3000</v>
      </c>
      <c r="I4715">
        <v>3031</v>
      </c>
      <c r="K4715">
        <v>2951</v>
      </c>
      <c r="L4715">
        <v>2961</v>
      </c>
      <c r="M4715" s="4">
        <v>2926</v>
      </c>
      <c r="N4715">
        <v>2933</v>
      </c>
      <c r="O4715">
        <v>2941</v>
      </c>
      <c r="P4715">
        <v>3046</v>
      </c>
      <c r="Q4715">
        <v>3056</v>
      </c>
      <c r="R4715">
        <v>3064</v>
      </c>
      <c r="S4715">
        <v>3073</v>
      </c>
    </row>
    <row r="4716" spans="1:19" x14ac:dyDescent="0.25">
      <c r="A4716" t="s">
        <v>4370</v>
      </c>
      <c r="B4716">
        <v>4318101</v>
      </c>
      <c r="C4716">
        <v>431810</v>
      </c>
      <c r="D4716" t="s">
        <v>4732</v>
      </c>
      <c r="E4716" t="str">
        <f>VLOOKUP(B4716,[1]MunicipioRegioes!I$2:N$5586,6,FALSE)</f>
        <v>Rs4306</v>
      </c>
      <c r="F4716">
        <v>20711</v>
      </c>
      <c r="G4716">
        <v>20645</v>
      </c>
      <c r="H4716">
        <v>20609</v>
      </c>
      <c r="I4716">
        <v>20573</v>
      </c>
      <c r="K4716">
        <v>19909</v>
      </c>
      <c r="L4716">
        <v>19799</v>
      </c>
      <c r="M4716" s="4">
        <v>19258</v>
      </c>
      <c r="N4716">
        <v>19135</v>
      </c>
      <c r="O4716">
        <v>19020</v>
      </c>
      <c r="P4716">
        <v>19621</v>
      </c>
      <c r="Q4716">
        <v>19556</v>
      </c>
      <c r="R4716">
        <v>19495</v>
      </c>
      <c r="S4716">
        <v>19437</v>
      </c>
    </row>
    <row r="4717" spans="1:19" x14ac:dyDescent="0.25">
      <c r="A4717" t="s">
        <v>4370</v>
      </c>
      <c r="B4717">
        <v>4318200</v>
      </c>
      <c r="C4717">
        <v>431820</v>
      </c>
      <c r="D4717" t="s">
        <v>2845</v>
      </c>
      <c r="E4717" t="str">
        <f>VLOOKUP(B4717,[1]MunicipioRegioes!I$2:N$5586,6,FALSE)</f>
        <v>Rs4302</v>
      </c>
      <c r="F4717">
        <v>19871</v>
      </c>
      <c r="G4717">
        <v>19968</v>
      </c>
      <c r="H4717">
        <v>20022</v>
      </c>
      <c r="I4717">
        <v>20075</v>
      </c>
      <c r="K4717">
        <v>22262</v>
      </c>
      <c r="L4717">
        <v>22503</v>
      </c>
      <c r="M4717" s="4">
        <v>20540</v>
      </c>
      <c r="N4717">
        <v>20599</v>
      </c>
      <c r="O4717">
        <v>20660</v>
      </c>
      <c r="P4717">
        <v>21408</v>
      </c>
      <c r="Q4717">
        <v>21482</v>
      </c>
      <c r="R4717">
        <v>21551</v>
      </c>
      <c r="S4717">
        <v>21617</v>
      </c>
    </row>
    <row r="4718" spans="1:19" x14ac:dyDescent="0.25">
      <c r="A4718" t="s">
        <v>4370</v>
      </c>
      <c r="B4718">
        <v>4318309</v>
      </c>
      <c r="C4718">
        <v>431830</v>
      </c>
      <c r="D4718" t="s">
        <v>2094</v>
      </c>
      <c r="E4718" t="str">
        <f>VLOOKUP(B4718,[1]MunicipioRegioes!I$2:N$5586,6,FALSE)</f>
        <v>Rs4306</v>
      </c>
      <c r="F4718">
        <v>61104</v>
      </c>
      <c r="G4718">
        <v>61788</v>
      </c>
      <c r="H4718">
        <v>62168</v>
      </c>
      <c r="I4718">
        <v>62543</v>
      </c>
      <c r="K4718">
        <v>59454</v>
      </c>
      <c r="L4718">
        <v>59337</v>
      </c>
      <c r="M4718" s="4">
        <v>60508</v>
      </c>
      <c r="N4718">
        <v>60452</v>
      </c>
      <c r="O4718">
        <v>60478</v>
      </c>
      <c r="P4718">
        <v>62594</v>
      </c>
      <c r="Q4718">
        <v>62692</v>
      </c>
      <c r="R4718">
        <v>62785</v>
      </c>
      <c r="S4718">
        <v>62874</v>
      </c>
    </row>
    <row r="4719" spans="1:19" x14ac:dyDescent="0.25">
      <c r="A4719" t="s">
        <v>4370</v>
      </c>
      <c r="B4719">
        <v>4318408</v>
      </c>
      <c r="C4719">
        <v>431840</v>
      </c>
      <c r="D4719" t="s">
        <v>4733</v>
      </c>
      <c r="E4719" t="str">
        <f>VLOOKUP(B4719,[1]MunicipioRegioes!I$2:N$5586,6,FALSE)</f>
        <v>Rs4305</v>
      </c>
      <c r="F4719">
        <v>20174</v>
      </c>
      <c r="G4719">
        <v>20102</v>
      </c>
      <c r="H4719">
        <v>20062</v>
      </c>
      <c r="I4719">
        <v>20022</v>
      </c>
      <c r="K4719">
        <v>21212</v>
      </c>
      <c r="L4719">
        <v>21289</v>
      </c>
      <c r="M4719" s="4">
        <v>22141</v>
      </c>
      <c r="N4719">
        <v>22276</v>
      </c>
      <c r="O4719">
        <v>22414</v>
      </c>
      <c r="P4719">
        <v>23263</v>
      </c>
      <c r="Q4719">
        <v>23399</v>
      </c>
      <c r="R4719">
        <v>23527</v>
      </c>
      <c r="S4719">
        <v>23649</v>
      </c>
    </row>
    <row r="4720" spans="1:19" x14ac:dyDescent="0.25">
      <c r="A4720" t="s">
        <v>4370</v>
      </c>
      <c r="B4720">
        <v>4318424</v>
      </c>
      <c r="C4720">
        <v>431842</v>
      </c>
      <c r="D4720" t="s">
        <v>4734</v>
      </c>
      <c r="E4720" t="str">
        <f>VLOOKUP(B4720,[1]MunicipioRegioes!I$2:N$5586,6,FALSE)</f>
        <v>Rs4301</v>
      </c>
      <c r="F4720">
        <v>4842</v>
      </c>
      <c r="G4720">
        <v>4784</v>
      </c>
      <c r="H4720">
        <v>4752</v>
      </c>
      <c r="I4720">
        <v>4720</v>
      </c>
      <c r="K4720">
        <v>5109</v>
      </c>
      <c r="L4720">
        <v>5123</v>
      </c>
      <c r="M4720" s="4">
        <v>4726</v>
      </c>
      <c r="N4720">
        <v>4710</v>
      </c>
      <c r="O4720">
        <v>4696</v>
      </c>
      <c r="P4720">
        <v>4851</v>
      </c>
      <c r="Q4720">
        <v>4846</v>
      </c>
      <c r="R4720">
        <v>4840</v>
      </c>
      <c r="S4720">
        <v>4836</v>
      </c>
    </row>
    <row r="4721" spans="1:19" x14ac:dyDescent="0.25">
      <c r="A4721" t="s">
        <v>4370</v>
      </c>
      <c r="B4721">
        <v>4318432</v>
      </c>
      <c r="C4721">
        <v>431843</v>
      </c>
      <c r="D4721" t="s">
        <v>4735</v>
      </c>
      <c r="E4721" t="str">
        <f>VLOOKUP(B4721,[1]MunicipioRegioes!I$2:N$5586,6,FALSE)</f>
        <v>Rs4303</v>
      </c>
      <c r="F4721">
        <v>2832</v>
      </c>
      <c r="G4721">
        <v>2891</v>
      </c>
      <c r="H4721">
        <v>2923</v>
      </c>
      <c r="I4721">
        <v>2955</v>
      </c>
      <c r="K4721">
        <v>2781</v>
      </c>
      <c r="L4721">
        <v>2782</v>
      </c>
      <c r="M4721" s="4">
        <v>2635</v>
      </c>
      <c r="N4721">
        <v>2627</v>
      </c>
      <c r="O4721">
        <v>2572</v>
      </c>
      <c r="P4721">
        <v>2657</v>
      </c>
      <c r="Q4721">
        <v>2654</v>
      </c>
      <c r="R4721">
        <v>2651</v>
      </c>
      <c r="S4721">
        <v>2649</v>
      </c>
    </row>
    <row r="4722" spans="1:19" x14ac:dyDescent="0.25">
      <c r="A4722" t="s">
        <v>4370</v>
      </c>
      <c r="B4722">
        <v>4318440</v>
      </c>
      <c r="C4722">
        <v>431844</v>
      </c>
      <c r="D4722" t="s">
        <v>4736</v>
      </c>
      <c r="E4722" t="str">
        <f>VLOOKUP(B4722,[1]MunicipioRegioes!I$2:N$5586,6,FALSE)</f>
        <v>Rs4302</v>
      </c>
      <c r="F4722">
        <v>2875</v>
      </c>
      <c r="G4722">
        <v>2876</v>
      </c>
      <c r="H4722">
        <v>2876</v>
      </c>
      <c r="I4722">
        <v>2876</v>
      </c>
      <c r="K4722">
        <v>2832</v>
      </c>
      <c r="L4722">
        <v>2825</v>
      </c>
      <c r="M4722" s="4">
        <v>2774</v>
      </c>
      <c r="N4722">
        <v>2766</v>
      </c>
      <c r="O4722">
        <v>2759</v>
      </c>
      <c r="P4722">
        <v>2850</v>
      </c>
      <c r="Q4722">
        <v>2848</v>
      </c>
      <c r="R4722">
        <v>2846</v>
      </c>
      <c r="S4722">
        <v>2844</v>
      </c>
    </row>
    <row r="4723" spans="1:19" x14ac:dyDescent="0.25">
      <c r="A4723" t="s">
        <v>4370</v>
      </c>
      <c r="B4723">
        <v>4318457</v>
      </c>
      <c r="C4723">
        <v>431845</v>
      </c>
      <c r="D4723" t="s">
        <v>4737</v>
      </c>
      <c r="E4723" t="str">
        <f>VLOOKUP(B4723,[1]MunicipioRegioes!I$2:N$5586,6,FALSE)</f>
        <v>Rs4301</v>
      </c>
      <c r="F4723">
        <v>2929</v>
      </c>
      <c r="G4723">
        <v>2881</v>
      </c>
      <c r="H4723">
        <v>2855</v>
      </c>
      <c r="I4723">
        <v>2829</v>
      </c>
      <c r="K4723">
        <v>3038</v>
      </c>
      <c r="L4723">
        <v>3039</v>
      </c>
      <c r="M4723" s="4">
        <v>2720</v>
      </c>
      <c r="N4723">
        <v>2699</v>
      </c>
      <c r="O4723">
        <v>2678</v>
      </c>
      <c r="P4723">
        <v>2761</v>
      </c>
      <c r="Q4723">
        <v>2748</v>
      </c>
      <c r="R4723">
        <v>2736</v>
      </c>
      <c r="S4723">
        <v>2725</v>
      </c>
    </row>
    <row r="4724" spans="1:19" x14ac:dyDescent="0.25">
      <c r="A4724" t="s">
        <v>4370</v>
      </c>
      <c r="B4724">
        <v>4318465</v>
      </c>
      <c r="C4724">
        <v>431846</v>
      </c>
      <c r="D4724" t="s">
        <v>4738</v>
      </c>
      <c r="E4724" t="str">
        <f>VLOOKUP(B4724,[1]MunicipioRegioes!I$2:N$5586,6,FALSE)</f>
        <v>Rs4301</v>
      </c>
      <c r="F4724">
        <v>2553</v>
      </c>
      <c r="G4724">
        <v>2568</v>
      </c>
      <c r="H4724">
        <v>2576</v>
      </c>
      <c r="I4724">
        <v>2585</v>
      </c>
      <c r="K4724">
        <v>2550</v>
      </c>
      <c r="L4724">
        <v>2549</v>
      </c>
      <c r="M4724" s="4">
        <v>2204</v>
      </c>
      <c r="N4724">
        <v>2179</v>
      </c>
      <c r="O4724">
        <v>2155</v>
      </c>
      <c r="P4724">
        <v>2217</v>
      </c>
      <c r="Q4724">
        <v>2201</v>
      </c>
      <c r="R4724">
        <v>2186</v>
      </c>
      <c r="S4724">
        <v>2172</v>
      </c>
    </row>
    <row r="4725" spans="1:19" x14ac:dyDescent="0.25">
      <c r="A4725" t="s">
        <v>4370</v>
      </c>
      <c r="B4725">
        <v>4318481</v>
      </c>
      <c r="C4725">
        <v>431848</v>
      </c>
      <c r="D4725" t="s">
        <v>4739</v>
      </c>
      <c r="E4725" t="str">
        <f>VLOOKUP(B4725,[1]MunicipioRegioes!I$2:N$5586,6,FALSE)</f>
        <v>Rs4305</v>
      </c>
      <c r="F4725">
        <v>3625</v>
      </c>
      <c r="G4725">
        <v>3783</v>
      </c>
      <c r="H4725">
        <v>3871</v>
      </c>
      <c r="I4725">
        <v>3958</v>
      </c>
      <c r="K4725">
        <v>4103</v>
      </c>
      <c r="L4725">
        <v>4173</v>
      </c>
      <c r="M4725" s="4">
        <v>4094</v>
      </c>
      <c r="N4725">
        <v>4148</v>
      </c>
      <c r="O4725">
        <v>4201</v>
      </c>
      <c r="P4725">
        <v>4373</v>
      </c>
      <c r="Q4725">
        <v>4419</v>
      </c>
      <c r="R4725">
        <v>4463</v>
      </c>
      <c r="S4725">
        <v>4504</v>
      </c>
    </row>
    <row r="4726" spans="1:19" x14ac:dyDescent="0.25">
      <c r="A4726" t="s">
        <v>4370</v>
      </c>
      <c r="B4726">
        <v>4318499</v>
      </c>
      <c r="C4726">
        <v>431849</v>
      </c>
      <c r="D4726" t="s">
        <v>4740</v>
      </c>
      <c r="E4726" t="str">
        <f>VLOOKUP(B4726,[1]MunicipioRegioes!I$2:N$5586,6,FALSE)</f>
        <v>Rs4301</v>
      </c>
      <c r="F4726">
        <v>2358</v>
      </c>
      <c r="G4726">
        <v>2329</v>
      </c>
      <c r="H4726">
        <v>2312</v>
      </c>
      <c r="I4726">
        <v>2296</v>
      </c>
      <c r="K4726">
        <v>2150</v>
      </c>
      <c r="L4726">
        <v>2122</v>
      </c>
      <c r="M4726" s="4">
        <v>2200</v>
      </c>
      <c r="N4726">
        <v>2184</v>
      </c>
      <c r="O4726">
        <v>2170</v>
      </c>
      <c r="P4726">
        <v>2237</v>
      </c>
      <c r="Q4726">
        <v>2228</v>
      </c>
      <c r="R4726">
        <v>2220</v>
      </c>
      <c r="S4726">
        <v>2212</v>
      </c>
    </row>
    <row r="4727" spans="1:19" x14ac:dyDescent="0.25">
      <c r="A4727" t="s">
        <v>4370</v>
      </c>
      <c r="B4727">
        <v>4318507</v>
      </c>
      <c r="C4727">
        <v>431850</v>
      </c>
      <c r="D4727" t="s">
        <v>4741</v>
      </c>
      <c r="E4727" t="str">
        <f>VLOOKUP(B4727,[1]MunicipioRegioes!I$2:N$5586,6,FALSE)</f>
        <v>Rs4307</v>
      </c>
      <c r="F4727">
        <v>24327</v>
      </c>
      <c r="G4727">
        <v>24681</v>
      </c>
      <c r="H4727">
        <v>24877</v>
      </c>
      <c r="I4727">
        <v>25071</v>
      </c>
      <c r="K4727">
        <v>25921</v>
      </c>
      <c r="L4727">
        <v>26116</v>
      </c>
      <c r="M4727" s="4">
        <v>25523</v>
      </c>
      <c r="N4727">
        <v>25634</v>
      </c>
      <c r="O4727">
        <v>25761</v>
      </c>
      <c r="P4727">
        <v>26721</v>
      </c>
      <c r="Q4727">
        <v>26853</v>
      </c>
      <c r="R4727">
        <v>26977</v>
      </c>
      <c r="S4727">
        <v>27095</v>
      </c>
    </row>
    <row r="4728" spans="1:19" x14ac:dyDescent="0.25">
      <c r="A4728" t="s">
        <v>4370</v>
      </c>
      <c r="B4728">
        <v>4318606</v>
      </c>
      <c r="C4728">
        <v>431860</v>
      </c>
      <c r="D4728" t="s">
        <v>4742</v>
      </c>
      <c r="E4728" t="str">
        <f>VLOOKUP(B4728,[1]MunicipioRegioes!I$2:N$5586,6,FALSE)</f>
        <v>Rs4301</v>
      </c>
      <c r="F4728">
        <v>7038</v>
      </c>
      <c r="G4728">
        <v>7029</v>
      </c>
      <c r="H4728">
        <v>7025</v>
      </c>
      <c r="I4728">
        <v>7020</v>
      </c>
      <c r="K4728">
        <v>7183</v>
      </c>
      <c r="L4728">
        <v>7190</v>
      </c>
      <c r="M4728" s="4">
        <v>6906</v>
      </c>
      <c r="N4728">
        <v>6893</v>
      </c>
      <c r="O4728">
        <v>6882</v>
      </c>
      <c r="P4728">
        <v>7116</v>
      </c>
      <c r="Q4728">
        <v>7116</v>
      </c>
      <c r="R4728">
        <v>7116</v>
      </c>
      <c r="S4728">
        <v>7117</v>
      </c>
    </row>
    <row r="4729" spans="1:19" x14ac:dyDescent="0.25">
      <c r="A4729" t="s">
        <v>4370</v>
      </c>
      <c r="B4729">
        <v>4318614</v>
      </c>
      <c r="C4729">
        <v>431861</v>
      </c>
      <c r="D4729" t="s">
        <v>4743</v>
      </c>
      <c r="E4729" t="str">
        <f>VLOOKUP(B4729,[1]MunicipioRegioes!I$2:N$5586,6,FALSE)</f>
        <v>Rs4305</v>
      </c>
      <c r="F4729">
        <v>1813</v>
      </c>
      <c r="G4729">
        <v>1851</v>
      </c>
      <c r="H4729">
        <v>1874</v>
      </c>
      <c r="I4729">
        <v>1895</v>
      </c>
      <c r="K4729">
        <v>1988</v>
      </c>
      <c r="L4729">
        <v>2010</v>
      </c>
      <c r="M4729" s="4">
        <v>2082</v>
      </c>
      <c r="N4729">
        <v>2107</v>
      </c>
      <c r="O4729">
        <v>2132</v>
      </c>
      <c r="P4729">
        <v>2218</v>
      </c>
      <c r="Q4729">
        <v>2240</v>
      </c>
      <c r="R4729">
        <v>2260</v>
      </c>
      <c r="S4729">
        <v>2279</v>
      </c>
    </row>
    <row r="4730" spans="1:19" x14ac:dyDescent="0.25">
      <c r="A4730" t="s">
        <v>4370</v>
      </c>
      <c r="B4730">
        <v>4318622</v>
      </c>
      <c r="C4730">
        <v>431862</v>
      </c>
      <c r="D4730" t="s">
        <v>4744</v>
      </c>
      <c r="E4730" t="str">
        <f>VLOOKUP(B4730,[1]MunicipioRegioes!I$2:N$5586,6,FALSE)</f>
        <v>Rs4302</v>
      </c>
      <c r="F4730">
        <v>3166</v>
      </c>
      <c r="G4730">
        <v>3207</v>
      </c>
      <c r="H4730">
        <v>3230</v>
      </c>
      <c r="I4730">
        <v>3253</v>
      </c>
      <c r="K4730">
        <v>3297</v>
      </c>
      <c r="L4730">
        <v>3314</v>
      </c>
      <c r="M4730" s="4">
        <v>3290</v>
      </c>
      <c r="N4730">
        <v>3304</v>
      </c>
      <c r="O4730">
        <v>3319</v>
      </c>
      <c r="P4730">
        <v>3441</v>
      </c>
      <c r="Q4730">
        <v>3456</v>
      </c>
      <c r="R4730">
        <v>3470</v>
      </c>
      <c r="S4730">
        <v>3483</v>
      </c>
    </row>
    <row r="4731" spans="1:19" x14ac:dyDescent="0.25">
      <c r="A4731" t="s">
        <v>4370</v>
      </c>
      <c r="B4731">
        <v>4318804</v>
      </c>
      <c r="C4731">
        <v>431880</v>
      </c>
      <c r="D4731" t="s">
        <v>4746</v>
      </c>
      <c r="E4731" t="str">
        <f>VLOOKUP(B4731,[1]MunicipioRegioes!I$2:N$5586,6,FALSE)</f>
        <v>Rs4307</v>
      </c>
      <c r="F4731">
        <v>44438</v>
      </c>
      <c r="G4731">
        <v>44935</v>
      </c>
      <c r="H4731">
        <v>45210</v>
      </c>
      <c r="I4731">
        <v>45483</v>
      </c>
      <c r="K4731">
        <v>43451</v>
      </c>
      <c r="L4731">
        <v>43388</v>
      </c>
      <c r="M4731" s="4">
        <v>43114</v>
      </c>
      <c r="N4731">
        <v>43066</v>
      </c>
      <c r="O4731">
        <v>43024</v>
      </c>
      <c r="P4731">
        <v>44498</v>
      </c>
      <c r="Q4731">
        <v>44520</v>
      </c>
      <c r="R4731">
        <v>44541</v>
      </c>
      <c r="S4731">
        <v>44561</v>
      </c>
    </row>
    <row r="4732" spans="1:19" x14ac:dyDescent="0.25">
      <c r="A4732" t="s">
        <v>4370</v>
      </c>
      <c r="B4732">
        <v>4318903</v>
      </c>
      <c r="C4732">
        <v>431890</v>
      </c>
      <c r="D4732" t="s">
        <v>4747</v>
      </c>
      <c r="E4732" t="str">
        <f>VLOOKUP(B4732,[1]MunicipioRegioes!I$2:N$5586,6,FALSE)</f>
        <v>Rs4301</v>
      </c>
      <c r="F4732">
        <v>36080</v>
      </c>
      <c r="G4732">
        <v>35676</v>
      </c>
      <c r="H4732">
        <v>35454</v>
      </c>
      <c r="I4732">
        <v>35233</v>
      </c>
      <c r="K4732">
        <v>35184</v>
      </c>
      <c r="L4732">
        <v>34999</v>
      </c>
      <c r="M4732" s="4">
        <v>34558</v>
      </c>
      <c r="N4732">
        <v>34393</v>
      </c>
      <c r="O4732">
        <v>34235</v>
      </c>
      <c r="P4732">
        <v>35344</v>
      </c>
      <c r="Q4732">
        <v>35266</v>
      </c>
      <c r="R4732">
        <v>35193</v>
      </c>
      <c r="S4732">
        <v>35123</v>
      </c>
    </row>
    <row r="4733" spans="1:19" x14ac:dyDescent="0.25">
      <c r="A4733" t="s">
        <v>4370</v>
      </c>
      <c r="B4733">
        <v>4319000</v>
      </c>
      <c r="C4733">
        <v>431900</v>
      </c>
      <c r="D4733" t="s">
        <v>4748</v>
      </c>
      <c r="E4733" t="str">
        <f>VLOOKUP(B4733,[1]MunicipioRegioes!I$2:N$5586,6,FALSE)</f>
        <v>Rs4302</v>
      </c>
      <c r="F4733">
        <v>19913</v>
      </c>
      <c r="G4733">
        <v>20549</v>
      </c>
      <c r="H4733">
        <v>20901</v>
      </c>
      <c r="I4733">
        <v>21250</v>
      </c>
      <c r="K4733">
        <v>20406</v>
      </c>
      <c r="L4733">
        <v>20537</v>
      </c>
      <c r="M4733" s="4">
        <v>20105</v>
      </c>
      <c r="N4733">
        <v>20191</v>
      </c>
      <c r="O4733">
        <v>20276</v>
      </c>
      <c r="P4733">
        <v>21024</v>
      </c>
      <c r="Q4733">
        <v>21117</v>
      </c>
      <c r="R4733">
        <v>21204</v>
      </c>
      <c r="S4733">
        <v>21286</v>
      </c>
    </row>
    <row r="4734" spans="1:19" x14ac:dyDescent="0.25">
      <c r="A4734" t="s">
        <v>4370</v>
      </c>
      <c r="B4734">
        <v>4319109</v>
      </c>
      <c r="C4734">
        <v>431910</v>
      </c>
      <c r="D4734" t="s">
        <v>4333</v>
      </c>
      <c r="E4734" t="str">
        <f>VLOOKUP(B4734,[1]MunicipioRegioes!I$2:N$5586,6,FALSE)</f>
        <v>Rs4301</v>
      </c>
      <c r="F4734">
        <v>6014</v>
      </c>
      <c r="G4734">
        <v>5810</v>
      </c>
      <c r="H4734">
        <v>5697</v>
      </c>
      <c r="I4734">
        <v>5585</v>
      </c>
      <c r="K4734">
        <v>5953</v>
      </c>
      <c r="L4734">
        <v>5910</v>
      </c>
      <c r="M4734" s="4">
        <v>5773</v>
      </c>
      <c r="N4734">
        <v>5731</v>
      </c>
      <c r="O4734">
        <v>5691</v>
      </c>
      <c r="P4734">
        <v>5868</v>
      </c>
      <c r="Q4734">
        <v>5844</v>
      </c>
      <c r="R4734">
        <v>5821</v>
      </c>
      <c r="S4734">
        <v>5799</v>
      </c>
    </row>
    <row r="4735" spans="1:19" x14ac:dyDescent="0.25">
      <c r="A4735" t="s">
        <v>4370</v>
      </c>
      <c r="B4735">
        <v>4319125</v>
      </c>
      <c r="C4735">
        <v>431912</v>
      </c>
      <c r="D4735" t="s">
        <v>4749</v>
      </c>
      <c r="E4735" t="str">
        <f>VLOOKUP(B4735,[1]MunicipioRegioes!I$2:N$5586,6,FALSE)</f>
        <v>Rs4303</v>
      </c>
      <c r="F4735">
        <v>3296</v>
      </c>
      <c r="G4735">
        <v>3329</v>
      </c>
      <c r="H4735">
        <v>3347</v>
      </c>
      <c r="I4735">
        <v>3365</v>
      </c>
      <c r="K4735">
        <v>3551</v>
      </c>
      <c r="L4735">
        <v>3579</v>
      </c>
      <c r="M4735" s="4">
        <v>3201</v>
      </c>
      <c r="N4735">
        <v>3198</v>
      </c>
      <c r="O4735">
        <v>3195</v>
      </c>
      <c r="P4735">
        <v>3303</v>
      </c>
      <c r="Q4735">
        <v>3305</v>
      </c>
      <c r="R4735">
        <v>3306</v>
      </c>
      <c r="S4735">
        <v>3308</v>
      </c>
    </row>
    <row r="4736" spans="1:19" x14ac:dyDescent="0.25">
      <c r="A4736" t="s">
        <v>4370</v>
      </c>
      <c r="B4736">
        <v>4319158</v>
      </c>
      <c r="C4736">
        <v>431915</v>
      </c>
      <c r="D4736" t="s">
        <v>4750</v>
      </c>
      <c r="E4736" t="str">
        <f>VLOOKUP(B4736,[1]MunicipioRegioes!I$2:N$5586,6,FALSE)</f>
        <v>Rs4301</v>
      </c>
      <c r="F4736">
        <v>7403</v>
      </c>
      <c r="G4736">
        <v>7456</v>
      </c>
      <c r="H4736">
        <v>7485</v>
      </c>
      <c r="I4736">
        <v>7514</v>
      </c>
      <c r="K4736">
        <v>7632</v>
      </c>
      <c r="L4736">
        <v>7656</v>
      </c>
      <c r="M4736" s="4">
        <v>7421</v>
      </c>
      <c r="N4736">
        <v>7428</v>
      </c>
      <c r="O4736">
        <v>7436</v>
      </c>
      <c r="P4736">
        <v>7698</v>
      </c>
      <c r="Q4736">
        <v>7714</v>
      </c>
      <c r="R4736">
        <v>7728</v>
      </c>
      <c r="S4736">
        <v>7742</v>
      </c>
    </row>
    <row r="4737" spans="1:19" x14ac:dyDescent="0.25">
      <c r="A4737" t="s">
        <v>4370</v>
      </c>
      <c r="B4737">
        <v>4319208</v>
      </c>
      <c r="C4737">
        <v>431920</v>
      </c>
      <c r="D4737" t="s">
        <v>4751</v>
      </c>
      <c r="E4737" t="str">
        <f>VLOOKUP(B4737,[1]MunicipioRegioes!I$2:N$5586,6,FALSE)</f>
        <v>Rs4301</v>
      </c>
      <c r="F4737">
        <v>6262</v>
      </c>
      <c r="G4737">
        <v>6166</v>
      </c>
      <c r="H4737">
        <v>6113</v>
      </c>
      <c r="I4737">
        <v>6060</v>
      </c>
      <c r="K4737">
        <v>6006</v>
      </c>
      <c r="L4737">
        <v>5959</v>
      </c>
      <c r="M4737" s="4">
        <v>5727</v>
      </c>
      <c r="N4737">
        <v>5675</v>
      </c>
      <c r="O4737">
        <v>5625</v>
      </c>
      <c r="P4737">
        <v>5794</v>
      </c>
      <c r="Q4737">
        <v>5762</v>
      </c>
      <c r="R4737">
        <v>5732</v>
      </c>
      <c r="S4737">
        <v>5704</v>
      </c>
    </row>
    <row r="4738" spans="1:19" x14ac:dyDescent="0.25">
      <c r="A4738" t="s">
        <v>4370</v>
      </c>
      <c r="B4738">
        <v>4319307</v>
      </c>
      <c r="C4738">
        <v>431930</v>
      </c>
      <c r="D4738" t="s">
        <v>4752</v>
      </c>
      <c r="E4738" t="str">
        <f>VLOOKUP(B4738,[1]MunicipioRegioes!I$2:N$5586,6,FALSE)</f>
        <v>Rs4301</v>
      </c>
      <c r="F4738">
        <v>6775</v>
      </c>
      <c r="G4738">
        <v>6502</v>
      </c>
      <c r="H4738">
        <v>6350</v>
      </c>
      <c r="I4738">
        <v>6200</v>
      </c>
      <c r="K4738">
        <v>6811</v>
      </c>
      <c r="L4738">
        <v>6767</v>
      </c>
      <c r="M4738" s="4">
        <v>6367</v>
      </c>
      <c r="N4738">
        <v>6301</v>
      </c>
      <c r="O4738">
        <v>6240</v>
      </c>
      <c r="P4738">
        <v>6425</v>
      </c>
      <c r="Q4738">
        <v>6385</v>
      </c>
      <c r="R4738">
        <v>6348</v>
      </c>
      <c r="S4738">
        <v>6313</v>
      </c>
    </row>
    <row r="4739" spans="1:19" x14ac:dyDescent="0.25">
      <c r="A4739" t="s">
        <v>4370</v>
      </c>
      <c r="B4739">
        <v>4319356</v>
      </c>
      <c r="C4739">
        <v>431935</v>
      </c>
      <c r="D4739" t="s">
        <v>4753</v>
      </c>
      <c r="E4739" t="str">
        <f>VLOOKUP(B4739,[1]MunicipioRegioes!I$2:N$5586,6,FALSE)</f>
        <v>Rs4305</v>
      </c>
      <c r="F4739">
        <v>3071</v>
      </c>
      <c r="G4739">
        <v>3222</v>
      </c>
      <c r="H4739">
        <v>3306</v>
      </c>
      <c r="I4739">
        <v>3389</v>
      </c>
      <c r="K4739">
        <v>3270</v>
      </c>
      <c r="L4739">
        <v>3311</v>
      </c>
      <c r="M4739" s="4">
        <v>3317</v>
      </c>
      <c r="N4739">
        <v>3351</v>
      </c>
      <c r="O4739">
        <v>3387</v>
      </c>
      <c r="P4739">
        <v>3522</v>
      </c>
      <c r="Q4739">
        <v>3554</v>
      </c>
      <c r="R4739">
        <v>3584</v>
      </c>
      <c r="S4739">
        <v>3612</v>
      </c>
    </row>
    <row r="4740" spans="1:19" x14ac:dyDescent="0.25">
      <c r="A4740" t="s">
        <v>4370</v>
      </c>
      <c r="B4740">
        <v>4319364</v>
      </c>
      <c r="C4740">
        <v>431936</v>
      </c>
      <c r="D4740" t="s">
        <v>4754</v>
      </c>
      <c r="E4740" t="str">
        <f>VLOOKUP(B4740,[1]MunicipioRegioes!I$2:N$5586,6,FALSE)</f>
        <v>Rs4301</v>
      </c>
      <c r="F4740">
        <v>1784</v>
      </c>
      <c r="G4740">
        <v>1777</v>
      </c>
      <c r="H4740">
        <v>1773</v>
      </c>
      <c r="I4740">
        <v>1769</v>
      </c>
      <c r="K4740">
        <v>2029</v>
      </c>
      <c r="L4740">
        <v>2051</v>
      </c>
      <c r="M4740" s="4">
        <v>1886</v>
      </c>
      <c r="N4740">
        <v>1893</v>
      </c>
      <c r="O4740">
        <v>1900</v>
      </c>
      <c r="P4740">
        <v>1969</v>
      </c>
      <c r="Q4740">
        <v>1977</v>
      </c>
      <c r="R4740">
        <v>1984</v>
      </c>
      <c r="S4740">
        <v>1991</v>
      </c>
    </row>
    <row r="4741" spans="1:19" x14ac:dyDescent="0.25">
      <c r="A4741" t="s">
        <v>4370</v>
      </c>
      <c r="B4741">
        <v>4319372</v>
      </c>
      <c r="C4741">
        <v>431937</v>
      </c>
      <c r="D4741" t="s">
        <v>4755</v>
      </c>
      <c r="E4741" t="str">
        <f>VLOOKUP(B4741,[1]MunicipioRegioes!I$2:N$5586,6,FALSE)</f>
        <v>Rs4301</v>
      </c>
      <c r="F4741">
        <v>2865</v>
      </c>
      <c r="G4741">
        <v>2867</v>
      </c>
      <c r="H4741">
        <v>2868</v>
      </c>
      <c r="I4741">
        <v>2869</v>
      </c>
      <c r="K4741">
        <v>2810</v>
      </c>
      <c r="L4741">
        <v>2802</v>
      </c>
      <c r="M4741" s="4">
        <v>2873</v>
      </c>
      <c r="N4741">
        <v>2874</v>
      </c>
      <c r="O4741">
        <v>2875</v>
      </c>
      <c r="P4741">
        <v>2975</v>
      </c>
      <c r="Q4741">
        <v>2979</v>
      </c>
      <c r="R4741">
        <v>2983</v>
      </c>
      <c r="S4741">
        <v>2987</v>
      </c>
    </row>
    <row r="4742" spans="1:19" x14ac:dyDescent="0.25">
      <c r="A4742" t="s">
        <v>4370</v>
      </c>
      <c r="B4742">
        <v>4319406</v>
      </c>
      <c r="C4742">
        <v>431940</v>
      </c>
      <c r="D4742" t="s">
        <v>4756</v>
      </c>
      <c r="E4742" t="str">
        <f>VLOOKUP(B4742,[1]MunicipioRegioes!I$2:N$5586,6,FALSE)</f>
        <v>Rs4303</v>
      </c>
      <c r="F4742">
        <v>16942</v>
      </c>
      <c r="G4742">
        <v>16911</v>
      </c>
      <c r="H4742">
        <v>16893</v>
      </c>
      <c r="I4742">
        <v>16876</v>
      </c>
      <c r="K4742">
        <v>17079</v>
      </c>
      <c r="L4742">
        <v>17073</v>
      </c>
      <c r="M4742" s="4">
        <v>16371</v>
      </c>
      <c r="N4742">
        <v>16320</v>
      </c>
      <c r="O4742">
        <v>16275</v>
      </c>
      <c r="P4742">
        <v>16817</v>
      </c>
      <c r="Q4742">
        <v>16802</v>
      </c>
      <c r="R4742">
        <v>16788</v>
      </c>
      <c r="S4742">
        <v>16775</v>
      </c>
    </row>
    <row r="4743" spans="1:19" x14ac:dyDescent="0.25">
      <c r="A4743" t="s">
        <v>4370</v>
      </c>
      <c r="B4743">
        <v>4319505</v>
      </c>
      <c r="C4743">
        <v>431950</v>
      </c>
      <c r="D4743" t="s">
        <v>4757</v>
      </c>
      <c r="E4743" t="str">
        <f>VLOOKUP(B4743,[1]MunicipioRegioes!I$2:N$5586,6,FALSE)</f>
        <v>Rs4305</v>
      </c>
      <c r="F4743">
        <v>20739</v>
      </c>
      <c r="G4743">
        <v>21431</v>
      </c>
      <c r="H4743">
        <v>21813</v>
      </c>
      <c r="I4743">
        <v>22193</v>
      </c>
      <c r="K4743">
        <v>21142</v>
      </c>
      <c r="L4743">
        <v>21272</v>
      </c>
      <c r="M4743" s="4">
        <v>21944</v>
      </c>
      <c r="N4743">
        <v>22103</v>
      </c>
      <c r="O4743">
        <v>22270</v>
      </c>
      <c r="P4743">
        <v>23128</v>
      </c>
      <c r="Q4743">
        <v>24517</v>
      </c>
      <c r="R4743">
        <v>24676</v>
      </c>
      <c r="S4743">
        <v>24825</v>
      </c>
    </row>
    <row r="4744" spans="1:19" x14ac:dyDescent="0.25">
      <c r="A4744" t="s">
        <v>4370</v>
      </c>
      <c r="B4744">
        <v>4319604</v>
      </c>
      <c r="C4744">
        <v>431960</v>
      </c>
      <c r="D4744" t="s">
        <v>4758</v>
      </c>
      <c r="E4744" t="str">
        <f>VLOOKUP(B4744,[1]MunicipioRegioes!I$2:N$5586,6,FALSE)</f>
        <v>Rs4303</v>
      </c>
      <c r="F4744">
        <v>24663</v>
      </c>
      <c r="G4744">
        <v>24690</v>
      </c>
      <c r="H4744">
        <v>24706</v>
      </c>
      <c r="I4744">
        <v>24721</v>
      </c>
      <c r="K4744">
        <v>24397</v>
      </c>
      <c r="L4744">
        <v>24353</v>
      </c>
      <c r="M4744" s="4">
        <v>23798</v>
      </c>
      <c r="N4744">
        <v>23735</v>
      </c>
      <c r="O4744">
        <v>23674</v>
      </c>
      <c r="P4744">
        <v>24465</v>
      </c>
      <c r="Q4744">
        <v>24448</v>
      </c>
      <c r="R4744">
        <v>24432</v>
      </c>
      <c r="S4744">
        <v>24418</v>
      </c>
    </row>
    <row r="4745" spans="1:19" x14ac:dyDescent="0.25">
      <c r="A4745" t="s">
        <v>4370</v>
      </c>
      <c r="B4745">
        <v>4319703</v>
      </c>
      <c r="C4745">
        <v>431970</v>
      </c>
      <c r="D4745" t="s">
        <v>4759</v>
      </c>
      <c r="E4745" t="str">
        <f>VLOOKUP(B4745,[1]MunicipioRegioes!I$2:N$5586,6,FALSE)</f>
        <v>Rs4301</v>
      </c>
      <c r="F4745">
        <v>3952</v>
      </c>
      <c r="G4745">
        <v>3847</v>
      </c>
      <c r="H4745">
        <v>3789</v>
      </c>
      <c r="I4745">
        <v>3732</v>
      </c>
      <c r="K4745">
        <v>4010</v>
      </c>
      <c r="L4745">
        <v>3996</v>
      </c>
      <c r="M4745" s="4">
        <v>3632</v>
      </c>
      <c r="N4745">
        <v>3595</v>
      </c>
      <c r="O4745">
        <v>3560</v>
      </c>
      <c r="P4745">
        <v>3665</v>
      </c>
      <c r="Q4745">
        <v>3642</v>
      </c>
      <c r="R4745">
        <v>3621</v>
      </c>
      <c r="S4745">
        <v>3600</v>
      </c>
    </row>
    <row r="4746" spans="1:19" x14ac:dyDescent="0.25">
      <c r="A4746" t="s">
        <v>4370</v>
      </c>
      <c r="B4746">
        <v>4319711</v>
      </c>
      <c r="C4746">
        <v>431971</v>
      </c>
      <c r="D4746" t="s">
        <v>4760</v>
      </c>
      <c r="E4746" t="str">
        <f>VLOOKUP(B4746,[1]MunicipioRegioes!I$2:N$5586,6,FALSE)</f>
        <v>Rs4302</v>
      </c>
      <c r="F4746">
        <v>2061</v>
      </c>
      <c r="G4746">
        <v>2009</v>
      </c>
      <c r="H4746">
        <v>1980</v>
      </c>
      <c r="I4746">
        <v>1951</v>
      </c>
      <c r="K4746">
        <v>2319</v>
      </c>
      <c r="L4746">
        <v>2336</v>
      </c>
      <c r="M4746" s="4">
        <v>2168</v>
      </c>
      <c r="N4746">
        <v>2170</v>
      </c>
      <c r="O4746">
        <v>2173</v>
      </c>
      <c r="P4746">
        <v>2249</v>
      </c>
      <c r="Q4746">
        <v>2253</v>
      </c>
      <c r="R4746">
        <v>2257</v>
      </c>
      <c r="S4746">
        <v>2261</v>
      </c>
    </row>
    <row r="4747" spans="1:19" x14ac:dyDescent="0.25">
      <c r="A4747" t="s">
        <v>4370</v>
      </c>
      <c r="B4747">
        <v>4319737</v>
      </c>
      <c r="C4747">
        <v>431973</v>
      </c>
      <c r="D4747" t="s">
        <v>4761</v>
      </c>
      <c r="E4747" t="str">
        <f>VLOOKUP(B4747,[1]MunicipioRegioes!I$2:N$5586,6,FALSE)</f>
        <v>Rs4301</v>
      </c>
      <c r="F4747">
        <v>2615</v>
      </c>
      <c r="G4747">
        <v>2609</v>
      </c>
      <c r="H4747">
        <v>2606</v>
      </c>
      <c r="I4747">
        <v>2602</v>
      </c>
      <c r="K4747">
        <v>2722</v>
      </c>
      <c r="L4747">
        <v>2729</v>
      </c>
      <c r="M4747" s="4">
        <v>2647</v>
      </c>
      <c r="N4747">
        <v>2649</v>
      </c>
      <c r="O4747">
        <v>2651</v>
      </c>
      <c r="P4747">
        <v>2743</v>
      </c>
      <c r="Q4747">
        <v>2748</v>
      </c>
      <c r="R4747">
        <v>2752</v>
      </c>
      <c r="S4747">
        <v>2756</v>
      </c>
    </row>
    <row r="4748" spans="1:19" x14ac:dyDescent="0.25">
      <c r="A4748" t="s">
        <v>4370</v>
      </c>
      <c r="B4748">
        <v>4319752</v>
      </c>
      <c r="C4748">
        <v>431975</v>
      </c>
      <c r="D4748" t="s">
        <v>4762</v>
      </c>
      <c r="E4748" t="str">
        <f>VLOOKUP(B4748,[1]MunicipioRegioes!I$2:N$5586,6,FALSE)</f>
        <v>Rs4305</v>
      </c>
      <c r="F4748">
        <v>1751</v>
      </c>
      <c r="G4748">
        <v>1797</v>
      </c>
      <c r="H4748">
        <v>1822</v>
      </c>
      <c r="I4748">
        <v>1848</v>
      </c>
      <c r="K4748">
        <v>1873</v>
      </c>
      <c r="L4748">
        <v>1891</v>
      </c>
      <c r="M4748" s="4">
        <v>1944</v>
      </c>
      <c r="N4748">
        <v>1964</v>
      </c>
      <c r="O4748">
        <v>1984</v>
      </c>
      <c r="P4748">
        <v>2062</v>
      </c>
      <c r="Q4748">
        <v>2107</v>
      </c>
      <c r="R4748">
        <v>2124</v>
      </c>
      <c r="S4748">
        <v>2140</v>
      </c>
    </row>
    <row r="4749" spans="1:19" x14ac:dyDescent="0.25">
      <c r="A4749" t="s">
        <v>4370</v>
      </c>
      <c r="B4749">
        <v>4319802</v>
      </c>
      <c r="C4749">
        <v>431980</v>
      </c>
      <c r="D4749" t="s">
        <v>4763</v>
      </c>
      <c r="E4749" t="str">
        <f>VLOOKUP(B4749,[1]MunicipioRegioes!I$2:N$5586,6,FALSE)</f>
        <v>Rs4303</v>
      </c>
      <c r="F4749">
        <v>8570</v>
      </c>
      <c r="G4749">
        <v>8726</v>
      </c>
      <c r="H4749">
        <v>8812</v>
      </c>
      <c r="I4749">
        <v>8898</v>
      </c>
      <c r="K4749">
        <v>8636</v>
      </c>
      <c r="L4749">
        <v>8659</v>
      </c>
      <c r="M4749" s="4">
        <v>8440</v>
      </c>
      <c r="N4749">
        <v>8448</v>
      </c>
      <c r="O4749">
        <v>8456</v>
      </c>
      <c r="P4749">
        <v>8754</v>
      </c>
      <c r="Q4749">
        <v>8771</v>
      </c>
      <c r="R4749">
        <v>8787</v>
      </c>
      <c r="S4749">
        <v>8802</v>
      </c>
    </row>
    <row r="4750" spans="1:19" x14ac:dyDescent="0.25">
      <c r="A4750" t="s">
        <v>4370</v>
      </c>
      <c r="B4750">
        <v>4320107</v>
      </c>
      <c r="C4750">
        <v>432010</v>
      </c>
      <c r="D4750" t="s">
        <v>4080</v>
      </c>
      <c r="E4750" t="str">
        <f>VLOOKUP(B4750,[1]MunicipioRegioes!I$2:N$5586,6,FALSE)</f>
        <v>Rs4301</v>
      </c>
      <c r="F4750">
        <v>18829</v>
      </c>
      <c r="G4750">
        <v>19273</v>
      </c>
      <c r="H4750">
        <v>19518</v>
      </c>
      <c r="I4750">
        <v>19762</v>
      </c>
      <c r="K4750">
        <v>21504</v>
      </c>
      <c r="L4750">
        <v>21828</v>
      </c>
      <c r="M4750" s="4">
        <v>21312</v>
      </c>
      <c r="N4750">
        <v>21525</v>
      </c>
      <c r="O4750">
        <v>21757</v>
      </c>
      <c r="P4750">
        <v>22632</v>
      </c>
      <c r="Q4750">
        <v>22840</v>
      </c>
      <c r="R4750">
        <v>23036</v>
      </c>
      <c r="S4750">
        <v>23222</v>
      </c>
    </row>
    <row r="4751" spans="1:19" x14ac:dyDescent="0.25">
      <c r="A4751" t="s">
        <v>4370</v>
      </c>
      <c r="B4751">
        <v>4320206</v>
      </c>
      <c r="C4751">
        <v>432020</v>
      </c>
      <c r="D4751" t="s">
        <v>4766</v>
      </c>
      <c r="E4751" t="str">
        <f>VLOOKUP(B4751,[1]MunicipioRegioes!I$2:N$5586,6,FALSE)</f>
        <v>Rs4301</v>
      </c>
      <c r="F4751">
        <v>10898</v>
      </c>
      <c r="G4751">
        <v>10598</v>
      </c>
      <c r="H4751">
        <v>10432</v>
      </c>
      <c r="I4751">
        <v>10268</v>
      </c>
      <c r="K4751">
        <v>11131</v>
      </c>
      <c r="L4751">
        <v>11098</v>
      </c>
      <c r="M4751" s="4">
        <v>10902</v>
      </c>
      <c r="N4751">
        <v>10862</v>
      </c>
      <c r="O4751">
        <v>10829</v>
      </c>
      <c r="P4751">
        <v>11188</v>
      </c>
      <c r="Q4751">
        <v>11176</v>
      </c>
      <c r="R4751">
        <v>11164</v>
      </c>
      <c r="S4751">
        <v>11154</v>
      </c>
    </row>
    <row r="4752" spans="1:19" x14ac:dyDescent="0.25">
      <c r="A4752" t="s">
        <v>4370</v>
      </c>
      <c r="B4752">
        <v>4320230</v>
      </c>
      <c r="C4752">
        <v>432023</v>
      </c>
      <c r="D4752" t="s">
        <v>4767</v>
      </c>
      <c r="E4752" t="str">
        <f>VLOOKUP(B4752,[1]MunicipioRegioes!I$2:N$5586,6,FALSE)</f>
        <v>Rs4301</v>
      </c>
      <c r="F4752">
        <v>3046</v>
      </c>
      <c r="G4752">
        <v>2938</v>
      </c>
      <c r="H4752">
        <v>2878</v>
      </c>
      <c r="I4752">
        <v>2819</v>
      </c>
      <c r="K4752">
        <v>3019</v>
      </c>
      <c r="L4752">
        <v>2996</v>
      </c>
      <c r="M4752" s="4">
        <v>3011</v>
      </c>
      <c r="N4752">
        <v>2996</v>
      </c>
      <c r="O4752">
        <v>2982</v>
      </c>
      <c r="P4752">
        <v>3078</v>
      </c>
      <c r="Q4752">
        <v>3070</v>
      </c>
      <c r="R4752">
        <v>3063</v>
      </c>
      <c r="S4752">
        <v>3057</v>
      </c>
    </row>
    <row r="4753" spans="1:19" x14ac:dyDescent="0.25">
      <c r="A4753" t="s">
        <v>4370</v>
      </c>
      <c r="B4753">
        <v>4320263</v>
      </c>
      <c r="C4753">
        <v>432026</v>
      </c>
      <c r="D4753" t="s">
        <v>4768</v>
      </c>
      <c r="E4753" t="str">
        <f>VLOOKUP(B4753,[1]MunicipioRegioes!I$2:N$5586,6,FALSE)</f>
        <v>Rs4304</v>
      </c>
      <c r="F4753">
        <v>6899</v>
      </c>
      <c r="G4753">
        <v>6891</v>
      </c>
      <c r="H4753">
        <v>6887</v>
      </c>
      <c r="I4753">
        <v>6882</v>
      </c>
      <c r="K4753">
        <v>7270</v>
      </c>
      <c r="L4753">
        <v>7301</v>
      </c>
      <c r="M4753" s="4">
        <v>7158</v>
      </c>
      <c r="N4753">
        <v>7177</v>
      </c>
      <c r="O4753">
        <v>7087</v>
      </c>
      <c r="P4753">
        <v>7343</v>
      </c>
      <c r="Q4753">
        <v>7366</v>
      </c>
      <c r="R4753">
        <v>7388</v>
      </c>
      <c r="S4753">
        <v>7409</v>
      </c>
    </row>
    <row r="4754" spans="1:19" x14ac:dyDescent="0.25">
      <c r="A4754" t="s">
        <v>4370</v>
      </c>
      <c r="B4754">
        <v>4320305</v>
      </c>
      <c r="C4754">
        <v>432030</v>
      </c>
      <c r="D4754" t="s">
        <v>4769</v>
      </c>
      <c r="E4754" t="str">
        <f>VLOOKUP(B4754,[1]MunicipioRegioes!I$2:N$5586,6,FALSE)</f>
        <v>Rs4301</v>
      </c>
      <c r="F4754">
        <v>4948</v>
      </c>
      <c r="G4754">
        <v>5006</v>
      </c>
      <c r="H4754">
        <v>5038</v>
      </c>
      <c r="I4754">
        <v>5069</v>
      </c>
      <c r="K4754">
        <v>4911</v>
      </c>
      <c r="L4754">
        <v>4912</v>
      </c>
      <c r="M4754" s="4">
        <v>4929</v>
      </c>
      <c r="N4754">
        <v>4934</v>
      </c>
      <c r="O4754">
        <v>4940</v>
      </c>
      <c r="P4754">
        <v>5114</v>
      </c>
      <c r="Q4754">
        <v>5124</v>
      </c>
      <c r="R4754">
        <v>5134</v>
      </c>
      <c r="S4754">
        <v>5143</v>
      </c>
    </row>
    <row r="4755" spans="1:19" x14ac:dyDescent="0.25">
      <c r="A4755" t="s">
        <v>4370</v>
      </c>
      <c r="B4755">
        <v>4320321</v>
      </c>
      <c r="C4755">
        <v>432032</v>
      </c>
      <c r="D4755" t="s">
        <v>4770</v>
      </c>
      <c r="E4755" t="str">
        <f>VLOOKUP(B4755,[1]MunicipioRegioes!I$2:N$5586,6,FALSE)</f>
        <v>Rs4301</v>
      </c>
      <c r="F4755">
        <v>2877</v>
      </c>
      <c r="G4755">
        <v>2844</v>
      </c>
      <c r="H4755">
        <v>2826</v>
      </c>
      <c r="I4755">
        <v>2808</v>
      </c>
      <c r="K4755">
        <v>2941</v>
      </c>
      <c r="L4755">
        <v>2940</v>
      </c>
      <c r="M4755" s="4">
        <v>2814</v>
      </c>
      <c r="N4755">
        <v>2805</v>
      </c>
      <c r="O4755">
        <v>2797</v>
      </c>
      <c r="P4755">
        <v>2890</v>
      </c>
      <c r="Q4755">
        <v>2887</v>
      </c>
      <c r="R4755">
        <v>2885</v>
      </c>
      <c r="S4755">
        <v>2882</v>
      </c>
    </row>
    <row r="4756" spans="1:19" x14ac:dyDescent="0.25">
      <c r="A4756" t="s">
        <v>4370</v>
      </c>
      <c r="B4756">
        <v>4320354</v>
      </c>
      <c r="C4756">
        <v>432035</v>
      </c>
      <c r="D4756" t="s">
        <v>4771</v>
      </c>
      <c r="E4756" t="str">
        <f>VLOOKUP(B4756,[1]MunicipioRegioes!I$2:N$5586,6,FALSE)</f>
        <v>Rs4305</v>
      </c>
      <c r="F4756">
        <v>4979</v>
      </c>
      <c r="G4756">
        <v>5037</v>
      </c>
      <c r="H4756">
        <v>5069</v>
      </c>
      <c r="I4756">
        <v>5100</v>
      </c>
      <c r="K4756">
        <v>5536</v>
      </c>
      <c r="L4756">
        <v>5598</v>
      </c>
      <c r="M4756" s="4">
        <v>5197</v>
      </c>
      <c r="N4756">
        <v>5221</v>
      </c>
      <c r="O4756">
        <v>5245</v>
      </c>
      <c r="P4756">
        <v>5438</v>
      </c>
      <c r="Q4756">
        <v>5463</v>
      </c>
      <c r="R4756">
        <v>5486</v>
      </c>
      <c r="S4756">
        <v>5507</v>
      </c>
    </row>
    <row r="4757" spans="1:19" x14ac:dyDescent="0.25">
      <c r="A4757" t="s">
        <v>4370</v>
      </c>
      <c r="B4757">
        <v>4320404</v>
      </c>
      <c r="C4757">
        <v>432040</v>
      </c>
      <c r="D4757" t="s">
        <v>4772</v>
      </c>
      <c r="E4757" t="str">
        <f>VLOOKUP(B4757,[1]MunicipioRegioes!I$2:N$5586,6,FALSE)</f>
        <v>Rs4302</v>
      </c>
      <c r="F4757">
        <v>11644</v>
      </c>
      <c r="G4757">
        <v>12144</v>
      </c>
      <c r="H4757">
        <v>12420</v>
      </c>
      <c r="I4757">
        <v>12694</v>
      </c>
      <c r="K4757">
        <v>14387</v>
      </c>
      <c r="L4757">
        <v>14733</v>
      </c>
      <c r="M4757" s="4">
        <v>14243</v>
      </c>
      <c r="N4757">
        <v>14511</v>
      </c>
      <c r="O4757">
        <v>14761</v>
      </c>
      <c r="P4757">
        <v>15401</v>
      </c>
      <c r="Q4757">
        <v>15614</v>
      </c>
      <c r="R4757">
        <v>15814</v>
      </c>
      <c r="S4757">
        <v>16004</v>
      </c>
    </row>
    <row r="4758" spans="1:19" x14ac:dyDescent="0.25">
      <c r="A4758" t="s">
        <v>4370</v>
      </c>
      <c r="B4758">
        <v>4320453</v>
      </c>
      <c r="C4758">
        <v>432045</v>
      </c>
      <c r="D4758" t="s">
        <v>4773</v>
      </c>
      <c r="E4758" t="str">
        <f>VLOOKUP(B4758,[1]MunicipioRegioes!I$2:N$5586,6,FALSE)</f>
        <v>Rs4304</v>
      </c>
      <c r="F4758">
        <v>2604</v>
      </c>
      <c r="G4758">
        <v>2536</v>
      </c>
      <c r="H4758">
        <v>2498</v>
      </c>
      <c r="I4758">
        <v>2461</v>
      </c>
      <c r="K4758">
        <v>2419</v>
      </c>
      <c r="L4758">
        <v>2387</v>
      </c>
      <c r="M4758" s="4">
        <v>2281</v>
      </c>
      <c r="N4758">
        <v>2248</v>
      </c>
      <c r="O4758">
        <v>2217</v>
      </c>
      <c r="P4758">
        <v>2277</v>
      </c>
      <c r="Q4758">
        <v>2256</v>
      </c>
      <c r="R4758">
        <v>2235</v>
      </c>
      <c r="S4758">
        <v>2216</v>
      </c>
    </row>
    <row r="4759" spans="1:19" x14ac:dyDescent="0.25">
      <c r="A4759" t="s">
        <v>4370</v>
      </c>
      <c r="B4759">
        <v>4320503</v>
      </c>
      <c r="C4759">
        <v>432050</v>
      </c>
      <c r="D4759" t="s">
        <v>4774</v>
      </c>
      <c r="E4759" t="str">
        <f>VLOOKUP(B4759,[1]MunicipioRegioes!I$2:N$5586,6,FALSE)</f>
        <v>Rs4301</v>
      </c>
      <c r="F4759">
        <v>7212</v>
      </c>
      <c r="G4759">
        <v>7043</v>
      </c>
      <c r="H4759">
        <v>6949</v>
      </c>
      <c r="I4759">
        <v>6856</v>
      </c>
      <c r="K4759">
        <v>6726</v>
      </c>
      <c r="L4759">
        <v>6644</v>
      </c>
      <c r="M4759" s="4">
        <v>6294</v>
      </c>
      <c r="N4759">
        <v>6204</v>
      </c>
      <c r="O4759">
        <v>6118</v>
      </c>
      <c r="P4759">
        <v>6285</v>
      </c>
      <c r="Q4759">
        <v>6225</v>
      </c>
      <c r="R4759">
        <v>6169</v>
      </c>
      <c r="S4759">
        <v>6116</v>
      </c>
    </row>
    <row r="4760" spans="1:19" x14ac:dyDescent="0.25">
      <c r="A4760" t="s">
        <v>4370</v>
      </c>
      <c r="B4760">
        <v>4320552</v>
      </c>
      <c r="C4760">
        <v>432055</v>
      </c>
      <c r="D4760" t="s">
        <v>4775</v>
      </c>
      <c r="E4760" t="str">
        <f>VLOOKUP(B4760,[1]MunicipioRegioes!I$2:N$5586,6,FALSE)</f>
        <v>Rs4305</v>
      </c>
      <c r="F4760">
        <v>5399</v>
      </c>
      <c r="G4760">
        <v>5484</v>
      </c>
      <c r="H4760">
        <v>5531</v>
      </c>
      <c r="I4760">
        <v>5577</v>
      </c>
      <c r="K4760">
        <v>6077</v>
      </c>
      <c r="L4760">
        <v>6155</v>
      </c>
      <c r="M4760" s="4">
        <v>5850</v>
      </c>
      <c r="N4760">
        <v>5894</v>
      </c>
      <c r="O4760">
        <v>5938</v>
      </c>
      <c r="P4760">
        <v>6166</v>
      </c>
      <c r="Q4760">
        <v>6207</v>
      </c>
      <c r="R4760">
        <v>6246</v>
      </c>
      <c r="S4760">
        <v>6282</v>
      </c>
    </row>
    <row r="4761" spans="1:19" x14ac:dyDescent="0.25">
      <c r="A4761" t="s">
        <v>4370</v>
      </c>
      <c r="B4761">
        <v>4320578</v>
      </c>
      <c r="C4761">
        <v>432057</v>
      </c>
      <c r="D4761" t="s">
        <v>4776</v>
      </c>
      <c r="E4761" t="str">
        <f>VLOOKUP(B4761,[1]MunicipioRegioes!I$2:N$5586,6,FALSE)</f>
        <v>Rs4301</v>
      </c>
      <c r="F4761">
        <v>2270</v>
      </c>
      <c r="G4761">
        <v>2212</v>
      </c>
      <c r="H4761">
        <v>2180</v>
      </c>
      <c r="I4761">
        <v>2149</v>
      </c>
      <c r="K4761">
        <v>2157</v>
      </c>
      <c r="L4761">
        <v>2134</v>
      </c>
      <c r="M4761" s="4">
        <v>2126</v>
      </c>
      <c r="N4761">
        <v>2106</v>
      </c>
      <c r="O4761">
        <v>2089</v>
      </c>
      <c r="P4761">
        <v>2153</v>
      </c>
      <c r="Q4761">
        <v>2142</v>
      </c>
      <c r="R4761">
        <v>2132</v>
      </c>
      <c r="S4761">
        <v>2123</v>
      </c>
    </row>
    <row r="4762" spans="1:19" x14ac:dyDescent="0.25">
      <c r="A4762" t="s">
        <v>4370</v>
      </c>
      <c r="B4762">
        <v>4320602</v>
      </c>
      <c r="C4762">
        <v>432060</v>
      </c>
      <c r="D4762" t="s">
        <v>4777</v>
      </c>
      <c r="E4762" t="str">
        <f>VLOOKUP(B4762,[1]MunicipioRegioes!I$2:N$5586,6,FALSE)</f>
        <v>Rs4301</v>
      </c>
      <c r="F4762">
        <v>4068</v>
      </c>
      <c r="G4762">
        <v>4011</v>
      </c>
      <c r="H4762">
        <v>3979</v>
      </c>
      <c r="I4762">
        <v>3948</v>
      </c>
      <c r="K4762">
        <v>3987</v>
      </c>
      <c r="L4762">
        <v>3966</v>
      </c>
      <c r="M4762" s="4">
        <v>3842</v>
      </c>
      <c r="N4762">
        <v>3818</v>
      </c>
      <c r="O4762">
        <v>3796</v>
      </c>
      <c r="P4762">
        <v>3915</v>
      </c>
      <c r="Q4762">
        <v>3902</v>
      </c>
      <c r="R4762">
        <v>3890</v>
      </c>
      <c r="S4762">
        <v>3879</v>
      </c>
    </row>
    <row r="4763" spans="1:19" x14ac:dyDescent="0.25">
      <c r="A4763" t="s">
        <v>4370</v>
      </c>
      <c r="B4763">
        <v>4320651</v>
      </c>
      <c r="C4763">
        <v>432065</v>
      </c>
      <c r="D4763" t="s">
        <v>4778</v>
      </c>
      <c r="E4763" t="str">
        <f>VLOOKUP(B4763,[1]MunicipioRegioes!I$2:N$5586,6,FALSE)</f>
        <v>Rs4303</v>
      </c>
      <c r="F4763">
        <v>2630</v>
      </c>
      <c r="G4763">
        <v>2669</v>
      </c>
      <c r="H4763">
        <v>2691</v>
      </c>
      <c r="I4763">
        <v>2712</v>
      </c>
      <c r="K4763">
        <v>2542</v>
      </c>
      <c r="L4763">
        <v>2537</v>
      </c>
      <c r="M4763" s="4">
        <v>2452</v>
      </c>
      <c r="N4763">
        <v>2440</v>
      </c>
      <c r="O4763">
        <v>2416</v>
      </c>
      <c r="P4763">
        <v>2495</v>
      </c>
      <c r="Q4763">
        <v>2491</v>
      </c>
      <c r="R4763">
        <v>2487</v>
      </c>
      <c r="S4763">
        <v>2484</v>
      </c>
    </row>
    <row r="4764" spans="1:19" x14ac:dyDescent="0.25">
      <c r="A4764" t="s">
        <v>4370</v>
      </c>
      <c r="B4764">
        <v>4320677</v>
      </c>
      <c r="C4764">
        <v>432067</v>
      </c>
      <c r="D4764" t="s">
        <v>4779</v>
      </c>
      <c r="E4764" t="str">
        <f>VLOOKUP(B4764,[1]MunicipioRegioes!I$2:N$5586,6,FALSE)</f>
        <v>Rs4304</v>
      </c>
      <c r="F4764">
        <v>9955</v>
      </c>
      <c r="G4764">
        <v>9785</v>
      </c>
      <c r="H4764">
        <v>9691</v>
      </c>
      <c r="I4764">
        <v>9597</v>
      </c>
      <c r="K4764">
        <v>10669</v>
      </c>
      <c r="L4764">
        <v>10706</v>
      </c>
      <c r="M4764" s="4">
        <v>10067</v>
      </c>
      <c r="N4764">
        <v>10057</v>
      </c>
      <c r="O4764">
        <v>10047</v>
      </c>
      <c r="P4764">
        <v>10390</v>
      </c>
      <c r="Q4764">
        <v>10395</v>
      </c>
      <c r="R4764">
        <v>10400</v>
      </c>
      <c r="S4764">
        <v>10404</v>
      </c>
    </row>
    <row r="4765" spans="1:19" x14ac:dyDescent="0.25">
      <c r="A4765" t="s">
        <v>4370</v>
      </c>
      <c r="B4765">
        <v>4320701</v>
      </c>
      <c r="C4765">
        <v>432070</v>
      </c>
      <c r="D4765" t="s">
        <v>2115</v>
      </c>
      <c r="E4765" t="str">
        <f>VLOOKUP(B4765,[1]MunicipioRegioes!I$2:N$5586,6,FALSE)</f>
        <v>Rs4304</v>
      </c>
      <c r="F4765">
        <v>14121</v>
      </c>
      <c r="G4765">
        <v>14287</v>
      </c>
      <c r="H4765">
        <v>14379</v>
      </c>
      <c r="I4765">
        <v>14471</v>
      </c>
      <c r="K4765">
        <v>14675</v>
      </c>
      <c r="L4765">
        <v>14744</v>
      </c>
      <c r="M4765" s="4">
        <v>14285</v>
      </c>
      <c r="N4765">
        <v>14314</v>
      </c>
      <c r="O4765">
        <v>14348</v>
      </c>
      <c r="P4765">
        <v>14861</v>
      </c>
      <c r="Q4765">
        <v>14904</v>
      </c>
      <c r="R4765">
        <v>14944</v>
      </c>
      <c r="S4765">
        <v>14982</v>
      </c>
    </row>
    <row r="4766" spans="1:19" x14ac:dyDescent="0.25">
      <c r="A4766" t="s">
        <v>4370</v>
      </c>
      <c r="B4766">
        <v>4320800</v>
      </c>
      <c r="C4766">
        <v>432080</v>
      </c>
      <c r="D4766" t="s">
        <v>1414</v>
      </c>
      <c r="E4766" t="str">
        <f>VLOOKUP(B4766,[1]MunicipioRegioes!I$2:N$5586,6,FALSE)</f>
        <v>Rs4301</v>
      </c>
      <c r="F4766">
        <v>30217</v>
      </c>
      <c r="G4766">
        <v>30542</v>
      </c>
      <c r="H4766">
        <v>30723</v>
      </c>
      <c r="I4766">
        <v>30901</v>
      </c>
      <c r="K4766">
        <v>30932</v>
      </c>
      <c r="L4766">
        <v>31028</v>
      </c>
      <c r="M4766" s="4">
        <v>30065</v>
      </c>
      <c r="N4766">
        <v>30068</v>
      </c>
      <c r="O4766">
        <v>30092</v>
      </c>
      <c r="P4766">
        <v>31150</v>
      </c>
      <c r="Q4766">
        <v>31207</v>
      </c>
      <c r="R4766">
        <v>31261</v>
      </c>
      <c r="S4766">
        <v>31313</v>
      </c>
    </row>
    <row r="4767" spans="1:19" x14ac:dyDescent="0.25">
      <c r="A4767" t="s">
        <v>4370</v>
      </c>
      <c r="B4767">
        <v>4320859</v>
      </c>
      <c r="C4767">
        <v>432085</v>
      </c>
      <c r="D4767" t="s">
        <v>4780</v>
      </c>
      <c r="E4767" t="str">
        <f>VLOOKUP(B4767,[1]MunicipioRegioes!I$2:N$5586,6,FALSE)</f>
        <v>Rs4304</v>
      </c>
      <c r="F4767">
        <v>3782</v>
      </c>
      <c r="G4767">
        <v>3928</v>
      </c>
      <c r="H4767">
        <v>4008</v>
      </c>
      <c r="I4767">
        <v>4089</v>
      </c>
      <c r="K4767">
        <v>4269</v>
      </c>
      <c r="L4767">
        <v>4338</v>
      </c>
      <c r="M4767" s="4">
        <v>4131</v>
      </c>
      <c r="N4767">
        <v>4175</v>
      </c>
      <c r="O4767">
        <v>4217</v>
      </c>
      <c r="P4767">
        <v>4385</v>
      </c>
      <c r="Q4767">
        <v>4424</v>
      </c>
      <c r="R4767">
        <v>4460</v>
      </c>
      <c r="S4767">
        <v>4494</v>
      </c>
    </row>
    <row r="4768" spans="1:19" x14ac:dyDescent="0.25">
      <c r="A4768" t="s">
        <v>4370</v>
      </c>
      <c r="B4768">
        <v>4320909</v>
      </c>
      <c r="C4768">
        <v>432090</v>
      </c>
      <c r="D4768" t="s">
        <v>4090</v>
      </c>
      <c r="E4768" t="str">
        <f>VLOOKUP(B4768,[1]MunicipioRegioes!I$2:N$5586,6,FALSE)</f>
        <v>Rs4301</v>
      </c>
      <c r="F4768">
        <v>14744</v>
      </c>
      <c r="G4768">
        <v>15123</v>
      </c>
      <c r="H4768">
        <v>15334</v>
      </c>
      <c r="I4768">
        <v>15543</v>
      </c>
      <c r="K4768">
        <v>18699</v>
      </c>
      <c r="L4768">
        <v>19147</v>
      </c>
      <c r="M4768" s="4">
        <v>19252</v>
      </c>
      <c r="N4768">
        <v>19640</v>
      </c>
      <c r="O4768">
        <v>20017</v>
      </c>
      <c r="P4768">
        <v>20905</v>
      </c>
      <c r="Q4768">
        <v>21224</v>
      </c>
      <c r="R4768">
        <v>21525</v>
      </c>
      <c r="S4768">
        <v>21809</v>
      </c>
    </row>
    <row r="4769" spans="1:19" x14ac:dyDescent="0.25">
      <c r="A4769" t="s">
        <v>4370</v>
      </c>
      <c r="B4769">
        <v>4321006</v>
      </c>
      <c r="C4769">
        <v>432100</v>
      </c>
      <c r="D4769" t="s">
        <v>4781</v>
      </c>
      <c r="E4769" t="str">
        <f>VLOOKUP(B4769,[1]MunicipioRegioes!I$2:N$5586,6,FALSE)</f>
        <v>Rs4301</v>
      </c>
      <c r="F4769">
        <v>10798</v>
      </c>
      <c r="G4769">
        <v>10953</v>
      </c>
      <c r="H4769">
        <v>11039</v>
      </c>
      <c r="I4769">
        <v>11124</v>
      </c>
      <c r="K4769">
        <v>10775</v>
      </c>
      <c r="L4769">
        <v>10787</v>
      </c>
      <c r="M4769" s="4">
        <v>10452</v>
      </c>
      <c r="N4769">
        <v>10439</v>
      </c>
      <c r="O4769">
        <v>10431</v>
      </c>
      <c r="P4769">
        <v>10789</v>
      </c>
      <c r="Q4769">
        <v>10796</v>
      </c>
      <c r="R4769">
        <v>10803</v>
      </c>
      <c r="S4769">
        <v>10809</v>
      </c>
    </row>
    <row r="4770" spans="1:19" x14ac:dyDescent="0.25">
      <c r="A4770" t="s">
        <v>4370</v>
      </c>
      <c r="B4770">
        <v>4321105</v>
      </c>
      <c r="C4770">
        <v>432110</v>
      </c>
      <c r="D4770" t="s">
        <v>4782</v>
      </c>
      <c r="E4770" t="str">
        <f>VLOOKUP(B4770,[1]MunicipioRegioes!I$2:N$5586,6,FALSE)</f>
        <v>Rs4305</v>
      </c>
      <c r="F4770">
        <v>16986</v>
      </c>
      <c r="G4770">
        <v>17448</v>
      </c>
      <c r="H4770">
        <v>17704</v>
      </c>
      <c r="I4770">
        <v>17958</v>
      </c>
      <c r="K4770">
        <v>17143</v>
      </c>
      <c r="L4770">
        <v>17216</v>
      </c>
      <c r="M4770" s="4">
        <v>16649</v>
      </c>
      <c r="N4770">
        <v>16655</v>
      </c>
      <c r="O4770">
        <v>16681</v>
      </c>
      <c r="P4770">
        <v>17273</v>
      </c>
      <c r="Q4770">
        <v>17315</v>
      </c>
      <c r="R4770">
        <v>17354</v>
      </c>
      <c r="S4770">
        <v>17390</v>
      </c>
    </row>
    <row r="4771" spans="1:19" x14ac:dyDescent="0.25">
      <c r="A4771" t="s">
        <v>4370</v>
      </c>
      <c r="B4771">
        <v>4321204</v>
      </c>
      <c r="C4771">
        <v>432120</v>
      </c>
      <c r="D4771" t="s">
        <v>4783</v>
      </c>
      <c r="E4771" t="str">
        <f>VLOOKUP(B4771,[1]MunicipioRegioes!I$2:N$5586,6,FALSE)</f>
        <v>Rs4305</v>
      </c>
      <c r="F4771">
        <v>56016</v>
      </c>
      <c r="G4771">
        <v>58139</v>
      </c>
      <c r="H4771">
        <v>59314</v>
      </c>
      <c r="I4771">
        <v>60481</v>
      </c>
      <c r="K4771">
        <v>55270</v>
      </c>
      <c r="L4771">
        <v>55473</v>
      </c>
      <c r="M4771" s="4">
        <v>54656</v>
      </c>
      <c r="N4771">
        <v>54783</v>
      </c>
      <c r="O4771">
        <v>54918</v>
      </c>
      <c r="P4771">
        <v>56896</v>
      </c>
      <c r="Q4771">
        <v>57072</v>
      </c>
      <c r="R4771">
        <v>57238</v>
      </c>
      <c r="S4771">
        <v>57396</v>
      </c>
    </row>
    <row r="4772" spans="1:19" x14ac:dyDescent="0.25">
      <c r="A4772" t="s">
        <v>4370</v>
      </c>
      <c r="B4772">
        <v>4321303</v>
      </c>
      <c r="C4772">
        <v>432130</v>
      </c>
      <c r="D4772" t="s">
        <v>4784</v>
      </c>
      <c r="E4772" t="str">
        <f>VLOOKUP(B4772,[1]MunicipioRegioes!I$2:N$5586,6,FALSE)</f>
        <v>Rs4304</v>
      </c>
      <c r="F4772">
        <v>27031</v>
      </c>
      <c r="G4772">
        <v>27793</v>
      </c>
      <c r="H4772">
        <v>28214</v>
      </c>
      <c r="I4772">
        <v>28633</v>
      </c>
      <c r="K4772">
        <v>26579</v>
      </c>
      <c r="L4772">
        <v>26626</v>
      </c>
      <c r="M4772" s="4">
        <v>26135</v>
      </c>
      <c r="N4772">
        <v>26108</v>
      </c>
      <c r="O4772">
        <v>26123</v>
      </c>
      <c r="P4772">
        <v>27039</v>
      </c>
      <c r="Q4772">
        <v>27084</v>
      </c>
      <c r="R4772">
        <v>27128</v>
      </c>
      <c r="S4772">
        <v>27168</v>
      </c>
    </row>
    <row r="4773" spans="1:19" x14ac:dyDescent="0.25">
      <c r="A4773" t="s">
        <v>4370</v>
      </c>
      <c r="B4773">
        <v>4321329</v>
      </c>
      <c r="C4773">
        <v>432132</v>
      </c>
      <c r="D4773" t="s">
        <v>4785</v>
      </c>
      <c r="E4773" t="str">
        <f>VLOOKUP(B4773,[1]MunicipioRegioes!I$2:N$5586,6,FALSE)</f>
        <v>Rs4301</v>
      </c>
      <c r="F4773">
        <v>2878</v>
      </c>
      <c r="G4773">
        <v>2850</v>
      </c>
      <c r="H4773">
        <v>2834</v>
      </c>
      <c r="I4773">
        <v>2818</v>
      </c>
      <c r="K4773">
        <v>2927</v>
      </c>
      <c r="L4773">
        <v>2925</v>
      </c>
      <c r="M4773" s="4">
        <v>2970</v>
      </c>
      <c r="N4773">
        <v>2969</v>
      </c>
      <c r="O4773">
        <v>2973</v>
      </c>
      <c r="P4773">
        <v>3078</v>
      </c>
      <c r="Q4773">
        <v>3084</v>
      </c>
      <c r="R4773">
        <v>3090</v>
      </c>
      <c r="S4773">
        <v>3096</v>
      </c>
    </row>
    <row r="4774" spans="1:19" x14ac:dyDescent="0.25">
      <c r="A4774" t="s">
        <v>4370</v>
      </c>
      <c r="B4774">
        <v>4321352</v>
      </c>
      <c r="C4774">
        <v>432135</v>
      </c>
      <c r="D4774" t="s">
        <v>1419</v>
      </c>
      <c r="E4774" t="str">
        <f>VLOOKUP(B4774,[1]MunicipioRegioes!I$2:N$5586,6,FALSE)</f>
        <v>Rs4305</v>
      </c>
      <c r="F4774">
        <v>5424</v>
      </c>
      <c r="G4774">
        <v>5479</v>
      </c>
      <c r="H4774">
        <v>5509</v>
      </c>
      <c r="I4774">
        <v>5539</v>
      </c>
      <c r="K4774">
        <v>5293</v>
      </c>
      <c r="L4774">
        <v>5283</v>
      </c>
      <c r="M4774" s="4">
        <v>5351</v>
      </c>
      <c r="N4774">
        <v>5352</v>
      </c>
      <c r="O4774">
        <v>5353</v>
      </c>
      <c r="P4774">
        <v>5539</v>
      </c>
      <c r="Q4774">
        <v>5547</v>
      </c>
      <c r="R4774">
        <v>5554</v>
      </c>
      <c r="S4774">
        <v>5561</v>
      </c>
    </row>
    <row r="4775" spans="1:19" x14ac:dyDescent="0.25">
      <c r="A4775" t="s">
        <v>4370</v>
      </c>
      <c r="B4775">
        <v>4321402</v>
      </c>
      <c r="C4775">
        <v>432140</v>
      </c>
      <c r="D4775" t="s">
        <v>4786</v>
      </c>
      <c r="E4775" t="str">
        <f>VLOOKUP(B4775,[1]MunicipioRegioes!I$2:N$5586,6,FALSE)</f>
        <v>Rs4301</v>
      </c>
      <c r="F4775">
        <v>13931</v>
      </c>
      <c r="G4775">
        <v>13657</v>
      </c>
      <c r="H4775">
        <v>13505</v>
      </c>
      <c r="I4775">
        <v>13355</v>
      </c>
      <c r="K4775">
        <v>14273</v>
      </c>
      <c r="L4775">
        <v>14253</v>
      </c>
      <c r="M4775" s="4">
        <v>13716</v>
      </c>
      <c r="N4775">
        <v>13671</v>
      </c>
      <c r="O4775">
        <v>13625</v>
      </c>
      <c r="P4775">
        <v>14075</v>
      </c>
      <c r="Q4775">
        <v>14056</v>
      </c>
      <c r="R4775">
        <v>14039</v>
      </c>
      <c r="S4775">
        <v>14023</v>
      </c>
    </row>
    <row r="4776" spans="1:19" x14ac:dyDescent="0.25">
      <c r="A4776" t="s">
        <v>4370</v>
      </c>
      <c r="B4776">
        <v>4321436</v>
      </c>
      <c r="C4776">
        <v>432143</v>
      </c>
      <c r="D4776" t="s">
        <v>4787</v>
      </c>
      <c r="E4776" t="str">
        <f>VLOOKUP(B4776,[1]MunicipioRegioes!I$2:N$5586,6,FALSE)</f>
        <v>Rs4305</v>
      </c>
      <c r="F4776">
        <v>8855</v>
      </c>
      <c r="G4776">
        <v>9017</v>
      </c>
      <c r="H4776">
        <v>9106</v>
      </c>
      <c r="I4776">
        <v>9194</v>
      </c>
      <c r="K4776">
        <v>10232</v>
      </c>
      <c r="L4776">
        <v>10389</v>
      </c>
      <c r="M4776" s="4">
        <v>9878</v>
      </c>
      <c r="N4776">
        <v>9975</v>
      </c>
      <c r="O4776">
        <v>10070</v>
      </c>
      <c r="P4776">
        <v>10467</v>
      </c>
      <c r="Q4776">
        <v>10553</v>
      </c>
      <c r="R4776">
        <v>10634</v>
      </c>
      <c r="S4776">
        <v>10711</v>
      </c>
    </row>
    <row r="4777" spans="1:19" x14ac:dyDescent="0.25">
      <c r="A4777" t="s">
        <v>4370</v>
      </c>
      <c r="B4777">
        <v>4321451</v>
      </c>
      <c r="C4777">
        <v>432145</v>
      </c>
      <c r="D4777" t="s">
        <v>4788</v>
      </c>
      <c r="E4777" t="str">
        <f>VLOOKUP(B4777,[1]MunicipioRegioes!I$2:N$5586,6,FALSE)</f>
        <v>Rs4304</v>
      </c>
      <c r="F4777">
        <v>22654</v>
      </c>
      <c r="G4777">
        <v>23661</v>
      </c>
      <c r="H4777">
        <v>24219</v>
      </c>
      <c r="I4777">
        <v>24772</v>
      </c>
      <c r="K4777">
        <v>26670</v>
      </c>
      <c r="L4777">
        <v>27215</v>
      </c>
      <c r="M4777" s="4">
        <v>27265</v>
      </c>
      <c r="N4777">
        <v>27743</v>
      </c>
      <c r="O4777">
        <v>28198</v>
      </c>
      <c r="P4777">
        <v>29411</v>
      </c>
      <c r="Q4777">
        <v>29802</v>
      </c>
      <c r="R4777">
        <v>30170</v>
      </c>
      <c r="S4777">
        <v>30518</v>
      </c>
    </row>
    <row r="4778" spans="1:19" x14ac:dyDescent="0.25">
      <c r="A4778" t="s">
        <v>4370</v>
      </c>
      <c r="B4778">
        <v>4321469</v>
      </c>
      <c r="C4778">
        <v>432146</v>
      </c>
      <c r="D4778" t="s">
        <v>4789</v>
      </c>
      <c r="E4778" t="str">
        <f>VLOOKUP(B4778,[1]MunicipioRegioes!I$2:N$5586,6,FALSE)</f>
        <v>Rs4301</v>
      </c>
      <c r="F4778">
        <v>2421</v>
      </c>
      <c r="G4778">
        <v>2404</v>
      </c>
      <c r="H4778">
        <v>2395</v>
      </c>
      <c r="I4778">
        <v>2387</v>
      </c>
      <c r="K4778">
        <v>2705</v>
      </c>
      <c r="L4778">
        <v>2730</v>
      </c>
      <c r="M4778" s="4">
        <v>2724</v>
      </c>
      <c r="N4778">
        <v>2746</v>
      </c>
      <c r="O4778">
        <v>2767</v>
      </c>
      <c r="P4778">
        <v>2874</v>
      </c>
      <c r="Q4778">
        <v>2893</v>
      </c>
      <c r="R4778">
        <v>2912</v>
      </c>
      <c r="S4778">
        <v>2930</v>
      </c>
    </row>
    <row r="4779" spans="1:19" x14ac:dyDescent="0.25">
      <c r="A4779" t="s">
        <v>4370</v>
      </c>
      <c r="B4779">
        <v>4321477</v>
      </c>
      <c r="C4779">
        <v>432147</v>
      </c>
      <c r="D4779" t="s">
        <v>4790</v>
      </c>
      <c r="E4779" t="str">
        <f>VLOOKUP(B4779,[1]MunicipioRegioes!I$2:N$5586,6,FALSE)</f>
        <v>Rs4301</v>
      </c>
      <c r="F4779">
        <v>7020</v>
      </c>
      <c r="G4779">
        <v>6703</v>
      </c>
      <c r="H4779">
        <v>6527</v>
      </c>
      <c r="I4779">
        <v>6353</v>
      </c>
      <c r="K4779">
        <v>7044</v>
      </c>
      <c r="L4779">
        <v>6991</v>
      </c>
      <c r="M4779" s="4">
        <v>6461</v>
      </c>
      <c r="N4779">
        <v>6381</v>
      </c>
      <c r="O4779">
        <v>6305</v>
      </c>
      <c r="P4779">
        <v>6484</v>
      </c>
      <c r="Q4779">
        <v>6432</v>
      </c>
      <c r="R4779">
        <v>6384</v>
      </c>
      <c r="S4779">
        <v>6338</v>
      </c>
    </row>
    <row r="4780" spans="1:19" x14ac:dyDescent="0.25">
      <c r="A4780" t="s">
        <v>4370</v>
      </c>
      <c r="B4780">
        <v>4321493</v>
      </c>
      <c r="C4780">
        <v>432149</v>
      </c>
      <c r="D4780" t="s">
        <v>4791</v>
      </c>
      <c r="E4780" t="str">
        <f>VLOOKUP(B4780,[1]MunicipioRegioes!I$2:N$5586,6,FALSE)</f>
        <v>Rs4303</v>
      </c>
      <c r="F4780">
        <v>3183</v>
      </c>
      <c r="G4780">
        <v>3174</v>
      </c>
      <c r="H4780">
        <v>3169</v>
      </c>
      <c r="I4780">
        <v>3164</v>
      </c>
      <c r="K4780">
        <v>3146</v>
      </c>
      <c r="L4780">
        <v>3138</v>
      </c>
      <c r="M4780" s="4">
        <v>2952</v>
      </c>
      <c r="N4780">
        <v>2933</v>
      </c>
      <c r="O4780">
        <v>2916</v>
      </c>
      <c r="P4780">
        <v>3007</v>
      </c>
      <c r="Q4780">
        <v>2997</v>
      </c>
      <c r="R4780">
        <v>2988</v>
      </c>
      <c r="S4780">
        <v>2978</v>
      </c>
    </row>
    <row r="4781" spans="1:19" x14ac:dyDescent="0.25">
      <c r="A4781" t="s">
        <v>4370</v>
      </c>
      <c r="B4781">
        <v>4321501</v>
      </c>
      <c r="C4781">
        <v>432150</v>
      </c>
      <c r="D4781" t="s">
        <v>4792</v>
      </c>
      <c r="E4781" t="str">
        <f>VLOOKUP(B4781,[1]MunicipioRegioes!I$2:N$5586,6,FALSE)</f>
        <v>Rs4305</v>
      </c>
      <c r="F4781">
        <v>32561</v>
      </c>
      <c r="G4781">
        <v>33680</v>
      </c>
      <c r="H4781">
        <v>34299</v>
      </c>
      <c r="I4781">
        <v>34913</v>
      </c>
      <c r="K4781">
        <v>33686</v>
      </c>
      <c r="L4781">
        <v>33944</v>
      </c>
      <c r="M4781" s="4">
        <v>34646</v>
      </c>
      <c r="N4781">
        <v>34946</v>
      </c>
      <c r="O4781">
        <v>35227</v>
      </c>
      <c r="P4781">
        <v>36595</v>
      </c>
      <c r="Q4781">
        <v>36859</v>
      </c>
      <c r="R4781">
        <v>37107</v>
      </c>
      <c r="S4781">
        <v>37342</v>
      </c>
    </row>
    <row r="4782" spans="1:19" x14ac:dyDescent="0.25">
      <c r="A4782" t="s">
        <v>4370</v>
      </c>
      <c r="B4782">
        <v>4321600</v>
      </c>
      <c r="C4782">
        <v>432160</v>
      </c>
      <c r="D4782" t="s">
        <v>4793</v>
      </c>
      <c r="E4782" t="str">
        <f>VLOOKUP(B4782,[1]MunicipioRegioes!I$2:N$5586,6,FALSE)</f>
        <v>Rs4305</v>
      </c>
      <c r="F4782">
        <v>34401</v>
      </c>
      <c r="G4782">
        <v>36637</v>
      </c>
      <c r="H4782">
        <v>37875</v>
      </c>
      <c r="I4782">
        <v>39104</v>
      </c>
      <c r="K4782">
        <v>42863</v>
      </c>
      <c r="L4782">
        <v>44040</v>
      </c>
      <c r="M4782" s="4">
        <v>41655</v>
      </c>
      <c r="N4782">
        <v>42394</v>
      </c>
      <c r="O4782">
        <v>43178</v>
      </c>
      <c r="P4782">
        <v>45079</v>
      </c>
      <c r="Q4782">
        <v>45744</v>
      </c>
      <c r="R4782">
        <v>46369</v>
      </c>
      <c r="S4782">
        <v>46962</v>
      </c>
    </row>
    <row r="4783" spans="1:19" x14ac:dyDescent="0.25">
      <c r="A4783" t="s">
        <v>4370</v>
      </c>
      <c r="B4783">
        <v>4321626</v>
      </c>
      <c r="C4783">
        <v>432162</v>
      </c>
      <c r="D4783" t="s">
        <v>4794</v>
      </c>
      <c r="E4783" t="str">
        <f>VLOOKUP(B4783,[1]MunicipioRegioes!I$2:N$5586,6,FALSE)</f>
        <v>Rs4304</v>
      </c>
      <c r="F4783">
        <v>2285</v>
      </c>
      <c r="G4783">
        <v>2242</v>
      </c>
      <c r="H4783">
        <v>2218</v>
      </c>
      <c r="I4783">
        <v>2195</v>
      </c>
      <c r="K4783">
        <v>2462</v>
      </c>
      <c r="L4783">
        <v>2471</v>
      </c>
      <c r="M4783" s="4">
        <v>2314</v>
      </c>
      <c r="N4783">
        <v>2311</v>
      </c>
      <c r="O4783">
        <v>2309</v>
      </c>
      <c r="P4783">
        <v>2387</v>
      </c>
      <c r="Q4783">
        <v>2388</v>
      </c>
      <c r="R4783">
        <v>2389</v>
      </c>
      <c r="S4783">
        <v>2390</v>
      </c>
    </row>
    <row r="4784" spans="1:19" x14ac:dyDescent="0.25">
      <c r="A4784" t="s">
        <v>4370</v>
      </c>
      <c r="B4784">
        <v>4321634</v>
      </c>
      <c r="C4784">
        <v>432163</v>
      </c>
      <c r="D4784" t="s">
        <v>4795</v>
      </c>
      <c r="E4784" t="str">
        <f>VLOOKUP(B4784,[1]MunicipioRegioes!I$2:N$5586,6,FALSE)</f>
        <v>Rs4301</v>
      </c>
      <c r="F4784">
        <v>3100</v>
      </c>
      <c r="G4784">
        <v>3070</v>
      </c>
      <c r="H4784">
        <v>3054</v>
      </c>
      <c r="I4784">
        <v>3038</v>
      </c>
      <c r="K4784">
        <v>3088</v>
      </c>
      <c r="L4784">
        <v>3079</v>
      </c>
      <c r="M4784" s="4">
        <v>2855</v>
      </c>
      <c r="N4784">
        <v>2833</v>
      </c>
      <c r="O4784">
        <v>2812</v>
      </c>
      <c r="P4784">
        <v>2898</v>
      </c>
      <c r="Q4784">
        <v>2885</v>
      </c>
      <c r="R4784">
        <v>2873</v>
      </c>
      <c r="S4784">
        <v>2862</v>
      </c>
    </row>
    <row r="4785" spans="1:19" x14ac:dyDescent="0.25">
      <c r="A4785" t="s">
        <v>4370</v>
      </c>
      <c r="B4785">
        <v>4321667</v>
      </c>
      <c r="C4785">
        <v>432166</v>
      </c>
      <c r="D4785" t="s">
        <v>4796</v>
      </c>
      <c r="E4785" t="str">
        <f>VLOOKUP(B4785,[1]MunicipioRegioes!I$2:N$5586,6,FALSE)</f>
        <v>Rs4305</v>
      </c>
      <c r="F4785">
        <v>9992</v>
      </c>
      <c r="G4785">
        <v>10305</v>
      </c>
      <c r="H4785">
        <v>10478</v>
      </c>
      <c r="I4785">
        <v>10649</v>
      </c>
      <c r="K4785">
        <v>10891</v>
      </c>
      <c r="L4785">
        <v>11022</v>
      </c>
      <c r="M4785" s="4">
        <v>10239</v>
      </c>
      <c r="N4785">
        <v>10270</v>
      </c>
      <c r="O4785">
        <v>10322</v>
      </c>
      <c r="P4785">
        <v>10707</v>
      </c>
      <c r="Q4785">
        <v>10761</v>
      </c>
      <c r="R4785">
        <v>10811</v>
      </c>
      <c r="S4785">
        <v>10859</v>
      </c>
    </row>
    <row r="4786" spans="1:19" x14ac:dyDescent="0.25">
      <c r="A4786" t="s">
        <v>4370</v>
      </c>
      <c r="B4786">
        <v>4321709</v>
      </c>
      <c r="C4786">
        <v>432170</v>
      </c>
      <c r="D4786" t="s">
        <v>4797</v>
      </c>
      <c r="E4786" t="str">
        <f>VLOOKUP(B4786,[1]MunicipioRegioes!I$2:N$5586,6,FALSE)</f>
        <v>Rs4305</v>
      </c>
      <c r="F4786">
        <v>20768</v>
      </c>
      <c r="G4786">
        <v>21658</v>
      </c>
      <c r="H4786">
        <v>22151</v>
      </c>
      <c r="I4786">
        <v>22640</v>
      </c>
      <c r="K4786">
        <v>24306</v>
      </c>
      <c r="L4786">
        <v>24786</v>
      </c>
      <c r="M4786" s="4">
        <v>23855</v>
      </c>
      <c r="N4786">
        <v>24187</v>
      </c>
      <c r="O4786">
        <v>24516</v>
      </c>
      <c r="P4786">
        <v>25535</v>
      </c>
      <c r="Q4786">
        <v>25822</v>
      </c>
      <c r="R4786">
        <v>26092</v>
      </c>
      <c r="S4786">
        <v>26348</v>
      </c>
    </row>
    <row r="4787" spans="1:19" x14ac:dyDescent="0.25">
      <c r="A4787" t="s">
        <v>4370</v>
      </c>
      <c r="B4787">
        <v>4321808</v>
      </c>
      <c r="C4787">
        <v>432180</v>
      </c>
      <c r="D4787" t="s">
        <v>4798</v>
      </c>
      <c r="E4787" t="str">
        <f>VLOOKUP(B4787,[1]MunicipioRegioes!I$2:N$5586,6,FALSE)</f>
        <v>Rs4301</v>
      </c>
      <c r="F4787">
        <v>24181</v>
      </c>
      <c r="G4787">
        <v>24211</v>
      </c>
      <c r="H4787">
        <v>24227</v>
      </c>
      <c r="I4787">
        <v>24244</v>
      </c>
      <c r="K4787">
        <v>23935</v>
      </c>
      <c r="L4787">
        <v>23893</v>
      </c>
      <c r="M4787" s="4">
        <v>23726</v>
      </c>
      <c r="N4787">
        <v>23695</v>
      </c>
      <c r="O4787">
        <v>23665</v>
      </c>
      <c r="P4787">
        <v>24471</v>
      </c>
      <c r="Q4787">
        <v>24478</v>
      </c>
      <c r="R4787">
        <v>24485</v>
      </c>
      <c r="S4787">
        <v>24491</v>
      </c>
    </row>
    <row r="4788" spans="1:19" x14ac:dyDescent="0.25">
      <c r="A4788" t="s">
        <v>4370</v>
      </c>
      <c r="B4788">
        <v>4321832</v>
      </c>
      <c r="C4788">
        <v>432183</v>
      </c>
      <c r="D4788" t="s">
        <v>4799</v>
      </c>
      <c r="E4788" t="str">
        <f>VLOOKUP(B4788,[1]MunicipioRegioes!I$2:N$5586,6,FALSE)</f>
        <v>Rs4305</v>
      </c>
      <c r="F4788">
        <v>3233</v>
      </c>
      <c r="G4788">
        <v>3229</v>
      </c>
      <c r="H4788">
        <v>3227</v>
      </c>
      <c r="I4788">
        <v>3225</v>
      </c>
      <c r="K4788">
        <v>3141</v>
      </c>
      <c r="L4788">
        <v>3128</v>
      </c>
      <c r="M4788" s="4">
        <v>2912</v>
      </c>
      <c r="N4788">
        <v>2889</v>
      </c>
      <c r="O4788">
        <v>2865</v>
      </c>
      <c r="P4788">
        <v>2953</v>
      </c>
      <c r="Q4788">
        <v>2938</v>
      </c>
      <c r="R4788">
        <v>2924</v>
      </c>
      <c r="S4788">
        <v>2910</v>
      </c>
    </row>
    <row r="4789" spans="1:19" x14ac:dyDescent="0.25">
      <c r="A4789" t="s">
        <v>4370</v>
      </c>
      <c r="B4789">
        <v>4321857</v>
      </c>
      <c r="C4789">
        <v>432185</v>
      </c>
      <c r="D4789" t="s">
        <v>4800</v>
      </c>
      <c r="E4789" t="str">
        <f>VLOOKUP(B4789,[1]MunicipioRegioes!I$2:N$5586,6,FALSE)</f>
        <v>Rs4301</v>
      </c>
      <c r="F4789">
        <v>4494</v>
      </c>
      <c r="G4789">
        <v>4410</v>
      </c>
      <c r="H4789">
        <v>4363</v>
      </c>
      <c r="I4789">
        <v>4317</v>
      </c>
      <c r="K4789">
        <v>4486</v>
      </c>
      <c r="L4789">
        <v>4469</v>
      </c>
      <c r="M4789" s="4">
        <v>4381</v>
      </c>
      <c r="N4789">
        <v>4363</v>
      </c>
      <c r="O4789">
        <v>4345</v>
      </c>
      <c r="P4789">
        <v>4487</v>
      </c>
      <c r="Q4789">
        <v>4478</v>
      </c>
      <c r="R4789">
        <v>4471</v>
      </c>
      <c r="S4789">
        <v>4464</v>
      </c>
    </row>
    <row r="4790" spans="1:19" x14ac:dyDescent="0.25">
      <c r="A4790" t="s">
        <v>4370</v>
      </c>
      <c r="B4790">
        <v>4321907</v>
      </c>
      <c r="C4790">
        <v>432190</v>
      </c>
      <c r="D4790" t="s">
        <v>4801</v>
      </c>
      <c r="E4790" t="str">
        <f>VLOOKUP(B4790,[1]MunicipioRegioes!I$2:N$5586,6,FALSE)</f>
        <v>Rs4301</v>
      </c>
      <c r="F4790">
        <v>24032</v>
      </c>
      <c r="G4790">
        <v>23617</v>
      </c>
      <c r="H4790">
        <v>23387</v>
      </c>
      <c r="I4790">
        <v>23159</v>
      </c>
      <c r="K4790">
        <v>24000</v>
      </c>
      <c r="L4790">
        <v>23911</v>
      </c>
      <c r="M4790" s="4">
        <v>23973</v>
      </c>
      <c r="N4790">
        <v>23912</v>
      </c>
      <c r="O4790">
        <v>23861</v>
      </c>
      <c r="P4790">
        <v>24665</v>
      </c>
      <c r="Q4790">
        <v>24656</v>
      </c>
      <c r="R4790">
        <v>24647</v>
      </c>
      <c r="S4790">
        <v>24640</v>
      </c>
    </row>
    <row r="4791" spans="1:19" x14ac:dyDescent="0.25">
      <c r="A4791" t="s">
        <v>4370</v>
      </c>
      <c r="B4791">
        <v>4321956</v>
      </c>
      <c r="C4791">
        <v>432195</v>
      </c>
      <c r="D4791" t="s">
        <v>4802</v>
      </c>
      <c r="E4791" t="str">
        <f>VLOOKUP(B4791,[1]MunicipioRegioes!I$2:N$5586,6,FALSE)</f>
        <v>Rs4301</v>
      </c>
      <c r="F4791">
        <v>5612</v>
      </c>
      <c r="G4791">
        <v>5406</v>
      </c>
      <c r="H4791">
        <v>5292</v>
      </c>
      <c r="I4791">
        <v>5179</v>
      </c>
      <c r="K4791">
        <v>6093</v>
      </c>
      <c r="L4791">
        <v>6105</v>
      </c>
      <c r="M4791" s="4">
        <v>5787</v>
      </c>
      <c r="N4791">
        <v>5777</v>
      </c>
      <c r="O4791">
        <v>5767</v>
      </c>
      <c r="P4791">
        <v>5962</v>
      </c>
      <c r="Q4791">
        <v>5962</v>
      </c>
      <c r="R4791">
        <v>5961</v>
      </c>
      <c r="S4791">
        <v>5961</v>
      </c>
    </row>
    <row r="4792" spans="1:19" x14ac:dyDescent="0.25">
      <c r="A4792" t="s">
        <v>4370</v>
      </c>
      <c r="B4792">
        <v>4322004</v>
      </c>
      <c r="C4792">
        <v>432200</v>
      </c>
      <c r="D4792" t="s">
        <v>1422</v>
      </c>
      <c r="E4792" t="str">
        <f>VLOOKUP(B4792,[1]MunicipioRegioes!I$2:N$5586,6,FALSE)</f>
        <v>Rs4305</v>
      </c>
      <c r="F4792">
        <v>23473</v>
      </c>
      <c r="G4792">
        <v>24343</v>
      </c>
      <c r="H4792">
        <v>24824</v>
      </c>
      <c r="I4792">
        <v>25302</v>
      </c>
      <c r="K4792">
        <v>25096</v>
      </c>
      <c r="L4792">
        <v>25374</v>
      </c>
      <c r="M4792" s="4">
        <v>25811</v>
      </c>
      <c r="N4792">
        <v>26071</v>
      </c>
      <c r="O4792">
        <v>26341</v>
      </c>
      <c r="P4792">
        <v>27394</v>
      </c>
      <c r="Q4792">
        <v>27638</v>
      </c>
      <c r="R4792">
        <v>27867</v>
      </c>
      <c r="S4792">
        <v>28084</v>
      </c>
    </row>
    <row r="4793" spans="1:19" x14ac:dyDescent="0.25">
      <c r="A4793" t="s">
        <v>4370</v>
      </c>
      <c r="B4793">
        <v>4322103</v>
      </c>
      <c r="C4793">
        <v>432210</v>
      </c>
      <c r="D4793" t="s">
        <v>4803</v>
      </c>
      <c r="E4793" t="str">
        <f>VLOOKUP(B4793,[1]MunicipioRegioes!I$2:N$5586,6,FALSE)</f>
        <v>Rs4301</v>
      </c>
      <c r="F4793">
        <v>6177</v>
      </c>
      <c r="G4793">
        <v>6092</v>
      </c>
      <c r="H4793">
        <v>6045</v>
      </c>
      <c r="I4793">
        <v>5998</v>
      </c>
      <c r="K4793">
        <v>6022</v>
      </c>
      <c r="L4793">
        <v>5988</v>
      </c>
      <c r="M4793" s="4">
        <v>5901</v>
      </c>
      <c r="N4793">
        <v>5867</v>
      </c>
      <c r="O4793">
        <v>5837</v>
      </c>
      <c r="P4793">
        <v>6024</v>
      </c>
      <c r="Q4793">
        <v>6008</v>
      </c>
      <c r="R4793">
        <v>5993</v>
      </c>
      <c r="S4793">
        <v>5979</v>
      </c>
    </row>
    <row r="4794" spans="1:19" x14ac:dyDescent="0.25">
      <c r="A4794" t="s">
        <v>4370</v>
      </c>
      <c r="B4794">
        <v>4322152</v>
      </c>
      <c r="C4794">
        <v>432215</v>
      </c>
      <c r="D4794" t="s">
        <v>4804</v>
      </c>
      <c r="E4794" t="str">
        <f>VLOOKUP(B4794,[1]MunicipioRegioes!I$2:N$5586,6,FALSE)</f>
        <v>Rs4301</v>
      </c>
      <c r="F4794">
        <v>4286</v>
      </c>
      <c r="G4794">
        <v>4270</v>
      </c>
      <c r="H4794">
        <v>4261</v>
      </c>
      <c r="I4794">
        <v>4252</v>
      </c>
      <c r="K4794">
        <v>4532</v>
      </c>
      <c r="L4794">
        <v>4551</v>
      </c>
      <c r="M4794" s="4">
        <v>4395</v>
      </c>
      <c r="N4794">
        <v>4402</v>
      </c>
      <c r="O4794">
        <v>4408</v>
      </c>
      <c r="P4794">
        <v>4565</v>
      </c>
      <c r="Q4794">
        <v>4576</v>
      </c>
      <c r="R4794">
        <v>4586</v>
      </c>
      <c r="S4794">
        <v>4595</v>
      </c>
    </row>
    <row r="4795" spans="1:19" x14ac:dyDescent="0.25">
      <c r="A4795" t="s">
        <v>4370</v>
      </c>
      <c r="B4795">
        <v>4322186</v>
      </c>
      <c r="C4795">
        <v>432218</v>
      </c>
      <c r="D4795" t="s">
        <v>4805</v>
      </c>
      <c r="E4795" t="str">
        <f>VLOOKUP(B4795,[1]MunicipioRegioes!I$2:N$5586,6,FALSE)</f>
        <v>Rs4301</v>
      </c>
      <c r="F4795">
        <v>1624</v>
      </c>
      <c r="G4795">
        <v>1555</v>
      </c>
      <c r="H4795">
        <v>1517</v>
      </c>
      <c r="I4795">
        <v>1479</v>
      </c>
      <c r="K4795">
        <v>1777</v>
      </c>
      <c r="L4795">
        <v>1781</v>
      </c>
      <c r="M4795" s="4">
        <v>1574</v>
      </c>
      <c r="N4795">
        <v>1561</v>
      </c>
      <c r="O4795">
        <v>1550</v>
      </c>
      <c r="P4795">
        <v>1598</v>
      </c>
      <c r="Q4795">
        <v>1591</v>
      </c>
      <c r="R4795">
        <v>1584</v>
      </c>
      <c r="S4795">
        <v>1578</v>
      </c>
    </row>
    <row r="4796" spans="1:19" x14ac:dyDescent="0.25">
      <c r="A4796" t="s">
        <v>4370</v>
      </c>
      <c r="B4796">
        <v>4322202</v>
      </c>
      <c r="C4796">
        <v>432220</v>
      </c>
      <c r="D4796" t="s">
        <v>4806</v>
      </c>
      <c r="E4796" t="str">
        <f>VLOOKUP(B4796,[1]MunicipioRegioes!I$2:N$5586,6,FALSE)</f>
        <v>Rs4303</v>
      </c>
      <c r="F4796">
        <v>21437</v>
      </c>
      <c r="G4796">
        <v>21763</v>
      </c>
      <c r="H4796">
        <v>21944</v>
      </c>
      <c r="I4796">
        <v>22123</v>
      </c>
      <c r="K4796">
        <v>23591</v>
      </c>
      <c r="L4796">
        <v>23842</v>
      </c>
      <c r="M4796" s="4">
        <v>22286</v>
      </c>
      <c r="N4796">
        <v>22383</v>
      </c>
      <c r="O4796">
        <v>22483</v>
      </c>
      <c r="P4796">
        <v>23314</v>
      </c>
      <c r="Q4796">
        <v>23421</v>
      </c>
      <c r="R4796">
        <v>23521</v>
      </c>
      <c r="S4796">
        <v>23615</v>
      </c>
    </row>
    <row r="4797" spans="1:19" x14ac:dyDescent="0.25">
      <c r="A4797" t="s">
        <v>4370</v>
      </c>
      <c r="B4797">
        <v>4322251</v>
      </c>
      <c r="C4797">
        <v>432225</v>
      </c>
      <c r="D4797" t="s">
        <v>4807</v>
      </c>
      <c r="E4797" t="str">
        <f>VLOOKUP(B4797,[1]MunicipioRegioes!I$2:N$5586,6,FALSE)</f>
        <v>Rs4305</v>
      </c>
      <c r="F4797">
        <v>3153</v>
      </c>
      <c r="G4797">
        <v>3283</v>
      </c>
      <c r="H4797">
        <v>3355</v>
      </c>
      <c r="I4797">
        <v>3426</v>
      </c>
      <c r="K4797">
        <v>3843</v>
      </c>
      <c r="L4797">
        <v>3931</v>
      </c>
      <c r="M4797" s="4">
        <v>3919</v>
      </c>
      <c r="N4797">
        <v>3998</v>
      </c>
      <c r="O4797">
        <v>4070</v>
      </c>
      <c r="P4797">
        <v>4248</v>
      </c>
      <c r="Q4797">
        <v>4309</v>
      </c>
      <c r="R4797">
        <v>4366</v>
      </c>
      <c r="S4797">
        <v>4421</v>
      </c>
    </row>
    <row r="4798" spans="1:19" x14ac:dyDescent="0.25">
      <c r="A4798" t="s">
        <v>4370</v>
      </c>
      <c r="B4798">
        <v>4322301</v>
      </c>
      <c r="C4798">
        <v>432230</v>
      </c>
      <c r="D4798" t="s">
        <v>4808</v>
      </c>
      <c r="E4798" t="str">
        <f>VLOOKUP(B4798,[1]MunicipioRegioes!I$2:N$5586,6,FALSE)</f>
        <v>Rs4301</v>
      </c>
      <c r="F4798">
        <v>9434</v>
      </c>
      <c r="G4798">
        <v>9363</v>
      </c>
      <c r="H4798">
        <v>9323</v>
      </c>
      <c r="I4798">
        <v>9284</v>
      </c>
      <c r="K4798">
        <v>8936</v>
      </c>
      <c r="L4798">
        <v>8866</v>
      </c>
      <c r="M4798" s="4">
        <v>8557</v>
      </c>
      <c r="N4798">
        <v>8481</v>
      </c>
      <c r="O4798">
        <v>8409</v>
      </c>
      <c r="P4798">
        <v>8663</v>
      </c>
      <c r="Q4798">
        <v>8617</v>
      </c>
      <c r="R4798">
        <v>8574</v>
      </c>
      <c r="S4798">
        <v>8533</v>
      </c>
    </row>
    <row r="4799" spans="1:19" x14ac:dyDescent="0.25">
      <c r="A4799" t="s">
        <v>4370</v>
      </c>
      <c r="B4799">
        <v>4322327</v>
      </c>
      <c r="C4799">
        <v>432232</v>
      </c>
      <c r="D4799" t="s">
        <v>4809</v>
      </c>
      <c r="E4799" t="str">
        <f>VLOOKUP(B4799,[1]MunicipioRegioes!I$2:N$5586,6,FALSE)</f>
        <v>Rs4307</v>
      </c>
      <c r="F4799">
        <v>3818</v>
      </c>
      <c r="G4799">
        <v>3889</v>
      </c>
      <c r="H4799">
        <v>3929</v>
      </c>
      <c r="I4799">
        <v>3968</v>
      </c>
      <c r="K4799">
        <v>3976</v>
      </c>
      <c r="L4799">
        <v>4000</v>
      </c>
      <c r="M4799" s="4">
        <v>3522</v>
      </c>
      <c r="N4799">
        <v>3508</v>
      </c>
      <c r="O4799">
        <v>3494</v>
      </c>
      <c r="P4799">
        <v>3608</v>
      </c>
      <c r="Q4799">
        <v>3601</v>
      </c>
      <c r="R4799">
        <v>3596</v>
      </c>
      <c r="S4799">
        <v>3590</v>
      </c>
    </row>
    <row r="4800" spans="1:19" x14ac:dyDescent="0.25">
      <c r="A4800" t="s">
        <v>4370</v>
      </c>
      <c r="B4800">
        <v>4322343</v>
      </c>
      <c r="C4800">
        <v>432234</v>
      </c>
      <c r="D4800" t="s">
        <v>4810</v>
      </c>
      <c r="E4800" t="str">
        <f>VLOOKUP(B4800,[1]MunicipioRegioes!I$2:N$5586,6,FALSE)</f>
        <v>Rs4301</v>
      </c>
      <c r="F4800">
        <v>2609</v>
      </c>
      <c r="G4800">
        <v>2564</v>
      </c>
      <c r="H4800">
        <v>2539</v>
      </c>
      <c r="I4800">
        <v>2514</v>
      </c>
      <c r="K4800">
        <v>2474</v>
      </c>
      <c r="L4800">
        <v>2451</v>
      </c>
      <c r="M4800" s="4">
        <v>2296</v>
      </c>
      <c r="N4800">
        <v>2267</v>
      </c>
      <c r="O4800">
        <v>2239</v>
      </c>
      <c r="P4800">
        <v>2302</v>
      </c>
      <c r="Q4800">
        <v>2283</v>
      </c>
      <c r="R4800">
        <v>2265</v>
      </c>
      <c r="S4800">
        <v>2248</v>
      </c>
    </row>
    <row r="4801" spans="1:19" x14ac:dyDescent="0.25">
      <c r="A4801" t="s">
        <v>4370</v>
      </c>
      <c r="B4801">
        <v>4322350</v>
      </c>
      <c r="C4801">
        <v>432235</v>
      </c>
      <c r="D4801" t="s">
        <v>4811</v>
      </c>
      <c r="E4801" t="str">
        <f>VLOOKUP(B4801,[1]MunicipioRegioes!I$2:N$5586,6,FALSE)</f>
        <v>Rs4302</v>
      </c>
      <c r="F4801">
        <v>1730</v>
      </c>
      <c r="G4801">
        <v>1611</v>
      </c>
      <c r="H4801">
        <v>1545</v>
      </c>
      <c r="I4801">
        <v>1480</v>
      </c>
      <c r="K4801">
        <v>1674</v>
      </c>
      <c r="L4801">
        <v>1649</v>
      </c>
      <c r="M4801" s="4">
        <v>1487</v>
      </c>
      <c r="N4801">
        <v>1455</v>
      </c>
      <c r="O4801">
        <v>1424</v>
      </c>
      <c r="P4801">
        <v>1457</v>
      </c>
      <c r="Q4801">
        <v>1434</v>
      </c>
      <c r="R4801">
        <v>1413</v>
      </c>
      <c r="S4801">
        <v>1393</v>
      </c>
    </row>
    <row r="4802" spans="1:19" x14ac:dyDescent="0.25">
      <c r="A4802" t="s">
        <v>4370</v>
      </c>
      <c r="B4802">
        <v>4322376</v>
      </c>
      <c r="C4802">
        <v>432237</v>
      </c>
      <c r="D4802" t="s">
        <v>4812</v>
      </c>
      <c r="E4802" t="str">
        <f>VLOOKUP(B4802,[1]MunicipioRegioes!I$2:N$5586,6,FALSE)</f>
        <v>Rs4303</v>
      </c>
      <c r="F4802">
        <v>2677</v>
      </c>
      <c r="G4802">
        <v>2699</v>
      </c>
      <c r="H4802">
        <v>2711</v>
      </c>
      <c r="I4802">
        <v>2723</v>
      </c>
      <c r="K4802">
        <v>2421</v>
      </c>
      <c r="L4802">
        <v>2396</v>
      </c>
      <c r="M4802" s="4">
        <v>2453</v>
      </c>
      <c r="N4802">
        <v>2435</v>
      </c>
      <c r="O4802">
        <v>2421</v>
      </c>
      <c r="P4802">
        <v>2497</v>
      </c>
      <c r="Q4802">
        <v>2489</v>
      </c>
      <c r="R4802">
        <v>2481</v>
      </c>
      <c r="S4802">
        <v>2474</v>
      </c>
    </row>
    <row r="4803" spans="1:19" x14ac:dyDescent="0.25">
      <c r="A4803" t="s">
        <v>4370</v>
      </c>
      <c r="B4803">
        <v>4322400</v>
      </c>
      <c r="C4803">
        <v>432240</v>
      </c>
      <c r="D4803" t="s">
        <v>4813</v>
      </c>
      <c r="E4803" t="str">
        <f>VLOOKUP(B4803,[1]MunicipioRegioes!I$2:N$5586,6,FALSE)</f>
        <v>Rs4306</v>
      </c>
      <c r="F4803">
        <v>130866</v>
      </c>
      <c r="G4803">
        <v>133481</v>
      </c>
      <c r="H4803">
        <v>134928</v>
      </c>
      <c r="I4803">
        <v>136364</v>
      </c>
      <c r="K4803">
        <v>127138</v>
      </c>
      <c r="L4803">
        <v>127045</v>
      </c>
      <c r="M4803" s="4">
        <v>125507</v>
      </c>
      <c r="N4803">
        <v>125320</v>
      </c>
      <c r="O4803">
        <v>125209</v>
      </c>
      <c r="P4803">
        <v>129504</v>
      </c>
      <c r="Q4803">
        <v>129580</v>
      </c>
      <c r="R4803">
        <v>129652</v>
      </c>
      <c r="S4803">
        <v>129720</v>
      </c>
    </row>
    <row r="4804" spans="1:19" x14ac:dyDescent="0.25">
      <c r="A4804" t="s">
        <v>4370</v>
      </c>
      <c r="B4804">
        <v>4322509</v>
      </c>
      <c r="C4804">
        <v>432250</v>
      </c>
      <c r="D4804" t="s">
        <v>4814</v>
      </c>
      <c r="E4804" t="str">
        <f>VLOOKUP(B4804,[1]MunicipioRegioes!I$2:N$5586,6,FALSE)</f>
        <v>Rs4302</v>
      </c>
      <c r="F4804">
        <v>59392</v>
      </c>
      <c r="G4804">
        <v>60756</v>
      </c>
      <c r="H4804">
        <v>61512</v>
      </c>
      <c r="I4804">
        <v>62261</v>
      </c>
      <c r="K4804">
        <v>62370</v>
      </c>
      <c r="L4804">
        <v>62831</v>
      </c>
      <c r="M4804" s="4">
        <v>61345</v>
      </c>
      <c r="N4804">
        <v>61649</v>
      </c>
      <c r="O4804">
        <v>61947</v>
      </c>
      <c r="P4804">
        <v>64252</v>
      </c>
      <c r="Q4804">
        <v>64564</v>
      </c>
      <c r="R4804">
        <v>64857</v>
      </c>
      <c r="S4804">
        <v>65135</v>
      </c>
    </row>
    <row r="4805" spans="1:19" x14ac:dyDescent="0.25">
      <c r="A4805" t="s">
        <v>4370</v>
      </c>
      <c r="B4805">
        <v>4322525</v>
      </c>
      <c r="C4805">
        <v>432252</v>
      </c>
      <c r="D4805" t="s">
        <v>4817</v>
      </c>
      <c r="E4805" t="str">
        <f>VLOOKUP(B4805,[1]MunicipioRegioes!I$2:N$5586,6,FALSE)</f>
        <v>Rs4305</v>
      </c>
      <c r="F4805">
        <v>3153</v>
      </c>
      <c r="G4805">
        <v>3217</v>
      </c>
      <c r="H4805">
        <v>3252</v>
      </c>
      <c r="I4805">
        <v>3287</v>
      </c>
      <c r="K4805">
        <v>3363</v>
      </c>
      <c r="L4805">
        <v>3392</v>
      </c>
      <c r="M4805" s="4">
        <v>3253</v>
      </c>
      <c r="N4805">
        <v>3268</v>
      </c>
      <c r="O4805">
        <v>3283</v>
      </c>
      <c r="P4805">
        <v>3404</v>
      </c>
      <c r="Q4805">
        <v>3420</v>
      </c>
      <c r="R4805">
        <v>3434</v>
      </c>
      <c r="S4805">
        <v>3448</v>
      </c>
    </row>
    <row r="4806" spans="1:19" x14ac:dyDescent="0.25">
      <c r="A4806" t="s">
        <v>4370</v>
      </c>
      <c r="B4806">
        <v>4322533</v>
      </c>
      <c r="C4806">
        <v>432253</v>
      </c>
      <c r="D4806" t="s">
        <v>4815</v>
      </c>
      <c r="E4806" t="str">
        <f>VLOOKUP(B4806,[1]MunicipioRegioes!I$2:N$5586,6,FALSE)</f>
        <v>Rs4304</v>
      </c>
      <c r="F4806">
        <v>10593</v>
      </c>
      <c r="G4806">
        <v>10617</v>
      </c>
      <c r="H4806">
        <v>10630</v>
      </c>
      <c r="I4806">
        <v>10643</v>
      </c>
      <c r="K4806">
        <v>11216</v>
      </c>
      <c r="L4806">
        <v>11273</v>
      </c>
      <c r="M4806" s="4">
        <v>11077</v>
      </c>
      <c r="N4806">
        <v>11117</v>
      </c>
      <c r="O4806">
        <v>11156</v>
      </c>
      <c r="P4806">
        <v>11563</v>
      </c>
      <c r="Q4806">
        <v>11608</v>
      </c>
      <c r="R4806">
        <v>11650</v>
      </c>
      <c r="S4806">
        <v>11689</v>
      </c>
    </row>
    <row r="4807" spans="1:19" x14ac:dyDescent="0.25">
      <c r="A4807" t="s">
        <v>4370</v>
      </c>
      <c r="B4807">
        <v>4322541</v>
      </c>
      <c r="C4807">
        <v>432254</v>
      </c>
      <c r="D4807" t="s">
        <v>4816</v>
      </c>
      <c r="E4807" t="str">
        <f>VLOOKUP(B4807,[1]MunicipioRegioes!I$2:N$5586,6,FALSE)</f>
        <v>Rs4305</v>
      </c>
      <c r="F4807">
        <v>4621</v>
      </c>
      <c r="G4807">
        <v>4808</v>
      </c>
      <c r="H4807">
        <v>4912</v>
      </c>
      <c r="I4807">
        <v>5015</v>
      </c>
      <c r="K4807">
        <v>4971</v>
      </c>
      <c r="L4807">
        <v>5031</v>
      </c>
      <c r="M4807" s="4">
        <v>5121</v>
      </c>
      <c r="N4807">
        <v>5178</v>
      </c>
      <c r="O4807">
        <v>5236</v>
      </c>
      <c r="P4807">
        <v>5447</v>
      </c>
      <c r="Q4807">
        <v>5499</v>
      </c>
      <c r="R4807">
        <v>5548</v>
      </c>
      <c r="S4807">
        <v>5594</v>
      </c>
    </row>
    <row r="4808" spans="1:19" x14ac:dyDescent="0.25">
      <c r="A4808" t="s">
        <v>4370</v>
      </c>
      <c r="B4808">
        <v>4322558</v>
      </c>
      <c r="C4808">
        <v>432255</v>
      </c>
      <c r="D4808" t="s">
        <v>4818</v>
      </c>
      <c r="E4808" t="str">
        <f>VLOOKUP(B4808,[1]MunicipioRegioes!I$2:N$5586,6,FALSE)</f>
        <v>Rs4301</v>
      </c>
      <c r="F4808">
        <v>1906</v>
      </c>
      <c r="G4808">
        <v>1918</v>
      </c>
      <c r="H4808">
        <v>1925</v>
      </c>
      <c r="I4808">
        <v>1932</v>
      </c>
      <c r="K4808">
        <v>2032</v>
      </c>
      <c r="L4808">
        <v>2045</v>
      </c>
      <c r="M4808" s="4">
        <v>1984</v>
      </c>
      <c r="N4808">
        <v>1991</v>
      </c>
      <c r="O4808">
        <v>1999</v>
      </c>
      <c r="P4808">
        <v>2071</v>
      </c>
      <c r="Q4808">
        <v>2080</v>
      </c>
      <c r="R4808">
        <v>2087</v>
      </c>
      <c r="S4808">
        <v>2094</v>
      </c>
    </row>
    <row r="4809" spans="1:19" x14ac:dyDescent="0.25">
      <c r="A4809" t="s">
        <v>4370</v>
      </c>
      <c r="B4809">
        <v>4322608</v>
      </c>
      <c r="C4809">
        <v>432260</v>
      </c>
      <c r="D4809" t="s">
        <v>4819</v>
      </c>
      <c r="E4809" t="str">
        <f>VLOOKUP(B4809,[1]MunicipioRegioes!I$2:N$5586,6,FALSE)</f>
        <v>Rs4304</v>
      </c>
      <c r="F4809">
        <v>63793</v>
      </c>
      <c r="G4809">
        <v>65495</v>
      </c>
      <c r="H4809">
        <v>66438</v>
      </c>
      <c r="I4809">
        <v>67373</v>
      </c>
      <c r="K4809">
        <v>67136</v>
      </c>
      <c r="L4809">
        <v>67682</v>
      </c>
      <c r="M4809" s="4">
        <v>65964</v>
      </c>
      <c r="N4809">
        <v>66308</v>
      </c>
      <c r="O4809">
        <v>66658</v>
      </c>
      <c r="P4809">
        <v>69154</v>
      </c>
      <c r="Q4809">
        <v>69521</v>
      </c>
      <c r="R4809">
        <v>69859</v>
      </c>
      <c r="S4809">
        <v>70179</v>
      </c>
    </row>
    <row r="4810" spans="1:19" x14ac:dyDescent="0.25">
      <c r="A4810" t="s">
        <v>4370</v>
      </c>
      <c r="B4810">
        <v>4322707</v>
      </c>
      <c r="C4810">
        <v>432270</v>
      </c>
      <c r="D4810" t="s">
        <v>1223</v>
      </c>
      <c r="E4810" t="str">
        <f>VLOOKUP(B4810,[1]MunicipioRegioes!I$2:N$5586,6,FALSE)</f>
        <v>Rs4304</v>
      </c>
      <c r="F4810">
        <v>22344</v>
      </c>
      <c r="G4810">
        <v>23038</v>
      </c>
      <c r="H4810">
        <v>23423</v>
      </c>
      <c r="I4810">
        <v>23804</v>
      </c>
      <c r="K4810">
        <v>23702</v>
      </c>
      <c r="L4810">
        <v>23928</v>
      </c>
      <c r="M4810" s="4">
        <v>23986</v>
      </c>
      <c r="N4810">
        <v>24189</v>
      </c>
      <c r="O4810">
        <v>24389</v>
      </c>
      <c r="P4810">
        <v>25338</v>
      </c>
      <c r="Q4810">
        <v>25525</v>
      </c>
      <c r="R4810">
        <v>25700</v>
      </c>
      <c r="S4810">
        <v>25866</v>
      </c>
    </row>
    <row r="4811" spans="1:19" x14ac:dyDescent="0.25">
      <c r="A4811" t="s">
        <v>4370</v>
      </c>
      <c r="B4811">
        <v>4322806</v>
      </c>
      <c r="C4811">
        <v>432280</v>
      </c>
      <c r="D4811" t="s">
        <v>4820</v>
      </c>
      <c r="E4811" t="str">
        <f>VLOOKUP(B4811,[1]MunicipioRegioes!I$2:N$5586,6,FALSE)</f>
        <v>Rs4302</v>
      </c>
      <c r="F4811">
        <v>20252</v>
      </c>
      <c r="G4811">
        <v>20774</v>
      </c>
      <c r="H4811">
        <v>21064</v>
      </c>
      <c r="I4811">
        <v>21351</v>
      </c>
      <c r="K4811">
        <v>25521</v>
      </c>
      <c r="L4811">
        <v>26121</v>
      </c>
      <c r="M4811" s="4">
        <v>22815</v>
      </c>
      <c r="N4811">
        <v>23067</v>
      </c>
      <c r="O4811">
        <v>23315</v>
      </c>
      <c r="P4811">
        <v>24252</v>
      </c>
      <c r="Q4811">
        <v>24476</v>
      </c>
      <c r="R4811">
        <v>24686</v>
      </c>
      <c r="S4811">
        <v>24885</v>
      </c>
    </row>
    <row r="4812" spans="1:19" x14ac:dyDescent="0.25">
      <c r="A4812" t="s">
        <v>4370</v>
      </c>
      <c r="B4812">
        <v>4322855</v>
      </c>
      <c r="C4812">
        <v>432285</v>
      </c>
      <c r="D4812" t="s">
        <v>4821</v>
      </c>
      <c r="E4812" t="str">
        <f>VLOOKUP(B4812,[1]MunicipioRegioes!I$2:N$5586,6,FALSE)</f>
        <v>Rs4304</v>
      </c>
      <c r="F4812">
        <v>2191</v>
      </c>
      <c r="G4812">
        <v>2180</v>
      </c>
      <c r="H4812">
        <v>2173</v>
      </c>
      <c r="I4812">
        <v>2167</v>
      </c>
      <c r="K4812">
        <v>1992</v>
      </c>
      <c r="L4812">
        <v>1967</v>
      </c>
      <c r="M4812" s="4">
        <v>1974</v>
      </c>
      <c r="N4812">
        <v>1956</v>
      </c>
      <c r="O4812">
        <v>1939</v>
      </c>
      <c r="P4812">
        <v>1997</v>
      </c>
      <c r="Q4812">
        <v>1986</v>
      </c>
      <c r="R4812">
        <v>1976</v>
      </c>
      <c r="S4812">
        <v>1966</v>
      </c>
    </row>
    <row r="4813" spans="1:19" x14ac:dyDescent="0.25">
      <c r="A4813" t="s">
        <v>4370</v>
      </c>
      <c r="B4813">
        <v>4322905</v>
      </c>
      <c r="C4813">
        <v>432290</v>
      </c>
      <c r="D4813" t="s">
        <v>4822</v>
      </c>
      <c r="E4813" t="str">
        <f>VLOOKUP(B4813,[1]MunicipioRegioes!I$2:N$5586,6,FALSE)</f>
        <v>Rs4301</v>
      </c>
      <c r="F4813">
        <v>5952</v>
      </c>
      <c r="G4813">
        <v>5862</v>
      </c>
      <c r="H4813">
        <v>5813</v>
      </c>
      <c r="I4813">
        <v>5763</v>
      </c>
      <c r="K4813">
        <v>5766</v>
      </c>
      <c r="L4813">
        <v>5728</v>
      </c>
      <c r="M4813" s="4">
        <v>5311</v>
      </c>
      <c r="N4813">
        <v>5251</v>
      </c>
      <c r="O4813">
        <v>5194</v>
      </c>
      <c r="P4813">
        <v>5344</v>
      </c>
      <c r="Q4813">
        <v>5306</v>
      </c>
      <c r="R4813">
        <v>5271</v>
      </c>
      <c r="S4813">
        <v>5237</v>
      </c>
    </row>
    <row r="4814" spans="1:19" x14ac:dyDescent="0.25">
      <c r="A4814" t="s">
        <v>4370</v>
      </c>
      <c r="B4814">
        <v>4323101</v>
      </c>
      <c r="C4814">
        <v>432310</v>
      </c>
      <c r="D4814" t="s">
        <v>4824</v>
      </c>
      <c r="E4814" t="str">
        <f>VLOOKUP(B4814,[1]MunicipioRegioes!I$2:N$5586,6,FALSE)</f>
        <v>Rs4301</v>
      </c>
      <c r="F4814">
        <v>5975</v>
      </c>
      <c r="G4814">
        <v>5874</v>
      </c>
      <c r="H4814">
        <v>5817</v>
      </c>
      <c r="I4814">
        <v>5761</v>
      </c>
      <c r="K4814">
        <v>5642</v>
      </c>
      <c r="L4814">
        <v>5587</v>
      </c>
      <c r="M4814" s="4">
        <v>5285</v>
      </c>
      <c r="N4814">
        <v>5220</v>
      </c>
      <c r="O4814">
        <v>5158</v>
      </c>
      <c r="P4814">
        <v>5305</v>
      </c>
      <c r="Q4814">
        <v>5264</v>
      </c>
      <c r="R4814">
        <v>5224</v>
      </c>
      <c r="S4814">
        <v>5187</v>
      </c>
    </row>
    <row r="4815" spans="1:19" x14ac:dyDescent="0.25">
      <c r="A4815" t="s">
        <v>4370</v>
      </c>
      <c r="B4815">
        <v>4323200</v>
      </c>
      <c r="C4815">
        <v>432320</v>
      </c>
      <c r="D4815" t="s">
        <v>4825</v>
      </c>
      <c r="E4815" t="str">
        <f>VLOOKUP(B4815,[1]MunicipioRegioes!I$2:N$5586,6,FALSE)</f>
        <v>Rs4301</v>
      </c>
      <c r="F4815">
        <v>3306</v>
      </c>
      <c r="G4815">
        <v>3315</v>
      </c>
      <c r="H4815">
        <v>3320</v>
      </c>
      <c r="I4815">
        <v>3324</v>
      </c>
      <c r="K4815">
        <v>3139</v>
      </c>
      <c r="L4815">
        <v>3120</v>
      </c>
      <c r="M4815" s="4">
        <v>3036</v>
      </c>
      <c r="N4815">
        <v>3016</v>
      </c>
      <c r="O4815">
        <v>2998</v>
      </c>
      <c r="P4815">
        <v>3091</v>
      </c>
      <c r="Q4815">
        <v>3080</v>
      </c>
      <c r="R4815">
        <v>3070</v>
      </c>
      <c r="S4815">
        <v>3060</v>
      </c>
    </row>
    <row r="4816" spans="1:19" x14ac:dyDescent="0.25">
      <c r="A4816" t="s">
        <v>4370</v>
      </c>
      <c r="B4816">
        <v>4323309</v>
      </c>
      <c r="C4816">
        <v>432330</v>
      </c>
      <c r="D4816" t="s">
        <v>4826</v>
      </c>
      <c r="E4816" t="str">
        <f>VLOOKUP(B4816,[1]MunicipioRegioes!I$2:N$5586,6,FALSE)</f>
        <v>Rs4302</v>
      </c>
      <c r="F4816">
        <v>3220</v>
      </c>
      <c r="G4816">
        <v>3310</v>
      </c>
      <c r="H4816">
        <v>3359</v>
      </c>
      <c r="I4816">
        <v>3408</v>
      </c>
      <c r="K4816">
        <v>3288</v>
      </c>
      <c r="L4816">
        <v>3305</v>
      </c>
      <c r="M4816" s="4">
        <v>3207</v>
      </c>
      <c r="N4816">
        <v>3216</v>
      </c>
      <c r="O4816">
        <v>3226</v>
      </c>
      <c r="P4816">
        <v>3341</v>
      </c>
      <c r="Q4816">
        <v>3353</v>
      </c>
      <c r="R4816">
        <v>3363</v>
      </c>
      <c r="S4816">
        <v>3373</v>
      </c>
    </row>
    <row r="4817" spans="1:19" x14ac:dyDescent="0.25">
      <c r="A4817" t="s">
        <v>4370</v>
      </c>
      <c r="B4817">
        <v>4323358</v>
      </c>
      <c r="C4817">
        <v>432335</v>
      </c>
      <c r="D4817" t="s">
        <v>4827</v>
      </c>
      <c r="E4817" t="str">
        <f>VLOOKUP(B4817,[1]MunicipioRegioes!I$2:N$5586,6,FALSE)</f>
        <v>Rs4301</v>
      </c>
      <c r="F4817">
        <v>2281</v>
      </c>
      <c r="G4817">
        <v>2284</v>
      </c>
      <c r="H4817">
        <v>2286</v>
      </c>
      <c r="I4817">
        <v>2287</v>
      </c>
      <c r="K4817">
        <v>2293</v>
      </c>
      <c r="L4817">
        <v>2293</v>
      </c>
      <c r="M4817" s="4">
        <v>2152</v>
      </c>
      <c r="N4817">
        <v>2142</v>
      </c>
      <c r="O4817">
        <v>2134</v>
      </c>
      <c r="P4817">
        <v>2202</v>
      </c>
      <c r="Q4817">
        <v>2197</v>
      </c>
      <c r="R4817">
        <v>2193</v>
      </c>
      <c r="S4817">
        <v>2189</v>
      </c>
    </row>
    <row r="4818" spans="1:19" x14ac:dyDescent="0.25">
      <c r="A4818" t="s">
        <v>4370</v>
      </c>
      <c r="B4818">
        <v>4323408</v>
      </c>
      <c r="C4818">
        <v>432340</v>
      </c>
      <c r="D4818" t="s">
        <v>4828</v>
      </c>
      <c r="E4818" t="str">
        <f>VLOOKUP(B4818,[1]MunicipioRegioes!I$2:N$5586,6,FALSE)</f>
        <v>Rs4301</v>
      </c>
      <c r="F4818">
        <v>4208</v>
      </c>
      <c r="G4818">
        <v>4231</v>
      </c>
      <c r="H4818">
        <v>4244</v>
      </c>
      <c r="I4818">
        <v>4257</v>
      </c>
      <c r="K4818">
        <v>4291</v>
      </c>
      <c r="L4818">
        <v>4299</v>
      </c>
      <c r="M4818" s="4">
        <v>4221</v>
      </c>
      <c r="N4818">
        <v>4225</v>
      </c>
      <c r="O4818">
        <v>4229</v>
      </c>
      <c r="P4818">
        <v>4377</v>
      </c>
      <c r="Q4818">
        <v>4385</v>
      </c>
      <c r="R4818">
        <v>4393</v>
      </c>
      <c r="S4818">
        <v>4400</v>
      </c>
    </row>
    <row r="4819" spans="1:19" x14ac:dyDescent="0.25">
      <c r="A4819" t="s">
        <v>4370</v>
      </c>
      <c r="B4819">
        <v>4323457</v>
      </c>
      <c r="C4819">
        <v>432345</v>
      </c>
      <c r="D4819" t="s">
        <v>4829</v>
      </c>
      <c r="E4819" t="str">
        <f>VLOOKUP(B4819,[1]MunicipioRegioes!I$2:N$5586,6,FALSE)</f>
        <v>Rs4303</v>
      </c>
      <c r="F4819">
        <v>4393</v>
      </c>
      <c r="G4819">
        <v>4480</v>
      </c>
      <c r="H4819">
        <v>4528</v>
      </c>
      <c r="I4819">
        <v>4576</v>
      </c>
      <c r="K4819">
        <v>4392</v>
      </c>
      <c r="L4819">
        <v>4401</v>
      </c>
      <c r="M4819" s="4">
        <v>4221</v>
      </c>
      <c r="N4819">
        <v>4218</v>
      </c>
      <c r="O4819">
        <v>4215</v>
      </c>
      <c r="P4819">
        <v>4359</v>
      </c>
      <c r="Q4819">
        <v>4362</v>
      </c>
      <c r="R4819">
        <v>4365</v>
      </c>
      <c r="S4819">
        <v>4368</v>
      </c>
    </row>
    <row r="4820" spans="1:19" x14ac:dyDescent="0.25">
      <c r="A4820" t="s">
        <v>4370</v>
      </c>
      <c r="B4820">
        <v>4323507</v>
      </c>
      <c r="C4820">
        <v>432350</v>
      </c>
      <c r="D4820" t="s">
        <v>4830</v>
      </c>
      <c r="E4820" t="str">
        <f>VLOOKUP(B4820,[1]MunicipioRegioes!I$2:N$5586,6,FALSE)</f>
        <v>Rs4301</v>
      </c>
      <c r="F4820">
        <v>2949</v>
      </c>
      <c r="G4820">
        <v>2918</v>
      </c>
      <c r="H4820">
        <v>2901</v>
      </c>
      <c r="I4820">
        <v>2884</v>
      </c>
      <c r="K4820">
        <v>2940</v>
      </c>
      <c r="L4820">
        <v>2932</v>
      </c>
      <c r="M4820" s="4">
        <v>2832</v>
      </c>
      <c r="N4820">
        <v>2819</v>
      </c>
      <c r="O4820">
        <v>2808</v>
      </c>
      <c r="P4820">
        <v>2899</v>
      </c>
      <c r="Q4820">
        <v>2893</v>
      </c>
      <c r="R4820">
        <v>2887</v>
      </c>
      <c r="S4820">
        <v>2882</v>
      </c>
    </row>
    <row r="4821" spans="1:19" x14ac:dyDescent="0.25">
      <c r="A4821" t="s">
        <v>4370</v>
      </c>
      <c r="B4821">
        <v>4323606</v>
      </c>
      <c r="C4821">
        <v>432360</v>
      </c>
      <c r="D4821" t="s">
        <v>4831</v>
      </c>
      <c r="E4821" t="str">
        <f>VLOOKUP(B4821,[1]MunicipioRegioes!I$2:N$5586,6,FALSE)</f>
        <v>Rs4302</v>
      </c>
      <c r="F4821">
        <v>1567</v>
      </c>
      <c r="G4821">
        <v>1533</v>
      </c>
      <c r="H4821">
        <v>1515</v>
      </c>
      <c r="I4821">
        <v>1496</v>
      </c>
      <c r="K4821">
        <v>1517</v>
      </c>
      <c r="L4821">
        <v>1505</v>
      </c>
      <c r="M4821" s="4">
        <v>1569</v>
      </c>
      <c r="N4821">
        <v>1565</v>
      </c>
      <c r="O4821">
        <v>1562</v>
      </c>
      <c r="P4821">
        <v>1614</v>
      </c>
      <c r="Q4821">
        <v>1613</v>
      </c>
      <c r="R4821">
        <v>1613</v>
      </c>
      <c r="S4821">
        <v>1612</v>
      </c>
    </row>
    <row r="4822" spans="1:19" x14ac:dyDescent="0.25">
      <c r="A4822" t="s">
        <v>4370</v>
      </c>
      <c r="B4822">
        <v>4323705</v>
      </c>
      <c r="C4822">
        <v>432370</v>
      </c>
      <c r="D4822" t="s">
        <v>4832</v>
      </c>
      <c r="E4822" t="str">
        <f>VLOOKUP(B4822,[1]MunicipioRegioes!I$2:N$5586,6,FALSE)</f>
        <v>Rs4301</v>
      </c>
      <c r="F4822">
        <v>2718</v>
      </c>
      <c r="G4822">
        <v>2713</v>
      </c>
      <c r="H4822">
        <v>2710</v>
      </c>
      <c r="I4822">
        <v>2707</v>
      </c>
      <c r="K4822">
        <v>2799</v>
      </c>
      <c r="L4822">
        <v>2804</v>
      </c>
      <c r="M4822" s="4">
        <v>2759</v>
      </c>
      <c r="N4822">
        <v>2762</v>
      </c>
      <c r="O4822">
        <v>2765</v>
      </c>
      <c r="P4822">
        <v>2862</v>
      </c>
      <c r="Q4822">
        <v>2867</v>
      </c>
      <c r="R4822">
        <v>2873</v>
      </c>
      <c r="S4822">
        <v>2877</v>
      </c>
    </row>
    <row r="4823" spans="1:19" x14ac:dyDescent="0.25">
      <c r="A4823" t="s">
        <v>4370</v>
      </c>
      <c r="B4823">
        <v>4323754</v>
      </c>
      <c r="C4823">
        <v>432375</v>
      </c>
      <c r="D4823" t="s">
        <v>4833</v>
      </c>
      <c r="E4823" t="str">
        <f>VLOOKUP(B4823,[1]MunicipioRegioes!I$2:N$5586,6,FALSE)</f>
        <v>Rs4301</v>
      </c>
      <c r="F4823">
        <v>3847</v>
      </c>
      <c r="G4823">
        <v>3758</v>
      </c>
      <c r="H4823">
        <v>3710</v>
      </c>
      <c r="I4823">
        <v>3661</v>
      </c>
      <c r="K4823">
        <v>3707</v>
      </c>
      <c r="L4823">
        <v>3676</v>
      </c>
      <c r="M4823" s="4">
        <v>3485</v>
      </c>
      <c r="N4823">
        <v>3447</v>
      </c>
      <c r="O4823">
        <v>3411</v>
      </c>
      <c r="P4823">
        <v>3510</v>
      </c>
      <c r="Q4823">
        <v>3486</v>
      </c>
      <c r="R4823">
        <v>3463</v>
      </c>
      <c r="S4823">
        <v>3442</v>
      </c>
    </row>
    <row r="4824" spans="1:19" x14ac:dyDescent="0.25">
      <c r="A4824" t="s">
        <v>4370</v>
      </c>
      <c r="B4824">
        <v>4323770</v>
      </c>
      <c r="C4824">
        <v>432377</v>
      </c>
      <c r="D4824" t="s">
        <v>4834</v>
      </c>
      <c r="E4824" t="str">
        <f>VLOOKUP(B4824,[1]MunicipioRegioes!I$2:N$5586,6,FALSE)</f>
        <v>Rs4304</v>
      </c>
      <c r="F4824">
        <v>2731</v>
      </c>
      <c r="G4824">
        <v>2810</v>
      </c>
      <c r="H4824">
        <v>2853</v>
      </c>
      <c r="I4824">
        <v>2896</v>
      </c>
      <c r="K4824">
        <v>2824</v>
      </c>
      <c r="L4824">
        <v>2843</v>
      </c>
      <c r="M4824" s="4">
        <v>2793</v>
      </c>
      <c r="N4824">
        <v>2807</v>
      </c>
      <c r="O4824">
        <v>2821</v>
      </c>
      <c r="P4824">
        <v>2925</v>
      </c>
      <c r="Q4824">
        <v>2940</v>
      </c>
      <c r="R4824">
        <v>2953</v>
      </c>
      <c r="S4824">
        <v>2965</v>
      </c>
    </row>
    <row r="4825" spans="1:19" x14ac:dyDescent="0.25">
      <c r="A4825" t="s">
        <v>4370</v>
      </c>
      <c r="B4825">
        <v>4323804</v>
      </c>
      <c r="C4825">
        <v>432380</v>
      </c>
      <c r="D4825" t="s">
        <v>4835</v>
      </c>
      <c r="E4825" t="str">
        <f>VLOOKUP(B4825,[1]MunicipioRegioes!I$2:N$5586,6,FALSE)</f>
        <v>Rs4305</v>
      </c>
      <c r="F4825">
        <v>9095</v>
      </c>
      <c r="G4825">
        <v>9693</v>
      </c>
      <c r="H4825">
        <v>10023</v>
      </c>
      <c r="I4825">
        <v>10352</v>
      </c>
      <c r="K4825">
        <v>11402</v>
      </c>
      <c r="L4825">
        <v>11721</v>
      </c>
      <c r="M4825" s="4">
        <v>12405</v>
      </c>
      <c r="N4825">
        <v>12759</v>
      </c>
      <c r="O4825">
        <v>13074</v>
      </c>
      <c r="P4825">
        <v>13689</v>
      </c>
      <c r="Q4825">
        <v>13951</v>
      </c>
      <c r="R4825">
        <v>14197</v>
      </c>
      <c r="S4825">
        <v>14430</v>
      </c>
    </row>
    <row r="4826" spans="1:19" x14ac:dyDescent="0.25">
      <c r="A4826" t="s">
        <v>4836</v>
      </c>
      <c r="B4826">
        <v>5000203</v>
      </c>
      <c r="C4826">
        <v>500020</v>
      </c>
      <c r="D4826" t="s">
        <v>4837</v>
      </c>
      <c r="E4826" t="str">
        <f>VLOOKUP(B4826,[1]MunicipioRegioes!I$2:N$5586,6,FALSE)</f>
        <v>Ms5003</v>
      </c>
      <c r="F4826">
        <v>12394</v>
      </c>
      <c r="G4826">
        <v>13311</v>
      </c>
      <c r="H4826">
        <v>13819</v>
      </c>
      <c r="I4826">
        <v>14323</v>
      </c>
      <c r="K4826">
        <v>13623</v>
      </c>
      <c r="L4826">
        <v>13879</v>
      </c>
      <c r="M4826" s="4">
        <v>14429</v>
      </c>
      <c r="N4826">
        <v>14686</v>
      </c>
      <c r="O4826">
        <v>13358</v>
      </c>
      <c r="P4826">
        <v>13938</v>
      </c>
      <c r="Q4826">
        <v>14210</v>
      </c>
      <c r="R4826">
        <v>14474</v>
      </c>
      <c r="S4826">
        <v>14734</v>
      </c>
    </row>
    <row r="4827" spans="1:19" x14ac:dyDescent="0.25">
      <c r="A4827" t="s">
        <v>4836</v>
      </c>
      <c r="B4827">
        <v>5000252</v>
      </c>
      <c r="C4827">
        <v>500025</v>
      </c>
      <c r="D4827" t="s">
        <v>4838</v>
      </c>
      <c r="E4827" t="str">
        <f>VLOOKUP(B4827,[1]MunicipioRegioes!I$2:N$5586,6,FALSE)</f>
        <v>Ms5002</v>
      </c>
      <c r="F4827">
        <v>2926</v>
      </c>
      <c r="G4827">
        <v>2426</v>
      </c>
      <c r="H4827">
        <v>2148</v>
      </c>
      <c r="I4827">
        <v>1873</v>
      </c>
      <c r="K4827">
        <v>4440</v>
      </c>
      <c r="L4827">
        <v>4515</v>
      </c>
      <c r="M4827" s="4">
        <v>4570</v>
      </c>
      <c r="N4827">
        <v>4637</v>
      </c>
      <c r="O4827">
        <v>4704</v>
      </c>
      <c r="P4827">
        <v>4883</v>
      </c>
      <c r="Q4827">
        <v>4961</v>
      </c>
      <c r="R4827">
        <v>5038</v>
      </c>
      <c r="S4827">
        <v>5114</v>
      </c>
    </row>
    <row r="4828" spans="1:19" x14ac:dyDescent="0.25">
      <c r="A4828" t="s">
        <v>4836</v>
      </c>
      <c r="B4828">
        <v>5000609</v>
      </c>
      <c r="C4828">
        <v>500060</v>
      </c>
      <c r="D4828" t="s">
        <v>4839</v>
      </c>
      <c r="E4828" t="str">
        <f>VLOOKUP(B4828,[1]MunicipioRegioes!I$2:N$5586,6,FALSE)</f>
        <v>Ms5004</v>
      </c>
      <c r="F4828">
        <v>30572</v>
      </c>
      <c r="G4828">
        <v>31297</v>
      </c>
      <c r="H4828">
        <v>31697</v>
      </c>
      <c r="I4828">
        <v>32095</v>
      </c>
      <c r="K4828">
        <v>34501</v>
      </c>
      <c r="L4828">
        <v>34986</v>
      </c>
      <c r="M4828" s="4">
        <v>34739</v>
      </c>
      <c r="N4828">
        <v>35133</v>
      </c>
      <c r="O4828">
        <v>35523</v>
      </c>
      <c r="P4828">
        <v>36686</v>
      </c>
      <c r="Q4828">
        <v>37144</v>
      </c>
      <c r="R4828">
        <v>37590</v>
      </c>
      <c r="S4828">
        <v>38030</v>
      </c>
    </row>
    <row r="4829" spans="1:19" x14ac:dyDescent="0.25">
      <c r="A4829" t="s">
        <v>4836</v>
      </c>
      <c r="B4829">
        <v>5000708</v>
      </c>
      <c r="C4829">
        <v>500070</v>
      </c>
      <c r="D4829" t="s">
        <v>4840</v>
      </c>
      <c r="E4829" t="str">
        <f>VLOOKUP(B4829,[1]MunicipioRegioes!I$2:N$5586,6,FALSE)</f>
        <v>Ms5001</v>
      </c>
      <c r="F4829">
        <v>23259</v>
      </c>
      <c r="G4829">
        <v>23779</v>
      </c>
      <c r="H4829">
        <v>24066</v>
      </c>
      <c r="I4829">
        <v>24352</v>
      </c>
      <c r="K4829">
        <v>23012</v>
      </c>
      <c r="L4829">
        <v>23047</v>
      </c>
      <c r="M4829" s="4">
        <v>23846</v>
      </c>
      <c r="N4829">
        <v>23939</v>
      </c>
      <c r="O4829">
        <v>24041</v>
      </c>
      <c r="P4829">
        <v>24534</v>
      </c>
      <c r="Q4829">
        <v>24642</v>
      </c>
      <c r="R4829">
        <v>24748</v>
      </c>
      <c r="S4829">
        <v>24852</v>
      </c>
    </row>
    <row r="4830" spans="1:19" x14ac:dyDescent="0.25">
      <c r="A4830" t="s">
        <v>4836</v>
      </c>
      <c r="B4830">
        <v>5000807</v>
      </c>
      <c r="C4830">
        <v>500080</v>
      </c>
      <c r="D4830" t="s">
        <v>4841</v>
      </c>
      <c r="E4830" t="str">
        <f>VLOOKUP(B4830,[1]MunicipioRegioes!I$2:N$5586,6,FALSE)</f>
        <v>Ms5003</v>
      </c>
      <c r="F4830">
        <v>8166</v>
      </c>
      <c r="G4830">
        <v>8306</v>
      </c>
      <c r="H4830">
        <v>8384</v>
      </c>
      <c r="I4830">
        <v>8461</v>
      </c>
      <c r="K4830">
        <v>8635</v>
      </c>
      <c r="L4830">
        <v>8697</v>
      </c>
      <c r="M4830" s="4">
        <v>8494</v>
      </c>
      <c r="N4830">
        <v>8534</v>
      </c>
      <c r="O4830">
        <v>8575</v>
      </c>
      <c r="P4830">
        <v>8758</v>
      </c>
      <c r="Q4830">
        <v>8801</v>
      </c>
      <c r="R4830">
        <v>8844</v>
      </c>
      <c r="S4830">
        <v>8885</v>
      </c>
    </row>
    <row r="4831" spans="1:19" x14ac:dyDescent="0.25">
      <c r="A4831" t="s">
        <v>4836</v>
      </c>
      <c r="B4831">
        <v>5000856</v>
      </c>
      <c r="C4831">
        <v>500085</v>
      </c>
      <c r="D4831" t="s">
        <v>4842</v>
      </c>
      <c r="E4831" t="str">
        <f>VLOOKUP(B4831,[1]MunicipioRegioes!I$2:N$5586,6,FALSE)</f>
        <v>Ms5004</v>
      </c>
      <c r="F4831">
        <v>6901</v>
      </c>
      <c r="G4831">
        <v>6598</v>
      </c>
      <c r="H4831">
        <v>6430</v>
      </c>
      <c r="I4831">
        <v>6264</v>
      </c>
      <c r="K4831">
        <v>7461</v>
      </c>
      <c r="L4831">
        <v>7465</v>
      </c>
      <c r="M4831" s="4">
        <v>9170</v>
      </c>
      <c r="N4831">
        <v>9325</v>
      </c>
      <c r="O4831">
        <v>9462</v>
      </c>
      <c r="P4831">
        <v>9829</v>
      </c>
      <c r="Q4831">
        <v>9991</v>
      </c>
      <c r="R4831">
        <v>10149</v>
      </c>
      <c r="S4831">
        <v>10304</v>
      </c>
    </row>
    <row r="4832" spans="1:19" x14ac:dyDescent="0.25">
      <c r="A4832" t="s">
        <v>4836</v>
      </c>
      <c r="B4832">
        <v>5000906</v>
      </c>
      <c r="C4832">
        <v>500090</v>
      </c>
      <c r="D4832" t="s">
        <v>4843</v>
      </c>
      <c r="E4832" t="str">
        <f>VLOOKUP(B4832,[1]MunicipioRegioes!I$2:N$5586,6,FALSE)</f>
        <v>Ms5004</v>
      </c>
      <c r="F4832">
        <v>7646</v>
      </c>
      <c r="G4832">
        <v>7804</v>
      </c>
      <c r="H4832">
        <v>7892</v>
      </c>
      <c r="I4832">
        <v>7979</v>
      </c>
      <c r="K4832">
        <v>8618</v>
      </c>
      <c r="L4832">
        <v>8734</v>
      </c>
      <c r="M4832" s="4">
        <v>8215</v>
      </c>
      <c r="N4832">
        <v>8269</v>
      </c>
      <c r="O4832">
        <v>8329</v>
      </c>
      <c r="P4832">
        <v>8545</v>
      </c>
      <c r="Q4832">
        <v>8612</v>
      </c>
      <c r="R4832">
        <v>8679</v>
      </c>
      <c r="S4832">
        <v>8744</v>
      </c>
    </row>
    <row r="4833" spans="1:19" x14ac:dyDescent="0.25">
      <c r="A4833" t="s">
        <v>4836</v>
      </c>
      <c r="B4833">
        <v>5001003</v>
      </c>
      <c r="C4833">
        <v>500100</v>
      </c>
      <c r="D4833" t="s">
        <v>4844</v>
      </c>
      <c r="E4833" t="str">
        <f>VLOOKUP(B4833,[1]MunicipioRegioes!I$2:N$5586,6,FALSE)</f>
        <v>Ms5003</v>
      </c>
      <c r="F4833">
        <v>19397</v>
      </c>
      <c r="G4833">
        <v>20059</v>
      </c>
      <c r="H4833">
        <v>20426</v>
      </c>
      <c r="I4833">
        <v>20789</v>
      </c>
      <c r="K4833">
        <v>20433</v>
      </c>
      <c r="L4833">
        <v>20623</v>
      </c>
      <c r="M4833" s="4">
        <v>22305</v>
      </c>
      <c r="N4833">
        <v>22621</v>
      </c>
      <c r="O4833">
        <v>22912</v>
      </c>
      <c r="P4833">
        <v>23733</v>
      </c>
      <c r="Q4833">
        <v>24078</v>
      </c>
      <c r="R4833">
        <v>24414</v>
      </c>
      <c r="S4833">
        <v>24745</v>
      </c>
    </row>
    <row r="4834" spans="1:19" x14ac:dyDescent="0.25">
      <c r="A4834" t="s">
        <v>4836</v>
      </c>
      <c r="B4834">
        <v>5001102</v>
      </c>
      <c r="C4834">
        <v>500110</v>
      </c>
      <c r="D4834" t="s">
        <v>4845</v>
      </c>
      <c r="E4834" t="str">
        <f>VLOOKUP(B4834,[1]MunicipioRegioes!I$2:N$5586,6,FALSE)</f>
        <v>Ms5001</v>
      </c>
      <c r="F4834">
        <v>44702</v>
      </c>
      <c r="G4834">
        <v>45543</v>
      </c>
      <c r="H4834">
        <v>46007</v>
      </c>
      <c r="I4834">
        <v>46469</v>
      </c>
      <c r="K4834">
        <v>46266</v>
      </c>
      <c r="L4834">
        <v>46515</v>
      </c>
      <c r="M4834" s="4">
        <v>45623</v>
      </c>
      <c r="N4834">
        <v>45781</v>
      </c>
      <c r="O4834">
        <v>45943</v>
      </c>
      <c r="P4834">
        <v>46830</v>
      </c>
      <c r="Q4834">
        <v>46998</v>
      </c>
      <c r="R4834">
        <v>47162</v>
      </c>
      <c r="S4834">
        <v>47323</v>
      </c>
    </row>
    <row r="4835" spans="1:19" x14ac:dyDescent="0.25">
      <c r="A4835" t="s">
        <v>4836</v>
      </c>
      <c r="B4835">
        <v>5001243</v>
      </c>
      <c r="C4835">
        <v>500124</v>
      </c>
      <c r="D4835" t="s">
        <v>4846</v>
      </c>
      <c r="E4835" t="str">
        <f>VLOOKUP(B4835,[1]MunicipioRegioes!I$2:N$5586,6,FALSE)</f>
        <v>Ms5004</v>
      </c>
      <c r="F4835">
        <v>8052</v>
      </c>
      <c r="G4835">
        <v>8050</v>
      </c>
      <c r="H4835">
        <v>8049</v>
      </c>
      <c r="I4835">
        <v>8048</v>
      </c>
      <c r="K4835">
        <v>9535</v>
      </c>
      <c r="L4835">
        <v>9679</v>
      </c>
      <c r="M4835" s="4">
        <v>10255</v>
      </c>
      <c r="N4835">
        <v>10420</v>
      </c>
      <c r="O4835">
        <v>10583</v>
      </c>
      <c r="P4835">
        <v>11014</v>
      </c>
      <c r="Q4835">
        <v>11209</v>
      </c>
      <c r="R4835">
        <v>11399</v>
      </c>
      <c r="S4835">
        <v>11586</v>
      </c>
    </row>
    <row r="4836" spans="1:19" x14ac:dyDescent="0.25">
      <c r="A4836" t="s">
        <v>4836</v>
      </c>
      <c r="B4836">
        <v>5001508</v>
      </c>
      <c r="C4836">
        <v>500150</v>
      </c>
      <c r="D4836" t="s">
        <v>3780</v>
      </c>
      <c r="E4836" t="str">
        <f>VLOOKUP(B4836,[1]MunicipioRegioes!I$2:N$5586,6,FALSE)</f>
        <v>Ms5002</v>
      </c>
      <c r="F4836">
        <v>6504</v>
      </c>
      <c r="G4836">
        <v>6556</v>
      </c>
      <c r="H4836">
        <v>6585</v>
      </c>
      <c r="I4836">
        <v>6614</v>
      </c>
      <c r="K4836">
        <v>6045</v>
      </c>
      <c r="L4836">
        <v>6001</v>
      </c>
      <c r="M4836" s="4">
        <v>6598</v>
      </c>
      <c r="N4836">
        <v>6623</v>
      </c>
      <c r="O4836">
        <v>6637</v>
      </c>
      <c r="P4836">
        <v>6747</v>
      </c>
      <c r="Q4836">
        <v>6759</v>
      </c>
      <c r="R4836">
        <v>6771</v>
      </c>
      <c r="S4836">
        <v>6783</v>
      </c>
    </row>
    <row r="4837" spans="1:19" x14ac:dyDescent="0.25">
      <c r="A4837" t="s">
        <v>4836</v>
      </c>
      <c r="B4837">
        <v>5001904</v>
      </c>
      <c r="C4837">
        <v>500190</v>
      </c>
      <c r="D4837" t="s">
        <v>4847</v>
      </c>
      <c r="E4837" t="str">
        <f>VLOOKUP(B4837,[1]MunicipioRegioes!I$2:N$5586,6,FALSE)</f>
        <v>Ms5003</v>
      </c>
      <c r="F4837">
        <v>17659</v>
      </c>
      <c r="G4837">
        <v>18632</v>
      </c>
      <c r="H4837">
        <v>19171</v>
      </c>
      <c r="I4837">
        <v>19706</v>
      </c>
      <c r="K4837">
        <v>19295</v>
      </c>
      <c r="L4837">
        <v>19596</v>
      </c>
      <c r="M4837" s="4">
        <v>19825</v>
      </c>
      <c r="N4837">
        <v>20119</v>
      </c>
      <c r="O4837">
        <v>20389</v>
      </c>
      <c r="P4837">
        <v>21142</v>
      </c>
      <c r="Q4837">
        <v>21463</v>
      </c>
      <c r="R4837">
        <v>21775</v>
      </c>
      <c r="S4837">
        <v>22084</v>
      </c>
    </row>
    <row r="4838" spans="1:19" x14ac:dyDescent="0.25">
      <c r="A4838" t="s">
        <v>4836</v>
      </c>
      <c r="B4838">
        <v>5002001</v>
      </c>
      <c r="C4838">
        <v>500200</v>
      </c>
      <c r="D4838" t="s">
        <v>4848</v>
      </c>
      <c r="E4838" t="str">
        <f>VLOOKUP(B4838,[1]MunicipioRegioes!I$2:N$5586,6,FALSE)</f>
        <v>Ms5003</v>
      </c>
      <c r="F4838">
        <v>11443</v>
      </c>
      <c r="G4838">
        <v>11987</v>
      </c>
      <c r="H4838">
        <v>12288</v>
      </c>
      <c r="I4838">
        <v>12587</v>
      </c>
      <c r="K4838">
        <v>10870</v>
      </c>
      <c r="L4838">
        <v>10885</v>
      </c>
      <c r="M4838" s="4">
        <v>10938</v>
      </c>
      <c r="N4838">
        <v>10960</v>
      </c>
      <c r="O4838">
        <v>10983</v>
      </c>
      <c r="P4838">
        <v>11167</v>
      </c>
      <c r="Q4838">
        <v>11188</v>
      </c>
      <c r="R4838">
        <v>11208</v>
      </c>
      <c r="S4838">
        <v>11228</v>
      </c>
    </row>
    <row r="4839" spans="1:19" x14ac:dyDescent="0.25">
      <c r="A4839" t="s">
        <v>4836</v>
      </c>
      <c r="B4839">
        <v>5002100</v>
      </c>
      <c r="C4839">
        <v>500210</v>
      </c>
      <c r="D4839" t="s">
        <v>4849</v>
      </c>
      <c r="E4839" t="str">
        <f>VLOOKUP(B4839,[1]MunicipioRegioes!I$2:N$5586,6,FALSE)</f>
        <v>Ms5004</v>
      </c>
      <c r="F4839">
        <v>22574</v>
      </c>
      <c r="G4839">
        <v>23113</v>
      </c>
      <c r="H4839">
        <v>23411</v>
      </c>
      <c r="I4839">
        <v>23707</v>
      </c>
      <c r="K4839">
        <v>23562</v>
      </c>
      <c r="L4839">
        <v>23726</v>
      </c>
      <c r="M4839" s="4">
        <v>23175</v>
      </c>
      <c r="N4839">
        <v>23290</v>
      </c>
      <c r="O4839">
        <v>23395</v>
      </c>
      <c r="P4839">
        <v>23888</v>
      </c>
      <c r="Q4839">
        <v>24002</v>
      </c>
      <c r="R4839">
        <v>24113</v>
      </c>
      <c r="S4839">
        <v>24223</v>
      </c>
    </row>
    <row r="4840" spans="1:19" x14ac:dyDescent="0.25">
      <c r="A4840" t="s">
        <v>4836</v>
      </c>
      <c r="B4840">
        <v>5002159</v>
      </c>
      <c r="C4840">
        <v>500215</v>
      </c>
      <c r="D4840" t="s">
        <v>4850</v>
      </c>
      <c r="E4840" t="str">
        <f>VLOOKUP(B4840,[1]MunicipioRegioes!I$2:N$5586,6,FALSE)</f>
        <v>Ms5004</v>
      </c>
      <c r="F4840">
        <v>8443</v>
      </c>
      <c r="G4840">
        <v>8494</v>
      </c>
      <c r="H4840">
        <v>8522</v>
      </c>
      <c r="I4840">
        <v>8550</v>
      </c>
      <c r="K4840">
        <v>8401</v>
      </c>
      <c r="L4840">
        <v>8397</v>
      </c>
      <c r="M4840" s="4">
        <v>7986</v>
      </c>
      <c r="N4840">
        <v>7956</v>
      </c>
      <c r="O4840">
        <v>7928</v>
      </c>
      <c r="P4840">
        <v>7979</v>
      </c>
      <c r="Q4840">
        <v>7938</v>
      </c>
      <c r="R4840">
        <v>7898</v>
      </c>
      <c r="S4840">
        <v>7859</v>
      </c>
    </row>
    <row r="4841" spans="1:19" x14ac:dyDescent="0.25">
      <c r="A4841" t="s">
        <v>4836</v>
      </c>
      <c r="B4841">
        <v>5002209</v>
      </c>
      <c r="C4841">
        <v>500220</v>
      </c>
      <c r="D4841" t="s">
        <v>177</v>
      </c>
      <c r="E4841" t="str">
        <f>VLOOKUP(B4841,[1]MunicipioRegioes!I$2:N$5586,6,FALSE)</f>
        <v>Ms5004</v>
      </c>
      <c r="F4841">
        <v>17391</v>
      </c>
      <c r="G4841">
        <v>17681</v>
      </c>
      <c r="H4841">
        <v>17841</v>
      </c>
      <c r="I4841">
        <v>18000</v>
      </c>
      <c r="K4841">
        <v>17786</v>
      </c>
      <c r="L4841">
        <v>17856</v>
      </c>
      <c r="M4841" s="4">
        <v>19598</v>
      </c>
      <c r="N4841">
        <v>19789</v>
      </c>
      <c r="O4841">
        <v>19985</v>
      </c>
      <c r="P4841">
        <v>20597</v>
      </c>
      <c r="Q4841">
        <v>20825</v>
      </c>
      <c r="R4841">
        <v>21047</v>
      </c>
      <c r="S4841">
        <v>21267</v>
      </c>
    </row>
    <row r="4842" spans="1:19" x14ac:dyDescent="0.25">
      <c r="A4842" t="s">
        <v>4836</v>
      </c>
      <c r="B4842">
        <v>5002308</v>
      </c>
      <c r="C4842">
        <v>500230</v>
      </c>
      <c r="D4842" t="s">
        <v>4851</v>
      </c>
      <c r="E4842" t="str">
        <f>VLOOKUP(B4842,[1]MunicipioRegioes!I$2:N$5586,6,FALSE)</f>
        <v>Ms5003</v>
      </c>
      <c r="F4842">
        <v>12451</v>
      </c>
      <c r="G4842">
        <v>12780</v>
      </c>
      <c r="H4842">
        <v>12963</v>
      </c>
      <c r="I4842">
        <v>13144</v>
      </c>
      <c r="K4842">
        <v>12494</v>
      </c>
      <c r="L4842">
        <v>12538</v>
      </c>
      <c r="M4842" s="4">
        <v>11804</v>
      </c>
      <c r="N4842">
        <v>11816</v>
      </c>
      <c r="O4842">
        <v>11807</v>
      </c>
      <c r="P4842">
        <v>11943</v>
      </c>
      <c r="Q4842">
        <v>11923</v>
      </c>
      <c r="R4842">
        <v>11903</v>
      </c>
      <c r="S4842">
        <v>11884</v>
      </c>
    </row>
    <row r="4843" spans="1:19" x14ac:dyDescent="0.25">
      <c r="A4843" t="s">
        <v>4836</v>
      </c>
      <c r="B4843">
        <v>5002407</v>
      </c>
      <c r="C4843">
        <v>500240</v>
      </c>
      <c r="D4843" t="s">
        <v>4852</v>
      </c>
      <c r="E4843" t="str">
        <f>VLOOKUP(B4843,[1]MunicipioRegioes!I$2:N$5586,6,FALSE)</f>
        <v>Ms5004</v>
      </c>
      <c r="F4843">
        <v>20156</v>
      </c>
      <c r="G4843">
        <v>19790</v>
      </c>
      <c r="H4843">
        <v>19587</v>
      </c>
      <c r="I4843">
        <v>19386</v>
      </c>
      <c r="K4843">
        <v>23437</v>
      </c>
      <c r="L4843">
        <v>23696</v>
      </c>
      <c r="M4843" s="4">
        <v>25763</v>
      </c>
      <c r="N4843">
        <v>26155</v>
      </c>
      <c r="O4843">
        <v>26532</v>
      </c>
      <c r="P4843">
        <v>27554</v>
      </c>
      <c r="Q4843">
        <v>28001</v>
      </c>
      <c r="R4843">
        <v>28437</v>
      </c>
      <c r="S4843">
        <v>28867</v>
      </c>
    </row>
    <row r="4844" spans="1:19" x14ac:dyDescent="0.25">
      <c r="A4844" t="s">
        <v>4836</v>
      </c>
      <c r="B4844">
        <v>5002605</v>
      </c>
      <c r="C4844">
        <v>500260</v>
      </c>
      <c r="D4844" t="s">
        <v>4853</v>
      </c>
      <c r="E4844" t="str">
        <f>VLOOKUP(B4844,[1]MunicipioRegioes!I$2:N$5586,6,FALSE)</f>
        <v>Ms5002</v>
      </c>
      <c r="F4844">
        <v>16737</v>
      </c>
      <c r="G4844">
        <v>14141</v>
      </c>
      <c r="H4844">
        <v>14230</v>
      </c>
      <c r="I4844">
        <v>14319</v>
      </c>
      <c r="K4844">
        <v>13562</v>
      </c>
      <c r="L4844">
        <v>13532</v>
      </c>
      <c r="M4844" s="4">
        <v>13648</v>
      </c>
      <c r="N4844">
        <v>13616</v>
      </c>
      <c r="O4844">
        <v>13609</v>
      </c>
      <c r="P4844">
        <v>13770</v>
      </c>
      <c r="Q4844">
        <v>13751</v>
      </c>
      <c r="R4844">
        <v>13731</v>
      </c>
      <c r="S4844">
        <v>13712</v>
      </c>
    </row>
    <row r="4845" spans="1:19" x14ac:dyDescent="0.25">
      <c r="A4845" t="s">
        <v>4836</v>
      </c>
      <c r="B4845">
        <v>5002704</v>
      </c>
      <c r="C4845">
        <v>500270</v>
      </c>
      <c r="D4845" t="s">
        <v>5318</v>
      </c>
      <c r="E4845" t="str">
        <f>VLOOKUP(B4845,[1]MunicipioRegioes!I$2:N$5586,6,FALSE)</f>
        <v>Ms5002</v>
      </c>
      <c r="F4845">
        <v>705975</v>
      </c>
      <c r="G4845">
        <v>734164</v>
      </c>
      <c r="H4845">
        <v>749768</v>
      </c>
      <c r="I4845">
        <v>765247</v>
      </c>
      <c r="K4845">
        <v>747189</v>
      </c>
      <c r="L4845">
        <v>755107</v>
      </c>
      <c r="M4845" s="4">
        <v>787204</v>
      </c>
      <c r="N4845">
        <v>796252</v>
      </c>
      <c r="O4845">
        <v>805397</v>
      </c>
      <c r="P4845">
        <v>832352</v>
      </c>
      <c r="Q4845">
        <v>843120</v>
      </c>
      <c r="R4845">
        <v>853622</v>
      </c>
      <c r="S4845">
        <v>863982</v>
      </c>
    </row>
    <row r="4846" spans="1:19" x14ac:dyDescent="0.25">
      <c r="A4846" t="s">
        <v>4836</v>
      </c>
      <c r="B4846">
        <v>5002803</v>
      </c>
      <c r="C4846">
        <v>500280</v>
      </c>
      <c r="D4846" t="s">
        <v>717</v>
      </c>
      <c r="E4846" t="str">
        <f>VLOOKUP(B4846,[1]MunicipioRegioes!I$2:N$5586,6,FALSE)</f>
        <v>Ms5004</v>
      </c>
      <c r="F4846">
        <v>4796</v>
      </c>
      <c r="G4846">
        <v>4932</v>
      </c>
      <c r="H4846">
        <v>5007</v>
      </c>
      <c r="I4846">
        <v>5081</v>
      </c>
      <c r="K4846">
        <v>5257</v>
      </c>
      <c r="L4846">
        <v>5320</v>
      </c>
      <c r="M4846" s="4">
        <v>5400</v>
      </c>
      <c r="N4846">
        <v>5460</v>
      </c>
      <c r="O4846">
        <v>5520</v>
      </c>
      <c r="P4846">
        <v>5699</v>
      </c>
      <c r="Q4846">
        <v>5769</v>
      </c>
      <c r="R4846">
        <v>5838</v>
      </c>
      <c r="S4846">
        <v>5906</v>
      </c>
    </row>
    <row r="4847" spans="1:19" x14ac:dyDescent="0.25">
      <c r="A4847" t="s">
        <v>4836</v>
      </c>
      <c r="B4847">
        <v>5002902</v>
      </c>
      <c r="C4847">
        <v>500290</v>
      </c>
      <c r="D4847" t="s">
        <v>4854</v>
      </c>
      <c r="E4847" t="str">
        <f>VLOOKUP(B4847,[1]MunicipioRegioes!I$2:N$5586,6,FALSE)</f>
        <v>Ms5003</v>
      </c>
      <c r="F4847">
        <v>20675</v>
      </c>
      <c r="G4847">
        <v>21066</v>
      </c>
      <c r="H4847">
        <v>21282</v>
      </c>
      <c r="I4847">
        <v>21497</v>
      </c>
      <c r="K4847">
        <v>21546</v>
      </c>
      <c r="L4847">
        <v>21677</v>
      </c>
      <c r="M4847" s="4">
        <v>20932</v>
      </c>
      <c r="N4847">
        <v>21033</v>
      </c>
      <c r="O4847">
        <v>21099</v>
      </c>
      <c r="P4847">
        <v>21491</v>
      </c>
      <c r="Q4847">
        <v>21557</v>
      </c>
      <c r="R4847">
        <v>21622</v>
      </c>
      <c r="S4847">
        <v>21685</v>
      </c>
    </row>
    <row r="4848" spans="1:19" x14ac:dyDescent="0.25">
      <c r="A4848" t="s">
        <v>4836</v>
      </c>
      <c r="B4848">
        <v>5002951</v>
      </c>
      <c r="C4848">
        <v>500295</v>
      </c>
      <c r="D4848" t="s">
        <v>4855</v>
      </c>
      <c r="E4848" t="str">
        <f>VLOOKUP(B4848,[1]MunicipioRegioes!I$2:N$5586,6,FALSE)</f>
        <v>Ms5003</v>
      </c>
      <c r="F4848">
        <v>13510</v>
      </c>
      <c r="G4848">
        <v>14743</v>
      </c>
      <c r="H4848">
        <v>15425</v>
      </c>
      <c r="I4848">
        <v>16102</v>
      </c>
      <c r="K4848">
        <v>16781</v>
      </c>
      <c r="L4848">
        <v>17293</v>
      </c>
      <c r="M4848" s="4">
        <v>19654</v>
      </c>
      <c r="N4848">
        <v>20261</v>
      </c>
      <c r="O4848">
        <v>19974</v>
      </c>
      <c r="P4848">
        <v>21257</v>
      </c>
      <c r="Q4848">
        <v>21948</v>
      </c>
      <c r="R4848">
        <v>22620</v>
      </c>
      <c r="S4848">
        <v>23284</v>
      </c>
    </row>
    <row r="4849" spans="1:19" x14ac:dyDescent="0.25">
      <c r="A4849" t="s">
        <v>4836</v>
      </c>
      <c r="B4849">
        <v>5003108</v>
      </c>
      <c r="C4849">
        <v>500310</v>
      </c>
      <c r="D4849" t="s">
        <v>4856</v>
      </c>
      <c r="E4849" t="str">
        <f>VLOOKUP(B4849,[1]MunicipioRegioes!I$2:N$5586,6,FALSE)</f>
        <v>Ms5002</v>
      </c>
      <c r="F4849">
        <v>3565</v>
      </c>
      <c r="G4849">
        <v>3547</v>
      </c>
      <c r="H4849">
        <v>3537</v>
      </c>
      <c r="I4849">
        <v>3528</v>
      </c>
      <c r="K4849">
        <v>4301</v>
      </c>
      <c r="L4849">
        <v>4370</v>
      </c>
      <c r="M4849" s="4">
        <v>4862</v>
      </c>
      <c r="N4849">
        <v>4959</v>
      </c>
      <c r="O4849">
        <v>5054</v>
      </c>
      <c r="P4849">
        <v>5289</v>
      </c>
      <c r="Q4849">
        <v>5403</v>
      </c>
      <c r="R4849">
        <v>5513</v>
      </c>
      <c r="S4849">
        <v>5622</v>
      </c>
    </row>
    <row r="4850" spans="1:19" x14ac:dyDescent="0.25">
      <c r="A4850" t="s">
        <v>4836</v>
      </c>
      <c r="B4850">
        <v>5003157</v>
      </c>
      <c r="C4850">
        <v>500315</v>
      </c>
      <c r="D4850" t="s">
        <v>4857</v>
      </c>
      <c r="E4850" t="str">
        <f>VLOOKUP(B4850,[1]MunicipioRegioes!I$2:N$5586,6,FALSE)</f>
        <v>Ms5004</v>
      </c>
      <c r="F4850">
        <v>13180</v>
      </c>
      <c r="G4850">
        <v>13426</v>
      </c>
      <c r="H4850">
        <v>13562</v>
      </c>
      <c r="I4850">
        <v>13698</v>
      </c>
      <c r="K4850">
        <v>14416</v>
      </c>
      <c r="L4850">
        <v>14569</v>
      </c>
      <c r="M4850" s="4">
        <v>14064</v>
      </c>
      <c r="N4850">
        <v>14160</v>
      </c>
      <c r="O4850">
        <v>14254</v>
      </c>
      <c r="P4850">
        <v>14607</v>
      </c>
      <c r="Q4850">
        <v>14712</v>
      </c>
      <c r="R4850">
        <v>14815</v>
      </c>
      <c r="S4850">
        <v>14916</v>
      </c>
    </row>
    <row r="4851" spans="1:19" x14ac:dyDescent="0.25">
      <c r="A4851" t="s">
        <v>4836</v>
      </c>
      <c r="B4851">
        <v>5003207</v>
      </c>
      <c r="C4851">
        <v>500320</v>
      </c>
      <c r="D4851" t="s">
        <v>4858</v>
      </c>
      <c r="E4851" t="str">
        <f>VLOOKUP(B4851,[1]MunicipioRegioes!I$2:N$5586,6,FALSE)</f>
        <v>Ms5001</v>
      </c>
      <c r="F4851">
        <v>97947</v>
      </c>
      <c r="G4851">
        <v>99441</v>
      </c>
      <c r="H4851">
        <v>100268</v>
      </c>
      <c r="I4851">
        <v>101089</v>
      </c>
      <c r="K4851">
        <v>99196</v>
      </c>
      <c r="L4851">
        <v>99467</v>
      </c>
      <c r="M4851" s="4">
        <v>103772</v>
      </c>
      <c r="N4851">
        <v>104317</v>
      </c>
      <c r="O4851">
        <v>104912</v>
      </c>
      <c r="P4851">
        <v>107347</v>
      </c>
      <c r="Q4851">
        <v>108010</v>
      </c>
      <c r="R4851">
        <v>108656</v>
      </c>
      <c r="S4851">
        <v>109294</v>
      </c>
    </row>
    <row r="4852" spans="1:19" x14ac:dyDescent="0.25">
      <c r="A4852" t="s">
        <v>4836</v>
      </c>
      <c r="B4852">
        <v>5003256</v>
      </c>
      <c r="C4852">
        <v>500325</v>
      </c>
      <c r="D4852" t="s">
        <v>4859</v>
      </c>
      <c r="E4852" t="str">
        <f>VLOOKUP(B4852,[1]MunicipioRegioes!I$2:N$5586,6,FALSE)</f>
        <v>Ms5003</v>
      </c>
      <c r="F4852">
        <v>15955</v>
      </c>
      <c r="G4852">
        <v>16147</v>
      </c>
      <c r="H4852">
        <v>16318</v>
      </c>
      <c r="I4852">
        <v>16488</v>
      </c>
      <c r="K4852">
        <v>18884</v>
      </c>
      <c r="L4852">
        <v>19228</v>
      </c>
      <c r="M4852" s="4">
        <v>19689</v>
      </c>
      <c r="N4852">
        <v>20027</v>
      </c>
      <c r="O4852">
        <v>18087</v>
      </c>
      <c r="P4852">
        <v>18835</v>
      </c>
      <c r="Q4852">
        <v>19175</v>
      </c>
      <c r="R4852">
        <v>19508</v>
      </c>
      <c r="S4852">
        <v>19835</v>
      </c>
    </row>
    <row r="4853" spans="1:19" x14ac:dyDescent="0.25">
      <c r="A4853" t="s">
        <v>4836</v>
      </c>
      <c r="B4853">
        <v>5003306</v>
      </c>
      <c r="C4853">
        <v>500330</v>
      </c>
      <c r="D4853" t="s">
        <v>4860</v>
      </c>
      <c r="E4853" t="str">
        <f>VLOOKUP(B4853,[1]MunicipioRegioes!I$2:N$5586,6,FALSE)</f>
        <v>Ms5002</v>
      </c>
      <c r="F4853">
        <v>31925</v>
      </c>
      <c r="G4853">
        <v>32630</v>
      </c>
      <c r="H4853">
        <v>33021</v>
      </c>
      <c r="I4853">
        <v>33408</v>
      </c>
      <c r="K4853">
        <v>32767</v>
      </c>
      <c r="L4853">
        <v>32933</v>
      </c>
      <c r="M4853" s="4">
        <v>32180</v>
      </c>
      <c r="N4853">
        <v>32258</v>
      </c>
      <c r="O4853">
        <v>32355</v>
      </c>
      <c r="P4853">
        <v>32948</v>
      </c>
      <c r="Q4853">
        <v>33045</v>
      </c>
      <c r="R4853">
        <v>33139</v>
      </c>
      <c r="S4853">
        <v>33231</v>
      </c>
    </row>
    <row r="4854" spans="1:19" x14ac:dyDescent="0.25">
      <c r="A4854" t="s">
        <v>4836</v>
      </c>
      <c r="B4854">
        <v>5003454</v>
      </c>
      <c r="C4854">
        <v>500345</v>
      </c>
      <c r="D4854" t="s">
        <v>4861</v>
      </c>
      <c r="E4854" t="str">
        <f>VLOOKUP(B4854,[1]MunicipioRegioes!I$2:N$5586,6,FALSE)</f>
        <v>Ms5004</v>
      </c>
      <c r="F4854">
        <v>10622</v>
      </c>
      <c r="G4854">
        <v>10138</v>
      </c>
      <c r="H4854">
        <v>9870</v>
      </c>
      <c r="I4854">
        <v>9603</v>
      </c>
      <c r="K4854">
        <v>11586</v>
      </c>
      <c r="L4854">
        <v>11600</v>
      </c>
      <c r="M4854" s="4">
        <v>12131</v>
      </c>
      <c r="N4854">
        <v>12200</v>
      </c>
      <c r="O4854">
        <v>12259</v>
      </c>
      <c r="P4854">
        <v>12524</v>
      </c>
      <c r="Q4854">
        <v>12588</v>
      </c>
      <c r="R4854">
        <v>12650</v>
      </c>
      <c r="S4854">
        <v>12712</v>
      </c>
    </row>
    <row r="4855" spans="1:19" x14ac:dyDescent="0.25">
      <c r="A4855" t="s">
        <v>4836</v>
      </c>
      <c r="B4855">
        <v>5003488</v>
      </c>
      <c r="C4855">
        <v>500348</v>
      </c>
      <c r="D4855" t="s">
        <v>4862</v>
      </c>
      <c r="E4855" t="str">
        <f>VLOOKUP(B4855,[1]MunicipioRegioes!I$2:N$5586,6,FALSE)</f>
        <v>Ms5001</v>
      </c>
      <c r="F4855">
        <v>9516</v>
      </c>
      <c r="G4855">
        <v>9636</v>
      </c>
      <c r="H4855">
        <v>9702</v>
      </c>
      <c r="I4855">
        <v>9768</v>
      </c>
      <c r="K4855">
        <v>9622</v>
      </c>
      <c r="L4855">
        <v>9643</v>
      </c>
      <c r="M4855" s="4">
        <v>10362</v>
      </c>
      <c r="N4855">
        <v>10442</v>
      </c>
      <c r="O4855">
        <v>10519</v>
      </c>
      <c r="P4855">
        <v>10793</v>
      </c>
      <c r="Q4855">
        <v>10880</v>
      </c>
      <c r="R4855">
        <v>10965</v>
      </c>
      <c r="S4855">
        <v>11049</v>
      </c>
    </row>
    <row r="4856" spans="1:19" x14ac:dyDescent="0.25">
      <c r="A4856" t="s">
        <v>4836</v>
      </c>
      <c r="B4856">
        <v>5003504</v>
      </c>
      <c r="C4856">
        <v>500350</v>
      </c>
      <c r="D4856" t="s">
        <v>3843</v>
      </c>
      <c r="E4856" t="str">
        <f>VLOOKUP(B4856,[1]MunicipioRegioes!I$2:N$5586,6,FALSE)</f>
        <v>Ms5004</v>
      </c>
      <c r="F4856">
        <v>4729</v>
      </c>
      <c r="G4856">
        <v>4727</v>
      </c>
      <c r="H4856">
        <v>4726</v>
      </c>
      <c r="I4856">
        <v>4725</v>
      </c>
      <c r="K4856">
        <v>5047</v>
      </c>
      <c r="L4856">
        <v>5075</v>
      </c>
      <c r="M4856" s="4">
        <v>5365</v>
      </c>
      <c r="N4856">
        <v>5413</v>
      </c>
      <c r="O4856">
        <v>5460</v>
      </c>
      <c r="P4856">
        <v>5616</v>
      </c>
      <c r="Q4856">
        <v>5670</v>
      </c>
      <c r="R4856">
        <v>5723</v>
      </c>
      <c r="S4856">
        <v>5775</v>
      </c>
    </row>
    <row r="4857" spans="1:19" x14ac:dyDescent="0.25">
      <c r="A4857" t="s">
        <v>4836</v>
      </c>
      <c r="B4857">
        <v>5003702</v>
      </c>
      <c r="C4857">
        <v>500370</v>
      </c>
      <c r="D4857" t="s">
        <v>4863</v>
      </c>
      <c r="E4857" t="str">
        <f>VLOOKUP(B4857,[1]MunicipioRegioes!I$2:N$5586,6,FALSE)</f>
        <v>Ms5004</v>
      </c>
      <c r="F4857">
        <v>173872</v>
      </c>
      <c r="G4857">
        <v>179810</v>
      </c>
      <c r="H4857">
        <v>183096</v>
      </c>
      <c r="I4857">
        <v>186357</v>
      </c>
      <c r="K4857">
        <v>187601</v>
      </c>
      <c r="L4857">
        <v>189762</v>
      </c>
      <c r="M4857" s="4">
        <v>196068</v>
      </c>
      <c r="N4857">
        <v>198421</v>
      </c>
      <c r="O4857">
        <v>200729</v>
      </c>
      <c r="P4857">
        <v>207498</v>
      </c>
      <c r="Q4857">
        <v>210218</v>
      </c>
      <c r="R4857">
        <v>212870</v>
      </c>
      <c r="S4857">
        <v>215486</v>
      </c>
    </row>
    <row r="4858" spans="1:19" x14ac:dyDescent="0.25">
      <c r="A4858" t="s">
        <v>4836</v>
      </c>
      <c r="B4858">
        <v>5003751</v>
      </c>
      <c r="C4858">
        <v>500375</v>
      </c>
      <c r="D4858" t="s">
        <v>3298</v>
      </c>
      <c r="E4858" t="str">
        <f>VLOOKUP(B4858,[1]MunicipioRegioes!I$2:N$5586,6,FALSE)</f>
        <v>Ms5004</v>
      </c>
      <c r="F4858">
        <v>11069</v>
      </c>
      <c r="G4858">
        <v>11076</v>
      </c>
      <c r="H4858">
        <v>11080</v>
      </c>
      <c r="I4858">
        <v>11084</v>
      </c>
      <c r="K4858">
        <v>12304</v>
      </c>
      <c r="L4858">
        <v>12421</v>
      </c>
      <c r="M4858" s="4">
        <v>11680</v>
      </c>
      <c r="N4858">
        <v>11743</v>
      </c>
      <c r="O4858">
        <v>11790</v>
      </c>
      <c r="P4858">
        <v>12029</v>
      </c>
      <c r="Q4858">
        <v>12079</v>
      </c>
      <c r="R4858">
        <v>12128</v>
      </c>
      <c r="S4858">
        <v>12176</v>
      </c>
    </row>
    <row r="4859" spans="1:19" x14ac:dyDescent="0.25">
      <c r="A4859" t="s">
        <v>4836</v>
      </c>
      <c r="B4859">
        <v>5003801</v>
      </c>
      <c r="C4859">
        <v>500380</v>
      </c>
      <c r="D4859" t="s">
        <v>4864</v>
      </c>
      <c r="E4859" t="str">
        <f>VLOOKUP(B4859,[1]MunicipioRegioes!I$2:N$5586,6,FALSE)</f>
        <v>Ms5004</v>
      </c>
      <c r="F4859">
        <v>18173</v>
      </c>
      <c r="G4859">
        <v>17549</v>
      </c>
      <c r="H4859">
        <v>17204</v>
      </c>
      <c r="I4859">
        <v>16861</v>
      </c>
      <c r="K4859">
        <v>19327</v>
      </c>
      <c r="L4859">
        <v>19332</v>
      </c>
      <c r="M4859" s="4">
        <v>19024</v>
      </c>
      <c r="N4859">
        <v>19029</v>
      </c>
      <c r="O4859">
        <v>19024</v>
      </c>
      <c r="P4859">
        <v>19260</v>
      </c>
      <c r="Q4859">
        <v>19240</v>
      </c>
      <c r="R4859">
        <v>19220</v>
      </c>
      <c r="S4859">
        <v>19200</v>
      </c>
    </row>
    <row r="4860" spans="1:19" x14ac:dyDescent="0.25">
      <c r="A4860" t="s">
        <v>4836</v>
      </c>
      <c r="B4860">
        <v>5003900</v>
      </c>
      <c r="C4860">
        <v>500390</v>
      </c>
      <c r="D4860" t="s">
        <v>5265</v>
      </c>
      <c r="E4860" t="str">
        <f>VLOOKUP(B4860,[1]MunicipioRegioes!I$2:N$5586,6,FALSE)</f>
        <v>Ms5002</v>
      </c>
      <c r="F4860">
        <v>0</v>
      </c>
      <c r="G4860">
        <v>2908</v>
      </c>
      <c r="H4860">
        <v>2927</v>
      </c>
      <c r="I4860">
        <v>2945</v>
      </c>
      <c r="K4860">
        <v>3388</v>
      </c>
      <c r="L4860">
        <v>3443</v>
      </c>
      <c r="M4860" s="4">
        <v>2927</v>
      </c>
      <c r="N4860">
        <v>2936</v>
      </c>
      <c r="O4860">
        <v>2945</v>
      </c>
      <c r="P4860">
        <v>2997</v>
      </c>
      <c r="Q4860">
        <v>3005</v>
      </c>
      <c r="R4860">
        <v>3012</v>
      </c>
      <c r="S4860">
        <v>3020</v>
      </c>
    </row>
    <row r="4861" spans="1:19" x14ac:dyDescent="0.25">
      <c r="A4861" t="s">
        <v>4836</v>
      </c>
      <c r="B4861">
        <v>5004007</v>
      </c>
      <c r="C4861">
        <v>500400</v>
      </c>
      <c r="D4861" t="s">
        <v>4865</v>
      </c>
      <c r="E4861" t="str">
        <f>VLOOKUP(B4861,[1]MunicipioRegioes!I$2:N$5586,6,FALSE)</f>
        <v>Ms5004</v>
      </c>
      <c r="F4861">
        <v>9464</v>
      </c>
      <c r="G4861">
        <v>9084</v>
      </c>
      <c r="H4861">
        <v>8873</v>
      </c>
      <c r="I4861">
        <v>8665</v>
      </c>
      <c r="K4861">
        <v>9915</v>
      </c>
      <c r="L4861">
        <v>9894</v>
      </c>
      <c r="M4861" s="4">
        <v>9928</v>
      </c>
      <c r="N4861">
        <v>9919</v>
      </c>
      <c r="O4861">
        <v>9911</v>
      </c>
      <c r="P4861">
        <v>10025</v>
      </c>
      <c r="Q4861">
        <v>10008</v>
      </c>
      <c r="R4861">
        <v>9992</v>
      </c>
      <c r="S4861">
        <v>9976</v>
      </c>
    </row>
    <row r="4862" spans="1:19" x14ac:dyDescent="0.25">
      <c r="A4862" t="s">
        <v>4836</v>
      </c>
      <c r="B4862">
        <v>5004106</v>
      </c>
      <c r="C4862">
        <v>500410</v>
      </c>
      <c r="D4862" t="s">
        <v>4866</v>
      </c>
      <c r="E4862" t="str">
        <f>VLOOKUP(B4862,[1]MunicipioRegioes!I$2:N$5586,6,FALSE)</f>
        <v>Ms5004</v>
      </c>
      <c r="F4862">
        <v>11715</v>
      </c>
      <c r="G4862">
        <v>12114</v>
      </c>
      <c r="H4862">
        <v>12335</v>
      </c>
      <c r="I4862">
        <v>12555</v>
      </c>
      <c r="K4862">
        <v>10482</v>
      </c>
      <c r="L4862">
        <v>10407</v>
      </c>
      <c r="M4862" s="4">
        <v>10368</v>
      </c>
      <c r="N4862">
        <v>10309</v>
      </c>
      <c r="O4862">
        <v>10253</v>
      </c>
      <c r="P4862">
        <v>10287</v>
      </c>
      <c r="Q4862">
        <v>10211</v>
      </c>
      <c r="R4862">
        <v>10136</v>
      </c>
      <c r="S4862">
        <v>10063</v>
      </c>
    </row>
    <row r="4863" spans="1:19" x14ac:dyDescent="0.25">
      <c r="A4863" t="s">
        <v>4836</v>
      </c>
      <c r="B4863">
        <v>5004304</v>
      </c>
      <c r="C4863">
        <v>500430</v>
      </c>
      <c r="D4863" t="s">
        <v>4867</v>
      </c>
      <c r="E4863" t="str">
        <f>VLOOKUP(B4863,[1]MunicipioRegioes!I$2:N$5586,6,FALSE)</f>
        <v>Ms5004</v>
      </c>
      <c r="F4863">
        <v>14392</v>
      </c>
      <c r="G4863">
        <v>14908</v>
      </c>
      <c r="H4863">
        <v>15194</v>
      </c>
      <c r="I4863">
        <v>15477</v>
      </c>
      <c r="K4863">
        <v>15085</v>
      </c>
      <c r="L4863">
        <v>15222</v>
      </c>
      <c r="M4863" s="4">
        <v>14887</v>
      </c>
      <c r="N4863">
        <v>14972</v>
      </c>
      <c r="O4863">
        <v>15065</v>
      </c>
      <c r="P4863">
        <v>15429</v>
      </c>
      <c r="Q4863">
        <v>15534</v>
      </c>
      <c r="R4863">
        <v>15637</v>
      </c>
      <c r="S4863">
        <v>15738</v>
      </c>
    </row>
    <row r="4864" spans="1:19" x14ac:dyDescent="0.25">
      <c r="A4864" t="s">
        <v>4836</v>
      </c>
      <c r="B4864">
        <v>5004403</v>
      </c>
      <c r="C4864">
        <v>500440</v>
      </c>
      <c r="D4864" t="s">
        <v>4868</v>
      </c>
      <c r="E4864" t="str">
        <f>VLOOKUP(B4864,[1]MunicipioRegioes!I$2:N$5586,6,FALSE)</f>
        <v>Ms5003</v>
      </c>
      <c r="F4864">
        <v>8273</v>
      </c>
      <c r="G4864">
        <v>8539</v>
      </c>
      <c r="H4864">
        <v>8687</v>
      </c>
      <c r="I4864">
        <v>8834</v>
      </c>
      <c r="K4864">
        <v>7542</v>
      </c>
      <c r="L4864">
        <v>7501</v>
      </c>
      <c r="M4864" s="4">
        <v>7686</v>
      </c>
      <c r="N4864">
        <v>7653</v>
      </c>
      <c r="O4864">
        <v>7639</v>
      </c>
      <c r="P4864">
        <v>7711</v>
      </c>
      <c r="Q4864">
        <v>7687</v>
      </c>
      <c r="R4864">
        <v>7664</v>
      </c>
      <c r="S4864">
        <v>7641</v>
      </c>
    </row>
    <row r="4865" spans="1:19" x14ac:dyDescent="0.25">
      <c r="A4865" t="s">
        <v>4836</v>
      </c>
      <c r="B4865">
        <v>5004502</v>
      </c>
      <c r="C4865">
        <v>500450</v>
      </c>
      <c r="D4865" t="s">
        <v>4869</v>
      </c>
      <c r="E4865" t="str">
        <f>VLOOKUP(B4865,[1]MunicipioRegioes!I$2:N$5586,6,FALSE)</f>
        <v>Ms5004</v>
      </c>
      <c r="F4865">
        <v>17387</v>
      </c>
      <c r="G4865">
        <v>17614</v>
      </c>
      <c r="H4865">
        <v>17740</v>
      </c>
      <c r="I4865">
        <v>17865</v>
      </c>
      <c r="K4865">
        <v>19187</v>
      </c>
      <c r="L4865">
        <v>19390</v>
      </c>
      <c r="M4865" s="4">
        <v>20879</v>
      </c>
      <c r="N4865">
        <v>21158</v>
      </c>
      <c r="O4865">
        <v>21442</v>
      </c>
      <c r="P4865">
        <v>22231</v>
      </c>
      <c r="Q4865">
        <v>22568</v>
      </c>
      <c r="R4865">
        <v>22896</v>
      </c>
      <c r="S4865">
        <v>23220</v>
      </c>
    </row>
    <row r="4866" spans="1:19" x14ac:dyDescent="0.25">
      <c r="A4866" t="s">
        <v>4836</v>
      </c>
      <c r="B4866">
        <v>5004601</v>
      </c>
      <c r="C4866">
        <v>500460</v>
      </c>
      <c r="D4866" t="s">
        <v>4870</v>
      </c>
      <c r="E4866" t="str">
        <f>VLOOKUP(B4866,[1]MunicipioRegioes!I$2:N$5586,6,FALSE)</f>
        <v>Ms5004</v>
      </c>
      <c r="F4866">
        <v>16596</v>
      </c>
      <c r="G4866">
        <v>17145</v>
      </c>
      <c r="H4866">
        <v>17449</v>
      </c>
      <c r="I4866">
        <v>17751</v>
      </c>
      <c r="K4866">
        <v>17446</v>
      </c>
      <c r="L4866">
        <v>17603</v>
      </c>
      <c r="M4866" s="4">
        <v>18618</v>
      </c>
      <c r="N4866">
        <v>18832</v>
      </c>
      <c r="O4866">
        <v>19044</v>
      </c>
      <c r="P4866">
        <v>19672</v>
      </c>
      <c r="Q4866">
        <v>19920</v>
      </c>
      <c r="R4866">
        <v>20162</v>
      </c>
      <c r="S4866">
        <v>20401</v>
      </c>
    </row>
    <row r="4867" spans="1:19" x14ac:dyDescent="0.25">
      <c r="A4867" t="s">
        <v>4836</v>
      </c>
      <c r="B4867">
        <v>5004700</v>
      </c>
      <c r="C4867">
        <v>500470</v>
      </c>
      <c r="D4867" t="s">
        <v>4871</v>
      </c>
      <c r="E4867" t="str">
        <f>VLOOKUP(B4867,[1]MunicipioRegioes!I$2:N$5586,6,FALSE)</f>
        <v>Ms5004</v>
      </c>
      <c r="F4867">
        <v>20968</v>
      </c>
      <c r="G4867">
        <v>20519</v>
      </c>
      <c r="H4867">
        <v>20271</v>
      </c>
      <c r="I4867">
        <v>20024</v>
      </c>
      <c r="K4867">
        <v>21138</v>
      </c>
      <c r="L4867">
        <v>21067</v>
      </c>
      <c r="M4867" s="4">
        <v>22355</v>
      </c>
      <c r="N4867">
        <v>22395</v>
      </c>
      <c r="O4867">
        <v>22447</v>
      </c>
      <c r="P4867">
        <v>22832</v>
      </c>
      <c r="Q4867">
        <v>22881</v>
      </c>
      <c r="R4867">
        <v>22928</v>
      </c>
      <c r="S4867">
        <v>22975</v>
      </c>
    </row>
    <row r="4868" spans="1:19" x14ac:dyDescent="0.25">
      <c r="A4868" t="s">
        <v>4836</v>
      </c>
      <c r="B4868">
        <v>5004809</v>
      </c>
      <c r="C4868">
        <v>500480</v>
      </c>
      <c r="D4868" t="s">
        <v>4872</v>
      </c>
      <c r="E4868" t="str">
        <f>VLOOKUP(B4868,[1]MunicipioRegioes!I$2:N$5586,6,FALSE)</f>
        <v>Ms5004</v>
      </c>
      <c r="F4868">
        <v>6640</v>
      </c>
      <c r="G4868">
        <v>6973</v>
      </c>
      <c r="H4868">
        <v>7157</v>
      </c>
      <c r="I4868">
        <v>7340</v>
      </c>
      <c r="K4868">
        <v>7608</v>
      </c>
      <c r="L4868">
        <v>7752</v>
      </c>
      <c r="M4868" s="4">
        <v>7645</v>
      </c>
      <c r="N4868">
        <v>7853</v>
      </c>
      <c r="O4868">
        <v>7972</v>
      </c>
      <c r="P4868">
        <v>8288</v>
      </c>
      <c r="Q4868">
        <v>8429</v>
      </c>
      <c r="R4868">
        <v>8567</v>
      </c>
      <c r="S4868">
        <v>8702</v>
      </c>
    </row>
    <row r="4869" spans="1:19" x14ac:dyDescent="0.25">
      <c r="A4869" t="s">
        <v>4836</v>
      </c>
      <c r="B4869">
        <v>5004908</v>
      </c>
      <c r="C4869">
        <v>500490</v>
      </c>
      <c r="D4869" t="s">
        <v>4873</v>
      </c>
      <c r="E4869" t="str">
        <f>VLOOKUP(B4869,[1]MunicipioRegioes!I$2:N$5586,6,FALSE)</f>
        <v>Ms5002</v>
      </c>
      <c r="F4869">
        <v>5664</v>
      </c>
      <c r="G4869">
        <v>5847</v>
      </c>
      <c r="H4869">
        <v>5948</v>
      </c>
      <c r="I4869">
        <v>6049</v>
      </c>
      <c r="K4869">
        <v>5745</v>
      </c>
      <c r="L4869">
        <v>5776</v>
      </c>
      <c r="M4869" s="4">
        <v>6341</v>
      </c>
      <c r="N4869">
        <v>6414</v>
      </c>
      <c r="O4869">
        <v>6485</v>
      </c>
      <c r="P4869">
        <v>6696</v>
      </c>
      <c r="Q4869">
        <v>6779</v>
      </c>
      <c r="R4869">
        <v>6860</v>
      </c>
      <c r="S4869">
        <v>6940</v>
      </c>
    </row>
    <row r="4870" spans="1:19" x14ac:dyDescent="0.25">
      <c r="A4870" t="s">
        <v>4836</v>
      </c>
      <c r="B4870">
        <v>5005004</v>
      </c>
      <c r="C4870">
        <v>500500</v>
      </c>
      <c r="D4870" t="s">
        <v>979</v>
      </c>
      <c r="E4870" t="str">
        <f>VLOOKUP(B4870,[1]MunicipioRegioes!I$2:N$5586,6,FALSE)</f>
        <v>Ms5004</v>
      </c>
      <c r="F4870">
        <v>23533</v>
      </c>
      <c r="G4870">
        <v>24193</v>
      </c>
      <c r="H4870">
        <v>24557</v>
      </c>
      <c r="I4870">
        <v>24920</v>
      </c>
      <c r="K4870">
        <v>24042</v>
      </c>
      <c r="L4870">
        <v>24174</v>
      </c>
      <c r="M4870" s="4">
        <v>24363</v>
      </c>
      <c r="N4870">
        <v>24484</v>
      </c>
      <c r="O4870">
        <v>24619</v>
      </c>
      <c r="P4870">
        <v>25180</v>
      </c>
      <c r="Q4870">
        <v>25328</v>
      </c>
      <c r="R4870">
        <v>25473</v>
      </c>
      <c r="S4870">
        <v>25617</v>
      </c>
    </row>
    <row r="4871" spans="1:19" x14ac:dyDescent="0.25">
      <c r="A4871" t="s">
        <v>4836</v>
      </c>
      <c r="B4871">
        <v>5005103</v>
      </c>
      <c r="C4871">
        <v>500510</v>
      </c>
      <c r="D4871" t="s">
        <v>4874</v>
      </c>
      <c r="E4871" t="str">
        <f>VLOOKUP(B4871,[1]MunicipioRegioes!I$2:N$5586,6,FALSE)</f>
        <v>Ms5004</v>
      </c>
      <c r="F4871">
        <v>3767</v>
      </c>
      <c r="G4871">
        <v>3576</v>
      </c>
      <c r="H4871">
        <v>3470</v>
      </c>
      <c r="I4871">
        <v>3365</v>
      </c>
      <c r="K4871">
        <v>3913</v>
      </c>
      <c r="L4871">
        <v>3895</v>
      </c>
      <c r="M4871" s="4">
        <v>4017</v>
      </c>
      <c r="N4871">
        <v>4008</v>
      </c>
      <c r="O4871">
        <v>4005</v>
      </c>
      <c r="P4871">
        <v>4051</v>
      </c>
      <c r="Q4871">
        <v>4044</v>
      </c>
      <c r="R4871">
        <v>4038</v>
      </c>
      <c r="S4871">
        <v>4031</v>
      </c>
    </row>
    <row r="4872" spans="1:19" x14ac:dyDescent="0.25">
      <c r="A4872" t="s">
        <v>4836</v>
      </c>
      <c r="B4872">
        <v>5005152</v>
      </c>
      <c r="C4872">
        <v>500515</v>
      </c>
      <c r="D4872" t="s">
        <v>4875</v>
      </c>
      <c r="E4872" t="str">
        <f>VLOOKUP(B4872,[1]MunicipioRegioes!I$2:N$5586,6,FALSE)</f>
        <v>Ms5004</v>
      </c>
      <c r="F4872">
        <v>4891</v>
      </c>
      <c r="G4872">
        <v>4831</v>
      </c>
      <c r="H4872">
        <v>4798</v>
      </c>
      <c r="I4872">
        <v>4765</v>
      </c>
      <c r="K4872">
        <v>5518</v>
      </c>
      <c r="L4872">
        <v>5569</v>
      </c>
      <c r="M4872" s="4">
        <v>5900</v>
      </c>
      <c r="N4872">
        <v>5971</v>
      </c>
      <c r="O4872">
        <v>6039</v>
      </c>
      <c r="P4872">
        <v>6241</v>
      </c>
      <c r="Q4872">
        <v>6321</v>
      </c>
      <c r="R4872">
        <v>6399</v>
      </c>
      <c r="S4872">
        <v>6476</v>
      </c>
    </row>
    <row r="4873" spans="1:19" x14ac:dyDescent="0.25">
      <c r="A4873" t="s">
        <v>4836</v>
      </c>
      <c r="B4873">
        <v>5005202</v>
      </c>
      <c r="C4873">
        <v>500520</v>
      </c>
      <c r="D4873" t="s">
        <v>4876</v>
      </c>
      <c r="E4873" t="str">
        <f>VLOOKUP(B4873,[1]MunicipioRegioes!I$2:N$5586,6,FALSE)</f>
        <v>Ms5001</v>
      </c>
      <c r="F4873">
        <v>16339</v>
      </c>
      <c r="G4873">
        <v>17023</v>
      </c>
      <c r="H4873">
        <v>17401</v>
      </c>
      <c r="I4873">
        <v>17776</v>
      </c>
      <c r="K4873">
        <v>18494</v>
      </c>
      <c r="L4873">
        <v>18805</v>
      </c>
      <c r="M4873" s="4">
        <v>19653</v>
      </c>
      <c r="N4873">
        <v>19947</v>
      </c>
      <c r="O4873">
        <v>20267</v>
      </c>
      <c r="P4873">
        <v>21106</v>
      </c>
      <c r="Q4873">
        <v>21488</v>
      </c>
      <c r="R4873">
        <v>21860</v>
      </c>
      <c r="S4873">
        <v>22228</v>
      </c>
    </row>
    <row r="4874" spans="1:19" x14ac:dyDescent="0.25">
      <c r="A4874" t="s">
        <v>4836</v>
      </c>
      <c r="B4874">
        <v>5005251</v>
      </c>
      <c r="C4874">
        <v>500525</v>
      </c>
      <c r="D4874" t="s">
        <v>4877</v>
      </c>
      <c r="E4874" t="str">
        <f>VLOOKUP(B4874,[1]MunicipioRegioes!I$2:N$5586,6,FALSE)</f>
        <v>Ms5004</v>
      </c>
      <c r="F4874">
        <v>5806</v>
      </c>
      <c r="G4874">
        <v>5989</v>
      </c>
      <c r="H4874">
        <v>6090</v>
      </c>
      <c r="I4874">
        <v>6190</v>
      </c>
      <c r="K4874">
        <v>5989</v>
      </c>
      <c r="L4874">
        <v>6031</v>
      </c>
      <c r="M4874" s="4">
        <v>6493</v>
      </c>
      <c r="N4874">
        <v>6565</v>
      </c>
      <c r="O4874">
        <v>6636</v>
      </c>
      <c r="P4874">
        <v>6851</v>
      </c>
      <c r="Q4874">
        <v>6935</v>
      </c>
      <c r="R4874">
        <v>7017</v>
      </c>
      <c r="S4874">
        <v>7097</v>
      </c>
    </row>
    <row r="4875" spans="1:19" x14ac:dyDescent="0.25">
      <c r="A4875" t="s">
        <v>4836</v>
      </c>
      <c r="B4875">
        <v>5005400</v>
      </c>
      <c r="C4875">
        <v>500540</v>
      </c>
      <c r="D4875" t="s">
        <v>4878</v>
      </c>
      <c r="E4875" t="str">
        <f>VLOOKUP(B4875,[1]MunicipioRegioes!I$2:N$5586,6,FALSE)</f>
        <v>Ms5004</v>
      </c>
      <c r="F4875">
        <v>27211</v>
      </c>
      <c r="G4875">
        <v>27871</v>
      </c>
      <c r="H4875">
        <v>28236</v>
      </c>
      <c r="I4875">
        <v>28599</v>
      </c>
      <c r="K4875">
        <v>31933</v>
      </c>
      <c r="L4875">
        <v>32492</v>
      </c>
      <c r="M4875" s="4">
        <v>37407</v>
      </c>
      <c r="N4875">
        <v>38264</v>
      </c>
      <c r="O4875">
        <v>39095</v>
      </c>
      <c r="P4875">
        <v>41099</v>
      </c>
      <c r="Q4875">
        <v>42101</v>
      </c>
      <c r="R4875">
        <v>43078</v>
      </c>
      <c r="S4875">
        <v>44042</v>
      </c>
    </row>
    <row r="4876" spans="1:19" x14ac:dyDescent="0.25">
      <c r="A4876" t="s">
        <v>4836</v>
      </c>
      <c r="B4876">
        <v>5005608</v>
      </c>
      <c r="C4876">
        <v>500560</v>
      </c>
      <c r="D4876" t="s">
        <v>4879</v>
      </c>
      <c r="E4876" t="str">
        <f>VLOOKUP(B4876,[1]MunicipioRegioes!I$2:N$5586,6,FALSE)</f>
        <v>Ms5001</v>
      </c>
      <c r="F4876">
        <v>23879</v>
      </c>
      <c r="G4876">
        <v>24459</v>
      </c>
      <c r="H4876">
        <v>24781</v>
      </c>
      <c r="I4876">
        <v>25099</v>
      </c>
      <c r="K4876">
        <v>24687</v>
      </c>
      <c r="L4876">
        <v>24838</v>
      </c>
      <c r="M4876" s="4">
        <v>25615</v>
      </c>
      <c r="N4876">
        <v>25794</v>
      </c>
      <c r="O4876">
        <v>25986</v>
      </c>
      <c r="P4876">
        <v>26670</v>
      </c>
      <c r="Q4876">
        <v>26890</v>
      </c>
      <c r="R4876">
        <v>27104</v>
      </c>
      <c r="S4876">
        <v>27316</v>
      </c>
    </row>
    <row r="4877" spans="1:19" x14ac:dyDescent="0.25">
      <c r="A4877" t="s">
        <v>4836</v>
      </c>
      <c r="B4877">
        <v>5005681</v>
      </c>
      <c r="C4877">
        <v>500568</v>
      </c>
      <c r="D4877" t="s">
        <v>2014</v>
      </c>
      <c r="E4877" t="str">
        <f>VLOOKUP(B4877,[1]MunicipioRegioes!I$2:N$5586,6,FALSE)</f>
        <v>Ms5004</v>
      </c>
      <c r="F4877">
        <v>14982</v>
      </c>
      <c r="G4877">
        <v>14524</v>
      </c>
      <c r="H4877">
        <v>14271</v>
      </c>
      <c r="I4877">
        <v>14020</v>
      </c>
      <c r="K4877">
        <v>16441</v>
      </c>
      <c r="L4877">
        <v>16506</v>
      </c>
      <c r="M4877" s="4">
        <v>17035</v>
      </c>
      <c r="N4877">
        <v>17148</v>
      </c>
      <c r="O4877">
        <v>17251</v>
      </c>
      <c r="P4877">
        <v>17658</v>
      </c>
      <c r="Q4877">
        <v>17773</v>
      </c>
      <c r="R4877">
        <v>17884</v>
      </c>
      <c r="S4877">
        <v>17994</v>
      </c>
    </row>
    <row r="4878" spans="1:19" x14ac:dyDescent="0.25">
      <c r="A4878" t="s">
        <v>4836</v>
      </c>
      <c r="B4878">
        <v>5005707</v>
      </c>
      <c r="C4878">
        <v>500570</v>
      </c>
      <c r="D4878" t="s">
        <v>4880</v>
      </c>
      <c r="E4878" t="str">
        <f>VLOOKUP(B4878,[1]MunicipioRegioes!I$2:N$5586,6,FALSE)</f>
        <v>Ms5004</v>
      </c>
      <c r="F4878">
        <v>38508</v>
      </c>
      <c r="G4878">
        <v>39736</v>
      </c>
      <c r="H4878">
        <v>40416</v>
      </c>
      <c r="I4878">
        <v>41091</v>
      </c>
      <c r="K4878">
        <v>44828</v>
      </c>
      <c r="L4878">
        <v>45627</v>
      </c>
      <c r="M4878" s="4">
        <v>46355</v>
      </c>
      <c r="N4878">
        <v>47173</v>
      </c>
      <c r="O4878">
        <v>47899</v>
      </c>
      <c r="P4878">
        <v>49827</v>
      </c>
      <c r="Q4878">
        <v>50692</v>
      </c>
      <c r="R4878">
        <v>51535</v>
      </c>
      <c r="S4878">
        <v>52367</v>
      </c>
    </row>
    <row r="4879" spans="1:19" x14ac:dyDescent="0.25">
      <c r="A4879" t="s">
        <v>4836</v>
      </c>
      <c r="B4879">
        <v>5005806</v>
      </c>
      <c r="C4879">
        <v>500580</v>
      </c>
      <c r="D4879" t="s">
        <v>4881</v>
      </c>
      <c r="E4879" t="str">
        <f>VLOOKUP(B4879,[1]MunicipioRegioes!I$2:N$5586,6,FALSE)</f>
        <v>Ms5004</v>
      </c>
      <c r="F4879">
        <v>16327</v>
      </c>
      <c r="G4879">
        <v>17153</v>
      </c>
      <c r="H4879">
        <v>17610</v>
      </c>
      <c r="I4879">
        <v>18064</v>
      </c>
      <c r="K4879">
        <v>15649</v>
      </c>
      <c r="L4879">
        <v>15693</v>
      </c>
      <c r="M4879" s="4">
        <v>14396</v>
      </c>
      <c r="N4879">
        <v>14338</v>
      </c>
      <c r="O4879">
        <v>14287</v>
      </c>
      <c r="P4879">
        <v>14379</v>
      </c>
      <c r="Q4879">
        <v>14305</v>
      </c>
      <c r="R4879">
        <v>14233</v>
      </c>
      <c r="S4879">
        <v>14162</v>
      </c>
    </row>
    <row r="4880" spans="1:19" x14ac:dyDescent="0.25">
      <c r="A4880" t="s">
        <v>4836</v>
      </c>
      <c r="B4880">
        <v>5006002</v>
      </c>
      <c r="C4880">
        <v>500600</v>
      </c>
      <c r="D4880" t="s">
        <v>4882</v>
      </c>
      <c r="E4880" t="str">
        <f>VLOOKUP(B4880,[1]MunicipioRegioes!I$2:N$5586,6,FALSE)</f>
        <v>Ms5004</v>
      </c>
      <c r="F4880">
        <v>10787</v>
      </c>
      <c r="G4880">
        <v>11340</v>
      </c>
      <c r="H4880">
        <v>11646</v>
      </c>
      <c r="I4880">
        <v>11949</v>
      </c>
      <c r="K4880">
        <v>12430</v>
      </c>
      <c r="L4880">
        <v>12673</v>
      </c>
      <c r="M4880" s="4">
        <v>16433</v>
      </c>
      <c r="N4880">
        <v>16929</v>
      </c>
      <c r="O4880">
        <v>17410</v>
      </c>
      <c r="P4880">
        <v>18503</v>
      </c>
      <c r="Q4880">
        <v>19086</v>
      </c>
      <c r="R4880">
        <v>19656</v>
      </c>
      <c r="S4880">
        <v>20217</v>
      </c>
    </row>
    <row r="4881" spans="1:19" x14ac:dyDescent="0.25">
      <c r="A4881" t="s">
        <v>4836</v>
      </c>
      <c r="B4881">
        <v>5006200</v>
      </c>
      <c r="C4881">
        <v>500620</v>
      </c>
      <c r="D4881" t="s">
        <v>4883</v>
      </c>
      <c r="E4881" t="str">
        <f>VLOOKUP(B4881,[1]MunicipioRegioes!I$2:N$5586,6,FALSE)</f>
        <v>Ms5003</v>
      </c>
      <c r="F4881">
        <v>37085</v>
      </c>
      <c r="G4881">
        <v>38220</v>
      </c>
      <c r="H4881">
        <v>38847</v>
      </c>
      <c r="I4881">
        <v>39470</v>
      </c>
      <c r="K4881">
        <v>44971</v>
      </c>
      <c r="L4881">
        <v>45916</v>
      </c>
      <c r="M4881" s="4">
        <v>45599</v>
      </c>
      <c r="N4881">
        <v>46368</v>
      </c>
      <c r="O4881">
        <v>47126</v>
      </c>
      <c r="P4881">
        <v>49104</v>
      </c>
      <c r="Q4881">
        <v>50010</v>
      </c>
      <c r="R4881">
        <v>50893</v>
      </c>
      <c r="S4881">
        <v>51764</v>
      </c>
    </row>
    <row r="4882" spans="1:19" x14ac:dyDescent="0.25">
      <c r="A4882" t="s">
        <v>4836</v>
      </c>
      <c r="B4882">
        <v>5006259</v>
      </c>
      <c r="C4882">
        <v>500625</v>
      </c>
      <c r="D4882" t="s">
        <v>4884</v>
      </c>
      <c r="E4882" t="str">
        <f>VLOOKUP(B4882,[1]MunicipioRegioes!I$2:N$5586,6,FALSE)</f>
        <v>Ms5004</v>
      </c>
      <c r="F4882">
        <v>5744</v>
      </c>
      <c r="G4882">
        <v>5298</v>
      </c>
      <c r="H4882">
        <v>5050</v>
      </c>
      <c r="I4882">
        <v>4805</v>
      </c>
      <c r="K4882">
        <v>5074</v>
      </c>
      <c r="L4882">
        <v>4932</v>
      </c>
      <c r="M4882" s="4">
        <v>4944</v>
      </c>
      <c r="N4882">
        <v>4827</v>
      </c>
      <c r="O4882">
        <v>4718</v>
      </c>
      <c r="P4882">
        <v>4581</v>
      </c>
      <c r="Q4882">
        <v>4442</v>
      </c>
      <c r="R4882">
        <v>4306</v>
      </c>
      <c r="S4882">
        <v>4173</v>
      </c>
    </row>
    <row r="4883" spans="1:19" x14ac:dyDescent="0.25">
      <c r="A4883" t="s">
        <v>4836</v>
      </c>
      <c r="B4883">
        <v>5006309</v>
      </c>
      <c r="C4883">
        <v>500630</v>
      </c>
      <c r="D4883" t="s">
        <v>4885</v>
      </c>
      <c r="E4883" t="str">
        <f>VLOOKUP(B4883,[1]MunicipioRegioes!I$2:N$5586,6,FALSE)</f>
        <v>Ms5003</v>
      </c>
      <c r="F4883">
        <v>38907</v>
      </c>
      <c r="G4883">
        <v>39240</v>
      </c>
      <c r="H4883">
        <v>39424</v>
      </c>
      <c r="I4883">
        <v>39607</v>
      </c>
      <c r="K4883">
        <v>40118</v>
      </c>
      <c r="L4883">
        <v>40259</v>
      </c>
      <c r="M4883" s="4">
        <v>40174</v>
      </c>
      <c r="N4883">
        <v>40329</v>
      </c>
      <c r="O4883">
        <v>40462</v>
      </c>
      <c r="P4883">
        <v>41227</v>
      </c>
      <c r="Q4883">
        <v>41363</v>
      </c>
      <c r="R4883">
        <v>41495</v>
      </c>
      <c r="S4883">
        <v>41626</v>
      </c>
    </row>
    <row r="4884" spans="1:19" x14ac:dyDescent="0.25">
      <c r="A4884" t="s">
        <v>4836</v>
      </c>
      <c r="B4884">
        <v>5006358</v>
      </c>
      <c r="C4884">
        <v>500635</v>
      </c>
      <c r="D4884" t="s">
        <v>4886</v>
      </c>
      <c r="E4884" t="str">
        <f>VLOOKUP(B4884,[1]MunicipioRegioes!I$2:N$5586,6,FALSE)</f>
        <v>Ms5004</v>
      </c>
      <c r="F4884">
        <v>10441</v>
      </c>
      <c r="G4884">
        <v>10592</v>
      </c>
      <c r="H4884">
        <v>10675</v>
      </c>
      <c r="I4884">
        <v>10758</v>
      </c>
      <c r="K4884">
        <v>11437</v>
      </c>
      <c r="L4884">
        <v>11553</v>
      </c>
      <c r="M4884" s="4">
        <v>12355</v>
      </c>
      <c r="N4884">
        <v>12514</v>
      </c>
      <c r="O4884">
        <v>12673</v>
      </c>
      <c r="P4884">
        <v>13123</v>
      </c>
      <c r="Q4884">
        <v>13311</v>
      </c>
      <c r="R4884">
        <v>13494</v>
      </c>
      <c r="S4884">
        <v>13674</v>
      </c>
    </row>
    <row r="4885" spans="1:19" x14ac:dyDescent="0.25">
      <c r="A4885" t="s">
        <v>4836</v>
      </c>
      <c r="B4885">
        <v>5006408</v>
      </c>
      <c r="C4885">
        <v>500640</v>
      </c>
      <c r="D4885" t="s">
        <v>4887</v>
      </c>
      <c r="E4885" t="str">
        <f>VLOOKUP(B4885,[1]MunicipioRegioes!I$2:N$5586,6,FALSE)</f>
        <v>Ms5002</v>
      </c>
      <c r="F4885">
        <v>8602</v>
      </c>
      <c r="G4885">
        <v>8646</v>
      </c>
      <c r="H4885">
        <v>8670</v>
      </c>
      <c r="I4885">
        <v>8695</v>
      </c>
      <c r="K4885">
        <v>8543</v>
      </c>
      <c r="L4885">
        <v>8537</v>
      </c>
      <c r="M4885" s="4">
        <v>7967</v>
      </c>
      <c r="N4885">
        <v>7923</v>
      </c>
      <c r="O4885">
        <v>7882</v>
      </c>
      <c r="P4885">
        <v>7908</v>
      </c>
      <c r="Q4885">
        <v>7850</v>
      </c>
      <c r="R4885">
        <v>7794</v>
      </c>
      <c r="S4885">
        <v>7738</v>
      </c>
    </row>
    <row r="4886" spans="1:19" x14ac:dyDescent="0.25">
      <c r="A4886" t="s">
        <v>4836</v>
      </c>
      <c r="B4886">
        <v>5006606</v>
      </c>
      <c r="C4886">
        <v>500660</v>
      </c>
      <c r="D4886" t="s">
        <v>4888</v>
      </c>
      <c r="E4886" t="str">
        <f>VLOOKUP(B4886,[1]MunicipioRegioes!I$2:N$5586,6,FALSE)</f>
        <v>Ms5004</v>
      </c>
      <c r="F4886">
        <v>64001</v>
      </c>
      <c r="G4886">
        <v>66054</v>
      </c>
      <c r="H4886">
        <v>67190</v>
      </c>
      <c r="I4886">
        <v>68317</v>
      </c>
      <c r="K4886">
        <v>74601</v>
      </c>
      <c r="L4886">
        <v>75941</v>
      </c>
      <c r="M4886" s="4">
        <v>77866</v>
      </c>
      <c r="N4886">
        <v>79173</v>
      </c>
      <c r="O4886">
        <v>80433</v>
      </c>
      <c r="P4886">
        <v>83747</v>
      </c>
      <c r="Q4886">
        <v>85251</v>
      </c>
      <c r="R4886">
        <v>86717</v>
      </c>
      <c r="S4886">
        <v>88164</v>
      </c>
    </row>
    <row r="4887" spans="1:19" x14ac:dyDescent="0.25">
      <c r="A4887" t="s">
        <v>4836</v>
      </c>
      <c r="B4887">
        <v>5006903</v>
      </c>
      <c r="C4887">
        <v>500690</v>
      </c>
      <c r="D4887" t="s">
        <v>4889</v>
      </c>
      <c r="E4887" t="str">
        <f>VLOOKUP(B4887,[1]MunicipioRegioes!I$2:N$5586,6,FALSE)</f>
        <v>Ms5001</v>
      </c>
      <c r="F4887">
        <v>13472</v>
      </c>
      <c r="G4887">
        <v>13577</v>
      </c>
      <c r="H4887">
        <v>13634</v>
      </c>
      <c r="I4887">
        <v>13691</v>
      </c>
      <c r="K4887">
        <v>15333</v>
      </c>
      <c r="L4887">
        <v>15527</v>
      </c>
      <c r="M4887" s="4">
        <v>15369</v>
      </c>
      <c r="N4887">
        <v>15530</v>
      </c>
      <c r="O4887">
        <v>15683</v>
      </c>
      <c r="P4887">
        <v>16162</v>
      </c>
      <c r="Q4887">
        <v>16340</v>
      </c>
      <c r="R4887">
        <v>16514</v>
      </c>
      <c r="S4887">
        <v>16686</v>
      </c>
    </row>
    <row r="4888" spans="1:19" x14ac:dyDescent="0.25">
      <c r="A4888" t="s">
        <v>4836</v>
      </c>
      <c r="B4888">
        <v>5007109</v>
      </c>
      <c r="C4888">
        <v>500710</v>
      </c>
      <c r="D4888" t="s">
        <v>4890</v>
      </c>
      <c r="E4888" t="str">
        <f>VLOOKUP(B4888,[1]MunicipioRegioes!I$2:N$5586,6,FALSE)</f>
        <v>Ms5003</v>
      </c>
      <c r="F4888">
        <v>17737</v>
      </c>
      <c r="G4888">
        <v>18413</v>
      </c>
      <c r="H4888">
        <v>18787</v>
      </c>
      <c r="I4888">
        <v>19159</v>
      </c>
      <c r="K4888">
        <v>19780</v>
      </c>
      <c r="L4888">
        <v>20077</v>
      </c>
      <c r="M4888" s="4">
        <v>20967</v>
      </c>
      <c r="N4888">
        <v>21270</v>
      </c>
      <c r="O4888">
        <v>21584</v>
      </c>
      <c r="P4888">
        <v>22429</v>
      </c>
      <c r="Q4888">
        <v>22803</v>
      </c>
      <c r="R4888">
        <v>23167</v>
      </c>
      <c r="S4888">
        <v>23526</v>
      </c>
    </row>
    <row r="4889" spans="1:19" x14ac:dyDescent="0.25">
      <c r="A4889" t="s">
        <v>4836</v>
      </c>
      <c r="B4889">
        <v>5007208</v>
      </c>
      <c r="C4889">
        <v>500720</v>
      </c>
      <c r="D4889" t="s">
        <v>4891</v>
      </c>
      <c r="E4889" t="str">
        <f>VLOOKUP(B4889,[1]MunicipioRegioes!I$2:N$5586,6,FALSE)</f>
        <v>Ms5004</v>
      </c>
      <c r="F4889">
        <v>24694</v>
      </c>
      <c r="G4889">
        <v>26060</v>
      </c>
      <c r="H4889">
        <v>26816</v>
      </c>
      <c r="I4889">
        <v>27567</v>
      </c>
      <c r="K4889">
        <v>27435</v>
      </c>
      <c r="L4889">
        <v>27903</v>
      </c>
      <c r="M4889" s="4">
        <v>30647</v>
      </c>
      <c r="N4889">
        <v>31279</v>
      </c>
      <c r="O4889">
        <v>31875</v>
      </c>
      <c r="P4889">
        <v>33362</v>
      </c>
      <c r="Q4889">
        <v>34078</v>
      </c>
      <c r="R4889">
        <v>34776</v>
      </c>
      <c r="S4889">
        <v>35465</v>
      </c>
    </row>
    <row r="4890" spans="1:19" x14ac:dyDescent="0.25">
      <c r="A4890" t="s">
        <v>4836</v>
      </c>
      <c r="B4890">
        <v>5007307</v>
      </c>
      <c r="C4890">
        <v>500730</v>
      </c>
      <c r="D4890" t="s">
        <v>4035</v>
      </c>
      <c r="E4890" t="str">
        <f>VLOOKUP(B4890,[1]MunicipioRegioes!I$2:N$5586,6,FALSE)</f>
        <v>Ms5002</v>
      </c>
      <c r="F4890">
        <v>5379</v>
      </c>
      <c r="G4890">
        <v>5344</v>
      </c>
      <c r="H4890">
        <v>5324</v>
      </c>
      <c r="I4890">
        <v>5305</v>
      </c>
      <c r="K4890">
        <v>5093</v>
      </c>
      <c r="L4890">
        <v>5054</v>
      </c>
      <c r="M4890" s="4">
        <v>5040</v>
      </c>
      <c r="N4890">
        <v>5006</v>
      </c>
      <c r="O4890">
        <v>4977</v>
      </c>
      <c r="P4890">
        <v>4989</v>
      </c>
      <c r="Q4890">
        <v>4949</v>
      </c>
      <c r="R4890">
        <v>4910</v>
      </c>
      <c r="S4890">
        <v>4871</v>
      </c>
    </row>
    <row r="4891" spans="1:19" x14ac:dyDescent="0.25">
      <c r="A4891" t="s">
        <v>4836</v>
      </c>
      <c r="B4891">
        <v>5007406</v>
      </c>
      <c r="C4891">
        <v>500740</v>
      </c>
      <c r="D4891" t="s">
        <v>4892</v>
      </c>
      <c r="E4891" t="str">
        <f>VLOOKUP(B4891,[1]MunicipioRegioes!I$2:N$5586,6,FALSE)</f>
        <v>Ms5002</v>
      </c>
      <c r="F4891">
        <v>19082</v>
      </c>
      <c r="G4891">
        <v>19710</v>
      </c>
      <c r="H4891">
        <v>20057</v>
      </c>
      <c r="I4891">
        <v>20402</v>
      </c>
      <c r="K4891">
        <v>19131</v>
      </c>
      <c r="L4891">
        <v>19216</v>
      </c>
      <c r="M4891" s="4">
        <v>18892</v>
      </c>
      <c r="N4891">
        <v>18948</v>
      </c>
      <c r="O4891">
        <v>19004</v>
      </c>
      <c r="P4891">
        <v>19351</v>
      </c>
      <c r="Q4891">
        <v>19407</v>
      </c>
      <c r="R4891">
        <v>19462</v>
      </c>
      <c r="S4891">
        <v>19515</v>
      </c>
    </row>
    <row r="4892" spans="1:19" x14ac:dyDescent="0.25">
      <c r="A4892" t="s">
        <v>4836</v>
      </c>
      <c r="B4892">
        <v>5007505</v>
      </c>
      <c r="C4892">
        <v>500750</v>
      </c>
      <c r="D4892" t="s">
        <v>4893</v>
      </c>
      <c r="E4892" t="str">
        <f>VLOOKUP(B4892,[1]MunicipioRegioes!I$2:N$5586,6,FALSE)</f>
        <v>Ms5002</v>
      </c>
      <c r="F4892">
        <v>4616</v>
      </c>
      <c r="G4892">
        <v>4787</v>
      </c>
      <c r="H4892">
        <v>4882</v>
      </c>
      <c r="I4892">
        <v>4976</v>
      </c>
      <c r="K4892">
        <v>4472</v>
      </c>
      <c r="L4892">
        <v>4480</v>
      </c>
      <c r="M4892" s="4">
        <v>4922</v>
      </c>
      <c r="N4892">
        <v>4972</v>
      </c>
      <c r="O4892">
        <v>5015</v>
      </c>
      <c r="P4892">
        <v>5156</v>
      </c>
      <c r="Q4892">
        <v>5205</v>
      </c>
      <c r="R4892">
        <v>5252</v>
      </c>
      <c r="S4892">
        <v>5300</v>
      </c>
    </row>
    <row r="4893" spans="1:19" x14ac:dyDescent="0.25">
      <c r="A4893" t="s">
        <v>4836</v>
      </c>
      <c r="B4893">
        <v>5007554</v>
      </c>
      <c r="C4893">
        <v>500755</v>
      </c>
      <c r="D4893" t="s">
        <v>4894</v>
      </c>
      <c r="E4893" t="str">
        <f>VLOOKUP(B4893,[1]MunicipioRegioes!I$2:N$5586,6,FALSE)</f>
        <v>Ms5003</v>
      </c>
      <c r="F4893">
        <v>6981</v>
      </c>
      <c r="G4893">
        <v>7207</v>
      </c>
      <c r="H4893">
        <v>7333</v>
      </c>
      <c r="I4893">
        <v>7457</v>
      </c>
      <c r="K4893">
        <v>7384</v>
      </c>
      <c r="L4893">
        <v>7454</v>
      </c>
      <c r="M4893" s="4">
        <v>7254</v>
      </c>
      <c r="N4893">
        <v>7307</v>
      </c>
      <c r="O4893">
        <v>7353</v>
      </c>
      <c r="P4893">
        <v>7530</v>
      </c>
      <c r="Q4893">
        <v>7582</v>
      </c>
      <c r="R4893">
        <v>7633</v>
      </c>
      <c r="S4893">
        <v>7682</v>
      </c>
    </row>
    <row r="4894" spans="1:19" x14ac:dyDescent="0.25">
      <c r="A4894" t="s">
        <v>4836</v>
      </c>
      <c r="B4894">
        <v>5007695</v>
      </c>
      <c r="C4894">
        <v>500769</v>
      </c>
      <c r="D4894" t="s">
        <v>4895</v>
      </c>
      <c r="E4894" t="str">
        <f>VLOOKUP(B4894,[1]MunicipioRegioes!I$2:N$5586,6,FALSE)</f>
        <v>Ms5002</v>
      </c>
      <c r="F4894">
        <v>18296</v>
      </c>
      <c r="G4894">
        <v>19277</v>
      </c>
      <c r="H4894">
        <v>19820</v>
      </c>
      <c r="I4894">
        <v>20359</v>
      </c>
      <c r="K4894">
        <v>21217</v>
      </c>
      <c r="L4894">
        <v>21650</v>
      </c>
      <c r="M4894" s="4">
        <v>22164</v>
      </c>
      <c r="N4894">
        <v>22616</v>
      </c>
      <c r="O4894">
        <v>23016</v>
      </c>
      <c r="P4894">
        <v>24035</v>
      </c>
      <c r="Q4894">
        <v>24515</v>
      </c>
      <c r="R4894">
        <v>24982</v>
      </c>
      <c r="S4894">
        <v>25443</v>
      </c>
    </row>
    <row r="4895" spans="1:19" x14ac:dyDescent="0.25">
      <c r="A4895" t="s">
        <v>4836</v>
      </c>
      <c r="B4895">
        <v>5007703</v>
      </c>
      <c r="C4895">
        <v>500770</v>
      </c>
      <c r="D4895" t="s">
        <v>4897</v>
      </c>
      <c r="E4895" t="str">
        <f>VLOOKUP(B4895,[1]MunicipioRegioes!I$2:N$5586,6,FALSE)</f>
        <v>Ms5004</v>
      </c>
      <c r="F4895">
        <v>9686</v>
      </c>
      <c r="G4895">
        <v>8854</v>
      </c>
      <c r="H4895">
        <v>8394</v>
      </c>
      <c r="I4895">
        <v>7937</v>
      </c>
      <c r="K4895">
        <v>10962</v>
      </c>
      <c r="L4895">
        <v>10955</v>
      </c>
      <c r="M4895" s="4">
        <v>10780</v>
      </c>
      <c r="N4895">
        <v>10768</v>
      </c>
      <c r="O4895">
        <v>10757</v>
      </c>
      <c r="P4895">
        <v>10876</v>
      </c>
      <c r="Q4895">
        <v>10854</v>
      </c>
      <c r="R4895">
        <v>10832</v>
      </c>
      <c r="S4895">
        <v>10811</v>
      </c>
    </row>
    <row r="4896" spans="1:19" x14ac:dyDescent="0.25">
      <c r="A4896" t="s">
        <v>4836</v>
      </c>
      <c r="B4896">
        <v>5007802</v>
      </c>
      <c r="C4896">
        <v>500780</v>
      </c>
      <c r="D4896" t="s">
        <v>4896</v>
      </c>
      <c r="E4896" t="str">
        <f>VLOOKUP(B4896,[1]MunicipioRegioes!I$2:N$5586,6,FALSE)</f>
        <v>Ms5003</v>
      </c>
      <c r="F4896">
        <v>6121</v>
      </c>
      <c r="G4896">
        <v>6146</v>
      </c>
      <c r="H4896">
        <v>6159</v>
      </c>
      <c r="I4896">
        <v>6172</v>
      </c>
      <c r="K4896">
        <v>6608</v>
      </c>
      <c r="L4896">
        <v>6656</v>
      </c>
      <c r="M4896" s="4">
        <v>6277</v>
      </c>
      <c r="N4896">
        <v>6303</v>
      </c>
      <c r="O4896">
        <v>6318</v>
      </c>
      <c r="P4896">
        <v>6427</v>
      </c>
      <c r="Q4896">
        <v>6441</v>
      </c>
      <c r="R4896">
        <v>6455</v>
      </c>
      <c r="S4896">
        <v>6469</v>
      </c>
    </row>
    <row r="4897" spans="1:19" x14ac:dyDescent="0.25">
      <c r="A4897" t="s">
        <v>4836</v>
      </c>
      <c r="B4897">
        <v>5007901</v>
      </c>
      <c r="C4897">
        <v>500790</v>
      </c>
      <c r="D4897" t="s">
        <v>4898</v>
      </c>
      <c r="E4897" t="str">
        <f>VLOOKUP(B4897,[1]MunicipioRegioes!I$2:N$5586,6,FALSE)</f>
        <v>Ms5002</v>
      </c>
      <c r="F4897">
        <v>25907</v>
      </c>
      <c r="G4897">
        <v>27519</v>
      </c>
      <c r="H4897">
        <v>28412</v>
      </c>
      <c r="I4897">
        <v>29298</v>
      </c>
      <c r="K4897">
        <v>39636</v>
      </c>
      <c r="L4897">
        <v>41261</v>
      </c>
      <c r="M4897" s="4">
        <v>42076</v>
      </c>
      <c r="N4897">
        <v>43563</v>
      </c>
      <c r="O4897">
        <v>44949</v>
      </c>
      <c r="P4897">
        <v>48027</v>
      </c>
      <c r="Q4897">
        <v>49712</v>
      </c>
      <c r="R4897">
        <v>51355</v>
      </c>
      <c r="S4897">
        <v>52975</v>
      </c>
    </row>
    <row r="4898" spans="1:19" x14ac:dyDescent="0.25">
      <c r="A4898" t="s">
        <v>4836</v>
      </c>
      <c r="B4898">
        <v>5007935</v>
      </c>
      <c r="C4898">
        <v>500793</v>
      </c>
      <c r="D4898" t="s">
        <v>4899</v>
      </c>
      <c r="E4898" t="str">
        <f>VLOOKUP(B4898,[1]MunicipioRegioes!I$2:N$5586,6,FALSE)</f>
        <v>Ms5002</v>
      </c>
      <c r="F4898">
        <v>10672</v>
      </c>
      <c r="G4898">
        <v>11423</v>
      </c>
      <c r="H4898">
        <v>11839</v>
      </c>
      <c r="I4898">
        <v>12251</v>
      </c>
      <c r="K4898">
        <v>12991</v>
      </c>
      <c r="L4898">
        <v>13334</v>
      </c>
      <c r="M4898" s="4">
        <v>14867</v>
      </c>
      <c r="N4898">
        <v>15239</v>
      </c>
      <c r="O4898">
        <v>15632</v>
      </c>
      <c r="P4898">
        <v>16543</v>
      </c>
      <c r="Q4898">
        <v>17019</v>
      </c>
      <c r="R4898">
        <v>17483</v>
      </c>
      <c r="S4898">
        <v>17941</v>
      </c>
    </row>
    <row r="4899" spans="1:19" x14ac:dyDescent="0.25">
      <c r="A4899" t="s">
        <v>4836</v>
      </c>
      <c r="B4899">
        <v>5007950</v>
      </c>
      <c r="C4899">
        <v>500795</v>
      </c>
      <c r="D4899" t="s">
        <v>4900</v>
      </c>
      <c r="E4899" t="str">
        <f>VLOOKUP(B4899,[1]MunicipioRegioes!I$2:N$5586,6,FALSE)</f>
        <v>Ms5004</v>
      </c>
      <c r="F4899">
        <v>9174</v>
      </c>
      <c r="G4899">
        <v>9478</v>
      </c>
      <c r="H4899">
        <v>9647</v>
      </c>
      <c r="I4899">
        <v>9814</v>
      </c>
      <c r="K4899">
        <v>9483</v>
      </c>
      <c r="L4899">
        <v>9554</v>
      </c>
      <c r="M4899" s="4">
        <v>10215</v>
      </c>
      <c r="N4899">
        <v>10330</v>
      </c>
      <c r="O4899">
        <v>10442</v>
      </c>
      <c r="P4899">
        <v>10777</v>
      </c>
      <c r="Q4899">
        <v>10907</v>
      </c>
      <c r="R4899">
        <v>11035</v>
      </c>
      <c r="S4899">
        <v>11160</v>
      </c>
    </row>
    <row r="4900" spans="1:19" x14ac:dyDescent="0.25">
      <c r="A4900" t="s">
        <v>4836</v>
      </c>
      <c r="B4900">
        <v>5007976</v>
      </c>
      <c r="C4900">
        <v>500797</v>
      </c>
      <c r="D4900" t="s">
        <v>4901</v>
      </c>
      <c r="E4900" t="str">
        <f>VLOOKUP(B4900,[1]MunicipioRegioes!I$2:N$5586,6,FALSE)</f>
        <v>Ms5003</v>
      </c>
      <c r="F4900">
        <v>3173</v>
      </c>
      <c r="G4900">
        <v>2959</v>
      </c>
      <c r="H4900">
        <v>2841</v>
      </c>
      <c r="I4900">
        <v>2724</v>
      </c>
      <c r="K4900">
        <v>3198</v>
      </c>
      <c r="L4900">
        <v>3165</v>
      </c>
      <c r="M4900" s="4">
        <v>3512</v>
      </c>
      <c r="N4900">
        <v>3520</v>
      </c>
      <c r="O4900">
        <v>3522</v>
      </c>
      <c r="P4900">
        <v>3570</v>
      </c>
      <c r="Q4900">
        <v>3570</v>
      </c>
      <c r="R4900">
        <v>3570</v>
      </c>
      <c r="S4900">
        <v>3570</v>
      </c>
    </row>
    <row r="4901" spans="1:19" x14ac:dyDescent="0.25">
      <c r="A4901" t="s">
        <v>4836</v>
      </c>
      <c r="B4901">
        <v>5008008</v>
      </c>
      <c r="C4901">
        <v>500800</v>
      </c>
      <c r="D4901" t="s">
        <v>4902</v>
      </c>
      <c r="E4901" t="str">
        <f>VLOOKUP(B4901,[1]MunicipioRegioes!I$2:N$5586,6,FALSE)</f>
        <v>Ms5002</v>
      </c>
      <c r="F4901">
        <v>12175</v>
      </c>
      <c r="G4901">
        <v>12516</v>
      </c>
      <c r="H4901">
        <v>12705</v>
      </c>
      <c r="I4901">
        <v>12892</v>
      </c>
      <c r="K4901">
        <v>14952</v>
      </c>
      <c r="L4901">
        <v>15276</v>
      </c>
      <c r="M4901" s="4">
        <v>17162</v>
      </c>
      <c r="N4901">
        <v>17567</v>
      </c>
      <c r="O4901">
        <v>17975</v>
      </c>
      <c r="P4901">
        <v>18942</v>
      </c>
      <c r="Q4901">
        <v>19434</v>
      </c>
      <c r="R4901">
        <v>19914</v>
      </c>
      <c r="S4901">
        <v>20387</v>
      </c>
    </row>
    <row r="4902" spans="1:19" x14ac:dyDescent="0.25">
      <c r="A4902" t="s">
        <v>4836</v>
      </c>
      <c r="B4902">
        <v>5008305</v>
      </c>
      <c r="C4902">
        <v>500830</v>
      </c>
      <c r="D4902" t="s">
        <v>4903</v>
      </c>
      <c r="E4902" t="str">
        <f>VLOOKUP(B4902,[1]MunicipioRegioes!I$2:N$5586,6,FALSE)</f>
        <v>Ms5003</v>
      </c>
      <c r="F4902">
        <v>82416</v>
      </c>
      <c r="G4902">
        <v>84650</v>
      </c>
      <c r="H4902">
        <v>85886</v>
      </c>
      <c r="I4902">
        <v>87113</v>
      </c>
      <c r="K4902">
        <v>88592</v>
      </c>
      <c r="L4902">
        <v>89493</v>
      </c>
      <c r="M4902" s="4">
        <v>101722</v>
      </c>
      <c r="N4902">
        <v>103536</v>
      </c>
      <c r="O4902">
        <v>105224</v>
      </c>
      <c r="P4902">
        <v>109633</v>
      </c>
      <c r="Q4902">
        <v>111652</v>
      </c>
      <c r="R4902">
        <v>113619</v>
      </c>
      <c r="S4902">
        <v>115561</v>
      </c>
    </row>
    <row r="4903" spans="1:19" x14ac:dyDescent="0.25">
      <c r="A4903" t="s">
        <v>4836</v>
      </c>
      <c r="B4903">
        <v>5008404</v>
      </c>
      <c r="C4903">
        <v>500840</v>
      </c>
      <c r="D4903" t="s">
        <v>4904</v>
      </c>
      <c r="E4903" t="str">
        <f>VLOOKUP(B4903,[1]MunicipioRegioes!I$2:N$5586,6,FALSE)</f>
        <v>Ms5004</v>
      </c>
      <c r="F4903">
        <v>5316</v>
      </c>
      <c r="G4903">
        <v>5007</v>
      </c>
      <c r="H4903">
        <v>4837</v>
      </c>
      <c r="I4903">
        <v>4667</v>
      </c>
      <c r="K4903">
        <v>5787</v>
      </c>
      <c r="L4903">
        <v>5783</v>
      </c>
      <c r="M4903" s="4">
        <v>5901</v>
      </c>
      <c r="N4903">
        <v>5910</v>
      </c>
      <c r="O4903">
        <v>5920</v>
      </c>
      <c r="P4903">
        <v>6013</v>
      </c>
      <c r="Q4903">
        <v>6020</v>
      </c>
      <c r="R4903">
        <v>6027</v>
      </c>
      <c r="S4903">
        <v>6034</v>
      </c>
    </row>
    <row r="4904" spans="1:19" x14ac:dyDescent="0.25">
      <c r="A4904" t="s">
        <v>4905</v>
      </c>
      <c r="B4904">
        <v>5100102</v>
      </c>
      <c r="C4904">
        <v>510010</v>
      </c>
      <c r="D4904" t="s">
        <v>4906</v>
      </c>
      <c r="E4904" t="str">
        <f>VLOOKUP(B4904,[1]MunicipioRegioes!I$2:N$5586,6,FALSE)</f>
        <v>Mt5104</v>
      </c>
      <c r="F4904">
        <v>5974</v>
      </c>
      <c r="G4904">
        <v>6078</v>
      </c>
      <c r="H4904">
        <v>6136</v>
      </c>
      <c r="I4904">
        <v>6193</v>
      </c>
      <c r="K4904">
        <v>5679</v>
      </c>
      <c r="L4904">
        <v>5659</v>
      </c>
      <c r="M4904" s="4">
        <v>5516</v>
      </c>
      <c r="N4904">
        <v>5493</v>
      </c>
      <c r="O4904">
        <v>5471</v>
      </c>
      <c r="P4904">
        <v>5431</v>
      </c>
      <c r="Q4904">
        <v>5396</v>
      </c>
      <c r="R4904">
        <v>5362</v>
      </c>
      <c r="S4904">
        <v>5301</v>
      </c>
    </row>
    <row r="4905" spans="1:19" x14ac:dyDescent="0.25">
      <c r="A4905" t="s">
        <v>4905</v>
      </c>
      <c r="B4905">
        <v>5100201</v>
      </c>
      <c r="C4905">
        <v>510020</v>
      </c>
      <c r="D4905" t="s">
        <v>2156</v>
      </c>
      <c r="E4905" t="str">
        <f>VLOOKUP(B4905,[1]MunicipioRegioes!I$2:N$5586,6,FALSE)</f>
        <v>Mt5102</v>
      </c>
      <c r="F4905">
        <v>14800</v>
      </c>
      <c r="G4905">
        <v>14831</v>
      </c>
      <c r="H4905">
        <v>14849</v>
      </c>
      <c r="I4905">
        <v>14866</v>
      </c>
      <c r="K4905">
        <v>19777</v>
      </c>
      <c r="L4905">
        <v>20276</v>
      </c>
      <c r="M4905" s="4">
        <v>20844</v>
      </c>
      <c r="N4905">
        <v>21325</v>
      </c>
      <c r="O4905">
        <v>21778</v>
      </c>
      <c r="P4905">
        <v>22549</v>
      </c>
      <c r="Q4905">
        <v>23057</v>
      </c>
      <c r="R4905">
        <v>23551</v>
      </c>
      <c r="S4905">
        <v>24032</v>
      </c>
    </row>
    <row r="4906" spans="1:19" x14ac:dyDescent="0.25">
      <c r="A4906" t="s">
        <v>4905</v>
      </c>
      <c r="B4906">
        <v>5100250</v>
      </c>
      <c r="C4906">
        <v>510025</v>
      </c>
      <c r="D4906" t="s">
        <v>4907</v>
      </c>
      <c r="E4906" t="str">
        <f>VLOOKUP(B4906,[1]MunicipioRegioes!I$2:N$5586,6,FALSE)</f>
        <v>Mt5101</v>
      </c>
      <c r="F4906">
        <v>47107</v>
      </c>
      <c r="G4906">
        <v>47190</v>
      </c>
      <c r="H4906">
        <v>47236</v>
      </c>
      <c r="I4906">
        <v>47281</v>
      </c>
      <c r="K4906">
        <v>51136</v>
      </c>
      <c r="L4906">
        <v>51414</v>
      </c>
      <c r="M4906" s="4">
        <v>49233</v>
      </c>
      <c r="N4906">
        <v>49331</v>
      </c>
      <c r="O4906">
        <v>49494</v>
      </c>
      <c r="P4906">
        <v>49761</v>
      </c>
      <c r="Q4906">
        <v>49877</v>
      </c>
      <c r="R4906">
        <v>49991</v>
      </c>
      <c r="S4906">
        <v>50082</v>
      </c>
    </row>
    <row r="4907" spans="1:19" x14ac:dyDescent="0.25">
      <c r="A4907" t="s">
        <v>4905</v>
      </c>
      <c r="B4907">
        <v>5100300</v>
      </c>
      <c r="C4907">
        <v>510030</v>
      </c>
      <c r="D4907" t="s">
        <v>4908</v>
      </c>
      <c r="E4907" t="str">
        <f>VLOOKUP(B4907,[1]MunicipioRegioes!I$2:N$5586,6,FALSE)</f>
        <v>Mt5105</v>
      </c>
      <c r="F4907">
        <v>11607</v>
      </c>
      <c r="G4907">
        <v>11738</v>
      </c>
      <c r="H4907">
        <v>11811</v>
      </c>
      <c r="I4907">
        <v>11883</v>
      </c>
      <c r="K4907">
        <v>14324</v>
      </c>
      <c r="L4907">
        <v>14611</v>
      </c>
      <c r="M4907" s="4">
        <v>15670</v>
      </c>
      <c r="N4907">
        <v>15969</v>
      </c>
      <c r="O4907">
        <v>16284</v>
      </c>
      <c r="P4907">
        <v>16818</v>
      </c>
      <c r="Q4907">
        <v>17168</v>
      </c>
      <c r="R4907">
        <v>17509</v>
      </c>
      <c r="S4907">
        <v>17841</v>
      </c>
    </row>
    <row r="4908" spans="1:19" x14ac:dyDescent="0.25">
      <c r="A4908" t="s">
        <v>4905</v>
      </c>
      <c r="B4908">
        <v>5100359</v>
      </c>
      <c r="C4908">
        <v>510035</v>
      </c>
      <c r="D4908" t="s">
        <v>4909</v>
      </c>
      <c r="E4908" t="str">
        <f>VLOOKUP(B4908,[1]MunicipioRegioes!I$2:N$5586,6,FALSE)</f>
        <v>Mt5102</v>
      </c>
      <c r="F4908">
        <v>3782</v>
      </c>
      <c r="G4908">
        <v>4154</v>
      </c>
      <c r="H4908">
        <v>4359</v>
      </c>
      <c r="I4908">
        <v>4564</v>
      </c>
      <c r="K4908">
        <v>5269</v>
      </c>
      <c r="L4908">
        <v>5475</v>
      </c>
      <c r="M4908" s="4">
        <v>5249</v>
      </c>
      <c r="N4908">
        <v>5402</v>
      </c>
      <c r="O4908">
        <v>5553</v>
      </c>
      <c r="P4908">
        <v>5809</v>
      </c>
      <c r="Q4908">
        <v>5980</v>
      </c>
      <c r="R4908">
        <v>6146</v>
      </c>
      <c r="S4908">
        <v>6308</v>
      </c>
    </row>
    <row r="4909" spans="1:19" x14ac:dyDescent="0.25">
      <c r="A4909" t="s">
        <v>4905</v>
      </c>
      <c r="B4909">
        <v>5100409</v>
      </c>
      <c r="C4909">
        <v>510040</v>
      </c>
      <c r="D4909" t="s">
        <v>4910</v>
      </c>
      <c r="E4909" t="str">
        <f>VLOOKUP(B4909,[1]MunicipioRegioes!I$2:N$5586,6,FALSE)</f>
        <v>Mt5105</v>
      </c>
      <c r="F4909">
        <v>8344</v>
      </c>
      <c r="G4909">
        <v>8350</v>
      </c>
      <c r="H4909">
        <v>8353</v>
      </c>
      <c r="I4909">
        <v>8356</v>
      </c>
      <c r="K4909">
        <v>9445</v>
      </c>
      <c r="L4909">
        <v>9550</v>
      </c>
      <c r="M4909" s="4">
        <v>10321</v>
      </c>
      <c r="N4909">
        <v>10505</v>
      </c>
      <c r="O4909">
        <v>10655</v>
      </c>
      <c r="P4909">
        <v>10909</v>
      </c>
      <c r="Q4909">
        <v>11071</v>
      </c>
      <c r="R4909">
        <v>11229</v>
      </c>
      <c r="S4909">
        <v>11383</v>
      </c>
    </row>
    <row r="4910" spans="1:19" x14ac:dyDescent="0.25">
      <c r="A4910" t="s">
        <v>4905</v>
      </c>
      <c r="B4910">
        <v>5100508</v>
      </c>
      <c r="C4910">
        <v>510050</v>
      </c>
      <c r="D4910" t="s">
        <v>4911</v>
      </c>
      <c r="E4910" t="str">
        <f>VLOOKUP(B4910,[1]MunicipioRegioes!I$2:N$5586,6,FALSE)</f>
        <v>Mt5104</v>
      </c>
      <c r="F4910">
        <v>7395</v>
      </c>
      <c r="G4910">
        <v>6590</v>
      </c>
      <c r="H4910">
        <v>6144</v>
      </c>
      <c r="I4910">
        <v>5702</v>
      </c>
      <c r="K4910">
        <v>8361</v>
      </c>
      <c r="L4910">
        <v>8329</v>
      </c>
      <c r="M4910" s="4">
        <v>9951</v>
      </c>
      <c r="N4910">
        <v>10180</v>
      </c>
      <c r="O4910">
        <v>10290</v>
      </c>
      <c r="P4910">
        <v>10476</v>
      </c>
      <c r="Q4910">
        <v>10592</v>
      </c>
      <c r="R4910">
        <v>10704</v>
      </c>
      <c r="S4910">
        <v>10814</v>
      </c>
    </row>
    <row r="4911" spans="1:19" x14ac:dyDescent="0.25">
      <c r="A4911" t="s">
        <v>4905</v>
      </c>
      <c r="B4911">
        <v>5100607</v>
      </c>
      <c r="C4911">
        <v>510060</v>
      </c>
      <c r="D4911" t="s">
        <v>4912</v>
      </c>
      <c r="E4911" t="str">
        <f>VLOOKUP(B4911,[1]MunicipioRegioes!I$2:N$5586,6,FALSE)</f>
        <v>Mt5105</v>
      </c>
      <c r="F4911">
        <v>4926</v>
      </c>
      <c r="G4911">
        <v>5226</v>
      </c>
      <c r="H4911">
        <v>5392</v>
      </c>
      <c r="I4911">
        <v>5557</v>
      </c>
      <c r="K4911">
        <v>6321</v>
      </c>
      <c r="L4911">
        <v>6505</v>
      </c>
      <c r="M4911" s="4">
        <v>8100</v>
      </c>
      <c r="N4911">
        <v>8348</v>
      </c>
      <c r="O4911">
        <v>8615</v>
      </c>
      <c r="P4911">
        <v>9070</v>
      </c>
      <c r="Q4911">
        <v>9376</v>
      </c>
      <c r="R4911">
        <v>9674</v>
      </c>
      <c r="S4911">
        <v>9963</v>
      </c>
    </row>
    <row r="4912" spans="1:19" x14ac:dyDescent="0.25">
      <c r="A4912" t="s">
        <v>4905</v>
      </c>
      <c r="B4912">
        <v>5100805</v>
      </c>
      <c r="C4912">
        <v>510080</v>
      </c>
      <c r="D4912" t="s">
        <v>4913</v>
      </c>
      <c r="E4912" t="str">
        <f>VLOOKUP(B4912,[1]MunicipioRegioes!I$2:N$5586,6,FALSE)</f>
        <v>Mt5101</v>
      </c>
      <c r="F4912">
        <v>6525</v>
      </c>
      <c r="G4912">
        <v>6431</v>
      </c>
      <c r="H4912">
        <v>6379</v>
      </c>
      <c r="I4912">
        <v>6328</v>
      </c>
      <c r="K4912">
        <v>8228</v>
      </c>
      <c r="L4912">
        <v>8381</v>
      </c>
      <c r="M4912" s="4">
        <v>8538</v>
      </c>
      <c r="N4912">
        <v>8713</v>
      </c>
      <c r="O4912">
        <v>8855</v>
      </c>
      <c r="P4912">
        <v>9094</v>
      </c>
      <c r="Q4912">
        <v>9249</v>
      </c>
      <c r="R4912">
        <v>9400</v>
      </c>
      <c r="S4912">
        <v>9551</v>
      </c>
    </row>
    <row r="4913" spans="1:19" x14ac:dyDescent="0.25">
      <c r="A4913" t="s">
        <v>4905</v>
      </c>
      <c r="B4913">
        <v>5101001</v>
      </c>
      <c r="C4913">
        <v>510100</v>
      </c>
      <c r="D4913" t="s">
        <v>4914</v>
      </c>
      <c r="E4913" t="str">
        <f>VLOOKUP(B4913,[1]MunicipioRegioes!I$2:N$5586,6,FALSE)</f>
        <v>Mt5102</v>
      </c>
      <c r="F4913">
        <v>3438</v>
      </c>
      <c r="G4913">
        <v>3447</v>
      </c>
      <c r="H4913">
        <v>3451</v>
      </c>
      <c r="I4913">
        <v>3456</v>
      </c>
      <c r="K4913">
        <v>3038</v>
      </c>
      <c r="L4913">
        <v>2996</v>
      </c>
      <c r="M4913" s="4">
        <v>3221</v>
      </c>
      <c r="N4913">
        <v>3179</v>
      </c>
      <c r="O4913">
        <v>3163</v>
      </c>
      <c r="P4913">
        <v>3133</v>
      </c>
      <c r="Q4913">
        <v>3108</v>
      </c>
      <c r="R4913">
        <v>3083</v>
      </c>
      <c r="S4913">
        <v>3059</v>
      </c>
    </row>
    <row r="4914" spans="1:19" x14ac:dyDescent="0.25">
      <c r="A4914" t="s">
        <v>4905</v>
      </c>
      <c r="B4914">
        <v>5101209</v>
      </c>
      <c r="C4914">
        <v>510120</v>
      </c>
      <c r="D4914" t="s">
        <v>4915</v>
      </c>
      <c r="E4914" t="str">
        <f>VLOOKUP(B4914,[1]MunicipioRegioes!I$2:N$5586,6,FALSE)</f>
        <v>Mt5105</v>
      </c>
      <c r="F4914">
        <v>1332</v>
      </c>
      <c r="G4914">
        <v>1319</v>
      </c>
      <c r="H4914">
        <v>1312</v>
      </c>
      <c r="I4914">
        <v>1305</v>
      </c>
      <c r="K4914">
        <v>1138</v>
      </c>
      <c r="L4914">
        <v>1115</v>
      </c>
      <c r="M4914" s="4">
        <v>1095</v>
      </c>
      <c r="N4914">
        <v>1076</v>
      </c>
      <c r="O4914">
        <v>1058</v>
      </c>
      <c r="P4914">
        <v>1024</v>
      </c>
      <c r="Q4914">
        <v>1000</v>
      </c>
      <c r="R4914">
        <v>976</v>
      </c>
      <c r="S4914">
        <v>953</v>
      </c>
    </row>
    <row r="4915" spans="1:19" x14ac:dyDescent="0.25">
      <c r="A4915" t="s">
        <v>4905</v>
      </c>
      <c r="B4915">
        <v>5101258</v>
      </c>
      <c r="C4915">
        <v>510125</v>
      </c>
      <c r="D4915" t="s">
        <v>4916</v>
      </c>
      <c r="E4915" t="str">
        <f>VLOOKUP(B4915,[1]MunicipioRegioes!I$2:N$5586,6,FALSE)</f>
        <v>Mt5103</v>
      </c>
      <c r="F4915">
        <v>14018</v>
      </c>
      <c r="G4915">
        <v>14247</v>
      </c>
      <c r="H4915">
        <v>14374</v>
      </c>
      <c r="I4915">
        <v>14499</v>
      </c>
      <c r="K4915">
        <v>15878</v>
      </c>
      <c r="L4915">
        <v>16090</v>
      </c>
      <c r="M4915" s="4">
        <v>15387</v>
      </c>
      <c r="N4915">
        <v>15470</v>
      </c>
      <c r="O4915">
        <v>15594</v>
      </c>
      <c r="P4915">
        <v>15803</v>
      </c>
      <c r="Q4915">
        <v>15926</v>
      </c>
      <c r="R4915">
        <v>16047</v>
      </c>
      <c r="S4915">
        <v>16109</v>
      </c>
    </row>
    <row r="4916" spans="1:19" x14ac:dyDescent="0.25">
      <c r="A4916" t="s">
        <v>4905</v>
      </c>
      <c r="B4916">
        <v>5101308</v>
      </c>
      <c r="C4916">
        <v>510130</v>
      </c>
      <c r="D4916" t="s">
        <v>4917</v>
      </c>
      <c r="E4916" t="str">
        <f>VLOOKUP(B4916,[1]MunicipioRegioes!I$2:N$5586,6,FALSE)</f>
        <v>Mt5104</v>
      </c>
      <c r="F4916">
        <v>11006</v>
      </c>
      <c r="G4916">
        <v>10608</v>
      </c>
      <c r="H4916">
        <v>10388</v>
      </c>
      <c r="I4916">
        <v>10169</v>
      </c>
      <c r="K4916">
        <v>10070</v>
      </c>
      <c r="L4916">
        <v>9903</v>
      </c>
      <c r="M4916" s="4">
        <v>10355</v>
      </c>
      <c r="N4916">
        <v>10217</v>
      </c>
      <c r="O4916">
        <v>10122</v>
      </c>
      <c r="P4916">
        <v>9955</v>
      </c>
      <c r="Q4916">
        <v>9825</v>
      </c>
      <c r="R4916">
        <v>9699</v>
      </c>
      <c r="S4916">
        <v>9576</v>
      </c>
    </row>
    <row r="4917" spans="1:19" x14ac:dyDescent="0.25">
      <c r="A4917" t="s">
        <v>4905</v>
      </c>
      <c r="B4917">
        <v>5101407</v>
      </c>
      <c r="C4917">
        <v>510140</v>
      </c>
      <c r="D4917" t="s">
        <v>4918</v>
      </c>
      <c r="E4917" t="str">
        <f>VLOOKUP(B4917,[1]MunicipioRegioes!I$2:N$5586,6,FALSE)</f>
        <v>Mt5101</v>
      </c>
      <c r="F4917">
        <v>16297</v>
      </c>
      <c r="G4917">
        <v>17759</v>
      </c>
      <c r="H4917">
        <v>18569</v>
      </c>
      <c r="I4917">
        <v>19372</v>
      </c>
      <c r="K4917">
        <v>19930</v>
      </c>
      <c r="L4917">
        <v>20511</v>
      </c>
      <c r="M4917" s="4">
        <v>18581</v>
      </c>
      <c r="N4917">
        <v>19006</v>
      </c>
      <c r="O4917">
        <v>19344</v>
      </c>
      <c r="P4917">
        <v>19919</v>
      </c>
      <c r="Q4917">
        <v>20293</v>
      </c>
      <c r="R4917">
        <v>20657</v>
      </c>
      <c r="S4917">
        <v>21011</v>
      </c>
    </row>
    <row r="4918" spans="1:19" x14ac:dyDescent="0.25">
      <c r="A4918" t="s">
        <v>4905</v>
      </c>
      <c r="B4918">
        <v>5101605</v>
      </c>
      <c r="C4918">
        <v>510160</v>
      </c>
      <c r="D4918" t="s">
        <v>4919</v>
      </c>
      <c r="E4918" t="str">
        <f>VLOOKUP(B4918,[1]MunicipioRegioes!I$2:N$5586,6,FALSE)</f>
        <v>Mt5104</v>
      </c>
      <c r="F4918">
        <v>7012</v>
      </c>
      <c r="G4918">
        <v>6566</v>
      </c>
      <c r="H4918">
        <v>6319</v>
      </c>
      <c r="I4918">
        <v>6074</v>
      </c>
      <c r="K4918">
        <v>7842</v>
      </c>
      <c r="L4918">
        <v>7851</v>
      </c>
      <c r="M4918" s="4">
        <v>7591</v>
      </c>
      <c r="N4918">
        <v>7584</v>
      </c>
      <c r="O4918">
        <v>7578</v>
      </c>
      <c r="P4918">
        <v>7565</v>
      </c>
      <c r="Q4918">
        <v>7545</v>
      </c>
      <c r="R4918">
        <v>7526</v>
      </c>
      <c r="S4918">
        <v>7886</v>
      </c>
    </row>
    <row r="4919" spans="1:19" x14ac:dyDescent="0.25">
      <c r="A4919" t="s">
        <v>4905</v>
      </c>
      <c r="B4919">
        <v>5101704</v>
      </c>
      <c r="C4919">
        <v>510170</v>
      </c>
      <c r="D4919" t="s">
        <v>4920</v>
      </c>
      <c r="E4919" t="str">
        <f>VLOOKUP(B4919,[1]MunicipioRegioes!I$2:N$5586,6,FALSE)</f>
        <v>Mt5103</v>
      </c>
      <c r="F4919">
        <v>29717</v>
      </c>
      <c r="G4919">
        <v>31095</v>
      </c>
      <c r="H4919">
        <v>31923</v>
      </c>
      <c r="I4919">
        <v>32744</v>
      </c>
      <c r="K4919">
        <v>33724</v>
      </c>
      <c r="L4919">
        <v>34349</v>
      </c>
      <c r="M4919" s="4">
        <v>31058</v>
      </c>
      <c r="N4919">
        <v>32134</v>
      </c>
      <c r="O4919">
        <v>32464</v>
      </c>
      <c r="P4919">
        <v>33022</v>
      </c>
      <c r="Q4919">
        <v>33365</v>
      </c>
      <c r="R4919">
        <v>33700</v>
      </c>
      <c r="S4919">
        <v>33334</v>
      </c>
    </row>
    <row r="4920" spans="1:19" x14ac:dyDescent="0.25">
      <c r="A4920" t="s">
        <v>4905</v>
      </c>
      <c r="B4920">
        <v>5101803</v>
      </c>
      <c r="C4920">
        <v>510180</v>
      </c>
      <c r="D4920" t="s">
        <v>4921</v>
      </c>
      <c r="E4920" t="str">
        <f>VLOOKUP(B4920,[1]MunicipioRegioes!I$2:N$5586,6,FALSE)</f>
        <v>Mt5102</v>
      </c>
      <c r="F4920">
        <v>54076</v>
      </c>
      <c r="G4920">
        <v>55397</v>
      </c>
      <c r="H4920">
        <v>56127</v>
      </c>
      <c r="I4920">
        <v>56853</v>
      </c>
      <c r="K4920">
        <v>54882</v>
      </c>
      <c r="L4920">
        <v>55120</v>
      </c>
      <c r="M4920" s="4">
        <v>56423</v>
      </c>
      <c r="N4920">
        <v>56903</v>
      </c>
      <c r="O4920">
        <v>57235</v>
      </c>
      <c r="P4920">
        <v>57791</v>
      </c>
      <c r="Q4920">
        <v>58099</v>
      </c>
      <c r="R4920">
        <v>58398</v>
      </c>
      <c r="S4920">
        <v>58690</v>
      </c>
    </row>
    <row r="4921" spans="1:19" x14ac:dyDescent="0.25">
      <c r="A4921" t="s">
        <v>4905</v>
      </c>
      <c r="B4921">
        <v>5101852</v>
      </c>
      <c r="C4921">
        <v>510185</v>
      </c>
      <c r="D4921" t="s">
        <v>4922</v>
      </c>
      <c r="E4921" t="str">
        <f>VLOOKUP(B4921,[1]MunicipioRegioes!I$2:N$5586,6,FALSE)</f>
        <v>Mt5102</v>
      </c>
      <c r="F4921">
        <v>4130</v>
      </c>
      <c r="G4921">
        <v>4403</v>
      </c>
      <c r="H4921">
        <v>4554</v>
      </c>
      <c r="I4921">
        <v>4703</v>
      </c>
      <c r="K4921">
        <v>4696</v>
      </c>
      <c r="L4921">
        <v>4792</v>
      </c>
      <c r="M4921" s="4">
        <v>5231</v>
      </c>
      <c r="N4921">
        <v>5436</v>
      </c>
      <c r="O4921">
        <v>5555</v>
      </c>
      <c r="P4921">
        <v>5756</v>
      </c>
      <c r="Q4921">
        <v>5889</v>
      </c>
      <c r="R4921">
        <v>6018</v>
      </c>
      <c r="S4921">
        <v>6144</v>
      </c>
    </row>
    <row r="4922" spans="1:19" x14ac:dyDescent="0.25">
      <c r="A4922" t="s">
        <v>4905</v>
      </c>
      <c r="B4922">
        <v>5101902</v>
      </c>
      <c r="C4922">
        <v>510190</v>
      </c>
      <c r="D4922" t="s">
        <v>4923</v>
      </c>
      <c r="E4922" t="str">
        <f>VLOOKUP(B4922,[1]MunicipioRegioes!I$2:N$5586,6,FALSE)</f>
        <v>Mt5101</v>
      </c>
      <c r="F4922">
        <v>10919</v>
      </c>
      <c r="G4922">
        <v>11654</v>
      </c>
      <c r="H4922">
        <v>12060</v>
      </c>
      <c r="I4922">
        <v>12464</v>
      </c>
      <c r="K4922">
        <v>14609</v>
      </c>
      <c r="L4922">
        <v>15089</v>
      </c>
      <c r="M4922" s="4">
        <v>15280</v>
      </c>
      <c r="N4922">
        <v>15782</v>
      </c>
      <c r="O4922">
        <v>16194</v>
      </c>
      <c r="P4922">
        <v>16895</v>
      </c>
      <c r="Q4922">
        <v>17361</v>
      </c>
      <c r="R4922">
        <v>17815</v>
      </c>
      <c r="S4922">
        <v>18258</v>
      </c>
    </row>
    <row r="4923" spans="1:19" x14ac:dyDescent="0.25">
      <c r="A4923" t="s">
        <v>4905</v>
      </c>
      <c r="B4923">
        <v>5102504</v>
      </c>
      <c r="C4923">
        <v>510250</v>
      </c>
      <c r="D4923" t="s">
        <v>4924</v>
      </c>
      <c r="E4923" t="str">
        <f>VLOOKUP(B4923,[1]MunicipioRegioes!I$2:N$5586,6,FALSE)</f>
        <v>Mt5104</v>
      </c>
      <c r="F4923">
        <v>85274</v>
      </c>
      <c r="G4923">
        <v>87708</v>
      </c>
      <c r="H4923">
        <v>89054</v>
      </c>
      <c r="I4923">
        <v>90391</v>
      </c>
      <c r="K4923">
        <v>86805</v>
      </c>
      <c r="L4923">
        <v>87261</v>
      </c>
      <c r="M4923" s="4">
        <v>87912</v>
      </c>
      <c r="N4923">
        <v>88427</v>
      </c>
      <c r="O4923">
        <v>88897</v>
      </c>
      <c r="P4923">
        <v>89683</v>
      </c>
      <c r="Q4923">
        <v>90106</v>
      </c>
      <c r="R4923">
        <v>90518</v>
      </c>
      <c r="S4923">
        <v>90881</v>
      </c>
    </row>
    <row r="4924" spans="1:19" x14ac:dyDescent="0.25">
      <c r="A4924" t="s">
        <v>4905</v>
      </c>
      <c r="B4924">
        <v>5102603</v>
      </c>
      <c r="C4924">
        <v>510260</v>
      </c>
      <c r="D4924" t="s">
        <v>4925</v>
      </c>
      <c r="E4924" t="str">
        <f>VLOOKUP(B4924,[1]MunicipioRegioes!I$2:N$5586,6,FALSE)</f>
        <v>Mt5102</v>
      </c>
      <c r="F4924">
        <v>12604</v>
      </c>
      <c r="G4924">
        <v>12727</v>
      </c>
      <c r="H4924">
        <v>12796</v>
      </c>
      <c r="I4924">
        <v>12863</v>
      </c>
      <c r="K4924">
        <v>14137</v>
      </c>
      <c r="L4924">
        <v>14301</v>
      </c>
      <c r="M4924" s="4">
        <v>14222</v>
      </c>
      <c r="N4924">
        <v>14450</v>
      </c>
      <c r="O4924">
        <v>14590</v>
      </c>
      <c r="P4924">
        <v>14827</v>
      </c>
      <c r="Q4924">
        <v>14971</v>
      </c>
      <c r="R4924">
        <v>15112</v>
      </c>
      <c r="S4924">
        <v>15252</v>
      </c>
    </row>
    <row r="4925" spans="1:19" x14ac:dyDescent="0.25">
      <c r="A4925" t="s">
        <v>4905</v>
      </c>
      <c r="B4925">
        <v>5102637</v>
      </c>
      <c r="C4925">
        <v>510263</v>
      </c>
      <c r="D4925" t="s">
        <v>4926</v>
      </c>
      <c r="E4925" t="str">
        <f>VLOOKUP(B4925,[1]MunicipioRegioes!I$2:N$5586,6,FALSE)</f>
        <v>Mt5101</v>
      </c>
      <c r="F4925">
        <v>21358</v>
      </c>
      <c r="G4925">
        <v>23833</v>
      </c>
      <c r="H4925">
        <v>25202</v>
      </c>
      <c r="I4925">
        <v>26562</v>
      </c>
      <c r="K4925">
        <v>23230</v>
      </c>
      <c r="L4925">
        <v>23784</v>
      </c>
      <c r="M4925" s="4">
        <v>27574</v>
      </c>
      <c r="N4925">
        <v>28340</v>
      </c>
      <c r="O4925">
        <v>29078</v>
      </c>
      <c r="P4925">
        <v>30335</v>
      </c>
      <c r="Q4925">
        <v>31171</v>
      </c>
      <c r="R4925">
        <v>31985</v>
      </c>
      <c r="S4925">
        <v>32778</v>
      </c>
    </row>
    <row r="4926" spans="1:19" x14ac:dyDescent="0.25">
      <c r="A4926" t="s">
        <v>4905</v>
      </c>
      <c r="B4926">
        <v>5102678</v>
      </c>
      <c r="C4926">
        <v>510267</v>
      </c>
      <c r="D4926" t="s">
        <v>4927</v>
      </c>
      <c r="E4926" t="str">
        <f>VLOOKUP(B4926,[1]MunicipioRegioes!I$2:N$5586,6,FALSE)</f>
        <v>Mt5105</v>
      </c>
      <c r="F4926">
        <v>20685</v>
      </c>
      <c r="G4926">
        <v>22991</v>
      </c>
      <c r="H4926">
        <v>24267</v>
      </c>
      <c r="I4926">
        <v>25533</v>
      </c>
      <c r="K4926">
        <v>27151</v>
      </c>
      <c r="L4926">
        <v>28147</v>
      </c>
      <c r="M4926" s="4">
        <v>31612</v>
      </c>
      <c r="N4926">
        <v>32692</v>
      </c>
      <c r="O4926">
        <v>33759</v>
      </c>
      <c r="P4926">
        <v>35578</v>
      </c>
      <c r="Q4926">
        <v>36800</v>
      </c>
      <c r="R4926">
        <v>37989</v>
      </c>
      <c r="S4926">
        <v>38814</v>
      </c>
    </row>
    <row r="4927" spans="1:19" x14ac:dyDescent="0.25">
      <c r="A4927" t="s">
        <v>4905</v>
      </c>
      <c r="B4927">
        <v>5102686</v>
      </c>
      <c r="C4927">
        <v>510268</v>
      </c>
      <c r="D4927" t="s">
        <v>4928</v>
      </c>
      <c r="E4927" t="str">
        <f>VLOOKUP(B4927,[1]MunicipioRegioes!I$2:N$5586,6,FALSE)</f>
        <v>Mt5101</v>
      </c>
      <c r="F4927">
        <v>3466</v>
      </c>
      <c r="G4927">
        <v>3845</v>
      </c>
      <c r="H4927">
        <v>4055</v>
      </c>
      <c r="I4927">
        <v>4264</v>
      </c>
      <c r="K4927">
        <v>5010</v>
      </c>
      <c r="L4927">
        <v>5223</v>
      </c>
      <c r="M4927" s="4">
        <v>5019</v>
      </c>
      <c r="N4927">
        <v>5327</v>
      </c>
      <c r="O4927">
        <v>5494</v>
      </c>
      <c r="P4927">
        <v>5778</v>
      </c>
      <c r="Q4927">
        <v>5969</v>
      </c>
      <c r="R4927">
        <v>6155</v>
      </c>
      <c r="S4927">
        <v>6336</v>
      </c>
    </row>
    <row r="4928" spans="1:19" x14ac:dyDescent="0.25">
      <c r="A4928" t="s">
        <v>4905</v>
      </c>
      <c r="B4928">
        <v>5102694</v>
      </c>
      <c r="C4928">
        <v>510269</v>
      </c>
      <c r="D4928" t="s">
        <v>4929</v>
      </c>
      <c r="E4928" t="str">
        <f>VLOOKUP(B4928,[1]MunicipioRegioes!I$2:N$5586,6,FALSE)</f>
        <v>Mt5102</v>
      </c>
      <c r="F4928">
        <v>5631</v>
      </c>
      <c r="G4928">
        <v>6059</v>
      </c>
      <c r="H4928">
        <v>6295</v>
      </c>
      <c r="I4928">
        <v>6530</v>
      </c>
      <c r="K4928">
        <v>5514</v>
      </c>
      <c r="L4928">
        <v>5563</v>
      </c>
      <c r="M4928" s="4">
        <v>4767</v>
      </c>
      <c r="N4928">
        <v>4770</v>
      </c>
      <c r="O4928">
        <v>4756</v>
      </c>
      <c r="P4928">
        <v>4728</v>
      </c>
      <c r="Q4928">
        <v>4703</v>
      </c>
      <c r="R4928">
        <v>4678</v>
      </c>
      <c r="S4928">
        <v>4654</v>
      </c>
    </row>
    <row r="4929" spans="1:19" x14ac:dyDescent="0.25">
      <c r="A4929" t="s">
        <v>4905</v>
      </c>
      <c r="B4929">
        <v>5102702</v>
      </c>
      <c r="C4929">
        <v>510270</v>
      </c>
      <c r="D4929" t="s">
        <v>1830</v>
      </c>
      <c r="E4929" t="str">
        <f>VLOOKUP(B4929,[1]MunicipioRegioes!I$2:N$5586,6,FALSE)</f>
        <v>Mt5102</v>
      </c>
      <c r="F4929">
        <v>17042</v>
      </c>
      <c r="G4929">
        <v>18130</v>
      </c>
      <c r="H4929">
        <v>18732</v>
      </c>
      <c r="I4929">
        <v>19329</v>
      </c>
      <c r="K4929">
        <v>17785</v>
      </c>
      <c r="L4929">
        <v>18014</v>
      </c>
      <c r="M4929" s="4">
        <v>18701</v>
      </c>
      <c r="N4929">
        <v>19011</v>
      </c>
      <c r="O4929">
        <v>19260</v>
      </c>
      <c r="P4929">
        <v>19681</v>
      </c>
      <c r="Q4929">
        <v>19948</v>
      </c>
      <c r="R4929">
        <v>20208</v>
      </c>
      <c r="S4929">
        <v>20461</v>
      </c>
    </row>
    <row r="4930" spans="1:19" x14ac:dyDescent="0.25">
      <c r="A4930" t="s">
        <v>4905</v>
      </c>
      <c r="B4930">
        <v>5102793</v>
      </c>
      <c r="C4930">
        <v>510279</v>
      </c>
      <c r="D4930" t="s">
        <v>4930</v>
      </c>
      <c r="E4930" t="str">
        <f>VLOOKUP(B4930,[1]MunicipioRegioes!I$2:N$5586,6,FALSE)</f>
        <v>Mt5101</v>
      </c>
      <c r="F4930">
        <v>10949</v>
      </c>
      <c r="G4930">
        <v>10053</v>
      </c>
      <c r="H4930">
        <v>9557</v>
      </c>
      <c r="I4930">
        <v>9065</v>
      </c>
      <c r="K4930">
        <v>12032</v>
      </c>
      <c r="L4930">
        <v>12097</v>
      </c>
      <c r="M4930" s="4">
        <v>10985</v>
      </c>
      <c r="N4930">
        <v>10890</v>
      </c>
      <c r="O4930">
        <v>10793</v>
      </c>
      <c r="P4930">
        <v>10626</v>
      </c>
      <c r="Q4930">
        <v>10493</v>
      </c>
      <c r="R4930">
        <v>10364</v>
      </c>
      <c r="S4930">
        <v>10258</v>
      </c>
    </row>
    <row r="4931" spans="1:19" x14ac:dyDescent="0.25">
      <c r="A4931" t="s">
        <v>4905</v>
      </c>
      <c r="B4931">
        <v>5102850</v>
      </c>
      <c r="C4931">
        <v>510285</v>
      </c>
      <c r="D4931" t="s">
        <v>4931</v>
      </c>
      <c r="E4931" t="str">
        <f>VLOOKUP(B4931,[1]MunicipioRegioes!I$2:N$5586,6,FALSE)</f>
        <v>Mt5101</v>
      </c>
      <c r="F4931">
        <v>7427</v>
      </c>
      <c r="G4931">
        <v>7186</v>
      </c>
      <c r="H4931">
        <v>7053</v>
      </c>
      <c r="I4931">
        <v>6920</v>
      </c>
      <c r="K4931">
        <v>8040</v>
      </c>
      <c r="L4931">
        <v>8059</v>
      </c>
      <c r="M4931" s="4">
        <v>8231</v>
      </c>
      <c r="N4931">
        <v>8265</v>
      </c>
      <c r="O4931">
        <v>8298</v>
      </c>
      <c r="P4931">
        <v>8353</v>
      </c>
      <c r="Q4931">
        <v>8379</v>
      </c>
      <c r="R4931">
        <v>8405</v>
      </c>
      <c r="S4931">
        <v>8429</v>
      </c>
    </row>
    <row r="4932" spans="1:19" x14ac:dyDescent="0.25">
      <c r="A4932" t="s">
        <v>4905</v>
      </c>
      <c r="B4932">
        <v>5103007</v>
      </c>
      <c r="C4932">
        <v>510300</v>
      </c>
      <c r="D4932" t="s">
        <v>4932</v>
      </c>
      <c r="E4932" t="str">
        <f>VLOOKUP(B4932,[1]MunicipioRegioes!I$2:N$5586,6,FALSE)</f>
        <v>Mt5104</v>
      </c>
      <c r="F4932">
        <v>16666</v>
      </c>
      <c r="G4932">
        <v>17272</v>
      </c>
      <c r="H4932">
        <v>17607</v>
      </c>
      <c r="I4932">
        <v>17940</v>
      </c>
      <c r="K4932">
        <v>17978</v>
      </c>
      <c r="L4932">
        <v>18190</v>
      </c>
      <c r="M4932" s="4">
        <v>17799</v>
      </c>
      <c r="N4932">
        <v>17980</v>
      </c>
      <c r="O4932">
        <v>18133</v>
      </c>
      <c r="P4932">
        <v>18393</v>
      </c>
      <c r="Q4932">
        <v>18548</v>
      </c>
      <c r="R4932">
        <v>18699</v>
      </c>
      <c r="S4932">
        <v>18906</v>
      </c>
    </row>
    <row r="4933" spans="1:19" x14ac:dyDescent="0.25">
      <c r="A4933" t="s">
        <v>4905</v>
      </c>
      <c r="B4933">
        <v>5103056</v>
      </c>
      <c r="C4933">
        <v>510305</v>
      </c>
      <c r="D4933" t="s">
        <v>4933</v>
      </c>
      <c r="E4933" t="str">
        <f>VLOOKUP(B4933,[1]MunicipioRegioes!I$2:N$5586,6,FALSE)</f>
        <v>Mt5101</v>
      </c>
      <c r="F4933">
        <v>10751</v>
      </c>
      <c r="G4933">
        <v>11380</v>
      </c>
      <c r="H4933">
        <v>11728</v>
      </c>
      <c r="I4933">
        <v>12073</v>
      </c>
      <c r="K4933">
        <v>11032</v>
      </c>
      <c r="L4933">
        <v>11148</v>
      </c>
      <c r="M4933" s="4">
        <v>10972</v>
      </c>
      <c r="N4933">
        <v>11122</v>
      </c>
      <c r="O4933">
        <v>11213</v>
      </c>
      <c r="P4933">
        <v>11366</v>
      </c>
      <c r="Q4933">
        <v>11457</v>
      </c>
      <c r="R4933">
        <v>11546</v>
      </c>
      <c r="S4933">
        <v>11632</v>
      </c>
    </row>
    <row r="4934" spans="1:19" x14ac:dyDescent="0.25">
      <c r="A4934" t="s">
        <v>4905</v>
      </c>
      <c r="B4934">
        <v>5103106</v>
      </c>
      <c r="C4934">
        <v>510310</v>
      </c>
      <c r="D4934" t="s">
        <v>4934</v>
      </c>
      <c r="E4934" t="str">
        <f>VLOOKUP(B4934,[1]MunicipioRegioes!I$2:N$5586,6,FALSE)</f>
        <v>Mt5102</v>
      </c>
      <c r="F4934">
        <v>5376</v>
      </c>
      <c r="G4934">
        <v>5386</v>
      </c>
      <c r="H4934">
        <v>5390</v>
      </c>
      <c r="I4934">
        <v>5396</v>
      </c>
      <c r="K4934">
        <v>6039</v>
      </c>
      <c r="L4934">
        <v>6103</v>
      </c>
      <c r="M4934" s="4">
        <v>5498</v>
      </c>
      <c r="N4934">
        <v>5500</v>
      </c>
      <c r="O4934">
        <v>5510</v>
      </c>
      <c r="P4934">
        <v>5525</v>
      </c>
      <c r="Q4934">
        <v>5527</v>
      </c>
      <c r="R4934">
        <v>5530</v>
      </c>
      <c r="S4934">
        <v>5533</v>
      </c>
    </row>
    <row r="4935" spans="1:19" x14ac:dyDescent="0.25">
      <c r="A4935" t="s">
        <v>4905</v>
      </c>
      <c r="B4935">
        <v>5103205</v>
      </c>
      <c r="C4935">
        <v>510320</v>
      </c>
      <c r="D4935" t="s">
        <v>4935</v>
      </c>
      <c r="E4935" t="str">
        <f>VLOOKUP(B4935,[1]MunicipioRegioes!I$2:N$5586,6,FALSE)</f>
        <v>Mt5101</v>
      </c>
      <c r="F4935">
        <v>27504</v>
      </c>
      <c r="G4935">
        <v>27139</v>
      </c>
      <c r="H4935">
        <v>26938</v>
      </c>
      <c r="I4935">
        <v>26738</v>
      </c>
      <c r="K4935">
        <v>31744</v>
      </c>
      <c r="L4935">
        <v>32096</v>
      </c>
      <c r="M4935" s="4">
        <v>30864</v>
      </c>
      <c r="N4935">
        <v>30974</v>
      </c>
      <c r="O4935">
        <v>31176</v>
      </c>
      <c r="P4935">
        <v>31515</v>
      </c>
      <c r="Q4935">
        <v>31707</v>
      </c>
      <c r="R4935">
        <v>31895</v>
      </c>
      <c r="S4935">
        <v>32120</v>
      </c>
    </row>
    <row r="4936" spans="1:19" x14ac:dyDescent="0.25">
      <c r="A4936" t="s">
        <v>4905</v>
      </c>
      <c r="B4936">
        <v>5103254</v>
      </c>
      <c r="C4936">
        <v>510325</v>
      </c>
      <c r="D4936" t="s">
        <v>4936</v>
      </c>
      <c r="E4936" t="str">
        <f>VLOOKUP(B4936,[1]MunicipioRegioes!I$2:N$5586,6,FALSE)</f>
        <v>Mt5101</v>
      </c>
      <c r="F4936">
        <v>11902</v>
      </c>
      <c r="G4936">
        <v>12971</v>
      </c>
      <c r="H4936">
        <v>13562</v>
      </c>
      <c r="I4936">
        <v>14149</v>
      </c>
      <c r="K4936">
        <v>29636</v>
      </c>
      <c r="L4936">
        <v>31597</v>
      </c>
      <c r="M4936" s="4">
        <v>26390</v>
      </c>
      <c r="N4936">
        <v>27616</v>
      </c>
      <c r="O4936">
        <v>28810</v>
      </c>
      <c r="P4936">
        <v>30848</v>
      </c>
      <c r="Q4936">
        <v>32230</v>
      </c>
      <c r="R4936">
        <v>33575</v>
      </c>
      <c r="S4936">
        <v>34885</v>
      </c>
    </row>
    <row r="4937" spans="1:19" x14ac:dyDescent="0.25">
      <c r="A4937" t="s">
        <v>4905</v>
      </c>
      <c r="B4937">
        <v>5103304</v>
      </c>
      <c r="C4937">
        <v>510330</v>
      </c>
      <c r="D4937" t="s">
        <v>4937</v>
      </c>
      <c r="E4937" t="str">
        <f>VLOOKUP(B4937,[1]MunicipioRegioes!I$2:N$5586,6,FALSE)</f>
        <v>Mt5101</v>
      </c>
      <c r="F4937">
        <v>16921</v>
      </c>
      <c r="G4937">
        <v>18168</v>
      </c>
      <c r="H4937">
        <v>18858</v>
      </c>
      <c r="I4937">
        <v>19543</v>
      </c>
      <c r="K4937">
        <v>18623</v>
      </c>
      <c r="L4937">
        <v>18974</v>
      </c>
      <c r="M4937" s="4">
        <v>18157</v>
      </c>
      <c r="N4937">
        <v>18418</v>
      </c>
      <c r="O4937">
        <v>18651</v>
      </c>
      <c r="P4937">
        <v>19045</v>
      </c>
      <c r="Q4937">
        <v>19294</v>
      </c>
      <c r="R4937">
        <v>19536</v>
      </c>
      <c r="S4937">
        <v>19702</v>
      </c>
    </row>
    <row r="4938" spans="1:19" x14ac:dyDescent="0.25">
      <c r="A4938" t="s">
        <v>4905</v>
      </c>
      <c r="B4938">
        <v>5103353</v>
      </c>
      <c r="C4938">
        <v>510335</v>
      </c>
      <c r="D4938" t="s">
        <v>4938</v>
      </c>
      <c r="E4938" t="str">
        <f>VLOOKUP(B4938,[1]MunicipioRegioes!I$2:N$5586,6,FALSE)</f>
        <v>Mt5102</v>
      </c>
      <c r="F4938">
        <v>22323</v>
      </c>
      <c r="G4938">
        <v>25305</v>
      </c>
      <c r="H4938">
        <v>26955</v>
      </c>
      <c r="I4938">
        <v>28594</v>
      </c>
      <c r="K4938">
        <v>22180</v>
      </c>
      <c r="L4938">
        <v>22606</v>
      </c>
      <c r="M4938" s="4">
        <v>25127</v>
      </c>
      <c r="N4938">
        <v>25683</v>
      </c>
      <c r="O4938">
        <v>26224</v>
      </c>
      <c r="P4938">
        <v>27144</v>
      </c>
      <c r="Q4938">
        <v>27749</v>
      </c>
      <c r="R4938">
        <v>28339</v>
      </c>
      <c r="S4938">
        <v>28913</v>
      </c>
    </row>
    <row r="4939" spans="1:19" x14ac:dyDescent="0.25">
      <c r="A4939" t="s">
        <v>4905</v>
      </c>
      <c r="B4939">
        <v>5103361</v>
      </c>
      <c r="C4939">
        <v>510336</v>
      </c>
      <c r="D4939" t="s">
        <v>4939</v>
      </c>
      <c r="E4939" t="str">
        <f>VLOOKUP(B4939,[1]MunicipioRegioes!I$2:N$5586,6,FALSE)</f>
        <v>Mt5103</v>
      </c>
      <c r="F4939">
        <v>2736</v>
      </c>
      <c r="G4939">
        <v>2836</v>
      </c>
      <c r="H4939">
        <v>2892</v>
      </c>
      <c r="I4939">
        <v>2947</v>
      </c>
      <c r="K4939">
        <v>3226</v>
      </c>
      <c r="L4939">
        <v>3289</v>
      </c>
      <c r="M4939" s="4">
        <v>3388</v>
      </c>
      <c r="N4939">
        <v>3446</v>
      </c>
      <c r="O4939">
        <v>3506</v>
      </c>
      <c r="P4939">
        <v>3607</v>
      </c>
      <c r="Q4939">
        <v>3673</v>
      </c>
      <c r="R4939">
        <v>3737</v>
      </c>
      <c r="S4939">
        <v>3799</v>
      </c>
    </row>
    <row r="4940" spans="1:19" x14ac:dyDescent="0.25">
      <c r="A4940" t="s">
        <v>4905</v>
      </c>
      <c r="B4940">
        <v>5103379</v>
      </c>
      <c r="C4940">
        <v>510337</v>
      </c>
      <c r="D4940" t="s">
        <v>4940</v>
      </c>
      <c r="E4940" t="str">
        <f>VLOOKUP(B4940,[1]MunicipioRegioes!I$2:N$5586,6,FALSE)</f>
        <v>Mt5101</v>
      </c>
      <c r="F4940">
        <v>10331</v>
      </c>
      <c r="G4940">
        <v>11997</v>
      </c>
      <c r="H4940">
        <v>12696</v>
      </c>
      <c r="I4940">
        <v>13390</v>
      </c>
      <c r="K4940">
        <v>14406</v>
      </c>
      <c r="L4940">
        <v>14965</v>
      </c>
      <c r="M4940" s="4">
        <v>14987</v>
      </c>
      <c r="N4940">
        <v>15455</v>
      </c>
      <c r="O4940">
        <v>15912</v>
      </c>
      <c r="P4940">
        <v>16689</v>
      </c>
      <c r="Q4940">
        <v>17209</v>
      </c>
      <c r="R4940">
        <v>17716</v>
      </c>
      <c r="S4940">
        <v>18209</v>
      </c>
    </row>
    <row r="4941" spans="1:19" x14ac:dyDescent="0.25">
      <c r="A4941" t="s">
        <v>4905</v>
      </c>
      <c r="B4941">
        <v>5103403</v>
      </c>
      <c r="C4941">
        <v>510340</v>
      </c>
      <c r="D4941" t="s">
        <v>5319</v>
      </c>
      <c r="E4941" t="str">
        <f>VLOOKUP(B4941,[1]MunicipioRegioes!I$2:N$5586,6,FALSE)</f>
        <v>Mt5104</v>
      </c>
      <c r="F4941">
        <v>508156</v>
      </c>
      <c r="G4941">
        <v>524666</v>
      </c>
      <c r="H4941">
        <v>533800</v>
      </c>
      <c r="I4941">
        <v>542861</v>
      </c>
      <c r="K4941">
        <v>544737</v>
      </c>
      <c r="L4941">
        <v>550562</v>
      </c>
      <c r="M4941" s="4">
        <v>551350</v>
      </c>
      <c r="N4941">
        <v>556298</v>
      </c>
      <c r="O4941">
        <v>561329</v>
      </c>
      <c r="P4941">
        <v>569830</v>
      </c>
      <c r="Q4941">
        <v>575480</v>
      </c>
      <c r="R4941">
        <v>580489</v>
      </c>
      <c r="S4941">
        <v>585367</v>
      </c>
    </row>
    <row r="4942" spans="1:19" x14ac:dyDescent="0.25">
      <c r="A4942" t="s">
        <v>4905</v>
      </c>
      <c r="B4942">
        <v>5103437</v>
      </c>
      <c r="C4942">
        <v>510343</v>
      </c>
      <c r="D4942" t="s">
        <v>4941</v>
      </c>
      <c r="E4942" t="str">
        <f>VLOOKUP(B4942,[1]MunicipioRegioes!I$2:N$5586,6,FALSE)</f>
        <v>Mt5104</v>
      </c>
      <c r="F4942">
        <v>4709</v>
      </c>
      <c r="G4942">
        <v>4831</v>
      </c>
      <c r="H4942">
        <v>4900</v>
      </c>
      <c r="I4942">
        <v>4967</v>
      </c>
      <c r="K4942">
        <v>4994</v>
      </c>
      <c r="L4942">
        <v>5039</v>
      </c>
      <c r="M4942" s="4">
        <v>4898</v>
      </c>
      <c r="N4942">
        <v>4892</v>
      </c>
      <c r="O4942">
        <v>4918</v>
      </c>
      <c r="P4942">
        <v>4961</v>
      </c>
      <c r="Q4942">
        <v>4984</v>
      </c>
      <c r="R4942">
        <v>5006</v>
      </c>
      <c r="S4942">
        <v>5028</v>
      </c>
    </row>
    <row r="4943" spans="1:19" x14ac:dyDescent="0.25">
      <c r="A4943" t="s">
        <v>4905</v>
      </c>
      <c r="B4943">
        <v>5103452</v>
      </c>
      <c r="C4943">
        <v>510345</v>
      </c>
      <c r="D4943" t="s">
        <v>4942</v>
      </c>
      <c r="E4943" t="str">
        <f>VLOOKUP(B4943,[1]MunicipioRegioes!I$2:N$5586,6,FALSE)</f>
        <v>Mt5103</v>
      </c>
      <c r="F4943">
        <v>8307</v>
      </c>
      <c r="G4943">
        <v>8869</v>
      </c>
      <c r="H4943">
        <v>9180</v>
      </c>
      <c r="I4943">
        <v>9489</v>
      </c>
      <c r="K4943">
        <v>10808</v>
      </c>
      <c r="L4943">
        <v>11142</v>
      </c>
      <c r="M4943" s="4">
        <v>8494</v>
      </c>
      <c r="N4943">
        <v>8604</v>
      </c>
      <c r="O4943">
        <v>8684</v>
      </c>
      <c r="P4943">
        <v>8816</v>
      </c>
      <c r="Q4943">
        <v>8897</v>
      </c>
      <c r="R4943">
        <v>8975</v>
      </c>
      <c r="S4943">
        <v>9040</v>
      </c>
    </row>
    <row r="4944" spans="1:19" x14ac:dyDescent="0.25">
      <c r="A4944" t="s">
        <v>4905</v>
      </c>
      <c r="B4944">
        <v>5103502</v>
      </c>
      <c r="C4944">
        <v>510350</v>
      </c>
      <c r="D4944" t="s">
        <v>4943</v>
      </c>
      <c r="E4944" t="str">
        <f>VLOOKUP(B4944,[1]MunicipioRegioes!I$2:N$5586,6,FALSE)</f>
        <v>Mt5101</v>
      </c>
      <c r="F4944">
        <v>19374</v>
      </c>
      <c r="G4944">
        <v>19903</v>
      </c>
      <c r="H4944">
        <v>20196</v>
      </c>
      <c r="I4944">
        <v>20486</v>
      </c>
      <c r="K4944">
        <v>18966</v>
      </c>
      <c r="L4944">
        <v>18989</v>
      </c>
      <c r="M4944" s="4">
        <v>20420</v>
      </c>
      <c r="N4944">
        <v>20475</v>
      </c>
      <c r="O4944">
        <v>20605</v>
      </c>
      <c r="P4944">
        <v>20822</v>
      </c>
      <c r="Q4944">
        <v>20945</v>
      </c>
      <c r="R4944">
        <v>21064</v>
      </c>
      <c r="S4944">
        <v>21180</v>
      </c>
    </row>
    <row r="4945" spans="1:19" x14ac:dyDescent="0.25">
      <c r="A4945" t="s">
        <v>4905</v>
      </c>
      <c r="B4945">
        <v>5103601</v>
      </c>
      <c r="C4945">
        <v>510360</v>
      </c>
      <c r="D4945" t="s">
        <v>4944</v>
      </c>
      <c r="E4945" t="str">
        <f>VLOOKUP(B4945,[1]MunicipioRegioes!I$2:N$5586,6,FALSE)</f>
        <v>Mt5105</v>
      </c>
      <c r="F4945">
        <v>8313</v>
      </c>
      <c r="G4945">
        <v>8243</v>
      </c>
      <c r="H4945">
        <v>8204</v>
      </c>
      <c r="I4945">
        <v>8165</v>
      </c>
      <c r="K4945">
        <v>8497</v>
      </c>
      <c r="L4945">
        <v>8498</v>
      </c>
      <c r="M4945" s="4">
        <v>8131</v>
      </c>
      <c r="N4945">
        <v>8152</v>
      </c>
      <c r="O4945">
        <v>8134</v>
      </c>
      <c r="P4945">
        <v>8101</v>
      </c>
      <c r="Q4945">
        <v>8066</v>
      </c>
      <c r="R4945">
        <v>8032</v>
      </c>
      <c r="S4945">
        <v>8009</v>
      </c>
    </row>
    <row r="4946" spans="1:19" x14ac:dyDescent="0.25">
      <c r="A4946" t="s">
        <v>4905</v>
      </c>
      <c r="B4946">
        <v>5103700</v>
      </c>
      <c r="C4946">
        <v>510370</v>
      </c>
      <c r="D4946" t="s">
        <v>4945</v>
      </c>
      <c r="E4946" t="str">
        <f>VLOOKUP(B4946,[1]MunicipioRegioes!I$2:N$5586,6,FALSE)</f>
        <v>Mt5101</v>
      </c>
      <c r="F4946">
        <v>7931</v>
      </c>
      <c r="G4946">
        <v>8704</v>
      </c>
      <c r="H4946">
        <v>9132</v>
      </c>
      <c r="I4946">
        <v>9557</v>
      </c>
      <c r="K4946">
        <v>10769</v>
      </c>
      <c r="L4946">
        <v>11170</v>
      </c>
      <c r="M4946" s="4">
        <v>10933</v>
      </c>
      <c r="N4946">
        <v>11253</v>
      </c>
      <c r="O4946">
        <v>11562</v>
      </c>
      <c r="P4946">
        <v>12088</v>
      </c>
      <c r="Q4946">
        <v>12440</v>
      </c>
      <c r="R4946">
        <v>12782</v>
      </c>
      <c r="S4946">
        <v>13127</v>
      </c>
    </row>
    <row r="4947" spans="1:19" x14ac:dyDescent="0.25">
      <c r="A4947" t="s">
        <v>4905</v>
      </c>
      <c r="B4947">
        <v>5103809</v>
      </c>
      <c r="C4947">
        <v>510380</v>
      </c>
      <c r="D4947" t="s">
        <v>4946</v>
      </c>
      <c r="E4947" t="str">
        <f>VLOOKUP(B4947,[1]MunicipioRegioes!I$2:N$5586,6,FALSE)</f>
        <v>Mt5103</v>
      </c>
      <c r="F4947">
        <v>3977</v>
      </c>
      <c r="G4947">
        <v>3752</v>
      </c>
      <c r="H4947">
        <v>3627</v>
      </c>
      <c r="I4947">
        <v>3503</v>
      </c>
      <c r="K4947">
        <v>3721</v>
      </c>
      <c r="L4947">
        <v>3656</v>
      </c>
      <c r="M4947" s="4">
        <v>3805</v>
      </c>
      <c r="N4947">
        <v>3756</v>
      </c>
      <c r="O4947">
        <v>3718</v>
      </c>
      <c r="P4947">
        <v>3651</v>
      </c>
      <c r="Q4947">
        <v>3599</v>
      </c>
      <c r="R4947">
        <v>3549</v>
      </c>
      <c r="S4947">
        <v>3492</v>
      </c>
    </row>
    <row r="4948" spans="1:19" x14ac:dyDescent="0.25">
      <c r="A4948" t="s">
        <v>4905</v>
      </c>
      <c r="B4948">
        <v>5103858</v>
      </c>
      <c r="C4948">
        <v>510385</v>
      </c>
      <c r="D4948" t="s">
        <v>4947</v>
      </c>
      <c r="E4948" t="str">
        <f>VLOOKUP(B4948,[1]MunicipioRegioes!I$2:N$5586,6,FALSE)</f>
        <v>Mt5101</v>
      </c>
      <c r="F4948">
        <v>5028</v>
      </c>
      <c r="G4948">
        <v>5309</v>
      </c>
      <c r="H4948">
        <v>5465</v>
      </c>
      <c r="I4948">
        <v>5619</v>
      </c>
      <c r="K4948">
        <v>6052</v>
      </c>
      <c r="L4948">
        <v>6195</v>
      </c>
      <c r="M4948" s="4">
        <v>6287</v>
      </c>
      <c r="N4948">
        <v>6423</v>
      </c>
      <c r="O4948">
        <v>6548</v>
      </c>
      <c r="P4948">
        <v>6761</v>
      </c>
      <c r="Q4948">
        <v>6900</v>
      </c>
      <c r="R4948">
        <v>7036</v>
      </c>
      <c r="S4948">
        <v>7167</v>
      </c>
    </row>
    <row r="4949" spans="1:19" x14ac:dyDescent="0.25">
      <c r="A4949" t="s">
        <v>4905</v>
      </c>
      <c r="B4949">
        <v>5103908</v>
      </c>
      <c r="C4949">
        <v>510390</v>
      </c>
      <c r="D4949" t="s">
        <v>3866</v>
      </c>
      <c r="E4949" t="str">
        <f>VLOOKUP(B4949,[1]MunicipioRegioes!I$2:N$5586,6,FALSE)</f>
        <v>Mt5105</v>
      </c>
      <c r="F4949">
        <v>4362</v>
      </c>
      <c r="G4949">
        <v>4371</v>
      </c>
      <c r="H4949">
        <v>4375</v>
      </c>
      <c r="I4949">
        <v>4380</v>
      </c>
      <c r="K4949">
        <v>4969</v>
      </c>
      <c r="L4949">
        <v>5028</v>
      </c>
      <c r="M4949" s="4">
        <v>5018</v>
      </c>
      <c r="N4949">
        <v>5079</v>
      </c>
      <c r="O4949">
        <v>5130</v>
      </c>
      <c r="P4949">
        <v>5215</v>
      </c>
      <c r="Q4949">
        <v>5267</v>
      </c>
      <c r="R4949">
        <v>5318</v>
      </c>
      <c r="S4949">
        <v>5286</v>
      </c>
    </row>
    <row r="4950" spans="1:19" x14ac:dyDescent="0.25">
      <c r="A4950" t="s">
        <v>4905</v>
      </c>
      <c r="B4950">
        <v>5103957</v>
      </c>
      <c r="C4950">
        <v>510395</v>
      </c>
      <c r="D4950" t="s">
        <v>4948</v>
      </c>
      <c r="E4950" t="str">
        <f>VLOOKUP(B4950,[1]MunicipioRegioes!I$2:N$5586,6,FALSE)</f>
        <v>Mt5103</v>
      </c>
      <c r="F4950">
        <v>3019</v>
      </c>
      <c r="G4950">
        <v>2792</v>
      </c>
      <c r="H4950">
        <v>2666</v>
      </c>
      <c r="I4950">
        <v>2541</v>
      </c>
      <c r="K4950">
        <v>3204</v>
      </c>
      <c r="L4950">
        <v>3185</v>
      </c>
      <c r="M4950" s="4">
        <v>3125</v>
      </c>
      <c r="N4950">
        <v>3118</v>
      </c>
      <c r="O4950">
        <v>3101</v>
      </c>
      <c r="P4950">
        <v>3072</v>
      </c>
      <c r="Q4950">
        <v>3047</v>
      </c>
      <c r="R4950">
        <v>3023</v>
      </c>
      <c r="S4950">
        <v>2986</v>
      </c>
    </row>
    <row r="4951" spans="1:19" x14ac:dyDescent="0.25">
      <c r="A4951" t="s">
        <v>4905</v>
      </c>
      <c r="B4951">
        <v>5104104</v>
      </c>
      <c r="C4951">
        <v>510410</v>
      </c>
      <c r="D4951" t="s">
        <v>4949</v>
      </c>
      <c r="E4951" t="str">
        <f>VLOOKUP(B4951,[1]MunicipioRegioes!I$2:N$5586,6,FALSE)</f>
        <v>Mt5101</v>
      </c>
      <c r="F4951">
        <v>30530</v>
      </c>
      <c r="G4951">
        <v>32081</v>
      </c>
      <c r="H4951">
        <v>32940</v>
      </c>
      <c r="I4951">
        <v>33791</v>
      </c>
      <c r="K4951">
        <v>31801</v>
      </c>
      <c r="L4951">
        <v>32142</v>
      </c>
      <c r="M4951" s="4">
        <v>32150</v>
      </c>
      <c r="N4951">
        <v>32524</v>
      </c>
      <c r="O4951">
        <v>32823</v>
      </c>
      <c r="P4951">
        <v>33326</v>
      </c>
      <c r="Q4951">
        <v>33632</v>
      </c>
      <c r="R4951">
        <v>33929</v>
      </c>
      <c r="S4951">
        <v>34218</v>
      </c>
    </row>
    <row r="4952" spans="1:19" x14ac:dyDescent="0.25">
      <c r="A4952" t="s">
        <v>4905</v>
      </c>
      <c r="B4952">
        <v>5104203</v>
      </c>
      <c r="C4952">
        <v>510420</v>
      </c>
      <c r="D4952" t="s">
        <v>4950</v>
      </c>
      <c r="E4952" t="str">
        <f>VLOOKUP(B4952,[1]MunicipioRegioes!I$2:N$5586,6,FALSE)</f>
        <v>Mt5105</v>
      </c>
      <c r="F4952">
        <v>11995</v>
      </c>
      <c r="G4952">
        <v>11562</v>
      </c>
      <c r="H4952">
        <v>11323</v>
      </c>
      <c r="I4952">
        <v>11085</v>
      </c>
      <c r="K4952">
        <v>14360</v>
      </c>
      <c r="L4952">
        <v>14523</v>
      </c>
      <c r="M4952" s="4">
        <v>13867</v>
      </c>
      <c r="N4952">
        <v>14037</v>
      </c>
      <c r="O4952">
        <v>14137</v>
      </c>
      <c r="P4952">
        <v>14304</v>
      </c>
      <c r="Q4952">
        <v>14401</v>
      </c>
      <c r="R4952">
        <v>14496</v>
      </c>
      <c r="S4952">
        <v>14525</v>
      </c>
    </row>
    <row r="4953" spans="1:19" x14ac:dyDescent="0.25">
      <c r="A4953" t="s">
        <v>4905</v>
      </c>
      <c r="B4953">
        <v>5104500</v>
      </c>
      <c r="C4953">
        <v>510450</v>
      </c>
      <c r="D4953" t="s">
        <v>4951</v>
      </c>
      <c r="E4953" t="str">
        <f>VLOOKUP(B4953,[1]MunicipioRegioes!I$2:N$5586,6,FALSE)</f>
        <v>Mt5103</v>
      </c>
      <c r="F4953">
        <v>2066</v>
      </c>
      <c r="G4953">
        <v>2073</v>
      </c>
      <c r="H4953">
        <v>2077</v>
      </c>
      <c r="I4953">
        <v>2080</v>
      </c>
      <c r="K4953">
        <v>2623</v>
      </c>
      <c r="L4953">
        <v>2679</v>
      </c>
      <c r="M4953" s="4">
        <v>2407</v>
      </c>
      <c r="N4953">
        <v>2423</v>
      </c>
      <c r="O4953">
        <v>2449</v>
      </c>
      <c r="P4953">
        <v>2491</v>
      </c>
      <c r="Q4953">
        <v>2518</v>
      </c>
      <c r="R4953">
        <v>2543</v>
      </c>
      <c r="S4953">
        <v>2624</v>
      </c>
    </row>
    <row r="4954" spans="1:19" x14ac:dyDescent="0.25">
      <c r="A4954" t="s">
        <v>4905</v>
      </c>
      <c r="B4954">
        <v>5104526</v>
      </c>
      <c r="C4954">
        <v>510452</v>
      </c>
      <c r="D4954" t="s">
        <v>5266</v>
      </c>
      <c r="E4954" t="str">
        <f>VLOOKUP(B4954,[1]MunicipioRegioes!I$2:N$5586,6,FALSE)</f>
        <v>Mt5101</v>
      </c>
      <c r="F4954">
        <v>0</v>
      </c>
      <c r="G4954">
        <v>2445</v>
      </c>
      <c r="H4954">
        <v>2163</v>
      </c>
      <c r="I4954">
        <v>2236</v>
      </c>
      <c r="K4954">
        <v>4376</v>
      </c>
      <c r="L4954">
        <v>4641</v>
      </c>
      <c r="M4954" s="4">
        <v>5123</v>
      </c>
      <c r="N4954">
        <v>5381</v>
      </c>
      <c r="O4954">
        <v>5631</v>
      </c>
      <c r="P4954">
        <v>6057</v>
      </c>
      <c r="Q4954">
        <v>6347</v>
      </c>
      <c r="R4954">
        <v>6629</v>
      </c>
      <c r="S4954">
        <v>6903</v>
      </c>
    </row>
    <row r="4955" spans="1:19" x14ac:dyDescent="0.25">
      <c r="A4955" t="s">
        <v>4905</v>
      </c>
      <c r="B4955">
        <v>5104542</v>
      </c>
      <c r="C4955">
        <v>510454</v>
      </c>
      <c r="D4955" t="s">
        <v>5267</v>
      </c>
      <c r="E4955" t="str">
        <f>VLOOKUP(B4955,[1]MunicipioRegioes!I$2:N$5586,6,FALSE)</f>
        <v>Mt5101</v>
      </c>
      <c r="F4955">
        <v>0</v>
      </c>
      <c r="G4955">
        <v>4054</v>
      </c>
      <c r="H4955">
        <v>4197</v>
      </c>
      <c r="I4955">
        <v>4337</v>
      </c>
      <c r="K4955">
        <v>4911</v>
      </c>
      <c r="L4955">
        <v>5061</v>
      </c>
      <c r="M4955" s="4">
        <v>5260</v>
      </c>
      <c r="N4955">
        <v>5419</v>
      </c>
      <c r="O4955">
        <v>5558</v>
      </c>
      <c r="P4955">
        <v>5794</v>
      </c>
      <c r="Q4955">
        <v>5950</v>
      </c>
      <c r="R4955">
        <v>6103</v>
      </c>
      <c r="S4955">
        <v>6252</v>
      </c>
    </row>
    <row r="4956" spans="1:19" x14ac:dyDescent="0.25">
      <c r="A4956" t="s">
        <v>4905</v>
      </c>
      <c r="B4956">
        <v>5104559</v>
      </c>
      <c r="C4956">
        <v>510455</v>
      </c>
      <c r="D4956" t="s">
        <v>4952</v>
      </c>
      <c r="E4956" t="str">
        <f>VLOOKUP(B4956,[1]MunicipioRegioes!I$2:N$5586,6,FALSE)</f>
        <v>Mt5101</v>
      </c>
      <c r="F4956">
        <v>6077</v>
      </c>
      <c r="G4956">
        <v>6274</v>
      </c>
      <c r="H4956">
        <v>6383</v>
      </c>
      <c r="I4956">
        <v>6491</v>
      </c>
      <c r="K4956">
        <v>4701</v>
      </c>
      <c r="L4956">
        <v>4585</v>
      </c>
      <c r="M4956" s="4">
        <v>4570</v>
      </c>
      <c r="N4956">
        <v>4482</v>
      </c>
      <c r="O4956">
        <v>4393</v>
      </c>
      <c r="P4956">
        <v>4238</v>
      </c>
      <c r="Q4956">
        <v>4124</v>
      </c>
      <c r="R4956">
        <v>4013</v>
      </c>
      <c r="S4956">
        <v>3905</v>
      </c>
    </row>
    <row r="4957" spans="1:19" x14ac:dyDescent="0.25">
      <c r="A4957" t="s">
        <v>4905</v>
      </c>
      <c r="B4957">
        <v>5104609</v>
      </c>
      <c r="C4957">
        <v>510460</v>
      </c>
      <c r="D4957" t="s">
        <v>4953</v>
      </c>
      <c r="E4957" t="str">
        <f>VLOOKUP(B4957,[1]MunicipioRegioes!I$2:N$5586,6,FALSE)</f>
        <v>Mt5105</v>
      </c>
      <c r="F4957">
        <v>9568</v>
      </c>
      <c r="G4957">
        <v>9813</v>
      </c>
      <c r="H4957">
        <v>9949</v>
      </c>
      <c r="I4957">
        <v>10083</v>
      </c>
      <c r="K4957">
        <v>12676</v>
      </c>
      <c r="L4957">
        <v>13022</v>
      </c>
      <c r="M4957" s="4">
        <v>11493</v>
      </c>
      <c r="N4957">
        <v>11653</v>
      </c>
      <c r="O4957">
        <v>11822</v>
      </c>
      <c r="P4957">
        <v>12109</v>
      </c>
      <c r="Q4957">
        <v>12293</v>
      </c>
      <c r="R4957">
        <v>12472</v>
      </c>
      <c r="S4957">
        <v>12620</v>
      </c>
    </row>
    <row r="4958" spans="1:19" x14ac:dyDescent="0.25">
      <c r="A4958" t="s">
        <v>4905</v>
      </c>
      <c r="B4958">
        <v>5104807</v>
      </c>
      <c r="C4958">
        <v>510480</v>
      </c>
      <c r="D4958" t="s">
        <v>4954</v>
      </c>
      <c r="E4958" t="str">
        <f>VLOOKUP(B4958,[1]MunicipioRegioes!I$2:N$5586,6,FALSE)</f>
        <v>Mt5105</v>
      </c>
      <c r="F4958">
        <v>25337</v>
      </c>
      <c r="G4958">
        <v>26363</v>
      </c>
      <c r="H4958">
        <v>26930</v>
      </c>
      <c r="I4958">
        <v>27494</v>
      </c>
      <c r="K4958">
        <v>25745</v>
      </c>
      <c r="L4958">
        <v>25922</v>
      </c>
      <c r="M4958" s="4">
        <v>25666</v>
      </c>
      <c r="N4958">
        <v>25789</v>
      </c>
      <c r="O4958">
        <v>25927</v>
      </c>
      <c r="P4958">
        <v>26157</v>
      </c>
      <c r="Q4958">
        <v>26281</v>
      </c>
      <c r="R4958">
        <v>26401</v>
      </c>
      <c r="S4958">
        <v>26519</v>
      </c>
    </row>
    <row r="4959" spans="1:19" x14ac:dyDescent="0.25">
      <c r="A4959" t="s">
        <v>4905</v>
      </c>
      <c r="B4959">
        <v>5104906</v>
      </c>
      <c r="C4959">
        <v>510490</v>
      </c>
      <c r="D4959" t="s">
        <v>4955</v>
      </c>
      <c r="E4959" t="str">
        <f>VLOOKUP(B4959,[1]MunicipioRegioes!I$2:N$5586,6,FALSE)</f>
        <v>Mt5104</v>
      </c>
      <c r="F4959">
        <v>7721</v>
      </c>
      <c r="G4959">
        <v>8112</v>
      </c>
      <c r="H4959">
        <v>8329</v>
      </c>
      <c r="I4959">
        <v>8543</v>
      </c>
      <c r="K4959">
        <v>8345</v>
      </c>
      <c r="L4959">
        <v>8462</v>
      </c>
      <c r="M4959" s="4">
        <v>7696</v>
      </c>
      <c r="N4959">
        <v>7739</v>
      </c>
      <c r="O4959">
        <v>7781</v>
      </c>
      <c r="P4959">
        <v>7851</v>
      </c>
      <c r="Q4959">
        <v>7889</v>
      </c>
      <c r="R4959">
        <v>7925</v>
      </c>
      <c r="S4959">
        <v>7961</v>
      </c>
    </row>
    <row r="4960" spans="1:19" x14ac:dyDescent="0.25">
      <c r="A4960" t="s">
        <v>4905</v>
      </c>
      <c r="B4960">
        <v>5105002</v>
      </c>
      <c r="C4960">
        <v>510500</v>
      </c>
      <c r="D4960" t="s">
        <v>4956</v>
      </c>
      <c r="E4960" t="str">
        <f>VLOOKUP(B4960,[1]MunicipioRegioes!I$2:N$5586,6,FALSE)</f>
        <v>Mt5103</v>
      </c>
      <c r="F4960">
        <v>12615</v>
      </c>
      <c r="G4960">
        <v>12843</v>
      </c>
      <c r="H4960">
        <v>12794</v>
      </c>
      <c r="I4960">
        <v>12747</v>
      </c>
      <c r="K4960">
        <v>10972</v>
      </c>
      <c r="L4960">
        <v>10748</v>
      </c>
      <c r="M4960" s="4">
        <v>10461</v>
      </c>
      <c r="N4960">
        <v>10255</v>
      </c>
      <c r="O4960">
        <v>10062</v>
      </c>
      <c r="P4960">
        <v>9728</v>
      </c>
      <c r="Q4960">
        <v>9482</v>
      </c>
      <c r="R4960">
        <v>9241</v>
      </c>
      <c r="S4960">
        <v>9003</v>
      </c>
    </row>
    <row r="4961" spans="1:19" x14ac:dyDescent="0.25">
      <c r="A4961" t="s">
        <v>4905</v>
      </c>
      <c r="B4961">
        <v>5105101</v>
      </c>
      <c r="C4961">
        <v>510510</v>
      </c>
      <c r="D4961" t="s">
        <v>4957</v>
      </c>
      <c r="E4961" t="str">
        <f>VLOOKUP(B4961,[1]MunicipioRegioes!I$2:N$5586,6,FALSE)</f>
        <v>Mt5101</v>
      </c>
      <c r="F4961">
        <v>33007</v>
      </c>
      <c r="G4961">
        <v>34510</v>
      </c>
      <c r="H4961">
        <v>35342</v>
      </c>
      <c r="I4961">
        <v>36168</v>
      </c>
      <c r="K4961">
        <v>33040</v>
      </c>
      <c r="L4961">
        <v>33246</v>
      </c>
      <c r="M4961" s="4">
        <v>32769</v>
      </c>
      <c r="N4961">
        <v>32948</v>
      </c>
      <c r="O4961">
        <v>33100</v>
      </c>
      <c r="P4961">
        <v>33353</v>
      </c>
      <c r="Q4961">
        <v>33483</v>
      </c>
      <c r="R4961">
        <v>33610</v>
      </c>
      <c r="S4961">
        <v>33731</v>
      </c>
    </row>
    <row r="4962" spans="1:19" x14ac:dyDescent="0.25">
      <c r="A4962" t="s">
        <v>4905</v>
      </c>
      <c r="B4962">
        <v>5105150</v>
      </c>
      <c r="C4962">
        <v>510515</v>
      </c>
      <c r="D4962" t="s">
        <v>4958</v>
      </c>
      <c r="E4962" t="str">
        <f>VLOOKUP(B4962,[1]MunicipioRegioes!I$2:N$5586,6,FALSE)</f>
        <v>Mt5101</v>
      </c>
      <c r="F4962">
        <v>38646</v>
      </c>
      <c r="G4962">
        <v>39064</v>
      </c>
      <c r="H4962">
        <v>39296</v>
      </c>
      <c r="I4962">
        <v>39526</v>
      </c>
      <c r="K4962">
        <v>39582</v>
      </c>
      <c r="L4962">
        <v>39708</v>
      </c>
      <c r="M4962" s="4">
        <v>39260</v>
      </c>
      <c r="N4962">
        <v>39350</v>
      </c>
      <c r="O4962">
        <v>39442</v>
      </c>
      <c r="P4962">
        <v>39592</v>
      </c>
      <c r="Q4962">
        <v>39640</v>
      </c>
      <c r="R4962">
        <v>39688</v>
      </c>
      <c r="S4962">
        <v>39734</v>
      </c>
    </row>
    <row r="4963" spans="1:19" x14ac:dyDescent="0.25">
      <c r="A4963" t="s">
        <v>4905</v>
      </c>
      <c r="B4963">
        <v>5105176</v>
      </c>
      <c r="C4963">
        <v>510517</v>
      </c>
      <c r="D4963" t="s">
        <v>4959</v>
      </c>
      <c r="E4963" t="str">
        <f>VLOOKUP(B4963,[1]MunicipioRegioes!I$2:N$5586,6,FALSE)</f>
        <v>Mt5101</v>
      </c>
      <c r="F4963">
        <v>6045</v>
      </c>
      <c r="G4963">
        <v>6012</v>
      </c>
      <c r="H4963">
        <v>6217</v>
      </c>
      <c r="I4963">
        <v>6420</v>
      </c>
      <c r="K4963">
        <v>9182</v>
      </c>
      <c r="L4963">
        <v>9595</v>
      </c>
      <c r="M4963" s="4">
        <v>11269</v>
      </c>
      <c r="N4963">
        <v>11670</v>
      </c>
      <c r="O4963">
        <v>12125</v>
      </c>
      <c r="P4963">
        <v>12900</v>
      </c>
      <c r="Q4963">
        <v>13424</v>
      </c>
      <c r="R4963">
        <v>13933</v>
      </c>
      <c r="S4963">
        <v>14430</v>
      </c>
    </row>
    <row r="4964" spans="1:19" x14ac:dyDescent="0.25">
      <c r="A4964" t="s">
        <v>4905</v>
      </c>
      <c r="B4964">
        <v>5105200</v>
      </c>
      <c r="C4964">
        <v>510520</v>
      </c>
      <c r="D4964" t="s">
        <v>4960</v>
      </c>
      <c r="E4964" t="str">
        <f>VLOOKUP(B4964,[1]MunicipioRegioes!I$2:N$5586,6,FALSE)</f>
        <v>Mt5105</v>
      </c>
      <c r="F4964">
        <v>12406</v>
      </c>
      <c r="G4964">
        <v>12635</v>
      </c>
      <c r="H4964">
        <v>12762</v>
      </c>
      <c r="I4964">
        <v>12887</v>
      </c>
      <c r="K4964">
        <v>12168</v>
      </c>
      <c r="L4964">
        <v>12168</v>
      </c>
      <c r="M4964" s="4">
        <v>11434</v>
      </c>
      <c r="N4964">
        <v>11381</v>
      </c>
      <c r="O4964">
        <v>11335</v>
      </c>
      <c r="P4964">
        <v>11252</v>
      </c>
      <c r="Q4964">
        <v>11179</v>
      </c>
      <c r="R4964">
        <v>11107</v>
      </c>
      <c r="S4964">
        <v>11039</v>
      </c>
    </row>
    <row r="4965" spans="1:19" x14ac:dyDescent="0.25">
      <c r="A4965" t="s">
        <v>4905</v>
      </c>
      <c r="B4965">
        <v>5105234</v>
      </c>
      <c r="C4965">
        <v>510523</v>
      </c>
      <c r="D4965" t="s">
        <v>4961</v>
      </c>
      <c r="E4965" t="str">
        <f>VLOOKUP(B4965,[1]MunicipioRegioes!I$2:N$5586,6,FALSE)</f>
        <v>Mt5103</v>
      </c>
      <c r="F4965">
        <v>4184</v>
      </c>
      <c r="G4965">
        <v>3876</v>
      </c>
      <c r="H4965">
        <v>3704</v>
      </c>
      <c r="I4965">
        <v>3535</v>
      </c>
      <c r="K4965">
        <v>5026</v>
      </c>
      <c r="L4965">
        <v>5060</v>
      </c>
      <c r="M4965" s="4">
        <v>5438</v>
      </c>
      <c r="N4965">
        <v>5491</v>
      </c>
      <c r="O4965">
        <v>5550</v>
      </c>
      <c r="P4965">
        <v>5647</v>
      </c>
      <c r="Q4965">
        <v>5708</v>
      </c>
      <c r="R4965">
        <v>5767</v>
      </c>
      <c r="S4965">
        <v>5831</v>
      </c>
    </row>
    <row r="4966" spans="1:19" x14ac:dyDescent="0.25">
      <c r="A4966" t="s">
        <v>4905</v>
      </c>
      <c r="B4966">
        <v>5105259</v>
      </c>
      <c r="C4966">
        <v>510525</v>
      </c>
      <c r="D4966" t="s">
        <v>4962</v>
      </c>
      <c r="E4966" t="str">
        <f>VLOOKUP(B4966,[1]MunicipioRegioes!I$2:N$5586,6,FALSE)</f>
        <v>Mt5101</v>
      </c>
      <c r="F4966">
        <v>23205</v>
      </c>
      <c r="G4966">
        <v>25792</v>
      </c>
      <c r="H4966">
        <v>27224</v>
      </c>
      <c r="I4966">
        <v>28646</v>
      </c>
      <c r="K4966">
        <v>32255</v>
      </c>
      <c r="L4966">
        <v>33556</v>
      </c>
      <c r="M4966" s="4">
        <v>45545</v>
      </c>
      <c r="N4966">
        <v>47570</v>
      </c>
      <c r="O4966">
        <v>49519</v>
      </c>
      <c r="P4966">
        <v>52843</v>
      </c>
      <c r="Q4966">
        <v>55094</v>
      </c>
      <c r="R4966">
        <v>57285</v>
      </c>
      <c r="S4966">
        <v>59436</v>
      </c>
    </row>
    <row r="4967" spans="1:19" x14ac:dyDescent="0.25">
      <c r="A4967" t="s">
        <v>4905</v>
      </c>
      <c r="B4967">
        <v>5105309</v>
      </c>
      <c r="C4967">
        <v>510530</v>
      </c>
      <c r="D4967" t="s">
        <v>4963</v>
      </c>
      <c r="E4967" t="str">
        <f>VLOOKUP(B4967,[1]MunicipioRegioes!I$2:N$5586,6,FALSE)</f>
        <v>Mt5102</v>
      </c>
      <c r="F4967">
        <v>2310</v>
      </c>
      <c r="G4967">
        <v>2188</v>
      </c>
      <c r="H4967">
        <v>2120</v>
      </c>
      <c r="I4967">
        <v>2053</v>
      </c>
      <c r="K4967">
        <v>2472</v>
      </c>
      <c r="L4967">
        <v>2467</v>
      </c>
      <c r="M4967" s="4">
        <v>2229</v>
      </c>
      <c r="N4967">
        <v>2203</v>
      </c>
      <c r="O4967">
        <v>2184</v>
      </c>
      <c r="P4967">
        <v>2148</v>
      </c>
      <c r="Q4967">
        <v>2121</v>
      </c>
      <c r="R4967">
        <v>2094</v>
      </c>
      <c r="S4967">
        <v>2068</v>
      </c>
    </row>
    <row r="4968" spans="1:19" x14ac:dyDescent="0.25">
      <c r="A4968" t="s">
        <v>4905</v>
      </c>
      <c r="B4968">
        <v>5105507</v>
      </c>
      <c r="C4968">
        <v>510550</v>
      </c>
      <c r="D4968" t="s">
        <v>5033</v>
      </c>
      <c r="E4968" t="str">
        <f>VLOOKUP(B4968,[1]MunicipioRegioes!I$2:N$5586,6,FALSE)</f>
        <v>Mt5103</v>
      </c>
      <c r="F4968">
        <v>13581</v>
      </c>
      <c r="G4968">
        <v>14190</v>
      </c>
      <c r="H4968">
        <v>14528</v>
      </c>
      <c r="I4968">
        <v>14862</v>
      </c>
      <c r="K4968">
        <v>14362</v>
      </c>
      <c r="L4968">
        <v>14523</v>
      </c>
      <c r="M4968" s="4">
        <v>14491</v>
      </c>
      <c r="N4968">
        <v>14633</v>
      </c>
      <c r="O4968">
        <v>14770</v>
      </c>
      <c r="P4968">
        <v>14999</v>
      </c>
      <c r="Q4968">
        <v>15138</v>
      </c>
      <c r="R4968">
        <v>15274</v>
      </c>
      <c r="S4968">
        <v>15406</v>
      </c>
    </row>
    <row r="4969" spans="1:19" x14ac:dyDescent="0.25">
      <c r="A4969" t="s">
        <v>4905</v>
      </c>
      <c r="B4969">
        <v>5105580</v>
      </c>
      <c r="C4969">
        <v>510558</v>
      </c>
      <c r="D4969" t="s">
        <v>4964</v>
      </c>
      <c r="E4969" t="str">
        <f>VLOOKUP(B4969,[1]MunicipioRegioes!I$2:N$5586,6,FALSE)</f>
        <v>Mt5101</v>
      </c>
      <c r="F4969">
        <v>16193</v>
      </c>
      <c r="G4969">
        <v>17353</v>
      </c>
      <c r="H4969">
        <v>17996</v>
      </c>
      <c r="I4969">
        <v>18634</v>
      </c>
      <c r="K4969">
        <v>14482</v>
      </c>
      <c r="L4969">
        <v>14473</v>
      </c>
      <c r="M4969" s="4">
        <v>11994</v>
      </c>
      <c r="N4969">
        <v>11819</v>
      </c>
      <c r="O4969">
        <v>11638</v>
      </c>
      <c r="P4969">
        <v>11324</v>
      </c>
      <c r="Q4969">
        <v>11090</v>
      </c>
      <c r="R4969">
        <v>10861</v>
      </c>
      <c r="S4969">
        <v>10639</v>
      </c>
    </row>
    <row r="4970" spans="1:19" x14ac:dyDescent="0.25">
      <c r="A4970" t="s">
        <v>4905</v>
      </c>
      <c r="B4970">
        <v>5105606</v>
      </c>
      <c r="C4970">
        <v>510560</v>
      </c>
      <c r="D4970" t="s">
        <v>4965</v>
      </c>
      <c r="E4970" t="str">
        <f>VLOOKUP(B4970,[1]MunicipioRegioes!I$2:N$5586,6,FALSE)</f>
        <v>Mt5101</v>
      </c>
      <c r="F4970">
        <v>11618</v>
      </c>
      <c r="G4970">
        <v>11837</v>
      </c>
      <c r="H4970">
        <v>11958</v>
      </c>
      <c r="I4970">
        <v>12078</v>
      </c>
      <c r="K4970">
        <v>14821</v>
      </c>
      <c r="L4970">
        <v>15170</v>
      </c>
      <c r="M4970" s="4">
        <v>14172</v>
      </c>
      <c r="N4970">
        <v>14395</v>
      </c>
      <c r="O4970">
        <v>14610</v>
      </c>
      <c r="P4970">
        <v>14973</v>
      </c>
      <c r="Q4970">
        <v>15206</v>
      </c>
      <c r="R4970">
        <v>15433</v>
      </c>
      <c r="S4970">
        <v>15654</v>
      </c>
    </row>
    <row r="4971" spans="1:19" x14ac:dyDescent="0.25">
      <c r="A4971" t="s">
        <v>4905</v>
      </c>
      <c r="B4971">
        <v>5105622</v>
      </c>
      <c r="C4971">
        <v>510562</v>
      </c>
      <c r="D4971" t="s">
        <v>4966</v>
      </c>
      <c r="E4971" t="str">
        <f>VLOOKUP(B4971,[1]MunicipioRegioes!I$2:N$5586,6,FALSE)</f>
        <v>Mt5103</v>
      </c>
      <c r="F4971">
        <v>22699</v>
      </c>
      <c r="G4971">
        <v>22663</v>
      </c>
      <c r="H4971">
        <v>22643</v>
      </c>
      <c r="I4971">
        <v>22623</v>
      </c>
      <c r="K4971">
        <v>25360</v>
      </c>
      <c r="L4971">
        <v>25605</v>
      </c>
      <c r="M4971" s="4">
        <v>25331</v>
      </c>
      <c r="N4971">
        <v>25494</v>
      </c>
      <c r="O4971">
        <v>25684</v>
      </c>
      <c r="P4971">
        <v>26002</v>
      </c>
      <c r="Q4971">
        <v>26188</v>
      </c>
      <c r="R4971">
        <v>26369</v>
      </c>
      <c r="S4971">
        <v>26596</v>
      </c>
    </row>
    <row r="4972" spans="1:19" x14ac:dyDescent="0.25">
      <c r="A4972" t="s">
        <v>4905</v>
      </c>
      <c r="B4972">
        <v>5105903</v>
      </c>
      <c r="C4972">
        <v>510590</v>
      </c>
      <c r="D4972" t="s">
        <v>4967</v>
      </c>
      <c r="E4972" t="str">
        <f>VLOOKUP(B4972,[1]MunicipioRegioes!I$2:N$5586,6,FALSE)</f>
        <v>Mt5101</v>
      </c>
      <c r="F4972">
        <v>15253</v>
      </c>
      <c r="G4972">
        <v>15432</v>
      </c>
      <c r="H4972">
        <v>15531</v>
      </c>
      <c r="I4972">
        <v>15630</v>
      </c>
      <c r="K4972">
        <v>15296</v>
      </c>
      <c r="L4972">
        <v>15315</v>
      </c>
      <c r="M4972" s="4">
        <v>15011</v>
      </c>
      <c r="N4972">
        <v>15003</v>
      </c>
      <c r="O4972">
        <v>15004</v>
      </c>
      <c r="P4972">
        <v>15002</v>
      </c>
      <c r="Q4972">
        <v>14980</v>
      </c>
      <c r="R4972">
        <v>14959</v>
      </c>
      <c r="S4972">
        <v>14938</v>
      </c>
    </row>
    <row r="4973" spans="1:19" x14ac:dyDescent="0.25">
      <c r="A4973" t="s">
        <v>4905</v>
      </c>
      <c r="B4973">
        <v>5106000</v>
      </c>
      <c r="C4973">
        <v>510600</v>
      </c>
      <c r="D4973" t="s">
        <v>4968</v>
      </c>
      <c r="E4973" t="str">
        <f>VLOOKUP(B4973,[1]MunicipioRegioes!I$2:N$5586,6,FALSE)</f>
        <v>Mt5104</v>
      </c>
      <c r="F4973">
        <v>6377</v>
      </c>
      <c r="G4973">
        <v>5798</v>
      </c>
      <c r="H4973">
        <v>5478</v>
      </c>
      <c r="I4973">
        <v>5160</v>
      </c>
      <c r="K4973">
        <v>6368</v>
      </c>
      <c r="L4973">
        <v>6272</v>
      </c>
      <c r="M4973" s="4">
        <v>6438</v>
      </c>
      <c r="N4973">
        <v>6374</v>
      </c>
      <c r="O4973">
        <v>6314</v>
      </c>
      <c r="P4973">
        <v>6209</v>
      </c>
      <c r="Q4973">
        <v>6128</v>
      </c>
      <c r="R4973">
        <v>6048</v>
      </c>
      <c r="S4973">
        <v>5971</v>
      </c>
    </row>
    <row r="4974" spans="1:19" x14ac:dyDescent="0.25">
      <c r="A4974" t="s">
        <v>4905</v>
      </c>
      <c r="B4974">
        <v>5106109</v>
      </c>
      <c r="C4974">
        <v>510610</v>
      </c>
      <c r="D4974" t="s">
        <v>4969</v>
      </c>
      <c r="E4974" t="str">
        <f>VLOOKUP(B4974,[1]MunicipioRegioes!I$2:N$5586,6,FALSE)</f>
        <v>Mt5104</v>
      </c>
      <c r="F4974">
        <v>12649</v>
      </c>
      <c r="G4974">
        <v>12988</v>
      </c>
      <c r="H4974">
        <v>13175</v>
      </c>
      <c r="I4974">
        <v>13361</v>
      </c>
      <c r="K4974">
        <v>12766</v>
      </c>
      <c r="L4974">
        <v>12819</v>
      </c>
      <c r="M4974" s="4">
        <v>11592</v>
      </c>
      <c r="N4974">
        <v>11579</v>
      </c>
      <c r="O4974">
        <v>11550</v>
      </c>
      <c r="P4974">
        <v>11497</v>
      </c>
      <c r="Q4974">
        <v>11444</v>
      </c>
      <c r="R4974">
        <v>11393</v>
      </c>
      <c r="S4974">
        <v>12518</v>
      </c>
    </row>
    <row r="4975" spans="1:19" x14ac:dyDescent="0.25">
      <c r="A4975" t="s">
        <v>4905</v>
      </c>
      <c r="B4975">
        <v>5106158</v>
      </c>
      <c r="C4975">
        <v>510615</v>
      </c>
      <c r="D4975" t="s">
        <v>4970</v>
      </c>
      <c r="E4975" t="str">
        <f>VLOOKUP(B4975,[1]MunicipioRegioes!I$2:N$5586,6,FALSE)</f>
        <v>Mt5101</v>
      </c>
      <c r="F4975">
        <v>8138</v>
      </c>
      <c r="G4975">
        <v>8928</v>
      </c>
      <c r="H4975">
        <v>9366</v>
      </c>
      <c r="I4975">
        <v>9800</v>
      </c>
      <c r="K4975">
        <v>13425</v>
      </c>
      <c r="L4975">
        <v>14078</v>
      </c>
      <c r="M4975" s="4">
        <v>11630</v>
      </c>
      <c r="N4975">
        <v>12003</v>
      </c>
      <c r="O4975">
        <v>12352</v>
      </c>
      <c r="P4975">
        <v>12946</v>
      </c>
      <c r="Q4975">
        <v>13343</v>
      </c>
      <c r="R4975">
        <v>13729</v>
      </c>
      <c r="S4975">
        <v>14106</v>
      </c>
    </row>
    <row r="4976" spans="1:19" x14ac:dyDescent="0.25">
      <c r="A4976" t="s">
        <v>4905</v>
      </c>
      <c r="B4976">
        <v>5106174</v>
      </c>
      <c r="C4976">
        <v>510617</v>
      </c>
      <c r="D4976" t="s">
        <v>4979</v>
      </c>
      <c r="E4976" t="str">
        <f>VLOOKUP(B4976,[1]MunicipioRegioes!I$2:N$5586,6,FALSE)</f>
        <v>Mt5102</v>
      </c>
      <c r="F4976">
        <v>1991</v>
      </c>
      <c r="G4976">
        <v>1996</v>
      </c>
      <c r="H4976">
        <v>1998</v>
      </c>
      <c r="I4976">
        <v>2001</v>
      </c>
      <c r="K4976">
        <v>2867</v>
      </c>
      <c r="L4976">
        <v>2955</v>
      </c>
      <c r="M4976" s="4">
        <v>3021</v>
      </c>
      <c r="N4976">
        <v>3109</v>
      </c>
      <c r="O4976">
        <v>3187</v>
      </c>
      <c r="P4976">
        <v>3318</v>
      </c>
      <c r="Q4976">
        <v>3406</v>
      </c>
      <c r="R4976">
        <v>3491</v>
      </c>
      <c r="S4976">
        <v>3574</v>
      </c>
    </row>
    <row r="4977" spans="1:19" x14ac:dyDescent="0.25">
      <c r="A4977" t="s">
        <v>4905</v>
      </c>
      <c r="B4977">
        <v>5106182</v>
      </c>
      <c r="C4977">
        <v>510618</v>
      </c>
      <c r="D4977" t="s">
        <v>4974</v>
      </c>
      <c r="E4977" t="str">
        <f>VLOOKUP(B4977,[1]MunicipioRegioes!I$2:N$5586,6,FALSE)</f>
        <v>Mt5103</v>
      </c>
      <c r="F4977">
        <v>4355</v>
      </c>
      <c r="G4977">
        <v>4561</v>
      </c>
      <c r="H4977">
        <v>4675</v>
      </c>
      <c r="I4977">
        <v>4789</v>
      </c>
      <c r="K4977">
        <v>5144</v>
      </c>
      <c r="L4977">
        <v>5252</v>
      </c>
      <c r="M4977" s="4">
        <v>5469</v>
      </c>
      <c r="N4977">
        <v>5544</v>
      </c>
      <c r="O4977">
        <v>5648</v>
      </c>
      <c r="P4977">
        <v>5824</v>
      </c>
      <c r="Q4977">
        <v>5939</v>
      </c>
      <c r="R4977">
        <v>6052</v>
      </c>
      <c r="S4977">
        <v>6231</v>
      </c>
    </row>
    <row r="4978" spans="1:19" x14ac:dyDescent="0.25">
      <c r="A4978" t="s">
        <v>4905</v>
      </c>
      <c r="B4978">
        <v>5106190</v>
      </c>
      <c r="C4978">
        <v>510619</v>
      </c>
      <c r="D4978" t="s">
        <v>4980</v>
      </c>
      <c r="E4978" t="str">
        <f>VLOOKUP(B4978,[1]MunicipioRegioes!I$2:N$5586,6,FALSE)</f>
        <v>Mt5101</v>
      </c>
      <c r="F4978">
        <v>3412</v>
      </c>
      <c r="G4978">
        <v>3535</v>
      </c>
      <c r="H4978">
        <v>3603</v>
      </c>
      <c r="I4978">
        <v>3671</v>
      </c>
      <c r="K4978">
        <v>3453</v>
      </c>
      <c r="L4978">
        <v>3473</v>
      </c>
      <c r="M4978" s="4">
        <v>3475</v>
      </c>
      <c r="N4978">
        <v>3487</v>
      </c>
      <c r="O4978">
        <v>3505</v>
      </c>
      <c r="P4978">
        <v>3534</v>
      </c>
      <c r="Q4978">
        <v>3550</v>
      </c>
      <c r="R4978">
        <v>3566</v>
      </c>
      <c r="S4978">
        <v>3581</v>
      </c>
    </row>
    <row r="4979" spans="1:19" x14ac:dyDescent="0.25">
      <c r="A4979" t="s">
        <v>4905</v>
      </c>
      <c r="B4979">
        <v>5106208</v>
      </c>
      <c r="C4979">
        <v>510620</v>
      </c>
      <c r="D4979" t="s">
        <v>4971</v>
      </c>
      <c r="E4979" t="str">
        <f>VLOOKUP(B4979,[1]MunicipioRegioes!I$2:N$5586,6,FALSE)</f>
        <v>Mt5101</v>
      </c>
      <c r="F4979">
        <v>5294</v>
      </c>
      <c r="G4979">
        <v>4967</v>
      </c>
      <c r="H4979">
        <v>4786</v>
      </c>
      <c r="I4979">
        <v>4606</v>
      </c>
      <c r="K4979">
        <v>4989</v>
      </c>
      <c r="L4979">
        <v>4902</v>
      </c>
      <c r="M4979" s="4">
        <v>4593</v>
      </c>
      <c r="N4979">
        <v>4495</v>
      </c>
      <c r="O4979">
        <v>4406</v>
      </c>
      <c r="P4979">
        <v>4252</v>
      </c>
      <c r="Q4979">
        <v>4139</v>
      </c>
      <c r="R4979">
        <v>4029</v>
      </c>
      <c r="S4979">
        <v>3931</v>
      </c>
    </row>
    <row r="4980" spans="1:19" x14ac:dyDescent="0.25">
      <c r="A4980" t="s">
        <v>4905</v>
      </c>
      <c r="B4980">
        <v>5106216</v>
      </c>
      <c r="C4980">
        <v>510621</v>
      </c>
      <c r="D4980" t="s">
        <v>4972</v>
      </c>
      <c r="E4980" t="str">
        <f>VLOOKUP(B4980,[1]MunicipioRegioes!I$2:N$5586,6,FALSE)</f>
        <v>Mt5101</v>
      </c>
      <c r="F4980">
        <v>11307</v>
      </c>
      <c r="G4980">
        <v>11168</v>
      </c>
      <c r="H4980">
        <v>11091</v>
      </c>
      <c r="I4980">
        <v>11015</v>
      </c>
      <c r="K4980">
        <v>13087</v>
      </c>
      <c r="L4980">
        <v>13237</v>
      </c>
      <c r="M4980" s="4">
        <v>12132</v>
      </c>
      <c r="N4980">
        <v>12174</v>
      </c>
      <c r="O4980">
        <v>12220</v>
      </c>
      <c r="P4980">
        <v>12295</v>
      </c>
      <c r="Q4980">
        <v>12330</v>
      </c>
      <c r="R4980">
        <v>12365</v>
      </c>
      <c r="S4980">
        <v>12355</v>
      </c>
    </row>
    <row r="4981" spans="1:19" x14ac:dyDescent="0.25">
      <c r="A4981" t="s">
        <v>4905</v>
      </c>
      <c r="B4981">
        <v>5106224</v>
      </c>
      <c r="C4981">
        <v>510622</v>
      </c>
      <c r="D4981" t="s">
        <v>4978</v>
      </c>
      <c r="E4981" t="str">
        <f>VLOOKUP(B4981,[1]MunicipioRegioes!I$2:N$5586,6,FALSE)</f>
        <v>Mt5101</v>
      </c>
      <c r="F4981">
        <v>15932</v>
      </c>
      <c r="G4981">
        <v>17473</v>
      </c>
      <c r="H4981">
        <v>18329</v>
      </c>
      <c r="I4981">
        <v>19178</v>
      </c>
      <c r="K4981">
        <v>25658</v>
      </c>
      <c r="L4981">
        <v>26874</v>
      </c>
      <c r="M4981" s="4">
        <v>31633</v>
      </c>
      <c r="N4981">
        <v>33034</v>
      </c>
      <c r="O4981">
        <v>34374</v>
      </c>
      <c r="P4981">
        <v>36659</v>
      </c>
      <c r="Q4981">
        <v>38206</v>
      </c>
      <c r="R4981">
        <v>39712</v>
      </c>
      <c r="S4981">
        <v>41178</v>
      </c>
    </row>
    <row r="4982" spans="1:19" x14ac:dyDescent="0.25">
      <c r="A4982" t="s">
        <v>4905</v>
      </c>
      <c r="B4982">
        <v>5106232</v>
      </c>
      <c r="C4982">
        <v>510623</v>
      </c>
      <c r="D4982" t="s">
        <v>3967</v>
      </c>
      <c r="E4982" t="str">
        <f>VLOOKUP(B4982,[1]MunicipioRegioes!I$2:N$5586,6,FALSE)</f>
        <v>Mt5103</v>
      </c>
      <c r="F4982">
        <v>16427</v>
      </c>
      <c r="G4982">
        <v>17917</v>
      </c>
      <c r="H4982">
        <v>18743</v>
      </c>
      <c r="I4982">
        <v>19562</v>
      </c>
      <c r="K4982">
        <v>20330</v>
      </c>
      <c r="L4982">
        <v>20944</v>
      </c>
      <c r="M4982" s="4">
        <v>17529</v>
      </c>
      <c r="N4982">
        <v>17771</v>
      </c>
      <c r="O4982">
        <v>18018</v>
      </c>
      <c r="P4982">
        <v>18437</v>
      </c>
      <c r="Q4982">
        <v>18704</v>
      </c>
      <c r="R4982">
        <v>18965</v>
      </c>
      <c r="S4982">
        <v>19218</v>
      </c>
    </row>
    <row r="4983" spans="1:19" x14ac:dyDescent="0.25">
      <c r="A4983" t="s">
        <v>4905</v>
      </c>
      <c r="B4983">
        <v>5106240</v>
      </c>
      <c r="C4983">
        <v>510624</v>
      </c>
      <c r="D4983" t="s">
        <v>4981</v>
      </c>
      <c r="E4983" t="str">
        <f>VLOOKUP(B4983,[1]MunicipioRegioes!I$2:N$5586,6,FALSE)</f>
        <v>Mt5101</v>
      </c>
      <c r="F4983">
        <v>6527</v>
      </c>
      <c r="G4983">
        <v>7108</v>
      </c>
      <c r="H4983">
        <v>7430</v>
      </c>
      <c r="I4983">
        <v>7749</v>
      </c>
      <c r="K4983">
        <v>8125</v>
      </c>
      <c r="L4983">
        <v>8372</v>
      </c>
      <c r="M4983" s="4">
        <v>9245</v>
      </c>
      <c r="N4983">
        <v>9492</v>
      </c>
      <c r="O4983">
        <v>9757</v>
      </c>
      <c r="P4983">
        <v>10207</v>
      </c>
      <c r="Q4983">
        <v>10508</v>
      </c>
      <c r="R4983">
        <v>10801</v>
      </c>
      <c r="S4983">
        <v>11074</v>
      </c>
    </row>
    <row r="4984" spans="1:19" x14ac:dyDescent="0.25">
      <c r="A4984" t="s">
        <v>4905</v>
      </c>
      <c r="B4984">
        <v>5106257</v>
      </c>
      <c r="C4984">
        <v>510625</v>
      </c>
      <c r="D4984" t="s">
        <v>4982</v>
      </c>
      <c r="E4984" t="str">
        <f>VLOOKUP(B4984,[1]MunicipioRegioes!I$2:N$5586,6,FALSE)</f>
        <v>Mt5102</v>
      </c>
      <c r="F4984">
        <v>17623</v>
      </c>
      <c r="G4984">
        <v>17485</v>
      </c>
      <c r="H4984">
        <v>17408</v>
      </c>
      <c r="I4984">
        <v>17332</v>
      </c>
      <c r="K4984">
        <v>19268</v>
      </c>
      <c r="L4984">
        <v>19398</v>
      </c>
      <c r="M4984" s="4">
        <v>19475</v>
      </c>
      <c r="N4984">
        <v>19782</v>
      </c>
      <c r="O4984">
        <v>19917</v>
      </c>
      <c r="P4984">
        <v>20143</v>
      </c>
      <c r="Q4984">
        <v>20273</v>
      </c>
      <c r="R4984">
        <v>20399</v>
      </c>
      <c r="S4984">
        <v>20519</v>
      </c>
    </row>
    <row r="4985" spans="1:19" x14ac:dyDescent="0.25">
      <c r="A4985" t="s">
        <v>4905</v>
      </c>
      <c r="B4985">
        <v>5106265</v>
      </c>
      <c r="C4985">
        <v>510626</v>
      </c>
      <c r="D4985" t="s">
        <v>4984</v>
      </c>
      <c r="E4985" t="str">
        <f>VLOOKUP(B4985,[1]MunicipioRegioes!I$2:N$5586,6,FALSE)</f>
        <v>Mt5101</v>
      </c>
      <c r="F4985">
        <v>5627</v>
      </c>
      <c r="G4985">
        <v>6046</v>
      </c>
      <c r="H4985">
        <v>6278</v>
      </c>
      <c r="I4985">
        <v>6508</v>
      </c>
      <c r="K4985">
        <v>7015</v>
      </c>
      <c r="L4985">
        <v>7216</v>
      </c>
      <c r="M4985" s="4">
        <v>7069</v>
      </c>
      <c r="N4985">
        <v>7511</v>
      </c>
      <c r="O4985">
        <v>7685</v>
      </c>
      <c r="P4985">
        <v>7979</v>
      </c>
      <c r="Q4985">
        <v>8174</v>
      </c>
      <c r="R4985">
        <v>8364</v>
      </c>
      <c r="S4985">
        <v>8549</v>
      </c>
    </row>
    <row r="4986" spans="1:19" x14ac:dyDescent="0.25">
      <c r="A4986" t="s">
        <v>4905</v>
      </c>
      <c r="B4986">
        <v>5106273</v>
      </c>
      <c r="C4986">
        <v>510627</v>
      </c>
      <c r="D4986" t="s">
        <v>4983</v>
      </c>
      <c r="E4986" t="str">
        <f>VLOOKUP(B4986,[1]MunicipioRegioes!I$2:N$5586,6,FALSE)</f>
        <v>Mt5101</v>
      </c>
      <c r="F4986">
        <v>3278</v>
      </c>
      <c r="G4986">
        <v>3123</v>
      </c>
      <c r="H4986">
        <v>3037</v>
      </c>
      <c r="I4986">
        <v>2952</v>
      </c>
      <c r="K4986">
        <v>3930</v>
      </c>
      <c r="L4986">
        <v>3970</v>
      </c>
      <c r="M4986" s="4">
        <v>3746</v>
      </c>
      <c r="N4986">
        <v>3767</v>
      </c>
      <c r="O4986">
        <v>3785</v>
      </c>
      <c r="P4986">
        <v>3815</v>
      </c>
      <c r="Q4986">
        <v>3830</v>
      </c>
      <c r="R4986">
        <v>3845</v>
      </c>
      <c r="S4986">
        <v>3862</v>
      </c>
    </row>
    <row r="4987" spans="1:19" x14ac:dyDescent="0.25">
      <c r="A4987" t="s">
        <v>4905</v>
      </c>
      <c r="B4987">
        <v>5106281</v>
      </c>
      <c r="C4987">
        <v>510628</v>
      </c>
      <c r="D4987" t="s">
        <v>4985</v>
      </c>
      <c r="E4987" t="str">
        <f>VLOOKUP(B4987,[1]MunicipioRegioes!I$2:N$5586,6,FALSE)</f>
        <v>Mt5102</v>
      </c>
      <c r="F4987">
        <v>8151</v>
      </c>
      <c r="G4987">
        <v>8528</v>
      </c>
      <c r="H4987">
        <v>8736</v>
      </c>
      <c r="I4987">
        <v>8944</v>
      </c>
      <c r="K4987">
        <v>7047</v>
      </c>
      <c r="L4987">
        <v>6985</v>
      </c>
      <c r="M4987" s="4">
        <v>6043</v>
      </c>
      <c r="N4987">
        <v>5924</v>
      </c>
      <c r="O4987">
        <v>5810</v>
      </c>
      <c r="P4987">
        <v>5611</v>
      </c>
      <c r="Q4987">
        <v>5465</v>
      </c>
      <c r="R4987">
        <v>5323</v>
      </c>
      <c r="S4987">
        <v>5200</v>
      </c>
    </row>
    <row r="4988" spans="1:19" x14ac:dyDescent="0.25">
      <c r="A4988" t="s">
        <v>4905</v>
      </c>
      <c r="B4988">
        <v>5106299</v>
      </c>
      <c r="C4988">
        <v>510629</v>
      </c>
      <c r="D4988" t="s">
        <v>4986</v>
      </c>
      <c r="E4988" t="str">
        <f>VLOOKUP(B4988,[1]MunicipioRegioes!I$2:N$5586,6,FALSE)</f>
        <v>Mt5101</v>
      </c>
      <c r="F4988">
        <v>9653</v>
      </c>
      <c r="G4988">
        <v>9253</v>
      </c>
      <c r="H4988">
        <v>9032</v>
      </c>
      <c r="I4988">
        <v>8812</v>
      </c>
      <c r="K4988">
        <v>11950</v>
      </c>
      <c r="L4988">
        <v>12113</v>
      </c>
      <c r="M4988" s="4">
        <v>10690</v>
      </c>
      <c r="N4988">
        <v>10717</v>
      </c>
      <c r="O4988">
        <v>10749</v>
      </c>
      <c r="P4988">
        <v>10801</v>
      </c>
      <c r="Q4988">
        <v>10823</v>
      </c>
      <c r="R4988">
        <v>10844</v>
      </c>
      <c r="S4988">
        <v>10864</v>
      </c>
    </row>
    <row r="4989" spans="1:19" x14ac:dyDescent="0.25">
      <c r="A4989" t="s">
        <v>4905</v>
      </c>
      <c r="B4989">
        <v>5106307</v>
      </c>
      <c r="C4989">
        <v>510630</v>
      </c>
      <c r="D4989" t="s">
        <v>4987</v>
      </c>
      <c r="E4989" t="str">
        <f>VLOOKUP(B4989,[1]MunicipioRegioes!I$2:N$5586,6,FALSE)</f>
        <v>Mt5101</v>
      </c>
      <c r="F4989">
        <v>15545</v>
      </c>
      <c r="G4989">
        <v>15681</v>
      </c>
      <c r="H4989">
        <v>15755</v>
      </c>
      <c r="I4989">
        <v>15830</v>
      </c>
      <c r="K4989">
        <v>20874</v>
      </c>
      <c r="L4989">
        <v>21424</v>
      </c>
      <c r="M4989" s="4">
        <v>19280</v>
      </c>
      <c r="N4989">
        <v>19593</v>
      </c>
      <c r="O4989">
        <v>19887</v>
      </c>
      <c r="P4989">
        <v>20383</v>
      </c>
      <c r="Q4989">
        <v>20703</v>
      </c>
      <c r="R4989">
        <v>21014</v>
      </c>
      <c r="S4989">
        <v>21317</v>
      </c>
    </row>
    <row r="4990" spans="1:19" x14ac:dyDescent="0.25">
      <c r="A4990" t="s">
        <v>4905</v>
      </c>
      <c r="B4990">
        <v>5106315</v>
      </c>
      <c r="C4990">
        <v>510631</v>
      </c>
      <c r="D4990" t="s">
        <v>805</v>
      </c>
      <c r="E4990" t="str">
        <f>VLOOKUP(B4990,[1]MunicipioRegioes!I$2:N$5586,6,FALSE)</f>
        <v>Mt5102</v>
      </c>
      <c r="F4990">
        <v>1178</v>
      </c>
      <c r="G4990">
        <v>1171</v>
      </c>
      <c r="H4990">
        <v>1168</v>
      </c>
      <c r="I4990">
        <v>1165</v>
      </c>
      <c r="K4990">
        <v>2221</v>
      </c>
      <c r="L4990">
        <v>2325</v>
      </c>
      <c r="M4990" s="4">
        <v>2005</v>
      </c>
      <c r="N4990">
        <v>2068</v>
      </c>
      <c r="O4990">
        <v>2129</v>
      </c>
      <c r="P4990">
        <v>2232</v>
      </c>
      <c r="Q4990">
        <v>2301</v>
      </c>
      <c r="R4990">
        <v>2369</v>
      </c>
      <c r="S4990">
        <v>2434</v>
      </c>
    </row>
    <row r="4991" spans="1:19" x14ac:dyDescent="0.25">
      <c r="A4991" t="s">
        <v>4905</v>
      </c>
      <c r="B4991">
        <v>5106372</v>
      </c>
      <c r="C4991">
        <v>510637</v>
      </c>
      <c r="D4991" t="s">
        <v>1165</v>
      </c>
      <c r="E4991" t="str">
        <f>VLOOKUP(B4991,[1]MunicipioRegioes!I$2:N$5586,6,FALSE)</f>
        <v>Mt5105</v>
      </c>
      <c r="F4991">
        <v>14346</v>
      </c>
      <c r="G4991">
        <v>14835</v>
      </c>
      <c r="H4991">
        <v>15106</v>
      </c>
      <c r="I4991">
        <v>15375</v>
      </c>
      <c r="K4991">
        <v>16208</v>
      </c>
      <c r="L4991">
        <v>16461</v>
      </c>
      <c r="M4991" s="4">
        <v>15693</v>
      </c>
      <c r="N4991">
        <v>15920</v>
      </c>
      <c r="O4991">
        <v>16079</v>
      </c>
      <c r="P4991">
        <v>16348</v>
      </c>
      <c r="Q4991">
        <v>16513</v>
      </c>
      <c r="R4991">
        <v>16674</v>
      </c>
      <c r="S4991">
        <v>16811</v>
      </c>
    </row>
    <row r="4992" spans="1:19" x14ac:dyDescent="0.25">
      <c r="A4992" t="s">
        <v>4905</v>
      </c>
      <c r="B4992">
        <v>5106422</v>
      </c>
      <c r="C4992">
        <v>510642</v>
      </c>
      <c r="D4992" t="s">
        <v>4988</v>
      </c>
      <c r="E4992" t="str">
        <f>VLOOKUP(B4992,[1]MunicipioRegioes!I$2:N$5586,6,FALSE)</f>
        <v>Mt5101</v>
      </c>
      <c r="F4992">
        <v>22747</v>
      </c>
      <c r="G4992">
        <v>20479</v>
      </c>
      <c r="H4992">
        <v>19224</v>
      </c>
      <c r="I4992">
        <v>17978</v>
      </c>
      <c r="K4992">
        <v>29995</v>
      </c>
      <c r="L4992">
        <v>30363</v>
      </c>
      <c r="M4992" s="4">
        <v>30762</v>
      </c>
      <c r="N4992">
        <v>31169</v>
      </c>
      <c r="O4992">
        <v>31516</v>
      </c>
      <c r="P4992">
        <v>32100</v>
      </c>
      <c r="Q4992">
        <v>32464</v>
      </c>
      <c r="R4992">
        <v>32818</v>
      </c>
      <c r="S4992">
        <v>33296</v>
      </c>
    </row>
    <row r="4993" spans="1:19" x14ac:dyDescent="0.25">
      <c r="A4993" t="s">
        <v>4905</v>
      </c>
      <c r="B4993">
        <v>5106455</v>
      </c>
      <c r="C4993">
        <v>510645</v>
      </c>
      <c r="D4993" t="s">
        <v>4989</v>
      </c>
      <c r="E4993" t="str">
        <f>VLOOKUP(B4993,[1]MunicipioRegioes!I$2:N$5586,6,FALSE)</f>
        <v>Mt5101</v>
      </c>
      <c r="F4993">
        <v>2916</v>
      </c>
      <c r="G4993">
        <v>2939</v>
      </c>
      <c r="H4993">
        <v>2952</v>
      </c>
      <c r="I4993">
        <v>2965</v>
      </c>
      <c r="K4993">
        <v>2807</v>
      </c>
      <c r="L4993">
        <v>2797</v>
      </c>
      <c r="M4993" s="4">
        <v>2726</v>
      </c>
      <c r="N4993">
        <v>2714</v>
      </c>
      <c r="O4993">
        <v>2703</v>
      </c>
      <c r="P4993">
        <v>2683</v>
      </c>
      <c r="Q4993">
        <v>2665</v>
      </c>
      <c r="R4993">
        <v>2647</v>
      </c>
      <c r="S4993">
        <v>2620</v>
      </c>
    </row>
    <row r="4994" spans="1:19" x14ac:dyDescent="0.25">
      <c r="A4994" t="s">
        <v>4905</v>
      </c>
      <c r="B4994">
        <v>5106505</v>
      </c>
      <c r="C4994">
        <v>510650</v>
      </c>
      <c r="D4994" t="s">
        <v>4990</v>
      </c>
      <c r="E4994" t="str">
        <f>VLOOKUP(B4994,[1]MunicipioRegioes!I$2:N$5586,6,FALSE)</f>
        <v>Mt5104</v>
      </c>
      <c r="F4994">
        <v>31055</v>
      </c>
      <c r="G4994">
        <v>31243</v>
      </c>
      <c r="H4994">
        <v>31348</v>
      </c>
      <c r="I4994">
        <v>31451</v>
      </c>
      <c r="K4994">
        <v>32059</v>
      </c>
      <c r="L4994">
        <v>32162</v>
      </c>
      <c r="M4994" s="4">
        <v>31778</v>
      </c>
      <c r="N4994">
        <v>31856</v>
      </c>
      <c r="O4994">
        <v>31931</v>
      </c>
      <c r="P4994">
        <v>32053</v>
      </c>
      <c r="Q4994">
        <v>32092</v>
      </c>
      <c r="R4994">
        <v>32131</v>
      </c>
      <c r="S4994">
        <v>32205</v>
      </c>
    </row>
    <row r="4995" spans="1:19" x14ac:dyDescent="0.25">
      <c r="A4995" t="s">
        <v>4905</v>
      </c>
      <c r="B4995">
        <v>5106653</v>
      </c>
      <c r="C4995">
        <v>510665</v>
      </c>
      <c r="D4995" t="s">
        <v>4991</v>
      </c>
      <c r="E4995" t="str">
        <f>VLOOKUP(B4995,[1]MunicipioRegioes!I$2:N$5586,6,FALSE)</f>
        <v>Mt5105</v>
      </c>
      <c r="F4995">
        <v>4070</v>
      </c>
      <c r="G4995">
        <v>4292</v>
      </c>
      <c r="H4995">
        <v>4415</v>
      </c>
      <c r="I4995">
        <v>4537</v>
      </c>
      <c r="K4995">
        <v>5178</v>
      </c>
      <c r="L4995">
        <v>5322</v>
      </c>
      <c r="M4995" s="4">
        <v>5427</v>
      </c>
      <c r="N4995">
        <v>5522</v>
      </c>
      <c r="O4995">
        <v>5646</v>
      </c>
      <c r="P4995">
        <v>5855</v>
      </c>
      <c r="Q4995">
        <v>5993</v>
      </c>
      <c r="R4995">
        <v>6128</v>
      </c>
      <c r="S4995">
        <v>6259</v>
      </c>
    </row>
    <row r="4996" spans="1:19" x14ac:dyDescent="0.25">
      <c r="A4996" t="s">
        <v>4905</v>
      </c>
      <c r="B4996">
        <v>5106703</v>
      </c>
      <c r="C4996">
        <v>510670</v>
      </c>
      <c r="D4996" t="s">
        <v>4992</v>
      </c>
      <c r="E4996" t="str">
        <f>VLOOKUP(B4996,[1]MunicipioRegioes!I$2:N$5586,6,FALSE)</f>
        <v>Mt5105</v>
      </c>
      <c r="F4996">
        <v>2023</v>
      </c>
      <c r="G4996">
        <v>1980</v>
      </c>
      <c r="H4996">
        <v>1956</v>
      </c>
      <c r="I4996">
        <v>1933</v>
      </c>
      <c r="K4996">
        <v>1831</v>
      </c>
      <c r="L4996">
        <v>1804</v>
      </c>
      <c r="M4996" s="4">
        <v>1783</v>
      </c>
      <c r="N4996">
        <v>1744</v>
      </c>
      <c r="O4996">
        <v>1720</v>
      </c>
      <c r="P4996">
        <v>1679</v>
      </c>
      <c r="Q4996">
        <v>1648</v>
      </c>
      <c r="R4996">
        <v>1618</v>
      </c>
      <c r="S4996">
        <v>1588</v>
      </c>
    </row>
    <row r="4997" spans="1:19" x14ac:dyDescent="0.25">
      <c r="A4997" t="s">
        <v>4905</v>
      </c>
      <c r="B4997">
        <v>5106752</v>
      </c>
      <c r="C4997">
        <v>510675</v>
      </c>
      <c r="D4997" t="s">
        <v>4993</v>
      </c>
      <c r="E4997" t="str">
        <f>VLOOKUP(B4997,[1]MunicipioRegioes!I$2:N$5586,6,FALSE)</f>
        <v>Mt5103</v>
      </c>
      <c r="F4997">
        <v>39381</v>
      </c>
      <c r="G4997">
        <v>40830</v>
      </c>
      <c r="H4997">
        <v>41632</v>
      </c>
      <c r="I4997">
        <v>42429</v>
      </c>
      <c r="K4997">
        <v>39071</v>
      </c>
      <c r="L4997">
        <v>39228</v>
      </c>
      <c r="M4997" s="4">
        <v>41386</v>
      </c>
      <c r="N4997">
        <v>41741</v>
      </c>
      <c r="O4997">
        <v>42063</v>
      </c>
      <c r="P4997">
        <v>42605</v>
      </c>
      <c r="Q4997">
        <v>42924</v>
      </c>
      <c r="R4997">
        <v>43235</v>
      </c>
      <c r="S4997">
        <v>43538</v>
      </c>
    </row>
    <row r="4998" spans="1:19" x14ac:dyDescent="0.25">
      <c r="A4998" t="s">
        <v>4905</v>
      </c>
      <c r="B4998">
        <v>5106778</v>
      </c>
      <c r="C4998">
        <v>510677</v>
      </c>
      <c r="D4998" t="s">
        <v>4994</v>
      </c>
      <c r="E4998" t="str">
        <f>VLOOKUP(B4998,[1]MunicipioRegioes!I$2:N$5586,6,FALSE)</f>
        <v>Mt5102</v>
      </c>
      <c r="F4998">
        <v>8974</v>
      </c>
      <c r="G4998">
        <v>9207</v>
      </c>
      <c r="H4998">
        <v>9337</v>
      </c>
      <c r="I4998">
        <v>9465</v>
      </c>
      <c r="K4998">
        <v>9979</v>
      </c>
      <c r="L4998">
        <v>10109</v>
      </c>
      <c r="M4998" s="4">
        <v>10754</v>
      </c>
      <c r="N4998">
        <v>10911</v>
      </c>
      <c r="O4998">
        <v>11069</v>
      </c>
      <c r="P4998">
        <v>11336</v>
      </c>
      <c r="Q4998">
        <v>11508</v>
      </c>
      <c r="R4998">
        <v>11674</v>
      </c>
      <c r="S4998">
        <v>11837</v>
      </c>
    </row>
    <row r="4999" spans="1:19" x14ac:dyDescent="0.25">
      <c r="A4999" t="s">
        <v>4905</v>
      </c>
      <c r="B4999">
        <v>5106802</v>
      </c>
      <c r="C4999">
        <v>510680</v>
      </c>
      <c r="D4999" t="s">
        <v>4995</v>
      </c>
      <c r="E4999" t="str">
        <f>VLOOKUP(B4999,[1]MunicipioRegioes!I$2:N$5586,6,FALSE)</f>
        <v>Mt5101</v>
      </c>
      <c r="F4999">
        <v>6037</v>
      </c>
      <c r="G4999">
        <v>6285</v>
      </c>
      <c r="H4999">
        <v>6422</v>
      </c>
      <c r="I4999">
        <v>6559</v>
      </c>
      <c r="K4999">
        <v>6321</v>
      </c>
      <c r="L4999">
        <v>6383</v>
      </c>
      <c r="M4999" s="4">
        <v>5448</v>
      </c>
      <c r="N4999">
        <v>5432</v>
      </c>
      <c r="O4999">
        <v>5417</v>
      </c>
      <c r="P4999">
        <v>5389</v>
      </c>
      <c r="Q4999">
        <v>5361</v>
      </c>
      <c r="R4999">
        <v>5334</v>
      </c>
      <c r="S4999">
        <v>5308</v>
      </c>
    </row>
    <row r="5000" spans="1:19" x14ac:dyDescent="0.25">
      <c r="A5000" t="s">
        <v>4905</v>
      </c>
      <c r="B5000">
        <v>5106828</v>
      </c>
      <c r="C5000">
        <v>510682</v>
      </c>
      <c r="D5000" t="s">
        <v>4996</v>
      </c>
      <c r="E5000" t="str">
        <f>VLOOKUP(B5000,[1]MunicipioRegioes!I$2:N$5586,6,FALSE)</f>
        <v>Mt5103</v>
      </c>
      <c r="F5000">
        <v>10430</v>
      </c>
      <c r="G5000">
        <v>10719</v>
      </c>
      <c r="H5000">
        <v>10879</v>
      </c>
      <c r="I5000">
        <v>11038</v>
      </c>
      <c r="K5000">
        <v>9871</v>
      </c>
      <c r="L5000">
        <v>9850</v>
      </c>
      <c r="M5000" s="4">
        <v>10950</v>
      </c>
      <c r="N5000">
        <v>11110</v>
      </c>
      <c r="O5000">
        <v>11188</v>
      </c>
      <c r="P5000">
        <v>11317</v>
      </c>
      <c r="Q5000">
        <v>11392</v>
      </c>
      <c r="R5000">
        <v>11464</v>
      </c>
      <c r="S5000">
        <v>11535</v>
      </c>
    </row>
    <row r="5001" spans="1:19" x14ac:dyDescent="0.25">
      <c r="A5001" t="s">
        <v>4905</v>
      </c>
      <c r="B5001">
        <v>5106851</v>
      </c>
      <c r="C5001">
        <v>510685</v>
      </c>
      <c r="D5001" t="s">
        <v>4997</v>
      </c>
      <c r="E5001" t="str">
        <f>VLOOKUP(B5001,[1]MunicipioRegioes!I$2:N$5586,6,FALSE)</f>
        <v>Mt5103</v>
      </c>
      <c r="F5001">
        <v>4452</v>
      </c>
      <c r="G5001">
        <v>4283</v>
      </c>
      <c r="H5001">
        <v>4189</v>
      </c>
      <c r="I5001">
        <v>4096</v>
      </c>
      <c r="K5001">
        <v>4093</v>
      </c>
      <c r="L5001">
        <v>4027</v>
      </c>
      <c r="M5001" s="4">
        <v>3639</v>
      </c>
      <c r="N5001">
        <v>3568</v>
      </c>
      <c r="O5001">
        <v>3490</v>
      </c>
      <c r="P5001">
        <v>3354</v>
      </c>
      <c r="Q5001">
        <v>3255</v>
      </c>
      <c r="R5001">
        <v>3158</v>
      </c>
      <c r="S5001">
        <v>3064</v>
      </c>
    </row>
    <row r="5002" spans="1:19" x14ac:dyDescent="0.25">
      <c r="A5002" t="s">
        <v>4905</v>
      </c>
      <c r="B5002">
        <v>5107008</v>
      </c>
      <c r="C5002">
        <v>510700</v>
      </c>
      <c r="D5002" t="s">
        <v>4998</v>
      </c>
      <c r="E5002" t="str">
        <f>VLOOKUP(B5002,[1]MunicipioRegioes!I$2:N$5586,6,FALSE)</f>
        <v>Mt5105</v>
      </c>
      <c r="F5002">
        <v>18845</v>
      </c>
      <c r="G5002">
        <v>18056</v>
      </c>
      <c r="H5002">
        <v>17619</v>
      </c>
      <c r="I5002">
        <v>17186</v>
      </c>
      <c r="K5002">
        <v>17985</v>
      </c>
      <c r="L5002">
        <v>17758</v>
      </c>
      <c r="M5002" s="4">
        <v>17602</v>
      </c>
      <c r="N5002">
        <v>17412</v>
      </c>
      <c r="O5002">
        <v>17232</v>
      </c>
      <c r="P5002">
        <v>16919</v>
      </c>
      <c r="Q5002">
        <v>16677</v>
      </c>
      <c r="R5002">
        <v>16441</v>
      </c>
      <c r="S5002">
        <v>16209</v>
      </c>
    </row>
    <row r="5003" spans="1:19" x14ac:dyDescent="0.25">
      <c r="A5003" t="s">
        <v>4905</v>
      </c>
      <c r="B5003">
        <v>5107040</v>
      </c>
      <c r="C5003">
        <v>510704</v>
      </c>
      <c r="D5003" t="s">
        <v>4999</v>
      </c>
      <c r="E5003" t="str">
        <f>VLOOKUP(B5003,[1]MunicipioRegioes!I$2:N$5586,6,FALSE)</f>
        <v>Mt5105</v>
      </c>
      <c r="F5003">
        <v>48278</v>
      </c>
      <c r="G5003">
        <v>53881</v>
      </c>
      <c r="H5003">
        <v>56982</v>
      </c>
      <c r="I5003">
        <v>60060</v>
      </c>
      <c r="K5003">
        <v>46311</v>
      </c>
      <c r="L5003">
        <v>46933</v>
      </c>
      <c r="M5003" s="4">
        <v>52114</v>
      </c>
      <c r="N5003">
        <v>53003</v>
      </c>
      <c r="O5003">
        <v>53910</v>
      </c>
      <c r="P5003">
        <v>55451</v>
      </c>
      <c r="Q5003">
        <v>56450</v>
      </c>
      <c r="R5003">
        <v>57423</v>
      </c>
      <c r="S5003">
        <v>58370</v>
      </c>
    </row>
    <row r="5004" spans="1:19" x14ac:dyDescent="0.25">
      <c r="A5004" t="s">
        <v>4905</v>
      </c>
      <c r="B5004">
        <v>5107065</v>
      </c>
      <c r="C5004">
        <v>510706</v>
      </c>
      <c r="D5004" t="s">
        <v>5000</v>
      </c>
      <c r="E5004" t="str">
        <f>VLOOKUP(B5004,[1]MunicipioRegioes!I$2:N$5586,6,FALSE)</f>
        <v>Mt5102</v>
      </c>
      <c r="F5004">
        <v>8588</v>
      </c>
      <c r="G5004">
        <v>9463</v>
      </c>
      <c r="H5004">
        <v>9947</v>
      </c>
      <c r="I5004">
        <v>10428</v>
      </c>
      <c r="K5004">
        <v>11179</v>
      </c>
      <c r="L5004">
        <v>11570</v>
      </c>
      <c r="M5004" s="4">
        <v>13021</v>
      </c>
      <c r="N5004">
        <v>13475</v>
      </c>
      <c r="O5004">
        <v>13903</v>
      </c>
      <c r="P5004">
        <v>14631</v>
      </c>
      <c r="Q5004">
        <v>15121</v>
      </c>
      <c r="R5004">
        <v>15597</v>
      </c>
      <c r="S5004">
        <v>16061</v>
      </c>
    </row>
    <row r="5005" spans="1:19" x14ac:dyDescent="0.25">
      <c r="A5005" t="s">
        <v>4905</v>
      </c>
      <c r="B5005">
        <v>5107107</v>
      </c>
      <c r="C5005">
        <v>510710</v>
      </c>
      <c r="D5005" t="s">
        <v>5018</v>
      </c>
      <c r="E5005" t="str">
        <f>VLOOKUP(B5005,[1]MunicipioRegioes!I$2:N$5586,6,FALSE)</f>
        <v>Mt5103</v>
      </c>
      <c r="F5005">
        <v>18979</v>
      </c>
      <c r="G5005">
        <v>18504</v>
      </c>
      <c r="H5005">
        <v>18241</v>
      </c>
      <c r="I5005">
        <v>17980</v>
      </c>
      <c r="K5005">
        <v>19527</v>
      </c>
      <c r="L5005">
        <v>19493</v>
      </c>
      <c r="M5005" s="4">
        <v>18963</v>
      </c>
      <c r="N5005">
        <v>18945</v>
      </c>
      <c r="O5005">
        <v>18894</v>
      </c>
      <c r="P5005">
        <v>18801</v>
      </c>
      <c r="Q5005">
        <v>18710</v>
      </c>
      <c r="R5005">
        <v>18622</v>
      </c>
      <c r="S5005">
        <v>18536</v>
      </c>
    </row>
    <row r="5006" spans="1:19" x14ac:dyDescent="0.25">
      <c r="A5006" t="s">
        <v>4905</v>
      </c>
      <c r="B5006">
        <v>5107156</v>
      </c>
      <c r="C5006">
        <v>510715</v>
      </c>
      <c r="D5006" t="s">
        <v>5001</v>
      </c>
      <c r="E5006" t="str">
        <f>VLOOKUP(B5006,[1]MunicipioRegioes!I$2:N$5586,6,FALSE)</f>
        <v>Mt5103</v>
      </c>
      <c r="F5006">
        <v>2106</v>
      </c>
      <c r="G5006">
        <v>1907</v>
      </c>
      <c r="H5006">
        <v>1792</v>
      </c>
      <c r="I5006">
        <v>1679</v>
      </c>
      <c r="K5006">
        <v>2584</v>
      </c>
      <c r="L5006">
        <v>2598</v>
      </c>
      <c r="M5006" s="4">
        <v>2578</v>
      </c>
      <c r="N5006">
        <v>2583</v>
      </c>
      <c r="O5006">
        <v>2595</v>
      </c>
      <c r="P5006">
        <v>2612</v>
      </c>
      <c r="Q5006">
        <v>2621</v>
      </c>
      <c r="R5006">
        <v>2630</v>
      </c>
      <c r="S5006">
        <v>2638</v>
      </c>
    </row>
    <row r="5007" spans="1:19" x14ac:dyDescent="0.25">
      <c r="A5007" t="s">
        <v>4905</v>
      </c>
      <c r="B5007">
        <v>5107180</v>
      </c>
      <c r="C5007">
        <v>510718</v>
      </c>
      <c r="D5007" t="s">
        <v>5002</v>
      </c>
      <c r="E5007" t="str">
        <f>VLOOKUP(B5007,[1]MunicipioRegioes!I$2:N$5586,6,FALSE)</f>
        <v>Mt5102</v>
      </c>
      <c r="F5007">
        <v>7471</v>
      </c>
      <c r="G5007">
        <v>7575</v>
      </c>
      <c r="H5007">
        <v>7633</v>
      </c>
      <c r="I5007">
        <v>7691</v>
      </c>
      <c r="K5007">
        <v>9006</v>
      </c>
      <c r="L5007">
        <v>9172</v>
      </c>
      <c r="M5007" s="4">
        <v>8880</v>
      </c>
      <c r="N5007">
        <v>9001</v>
      </c>
      <c r="O5007">
        <v>9118</v>
      </c>
      <c r="P5007">
        <v>9316</v>
      </c>
      <c r="Q5007">
        <v>9440</v>
      </c>
      <c r="R5007">
        <v>9562</v>
      </c>
      <c r="S5007">
        <v>9681</v>
      </c>
    </row>
    <row r="5008" spans="1:19" x14ac:dyDescent="0.25">
      <c r="A5008" t="s">
        <v>4905</v>
      </c>
      <c r="B5008">
        <v>5107198</v>
      </c>
      <c r="C5008">
        <v>510719</v>
      </c>
      <c r="D5008" t="s">
        <v>5003</v>
      </c>
      <c r="E5008" t="str">
        <f>VLOOKUP(B5008,[1]MunicipioRegioes!I$2:N$5586,6,FALSE)</f>
        <v>Mt5105</v>
      </c>
      <c r="F5008">
        <v>2150</v>
      </c>
      <c r="G5008">
        <v>2263</v>
      </c>
      <c r="H5008">
        <v>2326</v>
      </c>
      <c r="I5008">
        <v>2388</v>
      </c>
      <c r="K5008">
        <v>2176</v>
      </c>
      <c r="L5008">
        <v>2194</v>
      </c>
      <c r="M5008" s="4">
        <v>2199</v>
      </c>
      <c r="N5008">
        <v>2216</v>
      </c>
      <c r="O5008">
        <v>2233</v>
      </c>
      <c r="P5008">
        <v>2259</v>
      </c>
      <c r="Q5008">
        <v>2275</v>
      </c>
      <c r="R5008">
        <v>2290</v>
      </c>
      <c r="S5008">
        <v>2306</v>
      </c>
    </row>
    <row r="5009" spans="1:19" x14ac:dyDescent="0.25">
      <c r="A5009" t="s">
        <v>4905</v>
      </c>
      <c r="B5009">
        <v>5107206</v>
      </c>
      <c r="C5009">
        <v>510720</v>
      </c>
      <c r="D5009" t="s">
        <v>69</v>
      </c>
      <c r="E5009" t="str">
        <f>VLOOKUP(B5009,[1]MunicipioRegioes!I$2:N$5586,6,FALSE)</f>
        <v>Mt5103</v>
      </c>
      <c r="F5009">
        <v>4894</v>
      </c>
      <c r="G5009">
        <v>4762</v>
      </c>
      <c r="H5009">
        <v>4689</v>
      </c>
      <c r="I5009">
        <v>4617</v>
      </c>
      <c r="K5009">
        <v>5201</v>
      </c>
      <c r="L5009">
        <v>5208</v>
      </c>
      <c r="M5009" s="4">
        <v>5061</v>
      </c>
      <c r="N5009">
        <v>5068</v>
      </c>
      <c r="O5009">
        <v>5067</v>
      </c>
      <c r="P5009">
        <v>5063</v>
      </c>
      <c r="Q5009">
        <v>5054</v>
      </c>
      <c r="R5009">
        <v>5044</v>
      </c>
      <c r="S5009">
        <v>5028</v>
      </c>
    </row>
    <row r="5010" spans="1:19" x14ac:dyDescent="0.25">
      <c r="A5010" t="s">
        <v>4905</v>
      </c>
      <c r="B5010">
        <v>5107248</v>
      </c>
      <c r="C5010">
        <v>510724</v>
      </c>
      <c r="D5010" t="s">
        <v>5008</v>
      </c>
      <c r="E5010" t="str">
        <f>VLOOKUP(B5010,[1]MunicipioRegioes!I$2:N$5586,6,FALSE)</f>
        <v>Mt5101</v>
      </c>
      <c r="F5010">
        <v>3939</v>
      </c>
      <c r="G5010">
        <v>4165</v>
      </c>
      <c r="H5010">
        <v>4290</v>
      </c>
      <c r="I5010">
        <v>4414</v>
      </c>
      <c r="K5010">
        <v>4486</v>
      </c>
      <c r="L5010">
        <v>4573</v>
      </c>
      <c r="M5010" s="4">
        <v>4075</v>
      </c>
      <c r="N5010">
        <v>4122</v>
      </c>
      <c r="O5010">
        <v>4159</v>
      </c>
      <c r="P5010">
        <v>4219</v>
      </c>
      <c r="Q5010">
        <v>4256</v>
      </c>
      <c r="R5010">
        <v>4292</v>
      </c>
      <c r="S5010">
        <v>4326</v>
      </c>
    </row>
    <row r="5011" spans="1:19" x14ac:dyDescent="0.25">
      <c r="A5011" t="s">
        <v>4905</v>
      </c>
      <c r="B5011">
        <v>5107263</v>
      </c>
      <c r="C5011">
        <v>510726</v>
      </c>
      <c r="D5011" t="s">
        <v>5011</v>
      </c>
      <c r="E5011" t="str">
        <f>VLOOKUP(B5011,[1]MunicipioRegioes!I$2:N$5586,6,FALSE)</f>
        <v>Mt5104</v>
      </c>
      <c r="F5011">
        <v>2572</v>
      </c>
      <c r="G5011">
        <v>2378</v>
      </c>
      <c r="H5011">
        <v>2270</v>
      </c>
      <c r="I5011">
        <v>2162</v>
      </c>
      <c r="K5011">
        <v>2939</v>
      </c>
      <c r="L5011">
        <v>2944</v>
      </c>
      <c r="M5011" s="4">
        <v>2974</v>
      </c>
      <c r="N5011">
        <v>3001</v>
      </c>
      <c r="O5011">
        <v>3010</v>
      </c>
      <c r="P5011">
        <v>3025</v>
      </c>
      <c r="Q5011">
        <v>3032</v>
      </c>
      <c r="R5011">
        <v>3038</v>
      </c>
      <c r="S5011">
        <v>3044</v>
      </c>
    </row>
    <row r="5012" spans="1:19" x14ac:dyDescent="0.25">
      <c r="A5012" t="s">
        <v>4905</v>
      </c>
      <c r="B5012">
        <v>5107297</v>
      </c>
      <c r="C5012">
        <v>510729</v>
      </c>
      <c r="D5012" t="s">
        <v>5015</v>
      </c>
      <c r="E5012" t="str">
        <f>VLOOKUP(B5012,[1]MunicipioRegioes!I$2:N$5586,6,FALSE)</f>
        <v>Mt5105</v>
      </c>
      <c r="F5012">
        <v>3091</v>
      </c>
      <c r="G5012">
        <v>3113</v>
      </c>
      <c r="H5012">
        <v>3126</v>
      </c>
      <c r="I5012">
        <v>3139</v>
      </c>
      <c r="K5012">
        <v>3417</v>
      </c>
      <c r="L5012">
        <v>3451</v>
      </c>
      <c r="M5012" s="4">
        <v>3601</v>
      </c>
      <c r="N5012">
        <v>3633</v>
      </c>
      <c r="O5012">
        <v>3673</v>
      </c>
      <c r="P5012">
        <v>3741</v>
      </c>
      <c r="Q5012">
        <v>3782</v>
      </c>
      <c r="R5012">
        <v>3823</v>
      </c>
      <c r="S5012">
        <v>3869</v>
      </c>
    </row>
    <row r="5013" spans="1:19" x14ac:dyDescent="0.25">
      <c r="A5013" t="s">
        <v>4905</v>
      </c>
      <c r="B5013">
        <v>5107305</v>
      </c>
      <c r="C5013">
        <v>510730</v>
      </c>
      <c r="D5013" t="s">
        <v>5016</v>
      </c>
      <c r="E5013" t="str">
        <f>VLOOKUP(B5013,[1]MunicipioRegioes!I$2:N$5586,6,FALSE)</f>
        <v>Mt5101</v>
      </c>
      <c r="F5013">
        <v>13446</v>
      </c>
      <c r="G5013">
        <v>13916</v>
      </c>
      <c r="H5013">
        <v>14176</v>
      </c>
      <c r="I5013">
        <v>14434</v>
      </c>
      <c r="K5013">
        <v>18102</v>
      </c>
      <c r="L5013">
        <v>18637</v>
      </c>
      <c r="M5013" s="4">
        <v>17128</v>
      </c>
      <c r="N5013">
        <v>17460</v>
      </c>
      <c r="O5013">
        <v>17786</v>
      </c>
      <c r="P5013">
        <v>18339</v>
      </c>
      <c r="Q5013">
        <v>18701</v>
      </c>
      <c r="R5013">
        <v>19052</v>
      </c>
      <c r="S5013">
        <v>19395</v>
      </c>
    </row>
    <row r="5014" spans="1:19" x14ac:dyDescent="0.25">
      <c r="A5014" t="s">
        <v>4905</v>
      </c>
      <c r="B5014">
        <v>5107354</v>
      </c>
      <c r="C5014">
        <v>510735</v>
      </c>
      <c r="D5014" t="s">
        <v>5017</v>
      </c>
      <c r="E5014" t="str">
        <f>VLOOKUP(B5014,[1]MunicipioRegioes!I$2:N$5586,6,FALSE)</f>
        <v>Mt5102</v>
      </c>
      <c r="F5014">
        <v>5776</v>
      </c>
      <c r="G5014">
        <v>6356</v>
      </c>
      <c r="H5014">
        <v>6678</v>
      </c>
      <c r="I5014">
        <v>6997</v>
      </c>
      <c r="K5014">
        <v>4285</v>
      </c>
      <c r="L5014">
        <v>4218</v>
      </c>
      <c r="M5014" s="4">
        <v>5267</v>
      </c>
      <c r="N5014">
        <v>5266</v>
      </c>
      <c r="O5014">
        <v>5291</v>
      </c>
      <c r="P5014">
        <v>5333</v>
      </c>
      <c r="Q5014">
        <v>5354</v>
      </c>
      <c r="R5014">
        <v>5375</v>
      </c>
      <c r="S5014">
        <v>5396</v>
      </c>
    </row>
    <row r="5015" spans="1:19" x14ac:dyDescent="0.25">
      <c r="A5015" t="s">
        <v>4905</v>
      </c>
      <c r="B5015">
        <v>5107404</v>
      </c>
      <c r="C5015">
        <v>510740</v>
      </c>
      <c r="D5015" t="s">
        <v>5019</v>
      </c>
      <c r="E5015" t="str">
        <f>VLOOKUP(B5015,[1]MunicipioRegioes!I$2:N$5586,6,FALSE)</f>
        <v>Mt5105</v>
      </c>
      <c r="F5015">
        <v>3556</v>
      </c>
      <c r="G5015">
        <v>3596</v>
      </c>
      <c r="H5015">
        <v>3618</v>
      </c>
      <c r="I5015">
        <v>3641</v>
      </c>
      <c r="K5015">
        <v>4175</v>
      </c>
      <c r="L5015">
        <v>4241</v>
      </c>
      <c r="M5015" s="4">
        <v>4142</v>
      </c>
      <c r="N5015">
        <v>4209</v>
      </c>
      <c r="O5015">
        <v>4259</v>
      </c>
      <c r="P5015">
        <v>4341</v>
      </c>
      <c r="Q5015">
        <v>4393</v>
      </c>
      <c r="R5015">
        <v>4444</v>
      </c>
      <c r="S5015">
        <v>4493</v>
      </c>
    </row>
    <row r="5016" spans="1:19" x14ac:dyDescent="0.25">
      <c r="A5016" t="s">
        <v>4905</v>
      </c>
      <c r="B5016">
        <v>5107578</v>
      </c>
      <c r="C5016">
        <v>510757</v>
      </c>
      <c r="D5016" t="s">
        <v>5004</v>
      </c>
      <c r="E5016" t="str">
        <f>VLOOKUP(B5016,[1]MunicipioRegioes!I$2:N$5586,6,FALSE)</f>
        <v>Mt5101</v>
      </c>
      <c r="F5016">
        <v>3657</v>
      </c>
      <c r="G5016">
        <v>3985</v>
      </c>
      <c r="H5016">
        <v>4166</v>
      </c>
      <c r="I5016">
        <v>4347</v>
      </c>
      <c r="K5016">
        <v>3457</v>
      </c>
      <c r="L5016">
        <v>3484</v>
      </c>
      <c r="M5016" s="4">
        <v>3538</v>
      </c>
      <c r="N5016">
        <v>3638</v>
      </c>
      <c r="O5016">
        <v>3671</v>
      </c>
      <c r="P5016">
        <v>3726</v>
      </c>
      <c r="Q5016">
        <v>3759</v>
      </c>
      <c r="R5016">
        <v>3792</v>
      </c>
      <c r="S5016">
        <v>3823</v>
      </c>
    </row>
    <row r="5017" spans="1:19" x14ac:dyDescent="0.25">
      <c r="A5017" t="s">
        <v>4905</v>
      </c>
      <c r="B5017">
        <v>5107602</v>
      </c>
      <c r="C5017">
        <v>510760</v>
      </c>
      <c r="D5017" t="s">
        <v>5005</v>
      </c>
      <c r="E5017" t="str">
        <f>VLOOKUP(B5017,[1]MunicipioRegioes!I$2:N$5586,6,FALSE)</f>
        <v>Mt5105</v>
      </c>
      <c r="F5017">
        <v>158391</v>
      </c>
      <c r="G5017">
        <v>163824</v>
      </c>
      <c r="H5017">
        <v>166830</v>
      </c>
      <c r="I5017">
        <v>169814</v>
      </c>
      <c r="K5017">
        <v>179094</v>
      </c>
      <c r="L5017">
        <v>181902</v>
      </c>
      <c r="M5017" s="4">
        <v>195550</v>
      </c>
      <c r="N5017">
        <v>198949</v>
      </c>
      <c r="O5017">
        <v>202309</v>
      </c>
      <c r="P5017">
        <v>208019</v>
      </c>
      <c r="Q5017">
        <v>211718</v>
      </c>
      <c r="R5017">
        <v>215320</v>
      </c>
      <c r="S5017">
        <v>218899</v>
      </c>
    </row>
    <row r="5018" spans="1:19" x14ac:dyDescent="0.25">
      <c r="A5018" t="s">
        <v>4905</v>
      </c>
      <c r="B5018">
        <v>5107701</v>
      </c>
      <c r="C5018">
        <v>510770</v>
      </c>
      <c r="D5018" t="s">
        <v>5006</v>
      </c>
      <c r="E5018" t="str">
        <f>VLOOKUP(B5018,[1]MunicipioRegioes!I$2:N$5586,6,FALSE)</f>
        <v>Mt5104</v>
      </c>
      <c r="F5018">
        <v>18330</v>
      </c>
      <c r="G5018">
        <v>17990</v>
      </c>
      <c r="H5018">
        <v>17835</v>
      </c>
      <c r="I5018">
        <v>17679</v>
      </c>
      <c r="K5018">
        <v>18531</v>
      </c>
      <c r="L5018">
        <v>18497</v>
      </c>
      <c r="M5018" s="4">
        <v>17682</v>
      </c>
      <c r="N5018">
        <v>17601</v>
      </c>
      <c r="O5018">
        <v>17526</v>
      </c>
      <c r="P5018">
        <v>17393</v>
      </c>
      <c r="Q5018">
        <v>17275</v>
      </c>
      <c r="R5018">
        <v>17161</v>
      </c>
      <c r="S5018">
        <v>17016</v>
      </c>
    </row>
    <row r="5019" spans="1:19" x14ac:dyDescent="0.25">
      <c r="A5019" t="s">
        <v>4905</v>
      </c>
      <c r="B5019">
        <v>5107743</v>
      </c>
      <c r="C5019">
        <v>510774</v>
      </c>
      <c r="D5019" t="s">
        <v>5009</v>
      </c>
      <c r="E5019" t="str">
        <f>VLOOKUP(B5019,[1]MunicipioRegioes!I$2:N$5586,6,FALSE)</f>
        <v>Mt5102</v>
      </c>
      <c r="F5019">
        <v>1225</v>
      </c>
      <c r="G5019">
        <v>1348</v>
      </c>
      <c r="H5019">
        <v>1416</v>
      </c>
      <c r="I5019">
        <v>1483</v>
      </c>
      <c r="K5019">
        <v>2236</v>
      </c>
      <c r="L5019">
        <v>2357</v>
      </c>
      <c r="M5019" s="4">
        <v>1899</v>
      </c>
      <c r="N5019">
        <v>1966</v>
      </c>
      <c r="O5019">
        <v>2031</v>
      </c>
      <c r="P5019">
        <v>2139</v>
      </c>
      <c r="Q5019">
        <v>2213</v>
      </c>
      <c r="R5019">
        <v>2284</v>
      </c>
      <c r="S5019">
        <v>2353</v>
      </c>
    </row>
    <row r="5020" spans="1:19" x14ac:dyDescent="0.25">
      <c r="A5020" t="s">
        <v>4905</v>
      </c>
      <c r="B5020">
        <v>5107750</v>
      </c>
      <c r="C5020">
        <v>510775</v>
      </c>
      <c r="D5020" t="s">
        <v>5007</v>
      </c>
      <c r="E5020" t="str">
        <f>VLOOKUP(B5020,[1]MunicipioRegioes!I$2:N$5586,6,FALSE)</f>
        <v>Mt5103</v>
      </c>
      <c r="F5020">
        <v>3832</v>
      </c>
      <c r="G5020">
        <v>3387</v>
      </c>
      <c r="H5020">
        <v>3079</v>
      </c>
      <c r="I5020">
        <v>2775</v>
      </c>
      <c r="K5020">
        <v>3698</v>
      </c>
      <c r="L5020">
        <v>3584</v>
      </c>
      <c r="M5020" s="4">
        <v>3903</v>
      </c>
      <c r="N5020">
        <v>3841</v>
      </c>
      <c r="O5020">
        <v>3777</v>
      </c>
      <c r="P5020">
        <v>3666</v>
      </c>
      <c r="Q5020">
        <v>3583</v>
      </c>
      <c r="R5020">
        <v>3502</v>
      </c>
      <c r="S5020">
        <v>3423</v>
      </c>
    </row>
    <row r="5021" spans="1:19" x14ac:dyDescent="0.25">
      <c r="A5021" t="s">
        <v>4905</v>
      </c>
      <c r="B5021">
        <v>5107768</v>
      </c>
      <c r="C5021">
        <v>510776</v>
      </c>
      <c r="D5021" t="s">
        <v>5010</v>
      </c>
      <c r="E5021" t="str">
        <f>VLOOKUP(B5021,[1]MunicipioRegioes!I$2:N$5586,6,FALSE)</f>
        <v>Mt5101</v>
      </c>
      <c r="F5021">
        <v>1415</v>
      </c>
      <c r="G5021">
        <v>1613</v>
      </c>
      <c r="H5021">
        <v>1688</v>
      </c>
      <c r="I5021">
        <v>1763</v>
      </c>
      <c r="K5021">
        <v>2615</v>
      </c>
      <c r="L5021">
        <v>2751</v>
      </c>
      <c r="M5021" s="4">
        <v>2466</v>
      </c>
      <c r="N5021">
        <v>2585</v>
      </c>
      <c r="O5021">
        <v>2676</v>
      </c>
      <c r="P5021">
        <v>2831</v>
      </c>
      <c r="Q5021">
        <v>2935</v>
      </c>
      <c r="R5021">
        <v>3036</v>
      </c>
      <c r="S5021">
        <v>3135</v>
      </c>
    </row>
    <row r="5022" spans="1:19" x14ac:dyDescent="0.25">
      <c r="A5022" t="s">
        <v>4905</v>
      </c>
      <c r="B5022">
        <v>5107776</v>
      </c>
      <c r="C5022">
        <v>510777</v>
      </c>
      <c r="D5022" t="s">
        <v>1559</v>
      </c>
      <c r="E5022" t="str">
        <f>VLOOKUP(B5022,[1]MunicipioRegioes!I$2:N$5586,6,FALSE)</f>
        <v>Mt5102</v>
      </c>
      <c r="F5022">
        <v>6474</v>
      </c>
      <c r="G5022">
        <v>6609</v>
      </c>
      <c r="H5022">
        <v>6684</v>
      </c>
      <c r="I5022">
        <v>6759</v>
      </c>
      <c r="K5022">
        <v>7564</v>
      </c>
      <c r="L5022">
        <v>7690</v>
      </c>
      <c r="M5022" s="4">
        <v>7399</v>
      </c>
      <c r="N5022">
        <v>7484</v>
      </c>
      <c r="O5022">
        <v>7568</v>
      </c>
      <c r="P5022">
        <v>7709</v>
      </c>
      <c r="Q5022">
        <v>7798</v>
      </c>
      <c r="R5022">
        <v>7883</v>
      </c>
      <c r="S5022">
        <v>7967</v>
      </c>
    </row>
    <row r="5023" spans="1:19" x14ac:dyDescent="0.25">
      <c r="A5023" t="s">
        <v>4905</v>
      </c>
      <c r="B5023">
        <v>5107792</v>
      </c>
      <c r="C5023">
        <v>510779</v>
      </c>
      <c r="D5023" t="s">
        <v>5012</v>
      </c>
      <c r="E5023" t="str">
        <f>VLOOKUP(B5023,[1]MunicipioRegioes!I$2:N$5586,6,FALSE)</f>
        <v>Mt5102</v>
      </c>
      <c r="F5023">
        <v>2020</v>
      </c>
      <c r="G5023">
        <v>2113</v>
      </c>
      <c r="H5023">
        <v>2165</v>
      </c>
      <c r="I5023">
        <v>2216</v>
      </c>
      <c r="K5023">
        <v>3418</v>
      </c>
      <c r="L5023">
        <v>3573</v>
      </c>
      <c r="M5023" s="4">
        <v>3757</v>
      </c>
      <c r="N5023">
        <v>3898</v>
      </c>
      <c r="O5023">
        <v>4038</v>
      </c>
      <c r="P5023">
        <v>4275</v>
      </c>
      <c r="Q5023">
        <v>4435</v>
      </c>
      <c r="R5023">
        <v>4591</v>
      </c>
      <c r="S5023">
        <v>4728</v>
      </c>
    </row>
    <row r="5024" spans="1:19" x14ac:dyDescent="0.25">
      <c r="A5024" t="s">
        <v>4905</v>
      </c>
      <c r="B5024">
        <v>5107800</v>
      </c>
      <c r="C5024">
        <v>510780</v>
      </c>
      <c r="D5024" t="s">
        <v>5013</v>
      </c>
      <c r="E5024" t="str">
        <f>VLOOKUP(B5024,[1]MunicipioRegioes!I$2:N$5586,6,FALSE)</f>
        <v>Mt5104</v>
      </c>
      <c r="F5024">
        <v>15449</v>
      </c>
      <c r="G5024">
        <v>15459</v>
      </c>
      <c r="H5024">
        <v>15464</v>
      </c>
      <c r="I5024">
        <v>15469</v>
      </c>
      <c r="K5024">
        <v>19964</v>
      </c>
      <c r="L5024">
        <v>20412</v>
      </c>
      <c r="M5024" s="4">
        <v>18409</v>
      </c>
      <c r="N5024">
        <v>18695</v>
      </c>
      <c r="O5024">
        <v>18921</v>
      </c>
      <c r="P5024">
        <v>19302</v>
      </c>
      <c r="Q5024">
        <v>19030</v>
      </c>
      <c r="R5024">
        <v>19257</v>
      </c>
      <c r="S5024">
        <v>18186</v>
      </c>
    </row>
    <row r="5025" spans="1:19" x14ac:dyDescent="0.25">
      <c r="A5025" t="s">
        <v>4905</v>
      </c>
      <c r="B5025">
        <v>5107859</v>
      </c>
      <c r="C5025">
        <v>510785</v>
      </c>
      <c r="D5025" t="s">
        <v>5014</v>
      </c>
      <c r="E5025" t="str">
        <f>VLOOKUP(B5025,[1]MunicipioRegioes!I$2:N$5586,6,FALSE)</f>
        <v>Mt5102</v>
      </c>
      <c r="F5025">
        <v>9352</v>
      </c>
      <c r="G5025">
        <v>9292</v>
      </c>
      <c r="H5025">
        <v>9259</v>
      </c>
      <c r="I5025">
        <v>9226</v>
      </c>
      <c r="K5025">
        <v>11097</v>
      </c>
      <c r="L5025">
        <v>11257</v>
      </c>
      <c r="M5025" s="4">
        <v>10531</v>
      </c>
      <c r="N5025">
        <v>10716</v>
      </c>
      <c r="O5025">
        <v>10804</v>
      </c>
      <c r="P5025">
        <v>10951</v>
      </c>
      <c r="Q5025">
        <v>11039</v>
      </c>
      <c r="R5025">
        <v>11125</v>
      </c>
      <c r="S5025">
        <v>11209</v>
      </c>
    </row>
    <row r="5026" spans="1:19" x14ac:dyDescent="0.25">
      <c r="A5026" t="s">
        <v>4905</v>
      </c>
      <c r="B5026">
        <v>5107875</v>
      </c>
      <c r="C5026">
        <v>510787</v>
      </c>
      <c r="D5026" t="s">
        <v>5020</v>
      </c>
      <c r="E5026" t="str">
        <f>VLOOKUP(B5026,[1]MunicipioRegioes!I$2:N$5586,6,FALSE)</f>
        <v>Mt5101</v>
      </c>
      <c r="F5026">
        <v>9863</v>
      </c>
      <c r="G5026">
        <v>11191</v>
      </c>
      <c r="H5026">
        <v>11926</v>
      </c>
      <c r="I5026">
        <v>12656</v>
      </c>
      <c r="K5026">
        <v>15014</v>
      </c>
      <c r="L5026">
        <v>15735</v>
      </c>
      <c r="M5026" s="4">
        <v>18080</v>
      </c>
      <c r="N5026">
        <v>18879</v>
      </c>
      <c r="O5026">
        <v>19639</v>
      </c>
      <c r="P5026">
        <v>20934</v>
      </c>
      <c r="Q5026">
        <v>21811</v>
      </c>
      <c r="R5026">
        <v>22665</v>
      </c>
      <c r="S5026">
        <v>23496</v>
      </c>
    </row>
    <row r="5027" spans="1:19" x14ac:dyDescent="0.25">
      <c r="A5027" t="s">
        <v>4905</v>
      </c>
      <c r="B5027">
        <v>5107883</v>
      </c>
      <c r="C5027">
        <v>510788</v>
      </c>
      <c r="D5027" t="s">
        <v>5021</v>
      </c>
      <c r="E5027" t="str">
        <f>VLOOKUP(B5027,[1]MunicipioRegioes!I$2:N$5586,6,FALSE)</f>
        <v>Mt5102</v>
      </c>
      <c r="F5027">
        <v>1151</v>
      </c>
      <c r="G5027">
        <v>1244</v>
      </c>
      <c r="H5027">
        <v>1295</v>
      </c>
      <c r="I5027">
        <v>1345</v>
      </c>
      <c r="K5027">
        <v>1407</v>
      </c>
      <c r="L5027">
        <v>1447</v>
      </c>
      <c r="M5027" s="4">
        <v>1365</v>
      </c>
      <c r="N5027">
        <v>1392</v>
      </c>
      <c r="O5027">
        <v>1419</v>
      </c>
      <c r="P5027">
        <v>1463</v>
      </c>
      <c r="Q5027">
        <v>1492</v>
      </c>
      <c r="R5027">
        <v>1520</v>
      </c>
      <c r="S5027">
        <v>1548</v>
      </c>
    </row>
    <row r="5028" spans="1:19" x14ac:dyDescent="0.25">
      <c r="A5028" t="s">
        <v>4905</v>
      </c>
      <c r="B5028">
        <v>5107909</v>
      </c>
      <c r="C5028">
        <v>510790</v>
      </c>
      <c r="D5028" t="s">
        <v>5022</v>
      </c>
      <c r="E5028" t="str">
        <f>VLOOKUP(B5028,[1]MunicipioRegioes!I$2:N$5586,6,FALSE)</f>
        <v>Mt5101</v>
      </c>
      <c r="F5028">
        <v>86775</v>
      </c>
      <c r="G5028">
        <v>94724</v>
      </c>
      <c r="H5028">
        <v>99490</v>
      </c>
      <c r="I5028">
        <v>103868</v>
      </c>
      <c r="K5028">
        <v>110513</v>
      </c>
      <c r="L5028">
        <v>114051</v>
      </c>
      <c r="M5028" s="4">
        <v>113082</v>
      </c>
      <c r="N5028">
        <v>116013</v>
      </c>
      <c r="O5028">
        <v>118833</v>
      </c>
      <c r="P5028">
        <v>123634</v>
      </c>
      <c r="Q5028">
        <v>126817</v>
      </c>
      <c r="R5028">
        <v>129916</v>
      </c>
      <c r="S5028">
        <v>132934</v>
      </c>
    </row>
    <row r="5029" spans="1:19" x14ac:dyDescent="0.25">
      <c r="A5029" t="s">
        <v>4905</v>
      </c>
      <c r="B5029">
        <v>5107925</v>
      </c>
      <c r="C5029">
        <v>510792</v>
      </c>
      <c r="D5029" t="s">
        <v>5023</v>
      </c>
      <c r="E5029" t="str">
        <f>VLOOKUP(B5029,[1]MunicipioRegioes!I$2:N$5586,6,FALSE)</f>
        <v>Mt5101</v>
      </c>
      <c r="F5029">
        <v>41860</v>
      </c>
      <c r="G5029">
        <v>46023</v>
      </c>
      <c r="H5029">
        <v>48326</v>
      </c>
      <c r="I5029">
        <v>50613</v>
      </c>
      <c r="K5029">
        <v>57799</v>
      </c>
      <c r="L5029">
        <v>60028</v>
      </c>
      <c r="M5029" s="4">
        <v>66506</v>
      </c>
      <c r="N5029">
        <v>68894</v>
      </c>
      <c r="O5029">
        <v>71190</v>
      </c>
      <c r="P5029">
        <v>75104</v>
      </c>
      <c r="Q5029">
        <v>77735</v>
      </c>
      <c r="R5029">
        <v>80298</v>
      </c>
      <c r="S5029">
        <v>82792</v>
      </c>
    </row>
    <row r="5030" spans="1:19" x14ac:dyDescent="0.25">
      <c r="A5030" t="s">
        <v>4905</v>
      </c>
      <c r="B5030">
        <v>5107941</v>
      </c>
      <c r="C5030">
        <v>510794</v>
      </c>
      <c r="D5030" t="s">
        <v>5024</v>
      </c>
      <c r="E5030" t="str">
        <f>VLOOKUP(B5030,[1]MunicipioRegioes!I$2:N$5586,6,FALSE)</f>
        <v>Mt5101</v>
      </c>
      <c r="F5030">
        <v>13405</v>
      </c>
      <c r="G5030">
        <v>15111</v>
      </c>
      <c r="H5030">
        <v>16055</v>
      </c>
      <c r="I5030">
        <v>16991</v>
      </c>
      <c r="K5030">
        <v>10776</v>
      </c>
      <c r="L5030">
        <v>10760</v>
      </c>
      <c r="M5030" s="4">
        <v>9917</v>
      </c>
      <c r="N5030">
        <v>9862</v>
      </c>
      <c r="O5030">
        <v>9795</v>
      </c>
      <c r="P5030">
        <v>9678</v>
      </c>
      <c r="Q5030">
        <v>9582</v>
      </c>
      <c r="R5030">
        <v>9489</v>
      </c>
      <c r="S5030">
        <v>9398</v>
      </c>
    </row>
    <row r="5031" spans="1:19" x14ac:dyDescent="0.25">
      <c r="A5031" t="s">
        <v>4905</v>
      </c>
      <c r="B5031">
        <v>5107958</v>
      </c>
      <c r="C5031">
        <v>510795</v>
      </c>
      <c r="D5031" t="s">
        <v>5025</v>
      </c>
      <c r="E5031" t="str">
        <f>VLOOKUP(B5031,[1]MunicipioRegioes!I$2:N$5586,6,FALSE)</f>
        <v>Mt5103</v>
      </c>
      <c r="F5031">
        <v>64455</v>
      </c>
      <c r="G5031">
        <v>68191</v>
      </c>
      <c r="H5031">
        <v>70259</v>
      </c>
      <c r="I5031">
        <v>72311</v>
      </c>
      <c r="K5031">
        <v>79870</v>
      </c>
      <c r="L5031">
        <v>81960</v>
      </c>
      <c r="M5031" s="4">
        <v>84076</v>
      </c>
      <c r="N5031">
        <v>85319</v>
      </c>
      <c r="O5031">
        <v>87145</v>
      </c>
      <c r="P5031">
        <v>90252</v>
      </c>
      <c r="Q5031">
        <v>92298</v>
      </c>
      <c r="R5031">
        <v>94289</v>
      </c>
      <c r="S5031">
        <v>96932</v>
      </c>
    </row>
    <row r="5032" spans="1:19" x14ac:dyDescent="0.25">
      <c r="A5032" t="s">
        <v>4905</v>
      </c>
      <c r="B5032">
        <v>5108006</v>
      </c>
      <c r="C5032">
        <v>510800</v>
      </c>
      <c r="D5032" t="s">
        <v>5026</v>
      </c>
      <c r="E5032" t="str">
        <f>VLOOKUP(B5032,[1]MunicipioRegioes!I$2:N$5586,6,FALSE)</f>
        <v>Mt5101</v>
      </c>
      <c r="F5032">
        <v>12867</v>
      </c>
      <c r="G5032">
        <v>7236</v>
      </c>
      <c r="H5032">
        <v>7489</v>
      </c>
      <c r="I5032">
        <v>7741</v>
      </c>
      <c r="K5032">
        <v>11020</v>
      </c>
      <c r="L5032">
        <v>11517</v>
      </c>
      <c r="M5032" s="4">
        <v>10390</v>
      </c>
      <c r="N5032">
        <v>10722</v>
      </c>
      <c r="O5032">
        <v>11042</v>
      </c>
      <c r="P5032">
        <v>11586</v>
      </c>
      <c r="Q5032">
        <v>11950</v>
      </c>
      <c r="R5032">
        <v>12305</v>
      </c>
      <c r="S5032">
        <v>12632</v>
      </c>
    </row>
    <row r="5033" spans="1:19" x14ac:dyDescent="0.25">
      <c r="A5033" t="s">
        <v>4905</v>
      </c>
      <c r="B5033">
        <v>5108055</v>
      </c>
      <c r="C5033">
        <v>510805</v>
      </c>
      <c r="D5033" t="s">
        <v>5027</v>
      </c>
      <c r="E5033" t="str">
        <f>VLOOKUP(B5033,[1]MunicipioRegioes!I$2:N$5586,6,FALSE)</f>
        <v>Mt5101</v>
      </c>
      <c r="F5033">
        <v>12786</v>
      </c>
      <c r="G5033">
        <v>12181</v>
      </c>
      <c r="H5033">
        <v>11846</v>
      </c>
      <c r="I5033">
        <v>11514</v>
      </c>
      <c r="K5033">
        <v>15063</v>
      </c>
      <c r="L5033">
        <v>15190</v>
      </c>
      <c r="M5033" s="4">
        <v>11302</v>
      </c>
      <c r="N5033">
        <v>11107</v>
      </c>
      <c r="O5033">
        <v>10929</v>
      </c>
      <c r="P5033">
        <v>10621</v>
      </c>
      <c r="Q5033">
        <v>10391</v>
      </c>
      <c r="R5033">
        <v>10167</v>
      </c>
      <c r="S5033">
        <v>9816</v>
      </c>
    </row>
    <row r="5034" spans="1:19" x14ac:dyDescent="0.25">
      <c r="A5034" t="s">
        <v>4905</v>
      </c>
      <c r="B5034">
        <v>5108105</v>
      </c>
      <c r="C5034">
        <v>510810</v>
      </c>
      <c r="D5034" t="s">
        <v>5028</v>
      </c>
      <c r="E5034" t="str">
        <f>VLOOKUP(B5034,[1]MunicipioRegioes!I$2:N$5586,6,FALSE)</f>
        <v>Mt5105</v>
      </c>
      <c r="F5034">
        <v>2693</v>
      </c>
      <c r="G5034">
        <v>2402</v>
      </c>
      <c r="H5034">
        <v>2242</v>
      </c>
      <c r="I5034">
        <v>2082</v>
      </c>
      <c r="K5034">
        <v>3200</v>
      </c>
      <c r="L5034">
        <v>3205</v>
      </c>
      <c r="M5034" s="4">
        <v>3437</v>
      </c>
      <c r="N5034">
        <v>3436</v>
      </c>
      <c r="O5034">
        <v>3454</v>
      </c>
      <c r="P5034">
        <v>3482</v>
      </c>
      <c r="Q5034">
        <v>3498</v>
      </c>
      <c r="R5034">
        <v>3513</v>
      </c>
      <c r="S5034">
        <v>3666</v>
      </c>
    </row>
    <row r="5035" spans="1:19" x14ac:dyDescent="0.25">
      <c r="A5035" t="s">
        <v>4905</v>
      </c>
      <c r="B5035">
        <v>5108204</v>
      </c>
      <c r="C5035">
        <v>510820</v>
      </c>
      <c r="D5035" t="s">
        <v>5029</v>
      </c>
      <c r="E5035" t="str">
        <f>VLOOKUP(B5035,[1]MunicipioRegioes!I$2:N$5586,6,FALSE)</f>
        <v>Mt5105</v>
      </c>
      <c r="F5035">
        <v>4565</v>
      </c>
      <c r="G5035">
        <v>4387</v>
      </c>
      <c r="H5035">
        <v>4288</v>
      </c>
      <c r="I5035">
        <v>4190</v>
      </c>
      <c r="K5035">
        <v>4184</v>
      </c>
      <c r="L5035">
        <v>4113</v>
      </c>
      <c r="M5035" s="4">
        <v>4036</v>
      </c>
      <c r="N5035">
        <v>4013</v>
      </c>
      <c r="O5035">
        <v>3957</v>
      </c>
      <c r="P5035">
        <v>3859</v>
      </c>
      <c r="Q5035">
        <v>3785</v>
      </c>
      <c r="R5035">
        <v>3713</v>
      </c>
      <c r="S5035">
        <v>3644</v>
      </c>
    </row>
    <row r="5036" spans="1:19" x14ac:dyDescent="0.25">
      <c r="A5036" t="s">
        <v>4905</v>
      </c>
      <c r="B5036">
        <v>5108303</v>
      </c>
      <c r="C5036">
        <v>510830</v>
      </c>
      <c r="D5036" t="s">
        <v>5030</v>
      </c>
      <c r="E5036" t="str">
        <f>VLOOKUP(B5036,[1]MunicipioRegioes!I$2:N$5586,6,FALSE)</f>
        <v>Mt5101</v>
      </c>
      <c r="F5036">
        <v>4879</v>
      </c>
      <c r="G5036">
        <v>5333</v>
      </c>
      <c r="H5036">
        <v>5584</v>
      </c>
      <c r="I5036">
        <v>5834</v>
      </c>
      <c r="K5036">
        <v>4106</v>
      </c>
      <c r="L5036">
        <v>4093</v>
      </c>
      <c r="M5036" s="4">
        <v>3767</v>
      </c>
      <c r="N5036">
        <v>3727</v>
      </c>
      <c r="O5036">
        <v>3695</v>
      </c>
      <c r="P5036">
        <v>3639</v>
      </c>
      <c r="Q5036">
        <v>3594</v>
      </c>
      <c r="R5036">
        <v>3551</v>
      </c>
      <c r="S5036">
        <v>3509</v>
      </c>
    </row>
    <row r="5037" spans="1:19" x14ac:dyDescent="0.25">
      <c r="A5037" t="s">
        <v>4905</v>
      </c>
      <c r="B5037">
        <v>5108352</v>
      </c>
      <c r="C5037">
        <v>510835</v>
      </c>
      <c r="D5037" t="s">
        <v>5031</v>
      </c>
      <c r="E5037" t="str">
        <f>VLOOKUP(B5037,[1]MunicipioRegioes!I$2:N$5586,6,FALSE)</f>
        <v>Mt5103</v>
      </c>
      <c r="F5037">
        <v>3413</v>
      </c>
      <c r="G5037">
        <v>3212</v>
      </c>
      <c r="H5037">
        <v>3275</v>
      </c>
      <c r="I5037">
        <v>3337</v>
      </c>
      <c r="K5037">
        <v>2955</v>
      </c>
      <c r="L5037">
        <v>2955</v>
      </c>
      <c r="M5037" s="4">
        <v>3058</v>
      </c>
      <c r="N5037">
        <v>3052</v>
      </c>
      <c r="O5037">
        <v>3052</v>
      </c>
      <c r="P5037">
        <v>3050</v>
      </c>
      <c r="Q5037">
        <v>3045</v>
      </c>
      <c r="R5037">
        <v>3040</v>
      </c>
      <c r="S5037">
        <v>3047</v>
      </c>
    </row>
    <row r="5038" spans="1:19" x14ac:dyDescent="0.25">
      <c r="A5038" t="s">
        <v>4905</v>
      </c>
      <c r="B5038">
        <v>5108501</v>
      </c>
      <c r="C5038">
        <v>510850</v>
      </c>
      <c r="D5038" t="s">
        <v>5032</v>
      </c>
      <c r="E5038" t="str">
        <f>VLOOKUP(B5038,[1]MunicipioRegioes!I$2:N$5586,6,FALSE)</f>
        <v>Mt5101</v>
      </c>
      <c r="F5038">
        <v>10073</v>
      </c>
      <c r="G5038">
        <v>10751</v>
      </c>
      <c r="H5038">
        <v>11126</v>
      </c>
      <c r="I5038">
        <v>11499</v>
      </c>
      <c r="K5038">
        <v>9468</v>
      </c>
      <c r="L5038">
        <v>9502</v>
      </c>
      <c r="M5038" s="4">
        <v>10235</v>
      </c>
      <c r="N5038">
        <v>10326</v>
      </c>
      <c r="O5038">
        <v>10414</v>
      </c>
      <c r="P5038">
        <v>10561</v>
      </c>
      <c r="Q5038">
        <v>10650</v>
      </c>
      <c r="R5038">
        <v>10736</v>
      </c>
      <c r="S5038">
        <v>10820</v>
      </c>
    </row>
    <row r="5039" spans="1:19" x14ac:dyDescent="0.25">
      <c r="A5039" t="s">
        <v>4905</v>
      </c>
      <c r="B5039">
        <v>5108600</v>
      </c>
      <c r="C5039">
        <v>510860</v>
      </c>
      <c r="D5039" t="s">
        <v>5034</v>
      </c>
      <c r="E5039" t="str">
        <f>VLOOKUP(B5039,[1]MunicipioRegioes!I$2:N$5586,6,FALSE)</f>
        <v>Mt5102</v>
      </c>
      <c r="F5039">
        <v>17469</v>
      </c>
      <c r="G5039">
        <v>18724</v>
      </c>
      <c r="H5039">
        <v>19418</v>
      </c>
      <c r="I5039">
        <v>20108</v>
      </c>
      <c r="K5039">
        <v>19672</v>
      </c>
      <c r="L5039">
        <v>20075</v>
      </c>
      <c r="M5039" s="4">
        <v>21403</v>
      </c>
      <c r="N5039">
        <v>21827</v>
      </c>
      <c r="O5039">
        <v>22258</v>
      </c>
      <c r="P5039">
        <v>22990</v>
      </c>
      <c r="Q5039">
        <v>23469</v>
      </c>
      <c r="R5039">
        <v>23937</v>
      </c>
      <c r="S5039">
        <v>24392</v>
      </c>
    </row>
    <row r="5040" spans="1:19" x14ac:dyDescent="0.25">
      <c r="A5040" t="s">
        <v>4905</v>
      </c>
      <c r="B5040">
        <v>5108808</v>
      </c>
      <c r="C5040">
        <v>510880</v>
      </c>
      <c r="D5040" t="s">
        <v>4973</v>
      </c>
      <c r="E5040" t="str">
        <f>VLOOKUP(B5040,[1]MunicipioRegioes!I$2:N$5586,6,FALSE)</f>
        <v>Mt5101</v>
      </c>
      <c r="F5040">
        <v>5584</v>
      </c>
      <c r="G5040">
        <v>5540</v>
      </c>
      <c r="H5040">
        <v>5516</v>
      </c>
      <c r="I5040">
        <v>5491</v>
      </c>
      <c r="K5040">
        <v>4980</v>
      </c>
      <c r="L5040">
        <v>4907</v>
      </c>
      <c r="M5040" s="4">
        <v>4929</v>
      </c>
      <c r="N5040">
        <v>4877</v>
      </c>
      <c r="O5040">
        <v>4824</v>
      </c>
      <c r="P5040">
        <v>4731</v>
      </c>
      <c r="Q5040">
        <v>4660</v>
      </c>
      <c r="R5040">
        <v>4590</v>
      </c>
      <c r="S5040">
        <v>4523</v>
      </c>
    </row>
    <row r="5041" spans="1:19" x14ac:dyDescent="0.25">
      <c r="A5041" t="s">
        <v>4905</v>
      </c>
      <c r="B5041">
        <v>5108857</v>
      </c>
      <c r="C5041">
        <v>510885</v>
      </c>
      <c r="D5041" t="s">
        <v>4975</v>
      </c>
      <c r="E5041" t="str">
        <f>VLOOKUP(B5041,[1]MunicipioRegioes!I$2:N$5586,6,FALSE)</f>
        <v>Mt5104</v>
      </c>
      <c r="F5041">
        <v>2714</v>
      </c>
      <c r="G5041">
        <v>2798</v>
      </c>
      <c r="H5041">
        <v>2844</v>
      </c>
      <c r="I5041">
        <v>2891</v>
      </c>
      <c r="K5041">
        <v>2369</v>
      </c>
      <c r="L5041">
        <v>2345</v>
      </c>
      <c r="M5041" s="4">
        <v>2925</v>
      </c>
      <c r="N5041">
        <v>2979</v>
      </c>
      <c r="O5041">
        <v>3007</v>
      </c>
      <c r="P5041">
        <v>3052</v>
      </c>
      <c r="Q5041">
        <v>3080</v>
      </c>
      <c r="R5041">
        <v>3107</v>
      </c>
      <c r="S5041">
        <v>3133</v>
      </c>
    </row>
    <row r="5042" spans="1:19" x14ac:dyDescent="0.25">
      <c r="A5042" t="s">
        <v>4905</v>
      </c>
      <c r="B5042">
        <v>5108907</v>
      </c>
      <c r="C5042">
        <v>510890</v>
      </c>
      <c r="D5042" t="s">
        <v>4976</v>
      </c>
      <c r="E5042" t="str">
        <f>VLOOKUP(B5042,[1]MunicipioRegioes!I$2:N$5586,6,FALSE)</f>
        <v>Mt5101</v>
      </c>
      <c r="F5042">
        <v>4049</v>
      </c>
      <c r="G5042">
        <v>4115</v>
      </c>
      <c r="H5042">
        <v>4152</v>
      </c>
      <c r="I5042">
        <v>4188</v>
      </c>
      <c r="K5042">
        <v>5803</v>
      </c>
      <c r="L5042">
        <v>5989</v>
      </c>
      <c r="M5042" s="4">
        <v>6590</v>
      </c>
      <c r="N5042">
        <v>6793</v>
      </c>
      <c r="O5042">
        <v>6989</v>
      </c>
      <c r="P5042">
        <v>7323</v>
      </c>
      <c r="Q5042">
        <v>7546</v>
      </c>
      <c r="R5042">
        <v>7764</v>
      </c>
      <c r="S5042">
        <v>7975</v>
      </c>
    </row>
    <row r="5043" spans="1:19" x14ac:dyDescent="0.25">
      <c r="A5043" t="s">
        <v>4905</v>
      </c>
      <c r="B5043">
        <v>5108956</v>
      </c>
      <c r="C5043">
        <v>510895</v>
      </c>
      <c r="D5043" t="s">
        <v>4977</v>
      </c>
      <c r="E5043" t="str">
        <f>VLOOKUP(B5043,[1]MunicipioRegioes!I$2:N$5586,6,FALSE)</f>
        <v>Mt5101</v>
      </c>
      <c r="F5043">
        <v>7684</v>
      </c>
      <c r="G5043">
        <v>8254</v>
      </c>
      <c r="H5043">
        <v>8570</v>
      </c>
      <c r="I5043">
        <v>8883</v>
      </c>
      <c r="K5043">
        <v>8443</v>
      </c>
      <c r="L5043">
        <v>8602</v>
      </c>
      <c r="M5043" s="4">
        <v>8088</v>
      </c>
      <c r="N5043">
        <v>8190</v>
      </c>
      <c r="O5043">
        <v>8285</v>
      </c>
      <c r="P5043">
        <v>8444</v>
      </c>
      <c r="Q5043">
        <v>8543</v>
      </c>
      <c r="R5043">
        <v>8640</v>
      </c>
      <c r="S5043">
        <v>8730</v>
      </c>
    </row>
    <row r="5044" spans="1:19" x14ac:dyDescent="0.25">
      <c r="A5044" t="s">
        <v>5035</v>
      </c>
      <c r="B5044">
        <v>5200100</v>
      </c>
      <c r="C5044">
        <v>520010</v>
      </c>
      <c r="D5044" t="s">
        <v>5037</v>
      </c>
      <c r="E5044" t="str">
        <f>VLOOKUP(B5044,[1]MunicipioRegioes!I$2:N$5586,6,FALSE)</f>
        <v>Go5204</v>
      </c>
      <c r="F5044">
        <v>12084</v>
      </c>
      <c r="G5044">
        <v>12504</v>
      </c>
      <c r="H5044">
        <v>12736</v>
      </c>
      <c r="I5044">
        <v>12967</v>
      </c>
      <c r="K5044">
        <v>13209</v>
      </c>
      <c r="L5044">
        <v>13378</v>
      </c>
      <c r="M5044" s="4">
        <v>15752</v>
      </c>
      <c r="N5044">
        <v>16087</v>
      </c>
      <c r="O5044">
        <v>16408</v>
      </c>
      <c r="P5044">
        <v>17326</v>
      </c>
      <c r="Q5044">
        <v>17701</v>
      </c>
      <c r="R5044">
        <v>18069</v>
      </c>
      <c r="S5044">
        <v>18427</v>
      </c>
    </row>
    <row r="5045" spans="1:19" x14ac:dyDescent="0.25">
      <c r="A5045" t="s">
        <v>5035</v>
      </c>
      <c r="B5045">
        <v>5200134</v>
      </c>
      <c r="C5045">
        <v>520013</v>
      </c>
      <c r="D5045" t="s">
        <v>5038</v>
      </c>
      <c r="E5045" t="str">
        <f>VLOOKUP(B5045,[1]MunicipioRegioes!I$2:N$5586,6,FALSE)</f>
        <v>Go5205</v>
      </c>
      <c r="F5045">
        <v>19608</v>
      </c>
      <c r="G5045">
        <v>20477</v>
      </c>
      <c r="H5045">
        <v>20959</v>
      </c>
      <c r="I5045">
        <v>21436</v>
      </c>
      <c r="K5045">
        <v>19173</v>
      </c>
      <c r="L5045">
        <v>19246</v>
      </c>
      <c r="M5045" s="4">
        <v>20283</v>
      </c>
      <c r="N5045">
        <v>20431</v>
      </c>
      <c r="O5045">
        <v>20578</v>
      </c>
      <c r="P5045">
        <v>21366</v>
      </c>
      <c r="Q5045">
        <v>21549</v>
      </c>
      <c r="R5045">
        <v>21730</v>
      </c>
      <c r="S5045">
        <v>21905</v>
      </c>
    </row>
    <row r="5046" spans="1:19" x14ac:dyDescent="0.25">
      <c r="A5046" t="s">
        <v>5035</v>
      </c>
      <c r="B5046">
        <v>5200159</v>
      </c>
      <c r="C5046">
        <v>520015</v>
      </c>
      <c r="D5046" t="s">
        <v>5039</v>
      </c>
      <c r="E5046" t="str">
        <f>VLOOKUP(B5046,[1]MunicipioRegioes!I$2:N$5586,6,FALSE)</f>
        <v>Go5203</v>
      </c>
      <c r="F5046">
        <v>2497</v>
      </c>
      <c r="G5046">
        <v>2522</v>
      </c>
      <c r="H5046">
        <v>2536</v>
      </c>
      <c r="I5046">
        <v>2549</v>
      </c>
      <c r="K5046">
        <v>2596</v>
      </c>
      <c r="L5046">
        <v>2608</v>
      </c>
      <c r="M5046" s="4">
        <v>2483</v>
      </c>
      <c r="N5046">
        <v>2478</v>
      </c>
      <c r="O5046">
        <v>2480</v>
      </c>
      <c r="P5046">
        <v>2550</v>
      </c>
      <c r="Q5046">
        <v>2554</v>
      </c>
      <c r="R5046">
        <v>2557</v>
      </c>
      <c r="S5046">
        <v>2561</v>
      </c>
    </row>
    <row r="5047" spans="1:19" x14ac:dyDescent="0.25">
      <c r="A5047" t="s">
        <v>5035</v>
      </c>
      <c r="B5047">
        <v>5200175</v>
      </c>
      <c r="C5047">
        <v>520017</v>
      </c>
      <c r="D5047" t="s">
        <v>5040</v>
      </c>
      <c r="E5047" t="str">
        <f>VLOOKUP(B5047,[1]MunicipioRegioes!I$2:N$5586,6,FALSE)</f>
        <v>Go5204</v>
      </c>
      <c r="F5047">
        <v>4621</v>
      </c>
      <c r="G5047">
        <v>4722</v>
      </c>
      <c r="H5047">
        <v>4778</v>
      </c>
      <c r="I5047">
        <v>4833</v>
      </c>
      <c r="K5047">
        <v>5243</v>
      </c>
      <c r="L5047">
        <v>5318</v>
      </c>
      <c r="M5047" s="4">
        <v>5095</v>
      </c>
      <c r="N5047">
        <v>5138</v>
      </c>
      <c r="O5047">
        <v>5184</v>
      </c>
      <c r="P5047">
        <v>5395</v>
      </c>
      <c r="Q5047">
        <v>5451</v>
      </c>
      <c r="R5047">
        <v>5507</v>
      </c>
      <c r="S5047">
        <v>5560</v>
      </c>
    </row>
    <row r="5048" spans="1:19" x14ac:dyDescent="0.25">
      <c r="A5048" t="s">
        <v>5035</v>
      </c>
      <c r="B5048">
        <v>5200209</v>
      </c>
      <c r="C5048">
        <v>520020</v>
      </c>
      <c r="D5048" t="s">
        <v>5041</v>
      </c>
      <c r="E5048" t="str">
        <f>VLOOKUP(B5048,[1]MunicipioRegioes!I$2:N$5586,6,FALSE)</f>
        <v>Go5205</v>
      </c>
      <c r="F5048">
        <v>2281</v>
      </c>
      <c r="G5048">
        <v>2335</v>
      </c>
      <c r="H5048">
        <v>2365</v>
      </c>
      <c r="I5048">
        <v>2394</v>
      </c>
      <c r="K5048">
        <v>2121</v>
      </c>
      <c r="L5048">
        <v>2111</v>
      </c>
      <c r="M5048" s="4">
        <v>2012</v>
      </c>
      <c r="N5048">
        <v>1999</v>
      </c>
      <c r="O5048">
        <v>1985</v>
      </c>
      <c r="P5048">
        <v>2021</v>
      </c>
      <c r="Q5048">
        <v>2007</v>
      </c>
      <c r="R5048">
        <v>1993</v>
      </c>
      <c r="S5048">
        <v>1980</v>
      </c>
    </row>
    <row r="5049" spans="1:19" x14ac:dyDescent="0.25">
      <c r="A5049" t="s">
        <v>5035</v>
      </c>
      <c r="B5049">
        <v>5200308</v>
      </c>
      <c r="C5049">
        <v>520030</v>
      </c>
      <c r="D5049" t="s">
        <v>5043</v>
      </c>
      <c r="E5049" t="str">
        <f>VLOOKUP(B5049,[1]MunicipioRegioes!I$2:N$5586,6,FALSE)</f>
        <v>Go5204</v>
      </c>
      <c r="F5049">
        <v>21148</v>
      </c>
      <c r="G5049">
        <v>21881</v>
      </c>
      <c r="H5049">
        <v>22287</v>
      </c>
      <c r="I5049">
        <v>22689</v>
      </c>
      <c r="K5049">
        <v>20661</v>
      </c>
      <c r="L5049">
        <v>20706</v>
      </c>
      <c r="M5049" s="4">
        <v>23828</v>
      </c>
      <c r="N5049">
        <v>24103</v>
      </c>
      <c r="O5049">
        <v>24383</v>
      </c>
      <c r="P5049">
        <v>25468</v>
      </c>
      <c r="Q5049">
        <v>25805</v>
      </c>
      <c r="R5049">
        <v>26135</v>
      </c>
      <c r="S5049">
        <v>26457</v>
      </c>
    </row>
    <row r="5050" spans="1:19" x14ac:dyDescent="0.25">
      <c r="A5050" t="s">
        <v>5035</v>
      </c>
      <c r="B5050">
        <v>5200506</v>
      </c>
      <c r="C5050">
        <v>520050</v>
      </c>
      <c r="D5050" t="s">
        <v>5044</v>
      </c>
      <c r="E5050" t="str">
        <f>VLOOKUP(B5050,[1]MunicipioRegioes!I$2:N$5586,6,FALSE)</f>
        <v>Go5205</v>
      </c>
      <c r="F5050">
        <v>2170</v>
      </c>
      <c r="G5050">
        <v>2198</v>
      </c>
      <c r="H5050">
        <v>2213</v>
      </c>
      <c r="I5050">
        <v>2229</v>
      </c>
      <c r="K5050">
        <v>2121</v>
      </c>
      <c r="L5050">
        <v>2118</v>
      </c>
      <c r="M5050" s="4">
        <v>2044</v>
      </c>
      <c r="N5050">
        <v>2045</v>
      </c>
      <c r="O5050">
        <v>2040</v>
      </c>
      <c r="P5050">
        <v>2089</v>
      </c>
      <c r="Q5050">
        <v>2084</v>
      </c>
      <c r="R5050">
        <v>2079</v>
      </c>
      <c r="S5050">
        <v>2075</v>
      </c>
    </row>
    <row r="5051" spans="1:19" x14ac:dyDescent="0.25">
      <c r="A5051" t="s">
        <v>5035</v>
      </c>
      <c r="B5051">
        <v>5200555</v>
      </c>
      <c r="C5051">
        <v>520055</v>
      </c>
      <c r="D5051" t="s">
        <v>5045</v>
      </c>
      <c r="E5051" t="str">
        <f>VLOOKUP(B5051,[1]MunicipioRegioes!I$2:N$5586,6,FALSE)</f>
        <v>Go5202</v>
      </c>
      <c r="F5051">
        <v>2692</v>
      </c>
      <c r="G5051">
        <v>2778</v>
      </c>
      <c r="H5051">
        <v>2825</v>
      </c>
      <c r="I5051">
        <v>2872</v>
      </c>
      <c r="K5051">
        <v>3318</v>
      </c>
      <c r="L5051">
        <v>3392</v>
      </c>
      <c r="M5051" s="4">
        <v>4505</v>
      </c>
      <c r="N5051">
        <v>4654</v>
      </c>
      <c r="O5051">
        <v>4799</v>
      </c>
      <c r="P5051">
        <v>5140</v>
      </c>
      <c r="Q5051">
        <v>5307</v>
      </c>
      <c r="R5051">
        <v>5470</v>
      </c>
      <c r="S5051">
        <v>5629</v>
      </c>
    </row>
    <row r="5052" spans="1:19" x14ac:dyDescent="0.25">
      <c r="A5052" t="s">
        <v>5035</v>
      </c>
      <c r="B5052">
        <v>5200605</v>
      </c>
      <c r="C5052">
        <v>520060</v>
      </c>
      <c r="D5052" t="s">
        <v>5046</v>
      </c>
      <c r="E5052" t="str">
        <f>VLOOKUP(B5052,[1]MunicipioRegioes!I$2:N$5586,6,FALSE)</f>
        <v>Go5202</v>
      </c>
      <c r="F5052">
        <v>6795</v>
      </c>
      <c r="G5052">
        <v>7202</v>
      </c>
      <c r="H5052">
        <v>7428</v>
      </c>
      <c r="I5052">
        <v>7652</v>
      </c>
      <c r="K5052">
        <v>6913</v>
      </c>
      <c r="L5052">
        <v>6982</v>
      </c>
      <c r="M5052" s="4">
        <v>6864</v>
      </c>
      <c r="N5052">
        <v>6939</v>
      </c>
      <c r="O5052">
        <v>6992</v>
      </c>
      <c r="P5052">
        <v>7262</v>
      </c>
      <c r="Q5052">
        <v>7328</v>
      </c>
      <c r="R5052">
        <v>7391</v>
      </c>
      <c r="S5052">
        <v>7454</v>
      </c>
    </row>
    <row r="5053" spans="1:19" x14ac:dyDescent="0.25">
      <c r="A5053" t="s">
        <v>5035</v>
      </c>
      <c r="B5053">
        <v>5200803</v>
      </c>
      <c r="C5053">
        <v>520080</v>
      </c>
      <c r="D5053" t="s">
        <v>5047</v>
      </c>
      <c r="E5053" t="str">
        <f>VLOOKUP(B5053,[1]MunicipioRegioes!I$2:N$5586,6,FALSE)</f>
        <v>Go5204</v>
      </c>
      <c r="F5053">
        <v>7612</v>
      </c>
      <c r="G5053">
        <v>7647</v>
      </c>
      <c r="H5053">
        <v>7666</v>
      </c>
      <c r="I5053">
        <v>7685</v>
      </c>
      <c r="K5053">
        <v>8570</v>
      </c>
      <c r="L5053">
        <v>8666</v>
      </c>
      <c r="M5053" s="4">
        <v>8093</v>
      </c>
      <c r="N5053">
        <v>8124</v>
      </c>
      <c r="O5053">
        <v>8164</v>
      </c>
      <c r="P5053">
        <v>8448</v>
      </c>
      <c r="Q5053">
        <v>8499</v>
      </c>
      <c r="R5053">
        <v>8549</v>
      </c>
      <c r="S5053">
        <v>8598</v>
      </c>
    </row>
    <row r="5054" spans="1:19" x14ac:dyDescent="0.25">
      <c r="A5054" t="s">
        <v>5035</v>
      </c>
      <c r="B5054">
        <v>5200829</v>
      </c>
      <c r="C5054">
        <v>520082</v>
      </c>
      <c r="D5054" t="s">
        <v>5048</v>
      </c>
      <c r="E5054" t="str">
        <f>VLOOKUP(B5054,[1]MunicipioRegioes!I$2:N$5586,6,FALSE)</f>
        <v>Go5202</v>
      </c>
      <c r="F5054">
        <v>3094</v>
      </c>
      <c r="G5054">
        <v>3108</v>
      </c>
      <c r="H5054">
        <v>3115</v>
      </c>
      <c r="I5054">
        <v>3123</v>
      </c>
      <c r="K5054">
        <v>3662</v>
      </c>
      <c r="L5054">
        <v>3719</v>
      </c>
      <c r="M5054" s="4">
        <v>3424</v>
      </c>
      <c r="N5054">
        <v>3462</v>
      </c>
      <c r="O5054">
        <v>3489</v>
      </c>
      <c r="P5054">
        <v>3625</v>
      </c>
      <c r="Q5054">
        <v>3658</v>
      </c>
      <c r="R5054">
        <v>3691</v>
      </c>
      <c r="S5054">
        <v>3723</v>
      </c>
    </row>
    <row r="5055" spans="1:19" x14ac:dyDescent="0.25">
      <c r="A5055" t="s">
        <v>5035</v>
      </c>
      <c r="B5055">
        <v>5200852</v>
      </c>
      <c r="C5055">
        <v>520085</v>
      </c>
      <c r="D5055" t="s">
        <v>5049</v>
      </c>
      <c r="E5055" t="str">
        <f>VLOOKUP(B5055,[1]MunicipioRegioes!I$2:N$5586,6,FALSE)</f>
        <v>Go5203</v>
      </c>
      <c r="F5055">
        <v>4955</v>
      </c>
      <c r="G5055">
        <v>4970</v>
      </c>
      <c r="H5055">
        <v>4978</v>
      </c>
      <c r="I5055">
        <v>4986</v>
      </c>
      <c r="K5055">
        <v>4811</v>
      </c>
      <c r="L5055">
        <v>4795</v>
      </c>
      <c r="M5055" s="4">
        <v>5508</v>
      </c>
      <c r="N5055">
        <v>5552</v>
      </c>
      <c r="O5055">
        <v>5595</v>
      </c>
      <c r="P5055">
        <v>5813</v>
      </c>
      <c r="Q5055">
        <v>5866</v>
      </c>
      <c r="R5055">
        <v>5918</v>
      </c>
      <c r="S5055">
        <v>5969</v>
      </c>
    </row>
    <row r="5056" spans="1:19" x14ac:dyDescent="0.25">
      <c r="A5056" t="s">
        <v>5035</v>
      </c>
      <c r="B5056">
        <v>5200902</v>
      </c>
      <c r="C5056">
        <v>520090</v>
      </c>
      <c r="D5056" t="s">
        <v>5050</v>
      </c>
      <c r="E5056" t="str">
        <f>VLOOKUP(B5056,[1]MunicipioRegioes!I$2:N$5586,6,FALSE)</f>
        <v>Go5203</v>
      </c>
      <c r="F5056">
        <v>4058</v>
      </c>
      <c r="G5056">
        <v>4000</v>
      </c>
      <c r="H5056">
        <v>3968</v>
      </c>
      <c r="I5056">
        <v>3936</v>
      </c>
      <c r="K5056">
        <v>3549</v>
      </c>
      <c r="L5056">
        <v>3484</v>
      </c>
      <c r="M5056" s="4">
        <v>3607</v>
      </c>
      <c r="N5056">
        <v>3568</v>
      </c>
      <c r="O5056">
        <v>3529</v>
      </c>
      <c r="P5056">
        <v>3570</v>
      </c>
      <c r="Q5056">
        <v>3528</v>
      </c>
      <c r="R5056">
        <v>3487</v>
      </c>
      <c r="S5056">
        <v>3447</v>
      </c>
    </row>
    <row r="5057" spans="1:19" x14ac:dyDescent="0.25">
      <c r="A5057" t="s">
        <v>5035</v>
      </c>
      <c r="B5057">
        <v>5201108</v>
      </c>
      <c r="C5057">
        <v>520110</v>
      </c>
      <c r="D5057" t="s">
        <v>5051</v>
      </c>
      <c r="E5057" t="str">
        <f>VLOOKUP(B5057,[1]MunicipioRegioes!I$2:N$5586,6,FALSE)</f>
        <v>Go5203</v>
      </c>
      <c r="F5057">
        <v>298155</v>
      </c>
      <c r="G5057">
        <v>307977</v>
      </c>
      <c r="H5057">
        <v>313412</v>
      </c>
      <c r="I5057">
        <v>318808</v>
      </c>
      <c r="K5057">
        <v>331329</v>
      </c>
      <c r="L5057">
        <v>335960</v>
      </c>
      <c r="M5057" s="4">
        <v>335032</v>
      </c>
      <c r="N5057">
        <v>338544</v>
      </c>
      <c r="O5057">
        <v>342347</v>
      </c>
      <c r="P5057">
        <v>357402</v>
      </c>
      <c r="Q5057">
        <v>361991</v>
      </c>
      <c r="R5057">
        <v>366491</v>
      </c>
      <c r="S5057">
        <v>370875</v>
      </c>
    </row>
    <row r="5058" spans="1:19" x14ac:dyDescent="0.25">
      <c r="A5058" t="s">
        <v>5035</v>
      </c>
      <c r="B5058">
        <v>5201207</v>
      </c>
      <c r="C5058">
        <v>520120</v>
      </c>
      <c r="D5058" t="s">
        <v>5052</v>
      </c>
      <c r="E5058" t="str">
        <f>VLOOKUP(B5058,[1]MunicipioRegioes!I$2:N$5586,6,FALSE)</f>
        <v>Go5205</v>
      </c>
      <c r="F5058">
        <v>903</v>
      </c>
      <c r="G5058">
        <v>908</v>
      </c>
      <c r="H5058">
        <v>911</v>
      </c>
      <c r="I5058">
        <v>914</v>
      </c>
      <c r="K5058">
        <v>1007</v>
      </c>
      <c r="L5058">
        <v>1018</v>
      </c>
      <c r="M5058" s="4">
        <v>1017</v>
      </c>
      <c r="N5058">
        <v>1030</v>
      </c>
      <c r="O5058">
        <v>1039</v>
      </c>
      <c r="P5058">
        <v>1082</v>
      </c>
      <c r="Q5058">
        <v>1093</v>
      </c>
      <c r="R5058">
        <v>1104</v>
      </c>
      <c r="S5058">
        <v>1115</v>
      </c>
    </row>
    <row r="5059" spans="1:19" x14ac:dyDescent="0.25">
      <c r="A5059" t="s">
        <v>5035</v>
      </c>
      <c r="B5059">
        <v>5201306</v>
      </c>
      <c r="C5059">
        <v>520130</v>
      </c>
      <c r="D5059" t="s">
        <v>5053</v>
      </c>
      <c r="E5059" t="str">
        <f>VLOOKUP(B5059,[1]MunicipioRegioes!I$2:N$5586,6,FALSE)</f>
        <v>Go5203</v>
      </c>
      <c r="F5059">
        <v>18923</v>
      </c>
      <c r="G5059">
        <v>19035</v>
      </c>
      <c r="H5059">
        <v>19097</v>
      </c>
      <c r="I5059">
        <v>19159</v>
      </c>
      <c r="K5059">
        <v>18110</v>
      </c>
      <c r="L5059">
        <v>18027</v>
      </c>
      <c r="M5059" s="4">
        <v>20272</v>
      </c>
      <c r="N5059">
        <v>20353</v>
      </c>
      <c r="O5059">
        <v>20464</v>
      </c>
      <c r="P5059">
        <v>21195</v>
      </c>
      <c r="Q5059">
        <v>21338</v>
      </c>
      <c r="R5059">
        <v>21478</v>
      </c>
      <c r="S5059">
        <v>21614</v>
      </c>
    </row>
    <row r="5060" spans="1:19" x14ac:dyDescent="0.25">
      <c r="A5060" t="s">
        <v>5035</v>
      </c>
      <c r="B5060">
        <v>5201454</v>
      </c>
      <c r="C5060">
        <v>520145</v>
      </c>
      <c r="D5060" t="s">
        <v>5055</v>
      </c>
      <c r="E5060" t="str">
        <f>VLOOKUP(B5060,[1]MunicipioRegioes!I$2:N$5586,6,FALSE)</f>
        <v>Go5205</v>
      </c>
      <c r="F5060">
        <v>2562</v>
      </c>
      <c r="G5060">
        <v>2668</v>
      </c>
      <c r="H5060">
        <v>2727</v>
      </c>
      <c r="I5060">
        <v>2786</v>
      </c>
      <c r="K5060">
        <v>2830</v>
      </c>
      <c r="L5060">
        <v>2871</v>
      </c>
      <c r="M5060" s="4">
        <v>2433</v>
      </c>
      <c r="N5060">
        <v>2429</v>
      </c>
      <c r="O5060">
        <v>2431</v>
      </c>
      <c r="P5060">
        <v>2501</v>
      </c>
      <c r="Q5060">
        <v>2505</v>
      </c>
      <c r="R5060">
        <v>2510</v>
      </c>
      <c r="S5060">
        <v>2514</v>
      </c>
    </row>
    <row r="5061" spans="1:19" x14ac:dyDescent="0.25">
      <c r="A5061" t="s">
        <v>5035</v>
      </c>
      <c r="B5061">
        <v>5201504</v>
      </c>
      <c r="C5061">
        <v>520150</v>
      </c>
      <c r="D5061" t="s">
        <v>5056</v>
      </c>
      <c r="E5061" t="str">
        <f>VLOOKUP(B5061,[1]MunicipioRegioes!I$2:N$5586,6,FALSE)</f>
        <v>Go5205</v>
      </c>
      <c r="F5061">
        <v>3463</v>
      </c>
      <c r="G5061">
        <v>3487</v>
      </c>
      <c r="H5061">
        <v>3500</v>
      </c>
      <c r="I5061">
        <v>3513</v>
      </c>
      <c r="K5061">
        <v>3684</v>
      </c>
      <c r="L5061">
        <v>3708</v>
      </c>
      <c r="M5061" s="4">
        <v>3811</v>
      </c>
      <c r="N5061">
        <v>3832</v>
      </c>
      <c r="O5061">
        <v>3860</v>
      </c>
      <c r="P5061">
        <v>4008</v>
      </c>
      <c r="Q5061">
        <v>4043</v>
      </c>
      <c r="R5061">
        <v>4077</v>
      </c>
      <c r="S5061">
        <v>4110</v>
      </c>
    </row>
    <row r="5062" spans="1:19" x14ac:dyDescent="0.25">
      <c r="A5062" t="s">
        <v>5035</v>
      </c>
      <c r="B5062">
        <v>5201603</v>
      </c>
      <c r="C5062">
        <v>520160</v>
      </c>
      <c r="D5062" t="s">
        <v>5057</v>
      </c>
      <c r="E5062" t="str">
        <f>VLOOKUP(B5062,[1]MunicipioRegioes!I$2:N$5586,6,FALSE)</f>
        <v>Go5203</v>
      </c>
      <c r="F5062">
        <v>4261</v>
      </c>
      <c r="G5062">
        <v>4351</v>
      </c>
      <c r="H5062">
        <v>4400</v>
      </c>
      <c r="I5062">
        <v>4449</v>
      </c>
      <c r="K5062">
        <v>3966</v>
      </c>
      <c r="L5062">
        <v>3946</v>
      </c>
      <c r="M5062" s="4">
        <v>3785</v>
      </c>
      <c r="N5062">
        <v>3777</v>
      </c>
      <c r="O5062">
        <v>3753</v>
      </c>
      <c r="P5062">
        <v>3823</v>
      </c>
      <c r="Q5062">
        <v>3800</v>
      </c>
      <c r="R5062">
        <v>3776</v>
      </c>
      <c r="S5062">
        <v>3753</v>
      </c>
    </row>
    <row r="5063" spans="1:19" x14ac:dyDescent="0.25">
      <c r="A5063" t="s">
        <v>5035</v>
      </c>
      <c r="B5063">
        <v>5201702</v>
      </c>
      <c r="C5063">
        <v>520170</v>
      </c>
      <c r="D5063" t="s">
        <v>5058</v>
      </c>
      <c r="E5063" t="str">
        <f>VLOOKUP(B5063,[1]MunicipioRegioes!I$2:N$5586,6,FALSE)</f>
        <v>Go5201</v>
      </c>
      <c r="F5063">
        <v>17470</v>
      </c>
      <c r="G5063">
        <v>18054</v>
      </c>
      <c r="H5063">
        <v>18378</v>
      </c>
      <c r="I5063">
        <v>18698</v>
      </c>
      <c r="K5063">
        <v>17777</v>
      </c>
      <c r="L5063">
        <v>17883</v>
      </c>
      <c r="M5063" s="4">
        <v>18310</v>
      </c>
      <c r="N5063">
        <v>18436</v>
      </c>
      <c r="O5063">
        <v>18564</v>
      </c>
      <c r="P5063">
        <v>19267</v>
      </c>
      <c r="Q5063">
        <v>19426</v>
      </c>
      <c r="R5063">
        <v>19583</v>
      </c>
      <c r="S5063">
        <v>19736</v>
      </c>
    </row>
    <row r="5064" spans="1:19" x14ac:dyDescent="0.25">
      <c r="A5064" t="s">
        <v>5035</v>
      </c>
      <c r="B5064">
        <v>5201801</v>
      </c>
      <c r="C5064">
        <v>520180</v>
      </c>
      <c r="D5064" t="s">
        <v>5059</v>
      </c>
      <c r="E5064" t="str">
        <f>VLOOKUP(B5064,[1]MunicipioRegioes!I$2:N$5586,6,FALSE)</f>
        <v>Go5203</v>
      </c>
      <c r="F5064">
        <v>6962</v>
      </c>
      <c r="G5064">
        <v>7320</v>
      </c>
      <c r="H5064">
        <v>7519</v>
      </c>
      <c r="I5064">
        <v>7715</v>
      </c>
      <c r="K5064">
        <v>7589</v>
      </c>
      <c r="L5064">
        <v>7702</v>
      </c>
      <c r="M5064" s="4">
        <v>8375</v>
      </c>
      <c r="N5064">
        <v>8514</v>
      </c>
      <c r="O5064">
        <v>8659</v>
      </c>
      <c r="P5064">
        <v>9108</v>
      </c>
      <c r="Q5064">
        <v>9278</v>
      </c>
      <c r="R5064">
        <v>9444</v>
      </c>
      <c r="S5064">
        <v>9607</v>
      </c>
    </row>
    <row r="5065" spans="1:19" x14ac:dyDescent="0.25">
      <c r="A5065" t="s">
        <v>5035</v>
      </c>
      <c r="B5065">
        <v>5202155</v>
      </c>
      <c r="C5065">
        <v>520215</v>
      </c>
      <c r="D5065" t="s">
        <v>5060</v>
      </c>
      <c r="E5065" t="str">
        <f>VLOOKUP(B5065,[1]MunicipioRegioes!I$2:N$5586,6,FALSE)</f>
        <v>Go5201</v>
      </c>
      <c r="F5065">
        <v>7291</v>
      </c>
      <c r="G5065">
        <v>7278</v>
      </c>
      <c r="H5065">
        <v>7271</v>
      </c>
      <c r="I5065">
        <v>7264</v>
      </c>
      <c r="K5065">
        <v>7742</v>
      </c>
      <c r="L5065">
        <v>7780</v>
      </c>
      <c r="M5065" s="4">
        <v>7513</v>
      </c>
      <c r="N5065">
        <v>7525</v>
      </c>
      <c r="O5065">
        <v>7541</v>
      </c>
      <c r="P5065">
        <v>7772</v>
      </c>
      <c r="Q5065">
        <v>7795</v>
      </c>
      <c r="R5065">
        <v>7818</v>
      </c>
      <c r="S5065">
        <v>7841</v>
      </c>
    </row>
    <row r="5066" spans="1:19" x14ac:dyDescent="0.25">
      <c r="A5066" t="s">
        <v>5035</v>
      </c>
      <c r="B5066">
        <v>5202353</v>
      </c>
      <c r="C5066">
        <v>520235</v>
      </c>
      <c r="D5066" t="s">
        <v>5061</v>
      </c>
      <c r="E5066" t="str">
        <f>VLOOKUP(B5066,[1]MunicipioRegioes!I$2:N$5586,6,FALSE)</f>
        <v>Go5201</v>
      </c>
      <c r="F5066">
        <v>3953</v>
      </c>
      <c r="G5066">
        <v>3923</v>
      </c>
      <c r="H5066">
        <v>3906</v>
      </c>
      <c r="I5066">
        <v>3890</v>
      </c>
      <c r="K5066">
        <v>3532</v>
      </c>
      <c r="L5066">
        <v>3481</v>
      </c>
      <c r="M5066" s="4">
        <v>3278</v>
      </c>
      <c r="N5066">
        <v>3222</v>
      </c>
      <c r="O5066">
        <v>3168</v>
      </c>
      <c r="P5066">
        <v>3180</v>
      </c>
      <c r="Q5066">
        <v>3122</v>
      </c>
      <c r="R5066">
        <v>3066</v>
      </c>
      <c r="S5066">
        <v>3011</v>
      </c>
    </row>
    <row r="5067" spans="1:19" x14ac:dyDescent="0.25">
      <c r="A5067" t="s">
        <v>5035</v>
      </c>
      <c r="B5067">
        <v>5202502</v>
      </c>
      <c r="C5067">
        <v>520250</v>
      </c>
      <c r="D5067" t="s">
        <v>5062</v>
      </c>
      <c r="E5067" t="str">
        <f>VLOOKUP(B5067,[1]MunicipioRegioes!I$2:N$5586,6,FALSE)</f>
        <v>Go5201</v>
      </c>
      <c r="F5067">
        <v>5152</v>
      </c>
      <c r="G5067">
        <v>5190</v>
      </c>
      <c r="H5067">
        <v>5212</v>
      </c>
      <c r="I5067">
        <v>5232</v>
      </c>
      <c r="K5067">
        <v>6879</v>
      </c>
      <c r="L5067">
        <v>7056</v>
      </c>
      <c r="M5067" s="4">
        <v>7506</v>
      </c>
      <c r="N5067">
        <v>7680</v>
      </c>
      <c r="O5067">
        <v>7859</v>
      </c>
      <c r="P5067">
        <v>8335</v>
      </c>
      <c r="Q5067">
        <v>8542</v>
      </c>
      <c r="R5067">
        <v>8746</v>
      </c>
      <c r="S5067">
        <v>8945</v>
      </c>
    </row>
    <row r="5068" spans="1:19" x14ac:dyDescent="0.25">
      <c r="A5068" t="s">
        <v>5035</v>
      </c>
      <c r="B5068">
        <v>5202601</v>
      </c>
      <c r="C5068">
        <v>520260</v>
      </c>
      <c r="D5068" t="s">
        <v>5063</v>
      </c>
      <c r="E5068" t="str">
        <f>VLOOKUP(B5068,[1]MunicipioRegioes!I$2:N$5586,6,FALSE)</f>
        <v>Go5203</v>
      </c>
      <c r="F5068">
        <v>4226</v>
      </c>
      <c r="G5068">
        <v>4220</v>
      </c>
      <c r="H5068">
        <v>4216</v>
      </c>
      <c r="I5068">
        <v>4213</v>
      </c>
      <c r="K5068">
        <v>3761</v>
      </c>
      <c r="L5068">
        <v>3709</v>
      </c>
      <c r="M5068" s="4">
        <v>3650</v>
      </c>
      <c r="N5068">
        <v>3605</v>
      </c>
      <c r="O5068">
        <v>3562</v>
      </c>
      <c r="P5068">
        <v>3599</v>
      </c>
      <c r="Q5068">
        <v>3553</v>
      </c>
      <c r="R5068">
        <v>3508</v>
      </c>
      <c r="S5068">
        <v>3465</v>
      </c>
    </row>
    <row r="5069" spans="1:19" x14ac:dyDescent="0.25">
      <c r="A5069" t="s">
        <v>5035</v>
      </c>
      <c r="B5069">
        <v>5202809</v>
      </c>
      <c r="C5069">
        <v>520280</v>
      </c>
      <c r="D5069" t="s">
        <v>5064</v>
      </c>
      <c r="E5069" t="str">
        <f>VLOOKUP(B5069,[1]MunicipioRegioes!I$2:N$5586,6,FALSE)</f>
        <v>Go5203</v>
      </c>
      <c r="F5069">
        <v>2560</v>
      </c>
      <c r="G5069">
        <v>2595</v>
      </c>
      <c r="H5069">
        <v>2614</v>
      </c>
      <c r="I5069">
        <v>2633</v>
      </c>
      <c r="K5069">
        <v>2431</v>
      </c>
      <c r="L5069">
        <v>2421</v>
      </c>
      <c r="M5069" s="4">
        <v>2451</v>
      </c>
      <c r="N5069">
        <v>2446</v>
      </c>
      <c r="O5069">
        <v>2442</v>
      </c>
      <c r="P5069">
        <v>2504</v>
      </c>
      <c r="Q5069">
        <v>2501</v>
      </c>
      <c r="R5069">
        <v>2499</v>
      </c>
      <c r="S5069">
        <v>2496</v>
      </c>
    </row>
    <row r="5070" spans="1:19" x14ac:dyDescent="0.25">
      <c r="A5070" t="s">
        <v>5035</v>
      </c>
      <c r="B5070">
        <v>5203104</v>
      </c>
      <c r="C5070">
        <v>520310</v>
      </c>
      <c r="D5070" t="s">
        <v>5065</v>
      </c>
      <c r="E5070" t="str">
        <f>VLOOKUP(B5070,[1]MunicipioRegioes!I$2:N$5586,6,FALSE)</f>
        <v>Go5201</v>
      </c>
      <c r="F5070">
        <v>1698</v>
      </c>
      <c r="G5070">
        <v>1317</v>
      </c>
      <c r="H5070">
        <v>1106</v>
      </c>
      <c r="I5070">
        <v>897</v>
      </c>
      <c r="K5070">
        <v>3551</v>
      </c>
      <c r="L5070">
        <v>3679</v>
      </c>
      <c r="M5070" s="4">
        <v>3714</v>
      </c>
      <c r="N5070">
        <v>3825</v>
      </c>
      <c r="O5070">
        <v>3933</v>
      </c>
      <c r="P5070">
        <v>4197</v>
      </c>
      <c r="Q5070">
        <v>4321</v>
      </c>
      <c r="R5070">
        <v>4443</v>
      </c>
      <c r="S5070">
        <v>4562</v>
      </c>
    </row>
    <row r="5071" spans="1:19" x14ac:dyDescent="0.25">
      <c r="A5071" t="s">
        <v>5035</v>
      </c>
      <c r="B5071">
        <v>5203203</v>
      </c>
      <c r="C5071">
        <v>520320</v>
      </c>
      <c r="D5071" t="s">
        <v>1796</v>
      </c>
      <c r="E5071" t="str">
        <f>VLOOKUP(B5071,[1]MunicipioRegioes!I$2:N$5586,6,FALSE)</f>
        <v>Go5203</v>
      </c>
      <c r="F5071">
        <v>5943</v>
      </c>
      <c r="G5071">
        <v>5738</v>
      </c>
      <c r="H5071">
        <v>5625</v>
      </c>
      <c r="I5071">
        <v>5513</v>
      </c>
      <c r="K5071">
        <v>6676</v>
      </c>
      <c r="L5071">
        <v>6714</v>
      </c>
      <c r="M5071" s="4">
        <v>8701</v>
      </c>
      <c r="N5071">
        <v>8905</v>
      </c>
      <c r="O5071">
        <v>9089</v>
      </c>
      <c r="P5071">
        <v>9606</v>
      </c>
      <c r="Q5071">
        <v>9820</v>
      </c>
      <c r="R5071">
        <v>10031</v>
      </c>
      <c r="S5071">
        <v>10235</v>
      </c>
    </row>
    <row r="5072" spans="1:19" x14ac:dyDescent="0.25">
      <c r="A5072" t="s">
        <v>5035</v>
      </c>
      <c r="B5072">
        <v>5203302</v>
      </c>
      <c r="C5072">
        <v>520330</v>
      </c>
      <c r="D5072" t="s">
        <v>5066</v>
      </c>
      <c r="E5072" t="str">
        <f>VLOOKUP(B5072,[1]MunicipioRegioes!I$2:N$5586,6,FALSE)</f>
        <v>Go5203</v>
      </c>
      <c r="F5072">
        <v>20391</v>
      </c>
      <c r="G5072">
        <v>21177</v>
      </c>
      <c r="H5072">
        <v>21611</v>
      </c>
      <c r="I5072">
        <v>22043</v>
      </c>
      <c r="K5072">
        <v>21466</v>
      </c>
      <c r="L5072">
        <v>21679</v>
      </c>
      <c r="M5072" s="4">
        <v>24539</v>
      </c>
      <c r="N5072">
        <v>24964</v>
      </c>
      <c r="O5072">
        <v>25361</v>
      </c>
      <c r="P5072">
        <v>26642</v>
      </c>
      <c r="Q5072">
        <v>27112</v>
      </c>
      <c r="R5072">
        <v>27628</v>
      </c>
      <c r="S5072">
        <v>28077</v>
      </c>
    </row>
    <row r="5073" spans="1:19" x14ac:dyDescent="0.25">
      <c r="A5073" t="s">
        <v>5035</v>
      </c>
      <c r="B5073">
        <v>5203401</v>
      </c>
      <c r="C5073">
        <v>520340</v>
      </c>
      <c r="D5073" t="s">
        <v>5067</v>
      </c>
      <c r="E5073" t="str">
        <f>VLOOKUP(B5073,[1]MunicipioRegioes!I$2:N$5586,6,FALSE)</f>
        <v>Go5201</v>
      </c>
      <c r="F5073">
        <v>8093</v>
      </c>
      <c r="G5073">
        <v>8110</v>
      </c>
      <c r="H5073">
        <v>8119</v>
      </c>
      <c r="I5073">
        <v>8129</v>
      </c>
      <c r="K5073">
        <v>8679</v>
      </c>
      <c r="L5073">
        <v>8734</v>
      </c>
      <c r="M5073" s="4">
        <v>8423</v>
      </c>
      <c r="N5073">
        <v>8450</v>
      </c>
      <c r="O5073">
        <v>8477</v>
      </c>
      <c r="P5073">
        <v>8752</v>
      </c>
      <c r="Q5073">
        <v>8790</v>
      </c>
      <c r="R5073">
        <v>8826</v>
      </c>
      <c r="S5073">
        <v>8862</v>
      </c>
    </row>
    <row r="5074" spans="1:19" x14ac:dyDescent="0.25">
      <c r="A5074" t="s">
        <v>5035</v>
      </c>
      <c r="B5074">
        <v>5203500</v>
      </c>
      <c r="C5074">
        <v>520350</v>
      </c>
      <c r="D5074" t="s">
        <v>5068</v>
      </c>
      <c r="E5074" t="str">
        <f>VLOOKUP(B5074,[1]MunicipioRegioes!I$2:N$5586,6,FALSE)</f>
        <v>Go5205</v>
      </c>
      <c r="F5074">
        <v>16998</v>
      </c>
      <c r="G5074">
        <v>17491</v>
      </c>
      <c r="H5074">
        <v>17764</v>
      </c>
      <c r="I5074">
        <v>18035</v>
      </c>
      <c r="K5074">
        <v>20668</v>
      </c>
      <c r="L5074">
        <v>21103</v>
      </c>
      <c r="M5074" s="4">
        <v>20729</v>
      </c>
      <c r="N5074">
        <v>21070</v>
      </c>
      <c r="O5074">
        <v>21402</v>
      </c>
      <c r="P5074">
        <v>22479</v>
      </c>
      <c r="Q5074">
        <v>22872</v>
      </c>
      <c r="R5074">
        <v>23257</v>
      </c>
      <c r="S5074">
        <v>23632</v>
      </c>
    </row>
    <row r="5075" spans="1:19" x14ac:dyDescent="0.25">
      <c r="A5075" t="s">
        <v>5035</v>
      </c>
      <c r="B5075">
        <v>5203559</v>
      </c>
      <c r="C5075">
        <v>520355</v>
      </c>
      <c r="D5075" t="s">
        <v>5069</v>
      </c>
      <c r="E5075" t="str">
        <f>VLOOKUP(B5075,[1]MunicipioRegioes!I$2:N$5586,6,FALSE)</f>
        <v>Go5203</v>
      </c>
      <c r="F5075">
        <v>5978</v>
      </c>
      <c r="G5075">
        <v>6394</v>
      </c>
      <c r="H5075">
        <v>6624</v>
      </c>
      <c r="I5075">
        <v>6853</v>
      </c>
      <c r="K5075">
        <v>7157</v>
      </c>
      <c r="L5075">
        <v>7336</v>
      </c>
      <c r="M5075" s="4">
        <v>7536</v>
      </c>
      <c r="N5075">
        <v>7704</v>
      </c>
      <c r="O5075">
        <v>7866</v>
      </c>
      <c r="P5075">
        <v>8319</v>
      </c>
      <c r="Q5075">
        <v>8508</v>
      </c>
      <c r="R5075">
        <v>8694</v>
      </c>
      <c r="S5075">
        <v>8876</v>
      </c>
    </row>
    <row r="5076" spans="1:19" x14ac:dyDescent="0.25">
      <c r="A5076" t="s">
        <v>5035</v>
      </c>
      <c r="B5076">
        <v>5203575</v>
      </c>
      <c r="C5076">
        <v>520357</v>
      </c>
      <c r="D5076" t="s">
        <v>5070</v>
      </c>
      <c r="E5076" t="str">
        <f>VLOOKUP(B5076,[1]MunicipioRegioes!I$2:N$5586,6,FALSE)</f>
        <v>Go5202</v>
      </c>
      <c r="F5076">
        <v>2587</v>
      </c>
      <c r="G5076">
        <v>2580</v>
      </c>
      <c r="H5076">
        <v>2576</v>
      </c>
      <c r="I5076">
        <v>2572</v>
      </c>
      <c r="K5076">
        <v>3340</v>
      </c>
      <c r="L5076">
        <v>3413</v>
      </c>
      <c r="M5076" s="4">
        <v>3503</v>
      </c>
      <c r="N5076">
        <v>3572</v>
      </c>
      <c r="O5076">
        <v>3640</v>
      </c>
      <c r="P5076">
        <v>3838</v>
      </c>
      <c r="Q5076">
        <v>3916</v>
      </c>
      <c r="R5076">
        <v>3994</v>
      </c>
      <c r="S5076">
        <v>4069</v>
      </c>
    </row>
    <row r="5077" spans="1:19" x14ac:dyDescent="0.25">
      <c r="A5077" t="s">
        <v>5035</v>
      </c>
      <c r="B5077">
        <v>5203609</v>
      </c>
      <c r="C5077">
        <v>520360</v>
      </c>
      <c r="D5077" t="s">
        <v>5071</v>
      </c>
      <c r="E5077" t="str">
        <f>VLOOKUP(B5077,[1]MunicipioRegioes!I$2:N$5586,6,FALSE)</f>
        <v>Go5203</v>
      </c>
      <c r="F5077">
        <v>2907</v>
      </c>
      <c r="G5077">
        <v>2997</v>
      </c>
      <c r="H5077">
        <v>3046</v>
      </c>
      <c r="I5077">
        <v>3096</v>
      </c>
      <c r="K5077">
        <v>3294</v>
      </c>
      <c r="L5077">
        <v>3345</v>
      </c>
      <c r="M5077" s="4">
        <v>3240</v>
      </c>
      <c r="N5077">
        <v>3267</v>
      </c>
      <c r="O5077">
        <v>3302</v>
      </c>
      <c r="P5077">
        <v>3444</v>
      </c>
      <c r="Q5077">
        <v>3485</v>
      </c>
      <c r="R5077">
        <v>3526</v>
      </c>
      <c r="S5077">
        <v>3565</v>
      </c>
    </row>
    <row r="5078" spans="1:19" x14ac:dyDescent="0.25">
      <c r="A5078" t="s">
        <v>5035</v>
      </c>
      <c r="B5078">
        <v>5203807</v>
      </c>
      <c r="C5078">
        <v>520380</v>
      </c>
      <c r="D5078" t="s">
        <v>5072</v>
      </c>
      <c r="E5078" t="str">
        <f>VLOOKUP(B5078,[1]MunicipioRegioes!I$2:N$5586,6,FALSE)</f>
        <v>Go5201</v>
      </c>
      <c r="F5078">
        <v>5462</v>
      </c>
      <c r="G5078">
        <v>5583</v>
      </c>
      <c r="H5078">
        <v>5651</v>
      </c>
      <c r="I5078">
        <v>5717</v>
      </c>
      <c r="K5078">
        <v>5203</v>
      </c>
      <c r="L5078">
        <v>5190</v>
      </c>
      <c r="M5078" s="4">
        <v>5509</v>
      </c>
      <c r="N5078">
        <v>5527</v>
      </c>
      <c r="O5078">
        <v>5544</v>
      </c>
      <c r="P5078">
        <v>5724</v>
      </c>
      <c r="Q5078">
        <v>5748</v>
      </c>
      <c r="R5078">
        <v>5772</v>
      </c>
      <c r="S5078">
        <v>5795</v>
      </c>
    </row>
    <row r="5079" spans="1:19" x14ac:dyDescent="0.25">
      <c r="A5079" t="s">
        <v>5035</v>
      </c>
      <c r="B5079">
        <v>5203906</v>
      </c>
      <c r="C5079">
        <v>520390</v>
      </c>
      <c r="D5079" t="s">
        <v>5073</v>
      </c>
      <c r="E5079" t="str">
        <f>VLOOKUP(B5079,[1]MunicipioRegioes!I$2:N$5586,6,FALSE)</f>
        <v>Go5205</v>
      </c>
      <c r="F5079">
        <v>8711</v>
      </c>
      <c r="G5079">
        <v>8706</v>
      </c>
      <c r="H5079">
        <v>8703</v>
      </c>
      <c r="I5079">
        <v>8700</v>
      </c>
      <c r="K5079">
        <v>8485</v>
      </c>
      <c r="L5079">
        <v>8454</v>
      </c>
      <c r="M5079" s="4">
        <v>9056</v>
      </c>
      <c r="N5079">
        <v>9080</v>
      </c>
      <c r="O5079">
        <v>9105</v>
      </c>
      <c r="P5079">
        <v>9395</v>
      </c>
      <c r="Q5079">
        <v>9431</v>
      </c>
      <c r="R5079">
        <v>9467</v>
      </c>
      <c r="S5079">
        <v>9501</v>
      </c>
    </row>
    <row r="5080" spans="1:19" x14ac:dyDescent="0.25">
      <c r="A5080" t="s">
        <v>5035</v>
      </c>
      <c r="B5080">
        <v>5203939</v>
      </c>
      <c r="C5080">
        <v>520393</v>
      </c>
      <c r="D5080" t="s">
        <v>5074</v>
      </c>
      <c r="E5080" t="str">
        <f>VLOOKUP(B5080,[1]MunicipioRegioes!I$2:N$5586,6,FALSE)</f>
        <v>Go5203</v>
      </c>
      <c r="F5080">
        <v>2845</v>
      </c>
      <c r="G5080">
        <v>2969</v>
      </c>
      <c r="H5080">
        <v>3038</v>
      </c>
      <c r="I5080">
        <v>3106</v>
      </c>
      <c r="K5080">
        <v>2248</v>
      </c>
      <c r="L5080">
        <v>2203</v>
      </c>
      <c r="M5080" s="4">
        <v>2561</v>
      </c>
      <c r="N5080">
        <v>2552</v>
      </c>
      <c r="O5080">
        <v>2546</v>
      </c>
      <c r="P5080">
        <v>2606</v>
      </c>
      <c r="Q5080">
        <v>2600</v>
      </c>
      <c r="R5080">
        <v>2595</v>
      </c>
      <c r="S5080">
        <v>2589</v>
      </c>
    </row>
    <row r="5081" spans="1:19" x14ac:dyDescent="0.25">
      <c r="A5081" t="s">
        <v>5035</v>
      </c>
      <c r="B5081">
        <v>5203962</v>
      </c>
      <c r="C5081">
        <v>520396</v>
      </c>
      <c r="D5081" t="s">
        <v>5075</v>
      </c>
      <c r="E5081" t="str">
        <f>VLOOKUP(B5081,[1]MunicipioRegioes!I$2:N$5586,6,FALSE)</f>
        <v>Go5204</v>
      </c>
      <c r="F5081">
        <v>3485</v>
      </c>
      <c r="G5081">
        <v>3552</v>
      </c>
      <c r="H5081">
        <v>3590</v>
      </c>
      <c r="I5081">
        <v>3627</v>
      </c>
      <c r="K5081">
        <v>3558</v>
      </c>
      <c r="L5081">
        <v>3573</v>
      </c>
      <c r="M5081" s="4">
        <v>3319</v>
      </c>
      <c r="N5081">
        <v>3316</v>
      </c>
      <c r="O5081">
        <v>3312</v>
      </c>
      <c r="P5081">
        <v>3398</v>
      </c>
      <c r="Q5081">
        <v>3396</v>
      </c>
      <c r="R5081">
        <v>3394</v>
      </c>
      <c r="S5081">
        <v>3391</v>
      </c>
    </row>
    <row r="5082" spans="1:19" x14ac:dyDescent="0.25">
      <c r="A5082" t="s">
        <v>5035</v>
      </c>
      <c r="B5082">
        <v>5204003</v>
      </c>
      <c r="C5082">
        <v>520400</v>
      </c>
      <c r="D5082" t="s">
        <v>5076</v>
      </c>
      <c r="E5082" t="str">
        <f>VLOOKUP(B5082,[1]MunicipioRegioes!I$2:N$5586,6,FALSE)</f>
        <v>Go5204</v>
      </c>
      <c r="F5082">
        <v>6849</v>
      </c>
      <c r="G5082">
        <v>6909</v>
      </c>
      <c r="H5082">
        <v>6942</v>
      </c>
      <c r="I5082">
        <v>6975</v>
      </c>
      <c r="K5082">
        <v>6796</v>
      </c>
      <c r="L5082">
        <v>6794</v>
      </c>
      <c r="M5082" s="4">
        <v>7346</v>
      </c>
      <c r="N5082">
        <v>7400</v>
      </c>
      <c r="O5082">
        <v>7444</v>
      </c>
      <c r="P5082">
        <v>7717</v>
      </c>
      <c r="Q5082">
        <v>7773</v>
      </c>
      <c r="R5082">
        <v>7829</v>
      </c>
      <c r="S5082">
        <v>7882</v>
      </c>
    </row>
    <row r="5083" spans="1:19" x14ac:dyDescent="0.25">
      <c r="A5083" t="s">
        <v>5035</v>
      </c>
      <c r="B5083">
        <v>5204102</v>
      </c>
      <c r="C5083">
        <v>520410</v>
      </c>
      <c r="D5083" t="s">
        <v>5077</v>
      </c>
      <c r="E5083" t="str">
        <f>VLOOKUP(B5083,[1]MunicipioRegioes!I$2:N$5586,6,FALSE)</f>
        <v>Go5205</v>
      </c>
      <c r="F5083">
        <v>8659</v>
      </c>
      <c r="G5083">
        <v>8667</v>
      </c>
      <c r="H5083">
        <v>8672</v>
      </c>
      <c r="I5083">
        <v>8676</v>
      </c>
      <c r="K5083">
        <v>8280</v>
      </c>
      <c r="L5083">
        <v>8235</v>
      </c>
      <c r="M5083" s="4">
        <v>10539</v>
      </c>
      <c r="N5083">
        <v>10699</v>
      </c>
      <c r="O5083">
        <v>10841</v>
      </c>
      <c r="P5083">
        <v>11348</v>
      </c>
      <c r="Q5083">
        <v>11517</v>
      </c>
      <c r="R5083">
        <v>11683</v>
      </c>
      <c r="S5083">
        <v>11844</v>
      </c>
    </row>
    <row r="5084" spans="1:19" x14ac:dyDescent="0.25">
      <c r="A5084" t="s">
        <v>5035</v>
      </c>
      <c r="B5084">
        <v>5204201</v>
      </c>
      <c r="C5084">
        <v>520420</v>
      </c>
      <c r="D5084" t="s">
        <v>5078</v>
      </c>
      <c r="E5084" t="str">
        <f>VLOOKUP(B5084,[1]MunicipioRegioes!I$2:N$5586,6,FALSE)</f>
        <v>Go5203</v>
      </c>
      <c r="F5084">
        <v>1517</v>
      </c>
      <c r="G5084">
        <v>1530</v>
      </c>
      <c r="H5084">
        <v>1537</v>
      </c>
      <c r="I5084">
        <v>1545</v>
      </c>
      <c r="K5084">
        <v>1441</v>
      </c>
      <c r="L5084">
        <v>1434</v>
      </c>
      <c r="M5084" s="4">
        <v>1417</v>
      </c>
      <c r="N5084">
        <v>1411</v>
      </c>
      <c r="O5084">
        <v>1405</v>
      </c>
      <c r="P5084">
        <v>1436</v>
      </c>
      <c r="Q5084">
        <v>1430</v>
      </c>
      <c r="R5084">
        <v>1425</v>
      </c>
      <c r="S5084">
        <v>1419</v>
      </c>
    </row>
    <row r="5085" spans="1:19" x14ac:dyDescent="0.25">
      <c r="A5085" t="s">
        <v>5035</v>
      </c>
      <c r="B5085">
        <v>5204250</v>
      </c>
      <c r="C5085">
        <v>520425</v>
      </c>
      <c r="D5085" t="s">
        <v>2254</v>
      </c>
      <c r="E5085" t="str">
        <f>VLOOKUP(B5085,[1]MunicipioRegioes!I$2:N$5586,6,FALSE)</f>
        <v>Go5205</v>
      </c>
      <c r="F5085">
        <v>8532</v>
      </c>
      <c r="G5085">
        <v>8537</v>
      </c>
      <c r="H5085">
        <v>8539</v>
      </c>
      <c r="I5085">
        <v>8542</v>
      </c>
      <c r="K5085">
        <v>7666</v>
      </c>
      <c r="L5085">
        <v>7571</v>
      </c>
      <c r="M5085" s="4">
        <v>8267</v>
      </c>
      <c r="N5085">
        <v>8233</v>
      </c>
      <c r="O5085">
        <v>8214</v>
      </c>
      <c r="P5085">
        <v>8414</v>
      </c>
      <c r="Q5085">
        <v>8399</v>
      </c>
      <c r="R5085">
        <v>8384</v>
      </c>
      <c r="S5085">
        <v>8369</v>
      </c>
    </row>
    <row r="5086" spans="1:19" x14ac:dyDescent="0.25">
      <c r="A5086" t="s">
        <v>5035</v>
      </c>
      <c r="B5086">
        <v>5204300</v>
      </c>
      <c r="C5086">
        <v>520430</v>
      </c>
      <c r="D5086" t="s">
        <v>5079</v>
      </c>
      <c r="E5086" t="str">
        <f>VLOOKUP(B5086,[1]MunicipioRegioes!I$2:N$5586,6,FALSE)</f>
        <v>Go5205</v>
      </c>
      <c r="F5086">
        <v>10374</v>
      </c>
      <c r="G5086">
        <v>10240</v>
      </c>
      <c r="H5086">
        <v>10166</v>
      </c>
      <c r="I5086">
        <v>10092</v>
      </c>
      <c r="K5086">
        <v>11281</v>
      </c>
      <c r="L5086">
        <v>11343</v>
      </c>
      <c r="M5086" s="4">
        <v>13279</v>
      </c>
      <c r="N5086">
        <v>13491</v>
      </c>
      <c r="O5086">
        <v>13692</v>
      </c>
      <c r="P5086">
        <v>14364</v>
      </c>
      <c r="Q5086">
        <v>14603</v>
      </c>
      <c r="R5086">
        <v>14837</v>
      </c>
      <c r="S5086">
        <v>15065</v>
      </c>
    </row>
    <row r="5087" spans="1:19" x14ac:dyDescent="0.25">
      <c r="A5087" t="s">
        <v>5035</v>
      </c>
      <c r="B5087">
        <v>5204409</v>
      </c>
      <c r="C5087">
        <v>520440</v>
      </c>
      <c r="D5087" t="s">
        <v>5080</v>
      </c>
      <c r="E5087" t="str">
        <f>VLOOKUP(B5087,[1]MunicipioRegioes!I$2:N$5586,6,FALSE)</f>
        <v>Go5205</v>
      </c>
      <c r="F5087">
        <v>14907</v>
      </c>
      <c r="G5087">
        <v>15062</v>
      </c>
      <c r="H5087">
        <v>15148</v>
      </c>
      <c r="I5087">
        <v>15233</v>
      </c>
      <c r="K5087">
        <v>16397</v>
      </c>
      <c r="L5087">
        <v>16559</v>
      </c>
      <c r="M5087" s="4">
        <v>16734</v>
      </c>
      <c r="N5087">
        <v>16917</v>
      </c>
      <c r="O5087">
        <v>17072</v>
      </c>
      <c r="P5087">
        <v>17773</v>
      </c>
      <c r="Q5087">
        <v>17962</v>
      </c>
      <c r="R5087">
        <v>18148</v>
      </c>
      <c r="S5087">
        <v>18329</v>
      </c>
    </row>
    <row r="5088" spans="1:19" x14ac:dyDescent="0.25">
      <c r="A5088" t="s">
        <v>5035</v>
      </c>
      <c r="B5088">
        <v>5204508</v>
      </c>
      <c r="C5088">
        <v>520450</v>
      </c>
      <c r="D5088" t="s">
        <v>5081</v>
      </c>
      <c r="E5088" t="str">
        <f>VLOOKUP(B5088,[1]MunicipioRegioes!I$2:N$5586,6,FALSE)</f>
        <v>Go5205</v>
      </c>
      <c r="F5088">
        <v>57516</v>
      </c>
      <c r="G5088">
        <v>62744</v>
      </c>
      <c r="H5088">
        <v>65637</v>
      </c>
      <c r="I5088">
        <v>68508</v>
      </c>
      <c r="K5088">
        <v>65970</v>
      </c>
      <c r="L5088">
        <v>67588</v>
      </c>
      <c r="M5088" s="4">
        <v>70463</v>
      </c>
      <c r="N5088">
        <v>72071</v>
      </c>
      <c r="O5088">
        <v>73616</v>
      </c>
      <c r="P5088">
        <v>77899</v>
      </c>
      <c r="Q5088">
        <v>79705</v>
      </c>
      <c r="R5088">
        <v>81477</v>
      </c>
      <c r="S5088">
        <v>83220</v>
      </c>
    </row>
    <row r="5089" spans="1:19" x14ac:dyDescent="0.25">
      <c r="A5089" t="s">
        <v>5035</v>
      </c>
      <c r="B5089">
        <v>5204557</v>
      </c>
      <c r="C5089">
        <v>520455</v>
      </c>
      <c r="D5089" t="s">
        <v>5082</v>
      </c>
      <c r="E5089" t="str">
        <f>VLOOKUP(B5089,[1]MunicipioRegioes!I$2:N$5586,6,FALSE)</f>
        <v>Go5203</v>
      </c>
      <c r="F5089">
        <v>3142</v>
      </c>
      <c r="G5089">
        <v>3331</v>
      </c>
      <c r="H5089">
        <v>3435</v>
      </c>
      <c r="I5089">
        <v>3539</v>
      </c>
      <c r="K5089">
        <v>3299</v>
      </c>
      <c r="L5089">
        <v>3341</v>
      </c>
      <c r="M5089" s="4">
        <v>3322</v>
      </c>
      <c r="N5089">
        <v>3361</v>
      </c>
      <c r="O5089">
        <v>3396</v>
      </c>
      <c r="P5089">
        <v>3540</v>
      </c>
      <c r="Q5089">
        <v>3582</v>
      </c>
      <c r="R5089">
        <v>3624</v>
      </c>
      <c r="S5089">
        <v>3664</v>
      </c>
    </row>
    <row r="5090" spans="1:19" x14ac:dyDescent="0.25">
      <c r="A5090" t="s">
        <v>5035</v>
      </c>
      <c r="B5090">
        <v>5204607</v>
      </c>
      <c r="C5090">
        <v>520460</v>
      </c>
      <c r="D5090" t="s">
        <v>5083</v>
      </c>
      <c r="E5090" t="str">
        <f>VLOOKUP(B5090,[1]MunicipioRegioes!I$2:N$5586,6,FALSE)</f>
        <v>Go5205</v>
      </c>
      <c r="F5090">
        <v>3429</v>
      </c>
      <c r="G5090">
        <v>3604</v>
      </c>
      <c r="H5090">
        <v>3700</v>
      </c>
      <c r="I5090">
        <v>3796</v>
      </c>
      <c r="K5090">
        <v>3554</v>
      </c>
      <c r="L5090">
        <v>3591</v>
      </c>
      <c r="M5090" s="4">
        <v>3387</v>
      </c>
      <c r="N5090">
        <v>3404</v>
      </c>
      <c r="O5090">
        <v>3421</v>
      </c>
      <c r="P5090">
        <v>3539</v>
      </c>
      <c r="Q5090">
        <v>3560</v>
      </c>
      <c r="R5090">
        <v>3581</v>
      </c>
      <c r="S5090">
        <v>3602</v>
      </c>
    </row>
    <row r="5091" spans="1:19" x14ac:dyDescent="0.25">
      <c r="A5091" t="s">
        <v>5035</v>
      </c>
      <c r="B5091">
        <v>5204656</v>
      </c>
      <c r="C5091">
        <v>520465</v>
      </c>
      <c r="D5091" t="s">
        <v>5084</v>
      </c>
      <c r="E5091" t="str">
        <f>VLOOKUP(B5091,[1]MunicipioRegioes!I$2:N$5586,6,FALSE)</f>
        <v>Go5202</v>
      </c>
      <c r="F5091">
        <v>3468</v>
      </c>
      <c r="G5091">
        <v>3309</v>
      </c>
      <c r="H5091">
        <v>3221</v>
      </c>
      <c r="I5091">
        <v>3133</v>
      </c>
      <c r="K5091">
        <v>3892</v>
      </c>
      <c r="L5091">
        <v>3908</v>
      </c>
      <c r="M5091" s="4">
        <v>3654</v>
      </c>
      <c r="N5091">
        <v>3652</v>
      </c>
      <c r="O5091">
        <v>3649</v>
      </c>
      <c r="P5091">
        <v>3745</v>
      </c>
      <c r="Q5091">
        <v>3744</v>
      </c>
      <c r="R5091">
        <v>3743</v>
      </c>
      <c r="S5091">
        <v>3741</v>
      </c>
    </row>
    <row r="5092" spans="1:19" x14ac:dyDescent="0.25">
      <c r="A5092" t="s">
        <v>5035</v>
      </c>
      <c r="B5092">
        <v>5204706</v>
      </c>
      <c r="C5092">
        <v>520470</v>
      </c>
      <c r="D5092" t="s">
        <v>5085</v>
      </c>
      <c r="E5092" t="str">
        <f>VLOOKUP(B5092,[1]MunicipioRegioes!I$2:N$5586,6,FALSE)</f>
        <v>Go5202</v>
      </c>
      <c r="F5092">
        <v>10067</v>
      </c>
      <c r="G5092">
        <v>10351</v>
      </c>
      <c r="H5092">
        <v>10508</v>
      </c>
      <c r="I5092">
        <v>10664</v>
      </c>
      <c r="K5092">
        <v>10010</v>
      </c>
      <c r="L5092">
        <v>10039</v>
      </c>
      <c r="M5092" s="4">
        <v>11115</v>
      </c>
      <c r="N5092">
        <v>11224</v>
      </c>
      <c r="O5092">
        <v>11333</v>
      </c>
      <c r="P5092">
        <v>11807</v>
      </c>
      <c r="Q5092">
        <v>11940</v>
      </c>
      <c r="R5092">
        <v>12071</v>
      </c>
      <c r="S5092">
        <v>12198</v>
      </c>
    </row>
    <row r="5093" spans="1:19" x14ac:dyDescent="0.25">
      <c r="A5093" t="s">
        <v>5035</v>
      </c>
      <c r="B5093">
        <v>5204805</v>
      </c>
      <c r="C5093">
        <v>520480</v>
      </c>
      <c r="D5093" t="s">
        <v>5086</v>
      </c>
      <c r="E5093" t="str">
        <f>VLOOKUP(B5093,[1]MunicipioRegioes!I$2:N$5586,6,FALSE)</f>
        <v>Go5205</v>
      </c>
      <c r="F5093">
        <v>4526</v>
      </c>
      <c r="G5093">
        <v>4524</v>
      </c>
      <c r="H5093">
        <v>4523</v>
      </c>
      <c r="I5093">
        <v>4522</v>
      </c>
      <c r="K5093">
        <v>6127</v>
      </c>
      <c r="L5093">
        <v>6286</v>
      </c>
      <c r="M5093" s="4">
        <v>6057</v>
      </c>
      <c r="N5093">
        <v>6178</v>
      </c>
      <c r="O5093">
        <v>6292</v>
      </c>
      <c r="P5093">
        <v>6631</v>
      </c>
      <c r="Q5093">
        <v>6765</v>
      </c>
      <c r="R5093">
        <v>6896</v>
      </c>
      <c r="S5093">
        <v>7024</v>
      </c>
    </row>
    <row r="5094" spans="1:19" x14ac:dyDescent="0.25">
      <c r="A5094" t="s">
        <v>5035</v>
      </c>
      <c r="B5094">
        <v>5204854</v>
      </c>
      <c r="C5094">
        <v>520485</v>
      </c>
      <c r="D5094" t="s">
        <v>5087</v>
      </c>
      <c r="E5094" t="str">
        <f>VLOOKUP(B5094,[1]MunicipioRegioes!I$2:N$5586,6,FALSE)</f>
        <v>Go5203</v>
      </c>
      <c r="F5094">
        <v>4935</v>
      </c>
      <c r="G5094">
        <v>5098</v>
      </c>
      <c r="H5094">
        <v>5188</v>
      </c>
      <c r="I5094">
        <v>5277</v>
      </c>
      <c r="K5094">
        <v>5903</v>
      </c>
      <c r="L5094">
        <v>6022</v>
      </c>
      <c r="M5094" s="4">
        <v>6270</v>
      </c>
      <c r="N5094">
        <v>6360</v>
      </c>
      <c r="O5094">
        <v>6476</v>
      </c>
      <c r="P5094">
        <v>6821</v>
      </c>
      <c r="Q5094">
        <v>6957</v>
      </c>
      <c r="R5094">
        <v>7090</v>
      </c>
      <c r="S5094">
        <v>7219</v>
      </c>
    </row>
    <row r="5095" spans="1:19" x14ac:dyDescent="0.25">
      <c r="A5095" t="s">
        <v>5035</v>
      </c>
      <c r="B5095">
        <v>5204904</v>
      </c>
      <c r="C5095">
        <v>520490</v>
      </c>
      <c r="D5095" t="s">
        <v>5088</v>
      </c>
      <c r="E5095" t="str">
        <f>VLOOKUP(B5095,[1]MunicipioRegioes!I$2:N$5586,6,FALSE)</f>
        <v>Go5202</v>
      </c>
      <c r="F5095">
        <v>17756</v>
      </c>
      <c r="G5095">
        <v>18228</v>
      </c>
      <c r="H5095">
        <v>18489</v>
      </c>
      <c r="I5095">
        <v>18748</v>
      </c>
      <c r="K5095">
        <v>18984</v>
      </c>
      <c r="L5095">
        <v>19166</v>
      </c>
      <c r="M5095" s="4">
        <v>18395</v>
      </c>
      <c r="N5095">
        <v>18515</v>
      </c>
      <c r="O5095">
        <v>18616</v>
      </c>
      <c r="P5095">
        <v>19282</v>
      </c>
      <c r="Q5095">
        <v>19412</v>
      </c>
      <c r="R5095">
        <v>19540</v>
      </c>
      <c r="S5095">
        <v>19665</v>
      </c>
    </row>
    <row r="5096" spans="1:19" x14ac:dyDescent="0.25">
      <c r="A5096" t="s">
        <v>5035</v>
      </c>
      <c r="B5096">
        <v>5204953</v>
      </c>
      <c r="C5096">
        <v>520495</v>
      </c>
      <c r="D5096" t="s">
        <v>5089</v>
      </c>
      <c r="E5096" t="str">
        <f>VLOOKUP(B5096,[1]MunicipioRegioes!I$2:N$5586,6,FALSE)</f>
        <v>Go5202</v>
      </c>
      <c r="F5096">
        <v>5410</v>
      </c>
      <c r="G5096">
        <v>3649</v>
      </c>
      <c r="H5096">
        <v>2675</v>
      </c>
      <c r="I5096">
        <v>1707</v>
      </c>
      <c r="K5096">
        <v>6281</v>
      </c>
      <c r="L5096">
        <v>6093</v>
      </c>
      <c r="M5096" s="4">
        <v>5022</v>
      </c>
      <c r="N5096">
        <v>4787</v>
      </c>
      <c r="O5096">
        <v>4562</v>
      </c>
      <c r="P5096">
        <v>4365</v>
      </c>
      <c r="Q5096">
        <v>4115</v>
      </c>
      <c r="R5096">
        <v>3870</v>
      </c>
      <c r="S5096">
        <v>3631</v>
      </c>
    </row>
    <row r="5097" spans="1:19" x14ac:dyDescent="0.25">
      <c r="A5097" t="s">
        <v>5035</v>
      </c>
      <c r="B5097">
        <v>5205000</v>
      </c>
      <c r="C5097">
        <v>520500</v>
      </c>
      <c r="D5097" t="s">
        <v>5090</v>
      </c>
      <c r="E5097" t="str">
        <f>VLOOKUP(B5097,[1]MunicipioRegioes!I$2:N$5586,6,FALSE)</f>
        <v>Go5203</v>
      </c>
      <c r="F5097">
        <v>7777</v>
      </c>
      <c r="G5097">
        <v>7668</v>
      </c>
      <c r="H5097">
        <v>7608</v>
      </c>
      <c r="I5097">
        <v>7426</v>
      </c>
      <c r="K5097">
        <v>9333</v>
      </c>
      <c r="L5097">
        <v>9481</v>
      </c>
      <c r="M5097" s="4">
        <v>8939</v>
      </c>
      <c r="N5097">
        <v>9014</v>
      </c>
      <c r="O5097">
        <v>9097</v>
      </c>
      <c r="P5097">
        <v>9470</v>
      </c>
      <c r="Q5097">
        <v>9571</v>
      </c>
      <c r="R5097">
        <v>9671</v>
      </c>
      <c r="S5097">
        <v>9767</v>
      </c>
    </row>
    <row r="5098" spans="1:19" x14ac:dyDescent="0.25">
      <c r="A5098" t="s">
        <v>5035</v>
      </c>
      <c r="B5098">
        <v>5205059</v>
      </c>
      <c r="C5098">
        <v>520505</v>
      </c>
      <c r="D5098" t="s">
        <v>5091</v>
      </c>
      <c r="E5098" t="str">
        <f>VLOOKUP(B5098,[1]MunicipioRegioes!I$2:N$5586,6,FALSE)</f>
        <v>Go5205</v>
      </c>
      <c r="F5098">
        <v>4119</v>
      </c>
      <c r="G5098">
        <v>4277</v>
      </c>
      <c r="H5098">
        <v>4364</v>
      </c>
      <c r="I5098">
        <v>4451</v>
      </c>
      <c r="K5098">
        <v>3590</v>
      </c>
      <c r="L5098">
        <v>3557</v>
      </c>
      <c r="M5098" s="4">
        <v>3638</v>
      </c>
      <c r="N5098">
        <v>3619</v>
      </c>
      <c r="O5098">
        <v>3602</v>
      </c>
      <c r="P5098">
        <v>3676</v>
      </c>
      <c r="Q5098">
        <v>3659</v>
      </c>
      <c r="R5098">
        <v>3642</v>
      </c>
      <c r="S5098">
        <v>3626</v>
      </c>
    </row>
    <row r="5099" spans="1:19" x14ac:dyDescent="0.25">
      <c r="A5099" t="s">
        <v>5035</v>
      </c>
      <c r="B5099">
        <v>5205109</v>
      </c>
      <c r="C5099">
        <v>520510</v>
      </c>
      <c r="D5099" t="s">
        <v>5092</v>
      </c>
      <c r="E5099" t="str">
        <f>VLOOKUP(B5099,[1]MunicipioRegioes!I$2:N$5586,6,FALSE)</f>
        <v>Go5205</v>
      </c>
      <c r="F5099">
        <v>67446</v>
      </c>
      <c r="G5099">
        <v>69459</v>
      </c>
      <c r="H5099">
        <v>70574</v>
      </c>
      <c r="I5099">
        <v>71680</v>
      </c>
      <c r="K5099">
        <v>79618</v>
      </c>
      <c r="L5099">
        <v>81109</v>
      </c>
      <c r="M5099" s="4">
        <v>86597</v>
      </c>
      <c r="N5099">
        <v>88353</v>
      </c>
      <c r="O5099">
        <v>90004</v>
      </c>
      <c r="P5099">
        <v>94896</v>
      </c>
      <c r="Q5099">
        <v>96836</v>
      </c>
      <c r="R5099">
        <v>98737</v>
      </c>
      <c r="S5099">
        <v>100590</v>
      </c>
    </row>
    <row r="5100" spans="1:19" x14ac:dyDescent="0.25">
      <c r="A5100" t="s">
        <v>5035</v>
      </c>
      <c r="B5100">
        <v>5205208</v>
      </c>
      <c r="C5100">
        <v>520520</v>
      </c>
      <c r="D5100" t="s">
        <v>5093</v>
      </c>
      <c r="E5100" t="str">
        <f>VLOOKUP(B5100,[1]MunicipioRegioes!I$2:N$5586,6,FALSE)</f>
        <v>Go5203</v>
      </c>
      <c r="F5100">
        <v>4390</v>
      </c>
      <c r="G5100">
        <v>4431</v>
      </c>
      <c r="H5100">
        <v>4453</v>
      </c>
      <c r="I5100">
        <v>4475</v>
      </c>
      <c r="K5100">
        <v>4639</v>
      </c>
      <c r="L5100">
        <v>4667</v>
      </c>
      <c r="M5100" s="4">
        <v>4670</v>
      </c>
      <c r="N5100">
        <v>4713</v>
      </c>
      <c r="O5100">
        <v>4740</v>
      </c>
      <c r="P5100">
        <v>4910</v>
      </c>
      <c r="Q5100">
        <v>4944</v>
      </c>
      <c r="R5100">
        <v>4977</v>
      </c>
      <c r="S5100">
        <v>5010</v>
      </c>
    </row>
    <row r="5101" spans="1:19" x14ac:dyDescent="0.25">
      <c r="A5101" t="s">
        <v>5035</v>
      </c>
      <c r="B5101">
        <v>5205307</v>
      </c>
      <c r="C5101">
        <v>520530</v>
      </c>
      <c r="D5101" t="s">
        <v>5094</v>
      </c>
      <c r="E5101" t="str">
        <f>VLOOKUP(B5101,[1]MunicipioRegioes!I$2:N$5586,6,FALSE)</f>
        <v>Go5202</v>
      </c>
      <c r="F5101">
        <v>9456</v>
      </c>
      <c r="G5101">
        <v>9660</v>
      </c>
      <c r="H5101">
        <v>9773</v>
      </c>
      <c r="I5101">
        <v>9885</v>
      </c>
      <c r="K5101">
        <v>10290</v>
      </c>
      <c r="L5101">
        <v>10398</v>
      </c>
      <c r="M5101" s="4">
        <v>9394</v>
      </c>
      <c r="N5101">
        <v>9411</v>
      </c>
      <c r="O5101">
        <v>9429</v>
      </c>
      <c r="P5101">
        <v>9719</v>
      </c>
      <c r="Q5101">
        <v>9747</v>
      </c>
      <c r="R5101">
        <v>9775</v>
      </c>
      <c r="S5101">
        <v>9803</v>
      </c>
    </row>
    <row r="5102" spans="1:19" x14ac:dyDescent="0.25">
      <c r="A5102" t="s">
        <v>5035</v>
      </c>
      <c r="B5102">
        <v>5205406</v>
      </c>
      <c r="C5102">
        <v>520540</v>
      </c>
      <c r="D5102" t="s">
        <v>5095</v>
      </c>
      <c r="E5102" t="str">
        <f>VLOOKUP(B5102,[1]MunicipioRegioes!I$2:N$5586,6,FALSE)</f>
        <v>Go5203</v>
      </c>
      <c r="F5102">
        <v>19211</v>
      </c>
      <c r="G5102">
        <v>19092</v>
      </c>
      <c r="H5102">
        <v>19026</v>
      </c>
      <c r="I5102">
        <v>18960</v>
      </c>
      <c r="K5102">
        <v>19114</v>
      </c>
      <c r="L5102">
        <v>19069</v>
      </c>
      <c r="M5102" s="4">
        <v>20686</v>
      </c>
      <c r="N5102">
        <v>20824</v>
      </c>
      <c r="O5102">
        <v>20924</v>
      </c>
      <c r="P5102">
        <v>21652</v>
      </c>
      <c r="Q5102">
        <v>21782</v>
      </c>
      <c r="R5102">
        <v>21909</v>
      </c>
      <c r="S5102">
        <v>22034</v>
      </c>
    </row>
    <row r="5103" spans="1:19" x14ac:dyDescent="0.25">
      <c r="A5103" t="s">
        <v>5035</v>
      </c>
      <c r="B5103">
        <v>5205455</v>
      </c>
      <c r="C5103">
        <v>520545</v>
      </c>
      <c r="D5103" t="s">
        <v>5096</v>
      </c>
      <c r="E5103" t="str">
        <f>VLOOKUP(B5103,[1]MunicipioRegioes!I$2:N$5586,6,FALSE)</f>
        <v>Go5205</v>
      </c>
      <c r="F5103">
        <v>6751</v>
      </c>
      <c r="G5103">
        <v>6909</v>
      </c>
      <c r="H5103">
        <v>6996</v>
      </c>
      <c r="I5103">
        <v>7083</v>
      </c>
      <c r="K5103">
        <v>7715</v>
      </c>
      <c r="L5103">
        <v>7832</v>
      </c>
      <c r="M5103" s="4">
        <v>7548</v>
      </c>
      <c r="N5103">
        <v>7624</v>
      </c>
      <c r="O5103">
        <v>7701</v>
      </c>
      <c r="P5103">
        <v>8026</v>
      </c>
      <c r="Q5103">
        <v>8119</v>
      </c>
      <c r="R5103">
        <v>8210</v>
      </c>
      <c r="S5103">
        <v>8299</v>
      </c>
    </row>
    <row r="5104" spans="1:19" x14ac:dyDescent="0.25">
      <c r="A5104" t="s">
        <v>5035</v>
      </c>
      <c r="B5104">
        <v>5205471</v>
      </c>
      <c r="C5104">
        <v>520547</v>
      </c>
      <c r="D5104" t="s">
        <v>5097</v>
      </c>
      <c r="E5104" t="str">
        <f>VLOOKUP(B5104,[1]MunicipioRegioes!I$2:N$5586,6,FALSE)</f>
        <v>Go5205</v>
      </c>
      <c r="F5104">
        <v>4428</v>
      </c>
      <c r="G5104">
        <v>4861</v>
      </c>
      <c r="H5104">
        <v>5100</v>
      </c>
      <c r="I5104">
        <v>5338</v>
      </c>
      <c r="K5104">
        <v>5673</v>
      </c>
      <c r="L5104">
        <v>5863</v>
      </c>
      <c r="M5104" s="4">
        <v>7004</v>
      </c>
      <c r="N5104">
        <v>7248</v>
      </c>
      <c r="O5104">
        <v>7488</v>
      </c>
      <c r="P5104">
        <v>8042</v>
      </c>
      <c r="Q5104">
        <v>8318</v>
      </c>
      <c r="R5104">
        <v>8589</v>
      </c>
      <c r="S5104">
        <v>8853</v>
      </c>
    </row>
    <row r="5105" spans="1:19" x14ac:dyDescent="0.25">
      <c r="A5105" t="s">
        <v>5035</v>
      </c>
      <c r="B5105">
        <v>5205513</v>
      </c>
      <c r="C5105">
        <v>520551</v>
      </c>
      <c r="D5105" t="s">
        <v>5099</v>
      </c>
      <c r="E5105" t="str">
        <f>VLOOKUP(B5105,[1]MunicipioRegioes!I$2:N$5586,6,FALSE)</f>
        <v>Go5204</v>
      </c>
      <c r="F5105">
        <v>15940</v>
      </c>
      <c r="G5105">
        <v>16815</v>
      </c>
      <c r="H5105">
        <v>17299</v>
      </c>
      <c r="I5105">
        <v>17779</v>
      </c>
      <c r="K5105">
        <v>15246</v>
      </c>
      <c r="L5105">
        <v>15296</v>
      </c>
      <c r="M5105" s="4">
        <v>17391</v>
      </c>
      <c r="N5105">
        <v>17620</v>
      </c>
      <c r="O5105">
        <v>17827</v>
      </c>
      <c r="P5105">
        <v>18623</v>
      </c>
      <c r="Q5105">
        <v>18871</v>
      </c>
      <c r="R5105">
        <v>19115</v>
      </c>
      <c r="S5105">
        <v>19352</v>
      </c>
    </row>
    <row r="5106" spans="1:19" x14ac:dyDescent="0.25">
      <c r="A5106" t="s">
        <v>5035</v>
      </c>
      <c r="B5106">
        <v>5205521</v>
      </c>
      <c r="C5106">
        <v>520552</v>
      </c>
      <c r="D5106" t="s">
        <v>5100</v>
      </c>
      <c r="E5106" t="str">
        <f>VLOOKUP(B5106,[1]MunicipioRegioes!I$2:N$5586,6,FALSE)</f>
        <v>Go5202</v>
      </c>
      <c r="F5106">
        <v>3777</v>
      </c>
      <c r="G5106">
        <v>3827</v>
      </c>
      <c r="H5106">
        <v>3855</v>
      </c>
      <c r="I5106">
        <v>3882</v>
      </c>
      <c r="K5106">
        <v>3999</v>
      </c>
      <c r="L5106">
        <v>4026</v>
      </c>
      <c r="M5106" s="4">
        <v>3523</v>
      </c>
      <c r="N5106">
        <v>3509</v>
      </c>
      <c r="O5106">
        <v>3496</v>
      </c>
      <c r="P5106">
        <v>3575</v>
      </c>
      <c r="Q5106">
        <v>3563</v>
      </c>
      <c r="R5106">
        <v>3551</v>
      </c>
      <c r="S5106">
        <v>3540</v>
      </c>
    </row>
    <row r="5107" spans="1:19" x14ac:dyDescent="0.25">
      <c r="A5107" t="s">
        <v>5035</v>
      </c>
      <c r="B5107">
        <v>5205703</v>
      </c>
      <c r="C5107">
        <v>520570</v>
      </c>
      <c r="D5107" t="s">
        <v>5101</v>
      </c>
      <c r="E5107" t="str">
        <f>VLOOKUP(B5107,[1]MunicipioRegioes!I$2:N$5586,6,FALSE)</f>
        <v>Go5203</v>
      </c>
      <c r="F5107">
        <v>2876</v>
      </c>
      <c r="G5107">
        <v>2811</v>
      </c>
      <c r="H5107">
        <v>2775</v>
      </c>
      <c r="I5107">
        <v>2739</v>
      </c>
      <c r="K5107">
        <v>2666</v>
      </c>
      <c r="L5107">
        <v>2632</v>
      </c>
      <c r="M5107" s="4">
        <v>2629</v>
      </c>
      <c r="N5107">
        <v>2606</v>
      </c>
      <c r="O5107">
        <v>2581</v>
      </c>
      <c r="P5107">
        <v>2616</v>
      </c>
      <c r="Q5107">
        <v>2590</v>
      </c>
      <c r="R5107">
        <v>2564</v>
      </c>
      <c r="S5107">
        <v>2539</v>
      </c>
    </row>
    <row r="5108" spans="1:19" x14ac:dyDescent="0.25">
      <c r="A5108" t="s">
        <v>5035</v>
      </c>
      <c r="B5108">
        <v>5205802</v>
      </c>
      <c r="C5108">
        <v>520580</v>
      </c>
      <c r="D5108" t="s">
        <v>5102</v>
      </c>
      <c r="E5108" t="str">
        <f>VLOOKUP(B5108,[1]MunicipioRegioes!I$2:N$5586,6,FALSE)</f>
        <v>Go5204</v>
      </c>
      <c r="F5108">
        <v>9795</v>
      </c>
      <c r="G5108">
        <v>9872</v>
      </c>
      <c r="H5108">
        <v>9915</v>
      </c>
      <c r="I5108">
        <v>9957</v>
      </c>
      <c r="K5108">
        <v>9408</v>
      </c>
      <c r="L5108">
        <v>9372</v>
      </c>
      <c r="M5108" s="4">
        <v>10344</v>
      </c>
      <c r="N5108">
        <v>10413</v>
      </c>
      <c r="O5108">
        <v>10464</v>
      </c>
      <c r="P5108">
        <v>10829</v>
      </c>
      <c r="Q5108">
        <v>10896</v>
      </c>
      <c r="R5108">
        <v>10961</v>
      </c>
      <c r="S5108">
        <v>11024</v>
      </c>
    </row>
    <row r="5109" spans="1:19" x14ac:dyDescent="0.25">
      <c r="A5109" t="s">
        <v>5035</v>
      </c>
      <c r="B5109">
        <v>5205901</v>
      </c>
      <c r="C5109">
        <v>520590</v>
      </c>
      <c r="D5109" t="s">
        <v>5103</v>
      </c>
      <c r="E5109" t="str">
        <f>VLOOKUP(B5109,[1]MunicipioRegioes!I$2:N$5586,6,FALSE)</f>
        <v>Go5205</v>
      </c>
      <c r="F5109">
        <v>7002</v>
      </c>
      <c r="G5109">
        <v>7233</v>
      </c>
      <c r="H5109">
        <v>7360</v>
      </c>
      <c r="I5109">
        <v>7487</v>
      </c>
      <c r="K5109">
        <v>8447</v>
      </c>
      <c r="L5109">
        <v>8624</v>
      </c>
      <c r="M5109" s="4">
        <v>8164</v>
      </c>
      <c r="N5109">
        <v>8298</v>
      </c>
      <c r="O5109">
        <v>8412</v>
      </c>
      <c r="P5109">
        <v>8809</v>
      </c>
      <c r="Q5109">
        <v>8945</v>
      </c>
      <c r="R5109">
        <v>9077</v>
      </c>
      <c r="S5109">
        <v>9206</v>
      </c>
    </row>
    <row r="5110" spans="1:19" x14ac:dyDescent="0.25">
      <c r="A5110" t="s">
        <v>5035</v>
      </c>
      <c r="B5110">
        <v>5206206</v>
      </c>
      <c r="C5110">
        <v>520620</v>
      </c>
      <c r="D5110" t="s">
        <v>5104</v>
      </c>
      <c r="E5110" t="str">
        <f>VLOOKUP(B5110,[1]MunicipioRegioes!I$2:N$5586,6,FALSE)</f>
        <v>Go5204</v>
      </c>
      <c r="F5110">
        <v>36944</v>
      </c>
      <c r="G5110">
        <v>38825</v>
      </c>
      <c r="H5110">
        <v>39867</v>
      </c>
      <c r="I5110">
        <v>40900</v>
      </c>
      <c r="K5110">
        <v>38125</v>
      </c>
      <c r="L5110">
        <v>38504</v>
      </c>
      <c r="M5110" s="4">
        <v>46568</v>
      </c>
      <c r="N5110">
        <v>47537</v>
      </c>
      <c r="O5110">
        <v>48463</v>
      </c>
      <c r="P5110">
        <v>51149</v>
      </c>
      <c r="Q5110">
        <v>52235</v>
      </c>
      <c r="R5110">
        <v>53300</v>
      </c>
      <c r="S5110">
        <v>54337</v>
      </c>
    </row>
    <row r="5111" spans="1:19" x14ac:dyDescent="0.25">
      <c r="A5111" t="s">
        <v>5035</v>
      </c>
      <c r="B5111">
        <v>5206305</v>
      </c>
      <c r="C5111">
        <v>520630</v>
      </c>
      <c r="D5111" t="s">
        <v>5105</v>
      </c>
      <c r="E5111" t="str">
        <f>VLOOKUP(B5111,[1]MunicipioRegioes!I$2:N$5586,6,FALSE)</f>
        <v>Go5205</v>
      </c>
      <c r="F5111">
        <v>3091</v>
      </c>
      <c r="G5111">
        <v>3202</v>
      </c>
      <c r="H5111">
        <v>3263</v>
      </c>
      <c r="I5111">
        <v>3324</v>
      </c>
      <c r="K5111">
        <v>3153</v>
      </c>
      <c r="L5111">
        <v>3174</v>
      </c>
      <c r="M5111" s="4">
        <v>2933</v>
      </c>
      <c r="N5111">
        <v>2933</v>
      </c>
      <c r="O5111">
        <v>2934</v>
      </c>
      <c r="P5111">
        <v>3016</v>
      </c>
      <c r="Q5111">
        <v>3020</v>
      </c>
      <c r="R5111">
        <v>3023</v>
      </c>
      <c r="S5111">
        <v>3026</v>
      </c>
    </row>
    <row r="5112" spans="1:19" x14ac:dyDescent="0.25">
      <c r="A5112" t="s">
        <v>5035</v>
      </c>
      <c r="B5112">
        <v>5206404</v>
      </c>
      <c r="C5112">
        <v>520640</v>
      </c>
      <c r="D5112" t="s">
        <v>5106</v>
      </c>
      <c r="E5112" t="str">
        <f>VLOOKUP(B5112,[1]MunicipioRegioes!I$2:N$5586,6,FALSE)</f>
        <v>Go5201</v>
      </c>
      <c r="F5112">
        <v>13269</v>
      </c>
      <c r="G5112">
        <v>12335</v>
      </c>
      <c r="H5112">
        <v>11818</v>
      </c>
      <c r="I5112">
        <v>11305</v>
      </c>
      <c r="K5112">
        <v>14986</v>
      </c>
      <c r="L5112">
        <v>15005</v>
      </c>
      <c r="M5112" s="4">
        <v>15762</v>
      </c>
      <c r="N5112">
        <v>15843</v>
      </c>
      <c r="O5112">
        <v>15925</v>
      </c>
      <c r="P5112">
        <v>16487</v>
      </c>
      <c r="Q5112">
        <v>16592</v>
      </c>
      <c r="R5112">
        <v>16695</v>
      </c>
      <c r="S5112">
        <v>16795</v>
      </c>
    </row>
    <row r="5113" spans="1:19" x14ac:dyDescent="0.25">
      <c r="A5113" t="s">
        <v>5035</v>
      </c>
      <c r="B5113">
        <v>5206503</v>
      </c>
      <c r="C5113">
        <v>520650</v>
      </c>
      <c r="D5113" t="s">
        <v>5107</v>
      </c>
      <c r="E5113" t="str">
        <f>VLOOKUP(B5113,[1]MunicipioRegioes!I$2:N$5586,6,FALSE)</f>
        <v>Go5205</v>
      </c>
      <c r="F5113">
        <v>3740</v>
      </c>
      <c r="G5113">
        <v>3793</v>
      </c>
      <c r="H5113">
        <v>3823</v>
      </c>
      <c r="I5113">
        <v>3852</v>
      </c>
      <c r="K5113">
        <v>3725</v>
      </c>
      <c r="L5113">
        <v>3729</v>
      </c>
      <c r="M5113" s="4">
        <v>3555</v>
      </c>
      <c r="N5113">
        <v>3547</v>
      </c>
      <c r="O5113">
        <v>3540</v>
      </c>
      <c r="P5113">
        <v>3627</v>
      </c>
      <c r="Q5113">
        <v>3622</v>
      </c>
      <c r="R5113">
        <v>3616</v>
      </c>
      <c r="S5113">
        <v>3611</v>
      </c>
    </row>
    <row r="5114" spans="1:19" x14ac:dyDescent="0.25">
      <c r="A5114" t="s">
        <v>5035</v>
      </c>
      <c r="B5114">
        <v>5206602</v>
      </c>
      <c r="C5114">
        <v>520660</v>
      </c>
      <c r="D5114" t="s">
        <v>5108</v>
      </c>
      <c r="E5114" t="str">
        <f>VLOOKUP(B5114,[1]MunicipioRegioes!I$2:N$5586,6,FALSE)</f>
        <v>Go5205</v>
      </c>
      <c r="F5114">
        <v>3173</v>
      </c>
      <c r="G5114">
        <v>3219</v>
      </c>
      <c r="H5114">
        <v>3244</v>
      </c>
      <c r="I5114">
        <v>3269</v>
      </c>
      <c r="K5114">
        <v>3143</v>
      </c>
      <c r="L5114">
        <v>3145</v>
      </c>
      <c r="M5114" s="4">
        <v>2961</v>
      </c>
      <c r="N5114">
        <v>2953</v>
      </c>
      <c r="O5114">
        <v>2943</v>
      </c>
      <c r="P5114">
        <v>3010</v>
      </c>
      <c r="Q5114">
        <v>3001</v>
      </c>
      <c r="R5114">
        <v>2992</v>
      </c>
      <c r="S5114">
        <v>2983</v>
      </c>
    </row>
    <row r="5115" spans="1:19" x14ac:dyDescent="0.25">
      <c r="A5115" t="s">
        <v>5035</v>
      </c>
      <c r="B5115">
        <v>5206701</v>
      </c>
      <c r="C5115">
        <v>520670</v>
      </c>
      <c r="D5115" t="s">
        <v>5109</v>
      </c>
      <c r="E5115" t="str">
        <f>VLOOKUP(B5115,[1]MunicipioRegioes!I$2:N$5586,6,FALSE)</f>
        <v>Go5204</v>
      </c>
      <c r="F5115">
        <v>3188</v>
      </c>
      <c r="G5115">
        <v>3112</v>
      </c>
      <c r="H5115">
        <v>3070</v>
      </c>
      <c r="I5115">
        <v>3028</v>
      </c>
      <c r="K5115">
        <v>3646</v>
      </c>
      <c r="L5115">
        <v>3678</v>
      </c>
      <c r="M5115" s="4">
        <v>3297</v>
      </c>
      <c r="N5115">
        <v>3291</v>
      </c>
      <c r="O5115">
        <v>3291</v>
      </c>
      <c r="P5115">
        <v>3381</v>
      </c>
      <c r="Q5115">
        <v>3383</v>
      </c>
      <c r="R5115">
        <v>3385</v>
      </c>
      <c r="S5115">
        <v>3387</v>
      </c>
    </row>
    <row r="5116" spans="1:19" x14ac:dyDescent="0.25">
      <c r="A5116" t="s">
        <v>5035</v>
      </c>
      <c r="B5116">
        <v>5206800</v>
      </c>
      <c r="C5116">
        <v>520680</v>
      </c>
      <c r="D5116" t="s">
        <v>5110</v>
      </c>
      <c r="E5116" t="str">
        <f>VLOOKUP(B5116,[1]MunicipioRegioes!I$2:N$5586,6,FALSE)</f>
        <v>Go5203</v>
      </c>
      <c r="F5116">
        <v>2567</v>
      </c>
      <c r="G5116">
        <v>2563</v>
      </c>
      <c r="H5116">
        <v>2560</v>
      </c>
      <c r="I5116">
        <v>2558</v>
      </c>
      <c r="K5116">
        <v>2789</v>
      </c>
      <c r="L5116">
        <v>2809</v>
      </c>
      <c r="M5116" s="4">
        <v>2747</v>
      </c>
      <c r="N5116">
        <v>2760</v>
      </c>
      <c r="O5116">
        <v>2774</v>
      </c>
      <c r="P5116">
        <v>2869</v>
      </c>
      <c r="Q5116">
        <v>2886</v>
      </c>
      <c r="R5116">
        <v>2903</v>
      </c>
      <c r="S5116">
        <v>2919</v>
      </c>
    </row>
    <row r="5117" spans="1:19" x14ac:dyDescent="0.25">
      <c r="A5117" t="s">
        <v>5035</v>
      </c>
      <c r="B5117">
        <v>5206909</v>
      </c>
      <c r="C5117">
        <v>520690</v>
      </c>
      <c r="D5117" t="s">
        <v>515</v>
      </c>
      <c r="E5117" t="str">
        <f>VLOOKUP(B5117,[1]MunicipioRegioes!I$2:N$5586,6,FALSE)</f>
        <v>Go5205</v>
      </c>
      <c r="F5117">
        <v>2033</v>
      </c>
      <c r="G5117">
        <v>2031</v>
      </c>
      <c r="H5117">
        <v>2030</v>
      </c>
      <c r="I5117">
        <v>2029</v>
      </c>
      <c r="K5117">
        <v>2073</v>
      </c>
      <c r="L5117">
        <v>2075</v>
      </c>
      <c r="M5117" s="4">
        <v>2050</v>
      </c>
      <c r="N5117">
        <v>2058</v>
      </c>
      <c r="O5117">
        <v>2060</v>
      </c>
      <c r="P5117">
        <v>2119</v>
      </c>
      <c r="Q5117">
        <v>2123</v>
      </c>
      <c r="R5117">
        <v>2126</v>
      </c>
      <c r="S5117">
        <v>2130</v>
      </c>
    </row>
    <row r="5118" spans="1:19" x14ac:dyDescent="0.25">
      <c r="A5118" t="s">
        <v>5035</v>
      </c>
      <c r="B5118">
        <v>5207105</v>
      </c>
      <c r="C5118">
        <v>520710</v>
      </c>
      <c r="D5118" t="s">
        <v>5111</v>
      </c>
      <c r="E5118" t="str">
        <f>VLOOKUP(B5118,[1]MunicipioRegioes!I$2:N$5586,6,FALSE)</f>
        <v>Go5201</v>
      </c>
      <c r="F5118">
        <v>2455</v>
      </c>
      <c r="G5118">
        <v>2427</v>
      </c>
      <c r="H5118">
        <v>2411</v>
      </c>
      <c r="I5118">
        <v>2395</v>
      </c>
      <c r="K5118">
        <v>2269</v>
      </c>
      <c r="L5118">
        <v>2243</v>
      </c>
      <c r="M5118" s="4">
        <v>2479</v>
      </c>
      <c r="N5118">
        <v>2478</v>
      </c>
      <c r="O5118">
        <v>2477</v>
      </c>
      <c r="P5118">
        <v>2544</v>
      </c>
      <c r="Q5118">
        <v>2545</v>
      </c>
      <c r="R5118">
        <v>2545</v>
      </c>
      <c r="S5118">
        <v>2546</v>
      </c>
    </row>
    <row r="5119" spans="1:19" x14ac:dyDescent="0.25">
      <c r="A5119" t="s">
        <v>5035</v>
      </c>
      <c r="B5119">
        <v>5207253</v>
      </c>
      <c r="C5119">
        <v>520725</v>
      </c>
      <c r="D5119" t="s">
        <v>5113</v>
      </c>
      <c r="E5119" t="str">
        <f>VLOOKUP(B5119,[1]MunicipioRegioes!I$2:N$5586,6,FALSE)</f>
        <v>Go5205</v>
      </c>
      <c r="F5119">
        <v>8048</v>
      </c>
      <c r="G5119">
        <v>7709</v>
      </c>
      <c r="H5119">
        <v>7521</v>
      </c>
      <c r="I5119">
        <v>7335</v>
      </c>
      <c r="K5119">
        <v>8576</v>
      </c>
      <c r="L5119">
        <v>8570</v>
      </c>
      <c r="M5119" s="4">
        <v>7892</v>
      </c>
      <c r="N5119">
        <v>7841</v>
      </c>
      <c r="O5119">
        <v>7792</v>
      </c>
      <c r="P5119">
        <v>7938</v>
      </c>
      <c r="Q5119">
        <v>7890</v>
      </c>
      <c r="R5119">
        <v>7842</v>
      </c>
      <c r="S5119">
        <v>7795</v>
      </c>
    </row>
    <row r="5120" spans="1:19" x14ac:dyDescent="0.25">
      <c r="A5120" t="s">
        <v>5035</v>
      </c>
      <c r="B5120">
        <v>5207352</v>
      </c>
      <c r="C5120">
        <v>520735</v>
      </c>
      <c r="D5120" t="s">
        <v>5114</v>
      </c>
      <c r="E5120" t="str">
        <f>VLOOKUP(B5120,[1]MunicipioRegioes!I$2:N$5586,6,FALSE)</f>
        <v>Go5205</v>
      </c>
      <c r="F5120">
        <v>3730</v>
      </c>
      <c r="G5120">
        <v>3682</v>
      </c>
      <c r="H5120">
        <v>3655</v>
      </c>
      <c r="I5120">
        <v>3629</v>
      </c>
      <c r="K5120">
        <v>3822</v>
      </c>
      <c r="L5120">
        <v>3821</v>
      </c>
      <c r="M5120" s="4">
        <v>3733</v>
      </c>
      <c r="N5120">
        <v>3728</v>
      </c>
      <c r="O5120">
        <v>3723</v>
      </c>
      <c r="P5120">
        <v>3819</v>
      </c>
      <c r="Q5120">
        <v>3816</v>
      </c>
      <c r="R5120">
        <v>3814</v>
      </c>
      <c r="S5120">
        <v>3811</v>
      </c>
    </row>
    <row r="5121" spans="1:19" x14ac:dyDescent="0.25">
      <c r="A5121" t="s">
        <v>5035</v>
      </c>
      <c r="B5121">
        <v>5207402</v>
      </c>
      <c r="C5121">
        <v>520740</v>
      </c>
      <c r="D5121" t="s">
        <v>5115</v>
      </c>
      <c r="E5121" t="str">
        <f>VLOOKUP(B5121,[1]MunicipioRegioes!I$2:N$5586,6,FALSE)</f>
        <v>Go5205</v>
      </c>
      <c r="F5121">
        <v>10600</v>
      </c>
      <c r="G5121">
        <v>10851</v>
      </c>
      <c r="H5121">
        <v>10990</v>
      </c>
      <c r="I5121">
        <v>11128</v>
      </c>
      <c r="K5121">
        <v>10577</v>
      </c>
      <c r="L5121">
        <v>10604</v>
      </c>
      <c r="M5121" s="4">
        <v>11266</v>
      </c>
      <c r="N5121">
        <v>11346</v>
      </c>
      <c r="O5121">
        <v>11424</v>
      </c>
      <c r="P5121">
        <v>11854</v>
      </c>
      <c r="Q5121">
        <v>11952</v>
      </c>
      <c r="R5121">
        <v>12047</v>
      </c>
      <c r="S5121">
        <v>12140</v>
      </c>
    </row>
    <row r="5122" spans="1:19" x14ac:dyDescent="0.25">
      <c r="A5122" t="s">
        <v>5035</v>
      </c>
      <c r="B5122">
        <v>5207501</v>
      </c>
      <c r="C5122">
        <v>520750</v>
      </c>
      <c r="D5122" t="s">
        <v>3310</v>
      </c>
      <c r="E5122" t="str">
        <f>VLOOKUP(B5122,[1]MunicipioRegioes!I$2:N$5586,6,FALSE)</f>
        <v>Go5202</v>
      </c>
      <c r="F5122">
        <v>3401</v>
      </c>
      <c r="G5122">
        <v>3404</v>
      </c>
      <c r="H5122">
        <v>3405</v>
      </c>
      <c r="I5122">
        <v>3406</v>
      </c>
      <c r="K5122">
        <v>3242</v>
      </c>
      <c r="L5122">
        <v>3223</v>
      </c>
      <c r="M5122" s="4">
        <v>3318</v>
      </c>
      <c r="N5122">
        <v>3314</v>
      </c>
      <c r="O5122">
        <v>3309</v>
      </c>
      <c r="P5122">
        <v>3393</v>
      </c>
      <c r="Q5122">
        <v>3389</v>
      </c>
      <c r="R5122">
        <v>3386</v>
      </c>
      <c r="S5122">
        <v>3382</v>
      </c>
    </row>
    <row r="5123" spans="1:19" x14ac:dyDescent="0.25">
      <c r="A5123" t="s">
        <v>5035</v>
      </c>
      <c r="B5123">
        <v>5207535</v>
      </c>
      <c r="C5123">
        <v>520753</v>
      </c>
      <c r="D5123" t="s">
        <v>5116</v>
      </c>
      <c r="E5123" t="str">
        <f>VLOOKUP(B5123,[1]MunicipioRegioes!I$2:N$5586,6,FALSE)</f>
        <v>Go5201</v>
      </c>
      <c r="F5123">
        <v>7239</v>
      </c>
      <c r="G5123">
        <v>7119</v>
      </c>
      <c r="H5123">
        <v>7053</v>
      </c>
      <c r="I5123">
        <v>6987</v>
      </c>
      <c r="K5123">
        <v>7063</v>
      </c>
      <c r="L5123">
        <v>7020</v>
      </c>
      <c r="M5123" s="4">
        <v>6980</v>
      </c>
      <c r="N5123">
        <v>6950</v>
      </c>
      <c r="O5123">
        <v>6918</v>
      </c>
      <c r="P5123">
        <v>7064</v>
      </c>
      <c r="Q5123">
        <v>7034</v>
      </c>
      <c r="R5123">
        <v>7004</v>
      </c>
      <c r="S5123">
        <v>6975</v>
      </c>
    </row>
    <row r="5124" spans="1:19" x14ac:dyDescent="0.25">
      <c r="A5124" t="s">
        <v>5035</v>
      </c>
      <c r="B5124">
        <v>5207600</v>
      </c>
      <c r="C5124">
        <v>520760</v>
      </c>
      <c r="D5124" t="s">
        <v>5117</v>
      </c>
      <c r="E5124" t="str">
        <f>VLOOKUP(B5124,[1]MunicipioRegioes!I$2:N$5586,6,FALSE)</f>
        <v>Go5203</v>
      </c>
      <c r="F5124">
        <v>7071</v>
      </c>
      <c r="G5124">
        <v>7056</v>
      </c>
      <c r="H5124">
        <v>7048</v>
      </c>
      <c r="I5124">
        <v>7040</v>
      </c>
      <c r="K5124">
        <v>6469</v>
      </c>
      <c r="L5124">
        <v>6399</v>
      </c>
      <c r="M5124" s="4">
        <v>6318</v>
      </c>
      <c r="N5124">
        <v>6263</v>
      </c>
      <c r="O5124">
        <v>6206</v>
      </c>
      <c r="P5124">
        <v>6298</v>
      </c>
      <c r="Q5124">
        <v>6239</v>
      </c>
      <c r="R5124">
        <v>6181</v>
      </c>
      <c r="S5124">
        <v>6125</v>
      </c>
    </row>
    <row r="5125" spans="1:19" x14ac:dyDescent="0.25">
      <c r="A5125" t="s">
        <v>5035</v>
      </c>
      <c r="B5125">
        <v>5207808</v>
      </c>
      <c r="C5125">
        <v>520780</v>
      </c>
      <c r="D5125" t="s">
        <v>5118</v>
      </c>
      <c r="E5125" t="str">
        <f>VLOOKUP(B5125,[1]MunicipioRegioes!I$2:N$5586,6,FALSE)</f>
        <v>Go5203</v>
      </c>
      <c r="F5125">
        <v>9956</v>
      </c>
      <c r="G5125">
        <v>9987</v>
      </c>
      <c r="H5125">
        <v>10004</v>
      </c>
      <c r="I5125">
        <v>10021</v>
      </c>
      <c r="K5125">
        <v>10664</v>
      </c>
      <c r="L5125">
        <v>10732</v>
      </c>
      <c r="M5125" s="4">
        <v>11603</v>
      </c>
      <c r="N5125">
        <v>11708</v>
      </c>
      <c r="O5125">
        <v>11833</v>
      </c>
      <c r="P5125">
        <v>12342</v>
      </c>
      <c r="Q5125">
        <v>12492</v>
      </c>
      <c r="R5125">
        <v>12640</v>
      </c>
      <c r="S5125">
        <v>12783</v>
      </c>
    </row>
    <row r="5126" spans="1:19" x14ac:dyDescent="0.25">
      <c r="A5126" t="s">
        <v>5035</v>
      </c>
      <c r="B5126">
        <v>5207907</v>
      </c>
      <c r="C5126">
        <v>520790</v>
      </c>
      <c r="D5126" t="s">
        <v>5119</v>
      </c>
      <c r="E5126" t="str">
        <f>VLOOKUP(B5126,[1]MunicipioRegioes!I$2:N$5586,6,FALSE)</f>
        <v>Go5204</v>
      </c>
      <c r="F5126">
        <v>8267</v>
      </c>
      <c r="G5126">
        <v>8767</v>
      </c>
      <c r="H5126">
        <v>9045</v>
      </c>
      <c r="I5126">
        <v>9320</v>
      </c>
      <c r="K5126">
        <v>11122</v>
      </c>
      <c r="L5126">
        <v>11483</v>
      </c>
      <c r="M5126" s="4">
        <v>12058</v>
      </c>
      <c r="N5126">
        <v>12415</v>
      </c>
      <c r="O5126">
        <v>12754</v>
      </c>
      <c r="P5126">
        <v>13596</v>
      </c>
      <c r="Q5126">
        <v>13988</v>
      </c>
      <c r="R5126">
        <v>14372</v>
      </c>
      <c r="S5126">
        <v>14747</v>
      </c>
    </row>
    <row r="5127" spans="1:19" x14ac:dyDescent="0.25">
      <c r="A5127" t="s">
        <v>5035</v>
      </c>
      <c r="B5127">
        <v>5208103</v>
      </c>
      <c r="C5127">
        <v>520810</v>
      </c>
      <c r="D5127" t="s">
        <v>2435</v>
      </c>
      <c r="E5127" t="str">
        <f>VLOOKUP(B5127,[1]MunicipioRegioes!I$2:N$5586,6,FALSE)</f>
        <v>Go5202</v>
      </c>
      <c r="F5127">
        <v>5414</v>
      </c>
      <c r="G5127">
        <v>5297</v>
      </c>
      <c r="H5127">
        <v>5233</v>
      </c>
      <c r="I5127">
        <v>5168</v>
      </c>
      <c r="K5127">
        <v>5356</v>
      </c>
      <c r="L5127">
        <v>5327</v>
      </c>
      <c r="M5127" s="4">
        <v>4891</v>
      </c>
      <c r="N5127">
        <v>4829</v>
      </c>
      <c r="O5127">
        <v>4777</v>
      </c>
      <c r="P5127">
        <v>4835</v>
      </c>
      <c r="Q5127">
        <v>4780</v>
      </c>
      <c r="R5127">
        <v>4726</v>
      </c>
      <c r="S5127">
        <v>4674</v>
      </c>
    </row>
    <row r="5128" spans="1:19" x14ac:dyDescent="0.25">
      <c r="A5128" t="s">
        <v>5035</v>
      </c>
      <c r="B5128">
        <v>5208152</v>
      </c>
      <c r="C5128">
        <v>520815</v>
      </c>
      <c r="D5128" t="s">
        <v>5121</v>
      </c>
      <c r="E5128" t="str">
        <f>VLOOKUP(B5128,[1]MunicipioRegioes!I$2:N$5586,6,FALSE)</f>
        <v>Go5205</v>
      </c>
      <c r="F5128">
        <v>2687</v>
      </c>
      <c r="G5128">
        <v>2748</v>
      </c>
      <c r="H5128">
        <v>2782</v>
      </c>
      <c r="I5128">
        <v>2816</v>
      </c>
      <c r="K5128">
        <v>3492</v>
      </c>
      <c r="L5128">
        <v>3582</v>
      </c>
      <c r="M5128" s="4">
        <v>3275</v>
      </c>
      <c r="N5128">
        <v>3327</v>
      </c>
      <c r="O5128">
        <v>3378</v>
      </c>
      <c r="P5128">
        <v>3545</v>
      </c>
      <c r="Q5128">
        <v>3605</v>
      </c>
      <c r="R5128">
        <v>3664</v>
      </c>
      <c r="S5128">
        <v>3721</v>
      </c>
    </row>
    <row r="5129" spans="1:19" x14ac:dyDescent="0.25">
      <c r="A5129" t="s">
        <v>5035</v>
      </c>
      <c r="B5129">
        <v>5208301</v>
      </c>
      <c r="C5129">
        <v>520830</v>
      </c>
      <c r="D5129" t="s">
        <v>5112</v>
      </c>
      <c r="E5129" t="str">
        <f>VLOOKUP(B5129,[1]MunicipioRegioes!I$2:N$5586,6,FALSE)</f>
        <v>Go5204</v>
      </c>
      <c r="F5129">
        <v>5217</v>
      </c>
      <c r="G5129">
        <v>5247</v>
      </c>
      <c r="H5129">
        <v>5264</v>
      </c>
      <c r="I5129">
        <v>5281</v>
      </c>
      <c r="K5129">
        <v>5537</v>
      </c>
      <c r="L5129">
        <v>5570</v>
      </c>
      <c r="M5129" s="4">
        <v>4967</v>
      </c>
      <c r="N5129">
        <v>4946</v>
      </c>
      <c r="O5129">
        <v>4931</v>
      </c>
      <c r="P5129">
        <v>5046</v>
      </c>
      <c r="Q5129">
        <v>5032</v>
      </c>
      <c r="R5129">
        <v>5020</v>
      </c>
      <c r="S5129">
        <v>5007</v>
      </c>
    </row>
    <row r="5130" spans="1:19" x14ac:dyDescent="0.25">
      <c r="A5130" t="s">
        <v>5035</v>
      </c>
      <c r="B5130">
        <v>5208400</v>
      </c>
      <c r="C5130">
        <v>520840</v>
      </c>
      <c r="D5130" t="s">
        <v>5122</v>
      </c>
      <c r="E5130" t="str">
        <f>VLOOKUP(B5130,[1]MunicipioRegioes!I$2:N$5586,6,FALSE)</f>
        <v>Go5203</v>
      </c>
      <c r="F5130">
        <v>11730</v>
      </c>
      <c r="G5130">
        <v>12435</v>
      </c>
      <c r="H5130">
        <v>12825</v>
      </c>
      <c r="I5130">
        <v>13212</v>
      </c>
      <c r="K5130">
        <v>11580</v>
      </c>
      <c r="L5130">
        <v>11663</v>
      </c>
      <c r="M5130" s="4">
        <v>10681</v>
      </c>
      <c r="N5130">
        <v>10697</v>
      </c>
      <c r="O5130">
        <v>10699</v>
      </c>
      <c r="P5130">
        <v>11001</v>
      </c>
      <c r="Q5130">
        <v>11013</v>
      </c>
      <c r="R5130">
        <v>11024</v>
      </c>
      <c r="S5130">
        <v>11460</v>
      </c>
    </row>
    <row r="5131" spans="1:19" x14ac:dyDescent="0.25">
      <c r="A5131" t="s">
        <v>5035</v>
      </c>
      <c r="B5131">
        <v>5208509</v>
      </c>
      <c r="C5131">
        <v>520850</v>
      </c>
      <c r="D5131" t="s">
        <v>5123</v>
      </c>
      <c r="E5131" t="str">
        <f>VLOOKUP(B5131,[1]MunicipioRegioes!I$2:N$5586,6,FALSE)</f>
        <v>Go5205</v>
      </c>
      <c r="F5131">
        <v>4843</v>
      </c>
      <c r="G5131">
        <v>4761</v>
      </c>
      <c r="H5131">
        <v>4716</v>
      </c>
      <c r="I5131">
        <v>4671</v>
      </c>
      <c r="K5131">
        <v>5074</v>
      </c>
      <c r="L5131">
        <v>5081</v>
      </c>
      <c r="M5131" s="4">
        <v>5268</v>
      </c>
      <c r="N5131">
        <v>5288</v>
      </c>
      <c r="O5131">
        <v>5310</v>
      </c>
      <c r="P5131">
        <v>5491</v>
      </c>
      <c r="Q5131">
        <v>5520</v>
      </c>
      <c r="R5131">
        <v>5549</v>
      </c>
      <c r="S5131">
        <v>5578</v>
      </c>
    </row>
    <row r="5132" spans="1:19" x14ac:dyDescent="0.25">
      <c r="A5132" t="s">
        <v>5035</v>
      </c>
      <c r="B5132">
        <v>5208608</v>
      </c>
      <c r="C5132">
        <v>520860</v>
      </c>
      <c r="D5132" t="s">
        <v>5124</v>
      </c>
      <c r="E5132" t="str">
        <f>VLOOKUP(B5132,[1]MunicipioRegioes!I$2:N$5586,6,FALSE)</f>
        <v>Go5203</v>
      </c>
      <c r="F5132">
        <v>50893</v>
      </c>
      <c r="G5132">
        <v>52046</v>
      </c>
      <c r="H5132">
        <v>52684</v>
      </c>
      <c r="I5132">
        <v>53317</v>
      </c>
      <c r="K5132">
        <v>56169</v>
      </c>
      <c r="L5132">
        <v>56839</v>
      </c>
      <c r="M5132" s="4">
        <v>59545</v>
      </c>
      <c r="N5132">
        <v>60346</v>
      </c>
      <c r="O5132">
        <v>61118</v>
      </c>
      <c r="P5132">
        <v>63938</v>
      </c>
      <c r="Q5132">
        <v>64861</v>
      </c>
      <c r="R5132">
        <v>65767</v>
      </c>
      <c r="S5132">
        <v>66649</v>
      </c>
    </row>
    <row r="5133" spans="1:19" x14ac:dyDescent="0.25">
      <c r="A5133" t="s">
        <v>5035</v>
      </c>
      <c r="B5133">
        <v>5208707</v>
      </c>
      <c r="C5133">
        <v>520870</v>
      </c>
      <c r="D5133" t="s">
        <v>5320</v>
      </c>
      <c r="E5133" t="str">
        <f>VLOOKUP(B5133,[1]MunicipioRegioes!I$2:N$5586,6,FALSE)</f>
        <v>Go5203</v>
      </c>
      <c r="F5133">
        <v>1146106</v>
      </c>
      <c r="G5133">
        <v>1181438</v>
      </c>
      <c r="H5133">
        <v>1201006</v>
      </c>
      <c r="I5133">
        <v>1220412</v>
      </c>
      <c r="K5133">
        <v>1265394</v>
      </c>
      <c r="L5133">
        <v>1281975</v>
      </c>
      <c r="M5133" s="4">
        <v>1301892</v>
      </c>
      <c r="N5133">
        <v>1318148</v>
      </c>
      <c r="O5133">
        <v>1333767</v>
      </c>
      <c r="P5133">
        <v>1393575</v>
      </c>
      <c r="Q5133">
        <v>1412364</v>
      </c>
      <c r="R5133">
        <v>1430697</v>
      </c>
      <c r="S5133">
        <v>1448639</v>
      </c>
    </row>
    <row r="5134" spans="1:19" x14ac:dyDescent="0.25">
      <c r="A5134" t="s">
        <v>5035</v>
      </c>
      <c r="B5134">
        <v>5208905</v>
      </c>
      <c r="C5134">
        <v>520890</v>
      </c>
      <c r="D5134" t="s">
        <v>5126</v>
      </c>
      <c r="E5134" t="str">
        <f>VLOOKUP(B5134,[1]MunicipioRegioes!I$2:N$5586,6,FALSE)</f>
        <v>Go5201</v>
      </c>
      <c r="F5134">
        <v>26916</v>
      </c>
      <c r="G5134">
        <v>26780</v>
      </c>
      <c r="H5134">
        <v>26705</v>
      </c>
      <c r="I5134">
        <v>26631</v>
      </c>
      <c r="K5134">
        <v>24859</v>
      </c>
      <c r="L5134">
        <v>24605</v>
      </c>
      <c r="M5134" s="4">
        <v>24745</v>
      </c>
      <c r="N5134">
        <v>24543</v>
      </c>
      <c r="O5134">
        <v>24366</v>
      </c>
      <c r="P5134">
        <v>24793</v>
      </c>
      <c r="Q5134">
        <v>24615</v>
      </c>
      <c r="R5134">
        <v>24439</v>
      </c>
      <c r="S5134">
        <v>24269</v>
      </c>
    </row>
    <row r="5135" spans="1:19" x14ac:dyDescent="0.25">
      <c r="A5135" t="s">
        <v>5035</v>
      </c>
      <c r="B5135">
        <v>5209101</v>
      </c>
      <c r="C5135">
        <v>520910</v>
      </c>
      <c r="D5135" t="s">
        <v>5127</v>
      </c>
      <c r="E5135" t="str">
        <f>VLOOKUP(B5135,[1]MunicipioRegioes!I$2:N$5586,6,FALSE)</f>
        <v>Go5205</v>
      </c>
      <c r="F5135">
        <v>31520</v>
      </c>
      <c r="G5135">
        <v>31780</v>
      </c>
      <c r="H5135">
        <v>31924</v>
      </c>
      <c r="I5135">
        <v>32066</v>
      </c>
      <c r="K5135">
        <v>32220</v>
      </c>
      <c r="L5135">
        <v>32304</v>
      </c>
      <c r="M5135" s="4">
        <v>32481</v>
      </c>
      <c r="N5135">
        <v>32597</v>
      </c>
      <c r="O5135">
        <v>32698</v>
      </c>
      <c r="P5135">
        <v>33759</v>
      </c>
      <c r="Q5135">
        <v>33902</v>
      </c>
      <c r="R5135">
        <v>34043</v>
      </c>
      <c r="S5135">
        <v>34179</v>
      </c>
    </row>
    <row r="5136" spans="1:19" x14ac:dyDescent="0.25">
      <c r="A5136" t="s">
        <v>5035</v>
      </c>
      <c r="B5136">
        <v>5209150</v>
      </c>
      <c r="C5136">
        <v>520915</v>
      </c>
      <c r="D5136" t="s">
        <v>5128</v>
      </c>
      <c r="E5136" t="str">
        <f>VLOOKUP(B5136,[1]MunicipioRegioes!I$2:N$5586,6,FALSE)</f>
        <v>Go5205</v>
      </c>
      <c r="F5136">
        <v>3970</v>
      </c>
      <c r="G5136">
        <v>3944</v>
      </c>
      <c r="H5136">
        <v>3929</v>
      </c>
      <c r="I5136">
        <v>3915</v>
      </c>
      <c r="K5136">
        <v>4721</v>
      </c>
      <c r="L5136">
        <v>4790</v>
      </c>
      <c r="M5136" s="4">
        <v>4948</v>
      </c>
      <c r="N5136">
        <v>5021</v>
      </c>
      <c r="O5136">
        <v>5091</v>
      </c>
      <c r="P5136">
        <v>5334</v>
      </c>
      <c r="Q5136">
        <v>5417</v>
      </c>
      <c r="R5136">
        <v>5499</v>
      </c>
      <c r="S5136">
        <v>5578</v>
      </c>
    </row>
    <row r="5137" spans="1:19" x14ac:dyDescent="0.25">
      <c r="A5137" t="s">
        <v>5035</v>
      </c>
      <c r="B5137">
        <v>5209200</v>
      </c>
      <c r="C5137">
        <v>520920</v>
      </c>
      <c r="D5137" t="s">
        <v>5129</v>
      </c>
      <c r="E5137" t="str">
        <f>VLOOKUP(B5137,[1]MunicipioRegioes!I$2:N$5586,6,FALSE)</f>
        <v>Go5203</v>
      </c>
      <c r="F5137">
        <v>14520</v>
      </c>
      <c r="G5137">
        <v>14957</v>
      </c>
      <c r="H5137">
        <v>15199</v>
      </c>
      <c r="I5137">
        <v>15439</v>
      </c>
      <c r="K5137">
        <v>13974</v>
      </c>
      <c r="L5137">
        <v>13973</v>
      </c>
      <c r="M5137" s="4">
        <v>14002</v>
      </c>
      <c r="N5137">
        <v>13985</v>
      </c>
      <c r="O5137">
        <v>13994</v>
      </c>
      <c r="P5137">
        <v>14397</v>
      </c>
      <c r="Q5137">
        <v>14419</v>
      </c>
      <c r="R5137">
        <v>14441</v>
      </c>
      <c r="S5137">
        <v>14462</v>
      </c>
    </row>
    <row r="5138" spans="1:19" x14ac:dyDescent="0.25">
      <c r="A5138" t="s">
        <v>5035</v>
      </c>
      <c r="B5138">
        <v>5209291</v>
      </c>
      <c r="C5138">
        <v>520929</v>
      </c>
      <c r="D5138" t="s">
        <v>5130</v>
      </c>
      <c r="E5138" t="str">
        <f>VLOOKUP(B5138,[1]MunicipioRegioes!I$2:N$5586,6,FALSE)</f>
        <v>Go5203</v>
      </c>
      <c r="F5138">
        <v>2814</v>
      </c>
      <c r="G5138">
        <v>2827</v>
      </c>
      <c r="H5138">
        <v>2835</v>
      </c>
      <c r="I5138">
        <v>2842</v>
      </c>
      <c r="K5138">
        <v>2411</v>
      </c>
      <c r="L5138">
        <v>2370</v>
      </c>
      <c r="M5138" s="4">
        <v>2372</v>
      </c>
      <c r="N5138">
        <v>2344</v>
      </c>
      <c r="O5138">
        <v>2313</v>
      </c>
      <c r="P5138">
        <v>2333</v>
      </c>
      <c r="Q5138">
        <v>2300</v>
      </c>
      <c r="R5138">
        <v>2268</v>
      </c>
      <c r="S5138">
        <v>2237</v>
      </c>
    </row>
    <row r="5139" spans="1:19" x14ac:dyDescent="0.25">
      <c r="A5139" t="s">
        <v>5035</v>
      </c>
      <c r="B5139">
        <v>5209408</v>
      </c>
      <c r="C5139">
        <v>520940</v>
      </c>
      <c r="D5139" t="s">
        <v>5131</v>
      </c>
      <c r="E5139" t="str">
        <f>VLOOKUP(B5139,[1]MunicipioRegioes!I$2:N$5586,6,FALSE)</f>
        <v>Go5204</v>
      </c>
      <c r="F5139">
        <v>4391</v>
      </c>
      <c r="G5139">
        <v>4199</v>
      </c>
      <c r="H5139">
        <v>4093</v>
      </c>
      <c r="I5139">
        <v>3988</v>
      </c>
      <c r="K5139">
        <v>4151</v>
      </c>
      <c r="L5139">
        <v>4093</v>
      </c>
      <c r="M5139" s="4">
        <v>4262</v>
      </c>
      <c r="N5139">
        <v>4226</v>
      </c>
      <c r="O5139">
        <v>4195</v>
      </c>
      <c r="P5139">
        <v>4267</v>
      </c>
      <c r="Q5139">
        <v>4235</v>
      </c>
      <c r="R5139">
        <v>4204</v>
      </c>
      <c r="S5139">
        <v>4174</v>
      </c>
    </row>
    <row r="5140" spans="1:19" x14ac:dyDescent="0.25">
      <c r="A5140" t="s">
        <v>5035</v>
      </c>
      <c r="B5140">
        <v>5209457</v>
      </c>
      <c r="C5140">
        <v>520945</v>
      </c>
      <c r="D5140" t="s">
        <v>5132</v>
      </c>
      <c r="E5140" t="str">
        <f>VLOOKUP(B5140,[1]MunicipioRegioes!I$2:N$5586,6,FALSE)</f>
        <v>Go5203</v>
      </c>
      <c r="F5140">
        <v>2577</v>
      </c>
      <c r="G5140">
        <v>2399</v>
      </c>
      <c r="H5140">
        <v>2301</v>
      </c>
      <c r="I5140">
        <v>2203</v>
      </c>
      <c r="K5140">
        <v>2424</v>
      </c>
      <c r="L5140">
        <v>2379</v>
      </c>
      <c r="M5140" s="4">
        <v>2306</v>
      </c>
      <c r="N5140">
        <v>2257</v>
      </c>
      <c r="O5140">
        <v>2217</v>
      </c>
      <c r="P5140">
        <v>2221</v>
      </c>
      <c r="Q5140">
        <v>2177</v>
      </c>
      <c r="R5140">
        <v>2134</v>
      </c>
      <c r="S5140">
        <v>2093</v>
      </c>
    </row>
    <row r="5141" spans="1:19" x14ac:dyDescent="0.25">
      <c r="A5141" t="s">
        <v>5035</v>
      </c>
      <c r="B5141">
        <v>5209606</v>
      </c>
      <c r="C5141">
        <v>520960</v>
      </c>
      <c r="D5141" t="s">
        <v>5133</v>
      </c>
      <c r="E5141" t="str">
        <f>VLOOKUP(B5141,[1]MunicipioRegioes!I$2:N$5586,6,FALSE)</f>
        <v>Go5203</v>
      </c>
      <c r="F5141">
        <v>3576</v>
      </c>
      <c r="G5141">
        <v>3663</v>
      </c>
      <c r="H5141">
        <v>3711</v>
      </c>
      <c r="I5141">
        <v>3758</v>
      </c>
      <c r="K5141">
        <v>3684</v>
      </c>
      <c r="L5141">
        <v>3706</v>
      </c>
      <c r="M5141" s="4">
        <v>3568</v>
      </c>
      <c r="N5141">
        <v>3581</v>
      </c>
      <c r="O5141">
        <v>3591</v>
      </c>
      <c r="P5141">
        <v>3704</v>
      </c>
      <c r="Q5141">
        <v>3718</v>
      </c>
      <c r="R5141">
        <v>3731</v>
      </c>
      <c r="S5141">
        <v>3744</v>
      </c>
    </row>
    <row r="5142" spans="1:19" x14ac:dyDescent="0.25">
      <c r="A5142" t="s">
        <v>5035</v>
      </c>
      <c r="B5142">
        <v>5209705</v>
      </c>
      <c r="C5142">
        <v>520970</v>
      </c>
      <c r="D5142" t="s">
        <v>955</v>
      </c>
      <c r="E5142" t="str">
        <f>VLOOKUP(B5142,[1]MunicipioRegioes!I$2:N$5586,6,FALSE)</f>
        <v>Go5203</v>
      </c>
      <c r="F5142">
        <v>13958</v>
      </c>
      <c r="G5142">
        <v>14539</v>
      </c>
      <c r="H5142">
        <v>14860</v>
      </c>
      <c r="I5142">
        <v>15179</v>
      </c>
      <c r="K5142">
        <v>14577</v>
      </c>
      <c r="L5142">
        <v>14718</v>
      </c>
      <c r="M5142" s="4">
        <v>17398</v>
      </c>
      <c r="N5142">
        <v>17729</v>
      </c>
      <c r="O5142">
        <v>18050</v>
      </c>
      <c r="P5142">
        <v>19015</v>
      </c>
      <c r="Q5142">
        <v>19392</v>
      </c>
      <c r="R5142">
        <v>19761</v>
      </c>
      <c r="S5142">
        <v>20121</v>
      </c>
    </row>
    <row r="5143" spans="1:19" x14ac:dyDescent="0.25">
      <c r="A5143" t="s">
        <v>5035</v>
      </c>
      <c r="B5143">
        <v>5209804</v>
      </c>
      <c r="C5143">
        <v>520980</v>
      </c>
      <c r="D5143" t="s">
        <v>5134</v>
      </c>
      <c r="E5143" t="str">
        <f>VLOOKUP(B5143,[1]MunicipioRegioes!I$2:N$5586,6,FALSE)</f>
        <v>Go5203</v>
      </c>
      <c r="F5143">
        <v>4415</v>
      </c>
      <c r="G5143">
        <v>4327</v>
      </c>
      <c r="H5143">
        <v>4278</v>
      </c>
      <c r="I5143">
        <v>4229</v>
      </c>
      <c r="K5143">
        <v>4231</v>
      </c>
      <c r="L5143">
        <v>4195</v>
      </c>
      <c r="M5143" s="4">
        <v>4029</v>
      </c>
      <c r="N5143">
        <v>3989</v>
      </c>
      <c r="O5143">
        <v>3951</v>
      </c>
      <c r="P5143">
        <v>4006</v>
      </c>
      <c r="Q5143">
        <v>3966</v>
      </c>
      <c r="R5143">
        <v>3927</v>
      </c>
      <c r="S5143">
        <v>3889</v>
      </c>
    </row>
    <row r="5144" spans="1:19" x14ac:dyDescent="0.25">
      <c r="A5144" t="s">
        <v>5035</v>
      </c>
      <c r="B5144">
        <v>5209903</v>
      </c>
      <c r="C5144">
        <v>520990</v>
      </c>
      <c r="D5144" t="s">
        <v>5135</v>
      </c>
      <c r="E5144" t="str">
        <f>VLOOKUP(B5144,[1]MunicipioRegioes!I$2:N$5586,6,FALSE)</f>
        <v>Go5204</v>
      </c>
      <c r="F5144">
        <v>11523</v>
      </c>
      <c r="G5144">
        <v>11674</v>
      </c>
      <c r="H5144">
        <v>11758</v>
      </c>
      <c r="I5144">
        <v>11841</v>
      </c>
      <c r="K5144">
        <v>12672</v>
      </c>
      <c r="L5144">
        <v>12855</v>
      </c>
      <c r="M5144" s="4">
        <v>12438</v>
      </c>
      <c r="N5144">
        <v>12539</v>
      </c>
      <c r="O5144">
        <v>12648</v>
      </c>
      <c r="P5144">
        <v>13159</v>
      </c>
      <c r="Q5144">
        <v>13292</v>
      </c>
      <c r="R5144">
        <v>13423</v>
      </c>
      <c r="S5144">
        <v>13551</v>
      </c>
    </row>
    <row r="5145" spans="1:19" x14ac:dyDescent="0.25">
      <c r="A5145" t="s">
        <v>5035</v>
      </c>
      <c r="B5145">
        <v>5209937</v>
      </c>
      <c r="C5145">
        <v>520993</v>
      </c>
      <c r="D5145" t="s">
        <v>5136</v>
      </c>
      <c r="E5145" t="str">
        <f>VLOOKUP(B5145,[1]MunicipioRegioes!I$2:N$5586,6,FALSE)</f>
        <v>Go5205</v>
      </c>
      <c r="F5145">
        <v>5326</v>
      </c>
      <c r="G5145">
        <v>5384</v>
      </c>
      <c r="H5145">
        <v>5416</v>
      </c>
      <c r="I5145">
        <v>5447</v>
      </c>
      <c r="K5145">
        <v>5887</v>
      </c>
      <c r="L5145">
        <v>5949</v>
      </c>
      <c r="M5145" s="4">
        <v>5702</v>
      </c>
      <c r="N5145">
        <v>5734</v>
      </c>
      <c r="O5145">
        <v>5769</v>
      </c>
      <c r="P5145">
        <v>5979</v>
      </c>
      <c r="Q5145">
        <v>6023</v>
      </c>
      <c r="R5145">
        <v>6066</v>
      </c>
      <c r="S5145">
        <v>6107</v>
      </c>
    </row>
    <row r="5146" spans="1:19" x14ac:dyDescent="0.25">
      <c r="A5146" t="s">
        <v>5035</v>
      </c>
      <c r="B5146">
        <v>5209952</v>
      </c>
      <c r="C5146">
        <v>520995</v>
      </c>
      <c r="D5146" t="s">
        <v>5137</v>
      </c>
      <c r="E5146" t="str">
        <f>VLOOKUP(B5146,[1]MunicipioRegioes!I$2:N$5586,6,FALSE)</f>
        <v>Go5205</v>
      </c>
      <c r="F5146">
        <v>12424</v>
      </c>
      <c r="G5146">
        <v>12828</v>
      </c>
      <c r="H5146">
        <v>13052</v>
      </c>
      <c r="I5146">
        <v>13274</v>
      </c>
      <c r="K5146">
        <v>13230</v>
      </c>
      <c r="L5146">
        <v>13364</v>
      </c>
      <c r="M5146" s="4">
        <v>13703</v>
      </c>
      <c r="N5146">
        <v>13831</v>
      </c>
      <c r="O5146">
        <v>13970</v>
      </c>
      <c r="P5146">
        <v>14560</v>
      </c>
      <c r="Q5146">
        <v>14729</v>
      </c>
      <c r="R5146">
        <v>14895</v>
      </c>
      <c r="S5146">
        <v>15056</v>
      </c>
    </row>
    <row r="5147" spans="1:19" x14ac:dyDescent="0.25">
      <c r="A5147" t="s">
        <v>5035</v>
      </c>
      <c r="B5147">
        <v>5210000</v>
      </c>
      <c r="C5147">
        <v>521000</v>
      </c>
      <c r="D5147" t="s">
        <v>5138</v>
      </c>
      <c r="E5147" t="str">
        <f>VLOOKUP(B5147,[1]MunicipioRegioes!I$2:N$5586,6,FALSE)</f>
        <v>Go5203</v>
      </c>
      <c r="F5147">
        <v>45600</v>
      </c>
      <c r="G5147">
        <v>46734</v>
      </c>
      <c r="H5147">
        <v>47361</v>
      </c>
      <c r="I5147">
        <v>47984</v>
      </c>
      <c r="K5147">
        <v>46555</v>
      </c>
      <c r="L5147">
        <v>46786</v>
      </c>
      <c r="M5147" s="4">
        <v>48212</v>
      </c>
      <c r="N5147">
        <v>48580</v>
      </c>
      <c r="O5147">
        <v>48903</v>
      </c>
      <c r="P5147">
        <v>50736</v>
      </c>
      <c r="Q5147">
        <v>51144</v>
      </c>
      <c r="R5147">
        <v>51543</v>
      </c>
      <c r="S5147">
        <v>51932</v>
      </c>
    </row>
    <row r="5148" spans="1:19" x14ac:dyDescent="0.25">
      <c r="A5148" t="s">
        <v>5035</v>
      </c>
      <c r="B5148">
        <v>5210109</v>
      </c>
      <c r="C5148">
        <v>521010</v>
      </c>
      <c r="D5148" t="s">
        <v>5139</v>
      </c>
      <c r="E5148" t="str">
        <f>VLOOKUP(B5148,[1]MunicipioRegioes!I$2:N$5586,6,FALSE)</f>
        <v>Go5205</v>
      </c>
      <c r="F5148">
        <v>23193</v>
      </c>
      <c r="G5148">
        <v>23569</v>
      </c>
      <c r="H5148">
        <v>23777</v>
      </c>
      <c r="I5148">
        <v>23984</v>
      </c>
      <c r="K5148">
        <v>23911</v>
      </c>
      <c r="L5148">
        <v>24021</v>
      </c>
      <c r="M5148" s="4">
        <v>24745</v>
      </c>
      <c r="N5148">
        <v>24897</v>
      </c>
      <c r="O5148">
        <v>25054</v>
      </c>
      <c r="P5148">
        <v>25980</v>
      </c>
      <c r="Q5148">
        <v>26178</v>
      </c>
      <c r="R5148">
        <v>26373</v>
      </c>
      <c r="S5148">
        <v>26563</v>
      </c>
    </row>
    <row r="5149" spans="1:19" x14ac:dyDescent="0.25">
      <c r="A5149" t="s">
        <v>5035</v>
      </c>
      <c r="B5149">
        <v>5210158</v>
      </c>
      <c r="C5149">
        <v>521015</v>
      </c>
      <c r="D5149" t="s">
        <v>5140</v>
      </c>
      <c r="E5149" t="str">
        <f>VLOOKUP(B5149,[1]MunicipioRegioes!I$2:N$5586,6,FALSE)</f>
        <v>Go5203</v>
      </c>
      <c r="F5149">
        <v>2793</v>
      </c>
      <c r="G5149">
        <v>2776</v>
      </c>
      <c r="H5149">
        <v>2766</v>
      </c>
      <c r="I5149">
        <v>2757</v>
      </c>
      <c r="K5149">
        <v>2900</v>
      </c>
      <c r="L5149">
        <v>2906</v>
      </c>
      <c r="M5149" s="4">
        <v>2844</v>
      </c>
      <c r="N5149">
        <v>2846</v>
      </c>
      <c r="O5149">
        <v>2848</v>
      </c>
      <c r="P5149">
        <v>2930</v>
      </c>
      <c r="Q5149">
        <v>2935</v>
      </c>
      <c r="R5149">
        <v>2940</v>
      </c>
      <c r="S5149">
        <v>2944</v>
      </c>
    </row>
    <row r="5150" spans="1:19" x14ac:dyDescent="0.25">
      <c r="A5150" t="s">
        <v>5035</v>
      </c>
      <c r="B5150">
        <v>5210208</v>
      </c>
      <c r="C5150">
        <v>521020</v>
      </c>
      <c r="D5150" t="s">
        <v>5141</v>
      </c>
      <c r="E5150" t="str">
        <f>VLOOKUP(B5150,[1]MunicipioRegioes!I$2:N$5586,6,FALSE)</f>
        <v>Go5203</v>
      </c>
      <c r="F5150">
        <v>31797</v>
      </c>
      <c r="G5150">
        <v>32127</v>
      </c>
      <c r="H5150">
        <v>32310</v>
      </c>
      <c r="I5150">
        <v>32491</v>
      </c>
      <c r="K5150">
        <v>32002</v>
      </c>
      <c r="L5150">
        <v>32045</v>
      </c>
      <c r="M5150" s="4">
        <v>31274</v>
      </c>
      <c r="N5150">
        <v>31272</v>
      </c>
      <c r="O5150">
        <v>31271</v>
      </c>
      <c r="P5150">
        <v>32143</v>
      </c>
      <c r="Q5150">
        <v>32169</v>
      </c>
      <c r="R5150">
        <v>32194</v>
      </c>
      <c r="S5150">
        <v>32218</v>
      </c>
    </row>
    <row r="5151" spans="1:19" x14ac:dyDescent="0.25">
      <c r="A5151" t="s">
        <v>5035</v>
      </c>
      <c r="B5151">
        <v>5210307</v>
      </c>
      <c r="C5151">
        <v>521030</v>
      </c>
      <c r="D5151" t="s">
        <v>5142</v>
      </c>
      <c r="E5151" t="str">
        <f>VLOOKUP(B5151,[1]MunicipioRegioes!I$2:N$5586,6,FALSE)</f>
        <v>Go5203</v>
      </c>
      <c r="F5151">
        <v>2896</v>
      </c>
      <c r="G5151">
        <v>2823</v>
      </c>
      <c r="H5151">
        <v>2783</v>
      </c>
      <c r="I5151">
        <v>2744</v>
      </c>
      <c r="K5151">
        <v>2891</v>
      </c>
      <c r="L5151">
        <v>2876</v>
      </c>
      <c r="M5151" s="4">
        <v>2888</v>
      </c>
      <c r="N5151">
        <v>2878</v>
      </c>
      <c r="O5151">
        <v>2870</v>
      </c>
      <c r="P5151">
        <v>2938</v>
      </c>
      <c r="Q5151">
        <v>2930</v>
      </c>
      <c r="R5151">
        <v>2923</v>
      </c>
      <c r="S5151">
        <v>2916</v>
      </c>
    </row>
    <row r="5152" spans="1:19" x14ac:dyDescent="0.25">
      <c r="A5152" t="s">
        <v>5035</v>
      </c>
      <c r="B5152">
        <v>5210406</v>
      </c>
      <c r="C5152">
        <v>521040</v>
      </c>
      <c r="D5152" t="s">
        <v>5143</v>
      </c>
      <c r="E5152" t="str">
        <f>VLOOKUP(B5152,[1]MunicipioRegioes!I$2:N$5586,6,FALSE)</f>
        <v>Go5203</v>
      </c>
      <c r="F5152">
        <v>28811</v>
      </c>
      <c r="G5152">
        <v>29432</v>
      </c>
      <c r="H5152">
        <v>29775</v>
      </c>
      <c r="I5152">
        <v>30116</v>
      </c>
      <c r="K5152">
        <v>31965</v>
      </c>
      <c r="L5152">
        <v>32356</v>
      </c>
      <c r="M5152" s="4">
        <v>35412</v>
      </c>
      <c r="N5152">
        <v>35946</v>
      </c>
      <c r="O5152">
        <v>36503</v>
      </c>
      <c r="P5152">
        <v>38324</v>
      </c>
      <c r="Q5152">
        <v>38983</v>
      </c>
      <c r="R5152">
        <v>39629</v>
      </c>
      <c r="S5152">
        <v>40259</v>
      </c>
    </row>
    <row r="5153" spans="1:19" x14ac:dyDescent="0.25">
      <c r="A5153" t="s">
        <v>5035</v>
      </c>
      <c r="B5153">
        <v>5210562</v>
      </c>
      <c r="C5153">
        <v>521056</v>
      </c>
      <c r="D5153" t="s">
        <v>5144</v>
      </c>
      <c r="E5153" t="str">
        <f>VLOOKUP(B5153,[1]MunicipioRegioes!I$2:N$5586,6,FALSE)</f>
        <v>Go5203</v>
      </c>
      <c r="F5153">
        <v>4477</v>
      </c>
      <c r="G5153">
        <v>4539</v>
      </c>
      <c r="H5153">
        <v>4573</v>
      </c>
      <c r="I5153">
        <v>4607</v>
      </c>
      <c r="K5153">
        <v>4369</v>
      </c>
      <c r="L5153">
        <v>4364</v>
      </c>
      <c r="M5153" s="4">
        <v>4508</v>
      </c>
      <c r="N5153">
        <v>4523</v>
      </c>
      <c r="O5153">
        <v>4533</v>
      </c>
      <c r="P5153">
        <v>4673</v>
      </c>
      <c r="Q5153">
        <v>4688</v>
      </c>
      <c r="R5153">
        <v>4703</v>
      </c>
      <c r="S5153">
        <v>4717</v>
      </c>
    </row>
    <row r="5154" spans="1:19" x14ac:dyDescent="0.25">
      <c r="A5154" t="s">
        <v>5035</v>
      </c>
      <c r="B5154">
        <v>5210604</v>
      </c>
      <c r="C5154">
        <v>521060</v>
      </c>
      <c r="D5154" t="s">
        <v>5145</v>
      </c>
      <c r="E5154" t="str">
        <f>VLOOKUP(B5154,[1]MunicipioRegioes!I$2:N$5586,6,FALSE)</f>
        <v>Go5203</v>
      </c>
      <c r="F5154">
        <v>5464</v>
      </c>
      <c r="G5154">
        <v>5309</v>
      </c>
      <c r="H5154">
        <v>5224</v>
      </c>
      <c r="I5154">
        <v>5139</v>
      </c>
      <c r="K5154">
        <v>5605</v>
      </c>
      <c r="L5154">
        <v>5591</v>
      </c>
      <c r="M5154" s="4">
        <v>5429</v>
      </c>
      <c r="N5154">
        <v>5417</v>
      </c>
      <c r="O5154">
        <v>5398</v>
      </c>
      <c r="P5154">
        <v>5521</v>
      </c>
      <c r="Q5154">
        <v>5504</v>
      </c>
      <c r="R5154">
        <v>5488</v>
      </c>
      <c r="S5154">
        <v>5472</v>
      </c>
    </row>
    <row r="5155" spans="1:19" x14ac:dyDescent="0.25">
      <c r="A5155" t="s">
        <v>5035</v>
      </c>
      <c r="B5155">
        <v>5210802</v>
      </c>
      <c r="C5155">
        <v>521080</v>
      </c>
      <c r="D5155" t="s">
        <v>1117</v>
      </c>
      <c r="E5155" t="str">
        <f>VLOOKUP(B5155,[1]MunicipioRegioes!I$2:N$5586,6,FALSE)</f>
        <v>Go5205</v>
      </c>
      <c r="F5155">
        <v>5766</v>
      </c>
      <c r="G5155">
        <v>5842</v>
      </c>
      <c r="H5155">
        <v>5884</v>
      </c>
      <c r="I5155">
        <v>5926</v>
      </c>
      <c r="K5155">
        <v>5544</v>
      </c>
      <c r="L5155">
        <v>5528</v>
      </c>
      <c r="M5155" s="4">
        <v>5066</v>
      </c>
      <c r="N5155">
        <v>5017</v>
      </c>
      <c r="O5155">
        <v>4973</v>
      </c>
      <c r="P5155">
        <v>5050</v>
      </c>
      <c r="Q5155">
        <v>5005</v>
      </c>
      <c r="R5155">
        <v>4961</v>
      </c>
      <c r="S5155">
        <v>4918</v>
      </c>
    </row>
    <row r="5156" spans="1:19" x14ac:dyDescent="0.25">
      <c r="A5156" t="s">
        <v>5035</v>
      </c>
      <c r="B5156">
        <v>5210901</v>
      </c>
      <c r="C5156">
        <v>521090</v>
      </c>
      <c r="D5156" t="s">
        <v>5146</v>
      </c>
      <c r="E5156" t="str">
        <f>VLOOKUP(B5156,[1]MunicipioRegioes!I$2:N$5586,6,FALSE)</f>
        <v>Go5203</v>
      </c>
      <c r="F5156">
        <v>14325</v>
      </c>
      <c r="G5156">
        <v>14587</v>
      </c>
      <c r="H5156">
        <v>14732</v>
      </c>
      <c r="I5156">
        <v>14876</v>
      </c>
      <c r="K5156">
        <v>16806</v>
      </c>
      <c r="L5156">
        <v>17086</v>
      </c>
      <c r="M5156" s="4">
        <v>18481</v>
      </c>
      <c r="N5156">
        <v>18805</v>
      </c>
      <c r="O5156">
        <v>19142</v>
      </c>
      <c r="P5156">
        <v>20161</v>
      </c>
      <c r="Q5156">
        <v>20557</v>
      </c>
      <c r="R5156">
        <v>20945</v>
      </c>
      <c r="S5156">
        <v>21323</v>
      </c>
    </row>
    <row r="5157" spans="1:19" x14ac:dyDescent="0.25">
      <c r="A5157" t="s">
        <v>5035</v>
      </c>
      <c r="B5157">
        <v>5211008</v>
      </c>
      <c r="C5157">
        <v>521100</v>
      </c>
      <c r="D5157" t="s">
        <v>5147</v>
      </c>
      <c r="E5157" t="str">
        <f>VLOOKUP(B5157,[1]MunicipioRegioes!I$2:N$5586,6,FALSE)</f>
        <v>Go5201</v>
      </c>
      <c r="F5157">
        <v>11412</v>
      </c>
      <c r="G5157">
        <v>11782</v>
      </c>
      <c r="H5157">
        <v>11986</v>
      </c>
      <c r="I5157">
        <v>12189</v>
      </c>
      <c r="K5157">
        <v>8084</v>
      </c>
      <c r="L5157">
        <v>7792</v>
      </c>
      <c r="M5157" s="4">
        <v>7851</v>
      </c>
      <c r="N5157">
        <v>7603</v>
      </c>
      <c r="O5157">
        <v>7379</v>
      </c>
      <c r="P5157">
        <v>7264</v>
      </c>
      <c r="Q5157">
        <v>7017</v>
      </c>
      <c r="R5157">
        <v>6776</v>
      </c>
      <c r="S5157">
        <v>6541</v>
      </c>
    </row>
    <row r="5158" spans="1:19" x14ac:dyDescent="0.25">
      <c r="A5158" t="s">
        <v>5035</v>
      </c>
      <c r="B5158">
        <v>5211206</v>
      </c>
      <c r="C5158">
        <v>521120</v>
      </c>
      <c r="D5158" t="s">
        <v>5148</v>
      </c>
      <c r="E5158" t="str">
        <f>VLOOKUP(B5158,[1]MunicipioRegioes!I$2:N$5586,6,FALSE)</f>
        <v>Go5203</v>
      </c>
      <c r="F5158">
        <v>26202</v>
      </c>
      <c r="G5158">
        <v>25844</v>
      </c>
      <c r="H5158">
        <v>25646</v>
      </c>
      <c r="I5158">
        <v>25450</v>
      </c>
      <c r="K5158">
        <v>25337</v>
      </c>
      <c r="L5158">
        <v>25170</v>
      </c>
      <c r="M5158" s="4">
        <v>26085</v>
      </c>
      <c r="N5158">
        <v>26078</v>
      </c>
      <c r="O5158">
        <v>26033</v>
      </c>
      <c r="P5158">
        <v>26695</v>
      </c>
      <c r="Q5158">
        <v>26667</v>
      </c>
      <c r="R5158">
        <v>26639</v>
      </c>
      <c r="S5158">
        <v>26612</v>
      </c>
    </row>
    <row r="5159" spans="1:19" x14ac:dyDescent="0.25">
      <c r="A5159" t="s">
        <v>5035</v>
      </c>
      <c r="B5159">
        <v>5211305</v>
      </c>
      <c r="C5159">
        <v>521130</v>
      </c>
      <c r="D5159" t="s">
        <v>5149</v>
      </c>
      <c r="E5159" t="str">
        <f>VLOOKUP(B5159,[1]MunicipioRegioes!I$2:N$5586,6,FALSE)</f>
        <v>Go5205</v>
      </c>
      <c r="F5159">
        <v>5319</v>
      </c>
      <c r="G5159">
        <v>5234</v>
      </c>
      <c r="H5159">
        <v>5187</v>
      </c>
      <c r="I5159">
        <v>5141</v>
      </c>
      <c r="K5159">
        <v>5491</v>
      </c>
      <c r="L5159">
        <v>5490</v>
      </c>
      <c r="M5159" s="4">
        <v>6298</v>
      </c>
      <c r="N5159">
        <v>6366</v>
      </c>
      <c r="O5159">
        <v>6429</v>
      </c>
      <c r="P5159">
        <v>6700</v>
      </c>
      <c r="Q5159">
        <v>6777</v>
      </c>
      <c r="R5159">
        <v>6853</v>
      </c>
      <c r="S5159">
        <v>6927</v>
      </c>
    </row>
    <row r="5160" spans="1:19" x14ac:dyDescent="0.25">
      <c r="A5160" t="s">
        <v>5035</v>
      </c>
      <c r="B5160">
        <v>5211404</v>
      </c>
      <c r="C5160">
        <v>521140</v>
      </c>
      <c r="D5160" t="s">
        <v>5150</v>
      </c>
      <c r="E5160" t="str">
        <f>VLOOKUP(B5160,[1]MunicipioRegioes!I$2:N$5586,6,FALSE)</f>
        <v>Go5203</v>
      </c>
      <c r="F5160">
        <v>8153</v>
      </c>
      <c r="G5160">
        <v>8071</v>
      </c>
      <c r="H5160">
        <v>8026</v>
      </c>
      <c r="I5160">
        <v>7981</v>
      </c>
      <c r="K5160">
        <v>9046</v>
      </c>
      <c r="L5160">
        <v>9117</v>
      </c>
      <c r="M5160" s="4">
        <v>8549</v>
      </c>
      <c r="N5160">
        <v>8598</v>
      </c>
      <c r="O5160">
        <v>8620</v>
      </c>
      <c r="P5160">
        <v>8893</v>
      </c>
      <c r="Q5160">
        <v>8925</v>
      </c>
      <c r="R5160">
        <v>8957</v>
      </c>
      <c r="S5160">
        <v>8988</v>
      </c>
    </row>
    <row r="5161" spans="1:19" x14ac:dyDescent="0.25">
      <c r="A5161" t="s">
        <v>5035</v>
      </c>
      <c r="B5161">
        <v>5211503</v>
      </c>
      <c r="C5161">
        <v>521150</v>
      </c>
      <c r="D5161" t="s">
        <v>5151</v>
      </c>
      <c r="E5161" t="str">
        <f>VLOOKUP(B5161,[1]MunicipioRegioes!I$2:N$5586,6,FALSE)</f>
        <v>Go5205</v>
      </c>
      <c r="F5161">
        <v>83541</v>
      </c>
      <c r="G5161">
        <v>84947</v>
      </c>
      <c r="H5161">
        <v>85724</v>
      </c>
      <c r="I5161">
        <v>86496</v>
      </c>
      <c r="K5161">
        <v>91843</v>
      </c>
      <c r="L5161">
        <v>92832</v>
      </c>
      <c r="M5161" s="4">
        <v>92942</v>
      </c>
      <c r="N5161">
        <v>93762</v>
      </c>
      <c r="O5161">
        <v>94613</v>
      </c>
      <c r="P5161">
        <v>98484</v>
      </c>
      <c r="Q5161">
        <v>99526</v>
      </c>
      <c r="R5161">
        <v>100548</v>
      </c>
      <c r="S5161">
        <v>101544</v>
      </c>
    </row>
    <row r="5162" spans="1:19" x14ac:dyDescent="0.25">
      <c r="A5162" t="s">
        <v>5035</v>
      </c>
      <c r="B5162">
        <v>5211602</v>
      </c>
      <c r="C5162">
        <v>521160</v>
      </c>
      <c r="D5162" t="s">
        <v>5152</v>
      </c>
      <c r="E5162" t="str">
        <f>VLOOKUP(B5162,[1]MunicipioRegioes!I$2:N$5586,6,FALSE)</f>
        <v>Go5203</v>
      </c>
      <c r="F5162">
        <v>2985</v>
      </c>
      <c r="G5162">
        <v>2981</v>
      </c>
      <c r="H5162">
        <v>2978</v>
      </c>
      <c r="I5162">
        <v>2976</v>
      </c>
      <c r="K5162">
        <v>2764</v>
      </c>
      <c r="L5162">
        <v>2738</v>
      </c>
      <c r="M5162" s="4">
        <v>2663</v>
      </c>
      <c r="N5162">
        <v>2638</v>
      </c>
      <c r="O5162">
        <v>2614</v>
      </c>
      <c r="P5162">
        <v>2651</v>
      </c>
      <c r="Q5162">
        <v>2626</v>
      </c>
      <c r="R5162">
        <v>2601</v>
      </c>
      <c r="S5162">
        <v>2577</v>
      </c>
    </row>
    <row r="5163" spans="1:19" x14ac:dyDescent="0.25">
      <c r="A5163" t="s">
        <v>5035</v>
      </c>
      <c r="B5163">
        <v>5211701</v>
      </c>
      <c r="C5163">
        <v>521170</v>
      </c>
      <c r="D5163" t="s">
        <v>5153</v>
      </c>
      <c r="E5163" t="str">
        <f>VLOOKUP(B5163,[1]MunicipioRegioes!I$2:N$5586,6,FALSE)</f>
        <v>Go5205</v>
      </c>
      <c r="F5163">
        <v>6301</v>
      </c>
      <c r="G5163">
        <v>6274</v>
      </c>
      <c r="H5163">
        <v>6259</v>
      </c>
      <c r="I5163">
        <v>6244</v>
      </c>
      <c r="K5163">
        <v>6578</v>
      </c>
      <c r="L5163">
        <v>6596</v>
      </c>
      <c r="M5163" s="4">
        <v>6164</v>
      </c>
      <c r="N5163">
        <v>6150</v>
      </c>
      <c r="O5163">
        <v>6138</v>
      </c>
      <c r="P5163">
        <v>6291</v>
      </c>
      <c r="Q5163">
        <v>6281</v>
      </c>
      <c r="R5163">
        <v>6272</v>
      </c>
      <c r="S5163">
        <v>6263</v>
      </c>
    </row>
    <row r="5164" spans="1:19" x14ac:dyDescent="0.25">
      <c r="A5164" t="s">
        <v>5035</v>
      </c>
      <c r="B5164">
        <v>5211800</v>
      </c>
      <c r="C5164">
        <v>521180</v>
      </c>
      <c r="D5164" t="s">
        <v>5154</v>
      </c>
      <c r="E5164" t="str">
        <f>VLOOKUP(B5164,[1]MunicipioRegioes!I$2:N$5586,6,FALSE)</f>
        <v>Go5203</v>
      </c>
      <c r="F5164">
        <v>34855</v>
      </c>
      <c r="G5164">
        <v>35901</v>
      </c>
      <c r="H5164">
        <v>36479</v>
      </c>
      <c r="I5164">
        <v>37053</v>
      </c>
      <c r="K5164">
        <v>41014</v>
      </c>
      <c r="L5164">
        <v>41772</v>
      </c>
      <c r="M5164" s="4">
        <v>41888</v>
      </c>
      <c r="N5164">
        <v>42529</v>
      </c>
      <c r="O5164">
        <v>43167</v>
      </c>
      <c r="P5164">
        <v>45291</v>
      </c>
      <c r="Q5164">
        <v>46048</v>
      </c>
      <c r="R5164">
        <v>46790</v>
      </c>
      <c r="S5164">
        <v>47513</v>
      </c>
    </row>
    <row r="5165" spans="1:19" x14ac:dyDescent="0.25">
      <c r="A5165" t="s">
        <v>5035</v>
      </c>
      <c r="B5165">
        <v>5211909</v>
      </c>
      <c r="C5165">
        <v>521190</v>
      </c>
      <c r="D5165" t="s">
        <v>5155</v>
      </c>
      <c r="E5165" t="str">
        <f>VLOOKUP(B5165,[1]MunicipioRegioes!I$2:N$5586,6,FALSE)</f>
        <v>Go5205</v>
      </c>
      <c r="F5165">
        <v>79398</v>
      </c>
      <c r="G5165">
        <v>82025</v>
      </c>
      <c r="H5165">
        <v>83479</v>
      </c>
      <c r="I5165">
        <v>84922</v>
      </c>
      <c r="K5165">
        <v>85491</v>
      </c>
      <c r="L5165">
        <v>86447</v>
      </c>
      <c r="M5165" s="4">
        <v>88048</v>
      </c>
      <c r="N5165">
        <v>88970</v>
      </c>
      <c r="O5165">
        <v>89902</v>
      </c>
      <c r="P5165">
        <v>93759</v>
      </c>
      <c r="Q5165">
        <v>94890</v>
      </c>
      <c r="R5165">
        <v>95998</v>
      </c>
      <c r="S5165">
        <v>97077</v>
      </c>
    </row>
    <row r="5166" spans="1:19" x14ac:dyDescent="0.25">
      <c r="A5166" t="s">
        <v>5035</v>
      </c>
      <c r="B5166">
        <v>5212006</v>
      </c>
      <c r="C5166">
        <v>521200</v>
      </c>
      <c r="D5166" t="s">
        <v>5156</v>
      </c>
      <c r="E5166" t="str">
        <f>VLOOKUP(B5166,[1]MunicipioRegioes!I$2:N$5586,6,FALSE)</f>
        <v>Go5203</v>
      </c>
      <c r="F5166">
        <v>3154</v>
      </c>
      <c r="G5166">
        <v>3154</v>
      </c>
      <c r="H5166">
        <v>3154</v>
      </c>
      <c r="I5166">
        <v>3154</v>
      </c>
      <c r="K5166">
        <v>3070</v>
      </c>
      <c r="L5166">
        <v>3059</v>
      </c>
      <c r="M5166" s="4">
        <v>3000</v>
      </c>
      <c r="N5166">
        <v>2988</v>
      </c>
      <c r="O5166">
        <v>2977</v>
      </c>
      <c r="P5166">
        <v>3044</v>
      </c>
      <c r="Q5166">
        <v>3034</v>
      </c>
      <c r="R5166">
        <v>3024</v>
      </c>
      <c r="S5166">
        <v>3014</v>
      </c>
    </row>
    <row r="5167" spans="1:19" x14ac:dyDescent="0.25">
      <c r="A5167" t="s">
        <v>5035</v>
      </c>
      <c r="B5167">
        <v>5212055</v>
      </c>
      <c r="C5167">
        <v>521205</v>
      </c>
      <c r="D5167" t="s">
        <v>5157</v>
      </c>
      <c r="E5167" t="str">
        <f>VLOOKUP(B5167,[1]MunicipioRegioes!I$2:N$5586,6,FALSE)</f>
        <v>Go5203</v>
      </c>
      <c r="F5167">
        <v>2132</v>
      </c>
      <c r="G5167">
        <v>2138</v>
      </c>
      <c r="H5167">
        <v>2141</v>
      </c>
      <c r="I5167">
        <v>2144</v>
      </c>
      <c r="K5167">
        <v>2281</v>
      </c>
      <c r="L5167">
        <v>2296</v>
      </c>
      <c r="M5167" s="4">
        <v>2293</v>
      </c>
      <c r="N5167">
        <v>2314</v>
      </c>
      <c r="O5167">
        <v>2327</v>
      </c>
      <c r="P5167">
        <v>2411</v>
      </c>
      <c r="Q5167">
        <v>2428</v>
      </c>
      <c r="R5167">
        <v>2444</v>
      </c>
      <c r="S5167">
        <v>2460</v>
      </c>
    </row>
    <row r="5168" spans="1:19" x14ac:dyDescent="0.25">
      <c r="A5168" t="s">
        <v>5035</v>
      </c>
      <c r="B5168">
        <v>5212105</v>
      </c>
      <c r="C5168">
        <v>521210</v>
      </c>
      <c r="D5168" t="s">
        <v>5158</v>
      </c>
      <c r="E5168" t="str">
        <f>VLOOKUP(B5168,[1]MunicipioRegioes!I$2:N$5586,6,FALSE)</f>
        <v>Go5205</v>
      </c>
      <c r="F5168">
        <v>7052</v>
      </c>
      <c r="G5168">
        <v>7151</v>
      </c>
      <c r="H5168">
        <v>7205</v>
      </c>
      <c r="I5168">
        <v>7260</v>
      </c>
      <c r="K5168">
        <v>6918</v>
      </c>
      <c r="L5168">
        <v>6914</v>
      </c>
      <c r="M5168" s="4">
        <v>7108</v>
      </c>
      <c r="N5168">
        <v>7134</v>
      </c>
      <c r="O5168">
        <v>7151</v>
      </c>
      <c r="P5168">
        <v>7374</v>
      </c>
      <c r="Q5168">
        <v>7398</v>
      </c>
      <c r="R5168">
        <v>7422</v>
      </c>
      <c r="S5168">
        <v>7445</v>
      </c>
    </row>
    <row r="5169" spans="1:19" x14ac:dyDescent="0.25">
      <c r="A5169" t="s">
        <v>5035</v>
      </c>
      <c r="B5169">
        <v>5212204</v>
      </c>
      <c r="C5169">
        <v>521220</v>
      </c>
      <c r="D5169" t="s">
        <v>1968</v>
      </c>
      <c r="E5169" t="str">
        <f>VLOOKUP(B5169,[1]MunicipioRegioes!I$2:N$5586,6,FALSE)</f>
        <v>Go5201</v>
      </c>
      <c r="F5169">
        <v>19762</v>
      </c>
      <c r="G5169">
        <v>19581</v>
      </c>
      <c r="H5169">
        <v>19481</v>
      </c>
      <c r="I5169">
        <v>19381</v>
      </c>
      <c r="K5169">
        <v>19229</v>
      </c>
      <c r="L5169">
        <v>19130</v>
      </c>
      <c r="M5169" s="4">
        <v>19086</v>
      </c>
      <c r="N5169">
        <v>19085</v>
      </c>
      <c r="O5169">
        <v>19020</v>
      </c>
      <c r="P5169">
        <v>19458</v>
      </c>
      <c r="Q5169">
        <v>19402</v>
      </c>
      <c r="R5169">
        <v>19346</v>
      </c>
      <c r="S5169">
        <v>19292</v>
      </c>
    </row>
    <row r="5170" spans="1:19" x14ac:dyDescent="0.25">
      <c r="A5170" t="s">
        <v>5035</v>
      </c>
      <c r="B5170">
        <v>5212253</v>
      </c>
      <c r="C5170">
        <v>521225</v>
      </c>
      <c r="D5170" t="s">
        <v>2569</v>
      </c>
      <c r="E5170" t="str">
        <f>VLOOKUP(B5170,[1]MunicipioRegioes!I$2:N$5586,6,FALSE)</f>
        <v>Go5205</v>
      </c>
      <c r="F5170">
        <v>939</v>
      </c>
      <c r="G5170">
        <v>951</v>
      </c>
      <c r="H5170">
        <v>958</v>
      </c>
      <c r="I5170">
        <v>965</v>
      </c>
      <c r="K5170">
        <v>1308</v>
      </c>
      <c r="L5170">
        <v>1346</v>
      </c>
      <c r="M5170" s="4">
        <v>1259</v>
      </c>
      <c r="N5170">
        <v>1280</v>
      </c>
      <c r="O5170">
        <v>1305</v>
      </c>
      <c r="P5170">
        <v>1377</v>
      </c>
      <c r="Q5170">
        <v>1406</v>
      </c>
      <c r="R5170">
        <v>1435</v>
      </c>
      <c r="S5170">
        <v>1463</v>
      </c>
    </row>
    <row r="5171" spans="1:19" x14ac:dyDescent="0.25">
      <c r="A5171" t="s">
        <v>5035</v>
      </c>
      <c r="B5171">
        <v>5212303</v>
      </c>
      <c r="C5171">
        <v>521230</v>
      </c>
      <c r="D5171" t="s">
        <v>5159</v>
      </c>
      <c r="E5171" t="str">
        <f>VLOOKUP(B5171,[1]MunicipioRegioes!I$2:N$5586,6,FALSE)</f>
        <v>Go5203</v>
      </c>
      <c r="F5171">
        <v>7886</v>
      </c>
      <c r="G5171">
        <v>7966</v>
      </c>
      <c r="H5171">
        <v>8010</v>
      </c>
      <c r="I5171">
        <v>8054</v>
      </c>
      <c r="K5171">
        <v>9362</v>
      </c>
      <c r="L5171">
        <v>9518</v>
      </c>
      <c r="M5171" s="4">
        <v>7875</v>
      </c>
      <c r="N5171">
        <v>7891</v>
      </c>
      <c r="O5171">
        <v>7900</v>
      </c>
      <c r="P5171">
        <v>8133</v>
      </c>
      <c r="Q5171">
        <v>8150</v>
      </c>
      <c r="R5171">
        <v>8167</v>
      </c>
      <c r="S5171">
        <v>7758</v>
      </c>
    </row>
    <row r="5172" spans="1:19" x14ac:dyDescent="0.25">
      <c r="A5172" t="s">
        <v>5035</v>
      </c>
      <c r="B5172">
        <v>5212600</v>
      </c>
      <c r="C5172">
        <v>521260</v>
      </c>
      <c r="D5172" t="s">
        <v>5161</v>
      </c>
      <c r="E5172" t="str">
        <f>VLOOKUP(B5172,[1]MunicipioRegioes!I$2:N$5586,6,FALSE)</f>
        <v>Go5205</v>
      </c>
      <c r="F5172">
        <v>2322</v>
      </c>
      <c r="G5172">
        <v>2269</v>
      </c>
      <c r="H5172">
        <v>2239</v>
      </c>
      <c r="I5172">
        <v>2209</v>
      </c>
      <c r="K5172">
        <v>2775</v>
      </c>
      <c r="L5172">
        <v>2811</v>
      </c>
      <c r="M5172" s="4">
        <v>2378</v>
      </c>
      <c r="N5172">
        <v>2372</v>
      </c>
      <c r="O5172">
        <v>2370</v>
      </c>
      <c r="P5172">
        <v>2433</v>
      </c>
      <c r="Q5172">
        <v>2433</v>
      </c>
      <c r="R5172">
        <v>2432</v>
      </c>
      <c r="S5172">
        <v>2432</v>
      </c>
    </row>
    <row r="5173" spans="1:19" x14ac:dyDescent="0.25">
      <c r="A5173" t="s">
        <v>5035</v>
      </c>
      <c r="B5173">
        <v>5212709</v>
      </c>
      <c r="C5173">
        <v>521270</v>
      </c>
      <c r="D5173" t="s">
        <v>5162</v>
      </c>
      <c r="E5173" t="str">
        <f>VLOOKUP(B5173,[1]MunicipioRegioes!I$2:N$5586,6,FALSE)</f>
        <v>Go5204</v>
      </c>
      <c r="F5173">
        <v>5113</v>
      </c>
      <c r="G5173">
        <v>5296</v>
      </c>
      <c r="H5173">
        <v>5397</v>
      </c>
      <c r="I5173">
        <v>5497</v>
      </c>
      <c r="K5173">
        <v>6891</v>
      </c>
      <c r="L5173">
        <v>7096</v>
      </c>
      <c r="M5173" s="4">
        <v>6885</v>
      </c>
      <c r="N5173">
        <v>7027</v>
      </c>
      <c r="O5173">
        <v>7178</v>
      </c>
      <c r="P5173">
        <v>7596</v>
      </c>
      <c r="Q5173">
        <v>7772</v>
      </c>
      <c r="R5173">
        <v>7945</v>
      </c>
      <c r="S5173">
        <v>8106</v>
      </c>
    </row>
    <row r="5174" spans="1:19" x14ac:dyDescent="0.25">
      <c r="A5174" t="s">
        <v>5035</v>
      </c>
      <c r="B5174">
        <v>5212808</v>
      </c>
      <c r="C5174">
        <v>521280</v>
      </c>
      <c r="D5174" t="s">
        <v>5163</v>
      </c>
      <c r="E5174" t="str">
        <f>VLOOKUP(B5174,[1]MunicipioRegioes!I$2:N$5586,6,FALSE)</f>
        <v>Go5202</v>
      </c>
      <c r="F5174">
        <v>11677</v>
      </c>
      <c r="G5174">
        <v>11503</v>
      </c>
      <c r="H5174">
        <v>11406</v>
      </c>
      <c r="I5174">
        <v>11311</v>
      </c>
      <c r="K5174">
        <v>10516</v>
      </c>
      <c r="L5174">
        <v>10360</v>
      </c>
      <c r="M5174" s="4">
        <v>10659</v>
      </c>
      <c r="N5174">
        <v>10550</v>
      </c>
      <c r="O5174">
        <v>10455</v>
      </c>
      <c r="P5174">
        <v>10610</v>
      </c>
      <c r="Q5174">
        <v>10511</v>
      </c>
      <c r="R5174">
        <v>10414</v>
      </c>
      <c r="S5174">
        <v>10320</v>
      </c>
    </row>
    <row r="5175" spans="1:19" x14ac:dyDescent="0.25">
      <c r="A5175" t="s">
        <v>5035</v>
      </c>
      <c r="B5175">
        <v>5212907</v>
      </c>
      <c r="C5175">
        <v>521290</v>
      </c>
      <c r="D5175" t="s">
        <v>5164</v>
      </c>
      <c r="E5175" t="str">
        <f>VLOOKUP(B5175,[1]MunicipioRegioes!I$2:N$5586,6,FALSE)</f>
        <v>Go5205</v>
      </c>
      <c r="F5175">
        <v>2079</v>
      </c>
      <c r="G5175">
        <v>2184</v>
      </c>
      <c r="H5175">
        <v>2243</v>
      </c>
      <c r="I5175">
        <v>2301</v>
      </c>
      <c r="K5175">
        <v>2137</v>
      </c>
      <c r="L5175">
        <v>2157</v>
      </c>
      <c r="M5175" s="4">
        <v>2072</v>
      </c>
      <c r="N5175">
        <v>2084</v>
      </c>
      <c r="O5175">
        <v>2095</v>
      </c>
      <c r="P5175">
        <v>2169</v>
      </c>
      <c r="Q5175">
        <v>2184</v>
      </c>
      <c r="R5175">
        <v>2198</v>
      </c>
      <c r="S5175">
        <v>2212</v>
      </c>
    </row>
    <row r="5176" spans="1:19" x14ac:dyDescent="0.25">
      <c r="A5176" t="s">
        <v>5035</v>
      </c>
      <c r="B5176">
        <v>5212956</v>
      </c>
      <c r="C5176">
        <v>521295</v>
      </c>
      <c r="D5176" t="s">
        <v>5165</v>
      </c>
      <c r="E5176" t="str">
        <f>VLOOKUP(B5176,[1]MunicipioRegioes!I$2:N$5586,6,FALSE)</f>
        <v>Go5201</v>
      </c>
      <c r="F5176">
        <v>4721</v>
      </c>
      <c r="G5176">
        <v>4854</v>
      </c>
      <c r="H5176">
        <v>4928</v>
      </c>
      <c r="I5176">
        <v>5001</v>
      </c>
      <c r="K5176">
        <v>4433</v>
      </c>
      <c r="L5176">
        <v>4420</v>
      </c>
      <c r="M5176" s="4">
        <v>4414</v>
      </c>
      <c r="N5176">
        <v>4406</v>
      </c>
      <c r="O5176">
        <v>4398</v>
      </c>
      <c r="P5176">
        <v>4510</v>
      </c>
      <c r="Q5176">
        <v>4505</v>
      </c>
      <c r="R5176">
        <v>4500</v>
      </c>
      <c r="S5176">
        <v>4495</v>
      </c>
    </row>
    <row r="5177" spans="1:19" x14ac:dyDescent="0.25">
      <c r="A5177" t="s">
        <v>5035</v>
      </c>
      <c r="B5177">
        <v>5213004</v>
      </c>
      <c r="C5177">
        <v>521300</v>
      </c>
      <c r="D5177" t="s">
        <v>5166</v>
      </c>
      <c r="E5177" t="str">
        <f>VLOOKUP(B5177,[1]MunicipioRegioes!I$2:N$5586,6,FALSE)</f>
        <v>Go5205</v>
      </c>
      <c r="F5177">
        <v>9477</v>
      </c>
      <c r="G5177">
        <v>9815</v>
      </c>
      <c r="H5177">
        <v>10001</v>
      </c>
      <c r="I5177">
        <v>10187</v>
      </c>
      <c r="K5177">
        <v>11367</v>
      </c>
      <c r="L5177">
        <v>11604</v>
      </c>
      <c r="M5177" s="4">
        <v>11516</v>
      </c>
      <c r="N5177">
        <v>11717</v>
      </c>
      <c r="O5177">
        <v>11907</v>
      </c>
      <c r="P5177">
        <v>12513</v>
      </c>
      <c r="Q5177">
        <v>12737</v>
      </c>
      <c r="R5177">
        <v>12956</v>
      </c>
      <c r="S5177">
        <v>13170</v>
      </c>
    </row>
    <row r="5178" spans="1:19" x14ac:dyDescent="0.25">
      <c r="A5178" t="s">
        <v>5035</v>
      </c>
      <c r="B5178">
        <v>5213053</v>
      </c>
      <c r="C5178">
        <v>521305</v>
      </c>
      <c r="D5178" t="s">
        <v>5167</v>
      </c>
      <c r="E5178" t="str">
        <f>VLOOKUP(B5178,[1]MunicipioRegioes!I$2:N$5586,6,FALSE)</f>
        <v>Go5204</v>
      </c>
      <c r="F5178">
        <v>2509</v>
      </c>
      <c r="G5178">
        <v>2314</v>
      </c>
      <c r="H5178">
        <v>2206</v>
      </c>
      <c r="I5178">
        <v>2100</v>
      </c>
      <c r="K5178">
        <v>2930</v>
      </c>
      <c r="L5178">
        <v>2941</v>
      </c>
      <c r="M5178" s="4">
        <v>2685</v>
      </c>
      <c r="N5178">
        <v>2676</v>
      </c>
      <c r="O5178">
        <v>2668</v>
      </c>
      <c r="P5178">
        <v>2730</v>
      </c>
      <c r="Q5178">
        <v>2723</v>
      </c>
      <c r="R5178">
        <v>2715</v>
      </c>
      <c r="S5178">
        <v>2708</v>
      </c>
    </row>
    <row r="5179" spans="1:19" x14ac:dyDescent="0.25">
      <c r="A5179" t="s">
        <v>5035</v>
      </c>
      <c r="B5179">
        <v>5213087</v>
      </c>
      <c r="C5179">
        <v>521308</v>
      </c>
      <c r="D5179" t="s">
        <v>5168</v>
      </c>
      <c r="E5179" t="str">
        <f>VLOOKUP(B5179,[1]MunicipioRegioes!I$2:N$5586,6,FALSE)</f>
        <v>Go5202</v>
      </c>
      <c r="F5179">
        <v>34015</v>
      </c>
      <c r="G5179">
        <v>34285</v>
      </c>
      <c r="H5179">
        <v>34435</v>
      </c>
      <c r="I5179">
        <v>34584</v>
      </c>
      <c r="K5179">
        <v>31647</v>
      </c>
      <c r="L5179">
        <v>31417</v>
      </c>
      <c r="M5179" s="4">
        <v>31149</v>
      </c>
      <c r="N5179">
        <v>30966</v>
      </c>
      <c r="O5179">
        <v>30784</v>
      </c>
      <c r="P5179">
        <v>31384</v>
      </c>
      <c r="Q5179">
        <v>31206</v>
      </c>
      <c r="R5179">
        <v>31031</v>
      </c>
      <c r="S5179">
        <v>30862</v>
      </c>
    </row>
    <row r="5180" spans="1:19" x14ac:dyDescent="0.25">
      <c r="A5180" t="s">
        <v>5035</v>
      </c>
      <c r="B5180">
        <v>5213103</v>
      </c>
      <c r="C5180">
        <v>521310</v>
      </c>
      <c r="D5180" t="s">
        <v>5169</v>
      </c>
      <c r="E5180" t="str">
        <f>VLOOKUP(B5180,[1]MunicipioRegioes!I$2:N$5586,6,FALSE)</f>
        <v>Go5205</v>
      </c>
      <c r="F5180">
        <v>41452</v>
      </c>
      <c r="G5180">
        <v>43067</v>
      </c>
      <c r="H5180">
        <v>43961</v>
      </c>
      <c r="I5180">
        <v>44848</v>
      </c>
      <c r="K5180">
        <v>47500</v>
      </c>
      <c r="L5180">
        <v>48329</v>
      </c>
      <c r="M5180" s="4">
        <v>52964</v>
      </c>
      <c r="N5180">
        <v>54003</v>
      </c>
      <c r="O5180">
        <v>55036</v>
      </c>
      <c r="P5180">
        <v>58062</v>
      </c>
      <c r="Q5180">
        <v>59275</v>
      </c>
      <c r="R5180">
        <v>60464</v>
      </c>
      <c r="S5180">
        <v>61623</v>
      </c>
    </row>
    <row r="5181" spans="1:19" x14ac:dyDescent="0.25">
      <c r="A5181" t="s">
        <v>5035</v>
      </c>
      <c r="B5181">
        <v>5213400</v>
      </c>
      <c r="C5181">
        <v>521340</v>
      </c>
      <c r="D5181" t="s">
        <v>5170</v>
      </c>
      <c r="E5181" t="str">
        <f>VLOOKUP(B5181,[1]MunicipioRegioes!I$2:N$5586,6,FALSE)</f>
        <v>Go5203</v>
      </c>
      <c r="F5181">
        <v>1952</v>
      </c>
      <c r="G5181">
        <v>1904</v>
      </c>
      <c r="H5181">
        <v>1878</v>
      </c>
      <c r="I5181">
        <v>1852</v>
      </c>
      <c r="K5181">
        <v>1881</v>
      </c>
      <c r="L5181">
        <v>1865</v>
      </c>
      <c r="M5181" s="4">
        <v>1763</v>
      </c>
      <c r="N5181">
        <v>1743</v>
      </c>
      <c r="O5181">
        <v>1724</v>
      </c>
      <c r="P5181">
        <v>1744</v>
      </c>
      <c r="Q5181">
        <v>1724</v>
      </c>
      <c r="R5181">
        <v>1704</v>
      </c>
      <c r="S5181">
        <v>1684</v>
      </c>
    </row>
    <row r="5182" spans="1:19" x14ac:dyDescent="0.25">
      <c r="A5182" t="s">
        <v>5035</v>
      </c>
      <c r="B5182">
        <v>5213509</v>
      </c>
      <c r="C5182">
        <v>521350</v>
      </c>
      <c r="D5182" t="s">
        <v>5171</v>
      </c>
      <c r="E5182" t="str">
        <f>VLOOKUP(B5182,[1]MunicipioRegioes!I$2:N$5586,6,FALSE)</f>
        <v>Go5202</v>
      </c>
      <c r="F5182">
        <v>6561</v>
      </c>
      <c r="G5182">
        <v>6341</v>
      </c>
      <c r="H5182">
        <v>6219</v>
      </c>
      <c r="I5182">
        <v>6098</v>
      </c>
      <c r="K5182">
        <v>7418</v>
      </c>
      <c r="L5182">
        <v>7466</v>
      </c>
      <c r="M5182" s="4">
        <v>7742</v>
      </c>
      <c r="N5182">
        <v>7794</v>
      </c>
      <c r="O5182">
        <v>7857</v>
      </c>
      <c r="P5182">
        <v>8166</v>
      </c>
      <c r="Q5182">
        <v>8243</v>
      </c>
      <c r="R5182">
        <v>8319</v>
      </c>
      <c r="S5182">
        <v>8392</v>
      </c>
    </row>
    <row r="5183" spans="1:19" x14ac:dyDescent="0.25">
      <c r="A5183" t="s">
        <v>5035</v>
      </c>
      <c r="B5183">
        <v>5213707</v>
      </c>
      <c r="C5183">
        <v>521370</v>
      </c>
      <c r="D5183" t="s">
        <v>5172</v>
      </c>
      <c r="E5183" t="str">
        <f>VLOOKUP(B5183,[1]MunicipioRegioes!I$2:N$5586,6,FALSE)</f>
        <v>Go5201</v>
      </c>
      <c r="F5183">
        <v>7850</v>
      </c>
      <c r="G5183">
        <v>7756</v>
      </c>
      <c r="H5183">
        <v>7703</v>
      </c>
      <c r="I5183">
        <v>7652</v>
      </c>
      <c r="K5183">
        <v>8069</v>
      </c>
      <c r="L5183">
        <v>8070</v>
      </c>
      <c r="M5183" s="4">
        <v>8000</v>
      </c>
      <c r="N5183">
        <v>7987</v>
      </c>
      <c r="O5183">
        <v>7987</v>
      </c>
      <c r="P5183">
        <v>8210</v>
      </c>
      <c r="Q5183">
        <v>8217</v>
      </c>
      <c r="R5183">
        <v>8224</v>
      </c>
      <c r="S5183">
        <v>8230</v>
      </c>
    </row>
    <row r="5184" spans="1:19" x14ac:dyDescent="0.25">
      <c r="A5184" t="s">
        <v>5035</v>
      </c>
      <c r="B5184">
        <v>5213756</v>
      </c>
      <c r="C5184">
        <v>521375</v>
      </c>
      <c r="D5184" t="s">
        <v>5173</v>
      </c>
      <c r="E5184" t="str">
        <f>VLOOKUP(B5184,[1]MunicipioRegioes!I$2:N$5586,6,FALSE)</f>
        <v>Go5205</v>
      </c>
      <c r="F5184">
        <v>8396</v>
      </c>
      <c r="G5184">
        <v>8834</v>
      </c>
      <c r="H5184">
        <v>9077</v>
      </c>
      <c r="I5184">
        <v>9318</v>
      </c>
      <c r="K5184">
        <v>9766</v>
      </c>
      <c r="L5184">
        <v>9965</v>
      </c>
      <c r="M5184" s="4">
        <v>10576</v>
      </c>
      <c r="N5184">
        <v>10790</v>
      </c>
      <c r="O5184">
        <v>11001</v>
      </c>
      <c r="P5184">
        <v>11611</v>
      </c>
      <c r="Q5184">
        <v>11858</v>
      </c>
      <c r="R5184">
        <v>12101</v>
      </c>
      <c r="S5184">
        <v>12337</v>
      </c>
    </row>
    <row r="5185" spans="1:19" x14ac:dyDescent="0.25">
      <c r="A5185" t="s">
        <v>5035</v>
      </c>
      <c r="B5185">
        <v>5213772</v>
      </c>
      <c r="C5185">
        <v>521377</v>
      </c>
      <c r="D5185" t="s">
        <v>5174</v>
      </c>
      <c r="E5185" t="str">
        <f>VLOOKUP(B5185,[1]MunicipioRegioes!I$2:N$5586,6,FALSE)</f>
        <v>Go5202</v>
      </c>
      <c r="F5185">
        <v>4197</v>
      </c>
      <c r="G5185">
        <v>4469</v>
      </c>
      <c r="H5185">
        <v>4620</v>
      </c>
      <c r="I5185">
        <v>4769</v>
      </c>
      <c r="K5185">
        <v>4621</v>
      </c>
      <c r="L5185">
        <v>4702</v>
      </c>
      <c r="M5185" s="4">
        <v>4114</v>
      </c>
      <c r="N5185">
        <v>4148</v>
      </c>
      <c r="O5185">
        <v>4173</v>
      </c>
      <c r="P5185">
        <v>4325</v>
      </c>
      <c r="Q5185">
        <v>4356</v>
      </c>
      <c r="R5185">
        <v>4387</v>
      </c>
      <c r="S5185">
        <v>4417</v>
      </c>
    </row>
    <row r="5186" spans="1:19" x14ac:dyDescent="0.25">
      <c r="A5186" t="s">
        <v>5035</v>
      </c>
      <c r="B5186">
        <v>5213806</v>
      </c>
      <c r="C5186">
        <v>521380</v>
      </c>
      <c r="D5186" t="s">
        <v>1001</v>
      </c>
      <c r="E5186" t="str">
        <f>VLOOKUP(B5186,[1]MunicipioRegioes!I$2:N$5586,6,FALSE)</f>
        <v>Go5205</v>
      </c>
      <c r="F5186">
        <v>38345</v>
      </c>
      <c r="G5186">
        <v>39246</v>
      </c>
      <c r="H5186">
        <v>39745</v>
      </c>
      <c r="I5186">
        <v>40241</v>
      </c>
      <c r="K5186">
        <v>40512</v>
      </c>
      <c r="L5186">
        <v>40838</v>
      </c>
      <c r="M5186" s="4">
        <v>41457</v>
      </c>
      <c r="N5186">
        <v>41803</v>
      </c>
      <c r="O5186">
        <v>42135</v>
      </c>
      <c r="P5186">
        <v>43792</v>
      </c>
      <c r="Q5186">
        <v>44204</v>
      </c>
      <c r="R5186">
        <v>44607</v>
      </c>
      <c r="S5186">
        <v>45000</v>
      </c>
    </row>
    <row r="5187" spans="1:19" x14ac:dyDescent="0.25">
      <c r="A5187" t="s">
        <v>5035</v>
      </c>
      <c r="B5187">
        <v>5213855</v>
      </c>
      <c r="C5187">
        <v>521385</v>
      </c>
      <c r="D5187" t="s">
        <v>5175</v>
      </c>
      <c r="E5187" t="str">
        <f>VLOOKUP(B5187,[1]MunicipioRegioes!I$2:N$5586,6,FALSE)</f>
        <v>Go5203</v>
      </c>
      <c r="F5187">
        <v>2478</v>
      </c>
      <c r="G5187">
        <v>2470</v>
      </c>
      <c r="H5187">
        <v>2466</v>
      </c>
      <c r="I5187">
        <v>2462</v>
      </c>
      <c r="K5187">
        <v>2391</v>
      </c>
      <c r="L5187">
        <v>2379</v>
      </c>
      <c r="M5187" s="4">
        <v>2365</v>
      </c>
      <c r="N5187">
        <v>2346</v>
      </c>
      <c r="O5187">
        <v>2336</v>
      </c>
      <c r="P5187">
        <v>2387</v>
      </c>
      <c r="Q5187">
        <v>2378</v>
      </c>
      <c r="R5187">
        <v>2369</v>
      </c>
      <c r="S5187">
        <v>2360</v>
      </c>
    </row>
    <row r="5188" spans="1:19" x14ac:dyDescent="0.25">
      <c r="A5188" t="s">
        <v>5035</v>
      </c>
      <c r="B5188">
        <v>5213905</v>
      </c>
      <c r="C5188">
        <v>521390</v>
      </c>
      <c r="D5188" t="s">
        <v>5176</v>
      </c>
      <c r="E5188" t="str">
        <f>VLOOKUP(B5188,[1]MunicipioRegioes!I$2:N$5586,6,FALSE)</f>
        <v>Go5203</v>
      </c>
      <c r="F5188">
        <v>5427</v>
      </c>
      <c r="G5188">
        <v>5180</v>
      </c>
      <c r="H5188">
        <v>5044</v>
      </c>
      <c r="I5188">
        <v>4908</v>
      </c>
      <c r="K5188">
        <v>4988</v>
      </c>
      <c r="L5188">
        <v>4901</v>
      </c>
      <c r="M5188" s="4">
        <v>5005</v>
      </c>
      <c r="N5188">
        <v>4946</v>
      </c>
      <c r="O5188">
        <v>4888</v>
      </c>
      <c r="P5188">
        <v>4940</v>
      </c>
      <c r="Q5188">
        <v>4878</v>
      </c>
      <c r="R5188">
        <v>4817</v>
      </c>
      <c r="S5188">
        <v>4758</v>
      </c>
    </row>
    <row r="5189" spans="1:19" x14ac:dyDescent="0.25">
      <c r="A5189" t="s">
        <v>5035</v>
      </c>
      <c r="B5189">
        <v>5214002</v>
      </c>
      <c r="C5189">
        <v>521400</v>
      </c>
      <c r="D5189" t="s">
        <v>5177</v>
      </c>
      <c r="E5189" t="str">
        <f>VLOOKUP(B5189,[1]MunicipioRegioes!I$2:N$5586,6,FALSE)</f>
        <v>Go5201</v>
      </c>
      <c r="F5189">
        <v>11527</v>
      </c>
      <c r="G5189">
        <v>11754</v>
      </c>
      <c r="H5189">
        <v>11880</v>
      </c>
      <c r="I5189">
        <v>12005</v>
      </c>
      <c r="K5189">
        <v>13815</v>
      </c>
      <c r="L5189">
        <v>14073</v>
      </c>
      <c r="M5189" s="4">
        <v>13403</v>
      </c>
      <c r="N5189">
        <v>13574</v>
      </c>
      <c r="O5189">
        <v>13739</v>
      </c>
      <c r="P5189">
        <v>14360</v>
      </c>
      <c r="Q5189">
        <v>14558</v>
      </c>
      <c r="R5189">
        <v>14752</v>
      </c>
      <c r="S5189">
        <v>14941</v>
      </c>
    </row>
    <row r="5190" spans="1:19" x14ac:dyDescent="0.25">
      <c r="A5190" t="s">
        <v>5035</v>
      </c>
      <c r="B5190">
        <v>5214051</v>
      </c>
      <c r="C5190">
        <v>521405</v>
      </c>
      <c r="D5190" t="s">
        <v>2014</v>
      </c>
      <c r="E5190" t="str">
        <f>VLOOKUP(B5190,[1]MunicipioRegioes!I$2:N$5586,6,FALSE)</f>
        <v>Go5201</v>
      </c>
      <c r="F5190">
        <v>8920</v>
      </c>
      <c r="G5190">
        <v>9460</v>
      </c>
      <c r="H5190">
        <v>9759</v>
      </c>
      <c r="I5190">
        <v>10055</v>
      </c>
      <c r="K5190">
        <v>6916</v>
      </c>
      <c r="L5190">
        <v>6787</v>
      </c>
      <c r="M5190" s="4">
        <v>6422</v>
      </c>
      <c r="N5190">
        <v>6310</v>
      </c>
      <c r="O5190">
        <v>6186</v>
      </c>
      <c r="P5190">
        <v>6180</v>
      </c>
      <c r="Q5190">
        <v>6046</v>
      </c>
      <c r="R5190">
        <v>5914</v>
      </c>
      <c r="S5190">
        <v>5786</v>
      </c>
    </row>
    <row r="5191" spans="1:19" x14ac:dyDescent="0.25">
      <c r="A5191" t="s">
        <v>5035</v>
      </c>
      <c r="B5191">
        <v>5214101</v>
      </c>
      <c r="C5191">
        <v>521410</v>
      </c>
      <c r="D5191" t="s">
        <v>5178</v>
      </c>
      <c r="E5191" t="str">
        <f>VLOOKUP(B5191,[1]MunicipioRegioes!I$2:N$5586,6,FALSE)</f>
        <v>Go5202</v>
      </c>
      <c r="F5191">
        <v>3925</v>
      </c>
      <c r="G5191">
        <v>3904</v>
      </c>
      <c r="H5191">
        <v>3892</v>
      </c>
      <c r="I5191">
        <v>3880</v>
      </c>
      <c r="K5191">
        <v>4078</v>
      </c>
      <c r="L5191">
        <v>4086</v>
      </c>
      <c r="M5191" s="4">
        <v>3842</v>
      </c>
      <c r="N5191">
        <v>3841</v>
      </c>
      <c r="O5191">
        <v>3833</v>
      </c>
      <c r="P5191">
        <v>3928</v>
      </c>
      <c r="Q5191">
        <v>3922</v>
      </c>
      <c r="R5191">
        <v>3917</v>
      </c>
      <c r="S5191">
        <v>3911</v>
      </c>
    </row>
    <row r="5192" spans="1:19" x14ac:dyDescent="0.25">
      <c r="A5192" t="s">
        <v>5035</v>
      </c>
      <c r="B5192">
        <v>5214408</v>
      </c>
      <c r="C5192">
        <v>521440</v>
      </c>
      <c r="D5192" t="s">
        <v>5179</v>
      </c>
      <c r="E5192" t="str">
        <f>VLOOKUP(B5192,[1]MunicipioRegioes!I$2:N$5586,6,FALSE)</f>
        <v>Go5203</v>
      </c>
      <c r="F5192">
        <v>6750</v>
      </c>
      <c r="G5192">
        <v>6830</v>
      </c>
      <c r="H5192">
        <v>6873</v>
      </c>
      <c r="I5192">
        <v>6917</v>
      </c>
      <c r="K5192">
        <v>7536</v>
      </c>
      <c r="L5192">
        <v>7622</v>
      </c>
      <c r="M5192" s="4">
        <v>7874</v>
      </c>
      <c r="N5192">
        <v>7969</v>
      </c>
      <c r="O5192">
        <v>8062</v>
      </c>
      <c r="P5192">
        <v>8421</v>
      </c>
      <c r="Q5192">
        <v>8532</v>
      </c>
      <c r="R5192">
        <v>8641</v>
      </c>
      <c r="S5192">
        <v>8747</v>
      </c>
    </row>
    <row r="5193" spans="1:19" x14ac:dyDescent="0.25">
      <c r="A5193" t="s">
        <v>5035</v>
      </c>
      <c r="B5193">
        <v>5214606</v>
      </c>
      <c r="C5193">
        <v>521460</v>
      </c>
      <c r="D5193" t="s">
        <v>5181</v>
      </c>
      <c r="E5193" t="str">
        <f>VLOOKUP(B5193,[1]MunicipioRegioes!I$2:N$5586,6,FALSE)</f>
        <v>Go5202</v>
      </c>
      <c r="F5193">
        <v>37902</v>
      </c>
      <c r="G5193">
        <v>37456</v>
      </c>
      <c r="H5193">
        <v>37208</v>
      </c>
      <c r="I5193">
        <v>36963</v>
      </c>
      <c r="K5193">
        <v>39720</v>
      </c>
      <c r="L5193">
        <v>39803</v>
      </c>
      <c r="M5193" s="4">
        <v>42380</v>
      </c>
      <c r="N5193">
        <v>42652</v>
      </c>
      <c r="O5193">
        <v>42933</v>
      </c>
      <c r="P5193">
        <v>44540</v>
      </c>
      <c r="Q5193">
        <v>44895</v>
      </c>
      <c r="R5193">
        <v>45243</v>
      </c>
      <c r="S5193">
        <v>45582</v>
      </c>
    </row>
    <row r="5194" spans="1:19" x14ac:dyDescent="0.25">
      <c r="A5194" t="s">
        <v>5035</v>
      </c>
      <c r="B5194">
        <v>5214705</v>
      </c>
      <c r="C5194">
        <v>521470</v>
      </c>
      <c r="D5194" t="s">
        <v>5182</v>
      </c>
      <c r="E5194" t="str">
        <f>VLOOKUP(B5194,[1]MunicipioRegioes!I$2:N$5586,6,FALSE)</f>
        <v>Go5203</v>
      </c>
      <c r="F5194">
        <v>2235</v>
      </c>
      <c r="G5194">
        <v>2269</v>
      </c>
      <c r="H5194">
        <v>2287</v>
      </c>
      <c r="I5194">
        <v>2305</v>
      </c>
      <c r="K5194">
        <v>2271</v>
      </c>
      <c r="L5194">
        <v>2278</v>
      </c>
      <c r="M5194" s="4">
        <v>2254</v>
      </c>
      <c r="N5194">
        <v>2265</v>
      </c>
      <c r="O5194">
        <v>2271</v>
      </c>
      <c r="P5194">
        <v>2342</v>
      </c>
      <c r="Q5194">
        <v>2350</v>
      </c>
      <c r="R5194">
        <v>2358</v>
      </c>
      <c r="S5194">
        <v>2366</v>
      </c>
    </row>
    <row r="5195" spans="1:19" x14ac:dyDescent="0.25">
      <c r="A5195" t="s">
        <v>5035</v>
      </c>
      <c r="B5195">
        <v>5214804</v>
      </c>
      <c r="C5195">
        <v>521480</v>
      </c>
      <c r="D5195" t="s">
        <v>3961</v>
      </c>
      <c r="E5195" t="str">
        <f>VLOOKUP(B5195,[1]MunicipioRegioes!I$2:N$5586,6,FALSE)</f>
        <v>Go5205</v>
      </c>
      <c r="F5195">
        <v>1952</v>
      </c>
      <c r="G5195">
        <v>1969</v>
      </c>
      <c r="H5195">
        <v>1978</v>
      </c>
      <c r="I5195">
        <v>1988</v>
      </c>
      <c r="K5195">
        <v>2184</v>
      </c>
      <c r="L5195">
        <v>2209</v>
      </c>
      <c r="M5195" s="4">
        <v>2069</v>
      </c>
      <c r="N5195">
        <v>2072</v>
      </c>
      <c r="O5195">
        <v>2083</v>
      </c>
      <c r="P5195">
        <v>2155</v>
      </c>
      <c r="Q5195">
        <v>2168</v>
      </c>
      <c r="R5195">
        <v>2181</v>
      </c>
      <c r="S5195">
        <v>2194</v>
      </c>
    </row>
    <row r="5196" spans="1:19" x14ac:dyDescent="0.25">
      <c r="A5196" t="s">
        <v>5035</v>
      </c>
      <c r="B5196">
        <v>5214838</v>
      </c>
      <c r="C5196">
        <v>521483</v>
      </c>
      <c r="D5196" t="s">
        <v>5183</v>
      </c>
      <c r="E5196" t="str">
        <f>VLOOKUP(B5196,[1]MunicipioRegioes!I$2:N$5586,6,FALSE)</f>
        <v>Go5201</v>
      </c>
      <c r="F5196">
        <v>11048</v>
      </c>
      <c r="G5196">
        <v>11040</v>
      </c>
      <c r="H5196">
        <v>11035</v>
      </c>
      <c r="I5196">
        <v>11031</v>
      </c>
      <c r="K5196">
        <v>13221</v>
      </c>
      <c r="L5196">
        <v>13432</v>
      </c>
      <c r="M5196" s="4">
        <v>11911</v>
      </c>
      <c r="N5196">
        <v>11993</v>
      </c>
      <c r="O5196">
        <v>12058</v>
      </c>
      <c r="P5196">
        <v>12488</v>
      </c>
      <c r="Q5196">
        <v>12571</v>
      </c>
      <c r="R5196">
        <v>12653</v>
      </c>
      <c r="S5196">
        <v>12732</v>
      </c>
    </row>
    <row r="5197" spans="1:19" x14ac:dyDescent="0.25">
      <c r="A5197" t="s">
        <v>5035</v>
      </c>
      <c r="B5197">
        <v>5214861</v>
      </c>
      <c r="C5197">
        <v>521486</v>
      </c>
      <c r="D5197" t="s">
        <v>5184</v>
      </c>
      <c r="E5197" t="str">
        <f>VLOOKUP(B5197,[1]MunicipioRegioes!I$2:N$5586,6,FALSE)</f>
        <v>Go5203</v>
      </c>
      <c r="F5197">
        <v>9079</v>
      </c>
      <c r="G5197">
        <v>9169</v>
      </c>
      <c r="H5197">
        <v>9218</v>
      </c>
      <c r="I5197">
        <v>9268</v>
      </c>
      <c r="K5197">
        <v>8668</v>
      </c>
      <c r="L5197">
        <v>8632</v>
      </c>
      <c r="M5197" s="4">
        <v>8514</v>
      </c>
      <c r="N5197">
        <v>8475</v>
      </c>
      <c r="O5197">
        <v>8443</v>
      </c>
      <c r="P5197">
        <v>8633</v>
      </c>
      <c r="Q5197">
        <v>8604</v>
      </c>
      <c r="R5197">
        <v>8575</v>
      </c>
      <c r="S5197">
        <v>8548</v>
      </c>
    </row>
    <row r="5198" spans="1:19" x14ac:dyDescent="0.25">
      <c r="A5198" t="s">
        <v>5035</v>
      </c>
      <c r="B5198">
        <v>5214879</v>
      </c>
      <c r="C5198">
        <v>521487</v>
      </c>
      <c r="D5198" t="s">
        <v>5185</v>
      </c>
      <c r="E5198" t="str">
        <f>VLOOKUP(B5198,[1]MunicipioRegioes!I$2:N$5586,6,FALSE)</f>
        <v>Go5202</v>
      </c>
      <c r="F5198">
        <v>2561</v>
      </c>
      <c r="G5198">
        <v>2438</v>
      </c>
      <c r="H5198">
        <v>2369</v>
      </c>
      <c r="I5198">
        <v>2302</v>
      </c>
      <c r="K5198">
        <v>2687</v>
      </c>
      <c r="L5198">
        <v>2678</v>
      </c>
      <c r="M5198" s="4">
        <v>2826</v>
      </c>
      <c r="N5198">
        <v>2832</v>
      </c>
      <c r="O5198">
        <v>2839</v>
      </c>
      <c r="P5198">
        <v>2926</v>
      </c>
      <c r="Q5198">
        <v>2935</v>
      </c>
      <c r="R5198">
        <v>2944</v>
      </c>
      <c r="S5198">
        <v>2953</v>
      </c>
    </row>
    <row r="5199" spans="1:19" x14ac:dyDescent="0.25">
      <c r="A5199" t="s">
        <v>5035</v>
      </c>
      <c r="B5199">
        <v>5214903</v>
      </c>
      <c r="C5199">
        <v>521490</v>
      </c>
      <c r="D5199" t="s">
        <v>5186</v>
      </c>
      <c r="E5199" t="str">
        <f>VLOOKUP(B5199,[1]MunicipioRegioes!I$2:N$5586,6,FALSE)</f>
        <v>Go5202</v>
      </c>
      <c r="F5199">
        <v>3410</v>
      </c>
      <c r="G5199">
        <v>3205</v>
      </c>
      <c r="H5199">
        <v>3092</v>
      </c>
      <c r="I5199">
        <v>2979</v>
      </c>
      <c r="K5199">
        <v>3644</v>
      </c>
      <c r="L5199">
        <v>3633</v>
      </c>
      <c r="M5199" s="4">
        <v>3468</v>
      </c>
      <c r="N5199">
        <v>3452</v>
      </c>
      <c r="O5199">
        <v>3434</v>
      </c>
      <c r="P5199">
        <v>3504</v>
      </c>
      <c r="Q5199">
        <v>3487</v>
      </c>
      <c r="R5199">
        <v>3470</v>
      </c>
      <c r="S5199">
        <v>3453</v>
      </c>
    </row>
    <row r="5200" spans="1:19" x14ac:dyDescent="0.25">
      <c r="A5200" t="s">
        <v>5035</v>
      </c>
      <c r="B5200">
        <v>5215009</v>
      </c>
      <c r="C5200">
        <v>521500</v>
      </c>
      <c r="D5200" t="s">
        <v>4269</v>
      </c>
      <c r="E5200" t="str">
        <f>VLOOKUP(B5200,[1]MunicipioRegioes!I$2:N$5586,6,FALSE)</f>
        <v>Go5203</v>
      </c>
      <c r="F5200">
        <v>6849</v>
      </c>
      <c r="G5200">
        <v>7138</v>
      </c>
      <c r="H5200">
        <v>7298</v>
      </c>
      <c r="I5200">
        <v>7457</v>
      </c>
      <c r="K5200">
        <v>7168</v>
      </c>
      <c r="L5200">
        <v>7240</v>
      </c>
      <c r="M5200" s="4">
        <v>8129</v>
      </c>
      <c r="N5200">
        <v>8261</v>
      </c>
      <c r="O5200">
        <v>8388</v>
      </c>
      <c r="P5200">
        <v>8806</v>
      </c>
      <c r="Q5200">
        <v>8957</v>
      </c>
      <c r="R5200">
        <v>9105</v>
      </c>
      <c r="S5200">
        <v>9249</v>
      </c>
    </row>
    <row r="5201" spans="1:19" x14ac:dyDescent="0.25">
      <c r="A5201" t="s">
        <v>5035</v>
      </c>
      <c r="B5201">
        <v>5215207</v>
      </c>
      <c r="C5201">
        <v>521520</v>
      </c>
      <c r="D5201" t="s">
        <v>5187</v>
      </c>
      <c r="E5201" t="str">
        <f>VLOOKUP(B5201,[1]MunicipioRegioes!I$2:N$5586,6,FALSE)</f>
        <v>Go5203</v>
      </c>
      <c r="F5201">
        <v>3991</v>
      </c>
      <c r="G5201">
        <v>3864</v>
      </c>
      <c r="H5201">
        <v>3794</v>
      </c>
      <c r="I5201">
        <v>3725</v>
      </c>
      <c r="K5201">
        <v>3454</v>
      </c>
      <c r="L5201">
        <v>3377</v>
      </c>
      <c r="M5201" s="4">
        <v>3516</v>
      </c>
      <c r="N5201">
        <v>3468</v>
      </c>
      <c r="O5201">
        <v>3420</v>
      </c>
      <c r="P5201">
        <v>3445</v>
      </c>
      <c r="Q5201">
        <v>3392</v>
      </c>
      <c r="R5201">
        <v>3341</v>
      </c>
      <c r="S5201">
        <v>3291</v>
      </c>
    </row>
    <row r="5202" spans="1:19" x14ac:dyDescent="0.25">
      <c r="A5202" t="s">
        <v>5035</v>
      </c>
      <c r="B5202">
        <v>5215256</v>
      </c>
      <c r="C5202">
        <v>521525</v>
      </c>
      <c r="D5202" t="s">
        <v>5189</v>
      </c>
      <c r="E5202" t="str">
        <f>VLOOKUP(B5202,[1]MunicipioRegioes!I$2:N$5586,6,FALSE)</f>
        <v>Go5201</v>
      </c>
      <c r="F5202">
        <v>3136</v>
      </c>
      <c r="G5202">
        <v>2938</v>
      </c>
      <c r="H5202">
        <v>2829</v>
      </c>
      <c r="I5202">
        <v>2721</v>
      </c>
      <c r="K5202">
        <v>4191</v>
      </c>
      <c r="L5202">
        <v>4266</v>
      </c>
      <c r="M5202" s="4">
        <v>3953</v>
      </c>
      <c r="N5202">
        <v>3996</v>
      </c>
      <c r="O5202">
        <v>4036</v>
      </c>
      <c r="P5202">
        <v>4204</v>
      </c>
      <c r="Q5202">
        <v>4252</v>
      </c>
      <c r="R5202">
        <v>4298</v>
      </c>
      <c r="S5202">
        <v>4343</v>
      </c>
    </row>
    <row r="5203" spans="1:19" x14ac:dyDescent="0.25">
      <c r="A5203" t="s">
        <v>5035</v>
      </c>
      <c r="B5203">
        <v>5215306</v>
      </c>
      <c r="C5203">
        <v>521530</v>
      </c>
      <c r="D5203" t="s">
        <v>5190</v>
      </c>
      <c r="E5203" t="str">
        <f>VLOOKUP(B5203,[1]MunicipioRegioes!I$2:N$5586,6,FALSE)</f>
        <v>Go5205</v>
      </c>
      <c r="F5203">
        <v>13251</v>
      </c>
      <c r="G5203">
        <v>13373</v>
      </c>
      <c r="H5203">
        <v>13440</v>
      </c>
      <c r="I5203">
        <v>13508</v>
      </c>
      <c r="K5203">
        <v>15015</v>
      </c>
      <c r="L5203">
        <v>15201</v>
      </c>
      <c r="M5203" s="4">
        <v>14292</v>
      </c>
      <c r="N5203">
        <v>14395</v>
      </c>
      <c r="O5203">
        <v>14487</v>
      </c>
      <c r="P5203">
        <v>15024</v>
      </c>
      <c r="Q5203">
        <v>15140</v>
      </c>
      <c r="R5203">
        <v>15254</v>
      </c>
      <c r="S5203">
        <v>15364</v>
      </c>
    </row>
    <row r="5204" spans="1:19" x14ac:dyDescent="0.25">
      <c r="A5204" t="s">
        <v>5035</v>
      </c>
      <c r="B5204">
        <v>5215405</v>
      </c>
      <c r="C5204">
        <v>521540</v>
      </c>
      <c r="D5204" t="s">
        <v>5191</v>
      </c>
      <c r="E5204" t="str">
        <f>VLOOKUP(B5204,[1]MunicipioRegioes!I$2:N$5586,6,FALSE)</f>
        <v>Go5203</v>
      </c>
      <c r="F5204">
        <v>4388</v>
      </c>
      <c r="G5204">
        <v>4409</v>
      </c>
      <c r="H5204">
        <v>4420</v>
      </c>
      <c r="I5204">
        <v>4431</v>
      </c>
      <c r="K5204">
        <v>4580</v>
      </c>
      <c r="L5204">
        <v>4599</v>
      </c>
      <c r="M5204" s="4">
        <v>4040</v>
      </c>
      <c r="N5204">
        <v>4009</v>
      </c>
      <c r="O5204">
        <v>3986</v>
      </c>
      <c r="P5204">
        <v>4062</v>
      </c>
      <c r="Q5204">
        <v>4039</v>
      </c>
      <c r="R5204">
        <v>4016</v>
      </c>
      <c r="S5204">
        <v>3993</v>
      </c>
    </row>
    <row r="5205" spans="1:19" x14ac:dyDescent="0.25">
      <c r="A5205" t="s">
        <v>5035</v>
      </c>
      <c r="B5205">
        <v>5215504</v>
      </c>
      <c r="C5205">
        <v>521550</v>
      </c>
      <c r="D5205" t="s">
        <v>5192</v>
      </c>
      <c r="E5205" t="str">
        <f>VLOOKUP(B5205,[1]MunicipioRegioes!I$2:N$5586,6,FALSE)</f>
        <v>Go5205</v>
      </c>
      <c r="F5205">
        <v>4446</v>
      </c>
      <c r="G5205">
        <v>4562</v>
      </c>
      <c r="H5205">
        <v>4627</v>
      </c>
      <c r="I5205">
        <v>4691</v>
      </c>
      <c r="K5205">
        <v>4952</v>
      </c>
      <c r="L5205">
        <v>5017</v>
      </c>
      <c r="M5205" s="4">
        <v>5446</v>
      </c>
      <c r="N5205">
        <v>5559</v>
      </c>
      <c r="O5205">
        <v>5648</v>
      </c>
      <c r="P5205">
        <v>5933</v>
      </c>
      <c r="Q5205">
        <v>6038</v>
      </c>
      <c r="R5205">
        <v>6142</v>
      </c>
      <c r="S5205">
        <v>6242</v>
      </c>
    </row>
    <row r="5206" spans="1:19" x14ac:dyDescent="0.25">
      <c r="A5206" t="s">
        <v>5035</v>
      </c>
      <c r="B5206">
        <v>5215652</v>
      </c>
      <c r="C5206">
        <v>521565</v>
      </c>
      <c r="D5206" t="s">
        <v>5194</v>
      </c>
      <c r="E5206" t="str">
        <f>VLOOKUP(B5206,[1]MunicipioRegioes!I$2:N$5586,6,FALSE)</f>
        <v>Go5205</v>
      </c>
      <c r="F5206">
        <v>3348</v>
      </c>
      <c r="G5206">
        <v>3375</v>
      </c>
      <c r="H5206">
        <v>3390</v>
      </c>
      <c r="I5206">
        <v>3405</v>
      </c>
      <c r="K5206">
        <v>3319</v>
      </c>
      <c r="L5206">
        <v>3317</v>
      </c>
      <c r="M5206" s="4">
        <v>3382</v>
      </c>
      <c r="N5206">
        <v>3376</v>
      </c>
      <c r="O5206">
        <v>3381</v>
      </c>
      <c r="P5206">
        <v>3482</v>
      </c>
      <c r="Q5206">
        <v>3490</v>
      </c>
      <c r="R5206">
        <v>3499</v>
      </c>
      <c r="S5206">
        <v>3507</v>
      </c>
    </row>
    <row r="5207" spans="1:19" x14ac:dyDescent="0.25">
      <c r="A5207" t="s">
        <v>5035</v>
      </c>
      <c r="B5207">
        <v>5215702</v>
      </c>
      <c r="C5207">
        <v>521570</v>
      </c>
      <c r="D5207" t="s">
        <v>5195</v>
      </c>
      <c r="E5207" t="str">
        <f>VLOOKUP(B5207,[1]MunicipioRegioes!I$2:N$5586,6,FALSE)</f>
        <v>Go5205</v>
      </c>
      <c r="F5207">
        <v>18188</v>
      </c>
      <c r="G5207">
        <v>18431</v>
      </c>
      <c r="H5207">
        <v>18566</v>
      </c>
      <c r="I5207">
        <v>18699</v>
      </c>
      <c r="K5207">
        <v>22353</v>
      </c>
      <c r="L5207">
        <v>22798</v>
      </c>
      <c r="M5207" s="4">
        <v>23333</v>
      </c>
      <c r="N5207">
        <v>23761</v>
      </c>
      <c r="O5207">
        <v>24171</v>
      </c>
      <c r="P5207">
        <v>25437</v>
      </c>
      <c r="Q5207">
        <v>25920</v>
      </c>
      <c r="R5207">
        <v>26393</v>
      </c>
      <c r="S5207">
        <v>26855</v>
      </c>
    </row>
    <row r="5208" spans="1:19" x14ac:dyDescent="0.25">
      <c r="A5208" t="s">
        <v>5035</v>
      </c>
      <c r="B5208">
        <v>5215801</v>
      </c>
      <c r="C5208">
        <v>521580</v>
      </c>
      <c r="D5208" t="s">
        <v>5196</v>
      </c>
      <c r="E5208" t="str">
        <f>VLOOKUP(B5208,[1]MunicipioRegioes!I$2:N$5586,6,FALSE)</f>
        <v>Go5205</v>
      </c>
      <c r="F5208">
        <v>2366</v>
      </c>
      <c r="G5208">
        <v>2404</v>
      </c>
      <c r="H5208">
        <v>2426</v>
      </c>
      <c r="I5208">
        <v>2446</v>
      </c>
      <c r="K5208">
        <v>2324</v>
      </c>
      <c r="L5208">
        <v>2324</v>
      </c>
      <c r="M5208" s="4">
        <v>2339</v>
      </c>
      <c r="N5208">
        <v>2337</v>
      </c>
      <c r="O5208">
        <v>2339</v>
      </c>
      <c r="P5208">
        <v>2407</v>
      </c>
      <c r="Q5208">
        <v>2412</v>
      </c>
      <c r="R5208">
        <v>2416</v>
      </c>
      <c r="S5208">
        <v>2420</v>
      </c>
    </row>
    <row r="5209" spans="1:19" x14ac:dyDescent="0.25">
      <c r="A5209" t="s">
        <v>5035</v>
      </c>
      <c r="B5209">
        <v>5215900</v>
      </c>
      <c r="C5209">
        <v>521590</v>
      </c>
      <c r="D5209" t="s">
        <v>5197</v>
      </c>
      <c r="E5209" t="str">
        <f>VLOOKUP(B5209,[1]MunicipioRegioes!I$2:N$5586,6,FALSE)</f>
        <v>Go5205</v>
      </c>
      <c r="F5209">
        <v>3540</v>
      </c>
      <c r="G5209">
        <v>3526</v>
      </c>
      <c r="H5209">
        <v>3518</v>
      </c>
      <c r="I5209">
        <v>3511</v>
      </c>
      <c r="K5209">
        <v>3745</v>
      </c>
      <c r="L5209">
        <v>3761</v>
      </c>
      <c r="M5209" s="4">
        <v>3561</v>
      </c>
      <c r="N5209">
        <v>3557</v>
      </c>
      <c r="O5209">
        <v>3557</v>
      </c>
      <c r="P5209">
        <v>3656</v>
      </c>
      <c r="Q5209">
        <v>3659</v>
      </c>
      <c r="R5209">
        <v>3661</v>
      </c>
      <c r="S5209">
        <v>3664</v>
      </c>
    </row>
    <row r="5210" spans="1:19" x14ac:dyDescent="0.25">
      <c r="A5210" t="s">
        <v>5035</v>
      </c>
      <c r="B5210">
        <v>5216007</v>
      </c>
      <c r="C5210">
        <v>521600</v>
      </c>
      <c r="D5210" t="s">
        <v>5198</v>
      </c>
      <c r="E5210" t="str">
        <f>VLOOKUP(B5210,[1]MunicipioRegioes!I$2:N$5586,6,FALSE)</f>
        <v>Go5205</v>
      </c>
      <c r="F5210">
        <v>2861</v>
      </c>
      <c r="G5210">
        <v>2917</v>
      </c>
      <c r="H5210">
        <v>2948</v>
      </c>
      <c r="I5210">
        <v>2979</v>
      </c>
      <c r="K5210">
        <v>2678</v>
      </c>
      <c r="L5210">
        <v>2665</v>
      </c>
      <c r="M5210" s="4">
        <v>2676</v>
      </c>
      <c r="N5210">
        <v>2675</v>
      </c>
      <c r="O5210">
        <v>2668</v>
      </c>
      <c r="P5210">
        <v>2733</v>
      </c>
      <c r="Q5210">
        <v>2728</v>
      </c>
      <c r="R5210">
        <v>2722</v>
      </c>
      <c r="S5210">
        <v>2717</v>
      </c>
    </row>
    <row r="5211" spans="1:19" x14ac:dyDescent="0.25">
      <c r="A5211" t="s">
        <v>5035</v>
      </c>
      <c r="B5211">
        <v>5216304</v>
      </c>
      <c r="C5211">
        <v>521630</v>
      </c>
      <c r="D5211" t="s">
        <v>5199</v>
      </c>
      <c r="E5211" t="str">
        <f>VLOOKUP(B5211,[1]MunicipioRegioes!I$2:N$5586,6,FALSE)</f>
        <v>Go5205</v>
      </c>
      <c r="F5211">
        <v>8412</v>
      </c>
      <c r="G5211">
        <v>8558</v>
      </c>
      <c r="H5211">
        <v>8639</v>
      </c>
      <c r="I5211">
        <v>8719</v>
      </c>
      <c r="K5211">
        <v>7899</v>
      </c>
      <c r="L5211">
        <v>7862</v>
      </c>
      <c r="M5211" s="4">
        <v>9119</v>
      </c>
      <c r="N5211">
        <v>9170</v>
      </c>
      <c r="O5211">
        <v>9238</v>
      </c>
      <c r="P5211">
        <v>9593</v>
      </c>
      <c r="Q5211">
        <v>9678</v>
      </c>
      <c r="R5211">
        <v>9760</v>
      </c>
      <c r="S5211">
        <v>9841</v>
      </c>
    </row>
    <row r="5212" spans="1:19" x14ac:dyDescent="0.25">
      <c r="A5212" t="s">
        <v>5035</v>
      </c>
      <c r="B5212">
        <v>5216403</v>
      </c>
      <c r="C5212">
        <v>521640</v>
      </c>
      <c r="D5212" t="s">
        <v>5200</v>
      </c>
      <c r="E5212" t="str">
        <f>VLOOKUP(B5212,[1]MunicipioRegioes!I$2:N$5586,6,FALSE)</f>
        <v>Go5205</v>
      </c>
      <c r="F5212">
        <v>11143</v>
      </c>
      <c r="G5212">
        <v>11348</v>
      </c>
      <c r="H5212">
        <v>11462</v>
      </c>
      <c r="I5212">
        <v>11575</v>
      </c>
      <c r="K5212">
        <v>11283</v>
      </c>
      <c r="L5212">
        <v>11319</v>
      </c>
      <c r="M5212" s="4">
        <v>10860</v>
      </c>
      <c r="N5212">
        <v>10865</v>
      </c>
      <c r="O5212">
        <v>10868</v>
      </c>
      <c r="P5212">
        <v>11175</v>
      </c>
      <c r="Q5212">
        <v>11187</v>
      </c>
      <c r="R5212">
        <v>11199</v>
      </c>
      <c r="S5212">
        <v>11210</v>
      </c>
    </row>
    <row r="5213" spans="1:19" x14ac:dyDescent="0.25">
      <c r="A5213" t="s">
        <v>5035</v>
      </c>
      <c r="B5213">
        <v>5216452</v>
      </c>
      <c r="C5213">
        <v>521645</v>
      </c>
      <c r="D5213" t="s">
        <v>5201</v>
      </c>
      <c r="E5213" t="str">
        <f>VLOOKUP(B5213,[1]MunicipioRegioes!I$2:N$5586,6,FALSE)</f>
        <v>Go5205</v>
      </c>
      <c r="F5213">
        <v>3208</v>
      </c>
      <c r="G5213">
        <v>3486</v>
      </c>
      <c r="H5213">
        <v>3639</v>
      </c>
      <c r="I5213">
        <v>3792</v>
      </c>
      <c r="K5213">
        <v>2829</v>
      </c>
      <c r="L5213">
        <v>2830</v>
      </c>
      <c r="M5213" s="4">
        <v>2950</v>
      </c>
      <c r="N5213">
        <v>2962</v>
      </c>
      <c r="O5213">
        <v>2975</v>
      </c>
      <c r="P5213">
        <v>3074</v>
      </c>
      <c r="Q5213">
        <v>3090</v>
      </c>
      <c r="R5213">
        <v>3105</v>
      </c>
      <c r="S5213">
        <v>3121</v>
      </c>
    </row>
    <row r="5214" spans="1:19" x14ac:dyDescent="0.25">
      <c r="A5214" t="s">
        <v>5035</v>
      </c>
      <c r="B5214">
        <v>5216809</v>
      </c>
      <c r="C5214">
        <v>521680</v>
      </c>
      <c r="D5214" t="s">
        <v>5202</v>
      </c>
      <c r="E5214" t="str">
        <f>VLOOKUP(B5214,[1]MunicipioRegioes!I$2:N$5586,6,FALSE)</f>
        <v>Go5203</v>
      </c>
      <c r="F5214">
        <v>10270</v>
      </c>
      <c r="G5214">
        <v>10196</v>
      </c>
      <c r="H5214">
        <v>10155</v>
      </c>
      <c r="I5214">
        <v>10115</v>
      </c>
      <c r="K5214">
        <v>10099</v>
      </c>
      <c r="L5214">
        <v>10061</v>
      </c>
      <c r="M5214" s="4">
        <v>10285</v>
      </c>
      <c r="N5214">
        <v>10275</v>
      </c>
      <c r="O5214">
        <v>10269</v>
      </c>
      <c r="P5214">
        <v>10545</v>
      </c>
      <c r="Q5214">
        <v>10546</v>
      </c>
      <c r="R5214">
        <v>10547</v>
      </c>
      <c r="S5214">
        <v>10548</v>
      </c>
    </row>
    <row r="5215" spans="1:19" x14ac:dyDescent="0.25">
      <c r="A5215" t="s">
        <v>5035</v>
      </c>
      <c r="B5215">
        <v>5216908</v>
      </c>
      <c r="C5215">
        <v>521690</v>
      </c>
      <c r="D5215" t="s">
        <v>5203</v>
      </c>
      <c r="E5215" t="str">
        <f>VLOOKUP(B5215,[1]MunicipioRegioes!I$2:N$5586,6,FALSE)</f>
        <v>Go5203</v>
      </c>
      <c r="F5215">
        <v>2875</v>
      </c>
      <c r="G5215">
        <v>2566</v>
      </c>
      <c r="H5215">
        <v>2395</v>
      </c>
      <c r="I5215">
        <v>2226</v>
      </c>
      <c r="K5215">
        <v>2872</v>
      </c>
      <c r="L5215">
        <v>2821</v>
      </c>
      <c r="M5215" s="4">
        <v>2766</v>
      </c>
      <c r="N5215">
        <v>2730</v>
      </c>
      <c r="O5215">
        <v>2688</v>
      </c>
      <c r="P5215">
        <v>2703</v>
      </c>
      <c r="Q5215">
        <v>2658</v>
      </c>
      <c r="R5215">
        <v>2614</v>
      </c>
      <c r="S5215">
        <v>2571</v>
      </c>
    </row>
    <row r="5216" spans="1:19" x14ac:dyDescent="0.25">
      <c r="A5216" t="s">
        <v>5035</v>
      </c>
      <c r="B5216">
        <v>5217104</v>
      </c>
      <c r="C5216">
        <v>521710</v>
      </c>
      <c r="D5216" t="s">
        <v>5204</v>
      </c>
      <c r="E5216" t="str">
        <f>VLOOKUP(B5216,[1]MunicipioRegioes!I$2:N$5586,6,FALSE)</f>
        <v>Go5205</v>
      </c>
      <c r="F5216">
        <v>23899</v>
      </c>
      <c r="G5216">
        <v>24126</v>
      </c>
      <c r="H5216">
        <v>24252</v>
      </c>
      <c r="I5216">
        <v>24377</v>
      </c>
      <c r="K5216">
        <v>24008</v>
      </c>
      <c r="L5216">
        <v>24033</v>
      </c>
      <c r="M5216" s="4">
        <v>24033</v>
      </c>
      <c r="N5216">
        <v>24062</v>
      </c>
      <c r="O5216">
        <v>23987</v>
      </c>
      <c r="P5216">
        <v>24708</v>
      </c>
      <c r="Q5216">
        <v>24768</v>
      </c>
      <c r="R5216">
        <v>24772</v>
      </c>
      <c r="S5216">
        <v>24830</v>
      </c>
    </row>
    <row r="5217" spans="1:19" x14ac:dyDescent="0.25">
      <c r="A5217" t="s">
        <v>5035</v>
      </c>
      <c r="B5217">
        <v>5217203</v>
      </c>
      <c r="C5217">
        <v>521720</v>
      </c>
      <c r="D5217" t="s">
        <v>1664</v>
      </c>
      <c r="E5217" t="str">
        <f>VLOOKUP(B5217,[1]MunicipioRegioes!I$2:N$5586,6,FALSE)</f>
        <v>Go5201</v>
      </c>
      <c r="F5217">
        <v>12126</v>
      </c>
      <c r="G5217">
        <v>12019</v>
      </c>
      <c r="H5217">
        <v>11959</v>
      </c>
      <c r="I5217">
        <v>11900</v>
      </c>
      <c r="K5217">
        <v>11324</v>
      </c>
      <c r="L5217">
        <v>11215</v>
      </c>
      <c r="M5217" s="4">
        <v>11268</v>
      </c>
      <c r="N5217">
        <v>11188</v>
      </c>
      <c r="O5217">
        <v>11112</v>
      </c>
      <c r="P5217">
        <v>11314</v>
      </c>
      <c r="Q5217">
        <v>11238</v>
      </c>
      <c r="R5217">
        <v>11164</v>
      </c>
      <c r="S5217">
        <v>11092</v>
      </c>
    </row>
    <row r="5218" spans="1:19" x14ac:dyDescent="0.25">
      <c r="A5218" t="s">
        <v>5035</v>
      </c>
      <c r="B5218">
        <v>5217302</v>
      </c>
      <c r="C5218">
        <v>521730</v>
      </c>
      <c r="D5218" t="s">
        <v>5205</v>
      </c>
      <c r="E5218" t="str">
        <f>VLOOKUP(B5218,[1]MunicipioRegioes!I$2:N$5586,6,FALSE)</f>
        <v>Go5204</v>
      </c>
      <c r="F5218">
        <v>21243</v>
      </c>
      <c r="G5218">
        <v>21241</v>
      </c>
      <c r="H5218">
        <v>21241</v>
      </c>
      <c r="I5218">
        <v>21240</v>
      </c>
      <c r="K5218">
        <v>20990</v>
      </c>
      <c r="L5218">
        <v>20945</v>
      </c>
      <c r="M5218" s="4">
        <v>23065</v>
      </c>
      <c r="N5218">
        <v>23141</v>
      </c>
      <c r="O5218">
        <v>23272</v>
      </c>
      <c r="P5218">
        <v>24111</v>
      </c>
      <c r="Q5218">
        <v>24279</v>
      </c>
      <c r="R5218">
        <v>24444</v>
      </c>
      <c r="S5218">
        <v>24604</v>
      </c>
    </row>
    <row r="5219" spans="1:19" x14ac:dyDescent="0.25">
      <c r="A5219" t="s">
        <v>5035</v>
      </c>
      <c r="B5219">
        <v>5217401</v>
      </c>
      <c r="C5219">
        <v>521740</v>
      </c>
      <c r="D5219" t="s">
        <v>5206</v>
      </c>
      <c r="E5219" t="str">
        <f>VLOOKUP(B5219,[1]MunicipioRegioes!I$2:N$5586,6,FALSE)</f>
        <v>Go5205</v>
      </c>
      <c r="F5219">
        <v>27491</v>
      </c>
      <c r="G5219">
        <v>28332</v>
      </c>
      <c r="H5219">
        <v>28796</v>
      </c>
      <c r="I5219">
        <v>29258</v>
      </c>
      <c r="K5219">
        <v>27792</v>
      </c>
      <c r="L5219">
        <v>27928</v>
      </c>
      <c r="M5219" s="4">
        <v>28691</v>
      </c>
      <c r="N5219">
        <v>28956</v>
      </c>
      <c r="O5219">
        <v>29145</v>
      </c>
      <c r="P5219">
        <v>30232</v>
      </c>
      <c r="Q5219">
        <v>30469</v>
      </c>
      <c r="R5219">
        <v>30703</v>
      </c>
      <c r="S5219">
        <v>30930</v>
      </c>
    </row>
    <row r="5220" spans="1:19" x14ac:dyDescent="0.25">
      <c r="A5220" t="s">
        <v>5035</v>
      </c>
      <c r="B5220">
        <v>5217708</v>
      </c>
      <c r="C5220">
        <v>521770</v>
      </c>
      <c r="D5220" t="s">
        <v>5208</v>
      </c>
      <c r="E5220" t="str">
        <f>VLOOKUP(B5220,[1]MunicipioRegioes!I$2:N$5586,6,FALSE)</f>
        <v>Go5205</v>
      </c>
      <c r="F5220">
        <v>16901</v>
      </c>
      <c r="G5220">
        <v>17130</v>
      </c>
      <c r="H5220">
        <v>17257</v>
      </c>
      <c r="I5220">
        <v>17383</v>
      </c>
      <c r="K5220">
        <v>16688</v>
      </c>
      <c r="L5220">
        <v>16687</v>
      </c>
      <c r="M5220" s="4">
        <v>17112</v>
      </c>
      <c r="N5220">
        <v>17164</v>
      </c>
      <c r="O5220">
        <v>17207</v>
      </c>
      <c r="P5220">
        <v>17749</v>
      </c>
      <c r="Q5220">
        <v>17811</v>
      </c>
      <c r="R5220">
        <v>17873</v>
      </c>
      <c r="S5220">
        <v>17933</v>
      </c>
    </row>
    <row r="5221" spans="1:19" x14ac:dyDescent="0.25">
      <c r="A5221" t="s">
        <v>5035</v>
      </c>
      <c r="B5221">
        <v>5218003</v>
      </c>
      <c r="C5221">
        <v>521800</v>
      </c>
      <c r="D5221" t="s">
        <v>5209</v>
      </c>
      <c r="E5221" t="str">
        <f>VLOOKUP(B5221,[1]MunicipioRegioes!I$2:N$5586,6,FALSE)</f>
        <v>Go5202</v>
      </c>
      <c r="F5221">
        <v>39944</v>
      </c>
      <c r="G5221">
        <v>40178</v>
      </c>
      <c r="H5221">
        <v>40307</v>
      </c>
      <c r="I5221">
        <v>40436</v>
      </c>
      <c r="K5221">
        <v>40420</v>
      </c>
      <c r="L5221">
        <v>40469</v>
      </c>
      <c r="M5221" s="4">
        <v>42356</v>
      </c>
      <c r="N5221">
        <v>42567</v>
      </c>
      <c r="O5221">
        <v>42773</v>
      </c>
      <c r="P5221">
        <v>44265</v>
      </c>
      <c r="Q5221">
        <v>44534</v>
      </c>
      <c r="R5221">
        <v>44798</v>
      </c>
      <c r="S5221">
        <v>45055</v>
      </c>
    </row>
    <row r="5222" spans="1:19" x14ac:dyDescent="0.25">
      <c r="A5222" t="s">
        <v>5035</v>
      </c>
      <c r="B5222">
        <v>5218052</v>
      </c>
      <c r="C5222">
        <v>521805</v>
      </c>
      <c r="D5222" t="s">
        <v>5210</v>
      </c>
      <c r="E5222" t="str">
        <f>VLOOKUP(B5222,[1]MunicipioRegioes!I$2:N$5586,6,FALSE)</f>
        <v>Go5205</v>
      </c>
      <c r="F5222">
        <v>2890</v>
      </c>
      <c r="G5222">
        <v>2934</v>
      </c>
      <c r="H5222">
        <v>2959</v>
      </c>
      <c r="I5222">
        <v>2983</v>
      </c>
      <c r="K5222">
        <v>3129</v>
      </c>
      <c r="L5222">
        <v>3158</v>
      </c>
      <c r="M5222" s="4">
        <v>3347</v>
      </c>
      <c r="N5222">
        <v>3387</v>
      </c>
      <c r="O5222">
        <v>3427</v>
      </c>
      <c r="P5222">
        <v>3577</v>
      </c>
      <c r="Q5222">
        <v>3624</v>
      </c>
      <c r="R5222">
        <v>3670</v>
      </c>
      <c r="S5222">
        <v>3715</v>
      </c>
    </row>
    <row r="5223" spans="1:19" x14ac:dyDescent="0.25">
      <c r="A5223" t="s">
        <v>5035</v>
      </c>
      <c r="B5223">
        <v>5218102</v>
      </c>
      <c r="C5223">
        <v>521810</v>
      </c>
      <c r="D5223" t="s">
        <v>5211</v>
      </c>
      <c r="E5223" t="str">
        <f>VLOOKUP(B5223,[1]MunicipioRegioes!I$2:N$5586,6,FALSE)</f>
        <v>Go5205</v>
      </c>
      <c r="F5223">
        <v>3904</v>
      </c>
      <c r="G5223">
        <v>4042</v>
      </c>
      <c r="H5223">
        <v>4119</v>
      </c>
      <c r="I5223">
        <v>4195</v>
      </c>
      <c r="K5223">
        <v>3359</v>
      </c>
      <c r="L5223">
        <v>3321</v>
      </c>
      <c r="M5223" s="4">
        <v>3839</v>
      </c>
      <c r="N5223">
        <v>3850</v>
      </c>
      <c r="O5223">
        <v>3861</v>
      </c>
      <c r="P5223">
        <v>3984</v>
      </c>
      <c r="Q5223">
        <v>4000</v>
      </c>
      <c r="R5223">
        <v>4015</v>
      </c>
      <c r="S5223">
        <v>4030</v>
      </c>
    </row>
    <row r="5224" spans="1:19" x14ac:dyDescent="0.25">
      <c r="A5224" t="s">
        <v>5035</v>
      </c>
      <c r="B5224">
        <v>5218300</v>
      </c>
      <c r="C5224">
        <v>521830</v>
      </c>
      <c r="D5224" t="s">
        <v>5212</v>
      </c>
      <c r="E5224" t="str">
        <f>VLOOKUP(B5224,[1]MunicipioRegioes!I$2:N$5586,6,FALSE)</f>
        <v>Go5204</v>
      </c>
      <c r="F5224">
        <v>26628</v>
      </c>
      <c r="G5224">
        <v>27248</v>
      </c>
      <c r="H5224">
        <v>27591</v>
      </c>
      <c r="I5224">
        <v>27932</v>
      </c>
      <c r="K5224">
        <v>30812</v>
      </c>
      <c r="L5224">
        <v>31257</v>
      </c>
      <c r="M5224" s="4">
        <v>31417</v>
      </c>
      <c r="N5224">
        <v>31833</v>
      </c>
      <c r="O5224">
        <v>32234</v>
      </c>
      <c r="P5224">
        <v>33712</v>
      </c>
      <c r="Q5224">
        <v>34192</v>
      </c>
      <c r="R5224">
        <v>34663</v>
      </c>
      <c r="S5224">
        <v>35128</v>
      </c>
    </row>
    <row r="5225" spans="1:19" x14ac:dyDescent="0.25">
      <c r="A5225" t="s">
        <v>5035</v>
      </c>
      <c r="B5225">
        <v>5218391</v>
      </c>
      <c r="C5225">
        <v>521839</v>
      </c>
      <c r="D5225" t="s">
        <v>5213</v>
      </c>
      <c r="E5225" t="str">
        <f>VLOOKUP(B5225,[1]MunicipioRegioes!I$2:N$5586,6,FALSE)</f>
        <v>Go5205</v>
      </c>
      <c r="F5225">
        <v>3581</v>
      </c>
      <c r="G5225">
        <v>3700</v>
      </c>
      <c r="H5225">
        <v>3765</v>
      </c>
      <c r="I5225">
        <v>3830</v>
      </c>
      <c r="K5225">
        <v>3386</v>
      </c>
      <c r="L5225">
        <v>3381</v>
      </c>
      <c r="M5225" s="4">
        <v>3244</v>
      </c>
      <c r="N5225">
        <v>3226</v>
      </c>
      <c r="O5225">
        <v>3325</v>
      </c>
      <c r="P5225">
        <v>3401</v>
      </c>
      <c r="Q5225">
        <v>3390</v>
      </c>
      <c r="R5225">
        <v>3380</v>
      </c>
      <c r="S5225">
        <v>3369</v>
      </c>
    </row>
    <row r="5226" spans="1:19" x14ac:dyDescent="0.25">
      <c r="A5226" t="s">
        <v>5035</v>
      </c>
      <c r="B5226">
        <v>5218508</v>
      </c>
      <c r="C5226">
        <v>521850</v>
      </c>
      <c r="D5226" t="s">
        <v>5214</v>
      </c>
      <c r="E5226" t="str">
        <f>VLOOKUP(B5226,[1]MunicipioRegioes!I$2:N$5586,6,FALSE)</f>
        <v>Go5205</v>
      </c>
      <c r="F5226">
        <v>37201</v>
      </c>
      <c r="G5226">
        <v>37659</v>
      </c>
      <c r="H5226">
        <v>37913</v>
      </c>
      <c r="I5226">
        <v>38165</v>
      </c>
      <c r="K5226">
        <v>39485</v>
      </c>
      <c r="L5226">
        <v>39756</v>
      </c>
      <c r="M5226" s="4">
        <v>43243</v>
      </c>
      <c r="N5226">
        <v>43735</v>
      </c>
      <c r="O5226">
        <v>44233</v>
      </c>
      <c r="P5226">
        <v>46187</v>
      </c>
      <c r="Q5226">
        <v>46788</v>
      </c>
      <c r="R5226">
        <v>47377</v>
      </c>
      <c r="S5226">
        <v>47950</v>
      </c>
    </row>
    <row r="5227" spans="1:19" x14ac:dyDescent="0.25">
      <c r="A5227" t="s">
        <v>5035</v>
      </c>
      <c r="B5227">
        <v>5218607</v>
      </c>
      <c r="C5227">
        <v>521860</v>
      </c>
      <c r="D5227" t="s">
        <v>5215</v>
      </c>
      <c r="E5227" t="str">
        <f>VLOOKUP(B5227,[1]MunicipioRegioes!I$2:N$5586,6,FALSE)</f>
        <v>Go5203</v>
      </c>
      <c r="F5227">
        <v>10610</v>
      </c>
      <c r="G5227">
        <v>10876</v>
      </c>
      <c r="H5227">
        <v>11023</v>
      </c>
      <c r="I5227">
        <v>11169</v>
      </c>
      <c r="K5227">
        <v>10855</v>
      </c>
      <c r="L5227">
        <v>10911</v>
      </c>
      <c r="M5227" s="4">
        <v>10516</v>
      </c>
      <c r="N5227">
        <v>10547</v>
      </c>
      <c r="O5227">
        <v>10571</v>
      </c>
      <c r="P5227">
        <v>10899</v>
      </c>
      <c r="Q5227">
        <v>10935</v>
      </c>
      <c r="R5227">
        <v>10969</v>
      </c>
      <c r="S5227">
        <v>11003</v>
      </c>
    </row>
    <row r="5228" spans="1:19" x14ac:dyDescent="0.25">
      <c r="A5228" t="s">
        <v>5035</v>
      </c>
      <c r="B5228">
        <v>5218706</v>
      </c>
      <c r="C5228">
        <v>521870</v>
      </c>
      <c r="D5228" t="s">
        <v>5216</v>
      </c>
      <c r="E5228" t="str">
        <f>VLOOKUP(B5228,[1]MunicipioRegioes!I$2:N$5586,6,FALSE)</f>
        <v>Go5203</v>
      </c>
      <c r="F5228">
        <v>4387</v>
      </c>
      <c r="G5228">
        <v>4402</v>
      </c>
      <c r="H5228">
        <v>4410</v>
      </c>
      <c r="I5228">
        <v>4419</v>
      </c>
      <c r="K5228">
        <v>4269</v>
      </c>
      <c r="L5228">
        <v>4256</v>
      </c>
      <c r="M5228" s="4">
        <v>4556</v>
      </c>
      <c r="N5228">
        <v>4582</v>
      </c>
      <c r="O5228">
        <v>4597</v>
      </c>
      <c r="P5228">
        <v>4747</v>
      </c>
      <c r="Q5228">
        <v>4768</v>
      </c>
      <c r="R5228">
        <v>4788</v>
      </c>
      <c r="S5228">
        <v>4808</v>
      </c>
    </row>
    <row r="5229" spans="1:19" x14ac:dyDescent="0.25">
      <c r="A5229" t="s">
        <v>5035</v>
      </c>
      <c r="B5229">
        <v>5218789</v>
      </c>
      <c r="C5229">
        <v>521878</v>
      </c>
      <c r="D5229" t="s">
        <v>5217</v>
      </c>
      <c r="E5229" t="str">
        <f>VLOOKUP(B5229,[1]MunicipioRegioes!I$2:N$5586,6,FALSE)</f>
        <v>Go5205</v>
      </c>
      <c r="F5229">
        <v>2485</v>
      </c>
      <c r="G5229">
        <v>2743</v>
      </c>
      <c r="H5229">
        <v>2886</v>
      </c>
      <c r="I5229">
        <v>3028</v>
      </c>
      <c r="K5229">
        <v>3177</v>
      </c>
      <c r="L5229">
        <v>3285</v>
      </c>
      <c r="M5229" s="4">
        <v>3311</v>
      </c>
      <c r="N5229">
        <v>3405</v>
      </c>
      <c r="O5229">
        <v>3496</v>
      </c>
      <c r="P5229">
        <v>3724</v>
      </c>
      <c r="Q5229">
        <v>3828</v>
      </c>
      <c r="R5229">
        <v>3931</v>
      </c>
      <c r="S5229">
        <v>4014</v>
      </c>
    </row>
    <row r="5230" spans="1:19" x14ac:dyDescent="0.25">
      <c r="A5230" t="s">
        <v>5035</v>
      </c>
      <c r="B5230">
        <v>5218805</v>
      </c>
      <c r="C5230">
        <v>521880</v>
      </c>
      <c r="D5230" t="s">
        <v>5218</v>
      </c>
      <c r="E5230" t="str">
        <f>VLOOKUP(B5230,[1]MunicipioRegioes!I$2:N$5586,6,FALSE)</f>
        <v>Go5205</v>
      </c>
      <c r="F5230">
        <v>124753</v>
      </c>
      <c r="G5230">
        <v>130211</v>
      </c>
      <c r="H5230">
        <v>133231</v>
      </c>
      <c r="I5230">
        <v>136229</v>
      </c>
      <c r="K5230">
        <v>158818</v>
      </c>
      <c r="L5230">
        <v>163021</v>
      </c>
      <c r="M5230" s="4">
        <v>176502</v>
      </c>
      <c r="N5230">
        <v>181020</v>
      </c>
      <c r="O5230">
        <v>185465</v>
      </c>
      <c r="P5230">
        <v>197048</v>
      </c>
      <c r="Q5230">
        <v>202221</v>
      </c>
      <c r="R5230">
        <v>207296</v>
      </c>
      <c r="S5230">
        <v>212237</v>
      </c>
    </row>
    <row r="5231" spans="1:19" x14ac:dyDescent="0.25">
      <c r="A5231" t="s">
        <v>5035</v>
      </c>
      <c r="B5231">
        <v>5218904</v>
      </c>
      <c r="C5231">
        <v>521890</v>
      </c>
      <c r="D5231" t="s">
        <v>5219</v>
      </c>
      <c r="E5231" t="str">
        <f>VLOOKUP(B5231,[1]MunicipioRegioes!I$2:N$5586,6,FALSE)</f>
        <v>Go5203</v>
      </c>
      <c r="F5231">
        <v>18519</v>
      </c>
      <c r="G5231">
        <v>18806</v>
      </c>
      <c r="H5231">
        <v>18965</v>
      </c>
      <c r="I5231">
        <v>19122</v>
      </c>
      <c r="K5231">
        <v>18583</v>
      </c>
      <c r="L5231">
        <v>18618</v>
      </c>
      <c r="M5231" s="4">
        <v>18848</v>
      </c>
      <c r="N5231">
        <v>18979</v>
      </c>
      <c r="O5231">
        <v>19041</v>
      </c>
      <c r="P5231">
        <v>19661</v>
      </c>
      <c r="Q5231">
        <v>19747</v>
      </c>
      <c r="R5231">
        <v>19832</v>
      </c>
      <c r="S5231">
        <v>19914</v>
      </c>
    </row>
    <row r="5232" spans="1:19" x14ac:dyDescent="0.25">
      <c r="A5232" t="s">
        <v>5035</v>
      </c>
      <c r="B5232">
        <v>5219001</v>
      </c>
      <c r="C5232">
        <v>521900</v>
      </c>
      <c r="D5232" t="s">
        <v>5220</v>
      </c>
      <c r="E5232" t="str">
        <f>VLOOKUP(B5232,[1]MunicipioRegioes!I$2:N$5586,6,FALSE)</f>
        <v>Go5203</v>
      </c>
      <c r="F5232">
        <v>7585</v>
      </c>
      <c r="G5232">
        <v>7621</v>
      </c>
      <c r="H5232">
        <v>7641</v>
      </c>
      <c r="I5232">
        <v>7661</v>
      </c>
      <c r="K5232">
        <v>7905</v>
      </c>
      <c r="L5232">
        <v>7936</v>
      </c>
      <c r="M5232" s="4">
        <v>7563</v>
      </c>
      <c r="N5232">
        <v>7552</v>
      </c>
      <c r="O5232">
        <v>7554</v>
      </c>
      <c r="P5232">
        <v>7766</v>
      </c>
      <c r="Q5232">
        <v>7774</v>
      </c>
      <c r="R5232">
        <v>7783</v>
      </c>
      <c r="S5232">
        <v>7791</v>
      </c>
    </row>
    <row r="5233" spans="1:19" x14ac:dyDescent="0.25">
      <c r="A5233" t="s">
        <v>5035</v>
      </c>
      <c r="B5233">
        <v>5219100</v>
      </c>
      <c r="C5233">
        <v>521910</v>
      </c>
      <c r="D5233" t="s">
        <v>5221</v>
      </c>
      <c r="E5233" t="str">
        <f>VLOOKUP(B5233,[1]MunicipioRegioes!I$2:N$5586,6,FALSE)</f>
        <v>Go5203</v>
      </c>
      <c r="F5233">
        <v>5286</v>
      </c>
      <c r="G5233">
        <v>5500</v>
      </c>
      <c r="H5233">
        <v>5619</v>
      </c>
      <c r="I5233">
        <v>5737</v>
      </c>
      <c r="K5233">
        <v>5936</v>
      </c>
      <c r="L5233">
        <v>6031</v>
      </c>
      <c r="M5233" s="4">
        <v>5751</v>
      </c>
      <c r="N5233">
        <v>5811</v>
      </c>
      <c r="O5233">
        <v>5870</v>
      </c>
      <c r="P5233">
        <v>6118</v>
      </c>
      <c r="Q5233">
        <v>6189</v>
      </c>
      <c r="R5233">
        <v>6259</v>
      </c>
      <c r="S5233">
        <v>6327</v>
      </c>
    </row>
    <row r="5234" spans="1:19" x14ac:dyDescent="0.25">
      <c r="A5234" t="s">
        <v>5035</v>
      </c>
      <c r="B5234">
        <v>5219209</v>
      </c>
      <c r="C5234">
        <v>521920</v>
      </c>
      <c r="D5234" t="s">
        <v>5222</v>
      </c>
      <c r="E5234" t="str">
        <f>VLOOKUP(B5234,[1]MunicipioRegioes!I$2:N$5586,6,FALSE)</f>
        <v>Go5205</v>
      </c>
      <c r="F5234">
        <v>3534</v>
      </c>
      <c r="G5234">
        <v>3577</v>
      </c>
      <c r="H5234">
        <v>3601</v>
      </c>
      <c r="I5234">
        <v>3624</v>
      </c>
      <c r="K5234">
        <v>3663</v>
      </c>
      <c r="L5234">
        <v>3680</v>
      </c>
      <c r="M5234" s="4">
        <v>3142</v>
      </c>
      <c r="N5234">
        <v>3117</v>
      </c>
      <c r="O5234">
        <v>3093</v>
      </c>
      <c r="P5234">
        <v>3144</v>
      </c>
      <c r="Q5234">
        <v>3119</v>
      </c>
      <c r="R5234">
        <v>3095</v>
      </c>
      <c r="S5234">
        <v>3071</v>
      </c>
    </row>
    <row r="5235" spans="1:19" x14ac:dyDescent="0.25">
      <c r="A5235" t="s">
        <v>5035</v>
      </c>
      <c r="B5235">
        <v>5219258</v>
      </c>
      <c r="C5235">
        <v>521925</v>
      </c>
      <c r="D5235" t="s">
        <v>5223</v>
      </c>
      <c r="E5235" t="str">
        <f>VLOOKUP(B5235,[1]MunicipioRegioes!I$2:N$5586,6,FALSE)</f>
        <v>Go5201</v>
      </c>
      <c r="F5235">
        <v>4256</v>
      </c>
      <c r="G5235">
        <v>4370</v>
      </c>
      <c r="H5235">
        <v>4434</v>
      </c>
      <c r="I5235">
        <v>4497</v>
      </c>
      <c r="K5235">
        <v>4812</v>
      </c>
      <c r="L5235">
        <v>4882</v>
      </c>
      <c r="M5235" s="4">
        <v>4768</v>
      </c>
      <c r="N5235">
        <v>4814</v>
      </c>
      <c r="O5235">
        <v>4865</v>
      </c>
      <c r="P5235">
        <v>5073</v>
      </c>
      <c r="Q5235">
        <v>5134</v>
      </c>
      <c r="R5235">
        <v>5194</v>
      </c>
      <c r="S5235">
        <v>5253</v>
      </c>
    </row>
    <row r="5236" spans="1:19" x14ac:dyDescent="0.25">
      <c r="A5236" t="s">
        <v>5035</v>
      </c>
      <c r="B5236">
        <v>5219308</v>
      </c>
      <c r="C5236">
        <v>521930</v>
      </c>
      <c r="D5236" t="s">
        <v>5224</v>
      </c>
      <c r="E5236" t="str">
        <f>VLOOKUP(B5236,[1]MunicipioRegioes!I$2:N$5586,6,FALSE)</f>
        <v>Go5205</v>
      </c>
      <c r="F5236">
        <v>34977</v>
      </c>
      <c r="G5236">
        <v>35265</v>
      </c>
      <c r="H5236">
        <v>35424</v>
      </c>
      <c r="I5236">
        <v>35582</v>
      </c>
      <c r="K5236">
        <v>36198</v>
      </c>
      <c r="L5236">
        <v>36336</v>
      </c>
      <c r="M5236" s="4">
        <v>36459</v>
      </c>
      <c r="N5236">
        <v>36617</v>
      </c>
      <c r="O5236">
        <v>36760</v>
      </c>
      <c r="P5236">
        <v>37994</v>
      </c>
      <c r="Q5236">
        <v>38188</v>
      </c>
      <c r="R5236">
        <v>38378</v>
      </c>
      <c r="S5236">
        <v>38563</v>
      </c>
    </row>
    <row r="5237" spans="1:19" x14ac:dyDescent="0.25">
      <c r="A5237" t="s">
        <v>5035</v>
      </c>
      <c r="B5237">
        <v>5219357</v>
      </c>
      <c r="C5237">
        <v>521935</v>
      </c>
      <c r="D5237" t="s">
        <v>3649</v>
      </c>
      <c r="E5237" t="str">
        <f>VLOOKUP(B5237,[1]MunicipioRegioes!I$2:N$5586,6,FALSE)</f>
        <v>Go5203</v>
      </c>
      <c r="F5237">
        <v>3501</v>
      </c>
      <c r="G5237">
        <v>3441</v>
      </c>
      <c r="H5237">
        <v>3407</v>
      </c>
      <c r="I5237">
        <v>3374</v>
      </c>
      <c r="K5237">
        <v>3580</v>
      </c>
      <c r="L5237">
        <v>3575</v>
      </c>
      <c r="M5237" s="4">
        <v>3680</v>
      </c>
      <c r="N5237">
        <v>3693</v>
      </c>
      <c r="O5237">
        <v>3701</v>
      </c>
      <c r="P5237">
        <v>3814</v>
      </c>
      <c r="Q5237">
        <v>3825</v>
      </c>
      <c r="R5237">
        <v>3836</v>
      </c>
      <c r="S5237">
        <v>3847</v>
      </c>
    </row>
    <row r="5238" spans="1:19" x14ac:dyDescent="0.25">
      <c r="A5238" t="s">
        <v>5035</v>
      </c>
      <c r="B5238">
        <v>5219407</v>
      </c>
      <c r="C5238">
        <v>521940</v>
      </c>
      <c r="D5238" t="s">
        <v>5225</v>
      </c>
      <c r="E5238" t="str">
        <f>VLOOKUP(B5238,[1]MunicipioRegioes!I$2:N$5586,6,FALSE)</f>
        <v>Go5205</v>
      </c>
      <c r="F5238">
        <v>5257</v>
      </c>
      <c r="G5238">
        <v>5371</v>
      </c>
      <c r="H5238">
        <v>5433</v>
      </c>
      <c r="I5238">
        <v>5496</v>
      </c>
      <c r="K5238">
        <v>6171</v>
      </c>
      <c r="L5238">
        <v>6277</v>
      </c>
      <c r="M5238" s="4">
        <v>6928</v>
      </c>
      <c r="N5238">
        <v>7065</v>
      </c>
      <c r="O5238">
        <v>7202</v>
      </c>
      <c r="P5238">
        <v>7599</v>
      </c>
      <c r="Q5238">
        <v>7759</v>
      </c>
      <c r="R5238">
        <v>7916</v>
      </c>
      <c r="S5238">
        <v>8069</v>
      </c>
    </row>
    <row r="5239" spans="1:19" x14ac:dyDescent="0.25">
      <c r="A5239" t="s">
        <v>5035</v>
      </c>
      <c r="B5239">
        <v>5219456</v>
      </c>
      <c r="C5239">
        <v>521945</v>
      </c>
      <c r="D5239" t="s">
        <v>5226</v>
      </c>
      <c r="E5239" t="str">
        <f>VLOOKUP(B5239,[1]MunicipioRegioes!I$2:N$5586,6,FALSE)</f>
        <v>Go5203</v>
      </c>
      <c r="F5239">
        <v>3077</v>
      </c>
      <c r="G5239">
        <v>3112</v>
      </c>
      <c r="H5239">
        <v>3131</v>
      </c>
      <c r="I5239">
        <v>3150</v>
      </c>
      <c r="K5239">
        <v>3528</v>
      </c>
      <c r="L5239">
        <v>3576</v>
      </c>
      <c r="M5239" s="4">
        <v>3170</v>
      </c>
      <c r="N5239">
        <v>3184</v>
      </c>
      <c r="O5239">
        <v>3196</v>
      </c>
      <c r="P5239">
        <v>3301</v>
      </c>
      <c r="Q5239">
        <v>3316</v>
      </c>
      <c r="R5239">
        <v>3331</v>
      </c>
      <c r="S5239">
        <v>3345</v>
      </c>
    </row>
    <row r="5240" spans="1:19" x14ac:dyDescent="0.25">
      <c r="A5240" t="s">
        <v>5035</v>
      </c>
      <c r="B5240">
        <v>5219506</v>
      </c>
      <c r="C5240">
        <v>521950</v>
      </c>
      <c r="D5240" t="s">
        <v>5227</v>
      </c>
      <c r="E5240" t="str">
        <f>VLOOKUP(B5240,[1]MunicipioRegioes!I$2:N$5586,6,FALSE)</f>
        <v>Go5203</v>
      </c>
      <c r="F5240">
        <v>3414</v>
      </c>
      <c r="G5240">
        <v>3325</v>
      </c>
      <c r="H5240">
        <v>3276</v>
      </c>
      <c r="I5240">
        <v>3227</v>
      </c>
      <c r="K5240">
        <v>2841</v>
      </c>
      <c r="L5240">
        <v>2765</v>
      </c>
      <c r="M5240" s="4">
        <v>2905</v>
      </c>
      <c r="N5240">
        <v>2860</v>
      </c>
      <c r="O5240">
        <v>2813</v>
      </c>
      <c r="P5240">
        <v>2823</v>
      </c>
      <c r="Q5240">
        <v>2772</v>
      </c>
      <c r="R5240">
        <v>2722</v>
      </c>
      <c r="S5240">
        <v>2673</v>
      </c>
    </row>
    <row r="5241" spans="1:19" x14ac:dyDescent="0.25">
      <c r="A5241" t="s">
        <v>5035</v>
      </c>
      <c r="B5241">
        <v>5219605</v>
      </c>
      <c r="C5241">
        <v>521960</v>
      </c>
      <c r="D5241" t="s">
        <v>5228</v>
      </c>
      <c r="E5241" t="str">
        <f>VLOOKUP(B5241,[1]MunicipioRegioes!I$2:N$5586,6,FALSE)</f>
        <v>Go5202</v>
      </c>
      <c r="F5241">
        <v>4572</v>
      </c>
      <c r="G5241">
        <v>4489</v>
      </c>
      <c r="H5241">
        <v>4443</v>
      </c>
      <c r="I5241">
        <v>4398</v>
      </c>
      <c r="K5241">
        <v>4196</v>
      </c>
      <c r="L5241">
        <v>4141</v>
      </c>
      <c r="M5241" s="4">
        <v>3991</v>
      </c>
      <c r="N5241">
        <v>3941</v>
      </c>
      <c r="O5241">
        <v>3889</v>
      </c>
      <c r="P5241">
        <v>3923</v>
      </c>
      <c r="Q5241">
        <v>3868</v>
      </c>
      <c r="R5241">
        <v>3814</v>
      </c>
      <c r="S5241">
        <v>3761</v>
      </c>
    </row>
    <row r="5242" spans="1:19" x14ac:dyDescent="0.25">
      <c r="A5242" t="s">
        <v>5035</v>
      </c>
      <c r="B5242">
        <v>5219704</v>
      </c>
      <c r="C5242">
        <v>521970</v>
      </c>
      <c r="D5242" t="s">
        <v>5229</v>
      </c>
      <c r="E5242" t="str">
        <f>VLOOKUP(B5242,[1]MunicipioRegioes!I$2:N$5586,6,FALSE)</f>
        <v>Go5202</v>
      </c>
      <c r="F5242">
        <v>10627</v>
      </c>
      <c r="G5242">
        <v>9703</v>
      </c>
      <c r="H5242">
        <v>9191</v>
      </c>
      <c r="I5242">
        <v>8684</v>
      </c>
      <c r="K5242">
        <v>11856</v>
      </c>
      <c r="L5242">
        <v>11829</v>
      </c>
      <c r="M5242" s="4">
        <v>10304</v>
      </c>
      <c r="N5242">
        <v>10171</v>
      </c>
      <c r="O5242">
        <v>10044</v>
      </c>
      <c r="P5242">
        <v>10142</v>
      </c>
      <c r="Q5242">
        <v>10008</v>
      </c>
      <c r="R5242">
        <v>9876</v>
      </c>
      <c r="S5242">
        <v>9747</v>
      </c>
    </row>
    <row r="5243" spans="1:19" x14ac:dyDescent="0.25">
      <c r="A5243" t="s">
        <v>5035</v>
      </c>
      <c r="B5243">
        <v>5219712</v>
      </c>
      <c r="C5243">
        <v>521971</v>
      </c>
      <c r="D5243" t="s">
        <v>5230</v>
      </c>
      <c r="E5243" t="str">
        <f>VLOOKUP(B5243,[1]MunicipioRegioes!I$2:N$5586,6,FALSE)</f>
        <v>Go5205</v>
      </c>
      <c r="F5243">
        <v>4294</v>
      </c>
      <c r="G5243">
        <v>4455</v>
      </c>
      <c r="H5243">
        <v>4544</v>
      </c>
      <c r="I5243">
        <v>4632</v>
      </c>
      <c r="K5243">
        <v>4276</v>
      </c>
      <c r="L5243">
        <v>4295</v>
      </c>
      <c r="M5243" s="4">
        <v>4430</v>
      </c>
      <c r="N5243">
        <v>4451</v>
      </c>
      <c r="O5243">
        <v>4480</v>
      </c>
      <c r="P5243">
        <v>4644</v>
      </c>
      <c r="Q5243">
        <v>4679</v>
      </c>
      <c r="R5243">
        <v>4714</v>
      </c>
      <c r="S5243">
        <v>4747</v>
      </c>
    </row>
    <row r="5244" spans="1:19" x14ac:dyDescent="0.25">
      <c r="A5244" t="s">
        <v>5035</v>
      </c>
      <c r="B5244">
        <v>5219738</v>
      </c>
      <c r="C5244">
        <v>521973</v>
      </c>
      <c r="D5244" t="s">
        <v>5231</v>
      </c>
      <c r="E5244" t="str">
        <f>VLOOKUP(B5244,[1]MunicipioRegioes!I$2:N$5586,6,FALSE)</f>
        <v>Go5203</v>
      </c>
      <c r="F5244">
        <v>3450</v>
      </c>
      <c r="G5244">
        <v>3680</v>
      </c>
      <c r="H5244">
        <v>3806</v>
      </c>
      <c r="I5244">
        <v>3932</v>
      </c>
      <c r="K5244">
        <v>4129</v>
      </c>
      <c r="L5244">
        <v>4230</v>
      </c>
      <c r="M5244" s="4">
        <v>4690</v>
      </c>
      <c r="N5244">
        <v>4826</v>
      </c>
      <c r="O5244">
        <v>4945</v>
      </c>
      <c r="P5244">
        <v>5253</v>
      </c>
      <c r="Q5244">
        <v>5391</v>
      </c>
      <c r="R5244">
        <v>5527</v>
      </c>
      <c r="S5244">
        <v>5659</v>
      </c>
    </row>
    <row r="5245" spans="1:19" x14ac:dyDescent="0.25">
      <c r="A5245" t="s">
        <v>5035</v>
      </c>
      <c r="B5245">
        <v>5219803</v>
      </c>
      <c r="C5245">
        <v>521980</v>
      </c>
      <c r="D5245" t="s">
        <v>1749</v>
      </c>
      <c r="E5245" t="str">
        <f>VLOOKUP(B5245,[1]MunicipioRegioes!I$2:N$5586,6,FALSE)</f>
        <v>Go5204</v>
      </c>
      <c r="F5245">
        <v>9422</v>
      </c>
      <c r="G5245">
        <v>9280</v>
      </c>
      <c r="H5245">
        <v>9201</v>
      </c>
      <c r="I5245">
        <v>9123</v>
      </c>
      <c r="K5245">
        <v>10116</v>
      </c>
      <c r="L5245">
        <v>10156</v>
      </c>
      <c r="M5245" s="4">
        <v>11236</v>
      </c>
      <c r="N5245">
        <v>11398</v>
      </c>
      <c r="O5245">
        <v>11520</v>
      </c>
      <c r="P5245">
        <v>12016</v>
      </c>
      <c r="Q5245">
        <v>12163</v>
      </c>
      <c r="R5245">
        <v>12307</v>
      </c>
      <c r="S5245">
        <v>12448</v>
      </c>
    </row>
    <row r="5246" spans="1:19" x14ac:dyDescent="0.25">
      <c r="A5246" t="s">
        <v>5035</v>
      </c>
      <c r="B5246">
        <v>5219902</v>
      </c>
      <c r="C5246">
        <v>521990</v>
      </c>
      <c r="D5246" t="s">
        <v>5233</v>
      </c>
      <c r="E5246" t="str">
        <f>VLOOKUP(B5246,[1]MunicipioRegioes!I$2:N$5586,6,FALSE)</f>
        <v>Go5203</v>
      </c>
      <c r="F5246">
        <v>6036</v>
      </c>
      <c r="G5246">
        <v>6041</v>
      </c>
      <c r="H5246">
        <v>6044</v>
      </c>
      <c r="I5246">
        <v>6046</v>
      </c>
      <c r="K5246">
        <v>5847</v>
      </c>
      <c r="L5246">
        <v>5823</v>
      </c>
      <c r="M5246" s="4">
        <v>6117</v>
      </c>
      <c r="N5246">
        <v>6127</v>
      </c>
      <c r="O5246">
        <v>6134</v>
      </c>
      <c r="P5246">
        <v>6315</v>
      </c>
      <c r="Q5246">
        <v>6328</v>
      </c>
      <c r="R5246">
        <v>6341</v>
      </c>
      <c r="S5246">
        <v>6354</v>
      </c>
    </row>
    <row r="5247" spans="1:19" x14ac:dyDescent="0.25">
      <c r="A5247" t="s">
        <v>5035</v>
      </c>
      <c r="B5247">
        <v>5220009</v>
      </c>
      <c r="C5247">
        <v>522000</v>
      </c>
      <c r="D5247" t="s">
        <v>5234</v>
      </c>
      <c r="E5247" t="str">
        <f>VLOOKUP(B5247,[1]MunicipioRegioes!I$2:N$5586,6,FALSE)</f>
        <v>Go5202</v>
      </c>
      <c r="F5247">
        <v>7235</v>
      </c>
      <c r="G5247">
        <v>7567</v>
      </c>
      <c r="H5247">
        <v>7751</v>
      </c>
      <c r="I5247">
        <v>7933</v>
      </c>
      <c r="K5247">
        <v>8642</v>
      </c>
      <c r="L5247">
        <v>8830</v>
      </c>
      <c r="M5247" s="4">
        <v>10254</v>
      </c>
      <c r="N5247">
        <v>10527</v>
      </c>
      <c r="O5247">
        <v>10789</v>
      </c>
      <c r="P5247">
        <v>11467</v>
      </c>
      <c r="Q5247">
        <v>11771</v>
      </c>
      <c r="R5247">
        <v>12070</v>
      </c>
      <c r="S5247">
        <v>12360</v>
      </c>
    </row>
    <row r="5248" spans="1:19" x14ac:dyDescent="0.25">
      <c r="A5248" t="s">
        <v>5035</v>
      </c>
      <c r="B5248">
        <v>5220058</v>
      </c>
      <c r="C5248">
        <v>522005</v>
      </c>
      <c r="D5248" t="s">
        <v>5235</v>
      </c>
      <c r="E5248" t="str">
        <f>VLOOKUP(B5248,[1]MunicipioRegioes!I$2:N$5586,6,FALSE)</f>
        <v>Go5205</v>
      </c>
      <c r="F5248">
        <v>2069</v>
      </c>
      <c r="G5248">
        <v>2099</v>
      </c>
      <c r="H5248">
        <v>2115</v>
      </c>
      <c r="I5248">
        <v>2132</v>
      </c>
      <c r="K5248">
        <v>1706</v>
      </c>
      <c r="L5248">
        <v>1672</v>
      </c>
      <c r="M5248" s="4">
        <v>1692</v>
      </c>
      <c r="N5248">
        <v>1663</v>
      </c>
      <c r="O5248">
        <v>1639</v>
      </c>
      <c r="P5248">
        <v>1649</v>
      </c>
      <c r="Q5248">
        <v>1623</v>
      </c>
      <c r="R5248">
        <v>1597</v>
      </c>
      <c r="S5248">
        <v>1571</v>
      </c>
    </row>
    <row r="5249" spans="1:19" x14ac:dyDescent="0.25">
      <c r="A5249" t="s">
        <v>5035</v>
      </c>
      <c r="B5249">
        <v>5220108</v>
      </c>
      <c r="C5249">
        <v>522010</v>
      </c>
      <c r="D5249" t="s">
        <v>5236</v>
      </c>
      <c r="E5249" t="str">
        <f>VLOOKUP(B5249,[1]MunicipioRegioes!I$2:N$5586,6,FALSE)</f>
        <v>Go5203</v>
      </c>
      <c r="F5249">
        <v>26797</v>
      </c>
      <c r="G5249">
        <v>27073</v>
      </c>
      <c r="H5249">
        <v>27225</v>
      </c>
      <c r="I5249">
        <v>27376</v>
      </c>
      <c r="K5249">
        <v>27684</v>
      </c>
      <c r="L5249">
        <v>27793</v>
      </c>
      <c r="M5249" s="4">
        <v>30050</v>
      </c>
      <c r="N5249">
        <v>30314</v>
      </c>
      <c r="O5249">
        <v>30586</v>
      </c>
      <c r="P5249">
        <v>31832</v>
      </c>
      <c r="Q5249">
        <v>32164</v>
      </c>
      <c r="R5249">
        <v>32491</v>
      </c>
      <c r="S5249">
        <v>32808</v>
      </c>
    </row>
    <row r="5250" spans="1:19" x14ac:dyDescent="0.25">
      <c r="A5250" t="s">
        <v>5035</v>
      </c>
      <c r="B5250">
        <v>5220157</v>
      </c>
      <c r="C5250">
        <v>522015</v>
      </c>
      <c r="D5250" t="s">
        <v>5237</v>
      </c>
      <c r="E5250" t="str">
        <f>VLOOKUP(B5250,[1]MunicipioRegioes!I$2:N$5586,6,FALSE)</f>
        <v>Go5203</v>
      </c>
      <c r="F5250">
        <v>4124</v>
      </c>
      <c r="G5250">
        <v>4147</v>
      </c>
      <c r="H5250">
        <v>4160</v>
      </c>
      <c r="I5250">
        <v>4173</v>
      </c>
      <c r="K5250">
        <v>4426</v>
      </c>
      <c r="L5250">
        <v>4456</v>
      </c>
      <c r="M5250" s="4">
        <v>4617</v>
      </c>
      <c r="N5250">
        <v>4658</v>
      </c>
      <c r="O5250">
        <v>4697</v>
      </c>
      <c r="P5250">
        <v>4884</v>
      </c>
      <c r="Q5250">
        <v>4932</v>
      </c>
      <c r="R5250">
        <v>4980</v>
      </c>
      <c r="S5250">
        <v>5026</v>
      </c>
    </row>
    <row r="5251" spans="1:19" x14ac:dyDescent="0.25">
      <c r="A5251" t="s">
        <v>5035</v>
      </c>
      <c r="B5251">
        <v>5220207</v>
      </c>
      <c r="C5251">
        <v>522020</v>
      </c>
      <c r="D5251" t="s">
        <v>5238</v>
      </c>
      <c r="E5251" t="str">
        <f>VLOOKUP(B5251,[1]MunicipioRegioes!I$2:N$5586,6,FALSE)</f>
        <v>Go5201</v>
      </c>
      <c r="F5251">
        <v>23909</v>
      </c>
      <c r="G5251">
        <v>24652</v>
      </c>
      <c r="H5251">
        <v>25063</v>
      </c>
      <c r="I5251">
        <v>25472</v>
      </c>
      <c r="K5251">
        <v>23128</v>
      </c>
      <c r="L5251">
        <v>23142</v>
      </c>
      <c r="M5251" s="4">
        <v>22294</v>
      </c>
      <c r="N5251">
        <v>22244</v>
      </c>
      <c r="O5251">
        <v>22206</v>
      </c>
      <c r="P5251">
        <v>22773</v>
      </c>
      <c r="Q5251">
        <v>22750</v>
      </c>
      <c r="R5251">
        <v>22728</v>
      </c>
      <c r="S5251">
        <v>22706</v>
      </c>
    </row>
    <row r="5252" spans="1:19" x14ac:dyDescent="0.25">
      <c r="A5252" t="s">
        <v>5035</v>
      </c>
      <c r="B5252">
        <v>5220264</v>
      </c>
      <c r="C5252">
        <v>522026</v>
      </c>
      <c r="D5252" t="s">
        <v>5239</v>
      </c>
      <c r="E5252" t="str">
        <f>VLOOKUP(B5252,[1]MunicipioRegioes!I$2:N$5586,6,FALSE)</f>
        <v>Go5205</v>
      </c>
      <c r="F5252">
        <v>3685</v>
      </c>
      <c r="G5252">
        <v>3820</v>
      </c>
      <c r="H5252">
        <v>3895</v>
      </c>
      <c r="I5252">
        <v>3970</v>
      </c>
      <c r="K5252">
        <v>3824</v>
      </c>
      <c r="L5252">
        <v>3856</v>
      </c>
      <c r="M5252" s="4">
        <v>3761</v>
      </c>
      <c r="N5252">
        <v>3778</v>
      </c>
      <c r="O5252">
        <v>3799</v>
      </c>
      <c r="P5252">
        <v>3935</v>
      </c>
      <c r="Q5252">
        <v>3961</v>
      </c>
      <c r="R5252">
        <v>3987</v>
      </c>
      <c r="S5252">
        <v>4013</v>
      </c>
    </row>
    <row r="5253" spans="1:19" x14ac:dyDescent="0.25">
      <c r="A5253" t="s">
        <v>5035</v>
      </c>
      <c r="B5253">
        <v>5220280</v>
      </c>
      <c r="C5253">
        <v>522028</v>
      </c>
      <c r="D5253" t="s">
        <v>5240</v>
      </c>
      <c r="E5253" t="str">
        <f>VLOOKUP(B5253,[1]MunicipioRegioes!I$2:N$5586,6,FALSE)</f>
        <v>Go5203</v>
      </c>
      <c r="F5253">
        <v>1840</v>
      </c>
      <c r="G5253">
        <v>1843</v>
      </c>
      <c r="H5253">
        <v>1845</v>
      </c>
      <c r="I5253">
        <v>1969</v>
      </c>
      <c r="K5253">
        <v>2129</v>
      </c>
      <c r="L5253">
        <v>2144</v>
      </c>
      <c r="M5253" s="4">
        <v>1991</v>
      </c>
      <c r="N5253">
        <v>1993</v>
      </c>
      <c r="O5253">
        <v>1996</v>
      </c>
      <c r="P5253">
        <v>2054</v>
      </c>
      <c r="Q5253">
        <v>2058</v>
      </c>
      <c r="R5253">
        <v>2062</v>
      </c>
      <c r="S5253">
        <v>2066</v>
      </c>
    </row>
    <row r="5254" spans="1:19" x14ac:dyDescent="0.25">
      <c r="A5254" t="s">
        <v>5035</v>
      </c>
      <c r="B5254">
        <v>5220405</v>
      </c>
      <c r="C5254">
        <v>522040</v>
      </c>
      <c r="D5254" t="s">
        <v>3686</v>
      </c>
      <c r="E5254" t="str">
        <f>VLOOKUP(B5254,[1]MunicipioRegioes!I$2:N$5586,6,FALSE)</f>
        <v>Go5205</v>
      </c>
      <c r="F5254">
        <v>14309</v>
      </c>
      <c r="G5254">
        <v>14812</v>
      </c>
      <c r="H5254">
        <v>15091</v>
      </c>
      <c r="I5254">
        <v>15367</v>
      </c>
      <c r="K5254">
        <v>14308</v>
      </c>
      <c r="L5254">
        <v>14373</v>
      </c>
      <c r="M5254" s="4">
        <v>17086</v>
      </c>
      <c r="N5254">
        <v>17359</v>
      </c>
      <c r="O5254">
        <v>17622</v>
      </c>
      <c r="P5254">
        <v>18493</v>
      </c>
      <c r="Q5254">
        <v>18804</v>
      </c>
      <c r="R5254">
        <v>19110</v>
      </c>
      <c r="S5254">
        <v>19407</v>
      </c>
    </row>
    <row r="5255" spans="1:19" x14ac:dyDescent="0.25">
      <c r="A5255" t="s">
        <v>5035</v>
      </c>
      <c r="B5255">
        <v>5220504</v>
      </c>
      <c r="C5255">
        <v>522050</v>
      </c>
      <c r="D5255" t="s">
        <v>5242</v>
      </c>
      <c r="E5255" t="str">
        <f>VLOOKUP(B5255,[1]MunicipioRegioes!I$2:N$5586,6,FALSE)</f>
        <v>Go5205</v>
      </c>
      <c r="F5255">
        <v>6013</v>
      </c>
      <c r="G5255">
        <v>5725</v>
      </c>
      <c r="H5255">
        <v>5565</v>
      </c>
      <c r="I5255">
        <v>5406</v>
      </c>
      <c r="K5255">
        <v>7692</v>
      </c>
      <c r="L5255">
        <v>7813</v>
      </c>
      <c r="M5255" s="4">
        <v>7477</v>
      </c>
      <c r="N5255">
        <v>7560</v>
      </c>
      <c r="O5255">
        <v>7638</v>
      </c>
      <c r="P5255">
        <v>7962</v>
      </c>
      <c r="Q5255">
        <v>8055</v>
      </c>
      <c r="R5255">
        <v>8147</v>
      </c>
      <c r="S5255">
        <v>8236</v>
      </c>
    </row>
    <row r="5256" spans="1:19" x14ac:dyDescent="0.25">
      <c r="A5256" t="s">
        <v>5035</v>
      </c>
      <c r="B5256">
        <v>5220603</v>
      </c>
      <c r="C5256">
        <v>522060</v>
      </c>
      <c r="D5256" t="s">
        <v>5243</v>
      </c>
      <c r="E5256" t="str">
        <f>VLOOKUP(B5256,[1]MunicipioRegioes!I$2:N$5586,6,FALSE)</f>
        <v>Go5205</v>
      </c>
      <c r="F5256">
        <v>18373</v>
      </c>
      <c r="G5256">
        <v>18791</v>
      </c>
      <c r="H5256">
        <v>19022</v>
      </c>
      <c r="I5256">
        <v>19252</v>
      </c>
      <c r="K5256">
        <v>19038</v>
      </c>
      <c r="L5256">
        <v>19154</v>
      </c>
      <c r="M5256" s="4">
        <v>19096</v>
      </c>
      <c r="N5256">
        <v>19192</v>
      </c>
      <c r="O5256">
        <v>19293</v>
      </c>
      <c r="P5256">
        <v>19976</v>
      </c>
      <c r="Q5256">
        <v>20106</v>
      </c>
      <c r="R5256">
        <v>20233</v>
      </c>
      <c r="S5256">
        <v>20357</v>
      </c>
    </row>
    <row r="5257" spans="1:19" x14ac:dyDescent="0.25">
      <c r="A5257" t="s">
        <v>5035</v>
      </c>
      <c r="B5257">
        <v>5220686</v>
      </c>
      <c r="C5257">
        <v>522068</v>
      </c>
      <c r="D5257" t="s">
        <v>5244</v>
      </c>
      <c r="E5257" t="str">
        <f>VLOOKUP(B5257,[1]MunicipioRegioes!I$2:N$5586,6,FALSE)</f>
        <v>Go5204</v>
      </c>
      <c r="F5257">
        <v>6416</v>
      </c>
      <c r="G5257">
        <v>6548</v>
      </c>
      <c r="H5257">
        <v>6621</v>
      </c>
      <c r="I5257">
        <v>6693</v>
      </c>
      <c r="K5257">
        <v>7233</v>
      </c>
      <c r="L5257">
        <v>7331</v>
      </c>
      <c r="M5257" s="4">
        <v>6512</v>
      </c>
      <c r="N5257">
        <v>6537</v>
      </c>
      <c r="O5257">
        <v>6559</v>
      </c>
      <c r="P5257">
        <v>6773</v>
      </c>
      <c r="Q5257">
        <v>6804</v>
      </c>
      <c r="R5257">
        <v>6834</v>
      </c>
      <c r="S5257">
        <v>6863</v>
      </c>
    </row>
    <row r="5258" spans="1:19" x14ac:dyDescent="0.25">
      <c r="A5258" t="s">
        <v>5035</v>
      </c>
      <c r="B5258">
        <v>5220702</v>
      </c>
      <c r="C5258">
        <v>522070</v>
      </c>
      <c r="D5258" t="s">
        <v>5245</v>
      </c>
      <c r="E5258" t="str">
        <f>VLOOKUP(B5258,[1]MunicipioRegioes!I$2:N$5586,6,FALSE)</f>
        <v>Go5204</v>
      </c>
      <c r="F5258">
        <v>2660</v>
      </c>
      <c r="G5258">
        <v>2647</v>
      </c>
      <c r="H5258">
        <v>2639</v>
      </c>
      <c r="I5258">
        <v>2631</v>
      </c>
      <c r="K5258">
        <v>3436</v>
      </c>
      <c r="L5258">
        <v>3510</v>
      </c>
      <c r="M5258" s="4">
        <v>2821</v>
      </c>
      <c r="N5258">
        <v>2836</v>
      </c>
      <c r="O5258">
        <v>2847</v>
      </c>
      <c r="P5258">
        <v>2941</v>
      </c>
      <c r="Q5258">
        <v>2956</v>
      </c>
      <c r="R5258">
        <v>2970</v>
      </c>
      <c r="S5258">
        <v>2984</v>
      </c>
    </row>
    <row r="5259" spans="1:19" x14ac:dyDescent="0.25">
      <c r="A5259" t="s">
        <v>5035</v>
      </c>
      <c r="B5259">
        <v>5221007</v>
      </c>
      <c r="C5259">
        <v>522100</v>
      </c>
      <c r="D5259" t="s">
        <v>5246</v>
      </c>
      <c r="E5259" t="str">
        <f>VLOOKUP(B5259,[1]MunicipioRegioes!I$2:N$5586,6,FALSE)</f>
        <v>Go5203</v>
      </c>
      <c r="F5259">
        <v>3439</v>
      </c>
      <c r="G5259">
        <v>3340</v>
      </c>
      <c r="H5259">
        <v>3285</v>
      </c>
      <c r="I5259">
        <v>3231</v>
      </c>
      <c r="K5259">
        <v>3484</v>
      </c>
      <c r="L5259">
        <v>3471</v>
      </c>
      <c r="M5259" s="4">
        <v>3540</v>
      </c>
      <c r="N5259">
        <v>3537</v>
      </c>
      <c r="O5259">
        <v>3535</v>
      </c>
      <c r="P5259">
        <v>3628</v>
      </c>
      <c r="Q5259">
        <v>3627</v>
      </c>
      <c r="R5259">
        <v>3626</v>
      </c>
      <c r="S5259">
        <v>3625</v>
      </c>
    </row>
    <row r="5260" spans="1:19" x14ac:dyDescent="0.25">
      <c r="A5260" t="s">
        <v>5035</v>
      </c>
      <c r="B5260">
        <v>5221080</v>
      </c>
      <c r="C5260">
        <v>522108</v>
      </c>
      <c r="D5260" t="s">
        <v>5247</v>
      </c>
      <c r="E5260" t="str">
        <f>VLOOKUP(B5260,[1]MunicipioRegioes!I$2:N$5586,6,FALSE)</f>
        <v>Go5202</v>
      </c>
      <c r="F5260">
        <v>2958</v>
      </c>
      <c r="G5260">
        <v>3207</v>
      </c>
      <c r="H5260">
        <v>3344</v>
      </c>
      <c r="I5260">
        <v>3481</v>
      </c>
      <c r="K5260">
        <v>2887</v>
      </c>
      <c r="L5260">
        <v>2915</v>
      </c>
      <c r="M5260" s="4">
        <v>3016</v>
      </c>
      <c r="N5260">
        <v>3049</v>
      </c>
      <c r="O5260">
        <v>3082</v>
      </c>
      <c r="P5260">
        <v>3213</v>
      </c>
      <c r="Q5260">
        <v>3252</v>
      </c>
      <c r="R5260">
        <v>3290</v>
      </c>
      <c r="S5260">
        <v>3327</v>
      </c>
    </row>
    <row r="5261" spans="1:19" x14ac:dyDescent="0.25">
      <c r="A5261" t="s">
        <v>5035</v>
      </c>
      <c r="B5261">
        <v>5221197</v>
      </c>
      <c r="C5261">
        <v>522119</v>
      </c>
      <c r="D5261" t="s">
        <v>5248</v>
      </c>
      <c r="E5261" t="str">
        <f>VLOOKUP(B5261,[1]MunicipioRegioes!I$2:N$5586,6,FALSE)</f>
        <v>Go5203</v>
      </c>
      <c r="F5261">
        <v>5576</v>
      </c>
      <c r="G5261">
        <v>5904</v>
      </c>
      <c r="H5261">
        <v>6085</v>
      </c>
      <c r="I5261">
        <v>6266</v>
      </c>
      <c r="K5261">
        <v>5875</v>
      </c>
      <c r="L5261">
        <v>5951</v>
      </c>
      <c r="M5261" s="4">
        <v>6562</v>
      </c>
      <c r="N5261">
        <v>6674</v>
      </c>
      <c r="O5261">
        <v>6785</v>
      </c>
      <c r="P5261">
        <v>7132</v>
      </c>
      <c r="Q5261">
        <v>7262</v>
      </c>
      <c r="R5261">
        <v>7389</v>
      </c>
      <c r="S5261">
        <v>7513</v>
      </c>
    </row>
    <row r="5262" spans="1:19" x14ac:dyDescent="0.25">
      <c r="A5262" t="s">
        <v>5035</v>
      </c>
      <c r="B5262">
        <v>5221304</v>
      </c>
      <c r="C5262">
        <v>522130</v>
      </c>
      <c r="D5262" t="s">
        <v>5249</v>
      </c>
      <c r="E5262" t="str">
        <f>VLOOKUP(B5262,[1]MunicipioRegioes!I$2:N$5586,6,FALSE)</f>
        <v>Go5205</v>
      </c>
      <c r="F5262">
        <v>3007</v>
      </c>
      <c r="G5262">
        <v>3124</v>
      </c>
      <c r="H5262">
        <v>3189</v>
      </c>
      <c r="I5262">
        <v>3253</v>
      </c>
      <c r="K5262">
        <v>2957</v>
      </c>
      <c r="L5262">
        <v>2967</v>
      </c>
      <c r="M5262" s="4">
        <v>2817</v>
      </c>
      <c r="N5262">
        <v>2818</v>
      </c>
      <c r="O5262">
        <v>2818</v>
      </c>
      <c r="P5262">
        <v>2895</v>
      </c>
      <c r="Q5262">
        <v>2896</v>
      </c>
      <c r="R5262">
        <v>2898</v>
      </c>
      <c r="S5262">
        <v>2899</v>
      </c>
    </row>
    <row r="5263" spans="1:19" x14ac:dyDescent="0.25">
      <c r="A5263" t="s">
        <v>5035</v>
      </c>
      <c r="B5263">
        <v>5221452</v>
      </c>
      <c r="C5263">
        <v>522145</v>
      </c>
      <c r="D5263" t="s">
        <v>5250</v>
      </c>
      <c r="E5263" t="str">
        <f>VLOOKUP(B5263,[1]MunicipioRegioes!I$2:N$5586,6,FALSE)</f>
        <v>Go5202</v>
      </c>
      <c r="F5263">
        <v>3250</v>
      </c>
      <c r="G5263">
        <v>3128</v>
      </c>
      <c r="H5263">
        <v>3061</v>
      </c>
      <c r="I5263">
        <v>2993</v>
      </c>
      <c r="K5263">
        <v>3663</v>
      </c>
      <c r="L5263">
        <v>3683</v>
      </c>
      <c r="M5263" s="4">
        <v>3435</v>
      </c>
      <c r="N5263">
        <v>3453</v>
      </c>
      <c r="O5263">
        <v>3455</v>
      </c>
      <c r="P5263">
        <v>3553</v>
      </c>
      <c r="Q5263">
        <v>3558</v>
      </c>
      <c r="R5263">
        <v>3562</v>
      </c>
      <c r="S5263">
        <v>3567</v>
      </c>
    </row>
    <row r="5264" spans="1:19" x14ac:dyDescent="0.25">
      <c r="A5264" t="s">
        <v>5035</v>
      </c>
      <c r="B5264">
        <v>5221502</v>
      </c>
      <c r="C5264">
        <v>522150</v>
      </c>
      <c r="D5264" t="s">
        <v>5251</v>
      </c>
      <c r="E5264" t="str">
        <f>VLOOKUP(B5264,[1]MunicipioRegioes!I$2:N$5586,6,FALSE)</f>
        <v>Go5203</v>
      </c>
      <c r="F5264">
        <v>5057</v>
      </c>
      <c r="G5264">
        <v>5005</v>
      </c>
      <c r="H5264">
        <v>4977</v>
      </c>
      <c r="I5264">
        <v>4948</v>
      </c>
      <c r="K5264">
        <v>5093</v>
      </c>
      <c r="L5264">
        <v>5085</v>
      </c>
      <c r="M5264" s="4">
        <v>4839</v>
      </c>
      <c r="N5264">
        <v>4816</v>
      </c>
      <c r="O5264">
        <v>4795</v>
      </c>
      <c r="P5264">
        <v>4897</v>
      </c>
      <c r="Q5264">
        <v>4877</v>
      </c>
      <c r="R5264">
        <v>4857</v>
      </c>
      <c r="S5264">
        <v>4837</v>
      </c>
    </row>
    <row r="5265" spans="1:19" x14ac:dyDescent="0.25">
      <c r="A5265" t="s">
        <v>5035</v>
      </c>
      <c r="B5265">
        <v>5221551</v>
      </c>
      <c r="C5265">
        <v>522155</v>
      </c>
      <c r="D5265" t="s">
        <v>5252</v>
      </c>
      <c r="E5265" t="str">
        <f>VLOOKUP(B5265,[1]MunicipioRegioes!I$2:N$5586,6,FALSE)</f>
        <v>Go5205</v>
      </c>
      <c r="F5265">
        <v>3859</v>
      </c>
      <c r="G5265">
        <v>4082</v>
      </c>
      <c r="H5265">
        <v>4205</v>
      </c>
      <c r="I5265">
        <v>4327</v>
      </c>
      <c r="K5265">
        <v>4020</v>
      </c>
      <c r="L5265">
        <v>4068</v>
      </c>
      <c r="M5265" s="4">
        <v>4399</v>
      </c>
      <c r="N5265">
        <v>4466</v>
      </c>
      <c r="O5265">
        <v>4532</v>
      </c>
      <c r="P5265">
        <v>4751</v>
      </c>
      <c r="Q5265">
        <v>4829</v>
      </c>
      <c r="R5265">
        <v>4904</v>
      </c>
      <c r="S5265">
        <v>4978</v>
      </c>
    </row>
    <row r="5266" spans="1:19" x14ac:dyDescent="0.25">
      <c r="A5266" t="s">
        <v>5035</v>
      </c>
      <c r="B5266">
        <v>5221577</v>
      </c>
      <c r="C5266">
        <v>522157</v>
      </c>
      <c r="D5266" t="s">
        <v>5253</v>
      </c>
      <c r="E5266" t="str">
        <f>VLOOKUP(B5266,[1]MunicipioRegioes!I$2:N$5586,6,FALSE)</f>
        <v>Go5201</v>
      </c>
      <c r="F5266">
        <v>3061</v>
      </c>
      <c r="G5266">
        <v>3074</v>
      </c>
      <c r="H5266">
        <v>3081</v>
      </c>
      <c r="I5266">
        <v>3087</v>
      </c>
      <c r="K5266">
        <v>3112</v>
      </c>
      <c r="L5266">
        <v>3117</v>
      </c>
      <c r="M5266" s="4">
        <v>2935</v>
      </c>
      <c r="N5266">
        <v>2925</v>
      </c>
      <c r="O5266">
        <v>2917</v>
      </c>
      <c r="P5266">
        <v>2986</v>
      </c>
      <c r="Q5266">
        <v>2980</v>
      </c>
      <c r="R5266">
        <v>2973</v>
      </c>
      <c r="S5266">
        <v>2967</v>
      </c>
    </row>
    <row r="5267" spans="1:19" x14ac:dyDescent="0.25">
      <c r="A5267" t="s">
        <v>5035</v>
      </c>
      <c r="B5267">
        <v>5221601</v>
      </c>
      <c r="C5267">
        <v>522160</v>
      </c>
      <c r="D5267" t="s">
        <v>5254</v>
      </c>
      <c r="E5267" t="str">
        <f>VLOOKUP(B5267,[1]MunicipioRegioes!I$2:N$5586,6,FALSE)</f>
        <v>Go5202</v>
      </c>
      <c r="F5267">
        <v>33407</v>
      </c>
      <c r="G5267">
        <v>33325</v>
      </c>
      <c r="H5267">
        <v>33280</v>
      </c>
      <c r="I5267">
        <v>33235</v>
      </c>
      <c r="K5267">
        <v>34411</v>
      </c>
      <c r="L5267">
        <v>34470</v>
      </c>
      <c r="M5267" s="4">
        <v>36949</v>
      </c>
      <c r="N5267">
        <v>37190</v>
      </c>
      <c r="O5267">
        <v>37443</v>
      </c>
      <c r="P5267">
        <v>38854</v>
      </c>
      <c r="Q5267">
        <v>39172</v>
      </c>
      <c r="R5267">
        <v>39483</v>
      </c>
      <c r="S5267">
        <v>39787</v>
      </c>
    </row>
    <row r="5268" spans="1:19" x14ac:dyDescent="0.25">
      <c r="A5268" t="s">
        <v>5035</v>
      </c>
      <c r="B5268">
        <v>5221700</v>
      </c>
      <c r="C5268">
        <v>522170</v>
      </c>
      <c r="D5268" t="s">
        <v>5255</v>
      </c>
      <c r="E5268" t="str">
        <f>VLOOKUP(B5268,[1]MunicipioRegioes!I$2:N$5586,6,FALSE)</f>
        <v>Go5203</v>
      </c>
      <c r="F5268">
        <v>13994</v>
      </c>
      <c r="G5268">
        <v>14031</v>
      </c>
      <c r="H5268">
        <v>14051</v>
      </c>
      <c r="I5268">
        <v>14072</v>
      </c>
      <c r="K5268">
        <v>14110</v>
      </c>
      <c r="L5268">
        <v>14115</v>
      </c>
      <c r="M5268" s="4">
        <v>13821</v>
      </c>
      <c r="N5268">
        <v>13817</v>
      </c>
      <c r="O5268">
        <v>13810</v>
      </c>
      <c r="P5268">
        <v>14184</v>
      </c>
      <c r="Q5268">
        <v>14187</v>
      </c>
      <c r="R5268">
        <v>14190</v>
      </c>
      <c r="S5268">
        <v>14193</v>
      </c>
    </row>
    <row r="5269" spans="1:19" x14ac:dyDescent="0.25">
      <c r="A5269" t="s">
        <v>5035</v>
      </c>
      <c r="B5269">
        <v>5221809</v>
      </c>
      <c r="C5269">
        <v>522180</v>
      </c>
      <c r="D5269" t="s">
        <v>5256</v>
      </c>
      <c r="E5269" t="str">
        <f>VLOOKUP(B5269,[1]MunicipioRegioes!I$2:N$5586,6,FALSE)</f>
        <v>Go5205</v>
      </c>
      <c r="F5269">
        <v>3187</v>
      </c>
      <c r="G5269">
        <v>3243</v>
      </c>
      <c r="H5269">
        <v>3273</v>
      </c>
      <c r="I5269">
        <v>3304</v>
      </c>
      <c r="K5269">
        <v>2758</v>
      </c>
      <c r="L5269">
        <v>2720</v>
      </c>
      <c r="M5269" s="4">
        <v>3058</v>
      </c>
      <c r="N5269">
        <v>3072</v>
      </c>
      <c r="O5269">
        <v>3070</v>
      </c>
      <c r="P5269">
        <v>3153</v>
      </c>
      <c r="Q5269">
        <v>3153</v>
      </c>
      <c r="R5269">
        <v>3153</v>
      </c>
      <c r="S5269">
        <v>3154</v>
      </c>
    </row>
    <row r="5270" spans="1:19" x14ac:dyDescent="0.25">
      <c r="A5270" t="s">
        <v>5035</v>
      </c>
      <c r="B5270">
        <v>5221908</v>
      </c>
      <c r="C5270">
        <v>522190</v>
      </c>
      <c r="D5270" t="s">
        <v>5258</v>
      </c>
      <c r="E5270" t="str">
        <f>VLOOKUP(B5270,[1]MunicipioRegioes!I$2:N$5586,6,FALSE)</f>
        <v>Go5205</v>
      </c>
      <c r="F5270">
        <v>3548</v>
      </c>
      <c r="G5270">
        <v>3568</v>
      </c>
      <c r="H5270">
        <v>3579</v>
      </c>
      <c r="I5270">
        <v>3589</v>
      </c>
      <c r="K5270">
        <v>3782</v>
      </c>
      <c r="L5270">
        <v>3806</v>
      </c>
      <c r="M5270" s="4">
        <v>3661</v>
      </c>
      <c r="N5270">
        <v>3670</v>
      </c>
      <c r="O5270">
        <v>3681</v>
      </c>
      <c r="P5270">
        <v>3798</v>
      </c>
      <c r="Q5270">
        <v>3813</v>
      </c>
      <c r="R5270">
        <v>3827</v>
      </c>
      <c r="S5270">
        <v>3842</v>
      </c>
    </row>
    <row r="5271" spans="1:19" x14ac:dyDescent="0.25">
      <c r="A5271" t="s">
        <v>5035</v>
      </c>
      <c r="B5271">
        <v>5222005</v>
      </c>
      <c r="C5271">
        <v>522200</v>
      </c>
      <c r="D5271" t="s">
        <v>5259</v>
      </c>
      <c r="E5271" t="str">
        <f>VLOOKUP(B5271,[1]MunicipioRegioes!I$2:N$5586,6,FALSE)</f>
        <v>Go5205</v>
      </c>
      <c r="F5271">
        <v>11988</v>
      </c>
      <c r="G5271">
        <v>12446</v>
      </c>
      <c r="H5271">
        <v>12699</v>
      </c>
      <c r="I5271">
        <v>12950</v>
      </c>
      <c r="K5271">
        <v>12699</v>
      </c>
      <c r="L5271">
        <v>12831</v>
      </c>
      <c r="M5271" s="4">
        <v>12549</v>
      </c>
      <c r="N5271">
        <v>12644</v>
      </c>
      <c r="O5271">
        <v>12737</v>
      </c>
      <c r="P5271">
        <v>13227</v>
      </c>
      <c r="Q5271">
        <v>13343</v>
      </c>
      <c r="R5271">
        <v>13456</v>
      </c>
      <c r="S5271">
        <v>13567</v>
      </c>
    </row>
    <row r="5272" spans="1:19" x14ac:dyDescent="0.25">
      <c r="A5272" t="s">
        <v>5035</v>
      </c>
      <c r="B5272">
        <v>5222054</v>
      </c>
      <c r="C5272">
        <v>522205</v>
      </c>
      <c r="D5272" t="s">
        <v>5260</v>
      </c>
      <c r="E5272" t="str">
        <f>VLOOKUP(B5272,[1]MunicipioRegioes!I$2:N$5586,6,FALSE)</f>
        <v>Go5205</v>
      </c>
      <c r="F5272">
        <v>6255</v>
      </c>
      <c r="G5272">
        <v>6415</v>
      </c>
      <c r="H5272">
        <v>6503</v>
      </c>
      <c r="I5272">
        <v>6591</v>
      </c>
      <c r="K5272">
        <v>6091</v>
      </c>
      <c r="L5272">
        <v>6093</v>
      </c>
      <c r="M5272" s="4">
        <v>7371</v>
      </c>
      <c r="N5272">
        <v>7475</v>
      </c>
      <c r="O5272">
        <v>7576</v>
      </c>
      <c r="P5272">
        <v>7933</v>
      </c>
      <c r="Q5272">
        <v>8053</v>
      </c>
      <c r="R5272">
        <v>8171</v>
      </c>
      <c r="S5272">
        <v>8286</v>
      </c>
    </row>
    <row r="5273" spans="1:19" x14ac:dyDescent="0.25">
      <c r="A5273" t="s">
        <v>5035</v>
      </c>
      <c r="B5273">
        <v>5222203</v>
      </c>
      <c r="C5273">
        <v>522220</v>
      </c>
      <c r="D5273" t="s">
        <v>5261</v>
      </c>
      <c r="E5273" t="str">
        <f>VLOOKUP(B5273,[1]MunicipioRegioes!I$2:N$5586,6,FALSE)</f>
        <v>Go5204</v>
      </c>
      <c r="F5273">
        <v>3425</v>
      </c>
      <c r="G5273">
        <v>3516</v>
      </c>
      <c r="H5273">
        <v>3567</v>
      </c>
      <c r="I5273">
        <v>3617</v>
      </c>
      <c r="K5273">
        <v>4461</v>
      </c>
      <c r="L5273">
        <v>4578</v>
      </c>
      <c r="M5273" s="4">
        <v>4742</v>
      </c>
      <c r="N5273">
        <v>4846</v>
      </c>
      <c r="O5273">
        <v>4954</v>
      </c>
      <c r="P5273">
        <v>5246</v>
      </c>
      <c r="Q5273">
        <v>5371</v>
      </c>
      <c r="R5273">
        <v>5495</v>
      </c>
      <c r="S5273">
        <v>5615</v>
      </c>
    </row>
    <row r="5274" spans="1:19" x14ac:dyDescent="0.25">
      <c r="A5274" t="s">
        <v>5035</v>
      </c>
      <c r="B5274">
        <v>5222302</v>
      </c>
      <c r="C5274">
        <v>522230</v>
      </c>
      <c r="D5274" t="s">
        <v>5262</v>
      </c>
      <c r="E5274" t="str">
        <f>VLOOKUP(B5274,[1]MunicipioRegioes!I$2:N$5586,6,FALSE)</f>
        <v>Go5204</v>
      </c>
      <c r="F5274">
        <v>4704</v>
      </c>
      <c r="G5274">
        <v>4845</v>
      </c>
      <c r="H5274">
        <v>4923</v>
      </c>
      <c r="I5274">
        <v>5001</v>
      </c>
      <c r="K5274">
        <v>5282</v>
      </c>
      <c r="L5274">
        <v>5359</v>
      </c>
      <c r="M5274" s="4">
        <v>5145</v>
      </c>
      <c r="N5274">
        <v>5195</v>
      </c>
      <c r="O5274">
        <v>5244</v>
      </c>
      <c r="P5274">
        <v>5460</v>
      </c>
      <c r="Q5274">
        <v>5520</v>
      </c>
      <c r="R5274">
        <v>5578</v>
      </c>
      <c r="S5274">
        <v>5635</v>
      </c>
    </row>
    <row r="5275" spans="1:19" x14ac:dyDescent="0.25">
      <c r="A5275" t="s">
        <v>5263</v>
      </c>
      <c r="B5275">
        <v>5300108</v>
      </c>
      <c r="C5275">
        <v>530010</v>
      </c>
      <c r="D5275" t="s">
        <v>5321</v>
      </c>
      <c r="E5275" t="str">
        <f>VLOOKUP(B5275,[1]MunicipioRegioes!I$2:N$5586,6,FALSE)</f>
        <v>Go5301</v>
      </c>
      <c r="F5275">
        <v>2189789</v>
      </c>
      <c r="G5275">
        <v>2282049</v>
      </c>
      <c r="H5275">
        <v>2333108</v>
      </c>
      <c r="I5275">
        <v>2383784</v>
      </c>
      <c r="K5275">
        <v>2557158</v>
      </c>
      <c r="L5275">
        <v>2606885</v>
      </c>
      <c r="M5275" s="4">
        <v>2562963</v>
      </c>
      <c r="N5275">
        <v>2609997</v>
      </c>
      <c r="O5275">
        <v>2648532</v>
      </c>
      <c r="P5275">
        <v>2789761</v>
      </c>
      <c r="Q5275">
        <v>2852372</v>
      </c>
      <c r="R5275">
        <v>2914830</v>
      </c>
      <c r="S5275">
        <v>2977216</v>
      </c>
    </row>
    <row r="5276" spans="1:19" x14ac:dyDescent="0.25">
      <c r="A5276" s="2" t="s">
        <v>154</v>
      </c>
      <c r="B5276" s="2">
        <v>1500800</v>
      </c>
      <c r="C5276" s="2">
        <v>150080</v>
      </c>
      <c r="D5276" s="2" t="s">
        <v>164</v>
      </c>
      <c r="E5276" t="str">
        <f>VLOOKUP(B5276,[1]MunicipioRegioes!I$2:N$5586,6,FALSE)</f>
        <v>Pa1503</v>
      </c>
      <c r="F5276">
        <v>437135</v>
      </c>
      <c r="G5276">
        <v>468463</v>
      </c>
      <c r="H5276">
        <v>482171</v>
      </c>
      <c r="I5276">
        <v>498095</v>
      </c>
      <c r="K5276">
        <v>495480</v>
      </c>
      <c r="L5276">
        <v>505512</v>
      </c>
      <c r="M5276" s="4">
        <v>471744</v>
      </c>
      <c r="N5276">
        <v>477999</v>
      </c>
      <c r="O5276">
        <v>483821</v>
      </c>
      <c r="P5276">
        <v>493976</v>
      </c>
      <c r="Q5276">
        <v>499776</v>
      </c>
      <c r="R5276">
        <v>505404</v>
      </c>
      <c r="S5276">
        <v>510834</v>
      </c>
    </row>
    <row r="5277" spans="1:19" x14ac:dyDescent="0.25">
      <c r="A5277" s="2" t="s">
        <v>154</v>
      </c>
      <c r="B5277" s="2">
        <v>1501303</v>
      </c>
      <c r="C5277" s="2">
        <v>150130</v>
      </c>
      <c r="D5277" s="2" t="s">
        <v>172</v>
      </c>
      <c r="E5277" t="str">
        <f>VLOOKUP(B5277,[1]MunicipioRegioes!I$2:N$5586,6,FALSE)</f>
        <v>Pa1503</v>
      </c>
      <c r="F5277">
        <v>68604</v>
      </c>
      <c r="G5277">
        <v>72441</v>
      </c>
      <c r="H5277">
        <v>74120</v>
      </c>
      <c r="I5277">
        <v>76071</v>
      </c>
      <c r="K5277">
        <v>89909</v>
      </c>
      <c r="L5277">
        <v>92567</v>
      </c>
      <c r="M5277" s="4">
        <v>99800</v>
      </c>
      <c r="N5277">
        <v>102668</v>
      </c>
      <c r="O5277">
        <v>105385</v>
      </c>
      <c r="P5277">
        <v>109975</v>
      </c>
      <c r="Q5277">
        <v>112921</v>
      </c>
      <c r="R5277">
        <v>115779</v>
      </c>
      <c r="S5277">
        <v>118537</v>
      </c>
    </row>
    <row r="5278" spans="1:19" x14ac:dyDescent="0.25">
      <c r="A5278" s="2" t="s">
        <v>154</v>
      </c>
      <c r="B5278" s="2">
        <v>1501501</v>
      </c>
      <c r="C5278" s="2">
        <v>150150</v>
      </c>
      <c r="D5278" s="2" t="s">
        <v>175</v>
      </c>
      <c r="E5278" t="str">
        <f>VLOOKUP(B5278,[1]MunicipioRegioes!I$2:N$5586,6,FALSE)</f>
        <v>Pa1503</v>
      </c>
      <c r="F5278">
        <v>39809</v>
      </c>
      <c r="G5278">
        <v>42874</v>
      </c>
      <c r="H5278">
        <v>44216</v>
      </c>
      <c r="I5278">
        <v>45774</v>
      </c>
      <c r="K5278">
        <v>45616</v>
      </c>
      <c r="L5278">
        <v>46611</v>
      </c>
      <c r="M5278" s="4">
        <v>51663</v>
      </c>
      <c r="N5278">
        <v>52887</v>
      </c>
      <c r="O5278">
        <v>54083</v>
      </c>
      <c r="P5278">
        <v>56112</v>
      </c>
      <c r="Q5278">
        <v>57393</v>
      </c>
      <c r="R5278">
        <v>58637</v>
      </c>
      <c r="S5278">
        <v>59836</v>
      </c>
    </row>
    <row r="5279" spans="1:19" x14ac:dyDescent="0.25">
      <c r="A5279" s="2" t="s">
        <v>154</v>
      </c>
      <c r="B5279" s="2">
        <v>1504422</v>
      </c>
      <c r="C5279" s="2">
        <v>150442</v>
      </c>
      <c r="D5279" s="2" t="s">
        <v>223</v>
      </c>
      <c r="E5279" t="str">
        <f>VLOOKUP(B5279,[1]MunicipioRegioes!I$2:N$5586,6,FALSE)</f>
        <v>Pa1503</v>
      </c>
      <c r="F5279">
        <v>85652</v>
      </c>
      <c r="G5279">
        <v>93723</v>
      </c>
      <c r="H5279">
        <v>97254</v>
      </c>
      <c r="I5279">
        <v>101356</v>
      </c>
      <c r="K5279">
        <v>98746</v>
      </c>
      <c r="L5279">
        <v>101158</v>
      </c>
      <c r="M5279" s="4">
        <v>108251</v>
      </c>
      <c r="N5279">
        <v>110842</v>
      </c>
      <c r="O5279">
        <v>113353</v>
      </c>
      <c r="P5279">
        <v>117614</v>
      </c>
      <c r="Q5279">
        <v>120305</v>
      </c>
      <c r="R5279">
        <v>122916</v>
      </c>
      <c r="S5279">
        <v>125435</v>
      </c>
    </row>
    <row r="5280" spans="1:19" x14ac:dyDescent="0.25">
      <c r="A5280" s="2" t="s">
        <v>298</v>
      </c>
      <c r="B5280" s="2">
        <v>1600600</v>
      </c>
      <c r="C5280" s="2">
        <v>160060</v>
      </c>
      <c r="D5280" s="2" t="s">
        <v>309</v>
      </c>
      <c r="E5280" t="str">
        <f>VLOOKUP(B5280,[1]MunicipioRegioes!I$2:N$5586,6,FALSE)</f>
        <v>Ap1602</v>
      </c>
      <c r="F5280">
        <v>89369</v>
      </c>
      <c r="G5280">
        <v>91310</v>
      </c>
      <c r="H5280">
        <v>98600</v>
      </c>
      <c r="I5280">
        <v>101864</v>
      </c>
      <c r="K5280">
        <v>95733</v>
      </c>
      <c r="L5280">
        <v>97220</v>
      </c>
      <c r="M5280" s="4">
        <v>101203</v>
      </c>
      <c r="N5280">
        <v>102860</v>
      </c>
      <c r="O5280">
        <v>104407</v>
      </c>
      <c r="P5280">
        <v>108897</v>
      </c>
      <c r="Q5280">
        <v>110565</v>
      </c>
      <c r="R5280">
        <v>112218</v>
      </c>
      <c r="S5280">
        <v>113854</v>
      </c>
    </row>
    <row r="5281" spans="1:19" x14ac:dyDescent="0.25">
      <c r="A5281" s="2" t="s">
        <v>451</v>
      </c>
      <c r="B5281" s="2">
        <v>2107506</v>
      </c>
      <c r="C5281" s="2">
        <v>210750</v>
      </c>
      <c r="D5281" s="2" t="s">
        <v>580</v>
      </c>
      <c r="E5281" t="str">
        <f>VLOOKUP(B5281,[1]MunicipioRegioes!I$2:N$5586,6,FALSE)</f>
        <v>Ma2101</v>
      </c>
      <c r="F5281">
        <v>86760</v>
      </c>
      <c r="G5281">
        <v>93796</v>
      </c>
      <c r="H5281">
        <v>97689</v>
      </c>
      <c r="I5281">
        <v>101554</v>
      </c>
      <c r="K5281">
        <v>101452</v>
      </c>
      <c r="L5281">
        <v>103958</v>
      </c>
      <c r="M5281" s="4">
        <v>104881</v>
      </c>
      <c r="N5281">
        <v>107764</v>
      </c>
      <c r="O5281">
        <v>110321</v>
      </c>
      <c r="P5281">
        <v>113378</v>
      </c>
      <c r="Q5281">
        <v>115693</v>
      </c>
      <c r="R5281">
        <v>117877</v>
      </c>
      <c r="S5281">
        <v>119915</v>
      </c>
    </row>
    <row r="5282" spans="1:19" x14ac:dyDescent="0.25">
      <c r="A5282" s="2" t="s">
        <v>451</v>
      </c>
      <c r="B5282" s="2">
        <v>2109452</v>
      </c>
      <c r="C5282" s="2">
        <v>210945</v>
      </c>
      <c r="D5282" s="2" t="s">
        <v>605</v>
      </c>
      <c r="E5282" t="str">
        <f>VLOOKUP(B5282,[1]MunicipioRegioes!I$2:N$5586,6,FALSE)</f>
        <v>Ma2101</v>
      </c>
      <c r="F5282">
        <v>18863</v>
      </c>
      <c r="G5282">
        <v>20044</v>
      </c>
      <c r="H5282">
        <v>20698</v>
      </c>
      <c r="I5282">
        <v>21347</v>
      </c>
      <c r="K5282">
        <v>25042</v>
      </c>
      <c r="L5282">
        <v>25837</v>
      </c>
      <c r="M5282" s="4">
        <v>26280</v>
      </c>
      <c r="N5282">
        <v>27036</v>
      </c>
      <c r="O5282">
        <v>27723</v>
      </c>
      <c r="P5282">
        <v>28543</v>
      </c>
      <c r="Q5282">
        <v>29167</v>
      </c>
      <c r="R5282">
        <v>29755</v>
      </c>
      <c r="S5282">
        <v>30304</v>
      </c>
    </row>
    <row r="5283" spans="1:19" x14ac:dyDescent="0.25">
      <c r="A5283" s="2" t="s">
        <v>451</v>
      </c>
      <c r="B5283" s="2">
        <v>2111201</v>
      </c>
      <c r="C5283" s="2">
        <v>211120</v>
      </c>
      <c r="D5283" s="2" t="s">
        <v>633</v>
      </c>
      <c r="E5283" t="str">
        <f>VLOOKUP(B5283,[1]MunicipioRegioes!I$2:N$5586,6,FALSE)</f>
        <v>Ma2101</v>
      </c>
      <c r="F5283">
        <v>118725</v>
      </c>
      <c r="G5283">
        <v>126271</v>
      </c>
      <c r="H5283">
        <v>130448</v>
      </c>
      <c r="I5283">
        <v>134593</v>
      </c>
      <c r="K5283">
        <v>135821</v>
      </c>
      <c r="L5283">
        <v>139473</v>
      </c>
      <c r="M5283" s="4">
        <v>162925</v>
      </c>
      <c r="N5283">
        <v>165418</v>
      </c>
      <c r="O5283">
        <v>167714</v>
      </c>
      <c r="P5283">
        <v>170423</v>
      </c>
      <c r="Q5283">
        <v>172402</v>
      </c>
      <c r="R5283">
        <v>174267</v>
      </c>
      <c r="S5283">
        <v>176008</v>
      </c>
    </row>
    <row r="5284" spans="1:19" x14ac:dyDescent="0.25">
      <c r="A5284" s="2" t="s">
        <v>451</v>
      </c>
      <c r="B5284" s="2">
        <v>2112209</v>
      </c>
      <c r="C5284" s="2">
        <v>211220</v>
      </c>
      <c r="D5284" s="2" t="s">
        <v>652</v>
      </c>
      <c r="E5284" t="str">
        <f>VLOOKUP(B5284,[1]MunicipioRegioes!I$2:N$5586,6,FALSE)</f>
        <v>Ma2104</v>
      </c>
      <c r="F5284">
        <v>136547</v>
      </c>
      <c r="G5284">
        <v>141109</v>
      </c>
      <c r="H5284">
        <v>143634</v>
      </c>
      <c r="I5284">
        <v>146139</v>
      </c>
      <c r="K5284">
        <v>148804</v>
      </c>
      <c r="L5284">
        <v>150635</v>
      </c>
      <c r="M5284" s="4">
        <v>155396</v>
      </c>
      <c r="N5284">
        <v>157438</v>
      </c>
      <c r="O5284">
        <v>159471</v>
      </c>
      <c r="P5284">
        <v>161721</v>
      </c>
      <c r="Q5284">
        <v>163342</v>
      </c>
      <c r="R5284">
        <v>164869</v>
      </c>
      <c r="S5284">
        <v>166295</v>
      </c>
    </row>
    <row r="5285" spans="1:19" x14ac:dyDescent="0.25">
      <c r="A5285" s="2" t="s">
        <v>666</v>
      </c>
      <c r="B5285" s="2">
        <v>2203305</v>
      </c>
      <c r="C5285" s="2">
        <v>220330</v>
      </c>
      <c r="D5285" s="2" t="s">
        <v>737</v>
      </c>
      <c r="E5285" t="str">
        <f>VLOOKUP(B5285,[1]MunicipioRegioes!I$2:N$5586,6,FALSE)</f>
        <v>Pi2202</v>
      </c>
      <c r="F5285">
        <v>13105</v>
      </c>
      <c r="G5285">
        <v>13514</v>
      </c>
      <c r="H5285">
        <v>13741</v>
      </c>
      <c r="I5285">
        <v>13966</v>
      </c>
      <c r="K5285">
        <v>13173</v>
      </c>
      <c r="L5285">
        <v>13232</v>
      </c>
      <c r="M5285" s="4">
        <v>13274</v>
      </c>
      <c r="N5285">
        <v>13339</v>
      </c>
      <c r="O5285">
        <v>13398</v>
      </c>
      <c r="P5285">
        <v>13496</v>
      </c>
      <c r="Q5285">
        <v>13526</v>
      </c>
      <c r="R5285">
        <v>13552</v>
      </c>
      <c r="S5285">
        <v>13575</v>
      </c>
    </row>
    <row r="5286" spans="1:19" x14ac:dyDescent="0.25">
      <c r="A5286" s="2" t="s">
        <v>887</v>
      </c>
      <c r="B5286" s="2">
        <v>2301000</v>
      </c>
      <c r="C5286" s="2">
        <v>230100</v>
      </c>
      <c r="D5286" s="2" t="s">
        <v>898</v>
      </c>
      <c r="E5286" t="str">
        <f>VLOOKUP(B5286,[1]MunicipioRegioes!I$2:N$5586,6,FALSE)</f>
        <v>Ce2303</v>
      </c>
      <c r="F5286">
        <v>64832</v>
      </c>
      <c r="G5286">
        <v>67736</v>
      </c>
      <c r="H5286">
        <v>69343</v>
      </c>
      <c r="I5286">
        <v>70938</v>
      </c>
      <c r="K5286">
        <v>70439</v>
      </c>
      <c r="L5286">
        <v>71400</v>
      </c>
      <c r="M5286" s="4">
        <v>72651</v>
      </c>
      <c r="N5286">
        <v>73561</v>
      </c>
      <c r="O5286">
        <v>74465</v>
      </c>
      <c r="P5286">
        <v>76186</v>
      </c>
      <c r="Q5286">
        <v>76967</v>
      </c>
      <c r="R5286">
        <v>77717</v>
      </c>
      <c r="S5286">
        <v>78438</v>
      </c>
    </row>
    <row r="5287" spans="1:19" x14ac:dyDescent="0.25">
      <c r="A5287" s="2" t="s">
        <v>887</v>
      </c>
      <c r="B5287" s="2">
        <v>2301901</v>
      </c>
      <c r="C5287" s="2">
        <v>230190</v>
      </c>
      <c r="D5287" s="2" t="s">
        <v>909</v>
      </c>
      <c r="E5287" t="str">
        <f>VLOOKUP(B5287,[1]MunicipioRegioes!I$2:N$5586,6,FALSE)</f>
        <v>Ce2307</v>
      </c>
      <c r="F5287">
        <v>49681</v>
      </c>
      <c r="G5287">
        <v>51444</v>
      </c>
      <c r="H5287">
        <v>52420</v>
      </c>
      <c r="I5287">
        <v>53388</v>
      </c>
      <c r="K5287">
        <v>52496</v>
      </c>
      <c r="L5287">
        <v>53011</v>
      </c>
      <c r="M5287" s="4">
        <v>55373</v>
      </c>
      <c r="N5287">
        <v>55959</v>
      </c>
      <c r="O5287">
        <v>56576</v>
      </c>
      <c r="P5287">
        <v>57818</v>
      </c>
      <c r="Q5287">
        <v>58347</v>
      </c>
      <c r="R5287">
        <v>58855</v>
      </c>
      <c r="S5287">
        <v>59343</v>
      </c>
    </row>
    <row r="5288" spans="1:19" x14ac:dyDescent="0.25">
      <c r="A5288" s="2" t="s">
        <v>887</v>
      </c>
      <c r="B5288" s="2">
        <v>2303709</v>
      </c>
      <c r="C5288" s="2">
        <v>230370</v>
      </c>
      <c r="D5288" s="2" t="s">
        <v>930</v>
      </c>
      <c r="E5288" t="str">
        <f>VLOOKUP(B5288,[1]MunicipioRegioes!I$2:N$5586,6,FALSE)</f>
        <v>Ce2303</v>
      </c>
      <c r="F5288">
        <v>276781</v>
      </c>
      <c r="G5288">
        <v>294284</v>
      </c>
      <c r="H5288">
        <v>303970</v>
      </c>
      <c r="I5288">
        <v>313584</v>
      </c>
      <c r="K5288">
        <v>326811</v>
      </c>
      <c r="L5288">
        <v>334364</v>
      </c>
      <c r="M5288" s="4">
        <v>324738</v>
      </c>
      <c r="N5288">
        <v>330854</v>
      </c>
      <c r="O5288">
        <v>336091</v>
      </c>
      <c r="P5288">
        <v>344936</v>
      </c>
      <c r="Q5288">
        <v>349526</v>
      </c>
      <c r="R5288">
        <v>353932</v>
      </c>
      <c r="S5288">
        <v>358164</v>
      </c>
    </row>
    <row r="5289" spans="1:19" x14ac:dyDescent="0.25">
      <c r="A5289" s="2" t="s">
        <v>887</v>
      </c>
      <c r="B5289" s="2">
        <v>2304202</v>
      </c>
      <c r="C5289" s="2">
        <v>230420</v>
      </c>
      <c r="D5289" s="2" t="s">
        <v>937</v>
      </c>
      <c r="E5289" t="str">
        <f>VLOOKUP(B5289,[1]MunicipioRegioes!I$2:N$5586,6,FALSE)</f>
        <v>Ce2307</v>
      </c>
      <c r="F5289">
        <v>108998</v>
      </c>
      <c r="G5289">
        <v>111894</v>
      </c>
      <c r="H5289">
        <v>113497</v>
      </c>
      <c r="I5289">
        <v>115087</v>
      </c>
      <c r="K5289">
        <v>115724</v>
      </c>
      <c r="L5289">
        <v>116759</v>
      </c>
      <c r="M5289" s="4">
        <v>121462</v>
      </c>
      <c r="N5289">
        <v>122716</v>
      </c>
      <c r="O5289">
        <v>123963</v>
      </c>
      <c r="P5289">
        <v>126591</v>
      </c>
      <c r="Q5289">
        <v>127657</v>
      </c>
      <c r="R5289">
        <v>128680</v>
      </c>
      <c r="S5289">
        <v>129662</v>
      </c>
    </row>
    <row r="5290" spans="1:19" x14ac:dyDescent="0.25">
      <c r="A5290" s="2" t="s">
        <v>887</v>
      </c>
      <c r="B5290" s="2">
        <v>2304285</v>
      </c>
      <c r="C5290" s="2">
        <v>230428</v>
      </c>
      <c r="D5290" s="2" t="s">
        <v>942</v>
      </c>
      <c r="E5290" t="str">
        <f>VLOOKUP(B5290,[1]MunicipioRegioes!I$2:N$5586,6,FALSE)</f>
        <v>Ce2303</v>
      </c>
      <c r="F5290">
        <v>34916</v>
      </c>
      <c r="G5290">
        <v>37190</v>
      </c>
      <c r="H5290">
        <v>38448</v>
      </c>
      <c r="I5290">
        <v>39697</v>
      </c>
      <c r="K5290">
        <v>40426</v>
      </c>
      <c r="L5290">
        <v>41307</v>
      </c>
      <c r="M5290" s="4">
        <v>46047</v>
      </c>
      <c r="N5290">
        <v>47029</v>
      </c>
      <c r="O5290">
        <v>47993</v>
      </c>
      <c r="P5290">
        <v>49455</v>
      </c>
      <c r="Q5290">
        <v>50308</v>
      </c>
      <c r="R5290">
        <v>51127</v>
      </c>
      <c r="S5290">
        <v>51913</v>
      </c>
    </row>
    <row r="5291" spans="1:19" x14ac:dyDescent="0.25">
      <c r="A5291" s="2" t="s">
        <v>887</v>
      </c>
      <c r="B5291" s="2">
        <v>2306256</v>
      </c>
      <c r="C5291" s="2">
        <v>230625</v>
      </c>
      <c r="D5291" s="2" t="s">
        <v>969</v>
      </c>
      <c r="E5291" t="str">
        <f>VLOOKUP(B5291,[1]MunicipioRegioes!I$2:N$5586,6,FALSE)</f>
        <v>Ce2303</v>
      </c>
      <c r="F5291">
        <v>31186</v>
      </c>
      <c r="G5291">
        <v>32496</v>
      </c>
      <c r="H5291">
        <v>33221</v>
      </c>
      <c r="I5291">
        <v>33941</v>
      </c>
      <c r="K5291">
        <v>32382</v>
      </c>
      <c r="L5291">
        <v>32678</v>
      </c>
      <c r="M5291" s="4">
        <v>35838</v>
      </c>
      <c r="N5291">
        <v>36324</v>
      </c>
      <c r="O5291">
        <v>36814</v>
      </c>
      <c r="P5291">
        <v>37705</v>
      </c>
      <c r="Q5291">
        <v>38131</v>
      </c>
      <c r="R5291">
        <v>38540</v>
      </c>
      <c r="S5291">
        <v>38933</v>
      </c>
    </row>
    <row r="5292" spans="1:19" x14ac:dyDescent="0.25">
      <c r="A5292" s="2" t="s">
        <v>887</v>
      </c>
      <c r="B5292" s="2">
        <v>2307650</v>
      </c>
      <c r="C5292" s="2">
        <v>230765</v>
      </c>
      <c r="D5292" s="2" t="s">
        <v>986</v>
      </c>
      <c r="E5292" t="str">
        <f>VLOOKUP(B5292,[1]MunicipioRegioes!I$2:N$5586,6,FALSE)</f>
        <v>Ce2303</v>
      </c>
      <c r="F5292">
        <v>186688</v>
      </c>
      <c r="G5292">
        <v>191317</v>
      </c>
      <c r="H5292">
        <v>193879</v>
      </c>
      <c r="I5292">
        <v>196422</v>
      </c>
      <c r="K5292">
        <v>199808</v>
      </c>
      <c r="L5292">
        <v>201693</v>
      </c>
      <c r="M5292" s="4">
        <v>209748</v>
      </c>
      <c r="N5292">
        <v>211267</v>
      </c>
      <c r="O5292">
        <v>213404</v>
      </c>
      <c r="P5292">
        <v>217922</v>
      </c>
      <c r="Q5292">
        <v>219749</v>
      </c>
      <c r="R5292">
        <v>221504</v>
      </c>
      <c r="S5292">
        <v>223188</v>
      </c>
    </row>
    <row r="5293" spans="1:19" x14ac:dyDescent="0.25">
      <c r="A5293" s="2" t="s">
        <v>887</v>
      </c>
      <c r="B5293" s="2">
        <v>2307700</v>
      </c>
      <c r="C5293" s="2">
        <v>230770</v>
      </c>
      <c r="D5293" s="2" t="s">
        <v>987</v>
      </c>
      <c r="E5293" t="str">
        <f>VLOOKUP(B5293,[1]MunicipioRegioes!I$2:N$5586,6,FALSE)</f>
        <v>Ce2303</v>
      </c>
      <c r="F5293">
        <v>93196</v>
      </c>
      <c r="G5293">
        <v>96565</v>
      </c>
      <c r="H5293">
        <v>98429</v>
      </c>
      <c r="I5293">
        <v>100279</v>
      </c>
      <c r="K5293">
        <v>108525</v>
      </c>
      <c r="L5293">
        <v>110523</v>
      </c>
      <c r="M5293" s="4">
        <v>112926</v>
      </c>
      <c r="N5293">
        <v>115464</v>
      </c>
      <c r="O5293">
        <v>117306</v>
      </c>
      <c r="P5293">
        <v>120405</v>
      </c>
      <c r="Q5293">
        <v>122020</v>
      </c>
      <c r="R5293">
        <v>123570</v>
      </c>
      <c r="S5293">
        <v>125058</v>
      </c>
    </row>
    <row r="5294" spans="1:19" x14ac:dyDescent="0.25">
      <c r="A5294" s="2" t="s">
        <v>887</v>
      </c>
      <c r="B5294" s="2">
        <v>2309706</v>
      </c>
      <c r="C5294" s="2">
        <v>230970</v>
      </c>
      <c r="D5294" s="2" t="s">
        <v>1009</v>
      </c>
      <c r="E5294" t="str">
        <f>VLOOKUP(B5294,[1]MunicipioRegioes!I$2:N$5586,6,FALSE)</f>
        <v>Ce2303</v>
      </c>
      <c r="F5294">
        <v>56124</v>
      </c>
      <c r="G5294">
        <v>59071</v>
      </c>
      <c r="H5294">
        <v>60701</v>
      </c>
      <c r="I5294">
        <v>62320</v>
      </c>
      <c r="K5294">
        <v>70018</v>
      </c>
      <c r="L5294">
        <v>71839</v>
      </c>
      <c r="M5294" s="4">
        <v>72249</v>
      </c>
      <c r="N5294">
        <v>73880</v>
      </c>
      <c r="O5294">
        <v>75411</v>
      </c>
      <c r="P5294">
        <v>77723</v>
      </c>
      <c r="Q5294">
        <v>79077</v>
      </c>
      <c r="R5294">
        <v>80378</v>
      </c>
      <c r="S5294">
        <v>81627</v>
      </c>
    </row>
    <row r="5295" spans="1:19" x14ac:dyDescent="0.25">
      <c r="A5295" s="2" t="s">
        <v>1065</v>
      </c>
      <c r="B5295" s="2">
        <v>2403608</v>
      </c>
      <c r="C5295" s="2">
        <v>240360</v>
      </c>
      <c r="D5295" s="2" t="s">
        <v>1103</v>
      </c>
      <c r="E5295" t="str">
        <f>VLOOKUP(B5295,[1]MunicipioRegioes!I$2:N$5586,6,FALSE)</f>
        <v>Rn2404</v>
      </c>
      <c r="F5295">
        <v>20999</v>
      </c>
      <c r="G5295">
        <v>21948</v>
      </c>
      <c r="H5295">
        <v>22473</v>
      </c>
      <c r="I5295">
        <v>22995</v>
      </c>
      <c r="K5295">
        <v>22473</v>
      </c>
      <c r="L5295">
        <v>22751</v>
      </c>
      <c r="M5295" s="4">
        <v>24550</v>
      </c>
      <c r="N5295">
        <v>24953</v>
      </c>
      <c r="O5295">
        <v>25324</v>
      </c>
      <c r="P5295">
        <v>26677</v>
      </c>
      <c r="Q5295">
        <v>27107</v>
      </c>
      <c r="R5295">
        <v>27525</v>
      </c>
      <c r="S5295">
        <v>27933</v>
      </c>
    </row>
    <row r="5296" spans="1:19" x14ac:dyDescent="0.25">
      <c r="A5296" s="2" t="s">
        <v>1065</v>
      </c>
      <c r="B5296" s="2">
        <v>2407104</v>
      </c>
      <c r="C5296" s="2">
        <v>240710</v>
      </c>
      <c r="D5296" s="2" t="s">
        <v>1141</v>
      </c>
      <c r="E5296" t="str">
        <f>VLOOKUP(B5296,[1]MunicipioRegioes!I$2:N$5586,6,FALSE)</f>
        <v>Rn2404</v>
      </c>
      <c r="F5296">
        <v>58405</v>
      </c>
      <c r="G5296">
        <v>60749</v>
      </c>
      <c r="H5296">
        <v>62046</v>
      </c>
      <c r="I5296">
        <v>63333</v>
      </c>
      <c r="K5296">
        <v>65361</v>
      </c>
      <c r="L5296">
        <v>66380</v>
      </c>
      <c r="M5296" s="4">
        <v>69538</v>
      </c>
      <c r="N5296">
        <v>70586</v>
      </c>
      <c r="O5296">
        <v>71670</v>
      </c>
      <c r="P5296">
        <v>75548</v>
      </c>
      <c r="Q5296">
        <v>76801</v>
      </c>
      <c r="R5296">
        <v>78021</v>
      </c>
      <c r="S5296">
        <v>79211</v>
      </c>
    </row>
    <row r="5297" spans="1:19" x14ac:dyDescent="0.25">
      <c r="A5297" s="2" t="s">
        <v>1065</v>
      </c>
      <c r="B5297" s="2">
        <v>2408201</v>
      </c>
      <c r="C5297" s="2">
        <v>240820</v>
      </c>
      <c r="D5297" s="2" t="s">
        <v>1151</v>
      </c>
      <c r="E5297" t="str">
        <f>VLOOKUP(B5297,[1]MunicipioRegioes!I$2:N$5586,6,FALSE)</f>
        <v>Rn2404</v>
      </c>
      <c r="F5297">
        <v>20613</v>
      </c>
      <c r="G5297">
        <v>21660</v>
      </c>
      <c r="H5297">
        <v>22239</v>
      </c>
      <c r="I5297">
        <v>22814</v>
      </c>
      <c r="K5297">
        <v>23655</v>
      </c>
      <c r="L5297">
        <v>24109</v>
      </c>
      <c r="M5297" s="4">
        <v>23818</v>
      </c>
      <c r="N5297">
        <v>24148</v>
      </c>
      <c r="O5297">
        <v>24501</v>
      </c>
      <c r="P5297">
        <v>25800</v>
      </c>
      <c r="Q5297">
        <v>26208</v>
      </c>
      <c r="R5297">
        <v>26606</v>
      </c>
      <c r="S5297">
        <v>26994</v>
      </c>
    </row>
    <row r="5298" spans="1:19" x14ac:dyDescent="0.25">
      <c r="A5298" s="2" t="s">
        <v>1065</v>
      </c>
      <c r="B5298" s="2">
        <v>2403251</v>
      </c>
      <c r="C5298" s="2">
        <v>240325</v>
      </c>
      <c r="D5298" s="2" t="s">
        <v>1159</v>
      </c>
      <c r="E5298" t="str">
        <f>VLOOKUP(B5298,[1]MunicipioRegioes!I$2:N$5586,6,FALSE)</f>
        <v>Rn2404</v>
      </c>
      <c r="F5298">
        <v>143598</v>
      </c>
      <c r="G5298">
        <v>156181</v>
      </c>
      <c r="H5298">
        <v>163144</v>
      </c>
      <c r="I5298">
        <v>170055</v>
      </c>
      <c r="K5298">
        <v>178819</v>
      </c>
      <c r="L5298">
        <v>184222</v>
      </c>
      <c r="M5298" s="4">
        <v>202413</v>
      </c>
      <c r="N5298">
        <v>208425</v>
      </c>
      <c r="O5298">
        <v>214199</v>
      </c>
      <c r="P5298">
        <v>229414</v>
      </c>
      <c r="Q5298">
        <v>235983</v>
      </c>
      <c r="R5298">
        <v>242384</v>
      </c>
      <c r="S5298">
        <v>248623</v>
      </c>
    </row>
    <row r="5299" spans="1:19" x14ac:dyDescent="0.25">
      <c r="A5299" s="2" t="s">
        <v>1065</v>
      </c>
      <c r="B5299" s="2">
        <v>2412005</v>
      </c>
      <c r="C5299" s="2">
        <v>241200</v>
      </c>
      <c r="D5299" s="2" t="s">
        <v>1042</v>
      </c>
      <c r="E5299" t="str">
        <f>VLOOKUP(B5299,[1]MunicipioRegioes!I$2:N$5586,6,FALSE)</f>
        <v>Rn2404</v>
      </c>
      <c r="F5299">
        <v>76820</v>
      </c>
      <c r="G5299">
        <v>82063</v>
      </c>
      <c r="H5299">
        <v>84788</v>
      </c>
      <c r="I5299">
        <v>87493</v>
      </c>
      <c r="K5299">
        <v>79776</v>
      </c>
      <c r="L5299">
        <v>80737</v>
      </c>
      <c r="M5299" s="4">
        <v>87700</v>
      </c>
      <c r="N5299">
        <v>89044</v>
      </c>
      <c r="O5299">
        <v>90376</v>
      </c>
      <c r="P5299">
        <v>95218</v>
      </c>
      <c r="Q5299">
        <v>96759</v>
      </c>
      <c r="R5299">
        <v>98260</v>
      </c>
      <c r="S5299">
        <v>99724</v>
      </c>
    </row>
    <row r="5300" spans="1:19" x14ac:dyDescent="0.25">
      <c r="A5300" s="2" t="s">
        <v>1065</v>
      </c>
      <c r="B5300" s="2">
        <v>2412203</v>
      </c>
      <c r="C5300" s="2">
        <v>241220</v>
      </c>
      <c r="D5300" s="2" t="s">
        <v>1192</v>
      </c>
      <c r="E5300" t="str">
        <f>VLOOKUP(B5300,[1]MunicipioRegioes!I$2:N$5586,6,FALSE)</f>
        <v>Rn2404</v>
      </c>
      <c r="F5300">
        <v>36995</v>
      </c>
      <c r="G5300">
        <v>38381</v>
      </c>
      <c r="H5300">
        <v>39148</v>
      </c>
      <c r="I5300">
        <v>39909</v>
      </c>
      <c r="K5300">
        <v>38109</v>
      </c>
      <c r="L5300">
        <v>38404</v>
      </c>
      <c r="M5300" s="4">
        <v>39771</v>
      </c>
      <c r="N5300">
        <v>40149</v>
      </c>
      <c r="O5300">
        <v>40511</v>
      </c>
      <c r="P5300">
        <v>42345</v>
      </c>
      <c r="Q5300">
        <v>42773</v>
      </c>
      <c r="R5300">
        <v>43191</v>
      </c>
      <c r="S5300">
        <v>43598</v>
      </c>
    </row>
    <row r="5301" spans="1:19" x14ac:dyDescent="0.25">
      <c r="A5301" s="2" t="s">
        <v>1226</v>
      </c>
      <c r="B5301" s="2">
        <v>2501807</v>
      </c>
      <c r="C5301" s="2">
        <v>250180</v>
      </c>
      <c r="D5301" s="2" t="s">
        <v>1249</v>
      </c>
      <c r="E5301" t="str">
        <f>VLOOKUP(B5301,[1]MunicipioRegioes!I$2:N$5586,6,FALSE)</f>
        <v>Pb2504</v>
      </c>
      <c r="F5301">
        <v>90663</v>
      </c>
      <c r="G5301">
        <v>92728</v>
      </c>
      <c r="H5301">
        <v>93870</v>
      </c>
      <c r="I5301">
        <v>95004</v>
      </c>
      <c r="K5301">
        <v>95470</v>
      </c>
      <c r="L5301">
        <v>96198</v>
      </c>
      <c r="M5301" s="4">
        <v>99758</v>
      </c>
      <c r="N5301">
        <v>100136</v>
      </c>
      <c r="O5301">
        <v>100543</v>
      </c>
      <c r="P5301">
        <v>95196</v>
      </c>
      <c r="Q5301">
        <v>95677</v>
      </c>
      <c r="R5301">
        <v>96140</v>
      </c>
      <c r="S5301">
        <v>96583</v>
      </c>
    </row>
    <row r="5302" spans="1:19" x14ac:dyDescent="0.25">
      <c r="A5302" s="2" t="s">
        <v>1226</v>
      </c>
      <c r="B5302" s="2">
        <v>2503209</v>
      </c>
      <c r="C5302" s="2">
        <v>250320</v>
      </c>
      <c r="D5302" s="2" t="s">
        <v>1261</v>
      </c>
      <c r="E5302" t="str">
        <f>VLOOKUP(B5302,[1]MunicipioRegioes!I$2:N$5586,6,FALSE)</f>
        <v>Pb2504</v>
      </c>
      <c r="F5302">
        <v>47077</v>
      </c>
      <c r="G5302">
        <v>49902</v>
      </c>
      <c r="H5302">
        <v>51465</v>
      </c>
      <c r="I5302">
        <v>53017</v>
      </c>
      <c r="K5302">
        <v>51064</v>
      </c>
      <c r="L5302">
        <v>51865</v>
      </c>
      <c r="M5302" s="4">
        <v>57926</v>
      </c>
      <c r="N5302">
        <v>59104</v>
      </c>
      <c r="O5302">
        <v>60226</v>
      </c>
      <c r="P5302">
        <v>63035</v>
      </c>
      <c r="Q5302">
        <v>64360</v>
      </c>
      <c r="R5302">
        <v>65634</v>
      </c>
      <c r="S5302">
        <v>66858</v>
      </c>
    </row>
    <row r="5303" spans="1:19" x14ac:dyDescent="0.25">
      <c r="A5303" s="2" t="s">
        <v>1226</v>
      </c>
      <c r="B5303" s="2">
        <v>2504900</v>
      </c>
      <c r="C5303" s="2">
        <v>250490</v>
      </c>
      <c r="D5303" s="2" t="s">
        <v>1284</v>
      </c>
      <c r="E5303" t="str">
        <f>VLOOKUP(B5303,[1]MunicipioRegioes!I$2:N$5586,6,FALSE)</f>
        <v>Pb2504</v>
      </c>
      <c r="F5303">
        <v>14522</v>
      </c>
      <c r="G5303">
        <v>14815</v>
      </c>
      <c r="H5303">
        <v>14977</v>
      </c>
      <c r="I5303">
        <v>15138</v>
      </c>
      <c r="K5303">
        <v>15702</v>
      </c>
      <c r="L5303">
        <v>15854</v>
      </c>
      <c r="M5303" s="4">
        <v>16257</v>
      </c>
      <c r="N5303">
        <v>16157</v>
      </c>
      <c r="O5303">
        <v>16317</v>
      </c>
      <c r="P5303">
        <v>16836</v>
      </c>
      <c r="Q5303">
        <v>17028</v>
      </c>
      <c r="R5303">
        <v>17212</v>
      </c>
      <c r="S5303">
        <v>17389</v>
      </c>
    </row>
    <row r="5304" spans="1:19" x14ac:dyDescent="0.25">
      <c r="A5304" s="2" t="s">
        <v>1226</v>
      </c>
      <c r="B5304" s="2">
        <v>2508307</v>
      </c>
      <c r="C5304" s="2">
        <v>250830</v>
      </c>
      <c r="D5304" s="2" t="s">
        <v>1321</v>
      </c>
      <c r="E5304" t="str">
        <f>VLOOKUP(B5304,[1]MunicipioRegioes!I$2:N$5586,6,FALSE)</f>
        <v>Pb2503</v>
      </c>
      <c r="F5304">
        <v>24922</v>
      </c>
      <c r="G5304">
        <v>25434</v>
      </c>
      <c r="H5304">
        <v>25717</v>
      </c>
      <c r="I5304">
        <v>25997</v>
      </c>
      <c r="K5304">
        <v>25636</v>
      </c>
      <c r="L5304">
        <v>25766</v>
      </c>
      <c r="M5304" s="4">
        <v>25911</v>
      </c>
      <c r="N5304">
        <v>26034</v>
      </c>
      <c r="O5304">
        <v>26164</v>
      </c>
      <c r="P5304">
        <v>26788</v>
      </c>
      <c r="Q5304">
        <v>26950</v>
      </c>
      <c r="R5304">
        <v>27247</v>
      </c>
      <c r="S5304">
        <v>27398</v>
      </c>
    </row>
    <row r="5305" spans="1:19" x14ac:dyDescent="0.25">
      <c r="A5305" s="2" t="s">
        <v>1226</v>
      </c>
      <c r="B5305" s="2">
        <v>2512507</v>
      </c>
      <c r="C5305" s="2">
        <v>251250</v>
      </c>
      <c r="D5305" s="2" t="s">
        <v>1368</v>
      </c>
      <c r="E5305" t="str">
        <f>VLOOKUP(B5305,[1]MunicipioRegioes!I$2:N$5586,6,FALSE)</f>
        <v>Pb2503</v>
      </c>
      <c r="F5305">
        <v>37103</v>
      </c>
      <c r="G5305">
        <v>37816</v>
      </c>
      <c r="H5305">
        <v>38210</v>
      </c>
      <c r="I5305">
        <v>38602</v>
      </c>
      <c r="K5305">
        <v>39956</v>
      </c>
      <c r="L5305">
        <v>40323</v>
      </c>
      <c r="M5305" s="4">
        <v>41054</v>
      </c>
      <c r="N5305">
        <v>41297</v>
      </c>
      <c r="O5305">
        <v>41538</v>
      </c>
      <c r="P5305">
        <v>42586</v>
      </c>
      <c r="Q5305">
        <v>42884</v>
      </c>
      <c r="R5305">
        <v>43667</v>
      </c>
      <c r="S5305">
        <v>43945</v>
      </c>
    </row>
    <row r="5306" spans="1:19" x14ac:dyDescent="0.25">
      <c r="A5306" s="2" t="s">
        <v>1226</v>
      </c>
      <c r="B5306" s="2">
        <v>2513703</v>
      </c>
      <c r="C5306" s="2">
        <v>251370</v>
      </c>
      <c r="D5306" s="2" t="s">
        <v>616</v>
      </c>
      <c r="E5306" t="str">
        <f>VLOOKUP(B5306,[1]MunicipioRegioes!I$2:N$5586,6,FALSE)</f>
        <v>Pb2504</v>
      </c>
      <c r="F5306">
        <v>122446</v>
      </c>
      <c r="G5306">
        <v>126839</v>
      </c>
      <c r="H5306">
        <v>129271</v>
      </c>
      <c r="I5306">
        <v>131684</v>
      </c>
      <c r="K5306">
        <v>125858</v>
      </c>
      <c r="L5306">
        <v>126775</v>
      </c>
      <c r="M5306" s="4">
        <v>120333</v>
      </c>
      <c r="N5306">
        <v>121166</v>
      </c>
      <c r="O5306">
        <v>121994</v>
      </c>
      <c r="P5306">
        <v>132871</v>
      </c>
      <c r="Q5306">
        <v>133927</v>
      </c>
      <c r="R5306">
        <v>134940</v>
      </c>
      <c r="S5306">
        <v>135915</v>
      </c>
    </row>
    <row r="5307" spans="1:19" x14ac:dyDescent="0.25">
      <c r="A5307" s="2" t="s">
        <v>1428</v>
      </c>
      <c r="B5307" s="2">
        <v>2600054</v>
      </c>
      <c r="C5307" s="2">
        <v>260005</v>
      </c>
      <c r="D5307" s="2" t="s">
        <v>1429</v>
      </c>
      <c r="E5307" t="str">
        <f>VLOOKUP(B5307,[1]MunicipioRegioes!I$2:N$5586,6,FALSE)</f>
        <v>Pe2605</v>
      </c>
      <c r="F5307">
        <v>92737</v>
      </c>
      <c r="G5307">
        <v>95198</v>
      </c>
      <c r="H5307">
        <v>96560</v>
      </c>
      <c r="I5307">
        <v>97911</v>
      </c>
      <c r="K5307">
        <v>95670</v>
      </c>
      <c r="L5307">
        <v>96266</v>
      </c>
      <c r="M5307" s="4">
        <v>94428</v>
      </c>
      <c r="N5307">
        <v>94843</v>
      </c>
      <c r="O5307">
        <v>95243</v>
      </c>
      <c r="P5307">
        <v>97786</v>
      </c>
      <c r="Q5307">
        <v>98201</v>
      </c>
      <c r="R5307">
        <v>98602</v>
      </c>
      <c r="S5307">
        <v>98990</v>
      </c>
    </row>
    <row r="5308" spans="1:19" x14ac:dyDescent="0.25">
      <c r="A5308" s="2" t="s">
        <v>1428</v>
      </c>
      <c r="B5308" s="2">
        <v>2602902</v>
      </c>
      <c r="C5308" s="2">
        <v>260290</v>
      </c>
      <c r="D5308" s="2" t="s">
        <v>1455</v>
      </c>
      <c r="E5308" t="str">
        <f>VLOOKUP(B5308,[1]MunicipioRegioes!I$2:N$5586,6,FALSE)</f>
        <v>Pe2605</v>
      </c>
      <c r="F5308">
        <v>160968</v>
      </c>
      <c r="G5308">
        <v>166286</v>
      </c>
      <c r="H5308">
        <v>169229</v>
      </c>
      <c r="I5308">
        <v>172150</v>
      </c>
      <c r="K5308">
        <v>169986</v>
      </c>
      <c r="L5308">
        <v>171583</v>
      </c>
      <c r="M5308" s="4">
        <v>185123</v>
      </c>
      <c r="N5308">
        <v>187158</v>
      </c>
      <c r="O5308">
        <v>189222</v>
      </c>
      <c r="P5308">
        <v>196152</v>
      </c>
      <c r="Q5308">
        <v>198383</v>
      </c>
      <c r="R5308">
        <v>200546</v>
      </c>
      <c r="S5308">
        <v>202636</v>
      </c>
    </row>
    <row r="5309" spans="1:19" x14ac:dyDescent="0.25">
      <c r="A5309" s="2" t="s">
        <v>1428</v>
      </c>
      <c r="B5309" s="2">
        <v>2603454</v>
      </c>
      <c r="C5309" s="2">
        <v>260345</v>
      </c>
      <c r="D5309" s="2" t="s">
        <v>1460</v>
      </c>
      <c r="E5309" t="str">
        <f>VLOOKUP(B5309,[1]MunicipioRegioes!I$2:N$5586,6,FALSE)</f>
        <v>Pe2605</v>
      </c>
      <c r="F5309">
        <v>137727</v>
      </c>
      <c r="G5309">
        <v>143732</v>
      </c>
      <c r="H5309">
        <v>147056</v>
      </c>
      <c r="I5309">
        <v>150354</v>
      </c>
      <c r="K5309">
        <v>141973</v>
      </c>
      <c r="L5309">
        <v>143210</v>
      </c>
      <c r="M5309" s="4">
        <v>144506</v>
      </c>
      <c r="N5309">
        <v>145676</v>
      </c>
      <c r="O5309">
        <v>146847</v>
      </c>
      <c r="P5309">
        <v>151587</v>
      </c>
      <c r="Q5309">
        <v>152840</v>
      </c>
      <c r="R5309">
        <v>154054</v>
      </c>
      <c r="S5309">
        <v>155228</v>
      </c>
    </row>
    <row r="5310" spans="1:19" x14ac:dyDescent="0.25">
      <c r="A5310" s="2" t="s">
        <v>1428</v>
      </c>
      <c r="B5310" s="2">
        <v>2605202</v>
      </c>
      <c r="C5310" s="2">
        <v>260520</v>
      </c>
      <c r="D5310" s="2" t="s">
        <v>1479</v>
      </c>
      <c r="E5310" t="str">
        <f>VLOOKUP(B5310,[1]MunicipioRegioes!I$2:N$5586,6,FALSE)</f>
        <v>Pe2604</v>
      </c>
      <c r="F5310">
        <v>57803</v>
      </c>
      <c r="G5310">
        <v>58111</v>
      </c>
      <c r="H5310">
        <v>58281</v>
      </c>
      <c r="I5310">
        <v>58450</v>
      </c>
      <c r="K5310">
        <v>62163</v>
      </c>
      <c r="L5310">
        <v>62604</v>
      </c>
      <c r="M5310" s="4">
        <v>63535</v>
      </c>
      <c r="N5310">
        <v>63991</v>
      </c>
      <c r="O5310">
        <v>64422</v>
      </c>
      <c r="P5310">
        <v>66419</v>
      </c>
      <c r="Q5310">
        <v>66907</v>
      </c>
      <c r="R5310">
        <v>67381</v>
      </c>
      <c r="S5310">
        <v>67839</v>
      </c>
    </row>
    <row r="5311" spans="1:19" x14ac:dyDescent="0.25">
      <c r="A5311" s="2" t="s">
        <v>1428</v>
      </c>
      <c r="B5311" s="2">
        <v>2606804</v>
      </c>
      <c r="C5311" s="2">
        <v>260680</v>
      </c>
      <c r="D5311" s="2" t="s">
        <v>1496</v>
      </c>
      <c r="E5311" t="str">
        <f>VLOOKUP(B5311,[1]MunicipioRegioes!I$2:N$5586,6,FALSE)</f>
        <v>Pe2605</v>
      </c>
      <c r="F5311">
        <v>86519</v>
      </c>
      <c r="G5311">
        <v>89342</v>
      </c>
      <c r="H5311">
        <v>90904</v>
      </c>
      <c r="I5311">
        <v>92455</v>
      </c>
      <c r="K5311">
        <v>98601</v>
      </c>
      <c r="L5311">
        <v>100191</v>
      </c>
      <c r="M5311" s="4">
        <v>101987</v>
      </c>
      <c r="N5311">
        <v>103536</v>
      </c>
      <c r="O5311">
        <v>105003</v>
      </c>
      <c r="P5311">
        <v>109322</v>
      </c>
      <c r="Q5311">
        <v>110917</v>
      </c>
      <c r="R5311">
        <v>112463</v>
      </c>
      <c r="S5311">
        <v>113956</v>
      </c>
    </row>
    <row r="5312" spans="1:19" x14ac:dyDescent="0.25">
      <c r="A5312" s="2" t="s">
        <v>1428</v>
      </c>
      <c r="B5312" s="2">
        <v>2607604</v>
      </c>
      <c r="C5312" s="2">
        <v>260760</v>
      </c>
      <c r="D5312" s="2" t="s">
        <v>1498</v>
      </c>
      <c r="E5312" t="str">
        <f>VLOOKUP(B5312,[1]MunicipioRegioes!I$2:N$5586,6,FALSE)</f>
        <v>Pe2605</v>
      </c>
      <c r="F5312">
        <v>17168</v>
      </c>
      <c r="G5312">
        <v>18040</v>
      </c>
      <c r="H5312">
        <v>18522</v>
      </c>
      <c r="I5312">
        <v>19001</v>
      </c>
      <c r="K5312">
        <v>18412</v>
      </c>
      <c r="L5312">
        <v>18658</v>
      </c>
      <c r="M5312" s="4">
        <v>22449</v>
      </c>
      <c r="N5312">
        <v>22347</v>
      </c>
      <c r="O5312">
        <v>22794</v>
      </c>
      <c r="P5312">
        <v>23923</v>
      </c>
      <c r="Q5312">
        <v>24413</v>
      </c>
      <c r="R5312">
        <v>24888</v>
      </c>
      <c r="S5312">
        <v>25346</v>
      </c>
    </row>
    <row r="5313" spans="1:19" x14ac:dyDescent="0.25">
      <c r="A5313" s="2" t="s">
        <v>1428</v>
      </c>
      <c r="B5313" s="2">
        <v>2607752</v>
      </c>
      <c r="C5313" s="2">
        <v>260775</v>
      </c>
      <c r="D5313" s="2" t="s">
        <v>1507</v>
      </c>
      <c r="E5313" t="str">
        <f>VLOOKUP(B5313,[1]MunicipioRegioes!I$2:N$5586,6,FALSE)</f>
        <v>Pe2605</v>
      </c>
      <c r="F5313">
        <v>21258</v>
      </c>
      <c r="G5313">
        <v>22018</v>
      </c>
      <c r="H5313">
        <v>22439</v>
      </c>
      <c r="I5313">
        <v>22857</v>
      </c>
      <c r="K5313">
        <v>24026</v>
      </c>
      <c r="L5313">
        <v>24406</v>
      </c>
      <c r="M5313" s="4">
        <v>23723</v>
      </c>
      <c r="N5313">
        <v>24049</v>
      </c>
      <c r="O5313">
        <v>24321</v>
      </c>
      <c r="P5313">
        <v>25220</v>
      </c>
      <c r="Q5313">
        <v>25514</v>
      </c>
      <c r="R5313">
        <v>25798</v>
      </c>
      <c r="S5313">
        <v>26073</v>
      </c>
    </row>
    <row r="5314" spans="1:19" x14ac:dyDescent="0.25">
      <c r="A5314" s="2" t="s">
        <v>1428</v>
      </c>
      <c r="B5314" s="2">
        <v>2607901</v>
      </c>
      <c r="C5314" s="2">
        <v>260790</v>
      </c>
      <c r="D5314" s="2" t="s">
        <v>1509</v>
      </c>
      <c r="E5314" t="str">
        <f>VLOOKUP(B5314,[1]MunicipioRegioes!I$2:N$5586,6,FALSE)</f>
        <v>Pe2605</v>
      </c>
      <c r="F5314">
        <v>610648</v>
      </c>
      <c r="G5314">
        <v>630008</v>
      </c>
      <c r="H5314">
        <v>640722</v>
      </c>
      <c r="I5314">
        <v>651355</v>
      </c>
      <c r="K5314">
        <v>678346</v>
      </c>
      <c r="L5314">
        <v>687688</v>
      </c>
      <c r="M5314" s="4">
        <v>644699</v>
      </c>
      <c r="N5314">
        <v>649787</v>
      </c>
      <c r="O5314">
        <v>654786</v>
      </c>
      <c r="P5314">
        <v>675599</v>
      </c>
      <c r="Q5314">
        <v>680943</v>
      </c>
      <c r="R5314">
        <v>686122</v>
      </c>
      <c r="S5314">
        <v>691125</v>
      </c>
    </row>
    <row r="5315" spans="1:19" x14ac:dyDescent="0.25">
      <c r="A5315" s="2" t="s">
        <v>1428</v>
      </c>
      <c r="B5315" s="2">
        <v>2609402</v>
      </c>
      <c r="C5315" s="2">
        <v>260940</v>
      </c>
      <c r="D5315" s="2" t="s">
        <v>1529</v>
      </c>
      <c r="E5315" t="str">
        <f>VLOOKUP(B5315,[1]MunicipioRegioes!I$2:N$5586,6,FALSE)</f>
        <v>Pe2605</v>
      </c>
      <c r="F5315">
        <v>52308</v>
      </c>
      <c r="G5315">
        <v>54373</v>
      </c>
      <c r="H5315">
        <v>55516</v>
      </c>
      <c r="I5315">
        <v>56650</v>
      </c>
      <c r="K5315">
        <v>55102</v>
      </c>
      <c r="L5315">
        <v>55659</v>
      </c>
      <c r="M5315" s="4">
        <v>56767</v>
      </c>
      <c r="N5315">
        <v>57271</v>
      </c>
      <c r="O5315">
        <v>57828</v>
      </c>
      <c r="P5315">
        <v>59836</v>
      </c>
      <c r="Q5315">
        <v>60435</v>
      </c>
      <c r="R5315">
        <v>61016</v>
      </c>
      <c r="S5315">
        <v>61577</v>
      </c>
    </row>
    <row r="5316" spans="1:19" x14ac:dyDescent="0.25">
      <c r="A5316" s="2" t="s">
        <v>1428</v>
      </c>
      <c r="B5316" s="2">
        <v>2609600</v>
      </c>
      <c r="C5316" s="2">
        <v>260960</v>
      </c>
      <c r="D5316" s="2" t="s">
        <v>1531</v>
      </c>
      <c r="E5316" t="str">
        <f>VLOOKUP(B5316,[1]MunicipioRegioes!I$2:N$5586,6,FALSE)</f>
        <v>Pe2605</v>
      </c>
      <c r="F5316">
        <v>376068</v>
      </c>
      <c r="G5316">
        <v>381502</v>
      </c>
      <c r="H5316">
        <v>384510</v>
      </c>
      <c r="I5316">
        <v>387494</v>
      </c>
      <c r="K5316">
        <v>394850</v>
      </c>
      <c r="L5316">
        <v>397268</v>
      </c>
      <c r="M5316" s="4">
        <v>375559</v>
      </c>
      <c r="N5316">
        <v>378537</v>
      </c>
      <c r="O5316">
        <v>379271</v>
      </c>
      <c r="P5316">
        <v>388127</v>
      </c>
      <c r="Q5316">
        <v>388821</v>
      </c>
      <c r="R5316">
        <v>389494</v>
      </c>
      <c r="S5316">
        <v>390144</v>
      </c>
    </row>
    <row r="5317" spans="1:19" x14ac:dyDescent="0.25">
      <c r="A5317" s="2" t="s">
        <v>1428</v>
      </c>
      <c r="B5317" s="2">
        <v>2610608</v>
      </c>
      <c r="C5317" s="2">
        <v>261060</v>
      </c>
      <c r="D5317" s="2" t="s">
        <v>1540</v>
      </c>
      <c r="E5317" t="str">
        <f>VLOOKUP(B5317,[1]MunicipioRegioes!I$2:N$5586,6,FALSE)</f>
        <v>Pe2604</v>
      </c>
      <c r="F5317">
        <v>46842</v>
      </c>
      <c r="G5317">
        <v>47975</v>
      </c>
      <c r="H5317">
        <v>48603</v>
      </c>
      <c r="I5317">
        <v>49225</v>
      </c>
      <c r="K5317">
        <v>47337</v>
      </c>
      <c r="L5317">
        <v>47521</v>
      </c>
      <c r="M5317" s="4">
        <v>51374</v>
      </c>
      <c r="N5317">
        <v>51834</v>
      </c>
      <c r="O5317">
        <v>52297</v>
      </c>
      <c r="P5317">
        <v>54051</v>
      </c>
      <c r="Q5317">
        <v>54547</v>
      </c>
      <c r="R5317">
        <v>55028</v>
      </c>
      <c r="S5317">
        <v>55493</v>
      </c>
    </row>
    <row r="5318" spans="1:19" x14ac:dyDescent="0.25">
      <c r="A5318" s="2" t="s">
        <v>1428</v>
      </c>
      <c r="B5318" s="2">
        <v>2610707</v>
      </c>
      <c r="C5318" s="2">
        <v>261070</v>
      </c>
      <c r="D5318" s="2" t="s">
        <v>1351</v>
      </c>
      <c r="E5318" t="str">
        <f>VLOOKUP(B5318,[1]MunicipioRegioes!I$2:N$5586,6,FALSE)</f>
        <v>Pe2605</v>
      </c>
      <c r="F5318">
        <v>277870</v>
      </c>
      <c r="G5318">
        <v>288273</v>
      </c>
      <c r="H5318">
        <v>294030</v>
      </c>
      <c r="I5318">
        <v>299744</v>
      </c>
      <c r="K5318">
        <v>314302</v>
      </c>
      <c r="L5318">
        <v>319373</v>
      </c>
      <c r="M5318" s="4">
        <v>300611</v>
      </c>
      <c r="N5318">
        <v>303400</v>
      </c>
      <c r="O5318">
        <v>306239</v>
      </c>
      <c r="P5318">
        <v>316714</v>
      </c>
      <c r="Q5318">
        <v>319769</v>
      </c>
      <c r="R5318">
        <v>322730</v>
      </c>
      <c r="S5318">
        <v>325590</v>
      </c>
    </row>
    <row r="5319" spans="1:19" x14ac:dyDescent="0.25">
      <c r="A5319" s="2" t="s">
        <v>1428</v>
      </c>
      <c r="B5319" s="2">
        <v>2613701</v>
      </c>
      <c r="C5319" s="2">
        <v>261370</v>
      </c>
      <c r="D5319" s="2" t="s">
        <v>1568</v>
      </c>
      <c r="E5319" t="str">
        <f>VLOOKUP(B5319,[1]MunicipioRegioes!I$2:N$5586,6,FALSE)</f>
        <v>Pe2605</v>
      </c>
      <c r="F5319">
        <v>91801</v>
      </c>
      <c r="G5319">
        <v>92732</v>
      </c>
      <c r="H5319">
        <v>93247</v>
      </c>
      <c r="I5319">
        <v>93758</v>
      </c>
      <c r="K5319">
        <v>99136</v>
      </c>
      <c r="L5319">
        <v>99945</v>
      </c>
      <c r="M5319" s="4">
        <v>102956</v>
      </c>
      <c r="N5319">
        <v>103854</v>
      </c>
      <c r="O5319">
        <v>104782</v>
      </c>
      <c r="P5319">
        <v>108301</v>
      </c>
      <c r="Q5319">
        <v>109298</v>
      </c>
      <c r="R5319">
        <v>110264</v>
      </c>
      <c r="S5319">
        <v>111197</v>
      </c>
    </row>
    <row r="5320" spans="1:19" x14ac:dyDescent="0.25">
      <c r="A5320" s="2" t="s">
        <v>1595</v>
      </c>
      <c r="B5320" s="2">
        <v>2702207</v>
      </c>
      <c r="C5320" s="2">
        <v>270220</v>
      </c>
      <c r="D5320" s="2" t="s">
        <v>1614</v>
      </c>
      <c r="E5320" t="str">
        <f>VLOOKUP(B5320,[1]MunicipioRegioes!I$2:N$5586,6,FALSE)</f>
        <v>Al2703</v>
      </c>
      <c r="F5320">
        <v>5242</v>
      </c>
      <c r="G5320">
        <v>5314</v>
      </c>
      <c r="H5320">
        <v>5353</v>
      </c>
      <c r="I5320">
        <v>5393</v>
      </c>
      <c r="K5320">
        <v>5493</v>
      </c>
      <c r="L5320">
        <v>5525</v>
      </c>
      <c r="M5320" s="4">
        <v>5523</v>
      </c>
      <c r="N5320">
        <v>5556</v>
      </c>
      <c r="O5320">
        <v>5586</v>
      </c>
      <c r="P5320">
        <v>5817</v>
      </c>
      <c r="Q5320">
        <v>5844</v>
      </c>
      <c r="R5320">
        <v>5870</v>
      </c>
      <c r="S5320">
        <v>5895</v>
      </c>
    </row>
    <row r="5321" spans="1:19" x14ac:dyDescent="0.25">
      <c r="A5321" s="2" t="s">
        <v>1595</v>
      </c>
      <c r="B5321" s="2">
        <v>2707701</v>
      </c>
      <c r="C5321" s="2">
        <v>270770</v>
      </c>
      <c r="D5321" s="2" t="s">
        <v>1670</v>
      </c>
      <c r="E5321" t="str">
        <f>VLOOKUP(B5321,[1]MunicipioRegioes!I$2:N$5586,6,FALSE)</f>
        <v>Al2703</v>
      </c>
      <c r="F5321">
        <v>65155</v>
      </c>
      <c r="G5321">
        <v>66915</v>
      </c>
      <c r="H5321">
        <v>67889</v>
      </c>
      <c r="I5321">
        <v>68856</v>
      </c>
      <c r="K5321">
        <v>67359</v>
      </c>
      <c r="L5321">
        <v>67797</v>
      </c>
      <c r="M5321" s="4">
        <v>68512</v>
      </c>
      <c r="N5321">
        <v>68885</v>
      </c>
      <c r="O5321">
        <v>68952</v>
      </c>
      <c r="P5321">
        <v>71834</v>
      </c>
      <c r="Q5321">
        <v>75267</v>
      </c>
      <c r="R5321">
        <v>75645</v>
      </c>
      <c r="S5321">
        <v>75688</v>
      </c>
    </row>
    <row r="5322" spans="1:19" x14ac:dyDescent="0.25">
      <c r="A5322" s="2" t="s">
        <v>1595</v>
      </c>
      <c r="B5322" s="2">
        <v>2707909</v>
      </c>
      <c r="C5322" s="2">
        <v>270790</v>
      </c>
      <c r="D5322" s="2" t="s">
        <v>1672</v>
      </c>
      <c r="E5322" t="str">
        <f>VLOOKUP(B5322,[1]MunicipioRegioes!I$2:N$5586,6,FALSE)</f>
        <v>Al2703</v>
      </c>
      <c r="F5322">
        <v>6570</v>
      </c>
      <c r="G5322">
        <v>6692</v>
      </c>
      <c r="H5322">
        <v>6759</v>
      </c>
      <c r="I5322">
        <v>6826</v>
      </c>
      <c r="K5322">
        <v>7468</v>
      </c>
      <c r="L5322">
        <v>7572</v>
      </c>
      <c r="M5322" s="4">
        <v>6893</v>
      </c>
      <c r="N5322">
        <v>6930</v>
      </c>
      <c r="O5322">
        <v>6967</v>
      </c>
      <c r="P5322">
        <v>7257</v>
      </c>
      <c r="Q5322">
        <v>7292</v>
      </c>
      <c r="R5322">
        <v>7325</v>
      </c>
      <c r="S5322">
        <v>7357</v>
      </c>
    </row>
    <row r="5323" spans="1:19" x14ac:dyDescent="0.25">
      <c r="A5323" s="2" t="s">
        <v>1595</v>
      </c>
      <c r="B5323" s="2">
        <v>2708907</v>
      </c>
      <c r="C5323" s="2">
        <v>270890</v>
      </c>
      <c r="D5323" s="2" t="s">
        <v>1682</v>
      </c>
      <c r="E5323" t="str">
        <f>VLOOKUP(B5323,[1]MunicipioRegioes!I$2:N$5586,6,FALSE)</f>
        <v>Al2703</v>
      </c>
      <c r="F5323">
        <v>13593</v>
      </c>
      <c r="G5323">
        <v>14283</v>
      </c>
      <c r="H5323">
        <v>14666</v>
      </c>
      <c r="I5323">
        <v>15045</v>
      </c>
      <c r="K5323">
        <v>14584</v>
      </c>
      <c r="L5323">
        <v>14779</v>
      </c>
      <c r="M5323" s="4">
        <v>14604</v>
      </c>
      <c r="N5323">
        <v>14815</v>
      </c>
      <c r="O5323">
        <v>15020</v>
      </c>
      <c r="P5323">
        <v>15737</v>
      </c>
      <c r="Q5323">
        <v>13241</v>
      </c>
      <c r="R5323">
        <v>13381</v>
      </c>
      <c r="S5323">
        <v>13824</v>
      </c>
    </row>
    <row r="5324" spans="1:19" x14ac:dyDescent="0.25">
      <c r="A5324" s="2" t="s">
        <v>1689</v>
      </c>
      <c r="B5324" s="2">
        <v>2800605</v>
      </c>
      <c r="C5324" s="2">
        <v>280060</v>
      </c>
      <c r="D5324" s="2" t="s">
        <v>1693</v>
      </c>
      <c r="E5324" t="str">
        <f>VLOOKUP(B5324,[1]MunicipioRegioes!I$2:N$5586,6,FALSE)</f>
        <v>Se2803</v>
      </c>
      <c r="F5324">
        <v>19372</v>
      </c>
      <c r="G5324">
        <v>20413</v>
      </c>
      <c r="H5324">
        <v>20990</v>
      </c>
      <c r="I5324">
        <v>21562</v>
      </c>
      <c r="K5324">
        <v>19809</v>
      </c>
      <c r="L5324">
        <v>19998</v>
      </c>
      <c r="M5324" s="4">
        <v>25012</v>
      </c>
      <c r="N5324">
        <v>25526</v>
      </c>
      <c r="O5324">
        <v>26059</v>
      </c>
      <c r="P5324">
        <v>27495</v>
      </c>
      <c r="Q5324">
        <v>28093</v>
      </c>
      <c r="R5324">
        <v>28677</v>
      </c>
      <c r="S5324">
        <v>29248</v>
      </c>
    </row>
    <row r="5325" spans="1:19" x14ac:dyDescent="0.25">
      <c r="A5325" s="2" t="s">
        <v>1689</v>
      </c>
      <c r="B5325" s="2">
        <v>2803609</v>
      </c>
      <c r="C5325" s="2">
        <v>280360</v>
      </c>
      <c r="D5325" s="2" t="s">
        <v>1718</v>
      </c>
      <c r="E5325" t="str">
        <f>VLOOKUP(B5325,[1]MunicipioRegioes!I$2:N$5586,6,FALSE)</f>
        <v>Se2803</v>
      </c>
      <c r="F5325">
        <v>24982</v>
      </c>
      <c r="G5325">
        <v>25928</v>
      </c>
      <c r="H5325">
        <v>26452</v>
      </c>
      <c r="I5325">
        <v>26972</v>
      </c>
      <c r="K5325">
        <v>24626</v>
      </c>
      <c r="L5325">
        <v>24714</v>
      </c>
      <c r="M5325" s="4">
        <v>26903</v>
      </c>
      <c r="N5325">
        <v>27176</v>
      </c>
      <c r="O5325">
        <v>27442</v>
      </c>
      <c r="P5325">
        <v>28533</v>
      </c>
      <c r="Q5325">
        <v>28835</v>
      </c>
      <c r="R5325">
        <v>29130</v>
      </c>
      <c r="S5325">
        <v>29418</v>
      </c>
    </row>
    <row r="5326" spans="1:19" x14ac:dyDescent="0.25">
      <c r="A5326" s="2" t="s">
        <v>1689</v>
      </c>
      <c r="B5326" s="2">
        <v>2804003</v>
      </c>
      <c r="C5326" s="2">
        <v>280400</v>
      </c>
      <c r="D5326" s="2" t="s">
        <v>1722</v>
      </c>
      <c r="E5326" t="str">
        <f>VLOOKUP(B5326,[1]MunicipioRegioes!I$2:N$5586,6,FALSE)</f>
        <v>Se2803</v>
      </c>
      <c r="F5326">
        <v>15692</v>
      </c>
      <c r="G5326">
        <v>15850</v>
      </c>
      <c r="H5326">
        <v>15937</v>
      </c>
      <c r="I5326">
        <v>16024</v>
      </c>
      <c r="K5326">
        <v>15583</v>
      </c>
      <c r="L5326">
        <v>15582</v>
      </c>
      <c r="M5326" s="4">
        <v>16338</v>
      </c>
      <c r="N5326">
        <v>16411</v>
      </c>
      <c r="O5326">
        <v>16478</v>
      </c>
      <c r="P5326">
        <v>16998</v>
      </c>
      <c r="Q5326">
        <v>17076</v>
      </c>
      <c r="R5326">
        <v>17151</v>
      </c>
      <c r="S5326">
        <v>17225</v>
      </c>
    </row>
    <row r="5327" spans="1:19" x14ac:dyDescent="0.25">
      <c r="A5327" s="2" t="s">
        <v>1689</v>
      </c>
      <c r="B5327" s="2">
        <v>2804805</v>
      </c>
      <c r="C5327" s="2">
        <v>280480</v>
      </c>
      <c r="D5327" s="2" t="s">
        <v>1731</v>
      </c>
      <c r="E5327" t="str">
        <f>VLOOKUP(B5327,[1]MunicipioRegioes!I$2:N$5586,6,FALSE)</f>
        <v>Se2803</v>
      </c>
      <c r="F5327">
        <v>151427</v>
      </c>
      <c r="G5327">
        <v>164569</v>
      </c>
      <c r="H5327">
        <v>171841</v>
      </c>
      <c r="I5327">
        <v>179060</v>
      </c>
      <c r="K5327">
        <v>153253</v>
      </c>
      <c r="L5327">
        <v>155334</v>
      </c>
      <c r="M5327" s="4">
        <v>160829</v>
      </c>
      <c r="N5327">
        <v>163046</v>
      </c>
      <c r="O5327">
        <v>165194</v>
      </c>
      <c r="P5327">
        <v>172547</v>
      </c>
      <c r="Q5327">
        <v>174974</v>
      </c>
      <c r="R5327">
        <v>177344</v>
      </c>
      <c r="S5327">
        <v>179661</v>
      </c>
    </row>
    <row r="5328" spans="1:19" x14ac:dyDescent="0.25">
      <c r="A5328" s="2" t="s">
        <v>1689</v>
      </c>
      <c r="B5328" s="2">
        <v>2806701</v>
      </c>
      <c r="C5328" s="2">
        <v>280670</v>
      </c>
      <c r="D5328" s="2" t="s">
        <v>1748</v>
      </c>
      <c r="E5328" t="str">
        <f>VLOOKUP(B5328,[1]MunicipioRegioes!I$2:N$5586,6,FALSE)</f>
        <v>Se2803</v>
      </c>
      <c r="F5328">
        <v>69911</v>
      </c>
      <c r="G5328">
        <v>73415</v>
      </c>
      <c r="H5328">
        <v>75353</v>
      </c>
      <c r="I5328">
        <v>77278</v>
      </c>
      <c r="K5328">
        <v>74189</v>
      </c>
      <c r="L5328">
        <v>75104</v>
      </c>
      <c r="M5328" s="4">
        <v>78876</v>
      </c>
      <c r="N5328">
        <v>79955</v>
      </c>
      <c r="O5328">
        <v>81011</v>
      </c>
      <c r="P5328">
        <v>84620</v>
      </c>
      <c r="Q5328">
        <v>85814</v>
      </c>
      <c r="R5328">
        <v>86979</v>
      </c>
      <c r="S5328">
        <v>88118</v>
      </c>
    </row>
    <row r="5329" spans="1:19" x14ac:dyDescent="0.25">
      <c r="A5329" s="2" t="s">
        <v>1757</v>
      </c>
      <c r="B5329" s="2">
        <v>2901106</v>
      </c>
      <c r="C5329" s="2">
        <v>290110</v>
      </c>
      <c r="D5329" s="2" t="s">
        <v>1768</v>
      </c>
      <c r="E5329" t="str">
        <f>VLOOKUP(B5329,[1]MunicipioRegioes!I$2:N$5586,6,FALSE)</f>
        <v>Ba2905</v>
      </c>
      <c r="F5329">
        <v>24551</v>
      </c>
      <c r="G5329">
        <v>24829</v>
      </c>
      <c r="H5329">
        <v>24983</v>
      </c>
      <c r="I5329">
        <v>25132</v>
      </c>
      <c r="K5329">
        <v>24192</v>
      </c>
      <c r="L5329">
        <v>24491</v>
      </c>
      <c r="M5329" s="4">
        <v>25190</v>
      </c>
      <c r="N5329">
        <v>25134</v>
      </c>
      <c r="O5329">
        <v>25080</v>
      </c>
      <c r="P5329">
        <v>26477</v>
      </c>
      <c r="Q5329">
        <v>26458</v>
      </c>
      <c r="R5329">
        <v>26441</v>
      </c>
      <c r="S5329">
        <v>26424</v>
      </c>
    </row>
    <row r="5330" spans="1:19" x14ac:dyDescent="0.25">
      <c r="A5330" s="2" t="s">
        <v>1757</v>
      </c>
      <c r="B5330" s="2">
        <v>2905701</v>
      </c>
      <c r="C5330" s="2">
        <v>290570</v>
      </c>
      <c r="D5330" s="2" t="s">
        <v>1825</v>
      </c>
      <c r="E5330" t="str">
        <f>VLOOKUP(B5330,[1]MunicipioRegioes!I$2:N$5586,6,FALSE)</f>
        <v>Ba2905</v>
      </c>
      <c r="F5330">
        <v>176541</v>
      </c>
      <c r="G5330">
        <v>186399</v>
      </c>
      <c r="H5330">
        <v>191855</v>
      </c>
      <c r="I5330">
        <v>197144</v>
      </c>
      <c r="K5330">
        <v>227955</v>
      </c>
      <c r="L5330">
        <v>234558</v>
      </c>
      <c r="M5330" s="4">
        <v>242984</v>
      </c>
      <c r="N5330">
        <v>249206</v>
      </c>
      <c r="O5330">
        <v>255238</v>
      </c>
      <c r="P5330">
        <v>275575</v>
      </c>
      <c r="Q5330">
        <v>281413</v>
      </c>
      <c r="R5330">
        <v>286919</v>
      </c>
      <c r="S5330">
        <v>292074</v>
      </c>
    </row>
    <row r="5331" spans="1:19" x14ac:dyDescent="0.25">
      <c r="A5331" s="2" t="s">
        <v>1757</v>
      </c>
      <c r="B5331" s="2">
        <v>2906501</v>
      </c>
      <c r="C5331" s="2">
        <v>290650</v>
      </c>
      <c r="D5331" s="2" t="s">
        <v>1833</v>
      </c>
      <c r="E5331" t="str">
        <f>VLOOKUP(B5331,[1]MunicipioRegioes!I$2:N$5586,6,FALSE)</f>
        <v>Ba2905</v>
      </c>
      <c r="F5331">
        <v>79507</v>
      </c>
      <c r="G5331">
        <v>81319</v>
      </c>
      <c r="H5331">
        <v>82323</v>
      </c>
      <c r="I5331">
        <v>83295</v>
      </c>
      <c r="K5331">
        <v>81306</v>
      </c>
      <c r="L5331">
        <v>81699</v>
      </c>
      <c r="M5331" s="4">
        <v>83077</v>
      </c>
      <c r="N5331">
        <v>83647</v>
      </c>
      <c r="O5331">
        <v>84121</v>
      </c>
      <c r="P5331">
        <v>89419</v>
      </c>
      <c r="Q5331">
        <v>88308</v>
      </c>
      <c r="R5331">
        <v>88806</v>
      </c>
      <c r="S5331">
        <v>89271</v>
      </c>
    </row>
    <row r="5332" spans="1:19" x14ac:dyDescent="0.25">
      <c r="A5332" s="2" t="s">
        <v>1757</v>
      </c>
      <c r="B5332" s="2">
        <v>2910057</v>
      </c>
      <c r="C5332" s="2">
        <v>291005</v>
      </c>
      <c r="D5332" s="2" t="s">
        <v>1873</v>
      </c>
      <c r="E5332" t="str">
        <f>VLOOKUP(B5332,[1]MunicipioRegioes!I$2:N$5586,6,FALSE)</f>
        <v>Ba2905</v>
      </c>
      <c r="F5332">
        <v>49668</v>
      </c>
      <c r="G5332">
        <v>52553</v>
      </c>
      <c r="H5332">
        <v>54150</v>
      </c>
      <c r="I5332">
        <v>55698</v>
      </c>
      <c r="K5332">
        <v>56600</v>
      </c>
      <c r="L5332">
        <v>57708</v>
      </c>
      <c r="M5332" s="4">
        <v>66373</v>
      </c>
      <c r="N5332">
        <v>68060</v>
      </c>
      <c r="O5332">
        <v>69628</v>
      </c>
      <c r="P5332">
        <v>75103</v>
      </c>
      <c r="Q5332">
        <v>76624</v>
      </c>
      <c r="R5332">
        <v>78058</v>
      </c>
      <c r="S5332">
        <v>79401</v>
      </c>
    </row>
    <row r="5333" spans="1:19" x14ac:dyDescent="0.25">
      <c r="A5333" s="2" t="s">
        <v>1757</v>
      </c>
      <c r="B5333" s="2">
        <v>2914802</v>
      </c>
      <c r="C5333" s="2">
        <v>291480</v>
      </c>
      <c r="D5333" s="2" t="s">
        <v>1927</v>
      </c>
      <c r="E5333" t="str">
        <f>VLOOKUP(B5333,[1]MunicipioRegioes!I$2:N$5586,6,FALSE)</f>
        <v>Ba2907</v>
      </c>
      <c r="F5333">
        <v>200186</v>
      </c>
      <c r="G5333">
        <v>202523</v>
      </c>
      <c r="H5333">
        <v>203816</v>
      </c>
      <c r="I5333">
        <v>205070</v>
      </c>
      <c r="K5333">
        <v>212245</v>
      </c>
      <c r="L5333">
        <v>213656</v>
      </c>
      <c r="M5333" s="4">
        <v>204710</v>
      </c>
      <c r="N5333">
        <v>205286</v>
      </c>
      <c r="O5333">
        <v>205885</v>
      </c>
      <c r="P5333">
        <v>218124</v>
      </c>
      <c r="Q5333">
        <v>218925</v>
      </c>
      <c r="R5333">
        <v>219680</v>
      </c>
      <c r="S5333">
        <v>220386</v>
      </c>
    </row>
    <row r="5334" spans="1:19" x14ac:dyDescent="0.25">
      <c r="A5334" s="2" t="s">
        <v>1757</v>
      </c>
      <c r="B5334" s="2">
        <v>2916104</v>
      </c>
      <c r="C5334" s="2">
        <v>291610</v>
      </c>
      <c r="D5334" s="2" t="s">
        <v>1940</v>
      </c>
      <c r="E5334" t="str">
        <f>VLOOKUP(B5334,[1]MunicipioRegioes!I$2:N$5586,6,FALSE)</f>
        <v>Ba2905</v>
      </c>
      <c r="F5334">
        <v>20143</v>
      </c>
      <c r="G5334">
        <v>20941</v>
      </c>
      <c r="H5334">
        <v>21382</v>
      </c>
      <c r="I5334">
        <v>21810</v>
      </c>
      <c r="K5334">
        <v>20641</v>
      </c>
      <c r="L5334">
        <v>20796</v>
      </c>
      <c r="M5334" s="4">
        <v>20760</v>
      </c>
      <c r="N5334">
        <v>20862</v>
      </c>
      <c r="O5334">
        <v>20994</v>
      </c>
      <c r="P5334">
        <v>22329</v>
      </c>
      <c r="Q5334">
        <v>22476</v>
      </c>
      <c r="R5334">
        <v>22615</v>
      </c>
      <c r="S5334">
        <v>22744</v>
      </c>
    </row>
    <row r="5335" spans="1:19" x14ac:dyDescent="0.25">
      <c r="A5335" s="2" t="s">
        <v>1757</v>
      </c>
      <c r="B5335" s="2">
        <v>2918407</v>
      </c>
      <c r="C5335" s="2">
        <v>291840</v>
      </c>
      <c r="D5335" s="2" t="s">
        <v>1966</v>
      </c>
      <c r="E5335" t="str">
        <f>VLOOKUP(B5335,[1]MunicipioRegioes!I$2:N$5586,6,FALSE)</f>
        <v>Ba2902</v>
      </c>
      <c r="F5335">
        <v>188676</v>
      </c>
      <c r="G5335">
        <v>198065</v>
      </c>
      <c r="H5335">
        <v>203261</v>
      </c>
      <c r="I5335">
        <v>208299</v>
      </c>
      <c r="K5335">
        <v>237627</v>
      </c>
      <c r="L5335">
        <v>243896</v>
      </c>
      <c r="M5335" s="4">
        <v>197984</v>
      </c>
      <c r="N5335">
        <v>199761</v>
      </c>
      <c r="O5335">
        <v>201499</v>
      </c>
      <c r="P5335">
        <v>214748</v>
      </c>
      <c r="Q5335">
        <v>216588</v>
      </c>
      <c r="R5335">
        <v>218324</v>
      </c>
      <c r="S5335">
        <v>220253</v>
      </c>
    </row>
    <row r="5336" spans="1:19" x14ac:dyDescent="0.25">
      <c r="A5336" s="2" t="s">
        <v>1757</v>
      </c>
      <c r="B5336" s="2">
        <v>2919207</v>
      </c>
      <c r="C5336" s="2">
        <v>291920</v>
      </c>
      <c r="D5336" s="2" t="s">
        <v>1979</v>
      </c>
      <c r="E5336" t="str">
        <f>VLOOKUP(B5336,[1]MunicipioRegioes!I$2:N$5586,6,FALSE)</f>
        <v>Ba2905</v>
      </c>
      <c r="F5336">
        <v>127182</v>
      </c>
      <c r="G5336">
        <v>136258</v>
      </c>
      <c r="H5336">
        <v>141280</v>
      </c>
      <c r="I5336">
        <v>146150</v>
      </c>
      <c r="K5336">
        <v>153016</v>
      </c>
      <c r="L5336">
        <v>156936</v>
      </c>
      <c r="M5336" s="4">
        <v>163414</v>
      </c>
      <c r="N5336">
        <v>167308</v>
      </c>
      <c r="O5336">
        <v>171042</v>
      </c>
      <c r="P5336">
        <v>184383</v>
      </c>
      <c r="Q5336">
        <v>188013</v>
      </c>
      <c r="R5336">
        <v>191436</v>
      </c>
      <c r="S5336">
        <v>194641</v>
      </c>
    </row>
    <row r="5337" spans="1:19" x14ac:dyDescent="0.25">
      <c r="A5337" s="2" t="s">
        <v>1757</v>
      </c>
      <c r="B5337" s="2">
        <v>2919926</v>
      </c>
      <c r="C5337" s="2">
        <v>291992</v>
      </c>
      <c r="D5337" s="2" t="s">
        <v>1988</v>
      </c>
      <c r="E5337" t="str">
        <f>VLOOKUP(B5337,[1]MunicipioRegioes!I$2:N$5586,6,FALSE)</f>
        <v>Ba2905</v>
      </c>
      <c r="F5337">
        <v>12915</v>
      </c>
      <c r="G5337">
        <v>13500</v>
      </c>
      <c r="H5337">
        <v>13823</v>
      </c>
      <c r="I5337">
        <v>14137</v>
      </c>
      <c r="K5337">
        <v>16354</v>
      </c>
      <c r="L5337">
        <v>16783</v>
      </c>
      <c r="M5337" s="4">
        <v>17384</v>
      </c>
      <c r="N5337">
        <v>17786</v>
      </c>
      <c r="O5337">
        <v>18183</v>
      </c>
      <c r="P5337">
        <v>19600</v>
      </c>
      <c r="Q5337">
        <v>19985</v>
      </c>
      <c r="R5337">
        <v>20348</v>
      </c>
      <c r="S5337">
        <v>20689</v>
      </c>
    </row>
    <row r="5338" spans="1:19" x14ac:dyDescent="0.25">
      <c r="A5338" s="2" t="s">
        <v>1757</v>
      </c>
      <c r="B5338" s="2">
        <v>2921005</v>
      </c>
      <c r="C5338" s="2">
        <v>292100</v>
      </c>
      <c r="D5338" s="2" t="s">
        <v>2001</v>
      </c>
      <c r="E5338" t="str">
        <f>VLOOKUP(B5338,[1]MunicipioRegioes!I$2:N$5586,6,FALSE)</f>
        <v>Ba2905</v>
      </c>
      <c r="F5338">
        <v>33194</v>
      </c>
      <c r="G5338">
        <v>33611</v>
      </c>
      <c r="H5338">
        <v>33842</v>
      </c>
      <c r="I5338">
        <v>34065</v>
      </c>
      <c r="K5338">
        <v>38962</v>
      </c>
      <c r="L5338">
        <v>39585</v>
      </c>
      <c r="M5338" s="4">
        <v>40210</v>
      </c>
      <c r="N5338">
        <v>40866</v>
      </c>
      <c r="O5338">
        <v>41527</v>
      </c>
      <c r="P5338">
        <v>44538</v>
      </c>
      <c r="Q5338">
        <v>45194</v>
      </c>
      <c r="R5338">
        <v>45813</v>
      </c>
      <c r="S5338">
        <v>46392</v>
      </c>
    </row>
    <row r="5339" spans="1:19" x14ac:dyDescent="0.25">
      <c r="A5339" s="2" t="s">
        <v>1757</v>
      </c>
      <c r="B5339" s="2">
        <v>2929206</v>
      </c>
      <c r="C5339" s="2">
        <v>292920</v>
      </c>
      <c r="D5339" s="2" t="s">
        <v>2093</v>
      </c>
      <c r="E5339" t="str">
        <f>VLOOKUP(B5339,[1]MunicipioRegioes!I$2:N$5586,6,FALSE)</f>
        <v>Ba2905</v>
      </c>
      <c r="F5339">
        <v>28144</v>
      </c>
      <c r="G5339">
        <v>29383</v>
      </c>
      <c r="H5339">
        <v>30069</v>
      </c>
      <c r="I5339">
        <v>30733</v>
      </c>
      <c r="K5339">
        <v>31219</v>
      </c>
      <c r="L5339">
        <v>31699</v>
      </c>
      <c r="M5339" s="4">
        <v>33172</v>
      </c>
      <c r="N5339">
        <v>33713</v>
      </c>
      <c r="O5339">
        <v>34226</v>
      </c>
      <c r="P5339">
        <v>36677</v>
      </c>
      <c r="Q5339">
        <v>38838</v>
      </c>
      <c r="R5339">
        <v>39329</v>
      </c>
      <c r="S5339">
        <v>39790</v>
      </c>
    </row>
    <row r="5340" spans="1:19" x14ac:dyDescent="0.25">
      <c r="A5340" s="2" t="s">
        <v>1757</v>
      </c>
      <c r="B5340" s="2">
        <v>2929503</v>
      </c>
      <c r="C5340" s="2">
        <v>292950</v>
      </c>
      <c r="D5340" s="2" t="s">
        <v>2099</v>
      </c>
      <c r="E5340" t="str">
        <f>VLOOKUP(B5340,[1]MunicipioRegioes!I$2:N$5586,6,FALSE)</f>
        <v>Ba2905</v>
      </c>
      <c r="F5340">
        <v>40926</v>
      </c>
      <c r="G5340">
        <v>41568</v>
      </c>
      <c r="H5340">
        <v>41924</v>
      </c>
      <c r="I5340">
        <v>42269</v>
      </c>
      <c r="K5340">
        <v>41624</v>
      </c>
      <c r="L5340">
        <v>41758</v>
      </c>
      <c r="M5340" s="4">
        <v>42153</v>
      </c>
      <c r="N5340">
        <v>42321</v>
      </c>
      <c r="O5340">
        <v>42485</v>
      </c>
      <c r="P5340">
        <v>45090</v>
      </c>
      <c r="Q5340">
        <v>45292</v>
      </c>
      <c r="R5340">
        <v>45482</v>
      </c>
      <c r="S5340">
        <v>45660</v>
      </c>
    </row>
    <row r="5341" spans="1:19" x14ac:dyDescent="0.25">
      <c r="A5341" s="2" t="s">
        <v>1757</v>
      </c>
      <c r="B5341" s="2">
        <v>2930709</v>
      </c>
      <c r="C5341" s="2">
        <v>293070</v>
      </c>
      <c r="D5341" s="2" t="s">
        <v>2112</v>
      </c>
      <c r="E5341" t="str">
        <f>VLOOKUP(B5341,[1]MunicipioRegioes!I$2:N$5586,6,FALSE)</f>
        <v>Ba2905</v>
      </c>
      <c r="F5341">
        <v>100702</v>
      </c>
      <c r="G5341">
        <v>105117</v>
      </c>
      <c r="H5341">
        <v>107561</v>
      </c>
      <c r="I5341">
        <v>109930</v>
      </c>
      <c r="K5341">
        <v>114649</v>
      </c>
      <c r="L5341">
        <v>116662</v>
      </c>
      <c r="M5341" s="4">
        <v>118020</v>
      </c>
      <c r="N5341">
        <v>119759</v>
      </c>
      <c r="O5341">
        <v>121416</v>
      </c>
      <c r="P5341">
        <v>129964</v>
      </c>
      <c r="Q5341">
        <v>131630</v>
      </c>
      <c r="R5341">
        <v>133202</v>
      </c>
      <c r="S5341">
        <v>134674</v>
      </c>
    </row>
    <row r="5342" spans="1:19" x14ac:dyDescent="0.25">
      <c r="A5342" s="2" t="s">
        <v>2150</v>
      </c>
      <c r="B5342" s="2">
        <v>3106705</v>
      </c>
      <c r="C5342" s="2">
        <v>310670</v>
      </c>
      <c r="D5342" s="2" t="s">
        <v>2221</v>
      </c>
      <c r="E5342" t="str">
        <f>VLOOKUP(B5342,[1]MunicipioRegioes!I$2:N$5586,6,FALSE)</f>
        <v>Mg3107</v>
      </c>
      <c r="F5342">
        <v>348491</v>
      </c>
      <c r="G5342">
        <v>376318</v>
      </c>
      <c r="H5342">
        <v>391718</v>
      </c>
      <c r="I5342">
        <v>407003</v>
      </c>
      <c r="K5342">
        <v>429507</v>
      </c>
      <c r="L5342">
        <v>441748</v>
      </c>
      <c r="M5342" s="4">
        <v>377547</v>
      </c>
      <c r="N5342">
        <v>383570</v>
      </c>
      <c r="O5342">
        <v>388873</v>
      </c>
      <c r="P5342">
        <v>406474</v>
      </c>
      <c r="Q5342">
        <v>412003</v>
      </c>
      <c r="R5342">
        <v>417307</v>
      </c>
      <c r="S5342">
        <v>422354</v>
      </c>
    </row>
    <row r="5343" spans="1:19" x14ac:dyDescent="0.25">
      <c r="A5343" s="2" t="s">
        <v>2150</v>
      </c>
      <c r="B5343" s="2">
        <v>3109006</v>
      </c>
      <c r="C5343" s="2">
        <v>310900</v>
      </c>
      <c r="D5343" s="2" t="s">
        <v>2244</v>
      </c>
      <c r="E5343" t="str">
        <f>VLOOKUP(B5343,[1]MunicipioRegioes!I$2:N$5586,6,FALSE)</f>
        <v>Mg3107</v>
      </c>
      <c r="F5343">
        <v>28865</v>
      </c>
      <c r="G5343">
        <v>30362</v>
      </c>
      <c r="H5343">
        <v>31191</v>
      </c>
      <c r="I5343">
        <v>32014</v>
      </c>
      <c r="K5343">
        <v>33693</v>
      </c>
      <c r="L5343">
        <v>34391</v>
      </c>
      <c r="M5343" s="4">
        <v>34013</v>
      </c>
      <c r="N5343">
        <v>34538</v>
      </c>
      <c r="O5343">
        <v>35085</v>
      </c>
      <c r="P5343">
        <v>36748</v>
      </c>
      <c r="Q5343">
        <v>37314</v>
      </c>
      <c r="R5343">
        <v>37857</v>
      </c>
      <c r="S5343">
        <v>38373</v>
      </c>
    </row>
    <row r="5344" spans="1:19" x14ac:dyDescent="0.25">
      <c r="A5344" s="2" t="s">
        <v>2150</v>
      </c>
      <c r="B5344" s="2">
        <v>3110004</v>
      </c>
      <c r="C5344" s="2">
        <v>311000</v>
      </c>
      <c r="D5344" s="2" t="s">
        <v>2256</v>
      </c>
      <c r="E5344" t="str">
        <f>VLOOKUP(B5344,[1]MunicipioRegioes!I$2:N$5586,6,FALSE)</f>
        <v>Mg3107</v>
      </c>
      <c r="F5344">
        <v>37238</v>
      </c>
      <c r="G5344">
        <v>37863</v>
      </c>
      <c r="H5344">
        <v>38209</v>
      </c>
      <c r="I5344">
        <v>38552</v>
      </c>
      <c r="K5344">
        <v>40634</v>
      </c>
      <c r="L5344">
        <v>41043</v>
      </c>
      <c r="M5344" s="4">
        <v>40786</v>
      </c>
      <c r="N5344">
        <v>41092</v>
      </c>
      <c r="O5344">
        <v>41423</v>
      </c>
      <c r="P5344">
        <v>43036</v>
      </c>
      <c r="Q5344">
        <v>43395</v>
      </c>
      <c r="R5344">
        <v>43739</v>
      </c>
      <c r="S5344">
        <v>44066</v>
      </c>
    </row>
    <row r="5345" spans="1:19" x14ac:dyDescent="0.25">
      <c r="A5345" s="2" t="s">
        <v>2150</v>
      </c>
      <c r="B5345" s="2">
        <v>3112505</v>
      </c>
      <c r="C5345" s="2">
        <v>311250</v>
      </c>
      <c r="D5345" s="2" t="s">
        <v>2280</v>
      </c>
      <c r="E5345" t="str">
        <f>VLOOKUP(B5345,[1]MunicipioRegioes!I$2:N$5586,6,FALSE)</f>
        <v>Mg3107</v>
      </c>
      <c r="F5345">
        <v>8379</v>
      </c>
      <c r="G5345">
        <v>8698</v>
      </c>
      <c r="H5345">
        <v>8875</v>
      </c>
      <c r="I5345">
        <v>9050</v>
      </c>
      <c r="K5345">
        <v>9155</v>
      </c>
      <c r="L5345">
        <v>9276</v>
      </c>
      <c r="M5345" s="4">
        <v>8880</v>
      </c>
      <c r="N5345">
        <v>8956</v>
      </c>
      <c r="O5345">
        <v>9030</v>
      </c>
      <c r="P5345">
        <v>9382</v>
      </c>
      <c r="Q5345">
        <v>9461</v>
      </c>
      <c r="R5345">
        <v>9537</v>
      </c>
      <c r="S5345">
        <v>9609</v>
      </c>
    </row>
    <row r="5346" spans="1:19" x14ac:dyDescent="0.25">
      <c r="A5346" s="2" t="s">
        <v>2150</v>
      </c>
      <c r="B5346" s="2">
        <v>3115904</v>
      </c>
      <c r="C5346" s="2">
        <v>311590</v>
      </c>
      <c r="D5346" s="2" t="s">
        <v>2318</v>
      </c>
      <c r="E5346" t="str">
        <f>VLOOKUP(B5346,[1]MunicipioRegioes!I$2:N$5586,6,FALSE)</f>
        <v>Mg3112</v>
      </c>
      <c r="F5346">
        <v>2097</v>
      </c>
      <c r="G5346">
        <v>1915</v>
      </c>
      <c r="H5346">
        <v>1814</v>
      </c>
      <c r="I5346">
        <v>1714</v>
      </c>
      <c r="K5346">
        <v>2728</v>
      </c>
      <c r="L5346">
        <v>2762</v>
      </c>
      <c r="M5346" s="4">
        <v>2792</v>
      </c>
      <c r="N5346">
        <v>2824</v>
      </c>
      <c r="O5346">
        <v>2856</v>
      </c>
      <c r="P5346">
        <v>2977</v>
      </c>
      <c r="Q5346">
        <v>3010</v>
      </c>
      <c r="R5346">
        <v>3042</v>
      </c>
      <c r="S5346">
        <v>3072</v>
      </c>
    </row>
    <row r="5347" spans="1:19" x14ac:dyDescent="0.25">
      <c r="A5347" s="2" t="s">
        <v>2150</v>
      </c>
      <c r="B5347" s="2">
        <v>3117876</v>
      </c>
      <c r="C5347" s="2">
        <v>311787</v>
      </c>
      <c r="D5347" s="2" t="s">
        <v>2341</v>
      </c>
      <c r="E5347" t="str">
        <f>VLOOKUP(B5347,[1]MunicipioRegioes!I$2:N$5586,6,FALSE)</f>
        <v>Mg3107</v>
      </c>
      <c r="F5347">
        <v>5264</v>
      </c>
      <c r="G5347">
        <v>5520</v>
      </c>
      <c r="H5347">
        <v>5661</v>
      </c>
      <c r="I5347">
        <v>5802</v>
      </c>
      <c r="K5347">
        <v>5966</v>
      </c>
      <c r="L5347">
        <v>6072</v>
      </c>
      <c r="M5347" s="4">
        <v>5943</v>
      </c>
      <c r="N5347">
        <v>6007</v>
      </c>
      <c r="O5347">
        <v>6077</v>
      </c>
      <c r="P5347">
        <v>6336</v>
      </c>
      <c r="Q5347">
        <v>6409</v>
      </c>
      <c r="R5347">
        <v>6478</v>
      </c>
      <c r="S5347">
        <v>6545</v>
      </c>
    </row>
    <row r="5348" spans="1:19" x14ac:dyDescent="0.25">
      <c r="A5348" s="2" t="s">
        <v>2150</v>
      </c>
      <c r="B5348" s="2">
        <v>3118601</v>
      </c>
      <c r="C5348" s="2">
        <v>311860</v>
      </c>
      <c r="D5348" s="2" t="s">
        <v>2349</v>
      </c>
      <c r="E5348" t="str">
        <f>VLOOKUP(B5348,[1]MunicipioRegioes!I$2:N$5586,6,FALSE)</f>
        <v>Mg3107</v>
      </c>
      <c r="F5348">
        <v>565258</v>
      </c>
      <c r="G5348">
        <v>583386</v>
      </c>
      <c r="H5348">
        <v>593419</v>
      </c>
      <c r="I5348">
        <v>603376</v>
      </c>
      <c r="K5348">
        <v>617749</v>
      </c>
      <c r="L5348">
        <v>625393</v>
      </c>
      <c r="M5348" s="4">
        <v>603048</v>
      </c>
      <c r="N5348">
        <v>608714</v>
      </c>
      <c r="O5348">
        <v>613815</v>
      </c>
      <c r="P5348">
        <v>637961</v>
      </c>
      <c r="Q5348">
        <v>643476</v>
      </c>
      <c r="R5348">
        <v>648766</v>
      </c>
      <c r="S5348">
        <v>653800</v>
      </c>
    </row>
    <row r="5349" spans="1:19" x14ac:dyDescent="0.25">
      <c r="A5349" s="2" t="s">
        <v>2150</v>
      </c>
      <c r="B5349" s="2">
        <v>3119401</v>
      </c>
      <c r="C5349" s="2">
        <v>311940</v>
      </c>
      <c r="D5349" s="2" t="s">
        <v>2357</v>
      </c>
      <c r="E5349" t="str">
        <f>VLOOKUP(B5349,[1]MunicipioRegioes!I$2:N$5586,6,FALSE)</f>
        <v>Mg3108</v>
      </c>
      <c r="F5349">
        <v>100535</v>
      </c>
      <c r="G5349">
        <v>102588</v>
      </c>
      <c r="H5349">
        <v>103724</v>
      </c>
      <c r="I5349">
        <v>104851</v>
      </c>
      <c r="K5349">
        <v>104415</v>
      </c>
      <c r="L5349">
        <v>105037</v>
      </c>
      <c r="M5349" s="4">
        <v>103797</v>
      </c>
      <c r="N5349">
        <v>104173</v>
      </c>
      <c r="O5349">
        <v>104637</v>
      </c>
      <c r="P5349">
        <v>108302</v>
      </c>
      <c r="Q5349">
        <v>108843</v>
      </c>
      <c r="R5349">
        <v>109363</v>
      </c>
      <c r="S5349">
        <v>109857</v>
      </c>
    </row>
    <row r="5350" spans="1:19" x14ac:dyDescent="0.25">
      <c r="A5350" s="2" t="s">
        <v>2150</v>
      </c>
      <c r="B5350" s="2">
        <v>3124104</v>
      </c>
      <c r="C5350" s="2">
        <v>312410</v>
      </c>
      <c r="D5350" s="2" t="s">
        <v>2414</v>
      </c>
      <c r="E5350" t="str">
        <f>VLOOKUP(B5350,[1]MunicipioRegioes!I$2:N$5586,6,FALSE)</f>
        <v>Mg3107</v>
      </c>
      <c r="F5350">
        <v>54111</v>
      </c>
      <c r="G5350">
        <v>58784</v>
      </c>
      <c r="H5350">
        <v>61369</v>
      </c>
      <c r="I5350">
        <v>63936</v>
      </c>
      <c r="K5350">
        <v>58307</v>
      </c>
      <c r="L5350">
        <v>59408</v>
      </c>
      <c r="M5350" s="4">
        <v>60153</v>
      </c>
      <c r="N5350">
        <v>61283</v>
      </c>
      <c r="O5350">
        <v>62262</v>
      </c>
      <c r="P5350">
        <v>65224</v>
      </c>
      <c r="Q5350">
        <v>66237</v>
      </c>
      <c r="R5350">
        <v>67208</v>
      </c>
      <c r="S5350">
        <v>68133</v>
      </c>
    </row>
    <row r="5351" spans="1:19" x14ac:dyDescent="0.25">
      <c r="A5351" s="2" t="s">
        <v>2150</v>
      </c>
      <c r="B5351" s="2">
        <v>3129806</v>
      </c>
      <c r="C5351" s="2">
        <v>312980</v>
      </c>
      <c r="D5351" s="2" t="s">
        <v>2481</v>
      </c>
      <c r="E5351" t="str">
        <f>VLOOKUP(B5351,[1]MunicipioRegioes!I$2:N$5586,6,FALSE)</f>
        <v>Mg3107</v>
      </c>
      <c r="F5351">
        <v>149955</v>
      </c>
      <c r="G5351">
        <v>161208</v>
      </c>
      <c r="H5351">
        <v>167436</v>
      </c>
      <c r="I5351">
        <v>173617</v>
      </c>
      <c r="K5351">
        <v>155290</v>
      </c>
      <c r="L5351">
        <v>157438</v>
      </c>
      <c r="M5351" s="4">
        <v>159026</v>
      </c>
      <c r="N5351">
        <v>160943</v>
      </c>
      <c r="O5351">
        <v>162867</v>
      </c>
      <c r="P5351">
        <v>169908</v>
      </c>
      <c r="Q5351">
        <v>171932</v>
      </c>
      <c r="R5351">
        <v>173873</v>
      </c>
      <c r="S5351">
        <v>175721</v>
      </c>
    </row>
    <row r="5352" spans="1:19" x14ac:dyDescent="0.25">
      <c r="A5352" s="2" t="s">
        <v>2150</v>
      </c>
      <c r="B5352" s="2">
        <v>3130101</v>
      </c>
      <c r="C5352" s="2">
        <v>313010</v>
      </c>
      <c r="D5352" s="2" t="s">
        <v>2485</v>
      </c>
      <c r="E5352" t="str">
        <f>VLOOKUP(B5352,[1]MunicipioRegioes!I$2:N$5586,6,FALSE)</f>
        <v>Mg3107</v>
      </c>
      <c r="F5352">
        <v>27625</v>
      </c>
      <c r="G5352">
        <v>29479</v>
      </c>
      <c r="H5352">
        <v>30505</v>
      </c>
      <c r="I5352">
        <v>31524</v>
      </c>
      <c r="K5352">
        <v>32967</v>
      </c>
      <c r="L5352">
        <v>33773</v>
      </c>
      <c r="M5352" s="4">
        <v>34879</v>
      </c>
      <c r="N5352">
        <v>35620</v>
      </c>
      <c r="O5352">
        <v>36363</v>
      </c>
      <c r="P5352">
        <v>38285</v>
      </c>
      <c r="Q5352">
        <v>39045</v>
      </c>
      <c r="R5352">
        <v>39774</v>
      </c>
      <c r="S5352">
        <v>40468</v>
      </c>
    </row>
    <row r="5353" spans="1:19" x14ac:dyDescent="0.25">
      <c r="A5353" s="2" t="s">
        <v>2150</v>
      </c>
      <c r="B5353" s="2">
        <v>3131158</v>
      </c>
      <c r="C5353" s="2">
        <v>313115</v>
      </c>
      <c r="D5353" s="2" t="s">
        <v>2498</v>
      </c>
      <c r="E5353" t="str">
        <f>VLOOKUP(B5353,[1]MunicipioRegioes!I$2:N$5586,6,FALSE)</f>
        <v>Mg3108</v>
      </c>
      <c r="F5353">
        <v>15370</v>
      </c>
      <c r="G5353">
        <v>15929</v>
      </c>
      <c r="H5353">
        <v>16238</v>
      </c>
      <c r="I5353">
        <v>16544</v>
      </c>
      <c r="K5353">
        <v>15351</v>
      </c>
      <c r="L5353">
        <v>15422</v>
      </c>
      <c r="M5353" s="4">
        <v>16692</v>
      </c>
      <c r="N5353">
        <v>16875</v>
      </c>
      <c r="O5353">
        <v>17037</v>
      </c>
      <c r="P5353">
        <v>17729</v>
      </c>
      <c r="Q5353">
        <v>17902</v>
      </c>
      <c r="R5353">
        <v>18068</v>
      </c>
      <c r="S5353">
        <v>18225</v>
      </c>
    </row>
    <row r="5354" spans="1:19" x14ac:dyDescent="0.25">
      <c r="A5354" s="2" t="s">
        <v>2150</v>
      </c>
      <c r="B5354" s="2">
        <v>3136652</v>
      </c>
      <c r="C5354" s="2">
        <v>313665</v>
      </c>
      <c r="D5354" s="2" t="s">
        <v>2559</v>
      </c>
      <c r="E5354" t="str">
        <f>VLOOKUP(B5354,[1]MunicipioRegioes!I$2:N$5586,6,FALSE)</f>
        <v>Mg3107</v>
      </c>
      <c r="F5354">
        <v>18524</v>
      </c>
      <c r="G5354">
        <v>19946</v>
      </c>
      <c r="H5354">
        <v>20732</v>
      </c>
      <c r="I5354">
        <v>21513</v>
      </c>
      <c r="K5354">
        <v>20567</v>
      </c>
      <c r="L5354">
        <v>20978</v>
      </c>
      <c r="M5354" s="4">
        <v>22221</v>
      </c>
      <c r="N5354">
        <v>22648</v>
      </c>
      <c r="O5354">
        <v>23080</v>
      </c>
      <c r="P5354">
        <v>24255</v>
      </c>
      <c r="Q5354">
        <v>24662</v>
      </c>
      <c r="R5354">
        <v>25087</v>
      </c>
      <c r="S5354">
        <v>25490</v>
      </c>
    </row>
    <row r="5355" spans="1:19" x14ac:dyDescent="0.25">
      <c r="A5355" s="2" t="s">
        <v>2150</v>
      </c>
      <c r="B5355" s="2">
        <v>3137601</v>
      </c>
      <c r="C5355" s="2">
        <v>313760</v>
      </c>
      <c r="D5355" s="2" t="s">
        <v>2569</v>
      </c>
      <c r="E5355" t="str">
        <f>VLOOKUP(B5355,[1]MunicipioRegioes!I$2:N$5586,6,FALSE)</f>
        <v>Mg3107</v>
      </c>
      <c r="F5355">
        <v>41470</v>
      </c>
      <c r="G5355">
        <v>43865</v>
      </c>
      <c r="H5355">
        <v>45190</v>
      </c>
      <c r="I5355">
        <v>46506</v>
      </c>
      <c r="K5355">
        <v>47287</v>
      </c>
      <c r="L5355">
        <v>48213</v>
      </c>
      <c r="M5355" s="4">
        <v>52526</v>
      </c>
      <c r="N5355">
        <v>53644</v>
      </c>
      <c r="O5355">
        <v>54732</v>
      </c>
      <c r="P5355">
        <v>57589</v>
      </c>
      <c r="Q5355">
        <v>58702</v>
      </c>
      <c r="R5355">
        <v>59770</v>
      </c>
      <c r="S5355">
        <v>60787</v>
      </c>
    </row>
    <row r="5356" spans="1:19" x14ac:dyDescent="0.25">
      <c r="A5356" s="2" t="s">
        <v>2150</v>
      </c>
      <c r="B5356" s="2">
        <v>3140159</v>
      </c>
      <c r="C5356" s="2">
        <v>314015</v>
      </c>
      <c r="D5356" s="2" t="s">
        <v>2601</v>
      </c>
      <c r="E5356" t="str">
        <f>VLOOKUP(B5356,[1]MunicipioRegioes!I$2:N$5586,6,FALSE)</f>
        <v>Mg3107</v>
      </c>
      <c r="F5356">
        <v>12142</v>
      </c>
      <c r="G5356">
        <v>13211</v>
      </c>
      <c r="H5356">
        <v>13802</v>
      </c>
      <c r="I5356">
        <v>14389</v>
      </c>
      <c r="K5356">
        <v>11899</v>
      </c>
      <c r="L5356">
        <v>12029</v>
      </c>
      <c r="M5356" s="4">
        <v>13214</v>
      </c>
      <c r="N5356">
        <v>13396</v>
      </c>
      <c r="O5356">
        <v>13594</v>
      </c>
      <c r="P5356">
        <v>14222</v>
      </c>
      <c r="Q5356">
        <v>14427</v>
      </c>
      <c r="R5356">
        <v>14624</v>
      </c>
      <c r="S5356">
        <v>14811</v>
      </c>
    </row>
    <row r="5357" spans="1:19" x14ac:dyDescent="0.25">
      <c r="A5357" s="2" t="s">
        <v>2150</v>
      </c>
      <c r="B5357" s="2">
        <v>3140704</v>
      </c>
      <c r="C5357" s="2">
        <v>314070</v>
      </c>
      <c r="D5357" s="2" t="s">
        <v>2609</v>
      </c>
      <c r="E5357" t="str">
        <f>VLOOKUP(B5357,[1]MunicipioRegioes!I$2:N$5586,6,FALSE)</f>
        <v>Mg3107</v>
      </c>
      <c r="F5357">
        <v>26167</v>
      </c>
      <c r="G5357">
        <v>27514</v>
      </c>
      <c r="H5357">
        <v>28259</v>
      </c>
      <c r="I5357">
        <v>28998</v>
      </c>
      <c r="K5357">
        <v>26631</v>
      </c>
      <c r="L5357">
        <v>26862</v>
      </c>
      <c r="M5357" s="4">
        <v>27856</v>
      </c>
      <c r="N5357">
        <v>28141</v>
      </c>
      <c r="O5357">
        <v>28417</v>
      </c>
      <c r="P5357">
        <v>29578</v>
      </c>
      <c r="Q5357">
        <v>29873</v>
      </c>
      <c r="R5357">
        <v>30155</v>
      </c>
      <c r="S5357">
        <v>30423</v>
      </c>
    </row>
    <row r="5358" spans="1:19" x14ac:dyDescent="0.25">
      <c r="A5358" s="2" t="s">
        <v>2150</v>
      </c>
      <c r="B5358" s="2">
        <v>3140803</v>
      </c>
      <c r="C5358" s="2">
        <v>314080</v>
      </c>
      <c r="D5358" s="2" t="s">
        <v>2611</v>
      </c>
      <c r="E5358" t="str">
        <f>VLOOKUP(B5358,[1]MunicipioRegioes!I$2:N$5586,6,FALSE)</f>
        <v>Mg3112</v>
      </c>
      <c r="F5358">
        <v>12744</v>
      </c>
      <c r="G5358">
        <v>13025</v>
      </c>
      <c r="H5358">
        <v>13180</v>
      </c>
      <c r="I5358">
        <v>13334</v>
      </c>
      <c r="K5358">
        <v>13738</v>
      </c>
      <c r="L5358">
        <v>13872</v>
      </c>
      <c r="M5358" s="4">
        <v>13435</v>
      </c>
      <c r="N5358">
        <v>13520</v>
      </c>
      <c r="O5358">
        <v>13603</v>
      </c>
      <c r="P5358">
        <v>14104</v>
      </c>
      <c r="Q5358">
        <v>14196</v>
      </c>
      <c r="R5358">
        <v>14285</v>
      </c>
      <c r="S5358">
        <v>14369</v>
      </c>
    </row>
    <row r="5359" spans="1:19" x14ac:dyDescent="0.25">
      <c r="A5359" s="2" t="s">
        <v>2150</v>
      </c>
      <c r="B5359" s="2">
        <v>3141108</v>
      </c>
      <c r="C5359" s="2">
        <v>314110</v>
      </c>
      <c r="D5359" s="2" t="s">
        <v>2615</v>
      </c>
      <c r="E5359" t="str">
        <f>VLOOKUP(B5359,[1]MunicipioRegioes!I$2:N$5586,6,FALSE)</f>
        <v>Mg3107</v>
      </c>
      <c r="F5359">
        <v>32184</v>
      </c>
      <c r="G5359">
        <v>33529</v>
      </c>
      <c r="H5359">
        <v>34273</v>
      </c>
      <c r="I5359">
        <v>35011</v>
      </c>
      <c r="K5359">
        <v>34789</v>
      </c>
      <c r="L5359">
        <v>35233</v>
      </c>
      <c r="M5359" s="4">
        <v>32973</v>
      </c>
      <c r="N5359">
        <v>34295</v>
      </c>
      <c r="O5359">
        <v>34624</v>
      </c>
      <c r="P5359">
        <v>36031</v>
      </c>
      <c r="Q5359">
        <v>36382</v>
      </c>
      <c r="R5359">
        <v>36719</v>
      </c>
      <c r="S5359">
        <v>37040</v>
      </c>
    </row>
    <row r="5360" spans="1:19" x14ac:dyDescent="0.25">
      <c r="A5360" s="2" t="s">
        <v>2150</v>
      </c>
      <c r="B5360" s="2">
        <v>3144805</v>
      </c>
      <c r="C5360" s="2">
        <v>314480</v>
      </c>
      <c r="D5360" s="2" t="s">
        <v>2659</v>
      </c>
      <c r="E5360" t="str">
        <f>VLOOKUP(B5360,[1]MunicipioRegioes!I$2:N$5586,6,FALSE)</f>
        <v>Mg3107</v>
      </c>
      <c r="F5360">
        <v>68080</v>
      </c>
      <c r="G5360">
        <v>70537</v>
      </c>
      <c r="H5360">
        <v>71897</v>
      </c>
      <c r="I5360">
        <v>73247</v>
      </c>
      <c r="K5360">
        <v>75530</v>
      </c>
      <c r="L5360">
        <v>76608</v>
      </c>
      <c r="M5360" s="4">
        <v>81162</v>
      </c>
      <c r="N5360">
        <v>82273</v>
      </c>
      <c r="O5360">
        <v>83507</v>
      </c>
      <c r="P5360">
        <v>87391</v>
      </c>
      <c r="Q5360">
        <v>88672</v>
      </c>
      <c r="R5360">
        <v>89900</v>
      </c>
      <c r="S5360">
        <v>91069</v>
      </c>
    </row>
    <row r="5361" spans="1:19" x14ac:dyDescent="0.25">
      <c r="A5361" s="2" t="s">
        <v>2150</v>
      </c>
      <c r="B5361" s="2">
        <v>3149309</v>
      </c>
      <c r="C5361" s="2">
        <v>314930</v>
      </c>
      <c r="D5361" s="2" t="s">
        <v>2714</v>
      </c>
      <c r="E5361" t="str">
        <f>VLOOKUP(B5361,[1]MunicipioRegioes!I$2:N$5586,6,FALSE)</f>
        <v>Mg3107</v>
      </c>
      <c r="F5361">
        <v>57766</v>
      </c>
      <c r="G5361">
        <v>60300</v>
      </c>
      <c r="H5361">
        <v>61703</v>
      </c>
      <c r="I5361">
        <v>63095</v>
      </c>
      <c r="K5361">
        <v>58635</v>
      </c>
      <c r="L5361">
        <v>59064</v>
      </c>
      <c r="M5361" s="4">
        <v>58696</v>
      </c>
      <c r="N5361">
        <v>59213</v>
      </c>
      <c r="O5361">
        <v>59670</v>
      </c>
      <c r="P5361">
        <v>61975</v>
      </c>
      <c r="Q5361">
        <v>62473</v>
      </c>
      <c r="R5361">
        <v>62951</v>
      </c>
      <c r="S5361">
        <v>63406</v>
      </c>
    </row>
    <row r="5362" spans="1:19" x14ac:dyDescent="0.25">
      <c r="A5362" s="2" t="s">
        <v>2150</v>
      </c>
      <c r="B5362" s="2">
        <v>3153608</v>
      </c>
      <c r="C5362" s="2">
        <v>315360</v>
      </c>
      <c r="D5362" s="2" t="s">
        <v>2760</v>
      </c>
      <c r="E5362" t="str">
        <f>VLOOKUP(B5362,[1]MunicipioRegioes!I$2:N$5586,6,FALSE)</f>
        <v>Mg3107</v>
      </c>
      <c r="F5362">
        <v>8667</v>
      </c>
      <c r="G5362">
        <v>8957</v>
      </c>
      <c r="H5362">
        <v>9117</v>
      </c>
      <c r="I5362">
        <v>9276</v>
      </c>
      <c r="K5362">
        <v>9239</v>
      </c>
      <c r="L5362">
        <v>9335</v>
      </c>
      <c r="M5362" s="4">
        <v>9576</v>
      </c>
      <c r="N5362">
        <v>9676</v>
      </c>
      <c r="O5362">
        <v>9776</v>
      </c>
      <c r="P5362">
        <v>10181</v>
      </c>
      <c r="Q5362">
        <v>10287</v>
      </c>
      <c r="R5362">
        <v>10388</v>
      </c>
      <c r="S5362">
        <v>10485</v>
      </c>
    </row>
    <row r="5363" spans="1:19" x14ac:dyDescent="0.25">
      <c r="A5363" s="2" t="s">
        <v>2150</v>
      </c>
      <c r="B5363" s="2">
        <v>3153905</v>
      </c>
      <c r="C5363" s="2">
        <v>315390</v>
      </c>
      <c r="D5363" s="2" t="s">
        <v>2763</v>
      </c>
      <c r="E5363" t="str">
        <f>VLOOKUP(B5363,[1]MunicipioRegioes!I$2:N$5586,6,FALSE)</f>
        <v>Mg3107</v>
      </c>
      <c r="F5363">
        <v>14303</v>
      </c>
      <c r="G5363">
        <v>14313</v>
      </c>
      <c r="H5363">
        <v>14318</v>
      </c>
      <c r="I5363">
        <v>14324</v>
      </c>
      <c r="K5363">
        <v>15418</v>
      </c>
      <c r="L5363">
        <v>15521</v>
      </c>
      <c r="M5363" s="4">
        <v>15345</v>
      </c>
      <c r="N5363">
        <v>15423</v>
      </c>
      <c r="O5363">
        <v>15502</v>
      </c>
      <c r="P5363">
        <v>16055</v>
      </c>
      <c r="Q5363">
        <v>16144</v>
      </c>
      <c r="R5363">
        <v>16230</v>
      </c>
      <c r="S5363">
        <v>16312</v>
      </c>
    </row>
    <row r="5364" spans="1:19" x14ac:dyDescent="0.25">
      <c r="A5364" s="2" t="s">
        <v>2150</v>
      </c>
      <c r="B5364" s="2">
        <v>3154606</v>
      </c>
      <c r="C5364" s="2">
        <v>315460</v>
      </c>
      <c r="D5364" s="2" t="s">
        <v>2771</v>
      </c>
      <c r="E5364" t="str">
        <f>VLOOKUP(B5364,[1]MunicipioRegioes!I$2:N$5586,6,FALSE)</f>
        <v>Mg3107</v>
      </c>
      <c r="F5364">
        <v>278574</v>
      </c>
      <c r="G5364">
        <v>299687</v>
      </c>
      <c r="H5364">
        <v>311372</v>
      </c>
      <c r="I5364">
        <v>322969</v>
      </c>
      <c r="K5364">
        <v>340033</v>
      </c>
      <c r="L5364">
        <v>349307</v>
      </c>
      <c r="M5364" s="4">
        <v>296376</v>
      </c>
      <c r="N5364">
        <v>299728</v>
      </c>
      <c r="O5364">
        <v>303029</v>
      </c>
      <c r="P5364">
        <v>315819</v>
      </c>
      <c r="Q5364">
        <v>319310</v>
      </c>
      <c r="R5364">
        <v>322659</v>
      </c>
      <c r="S5364">
        <v>325846</v>
      </c>
    </row>
    <row r="5365" spans="1:19" x14ac:dyDescent="0.25">
      <c r="A5365" s="2" t="s">
        <v>2150</v>
      </c>
      <c r="B5365" s="2">
        <v>3154804</v>
      </c>
      <c r="C5365" s="2">
        <v>315480</v>
      </c>
      <c r="D5365" s="2" t="s">
        <v>2773</v>
      </c>
      <c r="E5365" t="str">
        <f>VLOOKUP(B5365,[1]MunicipioRegioes!I$2:N$5586,6,FALSE)</f>
        <v>Mg3107</v>
      </c>
      <c r="F5365">
        <v>7840</v>
      </c>
      <c r="G5365">
        <v>7962</v>
      </c>
      <c r="H5365">
        <v>8029</v>
      </c>
      <c r="I5365">
        <v>8096</v>
      </c>
      <c r="K5365">
        <v>8597</v>
      </c>
      <c r="L5365">
        <v>8685</v>
      </c>
      <c r="M5365" s="4">
        <v>9095</v>
      </c>
      <c r="N5365">
        <v>9200</v>
      </c>
      <c r="O5365">
        <v>9307</v>
      </c>
      <c r="P5365">
        <v>9704</v>
      </c>
      <c r="Q5365">
        <v>9816</v>
      </c>
      <c r="R5365">
        <v>9924</v>
      </c>
      <c r="S5365">
        <v>10026</v>
      </c>
    </row>
    <row r="5366" spans="1:19" x14ac:dyDescent="0.25">
      <c r="A5366" s="2" t="s">
        <v>2150</v>
      </c>
      <c r="B5366" s="2">
        <v>3156700</v>
      </c>
      <c r="C5366" s="2">
        <v>315670</v>
      </c>
      <c r="D5366" s="2" t="s">
        <v>2793</v>
      </c>
      <c r="E5366" t="str">
        <f>VLOOKUP(B5366,[1]MunicipioRegioes!I$2:N$5586,6,FALSE)</f>
        <v>Mg3107</v>
      </c>
      <c r="F5366">
        <v>123242</v>
      </c>
      <c r="G5366">
        <v>128492</v>
      </c>
      <c r="H5366">
        <v>131398</v>
      </c>
      <c r="I5366">
        <v>134282</v>
      </c>
      <c r="K5366">
        <v>125285</v>
      </c>
      <c r="L5366">
        <v>126195</v>
      </c>
      <c r="M5366" s="4">
        <v>126219</v>
      </c>
      <c r="N5366">
        <v>127096</v>
      </c>
      <c r="O5366">
        <v>127897</v>
      </c>
      <c r="P5366">
        <v>132636</v>
      </c>
      <c r="Q5366">
        <v>133528</v>
      </c>
      <c r="R5366">
        <v>134382</v>
      </c>
      <c r="S5366">
        <v>135196</v>
      </c>
    </row>
    <row r="5367" spans="1:19" x14ac:dyDescent="0.25">
      <c r="A5367" s="2" t="s">
        <v>2150</v>
      </c>
      <c r="B5367" s="2">
        <v>3157807</v>
      </c>
      <c r="C5367" s="2">
        <v>315780</v>
      </c>
      <c r="D5367" s="2" t="s">
        <v>613</v>
      </c>
      <c r="E5367" t="str">
        <f>VLOOKUP(B5367,[1]MunicipioRegioes!I$2:N$5586,6,FALSE)</f>
        <v>Mg3107</v>
      </c>
      <c r="F5367">
        <v>199406</v>
      </c>
      <c r="G5367">
        <v>209057</v>
      </c>
      <c r="H5367">
        <v>214398</v>
      </c>
      <c r="I5367">
        <v>219699</v>
      </c>
      <c r="K5367">
        <v>227438</v>
      </c>
      <c r="L5367">
        <v>231607</v>
      </c>
      <c r="M5367" s="4">
        <v>203184</v>
      </c>
      <c r="N5367">
        <v>204327</v>
      </c>
      <c r="O5367">
        <v>205666</v>
      </c>
      <c r="P5367">
        <v>213345</v>
      </c>
      <c r="Q5367">
        <v>214830</v>
      </c>
      <c r="R5367">
        <v>216254</v>
      </c>
      <c r="S5367">
        <v>217610</v>
      </c>
    </row>
    <row r="5368" spans="1:19" x14ac:dyDescent="0.25">
      <c r="A5368" s="2" t="s">
        <v>2150</v>
      </c>
      <c r="B5368" s="2">
        <v>3158953</v>
      </c>
      <c r="C5368" s="2">
        <v>315895</v>
      </c>
      <c r="D5368" s="2" t="s">
        <v>2827</v>
      </c>
      <c r="E5368" t="str">
        <f>VLOOKUP(B5368,[1]MunicipioRegioes!I$2:N$5586,6,FALSE)</f>
        <v>Mg3108</v>
      </c>
      <c r="F5368">
        <v>19719</v>
      </c>
      <c r="G5368">
        <v>20760</v>
      </c>
      <c r="H5368">
        <v>21336</v>
      </c>
      <c r="I5368">
        <v>21907</v>
      </c>
      <c r="K5368">
        <v>24105</v>
      </c>
      <c r="L5368">
        <v>24695</v>
      </c>
      <c r="M5368" s="4">
        <v>27258</v>
      </c>
      <c r="N5368">
        <v>27964</v>
      </c>
      <c r="O5368">
        <v>28641</v>
      </c>
      <c r="P5368">
        <v>30255</v>
      </c>
      <c r="Q5368">
        <v>30943</v>
      </c>
      <c r="R5368">
        <v>31604</v>
      </c>
      <c r="S5368">
        <v>32232</v>
      </c>
    </row>
    <row r="5369" spans="1:19" x14ac:dyDescent="0.25">
      <c r="A5369" s="2" t="s">
        <v>2150</v>
      </c>
      <c r="B5369" s="2">
        <v>3162922</v>
      </c>
      <c r="C5369" s="2">
        <v>316292</v>
      </c>
      <c r="D5369" s="2" t="s">
        <v>2869</v>
      </c>
      <c r="E5369" t="str">
        <f>VLOOKUP(B5369,[1]MunicipioRegioes!I$2:N$5586,6,FALSE)</f>
        <v>Mg3107</v>
      </c>
      <c r="F5369">
        <v>20168</v>
      </c>
      <c r="G5369">
        <v>21509</v>
      </c>
      <c r="H5369">
        <v>22252</v>
      </c>
      <c r="I5369">
        <v>22989</v>
      </c>
      <c r="K5369">
        <v>23462</v>
      </c>
      <c r="L5369">
        <v>23986</v>
      </c>
      <c r="M5369" s="4">
        <v>25619</v>
      </c>
      <c r="N5369">
        <v>26104</v>
      </c>
      <c r="O5369">
        <v>26653</v>
      </c>
      <c r="P5369">
        <v>28064</v>
      </c>
      <c r="Q5369">
        <v>28624</v>
      </c>
      <c r="R5369">
        <v>29162</v>
      </c>
      <c r="S5369">
        <v>29674</v>
      </c>
    </row>
    <row r="5370" spans="1:19" x14ac:dyDescent="0.25">
      <c r="A5370" s="2" t="s">
        <v>2150</v>
      </c>
      <c r="B5370" s="2">
        <v>3162955</v>
      </c>
      <c r="C5370" s="2">
        <v>316295</v>
      </c>
      <c r="D5370" s="2" t="s">
        <v>2871</v>
      </c>
      <c r="E5370" t="str">
        <f>VLOOKUP(B5370,[1]MunicipioRegioes!I$2:N$5586,6,FALSE)</f>
        <v>Mg3107</v>
      </c>
      <c r="F5370">
        <v>17502</v>
      </c>
      <c r="G5370">
        <v>19168</v>
      </c>
      <c r="H5370">
        <v>20089</v>
      </c>
      <c r="I5370">
        <v>21004</v>
      </c>
      <c r="K5370">
        <v>18855</v>
      </c>
      <c r="L5370">
        <v>19234</v>
      </c>
      <c r="M5370" s="4">
        <v>19801</v>
      </c>
      <c r="N5370">
        <v>20167</v>
      </c>
      <c r="O5370">
        <v>20524</v>
      </c>
      <c r="P5370">
        <v>21538</v>
      </c>
      <c r="Q5370">
        <v>21905</v>
      </c>
      <c r="R5370">
        <v>22257</v>
      </c>
      <c r="S5370">
        <v>22592</v>
      </c>
    </row>
    <row r="5371" spans="1:19" x14ac:dyDescent="0.25">
      <c r="A5371" s="2" t="s">
        <v>2150</v>
      </c>
      <c r="B5371" s="2">
        <v>3165537</v>
      </c>
      <c r="C5371" s="2">
        <v>316553</v>
      </c>
      <c r="D5371" s="2" t="s">
        <v>2899</v>
      </c>
      <c r="E5371" t="str">
        <f>VLOOKUP(B5371,[1]MunicipioRegioes!I$2:N$5586,6,FALSE)</f>
        <v>Mg3107</v>
      </c>
      <c r="F5371">
        <v>19760</v>
      </c>
      <c r="G5371">
        <v>21414</v>
      </c>
      <c r="H5371">
        <v>22329</v>
      </c>
      <c r="I5371">
        <v>23238</v>
      </c>
      <c r="K5371">
        <v>24828</v>
      </c>
      <c r="L5371">
        <v>25583</v>
      </c>
      <c r="M5371" s="4">
        <v>25798</v>
      </c>
      <c r="N5371">
        <v>26469</v>
      </c>
      <c r="O5371">
        <v>27104</v>
      </c>
      <c r="P5371">
        <v>28625</v>
      </c>
      <c r="Q5371">
        <v>29270</v>
      </c>
      <c r="R5371">
        <v>29889</v>
      </c>
      <c r="S5371">
        <v>30478</v>
      </c>
    </row>
    <row r="5372" spans="1:19" x14ac:dyDescent="0.25">
      <c r="A5372" s="2" t="s">
        <v>2150</v>
      </c>
      <c r="B5372" s="2">
        <v>3167202</v>
      </c>
      <c r="C5372" s="2">
        <v>316720</v>
      </c>
      <c r="D5372" s="2" t="s">
        <v>2919</v>
      </c>
      <c r="E5372" t="str">
        <f>VLOOKUP(B5372,[1]MunicipioRegioes!I$2:N$5586,6,FALSE)</f>
        <v>Mg3107</v>
      </c>
      <c r="F5372">
        <v>197457</v>
      </c>
      <c r="G5372">
        <v>205833</v>
      </c>
      <c r="H5372">
        <v>210468</v>
      </c>
      <c r="I5372">
        <v>215069</v>
      </c>
      <c r="K5372">
        <v>221764</v>
      </c>
      <c r="L5372">
        <v>225358</v>
      </c>
      <c r="M5372" s="4">
        <v>214071</v>
      </c>
      <c r="N5372">
        <v>216399</v>
      </c>
      <c r="O5372">
        <v>218574</v>
      </c>
      <c r="P5372">
        <v>227571</v>
      </c>
      <c r="Q5372">
        <v>229887</v>
      </c>
      <c r="R5372">
        <v>232107</v>
      </c>
      <c r="S5372">
        <v>234221</v>
      </c>
    </row>
    <row r="5373" spans="1:19" x14ac:dyDescent="0.25">
      <c r="A5373" s="2" t="s">
        <v>2150</v>
      </c>
      <c r="B5373" s="2">
        <v>3168705</v>
      </c>
      <c r="C5373" s="2">
        <v>316870</v>
      </c>
      <c r="D5373" s="2" t="s">
        <v>2936</v>
      </c>
      <c r="E5373" t="str">
        <f>VLOOKUP(B5373,[1]MunicipioRegioes!I$2:N$5586,6,FALSE)</f>
        <v>Mg3108</v>
      </c>
      <c r="F5373">
        <v>75538</v>
      </c>
      <c r="G5373">
        <v>78240</v>
      </c>
      <c r="H5373">
        <v>79735</v>
      </c>
      <c r="I5373">
        <v>81219</v>
      </c>
      <c r="K5373">
        <v>79100</v>
      </c>
      <c r="L5373">
        <v>79813</v>
      </c>
      <c r="M5373" s="4">
        <v>81119</v>
      </c>
      <c r="N5373">
        <v>81993</v>
      </c>
      <c r="O5373">
        <v>82718</v>
      </c>
      <c r="P5373">
        <v>86014</v>
      </c>
      <c r="Q5373">
        <v>86794</v>
      </c>
      <c r="R5373">
        <v>87542</v>
      </c>
      <c r="S5373">
        <v>88255</v>
      </c>
    </row>
    <row r="5374" spans="1:19" x14ac:dyDescent="0.25">
      <c r="A5374" s="2" t="s">
        <v>2150</v>
      </c>
      <c r="B5374" s="2">
        <v>3171204</v>
      </c>
      <c r="C5374" s="2">
        <v>317120</v>
      </c>
      <c r="D5374" s="2" t="s">
        <v>2972</v>
      </c>
      <c r="E5374" t="str">
        <f>VLOOKUP(B5374,[1]MunicipioRegioes!I$2:N$5586,6,FALSE)</f>
        <v>Mg3107</v>
      </c>
      <c r="F5374">
        <v>85180</v>
      </c>
      <c r="G5374">
        <v>91009</v>
      </c>
      <c r="H5374">
        <v>94234</v>
      </c>
      <c r="I5374">
        <v>97436</v>
      </c>
      <c r="K5374">
        <v>99557</v>
      </c>
      <c r="L5374">
        <v>101846</v>
      </c>
      <c r="M5374" s="4">
        <v>104612</v>
      </c>
      <c r="N5374">
        <v>106684</v>
      </c>
      <c r="O5374">
        <v>108771</v>
      </c>
      <c r="P5374">
        <v>114365</v>
      </c>
      <c r="Q5374">
        <v>116506</v>
      </c>
      <c r="R5374">
        <v>118557</v>
      </c>
      <c r="S5374">
        <v>120510</v>
      </c>
    </row>
    <row r="5375" spans="1:19" x14ac:dyDescent="0.25">
      <c r="A5375" s="2" t="s">
        <v>2981</v>
      </c>
      <c r="B5375" s="2">
        <v>3201308</v>
      </c>
      <c r="C5375" s="2">
        <v>320130</v>
      </c>
      <c r="D5375" s="2" t="s">
        <v>2997</v>
      </c>
      <c r="E5375" t="str">
        <f>VLOOKUP(B5375,[1]MunicipioRegioes!I$2:N$5586,6,FALSE)</f>
        <v>Es3203</v>
      </c>
      <c r="F5375">
        <v>339612</v>
      </c>
      <c r="G5375">
        <v>349811</v>
      </c>
      <c r="H5375">
        <v>355456</v>
      </c>
      <c r="I5375">
        <v>361058</v>
      </c>
      <c r="K5375">
        <v>362277</v>
      </c>
      <c r="L5375">
        <v>365859</v>
      </c>
      <c r="M5375" s="4">
        <v>348933</v>
      </c>
      <c r="N5375">
        <v>350615</v>
      </c>
      <c r="O5375">
        <v>352431</v>
      </c>
      <c r="P5375">
        <v>375974</v>
      </c>
      <c r="Q5375">
        <v>378915</v>
      </c>
      <c r="R5375">
        <v>381802</v>
      </c>
      <c r="S5375">
        <v>384621</v>
      </c>
    </row>
    <row r="5376" spans="1:19" x14ac:dyDescent="0.25">
      <c r="A5376" s="2" t="s">
        <v>2981</v>
      </c>
      <c r="B5376" s="2">
        <v>3202405</v>
      </c>
      <c r="C5376" s="2">
        <v>320240</v>
      </c>
      <c r="D5376" s="2" t="s">
        <v>3009</v>
      </c>
      <c r="E5376" t="str">
        <f>VLOOKUP(B5376,[1]MunicipioRegioes!I$2:N$5586,6,FALSE)</f>
        <v>Es3203</v>
      </c>
      <c r="F5376">
        <v>96619</v>
      </c>
      <c r="G5376">
        <v>102089</v>
      </c>
      <c r="H5376">
        <v>105116</v>
      </c>
      <c r="I5376">
        <v>108120</v>
      </c>
      <c r="K5376">
        <v>103113</v>
      </c>
      <c r="L5376">
        <v>104534</v>
      </c>
      <c r="M5376" s="4">
        <v>105227</v>
      </c>
      <c r="N5376">
        <v>106582</v>
      </c>
      <c r="O5376">
        <v>107836</v>
      </c>
      <c r="P5376">
        <v>116278</v>
      </c>
      <c r="Q5376">
        <v>118056</v>
      </c>
      <c r="R5376">
        <v>119802</v>
      </c>
      <c r="S5376">
        <v>121506</v>
      </c>
    </row>
    <row r="5377" spans="1:19" x14ac:dyDescent="0.25">
      <c r="A5377" s="2" t="s">
        <v>2981</v>
      </c>
      <c r="B5377" s="2">
        <v>3205002</v>
      </c>
      <c r="C5377" s="2">
        <v>320500</v>
      </c>
      <c r="D5377" s="2" t="s">
        <v>3049</v>
      </c>
      <c r="E5377" t="str">
        <f>VLOOKUP(B5377,[1]MunicipioRegioes!I$2:N$5586,6,FALSE)</f>
        <v>Es3203</v>
      </c>
      <c r="F5377">
        <v>351686</v>
      </c>
      <c r="G5377">
        <v>371986</v>
      </c>
      <c r="H5377">
        <v>383220</v>
      </c>
      <c r="I5377">
        <v>394370</v>
      </c>
      <c r="K5377">
        <v>397226</v>
      </c>
      <c r="L5377">
        <v>404688</v>
      </c>
      <c r="M5377" s="4">
        <v>409324</v>
      </c>
      <c r="N5377">
        <v>416028</v>
      </c>
      <c r="O5377">
        <v>422569</v>
      </c>
      <c r="P5377">
        <v>467318</v>
      </c>
      <c r="Q5377">
        <v>476428</v>
      </c>
      <c r="R5377">
        <v>485376</v>
      </c>
      <c r="S5377">
        <v>494109</v>
      </c>
    </row>
    <row r="5378" spans="1:19" x14ac:dyDescent="0.25">
      <c r="A5378" s="2" t="s">
        <v>2981</v>
      </c>
      <c r="B5378" s="2">
        <v>3205101</v>
      </c>
      <c r="C5378" s="2">
        <v>320510</v>
      </c>
      <c r="D5378" s="2" t="s">
        <v>661</v>
      </c>
      <c r="E5378" t="str">
        <f>VLOOKUP(B5378,[1]MunicipioRegioes!I$2:N$5586,6,FALSE)</f>
        <v>Es3203</v>
      </c>
      <c r="F5378">
        <v>56405</v>
      </c>
      <c r="G5378">
        <v>58370</v>
      </c>
      <c r="H5378">
        <v>59458</v>
      </c>
      <c r="I5378">
        <v>60537</v>
      </c>
      <c r="K5378">
        <v>60191</v>
      </c>
      <c r="L5378">
        <v>60829</v>
      </c>
      <c r="M5378" s="4">
        <v>64999</v>
      </c>
      <c r="N5378">
        <v>65887</v>
      </c>
      <c r="O5378">
        <v>66745</v>
      </c>
      <c r="P5378">
        <v>72115</v>
      </c>
      <c r="Q5378">
        <v>73318</v>
      </c>
      <c r="R5378">
        <v>74499</v>
      </c>
      <c r="S5378">
        <v>75652</v>
      </c>
    </row>
    <row r="5379" spans="1:19" x14ac:dyDescent="0.25">
      <c r="A5379" s="2" t="s">
        <v>2981</v>
      </c>
      <c r="B5379" s="2">
        <v>3205200</v>
      </c>
      <c r="C5379" s="2">
        <v>320520</v>
      </c>
      <c r="D5379" s="2" t="s">
        <v>3055</v>
      </c>
      <c r="E5379" t="str">
        <f>VLOOKUP(B5379,[1]MunicipioRegioes!I$2:N$5586,6,FALSE)</f>
        <v>Es3203</v>
      </c>
      <c r="F5379">
        <v>370727</v>
      </c>
      <c r="G5379">
        <v>387204</v>
      </c>
      <c r="H5379">
        <v>396323</v>
      </c>
      <c r="I5379">
        <v>405374</v>
      </c>
      <c r="K5379">
        <v>407579</v>
      </c>
      <c r="L5379">
        <v>413548</v>
      </c>
      <c r="M5379" s="4">
        <v>414420</v>
      </c>
      <c r="N5379">
        <v>419853</v>
      </c>
      <c r="O5379">
        <v>424948</v>
      </c>
      <c r="P5379">
        <v>458489</v>
      </c>
      <c r="Q5379">
        <v>465690</v>
      </c>
      <c r="R5379">
        <v>472762</v>
      </c>
      <c r="S5379">
        <v>479664</v>
      </c>
    </row>
    <row r="5380" spans="1:19" x14ac:dyDescent="0.25">
      <c r="A5380" s="2" t="s">
        <v>3056</v>
      </c>
      <c r="B5380" s="2">
        <v>3300308</v>
      </c>
      <c r="C5380" s="2">
        <v>330030</v>
      </c>
      <c r="D5380" s="2" t="s">
        <v>3063</v>
      </c>
      <c r="E5380" t="str">
        <f>VLOOKUP(B5380,[1]MunicipioRegioes!I$2:N$5586,6,FALSE)</f>
        <v>Rj3305</v>
      </c>
      <c r="F5380">
        <v>91369</v>
      </c>
      <c r="G5380">
        <v>93277</v>
      </c>
      <c r="H5380">
        <v>94332</v>
      </c>
      <c r="I5380">
        <v>95380</v>
      </c>
      <c r="K5380">
        <v>102487</v>
      </c>
      <c r="L5380">
        <v>103833</v>
      </c>
      <c r="M5380" s="4">
        <v>94855</v>
      </c>
      <c r="N5380">
        <v>95260</v>
      </c>
      <c r="O5380">
        <v>95726</v>
      </c>
      <c r="P5380">
        <v>96261</v>
      </c>
      <c r="Q5380">
        <v>96568</v>
      </c>
      <c r="R5380">
        <v>96865</v>
      </c>
      <c r="S5380">
        <v>97152</v>
      </c>
    </row>
    <row r="5381" spans="1:19" x14ac:dyDescent="0.25">
      <c r="A5381" s="2" t="s">
        <v>3056</v>
      </c>
      <c r="B5381" s="2">
        <v>3300407</v>
      </c>
      <c r="C5381" s="2">
        <v>330040</v>
      </c>
      <c r="D5381" s="2" t="s">
        <v>3064</v>
      </c>
      <c r="E5381" t="str">
        <f>VLOOKUP(B5381,[1]MunicipioRegioes!I$2:N$5586,6,FALSE)</f>
        <v>Rj3305</v>
      </c>
      <c r="F5381">
        <v>173003</v>
      </c>
      <c r="G5381">
        <v>174500</v>
      </c>
      <c r="H5381">
        <v>175328</v>
      </c>
      <c r="I5381">
        <v>176151</v>
      </c>
      <c r="K5381">
        <v>176469</v>
      </c>
      <c r="L5381">
        <v>176899</v>
      </c>
      <c r="M5381" s="4">
        <v>177861</v>
      </c>
      <c r="N5381">
        <v>178355</v>
      </c>
      <c r="O5381">
        <v>178880</v>
      </c>
      <c r="P5381">
        <v>179472</v>
      </c>
      <c r="Q5381">
        <v>179697</v>
      </c>
      <c r="R5381">
        <v>179915</v>
      </c>
      <c r="S5381">
        <v>180126</v>
      </c>
    </row>
    <row r="5382" spans="1:19" x14ac:dyDescent="0.25">
      <c r="A5382" s="2" t="s">
        <v>3056</v>
      </c>
      <c r="B5382" s="2">
        <v>3300456</v>
      </c>
      <c r="C5382" s="2">
        <v>330045</v>
      </c>
      <c r="D5382" s="2" t="s">
        <v>3065</v>
      </c>
      <c r="E5382" t="str">
        <f>VLOOKUP(B5382,[1]MunicipioRegioes!I$2:N$5586,6,FALSE)</f>
        <v>Rj3306</v>
      </c>
      <c r="F5382">
        <v>457201</v>
      </c>
      <c r="G5382">
        <v>472325</v>
      </c>
      <c r="H5382">
        <v>480695</v>
      </c>
      <c r="I5382">
        <v>489002</v>
      </c>
      <c r="K5382">
        <v>495694</v>
      </c>
      <c r="L5382">
        <v>501544</v>
      </c>
      <c r="M5382" s="4">
        <v>469261</v>
      </c>
      <c r="N5382">
        <v>472008</v>
      </c>
      <c r="O5382">
        <v>474596</v>
      </c>
      <c r="P5382">
        <v>477583</v>
      </c>
      <c r="Q5382">
        <v>479386</v>
      </c>
      <c r="R5382">
        <v>481127</v>
      </c>
      <c r="S5382">
        <v>494141</v>
      </c>
    </row>
    <row r="5383" spans="1:19" x14ac:dyDescent="0.25">
      <c r="A5383" s="2" t="s">
        <v>3056</v>
      </c>
      <c r="B5383" s="2">
        <v>3301702</v>
      </c>
      <c r="C5383" s="2">
        <v>330170</v>
      </c>
      <c r="D5383" s="2" t="s">
        <v>3078</v>
      </c>
      <c r="E5383" t="str">
        <f>VLOOKUP(B5383,[1]MunicipioRegioes!I$2:N$5586,6,FALSE)</f>
        <v>Rj3306</v>
      </c>
      <c r="F5383">
        <v>808614</v>
      </c>
      <c r="G5383">
        <v>830679</v>
      </c>
      <c r="H5383">
        <v>842890</v>
      </c>
      <c r="I5383">
        <v>855010</v>
      </c>
      <c r="K5383">
        <v>864392</v>
      </c>
      <c r="L5383">
        <v>872762</v>
      </c>
      <c r="M5383" s="4">
        <v>855046</v>
      </c>
      <c r="N5383">
        <v>861157</v>
      </c>
      <c r="O5383">
        <v>867067</v>
      </c>
      <c r="P5383">
        <v>873921</v>
      </c>
      <c r="Q5383">
        <v>878402</v>
      </c>
      <c r="R5383">
        <v>882729</v>
      </c>
      <c r="S5383">
        <v>886917</v>
      </c>
    </row>
    <row r="5384" spans="1:19" x14ac:dyDescent="0.25">
      <c r="A5384" s="2" t="s">
        <v>3056</v>
      </c>
      <c r="B5384" s="2">
        <v>3301850</v>
      </c>
      <c r="C5384" s="2">
        <v>330185</v>
      </c>
      <c r="D5384" s="2" t="s">
        <v>3080</v>
      </c>
      <c r="E5384" t="str">
        <f>VLOOKUP(B5384,[1]MunicipioRegioes!I$2:N$5586,6,FALSE)</f>
        <v>Rj3306</v>
      </c>
      <c r="F5384">
        <v>40994</v>
      </c>
      <c r="G5384">
        <v>43019</v>
      </c>
      <c r="H5384">
        <v>44139</v>
      </c>
      <c r="I5384">
        <v>45251</v>
      </c>
      <c r="K5384">
        <v>48688</v>
      </c>
      <c r="L5384">
        <v>49748</v>
      </c>
      <c r="M5384" s="4">
        <v>51487</v>
      </c>
      <c r="N5384">
        <v>52522</v>
      </c>
      <c r="O5384">
        <v>53527</v>
      </c>
      <c r="P5384">
        <v>54706</v>
      </c>
      <c r="Q5384">
        <v>55626</v>
      </c>
      <c r="R5384">
        <v>56515</v>
      </c>
      <c r="S5384">
        <v>57105</v>
      </c>
    </row>
    <row r="5385" spans="1:19" x14ac:dyDescent="0.25">
      <c r="A5385" s="2" t="s">
        <v>3056</v>
      </c>
      <c r="B5385" s="2">
        <v>3301900</v>
      </c>
      <c r="C5385" s="2">
        <v>330190</v>
      </c>
      <c r="D5385" s="2" t="s">
        <v>3082</v>
      </c>
      <c r="E5385" t="str">
        <f>VLOOKUP(B5385,[1]MunicipioRegioes!I$2:N$5586,6,FALSE)</f>
        <v>Rj3306</v>
      </c>
      <c r="F5385">
        <v>201443</v>
      </c>
      <c r="G5385">
        <v>210735</v>
      </c>
      <c r="H5385">
        <v>215877</v>
      </c>
      <c r="I5385">
        <v>220981</v>
      </c>
      <c r="K5385">
        <v>225309</v>
      </c>
      <c r="L5385">
        <v>228996</v>
      </c>
      <c r="M5385" s="4">
        <v>218090</v>
      </c>
      <c r="N5385">
        <v>220351</v>
      </c>
      <c r="O5385">
        <v>222618</v>
      </c>
      <c r="P5385">
        <v>225263</v>
      </c>
      <c r="Q5385">
        <v>227168</v>
      </c>
      <c r="R5385">
        <v>229007</v>
      </c>
      <c r="S5385">
        <v>230786</v>
      </c>
    </row>
    <row r="5386" spans="1:19" x14ac:dyDescent="0.25">
      <c r="A5386" s="2" t="s">
        <v>3056</v>
      </c>
      <c r="B5386" s="2">
        <v>3302007</v>
      </c>
      <c r="C5386" s="2">
        <v>330200</v>
      </c>
      <c r="D5386" s="2" t="s">
        <v>3083</v>
      </c>
      <c r="E5386" t="str">
        <f>VLOOKUP(B5386,[1]MunicipioRegioes!I$2:N$5586,6,FALSE)</f>
        <v>Rj3306</v>
      </c>
      <c r="F5386">
        <v>87736</v>
      </c>
      <c r="G5386">
        <v>91551</v>
      </c>
      <c r="H5386">
        <v>93662</v>
      </c>
      <c r="I5386">
        <v>95757</v>
      </c>
      <c r="K5386">
        <v>103515</v>
      </c>
      <c r="L5386">
        <v>105633</v>
      </c>
      <c r="M5386" s="4">
        <v>109163</v>
      </c>
      <c r="N5386">
        <v>111170</v>
      </c>
      <c r="O5386">
        <v>113182</v>
      </c>
      <c r="P5386">
        <v>115542</v>
      </c>
      <c r="Q5386">
        <v>117374</v>
      </c>
      <c r="R5386">
        <v>119143</v>
      </c>
      <c r="S5386">
        <v>120855</v>
      </c>
    </row>
    <row r="5387" spans="1:19" x14ac:dyDescent="0.25">
      <c r="A5387" s="2" t="s">
        <v>3056</v>
      </c>
      <c r="B5387" s="2">
        <v>3302270</v>
      </c>
      <c r="C5387" s="2">
        <v>330227</v>
      </c>
      <c r="D5387" s="2" t="s">
        <v>3088</v>
      </c>
      <c r="E5387" t="str">
        <f>VLOOKUP(B5387,[1]MunicipioRegioes!I$2:N$5586,6,FALSE)</f>
        <v>Rj3306</v>
      </c>
      <c r="F5387">
        <v>88668</v>
      </c>
      <c r="G5387">
        <v>92254</v>
      </c>
      <c r="H5387">
        <v>94239</v>
      </c>
      <c r="I5387">
        <v>96209</v>
      </c>
      <c r="K5387">
        <v>100055</v>
      </c>
      <c r="L5387">
        <v>101690</v>
      </c>
      <c r="M5387" s="4">
        <v>95391</v>
      </c>
      <c r="N5387">
        <v>96429</v>
      </c>
      <c r="O5387">
        <v>97337</v>
      </c>
      <c r="P5387">
        <v>98393</v>
      </c>
      <c r="Q5387">
        <v>99141</v>
      </c>
      <c r="R5387">
        <v>99863</v>
      </c>
      <c r="S5387">
        <v>100562</v>
      </c>
    </row>
    <row r="5388" spans="1:19" x14ac:dyDescent="0.25">
      <c r="A5388" s="2" t="s">
        <v>3056</v>
      </c>
      <c r="B5388" s="2">
        <v>3302502</v>
      </c>
      <c r="C5388" s="2">
        <v>330250</v>
      </c>
      <c r="D5388" s="2" t="s">
        <v>3092</v>
      </c>
      <c r="E5388" t="str">
        <f>VLOOKUP(B5388,[1]MunicipioRegioes!I$2:N$5586,6,FALSE)</f>
        <v>Rj3306</v>
      </c>
      <c r="F5388">
        <v>218821</v>
      </c>
      <c r="G5388">
        <v>227467</v>
      </c>
      <c r="H5388">
        <v>232251</v>
      </c>
      <c r="I5388">
        <v>237000</v>
      </c>
      <c r="K5388">
        <v>240940</v>
      </c>
      <c r="L5388">
        <v>244334</v>
      </c>
      <c r="M5388" s="4">
        <v>228150</v>
      </c>
      <c r="N5388">
        <v>228972</v>
      </c>
      <c r="O5388">
        <v>230568</v>
      </c>
      <c r="P5388">
        <v>232419</v>
      </c>
      <c r="Q5388">
        <v>233634</v>
      </c>
      <c r="R5388">
        <v>234809</v>
      </c>
      <c r="S5388">
        <v>236319</v>
      </c>
    </row>
    <row r="5389" spans="1:19" x14ac:dyDescent="0.25">
      <c r="A5389" s="2" t="s">
        <v>3056</v>
      </c>
      <c r="B5389" s="2">
        <v>3302601</v>
      </c>
      <c r="C5389" s="2">
        <v>330260</v>
      </c>
      <c r="D5389" s="2" t="s">
        <v>3093</v>
      </c>
      <c r="E5389" t="str">
        <f>VLOOKUP(B5389,[1]MunicipioRegioes!I$2:N$5586,6,FALSE)</f>
        <v>Rj3306</v>
      </c>
      <c r="F5389">
        <v>27050</v>
      </c>
      <c r="G5389">
        <v>28480</v>
      </c>
      <c r="H5389">
        <v>29272</v>
      </c>
      <c r="I5389">
        <v>30057</v>
      </c>
      <c r="K5389">
        <v>31848</v>
      </c>
      <c r="L5389">
        <v>32533</v>
      </c>
      <c r="M5389" s="4">
        <v>36311</v>
      </c>
      <c r="N5389">
        <v>37343</v>
      </c>
      <c r="O5389">
        <v>38201</v>
      </c>
      <c r="P5389">
        <v>39210</v>
      </c>
      <c r="Q5389">
        <v>40008</v>
      </c>
      <c r="R5389">
        <v>40779</v>
      </c>
      <c r="S5389">
        <v>41557</v>
      </c>
    </row>
    <row r="5390" spans="1:19" x14ac:dyDescent="0.25">
      <c r="A5390" s="2" t="s">
        <v>3056</v>
      </c>
      <c r="B5390" s="2">
        <v>3302700</v>
      </c>
      <c r="C5390" s="2">
        <v>330270</v>
      </c>
      <c r="D5390" s="2" t="s">
        <v>3094</v>
      </c>
      <c r="E5390" t="str">
        <f>VLOOKUP(B5390,[1]MunicipioRegioes!I$2:N$5586,6,FALSE)</f>
        <v>Rj3306</v>
      </c>
      <c r="F5390">
        <v>86038</v>
      </c>
      <c r="G5390">
        <v>92227</v>
      </c>
      <c r="H5390">
        <v>95653</v>
      </c>
      <c r="I5390">
        <v>99052</v>
      </c>
      <c r="K5390">
        <v>119231</v>
      </c>
      <c r="L5390">
        <v>123492</v>
      </c>
      <c r="M5390" s="4">
        <v>127519</v>
      </c>
      <c r="N5390">
        <v>131354</v>
      </c>
      <c r="O5390">
        <v>135121</v>
      </c>
      <c r="P5390">
        <v>139552</v>
      </c>
      <c r="Q5390">
        <v>143111</v>
      </c>
      <c r="R5390">
        <v>146549</v>
      </c>
      <c r="S5390">
        <v>149876</v>
      </c>
    </row>
    <row r="5391" spans="1:19" x14ac:dyDescent="0.25">
      <c r="A5391" s="2" t="s">
        <v>3056</v>
      </c>
      <c r="B5391" s="2">
        <v>3302858</v>
      </c>
      <c r="C5391" s="2">
        <v>330285</v>
      </c>
      <c r="D5391" s="2" t="s">
        <v>2621</v>
      </c>
      <c r="E5391" t="str">
        <f>VLOOKUP(B5391,[1]MunicipioRegioes!I$2:N$5586,6,FALSE)</f>
        <v>Rj3306</v>
      </c>
      <c r="F5391">
        <v>174045</v>
      </c>
      <c r="G5391">
        <v>179517</v>
      </c>
      <c r="H5391">
        <v>182546</v>
      </c>
      <c r="I5391">
        <v>185552</v>
      </c>
      <c r="K5391">
        <v>187949</v>
      </c>
      <c r="L5391">
        <v>190056</v>
      </c>
      <c r="M5391" s="4">
        <v>168403</v>
      </c>
      <c r="N5391">
        <v>168966</v>
      </c>
      <c r="O5391">
        <v>169537</v>
      </c>
      <c r="P5391">
        <v>170185</v>
      </c>
      <c r="Q5391">
        <v>170473</v>
      </c>
      <c r="R5391">
        <v>170751</v>
      </c>
      <c r="S5391">
        <v>171020</v>
      </c>
    </row>
    <row r="5392" spans="1:19" x14ac:dyDescent="0.25">
      <c r="A5392" s="2" t="s">
        <v>3056</v>
      </c>
      <c r="B5392" s="2">
        <v>3303203</v>
      </c>
      <c r="C5392" s="2">
        <v>330320</v>
      </c>
      <c r="D5392" s="2" t="s">
        <v>3098</v>
      </c>
      <c r="E5392" t="str">
        <f>VLOOKUP(B5392,[1]MunicipioRegioes!I$2:N$5586,6,FALSE)</f>
        <v>Rj3306</v>
      </c>
      <c r="F5392">
        <v>152363</v>
      </c>
      <c r="G5392">
        <v>151465</v>
      </c>
      <c r="H5392">
        <v>150968</v>
      </c>
      <c r="I5392">
        <v>150475</v>
      </c>
      <c r="K5392">
        <v>159005</v>
      </c>
      <c r="L5392">
        <v>159408</v>
      </c>
      <c r="M5392" s="4">
        <v>157483</v>
      </c>
      <c r="N5392">
        <v>157710</v>
      </c>
      <c r="O5392">
        <v>157986</v>
      </c>
      <c r="P5392">
        <v>158288</v>
      </c>
      <c r="Q5392">
        <v>158299</v>
      </c>
      <c r="R5392">
        <v>158309</v>
      </c>
      <c r="S5392">
        <v>158319</v>
      </c>
    </row>
    <row r="5393" spans="1:19" x14ac:dyDescent="0.25">
      <c r="A5393" s="2" t="s">
        <v>3056</v>
      </c>
      <c r="B5393" s="2">
        <v>3303302</v>
      </c>
      <c r="C5393" s="2">
        <v>330330</v>
      </c>
      <c r="D5393" s="2" t="s">
        <v>3099</v>
      </c>
      <c r="E5393" t="str">
        <f>VLOOKUP(B5393,[1]MunicipioRegioes!I$2:N$5586,6,FALSE)</f>
        <v>Rj3306</v>
      </c>
      <c r="F5393">
        <v>466628</v>
      </c>
      <c r="G5393">
        <v>471403</v>
      </c>
      <c r="H5393">
        <v>474046</v>
      </c>
      <c r="I5393">
        <v>476669</v>
      </c>
      <c r="K5393">
        <v>477912</v>
      </c>
      <c r="L5393">
        <v>479384</v>
      </c>
      <c r="M5393" s="4">
        <v>487327</v>
      </c>
      <c r="N5393">
        <v>489720</v>
      </c>
      <c r="O5393">
        <v>491807</v>
      </c>
      <c r="P5393">
        <v>494200</v>
      </c>
      <c r="Q5393">
        <v>495470</v>
      </c>
      <c r="R5393">
        <v>496696</v>
      </c>
      <c r="S5393">
        <v>497883</v>
      </c>
    </row>
    <row r="5394" spans="1:19" x14ac:dyDescent="0.25">
      <c r="A5394" s="2" t="s">
        <v>3056</v>
      </c>
      <c r="B5394" s="2">
        <v>3303500</v>
      </c>
      <c r="C5394" s="2">
        <v>330350</v>
      </c>
      <c r="D5394" s="2" t="s">
        <v>3101</v>
      </c>
      <c r="E5394" t="str">
        <f>VLOOKUP(B5394,[1]MunicipioRegioes!I$2:N$5586,6,FALSE)</f>
        <v>Rj3306</v>
      </c>
      <c r="F5394">
        <v>792208</v>
      </c>
      <c r="G5394">
        <v>817117</v>
      </c>
      <c r="H5394">
        <v>830902</v>
      </c>
      <c r="I5394">
        <v>844583</v>
      </c>
      <c r="K5394">
        <v>855500</v>
      </c>
      <c r="L5394">
        <v>865089</v>
      </c>
      <c r="M5394" s="4">
        <v>795212</v>
      </c>
      <c r="N5394">
        <v>799047</v>
      </c>
      <c r="O5394">
        <v>801746</v>
      </c>
      <c r="P5394">
        <v>804815</v>
      </c>
      <c r="Q5394">
        <v>806177</v>
      </c>
      <c r="R5394">
        <v>807492</v>
      </c>
      <c r="S5394">
        <v>797435</v>
      </c>
    </row>
    <row r="5395" spans="1:19" x14ac:dyDescent="0.25">
      <c r="A5395" s="2" t="s">
        <v>3056</v>
      </c>
      <c r="B5395" s="2">
        <v>3303609</v>
      </c>
      <c r="C5395" s="2">
        <v>330360</v>
      </c>
      <c r="D5395" s="2" t="s">
        <v>3102</v>
      </c>
      <c r="E5395" t="str">
        <f>VLOOKUP(B5395,[1]MunicipioRegioes!I$2:N$5586,6,FALSE)</f>
        <v>Rj3306</v>
      </c>
      <c r="F5395">
        <v>41722</v>
      </c>
      <c r="G5395">
        <v>42552</v>
      </c>
      <c r="H5395">
        <v>43011</v>
      </c>
      <c r="I5395">
        <v>43467</v>
      </c>
      <c r="K5395">
        <v>44629</v>
      </c>
      <c r="L5395">
        <v>45016</v>
      </c>
      <c r="M5395" s="4">
        <v>47074</v>
      </c>
      <c r="N5395">
        <v>47634</v>
      </c>
      <c r="O5395">
        <v>48129</v>
      </c>
      <c r="P5395">
        <v>48705</v>
      </c>
      <c r="Q5395">
        <v>49120</v>
      </c>
      <c r="R5395">
        <v>49521</v>
      </c>
      <c r="S5395">
        <v>50071</v>
      </c>
    </row>
    <row r="5396" spans="1:19" x14ac:dyDescent="0.25">
      <c r="A5396" s="2" t="s">
        <v>3056</v>
      </c>
      <c r="B5396" s="2">
        <v>3303906</v>
      </c>
      <c r="C5396" s="2">
        <v>330390</v>
      </c>
      <c r="D5396" s="2" t="s">
        <v>3106</v>
      </c>
      <c r="E5396" t="str">
        <f>VLOOKUP(B5396,[1]MunicipioRegioes!I$2:N$5586,6,FALSE)</f>
        <v>Rj3306</v>
      </c>
      <c r="F5396">
        <v>296108</v>
      </c>
      <c r="G5396">
        <v>302477</v>
      </c>
      <c r="H5396">
        <v>306002</v>
      </c>
      <c r="I5396">
        <v>310216</v>
      </c>
      <c r="K5396">
        <v>312766</v>
      </c>
      <c r="L5396">
        <v>315119</v>
      </c>
      <c r="M5396" s="4">
        <v>296044</v>
      </c>
      <c r="N5396">
        <v>296565</v>
      </c>
      <c r="O5396">
        <v>297192</v>
      </c>
      <c r="P5396">
        <v>297888</v>
      </c>
      <c r="Q5396">
        <v>298017</v>
      </c>
      <c r="R5396">
        <v>298142</v>
      </c>
      <c r="S5396">
        <v>298158</v>
      </c>
    </row>
    <row r="5397" spans="1:19" x14ac:dyDescent="0.25">
      <c r="A5397" s="2" t="s">
        <v>3056</v>
      </c>
      <c r="B5397" s="2">
        <v>3303955</v>
      </c>
      <c r="C5397" s="2">
        <v>330395</v>
      </c>
      <c r="D5397" s="2" t="s">
        <v>3107</v>
      </c>
      <c r="E5397" t="str">
        <f>VLOOKUP(B5397,[1]MunicipioRegioes!I$2:N$5586,6,FALSE)</f>
        <v>Rj3305</v>
      </c>
      <c r="F5397">
        <v>20954</v>
      </c>
      <c r="G5397">
        <v>21933</v>
      </c>
      <c r="H5397">
        <v>22476</v>
      </c>
      <c r="I5397">
        <v>23014</v>
      </c>
      <c r="K5397">
        <v>22129</v>
      </c>
      <c r="L5397">
        <v>22382</v>
      </c>
      <c r="M5397" s="4">
        <v>22724</v>
      </c>
      <c r="N5397">
        <v>22968</v>
      </c>
      <c r="O5397">
        <v>23208</v>
      </c>
      <c r="P5397">
        <v>23488</v>
      </c>
      <c r="Q5397">
        <v>23691</v>
      </c>
      <c r="R5397">
        <v>23887</v>
      </c>
      <c r="S5397">
        <v>24076</v>
      </c>
    </row>
    <row r="5398" spans="1:19" x14ac:dyDescent="0.25">
      <c r="A5398" s="2" t="s">
        <v>3056</v>
      </c>
      <c r="B5398" s="2">
        <v>3304003</v>
      </c>
      <c r="C5398" s="2">
        <v>330400</v>
      </c>
      <c r="D5398" s="2" t="s">
        <v>3108</v>
      </c>
      <c r="E5398" t="str">
        <f>VLOOKUP(B5398,[1]MunicipioRegioes!I$2:N$5586,6,FALSE)</f>
        <v>Rj3305</v>
      </c>
      <c r="F5398">
        <v>23054</v>
      </c>
      <c r="G5398">
        <v>23676</v>
      </c>
      <c r="H5398">
        <v>24021</v>
      </c>
      <c r="I5398">
        <v>24363</v>
      </c>
      <c r="K5398">
        <v>25762</v>
      </c>
      <c r="L5398">
        <v>26114</v>
      </c>
      <c r="M5398" s="4">
        <v>26309</v>
      </c>
      <c r="N5398">
        <v>26636</v>
      </c>
      <c r="O5398">
        <v>26948</v>
      </c>
      <c r="P5398">
        <v>27311</v>
      </c>
      <c r="Q5398">
        <v>27579</v>
      </c>
      <c r="R5398">
        <v>27838</v>
      </c>
      <c r="S5398">
        <v>28088</v>
      </c>
    </row>
    <row r="5399" spans="1:19" x14ac:dyDescent="0.25">
      <c r="A5399" s="2" t="s">
        <v>3056</v>
      </c>
      <c r="B5399" s="2">
        <v>3304144</v>
      </c>
      <c r="C5399" s="2">
        <v>330414</v>
      </c>
      <c r="D5399" s="2" t="s">
        <v>3112</v>
      </c>
      <c r="E5399" t="str">
        <f>VLOOKUP(B5399,[1]MunicipioRegioes!I$2:N$5586,6,FALSE)</f>
        <v>Rj3306</v>
      </c>
      <c r="F5399">
        <v>129131</v>
      </c>
      <c r="G5399">
        <v>133881</v>
      </c>
      <c r="H5399">
        <v>136509</v>
      </c>
      <c r="I5399">
        <v>139118</v>
      </c>
      <c r="K5399">
        <v>137870</v>
      </c>
      <c r="L5399">
        <v>139378</v>
      </c>
      <c r="M5399" s="4">
        <v>137938</v>
      </c>
      <c r="N5399">
        <v>139188</v>
      </c>
      <c r="O5399">
        <v>140374</v>
      </c>
      <c r="P5399">
        <v>141753</v>
      </c>
      <c r="Q5399">
        <v>142709</v>
      </c>
      <c r="R5399">
        <v>143632</v>
      </c>
      <c r="S5399">
        <v>144525</v>
      </c>
    </row>
    <row r="5400" spans="1:19" x14ac:dyDescent="0.25">
      <c r="A5400" s="2" t="s">
        <v>3056</v>
      </c>
      <c r="B5400" s="2">
        <v>3304904</v>
      </c>
      <c r="C5400" s="2">
        <v>330490</v>
      </c>
      <c r="D5400" s="2" t="s">
        <v>3123</v>
      </c>
      <c r="E5400" t="str">
        <f>VLOOKUP(B5400,[1]MunicipioRegioes!I$2:N$5586,6,FALSE)</f>
        <v>Rj3306</v>
      </c>
      <c r="F5400">
        <v>925402</v>
      </c>
      <c r="G5400">
        <v>948216</v>
      </c>
      <c r="H5400">
        <v>960841</v>
      </c>
      <c r="I5400">
        <v>973372</v>
      </c>
      <c r="K5400">
        <v>982832</v>
      </c>
      <c r="L5400">
        <v>991382</v>
      </c>
      <c r="M5400" s="4">
        <v>999901</v>
      </c>
      <c r="N5400">
        <v>1008064</v>
      </c>
      <c r="O5400">
        <v>1016128</v>
      </c>
      <c r="P5400">
        <v>1025507</v>
      </c>
      <c r="Q5400">
        <v>1031903</v>
      </c>
      <c r="R5400">
        <v>1038081</v>
      </c>
      <c r="S5400">
        <v>1044058</v>
      </c>
    </row>
    <row r="5401" spans="1:19" x14ac:dyDescent="0.25">
      <c r="A5401" s="2" t="s">
        <v>3056</v>
      </c>
      <c r="B5401" s="2">
        <v>3305109</v>
      </c>
      <c r="C5401" s="2">
        <v>330510</v>
      </c>
      <c r="D5401" s="2" t="s">
        <v>3125</v>
      </c>
      <c r="E5401" t="str">
        <f>VLOOKUP(B5401,[1]MunicipioRegioes!I$2:N$5586,6,FALSE)</f>
        <v>Rj3306</v>
      </c>
      <c r="F5401">
        <v>456778</v>
      </c>
      <c r="G5401">
        <v>461638</v>
      </c>
      <c r="H5401">
        <v>464327</v>
      </c>
      <c r="I5401">
        <v>466996</v>
      </c>
      <c r="K5401">
        <v>468309</v>
      </c>
      <c r="L5401">
        <v>469827</v>
      </c>
      <c r="M5401" s="4">
        <v>459356</v>
      </c>
      <c r="N5401">
        <v>459379</v>
      </c>
      <c r="O5401">
        <v>460062</v>
      </c>
      <c r="P5401">
        <v>460799</v>
      </c>
      <c r="Q5401">
        <v>460711</v>
      </c>
      <c r="R5401">
        <v>460625</v>
      </c>
      <c r="S5401">
        <v>460541</v>
      </c>
    </row>
    <row r="5402" spans="1:19" x14ac:dyDescent="0.25">
      <c r="A5402" s="2" t="s">
        <v>3056</v>
      </c>
      <c r="B5402" s="2">
        <v>3305554</v>
      </c>
      <c r="C5402" s="2">
        <v>330555</v>
      </c>
      <c r="D5402" s="2" t="s">
        <v>3131</v>
      </c>
      <c r="E5402" t="str">
        <f>VLOOKUP(B5402,[1]MunicipioRegioes!I$2:N$5586,6,FALSE)</f>
        <v>Rj3306</v>
      </c>
      <c r="F5402">
        <v>70065</v>
      </c>
      <c r="G5402">
        <v>73262</v>
      </c>
      <c r="H5402">
        <v>75032</v>
      </c>
      <c r="I5402">
        <v>76788</v>
      </c>
      <c r="K5402">
        <v>77618</v>
      </c>
      <c r="L5402">
        <v>78819</v>
      </c>
      <c r="M5402" s="4">
        <v>78183</v>
      </c>
      <c r="N5402">
        <v>79178</v>
      </c>
      <c r="O5402">
        <v>80138</v>
      </c>
      <c r="P5402">
        <v>81260</v>
      </c>
      <c r="Q5402">
        <v>82090</v>
      </c>
      <c r="R5402">
        <v>82892</v>
      </c>
      <c r="S5402">
        <v>83667</v>
      </c>
    </row>
    <row r="5403" spans="1:19" x14ac:dyDescent="0.25">
      <c r="A5403" s="2" t="s">
        <v>3140</v>
      </c>
      <c r="B5403" s="2">
        <v>3501152</v>
      </c>
      <c r="C5403" s="2">
        <v>350115</v>
      </c>
      <c r="D5403" s="2" t="s">
        <v>3153</v>
      </c>
      <c r="E5403" t="str">
        <f>VLOOKUP(B5403,[1]MunicipioRegioes!I$2:N$5586,6,FALSE)</f>
        <v>Sp3512</v>
      </c>
      <c r="F5403">
        <v>15713</v>
      </c>
      <c r="G5403">
        <v>16019</v>
      </c>
      <c r="H5403">
        <v>16189</v>
      </c>
      <c r="I5403">
        <v>16357</v>
      </c>
      <c r="K5403">
        <v>16331</v>
      </c>
      <c r="L5403">
        <v>16427</v>
      </c>
      <c r="M5403" s="4">
        <v>16845</v>
      </c>
      <c r="N5403">
        <v>16961</v>
      </c>
      <c r="O5403">
        <v>17079</v>
      </c>
      <c r="P5403">
        <v>17784</v>
      </c>
      <c r="Q5403">
        <v>17924</v>
      </c>
      <c r="R5403">
        <v>18061</v>
      </c>
      <c r="S5403">
        <v>18194</v>
      </c>
    </row>
    <row r="5404" spans="1:19" x14ac:dyDescent="0.25">
      <c r="A5404" s="2" t="s">
        <v>3140</v>
      </c>
      <c r="B5404" s="2">
        <v>3501608</v>
      </c>
      <c r="C5404" s="2">
        <v>350160</v>
      </c>
      <c r="D5404" s="2" t="s">
        <v>3158</v>
      </c>
      <c r="E5404" t="str">
        <f>VLOOKUP(B5404,[1]MunicipioRegioes!I$2:N$5586,6,FALSE)</f>
        <v>Sp3507</v>
      </c>
      <c r="F5404">
        <v>191451</v>
      </c>
      <c r="G5404">
        <v>197345</v>
      </c>
      <c r="H5404">
        <v>200607</v>
      </c>
      <c r="I5404">
        <v>203845</v>
      </c>
      <c r="K5404">
        <v>203283</v>
      </c>
      <c r="L5404">
        <v>205229</v>
      </c>
      <c r="M5404" s="4">
        <v>210701</v>
      </c>
      <c r="N5404">
        <v>212791</v>
      </c>
      <c r="O5404">
        <v>214873</v>
      </c>
      <c r="P5404">
        <v>224551</v>
      </c>
      <c r="Q5404">
        <v>226970</v>
      </c>
      <c r="R5404">
        <v>229322</v>
      </c>
      <c r="S5404">
        <v>231621</v>
      </c>
    </row>
    <row r="5405" spans="1:19" x14ac:dyDescent="0.25">
      <c r="A5405" s="2" t="s">
        <v>3140</v>
      </c>
      <c r="B5405" s="2">
        <v>3502754</v>
      </c>
      <c r="C5405" s="2">
        <v>350275</v>
      </c>
      <c r="D5405" s="2" t="s">
        <v>3168</v>
      </c>
      <c r="E5405" t="str">
        <f>VLOOKUP(B5405,[1]MunicipioRegioes!I$2:N$5586,6,FALSE)</f>
        <v>Sp3512</v>
      </c>
      <c r="F5405">
        <v>12457</v>
      </c>
      <c r="G5405">
        <v>13324</v>
      </c>
      <c r="H5405">
        <v>13804</v>
      </c>
      <c r="I5405">
        <v>14280</v>
      </c>
      <c r="K5405">
        <v>13027</v>
      </c>
      <c r="L5405">
        <v>13208</v>
      </c>
      <c r="M5405" s="4">
        <v>17085</v>
      </c>
      <c r="N5405">
        <v>17535</v>
      </c>
      <c r="O5405">
        <v>17975</v>
      </c>
      <c r="P5405">
        <v>19144</v>
      </c>
      <c r="Q5405">
        <v>19636</v>
      </c>
      <c r="R5405">
        <v>20114</v>
      </c>
      <c r="S5405">
        <v>20581</v>
      </c>
    </row>
    <row r="5406" spans="1:19" x14ac:dyDescent="0.25">
      <c r="A5406" s="2" t="s">
        <v>3140</v>
      </c>
      <c r="B5406" s="2">
        <v>3502903</v>
      </c>
      <c r="C5406" s="2">
        <v>350290</v>
      </c>
      <c r="D5406" s="2" t="s">
        <v>3170</v>
      </c>
      <c r="E5406" t="str">
        <f>VLOOKUP(B5406,[1]MunicipioRegioes!I$2:N$5586,6,FALSE)</f>
        <v>Sp3512</v>
      </c>
      <c r="F5406">
        <v>21440</v>
      </c>
      <c r="G5406">
        <v>22521</v>
      </c>
      <c r="H5406">
        <v>23119</v>
      </c>
      <c r="I5406">
        <v>23713</v>
      </c>
      <c r="K5406">
        <v>26012</v>
      </c>
      <c r="L5406">
        <v>26626</v>
      </c>
      <c r="M5406" s="4">
        <v>27323</v>
      </c>
      <c r="N5406">
        <v>27873</v>
      </c>
      <c r="O5406">
        <v>28429</v>
      </c>
      <c r="P5406">
        <v>30088</v>
      </c>
      <c r="Q5406">
        <v>30713</v>
      </c>
      <c r="R5406">
        <v>31321</v>
      </c>
      <c r="S5406">
        <v>31915</v>
      </c>
    </row>
    <row r="5407" spans="1:19" x14ac:dyDescent="0.25">
      <c r="A5407" s="2" t="s">
        <v>3140</v>
      </c>
      <c r="B5407" s="2">
        <v>3503901</v>
      </c>
      <c r="C5407" s="2">
        <v>350390</v>
      </c>
      <c r="D5407" s="2" t="s">
        <v>3182</v>
      </c>
      <c r="E5407" t="str">
        <f>VLOOKUP(B5407,[1]MunicipioRegioes!I$2:N$5586,6,FALSE)</f>
        <v>Sp3515</v>
      </c>
      <c r="F5407">
        <v>65828</v>
      </c>
      <c r="G5407">
        <v>70248</v>
      </c>
      <c r="H5407">
        <v>72694</v>
      </c>
      <c r="I5407">
        <v>75122</v>
      </c>
      <c r="K5407">
        <v>78960</v>
      </c>
      <c r="L5407">
        <v>80922</v>
      </c>
      <c r="M5407" s="4">
        <v>74818</v>
      </c>
      <c r="N5407">
        <v>76112</v>
      </c>
      <c r="O5407">
        <v>77279</v>
      </c>
      <c r="P5407">
        <v>81326</v>
      </c>
      <c r="Q5407">
        <v>82651</v>
      </c>
      <c r="R5407">
        <v>83939</v>
      </c>
      <c r="S5407">
        <v>85199</v>
      </c>
    </row>
    <row r="5408" spans="1:19" x14ac:dyDescent="0.25">
      <c r="A5408" s="2" t="s">
        <v>3140</v>
      </c>
      <c r="B5408" s="2">
        <v>3504107</v>
      </c>
      <c r="C5408" s="2">
        <v>350410</v>
      </c>
      <c r="D5408" s="2" t="s">
        <v>3185</v>
      </c>
      <c r="E5408" t="str">
        <f>VLOOKUP(B5408,[1]MunicipioRegioes!I$2:N$5586,6,FALSE)</f>
        <v>Sp3512</v>
      </c>
      <c r="F5408">
        <v>118990</v>
      </c>
      <c r="G5408">
        <v>124108</v>
      </c>
      <c r="H5408">
        <v>126940</v>
      </c>
      <c r="I5408">
        <v>129751</v>
      </c>
      <c r="K5408">
        <v>125418</v>
      </c>
      <c r="L5408">
        <v>126757</v>
      </c>
      <c r="M5408" s="4">
        <v>126614</v>
      </c>
      <c r="N5408">
        <v>127778</v>
      </c>
      <c r="O5408">
        <v>128914</v>
      </c>
      <c r="P5408">
        <v>134567</v>
      </c>
      <c r="Q5408">
        <v>135895</v>
      </c>
      <c r="R5408">
        <v>137187</v>
      </c>
      <c r="S5408">
        <v>138449</v>
      </c>
    </row>
    <row r="5409" spans="1:19" x14ac:dyDescent="0.25">
      <c r="A5409" s="2" t="s">
        <v>3140</v>
      </c>
      <c r="B5409" s="2">
        <v>3504602</v>
      </c>
      <c r="C5409" s="2">
        <v>350460</v>
      </c>
      <c r="D5409" s="2" t="s">
        <v>3190</v>
      </c>
      <c r="E5409" t="str">
        <f>VLOOKUP(B5409,[1]MunicipioRegioes!I$2:N$5586,6,FALSE)</f>
        <v>Sp3501</v>
      </c>
      <c r="F5409">
        <v>13347</v>
      </c>
      <c r="G5409">
        <v>14543</v>
      </c>
      <c r="H5409">
        <v>15204</v>
      </c>
      <c r="I5409">
        <v>15861</v>
      </c>
      <c r="K5409">
        <v>13898</v>
      </c>
      <c r="L5409">
        <v>14127</v>
      </c>
      <c r="M5409" s="4">
        <v>14605</v>
      </c>
      <c r="N5409">
        <v>14837</v>
      </c>
      <c r="O5409">
        <v>15065</v>
      </c>
      <c r="P5409">
        <v>15851</v>
      </c>
      <c r="Q5409">
        <v>16109</v>
      </c>
      <c r="R5409">
        <v>16359</v>
      </c>
      <c r="S5409">
        <v>16604</v>
      </c>
    </row>
    <row r="5410" spans="1:19" x14ac:dyDescent="0.25">
      <c r="A5410" s="2" t="s">
        <v>3140</v>
      </c>
      <c r="B5410" s="2">
        <v>3505708</v>
      </c>
      <c r="C5410" s="2">
        <v>350570</v>
      </c>
      <c r="D5410" s="2" t="s">
        <v>3202</v>
      </c>
      <c r="E5410" t="str">
        <f>VLOOKUP(B5410,[1]MunicipioRegioes!I$2:N$5586,6,FALSE)</f>
        <v>Sp3515</v>
      </c>
      <c r="F5410">
        <v>232150</v>
      </c>
      <c r="G5410">
        <v>248034</v>
      </c>
      <c r="H5410">
        <v>256824</v>
      </c>
      <c r="I5410">
        <v>265549</v>
      </c>
      <c r="K5410">
        <v>264619</v>
      </c>
      <c r="L5410">
        <v>270173</v>
      </c>
      <c r="M5410" s="4">
        <v>240656</v>
      </c>
      <c r="N5410">
        <v>243241</v>
      </c>
      <c r="O5410">
        <v>245652</v>
      </c>
      <c r="P5410">
        <v>256756</v>
      </c>
      <c r="Q5410">
        <v>259555</v>
      </c>
      <c r="R5410">
        <v>262275</v>
      </c>
      <c r="S5410">
        <v>264935</v>
      </c>
    </row>
    <row r="5411" spans="1:19" x14ac:dyDescent="0.25">
      <c r="A5411" s="2" t="s">
        <v>3140</v>
      </c>
      <c r="B5411" s="2">
        <v>3506359</v>
      </c>
      <c r="C5411" s="2">
        <v>350635</v>
      </c>
      <c r="D5411" s="2" t="s">
        <v>3209</v>
      </c>
      <c r="E5411" t="str">
        <f>VLOOKUP(B5411,[1]MunicipioRegioes!I$2:N$5586,6,FALSE)</f>
        <v>Sp3515</v>
      </c>
      <c r="F5411">
        <v>35759</v>
      </c>
      <c r="G5411">
        <v>39565</v>
      </c>
      <c r="H5411">
        <v>41672</v>
      </c>
      <c r="I5411">
        <v>43763</v>
      </c>
      <c r="K5411">
        <v>42945</v>
      </c>
      <c r="L5411">
        <v>44233</v>
      </c>
      <c r="M5411" s="4">
        <v>47572</v>
      </c>
      <c r="N5411">
        <v>48996</v>
      </c>
      <c r="O5411">
        <v>50304</v>
      </c>
      <c r="P5411">
        <v>53679</v>
      </c>
      <c r="Q5411">
        <v>55138</v>
      </c>
      <c r="R5411">
        <v>56555</v>
      </c>
      <c r="S5411">
        <v>57942</v>
      </c>
    </row>
    <row r="5412" spans="1:19" x14ac:dyDescent="0.25">
      <c r="A5412" s="2" t="s">
        <v>3140</v>
      </c>
      <c r="B5412" s="2">
        <v>3507001</v>
      </c>
      <c r="C5412" s="2">
        <v>350700</v>
      </c>
      <c r="D5412" s="2" t="s">
        <v>3215</v>
      </c>
      <c r="E5412" t="str">
        <f>VLOOKUP(B5412,[1]MunicipioRegioes!I$2:N$5586,6,FALSE)</f>
        <v>Sp3511</v>
      </c>
      <c r="F5412">
        <v>37827</v>
      </c>
      <c r="G5412">
        <v>40129</v>
      </c>
      <c r="H5412">
        <v>41402</v>
      </c>
      <c r="I5412">
        <v>42667</v>
      </c>
      <c r="K5412">
        <v>43959</v>
      </c>
      <c r="L5412">
        <v>44906</v>
      </c>
      <c r="M5412" s="4">
        <v>48323</v>
      </c>
      <c r="N5412">
        <v>49384</v>
      </c>
      <c r="O5412">
        <v>50420</v>
      </c>
      <c r="P5412">
        <v>53431</v>
      </c>
      <c r="Q5412">
        <v>54594</v>
      </c>
      <c r="R5412">
        <v>55725</v>
      </c>
      <c r="S5412">
        <v>56830</v>
      </c>
    </row>
    <row r="5413" spans="1:19" x14ac:dyDescent="0.25">
      <c r="A5413" s="2" t="s">
        <v>3140</v>
      </c>
      <c r="B5413" s="2">
        <v>3507100</v>
      </c>
      <c r="C5413" s="2">
        <v>350710</v>
      </c>
      <c r="D5413" s="2" t="s">
        <v>3216</v>
      </c>
      <c r="E5413" t="str">
        <f>VLOOKUP(B5413,[1]MunicipioRegioes!I$2:N$5586,6,FALSE)</f>
        <v>Sp3512</v>
      </c>
      <c r="F5413">
        <v>14379</v>
      </c>
      <c r="G5413">
        <v>15088</v>
      </c>
      <c r="H5413">
        <v>15480</v>
      </c>
      <c r="I5413">
        <v>15870</v>
      </c>
      <c r="K5413">
        <v>17571</v>
      </c>
      <c r="L5413">
        <v>17993</v>
      </c>
      <c r="M5413" s="4">
        <v>19703</v>
      </c>
      <c r="N5413">
        <v>20199</v>
      </c>
      <c r="O5413">
        <v>20674</v>
      </c>
      <c r="P5413">
        <v>21976</v>
      </c>
      <c r="Q5413">
        <v>22508</v>
      </c>
      <c r="R5413">
        <v>23025</v>
      </c>
      <c r="S5413">
        <v>23530</v>
      </c>
    </row>
    <row r="5414" spans="1:19" x14ac:dyDescent="0.25">
      <c r="A5414" s="2" t="s">
        <v>3140</v>
      </c>
      <c r="B5414" s="2">
        <v>3508405</v>
      </c>
      <c r="C5414" s="2">
        <v>350840</v>
      </c>
      <c r="D5414" s="2" t="s">
        <v>3231</v>
      </c>
      <c r="E5414" t="str">
        <f>VLOOKUP(B5414,[1]MunicipioRegioes!I$2:N$5586,6,FALSE)</f>
        <v>Sp3512</v>
      </c>
      <c r="F5414">
        <v>37501</v>
      </c>
      <c r="G5414">
        <v>40430</v>
      </c>
      <c r="H5414">
        <v>42050</v>
      </c>
      <c r="I5414">
        <v>43659</v>
      </c>
      <c r="K5414">
        <v>41839</v>
      </c>
      <c r="L5414">
        <v>42700</v>
      </c>
      <c r="M5414" s="4">
        <v>41643</v>
      </c>
      <c r="N5414">
        <v>42257</v>
      </c>
      <c r="O5414">
        <v>42889</v>
      </c>
      <c r="P5414">
        <v>45112</v>
      </c>
      <c r="Q5414">
        <v>45830</v>
      </c>
      <c r="R5414">
        <v>46528</v>
      </c>
      <c r="S5414">
        <v>47210</v>
      </c>
    </row>
    <row r="5415" spans="1:19" x14ac:dyDescent="0.25">
      <c r="A5415" s="2" t="s">
        <v>3140</v>
      </c>
      <c r="B5415" s="2">
        <v>3508504</v>
      </c>
      <c r="C5415" s="2">
        <v>350850</v>
      </c>
      <c r="D5415" s="2" t="s">
        <v>3232</v>
      </c>
      <c r="E5415" t="str">
        <f>VLOOKUP(B5415,[1]MunicipioRegioes!I$2:N$5586,6,FALSE)</f>
        <v>Sp3513</v>
      </c>
      <c r="F5415">
        <v>79233</v>
      </c>
      <c r="G5415">
        <v>81298</v>
      </c>
      <c r="H5415">
        <v>82440</v>
      </c>
      <c r="I5415">
        <v>83574</v>
      </c>
      <c r="K5415">
        <v>84406</v>
      </c>
      <c r="L5415">
        <v>85181</v>
      </c>
      <c r="M5415" s="4">
        <v>84844</v>
      </c>
      <c r="N5415">
        <v>85414</v>
      </c>
      <c r="O5415">
        <v>86054</v>
      </c>
      <c r="P5415">
        <v>89668</v>
      </c>
      <c r="Q5415">
        <v>90426</v>
      </c>
      <c r="R5415">
        <v>91162</v>
      </c>
      <c r="S5415">
        <v>91883</v>
      </c>
    </row>
    <row r="5416" spans="1:19" x14ac:dyDescent="0.25">
      <c r="A5416" s="2" t="s">
        <v>3140</v>
      </c>
      <c r="B5416" s="2">
        <v>3509007</v>
      </c>
      <c r="C5416" s="2">
        <v>350900</v>
      </c>
      <c r="D5416" s="2" t="s">
        <v>3237</v>
      </c>
      <c r="E5416" t="str">
        <f>VLOOKUP(B5416,[1]MunicipioRegioes!I$2:N$5586,6,FALSE)</f>
        <v>Sp3515</v>
      </c>
      <c r="F5416">
        <v>81126</v>
      </c>
      <c r="G5416">
        <v>87717</v>
      </c>
      <c r="H5416">
        <v>91365</v>
      </c>
      <c r="I5416">
        <v>94985</v>
      </c>
      <c r="K5416">
        <v>86698</v>
      </c>
      <c r="L5416">
        <v>88212</v>
      </c>
      <c r="M5416" s="4">
        <v>86623</v>
      </c>
      <c r="N5416">
        <v>87704</v>
      </c>
      <c r="O5416">
        <v>88841</v>
      </c>
      <c r="P5416">
        <v>93215</v>
      </c>
      <c r="Q5416">
        <v>94516</v>
      </c>
      <c r="R5416">
        <v>95780</v>
      </c>
      <c r="S5416">
        <v>97016</v>
      </c>
    </row>
    <row r="5417" spans="1:19" x14ac:dyDescent="0.25">
      <c r="A5417" s="2" t="s">
        <v>3140</v>
      </c>
      <c r="B5417" s="2">
        <v>3509205</v>
      </c>
      <c r="C5417" s="2">
        <v>350920</v>
      </c>
      <c r="D5417" s="2" t="s">
        <v>3239</v>
      </c>
      <c r="E5417" t="str">
        <f>VLOOKUP(B5417,[1]MunicipioRegioes!I$2:N$5586,6,FALSE)</f>
        <v>Sp3515</v>
      </c>
      <c r="F5417">
        <v>56006</v>
      </c>
      <c r="G5417">
        <v>59496</v>
      </c>
      <c r="H5417">
        <v>61427</v>
      </c>
      <c r="I5417">
        <v>63344</v>
      </c>
      <c r="K5417">
        <v>62522</v>
      </c>
      <c r="L5417">
        <v>63675</v>
      </c>
      <c r="M5417" s="4">
        <v>64113</v>
      </c>
      <c r="N5417">
        <v>65139</v>
      </c>
      <c r="O5417">
        <v>66131</v>
      </c>
      <c r="P5417">
        <v>69584</v>
      </c>
      <c r="Q5417">
        <v>70710</v>
      </c>
      <c r="R5417">
        <v>71805</v>
      </c>
      <c r="S5417">
        <v>72875</v>
      </c>
    </row>
    <row r="5418" spans="1:19" x14ac:dyDescent="0.25">
      <c r="A5418" s="2" t="s">
        <v>3140</v>
      </c>
      <c r="B5418" s="2">
        <v>3509601</v>
      </c>
      <c r="C5418" s="2">
        <v>350960</v>
      </c>
      <c r="D5418" s="2" t="s">
        <v>3244</v>
      </c>
      <c r="E5418" t="str">
        <f>VLOOKUP(B5418,[1]MunicipioRegioes!I$2:N$5586,6,FALSE)</f>
        <v>Sp3512</v>
      </c>
      <c r="F5418">
        <v>69373</v>
      </c>
      <c r="G5418">
        <v>73132</v>
      </c>
      <c r="H5418">
        <v>75212</v>
      </c>
      <c r="I5418">
        <v>77277</v>
      </c>
      <c r="K5418">
        <v>73885</v>
      </c>
      <c r="L5418">
        <v>74863</v>
      </c>
      <c r="M5418" s="4">
        <v>74114</v>
      </c>
      <c r="N5418">
        <v>74868</v>
      </c>
      <c r="O5418">
        <v>75637</v>
      </c>
      <c r="P5418">
        <v>79091</v>
      </c>
      <c r="Q5418">
        <v>79982</v>
      </c>
      <c r="R5418">
        <v>80847</v>
      </c>
      <c r="S5418">
        <v>81693</v>
      </c>
    </row>
    <row r="5419" spans="1:19" x14ac:dyDescent="0.25">
      <c r="A5419" s="2" t="s">
        <v>3140</v>
      </c>
      <c r="B5419" s="2">
        <v>3510609</v>
      </c>
      <c r="C5419" s="2">
        <v>351060</v>
      </c>
      <c r="D5419" s="2" t="s">
        <v>3256</v>
      </c>
      <c r="E5419" t="str">
        <f>VLOOKUP(B5419,[1]MunicipioRegioes!I$2:N$5586,6,FALSE)</f>
        <v>Sp3515</v>
      </c>
      <c r="F5419">
        <v>363368</v>
      </c>
      <c r="G5419">
        <v>375859</v>
      </c>
      <c r="H5419">
        <v>382772</v>
      </c>
      <c r="I5419">
        <v>389634</v>
      </c>
      <c r="K5419">
        <v>388532</v>
      </c>
      <c r="L5419">
        <v>392701</v>
      </c>
      <c r="M5419" s="4">
        <v>369908</v>
      </c>
      <c r="N5419">
        <v>371502</v>
      </c>
      <c r="O5419">
        <v>373358</v>
      </c>
      <c r="P5419">
        <v>387788</v>
      </c>
      <c r="Q5419">
        <v>390073</v>
      </c>
      <c r="R5419">
        <v>392294</v>
      </c>
      <c r="S5419">
        <v>394465</v>
      </c>
    </row>
    <row r="5420" spans="1:19" x14ac:dyDescent="0.25">
      <c r="A5420" s="2" t="s">
        <v>3140</v>
      </c>
      <c r="B5420" s="2">
        <v>3511300</v>
      </c>
      <c r="C5420" s="2">
        <v>351130</v>
      </c>
      <c r="D5420" s="2" t="s">
        <v>503</v>
      </c>
      <c r="E5420" t="str">
        <f>VLOOKUP(B5420,[1]MunicipioRegioes!I$2:N$5586,6,FALSE)</f>
        <v>Sp3501</v>
      </c>
      <c r="F5420">
        <v>7007</v>
      </c>
      <c r="G5420">
        <v>7211</v>
      </c>
      <c r="H5420">
        <v>7324</v>
      </c>
      <c r="I5420">
        <v>7436</v>
      </c>
      <c r="K5420">
        <v>8119</v>
      </c>
      <c r="L5420">
        <v>8258</v>
      </c>
      <c r="M5420" s="4">
        <v>7968</v>
      </c>
      <c r="N5420">
        <v>8070</v>
      </c>
      <c r="O5420">
        <v>8165</v>
      </c>
      <c r="P5420">
        <v>8553</v>
      </c>
      <c r="Q5420">
        <v>8662</v>
      </c>
      <c r="R5420">
        <v>8767</v>
      </c>
      <c r="S5420">
        <v>8870</v>
      </c>
    </row>
    <row r="5421" spans="1:19" x14ac:dyDescent="0.25">
      <c r="A5421" s="2" t="s">
        <v>3140</v>
      </c>
      <c r="B5421" s="2">
        <v>3512803</v>
      </c>
      <c r="C5421" s="2">
        <v>351280</v>
      </c>
      <c r="D5421" s="2" t="s">
        <v>3277</v>
      </c>
      <c r="E5421" t="str">
        <f>VLOOKUP(B5421,[1]MunicipioRegioes!I$2:N$5586,6,FALSE)</f>
        <v>Sp3507</v>
      </c>
      <c r="F5421">
        <v>46927</v>
      </c>
      <c r="G5421">
        <v>48638</v>
      </c>
      <c r="H5421">
        <v>49585</v>
      </c>
      <c r="I5421">
        <v>50525</v>
      </c>
      <c r="K5421">
        <v>57951</v>
      </c>
      <c r="L5421">
        <v>59297</v>
      </c>
      <c r="M5421" s="4">
        <v>58821</v>
      </c>
      <c r="N5421">
        <v>59938</v>
      </c>
      <c r="O5421">
        <v>61013</v>
      </c>
      <c r="P5421">
        <v>64415</v>
      </c>
      <c r="Q5421">
        <v>65628</v>
      </c>
      <c r="R5421">
        <v>66807</v>
      </c>
      <c r="S5421">
        <v>67960</v>
      </c>
    </row>
    <row r="5422" spans="1:19" x14ac:dyDescent="0.25">
      <c r="A5422" s="2" t="s">
        <v>3140</v>
      </c>
      <c r="B5422" s="2">
        <v>3513009</v>
      </c>
      <c r="C5422" s="2">
        <v>351300</v>
      </c>
      <c r="D5422" s="2" t="s">
        <v>3279</v>
      </c>
      <c r="E5422" t="str">
        <f>VLOOKUP(B5422,[1]MunicipioRegioes!I$2:N$5586,6,FALSE)</f>
        <v>Sp3515</v>
      </c>
      <c r="F5422">
        <v>161782</v>
      </c>
      <c r="G5422">
        <v>170296</v>
      </c>
      <c r="H5422">
        <v>175008</v>
      </c>
      <c r="I5422">
        <v>179685</v>
      </c>
      <c r="K5422">
        <v>179109</v>
      </c>
      <c r="L5422">
        <v>182045</v>
      </c>
      <c r="M5422" s="4">
        <v>201023</v>
      </c>
      <c r="N5422">
        <v>205154</v>
      </c>
      <c r="O5422">
        <v>209027</v>
      </c>
      <c r="P5422">
        <v>220941</v>
      </c>
      <c r="Q5422">
        <v>225306</v>
      </c>
      <c r="R5422">
        <v>229548</v>
      </c>
      <c r="S5422">
        <v>233696</v>
      </c>
    </row>
    <row r="5423" spans="1:19" x14ac:dyDescent="0.25">
      <c r="A5423" s="2" t="s">
        <v>3140</v>
      </c>
      <c r="B5423" s="2">
        <v>3513504</v>
      </c>
      <c r="C5423" s="2">
        <v>351350</v>
      </c>
      <c r="D5423" s="2" t="s">
        <v>3284</v>
      </c>
      <c r="E5423" t="str">
        <f>VLOOKUP(B5423,[1]MunicipioRegioes!I$2:N$5586,6,FALSE)</f>
        <v>Sp3515</v>
      </c>
      <c r="F5423">
        <v>113599</v>
      </c>
      <c r="G5423">
        <v>117120</v>
      </c>
      <c r="H5423">
        <v>119068</v>
      </c>
      <c r="I5423">
        <v>121002</v>
      </c>
      <c r="K5423">
        <v>127702</v>
      </c>
      <c r="L5423">
        <v>129582</v>
      </c>
      <c r="M5423" s="4">
        <v>118797</v>
      </c>
      <c r="N5423">
        <v>119519</v>
      </c>
      <c r="O5423">
        <v>120293</v>
      </c>
      <c r="P5423">
        <v>125178</v>
      </c>
      <c r="Q5423">
        <v>126105</v>
      </c>
      <c r="R5423">
        <v>127006</v>
      </c>
      <c r="S5423">
        <v>127887</v>
      </c>
    </row>
    <row r="5424" spans="1:19" x14ac:dyDescent="0.25">
      <c r="A5424" s="2" t="s">
        <v>3140</v>
      </c>
      <c r="B5424" s="2">
        <v>3513801</v>
      </c>
      <c r="C5424" s="2">
        <v>351380</v>
      </c>
      <c r="D5424" s="2" t="s">
        <v>3287</v>
      </c>
      <c r="E5424" t="str">
        <f>VLOOKUP(B5424,[1]MunicipioRegioes!I$2:N$5586,6,FALSE)</f>
        <v>Sp3515</v>
      </c>
      <c r="F5424">
        <v>373014</v>
      </c>
      <c r="G5424">
        <v>383629</v>
      </c>
      <c r="H5424">
        <v>389503</v>
      </c>
      <c r="I5424">
        <v>395333</v>
      </c>
      <c r="K5424">
        <v>394266</v>
      </c>
      <c r="L5424">
        <v>397738</v>
      </c>
      <c r="M5424" s="4">
        <v>386039</v>
      </c>
      <c r="N5424">
        <v>388575</v>
      </c>
      <c r="O5424">
        <v>390980</v>
      </c>
      <c r="P5424">
        <v>406718</v>
      </c>
      <c r="Q5424">
        <v>409613</v>
      </c>
      <c r="R5424">
        <v>412428</v>
      </c>
      <c r="S5424">
        <v>415180</v>
      </c>
    </row>
    <row r="5425" spans="1:19" x14ac:dyDescent="0.25">
      <c r="A5425" s="2" t="s">
        <v>3140</v>
      </c>
      <c r="B5425" s="2">
        <v>3515004</v>
      </c>
      <c r="C5425" s="2">
        <v>351500</v>
      </c>
      <c r="D5425" s="2" t="s">
        <v>3302</v>
      </c>
      <c r="E5425" t="str">
        <f>VLOOKUP(B5425,[1]MunicipioRegioes!I$2:N$5586,6,FALSE)</f>
        <v>Sp3515</v>
      </c>
      <c r="F5425">
        <v>223581</v>
      </c>
      <c r="G5425">
        <v>234174</v>
      </c>
      <c r="H5425">
        <v>240037</v>
      </c>
      <c r="I5425">
        <v>245855</v>
      </c>
      <c r="K5425">
        <v>245093</v>
      </c>
      <c r="L5425">
        <v>248722</v>
      </c>
      <c r="M5425" s="4">
        <v>240007</v>
      </c>
      <c r="N5425">
        <v>242730</v>
      </c>
      <c r="O5425">
        <v>245148</v>
      </c>
      <c r="P5425">
        <v>256247</v>
      </c>
      <c r="Q5425">
        <v>259053</v>
      </c>
      <c r="R5425">
        <v>261781</v>
      </c>
      <c r="S5425">
        <v>264448</v>
      </c>
    </row>
    <row r="5426" spans="1:19" x14ac:dyDescent="0.25">
      <c r="A5426" s="2" t="s">
        <v>3140</v>
      </c>
      <c r="B5426" s="2">
        <v>3515103</v>
      </c>
      <c r="C5426" s="2">
        <v>351510</v>
      </c>
      <c r="D5426" s="2" t="s">
        <v>3303</v>
      </c>
      <c r="E5426" t="str">
        <f>VLOOKUP(B5426,[1]MunicipioRegioes!I$2:N$5586,6,FALSE)</f>
        <v>Sp3515</v>
      </c>
      <c r="F5426">
        <v>63274</v>
      </c>
      <c r="G5426">
        <v>67505</v>
      </c>
      <c r="H5426">
        <v>69847</v>
      </c>
      <c r="I5426">
        <v>72170</v>
      </c>
      <c r="K5426">
        <v>61701</v>
      </c>
      <c r="L5426">
        <v>62137</v>
      </c>
      <c r="M5426" s="4">
        <v>62846</v>
      </c>
      <c r="N5426">
        <v>63218</v>
      </c>
      <c r="O5426">
        <v>63653</v>
      </c>
      <c r="P5426">
        <v>66273</v>
      </c>
      <c r="Q5426">
        <v>66792</v>
      </c>
      <c r="R5426">
        <v>67296</v>
      </c>
      <c r="S5426">
        <v>67788</v>
      </c>
    </row>
    <row r="5427" spans="1:19" x14ac:dyDescent="0.25">
      <c r="A5427" s="2" t="s">
        <v>3140</v>
      </c>
      <c r="B5427" s="2">
        <v>3515707</v>
      </c>
      <c r="C5427" s="2">
        <v>351570</v>
      </c>
      <c r="D5427" s="2" t="s">
        <v>3316</v>
      </c>
      <c r="E5427" t="str">
        <f>VLOOKUP(B5427,[1]MunicipioRegioes!I$2:N$5586,6,FALSE)</f>
        <v>Sp3515</v>
      </c>
      <c r="F5427">
        <v>156613</v>
      </c>
      <c r="G5427">
        <v>166086</v>
      </c>
      <c r="H5427">
        <v>171329</v>
      </c>
      <c r="I5427">
        <v>176532</v>
      </c>
      <c r="K5427">
        <v>175939</v>
      </c>
      <c r="L5427">
        <v>179231</v>
      </c>
      <c r="M5427" s="4">
        <v>168290</v>
      </c>
      <c r="N5427">
        <v>170296</v>
      </c>
      <c r="O5427">
        <v>172222</v>
      </c>
      <c r="P5427">
        <v>180326</v>
      </c>
      <c r="Q5427">
        <v>182544</v>
      </c>
      <c r="R5427">
        <v>184700</v>
      </c>
      <c r="S5427">
        <v>186808</v>
      </c>
    </row>
    <row r="5428" spans="1:19" x14ac:dyDescent="0.25">
      <c r="A5428" s="2" t="s">
        <v>3140</v>
      </c>
      <c r="B5428" s="2">
        <v>3516309</v>
      </c>
      <c r="C5428" s="2">
        <v>351630</v>
      </c>
      <c r="D5428" s="2" t="s">
        <v>3322</v>
      </c>
      <c r="E5428" t="str">
        <f>VLOOKUP(B5428,[1]MunicipioRegioes!I$2:N$5586,6,FALSE)</f>
        <v>Sp3515</v>
      </c>
      <c r="F5428">
        <v>149096</v>
      </c>
      <c r="G5428">
        <v>159316</v>
      </c>
      <c r="H5428">
        <v>164971</v>
      </c>
      <c r="I5428">
        <v>170585</v>
      </c>
      <c r="K5428">
        <v>155224</v>
      </c>
      <c r="L5428">
        <v>157294</v>
      </c>
      <c r="M5428" s="4">
        <v>154538</v>
      </c>
      <c r="N5428">
        <v>156063</v>
      </c>
      <c r="O5428">
        <v>157603</v>
      </c>
      <c r="P5428">
        <v>164718</v>
      </c>
      <c r="Q5428">
        <v>166505</v>
      </c>
      <c r="R5428">
        <v>168243</v>
      </c>
      <c r="S5428">
        <v>169942</v>
      </c>
    </row>
    <row r="5429" spans="1:19" x14ac:dyDescent="0.25">
      <c r="A5429" s="2" t="s">
        <v>3140</v>
      </c>
      <c r="B5429" s="2">
        <v>3516408</v>
      </c>
      <c r="C5429" s="2">
        <v>351640</v>
      </c>
      <c r="D5429" s="2" t="s">
        <v>3323</v>
      </c>
      <c r="E5429" t="str">
        <f>VLOOKUP(B5429,[1]MunicipioRegioes!I$2:N$5586,6,FALSE)</f>
        <v>Sp3515</v>
      </c>
      <c r="F5429">
        <v>115080</v>
      </c>
      <c r="G5429">
        <v>119710</v>
      </c>
      <c r="H5429">
        <v>122273</v>
      </c>
      <c r="I5429">
        <v>124816</v>
      </c>
      <c r="K5429">
        <v>129304</v>
      </c>
      <c r="L5429">
        <v>131366</v>
      </c>
      <c r="M5429" s="4">
        <v>131603</v>
      </c>
      <c r="N5429">
        <v>133406</v>
      </c>
      <c r="O5429">
        <v>135150</v>
      </c>
      <c r="P5429">
        <v>141824</v>
      </c>
      <c r="Q5429">
        <v>143817</v>
      </c>
      <c r="R5429">
        <v>145755</v>
      </c>
      <c r="S5429">
        <v>147650</v>
      </c>
    </row>
    <row r="5430" spans="1:19" x14ac:dyDescent="0.25">
      <c r="A5430" s="2" t="s">
        <v>3140</v>
      </c>
      <c r="B5430" s="2">
        <v>3517505</v>
      </c>
      <c r="C5430" s="2">
        <v>351750</v>
      </c>
      <c r="D5430" s="2" t="s">
        <v>3335</v>
      </c>
      <c r="E5430" t="str">
        <f>VLOOKUP(B5430,[1]MunicipioRegioes!I$2:N$5586,6,FALSE)</f>
        <v>Sp3501</v>
      </c>
      <c r="F5430">
        <v>15141</v>
      </c>
      <c r="G5430">
        <v>15844</v>
      </c>
      <c r="H5430">
        <v>16232</v>
      </c>
      <c r="I5430">
        <v>16618</v>
      </c>
      <c r="K5430">
        <v>17593</v>
      </c>
      <c r="L5430">
        <v>17938</v>
      </c>
      <c r="M5430" s="4">
        <v>17885</v>
      </c>
      <c r="N5430">
        <v>18159</v>
      </c>
      <c r="O5430">
        <v>18441</v>
      </c>
      <c r="P5430">
        <v>19409</v>
      </c>
      <c r="Q5430">
        <v>19728</v>
      </c>
      <c r="R5430">
        <v>20037</v>
      </c>
      <c r="S5430">
        <v>20340</v>
      </c>
    </row>
    <row r="5431" spans="1:19" x14ac:dyDescent="0.25">
      <c r="A5431" s="2" t="s">
        <v>3140</v>
      </c>
      <c r="B5431" s="2">
        <v>3518305</v>
      </c>
      <c r="C5431" s="2">
        <v>351830</v>
      </c>
      <c r="D5431" s="2" t="s">
        <v>3343</v>
      </c>
      <c r="E5431" t="str">
        <f>VLOOKUP(B5431,[1]MunicipioRegioes!I$2:N$5586,6,FALSE)</f>
        <v>Sp3515</v>
      </c>
      <c r="F5431">
        <v>23119</v>
      </c>
      <c r="G5431">
        <v>23927</v>
      </c>
      <c r="H5431">
        <v>24374</v>
      </c>
      <c r="I5431">
        <v>24818</v>
      </c>
      <c r="K5431">
        <v>26523</v>
      </c>
      <c r="L5431">
        <v>26974</v>
      </c>
      <c r="M5431" s="4">
        <v>25861</v>
      </c>
      <c r="N5431">
        <v>26146</v>
      </c>
      <c r="O5431">
        <v>26439</v>
      </c>
      <c r="P5431">
        <v>27679</v>
      </c>
      <c r="Q5431">
        <v>28016</v>
      </c>
      <c r="R5431">
        <v>28344</v>
      </c>
      <c r="S5431">
        <v>28664</v>
      </c>
    </row>
    <row r="5432" spans="1:19" x14ac:dyDescent="0.25">
      <c r="A5432" s="2" t="s">
        <v>3140</v>
      </c>
      <c r="B5432" s="2">
        <v>3518701</v>
      </c>
      <c r="C5432" s="2">
        <v>351870</v>
      </c>
      <c r="D5432" s="2" t="s">
        <v>3347</v>
      </c>
      <c r="E5432" t="str">
        <f>VLOOKUP(B5432,[1]MunicipioRegioes!I$2:N$5586,6,FALSE)</f>
        <v>Sp3515</v>
      </c>
      <c r="F5432">
        <v>281634</v>
      </c>
      <c r="G5432">
        <v>292828</v>
      </c>
      <c r="H5432">
        <v>299023</v>
      </c>
      <c r="I5432">
        <v>305171</v>
      </c>
      <c r="K5432">
        <v>304274</v>
      </c>
      <c r="L5432">
        <v>308058</v>
      </c>
      <c r="M5432" s="4">
        <v>290607</v>
      </c>
      <c r="N5432">
        <v>292743</v>
      </c>
      <c r="O5432">
        <v>294669</v>
      </c>
      <c r="P5432">
        <v>306683</v>
      </c>
      <c r="Q5432">
        <v>308989</v>
      </c>
      <c r="R5432">
        <v>311230</v>
      </c>
      <c r="S5432">
        <v>313421</v>
      </c>
    </row>
    <row r="5433" spans="1:19" x14ac:dyDescent="0.25">
      <c r="A5433" s="2" t="s">
        <v>3140</v>
      </c>
      <c r="B5433" s="2">
        <v>3518800</v>
      </c>
      <c r="C5433" s="2">
        <v>351880</v>
      </c>
      <c r="D5433" s="2" t="s">
        <v>3348</v>
      </c>
      <c r="E5433" t="str">
        <f>VLOOKUP(B5433,[1]MunicipioRegioes!I$2:N$5586,6,FALSE)</f>
        <v>Sp3515</v>
      </c>
      <c r="F5433">
        <v>1160468</v>
      </c>
      <c r="G5433">
        <v>1218862</v>
      </c>
      <c r="H5433">
        <v>1251179</v>
      </c>
      <c r="I5433">
        <v>1283253</v>
      </c>
      <c r="K5433">
        <v>1279202</v>
      </c>
      <c r="L5433">
        <v>1299283</v>
      </c>
      <c r="M5433" s="4">
        <v>1222357</v>
      </c>
      <c r="N5433">
        <v>1233436</v>
      </c>
      <c r="O5433">
        <v>1244518</v>
      </c>
      <c r="P5433">
        <v>1299249</v>
      </c>
      <c r="Q5433">
        <v>1312197</v>
      </c>
      <c r="R5433">
        <v>1324781</v>
      </c>
      <c r="S5433">
        <v>1337087</v>
      </c>
    </row>
    <row r="5434" spans="1:19" x14ac:dyDescent="0.25">
      <c r="A5434" s="2" t="s">
        <v>3140</v>
      </c>
      <c r="B5434" s="2">
        <v>3519071</v>
      </c>
      <c r="C5434" s="2">
        <v>351907</v>
      </c>
      <c r="D5434" s="2" t="s">
        <v>3353</v>
      </c>
      <c r="E5434" t="str">
        <f>VLOOKUP(B5434,[1]MunicipioRegioes!I$2:N$5586,6,FALSE)</f>
        <v>Sp3507</v>
      </c>
      <c r="F5434">
        <v>173060</v>
      </c>
      <c r="G5434">
        <v>186726</v>
      </c>
      <c r="H5434">
        <v>194289</v>
      </c>
      <c r="I5434">
        <v>201795</v>
      </c>
      <c r="K5434">
        <v>201049</v>
      </c>
      <c r="L5434">
        <v>205856</v>
      </c>
      <c r="M5434" s="4">
        <v>192225</v>
      </c>
      <c r="N5434">
        <v>195775</v>
      </c>
      <c r="O5434">
        <v>198758</v>
      </c>
      <c r="P5434">
        <v>209139</v>
      </c>
      <c r="Q5434">
        <v>212527</v>
      </c>
      <c r="R5434">
        <v>215819</v>
      </c>
      <c r="S5434">
        <v>219039</v>
      </c>
    </row>
    <row r="5435" spans="1:19" x14ac:dyDescent="0.25">
      <c r="A5435" s="2" t="s">
        <v>3140</v>
      </c>
      <c r="B5435" s="2">
        <v>3520509</v>
      </c>
      <c r="C5435" s="2">
        <v>352050</v>
      </c>
      <c r="D5435" s="2" t="s">
        <v>3371</v>
      </c>
      <c r="E5435" t="str">
        <f>VLOOKUP(B5435,[1]MunicipioRegioes!I$2:N$5586,6,FALSE)</f>
        <v>Sp3507</v>
      </c>
      <c r="F5435">
        <v>161252</v>
      </c>
      <c r="G5435">
        <v>170703</v>
      </c>
      <c r="H5435">
        <v>175933</v>
      </c>
      <c r="I5435">
        <v>181124</v>
      </c>
      <c r="K5435">
        <v>180524</v>
      </c>
      <c r="L5435">
        <v>183803</v>
      </c>
      <c r="M5435" s="4">
        <v>201848</v>
      </c>
      <c r="N5435">
        <v>205808</v>
      </c>
      <c r="O5435">
        <v>209859</v>
      </c>
      <c r="P5435">
        <v>222042</v>
      </c>
      <c r="Q5435">
        <v>226602</v>
      </c>
      <c r="R5435">
        <v>231033</v>
      </c>
      <c r="S5435">
        <v>235367</v>
      </c>
    </row>
    <row r="5436" spans="1:19" x14ac:dyDescent="0.25">
      <c r="A5436" s="2" t="s">
        <v>3140</v>
      </c>
      <c r="B5436" s="2">
        <v>3521002</v>
      </c>
      <c r="C5436" s="2">
        <v>352100</v>
      </c>
      <c r="D5436" s="2" t="s">
        <v>3376</v>
      </c>
      <c r="E5436" t="str">
        <f>VLOOKUP(B5436,[1]MunicipioRegioes!I$2:N$5586,6,FALSE)</f>
        <v>Sp3512</v>
      </c>
      <c r="F5436">
        <v>20790</v>
      </c>
      <c r="G5436">
        <v>22390</v>
      </c>
      <c r="H5436">
        <v>23276</v>
      </c>
      <c r="I5436">
        <v>24156</v>
      </c>
      <c r="K5436">
        <v>26696</v>
      </c>
      <c r="L5436">
        <v>27526</v>
      </c>
      <c r="M5436" s="4">
        <v>28301</v>
      </c>
      <c r="N5436">
        <v>29061</v>
      </c>
      <c r="O5436">
        <v>29798</v>
      </c>
      <c r="P5436">
        <v>31745</v>
      </c>
      <c r="Q5436">
        <v>32568</v>
      </c>
      <c r="R5436">
        <v>33367</v>
      </c>
      <c r="S5436">
        <v>34149</v>
      </c>
    </row>
    <row r="5437" spans="1:19" x14ac:dyDescent="0.25">
      <c r="A5437" s="2" t="s">
        <v>3140</v>
      </c>
      <c r="B5437" s="2">
        <v>3522109</v>
      </c>
      <c r="C5437" s="2">
        <v>352210</v>
      </c>
      <c r="D5437" s="2" t="s">
        <v>3388</v>
      </c>
      <c r="E5437" t="str">
        <f>VLOOKUP(B5437,[1]MunicipioRegioes!I$2:N$5586,6,FALSE)</f>
        <v>Sp3514</v>
      </c>
      <c r="F5437">
        <v>79980</v>
      </c>
      <c r="G5437">
        <v>85294</v>
      </c>
      <c r="H5437">
        <v>88235</v>
      </c>
      <c r="I5437">
        <v>91153</v>
      </c>
      <c r="K5437">
        <v>85977</v>
      </c>
      <c r="L5437">
        <v>87338</v>
      </c>
      <c r="M5437" s="4">
        <v>87053</v>
      </c>
      <c r="N5437">
        <v>88213</v>
      </c>
      <c r="O5437">
        <v>89332</v>
      </c>
      <c r="P5437">
        <v>93696</v>
      </c>
      <c r="Q5437">
        <v>94977</v>
      </c>
      <c r="R5437">
        <v>96222</v>
      </c>
      <c r="S5437">
        <v>97439</v>
      </c>
    </row>
    <row r="5438" spans="1:19" x14ac:dyDescent="0.25">
      <c r="A5438" s="2" t="s">
        <v>3140</v>
      </c>
      <c r="B5438" s="2">
        <v>3522208</v>
      </c>
      <c r="C5438" s="2">
        <v>352220</v>
      </c>
      <c r="D5438" s="2" t="s">
        <v>3390</v>
      </c>
      <c r="E5438" t="str">
        <f>VLOOKUP(B5438,[1]MunicipioRegioes!I$2:N$5586,6,FALSE)</f>
        <v>Sp3515</v>
      </c>
      <c r="F5438">
        <v>143253</v>
      </c>
      <c r="G5438">
        <v>152283</v>
      </c>
      <c r="H5438">
        <v>157280</v>
      </c>
      <c r="I5438">
        <v>162239</v>
      </c>
      <c r="K5438">
        <v>159102</v>
      </c>
      <c r="L5438">
        <v>161983</v>
      </c>
      <c r="M5438" s="4">
        <v>152380</v>
      </c>
      <c r="N5438">
        <v>154374</v>
      </c>
      <c r="O5438">
        <v>156077</v>
      </c>
      <c r="P5438">
        <v>163363</v>
      </c>
      <c r="Q5438">
        <v>165327</v>
      </c>
      <c r="R5438">
        <v>167236</v>
      </c>
      <c r="S5438">
        <v>169103</v>
      </c>
    </row>
    <row r="5439" spans="1:19" x14ac:dyDescent="0.25">
      <c r="A5439" s="2" t="s">
        <v>3140</v>
      </c>
      <c r="B5439" s="2">
        <v>3522505</v>
      </c>
      <c r="C5439" s="2">
        <v>352250</v>
      </c>
      <c r="D5439" s="2" t="s">
        <v>3392</v>
      </c>
      <c r="E5439" t="str">
        <f>VLOOKUP(B5439,[1]MunicipioRegioes!I$2:N$5586,6,FALSE)</f>
        <v>Sp3515</v>
      </c>
      <c r="F5439">
        <v>179209</v>
      </c>
      <c r="G5439">
        <v>190373</v>
      </c>
      <c r="H5439">
        <v>196551</v>
      </c>
      <c r="I5439">
        <v>202683</v>
      </c>
      <c r="K5439">
        <v>201995</v>
      </c>
      <c r="L5439">
        <v>205881</v>
      </c>
      <c r="M5439" s="4">
        <v>200874</v>
      </c>
      <c r="N5439">
        <v>203712</v>
      </c>
      <c r="O5439">
        <v>206558</v>
      </c>
      <c r="P5439">
        <v>217005</v>
      </c>
      <c r="Q5439">
        <v>220250</v>
      </c>
      <c r="R5439">
        <v>223404</v>
      </c>
      <c r="S5439">
        <v>226488</v>
      </c>
    </row>
    <row r="5440" spans="1:19" x14ac:dyDescent="0.25">
      <c r="A5440" s="2" t="s">
        <v>3140</v>
      </c>
      <c r="B5440" s="2">
        <v>3523107</v>
      </c>
      <c r="C5440" s="2">
        <v>352310</v>
      </c>
      <c r="D5440" s="2" t="s">
        <v>3398</v>
      </c>
      <c r="E5440" t="str">
        <f>VLOOKUP(B5440,[1]MunicipioRegioes!I$2:N$5586,6,FALSE)</f>
        <v>Sp3515</v>
      </c>
      <c r="F5440">
        <v>306208</v>
      </c>
      <c r="G5440">
        <v>328345</v>
      </c>
      <c r="H5440">
        <v>340596</v>
      </c>
      <c r="I5440">
        <v>352755</v>
      </c>
      <c r="K5440">
        <v>351493</v>
      </c>
      <c r="L5440">
        <v>359253</v>
      </c>
      <c r="M5440" s="4">
        <v>321854</v>
      </c>
      <c r="N5440">
        <v>325518</v>
      </c>
      <c r="O5440">
        <v>329144</v>
      </c>
      <c r="P5440">
        <v>344558</v>
      </c>
      <c r="Q5440">
        <v>348739</v>
      </c>
      <c r="R5440">
        <v>352801</v>
      </c>
      <c r="S5440">
        <v>356774</v>
      </c>
    </row>
    <row r="5441" spans="1:19" x14ac:dyDescent="0.25">
      <c r="A5441" s="2" t="s">
        <v>3140</v>
      </c>
      <c r="B5441" s="2">
        <v>3523404</v>
      </c>
      <c r="C5441" s="2">
        <v>352340</v>
      </c>
      <c r="D5441" s="2" t="s">
        <v>3401</v>
      </c>
      <c r="E5441" t="str">
        <f>VLOOKUP(B5441,[1]MunicipioRegioes!I$2:N$5586,6,FALSE)</f>
        <v>Sp3512</v>
      </c>
      <c r="F5441">
        <v>87220</v>
      </c>
      <c r="G5441">
        <v>91228</v>
      </c>
      <c r="H5441">
        <v>93447</v>
      </c>
      <c r="I5441">
        <v>95648</v>
      </c>
      <c r="K5441">
        <v>97462</v>
      </c>
      <c r="L5441">
        <v>99047</v>
      </c>
      <c r="M5441" s="4">
        <v>101450</v>
      </c>
      <c r="N5441">
        <v>103027</v>
      </c>
      <c r="O5441">
        <v>104533</v>
      </c>
      <c r="P5441">
        <v>109907</v>
      </c>
      <c r="Q5441">
        <v>111620</v>
      </c>
      <c r="R5441">
        <v>113284</v>
      </c>
      <c r="S5441">
        <v>114912</v>
      </c>
    </row>
    <row r="5442" spans="1:19" x14ac:dyDescent="0.25">
      <c r="A5442" s="2" t="s">
        <v>3140</v>
      </c>
      <c r="B5442" s="2">
        <v>3523909</v>
      </c>
      <c r="C5442" s="2">
        <v>352390</v>
      </c>
      <c r="D5442" s="2" t="s">
        <v>3406</v>
      </c>
      <c r="E5442" t="str">
        <f>VLOOKUP(B5442,[1]MunicipioRegioes!I$2:N$5586,6,FALSE)</f>
        <v>Sp3512</v>
      </c>
      <c r="F5442">
        <v>144008</v>
      </c>
      <c r="G5442">
        <v>149758</v>
      </c>
      <c r="H5442">
        <v>152941</v>
      </c>
      <c r="I5442">
        <v>156100</v>
      </c>
      <c r="K5442">
        <v>155457</v>
      </c>
      <c r="L5442">
        <v>157384</v>
      </c>
      <c r="M5442" s="4">
        <v>154200</v>
      </c>
      <c r="N5442">
        <v>155589</v>
      </c>
      <c r="O5442">
        <v>156983</v>
      </c>
      <c r="P5442">
        <v>163882</v>
      </c>
      <c r="Q5442">
        <v>165511</v>
      </c>
      <c r="R5442">
        <v>167095</v>
      </c>
      <c r="S5442">
        <v>168643</v>
      </c>
    </row>
    <row r="5443" spans="1:19" x14ac:dyDescent="0.25">
      <c r="A5443" s="2" t="s">
        <v>3140</v>
      </c>
      <c r="B5443" s="2">
        <v>3524006</v>
      </c>
      <c r="C5443" s="2">
        <v>352400</v>
      </c>
      <c r="D5443" s="2" t="s">
        <v>3407</v>
      </c>
      <c r="E5443" t="str">
        <f>VLOOKUP(B5443,[1]MunicipioRegioes!I$2:N$5586,6,FALSE)</f>
        <v>Sp3512</v>
      </c>
      <c r="F5443">
        <v>28638</v>
      </c>
      <c r="G5443">
        <v>30283</v>
      </c>
      <c r="H5443">
        <v>31193</v>
      </c>
      <c r="I5443">
        <v>32097</v>
      </c>
      <c r="K5443">
        <v>40972</v>
      </c>
      <c r="L5443">
        <v>42458</v>
      </c>
      <c r="M5443" s="4">
        <v>44825</v>
      </c>
      <c r="N5443">
        <v>46294</v>
      </c>
      <c r="O5443">
        <v>47682</v>
      </c>
      <c r="P5443">
        <v>51082</v>
      </c>
      <c r="Q5443">
        <v>52627</v>
      </c>
      <c r="R5443">
        <v>54128</v>
      </c>
      <c r="S5443">
        <v>55596</v>
      </c>
    </row>
    <row r="5444" spans="1:19" x14ac:dyDescent="0.25">
      <c r="A5444" s="2" t="s">
        <v>3140</v>
      </c>
      <c r="B5444" s="2">
        <v>3524402</v>
      </c>
      <c r="C5444" s="2">
        <v>352440</v>
      </c>
      <c r="D5444" s="2" t="s">
        <v>3410</v>
      </c>
      <c r="E5444" t="str">
        <f>VLOOKUP(B5444,[1]MunicipioRegioes!I$2:N$5586,6,FALSE)</f>
        <v>Sp3513</v>
      </c>
      <c r="F5444">
        <v>199739</v>
      </c>
      <c r="G5444">
        <v>205360</v>
      </c>
      <c r="H5444">
        <v>208471</v>
      </c>
      <c r="I5444">
        <v>211559</v>
      </c>
      <c r="K5444">
        <v>210988</v>
      </c>
      <c r="L5444">
        <v>212824</v>
      </c>
      <c r="M5444" s="4">
        <v>211308</v>
      </c>
      <c r="N5444">
        <v>212743</v>
      </c>
      <c r="O5444">
        <v>214223</v>
      </c>
      <c r="P5444">
        <v>223064</v>
      </c>
      <c r="Q5444">
        <v>224826</v>
      </c>
      <c r="R5444">
        <v>226539</v>
      </c>
      <c r="S5444">
        <v>228214</v>
      </c>
    </row>
    <row r="5445" spans="1:19" x14ac:dyDescent="0.25">
      <c r="A5445" s="2" t="s">
        <v>3140</v>
      </c>
      <c r="B5445" s="2">
        <v>3524709</v>
      </c>
      <c r="C5445" s="2">
        <v>352470</v>
      </c>
      <c r="D5445" s="2" t="s">
        <v>3413</v>
      </c>
      <c r="E5445" t="str">
        <f>VLOOKUP(B5445,[1]MunicipioRegioes!I$2:N$5586,6,FALSE)</f>
        <v>Sp3507</v>
      </c>
      <c r="F5445">
        <v>31757</v>
      </c>
      <c r="G5445">
        <v>33194</v>
      </c>
      <c r="H5445">
        <v>33989</v>
      </c>
      <c r="I5445">
        <v>34779</v>
      </c>
      <c r="K5445">
        <v>40066</v>
      </c>
      <c r="L5445">
        <v>41107</v>
      </c>
      <c r="M5445" s="4">
        <v>44331</v>
      </c>
      <c r="N5445">
        <v>45440</v>
      </c>
      <c r="O5445">
        <v>46533</v>
      </c>
      <c r="P5445">
        <v>49497</v>
      </c>
      <c r="Q5445">
        <v>50719</v>
      </c>
      <c r="R5445">
        <v>51907</v>
      </c>
      <c r="S5445">
        <v>53069</v>
      </c>
    </row>
    <row r="5446" spans="1:19" x14ac:dyDescent="0.25">
      <c r="A5446" s="2" t="s">
        <v>3140</v>
      </c>
      <c r="B5446" s="2">
        <v>3525003</v>
      </c>
      <c r="C5446" s="2">
        <v>352500</v>
      </c>
      <c r="D5446" s="2" t="s">
        <v>3416</v>
      </c>
      <c r="E5446" t="str">
        <f>VLOOKUP(B5446,[1]MunicipioRegioes!I$2:N$5586,6,FALSE)</f>
        <v>Sp3515</v>
      </c>
      <c r="F5446">
        <v>100775</v>
      </c>
      <c r="G5446">
        <v>106742</v>
      </c>
      <c r="H5446">
        <v>110045</v>
      </c>
      <c r="I5446">
        <v>113323</v>
      </c>
      <c r="K5446">
        <v>110325</v>
      </c>
      <c r="L5446">
        <v>112130</v>
      </c>
      <c r="M5446" s="4">
        <v>108436</v>
      </c>
      <c r="N5446">
        <v>109613</v>
      </c>
      <c r="O5446">
        <v>110842</v>
      </c>
      <c r="P5446">
        <v>116041</v>
      </c>
      <c r="Q5446">
        <v>117457</v>
      </c>
      <c r="R5446">
        <v>118832</v>
      </c>
      <c r="S5446">
        <v>120177</v>
      </c>
    </row>
    <row r="5447" spans="1:19" x14ac:dyDescent="0.25">
      <c r="A5447" s="2" t="s">
        <v>3140</v>
      </c>
      <c r="B5447" s="2">
        <v>3525102</v>
      </c>
      <c r="C5447" s="2">
        <v>352510</v>
      </c>
      <c r="D5447" s="2" t="s">
        <v>3417</v>
      </c>
      <c r="E5447" t="str">
        <f>VLOOKUP(B5447,[1]MunicipioRegioes!I$2:N$5586,6,FALSE)</f>
        <v>Sp3502</v>
      </c>
      <c r="F5447">
        <v>32764</v>
      </c>
      <c r="G5447">
        <v>34118</v>
      </c>
      <c r="H5447">
        <v>34868</v>
      </c>
      <c r="I5447">
        <v>35612</v>
      </c>
      <c r="K5447">
        <v>36872</v>
      </c>
      <c r="L5447">
        <v>37471</v>
      </c>
      <c r="M5447" s="4">
        <v>37725</v>
      </c>
      <c r="N5447">
        <v>38193</v>
      </c>
      <c r="O5447">
        <v>38708</v>
      </c>
      <c r="P5447">
        <v>40640</v>
      </c>
      <c r="Q5447">
        <v>41228</v>
      </c>
      <c r="R5447">
        <v>41799</v>
      </c>
      <c r="S5447">
        <v>42358</v>
      </c>
    </row>
    <row r="5448" spans="1:19" x14ac:dyDescent="0.25">
      <c r="A5448" s="2" t="s">
        <v>3140</v>
      </c>
      <c r="B5448" s="2">
        <v>3526209</v>
      </c>
      <c r="C5448" s="2">
        <v>352620</v>
      </c>
      <c r="D5448" s="2" t="s">
        <v>3428</v>
      </c>
      <c r="E5448" t="str">
        <f>VLOOKUP(B5448,[1]MunicipioRegioes!I$2:N$5586,6,FALSE)</f>
        <v>Sp3515</v>
      </c>
      <c r="F5448">
        <v>28458</v>
      </c>
      <c r="G5448">
        <v>29789</v>
      </c>
      <c r="H5448">
        <v>30525</v>
      </c>
      <c r="I5448">
        <v>31256</v>
      </c>
      <c r="K5448">
        <v>29090</v>
      </c>
      <c r="L5448">
        <v>29335</v>
      </c>
      <c r="M5448" s="4">
        <v>28732</v>
      </c>
      <c r="N5448">
        <v>28912</v>
      </c>
      <c r="O5448">
        <v>29081</v>
      </c>
      <c r="P5448">
        <v>30239</v>
      </c>
      <c r="Q5448">
        <v>30443</v>
      </c>
      <c r="R5448">
        <v>30642</v>
      </c>
      <c r="S5448">
        <v>30837</v>
      </c>
    </row>
    <row r="5449" spans="1:19" x14ac:dyDescent="0.25">
      <c r="A5449" s="2" t="s">
        <v>3140</v>
      </c>
      <c r="B5449" s="2">
        <v>3527306</v>
      </c>
      <c r="C5449" s="2">
        <v>352730</v>
      </c>
      <c r="D5449" s="2" t="s">
        <v>3440</v>
      </c>
      <c r="E5449" t="str">
        <f>VLOOKUP(B5449,[1]MunicipioRegioes!I$2:N$5586,6,FALSE)</f>
        <v>Sp3512</v>
      </c>
      <c r="F5449">
        <v>26258</v>
      </c>
      <c r="G5449">
        <v>27825</v>
      </c>
      <c r="H5449">
        <v>28692</v>
      </c>
      <c r="I5449">
        <v>29553</v>
      </c>
      <c r="K5449">
        <v>32406</v>
      </c>
      <c r="L5449">
        <v>33251</v>
      </c>
      <c r="M5449" s="4">
        <v>37153</v>
      </c>
      <c r="N5449">
        <v>38140</v>
      </c>
      <c r="O5449">
        <v>39122</v>
      </c>
      <c r="P5449">
        <v>41700</v>
      </c>
      <c r="Q5449">
        <v>42796</v>
      </c>
      <c r="R5449">
        <v>43862</v>
      </c>
      <c r="S5449">
        <v>44904</v>
      </c>
    </row>
    <row r="5450" spans="1:19" x14ac:dyDescent="0.25">
      <c r="A5450" s="2" t="s">
        <v>3140</v>
      </c>
      <c r="B5450" s="2">
        <v>3528403</v>
      </c>
      <c r="C5450" s="2">
        <v>352840</v>
      </c>
      <c r="D5450" s="2" t="s">
        <v>3451</v>
      </c>
      <c r="E5450" t="str">
        <f>VLOOKUP(B5450,[1]MunicipioRegioes!I$2:N$5586,6,FALSE)</f>
        <v>Sp3512</v>
      </c>
      <c r="F5450">
        <v>43218</v>
      </c>
      <c r="G5450">
        <v>45376</v>
      </c>
      <c r="H5450">
        <v>46570</v>
      </c>
      <c r="I5450">
        <v>47756</v>
      </c>
      <c r="K5450">
        <v>43349</v>
      </c>
      <c r="L5450">
        <v>43658</v>
      </c>
      <c r="M5450" s="4">
        <v>43225</v>
      </c>
      <c r="N5450">
        <v>43472</v>
      </c>
      <c r="O5450">
        <v>43714</v>
      </c>
      <c r="P5450">
        <v>45436</v>
      </c>
      <c r="Q5450">
        <v>45729</v>
      </c>
      <c r="R5450">
        <v>46015</v>
      </c>
      <c r="S5450">
        <v>46294</v>
      </c>
    </row>
    <row r="5451" spans="1:19" x14ac:dyDescent="0.25">
      <c r="A5451" s="2" t="s">
        <v>3140</v>
      </c>
      <c r="B5451" s="2">
        <v>3528502</v>
      </c>
      <c r="C5451" s="2">
        <v>352850</v>
      </c>
      <c r="D5451" s="2" t="s">
        <v>3452</v>
      </c>
      <c r="E5451" t="str">
        <f>VLOOKUP(B5451,[1]MunicipioRegioes!I$2:N$5586,6,FALSE)</f>
        <v>Sp3515</v>
      </c>
      <c r="F5451">
        <v>66326</v>
      </c>
      <c r="G5451">
        <v>70461</v>
      </c>
      <c r="H5451">
        <v>72750</v>
      </c>
      <c r="I5451">
        <v>75022</v>
      </c>
      <c r="K5451">
        <v>77443</v>
      </c>
      <c r="L5451">
        <v>79155</v>
      </c>
      <c r="M5451" s="4">
        <v>80920</v>
      </c>
      <c r="N5451">
        <v>82556</v>
      </c>
      <c r="O5451">
        <v>84104</v>
      </c>
      <c r="P5451">
        <v>88883</v>
      </c>
      <c r="Q5451">
        <v>90627</v>
      </c>
      <c r="R5451">
        <v>92323</v>
      </c>
      <c r="S5451">
        <v>93981</v>
      </c>
    </row>
    <row r="5452" spans="1:19" x14ac:dyDescent="0.25">
      <c r="A5452" s="2" t="s">
        <v>3140</v>
      </c>
      <c r="B5452" s="2">
        <v>3529401</v>
      </c>
      <c r="C5452" s="2">
        <v>352940</v>
      </c>
      <c r="D5452" s="2" t="s">
        <v>3462</v>
      </c>
      <c r="E5452" t="str">
        <f>VLOOKUP(B5452,[1]MunicipioRegioes!I$2:N$5586,6,FALSE)</f>
        <v>Sp3515</v>
      </c>
      <c r="F5452">
        <v>384461</v>
      </c>
      <c r="G5452">
        <v>398482</v>
      </c>
      <c r="H5452">
        <v>406242</v>
      </c>
      <c r="I5452">
        <v>413943</v>
      </c>
      <c r="K5452">
        <v>412753</v>
      </c>
      <c r="L5452">
        <v>417458</v>
      </c>
      <c r="M5452" s="4">
        <v>417281</v>
      </c>
      <c r="N5452">
        <v>421184</v>
      </c>
      <c r="O5452">
        <v>425169</v>
      </c>
      <c r="P5452">
        <v>444136</v>
      </c>
      <c r="Q5452">
        <v>448776</v>
      </c>
      <c r="R5452">
        <v>453286</v>
      </c>
      <c r="S5452">
        <v>457696</v>
      </c>
    </row>
    <row r="5453" spans="1:19" x14ac:dyDescent="0.25">
      <c r="A5453" s="2" t="s">
        <v>3140</v>
      </c>
      <c r="B5453" s="2">
        <v>3530300</v>
      </c>
      <c r="C5453" s="2">
        <v>353030</v>
      </c>
      <c r="D5453" s="2" t="s">
        <v>3472</v>
      </c>
      <c r="E5453" t="str">
        <f>VLOOKUP(B5453,[1]MunicipioRegioes!I$2:N$5586,6,FALSE)</f>
        <v>Sp3501</v>
      </c>
      <c r="F5453">
        <v>51112</v>
      </c>
      <c r="G5453">
        <v>52966</v>
      </c>
      <c r="H5453">
        <v>53991</v>
      </c>
      <c r="I5453">
        <v>55009</v>
      </c>
      <c r="K5453">
        <v>54350</v>
      </c>
      <c r="L5453">
        <v>54920</v>
      </c>
      <c r="M5453" s="4">
        <v>53809</v>
      </c>
      <c r="N5453">
        <v>54211</v>
      </c>
      <c r="O5453">
        <v>54618</v>
      </c>
      <c r="P5453">
        <v>56910</v>
      </c>
      <c r="Q5453">
        <v>57390</v>
      </c>
      <c r="R5453">
        <v>57857</v>
      </c>
      <c r="S5453">
        <v>58314</v>
      </c>
    </row>
    <row r="5454" spans="1:19" x14ac:dyDescent="0.25">
      <c r="A5454" s="2" t="s">
        <v>3140</v>
      </c>
      <c r="B5454" s="2">
        <v>3530607</v>
      </c>
      <c r="C5454" s="2">
        <v>353060</v>
      </c>
      <c r="D5454" s="2" t="s">
        <v>3476</v>
      </c>
      <c r="E5454" t="str">
        <f>VLOOKUP(B5454,[1]MunicipioRegioes!I$2:N$5586,6,FALSE)</f>
        <v>Sp3515</v>
      </c>
      <c r="F5454">
        <v>347821</v>
      </c>
      <c r="G5454">
        <v>359519</v>
      </c>
      <c r="H5454">
        <v>365993</v>
      </c>
      <c r="I5454">
        <v>372419</v>
      </c>
      <c r="K5454">
        <v>371372</v>
      </c>
      <c r="L5454">
        <v>375268</v>
      </c>
      <c r="M5454" s="4">
        <v>387241</v>
      </c>
      <c r="N5454">
        <v>392195</v>
      </c>
      <c r="O5454">
        <v>396468</v>
      </c>
      <c r="P5454">
        <v>414907</v>
      </c>
      <c r="Q5454">
        <v>419839</v>
      </c>
      <c r="R5454">
        <v>424633</v>
      </c>
      <c r="S5454">
        <v>429321</v>
      </c>
    </row>
    <row r="5455" spans="1:19" x14ac:dyDescent="0.25">
      <c r="A5455" s="2" t="s">
        <v>3140</v>
      </c>
      <c r="B5455" s="2">
        <v>3531100</v>
      </c>
      <c r="C5455" s="2">
        <v>353110</v>
      </c>
      <c r="D5455" s="2" t="s">
        <v>3480</v>
      </c>
      <c r="E5455" t="str">
        <f>VLOOKUP(B5455,[1]MunicipioRegioes!I$2:N$5586,6,FALSE)</f>
        <v>Sp3514</v>
      </c>
      <c r="F5455">
        <v>40049</v>
      </c>
      <c r="G5455">
        <v>43344</v>
      </c>
      <c r="H5455">
        <v>45167</v>
      </c>
      <c r="I5455">
        <v>46977</v>
      </c>
      <c r="K5455">
        <v>43284</v>
      </c>
      <c r="L5455">
        <v>44087</v>
      </c>
      <c r="M5455" s="4">
        <v>46310</v>
      </c>
      <c r="N5455">
        <v>47152</v>
      </c>
      <c r="O5455">
        <v>47984</v>
      </c>
      <c r="P5455">
        <v>50641</v>
      </c>
      <c r="Q5455">
        <v>51580</v>
      </c>
      <c r="R5455">
        <v>52492</v>
      </c>
      <c r="S5455">
        <v>53384</v>
      </c>
    </row>
    <row r="5456" spans="1:19" x14ac:dyDescent="0.25">
      <c r="A5456" s="2" t="s">
        <v>3140</v>
      </c>
      <c r="B5456" s="2">
        <v>3531803</v>
      </c>
      <c r="C5456" s="2">
        <v>353180</v>
      </c>
      <c r="D5456" s="2" t="s">
        <v>3486</v>
      </c>
      <c r="E5456" t="str">
        <f>VLOOKUP(B5456,[1]MunicipioRegioes!I$2:N$5586,6,FALSE)</f>
        <v>Sp3507</v>
      </c>
      <c r="F5456">
        <v>40969</v>
      </c>
      <c r="G5456">
        <v>43384</v>
      </c>
      <c r="H5456">
        <v>44721</v>
      </c>
      <c r="I5456">
        <v>46047</v>
      </c>
      <c r="K5456">
        <v>45811</v>
      </c>
      <c r="L5456">
        <v>46641</v>
      </c>
      <c r="M5456" s="4">
        <v>48971</v>
      </c>
      <c r="N5456">
        <v>49840</v>
      </c>
      <c r="O5456">
        <v>50702</v>
      </c>
      <c r="P5456">
        <v>53488</v>
      </c>
      <c r="Q5456">
        <v>54462</v>
      </c>
      <c r="R5456">
        <v>55409</v>
      </c>
      <c r="S5456">
        <v>56335</v>
      </c>
    </row>
    <row r="5457" spans="1:19" x14ac:dyDescent="0.25">
      <c r="A5457" s="2" t="s">
        <v>3140</v>
      </c>
      <c r="B5457" s="2">
        <v>3532009</v>
      </c>
      <c r="C5457" s="2">
        <v>353200</v>
      </c>
      <c r="D5457" s="2" t="s">
        <v>3489</v>
      </c>
      <c r="E5457" t="str">
        <f>VLOOKUP(B5457,[1]MunicipioRegioes!I$2:N$5586,6,FALSE)</f>
        <v>Sp3512</v>
      </c>
      <c r="F5457">
        <v>10435</v>
      </c>
      <c r="G5457">
        <v>10784</v>
      </c>
      <c r="H5457">
        <v>10977</v>
      </c>
      <c r="I5457">
        <v>11168</v>
      </c>
      <c r="K5457">
        <v>12999</v>
      </c>
      <c r="L5457">
        <v>13305</v>
      </c>
      <c r="M5457" s="4">
        <v>11775</v>
      </c>
      <c r="N5457">
        <v>11912</v>
      </c>
      <c r="O5457">
        <v>12050</v>
      </c>
      <c r="P5457">
        <v>12621</v>
      </c>
      <c r="Q5457">
        <v>12779</v>
      </c>
      <c r="R5457">
        <v>12934</v>
      </c>
      <c r="S5457">
        <v>13085</v>
      </c>
    </row>
    <row r="5458" spans="1:19" x14ac:dyDescent="0.25">
      <c r="A5458" s="2" t="s">
        <v>3140</v>
      </c>
      <c r="B5458" s="2">
        <v>3532405</v>
      </c>
      <c r="C5458" s="2">
        <v>353240</v>
      </c>
      <c r="D5458" s="2" t="s">
        <v>3495</v>
      </c>
      <c r="E5458" t="str">
        <f>VLOOKUP(B5458,[1]MunicipioRegioes!I$2:N$5586,6,FALSE)</f>
        <v>Sp3512</v>
      </c>
      <c r="F5458">
        <v>15254</v>
      </c>
      <c r="G5458">
        <v>15815</v>
      </c>
      <c r="H5458">
        <v>16126</v>
      </c>
      <c r="I5458">
        <v>16434</v>
      </c>
      <c r="K5458">
        <v>15168</v>
      </c>
      <c r="L5458">
        <v>15232</v>
      </c>
      <c r="M5458" s="4">
        <v>16413</v>
      </c>
      <c r="N5458">
        <v>16568</v>
      </c>
      <c r="O5458">
        <v>16717</v>
      </c>
      <c r="P5458">
        <v>17451</v>
      </c>
      <c r="Q5458">
        <v>17625</v>
      </c>
      <c r="R5458">
        <v>17794</v>
      </c>
      <c r="S5458">
        <v>17959</v>
      </c>
    </row>
    <row r="5459" spans="1:19" x14ac:dyDescent="0.25">
      <c r="A5459" s="2" t="s">
        <v>3140</v>
      </c>
      <c r="B5459" s="2">
        <v>3533403</v>
      </c>
      <c r="C5459" s="2">
        <v>353340</v>
      </c>
      <c r="D5459" s="2" t="s">
        <v>3508</v>
      </c>
      <c r="E5459" t="str">
        <f>VLOOKUP(B5459,[1]MunicipioRegioes!I$2:N$5586,6,FALSE)</f>
        <v>Sp3507</v>
      </c>
      <c r="F5459">
        <v>44538</v>
      </c>
      <c r="G5459">
        <v>46180</v>
      </c>
      <c r="H5459">
        <v>47088</v>
      </c>
      <c r="I5459">
        <v>47990</v>
      </c>
      <c r="K5459">
        <v>48170</v>
      </c>
      <c r="L5459">
        <v>48754</v>
      </c>
      <c r="M5459" s="4">
        <v>51278</v>
      </c>
      <c r="N5459">
        <v>51946</v>
      </c>
      <c r="O5459">
        <v>52627</v>
      </c>
      <c r="P5459">
        <v>55229</v>
      </c>
      <c r="Q5459">
        <v>56008</v>
      </c>
      <c r="R5459">
        <v>56764</v>
      </c>
      <c r="S5459">
        <v>57504</v>
      </c>
    </row>
    <row r="5460" spans="1:19" x14ac:dyDescent="0.25">
      <c r="A5460" s="2" t="s">
        <v>3140</v>
      </c>
      <c r="B5460" s="2">
        <v>3534401</v>
      </c>
      <c r="C5460" s="2">
        <v>353440</v>
      </c>
      <c r="D5460" s="2" t="s">
        <v>3518</v>
      </c>
      <c r="E5460" t="str">
        <f>VLOOKUP(B5460,[1]MunicipioRegioes!I$2:N$5586,6,FALSE)</f>
        <v>Sp3515</v>
      </c>
      <c r="F5460">
        <v>678583</v>
      </c>
      <c r="G5460">
        <v>695879</v>
      </c>
      <c r="H5460">
        <v>705450</v>
      </c>
      <c r="I5460">
        <v>714950</v>
      </c>
      <c r="K5460">
        <v>713066</v>
      </c>
      <c r="L5460">
        <v>718646</v>
      </c>
      <c r="M5460" s="4">
        <v>666469</v>
      </c>
      <c r="N5460">
        <v>667826</v>
      </c>
      <c r="O5460">
        <v>668877</v>
      </c>
      <c r="P5460">
        <v>691652</v>
      </c>
      <c r="Q5460">
        <v>693271</v>
      </c>
      <c r="R5460">
        <v>694844</v>
      </c>
      <c r="S5460">
        <v>696382</v>
      </c>
    </row>
    <row r="5461" spans="1:19" x14ac:dyDescent="0.25">
      <c r="A5461" s="2" t="s">
        <v>3140</v>
      </c>
      <c r="B5461" s="2">
        <v>3536505</v>
      </c>
      <c r="C5461" s="2">
        <v>353650</v>
      </c>
      <c r="D5461" s="2" t="s">
        <v>3540</v>
      </c>
      <c r="E5461" t="str">
        <f>VLOOKUP(B5461,[1]MunicipioRegioes!I$2:N$5586,6,FALSE)</f>
        <v>Sp3507</v>
      </c>
      <c r="F5461">
        <v>55830</v>
      </c>
      <c r="G5461">
        <v>58827</v>
      </c>
      <c r="H5461">
        <v>60486</v>
      </c>
      <c r="I5461">
        <v>62132</v>
      </c>
      <c r="K5461">
        <v>81544</v>
      </c>
      <c r="L5461">
        <v>84577</v>
      </c>
      <c r="M5461" s="4">
        <v>82150</v>
      </c>
      <c r="N5461">
        <v>84512</v>
      </c>
      <c r="O5461">
        <v>86800</v>
      </c>
      <c r="P5461">
        <v>92668</v>
      </c>
      <c r="Q5461">
        <v>95221</v>
      </c>
      <c r="R5461">
        <v>97702</v>
      </c>
      <c r="S5461">
        <v>100128</v>
      </c>
    </row>
    <row r="5462" spans="1:19" x14ac:dyDescent="0.25">
      <c r="A5462" s="2" t="s">
        <v>3140</v>
      </c>
      <c r="B5462" s="2">
        <v>3537107</v>
      </c>
      <c r="C5462" s="2">
        <v>353710</v>
      </c>
      <c r="D5462" s="2" t="s">
        <v>3547</v>
      </c>
      <c r="E5462" t="str">
        <f>VLOOKUP(B5462,[1]MunicipioRegioes!I$2:N$5586,6,FALSE)</f>
        <v>Sp3507</v>
      </c>
      <c r="F5462">
        <v>37452</v>
      </c>
      <c r="G5462">
        <v>38937</v>
      </c>
      <c r="H5462">
        <v>39759</v>
      </c>
      <c r="I5462">
        <v>40575</v>
      </c>
      <c r="K5462">
        <v>40269</v>
      </c>
      <c r="L5462">
        <v>40752</v>
      </c>
      <c r="M5462" s="4">
        <v>41549</v>
      </c>
      <c r="N5462">
        <v>42045</v>
      </c>
      <c r="O5462">
        <v>42516</v>
      </c>
      <c r="P5462">
        <v>44509</v>
      </c>
      <c r="Q5462">
        <v>45052</v>
      </c>
      <c r="R5462">
        <v>45579</v>
      </c>
      <c r="S5462">
        <v>46094</v>
      </c>
    </row>
    <row r="5463" spans="1:19" x14ac:dyDescent="0.25">
      <c r="A5463" s="2" t="s">
        <v>3140</v>
      </c>
      <c r="B5463" s="2">
        <v>3538006</v>
      </c>
      <c r="C5463" s="2">
        <v>353800</v>
      </c>
      <c r="D5463" s="2" t="s">
        <v>3557</v>
      </c>
      <c r="E5463" t="str">
        <f>VLOOKUP(B5463,[1]MunicipioRegioes!I$2:N$5586,6,FALSE)</f>
        <v>Sp3513</v>
      </c>
      <c r="F5463">
        <v>133408</v>
      </c>
      <c r="G5463">
        <v>138320</v>
      </c>
      <c r="H5463">
        <v>141039</v>
      </c>
      <c r="I5463">
        <v>143737</v>
      </c>
      <c r="K5463">
        <v>142997</v>
      </c>
      <c r="L5463">
        <v>144613</v>
      </c>
      <c r="M5463" s="4">
        <v>147034</v>
      </c>
      <c r="N5463">
        <v>148604</v>
      </c>
      <c r="O5463">
        <v>150162</v>
      </c>
      <c r="P5463">
        <v>157062</v>
      </c>
      <c r="Q5463">
        <v>158864</v>
      </c>
      <c r="R5463">
        <v>160614</v>
      </c>
      <c r="S5463">
        <v>162327</v>
      </c>
    </row>
    <row r="5464" spans="1:19" x14ac:dyDescent="0.25">
      <c r="A5464" s="2" t="s">
        <v>3140</v>
      </c>
      <c r="B5464" s="2">
        <v>3538600</v>
      </c>
      <c r="C5464" s="2">
        <v>353860</v>
      </c>
      <c r="D5464" s="2" t="s">
        <v>3562</v>
      </c>
      <c r="E5464" t="str">
        <f>VLOOKUP(B5464,[1]MunicipioRegioes!I$2:N$5586,6,FALSE)</f>
        <v>Sp3512</v>
      </c>
      <c r="F5464">
        <v>24686</v>
      </c>
      <c r="G5464">
        <v>25578</v>
      </c>
      <c r="H5464">
        <v>26071</v>
      </c>
      <c r="I5464">
        <v>26561</v>
      </c>
      <c r="K5464">
        <v>22815</v>
      </c>
      <c r="L5464">
        <v>22740</v>
      </c>
      <c r="M5464" s="4">
        <v>25139</v>
      </c>
      <c r="N5464">
        <v>25252</v>
      </c>
      <c r="O5464">
        <v>25384</v>
      </c>
      <c r="P5464">
        <v>26371</v>
      </c>
      <c r="Q5464">
        <v>26532</v>
      </c>
      <c r="R5464">
        <v>26688</v>
      </c>
      <c r="S5464">
        <v>26841</v>
      </c>
    </row>
    <row r="5465" spans="1:19" x14ac:dyDescent="0.25">
      <c r="A5465" s="2" t="s">
        <v>3140</v>
      </c>
      <c r="B5465" s="2">
        <v>3539103</v>
      </c>
      <c r="C5465" s="2">
        <v>353910</v>
      </c>
      <c r="D5465" s="2" t="s">
        <v>3567</v>
      </c>
      <c r="E5465" t="str">
        <f>VLOOKUP(B5465,[1]MunicipioRegioes!I$2:N$5586,6,FALSE)</f>
        <v>Sp3515</v>
      </c>
      <c r="F5465">
        <v>13762</v>
      </c>
      <c r="G5465">
        <v>14672</v>
      </c>
      <c r="H5465">
        <v>15176</v>
      </c>
      <c r="I5465">
        <v>15676</v>
      </c>
      <c r="K5465">
        <v>15410</v>
      </c>
      <c r="L5465">
        <v>15706</v>
      </c>
      <c r="M5465" s="4">
        <v>15727</v>
      </c>
      <c r="N5465">
        <v>15989</v>
      </c>
      <c r="O5465">
        <v>16238</v>
      </c>
      <c r="P5465">
        <v>17091</v>
      </c>
      <c r="Q5465">
        <v>17372</v>
      </c>
      <c r="R5465">
        <v>17646</v>
      </c>
      <c r="S5465">
        <v>17913</v>
      </c>
    </row>
    <row r="5466" spans="1:19" x14ac:dyDescent="0.25">
      <c r="A5466" s="2" t="s">
        <v>3140</v>
      </c>
      <c r="B5466" s="2">
        <v>3539806</v>
      </c>
      <c r="C5466" s="2">
        <v>353980</v>
      </c>
      <c r="D5466" s="2" t="s">
        <v>3573</v>
      </c>
      <c r="E5466" t="str">
        <f>VLOOKUP(B5466,[1]MunicipioRegioes!I$2:N$5586,6,FALSE)</f>
        <v>Sp3515</v>
      </c>
      <c r="F5466">
        <v>101808</v>
      </c>
      <c r="G5466">
        <v>105805</v>
      </c>
      <c r="H5466">
        <v>108017</v>
      </c>
      <c r="I5466">
        <v>110213</v>
      </c>
      <c r="K5466">
        <v>111016</v>
      </c>
      <c r="L5466">
        <v>112481</v>
      </c>
      <c r="M5466" s="4">
        <v>106033</v>
      </c>
      <c r="N5466">
        <v>106797</v>
      </c>
      <c r="O5466">
        <v>107556</v>
      </c>
      <c r="P5466">
        <v>112015</v>
      </c>
      <c r="Q5466">
        <v>112917</v>
      </c>
      <c r="R5466">
        <v>113793</v>
      </c>
      <c r="S5466">
        <v>114650</v>
      </c>
    </row>
    <row r="5467" spans="1:19" x14ac:dyDescent="0.25">
      <c r="A5467" s="2" t="s">
        <v>3140</v>
      </c>
      <c r="B5467" s="2">
        <v>3540606</v>
      </c>
      <c r="C5467" s="2">
        <v>354060</v>
      </c>
      <c r="D5467" s="2" t="s">
        <v>3582</v>
      </c>
      <c r="E5467" t="str">
        <f>VLOOKUP(B5467,[1]MunicipioRegioes!I$2:N$5586,6,FALSE)</f>
        <v>Sp3512</v>
      </c>
      <c r="F5467">
        <v>48157</v>
      </c>
      <c r="G5467">
        <v>49915</v>
      </c>
      <c r="H5467">
        <v>50888</v>
      </c>
      <c r="I5467">
        <v>51854</v>
      </c>
      <c r="K5467">
        <v>47774</v>
      </c>
      <c r="L5467">
        <v>47964</v>
      </c>
      <c r="M5467" s="4">
        <v>48914</v>
      </c>
      <c r="N5467">
        <v>49152</v>
      </c>
      <c r="O5467">
        <v>49404</v>
      </c>
      <c r="P5467">
        <v>51320</v>
      </c>
      <c r="Q5467">
        <v>51628</v>
      </c>
      <c r="R5467">
        <v>51928</v>
      </c>
      <c r="S5467">
        <v>52221</v>
      </c>
    </row>
    <row r="5468" spans="1:19" x14ac:dyDescent="0.25">
      <c r="A5468" s="2" t="s">
        <v>3140</v>
      </c>
      <c r="B5468" s="2">
        <v>3541000</v>
      </c>
      <c r="C5468" s="2">
        <v>354100</v>
      </c>
      <c r="D5468" s="2" t="s">
        <v>3588</v>
      </c>
      <c r="E5468" t="str">
        <f>VLOOKUP(B5468,[1]MunicipioRegioes!I$2:N$5586,6,FALSE)</f>
        <v>Sp3515</v>
      </c>
      <c r="F5468">
        <v>215174</v>
      </c>
      <c r="G5468">
        <v>229542</v>
      </c>
      <c r="H5468">
        <v>237494</v>
      </c>
      <c r="I5468">
        <v>245386</v>
      </c>
      <c r="K5468">
        <v>244533</v>
      </c>
      <c r="L5468">
        <v>249551</v>
      </c>
      <c r="M5468" s="4">
        <v>260769</v>
      </c>
      <c r="N5468">
        <v>267306</v>
      </c>
      <c r="O5468">
        <v>272390</v>
      </c>
      <c r="P5468">
        <v>287967</v>
      </c>
      <c r="Q5468">
        <v>293695</v>
      </c>
      <c r="R5468">
        <v>299261</v>
      </c>
      <c r="S5468">
        <v>304705</v>
      </c>
    </row>
    <row r="5469" spans="1:19" x14ac:dyDescent="0.25">
      <c r="A5469" s="2" t="s">
        <v>3140</v>
      </c>
      <c r="B5469" s="2">
        <v>3543303</v>
      </c>
      <c r="C5469" s="2">
        <v>354330</v>
      </c>
      <c r="D5469" s="2" t="s">
        <v>3614</v>
      </c>
      <c r="E5469" t="str">
        <f>VLOOKUP(B5469,[1]MunicipioRegioes!I$2:N$5586,6,FALSE)</f>
        <v>Sp3515</v>
      </c>
      <c r="F5469">
        <v>110491</v>
      </c>
      <c r="G5469">
        <v>114473</v>
      </c>
      <c r="H5469">
        <v>116677</v>
      </c>
      <c r="I5469">
        <v>118864</v>
      </c>
      <c r="K5469">
        <v>111402</v>
      </c>
      <c r="L5469">
        <v>112011</v>
      </c>
      <c r="M5469" s="4">
        <v>113043</v>
      </c>
      <c r="N5469">
        <v>113725</v>
      </c>
      <c r="O5469">
        <v>114361</v>
      </c>
      <c r="P5469">
        <v>118871</v>
      </c>
      <c r="Q5469">
        <v>119644</v>
      </c>
      <c r="R5469">
        <v>120396</v>
      </c>
      <c r="S5469">
        <v>121130</v>
      </c>
    </row>
    <row r="5470" spans="1:19" x14ac:dyDescent="0.25">
      <c r="A5470" s="2" t="s">
        <v>3140</v>
      </c>
      <c r="B5470" s="2">
        <v>3544103</v>
      </c>
      <c r="C5470" s="2">
        <v>354410</v>
      </c>
      <c r="D5470" s="2" t="s">
        <v>3619</v>
      </c>
      <c r="E5470" t="str">
        <f>VLOOKUP(B5470,[1]MunicipioRegioes!I$2:N$5586,6,FALSE)</f>
        <v>Sp3515</v>
      </c>
      <c r="F5470">
        <v>39306</v>
      </c>
      <c r="G5470">
        <v>40780</v>
      </c>
      <c r="H5470">
        <v>41596</v>
      </c>
      <c r="I5470">
        <v>42405</v>
      </c>
      <c r="K5470">
        <v>41215</v>
      </c>
      <c r="L5470">
        <v>41602</v>
      </c>
      <c r="M5470" s="4">
        <v>44084</v>
      </c>
      <c r="N5470">
        <v>44502</v>
      </c>
      <c r="O5470">
        <v>45014</v>
      </c>
      <c r="P5470">
        <v>47142</v>
      </c>
      <c r="Q5470">
        <v>47731</v>
      </c>
      <c r="R5470">
        <v>48302</v>
      </c>
      <c r="S5470">
        <v>48861</v>
      </c>
    </row>
    <row r="5471" spans="1:19" x14ac:dyDescent="0.25">
      <c r="A5471" s="2" t="s">
        <v>3140</v>
      </c>
      <c r="B5471" s="2">
        <v>3545209</v>
      </c>
      <c r="C5471" s="2">
        <v>354520</v>
      </c>
      <c r="D5471" s="2" t="s">
        <v>3633</v>
      </c>
      <c r="E5471" t="str">
        <f>VLOOKUP(B5471,[1]MunicipioRegioes!I$2:N$5586,6,FALSE)</f>
        <v>Sp3512</v>
      </c>
      <c r="F5471">
        <v>99575</v>
      </c>
      <c r="G5471">
        <v>103844</v>
      </c>
      <c r="H5471">
        <v>106207</v>
      </c>
      <c r="I5471">
        <v>108552</v>
      </c>
      <c r="K5471">
        <v>108471</v>
      </c>
      <c r="L5471">
        <v>109948</v>
      </c>
      <c r="M5471" s="4">
        <v>105569</v>
      </c>
      <c r="N5471">
        <v>106464</v>
      </c>
      <c r="O5471">
        <v>107382</v>
      </c>
      <c r="P5471">
        <v>112052</v>
      </c>
      <c r="Q5471">
        <v>113127</v>
      </c>
      <c r="R5471">
        <v>114171</v>
      </c>
      <c r="S5471">
        <v>115193</v>
      </c>
    </row>
    <row r="5472" spans="1:19" x14ac:dyDescent="0.25">
      <c r="A5472" s="2" t="s">
        <v>3140</v>
      </c>
      <c r="B5472" s="2">
        <v>3545308</v>
      </c>
      <c r="C5472" s="2">
        <v>354530</v>
      </c>
      <c r="D5472" s="2" t="s">
        <v>3634</v>
      </c>
      <c r="E5472" t="str">
        <f>VLOOKUP(B5472,[1]MunicipioRegioes!I$2:N$5586,6,FALSE)</f>
        <v>Sp3512</v>
      </c>
      <c r="F5472">
        <v>38069</v>
      </c>
      <c r="G5472">
        <v>40063</v>
      </c>
      <c r="H5472">
        <v>41167</v>
      </c>
      <c r="I5472">
        <v>42262</v>
      </c>
      <c r="K5472">
        <v>39224</v>
      </c>
      <c r="L5472">
        <v>39616</v>
      </c>
      <c r="M5472" s="4">
        <v>40141</v>
      </c>
      <c r="N5472">
        <v>40520</v>
      </c>
      <c r="O5472">
        <v>40897</v>
      </c>
      <c r="P5472">
        <v>42710</v>
      </c>
      <c r="Q5472">
        <v>43148</v>
      </c>
      <c r="R5472">
        <v>43574</v>
      </c>
      <c r="S5472">
        <v>43990</v>
      </c>
    </row>
    <row r="5473" spans="1:19" x14ac:dyDescent="0.25">
      <c r="A5473" s="2" t="s">
        <v>3140</v>
      </c>
      <c r="B5473" s="2">
        <v>3545803</v>
      </c>
      <c r="C5473" s="2">
        <v>354580</v>
      </c>
      <c r="D5473" s="2" t="s">
        <v>3639</v>
      </c>
      <c r="E5473" t="str">
        <f>VLOOKUP(B5473,[1]MunicipioRegioes!I$2:N$5586,6,FALSE)</f>
        <v>Sp3507</v>
      </c>
      <c r="F5473">
        <v>177722</v>
      </c>
      <c r="G5473">
        <v>182808</v>
      </c>
      <c r="H5473">
        <v>185623</v>
      </c>
      <c r="I5473">
        <v>188417</v>
      </c>
      <c r="K5473">
        <v>187908</v>
      </c>
      <c r="L5473">
        <v>189573</v>
      </c>
      <c r="M5473" s="4">
        <v>180148</v>
      </c>
      <c r="N5473">
        <v>180771</v>
      </c>
      <c r="O5473">
        <v>181509</v>
      </c>
      <c r="P5473">
        <v>188302</v>
      </c>
      <c r="Q5473">
        <v>189233</v>
      </c>
      <c r="R5473">
        <v>190139</v>
      </c>
      <c r="S5473">
        <v>191024</v>
      </c>
    </row>
    <row r="5474" spans="1:19" x14ac:dyDescent="0.25">
      <c r="A5474" s="2" t="s">
        <v>3140</v>
      </c>
      <c r="B5474" s="2">
        <v>3546801</v>
      </c>
      <c r="C5474" s="2">
        <v>354680</v>
      </c>
      <c r="D5474" s="2" t="s">
        <v>3649</v>
      </c>
      <c r="E5474" t="str">
        <f>VLOOKUP(B5474,[1]MunicipioRegioes!I$2:N$5586,6,FALSE)</f>
        <v>Sp3515</v>
      </c>
      <c r="F5474">
        <v>45516</v>
      </c>
      <c r="G5474">
        <v>46698</v>
      </c>
      <c r="H5474">
        <v>47352</v>
      </c>
      <c r="I5474">
        <v>48001</v>
      </c>
      <c r="K5474">
        <v>46645</v>
      </c>
      <c r="L5474">
        <v>46902</v>
      </c>
      <c r="M5474" s="4">
        <v>50464</v>
      </c>
      <c r="N5474">
        <v>50968</v>
      </c>
      <c r="O5474">
        <v>51467</v>
      </c>
      <c r="P5474">
        <v>53784</v>
      </c>
      <c r="Q5474">
        <v>54363</v>
      </c>
      <c r="R5474">
        <v>54926</v>
      </c>
      <c r="S5474">
        <v>55476</v>
      </c>
    </row>
    <row r="5475" spans="1:19" x14ac:dyDescent="0.25">
      <c r="A5475" s="2" t="s">
        <v>3140</v>
      </c>
      <c r="B5475" s="2">
        <v>3547304</v>
      </c>
      <c r="C5475" s="2">
        <v>354730</v>
      </c>
      <c r="D5475" s="2" t="s">
        <v>3658</v>
      </c>
      <c r="E5475" t="str">
        <f>VLOOKUP(B5475,[1]MunicipioRegioes!I$2:N$5586,6,FALSE)</f>
        <v>Sp3515</v>
      </c>
      <c r="F5475">
        <v>86247</v>
      </c>
      <c r="G5475">
        <v>93845</v>
      </c>
      <c r="H5475">
        <v>98050</v>
      </c>
      <c r="I5475">
        <v>102224</v>
      </c>
      <c r="K5475">
        <v>110730</v>
      </c>
      <c r="L5475">
        <v>114321</v>
      </c>
      <c r="M5475" s="4">
        <v>108875</v>
      </c>
      <c r="N5475">
        <v>111422</v>
      </c>
      <c r="O5475">
        <v>113945</v>
      </c>
      <c r="P5475">
        <v>120998</v>
      </c>
      <c r="Q5475">
        <v>123825</v>
      </c>
      <c r="R5475">
        <v>126574</v>
      </c>
      <c r="S5475">
        <v>129261</v>
      </c>
    </row>
    <row r="5476" spans="1:19" x14ac:dyDescent="0.25">
      <c r="A5476" s="2" t="s">
        <v>3140</v>
      </c>
      <c r="B5476" s="2">
        <v>3547809</v>
      </c>
      <c r="C5476" s="2">
        <v>354780</v>
      </c>
      <c r="D5476" s="2" t="s">
        <v>1382</v>
      </c>
      <c r="E5476" t="str">
        <f>VLOOKUP(B5476,[1]MunicipioRegioes!I$2:N$5586,6,FALSE)</f>
        <v>Sp3515</v>
      </c>
      <c r="F5476">
        <v>659294</v>
      </c>
      <c r="G5476">
        <v>665923</v>
      </c>
      <c r="H5476">
        <v>669592</v>
      </c>
      <c r="I5476">
        <v>673234</v>
      </c>
      <c r="K5476">
        <v>671696</v>
      </c>
      <c r="L5476">
        <v>673396</v>
      </c>
      <c r="M5476" s="4">
        <v>673914</v>
      </c>
      <c r="N5476">
        <v>678485</v>
      </c>
      <c r="O5476">
        <v>680496</v>
      </c>
      <c r="P5476">
        <v>704942</v>
      </c>
      <c r="Q5476">
        <v>707613</v>
      </c>
      <c r="R5476">
        <v>710210</v>
      </c>
      <c r="S5476">
        <v>712749</v>
      </c>
    </row>
    <row r="5477" spans="1:19" x14ac:dyDescent="0.25">
      <c r="A5477" s="2" t="s">
        <v>3140</v>
      </c>
      <c r="B5477" s="2">
        <v>3548708</v>
      </c>
      <c r="C5477" s="2">
        <v>354870</v>
      </c>
      <c r="D5477" s="2" t="s">
        <v>3668</v>
      </c>
      <c r="E5477" t="str">
        <f>VLOOKUP(B5477,[1]MunicipioRegioes!I$2:N$5586,6,FALSE)</f>
        <v>Sp3515</v>
      </c>
      <c r="F5477">
        <v>745161</v>
      </c>
      <c r="G5477">
        <v>773099</v>
      </c>
      <c r="H5477">
        <v>788560</v>
      </c>
      <c r="I5477">
        <v>803906</v>
      </c>
      <c r="K5477">
        <v>801580</v>
      </c>
      <c r="L5477">
        <v>810979</v>
      </c>
      <c r="M5477" s="4">
        <v>765203</v>
      </c>
      <c r="N5477">
        <v>770253</v>
      </c>
      <c r="O5477">
        <v>774886</v>
      </c>
      <c r="P5477">
        <v>805895</v>
      </c>
      <c r="Q5477">
        <v>811489</v>
      </c>
      <c r="R5477">
        <v>816925</v>
      </c>
      <c r="S5477">
        <v>822242</v>
      </c>
    </row>
    <row r="5478" spans="1:19" x14ac:dyDescent="0.25">
      <c r="A5478" s="2" t="s">
        <v>3140</v>
      </c>
      <c r="B5478" s="2">
        <v>3548807</v>
      </c>
      <c r="C5478" s="2">
        <v>354880</v>
      </c>
      <c r="D5478" s="2" t="s">
        <v>3669</v>
      </c>
      <c r="E5478" t="str">
        <f>VLOOKUP(B5478,[1]MunicipioRegioes!I$2:N$5586,6,FALSE)</f>
        <v>Sp3515</v>
      </c>
      <c r="F5478">
        <v>137276</v>
      </c>
      <c r="G5478">
        <v>135357</v>
      </c>
      <c r="H5478">
        <v>134295</v>
      </c>
      <c r="I5478">
        <v>133241</v>
      </c>
      <c r="K5478">
        <v>151103</v>
      </c>
      <c r="L5478">
        <v>152093</v>
      </c>
      <c r="M5478" s="4">
        <v>149571</v>
      </c>
      <c r="N5478">
        <v>149962</v>
      </c>
      <c r="O5478">
        <v>150638</v>
      </c>
      <c r="P5478">
        <v>156362</v>
      </c>
      <c r="Q5478">
        <v>157205</v>
      </c>
      <c r="R5478">
        <v>158024</v>
      </c>
      <c r="S5478">
        <v>158825</v>
      </c>
    </row>
    <row r="5479" spans="1:19" x14ac:dyDescent="0.25">
      <c r="A5479" s="2" t="s">
        <v>3140</v>
      </c>
      <c r="B5479" s="2">
        <v>3549953</v>
      </c>
      <c r="C5479" s="2">
        <v>354995</v>
      </c>
      <c r="D5479" s="2" t="s">
        <v>3679</v>
      </c>
      <c r="E5479" t="str">
        <f>VLOOKUP(B5479,[1]MunicipioRegioes!I$2:N$5586,6,FALSE)</f>
        <v>Sp3515</v>
      </c>
      <c r="F5479">
        <v>13645</v>
      </c>
      <c r="G5479">
        <v>14607</v>
      </c>
      <c r="H5479">
        <v>15139</v>
      </c>
      <c r="I5479">
        <v>15668</v>
      </c>
      <c r="K5479">
        <v>17763</v>
      </c>
      <c r="L5479">
        <v>18319</v>
      </c>
      <c r="M5479" s="4">
        <v>13985</v>
      </c>
      <c r="N5479">
        <v>14109</v>
      </c>
      <c r="O5479">
        <v>14241</v>
      </c>
      <c r="P5479">
        <v>14874</v>
      </c>
      <c r="Q5479">
        <v>15028</v>
      </c>
      <c r="R5479">
        <v>15177</v>
      </c>
      <c r="S5479">
        <v>15323</v>
      </c>
    </row>
    <row r="5480" spans="1:19" x14ac:dyDescent="0.25">
      <c r="A5480" s="2" t="s">
        <v>3140</v>
      </c>
      <c r="B5480" s="2">
        <v>3550605</v>
      </c>
      <c r="C5480" s="2">
        <v>355060</v>
      </c>
      <c r="D5480" s="2" t="s">
        <v>3684</v>
      </c>
      <c r="E5480" t="str">
        <f>VLOOKUP(B5480,[1]MunicipioRegioes!I$2:N$5586,6,FALSE)</f>
        <v>Sp3512</v>
      </c>
      <c r="F5480">
        <v>69613</v>
      </c>
      <c r="G5480">
        <v>71594</v>
      </c>
      <c r="H5480">
        <v>72690</v>
      </c>
      <c r="I5480">
        <v>73778</v>
      </c>
      <c r="K5480">
        <v>67669</v>
      </c>
      <c r="L5480">
        <v>67715</v>
      </c>
      <c r="M5480" s="4">
        <v>78873</v>
      </c>
      <c r="N5480">
        <v>79756</v>
      </c>
      <c r="O5480">
        <v>80661</v>
      </c>
      <c r="P5480">
        <v>84460</v>
      </c>
      <c r="Q5480">
        <v>85502</v>
      </c>
      <c r="R5480">
        <v>86515</v>
      </c>
      <c r="S5480">
        <v>87506</v>
      </c>
    </row>
    <row r="5481" spans="1:19" x14ac:dyDescent="0.25">
      <c r="A5481" s="2" t="s">
        <v>3140</v>
      </c>
      <c r="B5481" s="2">
        <v>3551009</v>
      </c>
      <c r="C5481" s="2">
        <v>355100</v>
      </c>
      <c r="D5481" s="2" t="s">
        <v>1200</v>
      </c>
      <c r="E5481" t="str">
        <f>VLOOKUP(B5481,[1]MunicipioRegioes!I$2:N$5586,6,FALSE)</f>
        <v>Sp3515</v>
      </c>
      <c r="F5481">
        <v>314312</v>
      </c>
      <c r="G5481">
        <v>321474</v>
      </c>
      <c r="H5481">
        <v>325437</v>
      </c>
      <c r="I5481">
        <v>329370</v>
      </c>
      <c r="K5481">
        <v>328522</v>
      </c>
      <c r="L5481">
        <v>330795</v>
      </c>
      <c r="M5481" s="4">
        <v>332424</v>
      </c>
      <c r="N5481">
        <v>334663</v>
      </c>
      <c r="O5481">
        <v>336809</v>
      </c>
      <c r="P5481">
        <v>350465</v>
      </c>
      <c r="Q5481">
        <v>353040</v>
      </c>
      <c r="R5481">
        <v>355542</v>
      </c>
      <c r="S5481">
        <v>357989</v>
      </c>
    </row>
    <row r="5482" spans="1:19" x14ac:dyDescent="0.25">
      <c r="A5482" s="2" t="s">
        <v>3140</v>
      </c>
      <c r="B5482" s="2">
        <v>3551504</v>
      </c>
      <c r="C5482" s="2">
        <v>355150</v>
      </c>
      <c r="D5482" s="2" t="s">
        <v>3692</v>
      </c>
      <c r="E5482" t="str">
        <f>VLOOKUP(B5482,[1]MunicipioRegioes!I$2:N$5586,6,FALSE)</f>
        <v>Sp3502</v>
      </c>
      <c r="F5482">
        <v>35494</v>
      </c>
      <c r="G5482">
        <v>37418</v>
      </c>
      <c r="H5482">
        <v>38482</v>
      </c>
      <c r="I5482">
        <v>39539</v>
      </c>
      <c r="K5482">
        <v>38956</v>
      </c>
      <c r="L5482">
        <v>39574</v>
      </c>
      <c r="M5482" s="4">
        <v>38891</v>
      </c>
      <c r="N5482">
        <v>39360</v>
      </c>
      <c r="O5482">
        <v>39826</v>
      </c>
      <c r="P5482">
        <v>41728</v>
      </c>
      <c r="Q5482">
        <v>42264</v>
      </c>
      <c r="R5482">
        <v>42784</v>
      </c>
      <c r="S5482">
        <v>43293</v>
      </c>
    </row>
    <row r="5483" spans="1:19" x14ac:dyDescent="0.25">
      <c r="A5483" s="2" t="s">
        <v>3140</v>
      </c>
      <c r="B5483" s="2">
        <v>3551702</v>
      </c>
      <c r="C5483" s="2">
        <v>355170</v>
      </c>
      <c r="D5483" s="2" t="s">
        <v>1411</v>
      </c>
      <c r="E5483" t="str">
        <f>VLOOKUP(B5483,[1]MunicipioRegioes!I$2:N$5586,6,FALSE)</f>
        <v>Sp3502</v>
      </c>
      <c r="F5483">
        <v>99558</v>
      </c>
      <c r="G5483">
        <v>102815</v>
      </c>
      <c r="H5483">
        <v>104618</v>
      </c>
      <c r="I5483">
        <v>106407</v>
      </c>
      <c r="K5483">
        <v>109565</v>
      </c>
      <c r="L5483">
        <v>110999</v>
      </c>
      <c r="M5483" s="4">
        <v>110094</v>
      </c>
      <c r="N5483">
        <v>111257</v>
      </c>
      <c r="O5483">
        <v>112401</v>
      </c>
      <c r="P5483">
        <v>117539</v>
      </c>
      <c r="Q5483">
        <v>118864</v>
      </c>
      <c r="R5483">
        <v>120152</v>
      </c>
      <c r="S5483">
        <v>121412</v>
      </c>
    </row>
    <row r="5484" spans="1:19" x14ac:dyDescent="0.25">
      <c r="A5484" s="2" t="s">
        <v>3140</v>
      </c>
      <c r="B5484" s="2">
        <v>3552403</v>
      </c>
      <c r="C5484" s="2">
        <v>355240</v>
      </c>
      <c r="D5484" s="2" t="s">
        <v>3698</v>
      </c>
      <c r="E5484" t="str">
        <f>VLOOKUP(B5484,[1]MunicipioRegioes!I$2:N$5586,6,FALSE)</f>
        <v>Sp3507</v>
      </c>
      <c r="F5484">
        <v>213886</v>
      </c>
      <c r="G5484">
        <v>225307</v>
      </c>
      <c r="H5484">
        <v>231627</v>
      </c>
      <c r="I5484">
        <v>237900</v>
      </c>
      <c r="K5484">
        <v>237135</v>
      </c>
      <c r="L5484">
        <v>241077</v>
      </c>
      <c r="M5484" s="4">
        <v>241437</v>
      </c>
      <c r="N5484">
        <v>244733</v>
      </c>
      <c r="O5484">
        <v>246247</v>
      </c>
      <c r="P5484">
        <v>258556</v>
      </c>
      <c r="Q5484">
        <v>262308</v>
      </c>
      <c r="R5484">
        <v>265955</v>
      </c>
      <c r="S5484">
        <v>269522</v>
      </c>
    </row>
    <row r="5485" spans="1:19" x14ac:dyDescent="0.25">
      <c r="A5485" s="2" t="s">
        <v>3140</v>
      </c>
      <c r="B5485" s="2">
        <v>3552502</v>
      </c>
      <c r="C5485" s="2">
        <v>355250</v>
      </c>
      <c r="D5485" s="2" t="s">
        <v>3700</v>
      </c>
      <c r="E5485" t="str">
        <f>VLOOKUP(B5485,[1]MunicipioRegioes!I$2:N$5586,6,FALSE)</f>
        <v>Sp3515</v>
      </c>
      <c r="F5485">
        <v>250208</v>
      </c>
      <c r="G5485">
        <v>264528</v>
      </c>
      <c r="H5485">
        <v>272452</v>
      </c>
      <c r="I5485">
        <v>280318</v>
      </c>
      <c r="K5485">
        <v>279394</v>
      </c>
      <c r="L5485">
        <v>284356</v>
      </c>
      <c r="M5485" s="4">
        <v>262568</v>
      </c>
      <c r="N5485">
        <v>265074</v>
      </c>
      <c r="O5485">
        <v>267583</v>
      </c>
      <c r="P5485">
        <v>279520</v>
      </c>
      <c r="Q5485">
        <v>282441</v>
      </c>
      <c r="R5485">
        <v>285280</v>
      </c>
      <c r="S5485">
        <v>288056</v>
      </c>
    </row>
    <row r="5486" spans="1:19" x14ac:dyDescent="0.25">
      <c r="A5486" s="2" t="s">
        <v>3140</v>
      </c>
      <c r="B5486" s="2">
        <v>3552809</v>
      </c>
      <c r="C5486" s="2">
        <v>355280</v>
      </c>
      <c r="D5486" s="2" t="s">
        <v>3702</v>
      </c>
      <c r="E5486" t="str">
        <f>VLOOKUP(B5486,[1]MunicipioRegioes!I$2:N$5586,6,FALSE)</f>
        <v>Sp3515</v>
      </c>
      <c r="F5486">
        <v>209215</v>
      </c>
      <c r="G5486">
        <v>216914</v>
      </c>
      <c r="H5486">
        <v>221176</v>
      </c>
      <c r="I5486">
        <v>225405</v>
      </c>
      <c r="K5486">
        <v>224757</v>
      </c>
      <c r="L5486">
        <v>227343</v>
      </c>
      <c r="M5486" s="4">
        <v>244719</v>
      </c>
      <c r="N5486">
        <v>248127</v>
      </c>
      <c r="O5486">
        <v>251608</v>
      </c>
      <c r="P5486">
        <v>264352</v>
      </c>
      <c r="Q5486">
        <v>268321</v>
      </c>
      <c r="R5486">
        <v>272177</v>
      </c>
      <c r="S5486">
        <v>275948</v>
      </c>
    </row>
    <row r="5487" spans="1:19" x14ac:dyDescent="0.25">
      <c r="A5487" s="2" t="s">
        <v>3140</v>
      </c>
      <c r="B5487" s="2">
        <v>3554102</v>
      </c>
      <c r="C5487" s="2">
        <v>355410</v>
      </c>
      <c r="D5487" s="2" t="s">
        <v>3717</v>
      </c>
      <c r="E5487" t="str">
        <f>VLOOKUP(B5487,[1]MunicipioRegioes!I$2:N$5586,6,FALSE)</f>
        <v>Sp3513</v>
      </c>
      <c r="F5487">
        <v>255625</v>
      </c>
      <c r="G5487">
        <v>263251</v>
      </c>
      <c r="H5487">
        <v>267471</v>
      </c>
      <c r="I5487">
        <v>271660</v>
      </c>
      <c r="K5487">
        <v>270918</v>
      </c>
      <c r="L5487">
        <v>273426</v>
      </c>
      <c r="M5487" s="4">
        <v>278724</v>
      </c>
      <c r="N5487">
        <v>281336</v>
      </c>
      <c r="O5487">
        <v>283899</v>
      </c>
      <c r="P5487">
        <v>296431</v>
      </c>
      <c r="Q5487">
        <v>299423</v>
      </c>
      <c r="R5487">
        <v>302331</v>
      </c>
      <c r="S5487">
        <v>305174</v>
      </c>
    </row>
    <row r="5488" spans="1:19" x14ac:dyDescent="0.25">
      <c r="A5488" s="2" t="s">
        <v>3140</v>
      </c>
      <c r="B5488" s="2">
        <v>3554805</v>
      </c>
      <c r="C5488" s="2">
        <v>355480</v>
      </c>
      <c r="D5488" s="2" t="s">
        <v>3725</v>
      </c>
      <c r="E5488" t="str">
        <f>VLOOKUP(B5488,[1]MunicipioRegioes!I$2:N$5586,6,FALSE)</f>
        <v>Sp3513</v>
      </c>
      <c r="F5488">
        <v>37057</v>
      </c>
      <c r="G5488">
        <v>38543</v>
      </c>
      <c r="H5488">
        <v>39366</v>
      </c>
      <c r="I5488">
        <v>40182</v>
      </c>
      <c r="K5488">
        <v>40601</v>
      </c>
      <c r="L5488">
        <v>41159</v>
      </c>
      <c r="M5488" s="4">
        <v>40985</v>
      </c>
      <c r="N5488">
        <v>41457</v>
      </c>
      <c r="O5488">
        <v>41915</v>
      </c>
      <c r="P5488">
        <v>43871</v>
      </c>
      <c r="Q5488">
        <v>44399</v>
      </c>
      <c r="R5488">
        <v>44912</v>
      </c>
      <c r="S5488">
        <v>45414</v>
      </c>
    </row>
    <row r="5489" spans="1:19" x14ac:dyDescent="0.25">
      <c r="A5489" s="2" t="s">
        <v>3140</v>
      </c>
      <c r="B5489" s="2">
        <v>3556206</v>
      </c>
      <c r="C5489" s="2">
        <v>355620</v>
      </c>
      <c r="D5489" s="2" t="s">
        <v>3740</v>
      </c>
      <c r="E5489" t="str">
        <f>VLOOKUP(B5489,[1]MunicipioRegioes!I$2:N$5586,6,FALSE)</f>
        <v>Sp3507</v>
      </c>
      <c r="F5489">
        <v>87621</v>
      </c>
      <c r="G5489">
        <v>90714</v>
      </c>
      <c r="H5489">
        <v>92425</v>
      </c>
      <c r="I5489">
        <v>94124</v>
      </c>
      <c r="K5489">
        <v>105282</v>
      </c>
      <c r="L5489">
        <v>107481</v>
      </c>
      <c r="M5489" s="4">
        <v>106968</v>
      </c>
      <c r="N5489">
        <v>108621</v>
      </c>
      <c r="O5489">
        <v>110390</v>
      </c>
      <c r="P5489">
        <v>116308</v>
      </c>
      <c r="Q5489">
        <v>118312</v>
      </c>
      <c r="R5489">
        <v>120258</v>
      </c>
      <c r="S5489">
        <v>122163</v>
      </c>
    </row>
    <row r="5490" spans="1:19" x14ac:dyDescent="0.25">
      <c r="A5490" s="2" t="s">
        <v>3140</v>
      </c>
      <c r="B5490" s="2">
        <v>3556453</v>
      </c>
      <c r="C5490" s="2">
        <v>355645</v>
      </c>
      <c r="D5490" s="2" t="s">
        <v>3744</v>
      </c>
      <c r="E5490" t="str">
        <f>VLOOKUP(B5490,[1]MunicipioRegioes!I$2:N$5586,6,FALSE)</f>
        <v>Sp3515</v>
      </c>
      <c r="F5490">
        <v>37862</v>
      </c>
      <c r="G5490">
        <v>41309</v>
      </c>
      <c r="H5490">
        <v>43217</v>
      </c>
      <c r="I5490">
        <v>45110</v>
      </c>
      <c r="K5490">
        <v>43664</v>
      </c>
      <c r="L5490">
        <v>44754</v>
      </c>
      <c r="M5490" s="4">
        <v>42946</v>
      </c>
      <c r="N5490">
        <v>43789</v>
      </c>
      <c r="O5490">
        <v>44555</v>
      </c>
      <c r="P5490">
        <v>47013</v>
      </c>
      <c r="Q5490">
        <v>47879</v>
      </c>
      <c r="R5490">
        <v>48720</v>
      </c>
      <c r="S5490">
        <v>49542</v>
      </c>
    </row>
    <row r="5491" spans="1:19" x14ac:dyDescent="0.25">
      <c r="A5491" s="2" t="s">
        <v>3140</v>
      </c>
      <c r="B5491" s="2">
        <v>3556503</v>
      </c>
      <c r="C5491" s="2">
        <v>355650</v>
      </c>
      <c r="D5491" s="2" t="s">
        <v>3745</v>
      </c>
      <c r="E5491" t="str">
        <f>VLOOKUP(B5491,[1]MunicipioRegioes!I$2:N$5586,6,FALSE)</f>
        <v>Sp3512</v>
      </c>
      <c r="F5491">
        <v>100156</v>
      </c>
      <c r="G5491">
        <v>105051</v>
      </c>
      <c r="H5491">
        <v>107760</v>
      </c>
      <c r="I5491">
        <v>110449</v>
      </c>
      <c r="K5491">
        <v>105954</v>
      </c>
      <c r="L5491">
        <v>107211</v>
      </c>
      <c r="M5491" s="4">
        <v>107146</v>
      </c>
      <c r="N5491">
        <v>108186</v>
      </c>
      <c r="O5491">
        <v>109247</v>
      </c>
      <c r="P5491">
        <v>114170</v>
      </c>
      <c r="Q5491">
        <v>115403</v>
      </c>
      <c r="R5491">
        <v>116601</v>
      </c>
      <c r="S5491">
        <v>117772</v>
      </c>
    </row>
    <row r="5492" spans="1:19" x14ac:dyDescent="0.25">
      <c r="A5492" s="2" t="s">
        <v>3140</v>
      </c>
      <c r="B5492" s="2">
        <v>3556701</v>
      </c>
      <c r="C5492" s="2">
        <v>355670</v>
      </c>
      <c r="D5492" s="2" t="s">
        <v>3746</v>
      </c>
      <c r="E5492" t="str">
        <f>VLOOKUP(B5492,[1]MunicipioRegioes!I$2:N$5586,6,FALSE)</f>
        <v>Sp3507</v>
      </c>
      <c r="F5492">
        <v>51406</v>
      </c>
      <c r="G5492">
        <v>54194</v>
      </c>
      <c r="H5492">
        <v>55737</v>
      </c>
      <c r="I5492">
        <v>57269</v>
      </c>
      <c r="K5492">
        <v>62240</v>
      </c>
      <c r="L5492">
        <v>63729</v>
      </c>
      <c r="M5492" s="4">
        <v>63685</v>
      </c>
      <c r="N5492">
        <v>64869</v>
      </c>
      <c r="O5492">
        <v>66087</v>
      </c>
      <c r="P5492">
        <v>69845</v>
      </c>
      <c r="Q5492">
        <v>71217</v>
      </c>
      <c r="R5492">
        <v>72550</v>
      </c>
      <c r="S5492">
        <v>73855</v>
      </c>
    </row>
    <row r="5493" spans="1:19" x14ac:dyDescent="0.25">
      <c r="A5493" s="2" t="s">
        <v>3140</v>
      </c>
      <c r="B5493" s="2">
        <v>3557006</v>
      </c>
      <c r="C5493" s="2">
        <v>355700</v>
      </c>
      <c r="D5493" s="2" t="s">
        <v>3750</v>
      </c>
      <c r="E5493" t="str">
        <f>VLOOKUP(B5493,[1]MunicipioRegioes!I$2:N$5586,6,FALSE)</f>
        <v>Sp3512</v>
      </c>
      <c r="F5493">
        <v>100607</v>
      </c>
      <c r="G5493">
        <v>103722</v>
      </c>
      <c r="H5493">
        <v>105446</v>
      </c>
      <c r="I5493">
        <v>107157</v>
      </c>
      <c r="K5493">
        <v>104413</v>
      </c>
      <c r="L5493">
        <v>105193</v>
      </c>
      <c r="M5493" s="4">
        <v>108872</v>
      </c>
      <c r="N5493">
        <v>109798</v>
      </c>
      <c r="O5493">
        <v>110755</v>
      </c>
      <c r="P5493">
        <v>115585</v>
      </c>
      <c r="Q5493">
        <v>116706</v>
      </c>
      <c r="R5493">
        <v>117794</v>
      </c>
      <c r="S5493">
        <v>118858</v>
      </c>
    </row>
    <row r="5494" spans="1:19" x14ac:dyDescent="0.25">
      <c r="A5494" s="2" t="s">
        <v>3753</v>
      </c>
      <c r="B5494" s="2">
        <v>4100400</v>
      </c>
      <c r="C5494" s="2">
        <v>410040</v>
      </c>
      <c r="D5494" s="2" t="s">
        <v>3757</v>
      </c>
      <c r="E5494" t="str">
        <f>VLOOKUP(B5494,[1]MunicipioRegioes!I$2:N$5586,6,FALSE)</f>
        <v>Pr4110</v>
      </c>
      <c r="F5494">
        <v>98827</v>
      </c>
      <c r="G5494">
        <v>105848</v>
      </c>
      <c r="H5494">
        <v>109733</v>
      </c>
      <c r="I5494">
        <v>113589</v>
      </c>
      <c r="K5494">
        <v>96739</v>
      </c>
      <c r="L5494">
        <v>97523</v>
      </c>
      <c r="M5494" s="4">
        <v>103245</v>
      </c>
      <c r="N5494">
        <v>104350</v>
      </c>
      <c r="O5494">
        <v>105458</v>
      </c>
      <c r="P5494">
        <v>110256</v>
      </c>
      <c r="Q5494">
        <v>111586</v>
      </c>
      <c r="R5494">
        <v>112870</v>
      </c>
      <c r="S5494">
        <v>114129</v>
      </c>
    </row>
    <row r="5495" spans="1:19" x14ac:dyDescent="0.25">
      <c r="A5495" s="2" t="s">
        <v>3753</v>
      </c>
      <c r="B5495" s="2">
        <v>4101804</v>
      </c>
      <c r="C5495" s="2">
        <v>410180</v>
      </c>
      <c r="D5495" s="2" t="s">
        <v>3774</v>
      </c>
      <c r="E5495" t="str">
        <f>VLOOKUP(B5495,[1]MunicipioRegioes!I$2:N$5586,6,FALSE)</f>
        <v>Pr4110</v>
      </c>
      <c r="F5495">
        <v>104284</v>
      </c>
      <c r="G5495">
        <v>110956</v>
      </c>
      <c r="H5495">
        <v>114648</v>
      </c>
      <c r="I5495">
        <v>118313</v>
      </c>
      <c r="K5495">
        <v>115849</v>
      </c>
      <c r="L5495">
        <v>117964</v>
      </c>
      <c r="M5495" s="4">
        <v>119207</v>
      </c>
      <c r="N5495">
        <v>121032</v>
      </c>
      <c r="O5495">
        <v>122878</v>
      </c>
      <c r="P5495">
        <v>129209</v>
      </c>
      <c r="Q5495">
        <v>131356</v>
      </c>
      <c r="R5495">
        <v>133428</v>
      </c>
      <c r="S5495">
        <v>135459</v>
      </c>
    </row>
    <row r="5496" spans="1:19" x14ac:dyDescent="0.25">
      <c r="A5496" s="2" t="s">
        <v>3753</v>
      </c>
      <c r="B5496" s="2">
        <v>4103701</v>
      </c>
      <c r="C5496" s="2">
        <v>410370</v>
      </c>
      <c r="D5496" s="2" t="s">
        <v>3800</v>
      </c>
      <c r="E5496" t="str">
        <f>VLOOKUP(B5496,[1]MunicipioRegioes!I$2:N$5586,6,FALSE)</f>
        <v>Pr4103</v>
      </c>
      <c r="F5496">
        <v>92605</v>
      </c>
      <c r="G5496">
        <v>95545</v>
      </c>
      <c r="H5496">
        <v>97173</v>
      </c>
      <c r="I5496">
        <v>98788</v>
      </c>
      <c r="K5496">
        <v>96555</v>
      </c>
      <c r="L5496">
        <v>97329</v>
      </c>
      <c r="M5496" s="4">
        <v>96735</v>
      </c>
      <c r="N5496">
        <v>97389</v>
      </c>
      <c r="O5496">
        <v>98024</v>
      </c>
      <c r="P5496">
        <v>102222</v>
      </c>
      <c r="Q5496">
        <v>103036</v>
      </c>
      <c r="R5496">
        <v>103822</v>
      </c>
      <c r="S5496">
        <v>104592</v>
      </c>
    </row>
    <row r="5497" spans="1:19" x14ac:dyDescent="0.25">
      <c r="A5497" s="2" t="s">
        <v>3753</v>
      </c>
      <c r="B5497" s="2">
        <v>4104006</v>
      </c>
      <c r="C5497" s="2">
        <v>410400</v>
      </c>
      <c r="D5497" s="2" t="s">
        <v>3804</v>
      </c>
      <c r="E5497" t="str">
        <f>VLOOKUP(B5497,[1]MunicipioRegioes!I$2:N$5586,6,FALSE)</f>
        <v>Pr4110</v>
      </c>
      <c r="F5497">
        <v>39256</v>
      </c>
      <c r="G5497">
        <v>42376</v>
      </c>
      <c r="H5497">
        <v>44103</v>
      </c>
      <c r="I5497">
        <v>45817</v>
      </c>
      <c r="K5497">
        <v>36644</v>
      </c>
      <c r="L5497">
        <v>36825</v>
      </c>
      <c r="M5497" s="4">
        <v>38756</v>
      </c>
      <c r="N5497">
        <v>39092</v>
      </c>
      <c r="O5497">
        <v>39404</v>
      </c>
      <c r="P5497">
        <v>41060</v>
      </c>
      <c r="Q5497">
        <v>41447</v>
      </c>
      <c r="R5497">
        <v>41821</v>
      </c>
      <c r="S5497">
        <v>42187</v>
      </c>
    </row>
    <row r="5498" spans="1:19" x14ac:dyDescent="0.25">
      <c r="A5498" s="2" t="s">
        <v>3753</v>
      </c>
      <c r="B5498" s="2">
        <v>4104204</v>
      </c>
      <c r="C5498" s="2">
        <v>410420</v>
      </c>
      <c r="D5498" s="2" t="s">
        <v>3807</v>
      </c>
      <c r="E5498" t="str">
        <f>VLOOKUP(B5498,[1]MunicipioRegioes!I$2:N$5586,6,FALSE)</f>
        <v>Pr4110</v>
      </c>
      <c r="F5498">
        <v>99023</v>
      </c>
      <c r="G5498">
        <v>103176</v>
      </c>
      <c r="H5498">
        <v>105474</v>
      </c>
      <c r="I5498">
        <v>107756</v>
      </c>
      <c r="K5498">
        <v>110796</v>
      </c>
      <c r="L5498">
        <v>112548</v>
      </c>
      <c r="M5498" s="4">
        <v>112486</v>
      </c>
      <c r="N5498">
        <v>113881</v>
      </c>
      <c r="O5498">
        <v>115336</v>
      </c>
      <c r="P5498">
        <v>120730</v>
      </c>
      <c r="Q5498">
        <v>122443</v>
      </c>
      <c r="R5498">
        <v>124098</v>
      </c>
      <c r="S5498">
        <v>125719</v>
      </c>
    </row>
    <row r="5499" spans="1:19" x14ac:dyDescent="0.25">
      <c r="A5499" s="2" t="s">
        <v>3753</v>
      </c>
      <c r="B5499" s="2">
        <v>4104253</v>
      </c>
      <c r="C5499" s="2">
        <v>410425</v>
      </c>
      <c r="D5499" s="2" t="s">
        <v>3808</v>
      </c>
      <c r="E5499" t="str">
        <f>VLOOKUP(B5499,[1]MunicipioRegioes!I$2:N$5586,6,FALSE)</f>
        <v>Pr4110</v>
      </c>
      <c r="F5499">
        <v>22960</v>
      </c>
      <c r="G5499">
        <v>24657</v>
      </c>
      <c r="H5499">
        <v>25596</v>
      </c>
      <c r="I5499">
        <v>26529</v>
      </c>
      <c r="K5499">
        <v>23328</v>
      </c>
      <c r="L5499">
        <v>23607</v>
      </c>
      <c r="M5499" s="4">
        <v>24836</v>
      </c>
      <c r="N5499">
        <v>25183</v>
      </c>
      <c r="O5499">
        <v>25513</v>
      </c>
      <c r="P5499">
        <v>26755</v>
      </c>
      <c r="Q5499">
        <v>27143</v>
      </c>
      <c r="R5499">
        <v>27517</v>
      </c>
      <c r="S5499">
        <v>27884</v>
      </c>
    </row>
    <row r="5500" spans="1:19" x14ac:dyDescent="0.25">
      <c r="A5500" s="2" t="s">
        <v>3753</v>
      </c>
      <c r="B5500" s="2">
        <v>4105805</v>
      </c>
      <c r="C5500" s="2">
        <v>410580</v>
      </c>
      <c r="D5500" s="2" t="s">
        <v>3824</v>
      </c>
      <c r="E5500" t="str">
        <f>VLOOKUP(B5500,[1]MunicipioRegioes!I$2:N$5586,6,FALSE)</f>
        <v>Pr4110</v>
      </c>
      <c r="F5500">
        <v>203526</v>
      </c>
      <c r="G5500">
        <v>216966</v>
      </c>
      <c r="H5500">
        <v>224404</v>
      </c>
      <c r="I5500">
        <v>231787</v>
      </c>
      <c r="K5500">
        <v>241505</v>
      </c>
      <c r="L5500">
        <v>247268</v>
      </c>
      <c r="M5500" s="4">
        <v>213027</v>
      </c>
      <c r="N5500">
        <v>215242</v>
      </c>
      <c r="O5500">
        <v>217443</v>
      </c>
      <c r="P5500">
        <v>227220</v>
      </c>
      <c r="Q5500">
        <v>229872</v>
      </c>
      <c r="R5500">
        <v>232432</v>
      </c>
      <c r="S5500">
        <v>234941</v>
      </c>
    </row>
    <row r="5501" spans="1:19" x14ac:dyDescent="0.25">
      <c r="A5501" s="2" t="s">
        <v>3753</v>
      </c>
      <c r="B5501" s="2">
        <v>4107652</v>
      </c>
      <c r="C5501" s="2">
        <v>410765</v>
      </c>
      <c r="D5501" s="2" t="s">
        <v>3853</v>
      </c>
      <c r="E5501" t="str">
        <f>VLOOKUP(B5501,[1]MunicipioRegioes!I$2:N$5586,6,FALSE)</f>
        <v>Pr4110</v>
      </c>
      <c r="F5501">
        <v>74546</v>
      </c>
      <c r="G5501">
        <v>82312</v>
      </c>
      <c r="H5501">
        <v>86609</v>
      </c>
      <c r="I5501">
        <v>90875</v>
      </c>
      <c r="K5501">
        <v>79255</v>
      </c>
      <c r="L5501">
        <v>80868</v>
      </c>
      <c r="M5501" s="4">
        <v>81687</v>
      </c>
      <c r="N5501">
        <v>83118</v>
      </c>
      <c r="O5501">
        <v>84514</v>
      </c>
      <c r="P5501">
        <v>89037</v>
      </c>
      <c r="Q5501">
        <v>90648</v>
      </c>
      <c r="R5501">
        <v>92204</v>
      </c>
      <c r="S5501">
        <v>93730</v>
      </c>
    </row>
    <row r="5502" spans="1:19" x14ac:dyDescent="0.25">
      <c r="A5502" s="2" t="s">
        <v>3753</v>
      </c>
      <c r="B5502" s="2">
        <v>4107900</v>
      </c>
      <c r="C5502" s="2">
        <v>410790</v>
      </c>
      <c r="D5502" s="2" t="s">
        <v>1485</v>
      </c>
      <c r="E5502" t="str">
        <f>VLOOKUP(B5502,[1]MunicipioRegioes!I$2:N$5586,6,FALSE)</f>
        <v>Pr4103</v>
      </c>
      <c r="F5502">
        <v>5305</v>
      </c>
      <c r="G5502">
        <v>5427</v>
      </c>
      <c r="H5502">
        <v>5495</v>
      </c>
      <c r="I5502">
        <v>5562</v>
      </c>
      <c r="K5502">
        <v>5394</v>
      </c>
      <c r="L5502">
        <v>5417</v>
      </c>
      <c r="M5502" s="4">
        <v>5921</v>
      </c>
      <c r="N5502">
        <v>5993</v>
      </c>
      <c r="O5502">
        <v>6054</v>
      </c>
      <c r="P5502">
        <v>6324</v>
      </c>
      <c r="Q5502">
        <v>6397</v>
      </c>
      <c r="R5502">
        <v>6467</v>
      </c>
      <c r="S5502">
        <v>6535</v>
      </c>
    </row>
    <row r="5503" spans="1:19" x14ac:dyDescent="0.25">
      <c r="A5503" s="2" t="s">
        <v>3753</v>
      </c>
      <c r="B5503" s="2">
        <v>4109807</v>
      </c>
      <c r="C5503" s="2">
        <v>410980</v>
      </c>
      <c r="D5503" s="2" t="s">
        <v>3882</v>
      </c>
      <c r="E5503" t="str">
        <f>VLOOKUP(B5503,[1]MunicipioRegioes!I$2:N$5586,6,FALSE)</f>
        <v>Pr4103</v>
      </c>
      <c r="F5503">
        <v>44305</v>
      </c>
      <c r="G5503">
        <v>45737</v>
      </c>
      <c r="H5503">
        <v>46529</v>
      </c>
      <c r="I5503">
        <v>47316</v>
      </c>
      <c r="K5503">
        <v>47052</v>
      </c>
      <c r="L5503">
        <v>47514</v>
      </c>
      <c r="M5503" s="4">
        <v>48200</v>
      </c>
      <c r="N5503">
        <v>48662</v>
      </c>
      <c r="O5503">
        <v>49111</v>
      </c>
      <c r="P5503">
        <v>51255</v>
      </c>
      <c r="Q5503">
        <v>51802</v>
      </c>
      <c r="R5503">
        <v>52330</v>
      </c>
      <c r="S5503">
        <v>52848</v>
      </c>
    </row>
    <row r="5504" spans="1:19" x14ac:dyDescent="0.25">
      <c r="A5504" s="2" t="s">
        <v>3753</v>
      </c>
      <c r="B5504" s="2">
        <v>4111258</v>
      </c>
      <c r="C5504" s="2">
        <v>411125</v>
      </c>
      <c r="D5504" s="2" t="s">
        <v>3897</v>
      </c>
      <c r="E5504" t="str">
        <f>VLOOKUP(B5504,[1]MunicipioRegioes!I$2:N$5586,6,FALSE)</f>
        <v>Pr4110</v>
      </c>
      <c r="F5504">
        <v>21990</v>
      </c>
      <c r="G5504">
        <v>23751</v>
      </c>
      <c r="H5504">
        <v>24725</v>
      </c>
      <c r="I5504">
        <v>25692</v>
      </c>
      <c r="K5504">
        <v>23132</v>
      </c>
      <c r="L5504">
        <v>23501</v>
      </c>
      <c r="M5504" s="4">
        <v>23899</v>
      </c>
      <c r="N5504">
        <v>24236</v>
      </c>
      <c r="O5504">
        <v>24573</v>
      </c>
      <c r="P5504">
        <v>25974</v>
      </c>
      <c r="Q5504">
        <v>26371</v>
      </c>
      <c r="R5504">
        <v>26755</v>
      </c>
      <c r="S5504">
        <v>27131</v>
      </c>
    </row>
    <row r="5505" spans="1:19" x14ac:dyDescent="0.25">
      <c r="A5505" s="2" t="s">
        <v>3753</v>
      </c>
      <c r="B5505" s="2">
        <v>4114203</v>
      </c>
      <c r="C5505" s="2">
        <v>411420</v>
      </c>
      <c r="D5505" s="2" t="s">
        <v>3931</v>
      </c>
      <c r="E5505" t="str">
        <f>VLOOKUP(B5505,[1]MunicipioRegioes!I$2:N$5586,6,FALSE)</f>
        <v>Pr4103</v>
      </c>
      <c r="F5505">
        <v>32414</v>
      </c>
      <c r="G5505">
        <v>33093</v>
      </c>
      <c r="H5505">
        <v>33468</v>
      </c>
      <c r="I5505">
        <v>33841</v>
      </c>
      <c r="K5505">
        <v>32976</v>
      </c>
      <c r="L5505">
        <v>33109</v>
      </c>
      <c r="M5505" s="4">
        <v>32669</v>
      </c>
      <c r="N5505">
        <v>32755</v>
      </c>
      <c r="O5505">
        <v>32849</v>
      </c>
      <c r="P5505">
        <v>34006</v>
      </c>
      <c r="Q5505">
        <v>34150</v>
      </c>
      <c r="R5505">
        <v>34289</v>
      </c>
      <c r="S5505">
        <v>34425</v>
      </c>
    </row>
    <row r="5506" spans="1:19" x14ac:dyDescent="0.25">
      <c r="A5506" s="2" t="s">
        <v>3753</v>
      </c>
      <c r="B5506" s="2">
        <v>4114807</v>
      </c>
      <c r="C5506" s="2">
        <v>411480</v>
      </c>
      <c r="D5506" s="2" t="s">
        <v>3938</v>
      </c>
      <c r="E5506" t="str">
        <f>VLOOKUP(B5506,[1]MunicipioRegioes!I$2:N$5586,6,FALSE)</f>
        <v>Pr4103</v>
      </c>
      <c r="F5506">
        <v>30574</v>
      </c>
      <c r="G5506">
        <v>31820</v>
      </c>
      <c r="H5506">
        <v>32509</v>
      </c>
      <c r="I5506">
        <v>33194</v>
      </c>
      <c r="K5506">
        <v>31171</v>
      </c>
      <c r="L5506">
        <v>31397</v>
      </c>
      <c r="M5506" s="4">
        <v>31972</v>
      </c>
      <c r="N5506">
        <v>32209</v>
      </c>
      <c r="O5506">
        <v>32451</v>
      </c>
      <c r="P5506">
        <v>33794</v>
      </c>
      <c r="Q5506">
        <v>34096</v>
      </c>
      <c r="R5506">
        <v>34388</v>
      </c>
      <c r="S5506">
        <v>34675</v>
      </c>
    </row>
    <row r="5507" spans="1:19" x14ac:dyDescent="0.25">
      <c r="A5507" s="2" t="s">
        <v>3753</v>
      </c>
      <c r="B5507" s="2">
        <v>4117503</v>
      </c>
      <c r="C5507" s="2">
        <v>411750</v>
      </c>
      <c r="D5507" s="2" t="s">
        <v>3976</v>
      </c>
      <c r="E5507" t="str">
        <f>VLOOKUP(B5507,[1]MunicipioRegioes!I$2:N$5586,6,FALSE)</f>
        <v>Pr4103</v>
      </c>
      <c r="F5507">
        <v>33403</v>
      </c>
      <c r="G5507">
        <v>35159</v>
      </c>
      <c r="H5507">
        <v>36131</v>
      </c>
      <c r="I5507">
        <v>37096</v>
      </c>
      <c r="K5507">
        <v>36336</v>
      </c>
      <c r="L5507">
        <v>36876</v>
      </c>
      <c r="M5507" s="4">
        <v>35941</v>
      </c>
      <c r="N5507">
        <v>36333</v>
      </c>
      <c r="O5507">
        <v>36717</v>
      </c>
      <c r="P5507">
        <v>38385</v>
      </c>
      <c r="Q5507">
        <v>38846</v>
      </c>
      <c r="R5507">
        <v>39291</v>
      </c>
      <c r="S5507">
        <v>39728</v>
      </c>
    </row>
    <row r="5508" spans="1:19" x14ac:dyDescent="0.25">
      <c r="A5508" s="2" t="s">
        <v>3753</v>
      </c>
      <c r="B5508" s="2">
        <v>4119152</v>
      </c>
      <c r="C5508" s="2">
        <v>411915</v>
      </c>
      <c r="D5508" s="2" t="s">
        <v>3993</v>
      </c>
      <c r="E5508" t="str">
        <f>VLOOKUP(B5508,[1]MunicipioRegioes!I$2:N$5586,6,FALSE)</f>
        <v>Pr4110</v>
      </c>
      <c r="F5508">
        <v>111447</v>
      </c>
      <c r="G5508">
        <v>117078</v>
      </c>
      <c r="H5508">
        <v>120195</v>
      </c>
      <c r="I5508">
        <v>123288</v>
      </c>
      <c r="K5508">
        <v>116984</v>
      </c>
      <c r="L5508">
        <v>118319</v>
      </c>
      <c r="M5508" s="4">
        <v>117166</v>
      </c>
      <c r="N5508">
        <v>118084</v>
      </c>
      <c r="O5508">
        <v>119379</v>
      </c>
      <c r="P5508">
        <v>124528</v>
      </c>
      <c r="Q5508">
        <v>125808</v>
      </c>
      <c r="R5508">
        <v>127045</v>
      </c>
      <c r="S5508">
        <v>128256</v>
      </c>
    </row>
    <row r="5509" spans="1:19" x14ac:dyDescent="0.25">
      <c r="A5509" s="2" t="s">
        <v>3753</v>
      </c>
      <c r="B5509" s="2">
        <v>4119509</v>
      </c>
      <c r="C5509" s="2">
        <v>411950</v>
      </c>
      <c r="D5509" s="2" t="s">
        <v>3997</v>
      </c>
      <c r="E5509" t="str">
        <f>VLOOKUP(B5509,[1]MunicipioRegioes!I$2:N$5586,6,FALSE)</f>
        <v>Pr4110</v>
      </c>
      <c r="F5509">
        <v>85677</v>
      </c>
      <c r="G5509">
        <v>94188</v>
      </c>
      <c r="H5509">
        <v>98899</v>
      </c>
      <c r="I5509">
        <v>103574</v>
      </c>
      <c r="K5509">
        <v>86012</v>
      </c>
      <c r="L5509">
        <v>87285</v>
      </c>
      <c r="M5509" s="4">
        <v>93279</v>
      </c>
      <c r="N5509">
        <v>94767</v>
      </c>
      <c r="O5509">
        <v>96023</v>
      </c>
      <c r="P5509">
        <v>101053</v>
      </c>
      <c r="Q5509">
        <v>102798</v>
      </c>
      <c r="R5509">
        <v>104481</v>
      </c>
      <c r="S5509">
        <v>106132</v>
      </c>
    </row>
    <row r="5510" spans="1:19" x14ac:dyDescent="0.25">
      <c r="A5510" s="2" t="s">
        <v>3753</v>
      </c>
      <c r="B5510" s="2">
        <v>4120804</v>
      </c>
      <c r="C5510" s="2">
        <v>412080</v>
      </c>
      <c r="D5510" s="2" t="s">
        <v>4014</v>
      </c>
      <c r="E5510" t="str">
        <f>VLOOKUP(B5510,[1]MunicipioRegioes!I$2:N$5586,6,FALSE)</f>
        <v>Pr4110</v>
      </c>
      <c r="F5510">
        <v>18057</v>
      </c>
      <c r="G5510">
        <v>19318</v>
      </c>
      <c r="H5510">
        <v>20017</v>
      </c>
      <c r="I5510">
        <v>20709</v>
      </c>
      <c r="K5510">
        <v>19002</v>
      </c>
      <c r="L5510">
        <v>19277</v>
      </c>
      <c r="M5510" s="4">
        <v>19786</v>
      </c>
      <c r="N5510">
        <v>20134</v>
      </c>
      <c r="O5510">
        <v>20409</v>
      </c>
      <c r="P5510">
        <v>21417</v>
      </c>
      <c r="Q5510">
        <v>21738</v>
      </c>
      <c r="R5510">
        <v>22048</v>
      </c>
      <c r="S5510">
        <v>22353</v>
      </c>
    </row>
    <row r="5511" spans="1:19" x14ac:dyDescent="0.25">
      <c r="A5511" s="2" t="s">
        <v>3753</v>
      </c>
      <c r="B5511" s="2">
        <v>4122206</v>
      </c>
      <c r="C5511" s="2">
        <v>412220</v>
      </c>
      <c r="D5511" s="2" t="s">
        <v>4034</v>
      </c>
      <c r="E5511" t="str">
        <f>VLOOKUP(B5511,[1]MunicipioRegioes!I$2:N$5586,6,FALSE)</f>
        <v>Pr4110</v>
      </c>
      <c r="F5511">
        <v>29896</v>
      </c>
      <c r="G5511">
        <v>30265</v>
      </c>
      <c r="H5511">
        <v>30469</v>
      </c>
      <c r="I5511">
        <v>30671</v>
      </c>
      <c r="K5511">
        <v>32815</v>
      </c>
      <c r="L5511">
        <v>33142</v>
      </c>
      <c r="M5511" s="4">
        <v>30662</v>
      </c>
      <c r="N5511">
        <v>30750</v>
      </c>
      <c r="O5511">
        <v>30848</v>
      </c>
      <c r="P5511">
        <v>31947</v>
      </c>
      <c r="Q5511">
        <v>32092</v>
      </c>
      <c r="R5511">
        <v>32232</v>
      </c>
      <c r="S5511">
        <v>32369</v>
      </c>
    </row>
    <row r="5512" spans="1:19" x14ac:dyDescent="0.25">
      <c r="A5512" s="2" t="s">
        <v>3753</v>
      </c>
      <c r="B5512" s="2">
        <v>4122404</v>
      </c>
      <c r="C5512" s="2">
        <v>412240</v>
      </c>
      <c r="D5512" s="2" t="s">
        <v>4036</v>
      </c>
      <c r="E5512" t="str">
        <f>VLOOKUP(B5512,[1]MunicipioRegioes!I$2:N$5586,6,FALSE)</f>
        <v>Pr4103</v>
      </c>
      <c r="F5512">
        <v>51853</v>
      </c>
      <c r="G5512">
        <v>53479</v>
      </c>
      <c r="H5512">
        <v>54378</v>
      </c>
      <c r="I5512">
        <v>55271</v>
      </c>
      <c r="K5512">
        <v>55750</v>
      </c>
      <c r="L5512">
        <v>56352</v>
      </c>
      <c r="M5512" s="4">
        <v>57870</v>
      </c>
      <c r="N5512">
        <v>58511</v>
      </c>
      <c r="O5512">
        <v>59139</v>
      </c>
      <c r="P5512">
        <v>61837</v>
      </c>
      <c r="Q5512">
        <v>62590</v>
      </c>
      <c r="R5512">
        <v>63316</v>
      </c>
      <c r="S5512">
        <v>64028</v>
      </c>
    </row>
    <row r="5513" spans="1:19" x14ac:dyDescent="0.25">
      <c r="A5513" s="2" t="s">
        <v>3753</v>
      </c>
      <c r="B5513" s="2">
        <v>4125506</v>
      </c>
      <c r="C5513" s="2">
        <v>412550</v>
      </c>
      <c r="D5513" s="2" t="s">
        <v>4071</v>
      </c>
      <c r="E5513" t="str">
        <f>VLOOKUP(B5513,[1]MunicipioRegioes!I$2:N$5586,6,FALSE)</f>
        <v>Pr4110</v>
      </c>
      <c r="F5513">
        <v>227994</v>
      </c>
      <c r="G5513">
        <v>243750</v>
      </c>
      <c r="H5513">
        <v>252470</v>
      </c>
      <c r="I5513">
        <v>261125</v>
      </c>
      <c r="K5513">
        <v>272530</v>
      </c>
      <c r="L5513">
        <v>279297</v>
      </c>
      <c r="M5513" s="4">
        <v>263488</v>
      </c>
      <c r="N5513">
        <v>268807</v>
      </c>
      <c r="O5513">
        <v>273255</v>
      </c>
      <c r="P5513">
        <v>287792</v>
      </c>
      <c r="Q5513">
        <v>292934</v>
      </c>
      <c r="R5513">
        <v>297895</v>
      </c>
      <c r="S5513">
        <v>302759</v>
      </c>
    </row>
    <row r="5514" spans="1:19" x14ac:dyDescent="0.25">
      <c r="A5514" s="2" t="s">
        <v>3753</v>
      </c>
      <c r="B5514" s="2">
        <v>4126256</v>
      </c>
      <c r="C5514" s="2">
        <v>412625</v>
      </c>
      <c r="D5514" s="2" t="s">
        <v>4080</v>
      </c>
      <c r="E5514" t="str">
        <f>VLOOKUP(B5514,[1]MunicipioRegioes!I$2:N$5586,6,FALSE)</f>
        <v>Pr4103</v>
      </c>
      <c r="F5514">
        <v>78643</v>
      </c>
      <c r="G5514">
        <v>83449</v>
      </c>
      <c r="H5514">
        <v>86108</v>
      </c>
      <c r="I5514">
        <v>88747</v>
      </c>
      <c r="K5514">
        <v>83486</v>
      </c>
      <c r="L5514">
        <v>84651</v>
      </c>
      <c r="M5514" s="4">
        <v>82842</v>
      </c>
      <c r="N5514">
        <v>83724</v>
      </c>
      <c r="O5514">
        <v>84573</v>
      </c>
      <c r="P5514">
        <v>88365</v>
      </c>
      <c r="Q5514">
        <v>89388</v>
      </c>
      <c r="R5514">
        <v>90376</v>
      </c>
      <c r="S5514">
        <v>91344</v>
      </c>
    </row>
    <row r="5515" spans="1:19" x14ac:dyDescent="0.25">
      <c r="A5515" s="2" t="s">
        <v>4114</v>
      </c>
      <c r="B5515" s="2">
        <v>4201307</v>
      </c>
      <c r="C5515" s="2">
        <v>420130</v>
      </c>
      <c r="D5515" s="2" t="s">
        <v>4130</v>
      </c>
      <c r="E5515" t="str">
        <f>VLOOKUP(B5515,[1]MunicipioRegioes!I$2:N$5586,6,FALSE)</f>
        <v>Sc4202</v>
      </c>
      <c r="F5515">
        <v>18671</v>
      </c>
      <c r="G5515">
        <v>20242</v>
      </c>
      <c r="H5515">
        <v>21111</v>
      </c>
      <c r="I5515">
        <v>21974</v>
      </c>
      <c r="K5515">
        <v>22467</v>
      </c>
      <c r="L5515">
        <v>23080</v>
      </c>
      <c r="M5515" s="4">
        <v>24814</v>
      </c>
      <c r="N5515">
        <v>25859</v>
      </c>
      <c r="O5515">
        <v>26875</v>
      </c>
      <c r="P5515">
        <v>29593</v>
      </c>
      <c r="Q5515">
        <v>31030</v>
      </c>
      <c r="R5515">
        <v>32454</v>
      </c>
      <c r="S5515">
        <v>33867</v>
      </c>
    </row>
    <row r="5516" spans="1:19" x14ac:dyDescent="0.25">
      <c r="A5516" s="2" t="s">
        <v>4114</v>
      </c>
      <c r="B5516" s="2">
        <v>4202305</v>
      </c>
      <c r="C5516" s="2">
        <v>420230</v>
      </c>
      <c r="D5516" s="2" t="s">
        <v>4145</v>
      </c>
      <c r="E5516" t="str">
        <f>VLOOKUP(B5516,[1]MunicipioRegioes!I$2:N$5586,6,FALSE)</f>
        <v>Sc4205</v>
      </c>
      <c r="F5516">
        <v>52394</v>
      </c>
      <c r="G5516">
        <v>55267</v>
      </c>
      <c r="H5516">
        <v>56857</v>
      </c>
      <c r="I5516">
        <v>58435</v>
      </c>
      <c r="K5516">
        <v>55665</v>
      </c>
      <c r="L5516">
        <v>56395</v>
      </c>
      <c r="M5516" s="4">
        <v>58238</v>
      </c>
      <c r="N5516">
        <v>58983</v>
      </c>
      <c r="O5516">
        <v>59736</v>
      </c>
      <c r="P5516">
        <v>62383</v>
      </c>
      <c r="Q5516">
        <v>63440</v>
      </c>
      <c r="R5516">
        <v>64488</v>
      </c>
      <c r="S5516">
        <v>65528</v>
      </c>
    </row>
    <row r="5517" spans="1:19" x14ac:dyDescent="0.25">
      <c r="A5517" s="2" t="s">
        <v>4114</v>
      </c>
      <c r="B5517" s="2">
        <v>4205803</v>
      </c>
      <c r="C5517" s="2">
        <v>420580</v>
      </c>
      <c r="D5517" s="2" t="s">
        <v>4199</v>
      </c>
      <c r="E5517" t="str">
        <f>VLOOKUP(B5517,[1]MunicipioRegioes!I$2:N$5586,6,FALSE)</f>
        <v>Sc4202</v>
      </c>
      <c r="F5517">
        <v>12181</v>
      </c>
      <c r="G5517">
        <v>12716</v>
      </c>
      <c r="H5517">
        <v>13011</v>
      </c>
      <c r="I5517">
        <v>13305</v>
      </c>
      <c r="K5517">
        <v>14022</v>
      </c>
      <c r="L5517">
        <v>14281</v>
      </c>
      <c r="M5517" s="4">
        <v>14762</v>
      </c>
      <c r="N5517">
        <v>15021</v>
      </c>
      <c r="O5517">
        <v>15272</v>
      </c>
      <c r="P5517">
        <v>16081</v>
      </c>
      <c r="Q5517">
        <v>16435</v>
      </c>
      <c r="R5517">
        <v>16786</v>
      </c>
      <c r="S5517">
        <v>17134</v>
      </c>
    </row>
    <row r="5518" spans="1:19" x14ac:dyDescent="0.25">
      <c r="A5518" s="2" t="s">
        <v>4114</v>
      </c>
      <c r="B5518" s="2">
        <v>4206009</v>
      </c>
      <c r="C5518" s="2">
        <v>420600</v>
      </c>
      <c r="D5518" s="2" t="s">
        <v>4201</v>
      </c>
      <c r="E5518" t="str">
        <f>VLOOKUP(B5518,[1]MunicipioRegioes!I$2:N$5586,6,FALSE)</f>
        <v>Sc4205</v>
      </c>
      <c r="F5518">
        <v>12205</v>
      </c>
      <c r="G5518">
        <v>12608</v>
      </c>
      <c r="H5518">
        <v>12832</v>
      </c>
      <c r="I5518">
        <v>13053</v>
      </c>
      <c r="K5518">
        <v>12611</v>
      </c>
      <c r="L5518">
        <v>12704</v>
      </c>
      <c r="M5518" s="4">
        <v>13012</v>
      </c>
      <c r="N5518">
        <v>13107</v>
      </c>
      <c r="O5518">
        <v>13211</v>
      </c>
      <c r="P5518">
        <v>13655</v>
      </c>
      <c r="Q5518">
        <v>13801</v>
      </c>
      <c r="R5518">
        <v>13944</v>
      </c>
      <c r="S5518">
        <v>14087</v>
      </c>
    </row>
    <row r="5519" spans="1:19" x14ac:dyDescent="0.25">
      <c r="A5519" s="2" t="s">
        <v>4114</v>
      </c>
      <c r="B5519" s="2">
        <v>4206504</v>
      </c>
      <c r="C5519" s="2">
        <v>420650</v>
      </c>
      <c r="D5519" s="2" t="s">
        <v>4205</v>
      </c>
      <c r="E5519" t="str">
        <f>VLOOKUP(B5519,[1]MunicipioRegioes!I$2:N$5586,6,FALSE)</f>
        <v>Sc4202</v>
      </c>
      <c r="F5519">
        <v>27551</v>
      </c>
      <c r="G5519">
        <v>28944</v>
      </c>
      <c r="H5519">
        <v>29717</v>
      </c>
      <c r="I5519">
        <v>30481</v>
      </c>
      <c r="K5519">
        <v>31334</v>
      </c>
      <c r="L5519">
        <v>31910</v>
      </c>
      <c r="M5519" s="4">
        <v>35186</v>
      </c>
      <c r="N5519">
        <v>35918</v>
      </c>
      <c r="O5519">
        <v>36640</v>
      </c>
      <c r="P5519">
        <v>38851</v>
      </c>
      <c r="Q5519">
        <v>39869</v>
      </c>
      <c r="R5519">
        <v>40878</v>
      </c>
      <c r="S5519">
        <v>41879</v>
      </c>
    </row>
    <row r="5520" spans="1:19" x14ac:dyDescent="0.25">
      <c r="A5520" s="2" t="s">
        <v>4114</v>
      </c>
      <c r="B5520" s="2">
        <v>4208906</v>
      </c>
      <c r="C5520" s="2">
        <v>420890</v>
      </c>
      <c r="D5520" s="2" t="s">
        <v>4235</v>
      </c>
      <c r="E5520" t="str">
        <f>VLOOKUP(B5520,[1]MunicipioRegioes!I$2:N$5586,6,FALSE)</f>
        <v>Sc4202</v>
      </c>
      <c r="F5520">
        <v>118199</v>
      </c>
      <c r="G5520">
        <v>124661</v>
      </c>
      <c r="H5520">
        <v>128237</v>
      </c>
      <c r="I5520">
        <v>131786</v>
      </c>
      <c r="K5520">
        <v>136282</v>
      </c>
      <c r="L5520">
        <v>139017</v>
      </c>
      <c r="M5520" s="4">
        <v>143206</v>
      </c>
      <c r="N5520">
        <v>145781</v>
      </c>
      <c r="O5520">
        <v>148353</v>
      </c>
      <c r="P5520">
        <v>156519</v>
      </c>
      <c r="Q5520">
        <v>160143</v>
      </c>
      <c r="R5520">
        <v>163735</v>
      </c>
      <c r="S5520">
        <v>167300</v>
      </c>
    </row>
    <row r="5521" spans="1:19" x14ac:dyDescent="0.25">
      <c r="A5521" s="2" t="s">
        <v>4114</v>
      </c>
      <c r="B5521" s="2">
        <v>4211900</v>
      </c>
      <c r="C5521" s="2">
        <v>421190</v>
      </c>
      <c r="D5521" s="2" t="s">
        <v>4275</v>
      </c>
      <c r="E5521" t="str">
        <f>VLOOKUP(B5521,[1]MunicipioRegioes!I$2:N$5586,6,FALSE)</f>
        <v>Sc4205</v>
      </c>
      <c r="F5521">
        <v>113312</v>
      </c>
      <c r="G5521">
        <v>120346</v>
      </c>
      <c r="H5521">
        <v>124239</v>
      </c>
      <c r="I5521">
        <v>128102</v>
      </c>
      <c r="K5521">
        <v>128360</v>
      </c>
      <c r="L5521">
        <v>130878</v>
      </c>
      <c r="M5521" s="4">
        <v>137199</v>
      </c>
      <c r="N5521">
        <v>139989</v>
      </c>
      <c r="O5521">
        <v>142558</v>
      </c>
      <c r="P5521">
        <v>150623</v>
      </c>
      <c r="Q5521">
        <v>154244</v>
      </c>
      <c r="R5521">
        <v>157833</v>
      </c>
      <c r="S5521">
        <v>161395</v>
      </c>
    </row>
    <row r="5522" spans="1:19" x14ac:dyDescent="0.25">
      <c r="A5522" s="2" t="s">
        <v>4114</v>
      </c>
      <c r="B5522" s="2">
        <v>4212304</v>
      </c>
      <c r="C5522" s="2">
        <v>421230</v>
      </c>
      <c r="D5522" s="2" t="s">
        <v>4281</v>
      </c>
      <c r="E5522" t="str">
        <f>VLOOKUP(B5522,[1]MunicipioRegioes!I$2:N$5586,6,FALSE)</f>
        <v>Sc4205</v>
      </c>
      <c r="F5522">
        <v>6045</v>
      </c>
      <c r="G5522">
        <v>6126</v>
      </c>
      <c r="H5522">
        <v>6171</v>
      </c>
      <c r="I5522">
        <v>6215</v>
      </c>
      <c r="K5522">
        <v>7198</v>
      </c>
      <c r="L5522">
        <v>7255</v>
      </c>
      <c r="M5522" s="4">
        <v>6692</v>
      </c>
      <c r="N5522">
        <v>6751</v>
      </c>
      <c r="O5522">
        <v>6808</v>
      </c>
      <c r="P5522">
        <v>7045</v>
      </c>
      <c r="Q5522">
        <v>7124</v>
      </c>
      <c r="R5522">
        <v>7203</v>
      </c>
      <c r="S5522">
        <v>7282</v>
      </c>
    </row>
    <row r="5523" spans="1:19" x14ac:dyDescent="0.25">
      <c r="A5523" s="2" t="s">
        <v>4114</v>
      </c>
      <c r="B5523" s="2">
        <v>4215703</v>
      </c>
      <c r="C5523" s="2">
        <v>421570</v>
      </c>
      <c r="D5523" s="2" t="s">
        <v>4318</v>
      </c>
      <c r="E5523" t="str">
        <f>VLOOKUP(B5523,[1]MunicipioRegioes!I$2:N$5586,6,FALSE)</f>
        <v>Sc4205</v>
      </c>
      <c r="F5523">
        <v>16421</v>
      </c>
      <c r="G5523">
        <v>16896</v>
      </c>
      <c r="H5523">
        <v>17973</v>
      </c>
      <c r="I5523">
        <v>18246</v>
      </c>
      <c r="K5523">
        <v>18266</v>
      </c>
      <c r="L5523">
        <v>18436</v>
      </c>
      <c r="M5523" s="4">
        <v>19830</v>
      </c>
      <c r="N5523">
        <v>20082</v>
      </c>
      <c r="O5523">
        <v>20332</v>
      </c>
      <c r="P5523">
        <v>21221</v>
      </c>
      <c r="Q5523">
        <v>21572</v>
      </c>
      <c r="R5523">
        <v>21920</v>
      </c>
      <c r="S5523">
        <v>22266</v>
      </c>
    </row>
    <row r="5524" spans="1:19" x14ac:dyDescent="0.25">
      <c r="A5524" s="2" t="s">
        <v>4114</v>
      </c>
      <c r="B5524" s="2">
        <v>4216602</v>
      </c>
      <c r="C5524" s="2">
        <v>421660</v>
      </c>
      <c r="D5524" s="2" t="s">
        <v>4328</v>
      </c>
      <c r="E5524" t="str">
        <f>VLOOKUP(B5524,[1]MunicipioRegioes!I$2:N$5586,6,FALSE)</f>
        <v>Sc4205</v>
      </c>
      <c r="F5524">
        <v>185039</v>
      </c>
      <c r="G5524">
        <v>192679</v>
      </c>
      <c r="H5524">
        <v>196907</v>
      </c>
      <c r="I5524">
        <v>201103</v>
      </c>
      <c r="K5524">
        <v>199280</v>
      </c>
      <c r="L5524">
        <v>201746</v>
      </c>
      <c r="M5524" s="4">
        <v>210513</v>
      </c>
      <c r="N5524">
        <v>212586</v>
      </c>
      <c r="O5524">
        <v>215278</v>
      </c>
      <c r="P5524">
        <v>224779</v>
      </c>
      <c r="Q5524">
        <v>228561</v>
      </c>
      <c r="R5524">
        <v>232309</v>
      </c>
      <c r="S5524">
        <v>236029</v>
      </c>
    </row>
    <row r="5525" spans="1:19" x14ac:dyDescent="0.25">
      <c r="A5525" s="2" t="s">
        <v>4114</v>
      </c>
      <c r="B5525" s="2">
        <v>4217402</v>
      </c>
      <c r="C5525" s="2">
        <v>421740</v>
      </c>
      <c r="D5525" s="2" t="s">
        <v>4338</v>
      </c>
      <c r="E5525" t="str">
        <f>VLOOKUP(B5525,[1]MunicipioRegioes!I$2:N$5586,6,FALSE)</f>
        <v>Sc4202</v>
      </c>
      <c r="F5525">
        <v>10245</v>
      </c>
      <c r="G5525">
        <v>10975</v>
      </c>
      <c r="H5525">
        <v>11378</v>
      </c>
      <c r="I5525">
        <v>11779</v>
      </c>
      <c r="K5525">
        <v>13559</v>
      </c>
      <c r="L5525">
        <v>14000</v>
      </c>
      <c r="M5525" s="4">
        <v>15316</v>
      </c>
      <c r="N5525">
        <v>15789</v>
      </c>
      <c r="O5525">
        <v>16248</v>
      </c>
      <c r="P5525">
        <v>17538</v>
      </c>
      <c r="Q5525">
        <v>18186</v>
      </c>
      <c r="R5525">
        <v>18827</v>
      </c>
      <c r="S5525">
        <v>19463</v>
      </c>
    </row>
    <row r="5526" spans="1:19" x14ac:dyDescent="0.25">
      <c r="A5526" s="2" t="s">
        <v>4370</v>
      </c>
      <c r="B5526" s="2">
        <v>4300604</v>
      </c>
      <c r="C5526" s="2">
        <v>430060</v>
      </c>
      <c r="D5526" s="2" t="s">
        <v>318</v>
      </c>
      <c r="E5526" t="str">
        <f>VLOOKUP(B5526,[1]MunicipioRegioes!I$2:N$5586,6,FALSE)</f>
        <v>Rs4305</v>
      </c>
      <c r="F5526">
        <v>196882</v>
      </c>
      <c r="G5526">
        <v>205476</v>
      </c>
      <c r="H5526">
        <v>210233</v>
      </c>
      <c r="I5526">
        <v>214953</v>
      </c>
      <c r="K5526">
        <v>211276</v>
      </c>
      <c r="L5526">
        <v>213894</v>
      </c>
      <c r="M5526" s="4">
        <v>195718</v>
      </c>
      <c r="N5526">
        <v>196571</v>
      </c>
      <c r="O5526">
        <v>197441</v>
      </c>
      <c r="P5526">
        <v>204750</v>
      </c>
      <c r="Q5526">
        <v>205683</v>
      </c>
      <c r="R5526">
        <v>206561</v>
      </c>
      <c r="S5526">
        <v>207392</v>
      </c>
    </row>
    <row r="5527" spans="1:19" x14ac:dyDescent="0.25">
      <c r="A5527" s="2" t="s">
        <v>4370</v>
      </c>
      <c r="B5527" s="2">
        <v>4300877</v>
      </c>
      <c r="C5527" s="2">
        <v>430087</v>
      </c>
      <c r="D5527" s="2" t="s">
        <v>4387</v>
      </c>
      <c r="E5527" t="str">
        <f>VLOOKUP(B5527,[1]MunicipioRegioes!I$2:N$5586,6,FALSE)</f>
        <v>Rs4305</v>
      </c>
      <c r="F5527">
        <v>4361</v>
      </c>
      <c r="G5527">
        <v>4580</v>
      </c>
      <c r="H5527">
        <v>4701</v>
      </c>
      <c r="I5527">
        <v>4821</v>
      </c>
      <c r="K5527">
        <v>5078</v>
      </c>
      <c r="L5527">
        <v>5181</v>
      </c>
      <c r="M5527" s="4">
        <v>4868</v>
      </c>
      <c r="N5527">
        <v>4928</v>
      </c>
      <c r="O5527">
        <v>4990</v>
      </c>
      <c r="P5527">
        <v>5195</v>
      </c>
      <c r="Q5527">
        <v>5249</v>
      </c>
      <c r="R5527">
        <v>5301</v>
      </c>
      <c r="S5527">
        <v>5349</v>
      </c>
    </row>
    <row r="5528" spans="1:19" x14ac:dyDescent="0.25">
      <c r="A5528" s="2" t="s">
        <v>4370</v>
      </c>
      <c r="B5528" s="2">
        <v>4301107</v>
      </c>
      <c r="C5528" s="2">
        <v>430110</v>
      </c>
      <c r="D5528" s="2" t="s">
        <v>4393</v>
      </c>
      <c r="E5528" t="str">
        <f>VLOOKUP(B5528,[1]MunicipioRegioes!I$2:N$5586,6,FALSE)</f>
        <v>Rs4305</v>
      </c>
      <c r="F5528">
        <v>13800</v>
      </c>
      <c r="G5528">
        <v>14110</v>
      </c>
      <c r="H5528">
        <v>14282</v>
      </c>
      <c r="I5528">
        <v>14452</v>
      </c>
      <c r="K5528">
        <v>14114</v>
      </c>
      <c r="L5528">
        <v>14181</v>
      </c>
      <c r="M5528" s="4">
        <v>13608</v>
      </c>
      <c r="N5528">
        <v>13627</v>
      </c>
      <c r="O5528">
        <v>13647</v>
      </c>
      <c r="P5528">
        <v>14132</v>
      </c>
      <c r="Q5528">
        <v>14166</v>
      </c>
      <c r="R5528">
        <v>14197</v>
      </c>
      <c r="S5528">
        <v>14227</v>
      </c>
    </row>
    <row r="5529" spans="1:19" x14ac:dyDescent="0.25">
      <c r="A5529" s="2" t="s">
        <v>4370</v>
      </c>
      <c r="B5529" s="2">
        <v>4303103</v>
      </c>
      <c r="C5529" s="2">
        <v>430310</v>
      </c>
      <c r="D5529" s="2" t="s">
        <v>341</v>
      </c>
      <c r="E5529" t="str">
        <f>VLOOKUP(B5529,[1]MunicipioRegioes!I$2:N$5586,6,FALSE)</f>
        <v>Rs4305</v>
      </c>
      <c r="F5529">
        <v>113531</v>
      </c>
      <c r="G5529">
        <v>117501</v>
      </c>
      <c r="H5529">
        <v>119699</v>
      </c>
      <c r="I5529">
        <v>121880</v>
      </c>
      <c r="K5529">
        <v>117203</v>
      </c>
      <c r="L5529">
        <v>118089</v>
      </c>
      <c r="M5529" s="4">
        <v>118294</v>
      </c>
      <c r="N5529">
        <v>119100</v>
      </c>
      <c r="O5529">
        <v>119896</v>
      </c>
      <c r="P5529">
        <v>124472</v>
      </c>
      <c r="Q5529">
        <v>125246</v>
      </c>
      <c r="R5529">
        <v>125975</v>
      </c>
      <c r="S5529">
        <v>126666</v>
      </c>
    </row>
    <row r="5530" spans="1:19" x14ac:dyDescent="0.25">
      <c r="A5530" s="2" t="s">
        <v>4370</v>
      </c>
      <c r="B5530" s="2">
        <v>4303905</v>
      </c>
      <c r="C5530" s="2">
        <v>430390</v>
      </c>
      <c r="D5530" s="2" t="s">
        <v>4436</v>
      </c>
      <c r="E5530" t="str">
        <f>VLOOKUP(B5530,[1]MunicipioRegioes!I$2:N$5586,6,FALSE)</f>
        <v>Rs4305</v>
      </c>
      <c r="F5530">
        <v>55910</v>
      </c>
      <c r="G5530">
        <v>57169</v>
      </c>
      <c r="H5530">
        <v>57866</v>
      </c>
      <c r="I5530">
        <v>58558</v>
      </c>
      <c r="K5530">
        <v>58915</v>
      </c>
      <c r="L5530">
        <v>59366</v>
      </c>
      <c r="M5530" s="4">
        <v>60081</v>
      </c>
      <c r="N5530">
        <v>60539</v>
      </c>
      <c r="O5530">
        <v>60989</v>
      </c>
      <c r="P5530">
        <v>63339</v>
      </c>
      <c r="Q5530">
        <v>63767</v>
      </c>
      <c r="R5530">
        <v>64171</v>
      </c>
      <c r="S5530">
        <v>64553</v>
      </c>
    </row>
    <row r="5531" spans="1:19" x14ac:dyDescent="0.25">
      <c r="A5531" s="2" t="s">
        <v>4370</v>
      </c>
      <c r="B5531" s="2">
        <v>4304606</v>
      </c>
      <c r="C5531" s="2">
        <v>430460</v>
      </c>
      <c r="D5531" s="2" t="s">
        <v>4444</v>
      </c>
      <c r="E5531" t="str">
        <f>VLOOKUP(B5531,[1]MunicipioRegioes!I$2:N$5586,6,FALSE)</f>
        <v>Rs4305</v>
      </c>
      <c r="F5531">
        <v>317442</v>
      </c>
      <c r="G5531">
        <v>324994</v>
      </c>
      <c r="H5531">
        <v>329174</v>
      </c>
      <c r="I5531">
        <v>333322</v>
      </c>
      <c r="K5531">
        <v>329903</v>
      </c>
      <c r="L5531">
        <v>332056</v>
      </c>
      <c r="M5531" s="4">
        <v>324025</v>
      </c>
      <c r="N5531">
        <v>325188</v>
      </c>
      <c r="O5531">
        <v>326505</v>
      </c>
      <c r="P5531">
        <v>338531</v>
      </c>
      <c r="Q5531">
        <v>339979</v>
      </c>
      <c r="R5531">
        <v>341343</v>
      </c>
      <c r="S5531">
        <v>342634</v>
      </c>
    </row>
    <row r="5532" spans="1:19" x14ac:dyDescent="0.25">
      <c r="A5532" s="2" t="s">
        <v>4370</v>
      </c>
      <c r="B5532" s="2">
        <v>4304689</v>
      </c>
      <c r="C5532" s="2">
        <v>430468</v>
      </c>
      <c r="D5532" s="2" t="s">
        <v>4450</v>
      </c>
      <c r="E5532" t="str">
        <f>VLOOKUP(B5532,[1]MunicipioRegioes!I$2:N$5586,6,FALSE)</f>
        <v>Rs4305</v>
      </c>
      <c r="F5532">
        <v>10819</v>
      </c>
      <c r="G5532">
        <v>11343</v>
      </c>
      <c r="H5532">
        <v>11633</v>
      </c>
      <c r="I5532">
        <v>11921</v>
      </c>
      <c r="K5532">
        <v>11478</v>
      </c>
      <c r="L5532">
        <v>11617</v>
      </c>
      <c r="M5532" s="4">
        <v>11613</v>
      </c>
      <c r="N5532">
        <v>11733</v>
      </c>
      <c r="O5532">
        <v>11851</v>
      </c>
      <c r="P5532">
        <v>12323</v>
      </c>
      <c r="Q5532">
        <v>11198</v>
      </c>
      <c r="R5532">
        <v>11289</v>
      </c>
      <c r="S5532">
        <v>11375</v>
      </c>
    </row>
    <row r="5533" spans="1:19" x14ac:dyDescent="0.25">
      <c r="A5533" s="2" t="s">
        <v>4370</v>
      </c>
      <c r="B5533" s="2">
        <v>4306403</v>
      </c>
      <c r="C5533" s="2">
        <v>430640</v>
      </c>
      <c r="D5533" s="2" t="s">
        <v>4491</v>
      </c>
      <c r="E5533" t="str">
        <f>VLOOKUP(B5533,[1]MunicipioRegioes!I$2:N$5586,6,FALSE)</f>
        <v>Rs4305</v>
      </c>
      <c r="F5533">
        <v>24819</v>
      </c>
      <c r="G5533">
        <v>26406</v>
      </c>
      <c r="H5533">
        <v>27284</v>
      </c>
      <c r="I5533">
        <v>28155</v>
      </c>
      <c r="K5533">
        <v>26070</v>
      </c>
      <c r="L5533">
        <v>26421</v>
      </c>
      <c r="M5533" s="4">
        <v>27572</v>
      </c>
      <c r="N5533">
        <v>27966</v>
      </c>
      <c r="O5533">
        <v>28348</v>
      </c>
      <c r="P5533">
        <v>29528</v>
      </c>
      <c r="Q5533">
        <v>29862</v>
      </c>
      <c r="R5533">
        <v>30175</v>
      </c>
      <c r="S5533">
        <v>30472</v>
      </c>
    </row>
    <row r="5534" spans="1:19" x14ac:dyDescent="0.25">
      <c r="A5534" s="2" t="s">
        <v>4370</v>
      </c>
      <c r="B5534" s="2">
        <v>4306767</v>
      </c>
      <c r="C5534" s="2">
        <v>430676</v>
      </c>
      <c r="D5534" s="2" t="s">
        <v>4500</v>
      </c>
      <c r="E5534" t="str">
        <f>VLOOKUP(B5534,[1]MunicipioRegioes!I$2:N$5586,6,FALSE)</f>
        <v>Rs4305</v>
      </c>
      <c r="F5534">
        <v>30215</v>
      </c>
      <c r="G5534">
        <v>32175</v>
      </c>
      <c r="H5534">
        <v>33261</v>
      </c>
      <c r="I5534">
        <v>34338</v>
      </c>
      <c r="K5534">
        <v>33098</v>
      </c>
      <c r="L5534">
        <v>33668</v>
      </c>
      <c r="M5534" s="4">
        <v>34335</v>
      </c>
      <c r="N5534">
        <v>34886</v>
      </c>
      <c r="O5534">
        <v>35412</v>
      </c>
      <c r="P5534">
        <v>36911</v>
      </c>
      <c r="Q5534">
        <v>37366</v>
      </c>
      <c r="R5534">
        <v>37794</v>
      </c>
      <c r="S5534">
        <v>38199</v>
      </c>
    </row>
    <row r="5535" spans="1:19" x14ac:dyDescent="0.25">
      <c r="A5535" s="2" t="s">
        <v>4370</v>
      </c>
      <c r="B5535" s="2">
        <v>4307609</v>
      </c>
      <c r="C5535" s="2">
        <v>430760</v>
      </c>
      <c r="D5535" s="2" t="s">
        <v>4515</v>
      </c>
      <c r="E5535" t="str">
        <f>VLOOKUP(B5535,[1]MunicipioRegioes!I$2:N$5586,6,FALSE)</f>
        <v>Rs4305</v>
      </c>
      <c r="F5535">
        <v>37271</v>
      </c>
      <c r="G5535">
        <v>38694</v>
      </c>
      <c r="H5535">
        <v>39481</v>
      </c>
      <c r="I5535">
        <v>40263</v>
      </c>
      <c r="K5535">
        <v>43123</v>
      </c>
      <c r="L5535">
        <v>43906</v>
      </c>
      <c r="M5535" s="4">
        <v>42589</v>
      </c>
      <c r="N5535">
        <v>43145</v>
      </c>
      <c r="O5535">
        <v>43698</v>
      </c>
      <c r="P5535">
        <v>45500</v>
      </c>
      <c r="Q5535">
        <v>45986</v>
      </c>
      <c r="R5535">
        <v>46444</v>
      </c>
      <c r="S5535">
        <v>46877</v>
      </c>
    </row>
    <row r="5536" spans="1:19" x14ac:dyDescent="0.25">
      <c r="A5536" s="2" t="s">
        <v>4370</v>
      </c>
      <c r="B5536" s="2">
        <v>4307708</v>
      </c>
      <c r="C5536" s="2">
        <v>430770</v>
      </c>
      <c r="D5536" s="2" t="s">
        <v>4516</v>
      </c>
      <c r="E5536" t="str">
        <f>VLOOKUP(B5536,[1]MunicipioRegioes!I$2:N$5586,6,FALSE)</f>
        <v>Rs4305</v>
      </c>
      <c r="F5536">
        <v>82975</v>
      </c>
      <c r="G5536">
        <v>84923</v>
      </c>
      <c r="H5536">
        <v>86000</v>
      </c>
      <c r="I5536">
        <v>87070</v>
      </c>
      <c r="K5536">
        <v>81131</v>
      </c>
      <c r="L5536">
        <v>81170</v>
      </c>
      <c r="M5536" s="4">
        <v>80669</v>
      </c>
      <c r="N5536">
        <v>80809</v>
      </c>
      <c r="O5536">
        <v>80862</v>
      </c>
      <c r="P5536">
        <v>83700</v>
      </c>
      <c r="Q5536">
        <v>83846</v>
      </c>
      <c r="R5536">
        <v>83984</v>
      </c>
      <c r="S5536">
        <v>84114</v>
      </c>
    </row>
    <row r="5537" spans="1:19" x14ac:dyDescent="0.25">
      <c r="A5537" s="2" t="s">
        <v>4370</v>
      </c>
      <c r="B5537" s="2">
        <v>4307906</v>
      </c>
      <c r="C5537" s="2">
        <v>430790</v>
      </c>
      <c r="D5537" s="2" t="s">
        <v>4521</v>
      </c>
      <c r="E5537" t="str">
        <f>VLOOKUP(B5537,[1]MunicipioRegioes!I$2:N$5586,6,FALSE)</f>
        <v>Rs4302</v>
      </c>
      <c r="F5537">
        <v>58500</v>
      </c>
      <c r="G5537">
        <v>60624</v>
      </c>
      <c r="H5537">
        <v>61799</v>
      </c>
      <c r="I5537">
        <v>62966</v>
      </c>
      <c r="K5537">
        <v>62674</v>
      </c>
      <c r="L5537">
        <v>63375</v>
      </c>
      <c r="M5537" s="4">
        <v>63641</v>
      </c>
      <c r="N5537">
        <v>64274</v>
      </c>
      <c r="O5537">
        <v>64893</v>
      </c>
      <c r="P5537">
        <v>67465</v>
      </c>
      <c r="Q5537">
        <v>68030</v>
      </c>
      <c r="R5537">
        <v>68562</v>
      </c>
      <c r="S5537">
        <v>69066</v>
      </c>
    </row>
    <row r="5538" spans="1:19" x14ac:dyDescent="0.25">
      <c r="A5538" s="2" t="s">
        <v>4370</v>
      </c>
      <c r="B5538" s="2">
        <v>4309209</v>
      </c>
      <c r="C5538" s="2">
        <v>430920</v>
      </c>
      <c r="D5538" s="2" t="s">
        <v>4544</v>
      </c>
      <c r="E5538" t="str">
        <f>VLOOKUP(B5538,[1]MunicipioRegioes!I$2:N$5586,6,FALSE)</f>
        <v>Rs4305</v>
      </c>
      <c r="F5538">
        <v>248523</v>
      </c>
      <c r="G5538">
        <v>259100</v>
      </c>
      <c r="H5538">
        <v>264953</v>
      </c>
      <c r="I5538">
        <v>270763</v>
      </c>
      <c r="K5538">
        <v>266230</v>
      </c>
      <c r="L5538">
        <v>269446</v>
      </c>
      <c r="M5538" s="4">
        <v>255762</v>
      </c>
      <c r="N5538">
        <v>257428</v>
      </c>
      <c r="O5538">
        <v>259138</v>
      </c>
      <c r="P5538">
        <v>269022</v>
      </c>
      <c r="Q5538">
        <v>270689</v>
      </c>
      <c r="R5538">
        <v>272257</v>
      </c>
      <c r="S5538">
        <v>273742</v>
      </c>
    </row>
    <row r="5539" spans="1:19" x14ac:dyDescent="0.25">
      <c r="A5539" s="2" t="s">
        <v>4370</v>
      </c>
      <c r="B5539" s="2">
        <v>4309308</v>
      </c>
      <c r="C5539" s="2">
        <v>430930</v>
      </c>
      <c r="D5539" s="2" t="s">
        <v>4546</v>
      </c>
      <c r="E5539" t="str">
        <f>VLOOKUP(B5539,[1]MunicipioRegioes!I$2:N$5586,6,FALSE)</f>
        <v>Rs4305</v>
      </c>
      <c r="F5539">
        <v>99100</v>
      </c>
      <c r="G5539">
        <v>102290</v>
      </c>
      <c r="H5539">
        <v>104055</v>
      </c>
      <c r="I5539">
        <v>105808</v>
      </c>
      <c r="K5539">
        <v>96467</v>
      </c>
      <c r="L5539">
        <v>96603</v>
      </c>
      <c r="M5539" s="4">
        <v>95230</v>
      </c>
      <c r="N5539">
        <v>95273</v>
      </c>
      <c r="O5539">
        <v>95340</v>
      </c>
      <c r="P5539">
        <v>98688</v>
      </c>
      <c r="Q5539">
        <v>98864</v>
      </c>
      <c r="R5539">
        <v>99029</v>
      </c>
      <c r="S5539">
        <v>99186</v>
      </c>
    </row>
    <row r="5540" spans="1:19" x14ac:dyDescent="0.25">
      <c r="A5540" s="2" t="s">
        <v>4370</v>
      </c>
      <c r="B5540" s="2">
        <v>4310801</v>
      </c>
      <c r="C5540" s="2">
        <v>431080</v>
      </c>
      <c r="D5540" s="2" t="s">
        <v>4575</v>
      </c>
      <c r="E5540" t="str">
        <f>VLOOKUP(B5540,[1]MunicipioRegioes!I$2:N$5586,6,FALSE)</f>
        <v>Rs4305</v>
      </c>
      <c r="F5540">
        <v>16594</v>
      </c>
      <c r="G5540">
        <v>17443</v>
      </c>
      <c r="H5540">
        <v>17913</v>
      </c>
      <c r="I5540">
        <v>18379</v>
      </c>
      <c r="K5540">
        <v>19724</v>
      </c>
      <c r="L5540">
        <v>20160</v>
      </c>
      <c r="M5540" s="4">
        <v>19877</v>
      </c>
      <c r="N5540">
        <v>20224</v>
      </c>
      <c r="O5540">
        <v>20562</v>
      </c>
      <c r="P5540">
        <v>21450</v>
      </c>
      <c r="Q5540">
        <v>21739</v>
      </c>
      <c r="R5540">
        <v>22012</v>
      </c>
      <c r="S5540">
        <v>22270</v>
      </c>
    </row>
    <row r="5541" spans="1:19" x14ac:dyDescent="0.25">
      <c r="A5541" s="2" t="s">
        <v>4370</v>
      </c>
      <c r="B5541" s="2">
        <v>4311627</v>
      </c>
      <c r="C5541" s="2">
        <v>431162</v>
      </c>
      <c r="D5541" s="2" t="s">
        <v>4591</v>
      </c>
      <c r="E5541" t="str">
        <f>VLOOKUP(B5541,[1]MunicipioRegioes!I$2:N$5586,6,FALSE)</f>
        <v>Rs4305</v>
      </c>
      <c r="F5541">
        <v>4811</v>
      </c>
      <c r="G5541">
        <v>5075</v>
      </c>
      <c r="H5541">
        <v>5221</v>
      </c>
      <c r="I5541">
        <v>5366</v>
      </c>
      <c r="K5541">
        <v>5614</v>
      </c>
      <c r="L5541">
        <v>5732</v>
      </c>
      <c r="M5541" s="4">
        <v>5229</v>
      </c>
      <c r="N5541">
        <v>5289</v>
      </c>
      <c r="O5541">
        <v>5350</v>
      </c>
      <c r="P5541">
        <v>5567</v>
      </c>
      <c r="Q5541">
        <v>5621</v>
      </c>
      <c r="R5541">
        <v>5671</v>
      </c>
      <c r="S5541">
        <v>5719</v>
      </c>
    </row>
    <row r="5542" spans="1:19" x14ac:dyDescent="0.25">
      <c r="A5542" s="2" t="s">
        <v>4370</v>
      </c>
      <c r="B5542" s="2">
        <v>4312476</v>
      </c>
      <c r="C5542" s="2">
        <v>431247</v>
      </c>
      <c r="D5542" s="2" t="s">
        <v>4618</v>
      </c>
      <c r="E5542" t="str">
        <f>VLOOKUP(B5542,[1]MunicipioRegioes!I$2:N$5586,6,FALSE)</f>
        <v>Rs4305</v>
      </c>
      <c r="F5542">
        <v>5219</v>
      </c>
      <c r="G5542">
        <v>5375</v>
      </c>
      <c r="H5542">
        <v>5462</v>
      </c>
      <c r="I5542">
        <v>5548</v>
      </c>
      <c r="K5542">
        <v>5897</v>
      </c>
      <c r="L5542">
        <v>5985</v>
      </c>
      <c r="M5542" s="4">
        <v>5680</v>
      </c>
      <c r="N5542">
        <v>5729</v>
      </c>
      <c r="O5542">
        <v>5781</v>
      </c>
      <c r="P5542">
        <v>6008</v>
      </c>
      <c r="Q5542">
        <v>6056</v>
      </c>
      <c r="R5542">
        <v>6100</v>
      </c>
      <c r="S5542">
        <v>6143</v>
      </c>
    </row>
    <row r="5543" spans="1:19" x14ac:dyDescent="0.25">
      <c r="A5543" s="2" t="s">
        <v>4370</v>
      </c>
      <c r="B5543" s="2">
        <v>4313375</v>
      </c>
      <c r="C5543" s="2">
        <v>431337</v>
      </c>
      <c r="D5543" s="2" t="s">
        <v>803</v>
      </c>
      <c r="E5543" t="str">
        <f>VLOOKUP(B5543,[1]MunicipioRegioes!I$2:N$5586,6,FALSE)</f>
        <v>Rs4305</v>
      </c>
      <c r="F5543">
        <v>17560</v>
      </c>
      <c r="G5543">
        <v>18765</v>
      </c>
      <c r="H5543">
        <v>19431</v>
      </c>
      <c r="I5543">
        <v>20093</v>
      </c>
      <c r="K5543">
        <v>22177</v>
      </c>
      <c r="L5543">
        <v>22818</v>
      </c>
      <c r="M5543" s="4">
        <v>22706</v>
      </c>
      <c r="N5543">
        <v>23251</v>
      </c>
      <c r="O5543">
        <v>23768</v>
      </c>
      <c r="P5543">
        <v>24859</v>
      </c>
      <c r="Q5543">
        <v>25293</v>
      </c>
      <c r="R5543">
        <v>25700</v>
      </c>
      <c r="S5543">
        <v>26086</v>
      </c>
    </row>
    <row r="5544" spans="1:19" x14ac:dyDescent="0.25">
      <c r="A5544" s="2" t="s">
        <v>4370</v>
      </c>
      <c r="B5544" s="2">
        <v>4314803</v>
      </c>
      <c r="C5544" s="2">
        <v>431480</v>
      </c>
      <c r="D5544" s="2" t="s">
        <v>4675</v>
      </c>
      <c r="E5544" t="str">
        <f>VLOOKUP(B5544,[1]MunicipioRegioes!I$2:N$5586,6,FALSE)</f>
        <v>Rs4305</v>
      </c>
      <c r="F5544">
        <v>26249</v>
      </c>
      <c r="G5544">
        <v>27308</v>
      </c>
      <c r="H5544">
        <v>27895</v>
      </c>
      <c r="I5544">
        <v>28477</v>
      </c>
      <c r="K5544">
        <v>30254</v>
      </c>
      <c r="L5544">
        <v>30802</v>
      </c>
      <c r="M5544" s="4">
        <v>30881</v>
      </c>
      <c r="N5544">
        <v>31401</v>
      </c>
      <c r="O5544">
        <v>31866</v>
      </c>
      <c r="P5544">
        <v>33212</v>
      </c>
      <c r="Q5544">
        <v>33615</v>
      </c>
      <c r="R5544">
        <v>33994</v>
      </c>
      <c r="S5544">
        <v>34353</v>
      </c>
    </row>
    <row r="5545" spans="1:19" x14ac:dyDescent="0.25">
      <c r="A5545" s="2" t="s">
        <v>4370</v>
      </c>
      <c r="B5545" s="2">
        <v>4315602</v>
      </c>
      <c r="C5545" s="2">
        <v>431560</v>
      </c>
      <c r="D5545" s="2" t="s">
        <v>4693</v>
      </c>
      <c r="E5545" t="str">
        <f>VLOOKUP(B5545,[1]MunicipioRegioes!I$2:N$5586,6,FALSE)</f>
        <v>Rs4307</v>
      </c>
      <c r="F5545">
        <v>190894</v>
      </c>
      <c r="G5545">
        <v>193789</v>
      </c>
      <c r="H5545">
        <v>195392</v>
      </c>
      <c r="I5545">
        <v>196982</v>
      </c>
      <c r="K5545">
        <v>195582</v>
      </c>
      <c r="L5545">
        <v>196337</v>
      </c>
      <c r="M5545" s="4">
        <v>197253</v>
      </c>
      <c r="N5545">
        <v>198048</v>
      </c>
      <c r="O5545">
        <v>198842</v>
      </c>
      <c r="P5545">
        <v>206161</v>
      </c>
      <c r="Q5545">
        <v>207036</v>
      </c>
      <c r="R5545">
        <v>207860</v>
      </c>
      <c r="S5545">
        <v>208641</v>
      </c>
    </row>
    <row r="5546" spans="1:19" x14ac:dyDescent="0.25">
      <c r="A5546" s="2" t="s">
        <v>4370</v>
      </c>
      <c r="B5546" s="2">
        <v>4318705</v>
      </c>
      <c r="C5546" s="2">
        <v>431870</v>
      </c>
      <c r="D5546" s="2" t="s">
        <v>4745</v>
      </c>
      <c r="E5546" t="str">
        <f>VLOOKUP(B5546,[1]MunicipioRegioes!I$2:N$5586,6,FALSE)</f>
        <v>Rs4305</v>
      </c>
      <c r="F5546">
        <v>201446</v>
      </c>
      <c r="G5546">
        <v>206702</v>
      </c>
      <c r="H5546">
        <v>209611</v>
      </c>
      <c r="I5546">
        <v>212498</v>
      </c>
      <c r="K5546">
        <v>210145</v>
      </c>
      <c r="L5546">
        <v>211663</v>
      </c>
      <c r="M5546" s="4">
        <v>214210</v>
      </c>
      <c r="N5546">
        <v>215664</v>
      </c>
      <c r="O5546">
        <v>217189</v>
      </c>
      <c r="P5546">
        <v>225520</v>
      </c>
      <c r="Q5546">
        <v>226988</v>
      </c>
      <c r="R5546">
        <v>228370</v>
      </c>
      <c r="S5546">
        <v>229678</v>
      </c>
    </row>
    <row r="5547" spans="1:19" x14ac:dyDescent="0.25">
      <c r="A5547" s="2" t="s">
        <v>4370</v>
      </c>
      <c r="B5547" s="2">
        <v>4319901</v>
      </c>
      <c r="C5547" s="2">
        <v>431990</v>
      </c>
      <c r="D5547" s="2" t="s">
        <v>4764</v>
      </c>
      <c r="E5547" t="str">
        <f>VLOOKUP(B5547,[1]MunicipioRegioes!I$2:N$5586,6,FALSE)</f>
        <v>Rs4305</v>
      </c>
      <c r="F5547">
        <v>73276</v>
      </c>
      <c r="G5547">
        <v>75996</v>
      </c>
      <c r="H5547">
        <v>77502</v>
      </c>
      <c r="I5547">
        <v>78996</v>
      </c>
      <c r="K5547">
        <v>77282</v>
      </c>
      <c r="L5547">
        <v>78045</v>
      </c>
      <c r="M5547" s="4">
        <v>75020</v>
      </c>
      <c r="N5547">
        <v>75430</v>
      </c>
      <c r="O5547">
        <v>75861</v>
      </c>
      <c r="P5547">
        <v>78718</v>
      </c>
      <c r="Q5547">
        <v>79152</v>
      </c>
      <c r="R5547">
        <v>79560</v>
      </c>
      <c r="S5547">
        <v>79946</v>
      </c>
    </row>
    <row r="5548" spans="1:19" x14ac:dyDescent="0.25">
      <c r="A5548" s="2" t="s">
        <v>4370</v>
      </c>
      <c r="B5548" s="2">
        <v>4320008</v>
      </c>
      <c r="C5548" s="2">
        <v>432000</v>
      </c>
      <c r="D5548" s="2" t="s">
        <v>4765</v>
      </c>
      <c r="E5548" t="str">
        <f>VLOOKUP(B5548,[1]MunicipioRegioes!I$2:N$5586,6,FALSE)</f>
        <v>Rs4305</v>
      </c>
      <c r="F5548">
        <v>128255</v>
      </c>
      <c r="G5548">
        <v>131917</v>
      </c>
      <c r="H5548">
        <v>133944</v>
      </c>
      <c r="I5548">
        <v>135956</v>
      </c>
      <c r="K5548">
        <v>126085</v>
      </c>
      <c r="L5548">
        <v>126316</v>
      </c>
      <c r="M5548" s="4">
        <v>130988</v>
      </c>
      <c r="N5548">
        <v>131587</v>
      </c>
      <c r="O5548">
        <v>132197</v>
      </c>
      <c r="P5548">
        <v>137104</v>
      </c>
      <c r="Q5548">
        <v>137750</v>
      </c>
      <c r="R5548">
        <v>138357</v>
      </c>
      <c r="S5548">
        <v>138933</v>
      </c>
    </row>
    <row r="5549" spans="1:19" x14ac:dyDescent="0.25">
      <c r="A5549" s="2" t="s">
        <v>4370</v>
      </c>
      <c r="B5549" s="2">
        <v>4323002</v>
      </c>
      <c r="C5549" s="2">
        <v>432300</v>
      </c>
      <c r="D5549" s="2" t="s">
        <v>4823</v>
      </c>
      <c r="E5549" t="str">
        <f>VLOOKUP(B5549,[1]MunicipioRegioes!I$2:N$5586,6,FALSE)</f>
        <v>Rs4305</v>
      </c>
      <c r="F5549">
        <v>241826</v>
      </c>
      <c r="G5549">
        <v>251407</v>
      </c>
      <c r="H5549">
        <v>256709</v>
      </c>
      <c r="I5549">
        <v>261971</v>
      </c>
      <c r="K5549">
        <v>257844</v>
      </c>
      <c r="L5549">
        <v>260740</v>
      </c>
      <c r="M5549" s="4">
        <v>239234</v>
      </c>
      <c r="N5549">
        <v>240302</v>
      </c>
      <c r="O5549">
        <v>241190</v>
      </c>
      <c r="P5549">
        <v>250028</v>
      </c>
      <c r="Q5549">
        <v>251033</v>
      </c>
      <c r="R5549">
        <v>251978</v>
      </c>
      <c r="S5549">
        <v>252872</v>
      </c>
    </row>
    <row r="5550" spans="1:19" x14ac:dyDescent="0.25">
      <c r="A5550" s="2" t="s">
        <v>4905</v>
      </c>
      <c r="B5550" s="2">
        <v>5108402</v>
      </c>
      <c r="C5550" s="2">
        <v>510840</v>
      </c>
      <c r="D5550" s="2" t="s">
        <v>883</v>
      </c>
      <c r="E5550" t="str">
        <f>VLOOKUP(B5550,[1]MunicipioRegioes!I$2:N$5586,6,FALSE)</f>
        <v>Mt5104</v>
      </c>
      <c r="F5550">
        <v>231736</v>
      </c>
      <c r="G5550">
        <v>242674</v>
      </c>
      <c r="H5550">
        <v>248728</v>
      </c>
      <c r="I5550">
        <v>254736</v>
      </c>
      <c r="K5550">
        <v>237925</v>
      </c>
      <c r="L5550">
        <v>240038</v>
      </c>
      <c r="M5550" s="4">
        <v>252709</v>
      </c>
      <c r="N5550">
        <v>255448</v>
      </c>
      <c r="O5550">
        <v>258208</v>
      </c>
      <c r="P5550">
        <v>262880</v>
      </c>
      <c r="Q5550">
        <v>265775</v>
      </c>
      <c r="R5550">
        <v>268594</v>
      </c>
      <c r="S5550">
        <v>271339</v>
      </c>
    </row>
    <row r="5551" spans="1:19" x14ac:dyDescent="0.25">
      <c r="A5551" s="2" t="s">
        <v>5035</v>
      </c>
      <c r="B5551" s="2">
        <v>5200050</v>
      </c>
      <c r="C5551" s="2">
        <v>520005</v>
      </c>
      <c r="D5551" s="2" t="s">
        <v>5036</v>
      </c>
      <c r="E5551" t="str">
        <f>VLOOKUP(B5551,[1]MunicipioRegioes!I$2:N$5586,6,FALSE)</f>
        <v>Go5203</v>
      </c>
      <c r="F5551">
        <v>5621</v>
      </c>
      <c r="G5551">
        <v>6054</v>
      </c>
      <c r="H5551">
        <v>6294</v>
      </c>
      <c r="I5551">
        <v>6531</v>
      </c>
      <c r="K5551">
        <v>6182</v>
      </c>
      <c r="L5551">
        <v>6301</v>
      </c>
      <c r="M5551" s="4">
        <v>6868</v>
      </c>
      <c r="N5551">
        <v>7022</v>
      </c>
      <c r="O5551">
        <v>7164</v>
      </c>
      <c r="P5551">
        <v>7567</v>
      </c>
      <c r="Q5551">
        <v>7733</v>
      </c>
      <c r="R5551">
        <v>7895</v>
      </c>
      <c r="S5551">
        <v>8053</v>
      </c>
    </row>
    <row r="5552" spans="1:19" x14ac:dyDescent="0.25">
      <c r="A5552" s="2" t="s">
        <v>5035</v>
      </c>
      <c r="B5552" s="2">
        <v>5200258</v>
      </c>
      <c r="C5552" s="2">
        <v>520025</v>
      </c>
      <c r="D5552" s="2" t="s">
        <v>5042</v>
      </c>
      <c r="E5552" t="str">
        <f>VLOOKUP(B5552,[1]MunicipioRegioes!I$2:N$5586,6,FALSE)</f>
        <v>Go5204</v>
      </c>
      <c r="F5552">
        <v>132076</v>
      </c>
      <c r="G5552">
        <v>149598</v>
      </c>
      <c r="H5552">
        <v>159294</v>
      </c>
      <c r="I5552">
        <v>168919</v>
      </c>
      <c r="K5552">
        <v>139804</v>
      </c>
      <c r="L5552">
        <v>143179</v>
      </c>
      <c r="M5552" s="4">
        <v>159505</v>
      </c>
      <c r="N5552">
        <v>163495</v>
      </c>
      <c r="O5552">
        <v>167477</v>
      </c>
      <c r="P5552">
        <v>177890</v>
      </c>
      <c r="Q5552">
        <v>182526</v>
      </c>
      <c r="R5552">
        <v>187072</v>
      </c>
      <c r="S5552">
        <v>191499</v>
      </c>
    </row>
    <row r="5553" spans="1:19" x14ac:dyDescent="0.25">
      <c r="A5553" s="2" t="s">
        <v>5035</v>
      </c>
      <c r="B5553" s="2">
        <v>5201405</v>
      </c>
      <c r="C5553" s="2">
        <v>520140</v>
      </c>
      <c r="D5553" s="2" t="s">
        <v>5054</v>
      </c>
      <c r="E5553" t="str">
        <f>VLOOKUP(B5553,[1]MunicipioRegioes!I$2:N$5586,6,FALSE)</f>
        <v>Go5203</v>
      </c>
      <c r="F5553">
        <v>385037</v>
      </c>
      <c r="G5553">
        <v>417409</v>
      </c>
      <c r="H5553">
        <v>435323</v>
      </c>
      <c r="I5553">
        <v>453104</v>
      </c>
      <c r="K5553">
        <v>494919</v>
      </c>
      <c r="L5553">
        <v>510770</v>
      </c>
      <c r="M5553" s="4">
        <v>455735</v>
      </c>
      <c r="N5553">
        <v>465092</v>
      </c>
      <c r="O5553">
        <v>474219</v>
      </c>
      <c r="P5553">
        <v>500619</v>
      </c>
      <c r="Q5553">
        <v>511323</v>
      </c>
      <c r="R5553">
        <v>521910</v>
      </c>
      <c r="S5553">
        <v>532135</v>
      </c>
    </row>
    <row r="5554" spans="1:19" x14ac:dyDescent="0.25">
      <c r="A5554" s="2" t="s">
        <v>5035</v>
      </c>
      <c r="B5554" s="2">
        <v>5205497</v>
      </c>
      <c r="C5554" s="2">
        <v>520549</v>
      </c>
      <c r="D5554" s="2" t="s">
        <v>5098</v>
      </c>
      <c r="E5554" t="str">
        <f>VLOOKUP(B5554,[1]MunicipioRegioes!I$2:N$5586,6,FALSE)</f>
        <v>Go5204</v>
      </c>
      <c r="F5554">
        <v>43879</v>
      </c>
      <c r="G5554">
        <v>46209</v>
      </c>
      <c r="H5554">
        <v>47499</v>
      </c>
      <c r="I5554">
        <v>48778</v>
      </c>
      <c r="K5554">
        <v>51303</v>
      </c>
      <c r="L5554">
        <v>52380</v>
      </c>
      <c r="M5554" s="4">
        <v>55883</v>
      </c>
      <c r="N5554">
        <v>57108</v>
      </c>
      <c r="O5554">
        <v>58262</v>
      </c>
      <c r="P5554">
        <v>61552</v>
      </c>
      <c r="Q5554">
        <v>62903</v>
      </c>
      <c r="R5554">
        <v>64229</v>
      </c>
      <c r="S5554">
        <v>65520</v>
      </c>
    </row>
    <row r="5555" spans="1:19" x14ac:dyDescent="0.25">
      <c r="A5555" s="2" t="s">
        <v>5035</v>
      </c>
      <c r="B5555" s="2">
        <v>5208004</v>
      </c>
      <c r="C5555" s="2">
        <v>520800</v>
      </c>
      <c r="D5555" s="2" t="s">
        <v>5120</v>
      </c>
      <c r="E5555" t="str">
        <f>VLOOKUP(B5555,[1]MunicipioRegioes!I$2:N$5586,6,FALSE)</f>
        <v>Go5204</v>
      </c>
      <c r="F5555">
        <v>84353</v>
      </c>
      <c r="G5555">
        <v>88147</v>
      </c>
      <c r="H5555">
        <v>90247</v>
      </c>
      <c r="I5555">
        <v>92331</v>
      </c>
      <c r="K5555">
        <v>94717</v>
      </c>
      <c r="L5555">
        <v>96284</v>
      </c>
      <c r="M5555" s="4">
        <v>100084</v>
      </c>
      <c r="N5555">
        <v>101730</v>
      </c>
      <c r="O5555">
        <v>103322</v>
      </c>
      <c r="P5555">
        <v>108503</v>
      </c>
      <c r="Q5555">
        <v>110388</v>
      </c>
      <c r="R5555">
        <v>112236</v>
      </c>
      <c r="S5555">
        <v>114036</v>
      </c>
    </row>
    <row r="5556" spans="1:19" x14ac:dyDescent="0.25">
      <c r="A5556" s="2" t="s">
        <v>5035</v>
      </c>
      <c r="B5556" s="2">
        <v>5208806</v>
      </c>
      <c r="C5556" s="2">
        <v>520880</v>
      </c>
      <c r="D5556" s="2" t="s">
        <v>5125</v>
      </c>
      <c r="E5556" t="str">
        <f>VLOOKUP(B5556,[1]MunicipioRegioes!I$2:N$5586,6,FALSE)</f>
        <v>Go5203</v>
      </c>
      <c r="F5556">
        <v>21125</v>
      </c>
      <c r="G5556">
        <v>22727</v>
      </c>
      <c r="H5556">
        <v>23613</v>
      </c>
      <c r="I5556">
        <v>24492</v>
      </c>
      <c r="K5556">
        <v>25647</v>
      </c>
      <c r="L5556">
        <v>26336</v>
      </c>
      <c r="M5556" s="4">
        <v>34061</v>
      </c>
      <c r="N5556">
        <v>34851</v>
      </c>
      <c r="O5556">
        <v>35617</v>
      </c>
      <c r="P5556">
        <v>37713</v>
      </c>
      <c r="Q5556">
        <v>38607</v>
      </c>
      <c r="R5556">
        <v>39484</v>
      </c>
      <c r="S5556">
        <v>40338</v>
      </c>
    </row>
    <row r="5557" spans="1:19" x14ac:dyDescent="0.25">
      <c r="A5557" s="2" t="s">
        <v>5035</v>
      </c>
      <c r="B5557" s="2">
        <v>5212501</v>
      </c>
      <c r="C5557" s="2">
        <v>521250</v>
      </c>
      <c r="D5557" s="2" t="s">
        <v>5160</v>
      </c>
      <c r="E5557" t="str">
        <f>VLOOKUP(B5557,[1]MunicipioRegioes!I$2:N$5586,6,FALSE)</f>
        <v>Go5204</v>
      </c>
      <c r="F5557">
        <v>160330</v>
      </c>
      <c r="G5557">
        <v>173138</v>
      </c>
      <c r="H5557">
        <v>180227</v>
      </c>
      <c r="I5557">
        <v>187262</v>
      </c>
      <c r="K5557">
        <v>203800</v>
      </c>
      <c r="L5557">
        <v>210064</v>
      </c>
      <c r="M5557" s="4">
        <v>174546</v>
      </c>
      <c r="N5557">
        <v>177098</v>
      </c>
      <c r="O5557">
        <v>179582</v>
      </c>
      <c r="P5557">
        <v>188181</v>
      </c>
      <c r="Q5557">
        <v>191139</v>
      </c>
      <c r="R5557">
        <v>194039</v>
      </c>
      <c r="S5557">
        <v>196864</v>
      </c>
    </row>
    <row r="5558" spans="1:19" x14ac:dyDescent="0.25">
      <c r="A5558" s="2" t="s">
        <v>5035</v>
      </c>
      <c r="B5558" s="2">
        <v>5214507</v>
      </c>
      <c r="C5558" s="2">
        <v>521450</v>
      </c>
      <c r="D5558" s="2" t="s">
        <v>5180</v>
      </c>
      <c r="E5558" t="str">
        <f>VLOOKUP(B5558,[1]MunicipioRegioes!I$2:N$5586,6,FALSE)</f>
        <v>Go5203</v>
      </c>
      <c r="F5558">
        <v>20300</v>
      </c>
      <c r="G5558">
        <v>21447</v>
      </c>
      <c r="H5558">
        <v>22081</v>
      </c>
      <c r="I5558">
        <v>22710</v>
      </c>
      <c r="K5558">
        <v>20120</v>
      </c>
      <c r="L5558">
        <v>20260</v>
      </c>
      <c r="M5558" s="4">
        <v>24189</v>
      </c>
      <c r="N5558">
        <v>24642</v>
      </c>
      <c r="O5558">
        <v>25061</v>
      </c>
      <c r="P5558">
        <v>26364</v>
      </c>
      <c r="Q5558">
        <v>26857</v>
      </c>
      <c r="R5558">
        <v>27341</v>
      </c>
      <c r="S5558">
        <v>27812</v>
      </c>
    </row>
    <row r="5559" spans="1:19" x14ac:dyDescent="0.25">
      <c r="A5559" s="2" t="s">
        <v>5035</v>
      </c>
      <c r="B5559" s="2">
        <v>5215231</v>
      </c>
      <c r="C5559" s="2">
        <v>521523</v>
      </c>
      <c r="D5559" s="2" t="s">
        <v>5188</v>
      </c>
      <c r="E5559" t="str">
        <f>VLOOKUP(B5559,[1]MunicipioRegioes!I$2:N$5586,6,FALSE)</f>
        <v>Go5204</v>
      </c>
      <c r="F5559">
        <v>83575</v>
      </c>
      <c r="G5559">
        <v>89694</v>
      </c>
      <c r="H5559">
        <v>93081</v>
      </c>
      <c r="I5559">
        <v>96442</v>
      </c>
      <c r="K5559">
        <v>87558</v>
      </c>
      <c r="L5559">
        <v>88835</v>
      </c>
      <c r="M5559" s="4">
        <v>95013</v>
      </c>
      <c r="N5559">
        <v>96602</v>
      </c>
      <c r="O5559">
        <v>98135</v>
      </c>
      <c r="P5559">
        <v>103085</v>
      </c>
      <c r="Q5559">
        <v>104899</v>
      </c>
      <c r="R5559">
        <v>106677</v>
      </c>
      <c r="S5559">
        <v>108410</v>
      </c>
    </row>
    <row r="5560" spans="1:19" x14ac:dyDescent="0.25">
      <c r="A5560" s="2" t="s">
        <v>5035</v>
      </c>
      <c r="B5560" s="2">
        <v>5215603</v>
      </c>
      <c r="C5560" s="2">
        <v>521560</v>
      </c>
      <c r="D5560" s="2" t="s">
        <v>5193</v>
      </c>
      <c r="E5560" t="str">
        <f>VLOOKUP(B5560,[1]MunicipioRegioes!I$2:N$5586,6,FALSE)</f>
        <v>Go5204</v>
      </c>
      <c r="F5560">
        <v>23059</v>
      </c>
      <c r="G5560">
        <v>24086</v>
      </c>
      <c r="H5560">
        <v>24655</v>
      </c>
      <c r="I5560">
        <v>25220</v>
      </c>
      <c r="K5560">
        <v>27429</v>
      </c>
      <c r="L5560">
        <v>28012</v>
      </c>
      <c r="M5560" s="4">
        <v>27689</v>
      </c>
      <c r="N5560">
        <v>28144</v>
      </c>
      <c r="O5560">
        <v>28601</v>
      </c>
      <c r="P5560">
        <v>30059</v>
      </c>
      <c r="Q5560">
        <v>30599</v>
      </c>
      <c r="R5560">
        <v>31129</v>
      </c>
      <c r="S5560">
        <v>31646</v>
      </c>
    </row>
    <row r="5561" spans="1:19" x14ac:dyDescent="0.25">
      <c r="A5561" s="2" t="s">
        <v>5035</v>
      </c>
      <c r="B5561" s="2">
        <v>5217609</v>
      </c>
      <c r="C5561" s="2">
        <v>521760</v>
      </c>
      <c r="D5561" s="2" t="s">
        <v>5207</v>
      </c>
      <c r="E5561" t="str">
        <f>VLOOKUP(B5561,[1]MunicipioRegioes!I$2:N$5586,6,FALSE)</f>
        <v>Go5204</v>
      </c>
      <c r="F5561">
        <v>84043</v>
      </c>
      <c r="G5561">
        <v>90914</v>
      </c>
      <c r="H5561">
        <v>94717</v>
      </c>
      <c r="I5561">
        <v>98491</v>
      </c>
      <c r="K5561">
        <v>79162</v>
      </c>
      <c r="L5561">
        <v>79651</v>
      </c>
      <c r="M5561" s="4">
        <v>81612</v>
      </c>
      <c r="N5561">
        <v>82258</v>
      </c>
      <c r="O5561">
        <v>82847</v>
      </c>
      <c r="P5561">
        <v>86014</v>
      </c>
      <c r="Q5561">
        <v>86751</v>
      </c>
      <c r="R5561">
        <v>87474</v>
      </c>
      <c r="S5561">
        <v>88178</v>
      </c>
    </row>
    <row r="5562" spans="1:19" x14ac:dyDescent="0.25">
      <c r="A5562" s="2" t="s">
        <v>5035</v>
      </c>
      <c r="B5562" s="2">
        <v>5219753</v>
      </c>
      <c r="C5562" s="2">
        <v>521975</v>
      </c>
      <c r="D5562" s="2" t="s">
        <v>5232</v>
      </c>
      <c r="E5562" t="str">
        <f>VLOOKUP(B5562,[1]MunicipioRegioes!I$2:N$5586,6,FALSE)</f>
        <v>Go5204</v>
      </c>
      <c r="F5562">
        <v>63191</v>
      </c>
      <c r="G5562">
        <v>70707</v>
      </c>
      <c r="H5562">
        <v>74867</v>
      </c>
      <c r="I5562">
        <v>78995</v>
      </c>
      <c r="K5562">
        <v>57908</v>
      </c>
      <c r="L5562">
        <v>58474</v>
      </c>
      <c r="M5562" s="4">
        <v>63166</v>
      </c>
      <c r="N5562">
        <v>64119</v>
      </c>
      <c r="O5562">
        <v>64963</v>
      </c>
      <c r="P5562">
        <v>67993</v>
      </c>
      <c r="Q5562">
        <v>69000</v>
      </c>
      <c r="R5562">
        <v>69988</v>
      </c>
      <c r="S5562">
        <v>70950</v>
      </c>
    </row>
    <row r="5563" spans="1:19" x14ac:dyDescent="0.25">
      <c r="A5563" s="2" t="s">
        <v>5035</v>
      </c>
      <c r="B5563" s="2">
        <v>5220454</v>
      </c>
      <c r="C5563" s="2">
        <v>522045</v>
      </c>
      <c r="D5563" s="2" t="s">
        <v>5241</v>
      </c>
      <c r="E5563" t="str">
        <f>VLOOKUP(B5563,[1]MunicipioRegioes!I$2:N$5586,6,FALSE)</f>
        <v>Go5203</v>
      </c>
      <c r="F5563">
        <v>62100</v>
      </c>
      <c r="G5563">
        <v>68086</v>
      </c>
      <c r="H5563">
        <v>71399</v>
      </c>
      <c r="I5563">
        <v>74687</v>
      </c>
      <c r="K5563">
        <v>75297</v>
      </c>
      <c r="L5563">
        <v>77511</v>
      </c>
      <c r="M5563" s="4">
        <v>84399</v>
      </c>
      <c r="N5563">
        <v>86848</v>
      </c>
      <c r="O5563">
        <v>89176</v>
      </c>
      <c r="P5563">
        <v>95018</v>
      </c>
      <c r="Q5563">
        <v>97719</v>
      </c>
      <c r="R5563">
        <v>100367</v>
      </c>
      <c r="S5563">
        <v>102947</v>
      </c>
    </row>
    <row r="5564" spans="1:19" x14ac:dyDescent="0.25">
      <c r="A5564" s="2" t="s">
        <v>5035</v>
      </c>
      <c r="B5564" s="2">
        <v>5221403</v>
      </c>
      <c r="C5564" s="2">
        <v>522140</v>
      </c>
      <c r="D5564" s="2" t="s">
        <v>1585</v>
      </c>
      <c r="E5564" t="str">
        <f>VLOOKUP(B5564,[1]MunicipioRegioes!I$2:N$5586,6,FALSE)</f>
        <v>Go5203</v>
      </c>
      <c r="F5564">
        <v>90199</v>
      </c>
      <c r="G5564">
        <v>96016</v>
      </c>
      <c r="H5564">
        <v>99235</v>
      </c>
      <c r="I5564">
        <v>102430</v>
      </c>
      <c r="K5564">
        <v>102870</v>
      </c>
      <c r="L5564">
        <v>104979</v>
      </c>
      <c r="M5564" s="4">
        <v>104506</v>
      </c>
      <c r="N5564">
        <v>106256</v>
      </c>
      <c r="O5564">
        <v>107966</v>
      </c>
      <c r="P5564">
        <v>113447</v>
      </c>
      <c r="Q5564">
        <v>115470</v>
      </c>
      <c r="R5564">
        <v>117454</v>
      </c>
      <c r="S5564">
        <v>119385</v>
      </c>
    </row>
    <row r="5565" spans="1:19" x14ac:dyDescent="0.25">
      <c r="A5565" s="2" t="s">
        <v>5035</v>
      </c>
      <c r="B5565" s="2">
        <v>5221858</v>
      </c>
      <c r="C5565" s="2">
        <v>522185</v>
      </c>
      <c r="D5565" s="2" t="s">
        <v>5257</v>
      </c>
      <c r="E5565" t="str">
        <f>VLOOKUP(B5565,[1]MunicipioRegioes!I$2:N$5586,6,FALSE)</f>
        <v>Go5204</v>
      </c>
      <c r="F5565">
        <v>106970</v>
      </c>
      <c r="G5565">
        <v>115032</v>
      </c>
      <c r="H5565">
        <v>119493</v>
      </c>
      <c r="I5565">
        <v>123921</v>
      </c>
      <c r="K5565">
        <v>120878</v>
      </c>
      <c r="L5565">
        <v>123444</v>
      </c>
      <c r="M5565" s="4">
        <v>132947</v>
      </c>
      <c r="N5565">
        <v>135908</v>
      </c>
      <c r="O5565">
        <v>138740</v>
      </c>
      <c r="P5565">
        <v>146694</v>
      </c>
      <c r="Q5565">
        <v>150005</v>
      </c>
      <c r="R5565">
        <v>153255</v>
      </c>
      <c r="S5565">
        <v>156419</v>
      </c>
    </row>
    <row r="5566" spans="1:19" x14ac:dyDescent="0.25">
      <c r="A5566" s="2" t="s">
        <v>666</v>
      </c>
      <c r="B5566" s="2">
        <v>2206720</v>
      </c>
      <c r="C5566" s="2">
        <v>220672</v>
      </c>
      <c r="D5566" s="2" t="s">
        <v>5274</v>
      </c>
      <c r="E5566" t="str">
        <f>VLOOKUP(B5566,[1]MunicipioRegioes!I$2:N$5586,6,FALSE)</f>
        <v>Pi2202</v>
      </c>
      <c r="K5566">
        <v>8501</v>
      </c>
      <c r="L5566">
        <v>7895</v>
      </c>
      <c r="M5566" s="4">
        <v>8039</v>
      </c>
      <c r="N5566">
        <v>8149</v>
      </c>
      <c r="O5566">
        <v>8227</v>
      </c>
      <c r="P5566">
        <v>8289</v>
      </c>
      <c r="Q5566">
        <v>8330</v>
      </c>
      <c r="R5566">
        <v>8366</v>
      </c>
      <c r="S5566">
        <v>8398</v>
      </c>
    </row>
    <row r="5567" spans="1:19" x14ac:dyDescent="0.25">
      <c r="A5567" s="2" t="s">
        <v>154</v>
      </c>
      <c r="B5567" s="2">
        <v>1504752</v>
      </c>
      <c r="C5567" s="2">
        <v>150475</v>
      </c>
      <c r="D5567" s="2" t="s">
        <v>5322</v>
      </c>
      <c r="E5567" t="str">
        <f>VLOOKUP(B5567,[1]MunicipioRegioes!I$2:N$5586,6,FALSE)</f>
        <v>Pa1501</v>
      </c>
      <c r="O5567">
        <v>15018</v>
      </c>
      <c r="P5567">
        <v>15232</v>
      </c>
      <c r="Q5567">
        <v>15341</v>
      </c>
      <c r="R5567">
        <v>15446</v>
      </c>
      <c r="S5567">
        <v>15548</v>
      </c>
    </row>
    <row r="5568" spans="1:19" x14ac:dyDescent="0.25">
      <c r="A5568" s="2" t="s">
        <v>4114</v>
      </c>
      <c r="B5568" s="2">
        <v>4212650</v>
      </c>
      <c r="C5568" s="2">
        <v>421265</v>
      </c>
      <c r="D5568" s="2" t="s">
        <v>5323</v>
      </c>
      <c r="E5568" t="str">
        <f>VLOOKUP(B5568,[1]MunicipioRegioes!I$2:N$5586,6,FALSE)</f>
        <v>Sc4206</v>
      </c>
      <c r="O5568">
        <v>9416</v>
      </c>
      <c r="P5568">
        <v>9687</v>
      </c>
      <c r="Q5568">
        <v>9761</v>
      </c>
      <c r="R5568">
        <v>9835</v>
      </c>
      <c r="S5568">
        <v>9908</v>
      </c>
    </row>
    <row r="5569" spans="1:19" x14ac:dyDescent="0.25">
      <c r="A5569" s="2" t="s">
        <v>4114</v>
      </c>
      <c r="B5569" s="2">
        <v>4220000</v>
      </c>
      <c r="C5569" s="2">
        <v>422000</v>
      </c>
      <c r="D5569" s="2" t="s">
        <v>5324</v>
      </c>
      <c r="E5569" t="str">
        <f>VLOOKUP(B5569,[1]MunicipioRegioes!I$2:N$5586,6,FALSE)</f>
        <v>Sc4206</v>
      </c>
      <c r="O5569">
        <v>11136</v>
      </c>
      <c r="P5569">
        <v>11628</v>
      </c>
      <c r="Q5569">
        <v>11824</v>
      </c>
      <c r="R5569">
        <v>12018</v>
      </c>
      <c r="S5569">
        <v>12212</v>
      </c>
    </row>
    <row r="5570" spans="1:19" x14ac:dyDescent="0.25">
      <c r="A5570" s="2" t="s">
        <v>4370</v>
      </c>
      <c r="B5570" s="2">
        <v>4314548</v>
      </c>
      <c r="C5570" s="2">
        <v>431454</v>
      </c>
      <c r="D5570" s="2" t="s">
        <v>5325</v>
      </c>
      <c r="E5570" t="str">
        <f>VLOOKUP(B5570,[1]MunicipioRegioes!I$2:N$5586,6,FALSE)</f>
        <v>Rs4302</v>
      </c>
      <c r="O5570">
        <v>2578</v>
      </c>
      <c r="P5570">
        <v>2681</v>
      </c>
      <c r="Q5570">
        <v>2800</v>
      </c>
      <c r="R5570">
        <v>2824</v>
      </c>
      <c r="S5570">
        <v>2847</v>
      </c>
    </row>
    <row r="5571" spans="1:19" x14ac:dyDescent="0.25">
      <c r="A5571" s="2" t="s">
        <v>4836</v>
      </c>
      <c r="B5571" s="2">
        <v>5006275</v>
      </c>
      <c r="C5571" s="2">
        <v>500627</v>
      </c>
      <c r="D5571" s="2" t="s">
        <v>5326</v>
      </c>
      <c r="E5571" t="str">
        <f>VLOOKUP(B5571,[1]MunicipioRegioes!I$2:N$5586,6,FALSE)</f>
        <v>Ms5003</v>
      </c>
      <c r="O5571">
        <v>4723</v>
      </c>
      <c r="P5571">
        <v>4942</v>
      </c>
      <c r="Q5571">
        <v>5047</v>
      </c>
      <c r="R5571">
        <v>5150</v>
      </c>
      <c r="S5571">
        <v>5251</v>
      </c>
    </row>
    <row r="5572" spans="1:19" x14ac:dyDescent="0.25">
      <c r="A5572" s="2"/>
      <c r="B5572" s="2"/>
      <c r="C5572" s="2"/>
      <c r="D5572" s="2"/>
      <c r="E5572" s="2"/>
    </row>
    <row r="5574" spans="1:19" x14ac:dyDescent="0.25">
      <c r="F5574">
        <f>SUM(F2:F5565)</f>
        <v>176871437</v>
      </c>
      <c r="G5574">
        <f>SUM(G2:G5565)</f>
        <v>181581024</v>
      </c>
      <c r="H5574">
        <f>SUM(H2:H5565)</f>
        <v>184184264</v>
      </c>
      <c r="I5574">
        <f>SUM(I2:I5565)</f>
        <v>186770562</v>
      </c>
      <c r="K5574">
        <f>SUM(K2:K5566)</f>
        <v>189612814</v>
      </c>
      <c r="L5574">
        <f>SUM(L2:L5566)</f>
        <v>191446848</v>
      </c>
      <c r="M5574">
        <f>SUM(M2:M5566)</f>
        <v>190732694</v>
      </c>
      <c r="N5574">
        <f>SUM(N2:N5566)</f>
        <v>192376496</v>
      </c>
      <c r="O5574">
        <f>SUM(O2:O5572)</f>
        <v>193917083</v>
      </c>
      <c r="P5574">
        <f>SUM(P2:P5572)</f>
        <v>201062789</v>
      </c>
      <c r="Q5574">
        <f>SUM(Q2:Q5572)</f>
        <v>202758031</v>
      </c>
      <c r="R5574">
        <f>SUM(R2:R5572)</f>
        <v>204440972</v>
      </c>
      <c r="S5574">
        <f>SUM(S2:S5572)</f>
        <v>205873492</v>
      </c>
    </row>
    <row r="5575" spans="1:19" x14ac:dyDescent="0.25">
      <c r="G5575" s="3">
        <f>G5574/F5574</f>
        <v>1.0266271766650485</v>
      </c>
      <c r="H5575" s="3">
        <f t="shared" ref="H5575:S5575" si="0">H5574/G5574</f>
        <v>1.0143365200980472</v>
      </c>
      <c r="I5575" s="3">
        <f t="shared" si="0"/>
        <v>1.0140419053388838</v>
      </c>
      <c r="J5575" s="3"/>
      <c r="K5575" s="3">
        <f>K5574/I5574</f>
        <v>1.01521787999974</v>
      </c>
      <c r="L5575" s="3">
        <f t="shared" si="0"/>
        <v>1.0096725213940445</v>
      </c>
      <c r="M5575" s="3">
        <f t="shared" si="0"/>
        <v>0.99626970092503164</v>
      </c>
      <c r="N5575" s="3">
        <f t="shared" si="0"/>
        <v>1.0086183546487315</v>
      </c>
      <c r="O5575" s="3">
        <f t="shared" si="0"/>
        <v>1.0080081872371769</v>
      </c>
      <c r="P5575" s="3">
        <f t="shared" si="0"/>
        <v>1.0368492857331193</v>
      </c>
      <c r="Q5575" s="3">
        <f t="shared" si="0"/>
        <v>1.00843140597239</v>
      </c>
      <c r="R5575" s="3">
        <f t="shared" si="0"/>
        <v>1.0083002433575614</v>
      </c>
      <c r="S5575" s="3">
        <f t="shared" si="0"/>
        <v>1.0070070103168949</v>
      </c>
    </row>
    <row r="5576" spans="1:19" x14ac:dyDescent="0.25">
      <c r="S5576" s="3">
        <f>S5574/F5574</f>
        <v>1.1639725186379302</v>
      </c>
    </row>
    <row r="5577" spans="1:19" x14ac:dyDescent="0.25">
      <c r="M5577" t="s">
        <v>5330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77"/>
  <sheetViews>
    <sheetView tabSelected="1" topLeftCell="A105" workbookViewId="0">
      <selection activeCell="B1" sqref="B1"/>
    </sheetView>
  </sheetViews>
  <sheetFormatPr defaultRowHeight="15" x14ac:dyDescent="0.25"/>
  <cols>
    <col min="1" max="1" width="13.5703125" customWidth="1"/>
    <col min="2" max="2" width="11.42578125" customWidth="1"/>
    <col min="3" max="6" width="12.42578125" customWidth="1"/>
    <col min="7" max="8" width="12.42578125" bestFit="1" customWidth="1"/>
    <col min="9" max="9" width="12.42578125" customWidth="1"/>
    <col min="10" max="10" width="12.42578125" bestFit="1" customWidth="1"/>
    <col min="11" max="17" width="12.42578125" customWidth="1"/>
  </cols>
  <sheetData>
    <row r="1" spans="1:17" x14ac:dyDescent="0.25">
      <c r="A1" t="s">
        <v>5331</v>
      </c>
      <c r="C1" s="1">
        <v>37803</v>
      </c>
      <c r="D1" s="1">
        <v>38169</v>
      </c>
      <c r="E1" s="1">
        <v>38534</v>
      </c>
      <c r="F1" s="1">
        <v>38899</v>
      </c>
      <c r="G1" s="1">
        <v>39264</v>
      </c>
      <c r="H1" s="1">
        <v>39630</v>
      </c>
      <c r="I1" s="1">
        <v>39995</v>
      </c>
      <c r="J1" s="1">
        <v>40360</v>
      </c>
      <c r="K1" s="1">
        <v>40725</v>
      </c>
      <c r="L1" s="1">
        <v>41091</v>
      </c>
      <c r="M1" s="1">
        <v>41456</v>
      </c>
      <c r="N1" s="1">
        <v>41821</v>
      </c>
      <c r="O1" s="1">
        <v>42186</v>
      </c>
      <c r="P1" s="1">
        <v>42552</v>
      </c>
      <c r="Q1" s="1"/>
    </row>
    <row r="2" spans="1:17" ht="15" customHeight="1" x14ac:dyDescent="0.25">
      <c r="A2" t="s">
        <v>10719</v>
      </c>
      <c r="B2">
        <v>1102</v>
      </c>
      <c r="C2">
        <f>SUMIF(municipios!$E$2:$E$5571,mesoregioes!$A2,municipios!F$2:F$5571)</f>
        <v>943135</v>
      </c>
      <c r="D2">
        <f>SUMIF(municipios!$E$2:$E$5571,mesoregioes!$A2,municipios!G$2:G$5571)</f>
        <v>992904</v>
      </c>
      <c r="E2">
        <f>SUMIF(municipios!$E$2:$E$5571,mesoregioes!$A2,municipios!H$2:H$5571)</f>
        <v>980012</v>
      </c>
      <c r="F2">
        <f>SUMIF(municipios!$E$2:$E$5571,mesoregioes!$A2,municipios!I$2:I$5571)</f>
        <v>993054</v>
      </c>
      <c r="G2">
        <f>SUMIF(municipios!$E$2:$E$5571,mesoregioes!$A2,municipios!J$2:J$5571)</f>
        <v>0</v>
      </c>
      <c r="H2">
        <f>SUMIF(municipios!$E$2:$E$5571,mesoregioes!$A2,municipios!K$2:K$5571)</f>
        <v>936077</v>
      </c>
      <c r="I2">
        <f>SUMIF(municipios!$E$2:$E$5571,mesoregioes!$A2,municipios!L$2:L$5571)</f>
        <v>938778</v>
      </c>
      <c r="J2">
        <f>SUMIF(municipios!$E$2:$E$5571,mesoregioes!$A2,municipios!M$2:M$5571)</f>
        <v>950756</v>
      </c>
      <c r="K2">
        <f>SUMIF(municipios!$E$2:$E$5571,mesoregioes!$A2,municipios!N$2:N$5571)</f>
        <v>954039</v>
      </c>
      <c r="L2">
        <f>SUMIF(municipios!$E$2:$E$5571,mesoregioes!$A2,municipios!O$2:O$5571)</f>
        <v>957275</v>
      </c>
      <c r="M2">
        <f>SUMIF(municipios!$E$2:$E$5571,mesoregioes!$A2,municipios!P$2:P$5571)</f>
        <v>1034578</v>
      </c>
      <c r="N2">
        <f>SUMIF(municipios!$E$2:$E$5571,mesoregioes!$A2,municipios!Q$2:Q$5571)</f>
        <v>1041596</v>
      </c>
      <c r="O2">
        <f>SUMIF(municipios!$E$2:$E$5571,mesoregioes!$A2,municipios!R$2:R$5571)</f>
        <v>1048389</v>
      </c>
      <c r="P2">
        <f>SUMIF(municipios!$E$2:$E$5571,mesoregioes!$A2,municipios!S$2:S$5571)</f>
        <v>1054975</v>
      </c>
    </row>
    <row r="3" spans="1:17" x14ac:dyDescent="0.25">
      <c r="A3" t="s">
        <v>10720</v>
      </c>
      <c r="B3">
        <v>1101</v>
      </c>
      <c r="C3">
        <f>SUMIF(municipios!$E$2:$E$5571,mesoregioes!$A3,municipios!F$2:F$5571)</f>
        <v>512772</v>
      </c>
      <c r="D3">
        <f>SUMIF(municipios!$E$2:$E$5571,mesoregioes!$A3,municipios!G$2:G$5571)</f>
        <v>569181</v>
      </c>
      <c r="E3">
        <f>SUMIF(municipios!$E$2:$E$5571,mesoregioes!$A3,municipios!H$2:H$5571)</f>
        <v>554582</v>
      </c>
      <c r="F3">
        <f>SUMIF(municipios!$E$2:$E$5571,mesoregioes!$A3,municipios!I$2:I$5571)</f>
        <v>569363</v>
      </c>
      <c r="G3">
        <f>SUMIF(municipios!$E$2:$E$5571,mesoregioes!$A3,municipios!J$2:J$5571)</f>
        <v>0</v>
      </c>
      <c r="H3">
        <f>SUMIF(municipios!$E$2:$E$5571,mesoregioes!$A3,municipios!K$2:K$5571)</f>
        <v>557489</v>
      </c>
      <c r="I3">
        <f>SUMIF(municipios!$E$2:$E$5571,mesoregioes!$A3,municipios!L$2:L$5571)</f>
        <v>565150</v>
      </c>
      <c r="J3">
        <f>SUMIF(municipios!$E$2:$E$5571,mesoregioes!$A3,municipios!M$2:M$5571)</f>
        <v>609745</v>
      </c>
      <c r="K3">
        <f>SUMIF(municipios!$E$2:$E$5571,mesoregioes!$A3,municipios!N$2:N$5571)</f>
        <v>622384</v>
      </c>
      <c r="L3">
        <f>SUMIF(municipios!$E$2:$E$5571,mesoregioes!$A3,municipios!O$2:O$5571)</f>
        <v>632736</v>
      </c>
      <c r="M3">
        <f>SUMIF(municipios!$E$2:$E$5571,mesoregioes!$A3,municipios!P$2:P$5571)</f>
        <v>693636</v>
      </c>
      <c r="N3">
        <f>SUMIF(municipios!$E$2:$E$5571,mesoregioes!$A3,municipios!Q$2:Q$5571)</f>
        <v>706935</v>
      </c>
      <c r="O3">
        <f>SUMIF(municipios!$E$2:$E$5571,mesoregioes!$A3,municipios!R$2:R$5571)</f>
        <v>719815</v>
      </c>
      <c r="P3">
        <f>SUMIF(municipios!$E$2:$E$5571,mesoregioes!$A3,municipios!S$2:S$5571)</f>
        <v>732304</v>
      </c>
    </row>
    <row r="4" spans="1:17" x14ac:dyDescent="0.25">
      <c r="A4" t="s">
        <v>10721</v>
      </c>
      <c r="B4">
        <v>1202</v>
      </c>
      <c r="C4">
        <f>SUMIF(municipios!$E$2:$E$5571,mesoregioes!$A4,municipios!F$2:F$5571)</f>
        <v>432076</v>
      </c>
      <c r="D4">
        <f>SUMIF(municipios!$E$2:$E$5571,mesoregioes!$A4,municipios!G$2:G$5571)</f>
        <v>446932</v>
      </c>
      <c r="E4">
        <f>SUMIF(municipios!$E$2:$E$5571,mesoregioes!$A4,municipios!H$2:H$5571)</f>
        <v>476232</v>
      </c>
      <c r="F4">
        <f>SUMIF(municipios!$E$2:$E$5571,mesoregioes!$A4,municipios!I$2:I$5571)</f>
        <v>488751</v>
      </c>
      <c r="G4">
        <f>SUMIF(municipios!$E$2:$E$5571,mesoregioes!$A4,municipios!J$2:J$5571)</f>
        <v>0</v>
      </c>
      <c r="H4">
        <f>SUMIF(municipios!$E$2:$E$5571,mesoregioes!$A4,municipios!K$2:K$5571)</f>
        <v>482073</v>
      </c>
      <c r="I4">
        <f>SUMIF(municipios!$E$2:$E$5571,mesoregioes!$A4,municipios!L$2:L$5571)</f>
        <v>490100</v>
      </c>
      <c r="J4">
        <f>SUMIF(municipios!$E$2:$E$5571,mesoregioes!$A4,municipios!M$2:M$5571)</f>
        <v>527029</v>
      </c>
      <c r="K4">
        <f>SUMIF(municipios!$E$2:$E$5571,mesoregioes!$A4,municipios!N$2:N$5571)</f>
        <v>537274</v>
      </c>
      <c r="L4">
        <f>SUMIF(municipios!$E$2:$E$5571,mesoregioes!$A4,municipios!O$2:O$5571)</f>
        <v>546762</v>
      </c>
      <c r="M4">
        <f>SUMIF(municipios!$E$2:$E$5571,mesoregioes!$A4,municipios!P$2:P$5571)</f>
        <v>560579</v>
      </c>
      <c r="N4">
        <f>SUMIF(municipios!$E$2:$E$5571,mesoregioes!$A4,municipios!Q$2:Q$5571)</f>
        <v>571116</v>
      </c>
      <c r="O4">
        <f>SUMIF(municipios!$E$2:$E$5571,mesoregioes!$A4,municipios!R$2:R$5571)</f>
        <v>581480</v>
      </c>
      <c r="P4">
        <f>SUMIF(municipios!$E$2:$E$5571,mesoregioes!$A4,municipios!S$2:S$5571)</f>
        <v>591659</v>
      </c>
    </row>
    <row r="5" spans="1:17" x14ac:dyDescent="0.25">
      <c r="A5" t="s">
        <v>10722</v>
      </c>
      <c r="B5">
        <v>1201</v>
      </c>
      <c r="C5">
        <f>SUMIF(municipios!$E$2:$E$5571,mesoregioes!$A5,municipios!F$2:F$5571)</f>
        <v>168519</v>
      </c>
      <c r="D5">
        <f>SUMIF(municipios!$E$2:$E$5571,mesoregioes!$A5,municipios!G$2:G$5571)</f>
        <v>183396</v>
      </c>
      <c r="E5">
        <f>SUMIF(municipios!$E$2:$E$5571,mesoregioes!$A5,municipios!H$2:H$5571)</f>
        <v>193504</v>
      </c>
      <c r="F5">
        <f>SUMIF(municipios!$E$2:$E$5571,mesoregioes!$A5,municipios!I$2:I$5571)</f>
        <v>197901</v>
      </c>
      <c r="G5">
        <f>SUMIF(municipios!$E$2:$E$5571,mesoregioes!$A5,municipios!J$2:J$5571)</f>
        <v>0</v>
      </c>
      <c r="H5">
        <f>SUMIF(municipios!$E$2:$E$5571,mesoregioes!$A5,municipios!K$2:K$5571)</f>
        <v>198000</v>
      </c>
      <c r="I5">
        <f>SUMIF(municipios!$E$2:$E$5571,mesoregioes!$A5,municipios!L$2:L$5571)</f>
        <v>201032</v>
      </c>
      <c r="J5">
        <f>SUMIF(municipios!$E$2:$E$5571,mesoregioes!$A5,municipios!M$2:M$5571)</f>
        <v>205764</v>
      </c>
      <c r="K5">
        <f>SUMIF(municipios!$E$2:$E$5571,mesoregioes!$A5,municipios!N$2:N$5571)</f>
        <v>209101</v>
      </c>
      <c r="L5">
        <f>SUMIF(municipios!$E$2:$E$5571,mesoregioes!$A5,municipios!O$2:O$5571)</f>
        <v>212024</v>
      </c>
      <c r="M5">
        <f>SUMIF(municipios!$E$2:$E$5571,mesoregioes!$A5,municipios!P$2:P$5571)</f>
        <v>215884</v>
      </c>
      <c r="N5">
        <f>SUMIF(municipios!$E$2:$E$5571,mesoregioes!$A5,municipios!Q$2:Q$5571)</f>
        <v>218985</v>
      </c>
      <c r="O5">
        <f>SUMIF(municipios!$E$2:$E$5571,mesoregioes!$A5,municipios!R$2:R$5571)</f>
        <v>222033</v>
      </c>
      <c r="P5">
        <f>SUMIF(municipios!$E$2:$E$5571,mesoregioes!$A5,municipios!S$2:S$5571)</f>
        <v>225028</v>
      </c>
    </row>
    <row r="6" spans="1:17" x14ac:dyDescent="0.25">
      <c r="A6" t="s">
        <v>10723</v>
      </c>
      <c r="B6">
        <v>1303</v>
      </c>
      <c r="C6">
        <f>SUMIF(municipios!$E$2:$E$5571,mesoregioes!$A6,municipios!F$2:F$5571)</f>
        <v>2348341</v>
      </c>
      <c r="D6">
        <f>SUMIF(municipios!$E$2:$E$5571,mesoregioes!$A6,municipios!G$2:G$5571)</f>
        <v>2446699</v>
      </c>
      <c r="E6">
        <f>SUMIF(municipios!$E$2:$E$5571,mesoregioes!$A6,municipios!H$2:H$5571)</f>
        <v>2525302</v>
      </c>
      <c r="F6">
        <f>SUMIF(municipios!$E$2:$E$5571,mesoregioes!$A6,municipios!I$2:I$5571)</f>
        <v>2591388</v>
      </c>
      <c r="G6">
        <f>SUMIF(municipios!$E$2:$E$5571,mesoregioes!$A6,municipios!J$2:J$5571)</f>
        <v>0</v>
      </c>
      <c r="H6">
        <f>SUMIF(municipios!$E$2:$E$5571,mesoregioes!$A6,municipios!K$2:K$5571)</f>
        <v>2600396</v>
      </c>
      <c r="I6">
        <f>SUMIF(municipios!$E$2:$E$5571,mesoregioes!$A6,municipios!L$2:L$5571)</f>
        <v>2642804</v>
      </c>
      <c r="J6">
        <f>SUMIF(municipios!$E$2:$E$5571,mesoregioes!$A6,municipios!M$2:M$5571)</f>
        <v>2726021</v>
      </c>
      <c r="K6">
        <f>SUMIF(municipios!$E$2:$E$5571,mesoregioes!$A6,municipios!N$2:N$5571)</f>
        <v>2769833</v>
      </c>
      <c r="L6">
        <f>SUMIF(municipios!$E$2:$E$5571,mesoregioes!$A6,municipios!O$2:O$5571)</f>
        <v>2811542</v>
      </c>
      <c r="M6">
        <f>SUMIF(municipios!$E$2:$E$5571,mesoregioes!$A6,municipios!P$2:P$5571)</f>
        <v>2988522</v>
      </c>
      <c r="N6">
        <f>SUMIF(municipios!$E$2:$E$5571,mesoregioes!$A6,municipios!Q$2:Q$5571)</f>
        <v>3042705</v>
      </c>
      <c r="O6">
        <f>SUMIF(municipios!$E$2:$E$5571,mesoregioes!$A6,municipios!R$2:R$5571)</f>
        <v>3095880</v>
      </c>
      <c r="P6">
        <f>SUMIF(municipios!$E$2:$E$5571,mesoregioes!$A6,municipios!S$2:S$5571)</f>
        <v>3148018</v>
      </c>
    </row>
    <row r="7" spans="1:17" x14ac:dyDescent="0.25">
      <c r="A7" t="s">
        <v>10724</v>
      </c>
      <c r="B7">
        <v>1302</v>
      </c>
      <c r="C7">
        <f>SUMIF(municipios!$E$2:$E$5571,mesoregioes!$A7,municipios!F$2:F$5571)</f>
        <v>338100</v>
      </c>
      <c r="D7">
        <f>SUMIF(municipios!$E$2:$E$5571,mesoregioes!$A7,municipios!G$2:G$5571)</f>
        <v>340030</v>
      </c>
      <c r="E7">
        <f>SUMIF(municipios!$E$2:$E$5571,mesoregioes!$A7,municipios!H$2:H$5571)</f>
        <v>351388</v>
      </c>
      <c r="F7">
        <f>SUMIF(municipios!$E$2:$E$5571,mesoregioes!$A7,municipios!I$2:I$5571)</f>
        <v>360935</v>
      </c>
      <c r="G7">
        <f>SUMIF(municipios!$E$2:$E$5571,mesoregioes!$A7,municipios!J$2:J$5571)</f>
        <v>0</v>
      </c>
      <c r="H7">
        <f>SUMIF(municipios!$E$2:$E$5571,mesoregioes!$A7,municipios!K$2:K$5571)</f>
        <v>343171</v>
      </c>
      <c r="I7">
        <f>SUMIF(municipios!$E$2:$E$5571,mesoregioes!$A7,municipios!L$2:L$5571)</f>
        <v>347366</v>
      </c>
      <c r="J7">
        <f>SUMIF(municipios!$E$2:$E$5571,mesoregioes!$A7,municipios!M$2:M$5571)</f>
        <v>351897</v>
      </c>
      <c r="K7">
        <f>SUMIF(municipios!$E$2:$E$5571,mesoregioes!$A7,municipios!N$2:N$5571)</f>
        <v>357650</v>
      </c>
      <c r="L7">
        <f>SUMIF(municipios!$E$2:$E$5571,mesoregioes!$A7,municipios!O$2:O$5571)</f>
        <v>363177</v>
      </c>
      <c r="M7">
        <f>SUMIF(municipios!$E$2:$E$5571,mesoregioes!$A7,municipios!P$2:P$5571)</f>
        <v>380051</v>
      </c>
      <c r="N7">
        <f>SUMIF(municipios!$E$2:$E$5571,mesoregioes!$A7,municipios!Q$2:Q$5571)</f>
        <v>385213</v>
      </c>
      <c r="O7">
        <f>SUMIF(municipios!$E$2:$E$5571,mesoregioes!$A7,municipios!R$2:R$5571)</f>
        <v>390275</v>
      </c>
      <c r="P7">
        <f>SUMIF(municipios!$E$2:$E$5571,mesoregioes!$A7,municipios!S$2:S$5571)</f>
        <v>395239</v>
      </c>
    </row>
    <row r="8" spans="1:17" x14ac:dyDescent="0.25">
      <c r="A8" t="s">
        <v>10725</v>
      </c>
      <c r="B8">
        <v>1304</v>
      </c>
      <c r="C8">
        <f>SUMIF(municipios!$E$2:$E$5571,mesoregioes!$A8,municipios!F$2:F$5571)</f>
        <v>238136</v>
      </c>
      <c r="D8">
        <f>SUMIF(municipios!$E$2:$E$5571,mesoregioes!$A8,municipios!G$2:G$5571)</f>
        <v>240055</v>
      </c>
      <c r="E8">
        <f>SUMIF(municipios!$E$2:$E$5571,mesoregioes!$A8,municipios!H$2:H$5571)</f>
        <v>241502</v>
      </c>
      <c r="F8">
        <f>SUMIF(municipios!$E$2:$E$5571,mesoregioes!$A8,municipios!I$2:I$5571)</f>
        <v>242718</v>
      </c>
      <c r="G8">
        <f>SUMIF(municipios!$E$2:$E$5571,mesoregioes!$A8,municipios!J$2:J$5571)</f>
        <v>0</v>
      </c>
      <c r="H8">
        <f>SUMIF(municipios!$E$2:$E$5571,mesoregioes!$A8,municipios!K$2:K$5571)</f>
        <v>275206</v>
      </c>
      <c r="I8">
        <f>SUMIF(municipios!$E$2:$E$5571,mesoregioes!$A8,municipios!L$2:L$5571)</f>
        <v>279110</v>
      </c>
      <c r="J8">
        <f>SUMIF(municipios!$E$2:$E$5571,mesoregioes!$A8,municipios!M$2:M$5571)</f>
        <v>282438</v>
      </c>
      <c r="K8">
        <f>SUMIF(municipios!$E$2:$E$5571,mesoregioes!$A8,municipios!N$2:N$5571)</f>
        <v>287745</v>
      </c>
      <c r="L8">
        <f>SUMIF(municipios!$E$2:$E$5571,mesoregioes!$A8,municipios!O$2:O$5571)</f>
        <v>291396</v>
      </c>
      <c r="M8">
        <f>SUMIF(municipios!$E$2:$E$5571,mesoregioes!$A8,municipios!P$2:P$5571)</f>
        <v>308565</v>
      </c>
      <c r="N8">
        <f>SUMIF(municipios!$E$2:$E$5571,mesoregioes!$A8,municipios!Q$2:Q$5571)</f>
        <v>313343</v>
      </c>
      <c r="O8">
        <f>SUMIF(municipios!$E$2:$E$5571,mesoregioes!$A8,municipios!R$2:R$5571)</f>
        <v>318031</v>
      </c>
      <c r="P8">
        <f>SUMIF(municipios!$E$2:$E$5571,mesoregioes!$A8,municipios!S$2:S$5571)</f>
        <v>322628</v>
      </c>
    </row>
    <row r="9" spans="1:17" x14ac:dyDescent="0.25">
      <c r="A9" t="s">
        <v>10726</v>
      </c>
      <c r="B9">
        <v>1301</v>
      </c>
      <c r="C9">
        <f>SUMIF(municipios!$E$2:$E$5571,mesoregioes!$A9,municipios!F$2:F$5571)</f>
        <v>106491</v>
      </c>
      <c r="D9">
        <f>SUMIF(municipios!$E$2:$E$5571,mesoregioes!$A9,municipios!G$2:G$5571)</f>
        <v>111942</v>
      </c>
      <c r="E9">
        <f>SUMIF(municipios!$E$2:$E$5571,mesoregioes!$A9,municipios!H$2:H$5571)</f>
        <v>114138</v>
      </c>
      <c r="F9">
        <f>SUMIF(municipios!$E$2:$E$5571,mesoregioes!$A9,municipios!I$2:I$5571)</f>
        <v>115985</v>
      </c>
      <c r="G9">
        <f>SUMIF(municipios!$E$2:$E$5571,mesoregioes!$A9,municipios!J$2:J$5571)</f>
        <v>0</v>
      </c>
      <c r="H9">
        <f>SUMIF(municipios!$E$2:$E$5571,mesoregioes!$A9,municipios!K$2:K$5571)</f>
        <v>122323</v>
      </c>
      <c r="I9">
        <f>SUMIF(municipios!$E$2:$E$5571,mesoregioes!$A9,municipios!L$2:L$5571)</f>
        <v>124089</v>
      </c>
      <c r="J9">
        <f>SUMIF(municipios!$E$2:$E$5571,mesoregioes!$A9,municipios!M$2:M$5571)</f>
        <v>120581</v>
      </c>
      <c r="K9">
        <f>SUMIF(municipios!$E$2:$E$5571,mesoregioes!$A9,municipios!N$2:N$5571)</f>
        <v>123131</v>
      </c>
      <c r="L9">
        <f>SUMIF(municipios!$E$2:$E$5571,mesoregioes!$A9,municipios!O$2:O$5571)</f>
        <v>124870</v>
      </c>
      <c r="M9">
        <f>SUMIF(municipios!$E$2:$E$5571,mesoregioes!$A9,municipios!P$2:P$5571)</f>
        <v>130783</v>
      </c>
      <c r="N9">
        <f>SUMIF(municipios!$E$2:$E$5571,mesoregioes!$A9,municipios!Q$2:Q$5571)</f>
        <v>132482</v>
      </c>
      <c r="O9">
        <f>SUMIF(municipios!$E$2:$E$5571,mesoregioes!$A9,municipios!R$2:R$5571)</f>
        <v>134150</v>
      </c>
      <c r="P9">
        <f>SUMIF(municipios!$E$2:$E$5571,mesoregioes!$A9,municipios!S$2:S$5571)</f>
        <v>135782</v>
      </c>
    </row>
    <row r="10" spans="1:17" x14ac:dyDescent="0.25">
      <c r="A10" t="s">
        <v>10727</v>
      </c>
      <c r="B10">
        <v>1401</v>
      </c>
      <c r="C10">
        <f>SUMIF(municipios!$E$2:$E$5571,mesoregioes!$A10,municipios!F$2:F$5571)</f>
        <v>286587</v>
      </c>
      <c r="D10">
        <f>SUMIF(municipios!$E$2:$E$5571,mesoregioes!$A10,municipios!G$2:G$5571)</f>
        <v>306013</v>
      </c>
      <c r="E10">
        <f>SUMIF(municipios!$E$2:$E$5571,mesoregioes!$A10,municipios!H$2:H$5571)</f>
        <v>313456</v>
      </c>
      <c r="F10">
        <f>SUMIF(municipios!$E$2:$E$5571,mesoregioes!$A10,municipios!I$2:I$5571)</f>
        <v>322955</v>
      </c>
      <c r="G10">
        <f>SUMIF(municipios!$E$2:$E$5571,mesoregioes!$A10,municipios!J$2:J$5571)</f>
        <v>0</v>
      </c>
      <c r="H10">
        <f>SUMIF(municipios!$E$2:$E$5571,mesoregioes!$A10,municipios!K$2:K$5571)</f>
        <v>329878</v>
      </c>
      <c r="I10">
        <f>SUMIF(municipios!$E$2:$E$5571,mesoregioes!$A10,municipios!L$2:L$5571)</f>
        <v>336704</v>
      </c>
      <c r="J10">
        <f>SUMIF(municipios!$E$2:$E$5571,mesoregioes!$A10,municipios!M$2:M$5571)</f>
        <v>362124</v>
      </c>
      <c r="K10">
        <f>SUMIF(municipios!$E$2:$E$5571,mesoregioes!$A10,municipios!N$2:N$5571)</f>
        <v>370516</v>
      </c>
      <c r="L10">
        <f>SUMIF(municipios!$E$2:$E$5571,mesoregioes!$A10,municipios!O$2:O$5571)</f>
        <v>378099</v>
      </c>
      <c r="M10">
        <f>SUMIF(municipios!$E$2:$E$5571,mesoregioes!$A10,municipios!P$2:P$5571)</f>
        <v>393078</v>
      </c>
      <c r="N10">
        <f>SUMIF(municipios!$E$2:$E$5571,mesoregioes!$A10,municipios!Q$2:Q$5571)</f>
        <v>400257</v>
      </c>
      <c r="O10">
        <f>SUMIF(municipios!$E$2:$E$5571,mesoregioes!$A10,municipios!R$2:R$5571)</f>
        <v>407328</v>
      </c>
      <c r="P10">
        <f>SUMIF(municipios!$E$2:$E$5571,mesoregioes!$A10,municipios!S$2:S$5571)</f>
        <v>414263</v>
      </c>
    </row>
    <row r="11" spans="1:17" x14ac:dyDescent="0.25">
      <c r="A11" t="s">
        <v>10728</v>
      </c>
      <c r="B11">
        <v>1402</v>
      </c>
      <c r="C11">
        <f>SUMIF(municipios!$E$2:$E$5571,mesoregioes!$A11,municipios!F$2:F$5571)</f>
        <v>70715</v>
      </c>
      <c r="D11">
        <f>SUMIF(municipios!$E$2:$E$5571,mesoregioes!$A11,municipios!G$2:G$5571)</f>
        <v>75883</v>
      </c>
      <c r="E11">
        <f>SUMIF(municipios!$E$2:$E$5571,mesoregioes!$A11,municipios!H$2:H$5571)</f>
        <v>77861</v>
      </c>
      <c r="F11">
        <f>SUMIF(municipios!$E$2:$E$5571,mesoregioes!$A11,municipios!I$2:I$5571)</f>
        <v>80389</v>
      </c>
      <c r="G11">
        <f>SUMIF(municipios!$E$2:$E$5571,mesoregioes!$A11,municipios!J$2:J$5571)</f>
        <v>0</v>
      </c>
      <c r="H11">
        <f>SUMIF(municipios!$E$2:$E$5571,mesoregioes!$A11,municipios!K$2:K$5571)</f>
        <v>82905</v>
      </c>
      <c r="I11">
        <f>SUMIF(municipios!$E$2:$E$5571,mesoregioes!$A11,municipios!L$2:L$5571)</f>
        <v>84795</v>
      </c>
      <c r="J11">
        <f>SUMIF(municipios!$E$2:$E$5571,mesoregioes!$A11,municipios!M$2:M$5571)</f>
        <v>89103</v>
      </c>
      <c r="K11">
        <f>SUMIF(municipios!$E$2:$E$5571,mesoregioes!$A11,municipios!N$2:N$5571)</f>
        <v>89641</v>
      </c>
      <c r="L11">
        <f>SUMIF(municipios!$E$2:$E$5571,mesoregioes!$A11,municipios!O$2:O$5571)</f>
        <v>91425</v>
      </c>
      <c r="M11">
        <f>SUMIF(municipios!$E$2:$E$5571,mesoregioes!$A11,municipios!P$2:P$5571)</f>
        <v>94994</v>
      </c>
      <c r="N11">
        <f>SUMIF(municipios!$E$2:$E$5571,mesoregioes!$A11,municipios!Q$2:Q$5571)</f>
        <v>96679</v>
      </c>
      <c r="O11">
        <f>SUMIF(municipios!$E$2:$E$5571,mesoregioes!$A11,municipios!R$2:R$5571)</f>
        <v>98337</v>
      </c>
      <c r="P11">
        <f>SUMIF(municipios!$E$2:$E$5571,mesoregioes!$A11,municipios!S$2:S$5571)</f>
        <v>99966</v>
      </c>
    </row>
    <row r="12" spans="1:17" x14ac:dyDescent="0.25">
      <c r="A12" t="s">
        <v>10729</v>
      </c>
      <c r="B12">
        <v>1504</v>
      </c>
      <c r="C12">
        <f>SUMIF(municipios!$E$2:$E$5571,mesoregioes!$A12,municipios!F$2:F$5571)</f>
        <v>1553079</v>
      </c>
      <c r="D12">
        <f>SUMIF(municipios!$E$2:$E$5571,mesoregioes!$A12,municipios!G$2:G$5571)</f>
        <v>1610473</v>
      </c>
      <c r="E12">
        <f>SUMIF(municipios!$E$2:$E$5571,mesoregioes!$A12,municipios!H$2:H$5571)</f>
        <v>1635583</v>
      </c>
      <c r="F12">
        <f>SUMIF(municipios!$E$2:$E$5571,mesoregioes!$A12,municipios!I$2:I$5571)</f>
        <v>1664761</v>
      </c>
      <c r="G12">
        <f>SUMIF(municipios!$E$2:$E$5571,mesoregioes!$A12,municipios!J$2:J$5571)</f>
        <v>0</v>
      </c>
      <c r="H12">
        <f>SUMIF(municipios!$E$2:$E$5571,mesoregioes!$A12,municipios!K$2:K$5571)</f>
        <v>1691920</v>
      </c>
      <c r="I12">
        <f>SUMIF(municipios!$E$2:$E$5571,mesoregioes!$A12,municipios!L$2:L$5571)</f>
        <v>1712887</v>
      </c>
      <c r="J12">
        <f>SUMIF(municipios!$E$2:$E$5571,mesoregioes!$A12,municipios!M$2:M$5571)</f>
        <v>1789556</v>
      </c>
      <c r="K12">
        <f>SUMIF(municipios!$E$2:$E$5571,mesoregioes!$A12,municipios!N$2:N$5571)</f>
        <v>1813652</v>
      </c>
      <c r="L12">
        <f>SUMIF(municipios!$E$2:$E$5571,mesoregioes!$A12,municipios!O$2:O$5571)</f>
        <v>1833456</v>
      </c>
      <c r="M12">
        <f>SUMIF(municipios!$E$2:$E$5571,mesoregioes!$A12,municipios!P$2:P$5571)</f>
        <v>1874016</v>
      </c>
      <c r="N12">
        <f>SUMIF(municipios!$E$2:$E$5571,mesoregioes!$A12,municipios!Q$2:Q$5571)</f>
        <v>1897478</v>
      </c>
      <c r="O12">
        <f>SUMIF(municipios!$E$2:$E$5571,mesoregioes!$A12,municipios!R$2:R$5571)</f>
        <v>1920253</v>
      </c>
      <c r="P12">
        <f>SUMIF(municipios!$E$2:$E$5571,mesoregioes!$A12,municipios!S$2:S$5571)</f>
        <v>1942216</v>
      </c>
    </row>
    <row r="13" spans="1:17" x14ac:dyDescent="0.25">
      <c r="A13" t="s">
        <v>10730</v>
      </c>
      <c r="B13">
        <v>1506</v>
      </c>
      <c r="C13">
        <f>SUMIF(municipios!$E$2:$E$5571,mesoregioes!$A13,municipios!F$2:F$5571)</f>
        <v>1284094</v>
      </c>
      <c r="D13">
        <f>SUMIF(municipios!$E$2:$E$5571,mesoregioes!$A13,municipios!G$2:G$5571)</f>
        <v>1350231</v>
      </c>
      <c r="E13">
        <f>SUMIF(municipios!$E$2:$E$5571,mesoregioes!$A13,municipios!H$2:H$5571)</f>
        <v>1379158</v>
      </c>
      <c r="F13">
        <f>SUMIF(municipios!$E$2:$E$5571,mesoregioes!$A13,municipios!I$2:I$5571)</f>
        <v>1412777</v>
      </c>
      <c r="G13">
        <f>SUMIF(municipios!$E$2:$E$5571,mesoregioes!$A13,municipios!J$2:J$5571)</f>
        <v>0</v>
      </c>
      <c r="H13">
        <f>SUMIF(municipios!$E$2:$E$5571,mesoregioes!$A13,municipios!K$2:K$5571)</f>
        <v>1509176</v>
      </c>
      <c r="I13">
        <f>SUMIF(municipios!$E$2:$E$5571,mesoregioes!$A13,municipios!L$2:L$5571)</f>
        <v>1540419</v>
      </c>
      <c r="J13">
        <f>SUMIF(municipios!$E$2:$E$5571,mesoregioes!$A13,municipios!M$2:M$5571)</f>
        <v>1647508</v>
      </c>
      <c r="K13">
        <f>SUMIF(municipios!$E$2:$E$5571,mesoregioes!$A13,municipios!N$2:N$5571)</f>
        <v>1682466</v>
      </c>
      <c r="L13">
        <f>SUMIF(municipios!$E$2:$E$5571,mesoregioes!$A13,municipios!O$2:O$5571)</f>
        <v>1719989</v>
      </c>
      <c r="M13">
        <f>SUMIF(municipios!$E$2:$E$5571,mesoregioes!$A13,municipios!P$2:P$5571)</f>
        <v>1777809</v>
      </c>
      <c r="N13">
        <f>SUMIF(municipios!$E$2:$E$5571,mesoregioes!$A13,municipios!Q$2:Q$5571)</f>
        <v>1813810</v>
      </c>
      <c r="O13">
        <f>SUMIF(municipios!$E$2:$E$5571,mesoregioes!$A13,municipios!R$2:R$5571)</f>
        <v>1848747</v>
      </c>
      <c r="P13">
        <f>SUMIF(municipios!$E$2:$E$5571,mesoregioes!$A13,municipios!S$2:S$5571)</f>
        <v>1882450</v>
      </c>
    </row>
    <row r="14" spans="1:17" x14ac:dyDescent="0.25">
      <c r="A14" t="s">
        <v>10731</v>
      </c>
      <c r="B14">
        <v>1502</v>
      </c>
      <c r="C14">
        <f>SUMIF(municipios!$E$2:$E$5571,mesoregioes!$A14,municipios!F$2:F$5571)</f>
        <v>398359</v>
      </c>
      <c r="D14">
        <f>SUMIF(municipios!$E$2:$E$5571,mesoregioes!$A14,municipios!G$2:G$5571)</f>
        <v>412134</v>
      </c>
      <c r="E14">
        <f>SUMIF(municipios!$E$2:$E$5571,mesoregioes!$A14,municipios!H$2:H$5571)</f>
        <v>418160</v>
      </c>
      <c r="F14">
        <f>SUMIF(municipios!$E$2:$E$5571,mesoregioes!$A14,municipios!I$2:I$5571)</f>
        <v>425163</v>
      </c>
      <c r="G14">
        <f>SUMIF(municipios!$E$2:$E$5571,mesoregioes!$A14,municipios!J$2:J$5571)</f>
        <v>0</v>
      </c>
      <c r="H14">
        <f>SUMIF(municipios!$E$2:$E$5571,mesoregioes!$A14,municipios!K$2:K$5571)</f>
        <v>459935</v>
      </c>
      <c r="I14">
        <f>SUMIF(municipios!$E$2:$E$5571,mesoregioes!$A14,municipios!L$2:L$5571)</f>
        <v>467822</v>
      </c>
      <c r="J14">
        <f>SUMIF(municipios!$E$2:$E$5571,mesoregioes!$A14,municipios!M$2:M$5571)</f>
        <v>487161</v>
      </c>
      <c r="K14">
        <f>SUMIF(municipios!$E$2:$E$5571,mesoregioes!$A14,municipios!N$2:N$5571)</f>
        <v>495287</v>
      </c>
      <c r="L14">
        <f>SUMIF(municipios!$E$2:$E$5571,mesoregioes!$A14,municipios!O$2:O$5571)</f>
        <v>503297</v>
      </c>
      <c r="M14">
        <f>SUMIF(municipios!$E$2:$E$5571,mesoregioes!$A14,municipios!P$2:P$5571)</f>
        <v>517050</v>
      </c>
      <c r="N14">
        <f>SUMIF(municipios!$E$2:$E$5571,mesoregioes!$A14,municipios!Q$2:Q$5571)</f>
        <v>525347</v>
      </c>
      <c r="O14">
        <f>SUMIF(municipios!$E$2:$E$5571,mesoregioes!$A14,municipios!R$2:R$5571)</f>
        <v>533397</v>
      </c>
      <c r="P14">
        <f>SUMIF(municipios!$E$2:$E$5571,mesoregioes!$A14,municipios!S$2:S$5571)</f>
        <v>541165</v>
      </c>
    </row>
    <row r="15" spans="1:17" x14ac:dyDescent="0.25">
      <c r="A15" t="s">
        <v>10732</v>
      </c>
      <c r="B15">
        <v>1501</v>
      </c>
      <c r="C15">
        <f>SUMIF(municipios!$E$2:$E$5571,mesoregioes!$A15,municipios!F$2:F$5571)</f>
        <v>662339</v>
      </c>
      <c r="D15">
        <f>SUMIF(municipios!$E$2:$E$5571,mesoregioes!$A15,municipios!G$2:G$5571)</f>
        <v>679611</v>
      </c>
      <c r="E15">
        <f>SUMIF(municipios!$E$2:$E$5571,mesoregioes!$A15,municipios!H$2:H$5571)</f>
        <v>687167</v>
      </c>
      <c r="F15">
        <f>SUMIF(municipios!$E$2:$E$5571,mesoregioes!$A15,municipios!I$2:I$5571)</f>
        <v>695950</v>
      </c>
      <c r="G15">
        <f>SUMIF(municipios!$E$2:$E$5571,mesoregioes!$A15,municipios!J$2:J$5571)</f>
        <v>0</v>
      </c>
      <c r="H15">
        <f>SUMIF(municipios!$E$2:$E$5571,mesoregioes!$A15,municipios!K$2:K$5571)</f>
        <v>701169</v>
      </c>
      <c r="I15">
        <f>SUMIF(municipios!$E$2:$E$5571,mesoregioes!$A15,municipios!L$2:L$5571)</f>
        <v>707004</v>
      </c>
      <c r="J15">
        <f>SUMIF(municipios!$E$2:$E$5571,mesoregioes!$A15,municipios!M$2:M$5571)</f>
        <v>736817</v>
      </c>
      <c r="K15">
        <f>SUMIF(municipios!$E$2:$E$5571,mesoregioes!$A15,municipios!N$2:N$5571)</f>
        <v>743963</v>
      </c>
      <c r="L15">
        <f>SUMIF(municipios!$E$2:$E$5571,mesoregioes!$A15,municipios!O$2:O$5571)</f>
        <v>751255</v>
      </c>
      <c r="M15">
        <f>SUMIF(municipios!$E$2:$E$5571,mesoregioes!$A15,municipios!P$2:P$5571)</f>
        <v>764137</v>
      </c>
      <c r="N15">
        <f>SUMIF(municipios!$E$2:$E$5571,mesoregioes!$A15,municipios!Q$2:Q$5571)</f>
        <v>771106</v>
      </c>
      <c r="O15">
        <f>SUMIF(municipios!$E$2:$E$5571,mesoregioes!$A15,municipios!R$2:R$5571)</f>
        <v>777865</v>
      </c>
      <c r="P15">
        <f>SUMIF(municipios!$E$2:$E$5571,mesoregioes!$A15,municipios!S$2:S$5571)</f>
        <v>784389</v>
      </c>
    </row>
    <row r="16" spans="1:17" x14ac:dyDescent="0.25">
      <c r="A16" t="s">
        <v>10733</v>
      </c>
      <c r="B16">
        <v>1505</v>
      </c>
      <c r="C16">
        <f>SUMIF(municipios!$E$2:$E$5571,mesoregioes!$A16,municipios!F$2:F$5571)</f>
        <v>448951</v>
      </c>
      <c r="D16">
        <f>SUMIF(municipios!$E$2:$E$5571,mesoregioes!$A16,municipios!G$2:G$5571)</f>
        <v>466668</v>
      </c>
      <c r="E16">
        <f>SUMIF(municipios!$E$2:$E$5571,mesoregioes!$A16,municipios!H$2:H$5571)</f>
        <v>474418</v>
      </c>
      <c r="F16">
        <f>SUMIF(municipios!$E$2:$E$5571,mesoregioes!$A16,municipios!I$2:I$5571)</f>
        <v>483423</v>
      </c>
      <c r="G16">
        <f>SUMIF(municipios!$E$2:$E$5571,mesoregioes!$A16,municipios!J$2:J$5571)</f>
        <v>0</v>
      </c>
      <c r="H16">
        <f>SUMIF(municipios!$E$2:$E$5571,mesoregioes!$A16,municipios!K$2:K$5571)</f>
        <v>517620</v>
      </c>
      <c r="I16">
        <f>SUMIF(municipios!$E$2:$E$5571,mesoregioes!$A16,municipios!L$2:L$5571)</f>
        <v>492965</v>
      </c>
      <c r="J16">
        <f>SUMIF(municipios!$E$2:$E$5571,mesoregioes!$A16,municipios!M$2:M$5571)</f>
        <v>491384</v>
      </c>
      <c r="K16">
        <f>SUMIF(municipios!$E$2:$E$5571,mesoregioes!$A16,municipios!N$2:N$5571)</f>
        <v>488830</v>
      </c>
      <c r="L16">
        <f>SUMIF(municipios!$E$2:$E$5571,mesoregioes!$A16,municipios!O$2:O$5571)</f>
        <v>464272</v>
      </c>
      <c r="M16">
        <f>SUMIF(municipios!$E$2:$E$5571,mesoregioes!$A16,municipios!P$2:P$5571)</f>
        <v>530224</v>
      </c>
      <c r="N16">
        <f>SUMIF(municipios!$E$2:$E$5571,mesoregioes!$A16,municipios!Q$2:Q$5571)</f>
        <v>493735</v>
      </c>
      <c r="O16">
        <f>SUMIF(municipios!$E$2:$E$5571,mesoregioes!$A16,municipios!R$2:R$5571)</f>
        <v>498587</v>
      </c>
      <c r="P16">
        <f>SUMIF(municipios!$E$2:$E$5571,mesoregioes!$A16,municipios!S$2:S$5571)</f>
        <v>503265</v>
      </c>
    </row>
    <row r="17" spans="1:16" x14ac:dyDescent="0.25">
      <c r="A17" t="s">
        <v>10734</v>
      </c>
      <c r="B17">
        <v>1503</v>
      </c>
      <c r="C17">
        <f>SUMIF(municipios!$E$2:$E$5571,mesoregioes!$A17,municipios!F$2:F$5571)</f>
        <v>2228171</v>
      </c>
      <c r="D17">
        <f>SUMIF(municipios!$E$2:$E$5571,mesoregioes!$A17,municipios!G$2:G$5571)</f>
        <v>2331064</v>
      </c>
      <c r="E17">
        <f>SUMIF(municipios!$E$2:$E$5571,mesoregioes!$A17,municipios!H$2:H$5571)</f>
        <v>2376100</v>
      </c>
      <c r="F17">
        <f>SUMIF(municipios!$E$2:$E$5571,mesoregioes!$A17,municipios!I$2:I$5571)</f>
        <v>2428391</v>
      </c>
      <c r="G17">
        <f>SUMIF(municipios!$E$2:$E$5571,mesoregioes!$A17,municipios!J$2:J$5571)</f>
        <v>0</v>
      </c>
      <c r="H17">
        <f>SUMIF(municipios!$E$2:$E$5571,mesoregioes!$A17,municipios!K$2:K$5571)</f>
        <v>2441673</v>
      </c>
      <c r="I17">
        <f>SUMIF(municipios!$E$2:$E$5571,mesoregioes!$A17,municipios!L$2:L$5571)</f>
        <v>2476141</v>
      </c>
      <c r="J17">
        <f>SUMIF(municipios!$E$2:$E$5571,mesoregioes!$A17,municipios!M$2:M$5571)</f>
        <v>2435652</v>
      </c>
      <c r="K17">
        <f>SUMIF(municipios!$E$2:$E$5571,mesoregioes!$A17,municipios!N$2:N$5571)</f>
        <v>2464333</v>
      </c>
      <c r="L17">
        <f>SUMIF(municipios!$E$2:$E$5571,mesoregioes!$A17,municipios!O$2:O$5571)</f>
        <v>2490489</v>
      </c>
      <c r="M17">
        <f>SUMIF(municipios!$E$2:$E$5571,mesoregioes!$A17,municipios!P$2:P$5571)</f>
        <v>2536493</v>
      </c>
      <c r="N17">
        <f>SUMIF(municipios!$E$2:$E$5571,mesoregioes!$A17,municipios!Q$2:Q$5571)</f>
        <v>2561917</v>
      </c>
      <c r="O17">
        <f>SUMIF(municipios!$E$2:$E$5571,mesoregioes!$A17,municipios!R$2:R$5571)</f>
        <v>2586587</v>
      </c>
      <c r="P17">
        <f>SUMIF(municipios!$E$2:$E$5571,mesoregioes!$A17,municipios!S$2:S$5571)</f>
        <v>2610387</v>
      </c>
    </row>
    <row r="18" spans="1:16" x14ac:dyDescent="0.25">
      <c r="A18" t="s">
        <v>10735</v>
      </c>
      <c r="B18">
        <v>1602</v>
      </c>
      <c r="C18">
        <f>SUMIF(municipios!$E$2:$E$5571,mesoregioes!$A18,municipios!F$2:F$5571)</f>
        <v>495412</v>
      </c>
      <c r="D18">
        <f>SUMIF(municipios!$E$2:$E$5571,mesoregioes!$A18,municipios!G$2:G$5571)</f>
        <v>507264</v>
      </c>
      <c r="E18">
        <f>SUMIF(municipios!$E$2:$E$5571,mesoregioes!$A18,municipios!H$2:H$5571)</f>
        <v>551774</v>
      </c>
      <c r="F18">
        <f>SUMIF(municipios!$E$2:$E$5571,mesoregioes!$A18,municipios!I$2:I$5571)</f>
        <v>571704</v>
      </c>
      <c r="G18">
        <f>SUMIF(municipios!$E$2:$E$5571,mesoregioes!$A18,municipios!J$2:J$5571)</f>
        <v>0</v>
      </c>
      <c r="H18">
        <f>SUMIF(municipios!$E$2:$E$5571,mesoregioes!$A18,municipios!K$2:K$5571)</f>
        <v>559440</v>
      </c>
      <c r="I18">
        <f>SUMIF(municipios!$E$2:$E$5571,mesoregioes!$A18,municipios!L$2:L$5571)</f>
        <v>571127</v>
      </c>
      <c r="J18">
        <f>SUMIF(municipios!$E$2:$E$5571,mesoregioes!$A18,municipios!M$2:M$5571)</f>
        <v>615076</v>
      </c>
      <c r="K18">
        <f>SUMIF(municipios!$E$2:$E$5571,mesoregioes!$A18,municipios!N$2:N$5571)</f>
        <v>629001</v>
      </c>
      <c r="L18">
        <f>SUMIF(municipios!$E$2:$E$5571,mesoregioes!$A18,municipios!O$2:O$5571)</f>
        <v>641979</v>
      </c>
      <c r="M18">
        <f>SUMIF(municipios!$E$2:$E$5571,mesoregioes!$A18,municipios!P$2:P$5571)</f>
        <v>675165</v>
      </c>
      <c r="N18">
        <f>SUMIF(municipios!$E$2:$E$5571,mesoregioes!$A18,municipios!Q$2:Q$5571)</f>
        <v>689594</v>
      </c>
      <c r="O18">
        <f>SUMIF(municipios!$E$2:$E$5571,mesoregioes!$A18,municipios!R$2:R$5571)</f>
        <v>703888</v>
      </c>
      <c r="P18">
        <f>SUMIF(municipios!$E$2:$E$5571,mesoregioes!$A18,municipios!S$2:S$5571)</f>
        <v>718048</v>
      </c>
    </row>
    <row r="19" spans="1:16" x14ac:dyDescent="0.25">
      <c r="A19" t="s">
        <v>10736</v>
      </c>
      <c r="B19">
        <v>1601</v>
      </c>
      <c r="C19">
        <f>SUMIF(municipios!$E$2:$E$5571,mesoregioes!$A19,municipios!F$2:F$5571)</f>
        <v>39423</v>
      </c>
      <c r="D19">
        <f>SUMIF(municipios!$E$2:$E$5571,mesoregioes!$A19,municipios!G$2:G$5571)</f>
        <v>40136</v>
      </c>
      <c r="E19">
        <f>SUMIF(municipios!$E$2:$E$5571,mesoregioes!$A19,municipios!H$2:H$5571)</f>
        <v>42813</v>
      </c>
      <c r="F19">
        <f>SUMIF(municipios!$E$2:$E$5571,mesoregioes!$A19,municipios!I$2:I$5571)</f>
        <v>44011</v>
      </c>
      <c r="G19">
        <f>SUMIF(municipios!$E$2:$E$5571,mesoregioes!$A19,municipios!J$2:J$5571)</f>
        <v>0</v>
      </c>
      <c r="H19">
        <f>SUMIF(municipios!$E$2:$E$5571,mesoregioes!$A19,municipios!K$2:K$5571)</f>
        <v>53724</v>
      </c>
      <c r="I19">
        <f>SUMIF(municipios!$E$2:$E$5571,mesoregioes!$A19,municipios!L$2:L$5571)</f>
        <v>55482</v>
      </c>
      <c r="J19">
        <f>SUMIF(municipios!$E$2:$E$5571,mesoregioes!$A19,municipios!M$2:M$5571)</f>
        <v>53613</v>
      </c>
      <c r="K19">
        <f>SUMIF(municipios!$E$2:$E$5571,mesoregioes!$A19,municipios!N$2:N$5571)</f>
        <v>55300</v>
      </c>
      <c r="L19">
        <f>SUMIF(municipios!$E$2:$E$5571,mesoregioes!$A19,municipios!O$2:O$5571)</f>
        <v>56623</v>
      </c>
      <c r="M19">
        <f>SUMIF(municipios!$E$2:$E$5571,mesoregioes!$A19,municipios!P$2:P$5571)</f>
        <v>59831</v>
      </c>
      <c r="N19">
        <f>SUMIF(municipios!$E$2:$E$5571,mesoregioes!$A19,municipios!Q$2:Q$5571)</f>
        <v>61318</v>
      </c>
      <c r="O19">
        <f>SUMIF(municipios!$E$2:$E$5571,mesoregioes!$A19,municipios!R$2:R$5571)</f>
        <v>62791</v>
      </c>
      <c r="P19">
        <f>SUMIF(municipios!$E$2:$E$5571,mesoregioes!$A19,municipios!S$2:S$5571)</f>
        <v>64247</v>
      </c>
    </row>
    <row r="20" spans="1:16" x14ac:dyDescent="0.25">
      <c r="A20" t="s">
        <v>10737</v>
      </c>
      <c r="B20">
        <v>1701</v>
      </c>
      <c r="C20">
        <f>SUMIF(municipios!$E$2:$E$5571,mesoregioes!$A20,municipios!F$2:F$5571)</f>
        <v>797424</v>
      </c>
      <c r="D20">
        <f>SUMIF(municipios!$E$2:$E$5571,mesoregioes!$A20,municipios!G$2:G$5571)</f>
        <v>812288</v>
      </c>
      <c r="E20">
        <f>SUMIF(municipios!$E$2:$E$5571,mesoregioes!$A20,municipios!H$2:H$5571)</f>
        <v>832016</v>
      </c>
      <c r="F20">
        <f>SUMIF(municipios!$E$2:$E$5571,mesoregioes!$A20,municipios!I$2:I$5571)</f>
        <v>844249</v>
      </c>
      <c r="G20">
        <f>SUMIF(municipios!$E$2:$E$5571,mesoregioes!$A20,municipios!J$2:J$5571)</f>
        <v>0</v>
      </c>
      <c r="H20">
        <f>SUMIF(municipios!$E$2:$E$5571,mesoregioes!$A20,municipios!K$2:K$5571)</f>
        <v>817087</v>
      </c>
      <c r="I20">
        <f>SUMIF(municipios!$E$2:$E$5571,mesoregioes!$A20,municipios!L$2:L$5571)</f>
        <v>821812</v>
      </c>
      <c r="J20">
        <f>SUMIF(municipios!$E$2:$E$5571,mesoregioes!$A20,municipios!M$2:M$5571)</f>
        <v>870736</v>
      </c>
      <c r="K20">
        <f>SUMIF(municipios!$E$2:$E$5571,mesoregioes!$A20,municipios!N$2:N$5571)</f>
        <v>878769</v>
      </c>
      <c r="L20">
        <f>SUMIF(municipios!$E$2:$E$5571,mesoregioes!$A20,municipios!O$2:O$5571)</f>
        <v>886733</v>
      </c>
      <c r="M20">
        <f>SUMIF(municipios!$E$2:$E$5571,mesoregioes!$A20,municipios!P$2:P$5571)</f>
        <v>920884</v>
      </c>
      <c r="N20">
        <f>SUMIF(municipios!$E$2:$E$5571,mesoregioes!$A20,municipios!Q$2:Q$5571)</f>
        <v>929710</v>
      </c>
      <c r="O20">
        <f>SUMIF(municipios!$E$2:$E$5571,mesoregioes!$A20,municipios!R$2:R$5571)</f>
        <v>938318</v>
      </c>
      <c r="P20">
        <f>SUMIF(municipios!$E$2:$E$5571,mesoregioes!$A20,municipios!S$2:S$5571)</f>
        <v>946700</v>
      </c>
    </row>
    <row r="21" spans="1:16" x14ac:dyDescent="0.25">
      <c r="A21" t="s">
        <v>10738</v>
      </c>
      <c r="B21">
        <v>1702</v>
      </c>
      <c r="C21">
        <f>SUMIF(municipios!$E$2:$E$5571,mesoregioes!$A21,municipios!F$2:F$5571)</f>
        <v>432757</v>
      </c>
      <c r="D21">
        <f>SUMIF(municipios!$E$2:$E$5571,mesoregioes!$A21,municipios!G$2:G$5571)</f>
        <v>450356</v>
      </c>
      <c r="E21">
        <f>SUMIF(municipios!$E$2:$E$5571,mesoregioes!$A21,municipios!H$2:H$5571)</f>
        <v>473712</v>
      </c>
      <c r="F21">
        <f>SUMIF(municipios!$E$2:$E$5571,mesoregioes!$A21,municipios!I$2:I$5571)</f>
        <v>488192</v>
      </c>
      <c r="G21">
        <f>SUMIF(municipios!$E$2:$E$5571,mesoregioes!$A21,municipios!J$2:J$5571)</f>
        <v>0</v>
      </c>
      <c r="H21">
        <f>SUMIF(municipios!$E$2:$E$5571,mesoregioes!$A21,municipios!K$2:K$5571)</f>
        <v>463422</v>
      </c>
      <c r="I21">
        <f>SUMIF(municipios!$E$2:$E$5571,mesoregioes!$A21,municipios!L$2:L$5571)</f>
        <v>470239</v>
      </c>
      <c r="J21">
        <f>SUMIF(municipios!$E$2:$E$5571,mesoregioes!$A21,municipios!M$2:M$5571)</f>
        <v>512717</v>
      </c>
      <c r="K21">
        <f>SUMIF(municipios!$E$2:$E$5571,mesoregioes!$A21,municipios!N$2:N$5571)</f>
        <v>522044</v>
      </c>
      <c r="L21">
        <f>SUMIF(municipios!$E$2:$E$5571,mesoregioes!$A21,municipios!O$2:O$5571)</f>
        <v>530961</v>
      </c>
      <c r="M21">
        <f>SUMIF(municipios!$E$2:$E$5571,mesoregioes!$A21,municipios!P$2:P$5571)</f>
        <v>557280</v>
      </c>
      <c r="N21">
        <f>SUMIF(municipios!$E$2:$E$5571,mesoregioes!$A21,municipios!Q$2:Q$5571)</f>
        <v>567170</v>
      </c>
      <c r="O21">
        <f>SUMIF(municipios!$E$2:$E$5571,mesoregioes!$A21,municipios!R$2:R$5571)</f>
        <v>576808</v>
      </c>
      <c r="P21">
        <f>SUMIF(municipios!$E$2:$E$5571,mesoregioes!$A21,municipios!S$2:S$5571)</f>
        <v>586202</v>
      </c>
    </row>
    <row r="22" spans="1:16" x14ac:dyDescent="0.25">
      <c r="A22" t="s">
        <v>10739</v>
      </c>
      <c r="B22">
        <v>2102</v>
      </c>
      <c r="C22">
        <f>SUMIF(municipios!$E$2:$E$5571,mesoregioes!$A22,municipios!F$2:F$5571)</f>
        <v>1292834</v>
      </c>
      <c r="D22">
        <f>SUMIF(municipios!$E$2:$E$5571,mesoregioes!$A22,municipios!G$2:G$5571)</f>
        <v>1325579</v>
      </c>
      <c r="E22">
        <f>SUMIF(municipios!$E$2:$E$5571,mesoregioes!$A22,municipios!H$2:H$5571)</f>
        <v>1343698</v>
      </c>
      <c r="F22">
        <f>SUMIF(municipios!$E$2:$E$5571,mesoregioes!$A22,municipios!I$2:I$5571)</f>
        <v>1361681</v>
      </c>
      <c r="G22">
        <f>SUMIF(municipios!$E$2:$E$5571,mesoregioes!$A22,municipios!J$2:J$5571)</f>
        <v>0</v>
      </c>
      <c r="H22">
        <f>SUMIF(municipios!$E$2:$E$5571,mesoregioes!$A22,municipios!K$2:K$5571)</f>
        <v>1353600</v>
      </c>
      <c r="I22">
        <f>SUMIF(municipios!$E$2:$E$5571,mesoregioes!$A22,municipios!L$2:L$5571)</f>
        <v>1363696</v>
      </c>
      <c r="J22">
        <f>SUMIF(municipios!$E$2:$E$5571,mesoregioes!$A22,municipios!M$2:M$5571)</f>
        <v>1410117</v>
      </c>
      <c r="K22">
        <f>SUMIF(municipios!$E$2:$E$5571,mesoregioes!$A22,municipios!N$2:N$5571)</f>
        <v>1423001</v>
      </c>
      <c r="L22">
        <f>SUMIF(municipios!$E$2:$E$5571,mesoregioes!$A22,municipios!O$2:O$5571)</f>
        <v>1437391</v>
      </c>
      <c r="M22">
        <f>SUMIF(municipios!$E$2:$E$5571,mesoregioes!$A22,municipios!P$2:P$5571)</f>
        <v>1453852</v>
      </c>
      <c r="N22">
        <f>SUMIF(municipios!$E$2:$E$5571,mesoregioes!$A22,municipios!Q$2:Q$5571)</f>
        <v>1465120</v>
      </c>
      <c r="O22">
        <f>SUMIF(municipios!$E$2:$E$5571,mesoregioes!$A22,municipios!R$2:R$5571)</f>
        <v>1472898</v>
      </c>
      <c r="P22">
        <f>SUMIF(municipios!$E$2:$E$5571,mesoregioes!$A22,municipios!S$2:S$5571)</f>
        <v>1481848</v>
      </c>
    </row>
    <row r="23" spans="1:16" x14ac:dyDescent="0.25">
      <c r="A23" t="s">
        <v>10740</v>
      </c>
      <c r="B23">
        <v>2104</v>
      </c>
      <c r="C23">
        <f>SUMIF(municipios!$E$2:$E$5571,mesoregioes!$A23,municipios!F$2:F$5571)</f>
        <v>1200382</v>
      </c>
      <c r="D23">
        <f>SUMIF(municipios!$E$2:$E$5571,mesoregioes!$A23,municipios!G$2:G$5571)</f>
        <v>1223239</v>
      </c>
      <c r="E23">
        <f>SUMIF(municipios!$E$2:$E$5571,mesoregioes!$A23,municipios!H$2:H$5571)</f>
        <v>1235895</v>
      </c>
      <c r="F23">
        <f>SUMIF(municipios!$E$2:$E$5571,mesoregioes!$A23,municipios!I$2:I$5571)</f>
        <v>1248451</v>
      </c>
      <c r="G23">
        <f>SUMIF(municipios!$E$2:$E$5571,mesoregioes!$A23,municipios!J$2:J$5571)</f>
        <v>0</v>
      </c>
      <c r="H23">
        <f>SUMIF(municipios!$E$2:$E$5571,mesoregioes!$A23,municipios!K$2:K$5571)</f>
        <v>1290499</v>
      </c>
      <c r="I23">
        <f>SUMIF(municipios!$E$2:$E$5571,mesoregioes!$A23,municipios!L$2:L$5571)</f>
        <v>1302143</v>
      </c>
      <c r="J23">
        <f>SUMIF(municipios!$E$2:$E$5571,mesoregioes!$A23,municipios!M$2:M$5571)</f>
        <v>1334953</v>
      </c>
      <c r="K23">
        <f>SUMIF(municipios!$E$2:$E$5571,mesoregioes!$A23,municipios!N$2:N$5571)</f>
        <v>1349084</v>
      </c>
      <c r="L23">
        <f>SUMIF(municipios!$E$2:$E$5571,mesoregioes!$A23,municipios!O$2:O$5571)</f>
        <v>1360943</v>
      </c>
      <c r="M23">
        <f>SUMIF(municipios!$E$2:$E$5571,mesoregioes!$A23,municipios!P$2:P$5571)</f>
        <v>1376500</v>
      </c>
      <c r="N23">
        <f>SUMIF(municipios!$E$2:$E$5571,mesoregioes!$A23,municipios!Q$2:Q$5571)</f>
        <v>1386768</v>
      </c>
      <c r="O23">
        <f>SUMIF(municipios!$E$2:$E$5571,mesoregioes!$A23,municipios!R$2:R$5571)</f>
        <v>1396456</v>
      </c>
      <c r="P23">
        <f>SUMIF(municipios!$E$2:$E$5571,mesoregioes!$A23,municipios!S$2:S$5571)</f>
        <v>1347539</v>
      </c>
    </row>
    <row r="24" spans="1:16" x14ac:dyDescent="0.25">
      <c r="A24" t="s">
        <v>10741</v>
      </c>
      <c r="B24">
        <v>2101</v>
      </c>
      <c r="C24">
        <f>SUMIF(municipios!$E$2:$E$5571,mesoregioes!$A24,municipios!F$2:F$5571)</f>
        <v>2256363</v>
      </c>
      <c r="D24">
        <f>SUMIF(municipios!$E$2:$E$5571,mesoregioes!$A24,municipios!G$2:G$5571)</f>
        <v>2329674</v>
      </c>
      <c r="E24">
        <f>SUMIF(municipios!$E$2:$E$5571,mesoregioes!$A24,municipios!H$2:H$5571)</f>
        <v>2370247</v>
      </c>
      <c r="F24">
        <f>SUMIF(municipios!$E$2:$E$5571,mesoregioes!$A24,municipios!I$2:I$5571)</f>
        <v>2410524</v>
      </c>
      <c r="G24">
        <f>SUMIF(municipios!$E$2:$E$5571,mesoregioes!$A24,municipios!J$2:J$5571)</f>
        <v>0</v>
      </c>
      <c r="H24">
        <f>SUMIF(municipios!$E$2:$E$5571,mesoregioes!$A24,municipios!K$2:K$5571)</f>
        <v>2485035</v>
      </c>
      <c r="I24">
        <f>SUMIF(municipios!$E$2:$E$5571,mesoregioes!$A24,municipios!L$2:L$5571)</f>
        <v>2517646</v>
      </c>
      <c r="J24">
        <f>SUMIF(municipios!$E$2:$E$5571,mesoregioes!$A24,municipios!M$2:M$5571)</f>
        <v>2601862</v>
      </c>
      <c r="K24">
        <f>SUMIF(municipios!$E$2:$E$5571,mesoregioes!$A24,municipios!N$2:N$5571)</f>
        <v>2640550</v>
      </c>
      <c r="L24">
        <f>SUMIF(municipios!$E$2:$E$5571,mesoregioes!$A24,municipios!O$2:O$5571)</f>
        <v>2675374</v>
      </c>
      <c r="M24">
        <f>SUMIF(municipios!$E$2:$E$5571,mesoregioes!$A24,municipios!P$2:P$5571)</f>
        <v>2712747</v>
      </c>
      <c r="N24">
        <f>SUMIF(municipios!$E$2:$E$5571,mesoregioes!$A24,municipios!Q$2:Q$5571)</f>
        <v>2740651</v>
      </c>
      <c r="O24">
        <f>SUMIF(municipios!$E$2:$E$5571,mesoregioes!$A24,municipios!R$2:R$5571)</f>
        <v>2767975</v>
      </c>
      <c r="P24">
        <f>SUMIF(municipios!$E$2:$E$5571,mesoregioes!$A24,municipios!S$2:S$5571)</f>
        <v>2731981</v>
      </c>
    </row>
    <row r="25" spans="1:16" x14ac:dyDescent="0.25">
      <c r="A25" t="s">
        <v>10742</v>
      </c>
      <c r="B25">
        <v>2105</v>
      </c>
      <c r="C25">
        <f>SUMIF(municipios!$E$2:$E$5571,mesoregioes!$A25,municipios!F$2:F$5571)</f>
        <v>267295</v>
      </c>
      <c r="D25">
        <f>SUMIF(municipios!$E$2:$E$5571,mesoregioes!$A25,municipios!G$2:G$5571)</f>
        <v>274143</v>
      </c>
      <c r="E25">
        <f>SUMIF(municipios!$E$2:$E$5571,mesoregioes!$A25,municipios!H$2:H$5571)</f>
        <v>277932</v>
      </c>
      <c r="F25">
        <f>SUMIF(municipios!$E$2:$E$5571,mesoregioes!$A25,municipios!I$2:I$5571)</f>
        <v>281692</v>
      </c>
      <c r="G25">
        <f>SUMIF(municipios!$E$2:$E$5571,mesoregioes!$A25,municipios!J$2:J$5571)</f>
        <v>0</v>
      </c>
      <c r="H25">
        <f>SUMIF(municipios!$E$2:$E$5571,mesoregioes!$A25,municipios!K$2:K$5571)</f>
        <v>295765</v>
      </c>
      <c r="I25">
        <f>SUMIF(municipios!$E$2:$E$5571,mesoregioes!$A25,municipios!L$2:L$5571)</f>
        <v>299483</v>
      </c>
      <c r="J25">
        <f>SUMIF(municipios!$E$2:$E$5571,mesoregioes!$A25,municipios!M$2:M$5571)</f>
        <v>308290</v>
      </c>
      <c r="K25">
        <f>SUMIF(municipios!$E$2:$E$5571,mesoregioes!$A25,municipios!N$2:N$5571)</f>
        <v>312337</v>
      </c>
      <c r="L25">
        <f>SUMIF(municipios!$E$2:$E$5571,mesoregioes!$A25,municipios!O$2:O$5571)</f>
        <v>316772</v>
      </c>
      <c r="M25">
        <f>SUMIF(municipios!$E$2:$E$5571,mesoregioes!$A25,municipios!P$2:P$5571)</f>
        <v>321259</v>
      </c>
      <c r="N25">
        <f>SUMIF(municipios!$E$2:$E$5571,mesoregioes!$A25,municipios!Q$2:Q$5571)</f>
        <v>324502</v>
      </c>
      <c r="O25">
        <f>SUMIF(municipios!$E$2:$E$5571,mesoregioes!$A25,municipios!R$2:R$5571)</f>
        <v>327558</v>
      </c>
      <c r="P25">
        <f>SUMIF(municipios!$E$2:$E$5571,mesoregioes!$A25,municipios!S$2:S$5571)</f>
        <v>330411</v>
      </c>
    </row>
    <row r="26" spans="1:16" x14ac:dyDescent="0.25">
      <c r="A26" t="s">
        <v>10743</v>
      </c>
      <c r="B26">
        <v>2103</v>
      </c>
      <c r="C26">
        <f>SUMIF(municipios!$E$2:$E$5571,mesoregioes!$A26,municipios!F$2:F$5571)</f>
        <v>856781</v>
      </c>
      <c r="D26">
        <f>SUMIF(municipios!$E$2:$E$5571,mesoregioes!$A26,municipios!G$2:G$5571)</f>
        <v>868869</v>
      </c>
      <c r="E26">
        <f>SUMIF(municipios!$E$2:$E$5571,mesoregioes!$A26,municipios!H$2:H$5571)</f>
        <v>875555</v>
      </c>
      <c r="F26">
        <f>SUMIF(municipios!$E$2:$E$5571,mesoregioes!$A26,municipios!I$2:I$5571)</f>
        <v>882190</v>
      </c>
      <c r="G26">
        <f>SUMIF(municipios!$E$2:$E$5571,mesoregioes!$A26,municipios!J$2:J$5571)</f>
        <v>0</v>
      </c>
      <c r="H26">
        <f>SUMIF(municipios!$E$2:$E$5571,mesoregioes!$A26,municipios!K$2:K$5571)</f>
        <v>880640</v>
      </c>
      <c r="I26">
        <f>SUMIF(municipios!$E$2:$E$5571,mesoregioes!$A26,municipios!L$2:L$5571)</f>
        <v>884170</v>
      </c>
      <c r="J26">
        <f>SUMIF(municipios!$E$2:$E$5571,mesoregioes!$A26,municipios!M$2:M$5571)</f>
        <v>914461</v>
      </c>
      <c r="K26">
        <f>SUMIF(municipios!$E$2:$E$5571,mesoregioes!$A26,municipios!N$2:N$5571)</f>
        <v>920693</v>
      </c>
      <c r="L26">
        <f>SUMIF(municipios!$E$2:$E$5571,mesoregioes!$A26,municipios!O$2:O$5571)</f>
        <v>923834</v>
      </c>
      <c r="M26">
        <f>SUMIF(municipios!$E$2:$E$5571,mesoregioes!$A26,municipios!P$2:P$5571)</f>
        <v>929943</v>
      </c>
      <c r="N26">
        <f>SUMIF(municipios!$E$2:$E$5571,mesoregioes!$A26,municipios!Q$2:Q$5571)</f>
        <v>933843</v>
      </c>
      <c r="O26">
        <f>SUMIF(municipios!$E$2:$E$5571,mesoregioes!$A26,municipios!R$2:R$5571)</f>
        <v>939354</v>
      </c>
      <c r="P26">
        <f>SUMIF(municipios!$E$2:$E$5571,mesoregioes!$A26,municipios!S$2:S$5571)</f>
        <v>942815</v>
      </c>
    </row>
    <row r="27" spans="1:16" x14ac:dyDescent="0.25">
      <c r="A27" t="s">
        <v>10744</v>
      </c>
      <c r="B27">
        <v>2204</v>
      </c>
      <c r="C27">
        <f>SUMIF(municipios!$E$2:$E$5571,mesoregioes!$A27,municipios!F$2:F$5571)</f>
        <v>489257</v>
      </c>
      <c r="D27">
        <f>SUMIF(municipios!$E$2:$E$5571,mesoregioes!$A27,municipios!G$2:G$5571)</f>
        <v>495600</v>
      </c>
      <c r="E27">
        <f>SUMIF(municipios!$E$2:$E$5571,mesoregioes!$A27,municipios!H$2:H$5571)</f>
        <v>499108</v>
      </c>
      <c r="F27">
        <f>SUMIF(municipios!$E$2:$E$5571,mesoregioes!$A27,municipios!I$2:I$5571)</f>
        <v>502591</v>
      </c>
      <c r="G27">
        <f>SUMIF(municipios!$E$2:$E$5571,mesoregioes!$A27,municipios!J$2:J$5571)</f>
        <v>0</v>
      </c>
      <c r="H27">
        <f>SUMIF(municipios!$E$2:$E$5571,mesoregioes!$A27,municipios!K$2:K$5571)</f>
        <v>524085</v>
      </c>
      <c r="I27">
        <f>SUMIF(municipios!$E$2:$E$5571,mesoregioes!$A27,municipios!L$2:L$5571)</f>
        <v>528347</v>
      </c>
      <c r="J27">
        <f>SUMIF(municipios!$E$2:$E$5571,mesoregioes!$A27,municipios!M$2:M$5571)</f>
        <v>519491</v>
      </c>
      <c r="K27">
        <f>SUMIF(municipios!$E$2:$E$5571,mesoregioes!$A27,municipios!N$2:N$5571)</f>
        <v>522437</v>
      </c>
      <c r="L27">
        <f>SUMIF(municipios!$E$2:$E$5571,mesoregioes!$A27,municipios!O$2:O$5571)</f>
        <v>525415</v>
      </c>
      <c r="M27">
        <f>SUMIF(municipios!$E$2:$E$5571,mesoregioes!$A27,municipios!P$2:P$5571)</f>
        <v>529283</v>
      </c>
      <c r="N27">
        <f>SUMIF(municipios!$E$2:$E$5571,mesoregioes!$A27,municipios!Q$2:Q$5571)</f>
        <v>530794</v>
      </c>
      <c r="O27">
        <f>SUMIF(municipios!$E$2:$E$5571,mesoregioes!$A27,municipios!R$2:R$5571)</f>
        <v>532121</v>
      </c>
      <c r="P27">
        <f>SUMIF(municipios!$E$2:$E$5571,mesoregioes!$A27,municipios!S$2:S$5571)</f>
        <v>533294</v>
      </c>
    </row>
    <row r="28" spans="1:16" x14ac:dyDescent="0.25">
      <c r="A28" t="s">
        <v>10745</v>
      </c>
      <c r="B28">
        <v>2202</v>
      </c>
      <c r="C28">
        <f>SUMIF(municipios!$E$2:$E$5571,mesoregioes!$A28,municipios!F$2:F$5571)</f>
        <v>1363988</v>
      </c>
      <c r="D28">
        <f>SUMIF(municipios!$E$2:$E$5571,mesoregioes!$A28,municipios!G$2:G$5571)</f>
        <v>1394590</v>
      </c>
      <c r="E28">
        <f>SUMIF(municipios!$E$2:$E$5571,mesoregioes!$A28,municipios!H$2:H$5571)</f>
        <v>1411532</v>
      </c>
      <c r="F28">
        <f>SUMIF(municipios!$E$2:$E$5571,mesoregioes!$A28,municipios!I$2:I$5571)</f>
        <v>1428349</v>
      </c>
      <c r="G28">
        <f>SUMIF(municipios!$E$2:$E$5571,mesoregioes!$A28,municipios!J$2:J$5571)</f>
        <v>0</v>
      </c>
      <c r="H28">
        <f>SUMIF(municipios!$E$2:$E$5571,mesoregioes!$A28,municipios!K$2:K$5571)</f>
        <v>1445661</v>
      </c>
      <c r="I28">
        <f>SUMIF(municipios!$E$2:$E$5571,mesoregioes!$A28,municipios!L$2:L$5571)</f>
        <v>1457281</v>
      </c>
      <c r="J28">
        <f>SUMIF(municipios!$E$2:$E$5571,mesoregioes!$A28,municipios!M$2:M$5571)</f>
        <v>1454742</v>
      </c>
      <c r="K28">
        <f>SUMIF(municipios!$E$2:$E$5571,mesoregioes!$A28,municipios!N$2:N$5571)</f>
        <v>1464941</v>
      </c>
      <c r="L28">
        <f>SUMIF(municipios!$E$2:$E$5571,mesoregioes!$A28,municipios!O$2:O$5571)</f>
        <v>1475107</v>
      </c>
      <c r="M28">
        <f>SUMIF(municipios!$E$2:$E$5571,mesoregioes!$A28,municipios!P$2:P$5571)</f>
        <v>1486063</v>
      </c>
      <c r="N28">
        <f>SUMIF(municipios!$E$2:$E$5571,mesoregioes!$A28,municipios!Q$2:Q$5571)</f>
        <v>1491309</v>
      </c>
      <c r="O28">
        <f>SUMIF(municipios!$E$2:$E$5571,mesoregioes!$A28,municipios!R$2:R$5571)</f>
        <v>1495947</v>
      </c>
      <c r="P28">
        <f>SUMIF(municipios!$E$2:$E$5571,mesoregioes!$A28,municipios!S$2:S$5571)</f>
        <v>1499994</v>
      </c>
    </row>
    <row r="29" spans="1:16" x14ac:dyDescent="0.25">
      <c r="A29" t="s">
        <v>10746</v>
      </c>
      <c r="B29">
        <v>2203</v>
      </c>
      <c r="C29">
        <f>SUMIF(municipios!$E$2:$E$5571,mesoregioes!$A29,municipios!F$2:F$5571)</f>
        <v>478826</v>
      </c>
      <c r="D29">
        <f>SUMIF(municipios!$E$2:$E$5571,mesoregioes!$A29,municipios!G$2:G$5571)</f>
        <v>485226</v>
      </c>
      <c r="E29">
        <f>SUMIF(municipios!$E$2:$E$5571,mesoregioes!$A29,municipios!H$2:H$5571)</f>
        <v>488765</v>
      </c>
      <c r="F29">
        <f>SUMIF(municipios!$E$2:$E$5571,mesoregioes!$A29,municipios!I$2:I$5571)</f>
        <v>492273</v>
      </c>
      <c r="G29">
        <f>SUMIF(municipios!$E$2:$E$5571,mesoregioes!$A29,municipios!J$2:J$5571)</f>
        <v>0</v>
      </c>
      <c r="H29">
        <f>SUMIF(municipios!$E$2:$E$5571,mesoregioes!$A29,municipios!K$2:K$5571)</f>
        <v>517987</v>
      </c>
      <c r="I29">
        <f>SUMIF(municipios!$E$2:$E$5571,mesoregioes!$A29,municipios!L$2:L$5571)</f>
        <v>522579</v>
      </c>
      <c r="J29">
        <f>SUMIF(municipios!$E$2:$E$5571,mesoregioes!$A29,municipios!M$2:M$5571)</f>
        <v>511834</v>
      </c>
      <c r="K29">
        <f>SUMIF(municipios!$E$2:$E$5571,mesoregioes!$A29,municipios!N$2:N$5571)</f>
        <v>514873</v>
      </c>
      <c r="L29">
        <f>SUMIF(municipios!$E$2:$E$5571,mesoregioes!$A29,municipios!O$2:O$5571)</f>
        <v>518046</v>
      </c>
      <c r="M29">
        <f>SUMIF(municipios!$E$2:$E$5571,mesoregioes!$A29,municipios!P$2:P$5571)</f>
        <v>521868</v>
      </c>
      <c r="N29">
        <f>SUMIF(municipios!$E$2:$E$5571,mesoregioes!$A29,municipios!Q$2:Q$5571)</f>
        <v>523486</v>
      </c>
      <c r="O29">
        <f>SUMIF(municipios!$E$2:$E$5571,mesoregioes!$A29,municipios!R$2:R$5571)</f>
        <v>524918</v>
      </c>
      <c r="P29">
        <f>SUMIF(municipios!$E$2:$E$5571,mesoregioes!$A29,municipios!S$2:S$5571)</f>
        <v>526169</v>
      </c>
    </row>
    <row r="30" spans="1:16" x14ac:dyDescent="0.25">
      <c r="A30" t="s">
        <v>10747</v>
      </c>
      <c r="B30">
        <v>2201</v>
      </c>
      <c r="C30">
        <f>SUMIF(municipios!$E$2:$E$5571,mesoregioes!$A30,municipios!F$2:F$5571)</f>
        <v>591654</v>
      </c>
      <c r="D30">
        <f>SUMIF(municipios!$E$2:$E$5571,mesoregioes!$A30,municipios!G$2:G$5571)</f>
        <v>601843</v>
      </c>
      <c r="E30">
        <f>SUMIF(municipios!$E$2:$E$5571,mesoregioes!$A30,municipios!H$2:H$5571)</f>
        <v>607480</v>
      </c>
      <c r="F30">
        <f>SUMIF(municipios!$E$2:$E$5571,mesoregioes!$A30,municipios!I$2:I$5571)</f>
        <v>613077</v>
      </c>
      <c r="G30">
        <f>SUMIF(municipios!$E$2:$E$5571,mesoregioes!$A30,municipios!J$2:J$5571)</f>
        <v>0</v>
      </c>
      <c r="H30">
        <f>SUMIF(municipios!$E$2:$E$5571,mesoregioes!$A30,municipios!K$2:K$5571)</f>
        <v>631964</v>
      </c>
      <c r="I30">
        <f>SUMIF(municipios!$E$2:$E$5571,mesoregioes!$A30,municipios!L$2:L$5571)</f>
        <v>637118</v>
      </c>
      <c r="J30">
        <f>SUMIF(municipios!$E$2:$E$5571,mesoregioes!$A30,municipios!M$2:M$5571)</f>
        <v>632948</v>
      </c>
      <c r="K30">
        <f>SUMIF(municipios!$E$2:$E$5571,mesoregioes!$A30,municipios!N$2:N$5571)</f>
        <v>637962</v>
      </c>
      <c r="L30">
        <f>SUMIF(municipios!$E$2:$E$5571,mesoregioes!$A30,municipios!O$2:O$5571)</f>
        <v>642180</v>
      </c>
      <c r="M30">
        <f>SUMIF(municipios!$E$2:$E$5571,mesoregioes!$A30,municipios!P$2:P$5571)</f>
        <v>646952</v>
      </c>
      <c r="N30">
        <f>SUMIF(municipios!$E$2:$E$5571,mesoregioes!$A30,municipios!Q$2:Q$5571)</f>
        <v>649129</v>
      </c>
      <c r="O30">
        <f>SUMIF(municipios!$E$2:$E$5571,mesoregioes!$A30,municipios!R$2:R$5571)</f>
        <v>651042</v>
      </c>
      <c r="P30">
        <f>SUMIF(municipios!$E$2:$E$5571,mesoregioes!$A30,municipios!S$2:S$5571)</f>
        <v>652723</v>
      </c>
    </row>
    <row r="31" spans="1:16" x14ac:dyDescent="0.25">
      <c r="A31" t="s">
        <v>10748</v>
      </c>
      <c r="B31">
        <v>2307</v>
      </c>
      <c r="C31">
        <f>SUMIF(municipios!$E$2:$E$5571,mesoregioes!$A31,municipios!F$2:F$5571)</f>
        <v>820707</v>
      </c>
      <c r="D31">
        <f>SUMIF(municipios!$E$2:$E$5571,mesoregioes!$A31,municipios!G$2:G$5571)</f>
        <v>841631</v>
      </c>
      <c r="E31">
        <f>SUMIF(municipios!$E$2:$E$5571,mesoregioes!$A31,municipios!H$2:H$5571)</f>
        <v>853213</v>
      </c>
      <c r="F31">
        <f>SUMIF(municipios!$E$2:$E$5571,mesoregioes!$A31,municipios!I$2:I$5571)</f>
        <v>864701</v>
      </c>
      <c r="G31">
        <f>SUMIF(municipios!$E$2:$E$5571,mesoregioes!$A31,municipios!J$2:J$5571)</f>
        <v>0</v>
      </c>
      <c r="H31">
        <f>SUMIF(municipios!$E$2:$E$5571,mesoregioes!$A31,municipios!K$2:K$5571)</f>
        <v>865130</v>
      </c>
      <c r="I31">
        <f>SUMIF(municipios!$E$2:$E$5571,mesoregioes!$A31,municipios!L$2:L$5571)</f>
        <v>872531</v>
      </c>
      <c r="J31">
        <f>SUMIF(municipios!$E$2:$E$5571,mesoregioes!$A31,municipios!M$2:M$5571)</f>
        <v>876664</v>
      </c>
      <c r="K31">
        <f>SUMIF(municipios!$E$2:$E$5571,mesoregioes!$A31,municipios!N$2:N$5571)</f>
        <v>883303</v>
      </c>
      <c r="L31">
        <f>SUMIF(municipios!$E$2:$E$5571,mesoregioes!$A31,municipios!O$2:O$5571)</f>
        <v>889801</v>
      </c>
      <c r="M31">
        <f>SUMIF(municipios!$E$2:$E$5571,mesoregioes!$A31,municipios!P$2:P$5571)</f>
        <v>906382</v>
      </c>
      <c r="N31">
        <f>SUMIF(municipios!$E$2:$E$5571,mesoregioes!$A31,municipios!Q$2:Q$5571)</f>
        <v>911776</v>
      </c>
      <c r="O31">
        <f>SUMIF(municipios!$E$2:$E$5571,mesoregioes!$A31,municipios!R$2:R$5571)</f>
        <v>916959</v>
      </c>
      <c r="P31">
        <f>SUMIF(municipios!$E$2:$E$5571,mesoregioes!$A31,municipios!S$2:S$5571)</f>
        <v>921936</v>
      </c>
    </row>
    <row r="32" spans="1:16" x14ac:dyDescent="0.25">
      <c r="A32" t="s">
        <v>10749</v>
      </c>
      <c r="B32">
        <v>2302</v>
      </c>
      <c r="C32">
        <f>SUMIF(municipios!$E$2:$E$5571,mesoregioes!$A32,municipios!F$2:F$5571)</f>
        <v>915220</v>
      </c>
      <c r="D32">
        <f>SUMIF(municipios!$E$2:$E$5571,mesoregioes!$A32,municipios!G$2:G$5571)</f>
        <v>941050</v>
      </c>
      <c r="E32">
        <f>SUMIF(municipios!$E$2:$E$5571,mesoregioes!$A32,municipios!H$2:H$5571)</f>
        <v>955347</v>
      </c>
      <c r="F32">
        <f>SUMIF(municipios!$E$2:$E$5571,mesoregioes!$A32,municipios!I$2:I$5571)</f>
        <v>969534</v>
      </c>
      <c r="G32">
        <f>SUMIF(municipios!$E$2:$E$5571,mesoregioes!$A32,municipios!J$2:J$5571)</f>
        <v>0</v>
      </c>
      <c r="H32">
        <f>SUMIF(municipios!$E$2:$E$5571,mesoregioes!$A32,municipios!K$2:K$5571)</f>
        <v>999636</v>
      </c>
      <c r="I32">
        <f>SUMIF(municipios!$E$2:$E$5571,mesoregioes!$A32,municipios!L$2:L$5571)</f>
        <v>1010967</v>
      </c>
      <c r="J32">
        <f>SUMIF(municipios!$E$2:$E$5571,mesoregioes!$A32,municipios!M$2:M$5571)</f>
        <v>1006770</v>
      </c>
      <c r="K32">
        <f>SUMIF(municipios!$E$2:$E$5571,mesoregioes!$A32,municipios!N$2:N$5571)</f>
        <v>1016573</v>
      </c>
      <c r="L32">
        <f>SUMIF(municipios!$E$2:$E$5571,mesoregioes!$A32,municipios!O$2:O$5571)</f>
        <v>1026258</v>
      </c>
      <c r="M32">
        <f>SUMIF(municipios!$E$2:$E$5571,mesoregioes!$A32,municipios!P$2:P$5571)</f>
        <v>1047402</v>
      </c>
      <c r="N32">
        <f>SUMIF(municipios!$E$2:$E$5571,mesoregioes!$A32,municipios!Q$2:Q$5571)</f>
        <v>1055630</v>
      </c>
      <c r="O32">
        <f>SUMIF(municipios!$E$2:$E$5571,mesoregioes!$A32,municipios!R$2:R$5571)</f>
        <v>1063527</v>
      </c>
      <c r="P32">
        <f>SUMIF(municipios!$E$2:$E$5571,mesoregioes!$A32,municipios!S$2:S$5571)</f>
        <v>1071109</v>
      </c>
    </row>
    <row r="33" spans="1:16" x14ac:dyDescent="0.25">
      <c r="A33" t="s">
        <v>10750</v>
      </c>
      <c r="B33">
        <v>2301</v>
      </c>
      <c r="C33">
        <f>SUMIF(municipios!$E$2:$E$5571,mesoregioes!$A33,municipios!F$2:F$5571)</f>
        <v>1224254</v>
      </c>
      <c r="D33">
        <f>SUMIF(municipios!$E$2:$E$5571,mesoregioes!$A33,municipios!G$2:G$5571)</f>
        <v>1254829</v>
      </c>
      <c r="E33">
        <f>SUMIF(municipios!$E$2:$E$5571,mesoregioes!$A33,municipios!H$2:H$5571)</f>
        <v>1271750</v>
      </c>
      <c r="F33">
        <f>SUMIF(municipios!$E$2:$E$5571,mesoregioes!$A33,municipios!I$2:I$5571)</f>
        <v>1288545</v>
      </c>
      <c r="G33">
        <f>SUMIF(municipios!$E$2:$E$5571,mesoregioes!$A33,municipios!J$2:J$5571)</f>
        <v>0</v>
      </c>
      <c r="H33">
        <f>SUMIF(municipios!$E$2:$E$5571,mesoregioes!$A33,municipios!K$2:K$5571)</f>
        <v>1325367</v>
      </c>
      <c r="I33">
        <f>SUMIF(municipios!$E$2:$E$5571,mesoregioes!$A33,municipios!L$2:L$5571)</f>
        <v>1339323</v>
      </c>
      <c r="J33">
        <f>SUMIF(municipios!$E$2:$E$5571,mesoregioes!$A33,municipios!M$2:M$5571)</f>
        <v>1327041</v>
      </c>
      <c r="K33">
        <f>SUMIF(municipios!$E$2:$E$5571,mesoregioes!$A33,municipios!N$2:N$5571)</f>
        <v>1337415</v>
      </c>
      <c r="L33">
        <f>SUMIF(municipios!$E$2:$E$5571,mesoregioes!$A33,municipios!O$2:O$5571)</f>
        <v>1348441</v>
      </c>
      <c r="M33">
        <f>SUMIF(municipios!$E$2:$E$5571,mesoregioes!$A33,municipios!P$2:P$5571)</f>
        <v>1374664</v>
      </c>
      <c r="N33">
        <f>SUMIF(municipios!$E$2:$E$5571,mesoregioes!$A33,municipios!Q$2:Q$5571)</f>
        <v>1383915</v>
      </c>
      <c r="O33">
        <f>SUMIF(municipios!$E$2:$E$5571,mesoregioes!$A33,municipios!R$2:R$5571)</f>
        <v>1392810</v>
      </c>
      <c r="P33">
        <f>SUMIF(municipios!$E$2:$E$5571,mesoregioes!$A33,municipios!S$2:S$5571)</f>
        <v>1401342</v>
      </c>
    </row>
    <row r="34" spans="1:16" x14ac:dyDescent="0.25">
      <c r="A34" t="s">
        <v>10751</v>
      </c>
      <c r="B34">
        <v>2304</v>
      </c>
      <c r="C34">
        <f>SUMIF(municipios!$E$2:$E$5571,mesoregioes!$A34,municipios!F$2:F$5571)</f>
        <v>825719</v>
      </c>
      <c r="D34">
        <f>SUMIF(municipios!$E$2:$E$5571,mesoregioes!$A34,municipios!G$2:G$5571)</f>
        <v>833403</v>
      </c>
      <c r="E34">
        <f>SUMIF(municipios!$E$2:$E$5571,mesoregioes!$A34,municipios!H$2:H$5571)</f>
        <v>837657</v>
      </c>
      <c r="F34">
        <f>SUMIF(municipios!$E$2:$E$5571,mesoregioes!$A34,municipios!I$2:I$5571)</f>
        <v>841881</v>
      </c>
      <c r="G34">
        <f>SUMIF(municipios!$E$2:$E$5571,mesoregioes!$A34,municipios!J$2:J$5571)</f>
        <v>0</v>
      </c>
      <c r="H34">
        <f>SUMIF(municipios!$E$2:$E$5571,mesoregioes!$A34,municipios!K$2:K$5571)</f>
        <v>887431</v>
      </c>
      <c r="I34">
        <f>SUMIF(municipios!$E$2:$E$5571,mesoregioes!$A34,municipios!L$2:L$5571)</f>
        <v>894216</v>
      </c>
      <c r="J34">
        <f>SUMIF(municipios!$E$2:$E$5571,mesoregioes!$A34,municipios!M$2:M$5571)</f>
        <v>870097</v>
      </c>
      <c r="K34">
        <f>SUMIF(municipios!$E$2:$E$5571,mesoregioes!$A34,municipios!N$2:N$5571)</f>
        <v>874056</v>
      </c>
      <c r="L34">
        <f>SUMIF(municipios!$E$2:$E$5571,mesoregioes!$A34,municipios!O$2:O$5571)</f>
        <v>878214</v>
      </c>
      <c r="M34">
        <f>SUMIF(municipios!$E$2:$E$5571,mesoregioes!$A34,municipios!P$2:P$5571)</f>
        <v>892491</v>
      </c>
      <c r="N34">
        <f>SUMIF(municipios!$E$2:$E$5571,mesoregioes!$A34,municipios!Q$2:Q$5571)</f>
        <v>895750</v>
      </c>
      <c r="O34">
        <f>SUMIF(municipios!$E$2:$E$5571,mesoregioes!$A34,municipios!R$2:R$5571)</f>
        <v>898877</v>
      </c>
      <c r="P34">
        <f>SUMIF(municipios!$E$2:$E$5571,mesoregioes!$A34,municipios!S$2:S$5571)</f>
        <v>901880</v>
      </c>
    </row>
    <row r="35" spans="1:16" x14ac:dyDescent="0.25">
      <c r="A35" t="s">
        <v>10752</v>
      </c>
      <c r="B35">
        <v>2305</v>
      </c>
      <c r="C35">
        <f>SUMIF(municipios!$E$2:$E$5571,mesoregioes!$A35,municipios!F$2:F$5571)</f>
        <v>502024</v>
      </c>
      <c r="D35">
        <f>SUMIF(municipios!$E$2:$E$5571,mesoregioes!$A35,municipios!G$2:G$5571)</f>
        <v>513488</v>
      </c>
      <c r="E35">
        <f>SUMIF(municipios!$E$2:$E$5571,mesoregioes!$A35,municipios!H$2:H$5571)</f>
        <v>519834</v>
      </c>
      <c r="F35">
        <f>SUMIF(municipios!$E$2:$E$5571,mesoregioes!$A35,municipios!I$2:I$5571)</f>
        <v>526133</v>
      </c>
      <c r="G35">
        <f>SUMIF(municipios!$E$2:$E$5571,mesoregioes!$A35,municipios!J$2:J$5571)</f>
        <v>0</v>
      </c>
      <c r="H35">
        <f>SUMIF(municipios!$E$2:$E$5571,mesoregioes!$A35,municipios!K$2:K$5571)</f>
        <v>536919</v>
      </c>
      <c r="I35">
        <f>SUMIF(municipios!$E$2:$E$5571,mesoregioes!$A35,municipios!L$2:L$5571)</f>
        <v>541800</v>
      </c>
      <c r="J35">
        <f>SUMIF(municipios!$E$2:$E$5571,mesoregioes!$A35,municipios!M$2:M$5571)</f>
        <v>528487</v>
      </c>
      <c r="K35">
        <f>SUMIF(municipios!$E$2:$E$5571,mesoregioes!$A35,municipios!N$2:N$5571)</f>
        <v>531613</v>
      </c>
      <c r="L35">
        <f>SUMIF(municipios!$E$2:$E$5571,mesoregioes!$A35,municipios!O$2:O$5571)</f>
        <v>534851</v>
      </c>
      <c r="M35">
        <f>SUMIF(municipios!$E$2:$E$5571,mesoregioes!$A35,municipios!P$2:P$5571)</f>
        <v>544196</v>
      </c>
      <c r="N35">
        <f>SUMIF(municipios!$E$2:$E$5571,mesoregioes!$A35,municipios!Q$2:Q$5571)</f>
        <v>546829</v>
      </c>
      <c r="O35">
        <f>SUMIF(municipios!$E$2:$E$5571,mesoregioes!$A35,municipios!R$2:R$5571)</f>
        <v>549356</v>
      </c>
      <c r="P35">
        <f>SUMIF(municipios!$E$2:$E$5571,mesoregioes!$A35,municipios!S$2:S$5571)</f>
        <v>551779</v>
      </c>
    </row>
    <row r="36" spans="1:16" x14ac:dyDescent="0.25">
      <c r="A36" t="s">
        <v>10753</v>
      </c>
      <c r="B36">
        <v>2306</v>
      </c>
      <c r="C36">
        <f>SUMIF(municipios!$E$2:$E$5571,mesoregioes!$A36,municipios!F$2:F$5571)</f>
        <v>363545</v>
      </c>
      <c r="D36">
        <f>SUMIF(municipios!$E$2:$E$5571,mesoregioes!$A36,municipios!G$2:G$5571)</f>
        <v>367660</v>
      </c>
      <c r="E36">
        <f>SUMIF(municipios!$E$2:$E$5571,mesoregioes!$A36,municipios!H$2:H$5571)</f>
        <v>369939</v>
      </c>
      <c r="F36">
        <f>SUMIF(municipios!$E$2:$E$5571,mesoregioes!$A36,municipios!I$2:I$5571)</f>
        <v>372200</v>
      </c>
      <c r="G36">
        <f>SUMIF(municipios!$E$2:$E$5571,mesoregioes!$A36,municipios!J$2:J$5571)</f>
        <v>0</v>
      </c>
      <c r="H36">
        <f>SUMIF(municipios!$E$2:$E$5571,mesoregioes!$A36,municipios!K$2:K$5571)</f>
        <v>379750</v>
      </c>
      <c r="I36">
        <f>SUMIF(municipios!$E$2:$E$5571,mesoregioes!$A36,municipios!L$2:L$5571)</f>
        <v>381712</v>
      </c>
      <c r="J36">
        <f>SUMIF(municipios!$E$2:$E$5571,mesoregioes!$A36,municipios!M$2:M$5571)</f>
        <v>376299</v>
      </c>
      <c r="K36">
        <f>SUMIF(municipios!$E$2:$E$5571,mesoregioes!$A36,municipios!N$2:N$5571)</f>
        <v>377685</v>
      </c>
      <c r="L36">
        <f>SUMIF(municipios!$E$2:$E$5571,mesoregioes!$A36,municipios!O$2:O$5571)</f>
        <v>379096</v>
      </c>
      <c r="M36">
        <f>SUMIF(municipios!$E$2:$E$5571,mesoregioes!$A36,municipios!P$2:P$5571)</f>
        <v>384899</v>
      </c>
      <c r="N36">
        <f>SUMIF(municipios!$E$2:$E$5571,mesoregioes!$A36,municipios!Q$2:Q$5571)</f>
        <v>385956</v>
      </c>
      <c r="O36">
        <f>SUMIF(municipios!$E$2:$E$5571,mesoregioes!$A36,municipios!R$2:R$5571)</f>
        <v>386968</v>
      </c>
      <c r="P36">
        <f>SUMIF(municipios!$E$2:$E$5571,mesoregioes!$A36,municipios!S$2:S$5571)</f>
        <v>387939</v>
      </c>
    </row>
    <row r="37" spans="1:16" x14ac:dyDescent="0.25">
      <c r="A37" t="s">
        <v>10754</v>
      </c>
      <c r="B37">
        <v>2303</v>
      </c>
      <c r="C37">
        <f>SUMIF(municipios!$E$2:$E$5571,mesoregioes!$A37,municipios!F$2:F$5571)</f>
        <v>3106972</v>
      </c>
      <c r="D37">
        <f>SUMIF(municipios!$E$2:$E$5571,mesoregioes!$A37,municipios!G$2:G$5571)</f>
        <v>3224502</v>
      </c>
      <c r="E37">
        <f>SUMIF(municipios!$E$2:$E$5571,mesoregioes!$A37,municipios!H$2:H$5571)</f>
        <v>3289536</v>
      </c>
      <c r="F37">
        <f>SUMIF(municipios!$E$2:$E$5571,mesoregioes!$A37,municipios!I$2:I$5571)</f>
        <v>3354091</v>
      </c>
      <c r="G37">
        <f>SUMIF(municipios!$E$2:$E$5571,mesoregioes!$A37,municipios!J$2:J$5571)</f>
        <v>0</v>
      </c>
      <c r="H37">
        <f>SUMIF(municipios!$E$2:$E$5571,mesoregioes!$A37,municipios!K$2:K$5571)</f>
        <v>3456294</v>
      </c>
      <c r="I37">
        <f>SUMIF(municipios!$E$2:$E$5571,mesoregioes!$A37,municipios!L$2:L$5571)</f>
        <v>3507260</v>
      </c>
      <c r="J37">
        <f>SUMIF(municipios!$E$2:$E$5571,mesoregioes!$A37,municipios!M$2:M$5571)</f>
        <v>3462697</v>
      </c>
      <c r="K37">
        <f>SUMIF(municipios!$E$2:$E$5571,mesoregioes!$A37,municipios!N$2:N$5571)</f>
        <v>3509413</v>
      </c>
      <c r="L37">
        <f>SUMIF(municipios!$E$2:$E$5571,mesoregioes!$A37,municipios!O$2:O$5571)</f>
        <v>3549344</v>
      </c>
      <c r="M37">
        <f>SUMIF(municipios!$E$2:$E$5571,mesoregioes!$A37,municipios!P$2:P$5571)</f>
        <v>3628542</v>
      </c>
      <c r="N37">
        <f>SUMIF(municipios!$E$2:$E$5571,mesoregioes!$A37,municipios!Q$2:Q$5571)</f>
        <v>3662935</v>
      </c>
      <c r="O37">
        <f>SUMIF(municipios!$E$2:$E$5571,mesoregioes!$A37,municipios!R$2:R$5571)</f>
        <v>3695962</v>
      </c>
      <c r="P37">
        <f>SUMIF(municipios!$E$2:$E$5571,mesoregioes!$A37,municipios!S$2:S$5571)</f>
        <v>3727678</v>
      </c>
    </row>
    <row r="38" spans="1:16" x14ac:dyDescent="0.25">
      <c r="A38" t="s">
        <v>10755</v>
      </c>
      <c r="B38">
        <v>2402</v>
      </c>
      <c r="C38">
        <f>SUMIF(municipios!$E$2:$E$5571,mesoregioes!$A38,municipios!F$2:F$5571)</f>
        <v>366305</v>
      </c>
      <c r="D38">
        <f>SUMIF(municipios!$E$2:$E$5571,mesoregioes!$A38,municipios!G$2:G$5571)</f>
        <v>370137</v>
      </c>
      <c r="E38">
        <f>SUMIF(municipios!$E$2:$E$5571,mesoregioes!$A38,municipios!H$2:H$5571)</f>
        <v>372259</v>
      </c>
      <c r="F38">
        <f>SUMIF(municipios!$E$2:$E$5571,mesoregioes!$A38,municipios!I$2:I$5571)</f>
        <v>374364</v>
      </c>
      <c r="G38">
        <f>SUMIF(municipios!$E$2:$E$5571,mesoregioes!$A38,municipios!J$2:J$5571)</f>
        <v>0</v>
      </c>
      <c r="H38">
        <f>SUMIF(municipios!$E$2:$E$5571,mesoregioes!$A38,municipios!K$2:K$5571)</f>
        <v>384962</v>
      </c>
      <c r="I38">
        <f>SUMIF(municipios!$E$2:$E$5571,mesoregioes!$A38,municipios!L$2:L$5571)</f>
        <v>387126</v>
      </c>
      <c r="J38">
        <f>SUMIF(municipios!$E$2:$E$5571,mesoregioes!$A38,municipios!M$2:M$5571)</f>
        <v>381930</v>
      </c>
      <c r="K38">
        <f>SUMIF(municipios!$E$2:$E$5571,mesoregioes!$A38,municipios!N$2:N$5571)</f>
        <v>383512</v>
      </c>
      <c r="L38">
        <f>SUMIF(municipios!$E$2:$E$5571,mesoregioes!$A38,municipios!O$2:O$5571)</f>
        <v>385148</v>
      </c>
      <c r="M38">
        <f>SUMIF(municipios!$E$2:$E$5571,mesoregioes!$A38,municipios!P$2:P$5571)</f>
        <v>399977</v>
      </c>
      <c r="N38">
        <f>SUMIF(municipios!$E$2:$E$5571,mesoregioes!$A38,municipios!Q$2:Q$5571)</f>
        <v>402315</v>
      </c>
      <c r="O38">
        <f>SUMIF(municipios!$E$2:$E$5571,mesoregioes!$A38,municipios!R$2:R$5571)</f>
        <v>404309</v>
      </c>
      <c r="P38">
        <f>SUMIF(municipios!$E$2:$E$5571,mesoregioes!$A38,municipios!S$2:S$5571)</f>
        <v>406257</v>
      </c>
    </row>
    <row r="39" spans="1:16" x14ac:dyDescent="0.25">
      <c r="A39" t="s">
        <v>10756</v>
      </c>
      <c r="B39">
        <v>2401</v>
      </c>
      <c r="C39">
        <f>SUMIF(municipios!$E$2:$E$5571,mesoregioes!$A39,municipios!F$2:F$5571)</f>
        <v>758469</v>
      </c>
      <c r="D39">
        <f>SUMIF(municipios!$E$2:$E$5571,mesoregioes!$A39,municipios!G$2:G$5571)</f>
        <v>769387</v>
      </c>
      <c r="E39">
        <f>SUMIF(municipios!$E$2:$E$5571,mesoregioes!$A39,municipios!H$2:H$5571)</f>
        <v>775431</v>
      </c>
      <c r="F39">
        <f>SUMIF(municipios!$E$2:$E$5571,mesoregioes!$A39,municipios!I$2:I$5571)</f>
        <v>781439</v>
      </c>
      <c r="G39">
        <f>SUMIF(municipios!$E$2:$E$5571,mesoregioes!$A39,municipios!J$2:J$5571)</f>
        <v>0</v>
      </c>
      <c r="H39">
        <f>SUMIF(municipios!$E$2:$E$5571,mesoregioes!$A39,municipios!K$2:K$5571)</f>
        <v>812949</v>
      </c>
      <c r="I39">
        <f>SUMIF(municipios!$E$2:$E$5571,mesoregioes!$A39,municipios!L$2:L$5571)</f>
        <v>819510</v>
      </c>
      <c r="J39">
        <f>SUMIF(municipios!$E$2:$E$5571,mesoregioes!$A39,municipios!M$2:M$5571)</f>
        <v>826808</v>
      </c>
      <c r="K39">
        <f>SUMIF(municipios!$E$2:$E$5571,mesoregioes!$A39,municipios!N$2:N$5571)</f>
        <v>833622</v>
      </c>
      <c r="L39">
        <f>SUMIF(municipios!$E$2:$E$5571,mesoregioes!$A39,municipios!O$2:O$5571)</f>
        <v>840343</v>
      </c>
      <c r="M39">
        <f>SUMIF(municipios!$E$2:$E$5571,mesoregioes!$A39,municipios!P$2:P$5571)</f>
        <v>875792</v>
      </c>
      <c r="N39">
        <f>SUMIF(municipios!$E$2:$E$5571,mesoregioes!$A39,municipios!Q$2:Q$5571)</f>
        <v>883340</v>
      </c>
      <c r="O39">
        <f>SUMIF(municipios!$E$2:$E$5571,mesoregioes!$A39,municipios!R$2:R$5571)</f>
        <v>890692</v>
      </c>
      <c r="P39">
        <f>SUMIF(municipios!$E$2:$E$5571,mesoregioes!$A39,municipios!S$2:S$5571)</f>
        <v>897859</v>
      </c>
    </row>
    <row r="40" spans="1:16" x14ac:dyDescent="0.25">
      <c r="A40" t="s">
        <v>10757</v>
      </c>
      <c r="B40">
        <v>2404</v>
      </c>
      <c r="C40">
        <f>SUMIF(municipios!$E$2:$E$5571,mesoregioes!$A40,municipios!F$2:F$5571)</f>
        <v>1364356</v>
      </c>
      <c r="D40">
        <f>SUMIF(municipios!$E$2:$E$5571,mesoregioes!$A40,municipios!G$2:G$5571)</f>
        <v>1416479</v>
      </c>
      <c r="E40">
        <f>SUMIF(municipios!$E$2:$E$5571,mesoregioes!$A40,municipios!H$2:H$5571)</f>
        <v>1445321</v>
      </c>
      <c r="F40">
        <f>SUMIF(municipios!$E$2:$E$5571,mesoregioes!$A40,municipios!I$2:I$5571)</f>
        <v>1473936</v>
      </c>
      <c r="G40">
        <f>SUMIF(municipios!$E$2:$E$5571,mesoregioes!$A40,municipios!J$2:J$5571)</f>
        <v>0</v>
      </c>
      <c r="H40">
        <f>SUMIF(municipios!$E$2:$E$5571,mesoregioes!$A40,municipios!K$2:K$5571)</f>
        <v>1484523</v>
      </c>
      <c r="I40">
        <f>SUMIF(municipios!$E$2:$E$5571,mesoregioes!$A40,municipios!L$2:L$5571)</f>
        <v>1503602</v>
      </c>
      <c r="J40">
        <f>SUMIF(municipios!$E$2:$E$5571,mesoregioes!$A40,municipios!M$2:M$5571)</f>
        <v>1532553</v>
      </c>
      <c r="K40">
        <f>SUMIF(municipios!$E$2:$E$5571,mesoregioes!$A40,municipios!N$2:N$5571)</f>
        <v>1551652</v>
      </c>
      <c r="L40">
        <f>SUMIF(municipios!$E$2:$E$5571,mesoregioes!$A40,municipios!O$2:O$5571)</f>
        <v>1569978</v>
      </c>
      <c r="M40">
        <f>SUMIF(municipios!$E$2:$E$5571,mesoregioes!$A40,municipios!P$2:P$5571)</f>
        <v>1647216</v>
      </c>
      <c r="N40">
        <f>SUMIF(municipios!$E$2:$E$5571,mesoregioes!$A40,municipios!Q$2:Q$5571)</f>
        <v>1668636</v>
      </c>
      <c r="O40">
        <f>SUMIF(municipios!$E$2:$E$5571,mesoregioes!$A40,municipios!R$2:R$5571)</f>
        <v>1689503</v>
      </c>
      <c r="P40">
        <f>SUMIF(municipios!$E$2:$E$5571,mesoregioes!$A40,municipios!S$2:S$5571)</f>
        <v>1709847</v>
      </c>
    </row>
    <row r="41" spans="1:16" x14ac:dyDescent="0.25">
      <c r="A41" t="s">
        <v>10758</v>
      </c>
      <c r="B41">
        <v>2403</v>
      </c>
      <c r="C41">
        <f>SUMIF(municipios!$E$2:$E$5571,mesoregioes!$A41,municipios!F$2:F$5571)</f>
        <v>398928</v>
      </c>
      <c r="D41">
        <f>SUMIF(municipios!$E$2:$E$5571,mesoregioes!$A41,municipios!G$2:G$5571)</f>
        <v>406104</v>
      </c>
      <c r="E41">
        <f>SUMIF(municipios!$E$2:$E$5571,mesoregioes!$A41,municipios!H$2:H$5571)</f>
        <v>410076</v>
      </c>
      <c r="F41">
        <f>SUMIF(municipios!$E$2:$E$5571,mesoregioes!$A41,municipios!I$2:I$5571)</f>
        <v>414021</v>
      </c>
      <c r="G41">
        <f>SUMIF(municipios!$E$2:$E$5571,mesoregioes!$A41,municipios!J$2:J$5571)</f>
        <v>0</v>
      </c>
      <c r="H41">
        <f>SUMIF(municipios!$E$2:$E$5571,mesoregioes!$A41,municipios!K$2:K$5571)</f>
        <v>423996</v>
      </c>
      <c r="I41">
        <f>SUMIF(municipios!$E$2:$E$5571,mesoregioes!$A41,municipios!L$2:L$5571)</f>
        <v>427303</v>
      </c>
      <c r="J41">
        <f>SUMIF(municipios!$E$2:$E$5571,mesoregioes!$A41,municipios!M$2:M$5571)</f>
        <v>426842</v>
      </c>
      <c r="K41">
        <f>SUMIF(municipios!$E$2:$E$5571,mesoregioes!$A41,municipios!N$2:N$5571)</f>
        <v>429786</v>
      </c>
      <c r="L41">
        <f>SUMIF(municipios!$E$2:$E$5571,mesoregioes!$A41,municipios!O$2:O$5571)</f>
        <v>432729</v>
      </c>
      <c r="M41">
        <f>SUMIF(municipios!$E$2:$E$5571,mesoregioes!$A41,municipios!P$2:P$5571)</f>
        <v>450974</v>
      </c>
      <c r="N41">
        <f>SUMIF(municipios!$E$2:$E$5571,mesoregioes!$A41,municipios!Q$2:Q$5571)</f>
        <v>454219</v>
      </c>
      <c r="O41">
        <f>SUMIF(municipios!$E$2:$E$5571,mesoregioes!$A41,municipios!R$2:R$5571)</f>
        <v>457671</v>
      </c>
      <c r="P41">
        <f>SUMIF(municipios!$E$2:$E$5571,mesoregioes!$A41,municipios!S$2:S$5571)</f>
        <v>461035</v>
      </c>
    </row>
    <row r="42" spans="1:16" x14ac:dyDescent="0.25">
      <c r="A42" t="s">
        <v>10759</v>
      </c>
      <c r="B42">
        <v>2501</v>
      </c>
      <c r="C42">
        <f>SUMIF(municipios!$E$2:$E$5571,mesoregioes!$A42,municipios!F$2:F$5571)</f>
        <v>824035</v>
      </c>
      <c r="D42">
        <f>SUMIF(municipios!$E$2:$E$5571,mesoregioes!$A42,municipios!G$2:G$5571)</f>
        <v>827356</v>
      </c>
      <c r="E42">
        <f>SUMIF(municipios!$E$2:$E$5571,mesoregioes!$A42,municipios!H$2:H$5571)</f>
        <v>829195</v>
      </c>
      <c r="F42">
        <f>SUMIF(municipios!$E$2:$E$5571,mesoregioes!$A42,municipios!I$2:I$5571)</f>
        <v>831031</v>
      </c>
      <c r="G42">
        <f>SUMIF(municipios!$E$2:$E$5571,mesoregioes!$A42,municipios!J$2:J$5571)</f>
        <v>0</v>
      </c>
      <c r="H42">
        <f>SUMIF(municipios!$E$2:$E$5571,mesoregioes!$A42,municipios!K$2:K$5571)</f>
        <v>871067</v>
      </c>
      <c r="I42">
        <f>SUMIF(municipios!$E$2:$E$5571,mesoregioes!$A42,municipios!L$2:L$5571)</f>
        <v>875641</v>
      </c>
      <c r="J42">
        <f>SUMIF(municipios!$E$2:$E$5571,mesoregioes!$A42,municipios!M$2:M$5571)</f>
        <v>863214</v>
      </c>
      <c r="K42">
        <f>SUMIF(municipios!$E$2:$E$5571,mesoregioes!$A42,municipios!N$2:N$5571)</f>
        <v>866565</v>
      </c>
      <c r="L42">
        <f>SUMIF(municipios!$E$2:$E$5571,mesoregioes!$A42,municipios!O$2:O$5571)</f>
        <v>869879</v>
      </c>
      <c r="M42">
        <f>SUMIF(municipios!$E$2:$E$5571,mesoregioes!$A42,municipios!P$2:P$5571)</f>
        <v>888887</v>
      </c>
      <c r="N42">
        <f>SUMIF(municipios!$E$2:$E$5571,mesoregioes!$A42,municipios!Q$2:Q$5571)</f>
        <v>893108</v>
      </c>
      <c r="O42">
        <f>SUMIF(municipios!$E$2:$E$5571,mesoregioes!$A42,municipios!R$2:R$5571)</f>
        <v>897162</v>
      </c>
      <c r="P42">
        <f>SUMIF(municipios!$E$2:$E$5571,mesoregioes!$A42,municipios!S$2:S$5571)</f>
        <v>901336</v>
      </c>
    </row>
    <row r="43" spans="1:16" x14ac:dyDescent="0.25">
      <c r="A43" t="s">
        <v>10760</v>
      </c>
      <c r="B43">
        <v>2503</v>
      </c>
      <c r="C43">
        <f>SUMIF(municipios!$E$2:$E$5571,mesoregioes!$A43,municipios!F$2:F$5571)</f>
        <v>1163501</v>
      </c>
      <c r="D43">
        <f>SUMIF(municipios!$E$2:$E$5571,mesoregioes!$A43,municipios!G$2:G$5571)</f>
        <v>1171765</v>
      </c>
      <c r="E43">
        <f>SUMIF(municipios!$E$2:$E$5571,mesoregioes!$A43,municipios!H$2:H$5571)</f>
        <v>1176337</v>
      </c>
      <c r="F43">
        <f>SUMIF(municipios!$E$2:$E$5571,mesoregioes!$A43,municipios!I$2:I$5571)</f>
        <v>1180886</v>
      </c>
      <c r="G43">
        <f>SUMIF(municipios!$E$2:$E$5571,mesoregioes!$A43,municipios!J$2:J$5571)</f>
        <v>0</v>
      </c>
      <c r="H43">
        <f>SUMIF(municipios!$E$2:$E$5571,mesoregioes!$A43,municipios!K$2:K$5571)</f>
        <v>1220208</v>
      </c>
      <c r="I43">
        <f>SUMIF(municipios!$E$2:$E$5571,mesoregioes!$A43,municipios!L$2:L$5571)</f>
        <v>1226226</v>
      </c>
      <c r="J43">
        <f>SUMIF(municipios!$E$2:$E$5571,mesoregioes!$A43,municipios!M$2:M$5571)</f>
        <v>1213391</v>
      </c>
      <c r="K43">
        <f>SUMIF(municipios!$E$2:$E$5571,mesoregioes!$A43,municipios!N$2:N$5571)</f>
        <v>1217956</v>
      </c>
      <c r="L43">
        <f>SUMIF(municipios!$E$2:$E$5571,mesoregioes!$A43,municipios!O$2:O$5571)</f>
        <v>1222515</v>
      </c>
      <c r="M43">
        <f>SUMIF(municipios!$E$2:$E$5571,mesoregioes!$A43,municipios!P$2:P$5571)</f>
        <v>1249127</v>
      </c>
      <c r="N43">
        <f>SUMIF(municipios!$E$2:$E$5571,mesoregioes!$A43,municipios!Q$2:Q$5571)</f>
        <v>1254962</v>
      </c>
      <c r="O43">
        <f>SUMIF(municipios!$E$2:$E$5571,mesoregioes!$A43,municipios!R$2:R$5571)</f>
        <v>1260577</v>
      </c>
      <c r="P43">
        <f>SUMIF(municipios!$E$2:$E$5571,mesoregioes!$A43,municipios!S$2:S$5571)</f>
        <v>1265968</v>
      </c>
    </row>
    <row r="44" spans="1:16" x14ac:dyDescent="0.25">
      <c r="A44" t="s">
        <v>10761</v>
      </c>
      <c r="B44">
        <v>2502</v>
      </c>
      <c r="C44">
        <f>SUMIF(municipios!$E$2:$E$5571,mesoregioes!$A44,municipios!F$2:F$5571)</f>
        <v>279823</v>
      </c>
      <c r="D44">
        <f>SUMIF(municipios!$E$2:$E$5571,mesoregioes!$A44,municipios!G$2:G$5571)</f>
        <v>281623</v>
      </c>
      <c r="E44">
        <f>SUMIF(municipios!$E$2:$E$5571,mesoregioes!$A44,municipios!H$2:H$5571)</f>
        <v>282620</v>
      </c>
      <c r="F44">
        <f>SUMIF(municipios!$E$2:$E$5571,mesoregioes!$A44,municipios!I$2:I$5571)</f>
        <v>283607</v>
      </c>
      <c r="G44">
        <f>SUMIF(municipios!$E$2:$E$5571,mesoregioes!$A44,municipios!J$2:J$5571)</f>
        <v>0</v>
      </c>
      <c r="H44">
        <f>SUMIF(municipios!$E$2:$E$5571,mesoregioes!$A44,municipios!K$2:K$5571)</f>
        <v>299596</v>
      </c>
      <c r="I44">
        <f>SUMIF(municipios!$E$2:$E$5571,mesoregioes!$A44,municipios!L$2:L$5571)</f>
        <v>301641</v>
      </c>
      <c r="J44">
        <f>SUMIF(municipios!$E$2:$E$5571,mesoregioes!$A44,municipios!M$2:M$5571)</f>
        <v>298304</v>
      </c>
      <c r="K44">
        <f>SUMIF(municipios!$E$2:$E$5571,mesoregioes!$A44,municipios!N$2:N$5571)</f>
        <v>299887</v>
      </c>
      <c r="L44">
        <f>SUMIF(municipios!$E$2:$E$5571,mesoregioes!$A44,municipios!O$2:O$5571)</f>
        <v>301476</v>
      </c>
      <c r="M44">
        <f>SUMIF(municipios!$E$2:$E$5571,mesoregioes!$A44,municipios!P$2:P$5571)</f>
        <v>308779</v>
      </c>
      <c r="N44">
        <f>SUMIF(municipios!$E$2:$E$5571,mesoregioes!$A44,municipios!Q$2:Q$5571)</f>
        <v>310745</v>
      </c>
      <c r="O44">
        <f>SUMIF(municipios!$E$2:$E$5571,mesoregioes!$A44,municipios!R$2:R$5571)</f>
        <v>312634</v>
      </c>
      <c r="P44">
        <f>SUMIF(municipios!$E$2:$E$5571,mesoregioes!$A44,municipios!S$2:S$5571)</f>
        <v>314177</v>
      </c>
    </row>
    <row r="45" spans="1:16" x14ac:dyDescent="0.25">
      <c r="A45" t="s">
        <v>10762</v>
      </c>
      <c r="B45">
        <v>2504</v>
      </c>
      <c r="C45">
        <f>SUMIF(municipios!$E$2:$E$5571,mesoregioes!$A45,municipios!F$2:F$5571)</f>
        <v>1251236</v>
      </c>
      <c r="D45">
        <f>SUMIF(municipios!$E$2:$E$5571,mesoregioes!$A45,municipios!G$2:G$5571)</f>
        <v>1287606</v>
      </c>
      <c r="E45">
        <f>SUMIF(municipios!$E$2:$E$5571,mesoregioes!$A45,municipios!H$2:H$5571)</f>
        <v>1307734</v>
      </c>
      <c r="F45">
        <f>SUMIF(municipios!$E$2:$E$5571,mesoregioes!$A45,municipios!I$2:I$5571)</f>
        <v>1327691</v>
      </c>
      <c r="G45">
        <f>SUMIF(municipios!$E$2:$E$5571,mesoregioes!$A45,municipios!J$2:J$5571)</f>
        <v>0</v>
      </c>
      <c r="H45">
        <f>SUMIF(municipios!$E$2:$E$5571,mesoregioes!$A45,municipios!K$2:K$5571)</f>
        <v>1351735</v>
      </c>
      <c r="I45">
        <f>SUMIF(municipios!$E$2:$E$5571,mesoregioes!$A45,municipios!L$2:L$5571)</f>
        <v>1366469</v>
      </c>
      <c r="J45">
        <f>SUMIF(municipios!$E$2:$E$5571,mesoregioes!$A45,municipios!M$2:M$5571)</f>
        <v>1391925</v>
      </c>
      <c r="K45">
        <f>SUMIF(municipios!$E$2:$E$5571,mesoregioes!$A45,municipios!N$2:N$5571)</f>
        <v>1406792</v>
      </c>
      <c r="L45">
        <f>SUMIF(municipios!$E$2:$E$5571,mesoregioes!$A45,municipios!O$2:O$5571)</f>
        <v>1421301</v>
      </c>
      <c r="M45">
        <f>SUMIF(municipios!$E$2:$E$5571,mesoregioes!$A45,municipios!P$2:P$5571)</f>
        <v>1467628</v>
      </c>
      <c r="N45">
        <f>SUMIF(municipios!$E$2:$E$5571,mesoregioes!$A45,municipios!Q$2:Q$5571)</f>
        <v>1485070</v>
      </c>
      <c r="O45">
        <f>SUMIF(municipios!$E$2:$E$5571,mesoregioes!$A45,municipios!R$2:R$5571)</f>
        <v>1501829</v>
      </c>
      <c r="P45">
        <f>SUMIF(municipios!$E$2:$E$5571,mesoregioes!$A45,municipios!S$2:S$5571)</f>
        <v>1517934</v>
      </c>
    </row>
    <row r="46" spans="1:16" x14ac:dyDescent="0.25">
      <c r="A46" t="s">
        <v>10763</v>
      </c>
      <c r="B46">
        <v>2601</v>
      </c>
      <c r="C46">
        <f>SUMIF(municipios!$E$2:$E$5571,mesoregioes!$A46,municipios!F$2:F$5571)</f>
        <v>923567</v>
      </c>
      <c r="D46">
        <f>SUMIF(municipios!$E$2:$E$5571,mesoregioes!$A46,municipios!G$2:G$5571)</f>
        <v>931325</v>
      </c>
      <c r="E46">
        <f>SUMIF(municipios!$E$2:$E$5571,mesoregioes!$A46,municipios!H$2:H$5571)</f>
        <v>935619</v>
      </c>
      <c r="F46">
        <f>SUMIF(municipios!$E$2:$E$5571,mesoregioes!$A46,municipios!I$2:I$5571)</f>
        <v>939880</v>
      </c>
      <c r="G46">
        <f>SUMIF(municipios!$E$2:$E$5571,mesoregioes!$A46,municipios!J$2:J$5571)</f>
        <v>0</v>
      </c>
      <c r="H46">
        <f>SUMIF(municipios!$E$2:$E$5571,mesoregioes!$A46,municipios!K$2:K$5571)</f>
        <v>1003221</v>
      </c>
      <c r="I46">
        <f>SUMIF(municipios!$E$2:$E$5571,mesoregioes!$A46,municipios!L$2:L$5571)</f>
        <v>1011712</v>
      </c>
      <c r="J46">
        <f>SUMIF(municipios!$E$2:$E$5571,mesoregioes!$A46,municipios!M$2:M$5571)</f>
        <v>997764</v>
      </c>
      <c r="K46">
        <f>SUMIF(municipios!$E$2:$E$5571,mesoregioes!$A46,municipios!N$2:N$5571)</f>
        <v>1003350</v>
      </c>
      <c r="L46">
        <f>SUMIF(municipios!$E$2:$E$5571,mesoregioes!$A46,municipios!O$2:O$5571)</f>
        <v>1009684</v>
      </c>
      <c r="M46">
        <f>SUMIF(municipios!$E$2:$E$5571,mesoregioes!$A46,municipios!P$2:P$5571)</f>
        <v>1039687</v>
      </c>
      <c r="N46">
        <f>SUMIF(municipios!$E$2:$E$5571,mesoregioes!$A46,municipios!Q$2:Q$5571)</f>
        <v>1046088</v>
      </c>
      <c r="O46">
        <f>SUMIF(municipios!$E$2:$E$5571,mesoregioes!$A46,municipios!R$2:R$5571)</f>
        <v>1051957</v>
      </c>
      <c r="P46">
        <f>SUMIF(municipios!$E$2:$E$5571,mesoregioes!$A46,municipios!S$2:S$5571)</f>
        <v>1058208</v>
      </c>
    </row>
    <row r="47" spans="1:16" x14ac:dyDescent="0.25">
      <c r="A47" t="s">
        <v>10764</v>
      </c>
      <c r="B47">
        <v>2602</v>
      </c>
      <c r="C47">
        <f>SUMIF(municipios!$E$2:$E$5571,mesoregioes!$A47,municipios!F$2:F$5571)</f>
        <v>491759</v>
      </c>
      <c r="D47">
        <f>SUMIF(municipios!$E$2:$E$5571,mesoregioes!$A47,municipios!G$2:G$5571)</f>
        <v>509118</v>
      </c>
      <c r="E47">
        <f>SUMIF(municipios!$E$2:$E$5571,mesoregioes!$A47,municipios!H$2:H$5571)</f>
        <v>518727</v>
      </c>
      <c r="F47">
        <f>SUMIF(municipios!$E$2:$E$5571,mesoregioes!$A47,municipios!I$2:I$5571)</f>
        <v>528262</v>
      </c>
      <c r="G47">
        <f>SUMIF(municipios!$E$2:$E$5571,mesoregioes!$A47,municipios!J$2:J$5571)</f>
        <v>0</v>
      </c>
      <c r="H47">
        <f>SUMIF(municipios!$E$2:$E$5571,mesoregioes!$A47,municipios!K$2:K$5571)</f>
        <v>560665</v>
      </c>
      <c r="I47">
        <f>SUMIF(municipios!$E$2:$E$5571,mesoregioes!$A47,municipios!L$2:L$5571)</f>
        <v>569925</v>
      </c>
      <c r="J47">
        <f>SUMIF(municipios!$E$2:$E$5571,mesoregioes!$A47,municipios!M$2:M$5571)</f>
        <v>578302</v>
      </c>
      <c r="K47">
        <f>SUMIF(municipios!$E$2:$E$5571,mesoregioes!$A47,municipios!N$2:N$5571)</f>
        <v>586836</v>
      </c>
      <c r="L47">
        <f>SUMIF(municipios!$E$2:$E$5571,mesoregioes!$A47,municipios!O$2:O$5571)</f>
        <v>595192</v>
      </c>
      <c r="M47">
        <f>SUMIF(municipios!$E$2:$E$5571,mesoregioes!$A47,municipios!P$2:P$5571)</f>
        <v>619735</v>
      </c>
      <c r="N47">
        <f>SUMIF(municipios!$E$2:$E$5571,mesoregioes!$A47,municipios!Q$2:Q$5571)</f>
        <v>628821</v>
      </c>
      <c r="O47">
        <f>SUMIF(municipios!$E$2:$E$5571,mesoregioes!$A47,municipios!R$2:R$5571)</f>
        <v>637626</v>
      </c>
      <c r="P47">
        <f>SUMIF(municipios!$E$2:$E$5571,mesoregioes!$A47,municipios!S$2:S$5571)</f>
        <v>646133</v>
      </c>
    </row>
    <row r="48" spans="1:16" x14ac:dyDescent="0.25">
      <c r="A48" t="s">
        <v>10765</v>
      </c>
      <c r="B48">
        <v>2603</v>
      </c>
      <c r="C48">
        <f>SUMIF(municipios!$E$2:$E$5571,mesoregioes!$A48,municipios!F$2:F$5571)</f>
        <v>2047888</v>
      </c>
      <c r="D48">
        <f>SUMIF(municipios!$E$2:$E$5571,mesoregioes!$A48,municipios!G$2:G$5571)</f>
        <v>2083844</v>
      </c>
      <c r="E48">
        <f>SUMIF(municipios!$E$2:$E$5571,mesoregioes!$A48,municipios!H$2:H$5571)</f>
        <v>2103740</v>
      </c>
      <c r="F48">
        <f>SUMIF(municipios!$E$2:$E$5571,mesoregioes!$A48,municipios!I$2:I$5571)</f>
        <v>2123481</v>
      </c>
      <c r="G48">
        <f>SUMIF(municipios!$E$2:$E$5571,mesoregioes!$A48,municipios!J$2:J$5571)</f>
        <v>0</v>
      </c>
      <c r="H48">
        <f>SUMIF(municipios!$E$2:$E$5571,mesoregioes!$A48,municipios!K$2:K$5571)</f>
        <v>2172963</v>
      </c>
      <c r="I48">
        <f>SUMIF(municipios!$E$2:$E$5571,mesoregioes!$A48,municipios!L$2:L$5571)</f>
        <v>2188524</v>
      </c>
      <c r="J48">
        <f>SUMIF(municipios!$E$2:$E$5571,mesoregioes!$A48,municipios!M$2:M$5571)</f>
        <v>2217212</v>
      </c>
      <c r="K48">
        <f>SUMIF(municipios!$E$2:$E$5571,mesoregioes!$A48,municipios!N$2:N$5571)</f>
        <v>2235821</v>
      </c>
      <c r="L48">
        <f>SUMIF(municipios!$E$2:$E$5571,mesoregioes!$A48,municipios!O$2:O$5571)</f>
        <v>2253484</v>
      </c>
      <c r="M48">
        <f>SUMIF(municipios!$E$2:$E$5571,mesoregioes!$A48,municipios!P$2:P$5571)</f>
        <v>2322485</v>
      </c>
      <c r="N48">
        <f>SUMIF(municipios!$E$2:$E$5571,mesoregioes!$A48,municipios!Q$2:Q$5571)</f>
        <v>2340201</v>
      </c>
      <c r="O48">
        <f>SUMIF(municipios!$E$2:$E$5571,mesoregioes!$A48,municipios!R$2:R$5571)</f>
        <v>2358114</v>
      </c>
      <c r="P48">
        <f>SUMIF(municipios!$E$2:$E$5571,mesoregioes!$A48,municipios!S$2:S$5571)</f>
        <v>2374834</v>
      </c>
    </row>
    <row r="49" spans="1:16" x14ac:dyDescent="0.25">
      <c r="A49" t="s">
        <v>10766</v>
      </c>
      <c r="B49">
        <v>2604</v>
      </c>
      <c r="C49">
        <f>SUMIF(municipios!$E$2:$E$5571,mesoregioes!$A49,municipios!F$2:F$5571)</f>
        <v>1230271</v>
      </c>
      <c r="D49">
        <f>SUMIF(municipios!$E$2:$E$5571,mesoregioes!$A49,municipios!G$2:G$5571)</f>
        <v>1245577</v>
      </c>
      <c r="E49">
        <f>SUMIF(municipios!$E$2:$E$5571,mesoregioes!$A49,municipios!H$2:H$5571)</f>
        <v>1254046</v>
      </c>
      <c r="F49">
        <f>SUMIF(municipios!$E$2:$E$5571,mesoregioes!$A49,municipios!I$2:I$5571)</f>
        <v>1262455</v>
      </c>
      <c r="G49">
        <f>SUMIF(municipios!$E$2:$E$5571,mesoregioes!$A49,municipios!J$2:J$5571)</f>
        <v>0</v>
      </c>
      <c r="H49">
        <f>SUMIF(municipios!$E$2:$E$5571,mesoregioes!$A49,municipios!K$2:K$5571)</f>
        <v>1262614</v>
      </c>
      <c r="I49">
        <f>SUMIF(municipios!$E$2:$E$5571,mesoregioes!$A49,municipios!L$2:L$5571)</f>
        <v>1268085</v>
      </c>
      <c r="J49">
        <f>SUMIF(municipios!$E$2:$E$5571,mesoregioes!$A49,municipios!M$2:M$5571)</f>
        <v>1311697</v>
      </c>
      <c r="K49">
        <f>SUMIF(municipios!$E$2:$E$5571,mesoregioes!$A49,municipios!N$2:N$5571)</f>
        <v>1318482</v>
      </c>
      <c r="L49">
        <f>SUMIF(municipios!$E$2:$E$5571,mesoregioes!$A49,municipios!O$2:O$5571)</f>
        <v>1326096</v>
      </c>
      <c r="M49">
        <f>SUMIF(municipios!$E$2:$E$5571,mesoregioes!$A49,municipios!P$2:P$5571)</f>
        <v>1364467</v>
      </c>
      <c r="N49">
        <f>SUMIF(municipios!$E$2:$E$5571,mesoregioes!$A49,municipios!Q$2:Q$5571)</f>
        <v>1372472</v>
      </c>
      <c r="O49">
        <f>SUMIF(municipios!$E$2:$E$5571,mesoregioes!$A49,municipios!R$2:R$5571)</f>
        <v>1380229</v>
      </c>
      <c r="P49">
        <f>SUMIF(municipios!$E$2:$E$5571,mesoregioes!$A49,municipios!S$2:S$5571)</f>
        <v>1387731</v>
      </c>
    </row>
    <row r="50" spans="1:16" x14ac:dyDescent="0.25">
      <c r="A50" t="s">
        <v>10767</v>
      </c>
      <c r="B50">
        <v>2605</v>
      </c>
      <c r="C50">
        <f>SUMIF(municipios!$E$2:$E$5571,mesoregioes!$A50,municipios!F$2:F$5571)</f>
        <v>3468377</v>
      </c>
      <c r="D50">
        <f>SUMIF(municipios!$E$2:$E$5571,mesoregioes!$A50,municipios!G$2:G$5571)</f>
        <v>3554047</v>
      </c>
      <c r="E50">
        <f>SUMIF(municipios!$E$2:$E$5571,mesoregioes!$A50,municipios!H$2:H$5571)</f>
        <v>3601461</v>
      </c>
      <c r="F50">
        <f>SUMIF(municipios!$E$2:$E$5571,mesoregioes!$A50,municipios!I$2:I$5571)</f>
        <v>3648525</v>
      </c>
      <c r="G50">
        <f>SUMIF(municipios!$E$2:$E$5571,mesoregioes!$A50,municipios!J$2:J$5571)</f>
        <v>0</v>
      </c>
      <c r="H50">
        <f>SUMIF(municipios!$E$2:$E$5571,mesoregioes!$A50,municipios!K$2:K$5571)</f>
        <v>3734731</v>
      </c>
      <c r="I50">
        <f>SUMIF(municipios!$E$2:$E$5571,mesoregioes!$A50,municipios!L$2:L$5571)</f>
        <v>3772010</v>
      </c>
      <c r="J50">
        <f>SUMIF(municipios!$E$2:$E$5571,mesoregioes!$A50,municipios!M$2:M$5571)</f>
        <v>3691057</v>
      </c>
      <c r="K50">
        <f>SUMIF(municipios!$E$2:$E$5571,mesoregioes!$A50,municipios!N$2:N$5571)</f>
        <v>3720314</v>
      </c>
      <c r="L50">
        <f>SUMIF(municipios!$E$2:$E$5571,mesoregioes!$A50,municipios!O$2:O$5571)</f>
        <v>3746572</v>
      </c>
      <c r="M50">
        <f>SUMIF(municipios!$E$2:$E$5571,mesoregioes!$A50,municipios!P$2:P$5571)</f>
        <v>3862176</v>
      </c>
      <c r="N50">
        <f>SUMIF(municipios!$E$2:$E$5571,mesoregioes!$A50,municipios!Q$2:Q$5571)</f>
        <v>3890145</v>
      </c>
      <c r="O50">
        <f>SUMIF(municipios!$E$2:$E$5571,mesoregioes!$A50,municipios!R$2:R$5571)</f>
        <v>3917247</v>
      </c>
      <c r="P50">
        <f>SUMIF(municipios!$E$2:$E$5571,mesoregioes!$A50,municipios!S$2:S$5571)</f>
        <v>3943430</v>
      </c>
    </row>
    <row r="51" spans="1:16" x14ac:dyDescent="0.25">
      <c r="A51" t="s">
        <v>10768</v>
      </c>
      <c r="B51">
        <v>2701</v>
      </c>
      <c r="C51">
        <f>SUMIF(municipios!$E$2:$E$5571,mesoregioes!$A51,municipios!F$2:F$5571)</f>
        <v>423094</v>
      </c>
      <c r="D51">
        <f>SUMIF(municipios!$E$2:$E$5571,mesoregioes!$A51,municipios!G$2:G$5571)</f>
        <v>430958</v>
      </c>
      <c r="E51">
        <f>SUMIF(municipios!$E$2:$E$5571,mesoregioes!$A51,municipios!H$2:H$5571)</f>
        <v>435310</v>
      </c>
      <c r="F51">
        <f>SUMIF(municipios!$E$2:$E$5571,mesoregioes!$A51,municipios!I$2:I$5571)</f>
        <v>439633</v>
      </c>
      <c r="G51">
        <f>SUMIF(municipios!$E$2:$E$5571,mesoregioes!$A51,municipios!J$2:J$5571)</f>
        <v>0</v>
      </c>
      <c r="H51">
        <f>SUMIF(municipios!$E$2:$E$5571,mesoregioes!$A51,municipios!K$2:K$5571)</f>
        <v>438325</v>
      </c>
      <c r="I51">
        <f>SUMIF(municipios!$E$2:$E$5571,mesoregioes!$A51,municipios!L$2:L$5571)</f>
        <v>440714</v>
      </c>
      <c r="J51">
        <f>SUMIF(municipios!$E$2:$E$5571,mesoregioes!$A51,municipios!M$2:M$5571)</f>
        <v>432745</v>
      </c>
      <c r="K51">
        <f>SUMIF(municipios!$E$2:$E$5571,mesoregioes!$A51,municipios!N$2:N$5571)</f>
        <v>434306</v>
      </c>
      <c r="L51">
        <f>SUMIF(municipios!$E$2:$E$5571,mesoregioes!$A51,municipios!O$2:O$5571)</f>
        <v>435331</v>
      </c>
      <c r="M51">
        <f>SUMIF(municipios!$E$2:$E$5571,mesoregioes!$A51,municipios!P$2:P$5571)</f>
        <v>452863</v>
      </c>
      <c r="N51">
        <f>SUMIF(municipios!$E$2:$E$5571,mesoregioes!$A51,municipios!Q$2:Q$5571)</f>
        <v>454864</v>
      </c>
      <c r="O51">
        <f>SUMIF(municipios!$E$2:$E$5571,mesoregioes!$A51,municipios!R$2:R$5571)</f>
        <v>456354</v>
      </c>
      <c r="P51">
        <f>SUMIF(municipios!$E$2:$E$5571,mesoregioes!$A51,municipios!S$2:S$5571)</f>
        <v>457754</v>
      </c>
    </row>
    <row r="52" spans="1:16" x14ac:dyDescent="0.25">
      <c r="A52" t="s">
        <v>10769</v>
      </c>
      <c r="B52">
        <v>2703</v>
      </c>
      <c r="C52">
        <f>SUMIF(municipios!$E$2:$E$5571,mesoregioes!$A52,municipios!F$2:F$5571)</f>
        <v>1900668</v>
      </c>
      <c r="D52">
        <f>SUMIF(municipios!$E$2:$E$5571,mesoregioes!$A52,municipios!G$2:G$5571)</f>
        <v>1947159</v>
      </c>
      <c r="E52">
        <f>SUMIF(municipios!$E$2:$E$5571,mesoregioes!$A52,municipios!H$2:H$5571)</f>
        <v>1972889</v>
      </c>
      <c r="F52">
        <f>SUMIF(municipios!$E$2:$E$5571,mesoregioes!$A52,municipios!I$2:I$5571)</f>
        <v>1998424</v>
      </c>
      <c r="G52">
        <f>SUMIF(municipios!$E$2:$E$5571,mesoregioes!$A52,municipios!J$2:J$5571)</f>
        <v>0</v>
      </c>
      <c r="H52">
        <f>SUMIF(municipios!$E$2:$E$5571,mesoregioes!$A52,municipios!K$2:K$5571)</f>
        <v>2066318</v>
      </c>
      <c r="I52">
        <f>SUMIF(municipios!$E$2:$E$5571,mesoregioes!$A52,municipios!L$2:L$5571)</f>
        <v>2088680</v>
      </c>
      <c r="J52">
        <f>SUMIF(municipios!$E$2:$E$5571,mesoregioes!$A52,municipios!M$2:M$5571)</f>
        <v>2064687</v>
      </c>
      <c r="K52">
        <f>SUMIF(municipios!$E$2:$E$5571,mesoregioes!$A52,municipios!N$2:N$5571)</f>
        <v>2082456</v>
      </c>
      <c r="L52">
        <f>SUMIF(municipios!$E$2:$E$5571,mesoregioes!$A52,municipios!O$2:O$5571)</f>
        <v>2099991</v>
      </c>
      <c r="M52">
        <f>SUMIF(municipios!$E$2:$E$5571,mesoregioes!$A52,municipios!P$2:P$5571)</f>
        <v>2191883</v>
      </c>
      <c r="N52">
        <f>SUMIF(municipios!$E$2:$E$5571,mesoregioes!$A52,municipios!Q$2:Q$5571)</f>
        <v>2207662</v>
      </c>
      <c r="O52">
        <f>SUMIF(municipios!$E$2:$E$5571,mesoregioes!$A52,municipios!R$2:R$5571)</f>
        <v>2222532</v>
      </c>
      <c r="P52">
        <f>SUMIF(municipios!$E$2:$E$5571,mesoregioes!$A52,municipios!S$2:S$5571)</f>
        <v>2236494</v>
      </c>
    </row>
    <row r="53" spans="1:16" x14ac:dyDescent="0.25">
      <c r="A53" t="s">
        <v>10770</v>
      </c>
      <c r="B53">
        <v>2702</v>
      </c>
      <c r="C53">
        <f>SUMIF(municipios!$E$2:$E$5571,mesoregioes!$A53,municipios!F$2:F$5571)</f>
        <v>593902</v>
      </c>
      <c r="D53">
        <f>SUMIF(municipios!$E$2:$E$5571,mesoregioes!$A53,municipios!G$2:G$5571)</f>
        <v>602793</v>
      </c>
      <c r="E53">
        <f>SUMIF(municipios!$E$2:$E$5571,mesoregioes!$A53,municipios!H$2:H$5571)</f>
        <v>607713</v>
      </c>
      <c r="F53">
        <f>SUMIF(municipios!$E$2:$E$5571,mesoregioes!$A53,municipios!I$2:I$5571)</f>
        <v>612595</v>
      </c>
      <c r="G53">
        <f>SUMIF(municipios!$E$2:$E$5571,mesoregioes!$A53,municipios!J$2:J$5571)</f>
        <v>0</v>
      </c>
      <c r="H53">
        <f>SUMIF(municipios!$E$2:$E$5571,mesoregioes!$A53,municipios!K$2:K$5571)</f>
        <v>622914</v>
      </c>
      <c r="I53">
        <f>SUMIF(municipios!$E$2:$E$5571,mesoregioes!$A53,municipios!L$2:L$5571)</f>
        <v>626714</v>
      </c>
      <c r="J53">
        <f>SUMIF(municipios!$E$2:$E$5571,mesoregioes!$A53,municipios!M$2:M$5571)</f>
        <v>623490</v>
      </c>
      <c r="K53">
        <f>SUMIF(municipios!$E$2:$E$5571,mesoregioes!$A53,municipios!N$2:N$5571)</f>
        <v>626576</v>
      </c>
      <c r="L53">
        <f>SUMIF(municipios!$E$2:$E$5571,mesoregioes!$A53,municipios!O$2:O$5571)</f>
        <v>630150</v>
      </c>
      <c r="M53">
        <f>SUMIF(municipios!$E$2:$E$5571,mesoregioes!$A53,municipios!P$2:P$5571)</f>
        <v>656189</v>
      </c>
      <c r="N53">
        <f>SUMIF(municipios!$E$2:$E$5571,mesoregioes!$A53,municipios!Q$2:Q$5571)</f>
        <v>659204</v>
      </c>
      <c r="O53">
        <f>SUMIF(municipios!$E$2:$E$5571,mesoregioes!$A53,municipios!R$2:R$5571)</f>
        <v>662046</v>
      </c>
      <c r="P53">
        <f>SUMIF(municipios!$E$2:$E$5571,mesoregioes!$A53,municipios!S$2:S$5571)</f>
        <v>664715</v>
      </c>
    </row>
    <row r="54" spans="1:16" x14ac:dyDescent="0.25">
      <c r="A54" t="s">
        <v>10771</v>
      </c>
      <c r="B54">
        <v>2803</v>
      </c>
      <c r="C54">
        <f>SUMIF(municipios!$E$2:$E$5571,mesoregioes!$A54,municipios!F$2:F$5571)</f>
        <v>1247753</v>
      </c>
      <c r="D54">
        <f>SUMIF(municipios!$E$2:$E$5571,mesoregioes!$A54,municipios!G$2:G$5571)</f>
        <v>1290491</v>
      </c>
      <c r="E54">
        <f>SUMIF(municipios!$E$2:$E$5571,mesoregioes!$A54,municipios!H$2:H$5571)</f>
        <v>1314146</v>
      </c>
      <c r="F54">
        <f>SUMIF(municipios!$E$2:$E$5571,mesoregioes!$A54,municipios!I$2:I$5571)</f>
        <v>1337623</v>
      </c>
      <c r="G54">
        <f>SUMIF(municipios!$E$2:$E$5571,mesoregioes!$A54,municipios!J$2:J$5571)</f>
        <v>0</v>
      </c>
      <c r="H54">
        <f>SUMIF(municipios!$E$2:$E$5571,mesoregioes!$A54,municipios!K$2:K$5571)</f>
        <v>1338965</v>
      </c>
      <c r="I54">
        <f>SUMIF(municipios!$E$2:$E$5571,mesoregioes!$A54,municipios!L$2:L$5571)</f>
        <v>1353745</v>
      </c>
      <c r="J54">
        <f>SUMIF(municipios!$E$2:$E$5571,mesoregioes!$A54,municipios!M$2:M$5571)</f>
        <v>1397014</v>
      </c>
      <c r="K54">
        <f>SUMIF(municipios!$E$2:$E$5571,mesoregioes!$A54,municipios!N$2:N$5571)</f>
        <v>1413514</v>
      </c>
      <c r="L54">
        <f>SUMIF(municipios!$E$2:$E$5571,mesoregioes!$A54,municipios!O$2:O$5571)</f>
        <v>1429390</v>
      </c>
      <c r="M54">
        <f>SUMIF(municipios!$E$2:$E$5571,mesoregioes!$A54,municipios!P$2:P$5571)</f>
        <v>1489106</v>
      </c>
      <c r="N54">
        <f>SUMIF(municipios!$E$2:$E$5571,mesoregioes!$A54,municipios!Q$2:Q$5571)</f>
        <v>1507081</v>
      </c>
      <c r="O54">
        <f>SUMIF(municipios!$E$2:$E$5571,mesoregioes!$A54,municipios!R$2:R$5571)</f>
        <v>1524640</v>
      </c>
      <c r="P54">
        <f>SUMIF(municipios!$E$2:$E$5571,mesoregioes!$A54,municipios!S$2:S$5571)</f>
        <v>1541809</v>
      </c>
    </row>
    <row r="55" spans="1:16" x14ac:dyDescent="0.25">
      <c r="A55" t="s">
        <v>10772</v>
      </c>
      <c r="B55">
        <v>2802</v>
      </c>
      <c r="C55">
        <f>SUMIF(municipios!$E$2:$E$5571,mesoregioes!$A55,municipios!F$2:F$5571)</f>
        <v>421699</v>
      </c>
      <c r="D55">
        <f>SUMIF(municipios!$E$2:$E$5571,mesoregioes!$A55,municipios!G$2:G$5571)</f>
        <v>433112</v>
      </c>
      <c r="E55">
        <f>SUMIF(municipios!$E$2:$E$5571,mesoregioes!$A55,municipios!H$2:H$5571)</f>
        <v>439426</v>
      </c>
      <c r="F55">
        <f>SUMIF(municipios!$E$2:$E$5571,mesoregioes!$A55,municipios!I$2:I$5571)</f>
        <v>445693</v>
      </c>
      <c r="G55">
        <f>SUMIF(municipios!$E$2:$E$5571,mesoregioes!$A55,municipios!J$2:J$5571)</f>
        <v>0</v>
      </c>
      <c r="H55">
        <f>SUMIF(municipios!$E$2:$E$5571,mesoregioes!$A55,municipios!K$2:K$5571)</f>
        <v>442228</v>
      </c>
      <c r="I55">
        <f>SUMIF(municipios!$E$2:$E$5571,mesoregioes!$A55,municipios!L$2:L$5571)</f>
        <v>445708</v>
      </c>
      <c r="J55">
        <f>SUMIF(municipios!$E$2:$E$5571,mesoregioes!$A55,municipios!M$2:M$5571)</f>
        <v>446327</v>
      </c>
      <c r="K55">
        <f>SUMIF(municipios!$E$2:$E$5571,mesoregioes!$A55,municipios!N$2:N$5571)</f>
        <v>449405</v>
      </c>
      <c r="L55">
        <f>SUMIF(municipios!$E$2:$E$5571,mesoregioes!$A55,municipios!O$2:O$5571)</f>
        <v>452506</v>
      </c>
      <c r="M55">
        <f>SUMIF(municipios!$E$2:$E$5571,mesoregioes!$A55,municipios!P$2:P$5571)</f>
        <v>468652</v>
      </c>
      <c r="N55">
        <f>SUMIF(municipios!$E$2:$E$5571,mesoregioes!$A55,municipios!Q$2:Q$5571)</f>
        <v>472199</v>
      </c>
      <c r="O55">
        <f>SUMIF(municipios!$E$2:$E$5571,mesoregioes!$A55,municipios!R$2:R$5571)</f>
        <v>475666</v>
      </c>
      <c r="P55">
        <f>SUMIF(municipios!$E$2:$E$5571,mesoregioes!$A55,municipios!S$2:S$5571)</f>
        <v>479055</v>
      </c>
    </row>
    <row r="56" spans="1:16" x14ac:dyDescent="0.25">
      <c r="A56" t="s">
        <v>10773</v>
      </c>
      <c r="B56">
        <v>2801</v>
      </c>
      <c r="C56">
        <f>SUMIF(municipios!$E$2:$E$5571,mesoregioes!$A56,municipios!F$2:F$5571)</f>
        <v>205161</v>
      </c>
      <c r="D56">
        <f>SUMIF(municipios!$E$2:$E$5571,mesoregioes!$A56,municipios!G$2:G$5571)</f>
        <v>210993</v>
      </c>
      <c r="E56">
        <f>SUMIF(municipios!$E$2:$E$5571,mesoregioes!$A56,municipios!H$2:H$5571)</f>
        <v>214219</v>
      </c>
      <c r="F56">
        <f>SUMIF(municipios!$E$2:$E$5571,mesoregioes!$A56,municipios!I$2:I$5571)</f>
        <v>217422</v>
      </c>
      <c r="G56">
        <f>SUMIF(municipios!$E$2:$E$5571,mesoregioes!$A56,municipios!J$2:J$5571)</f>
        <v>0</v>
      </c>
      <c r="H56">
        <f>SUMIF(municipios!$E$2:$E$5571,mesoregioes!$A56,municipios!K$2:K$5571)</f>
        <v>218181</v>
      </c>
      <c r="I56">
        <f>SUMIF(municipios!$E$2:$E$5571,mesoregioes!$A56,municipios!L$2:L$5571)</f>
        <v>220226</v>
      </c>
      <c r="J56">
        <f>SUMIF(municipios!$E$2:$E$5571,mesoregioes!$A56,municipios!M$2:M$5571)</f>
        <v>224690</v>
      </c>
      <c r="K56">
        <f>SUMIF(municipios!$E$2:$E$5571,mesoregioes!$A56,municipios!N$2:N$5571)</f>
        <v>226864</v>
      </c>
      <c r="L56">
        <f>SUMIF(municipios!$E$2:$E$5571,mesoregioes!$A56,municipios!O$2:O$5571)</f>
        <v>228971</v>
      </c>
      <c r="M56">
        <f>SUMIF(municipios!$E$2:$E$5571,mesoregioes!$A56,municipios!P$2:P$5571)</f>
        <v>237904</v>
      </c>
      <c r="N56">
        <f>SUMIF(municipios!$E$2:$E$5571,mesoregioes!$A56,municipios!Q$2:Q$5571)</f>
        <v>240294</v>
      </c>
      <c r="O56">
        <f>SUMIF(municipios!$E$2:$E$5571,mesoregioes!$A56,municipios!R$2:R$5571)</f>
        <v>242631</v>
      </c>
      <c r="P56">
        <f>SUMIF(municipios!$E$2:$E$5571,mesoregioes!$A56,municipios!S$2:S$5571)</f>
        <v>244915</v>
      </c>
    </row>
    <row r="57" spans="1:16" x14ac:dyDescent="0.25">
      <c r="A57" t="s">
        <v>10774</v>
      </c>
      <c r="B57">
        <v>2906</v>
      </c>
      <c r="C57">
        <f>SUMIF(municipios!$E$2:$E$5571,mesoregioes!$A57,municipios!F$2:F$5571)</f>
        <v>2529148</v>
      </c>
      <c r="D57">
        <f>SUMIF(municipios!$E$2:$E$5571,mesoregioes!$A57,municipios!G$2:G$5571)</f>
        <v>2571694</v>
      </c>
      <c r="E57">
        <f>SUMIF(municipios!$E$2:$E$5571,mesoregioes!$A57,municipios!H$2:H$5571)</f>
        <v>2592092</v>
      </c>
      <c r="F57">
        <f>SUMIF(municipios!$E$2:$E$5571,mesoregioes!$A57,municipios!I$2:I$5571)</f>
        <v>2615840</v>
      </c>
      <c r="G57">
        <f>SUMIF(municipios!$E$2:$E$5571,mesoregioes!$A57,municipios!J$2:J$5571)</f>
        <v>0</v>
      </c>
      <c r="H57">
        <f>SUMIF(municipios!$E$2:$E$5571,mesoregioes!$A57,municipios!K$2:K$5571)</f>
        <v>2549875</v>
      </c>
      <c r="I57">
        <f>SUMIF(municipios!$E$2:$E$5571,mesoregioes!$A57,municipios!L$2:L$5571)</f>
        <v>2557817</v>
      </c>
      <c r="J57">
        <f>SUMIF(municipios!$E$2:$E$5571,mesoregioes!$A57,municipios!M$2:M$5571)</f>
        <v>2478542</v>
      </c>
      <c r="K57">
        <f>SUMIF(municipios!$E$2:$E$5571,mesoregioes!$A57,municipios!N$2:N$5571)</f>
        <v>2483717</v>
      </c>
      <c r="L57">
        <f>SUMIF(municipios!$E$2:$E$5571,mesoregioes!$A57,municipios!O$2:O$5571)</f>
        <v>2488686</v>
      </c>
      <c r="M57">
        <f>SUMIF(municipios!$E$2:$E$5571,mesoregioes!$A57,municipios!P$2:P$5571)</f>
        <v>2627307</v>
      </c>
      <c r="N57">
        <f>SUMIF(municipios!$E$2:$E$5571,mesoregioes!$A57,municipios!Q$2:Q$5571)</f>
        <v>2631711</v>
      </c>
      <c r="O57">
        <f>SUMIF(municipios!$E$2:$E$5571,mesoregioes!$A57,municipios!R$2:R$5571)</f>
        <v>2635631</v>
      </c>
      <c r="P57">
        <f>SUMIF(municipios!$E$2:$E$5571,mesoregioes!$A57,municipios!S$2:S$5571)</f>
        <v>2639246</v>
      </c>
    </row>
    <row r="58" spans="1:16" x14ac:dyDescent="0.25">
      <c r="A58" t="s">
        <v>10775</v>
      </c>
      <c r="B58">
        <v>2902</v>
      </c>
      <c r="C58">
        <f>SUMIF(municipios!$E$2:$E$5571,mesoregioes!$A58,municipios!F$2:F$5571)</f>
        <v>910792</v>
      </c>
      <c r="D58">
        <f>SUMIF(municipios!$E$2:$E$5571,mesoregioes!$A58,municipios!G$2:G$5571)</f>
        <v>933253</v>
      </c>
      <c r="E58">
        <f>SUMIF(municipios!$E$2:$E$5571,mesoregioes!$A58,municipios!H$2:H$5571)</f>
        <v>945686</v>
      </c>
      <c r="F58">
        <f>SUMIF(municipios!$E$2:$E$5571,mesoregioes!$A58,municipios!I$2:I$5571)</f>
        <v>957740</v>
      </c>
      <c r="G58">
        <f>SUMIF(municipios!$E$2:$E$5571,mesoregioes!$A58,municipios!J$2:J$5571)</f>
        <v>0</v>
      </c>
      <c r="H58">
        <f>SUMIF(municipios!$E$2:$E$5571,mesoregioes!$A58,municipios!K$2:K$5571)</f>
        <v>1014704</v>
      </c>
      <c r="I58">
        <f>SUMIF(municipios!$E$2:$E$5571,mesoregioes!$A58,municipios!L$2:L$5571)</f>
        <v>1027951</v>
      </c>
      <c r="J58">
        <f>SUMIF(municipios!$E$2:$E$5571,mesoregioes!$A58,municipios!M$2:M$5571)</f>
        <v>964629</v>
      </c>
      <c r="K58">
        <f>SUMIF(municipios!$E$2:$E$5571,mesoregioes!$A58,municipios!N$2:N$5571)</f>
        <v>971131</v>
      </c>
      <c r="L58">
        <f>SUMIF(municipios!$E$2:$E$5571,mesoregioes!$A58,municipios!O$2:O$5571)</f>
        <v>977656</v>
      </c>
      <c r="M58">
        <f>SUMIF(municipios!$E$2:$E$5571,mesoregioes!$A58,municipios!P$2:P$5571)</f>
        <v>1039302</v>
      </c>
      <c r="N58">
        <f>SUMIF(municipios!$E$2:$E$5571,mesoregioes!$A58,municipios!Q$2:Q$5571)</f>
        <v>1046464</v>
      </c>
      <c r="O58">
        <f>SUMIF(municipios!$E$2:$E$5571,mesoregioes!$A58,municipios!R$2:R$5571)</f>
        <v>1053225</v>
      </c>
      <c r="P58">
        <f>SUMIF(municipios!$E$2:$E$5571,mesoregioes!$A58,municipios!S$2:S$5571)</f>
        <v>1059124</v>
      </c>
    </row>
    <row r="59" spans="1:16" x14ac:dyDescent="0.25">
      <c r="A59" t="s">
        <v>10776</v>
      </c>
      <c r="B59">
        <v>2904</v>
      </c>
      <c r="C59">
        <f>SUMIF(municipios!$E$2:$E$5571,mesoregioes!$A59,municipios!F$2:F$5571)</f>
        <v>1488951</v>
      </c>
      <c r="D59">
        <f>SUMIF(municipios!$E$2:$E$5571,mesoregioes!$A59,municipios!G$2:G$5571)</f>
        <v>1507126</v>
      </c>
      <c r="E59">
        <f>SUMIF(municipios!$E$2:$E$5571,mesoregioes!$A59,municipios!H$2:H$5571)</f>
        <v>1517182</v>
      </c>
      <c r="F59">
        <f>SUMIF(municipios!$E$2:$E$5571,mesoregioes!$A59,municipios!I$2:I$5571)</f>
        <v>1526935</v>
      </c>
      <c r="G59">
        <f>SUMIF(municipios!$E$2:$E$5571,mesoregioes!$A59,municipios!J$2:J$5571)</f>
        <v>0</v>
      </c>
      <c r="H59">
        <f>SUMIF(municipios!$E$2:$E$5571,mesoregioes!$A59,municipios!K$2:K$5571)</f>
        <v>1567742</v>
      </c>
      <c r="I59">
        <f>SUMIF(municipios!$E$2:$E$5571,mesoregioes!$A59,municipios!L$2:L$5571)</f>
        <v>1575590</v>
      </c>
      <c r="J59">
        <f>SUMIF(municipios!$E$2:$E$5571,mesoregioes!$A59,municipios!M$2:M$5571)</f>
        <v>1545711</v>
      </c>
      <c r="K59">
        <f>SUMIF(municipios!$E$2:$E$5571,mesoregioes!$A59,municipios!N$2:N$5571)</f>
        <v>1552314</v>
      </c>
      <c r="L59">
        <f>SUMIF(municipios!$E$2:$E$5571,mesoregioes!$A59,municipios!O$2:O$5571)</f>
        <v>1558532</v>
      </c>
      <c r="M59">
        <f>SUMIF(municipios!$E$2:$E$5571,mesoregioes!$A59,municipios!P$2:P$5571)</f>
        <v>1654262</v>
      </c>
      <c r="N59">
        <f>SUMIF(municipios!$E$2:$E$5571,mesoregioes!$A59,municipios!Q$2:Q$5571)</f>
        <v>1661858</v>
      </c>
      <c r="O59">
        <f>SUMIF(municipios!$E$2:$E$5571,mesoregioes!$A59,municipios!R$2:R$5571)</f>
        <v>1669018</v>
      </c>
      <c r="P59">
        <f>SUMIF(municipios!$E$2:$E$5571,mesoregioes!$A59,municipios!S$2:S$5571)</f>
        <v>1674176</v>
      </c>
    </row>
    <row r="60" spans="1:16" x14ac:dyDescent="0.25">
      <c r="A60" t="s">
        <v>10777</v>
      </c>
      <c r="B60">
        <v>2903</v>
      </c>
      <c r="C60">
        <f>SUMIF(municipios!$E$2:$E$5571,mesoregioes!$A60,municipios!F$2:F$5571)</f>
        <v>2100863</v>
      </c>
      <c r="D60">
        <f>SUMIF(municipios!$E$2:$E$5571,mesoregioes!$A60,municipios!G$2:G$5571)</f>
        <v>2113101</v>
      </c>
      <c r="E60">
        <f>SUMIF(municipios!$E$2:$E$5571,mesoregioes!$A60,municipios!H$2:H$5571)</f>
        <v>2119878</v>
      </c>
      <c r="F60">
        <f>SUMIF(municipios!$E$2:$E$5571,mesoregioes!$A60,municipios!I$2:I$5571)</f>
        <v>2128090</v>
      </c>
      <c r="G60">
        <f>SUMIF(municipios!$E$2:$E$5571,mesoregioes!$A60,municipios!J$2:J$5571)</f>
        <v>0</v>
      </c>
      <c r="H60">
        <f>SUMIF(municipios!$E$2:$E$5571,mesoregioes!$A60,municipios!K$2:K$5571)</f>
        <v>2294476</v>
      </c>
      <c r="I60">
        <f>SUMIF(municipios!$E$2:$E$5571,mesoregioes!$A60,municipios!L$2:L$5571)</f>
        <v>2313214</v>
      </c>
      <c r="J60">
        <f>SUMIF(municipios!$E$2:$E$5571,mesoregioes!$A60,municipios!M$2:M$5571)</f>
        <v>2229776</v>
      </c>
      <c r="K60">
        <f>SUMIF(municipios!$E$2:$E$5571,mesoregioes!$A60,municipios!N$2:N$5571)</f>
        <v>2236583</v>
      </c>
      <c r="L60">
        <f>SUMIF(municipios!$E$2:$E$5571,mesoregioes!$A60,municipios!O$2:O$5571)</f>
        <v>2247354</v>
      </c>
      <c r="M60">
        <f>SUMIF(municipios!$E$2:$E$5571,mesoregioes!$A60,municipios!P$2:P$5571)</f>
        <v>2387081</v>
      </c>
      <c r="N60">
        <f>SUMIF(municipios!$E$2:$E$5571,mesoregioes!$A60,municipios!Q$2:Q$5571)</f>
        <v>2398966</v>
      </c>
      <c r="O60">
        <f>SUMIF(municipios!$E$2:$E$5571,mesoregioes!$A60,municipios!R$2:R$5571)</f>
        <v>2410803</v>
      </c>
      <c r="P60">
        <f>SUMIF(municipios!$E$2:$E$5571,mesoregioes!$A60,municipios!S$2:S$5571)</f>
        <v>2343965</v>
      </c>
    </row>
    <row r="61" spans="1:16" x14ac:dyDescent="0.25">
      <c r="A61" t="s">
        <v>10778</v>
      </c>
      <c r="B61">
        <v>2907</v>
      </c>
      <c r="C61">
        <f>SUMIF(municipios!$E$2:$E$5571,mesoregioes!$A61,municipios!F$2:F$5571)</f>
        <v>2000760</v>
      </c>
      <c r="D61">
        <f>SUMIF(municipios!$E$2:$E$5571,mesoregioes!$A61,municipios!G$2:G$5571)</f>
        <v>2023296</v>
      </c>
      <c r="E61">
        <f>SUMIF(municipios!$E$2:$E$5571,mesoregioes!$A61,municipios!H$2:H$5571)</f>
        <v>2035772</v>
      </c>
      <c r="F61">
        <f>SUMIF(municipios!$E$2:$E$5571,mesoregioes!$A61,municipios!I$2:I$5571)</f>
        <v>2047868</v>
      </c>
      <c r="G61">
        <f>SUMIF(municipios!$E$2:$E$5571,mesoregioes!$A61,municipios!J$2:J$5571)</f>
        <v>0</v>
      </c>
      <c r="H61">
        <f>SUMIF(municipios!$E$2:$E$5571,mesoregioes!$A61,municipios!K$2:K$5571)</f>
        <v>2061310</v>
      </c>
      <c r="I61">
        <f>SUMIF(municipios!$E$2:$E$5571,mesoregioes!$A61,municipios!L$2:L$5571)</f>
        <v>2069179</v>
      </c>
      <c r="J61">
        <f>SUMIF(municipios!$E$2:$E$5571,mesoregioes!$A61,municipios!M$2:M$5571)</f>
        <v>2012004</v>
      </c>
      <c r="K61">
        <f>SUMIF(municipios!$E$2:$E$5571,mesoregioes!$A61,municipios!N$2:N$5571)</f>
        <v>2019497</v>
      </c>
      <c r="L61">
        <f>SUMIF(municipios!$E$2:$E$5571,mesoregioes!$A61,municipios!O$2:O$5571)</f>
        <v>2026094</v>
      </c>
      <c r="M61">
        <f>SUMIF(municipios!$E$2:$E$5571,mesoregioes!$A61,municipios!P$2:P$5571)</f>
        <v>2136945</v>
      </c>
      <c r="N61">
        <f>SUMIF(municipios!$E$2:$E$5571,mesoregioes!$A61,municipios!Q$2:Q$5571)</f>
        <v>2142658</v>
      </c>
      <c r="O61">
        <f>SUMIF(municipios!$E$2:$E$5571,mesoregioes!$A61,municipios!R$2:R$5571)</f>
        <v>2147813</v>
      </c>
      <c r="P61">
        <f>SUMIF(municipios!$E$2:$E$5571,mesoregioes!$A61,municipios!S$2:S$5571)</f>
        <v>2152636</v>
      </c>
    </row>
    <row r="62" spans="1:16" x14ac:dyDescent="0.25">
      <c r="A62" t="s">
        <v>10779</v>
      </c>
      <c r="B62">
        <v>2901</v>
      </c>
      <c r="C62">
        <f>SUMIF(municipios!$E$2:$E$5571,mesoregioes!$A62,municipios!F$2:F$5571)</f>
        <v>509732</v>
      </c>
      <c r="D62">
        <f>SUMIF(municipios!$E$2:$E$5571,mesoregioes!$A62,municipios!G$2:G$5571)</f>
        <v>519058</v>
      </c>
      <c r="E62">
        <f>SUMIF(municipios!$E$2:$E$5571,mesoregioes!$A62,municipios!H$2:H$5571)</f>
        <v>524220</v>
      </c>
      <c r="F62">
        <f>SUMIF(municipios!$E$2:$E$5571,mesoregioes!$A62,municipios!I$2:I$5571)</f>
        <v>529223</v>
      </c>
      <c r="G62">
        <f>SUMIF(municipios!$E$2:$E$5571,mesoregioes!$A62,municipios!J$2:J$5571)</f>
        <v>0</v>
      </c>
      <c r="H62">
        <f>SUMIF(municipios!$E$2:$E$5571,mesoregioes!$A62,municipios!K$2:K$5571)</f>
        <v>578554</v>
      </c>
      <c r="I62">
        <f>SUMIF(municipios!$E$2:$E$5571,mesoregioes!$A62,municipios!L$2:L$5571)</f>
        <v>586547</v>
      </c>
      <c r="J62">
        <f>SUMIF(municipios!$E$2:$E$5571,mesoregioes!$A62,municipios!M$2:M$5571)</f>
        <v>579449</v>
      </c>
      <c r="K62">
        <f>SUMIF(municipios!$E$2:$E$5571,mesoregioes!$A62,municipios!N$2:N$5571)</f>
        <v>585658</v>
      </c>
      <c r="L62">
        <f>SUMIF(municipios!$E$2:$E$5571,mesoregioes!$A62,municipios!O$2:O$5571)</f>
        <v>591869</v>
      </c>
      <c r="M62">
        <f>SUMIF(municipios!$E$2:$E$5571,mesoregioes!$A62,municipios!P$2:P$5571)</f>
        <v>632538</v>
      </c>
      <c r="N62">
        <f>SUMIF(municipios!$E$2:$E$5571,mesoregioes!$A62,municipios!Q$2:Q$5571)</f>
        <v>638941</v>
      </c>
      <c r="O62">
        <f>SUMIF(municipios!$E$2:$E$5571,mesoregioes!$A62,municipios!R$2:R$5571)</f>
        <v>644979</v>
      </c>
      <c r="P62">
        <f>SUMIF(municipios!$E$2:$E$5571,mesoregioes!$A62,municipios!S$2:S$5571)</f>
        <v>650635</v>
      </c>
    </row>
    <row r="63" spans="1:16" x14ac:dyDescent="0.25">
      <c r="A63" t="s">
        <v>10780</v>
      </c>
      <c r="B63">
        <v>2905</v>
      </c>
      <c r="C63">
        <f>SUMIF(municipios!$E$2:$E$5571,mesoregioes!$A63,municipios!F$2:F$5571)</f>
        <v>3895366</v>
      </c>
      <c r="D63">
        <f>SUMIF(municipios!$E$2:$E$5571,mesoregioes!$A63,municipios!G$2:G$5571)</f>
        <v>4014546</v>
      </c>
      <c r="E63">
        <f>SUMIF(municipios!$E$2:$E$5571,mesoregioes!$A63,municipios!H$2:H$5571)</f>
        <v>4080504</v>
      </c>
      <c r="F63">
        <f>SUMIF(municipios!$E$2:$E$5571,mesoregioes!$A63,municipios!I$2:I$5571)</f>
        <v>4144450</v>
      </c>
      <c r="G63">
        <f>SUMIF(municipios!$E$2:$E$5571,mesoregioes!$A63,municipios!J$2:J$5571)</f>
        <v>0</v>
      </c>
      <c r="H63">
        <f>SUMIF(municipios!$E$2:$E$5571,mesoregioes!$A63,municipios!K$2:K$5571)</f>
        <v>4435914</v>
      </c>
      <c r="I63">
        <f>SUMIF(municipios!$E$2:$E$5571,mesoregioes!$A63,municipios!L$2:L$5571)</f>
        <v>4507066</v>
      </c>
      <c r="J63">
        <f>SUMIF(municipios!$E$2:$E$5571,mesoregioes!$A63,municipios!M$2:M$5571)</f>
        <v>4211321</v>
      </c>
      <c r="K63">
        <f>SUMIF(municipios!$E$2:$E$5571,mesoregioes!$A63,municipios!N$2:N$5571)</f>
        <v>4248433</v>
      </c>
      <c r="L63">
        <f>SUMIF(municipios!$E$2:$E$5571,mesoregioes!$A63,municipios!O$2:O$5571)</f>
        <v>4285150</v>
      </c>
      <c r="M63">
        <f>SUMIF(municipios!$E$2:$E$5571,mesoregioes!$A63,municipios!P$2:P$5571)</f>
        <v>4566702</v>
      </c>
      <c r="N63">
        <f>SUMIF(municipios!$E$2:$E$5571,mesoregioes!$A63,municipios!Q$2:Q$5571)</f>
        <v>4605773</v>
      </c>
      <c r="O63">
        <f>SUMIF(municipios!$E$2:$E$5571,mesoregioes!$A63,municipios!R$2:R$5571)</f>
        <v>4642465</v>
      </c>
      <c r="P63">
        <f>SUMIF(municipios!$E$2:$E$5571,mesoregioes!$A63,municipios!S$2:S$5571)</f>
        <v>4677138</v>
      </c>
    </row>
    <row r="64" spans="1:16" x14ac:dyDescent="0.25">
      <c r="A64" t="s">
        <v>10781</v>
      </c>
      <c r="B64">
        <v>3105</v>
      </c>
      <c r="C64">
        <f>SUMIF(municipios!$E$2:$E$5571,mesoregioes!$A64,municipios!F$2:F$5571)</f>
        <v>1954368</v>
      </c>
      <c r="D64">
        <f>SUMIF(municipios!$E$2:$E$5571,mesoregioes!$A64,municipios!G$2:G$5571)</f>
        <v>2010589</v>
      </c>
      <c r="E64">
        <f>SUMIF(municipios!$E$2:$E$5571,mesoregioes!$A64,municipios!H$2:H$5571)</f>
        <v>2041703</v>
      </c>
      <c r="F64">
        <f>SUMIF(municipios!$E$2:$E$5571,mesoregioes!$A64,municipios!I$2:I$5571)</f>
        <v>2072580</v>
      </c>
      <c r="G64">
        <f>SUMIF(municipios!$E$2:$E$5571,mesoregioes!$A64,municipios!J$2:J$5571)</f>
        <v>0</v>
      </c>
      <c r="H64">
        <f>SUMIF(municipios!$E$2:$E$5571,mesoregioes!$A64,municipios!K$2:K$5571)</f>
        <v>2159047</v>
      </c>
      <c r="I64">
        <f>SUMIF(municipios!$E$2:$E$5571,mesoregioes!$A64,municipios!L$2:L$5571)</f>
        <v>2186838</v>
      </c>
      <c r="J64">
        <f>SUMIF(municipios!$E$2:$E$5571,mesoregioes!$A64,municipios!M$2:M$5571)</f>
        <v>2141165</v>
      </c>
      <c r="K64">
        <f>SUMIF(municipios!$E$2:$E$5571,mesoregioes!$A64,municipios!N$2:N$5571)</f>
        <v>2165555</v>
      </c>
      <c r="L64">
        <f>SUMIF(municipios!$E$2:$E$5571,mesoregioes!$A64,municipios!O$2:O$5571)</f>
        <v>2185979</v>
      </c>
      <c r="M64">
        <f>SUMIF(municipios!$E$2:$E$5571,mesoregioes!$A64,municipios!P$2:P$5571)</f>
        <v>2274420</v>
      </c>
      <c r="N64">
        <f>SUMIF(municipios!$E$2:$E$5571,mesoregioes!$A64,municipios!Q$2:Q$5571)</f>
        <v>2296246</v>
      </c>
      <c r="O64">
        <f>SUMIF(municipios!$E$2:$E$5571,mesoregioes!$A64,municipios!R$2:R$5571)</f>
        <v>2317182</v>
      </c>
      <c r="P64">
        <f>SUMIF(municipios!$E$2:$E$5571,mesoregioes!$A64,municipios!S$2:S$5571)</f>
        <v>2337105</v>
      </c>
    </row>
    <row r="65" spans="1:16" x14ac:dyDescent="0.25">
      <c r="A65" t="s">
        <v>10782</v>
      </c>
      <c r="B65">
        <v>3106</v>
      </c>
      <c r="C65">
        <f>SUMIF(municipios!$E$2:$E$5571,mesoregioes!$A65,municipios!F$2:F$5571)</f>
        <v>391059</v>
      </c>
      <c r="D65">
        <f>SUMIF(municipios!$E$2:$E$5571,mesoregioes!$A65,municipios!G$2:G$5571)</f>
        <v>397757</v>
      </c>
      <c r="E65">
        <f>SUMIF(municipios!$E$2:$E$5571,mesoregioes!$A65,municipios!H$2:H$5571)</f>
        <v>401466</v>
      </c>
      <c r="F65">
        <f>SUMIF(municipios!$E$2:$E$5571,mesoregioes!$A65,municipios!I$2:I$5571)</f>
        <v>405143</v>
      </c>
      <c r="G65">
        <f>SUMIF(municipios!$E$2:$E$5571,mesoregioes!$A65,municipios!J$2:J$5571)</f>
        <v>0</v>
      </c>
      <c r="H65">
        <f>SUMIF(municipios!$E$2:$E$5571,mesoregioes!$A65,municipios!K$2:K$5571)</f>
        <v>412153</v>
      </c>
      <c r="I65">
        <f>SUMIF(municipios!$E$2:$E$5571,mesoregioes!$A65,municipios!L$2:L$5571)</f>
        <v>414989</v>
      </c>
      <c r="J65">
        <f>SUMIF(municipios!$E$2:$E$5571,mesoregioes!$A65,municipios!M$2:M$5571)</f>
        <v>412691</v>
      </c>
      <c r="K65">
        <f>SUMIF(municipios!$E$2:$E$5571,mesoregioes!$A65,municipios!N$2:N$5571)</f>
        <v>415148</v>
      </c>
      <c r="L65">
        <f>SUMIF(municipios!$E$2:$E$5571,mesoregioes!$A65,municipios!O$2:O$5571)</f>
        <v>417514</v>
      </c>
      <c r="M65">
        <f>SUMIF(municipios!$E$2:$E$5571,mesoregioes!$A65,municipios!P$2:P$5571)</f>
        <v>432688</v>
      </c>
      <c r="N65">
        <f>SUMIF(municipios!$E$2:$E$5571,mesoregioes!$A65,municipios!Q$2:Q$5571)</f>
        <v>435342</v>
      </c>
      <c r="O65">
        <f>SUMIF(municipios!$E$2:$E$5571,mesoregioes!$A65,municipios!R$2:R$5571)</f>
        <v>437892</v>
      </c>
      <c r="P65">
        <f>SUMIF(municipios!$E$2:$E$5571,mesoregioes!$A65,municipios!S$2:S$5571)</f>
        <v>440317</v>
      </c>
    </row>
    <row r="66" spans="1:16" x14ac:dyDescent="0.25">
      <c r="A66" t="s">
        <v>10783</v>
      </c>
      <c r="B66">
        <v>3112</v>
      </c>
      <c r="C66">
        <f>SUMIF(municipios!$E$2:$E$5571,mesoregioes!$A66,municipios!F$2:F$5571)</f>
        <v>2087447</v>
      </c>
      <c r="D66">
        <f>SUMIF(municipios!$E$2:$E$5571,mesoregioes!$A66,municipios!G$2:G$5571)</f>
        <v>2125104</v>
      </c>
      <c r="E66">
        <f>SUMIF(municipios!$E$2:$E$5571,mesoregioes!$A66,municipios!H$2:H$5571)</f>
        <v>2145945</v>
      </c>
      <c r="F66">
        <f>SUMIF(municipios!$E$2:$E$5571,mesoregioes!$A66,municipios!I$2:I$5571)</f>
        <v>2166625</v>
      </c>
      <c r="G66">
        <f>SUMIF(municipios!$E$2:$E$5571,mesoregioes!$A66,municipios!J$2:J$5571)</f>
        <v>0</v>
      </c>
      <c r="H66">
        <f>SUMIF(municipios!$E$2:$E$5571,mesoregioes!$A66,municipios!K$2:K$5571)</f>
        <v>2189665</v>
      </c>
      <c r="I66">
        <f>SUMIF(municipios!$E$2:$E$5571,mesoregioes!$A66,municipios!L$2:L$5571)</f>
        <v>2204020</v>
      </c>
      <c r="J66">
        <f>SUMIF(municipios!$E$2:$E$5571,mesoregioes!$A66,municipios!M$2:M$5571)</f>
        <v>2175254</v>
      </c>
      <c r="K66">
        <f>SUMIF(municipios!$E$2:$E$5571,mesoregioes!$A66,municipios!N$2:N$5571)</f>
        <v>2184312</v>
      </c>
      <c r="L66">
        <f>SUMIF(municipios!$E$2:$E$5571,mesoregioes!$A66,municipios!O$2:O$5571)</f>
        <v>2194962</v>
      </c>
      <c r="M66">
        <f>SUMIF(municipios!$E$2:$E$5571,mesoregioes!$A66,municipios!P$2:P$5571)</f>
        <v>2272725</v>
      </c>
      <c r="N66">
        <f>SUMIF(municipios!$E$2:$E$5571,mesoregioes!$A66,municipios!Q$2:Q$5571)</f>
        <v>2284921</v>
      </c>
      <c r="O66">
        <f>SUMIF(municipios!$E$2:$E$5571,mesoregioes!$A66,municipios!R$2:R$5571)</f>
        <v>2296617</v>
      </c>
      <c r="P66">
        <f>SUMIF(municipios!$E$2:$E$5571,mesoregioes!$A66,municipios!S$2:S$5571)</f>
        <v>2307748</v>
      </c>
    </row>
    <row r="67" spans="1:16" x14ac:dyDescent="0.25">
      <c r="A67" t="s">
        <v>10784</v>
      </c>
      <c r="B67">
        <v>3108</v>
      </c>
      <c r="C67">
        <f>SUMIF(municipios!$E$2:$E$5571,mesoregioes!$A67,municipios!F$2:F$5571)</f>
        <v>1556709</v>
      </c>
      <c r="D67">
        <f>SUMIF(municipios!$E$2:$E$5571,mesoregioes!$A67,municipios!G$2:G$5571)</f>
        <v>1571655</v>
      </c>
      <c r="E67">
        <f>SUMIF(municipios!$E$2:$E$5571,mesoregioes!$A67,municipios!H$2:H$5571)</f>
        <v>1579922</v>
      </c>
      <c r="F67">
        <f>SUMIF(municipios!$E$2:$E$5571,mesoregioes!$A67,municipios!I$2:I$5571)</f>
        <v>1588122</v>
      </c>
      <c r="G67">
        <f>SUMIF(municipios!$E$2:$E$5571,mesoregioes!$A67,municipios!J$2:J$5571)</f>
        <v>0</v>
      </c>
      <c r="H67">
        <f>SUMIF(municipios!$E$2:$E$5571,mesoregioes!$A67,municipios!K$2:K$5571)</f>
        <v>1632923</v>
      </c>
      <c r="I67">
        <f>SUMIF(municipios!$E$2:$E$5571,mesoregioes!$A67,municipios!L$2:L$5571)</f>
        <v>1641608</v>
      </c>
      <c r="J67">
        <f>SUMIF(municipios!$E$2:$E$5571,mesoregioes!$A67,municipios!M$2:M$5571)</f>
        <v>1620740</v>
      </c>
      <c r="K67">
        <f>SUMIF(municipios!$E$2:$E$5571,mesoregioes!$A67,municipios!N$2:N$5571)</f>
        <v>1627652</v>
      </c>
      <c r="L67">
        <f>SUMIF(municipios!$E$2:$E$5571,mesoregioes!$A67,municipios!O$2:O$5571)</f>
        <v>1634140</v>
      </c>
      <c r="M67">
        <f>SUMIF(municipios!$E$2:$E$5571,mesoregioes!$A67,municipios!P$2:P$5571)</f>
        <v>1690428</v>
      </c>
      <c r="N67">
        <f>SUMIF(municipios!$E$2:$E$5571,mesoregioes!$A67,municipios!Q$2:Q$5571)</f>
        <v>1698094</v>
      </c>
      <c r="O67">
        <f>SUMIF(municipios!$E$2:$E$5571,mesoregioes!$A67,municipios!R$2:R$5571)</f>
        <v>1705451</v>
      </c>
      <c r="P67">
        <f>SUMIF(municipios!$E$2:$E$5571,mesoregioes!$A67,municipios!S$2:S$5571)</f>
        <v>1712448</v>
      </c>
    </row>
    <row r="68" spans="1:16" x14ac:dyDescent="0.25">
      <c r="A68" t="s">
        <v>10785</v>
      </c>
      <c r="B68">
        <v>3109</v>
      </c>
      <c r="C68">
        <f>SUMIF(municipios!$E$2:$E$5571,mesoregioes!$A68,municipios!F$2:F$5571)</f>
        <v>873925</v>
      </c>
      <c r="D68">
        <f>SUMIF(municipios!$E$2:$E$5571,mesoregioes!$A68,municipios!G$2:G$5571)</f>
        <v>897104</v>
      </c>
      <c r="E68">
        <f>SUMIF(municipios!$E$2:$E$5571,mesoregioes!$A68,municipios!H$2:H$5571)</f>
        <v>909931</v>
      </c>
      <c r="F68">
        <f>SUMIF(municipios!$E$2:$E$5571,mesoregioes!$A68,municipios!I$2:I$5571)</f>
        <v>922656</v>
      </c>
      <c r="G68">
        <f>SUMIF(municipios!$E$2:$E$5571,mesoregioes!$A68,municipios!J$2:J$5571)</f>
        <v>0</v>
      </c>
      <c r="H68">
        <f>SUMIF(municipios!$E$2:$E$5571,mesoregioes!$A68,municipios!K$2:K$5571)</f>
        <v>951180</v>
      </c>
      <c r="I68">
        <f>SUMIF(municipios!$E$2:$E$5571,mesoregioes!$A68,municipios!L$2:L$5571)</f>
        <v>961851</v>
      </c>
      <c r="J68">
        <f>SUMIF(municipios!$E$2:$E$5571,mesoregioes!$A68,municipios!M$2:M$5571)</f>
        <v>955063</v>
      </c>
      <c r="K68">
        <f>SUMIF(municipios!$E$2:$E$5571,mesoregioes!$A68,municipios!N$2:N$5571)</f>
        <v>963929</v>
      </c>
      <c r="L68">
        <f>SUMIF(municipios!$E$2:$E$5571,mesoregioes!$A68,municipios!O$2:O$5571)</f>
        <v>972558</v>
      </c>
      <c r="M68">
        <f>SUMIF(municipios!$E$2:$E$5571,mesoregioes!$A68,municipios!P$2:P$5571)</f>
        <v>1011376</v>
      </c>
      <c r="N68">
        <f>SUMIF(municipios!$E$2:$E$5571,mesoregioes!$A68,municipios!Q$2:Q$5571)</f>
        <v>1020628</v>
      </c>
      <c r="O68">
        <f>SUMIF(municipios!$E$2:$E$5571,mesoregioes!$A68,municipios!R$2:R$5571)</f>
        <v>1029510</v>
      </c>
      <c r="P68">
        <f>SUMIF(municipios!$E$2:$E$5571,mesoregioes!$A68,municipios!S$2:S$5571)</f>
        <v>1037952</v>
      </c>
    </row>
    <row r="69" spans="1:16" x14ac:dyDescent="0.25">
      <c r="A69" t="s">
        <v>10786</v>
      </c>
      <c r="B69">
        <v>3104</v>
      </c>
      <c r="C69">
        <f>SUMIF(municipios!$E$2:$E$5571,mesoregioes!$A69,municipios!F$2:F$5571)</f>
        <v>376344</v>
      </c>
      <c r="D69">
        <f>SUMIF(municipios!$E$2:$E$5571,mesoregioes!$A69,municipios!G$2:G$5571)</f>
        <v>373423</v>
      </c>
      <c r="E69">
        <f>SUMIF(municipios!$E$2:$E$5571,mesoregioes!$A69,municipios!H$2:H$5571)</f>
        <v>371803</v>
      </c>
      <c r="F69">
        <f>SUMIF(municipios!$E$2:$E$5571,mesoregioes!$A69,municipios!I$2:I$5571)</f>
        <v>370203</v>
      </c>
      <c r="G69">
        <f>SUMIF(municipios!$E$2:$E$5571,mesoregioes!$A69,municipios!J$2:J$5571)</f>
        <v>0</v>
      </c>
      <c r="H69">
        <f>SUMIF(municipios!$E$2:$E$5571,mesoregioes!$A69,municipios!K$2:K$5571)</f>
        <v>387895</v>
      </c>
      <c r="I69">
        <f>SUMIF(municipios!$E$2:$E$5571,mesoregioes!$A69,municipios!L$2:L$5571)</f>
        <v>388287</v>
      </c>
      <c r="J69">
        <f>SUMIF(municipios!$E$2:$E$5571,mesoregioes!$A69,municipios!M$2:M$5571)</f>
        <v>385419</v>
      </c>
      <c r="K69">
        <f>SUMIF(municipios!$E$2:$E$5571,mesoregioes!$A69,municipios!N$2:N$5571)</f>
        <v>385771</v>
      </c>
      <c r="L69">
        <f>SUMIF(municipios!$E$2:$E$5571,mesoregioes!$A69,municipios!O$2:O$5571)</f>
        <v>386130</v>
      </c>
      <c r="M69">
        <f>SUMIF(municipios!$E$2:$E$5571,mesoregioes!$A69,municipios!P$2:P$5571)</f>
        <v>398126</v>
      </c>
      <c r="N69">
        <f>SUMIF(municipios!$E$2:$E$5571,mesoregioes!$A69,municipios!Q$2:Q$5571)</f>
        <v>398785</v>
      </c>
      <c r="O69">
        <f>SUMIF(municipios!$E$2:$E$5571,mesoregioes!$A69,municipios!R$2:R$5571)</f>
        <v>399418</v>
      </c>
      <c r="P69">
        <f>SUMIF(municipios!$E$2:$E$5571,mesoregioes!$A69,municipios!S$2:S$5571)</f>
        <v>400018</v>
      </c>
    </row>
    <row r="70" spans="1:16" x14ac:dyDescent="0.25">
      <c r="A70" t="s">
        <v>10787</v>
      </c>
      <c r="B70">
        <v>3102</v>
      </c>
      <c r="C70">
        <f>SUMIF(municipios!$E$2:$E$5571,mesoregioes!$A70,municipios!F$2:F$5571)</f>
        <v>1533890</v>
      </c>
      <c r="D70">
        <f>SUMIF(municipios!$E$2:$E$5571,mesoregioes!$A70,municipios!G$2:G$5571)</f>
        <v>1561291</v>
      </c>
      <c r="E70">
        <f>SUMIF(municipios!$E$2:$E$5571,mesoregioes!$A70,municipios!H$2:H$5571)</f>
        <v>1576454</v>
      </c>
      <c r="F70">
        <f>SUMIF(municipios!$E$2:$E$5571,mesoregioes!$A70,municipios!I$2:I$5571)</f>
        <v>1591507</v>
      </c>
      <c r="G70">
        <f>SUMIF(municipios!$E$2:$E$5571,mesoregioes!$A70,municipios!J$2:J$5571)</f>
        <v>0</v>
      </c>
      <c r="H70">
        <f>SUMIF(municipios!$E$2:$E$5571,mesoregioes!$A70,municipios!K$2:K$5571)</f>
        <v>1632163</v>
      </c>
      <c r="I70">
        <f>SUMIF(municipios!$E$2:$E$5571,mesoregioes!$A70,municipios!L$2:L$5571)</f>
        <v>1645047</v>
      </c>
      <c r="J70">
        <f>SUMIF(municipios!$E$2:$E$5571,mesoregioes!$A70,municipios!M$2:M$5571)</f>
        <v>1610587</v>
      </c>
      <c r="K70">
        <f>SUMIF(municipios!$E$2:$E$5571,mesoregioes!$A70,municipios!N$2:N$5571)</f>
        <v>1619447</v>
      </c>
      <c r="L70">
        <f>SUMIF(municipios!$E$2:$E$5571,mesoregioes!$A70,municipios!O$2:O$5571)</f>
        <v>1628230</v>
      </c>
      <c r="M70">
        <f>SUMIF(municipios!$E$2:$E$5571,mesoregioes!$A70,municipios!P$2:P$5571)</f>
        <v>1686913</v>
      </c>
      <c r="N70">
        <f>SUMIF(municipios!$E$2:$E$5571,mesoregioes!$A70,municipios!Q$2:Q$5571)</f>
        <v>1696838</v>
      </c>
      <c r="O70">
        <f>SUMIF(municipios!$E$2:$E$5571,mesoregioes!$A70,municipios!R$2:R$5571)</f>
        <v>1706355</v>
      </c>
      <c r="P70">
        <f>SUMIF(municipios!$E$2:$E$5571,mesoregioes!$A70,municipios!S$2:S$5571)</f>
        <v>1715407</v>
      </c>
    </row>
    <row r="71" spans="1:16" x14ac:dyDescent="0.25">
      <c r="A71" t="s">
        <v>10788</v>
      </c>
      <c r="B71">
        <v>3110</v>
      </c>
      <c r="C71">
        <f>SUMIF(municipios!$E$2:$E$5571,mesoregioes!$A71,municipios!F$2:F$5571)</f>
        <v>2339135</v>
      </c>
      <c r="D71">
        <f>SUMIF(municipios!$E$2:$E$5571,mesoregioes!$A71,municipios!G$2:G$5571)</f>
        <v>2398333</v>
      </c>
      <c r="E71">
        <f>SUMIF(municipios!$E$2:$E$5571,mesoregioes!$A71,municipios!H$2:H$5571)</f>
        <v>2431100</v>
      </c>
      <c r="F71">
        <f>SUMIF(municipios!$E$2:$E$5571,mesoregioes!$A71,municipios!I$2:I$5571)</f>
        <v>2463618</v>
      </c>
      <c r="G71">
        <f>SUMIF(municipios!$E$2:$E$5571,mesoregioes!$A71,municipios!J$2:J$5571)</f>
        <v>0</v>
      </c>
      <c r="H71">
        <f>SUMIF(municipios!$E$2:$E$5571,mesoregioes!$A71,municipios!K$2:K$5571)</f>
        <v>2432523</v>
      </c>
      <c r="I71">
        <f>SUMIF(municipios!$E$2:$E$5571,mesoregioes!$A71,municipios!L$2:L$5571)</f>
        <v>2449093</v>
      </c>
      <c r="J71">
        <f>SUMIF(municipios!$E$2:$E$5571,mesoregioes!$A71,municipios!M$2:M$5571)</f>
        <v>2439168</v>
      </c>
      <c r="K71">
        <f>SUMIF(municipios!$E$2:$E$5571,mesoregioes!$A71,municipios!N$2:N$5571)</f>
        <v>2453071</v>
      </c>
      <c r="L71">
        <f>SUMIF(municipios!$E$2:$E$5571,mesoregioes!$A71,municipios!O$2:O$5571)</f>
        <v>2467137</v>
      </c>
      <c r="M71">
        <f>SUMIF(municipios!$E$2:$E$5571,mesoregioes!$A71,municipios!P$2:P$5571)</f>
        <v>2556874</v>
      </c>
      <c r="N71">
        <f>SUMIF(municipios!$E$2:$E$5571,mesoregioes!$A71,municipios!Q$2:Q$5571)</f>
        <v>2572649</v>
      </c>
      <c r="O71">
        <f>SUMIF(municipios!$E$2:$E$5571,mesoregioes!$A71,municipios!R$2:R$5571)</f>
        <v>2587775</v>
      </c>
      <c r="P71">
        <f>SUMIF(municipios!$E$2:$E$5571,mesoregioes!$A71,municipios!S$2:S$5571)</f>
        <v>2602172</v>
      </c>
    </row>
    <row r="72" spans="1:16" x14ac:dyDescent="0.25">
      <c r="A72" t="s">
        <v>10789</v>
      </c>
      <c r="B72">
        <v>3111</v>
      </c>
      <c r="C72">
        <f>SUMIF(municipios!$E$2:$E$5571,mesoregioes!$A72,municipios!F$2:F$5571)</f>
        <v>525923</v>
      </c>
      <c r="D72">
        <f>SUMIF(municipios!$E$2:$E$5571,mesoregioes!$A72,municipios!G$2:G$5571)</f>
        <v>535471</v>
      </c>
      <c r="E72">
        <f>SUMIF(municipios!$E$2:$E$5571,mesoregioes!$A72,municipios!H$2:H$5571)</f>
        <v>540758</v>
      </c>
      <c r="F72">
        <f>SUMIF(municipios!$E$2:$E$5571,mesoregioes!$A72,municipios!I$2:I$5571)</f>
        <v>546007</v>
      </c>
      <c r="G72">
        <f>SUMIF(municipios!$E$2:$E$5571,mesoregioes!$A72,municipios!J$2:J$5571)</f>
        <v>0</v>
      </c>
      <c r="H72">
        <f>SUMIF(municipios!$E$2:$E$5571,mesoregioes!$A72,municipios!K$2:K$5571)</f>
        <v>558374</v>
      </c>
      <c r="I72">
        <f>SUMIF(municipios!$E$2:$E$5571,mesoregioes!$A72,municipios!L$2:L$5571)</f>
        <v>562686</v>
      </c>
      <c r="J72">
        <f>SUMIF(municipios!$E$2:$E$5571,mesoregioes!$A72,municipios!M$2:M$5571)</f>
        <v>554400</v>
      </c>
      <c r="K72">
        <f>SUMIF(municipios!$E$2:$E$5571,mesoregioes!$A72,municipios!N$2:N$5571)</f>
        <v>557638</v>
      </c>
      <c r="L72">
        <f>SUMIF(municipios!$E$2:$E$5571,mesoregioes!$A72,municipios!O$2:O$5571)</f>
        <v>560831</v>
      </c>
      <c r="M72">
        <f>SUMIF(municipios!$E$2:$E$5571,mesoregioes!$A72,municipios!P$2:P$5571)</f>
        <v>581224</v>
      </c>
      <c r="N72">
        <f>SUMIF(municipios!$E$2:$E$5571,mesoregioes!$A72,municipios!Q$2:Q$5571)</f>
        <v>584803</v>
      </c>
      <c r="O72">
        <f>SUMIF(municipios!$E$2:$E$5571,mesoregioes!$A72,municipios!R$2:R$5571)</f>
        <v>588239</v>
      </c>
      <c r="P72">
        <f>SUMIF(municipios!$E$2:$E$5571,mesoregioes!$A72,municipios!S$2:S$5571)</f>
        <v>591512</v>
      </c>
    </row>
    <row r="73" spans="1:16" x14ac:dyDescent="0.25">
      <c r="A73" t="s">
        <v>10790</v>
      </c>
      <c r="B73">
        <v>3103</v>
      </c>
      <c r="C73">
        <f>SUMIF(municipios!$E$2:$E$5571,mesoregioes!$A73,municipios!F$2:F$5571)</f>
        <v>685228</v>
      </c>
      <c r="D73">
        <f>SUMIF(municipios!$E$2:$E$5571,mesoregioes!$A73,municipios!G$2:G$5571)</f>
        <v>689458</v>
      </c>
      <c r="E73">
        <f>SUMIF(municipios!$E$2:$E$5571,mesoregioes!$A73,municipios!H$2:H$5571)</f>
        <v>691798</v>
      </c>
      <c r="F73">
        <f>SUMIF(municipios!$E$2:$E$5571,mesoregioes!$A73,municipios!I$2:I$5571)</f>
        <v>694120</v>
      </c>
      <c r="G73">
        <f>SUMIF(municipios!$E$2:$E$5571,mesoregioes!$A73,municipios!J$2:J$5571)</f>
        <v>0</v>
      </c>
      <c r="H73">
        <f>SUMIF(municipios!$E$2:$E$5571,mesoregioes!$A73,municipios!K$2:K$5571)</f>
        <v>718808</v>
      </c>
      <c r="I73">
        <f>SUMIF(municipios!$E$2:$E$5571,mesoregioes!$A73,municipios!L$2:L$5571)</f>
        <v>722273</v>
      </c>
      <c r="J73">
        <f>SUMIF(municipios!$E$2:$E$5571,mesoregioes!$A73,municipios!M$2:M$5571)</f>
        <v>699523</v>
      </c>
      <c r="K73">
        <f>SUMIF(municipios!$E$2:$E$5571,mesoregioes!$A73,municipios!N$2:N$5571)</f>
        <v>700990</v>
      </c>
      <c r="L73">
        <f>SUMIF(municipios!$E$2:$E$5571,mesoregioes!$A73,municipios!O$2:O$5571)</f>
        <v>702542</v>
      </c>
      <c r="M73">
        <f>SUMIF(municipios!$E$2:$E$5571,mesoregioes!$A73,municipios!P$2:P$5571)</f>
        <v>725358</v>
      </c>
      <c r="N73">
        <f>SUMIF(municipios!$E$2:$E$5571,mesoregioes!$A73,municipios!Q$2:Q$5571)</f>
        <v>727429</v>
      </c>
      <c r="O73">
        <f>SUMIF(municipios!$E$2:$E$5571,mesoregioes!$A73,municipios!R$2:R$5571)</f>
        <v>729421</v>
      </c>
      <c r="P73">
        <f>SUMIF(municipios!$E$2:$E$5571,mesoregioes!$A73,municipios!S$2:S$5571)</f>
        <v>731314</v>
      </c>
    </row>
    <row r="74" spans="1:16" x14ac:dyDescent="0.25">
      <c r="A74" t="s">
        <v>10791</v>
      </c>
      <c r="B74">
        <v>3107</v>
      </c>
      <c r="C74">
        <f>SUMIF(municipios!$E$2:$E$5571,mesoregioes!$A74,municipios!F$2:F$5571)</f>
        <v>5885769</v>
      </c>
      <c r="D74">
        <f>SUMIF(municipios!$E$2:$E$5571,mesoregioes!$A74,municipios!G$2:G$5571)</f>
        <v>6084032</v>
      </c>
      <c r="E74">
        <f>SUMIF(municipios!$E$2:$E$5571,mesoregioes!$A74,municipios!H$2:H$5571)</f>
        <v>6193751</v>
      </c>
      <c r="F74">
        <f>SUMIF(municipios!$E$2:$E$5571,mesoregioes!$A74,municipios!I$2:I$5571)</f>
        <v>6302665</v>
      </c>
      <c r="G74">
        <f>SUMIF(municipios!$E$2:$E$5571,mesoregioes!$A74,municipios!J$2:J$5571)</f>
        <v>0</v>
      </c>
      <c r="H74">
        <f>SUMIF(municipios!$E$2:$E$5571,mesoregioes!$A74,municipios!K$2:K$5571)</f>
        <v>6411713</v>
      </c>
      <c r="I74">
        <f>SUMIF(municipios!$E$2:$E$5571,mesoregioes!$A74,municipios!L$2:L$5571)</f>
        <v>6490675</v>
      </c>
      <c r="J74">
        <f>SUMIF(municipios!$E$2:$E$5571,mesoregioes!$A74,municipios!M$2:M$5571)</f>
        <v>6234915</v>
      </c>
      <c r="K74">
        <f>SUMIF(municipios!$E$2:$E$5571,mesoregioes!$A74,municipios!N$2:N$5571)</f>
        <v>6285871</v>
      </c>
      <c r="L74">
        <f>SUMIF(municipios!$E$2:$E$5571,mesoregioes!$A74,municipios!O$2:O$5571)</f>
        <v>6334063</v>
      </c>
      <c r="M74">
        <f>SUMIF(municipios!$E$2:$E$5571,mesoregioes!$A74,municipios!P$2:P$5571)</f>
        <v>6578179</v>
      </c>
      <c r="N74">
        <f>SUMIF(municipios!$E$2:$E$5571,mesoregioes!$A74,municipios!Q$2:Q$5571)</f>
        <v>6630687</v>
      </c>
      <c r="O74">
        <f>SUMIF(municipios!$E$2:$E$5571,mesoregioes!$A74,municipios!R$2:R$5571)</f>
        <v>6681037</v>
      </c>
      <c r="P74">
        <f>SUMIF(municipios!$E$2:$E$5571,mesoregioes!$A74,municipios!S$2:S$5571)</f>
        <v>6728960</v>
      </c>
    </row>
    <row r="75" spans="1:16" x14ac:dyDescent="0.25">
      <c r="A75" t="s">
        <v>10792</v>
      </c>
      <c r="B75">
        <v>3101</v>
      </c>
      <c r="C75">
        <f>SUMIF(municipios!$E$2:$E$5571,mesoregioes!$A75,municipios!F$2:F$5571)</f>
        <v>343515</v>
      </c>
      <c r="D75">
        <f>SUMIF(municipios!$E$2:$E$5571,mesoregioes!$A75,municipios!G$2:G$5571)</f>
        <v>349503</v>
      </c>
      <c r="E75">
        <f>SUMIF(municipios!$E$2:$E$5571,mesoregioes!$A75,municipios!H$2:H$5571)</f>
        <v>352819</v>
      </c>
      <c r="F75">
        <f>SUMIF(municipios!$E$2:$E$5571,mesoregioes!$A75,municipios!I$2:I$5571)</f>
        <v>356110</v>
      </c>
      <c r="G75">
        <f>SUMIF(municipios!$E$2:$E$5571,mesoregioes!$A75,municipios!J$2:J$5571)</f>
        <v>0</v>
      </c>
      <c r="H75">
        <f>SUMIF(municipios!$E$2:$E$5571,mesoregioes!$A75,municipios!K$2:K$5571)</f>
        <v>363628</v>
      </c>
      <c r="I75">
        <f>SUMIF(municipios!$E$2:$E$5571,mesoregioes!$A75,municipios!L$2:L$5571)</f>
        <v>366298</v>
      </c>
      <c r="J75">
        <f>SUMIF(municipios!$E$2:$E$5571,mesoregioes!$A75,municipios!M$2:M$5571)</f>
        <v>366384</v>
      </c>
      <c r="K75">
        <f>SUMIF(municipios!$E$2:$E$5571,mesoregioes!$A75,municipios!N$2:N$5571)</f>
        <v>368868</v>
      </c>
      <c r="L75">
        <f>SUMIF(municipios!$E$2:$E$5571,mesoregioes!$A75,municipios!O$2:O$5571)</f>
        <v>371246</v>
      </c>
      <c r="M75">
        <f>SUMIF(municipios!$E$2:$E$5571,mesoregioes!$A75,municipios!P$2:P$5571)</f>
        <v>385045</v>
      </c>
      <c r="N75">
        <f>SUMIF(municipios!$E$2:$E$5571,mesoregioes!$A75,municipios!Q$2:Q$5571)</f>
        <v>387675</v>
      </c>
      <c r="O75">
        <f>SUMIF(municipios!$E$2:$E$5571,mesoregioes!$A75,municipios!R$2:R$5571)</f>
        <v>390204</v>
      </c>
      <c r="P75">
        <f>SUMIF(municipios!$E$2:$E$5571,mesoregioes!$A75,municipios!S$2:S$5571)</f>
        <v>392607</v>
      </c>
    </row>
    <row r="76" spans="1:16" x14ac:dyDescent="0.25">
      <c r="A76" t="s">
        <v>10793</v>
      </c>
      <c r="B76">
        <v>3203</v>
      </c>
      <c r="C76">
        <f>SUMIF(municipios!$E$2:$E$5571,mesoregioes!$A76,municipios!F$2:F$5571)</f>
        <v>1823339</v>
      </c>
      <c r="D76">
        <f>SUMIF(municipios!$E$2:$E$5571,mesoregioes!$A76,municipios!G$2:G$5571)</f>
        <v>1892795</v>
      </c>
      <c r="E76">
        <f>SUMIF(municipios!$E$2:$E$5571,mesoregioes!$A76,municipios!H$2:H$5571)</f>
        <v>1931236</v>
      </c>
      <c r="F76">
        <f>SUMIF(municipios!$E$2:$E$5571,mesoregioes!$A76,municipios!I$2:I$5571)</f>
        <v>1969382</v>
      </c>
      <c r="G76">
        <f>SUMIF(municipios!$E$2:$E$5571,mesoregioes!$A76,municipios!J$2:J$5571)</f>
        <v>0</v>
      </c>
      <c r="H76">
        <f>SUMIF(municipios!$E$2:$E$5571,mesoregioes!$A76,municipios!K$2:K$5571)</f>
        <v>1956616</v>
      </c>
      <c r="I76">
        <f>SUMIF(municipios!$E$2:$E$5571,mesoregioes!$A76,municipios!L$2:L$5571)</f>
        <v>1979299</v>
      </c>
      <c r="J76">
        <f>SUMIF(municipios!$E$2:$E$5571,mesoregioes!$A76,municipios!M$2:M$5571)</f>
        <v>1984789</v>
      </c>
      <c r="K76">
        <f>SUMIF(municipios!$E$2:$E$5571,mesoregioes!$A76,municipios!N$2:N$5571)</f>
        <v>2007684</v>
      </c>
      <c r="L76">
        <f>SUMIF(municipios!$E$2:$E$5571,mesoregioes!$A76,municipios!O$2:O$5571)</f>
        <v>2027604</v>
      </c>
      <c r="M76">
        <f>SUMIF(municipios!$E$2:$E$5571,mesoregioes!$A76,municipios!P$2:P$5571)</f>
        <v>2179825</v>
      </c>
      <c r="N76">
        <f>SUMIF(municipios!$E$2:$E$5571,mesoregioes!$A76,municipios!Q$2:Q$5571)</f>
        <v>2208629</v>
      </c>
      <c r="O76">
        <f>SUMIF(municipios!$E$2:$E$5571,mesoregioes!$A76,municipios!R$2:R$5571)</f>
        <v>2236934</v>
      </c>
      <c r="P76">
        <f>SUMIF(municipios!$E$2:$E$5571,mesoregioes!$A76,municipios!S$2:S$5571)</f>
        <v>2264560</v>
      </c>
    </row>
    <row r="77" spans="1:16" x14ac:dyDescent="0.25">
      <c r="A77" t="s">
        <v>10794</v>
      </c>
      <c r="B77">
        <v>3201</v>
      </c>
      <c r="C77">
        <f>SUMIF(municipios!$E$2:$E$5571,mesoregioes!$A77,municipios!F$2:F$5571)</f>
        <v>393537</v>
      </c>
      <c r="D77">
        <f>SUMIF(municipios!$E$2:$E$5571,mesoregioes!$A77,municipios!G$2:G$5571)</f>
        <v>397899</v>
      </c>
      <c r="E77">
        <f>SUMIF(municipios!$E$2:$E$5571,mesoregioes!$A77,municipios!H$2:H$5571)</f>
        <v>400315</v>
      </c>
      <c r="F77">
        <f>SUMIF(municipios!$E$2:$E$5571,mesoregioes!$A77,municipios!I$2:I$5571)</f>
        <v>402710</v>
      </c>
      <c r="G77">
        <f>SUMIF(municipios!$E$2:$E$5571,mesoregioes!$A77,municipios!J$2:J$5571)</f>
        <v>0</v>
      </c>
      <c r="H77">
        <f>SUMIF(municipios!$E$2:$E$5571,mesoregioes!$A77,municipios!K$2:K$5571)</f>
        <v>405680</v>
      </c>
      <c r="I77">
        <f>SUMIF(municipios!$E$2:$E$5571,mesoregioes!$A77,municipios!L$2:L$5571)</f>
        <v>407237</v>
      </c>
      <c r="J77">
        <f>SUMIF(municipios!$E$2:$E$5571,mesoregioes!$A77,municipios!M$2:M$5571)</f>
        <v>413001</v>
      </c>
      <c r="K77">
        <f>SUMIF(municipios!$E$2:$E$5571,mesoregioes!$A77,municipios!N$2:N$5571)</f>
        <v>415067</v>
      </c>
      <c r="L77">
        <f>SUMIF(municipios!$E$2:$E$5571,mesoregioes!$A77,municipios!O$2:O$5571)</f>
        <v>417013</v>
      </c>
      <c r="M77">
        <f>SUMIF(municipios!$E$2:$E$5571,mesoregioes!$A77,municipios!P$2:P$5571)</f>
        <v>444486</v>
      </c>
      <c r="N77">
        <f>SUMIF(municipios!$E$2:$E$5571,mesoregioes!$A77,municipios!Q$2:Q$5571)</f>
        <v>447699</v>
      </c>
      <c r="O77">
        <f>SUMIF(municipios!$E$2:$E$5571,mesoregioes!$A77,municipios!R$2:R$5571)</f>
        <v>450857</v>
      </c>
      <c r="P77">
        <f>SUMIF(municipios!$E$2:$E$5571,mesoregioes!$A77,municipios!S$2:S$5571)</f>
        <v>453936</v>
      </c>
    </row>
    <row r="78" spans="1:16" x14ac:dyDescent="0.25">
      <c r="A78" t="s">
        <v>10795</v>
      </c>
      <c r="B78">
        <v>3204</v>
      </c>
      <c r="C78">
        <f>SUMIF(municipios!$E$2:$E$5571,mesoregioes!$A78,municipios!F$2:F$5571)</f>
        <v>555113</v>
      </c>
      <c r="D78">
        <f>SUMIF(municipios!$E$2:$E$5571,mesoregioes!$A78,municipios!G$2:G$5571)</f>
        <v>570637</v>
      </c>
      <c r="E78">
        <f>SUMIF(municipios!$E$2:$E$5571,mesoregioes!$A78,municipios!H$2:H$5571)</f>
        <v>579225</v>
      </c>
      <c r="F78">
        <f>SUMIF(municipios!$E$2:$E$5571,mesoregioes!$A78,municipios!I$2:I$5571)</f>
        <v>587756</v>
      </c>
      <c r="G78">
        <f>SUMIF(municipios!$E$2:$E$5571,mesoregioes!$A78,municipios!J$2:J$5571)</f>
        <v>0</v>
      </c>
      <c r="H78">
        <f>SUMIF(municipios!$E$2:$E$5571,mesoregioes!$A78,municipios!K$2:K$5571)</f>
        <v>570635</v>
      </c>
      <c r="I78">
        <f>SUMIF(municipios!$E$2:$E$5571,mesoregioes!$A78,municipios!L$2:L$5571)</f>
        <v>574122</v>
      </c>
      <c r="J78">
        <f>SUMIF(municipios!$E$2:$E$5571,mesoregioes!$A78,municipios!M$2:M$5571)</f>
        <v>566043</v>
      </c>
      <c r="K78">
        <f>SUMIF(municipios!$E$2:$E$5571,mesoregioes!$A78,municipios!N$2:N$5571)</f>
        <v>568554</v>
      </c>
      <c r="L78">
        <f>SUMIF(municipios!$E$2:$E$5571,mesoregioes!$A78,municipios!O$2:O$5571)</f>
        <v>571100</v>
      </c>
      <c r="M78">
        <f>SUMIF(municipios!$E$2:$E$5571,mesoregioes!$A78,municipios!P$2:P$5571)</f>
        <v>608520</v>
      </c>
      <c r="N78">
        <f>SUMIF(municipios!$E$2:$E$5571,mesoregioes!$A78,municipios!Q$2:Q$5571)</f>
        <v>612792</v>
      </c>
      <c r="O78">
        <f>SUMIF(municipios!$E$2:$E$5571,mesoregioes!$A78,municipios!R$2:R$5571)</f>
        <v>616969</v>
      </c>
      <c r="P78">
        <f>SUMIF(municipios!$E$2:$E$5571,mesoregioes!$A78,municipios!S$2:S$5571)</f>
        <v>621044</v>
      </c>
    </row>
    <row r="79" spans="1:16" x14ac:dyDescent="0.25">
      <c r="A79" t="s">
        <v>10796</v>
      </c>
      <c r="B79">
        <v>3202</v>
      </c>
      <c r="C79">
        <f>SUMIF(municipios!$E$2:$E$5571,mesoregioes!$A79,municipios!F$2:F$5571)</f>
        <v>478230</v>
      </c>
      <c r="D79">
        <f>SUMIF(municipios!$E$2:$E$5571,mesoregioes!$A79,municipios!G$2:G$5571)</f>
        <v>490693</v>
      </c>
      <c r="E79">
        <f>SUMIF(municipios!$E$2:$E$5571,mesoregioes!$A79,municipios!H$2:H$5571)</f>
        <v>497589</v>
      </c>
      <c r="F79">
        <f>SUMIF(municipios!$E$2:$E$5571,mesoregioes!$A79,municipios!I$2:I$5571)</f>
        <v>504437</v>
      </c>
      <c r="G79">
        <f>SUMIF(municipios!$E$2:$E$5571,mesoregioes!$A79,municipios!J$2:J$5571)</f>
        <v>0</v>
      </c>
      <c r="H79">
        <f>SUMIF(municipios!$E$2:$E$5571,mesoregioes!$A79,municipios!K$2:K$5571)</f>
        <v>520717</v>
      </c>
      <c r="I79">
        <f>SUMIF(municipios!$E$2:$E$5571,mesoregioes!$A79,municipios!L$2:L$5571)</f>
        <v>526541</v>
      </c>
      <c r="J79">
        <f>SUMIF(municipios!$E$2:$E$5571,mesoregioes!$A79,municipios!M$2:M$5571)</f>
        <v>548839</v>
      </c>
      <c r="K79">
        <f>SUMIF(municipios!$E$2:$E$5571,mesoregioes!$A79,municipios!N$2:N$5571)</f>
        <v>555708</v>
      </c>
      <c r="L79">
        <f>SUMIF(municipios!$E$2:$E$5571,mesoregioes!$A79,municipios!O$2:O$5571)</f>
        <v>562350</v>
      </c>
      <c r="M79">
        <f>SUMIF(municipios!$E$2:$E$5571,mesoregioes!$A79,municipios!P$2:P$5571)</f>
        <v>606535</v>
      </c>
      <c r="N79">
        <f>SUMIF(municipios!$E$2:$E$5571,mesoregioes!$A79,municipios!Q$2:Q$5571)</f>
        <v>615929</v>
      </c>
      <c r="O79">
        <f>SUMIF(municipios!$E$2:$E$5571,mesoregioes!$A79,municipios!R$2:R$5571)</f>
        <v>625151</v>
      </c>
      <c r="P79">
        <f>SUMIF(municipios!$E$2:$E$5571,mesoregioes!$A79,municipios!S$2:S$5571)</f>
        <v>634157</v>
      </c>
    </row>
    <row r="80" spans="1:16" x14ac:dyDescent="0.25">
      <c r="A80" t="s">
        <v>10797</v>
      </c>
      <c r="B80">
        <v>3305</v>
      </c>
      <c r="C80">
        <f>SUMIF(municipios!$E$2:$E$5571,mesoregioes!$A80,municipios!F$2:F$5571)</f>
        <v>974104</v>
      </c>
      <c r="D80">
        <f>SUMIF(municipios!$E$2:$E$5571,mesoregioes!$A80,municipios!G$2:G$5571)</f>
        <v>1000798</v>
      </c>
      <c r="E80">
        <f>SUMIF(municipios!$E$2:$E$5571,mesoregioes!$A80,municipios!H$2:H$5571)</f>
        <v>1015574</v>
      </c>
      <c r="F80">
        <f>SUMIF(municipios!$E$2:$E$5571,mesoregioes!$A80,municipios!I$2:I$5571)</f>
        <v>1030239</v>
      </c>
      <c r="G80">
        <f>SUMIF(municipios!$E$2:$E$5571,mesoregioes!$A80,municipios!J$2:J$5571)</f>
        <v>0</v>
      </c>
      <c r="H80">
        <f>SUMIF(municipios!$E$2:$E$5571,mesoregioes!$A80,municipios!K$2:K$5571)</f>
        <v>1079051</v>
      </c>
      <c r="I80">
        <f>SUMIF(municipios!$E$2:$E$5571,mesoregioes!$A80,municipios!L$2:L$5571)</f>
        <v>1092999</v>
      </c>
      <c r="J80">
        <f>SUMIF(municipios!$E$2:$E$5571,mesoregioes!$A80,municipios!M$2:M$5571)</f>
        <v>1062488</v>
      </c>
      <c r="K80">
        <f>SUMIF(municipios!$E$2:$E$5571,mesoregioes!$A80,municipios!N$2:N$5571)</f>
        <v>1072081</v>
      </c>
      <c r="L80">
        <f>SUMIF(municipios!$E$2:$E$5571,mesoregioes!$A80,municipios!O$2:O$5571)</f>
        <v>1081610</v>
      </c>
      <c r="M80">
        <f>SUMIF(municipios!$E$2:$E$5571,mesoregioes!$A80,municipios!P$2:P$5571)</f>
        <v>1092695</v>
      </c>
      <c r="N80">
        <f>SUMIF(municipios!$E$2:$E$5571,mesoregioes!$A80,municipios!Q$2:Q$5571)</f>
        <v>1100447</v>
      </c>
      <c r="O80">
        <f>SUMIF(municipios!$E$2:$E$5571,mesoregioes!$A80,municipios!R$2:R$5571)</f>
        <v>1107935</v>
      </c>
      <c r="P80">
        <f>SUMIF(municipios!$E$2:$E$5571,mesoregioes!$A80,municipios!S$2:S$5571)</f>
        <v>1115147</v>
      </c>
    </row>
    <row r="81" spans="1:16" x14ac:dyDescent="0.25">
      <c r="A81" t="s">
        <v>10798</v>
      </c>
      <c r="B81">
        <v>3301</v>
      </c>
      <c r="C81">
        <f>SUMIF(municipios!$E$2:$E$5571,mesoregioes!$A81,municipios!F$2:F$5571)</f>
        <v>305287</v>
      </c>
      <c r="D81">
        <f>SUMIF(municipios!$E$2:$E$5571,mesoregioes!$A81,municipios!G$2:G$5571)</f>
        <v>310335</v>
      </c>
      <c r="E81">
        <f>SUMIF(municipios!$E$2:$E$5571,mesoregioes!$A81,municipios!H$2:H$5571)</f>
        <v>313128</v>
      </c>
      <c r="F81">
        <f>SUMIF(municipios!$E$2:$E$5571,mesoregioes!$A81,municipios!I$2:I$5571)</f>
        <v>315902</v>
      </c>
      <c r="G81">
        <f>SUMIF(municipios!$E$2:$E$5571,mesoregioes!$A81,municipios!J$2:J$5571)</f>
        <v>0</v>
      </c>
      <c r="H81">
        <f>SUMIF(municipios!$E$2:$E$5571,mesoregioes!$A81,municipios!K$2:K$5571)</f>
        <v>321297</v>
      </c>
      <c r="I81">
        <f>SUMIF(municipios!$E$2:$E$5571,mesoregioes!$A81,municipios!L$2:L$5571)</f>
        <v>323436</v>
      </c>
      <c r="J81">
        <f>SUMIF(municipios!$E$2:$E$5571,mesoregioes!$A81,municipios!M$2:M$5571)</f>
        <v>317476</v>
      </c>
      <c r="K81">
        <f>SUMIF(municipios!$E$2:$E$5571,mesoregioes!$A81,municipios!N$2:N$5571)</f>
        <v>319013</v>
      </c>
      <c r="L81">
        <f>SUMIF(municipios!$E$2:$E$5571,mesoregioes!$A81,municipios!O$2:O$5571)</f>
        <v>320490</v>
      </c>
      <c r="M81">
        <f>SUMIF(municipios!$E$2:$E$5571,mesoregioes!$A81,municipios!P$2:P$5571)</f>
        <v>322169</v>
      </c>
      <c r="N81">
        <f>SUMIF(municipios!$E$2:$E$5571,mesoregioes!$A81,municipios!Q$2:Q$5571)</f>
        <v>323108</v>
      </c>
      <c r="O81">
        <f>SUMIF(municipios!$E$2:$E$5571,mesoregioes!$A81,municipios!R$2:R$5571)</f>
        <v>324013</v>
      </c>
      <c r="P81">
        <f>SUMIF(municipios!$E$2:$E$5571,mesoregioes!$A81,municipios!S$2:S$5571)</f>
        <v>324890</v>
      </c>
    </row>
    <row r="82" spans="1:16" x14ac:dyDescent="0.25">
      <c r="A82" t="s">
        <v>10799</v>
      </c>
      <c r="B82">
        <v>3304</v>
      </c>
      <c r="C82">
        <f>SUMIF(municipios!$E$2:$E$5571,mesoregioes!$A82,municipios!F$2:F$5571)</f>
        <v>511050</v>
      </c>
      <c r="D82">
        <f>SUMIF(municipios!$E$2:$E$5571,mesoregioes!$A82,municipios!G$2:G$5571)</f>
        <v>543477</v>
      </c>
      <c r="E82">
        <f>SUMIF(municipios!$E$2:$E$5571,mesoregioes!$A82,municipios!H$2:H$5571)</f>
        <v>561422</v>
      </c>
      <c r="F82">
        <f>SUMIF(municipios!$E$2:$E$5571,mesoregioes!$A82,municipios!I$2:I$5571)</f>
        <v>579231</v>
      </c>
      <c r="G82">
        <f>SUMIF(municipios!$E$2:$E$5571,mesoregioes!$A82,municipios!J$2:J$5571)</f>
        <v>0</v>
      </c>
      <c r="H82">
        <f>SUMIF(municipios!$E$2:$E$5571,mesoregioes!$A82,municipios!K$2:K$5571)</f>
        <v>658314</v>
      </c>
      <c r="I82">
        <f>SUMIF(municipios!$E$2:$E$5571,mesoregioes!$A82,municipios!L$2:L$5571)</f>
        <v>677869</v>
      </c>
      <c r="J82">
        <f>SUMIF(municipios!$E$2:$E$5571,mesoregioes!$A82,municipios!M$2:M$5571)</f>
        <v>701140</v>
      </c>
      <c r="K82">
        <f>SUMIF(municipios!$E$2:$E$5571,mesoregioes!$A82,municipios!N$2:N$5571)</f>
        <v>719150</v>
      </c>
      <c r="L82">
        <f>SUMIF(municipios!$E$2:$E$5571,mesoregioes!$A82,municipios!O$2:O$5571)</f>
        <v>736862</v>
      </c>
      <c r="M82">
        <f>SUMIF(municipios!$E$2:$E$5571,mesoregioes!$A82,municipios!P$2:P$5571)</f>
        <v>757683</v>
      </c>
      <c r="N82">
        <f>SUMIF(municipios!$E$2:$E$5571,mesoregioes!$A82,municipios!Q$2:Q$5571)</f>
        <v>774247</v>
      </c>
      <c r="O82">
        <f>SUMIF(municipios!$E$2:$E$5571,mesoregioes!$A82,municipios!R$2:R$5571)</f>
        <v>790248</v>
      </c>
      <c r="P82">
        <f>SUMIF(municipios!$E$2:$E$5571,mesoregioes!$A82,municipios!S$2:S$5571)</f>
        <v>805702</v>
      </c>
    </row>
    <row r="83" spans="1:16" x14ac:dyDescent="0.25">
      <c r="A83" t="s">
        <v>10800</v>
      </c>
      <c r="B83">
        <v>3303</v>
      </c>
      <c r="C83">
        <f>SUMIF(municipios!$E$2:$E$5571,mesoregioes!$A83,municipios!F$2:F$5571)</f>
        <v>460712</v>
      </c>
      <c r="D83">
        <f>SUMIF(municipios!$E$2:$E$5571,mesoregioes!$A83,municipios!G$2:G$5571)</f>
        <v>466195</v>
      </c>
      <c r="E83">
        <f>SUMIF(municipios!$E$2:$E$5571,mesoregioes!$A83,municipios!H$2:H$5571)</f>
        <v>469232</v>
      </c>
      <c r="F83">
        <f>SUMIF(municipios!$E$2:$E$5571,mesoregioes!$A83,municipios!I$2:I$5571)</f>
        <v>472246</v>
      </c>
      <c r="G83">
        <f>SUMIF(municipios!$E$2:$E$5571,mesoregioes!$A83,municipios!J$2:J$5571)</f>
        <v>0</v>
      </c>
      <c r="H83">
        <f>SUMIF(municipios!$E$2:$E$5571,mesoregioes!$A83,municipios!K$2:K$5571)</f>
        <v>478883</v>
      </c>
      <c r="I83">
        <f>SUMIF(municipios!$E$2:$E$5571,mesoregioes!$A83,municipios!L$2:L$5571)</f>
        <v>481170</v>
      </c>
      <c r="J83">
        <f>SUMIF(municipios!$E$2:$E$5571,mesoregioes!$A83,municipios!M$2:M$5571)</f>
        <v>481411</v>
      </c>
      <c r="K83">
        <f>SUMIF(municipios!$E$2:$E$5571,mesoregioes!$A83,municipios!N$2:N$5571)</f>
        <v>483575</v>
      </c>
      <c r="L83">
        <f>SUMIF(municipios!$E$2:$E$5571,mesoregioes!$A83,municipios!O$2:O$5571)</f>
        <v>485725</v>
      </c>
      <c r="M83">
        <f>SUMIF(municipios!$E$2:$E$5571,mesoregioes!$A83,municipios!P$2:P$5571)</f>
        <v>488177</v>
      </c>
      <c r="N83">
        <f>SUMIF(municipios!$E$2:$E$5571,mesoregioes!$A83,municipios!Q$2:Q$5571)</f>
        <v>489515</v>
      </c>
      <c r="O83">
        <f>SUMIF(municipios!$E$2:$E$5571,mesoregioes!$A83,municipios!R$2:R$5571)</f>
        <v>490807</v>
      </c>
      <c r="P83">
        <f>SUMIF(municipios!$E$2:$E$5571,mesoregioes!$A83,municipios!S$2:S$5571)</f>
        <v>491956</v>
      </c>
    </row>
    <row r="84" spans="1:16" x14ac:dyDescent="0.25">
      <c r="A84" t="s">
        <v>10801</v>
      </c>
      <c r="B84">
        <v>3306</v>
      </c>
      <c r="C84">
        <f>SUMIF(municipios!$E$2:$E$5571,mesoregioes!$A84,municipios!F$2:F$5571)</f>
        <v>11902318</v>
      </c>
      <c r="D84">
        <f>SUMIF(municipios!$E$2:$E$5571,mesoregioes!$A84,municipios!G$2:G$5571)</f>
        <v>12139421</v>
      </c>
      <c r="E84">
        <f>SUMIF(municipios!$E$2:$E$5571,mesoregioes!$A84,municipios!H$2:H$5571)</f>
        <v>12270632</v>
      </c>
      <c r="F84">
        <f>SUMIF(municipios!$E$2:$E$5571,mesoregioes!$A84,municipios!I$2:I$5571)</f>
        <v>12400865</v>
      </c>
      <c r="G84">
        <f>SUMIF(municipios!$E$2:$E$5571,mesoregioes!$A84,municipios!J$2:J$5571)</f>
        <v>0</v>
      </c>
      <c r="H84">
        <f>SUMIF(municipios!$E$2:$E$5571,mesoregioes!$A84,municipios!K$2:K$5571)</f>
        <v>12533546</v>
      </c>
      <c r="I84">
        <f>SUMIF(municipios!$E$2:$E$5571,mesoregioes!$A84,municipios!L$2:L$5571)</f>
        <v>12623866</v>
      </c>
      <c r="J84">
        <f>SUMIF(municipios!$E$2:$E$5571,mesoregioes!$A84,municipios!M$2:M$5571)</f>
        <v>12581766</v>
      </c>
      <c r="K84">
        <f>SUMIF(municipios!$E$2:$E$5571,mesoregioes!$A84,municipios!N$2:N$5571)</f>
        <v>12657734</v>
      </c>
      <c r="L84">
        <f>SUMIF(municipios!$E$2:$E$5571,mesoregioes!$A84,municipios!O$2:O$5571)</f>
        <v>12734400</v>
      </c>
      <c r="M84">
        <f>SUMIF(municipios!$E$2:$E$5571,mesoregioes!$A84,municipios!P$2:P$5571)</f>
        <v>12823083</v>
      </c>
      <c r="N84">
        <f>SUMIF(municipios!$E$2:$E$5571,mesoregioes!$A84,municipios!Q$2:Q$5571)</f>
        <v>12878700</v>
      </c>
      <c r="O84">
        <f>SUMIF(municipios!$E$2:$E$5571,mesoregioes!$A84,municipios!R$2:R$5571)</f>
        <v>12932417</v>
      </c>
      <c r="P84">
        <f>SUMIF(municipios!$E$2:$E$5571,mesoregioes!$A84,municipios!S$2:S$5571)</f>
        <v>12984553</v>
      </c>
    </row>
    <row r="85" spans="1:16" x14ac:dyDescent="0.25">
      <c r="A85" t="s">
        <v>10802</v>
      </c>
      <c r="B85">
        <v>3302</v>
      </c>
      <c r="C85">
        <f>SUMIF(municipios!$E$2:$E$5571,mesoregioes!$A85,municipios!F$2:F$5571)</f>
        <v>725647</v>
      </c>
      <c r="D85">
        <f>SUMIF(municipios!$E$2:$E$5571,mesoregioes!$A85,municipios!G$2:G$5571)</f>
        <v>743524</v>
      </c>
      <c r="E85">
        <f>SUMIF(municipios!$E$2:$E$5571,mesoregioes!$A85,municipios!H$2:H$5571)</f>
        <v>753419</v>
      </c>
      <c r="F85">
        <f>SUMIF(municipios!$E$2:$E$5571,mesoregioes!$A85,municipios!I$2:I$5571)</f>
        <v>763237</v>
      </c>
      <c r="G85">
        <f>SUMIF(municipios!$E$2:$E$5571,mesoregioes!$A85,municipios!J$2:J$5571)</f>
        <v>0</v>
      </c>
      <c r="H85">
        <f>SUMIF(municipios!$E$2:$E$5571,mesoregioes!$A85,municipios!K$2:K$5571)</f>
        <v>801271</v>
      </c>
      <c r="I85">
        <f>SUMIF(municipios!$E$2:$E$5571,mesoregioes!$A85,municipios!L$2:L$5571)</f>
        <v>811089</v>
      </c>
      <c r="J85">
        <f>SUMIF(municipios!$E$2:$E$5571,mesoregioes!$A85,municipios!M$2:M$5571)</f>
        <v>849302</v>
      </c>
      <c r="K85">
        <f>SUMIF(municipios!$E$2:$E$5571,mesoregioes!$A85,municipios!N$2:N$5571)</f>
        <v>861084</v>
      </c>
      <c r="L85">
        <f>SUMIF(municipios!$E$2:$E$5571,mesoregioes!$A85,municipios!O$2:O$5571)</f>
        <v>872278</v>
      </c>
      <c r="M85">
        <f>SUMIF(municipios!$E$2:$E$5571,mesoregioes!$A85,municipios!P$2:P$5571)</f>
        <v>885372</v>
      </c>
      <c r="N85">
        <f>SUMIF(municipios!$E$2:$E$5571,mesoregioes!$A85,municipios!Q$2:Q$5571)</f>
        <v>895156</v>
      </c>
      <c r="O85">
        <f>SUMIF(municipios!$E$2:$E$5571,mesoregioes!$A85,municipios!R$2:R$5571)</f>
        <v>904604</v>
      </c>
      <c r="P85">
        <f>SUMIF(municipios!$E$2:$E$5571,mesoregioes!$A85,municipios!S$2:S$5571)</f>
        <v>913748</v>
      </c>
    </row>
    <row r="86" spans="1:16" x14ac:dyDescent="0.25">
      <c r="A86" t="s">
        <v>10803</v>
      </c>
      <c r="B86">
        <v>3508</v>
      </c>
      <c r="C86">
        <f>SUMIF(municipios!$E$2:$E$5571,mesoregioes!$A86,municipios!F$2:F$5571)</f>
        <v>820371</v>
      </c>
      <c r="D86">
        <f>SUMIF(municipios!$E$2:$E$5571,mesoregioes!$A86,municipios!G$2:G$5571)</f>
        <v>831410</v>
      </c>
      <c r="E86">
        <f>SUMIF(municipios!$E$2:$E$5571,mesoregioes!$A86,municipios!H$2:H$5571)</f>
        <v>837520</v>
      </c>
      <c r="F86">
        <f>SUMIF(municipios!$E$2:$E$5571,mesoregioes!$A86,municipios!I$2:I$5571)</f>
        <v>843583</v>
      </c>
      <c r="G86">
        <f>SUMIF(municipios!$E$2:$E$5571,mesoregioes!$A86,municipios!J$2:J$5571)</f>
        <v>0</v>
      </c>
      <c r="H86">
        <f>SUMIF(municipios!$E$2:$E$5571,mesoregioes!$A86,municipios!K$2:K$5571)</f>
        <v>856721</v>
      </c>
      <c r="I86">
        <f>SUMIF(municipios!$E$2:$E$5571,mesoregioes!$A86,municipios!L$2:L$5571)</f>
        <v>861405</v>
      </c>
      <c r="J86">
        <f>SUMIF(municipios!$E$2:$E$5571,mesoregioes!$A86,municipios!M$2:M$5571)</f>
        <v>847919</v>
      </c>
      <c r="K86">
        <f>SUMIF(municipios!$E$2:$E$5571,mesoregioes!$A86,municipios!N$2:N$5571)</f>
        <v>851528</v>
      </c>
      <c r="L86">
        <f>SUMIF(municipios!$E$2:$E$5571,mesoregioes!$A86,municipios!O$2:O$5571)</f>
        <v>854847</v>
      </c>
      <c r="M86">
        <f>SUMIF(municipios!$E$2:$E$5571,mesoregioes!$A86,municipios!P$2:P$5571)</f>
        <v>886566</v>
      </c>
      <c r="N86">
        <f>SUMIF(municipios!$E$2:$E$5571,mesoregioes!$A86,municipios!Q$2:Q$5571)</f>
        <v>890757</v>
      </c>
      <c r="O86">
        <f>SUMIF(municipios!$E$2:$E$5571,mesoregioes!$A86,municipios!R$2:R$5571)</f>
        <v>894830</v>
      </c>
      <c r="P86">
        <f>SUMIF(municipios!$E$2:$E$5571,mesoregioes!$A86,municipios!S$2:S$5571)</f>
        <v>898810</v>
      </c>
    </row>
    <row r="87" spans="1:16" x14ac:dyDescent="0.25">
      <c r="A87" t="s">
        <v>10804</v>
      </c>
      <c r="B87">
        <v>3501</v>
      </c>
      <c r="C87">
        <f>SUMIF(municipios!$E$2:$E$5571,mesoregioes!$A87,municipios!F$2:F$5571)</f>
        <v>1475693</v>
      </c>
      <c r="D87">
        <f>SUMIF(municipios!$E$2:$E$5571,mesoregioes!$A87,municipios!G$2:G$5571)</f>
        <v>1512179</v>
      </c>
      <c r="E87">
        <f>SUMIF(municipios!$E$2:$E$5571,mesoregioes!$A87,municipios!H$2:H$5571)</f>
        <v>1532370</v>
      </c>
      <c r="F87">
        <f>SUMIF(municipios!$E$2:$E$5571,mesoregioes!$A87,municipios!I$2:I$5571)</f>
        <v>1552415</v>
      </c>
      <c r="G87">
        <f>SUMIF(municipios!$E$2:$E$5571,mesoregioes!$A87,municipios!J$2:J$5571)</f>
        <v>0</v>
      </c>
      <c r="H87">
        <f>SUMIF(municipios!$E$2:$E$5571,mesoregioes!$A87,municipios!K$2:K$5571)</f>
        <v>1566138</v>
      </c>
      <c r="I87">
        <f>SUMIF(municipios!$E$2:$E$5571,mesoregioes!$A87,municipios!L$2:L$5571)</f>
        <v>1579666</v>
      </c>
      <c r="J87">
        <f>SUMIF(municipios!$E$2:$E$5571,mesoregioes!$A87,municipios!M$2:M$5571)</f>
        <v>1569321</v>
      </c>
      <c r="K87">
        <f>SUMIF(municipios!$E$2:$E$5571,mesoregioes!$A87,municipios!N$2:N$5571)</f>
        <v>1580610</v>
      </c>
      <c r="L87">
        <f>SUMIF(municipios!$E$2:$E$5571,mesoregioes!$A87,municipios!O$2:O$5571)</f>
        <v>1591678</v>
      </c>
      <c r="M87">
        <f>SUMIF(municipios!$E$2:$E$5571,mesoregioes!$A87,municipios!P$2:P$5571)</f>
        <v>1657336</v>
      </c>
      <c r="N87">
        <f>SUMIF(municipios!$E$2:$E$5571,mesoregioes!$A87,municipios!Q$2:Q$5571)</f>
        <v>1670456</v>
      </c>
      <c r="O87">
        <f>SUMIF(municipios!$E$2:$E$5571,mesoregioes!$A87,municipios!R$2:R$5571)</f>
        <v>1683204</v>
      </c>
      <c r="P87">
        <f>SUMIF(municipios!$E$2:$E$5571,mesoregioes!$A87,municipios!S$2:S$5571)</f>
        <v>1695678</v>
      </c>
    </row>
    <row r="88" spans="1:16" x14ac:dyDescent="0.25">
      <c r="A88" t="s">
        <v>10805</v>
      </c>
      <c r="B88">
        <v>3507</v>
      </c>
      <c r="C88">
        <f>SUMIF(municipios!$E$2:$E$5571,mesoregioes!$A88,municipios!F$2:F$5571)</f>
        <v>3453635</v>
      </c>
      <c r="D88">
        <f>SUMIF(municipios!$E$2:$E$5571,mesoregioes!$A88,municipios!G$2:G$5571)</f>
        <v>3574741</v>
      </c>
      <c r="E88">
        <f>SUMIF(municipios!$E$2:$E$5571,mesoregioes!$A88,municipios!H$2:H$5571)</f>
        <v>3641766</v>
      </c>
      <c r="F88">
        <f>SUMIF(municipios!$E$2:$E$5571,mesoregioes!$A88,municipios!I$2:I$5571)</f>
        <v>3708292</v>
      </c>
      <c r="G88">
        <f>SUMIF(municipios!$E$2:$E$5571,mesoregioes!$A88,municipios!J$2:J$5571)</f>
        <v>0</v>
      </c>
      <c r="H88">
        <f>SUMIF(municipios!$E$2:$E$5571,mesoregioes!$A88,municipios!K$2:K$5571)</f>
        <v>3732074</v>
      </c>
      <c r="I88">
        <f>SUMIF(municipios!$E$2:$E$5571,mesoregioes!$A88,municipios!L$2:L$5571)</f>
        <v>3776068</v>
      </c>
      <c r="J88">
        <f>SUMIF(municipios!$E$2:$E$5571,mesoregioes!$A88,municipios!M$2:M$5571)</f>
        <v>3786780</v>
      </c>
      <c r="K88">
        <f>SUMIF(municipios!$E$2:$E$5571,mesoregioes!$A88,municipios!N$2:N$5571)</f>
        <v>3825072</v>
      </c>
      <c r="L88">
        <f>SUMIF(municipios!$E$2:$E$5571,mesoregioes!$A88,municipios!O$2:O$5571)</f>
        <v>3863256</v>
      </c>
      <c r="M88">
        <f>SUMIF(municipios!$E$2:$E$5571,mesoregioes!$A88,municipios!P$2:P$5571)</f>
        <v>4038220</v>
      </c>
      <c r="N88">
        <f>SUMIF(municipios!$E$2:$E$5571,mesoregioes!$A88,municipios!Q$2:Q$5571)</f>
        <v>4082506</v>
      </c>
      <c r="O88">
        <f>SUMIF(municipios!$E$2:$E$5571,mesoregioes!$A88,municipios!R$2:R$5571)</f>
        <v>4125546</v>
      </c>
      <c r="P88">
        <f>SUMIF(municipios!$E$2:$E$5571,mesoregioes!$A88,municipios!S$2:S$5571)</f>
        <v>4167639</v>
      </c>
    </row>
    <row r="89" spans="1:16" x14ac:dyDescent="0.25">
      <c r="A89" t="s">
        <v>10806</v>
      </c>
      <c r="B89">
        <v>3504</v>
      </c>
      <c r="C89">
        <f>SUMIF(municipios!$E$2:$E$5571,mesoregioes!$A89,municipios!F$2:F$5571)</f>
        <v>1368351</v>
      </c>
      <c r="D89">
        <f>SUMIF(municipios!$E$2:$E$5571,mesoregioes!$A89,municipios!G$2:G$5571)</f>
        <v>1407456</v>
      </c>
      <c r="E89">
        <f>SUMIF(municipios!$E$2:$E$5571,mesoregioes!$A89,municipios!H$2:H$5571)</f>
        <v>1429097</v>
      </c>
      <c r="F89">
        <f>SUMIF(municipios!$E$2:$E$5571,mesoregioes!$A89,municipios!I$2:I$5571)</f>
        <v>1450579</v>
      </c>
      <c r="G89">
        <f>SUMIF(municipios!$E$2:$E$5571,mesoregioes!$A89,municipios!J$2:J$5571)</f>
        <v>0</v>
      </c>
      <c r="H89">
        <f>SUMIF(municipios!$E$2:$E$5571,mesoregioes!$A89,municipios!K$2:K$5571)</f>
        <v>1482334</v>
      </c>
      <c r="I89">
        <f>SUMIF(municipios!$E$2:$E$5571,mesoregioes!$A89,municipios!L$2:L$5571)</f>
        <v>1498763</v>
      </c>
      <c r="J89">
        <f>SUMIF(municipios!$E$2:$E$5571,mesoregioes!$A89,municipios!M$2:M$5571)</f>
        <v>1454490</v>
      </c>
      <c r="K89">
        <f>SUMIF(municipios!$E$2:$E$5571,mesoregioes!$A89,municipios!N$2:N$5571)</f>
        <v>1465204</v>
      </c>
      <c r="L89">
        <f>SUMIF(municipios!$E$2:$E$5571,mesoregioes!$A89,municipios!O$2:O$5571)</f>
        <v>1475956</v>
      </c>
      <c r="M89">
        <f>SUMIF(municipios!$E$2:$E$5571,mesoregioes!$A89,municipios!P$2:P$5571)</f>
        <v>1537578</v>
      </c>
      <c r="N89">
        <f>SUMIF(municipios!$E$2:$E$5571,mesoregioes!$A89,municipios!Q$2:Q$5571)</f>
        <v>1550309</v>
      </c>
      <c r="O89">
        <f>SUMIF(municipios!$E$2:$E$5571,mesoregioes!$A89,municipios!R$2:R$5571)</f>
        <v>1562678</v>
      </c>
      <c r="P89">
        <f>SUMIF(municipios!$E$2:$E$5571,mesoregioes!$A89,municipios!S$2:S$5571)</f>
        <v>1574779</v>
      </c>
    </row>
    <row r="90" spans="1:16" x14ac:dyDescent="0.25">
      <c r="A90" t="s">
        <v>10807</v>
      </c>
      <c r="B90">
        <v>3506</v>
      </c>
      <c r="C90">
        <f>SUMIF(municipios!$E$2:$E$5571,mesoregioes!$A90,municipios!F$2:F$5571)</f>
        <v>1283666</v>
      </c>
      <c r="D90">
        <f>SUMIF(municipios!$E$2:$E$5571,mesoregioes!$A90,municipios!G$2:G$5571)</f>
        <v>1326727</v>
      </c>
      <c r="E90">
        <f>SUMIF(municipios!$E$2:$E$5571,mesoregioes!$A90,municipios!H$2:H$5571)</f>
        <v>1350564</v>
      </c>
      <c r="F90">
        <f>SUMIF(municipios!$E$2:$E$5571,mesoregioes!$A90,municipios!I$2:I$5571)</f>
        <v>1374215</v>
      </c>
      <c r="G90">
        <f>SUMIF(municipios!$E$2:$E$5571,mesoregioes!$A90,municipios!J$2:J$5571)</f>
        <v>0</v>
      </c>
      <c r="H90">
        <f>SUMIF(municipios!$E$2:$E$5571,mesoregioes!$A90,municipios!K$2:K$5571)</f>
        <v>1366370</v>
      </c>
      <c r="I90">
        <f>SUMIF(municipios!$E$2:$E$5571,mesoregioes!$A90,municipios!L$2:L$5571)</f>
        <v>1380301</v>
      </c>
      <c r="J90">
        <f>SUMIF(municipios!$E$2:$E$5571,mesoregioes!$A90,municipios!M$2:M$5571)</f>
        <v>1377780</v>
      </c>
      <c r="K90">
        <f>SUMIF(municipios!$E$2:$E$5571,mesoregioes!$A90,municipios!N$2:N$5571)</f>
        <v>1389407</v>
      </c>
      <c r="L90">
        <f>SUMIF(municipios!$E$2:$E$5571,mesoregioes!$A90,municipios!O$2:O$5571)</f>
        <v>1401175</v>
      </c>
      <c r="M90">
        <f>SUMIF(municipios!$E$2:$E$5571,mesoregioes!$A90,municipios!P$2:P$5571)</f>
        <v>1461803</v>
      </c>
      <c r="N90">
        <f>SUMIF(municipios!$E$2:$E$5571,mesoregioes!$A90,municipios!Q$2:Q$5571)</f>
        <v>1475595</v>
      </c>
      <c r="O90">
        <f>SUMIF(municipios!$E$2:$E$5571,mesoregioes!$A90,municipios!R$2:R$5571)</f>
        <v>1488998</v>
      </c>
      <c r="P90">
        <f>SUMIF(municipios!$E$2:$E$5571,mesoregioes!$A90,municipios!S$2:S$5571)</f>
        <v>1502103</v>
      </c>
    </row>
    <row r="91" spans="1:16" x14ac:dyDescent="0.25">
      <c r="A91" t="s">
        <v>10808</v>
      </c>
      <c r="B91">
        <v>3511</v>
      </c>
      <c r="C91">
        <f>SUMIF(municipios!$E$2:$E$5571,mesoregioes!$A91,municipios!F$2:F$5571)</f>
        <v>781325</v>
      </c>
      <c r="D91">
        <f>SUMIF(municipios!$E$2:$E$5571,mesoregioes!$A91,municipios!G$2:G$5571)</f>
        <v>803005</v>
      </c>
      <c r="E91">
        <f>SUMIF(municipios!$E$2:$E$5571,mesoregioes!$A91,municipios!H$2:H$5571)</f>
        <v>814999</v>
      </c>
      <c r="F91">
        <f>SUMIF(municipios!$E$2:$E$5571,mesoregioes!$A91,municipios!I$2:I$5571)</f>
        <v>826910</v>
      </c>
      <c r="G91">
        <f>SUMIF(municipios!$E$2:$E$5571,mesoregioes!$A91,municipios!J$2:J$5571)</f>
        <v>0</v>
      </c>
      <c r="H91">
        <f>SUMIF(municipios!$E$2:$E$5571,mesoregioes!$A91,municipios!K$2:K$5571)</f>
        <v>832973</v>
      </c>
      <c r="I91">
        <f>SUMIF(municipios!$E$2:$E$5571,mesoregioes!$A91,municipios!L$2:L$5571)</f>
        <v>840891</v>
      </c>
      <c r="J91">
        <f>SUMIF(municipios!$E$2:$E$5571,mesoregioes!$A91,municipios!M$2:M$5571)</f>
        <v>825231</v>
      </c>
      <c r="K91">
        <f>SUMIF(municipios!$E$2:$E$5571,mesoregioes!$A91,municipios!N$2:N$5571)</f>
        <v>830263</v>
      </c>
      <c r="L91">
        <f>SUMIF(municipios!$E$2:$E$5571,mesoregioes!$A91,municipios!O$2:O$5571)</f>
        <v>835904</v>
      </c>
      <c r="M91">
        <f>SUMIF(municipios!$E$2:$E$5571,mesoregioes!$A91,municipios!P$2:P$5571)</f>
        <v>870176</v>
      </c>
      <c r="N91">
        <f>SUMIF(municipios!$E$2:$E$5571,mesoregioes!$A91,municipios!Q$2:Q$5571)</f>
        <v>876892</v>
      </c>
      <c r="O91">
        <f>SUMIF(municipios!$E$2:$E$5571,mesoregioes!$A91,municipios!R$2:R$5571)</f>
        <v>883414</v>
      </c>
      <c r="P91">
        <f>SUMIF(municipios!$E$2:$E$5571,mesoregioes!$A91,municipios!S$2:S$5571)</f>
        <v>889795</v>
      </c>
    </row>
    <row r="92" spans="1:16" x14ac:dyDescent="0.25">
      <c r="A92" t="s">
        <v>10809</v>
      </c>
      <c r="B92">
        <v>3502</v>
      </c>
      <c r="C92">
        <f>SUMIF(municipios!$E$2:$E$5571,mesoregioes!$A92,municipios!F$2:F$5571)</f>
        <v>2196143</v>
      </c>
      <c r="D92">
        <f>SUMIF(municipios!$E$2:$E$5571,mesoregioes!$A92,municipios!G$2:G$5571)</f>
        <v>2257215</v>
      </c>
      <c r="E92">
        <f>SUMIF(municipios!$E$2:$E$5571,mesoregioes!$A92,municipios!H$2:H$5571)</f>
        <v>2291008</v>
      </c>
      <c r="F92">
        <f>SUMIF(municipios!$E$2:$E$5571,mesoregioes!$A92,municipios!I$2:I$5571)</f>
        <v>2324557</v>
      </c>
      <c r="G92">
        <f>SUMIF(municipios!$E$2:$E$5571,mesoregioes!$A92,municipios!J$2:J$5571)</f>
        <v>0</v>
      </c>
      <c r="H92">
        <f>SUMIF(municipios!$E$2:$E$5571,mesoregioes!$A92,municipios!K$2:K$5571)</f>
        <v>2331278</v>
      </c>
      <c r="I92">
        <f>SUMIF(municipios!$E$2:$E$5571,mesoregioes!$A92,municipios!L$2:L$5571)</f>
        <v>2352517</v>
      </c>
      <c r="J92">
        <f>SUMIF(municipios!$E$2:$E$5571,mesoregioes!$A92,municipios!M$2:M$5571)</f>
        <v>2377124</v>
      </c>
      <c r="K92">
        <f>SUMIF(municipios!$E$2:$E$5571,mesoregioes!$A92,municipios!N$2:N$5571)</f>
        <v>2397238</v>
      </c>
      <c r="L92">
        <f>SUMIF(municipios!$E$2:$E$5571,mesoregioes!$A92,municipios!O$2:O$5571)</f>
        <v>2417464</v>
      </c>
      <c r="M92">
        <f>SUMIF(municipios!$E$2:$E$5571,mesoregioes!$A92,municipios!P$2:P$5571)</f>
        <v>2521945</v>
      </c>
      <c r="N92">
        <f>SUMIF(municipios!$E$2:$E$5571,mesoregioes!$A92,municipios!Q$2:Q$5571)</f>
        <v>2545643</v>
      </c>
      <c r="O92">
        <f>SUMIF(municipios!$E$2:$E$5571,mesoregioes!$A92,municipios!R$2:R$5571)</f>
        <v>2568683</v>
      </c>
      <c r="P92">
        <f>SUMIF(municipios!$E$2:$E$5571,mesoregioes!$A92,municipios!S$2:S$5571)</f>
        <v>2591206</v>
      </c>
    </row>
    <row r="93" spans="1:16" x14ac:dyDescent="0.25">
      <c r="A93" t="s">
        <v>10810</v>
      </c>
      <c r="B93">
        <v>3503</v>
      </c>
      <c r="C93">
        <f>SUMIF(municipios!$E$2:$E$5571,mesoregioes!$A93,municipios!F$2:F$5571)</f>
        <v>653385</v>
      </c>
      <c r="D93">
        <f>SUMIF(municipios!$E$2:$E$5571,mesoregioes!$A93,municipios!G$2:G$5571)</f>
        <v>665257</v>
      </c>
      <c r="E93">
        <f>SUMIF(municipios!$E$2:$E$5571,mesoregioes!$A93,municipios!H$2:H$5571)</f>
        <v>671831</v>
      </c>
      <c r="F93">
        <f>SUMIF(municipios!$E$2:$E$5571,mesoregioes!$A93,municipios!I$2:I$5571)</f>
        <v>678355</v>
      </c>
      <c r="G93">
        <f>SUMIF(municipios!$E$2:$E$5571,mesoregioes!$A93,municipios!J$2:J$5571)</f>
        <v>0</v>
      </c>
      <c r="H93">
        <f>SUMIF(municipios!$E$2:$E$5571,mesoregioes!$A93,municipios!K$2:K$5571)</f>
        <v>694885</v>
      </c>
      <c r="I93">
        <f>SUMIF(municipios!$E$2:$E$5571,mesoregioes!$A93,municipios!L$2:L$5571)</f>
        <v>700366</v>
      </c>
      <c r="J93">
        <f>SUMIF(municipios!$E$2:$E$5571,mesoregioes!$A93,municipios!M$2:M$5571)</f>
        <v>695907</v>
      </c>
      <c r="K93">
        <f>SUMIF(municipios!$E$2:$E$5571,mesoregioes!$A93,municipios!N$2:N$5571)</f>
        <v>700425</v>
      </c>
      <c r="L93">
        <f>SUMIF(municipios!$E$2:$E$5571,mesoregioes!$A93,municipios!O$2:O$5571)</f>
        <v>704920</v>
      </c>
      <c r="M93">
        <f>SUMIF(municipios!$E$2:$E$5571,mesoregioes!$A93,municipios!P$2:P$5571)</f>
        <v>733464</v>
      </c>
      <c r="N93">
        <f>SUMIF(municipios!$E$2:$E$5571,mesoregioes!$A93,municipios!Q$2:Q$5571)</f>
        <v>738832</v>
      </c>
      <c r="O93">
        <f>SUMIF(municipios!$E$2:$E$5571,mesoregioes!$A93,municipios!R$2:R$5571)</f>
        <v>744050</v>
      </c>
      <c r="P93">
        <f>SUMIF(municipios!$E$2:$E$5571,mesoregioes!$A93,municipios!S$2:S$5571)</f>
        <v>749158</v>
      </c>
    </row>
    <row r="94" spans="1:16" x14ac:dyDescent="0.25">
      <c r="A94" t="s">
        <v>10811</v>
      </c>
      <c r="B94">
        <v>3509</v>
      </c>
      <c r="C94">
        <f>SUMIF(municipios!$E$2:$E$5571,mesoregioes!$A94,municipios!F$2:F$5571)</f>
        <v>432097</v>
      </c>
      <c r="D94">
        <f>SUMIF(municipios!$E$2:$E$5571,mesoregioes!$A94,municipios!G$2:G$5571)</f>
        <v>441398</v>
      </c>
      <c r="E94">
        <f>SUMIF(municipios!$E$2:$E$5571,mesoregioes!$A94,municipios!H$2:H$5571)</f>
        <v>446544</v>
      </c>
      <c r="F94">
        <f>SUMIF(municipios!$E$2:$E$5571,mesoregioes!$A94,municipios!I$2:I$5571)</f>
        <v>451655</v>
      </c>
      <c r="G94">
        <f>SUMIF(municipios!$E$2:$E$5571,mesoregioes!$A94,municipios!J$2:J$5571)</f>
        <v>0</v>
      </c>
      <c r="H94">
        <f>SUMIF(municipios!$E$2:$E$5571,mesoregioes!$A94,municipios!K$2:K$5571)</f>
        <v>448893</v>
      </c>
      <c r="I94">
        <f>SUMIF(municipios!$E$2:$E$5571,mesoregioes!$A94,municipios!L$2:L$5571)</f>
        <v>451656</v>
      </c>
      <c r="J94">
        <f>SUMIF(municipios!$E$2:$E$5571,mesoregioes!$A94,municipios!M$2:M$5571)</f>
        <v>440043</v>
      </c>
      <c r="K94">
        <f>SUMIF(municipios!$E$2:$E$5571,mesoregioes!$A94,municipios!N$2:N$5571)</f>
        <v>441742</v>
      </c>
      <c r="L94">
        <f>SUMIF(municipios!$E$2:$E$5571,mesoregioes!$A94,municipios!O$2:O$5571)</f>
        <v>443380</v>
      </c>
      <c r="M94">
        <f>SUMIF(municipios!$E$2:$E$5571,mesoregioes!$A94,municipios!P$2:P$5571)</f>
        <v>459725</v>
      </c>
      <c r="N94">
        <f>SUMIF(municipios!$E$2:$E$5571,mesoregioes!$A94,municipios!Q$2:Q$5571)</f>
        <v>461814</v>
      </c>
      <c r="O94">
        <f>SUMIF(municipios!$E$2:$E$5571,mesoregioes!$A94,municipios!R$2:R$5571)</f>
        <v>463844</v>
      </c>
      <c r="P94">
        <f>SUMIF(municipios!$E$2:$E$5571,mesoregioes!$A94,municipios!S$2:S$5571)</f>
        <v>465826</v>
      </c>
    </row>
    <row r="95" spans="1:16" x14ac:dyDescent="0.25">
      <c r="A95" t="s">
        <v>10812</v>
      </c>
      <c r="B95">
        <v>3505</v>
      </c>
      <c r="C95">
        <f>SUMIF(municipios!$E$2:$E$5571,mesoregioes!$A95,municipios!F$2:F$5571)</f>
        <v>753217</v>
      </c>
      <c r="D95">
        <f>SUMIF(municipios!$E$2:$E$5571,mesoregioes!$A95,municipios!G$2:G$5571)</f>
        <v>775771</v>
      </c>
      <c r="E95">
        <f>SUMIF(municipios!$E$2:$E$5571,mesoregioes!$A95,municipios!H$2:H$5571)</f>
        <v>788256</v>
      </c>
      <c r="F95">
        <f>SUMIF(municipios!$E$2:$E$5571,mesoregioes!$A95,municipios!I$2:I$5571)</f>
        <v>800644</v>
      </c>
      <c r="G95">
        <f>SUMIF(municipios!$E$2:$E$5571,mesoregioes!$A95,municipios!J$2:J$5571)</f>
        <v>0</v>
      </c>
      <c r="H95">
        <f>SUMIF(municipios!$E$2:$E$5571,mesoregioes!$A95,municipios!K$2:K$5571)</f>
        <v>796178</v>
      </c>
      <c r="I95">
        <f>SUMIF(municipios!$E$2:$E$5571,mesoregioes!$A95,municipios!L$2:L$5571)</f>
        <v>803366</v>
      </c>
      <c r="J95">
        <f>SUMIF(municipios!$E$2:$E$5571,mesoregioes!$A95,municipios!M$2:M$5571)</f>
        <v>811046</v>
      </c>
      <c r="K95">
        <f>SUMIF(municipios!$E$2:$E$5571,mesoregioes!$A95,municipios!N$2:N$5571)</f>
        <v>817956</v>
      </c>
      <c r="L95">
        <f>SUMIF(municipios!$E$2:$E$5571,mesoregioes!$A95,municipios!O$2:O$5571)</f>
        <v>824767</v>
      </c>
      <c r="M95">
        <f>SUMIF(municipios!$E$2:$E$5571,mesoregioes!$A95,municipios!P$2:P$5571)</f>
        <v>860294</v>
      </c>
      <c r="N95">
        <f>SUMIF(municipios!$E$2:$E$5571,mesoregioes!$A95,municipios!Q$2:Q$5571)</f>
        <v>868286</v>
      </c>
      <c r="O95">
        <f>SUMIF(municipios!$E$2:$E$5571,mesoregioes!$A95,municipios!R$2:R$5571)</f>
        <v>876051</v>
      </c>
      <c r="P95">
        <f>SUMIF(municipios!$E$2:$E$5571,mesoregioes!$A95,municipios!S$2:S$5571)</f>
        <v>883643</v>
      </c>
    </row>
    <row r="96" spans="1:16" x14ac:dyDescent="0.25">
      <c r="A96" t="s">
        <v>10813</v>
      </c>
      <c r="B96">
        <v>3513</v>
      </c>
      <c r="C96">
        <f>SUMIF(municipios!$E$2:$E$5571,mesoregioes!$A96,municipios!F$2:F$5571)</f>
        <v>2097009</v>
      </c>
      <c r="D96">
        <f>SUMIF(municipios!$E$2:$E$5571,mesoregioes!$A96,municipios!G$2:G$5571)</f>
        <v>2166813</v>
      </c>
      <c r="E96">
        <f>SUMIF(municipios!$E$2:$E$5571,mesoregioes!$A96,municipios!H$2:H$5571)</f>
        <v>2205448</v>
      </c>
      <c r="F96">
        <f>SUMIF(municipios!$E$2:$E$5571,mesoregioes!$A96,municipios!I$2:I$5571)</f>
        <v>2243787</v>
      </c>
      <c r="G96">
        <f>SUMIF(municipios!$E$2:$E$5571,mesoregioes!$A96,municipios!J$2:J$5571)</f>
        <v>0</v>
      </c>
      <c r="H96">
        <f>SUMIF(municipios!$E$2:$E$5571,mesoregioes!$A96,municipios!K$2:K$5571)</f>
        <v>2235894</v>
      </c>
      <c r="I96">
        <f>SUMIF(municipios!$E$2:$E$5571,mesoregioes!$A96,municipios!L$2:L$5571)</f>
        <v>2258956</v>
      </c>
      <c r="J96">
        <f>SUMIF(municipios!$E$2:$E$5571,mesoregioes!$A96,municipios!M$2:M$5571)</f>
        <v>2262723</v>
      </c>
      <c r="K96">
        <f>SUMIF(municipios!$E$2:$E$5571,mesoregioes!$A96,municipios!N$2:N$5571)</f>
        <v>2285509</v>
      </c>
      <c r="L96">
        <f>SUMIF(municipios!$E$2:$E$5571,mesoregioes!$A96,municipios!O$2:O$5571)</f>
        <v>2305758</v>
      </c>
      <c r="M96">
        <f>SUMIF(municipios!$E$2:$E$5571,mesoregioes!$A96,municipios!P$2:P$5571)</f>
        <v>2406735</v>
      </c>
      <c r="N96">
        <f>SUMIF(municipios!$E$2:$E$5571,mesoregioes!$A96,municipios!Q$2:Q$5571)</f>
        <v>2430392</v>
      </c>
      <c r="O96">
        <f>SUMIF(municipios!$E$2:$E$5571,mesoregioes!$A96,municipios!R$2:R$5571)</f>
        <v>2453387</v>
      </c>
      <c r="P96">
        <f>SUMIF(municipios!$E$2:$E$5571,mesoregioes!$A96,municipios!S$2:S$5571)</f>
        <v>2475879</v>
      </c>
    </row>
    <row r="97" spans="1:16" x14ac:dyDescent="0.25">
      <c r="A97" t="s">
        <v>10814</v>
      </c>
      <c r="B97">
        <v>3510</v>
      </c>
      <c r="C97">
        <f>SUMIF(municipios!$E$2:$E$5571,mesoregioes!$A97,municipios!F$2:F$5571)</f>
        <v>535482</v>
      </c>
      <c r="D97">
        <f>SUMIF(municipios!$E$2:$E$5571,mesoregioes!$A97,municipios!G$2:G$5571)</f>
        <v>547444</v>
      </c>
      <c r="E97">
        <f>SUMIF(municipios!$E$2:$E$5571,mesoregioes!$A97,municipios!H$2:H$5571)</f>
        <v>554066</v>
      </c>
      <c r="F97">
        <f>SUMIF(municipios!$E$2:$E$5571,mesoregioes!$A97,municipios!I$2:I$5571)</f>
        <v>560638</v>
      </c>
      <c r="G97">
        <f>SUMIF(municipios!$E$2:$E$5571,mesoregioes!$A97,municipios!J$2:J$5571)</f>
        <v>0</v>
      </c>
      <c r="H97">
        <f>SUMIF(municipios!$E$2:$E$5571,mesoregioes!$A97,municipios!K$2:K$5571)</f>
        <v>563675</v>
      </c>
      <c r="I97">
        <f>SUMIF(municipios!$E$2:$E$5571,mesoregioes!$A97,municipios!L$2:L$5571)</f>
        <v>567920</v>
      </c>
      <c r="J97">
        <f>SUMIF(municipios!$E$2:$E$5571,mesoregioes!$A97,municipios!M$2:M$5571)</f>
        <v>554046</v>
      </c>
      <c r="K97">
        <f>SUMIF(municipios!$E$2:$E$5571,mesoregioes!$A97,municipios!N$2:N$5571)</f>
        <v>556560</v>
      </c>
      <c r="L97">
        <f>SUMIF(municipios!$E$2:$E$5571,mesoregioes!$A97,municipios!O$2:O$5571)</f>
        <v>559275</v>
      </c>
      <c r="M97">
        <f>SUMIF(municipios!$E$2:$E$5571,mesoregioes!$A97,municipios!P$2:P$5571)</f>
        <v>580757</v>
      </c>
      <c r="N97">
        <f>SUMIF(municipios!$E$2:$E$5571,mesoregioes!$A97,municipios!Q$2:Q$5571)</f>
        <v>584085</v>
      </c>
      <c r="O97">
        <f>SUMIF(municipios!$E$2:$E$5571,mesoregioes!$A97,municipios!R$2:R$5571)</f>
        <v>587320</v>
      </c>
      <c r="P97">
        <f>SUMIF(municipios!$E$2:$E$5571,mesoregioes!$A97,municipios!S$2:S$5571)</f>
        <v>590485</v>
      </c>
    </row>
    <row r="98" spans="1:16" x14ac:dyDescent="0.25">
      <c r="A98" t="s">
        <v>10815</v>
      </c>
      <c r="B98">
        <v>3514</v>
      </c>
      <c r="C98">
        <f>SUMIF(municipios!$E$2:$E$5571,mesoregioes!$A98,municipios!F$2:F$5571)</f>
        <v>455106</v>
      </c>
      <c r="D98">
        <f>SUMIF(municipios!$E$2:$E$5571,mesoregioes!$A98,municipios!G$2:G$5571)</f>
        <v>475609</v>
      </c>
      <c r="E98">
        <f>SUMIF(municipios!$E$2:$E$5571,mesoregioes!$A98,municipios!H$2:H$5571)</f>
        <v>486953</v>
      </c>
      <c r="F98">
        <f>SUMIF(municipios!$E$2:$E$5571,mesoregioes!$A98,municipios!I$2:I$5571)</f>
        <v>498216</v>
      </c>
      <c r="G98">
        <f>SUMIF(municipios!$E$2:$E$5571,mesoregioes!$A98,municipios!J$2:J$5571)</f>
        <v>0</v>
      </c>
      <c r="H98">
        <f>SUMIF(municipios!$E$2:$E$5571,mesoregioes!$A98,municipios!K$2:K$5571)</f>
        <v>463286</v>
      </c>
      <c r="I98">
        <f>SUMIF(municipios!$E$2:$E$5571,mesoregioes!$A98,municipios!L$2:L$5571)</f>
        <v>466879</v>
      </c>
      <c r="J98">
        <f>SUMIF(municipios!$E$2:$E$5571,mesoregioes!$A98,municipios!M$2:M$5571)</f>
        <v>462480</v>
      </c>
      <c r="K98">
        <f>SUMIF(municipios!$E$2:$E$5571,mesoregioes!$A98,municipios!N$2:N$5571)</f>
        <v>465315</v>
      </c>
      <c r="L98">
        <f>SUMIF(municipios!$E$2:$E$5571,mesoregioes!$A98,municipios!O$2:O$5571)</f>
        <v>468150</v>
      </c>
      <c r="M98">
        <f>SUMIF(municipios!$E$2:$E$5571,mesoregioes!$A98,municipios!P$2:P$5571)</f>
        <v>486916</v>
      </c>
      <c r="N98">
        <f>SUMIF(municipios!$E$2:$E$5571,mesoregioes!$A98,municipios!Q$2:Q$5571)</f>
        <v>490325</v>
      </c>
      <c r="O98">
        <f>SUMIF(municipios!$E$2:$E$5571,mesoregioes!$A98,municipios!R$2:R$5571)</f>
        <v>493638</v>
      </c>
      <c r="P98">
        <f>SUMIF(municipios!$E$2:$E$5571,mesoregioes!$A98,municipios!S$2:S$5571)</f>
        <v>496883</v>
      </c>
    </row>
    <row r="99" spans="1:16" x14ac:dyDescent="0.25">
      <c r="A99" t="s">
        <v>10816</v>
      </c>
      <c r="B99">
        <v>3515</v>
      </c>
      <c r="C99">
        <f>SUMIF(municipios!$E$2:$E$5571,mesoregioes!$A99,municipios!F$2:F$5571)</f>
        <v>20007069</v>
      </c>
      <c r="D99">
        <f>SUMIF(municipios!$E$2:$E$5571,mesoregioes!$A99,municipios!G$2:G$5571)</f>
        <v>20546154</v>
      </c>
      <c r="E99">
        <f>SUMIF(municipios!$E$2:$E$5571,mesoregioes!$A99,municipios!H$2:H$5571)</f>
        <v>20844490</v>
      </c>
      <c r="F99">
        <f>SUMIF(municipios!$E$2:$E$5571,mesoregioes!$A99,municipios!I$2:I$5571)</f>
        <v>21140573</v>
      </c>
      <c r="G99">
        <f>SUMIF(municipios!$E$2:$E$5571,mesoregioes!$A99,municipios!J$2:J$5571)</f>
        <v>0</v>
      </c>
      <c r="H99">
        <f>SUMIF(municipios!$E$2:$E$5571,mesoregioes!$A99,municipios!K$2:K$5571)</f>
        <v>21081554</v>
      </c>
      <c r="I99">
        <f>SUMIF(municipios!$E$2:$E$5571,mesoregioes!$A99,municipios!L$2:L$5571)</f>
        <v>21256446</v>
      </c>
      <c r="J99">
        <f>SUMIF(municipios!$E$2:$E$5571,mesoregioes!$A99,municipios!M$2:M$5571)</f>
        <v>21142508</v>
      </c>
      <c r="K99">
        <f>SUMIF(municipios!$E$2:$E$5571,mesoregioes!$A99,municipios!N$2:N$5571)</f>
        <v>21305308</v>
      </c>
      <c r="L99">
        <f>SUMIF(municipios!$E$2:$E$5571,mesoregioes!$A99,municipios!O$2:O$5571)</f>
        <v>21450669</v>
      </c>
      <c r="M99">
        <f>SUMIF(municipios!$E$2:$E$5571,mesoregioes!$A99,municipios!P$2:P$5571)</f>
        <v>22332239</v>
      </c>
      <c r="N99">
        <f>SUMIF(municipios!$E$2:$E$5571,mesoregioes!$A99,municipios!Q$2:Q$5571)</f>
        <v>22505736</v>
      </c>
      <c r="O99">
        <f>SUMIF(municipios!$E$2:$E$5571,mesoregioes!$A99,municipios!R$2:R$5571)</f>
        <v>22674351</v>
      </c>
      <c r="P99">
        <f>SUMIF(municipios!$E$2:$E$5571,mesoregioes!$A99,municipios!S$2:S$5571)</f>
        <v>22839242</v>
      </c>
    </row>
    <row r="100" spans="1:16" x14ac:dyDescent="0.25">
      <c r="A100" t="s">
        <v>10817</v>
      </c>
      <c r="B100">
        <v>3512</v>
      </c>
      <c r="C100">
        <f>SUMIF(municipios!$E$2:$E$5571,mesoregioes!$A100,municipios!F$2:F$5571)</f>
        <v>2396771</v>
      </c>
      <c r="D100">
        <f>SUMIF(municipios!$E$2:$E$5571,mesoregioes!$A100,municipios!G$2:G$5571)</f>
        <v>2494047</v>
      </c>
      <c r="E100">
        <f>SUMIF(municipios!$E$2:$E$5571,mesoregioes!$A100,municipios!H$2:H$5571)</f>
        <v>2547883</v>
      </c>
      <c r="F100">
        <f>SUMIF(municipios!$E$2:$E$5571,mesoregioes!$A100,municipios!I$2:I$5571)</f>
        <v>2601315</v>
      </c>
      <c r="G100">
        <f>SUMIF(municipios!$E$2:$E$5571,mesoregioes!$A100,municipios!J$2:J$5571)</f>
        <v>0</v>
      </c>
      <c r="H100">
        <f>SUMIF(municipios!$E$2:$E$5571,mesoregioes!$A100,municipios!K$2:K$5571)</f>
        <v>2559382</v>
      </c>
      <c r="I100">
        <f>SUMIF(municipios!$E$2:$E$5571,mesoregioes!$A100,municipios!L$2:L$5571)</f>
        <v>2588839</v>
      </c>
      <c r="J100">
        <f>SUMIF(municipios!$E$2:$E$5571,mesoregioes!$A100,municipios!M$2:M$5571)</f>
        <v>2644762</v>
      </c>
      <c r="K100">
        <f>SUMIF(municipios!$E$2:$E$5571,mesoregioes!$A100,municipios!N$2:N$5571)</f>
        <v>2674755</v>
      </c>
      <c r="L100">
        <f>SUMIF(municipios!$E$2:$E$5571,mesoregioes!$A100,municipios!O$2:O$5571)</f>
        <v>2704020</v>
      </c>
      <c r="M100">
        <f>SUMIF(municipios!$E$2:$E$5571,mesoregioes!$A100,municipios!P$2:P$5571)</f>
        <v>2829915</v>
      </c>
      <c r="N100">
        <f>SUMIF(municipios!$E$2:$E$5571,mesoregioes!$A100,municipios!Q$2:Q$5571)</f>
        <v>2863676</v>
      </c>
      <c r="O100">
        <f>SUMIF(municipios!$E$2:$E$5571,mesoregioes!$A100,municipios!R$2:R$5571)</f>
        <v>2896490</v>
      </c>
      <c r="P100">
        <f>SUMIF(municipios!$E$2:$E$5571,mesoregioes!$A100,municipios!S$2:S$5571)</f>
        <v>2928573</v>
      </c>
    </row>
    <row r="101" spans="1:16" x14ac:dyDescent="0.25">
      <c r="A101" t="s">
        <v>10818</v>
      </c>
      <c r="B101">
        <v>4104</v>
      </c>
      <c r="C101">
        <f>SUMIF(municipios!$E$2:$E$5571,mesoregioes!$A101,municipios!F$2:F$5571)</f>
        <v>545988</v>
      </c>
      <c r="D101">
        <f>SUMIF(municipios!$E$2:$E$5571,mesoregioes!$A101,municipios!G$2:G$5571)</f>
        <v>544523</v>
      </c>
      <c r="E101">
        <f>SUMIF(municipios!$E$2:$E$5571,mesoregioes!$A101,municipios!H$2:H$5571)</f>
        <v>543711</v>
      </c>
      <c r="F101">
        <f>SUMIF(municipios!$E$2:$E$5571,mesoregioes!$A101,municipios!I$2:I$5571)</f>
        <v>542910</v>
      </c>
      <c r="G101">
        <f>SUMIF(municipios!$E$2:$E$5571,mesoregioes!$A101,municipios!J$2:J$5571)</f>
        <v>0</v>
      </c>
      <c r="H101">
        <f>SUMIF(municipios!$E$2:$E$5571,mesoregioes!$A101,municipios!K$2:K$5571)</f>
        <v>556175</v>
      </c>
      <c r="I101">
        <f>SUMIF(municipios!$E$2:$E$5571,mesoregioes!$A101,municipios!L$2:L$5571)</f>
        <v>556502</v>
      </c>
      <c r="J101">
        <f>SUMIF(municipios!$E$2:$E$5571,mesoregioes!$A101,municipios!M$2:M$5571)</f>
        <v>546118</v>
      </c>
      <c r="K101">
        <f>SUMIF(municipios!$E$2:$E$5571,mesoregioes!$A101,municipios!N$2:N$5571)</f>
        <v>546073</v>
      </c>
      <c r="L101">
        <f>SUMIF(municipios!$E$2:$E$5571,mesoregioes!$A101,municipios!O$2:O$5571)</f>
        <v>545948</v>
      </c>
      <c r="M101">
        <f>SUMIF(municipios!$E$2:$E$5571,mesoregioes!$A101,municipios!P$2:P$5571)</f>
        <v>562879</v>
      </c>
      <c r="N101">
        <f>SUMIF(municipios!$E$2:$E$5571,mesoregioes!$A101,municipios!Q$2:Q$5571)</f>
        <v>563437</v>
      </c>
      <c r="O101">
        <f>SUMIF(municipios!$E$2:$E$5571,mesoregioes!$A101,municipios!R$2:R$5571)</f>
        <v>563980</v>
      </c>
      <c r="P101">
        <f>SUMIF(municipios!$E$2:$E$5571,mesoregioes!$A101,municipios!S$2:S$5571)</f>
        <v>564509</v>
      </c>
    </row>
    <row r="102" spans="1:16" x14ac:dyDescent="0.25">
      <c r="A102" t="s">
        <v>10819</v>
      </c>
      <c r="B102">
        <v>4110</v>
      </c>
      <c r="C102">
        <f>SUMIF(municipios!$E$2:$E$5571,mesoregioes!$A102,municipios!F$2:F$5571)</f>
        <v>3279364</v>
      </c>
      <c r="D102">
        <f>SUMIF(municipios!$E$2:$E$5571,mesoregioes!$A102,municipios!G$2:G$5571)</f>
        <v>3429785</v>
      </c>
      <c r="E102">
        <f>SUMIF(municipios!$E$2:$E$5571,mesoregioes!$A102,municipios!H$2:H$5571)</f>
        <v>3513040</v>
      </c>
      <c r="F102">
        <f>SUMIF(municipios!$E$2:$E$5571,mesoregioes!$A102,municipios!I$2:I$5571)</f>
        <v>3595662</v>
      </c>
      <c r="G102">
        <f>SUMIF(municipios!$E$2:$E$5571,mesoregioes!$A102,municipios!J$2:J$5571)</f>
        <v>0</v>
      </c>
      <c r="H102">
        <f>SUMIF(municipios!$E$2:$E$5571,mesoregioes!$A102,municipios!K$2:K$5571)</f>
        <v>3569108</v>
      </c>
      <c r="I102">
        <f>SUMIF(municipios!$E$2:$E$5571,mesoregioes!$A102,municipios!L$2:L$5571)</f>
        <v>3618943</v>
      </c>
      <c r="J102">
        <f>SUMIF(municipios!$E$2:$E$5571,mesoregioes!$A102,municipios!M$2:M$5571)</f>
        <v>3488457</v>
      </c>
      <c r="K102">
        <f>SUMIF(municipios!$E$2:$E$5571,mesoregioes!$A102,municipios!N$2:N$5571)</f>
        <v>3527547</v>
      </c>
      <c r="L102">
        <f>SUMIF(municipios!$E$2:$E$5571,mesoregioes!$A102,municipios!O$2:O$5571)</f>
        <v>3560265</v>
      </c>
      <c r="M102">
        <f>SUMIF(municipios!$E$2:$E$5571,mesoregioes!$A102,municipios!P$2:P$5571)</f>
        <v>3715885</v>
      </c>
      <c r="N102">
        <f>SUMIF(municipios!$E$2:$E$5571,mesoregioes!$A102,municipios!Q$2:Q$5571)</f>
        <v>3755717</v>
      </c>
      <c r="O102">
        <f>SUMIF(municipios!$E$2:$E$5571,mesoregioes!$A102,municipios!R$2:R$5571)</f>
        <v>3794174</v>
      </c>
      <c r="P102">
        <f>SUMIF(municipios!$E$2:$E$5571,mesoregioes!$A102,municipios!S$2:S$5571)</f>
        <v>3831872</v>
      </c>
    </row>
    <row r="103" spans="1:16" x14ac:dyDescent="0.25">
      <c r="A103" t="s">
        <v>10820</v>
      </c>
      <c r="B103">
        <v>4102</v>
      </c>
      <c r="C103">
        <f>SUMIF(municipios!$E$2:$E$5571,mesoregioes!$A103,municipios!F$2:F$5571)</f>
        <v>334078</v>
      </c>
      <c r="D103">
        <f>SUMIF(municipios!$E$2:$E$5571,mesoregioes!$A103,municipios!G$2:G$5571)</f>
        <v>325714</v>
      </c>
      <c r="E103">
        <f>SUMIF(municipios!$E$2:$E$5571,mesoregioes!$A103,municipios!H$2:H$5571)</f>
        <v>321086</v>
      </c>
      <c r="F103">
        <f>SUMIF(municipios!$E$2:$E$5571,mesoregioes!$A103,municipios!I$2:I$5571)</f>
        <v>316492</v>
      </c>
      <c r="G103">
        <f>SUMIF(municipios!$E$2:$E$5571,mesoregioes!$A103,municipios!J$2:J$5571)</f>
        <v>0</v>
      </c>
      <c r="H103">
        <f>SUMIF(municipios!$E$2:$E$5571,mesoregioes!$A103,municipios!K$2:K$5571)</f>
        <v>339321</v>
      </c>
      <c r="I103">
        <f>SUMIF(municipios!$E$2:$E$5571,mesoregioes!$A103,municipios!L$2:L$5571)</f>
        <v>338264</v>
      </c>
      <c r="J103">
        <f>SUMIF(municipios!$E$2:$E$5571,mesoregioes!$A103,municipios!M$2:M$5571)</f>
        <v>334254</v>
      </c>
      <c r="K103">
        <f>SUMIF(municipios!$E$2:$E$5571,mesoregioes!$A103,municipios!N$2:N$5571)</f>
        <v>333161</v>
      </c>
      <c r="L103">
        <f>SUMIF(municipios!$E$2:$E$5571,mesoregioes!$A103,municipios!O$2:O$5571)</f>
        <v>332246</v>
      </c>
      <c r="M103">
        <f>SUMIF(municipios!$E$2:$E$5571,mesoregioes!$A103,municipios!P$2:P$5571)</f>
        <v>341425</v>
      </c>
      <c r="N103">
        <f>SUMIF(municipios!$E$2:$E$5571,mesoregioes!$A103,municipios!Q$2:Q$5571)</f>
        <v>340863</v>
      </c>
      <c r="O103">
        <f>SUMIF(municipios!$E$2:$E$5571,mesoregioes!$A103,municipios!R$2:R$5571)</f>
        <v>340320</v>
      </c>
      <c r="P103">
        <f>SUMIF(municipios!$E$2:$E$5571,mesoregioes!$A103,municipios!S$2:S$5571)</f>
        <v>339787</v>
      </c>
    </row>
    <row r="104" spans="1:16" x14ac:dyDescent="0.25">
      <c r="A104" t="s">
        <v>10821</v>
      </c>
      <c r="B104">
        <v>4101</v>
      </c>
      <c r="C104">
        <f>SUMIF(municipios!$E$2:$E$5571,mesoregioes!$A104,municipios!F$2:F$5571)</f>
        <v>636638</v>
      </c>
      <c r="D104">
        <f>SUMIF(municipios!$E$2:$E$5571,mesoregioes!$A104,municipios!G$2:G$5571)</f>
        <v>633685</v>
      </c>
      <c r="E104">
        <f>SUMIF(municipios!$E$2:$E$5571,mesoregioes!$A104,municipios!H$2:H$5571)</f>
        <v>632045</v>
      </c>
      <c r="F104">
        <f>SUMIF(municipios!$E$2:$E$5571,mesoregioes!$A104,municipios!I$2:I$5571)</f>
        <v>630421</v>
      </c>
      <c r="G104">
        <f>SUMIF(municipios!$E$2:$E$5571,mesoregioes!$A104,municipios!J$2:J$5571)</f>
        <v>0</v>
      </c>
      <c r="H104">
        <f>SUMIF(municipios!$E$2:$E$5571,mesoregioes!$A104,municipios!K$2:K$5571)</f>
        <v>675040</v>
      </c>
      <c r="I104">
        <f>SUMIF(municipios!$E$2:$E$5571,mesoregioes!$A104,municipios!L$2:L$5571)</f>
        <v>677925</v>
      </c>
      <c r="J104">
        <f>SUMIF(municipios!$E$2:$E$5571,mesoregioes!$A104,municipios!M$2:M$5571)</f>
        <v>678472</v>
      </c>
      <c r="K104">
        <f>SUMIF(municipios!$E$2:$E$5571,mesoregioes!$A104,municipios!N$2:N$5571)</f>
        <v>681179</v>
      </c>
      <c r="L104">
        <f>SUMIF(municipios!$E$2:$E$5571,mesoregioes!$A104,municipios!O$2:O$5571)</f>
        <v>683967</v>
      </c>
      <c r="M104">
        <f>SUMIF(municipios!$E$2:$E$5571,mesoregioes!$A104,municipios!P$2:P$5571)</f>
        <v>709132</v>
      </c>
      <c r="N104">
        <f>SUMIF(municipios!$E$2:$E$5571,mesoregioes!$A104,municipios!Q$2:Q$5571)</f>
        <v>713004</v>
      </c>
      <c r="O104">
        <f>SUMIF(municipios!$E$2:$E$5571,mesoregioes!$A104,municipios!R$2:R$5571)</f>
        <v>716740</v>
      </c>
      <c r="P104">
        <f>SUMIF(municipios!$E$2:$E$5571,mesoregioes!$A104,municipios!S$2:S$5571)</f>
        <v>720402</v>
      </c>
    </row>
    <row r="105" spans="1:16" x14ac:dyDescent="0.25">
      <c r="A105" t="s">
        <v>10822</v>
      </c>
      <c r="B105">
        <v>4103</v>
      </c>
      <c r="C105">
        <f>SUMIF(municipios!$E$2:$E$5571,mesoregioes!$A105,municipios!F$2:F$5571)</f>
        <v>1887661</v>
      </c>
      <c r="D105">
        <f>SUMIF(municipios!$E$2:$E$5571,mesoregioes!$A105,municipios!G$2:G$5571)</f>
        <v>1926653</v>
      </c>
      <c r="E105">
        <f>SUMIF(municipios!$E$2:$E$5571,mesoregioes!$A105,municipios!H$2:H$5571)</f>
        <v>1948228</v>
      </c>
      <c r="F105">
        <f>SUMIF(municipios!$E$2:$E$5571,mesoregioes!$A105,municipios!I$2:I$5571)</f>
        <v>1969645</v>
      </c>
      <c r="G105">
        <f>SUMIF(municipios!$E$2:$E$5571,mesoregioes!$A105,municipios!J$2:J$5571)</f>
        <v>0</v>
      </c>
      <c r="H105">
        <f>SUMIF(municipios!$E$2:$E$5571,mesoregioes!$A105,municipios!K$2:K$5571)</f>
        <v>2009286</v>
      </c>
      <c r="I105">
        <f>SUMIF(municipios!$E$2:$E$5571,mesoregioes!$A105,municipios!L$2:L$5571)</f>
        <v>2026015</v>
      </c>
      <c r="J105">
        <f>SUMIF(municipios!$E$2:$E$5571,mesoregioes!$A105,municipios!M$2:M$5571)</f>
        <v>2037151</v>
      </c>
      <c r="K105">
        <f>SUMIF(municipios!$E$2:$E$5571,mesoregioes!$A105,municipios!N$2:N$5571)</f>
        <v>2053157</v>
      </c>
      <c r="L105">
        <f>SUMIF(municipios!$E$2:$E$5571,mesoregioes!$A105,municipios!O$2:O$5571)</f>
        <v>2068646</v>
      </c>
      <c r="M105">
        <f>SUMIF(municipios!$E$2:$E$5571,mesoregioes!$A105,municipios!P$2:P$5571)</f>
        <v>2154289</v>
      </c>
      <c r="N105">
        <f>SUMIF(municipios!$E$2:$E$5571,mesoregioes!$A105,municipios!Q$2:Q$5571)</f>
        <v>2173618</v>
      </c>
      <c r="O105">
        <f>SUMIF(municipios!$E$2:$E$5571,mesoregioes!$A105,municipios!R$2:R$5571)</f>
        <v>2192285</v>
      </c>
      <c r="P105">
        <f>SUMIF(municipios!$E$2:$E$5571,mesoregioes!$A105,municipios!S$2:S$5571)</f>
        <v>2210574</v>
      </c>
    </row>
    <row r="106" spans="1:16" x14ac:dyDescent="0.25">
      <c r="A106" t="s">
        <v>10823</v>
      </c>
      <c r="B106">
        <v>4107</v>
      </c>
      <c r="C106">
        <f>SUMIF(municipios!$E$2:$E$5571,mesoregioes!$A106,municipios!F$2:F$5571)</f>
        <v>470931</v>
      </c>
      <c r="D106">
        <f>SUMIF(municipios!$E$2:$E$5571,mesoregioes!$A106,municipios!G$2:G$5571)</f>
        <v>469804</v>
      </c>
      <c r="E106">
        <f>SUMIF(municipios!$E$2:$E$5571,mesoregioes!$A106,municipios!H$2:H$5571)</f>
        <v>469179</v>
      </c>
      <c r="F106">
        <f>SUMIF(municipios!$E$2:$E$5571,mesoregioes!$A106,municipios!I$2:I$5571)</f>
        <v>468559</v>
      </c>
      <c r="G106">
        <f>SUMIF(municipios!$E$2:$E$5571,mesoregioes!$A106,municipios!J$2:J$5571)</f>
        <v>0</v>
      </c>
      <c r="H106">
        <f>SUMIF(municipios!$E$2:$E$5571,mesoregioes!$A106,municipios!K$2:K$5571)</f>
        <v>492223</v>
      </c>
      <c r="I106">
        <f>SUMIF(municipios!$E$2:$E$5571,mesoregioes!$A106,municipios!L$2:L$5571)</f>
        <v>493802</v>
      </c>
      <c r="J106">
        <f>SUMIF(municipios!$E$2:$E$5571,mesoregioes!$A106,municipios!M$2:M$5571)</f>
        <v>497147</v>
      </c>
      <c r="K106">
        <f>SUMIF(municipios!$E$2:$E$5571,mesoregioes!$A106,municipios!N$2:N$5571)</f>
        <v>499008</v>
      </c>
      <c r="L106">
        <f>SUMIF(municipios!$E$2:$E$5571,mesoregioes!$A106,municipios!O$2:O$5571)</f>
        <v>500843</v>
      </c>
      <c r="M106">
        <f>SUMIF(municipios!$E$2:$E$5571,mesoregioes!$A106,municipios!P$2:P$5571)</f>
        <v>518998</v>
      </c>
      <c r="N106">
        <f>SUMIF(municipios!$E$2:$E$5571,mesoregioes!$A106,municipios!Q$2:Q$5571)</f>
        <v>521610</v>
      </c>
      <c r="O106">
        <f>SUMIF(municipios!$E$2:$E$5571,mesoregioes!$A106,municipios!R$2:R$5571)</f>
        <v>524137</v>
      </c>
      <c r="P106">
        <f>SUMIF(municipios!$E$2:$E$5571,mesoregioes!$A106,municipios!S$2:S$5571)</f>
        <v>526611</v>
      </c>
    </row>
    <row r="107" spans="1:16" x14ac:dyDescent="0.25">
      <c r="A107" t="s">
        <v>10824</v>
      </c>
      <c r="B107">
        <v>4106</v>
      </c>
      <c r="C107">
        <f>SUMIF(municipios!$E$2:$E$5571,mesoregioes!$A107,municipios!F$2:F$5571)</f>
        <v>1176197</v>
      </c>
      <c r="D107">
        <f>SUMIF(municipios!$E$2:$E$5571,mesoregioes!$A107,municipios!G$2:G$5571)</f>
        <v>1201226</v>
      </c>
      <c r="E107">
        <f>SUMIF(municipios!$E$2:$E$5571,mesoregioes!$A107,municipios!H$2:H$5571)</f>
        <v>1215075</v>
      </c>
      <c r="F107">
        <f>SUMIF(municipios!$E$2:$E$5571,mesoregioes!$A107,municipios!I$2:I$5571)</f>
        <v>1228825</v>
      </c>
      <c r="G107">
        <f>SUMIF(municipios!$E$2:$E$5571,mesoregioes!$A107,municipios!J$2:J$5571)</f>
        <v>0</v>
      </c>
      <c r="H107">
        <f>SUMIF(municipios!$E$2:$E$5571,mesoregioes!$A107,municipios!K$2:K$5571)</f>
        <v>1281828</v>
      </c>
      <c r="I107">
        <f>SUMIF(municipios!$E$2:$E$5571,mesoregioes!$A107,municipios!L$2:L$5571)</f>
        <v>1295404</v>
      </c>
      <c r="J107">
        <f>SUMIF(municipios!$E$2:$E$5571,mesoregioes!$A107,municipios!M$2:M$5571)</f>
        <v>1219389</v>
      </c>
      <c r="K107">
        <f>SUMIF(municipios!$E$2:$E$5571,mesoregioes!$A107,municipios!N$2:N$5571)</f>
        <v>1225774</v>
      </c>
      <c r="L107">
        <f>SUMIF(municipios!$E$2:$E$5571,mesoregioes!$A107,municipios!O$2:O$5571)</f>
        <v>1231810</v>
      </c>
      <c r="M107">
        <f>SUMIF(municipios!$E$2:$E$5571,mesoregioes!$A107,municipios!P$2:P$5571)</f>
        <v>1278531</v>
      </c>
      <c r="N107">
        <f>SUMIF(municipios!$E$2:$E$5571,mesoregioes!$A107,municipios!Q$2:Q$5571)</f>
        <v>1286612</v>
      </c>
      <c r="O107">
        <f>SUMIF(municipios!$E$2:$E$5571,mesoregioes!$A107,municipios!R$2:R$5571)</f>
        <v>1294417</v>
      </c>
      <c r="P107">
        <f>SUMIF(municipios!$E$2:$E$5571,mesoregioes!$A107,municipios!S$2:S$5571)</f>
        <v>1302065</v>
      </c>
    </row>
    <row r="108" spans="1:16" x14ac:dyDescent="0.25">
      <c r="A108" t="s">
        <v>10825</v>
      </c>
      <c r="B108">
        <v>4109</v>
      </c>
      <c r="C108">
        <f>SUMIF(municipios!$E$2:$E$5571,mesoregioes!$A108,municipios!F$2:F$5571)</f>
        <v>386104</v>
      </c>
      <c r="D108">
        <f>SUMIF(municipios!$E$2:$E$5571,mesoregioes!$A108,municipios!G$2:G$5571)</f>
        <v>391976</v>
      </c>
      <c r="E108">
        <f>SUMIF(municipios!$E$2:$E$5571,mesoregioes!$A108,municipios!H$2:H$5571)</f>
        <v>395228</v>
      </c>
      <c r="F108">
        <f>SUMIF(municipios!$E$2:$E$5571,mesoregioes!$A108,municipios!I$2:I$5571)</f>
        <v>398453</v>
      </c>
      <c r="G108">
        <f>SUMIF(municipios!$E$2:$E$5571,mesoregioes!$A108,municipios!J$2:J$5571)</f>
        <v>0</v>
      </c>
      <c r="H108">
        <f>SUMIF(municipios!$E$2:$E$5571,mesoregioes!$A108,municipios!K$2:K$5571)</f>
        <v>411525</v>
      </c>
      <c r="I108">
        <f>SUMIF(municipios!$E$2:$E$5571,mesoregioes!$A108,municipios!L$2:L$5571)</f>
        <v>414677</v>
      </c>
      <c r="J108">
        <f>SUMIF(municipios!$E$2:$E$5571,mesoregioes!$A108,municipios!M$2:M$5571)</f>
        <v>404867</v>
      </c>
      <c r="K108">
        <f>SUMIF(municipios!$E$2:$E$5571,mesoregioes!$A108,municipios!N$2:N$5571)</f>
        <v>406927</v>
      </c>
      <c r="L108">
        <f>SUMIF(municipios!$E$2:$E$5571,mesoregioes!$A108,municipios!O$2:O$5571)</f>
        <v>408933</v>
      </c>
      <c r="M108">
        <f>SUMIF(municipios!$E$2:$E$5571,mesoregioes!$A108,municipios!P$2:P$5571)</f>
        <v>424546</v>
      </c>
      <c r="N108">
        <f>SUMIF(municipios!$E$2:$E$5571,mesoregioes!$A108,municipios!Q$2:Q$5571)</f>
        <v>427318</v>
      </c>
      <c r="O108">
        <f>SUMIF(municipios!$E$2:$E$5571,mesoregioes!$A108,municipios!R$2:R$5571)</f>
        <v>429989</v>
      </c>
      <c r="P108">
        <f>SUMIF(municipios!$E$2:$E$5571,mesoregioes!$A108,municipios!S$2:S$5571)</f>
        <v>432613</v>
      </c>
    </row>
    <row r="109" spans="1:16" x14ac:dyDescent="0.25">
      <c r="A109" t="s">
        <v>10826</v>
      </c>
      <c r="B109">
        <v>4105</v>
      </c>
      <c r="C109">
        <f>SUMIF(municipios!$E$2:$E$5571,mesoregioes!$A109,municipios!F$2:F$5571)</f>
        <v>646705</v>
      </c>
      <c r="D109">
        <f>SUMIF(municipios!$E$2:$E$5571,mesoregioes!$A109,municipios!G$2:G$5571)</f>
        <v>662245</v>
      </c>
      <c r="E109">
        <f>SUMIF(municipios!$E$2:$E$5571,mesoregioes!$A109,municipios!H$2:H$5571)</f>
        <v>670844</v>
      </c>
      <c r="F109">
        <f>SUMIF(municipios!$E$2:$E$5571,mesoregioes!$A109,municipios!I$2:I$5571)</f>
        <v>679379</v>
      </c>
      <c r="G109">
        <f>SUMIF(municipios!$E$2:$E$5571,mesoregioes!$A109,municipios!J$2:J$5571)</f>
        <v>0</v>
      </c>
      <c r="H109">
        <f>SUMIF(municipios!$E$2:$E$5571,mesoregioes!$A109,municipios!K$2:K$5571)</f>
        <v>693310</v>
      </c>
      <c r="I109">
        <f>SUMIF(municipios!$E$2:$E$5571,mesoregioes!$A109,municipios!L$2:L$5571)</f>
        <v>699879</v>
      </c>
      <c r="J109">
        <f>SUMIF(municipios!$E$2:$E$5571,mesoregioes!$A109,municipios!M$2:M$5571)</f>
        <v>689376</v>
      </c>
      <c r="K109">
        <f>SUMIF(municipios!$E$2:$E$5571,mesoregioes!$A109,municipios!N$2:N$5571)</f>
        <v>694338</v>
      </c>
      <c r="L109">
        <f>SUMIF(municipios!$E$2:$E$5571,mesoregioes!$A109,municipios!O$2:O$5571)</f>
        <v>699239</v>
      </c>
      <c r="M109">
        <f>SUMIF(municipios!$E$2:$E$5571,mesoregioes!$A109,municipios!P$2:P$5571)</f>
        <v>727753</v>
      </c>
      <c r="N109">
        <f>SUMIF(municipios!$E$2:$E$5571,mesoregioes!$A109,municipios!Q$2:Q$5571)</f>
        <v>733941</v>
      </c>
      <c r="O109">
        <f>SUMIF(municipios!$E$2:$E$5571,mesoregioes!$A109,municipios!R$2:R$5571)</f>
        <v>739907</v>
      </c>
      <c r="P109">
        <f>SUMIF(municipios!$E$2:$E$5571,mesoregioes!$A109,municipios!S$2:S$5571)</f>
        <v>745755</v>
      </c>
    </row>
    <row r="110" spans="1:16" x14ac:dyDescent="0.25">
      <c r="A110" t="s">
        <v>10827</v>
      </c>
      <c r="B110">
        <v>4108</v>
      </c>
      <c r="C110">
        <f>SUMIF(municipios!$E$2:$E$5571,mesoregioes!$A110,municipios!F$2:F$5571)</f>
        <v>543200</v>
      </c>
      <c r="D110">
        <f>SUMIF(municipios!$E$2:$E$5571,mesoregioes!$A110,municipios!G$2:G$5571)</f>
        <v>549777</v>
      </c>
      <c r="E110">
        <f>SUMIF(municipios!$E$2:$E$5571,mesoregioes!$A110,municipios!H$2:H$5571)</f>
        <v>553420</v>
      </c>
      <c r="F110">
        <f>SUMIF(municipios!$E$2:$E$5571,mesoregioes!$A110,municipios!I$2:I$5571)</f>
        <v>557032</v>
      </c>
      <c r="G110">
        <f>SUMIF(municipios!$E$2:$E$5571,mesoregioes!$A110,municipios!J$2:J$5571)</f>
        <v>0</v>
      </c>
      <c r="H110">
        <f>SUMIF(municipios!$E$2:$E$5571,mesoregioes!$A110,municipios!K$2:K$5571)</f>
        <v>562353</v>
      </c>
      <c r="I110">
        <f>SUMIF(municipios!$E$2:$E$5571,mesoregioes!$A110,municipios!L$2:L$5571)</f>
        <v>564836</v>
      </c>
      <c r="J110">
        <f>SUMIF(municipios!$E$2:$E$5571,mesoregioes!$A110,municipios!M$2:M$5571)</f>
        <v>544370</v>
      </c>
      <c r="K110">
        <f>SUMIF(municipios!$E$2:$E$5571,mesoregioes!$A110,municipios!N$2:N$5571)</f>
        <v>544987</v>
      </c>
      <c r="L110">
        <f>SUMIF(municipios!$E$2:$E$5571,mesoregioes!$A110,municipios!O$2:O$5571)</f>
        <v>545858</v>
      </c>
      <c r="M110">
        <f>SUMIF(municipios!$E$2:$E$5571,mesoregioes!$A110,municipios!P$2:P$5571)</f>
        <v>564027</v>
      </c>
      <c r="N110">
        <f>SUMIF(municipios!$E$2:$E$5571,mesoregioes!$A110,municipios!Q$2:Q$5571)</f>
        <v>565572</v>
      </c>
      <c r="O110">
        <f>SUMIF(municipios!$E$2:$E$5571,mesoregioes!$A110,municipios!R$2:R$5571)</f>
        <v>567069</v>
      </c>
      <c r="P110">
        <f>SUMIF(municipios!$E$2:$E$5571,mesoregioes!$A110,municipios!S$2:S$5571)</f>
        <v>568532</v>
      </c>
    </row>
    <row r="111" spans="1:16" x14ac:dyDescent="0.25">
      <c r="A111" t="s">
        <v>10828</v>
      </c>
      <c r="B111">
        <v>4203</v>
      </c>
      <c r="C111">
        <f>SUMIF(municipios!$E$2:$E$5571,mesoregioes!$A111,municipios!F$2:F$5571)</f>
        <v>408944</v>
      </c>
      <c r="D111">
        <f>SUMIF(municipios!$E$2:$E$5571,mesoregioes!$A111,municipios!G$2:G$5571)</f>
        <v>414263</v>
      </c>
      <c r="E111">
        <f>SUMIF(municipios!$E$2:$E$5571,mesoregioes!$A111,municipios!H$2:H$5571)</f>
        <v>418576</v>
      </c>
      <c r="F111">
        <f>SUMIF(municipios!$E$2:$E$5571,mesoregioes!$A111,municipios!I$2:I$5571)</f>
        <v>421535</v>
      </c>
      <c r="G111">
        <f>SUMIF(municipios!$E$2:$E$5571,mesoregioes!$A111,municipios!J$2:J$5571)</f>
        <v>0</v>
      </c>
      <c r="H111">
        <f>SUMIF(municipios!$E$2:$E$5571,mesoregioes!$A111,municipios!K$2:K$5571)</f>
        <v>419768</v>
      </c>
      <c r="I111">
        <f>SUMIF(municipios!$E$2:$E$5571,mesoregioes!$A111,municipios!L$2:L$5571)</f>
        <v>421210</v>
      </c>
      <c r="J111">
        <f>SUMIF(municipios!$E$2:$E$5571,mesoregioes!$A111,municipios!M$2:M$5571)</f>
        <v>406825</v>
      </c>
      <c r="K111">
        <f>SUMIF(municipios!$E$2:$E$5571,mesoregioes!$A111,municipios!N$2:N$5571)</f>
        <v>407097</v>
      </c>
      <c r="L111">
        <f>SUMIF(municipios!$E$2:$E$5571,mesoregioes!$A111,municipios!O$2:O$5571)</f>
        <v>407457</v>
      </c>
      <c r="M111">
        <f>SUMIF(municipios!$E$2:$E$5571,mesoregioes!$A111,municipios!P$2:P$5571)</f>
        <v>414705</v>
      </c>
      <c r="N111">
        <f>SUMIF(municipios!$E$2:$E$5571,mesoregioes!$A111,municipios!Q$2:Q$5571)</f>
        <v>415122</v>
      </c>
      <c r="O111">
        <f>SUMIF(municipios!$E$2:$E$5571,mesoregioes!$A111,municipios!R$2:R$5571)</f>
        <v>415535</v>
      </c>
      <c r="P111">
        <f>SUMIF(municipios!$E$2:$E$5571,mesoregioes!$A111,municipios!S$2:S$5571)</f>
        <v>415945</v>
      </c>
    </row>
    <row r="112" spans="1:16" x14ac:dyDescent="0.25">
      <c r="A112" t="s">
        <v>10829</v>
      </c>
      <c r="B112">
        <v>4201</v>
      </c>
      <c r="C112">
        <f>SUMIF(municipios!$E$2:$E$5571,mesoregioes!$A112,municipios!F$2:F$5571)</f>
        <v>1136998</v>
      </c>
      <c r="D112">
        <f>SUMIF(municipios!$E$2:$E$5571,mesoregioes!$A112,municipios!G$2:G$5571)</f>
        <v>1150464</v>
      </c>
      <c r="E112">
        <f>SUMIF(municipios!$E$2:$E$5571,mesoregioes!$A112,municipios!H$2:H$5571)</f>
        <v>1156552</v>
      </c>
      <c r="F112">
        <f>SUMIF(municipios!$E$2:$E$5571,mesoregioes!$A112,municipios!I$2:I$5571)</f>
        <v>1163910</v>
      </c>
      <c r="G112">
        <f>SUMIF(municipios!$E$2:$E$5571,mesoregioes!$A112,municipios!J$2:J$5571)</f>
        <v>0</v>
      </c>
      <c r="H112">
        <f>SUMIF(municipios!$E$2:$E$5571,mesoregioes!$A112,municipios!K$2:K$5571)</f>
        <v>1192193</v>
      </c>
      <c r="I112">
        <f>SUMIF(municipios!$E$2:$E$5571,mesoregioes!$A112,municipios!L$2:L$5571)</f>
        <v>1198990</v>
      </c>
      <c r="J112">
        <f>SUMIF(municipios!$E$2:$E$5571,mesoregioes!$A112,municipios!M$2:M$5571)</f>
        <v>1200723</v>
      </c>
      <c r="K112">
        <f>SUMIF(municipios!$E$2:$E$5571,mesoregioes!$A112,municipios!N$2:N$5571)</f>
        <v>1207241</v>
      </c>
      <c r="L112">
        <f>SUMIF(municipios!$E$2:$E$5571,mesoregioes!$A112,municipios!O$2:O$5571)</f>
        <v>1213617</v>
      </c>
      <c r="M112">
        <f>SUMIF(municipios!$E$2:$E$5571,mesoregioes!$A112,municipios!P$2:P$5571)</f>
        <v>1247136</v>
      </c>
      <c r="N112">
        <f>SUMIF(municipios!$E$2:$E$5571,mesoregioes!$A112,municipios!Q$2:Q$5571)</f>
        <v>1255886</v>
      </c>
      <c r="O112">
        <f>SUMIF(municipios!$E$2:$E$5571,mesoregioes!$A112,municipios!R$2:R$5571)</f>
        <v>1264554</v>
      </c>
      <c r="P112">
        <f>SUMIF(municipios!$E$2:$E$5571,mesoregioes!$A112,municipios!S$2:S$5571)</f>
        <v>1273154</v>
      </c>
    </row>
    <row r="113" spans="1:16" x14ac:dyDescent="0.25">
      <c r="A113" t="s">
        <v>10830</v>
      </c>
      <c r="B113">
        <v>4204</v>
      </c>
      <c r="C113">
        <f>SUMIF(municipios!$E$2:$E$5571,mesoregioes!$A113,municipios!F$2:F$5571)</f>
        <v>1260908</v>
      </c>
      <c r="D113">
        <f>SUMIF(municipios!$E$2:$E$5571,mesoregioes!$A113,municipios!G$2:G$5571)</f>
        <v>1310618</v>
      </c>
      <c r="E113">
        <f>SUMIF(municipios!$E$2:$E$5571,mesoregioes!$A113,municipios!H$2:H$5571)</f>
        <v>1338125</v>
      </c>
      <c r="F113">
        <f>SUMIF(municipios!$E$2:$E$5571,mesoregioes!$A113,municipios!I$2:I$5571)</f>
        <v>1365430</v>
      </c>
      <c r="G113">
        <f>SUMIF(municipios!$E$2:$E$5571,mesoregioes!$A113,municipios!J$2:J$5571)</f>
        <v>0</v>
      </c>
      <c r="H113">
        <f>SUMIF(municipios!$E$2:$E$5571,mesoregioes!$A113,municipios!K$2:K$5571)</f>
        <v>1417307</v>
      </c>
      <c r="I113">
        <f>SUMIF(municipios!$E$2:$E$5571,mesoregioes!$A113,municipios!L$2:L$5571)</f>
        <v>1439792</v>
      </c>
      <c r="J113">
        <f>SUMIF(municipios!$E$2:$E$5571,mesoregioes!$A113,municipios!M$2:M$5571)</f>
        <v>1509273</v>
      </c>
      <c r="K113">
        <f>SUMIF(municipios!$E$2:$E$5571,mesoregioes!$A113,municipios!N$2:N$5571)</f>
        <v>1533755</v>
      </c>
      <c r="L113">
        <f>SUMIF(municipios!$E$2:$E$5571,mesoregioes!$A113,municipios!O$2:O$5571)</f>
        <v>1557747</v>
      </c>
      <c r="M113">
        <f>SUMIF(municipios!$E$2:$E$5571,mesoregioes!$A113,municipios!P$2:P$5571)</f>
        <v>1636605</v>
      </c>
      <c r="N113">
        <f>SUMIF(municipios!$E$2:$E$5571,mesoregioes!$A113,municipios!Q$2:Q$5571)</f>
        <v>1670354</v>
      </c>
      <c r="O113">
        <f>SUMIF(municipios!$E$2:$E$5571,mesoregioes!$A113,municipios!R$2:R$5571)</f>
        <v>1703791</v>
      </c>
      <c r="P113">
        <f>SUMIF(municipios!$E$2:$E$5571,mesoregioes!$A113,municipios!S$2:S$5571)</f>
        <v>1736988</v>
      </c>
    </row>
    <row r="114" spans="1:16" x14ac:dyDescent="0.25">
      <c r="A114" t="s">
        <v>10831</v>
      </c>
      <c r="B114">
        <v>4205</v>
      </c>
      <c r="C114">
        <f>SUMIF(municipios!$E$2:$E$5571,mesoregioes!$A114,municipios!F$2:F$5571)</f>
        <v>859806</v>
      </c>
      <c r="D114">
        <f>SUMIF(municipios!$E$2:$E$5571,mesoregioes!$A114,municipios!G$2:G$5571)</f>
        <v>897497</v>
      </c>
      <c r="E114">
        <f>SUMIF(municipios!$E$2:$E$5571,mesoregioes!$A114,municipios!H$2:H$5571)</f>
        <v>918362</v>
      </c>
      <c r="F114">
        <f>SUMIF(municipios!$E$2:$E$5571,mesoregioes!$A114,municipios!I$2:I$5571)</f>
        <v>939064</v>
      </c>
      <c r="G114">
        <f>SUMIF(municipios!$E$2:$E$5571,mesoregioes!$A114,municipios!J$2:J$5571)</f>
        <v>0</v>
      </c>
      <c r="H114">
        <f>SUMIF(municipios!$E$2:$E$5571,mesoregioes!$A114,municipios!K$2:K$5571)</f>
        <v>946802</v>
      </c>
      <c r="I114">
        <f>SUMIF(municipios!$E$2:$E$5571,mesoregioes!$A114,municipios!L$2:L$5571)</f>
        <v>960660</v>
      </c>
      <c r="J114">
        <f>SUMIF(municipios!$E$2:$E$5571,mesoregioes!$A114,municipios!M$2:M$5571)</f>
        <v>994687</v>
      </c>
      <c r="K114">
        <f>SUMIF(municipios!$E$2:$E$5571,mesoregioes!$A114,municipios!N$2:N$5571)</f>
        <v>1008751</v>
      </c>
      <c r="L114">
        <f>SUMIF(municipios!$E$2:$E$5571,mesoregioes!$A114,municipios!O$2:O$5571)</f>
        <v>1022938</v>
      </c>
      <c r="M114">
        <f>SUMIF(municipios!$E$2:$E$5571,mesoregioes!$A114,municipios!P$2:P$5571)</f>
        <v>1071218</v>
      </c>
      <c r="N114">
        <f>SUMIF(municipios!$E$2:$E$5571,mesoregioes!$A114,municipios!Q$2:Q$5571)</f>
        <v>1091157</v>
      </c>
      <c r="O114">
        <f>SUMIF(municipios!$E$2:$E$5571,mesoregioes!$A114,municipios!R$2:R$5571)</f>
        <v>1110920</v>
      </c>
      <c r="P114">
        <f>SUMIF(municipios!$E$2:$E$5571,mesoregioes!$A114,municipios!S$2:S$5571)</f>
        <v>1130542</v>
      </c>
    </row>
    <row r="115" spans="1:16" x14ac:dyDescent="0.25">
      <c r="A115" t="s">
        <v>10832</v>
      </c>
      <c r="B115">
        <v>4206</v>
      </c>
      <c r="C115">
        <f>SUMIF(municipios!$E$2:$E$5571,mesoregioes!$A115,municipios!F$2:F$5571)</f>
        <v>855934</v>
      </c>
      <c r="D115">
        <f>SUMIF(municipios!$E$2:$E$5571,mesoregioes!$A115,municipios!G$2:G$5571)</f>
        <v>878072</v>
      </c>
      <c r="E115">
        <f>SUMIF(municipios!$E$2:$E$5571,mesoregioes!$A115,municipios!H$2:H$5571)</f>
        <v>890320</v>
      </c>
      <c r="F115">
        <f>SUMIF(municipios!$E$2:$E$5571,mesoregioes!$A115,municipios!I$2:I$5571)</f>
        <v>902478</v>
      </c>
      <c r="G115">
        <f>SUMIF(municipios!$E$2:$E$5571,mesoregioes!$A115,municipios!J$2:J$5571)</f>
        <v>0</v>
      </c>
      <c r="H115">
        <f>SUMIF(municipios!$E$2:$E$5571,mesoregioes!$A115,municipios!K$2:K$5571)</f>
        <v>903373</v>
      </c>
      <c r="I115">
        <f>SUMIF(municipios!$E$2:$E$5571,mesoregioes!$A115,municipios!L$2:L$5571)</f>
        <v>910933</v>
      </c>
      <c r="J115">
        <f>SUMIF(municipios!$E$2:$E$5571,mesoregioes!$A115,municipios!M$2:M$5571)</f>
        <v>925177</v>
      </c>
      <c r="K115">
        <f>SUMIF(municipios!$E$2:$E$5571,mesoregioes!$A115,municipios!N$2:N$5571)</f>
        <v>932925</v>
      </c>
      <c r="L115">
        <f>SUMIF(municipios!$E$2:$E$5571,mesoregioes!$A115,municipios!O$2:O$5571)</f>
        <v>940551</v>
      </c>
      <c r="M115">
        <f>SUMIF(municipios!$E$2:$E$5571,mesoregioes!$A115,municipios!P$2:P$5571)</f>
        <v>972659</v>
      </c>
      <c r="N115">
        <f>SUMIF(municipios!$E$2:$E$5571,mesoregioes!$A115,municipios!Q$2:Q$5571)</f>
        <v>983288</v>
      </c>
      <c r="O115">
        <f>SUMIF(municipios!$E$2:$E$5571,mesoregioes!$A115,municipios!R$2:R$5571)</f>
        <v>993811</v>
      </c>
      <c r="P115">
        <f>SUMIF(municipios!$E$2:$E$5571,mesoregioes!$A115,municipios!S$2:S$5571)</f>
        <v>1004258</v>
      </c>
    </row>
    <row r="116" spans="1:16" x14ac:dyDescent="0.25">
      <c r="A116" t="s">
        <v>10833</v>
      </c>
      <c r="B116">
        <v>4202</v>
      </c>
      <c r="C116">
        <f>SUMIF(municipios!$E$2:$E$5571,mesoregioes!$A116,municipios!F$2:F$5571)</f>
        <v>1084643</v>
      </c>
      <c r="D116">
        <f>SUMIF(municipios!$E$2:$E$5571,mesoregioes!$A116,municipios!G$2:G$5571)</f>
        <v>1123264</v>
      </c>
      <c r="E116">
        <f>SUMIF(municipios!$E$2:$E$5571,mesoregioes!$A116,municipios!H$2:H$5571)</f>
        <v>1144633</v>
      </c>
      <c r="F116">
        <f>SUMIF(municipios!$E$2:$E$5571,mesoregioes!$A116,municipios!I$2:I$5571)</f>
        <v>1165849</v>
      </c>
      <c r="G116">
        <f>SUMIF(municipios!$E$2:$E$5571,mesoregioes!$A116,municipios!J$2:J$5571)</f>
        <v>0</v>
      </c>
      <c r="H116">
        <f>SUMIF(municipios!$E$2:$E$5571,mesoregioes!$A116,municipios!K$2:K$5571)</f>
        <v>1173144</v>
      </c>
      <c r="I116">
        <f>SUMIF(municipios!$E$2:$E$5571,mesoregioes!$A116,municipios!L$2:L$5571)</f>
        <v>1187158</v>
      </c>
      <c r="J116">
        <f>SUMIF(municipios!$E$2:$E$5571,mesoregioes!$A116,municipios!M$2:M$5571)</f>
        <v>1212997</v>
      </c>
      <c r="K116">
        <f>SUMIF(municipios!$E$2:$E$5571,mesoregioes!$A116,municipios!N$2:N$5571)</f>
        <v>1227137</v>
      </c>
      <c r="L116">
        <f>SUMIF(municipios!$E$2:$E$5571,mesoregioes!$A116,municipios!O$2:O$5571)</f>
        <v>1240976</v>
      </c>
      <c r="M116">
        <f>SUMIF(municipios!$E$2:$E$5571,mesoregioes!$A116,municipios!P$2:P$5571)</f>
        <v>1291931</v>
      </c>
      <c r="N116">
        <f>SUMIF(municipios!$E$2:$E$5571,mesoregioes!$A116,municipios!Q$2:Q$5571)</f>
        <v>1311341</v>
      </c>
      <c r="O116">
        <f>SUMIF(municipios!$E$2:$E$5571,mesoregioes!$A116,municipios!R$2:R$5571)</f>
        <v>1330579</v>
      </c>
      <c r="P116">
        <f>SUMIF(municipios!$E$2:$E$5571,mesoregioes!$A116,municipios!S$2:S$5571)</f>
        <v>1349666</v>
      </c>
    </row>
    <row r="117" spans="1:16" x14ac:dyDescent="0.25">
      <c r="A117" t="s">
        <v>10834</v>
      </c>
      <c r="B117">
        <v>4306</v>
      </c>
      <c r="C117">
        <f>SUMIF(municipios!$E$2:$E$5571,mesoregioes!$A117,municipios!F$2:F$5571)</f>
        <v>764364</v>
      </c>
      <c r="D117">
        <f>SUMIF(municipios!$E$2:$E$5571,mesoregioes!$A117,municipios!G$2:G$5571)</f>
        <v>775843</v>
      </c>
      <c r="E117">
        <f>SUMIF(municipios!$E$2:$E$5571,mesoregioes!$A117,municipios!H$2:H$5571)</f>
        <v>782195</v>
      </c>
      <c r="F117">
        <f>SUMIF(municipios!$E$2:$E$5571,mesoregioes!$A117,municipios!I$2:I$5571)</f>
        <v>788497</v>
      </c>
      <c r="G117">
        <f>SUMIF(municipios!$E$2:$E$5571,mesoregioes!$A117,municipios!J$2:J$5571)</f>
        <v>0</v>
      </c>
      <c r="H117">
        <f>SUMIF(municipios!$E$2:$E$5571,mesoregioes!$A117,municipios!K$2:K$5571)</f>
        <v>730484</v>
      </c>
      <c r="I117">
        <f>SUMIF(municipios!$E$2:$E$5571,mesoregioes!$A117,municipios!L$2:L$5571)</f>
        <v>728120</v>
      </c>
      <c r="J117">
        <f>SUMIF(municipios!$E$2:$E$5571,mesoregioes!$A117,municipios!M$2:M$5571)</f>
        <v>723295</v>
      </c>
      <c r="K117">
        <f>SUMIF(municipios!$E$2:$E$5571,mesoregioes!$A117,municipios!N$2:N$5571)</f>
        <v>721156</v>
      </c>
      <c r="L117">
        <f>SUMIF(municipios!$E$2:$E$5571,mesoregioes!$A117,municipios!O$2:O$5571)</f>
        <v>719375</v>
      </c>
      <c r="M117">
        <f>SUMIF(municipios!$E$2:$E$5571,mesoregioes!$A117,municipios!P$2:P$5571)</f>
        <v>743459</v>
      </c>
      <c r="N117">
        <f>SUMIF(municipios!$E$2:$E$5571,mesoregioes!$A117,municipios!Q$2:Q$5571)</f>
        <v>743004</v>
      </c>
      <c r="O117">
        <f>SUMIF(municipios!$E$2:$E$5571,mesoregioes!$A117,municipios!R$2:R$5571)</f>
        <v>742575</v>
      </c>
      <c r="P117">
        <f>SUMIF(municipios!$E$2:$E$5571,mesoregioes!$A117,municipios!S$2:S$5571)</f>
        <v>742173</v>
      </c>
    </row>
    <row r="118" spans="1:16" x14ac:dyDescent="0.25">
      <c r="A118" t="s">
        <v>10835</v>
      </c>
      <c r="B118">
        <v>4301</v>
      </c>
      <c r="C118">
        <f>SUMIF(municipios!$E$2:$E$5571,mesoregioes!$A118,municipios!F$2:F$5571)</f>
        <v>1964731</v>
      </c>
      <c r="D118">
        <f>SUMIF(municipios!$E$2:$E$5571,mesoregioes!$A118,municipios!G$2:G$5571)</f>
        <v>1968338</v>
      </c>
      <c r="E118">
        <f>SUMIF(municipios!$E$2:$E$5571,mesoregioes!$A118,municipios!H$2:H$5571)</f>
        <v>1970326</v>
      </c>
      <c r="F118">
        <f>SUMIF(municipios!$E$2:$E$5571,mesoregioes!$A118,municipios!I$2:I$5571)</f>
        <v>1972298</v>
      </c>
      <c r="G118">
        <f>SUMIF(municipios!$E$2:$E$5571,mesoregioes!$A118,municipios!J$2:J$5571)</f>
        <v>0</v>
      </c>
      <c r="H118">
        <f>SUMIF(municipios!$E$2:$E$5571,mesoregioes!$A118,municipios!K$2:K$5571)</f>
        <v>1989563</v>
      </c>
      <c r="I118">
        <f>SUMIF(municipios!$E$2:$E$5571,mesoregioes!$A118,municipios!L$2:L$5571)</f>
        <v>1990903</v>
      </c>
      <c r="J118">
        <f>SUMIF(municipios!$E$2:$E$5571,mesoregioes!$A118,municipios!M$2:M$5571)</f>
        <v>1946790</v>
      </c>
      <c r="K118">
        <f>SUMIF(municipios!$E$2:$E$5571,mesoregioes!$A118,municipios!N$2:N$5571)</f>
        <v>1945523</v>
      </c>
      <c r="L118">
        <f>SUMIF(municipios!$E$2:$E$5571,mesoregioes!$A118,municipios!O$2:O$5571)</f>
        <v>1944731</v>
      </c>
      <c r="M118">
        <f>SUMIF(municipios!$E$2:$E$5571,mesoregioes!$A118,municipios!P$2:P$5571)</f>
        <v>2011750</v>
      </c>
      <c r="N118">
        <f>SUMIF(municipios!$E$2:$E$5571,mesoregioes!$A118,municipios!Q$2:Q$5571)</f>
        <v>2013534</v>
      </c>
      <c r="O118">
        <f>SUMIF(municipios!$E$2:$E$5571,mesoregioes!$A118,municipios!R$2:R$5571)</f>
        <v>2015220</v>
      </c>
      <c r="P118">
        <f>SUMIF(municipios!$E$2:$E$5571,mesoregioes!$A118,municipios!S$2:S$5571)</f>
        <v>2016819</v>
      </c>
    </row>
    <row r="119" spans="1:16" x14ac:dyDescent="0.25">
      <c r="A119" t="s">
        <v>10836</v>
      </c>
      <c r="B119">
        <v>4303</v>
      </c>
      <c r="C119">
        <f>SUMIF(municipios!$E$2:$E$5571,mesoregioes!$A119,municipios!F$2:F$5571)</f>
        <v>541249</v>
      </c>
      <c r="D119">
        <f>SUMIF(municipios!$E$2:$E$5571,mesoregioes!$A119,municipios!G$2:G$5571)</f>
        <v>550785</v>
      </c>
      <c r="E119">
        <f>SUMIF(municipios!$E$2:$E$5571,mesoregioes!$A119,municipios!H$2:H$5571)</f>
        <v>556062</v>
      </c>
      <c r="F119">
        <f>SUMIF(municipios!$E$2:$E$5571,mesoregioes!$A119,municipios!I$2:I$5571)</f>
        <v>561302</v>
      </c>
      <c r="G119">
        <f>SUMIF(municipios!$E$2:$E$5571,mesoregioes!$A119,municipios!J$2:J$5571)</f>
        <v>0</v>
      </c>
      <c r="H119">
        <f>SUMIF(municipios!$E$2:$E$5571,mesoregioes!$A119,municipios!K$2:K$5571)</f>
        <v>552349</v>
      </c>
      <c r="I119">
        <f>SUMIF(municipios!$E$2:$E$5571,mesoregioes!$A119,municipios!L$2:L$5571)</f>
        <v>554467</v>
      </c>
      <c r="J119">
        <f>SUMIF(municipios!$E$2:$E$5571,mesoregioes!$A119,municipios!M$2:M$5571)</f>
        <v>536988</v>
      </c>
      <c r="K119">
        <f>SUMIF(municipios!$E$2:$E$5571,mesoregioes!$A119,municipios!N$2:N$5571)</f>
        <v>537708</v>
      </c>
      <c r="L119">
        <f>SUMIF(municipios!$E$2:$E$5571,mesoregioes!$A119,municipios!O$2:O$5571)</f>
        <v>538465</v>
      </c>
      <c r="M119">
        <f>SUMIF(municipios!$E$2:$E$5571,mesoregioes!$A119,municipios!P$2:P$5571)</f>
        <v>557548</v>
      </c>
      <c r="N119">
        <f>SUMIF(municipios!$E$2:$E$5571,mesoregioes!$A119,municipios!Q$2:Q$5571)</f>
        <v>558828</v>
      </c>
      <c r="O119">
        <f>SUMIF(municipios!$E$2:$E$5571,mesoregioes!$A119,municipios!R$2:R$5571)</f>
        <v>560031</v>
      </c>
      <c r="P119">
        <f>SUMIF(municipios!$E$2:$E$5571,mesoregioes!$A119,municipios!S$2:S$5571)</f>
        <v>561172</v>
      </c>
    </row>
    <row r="120" spans="1:16" x14ac:dyDescent="0.25">
      <c r="A120" t="s">
        <v>10837</v>
      </c>
      <c r="B120">
        <v>4305</v>
      </c>
      <c r="C120">
        <f>SUMIF(municipios!$E$2:$E$5571,mesoregioes!$A120,municipios!F$2:F$5571)</f>
        <v>4602825</v>
      </c>
      <c r="D120">
        <f>SUMIF(municipios!$E$2:$E$5571,mesoregioes!$A120,municipios!G$2:G$5571)</f>
        <v>4735305</v>
      </c>
      <c r="E120">
        <f>SUMIF(municipios!$E$2:$E$5571,mesoregioes!$A120,municipios!H$2:H$5571)</f>
        <v>4808629</v>
      </c>
      <c r="F120">
        <f>SUMIF(municipios!$E$2:$E$5571,mesoregioes!$A120,municipios!I$2:I$5571)</f>
        <v>4881410</v>
      </c>
      <c r="G120">
        <f>SUMIF(municipios!$E$2:$E$5571,mesoregioes!$A120,municipios!J$2:J$5571)</f>
        <v>0</v>
      </c>
      <c r="H120">
        <f>SUMIF(municipios!$E$2:$E$5571,mesoregioes!$A120,municipios!K$2:K$5571)</f>
        <v>4821597</v>
      </c>
      <c r="I120">
        <f>SUMIF(municipios!$E$2:$E$5571,mesoregioes!$A120,municipios!L$2:L$5571)</f>
        <v>4860250</v>
      </c>
      <c r="J120">
        <f>SUMIF(municipios!$E$2:$E$5571,mesoregioes!$A120,municipios!M$2:M$5571)</f>
        <v>4743584</v>
      </c>
      <c r="K120">
        <f>SUMIF(municipios!$E$2:$E$5571,mesoregioes!$A120,municipios!N$2:N$5571)</f>
        <v>4768286</v>
      </c>
      <c r="L120">
        <f>SUMIF(municipios!$E$2:$E$5571,mesoregioes!$A120,municipios!O$2:O$5571)</f>
        <v>4793474</v>
      </c>
      <c r="M120">
        <f>SUMIF(municipios!$E$2:$E$5571,mesoregioes!$A120,municipios!P$2:P$5571)</f>
        <v>4972942</v>
      </c>
      <c r="N120">
        <f>SUMIF(municipios!$E$2:$E$5571,mesoregioes!$A120,municipios!Q$2:Q$5571)</f>
        <v>4998730</v>
      </c>
      <c r="O120">
        <f>SUMIF(municipios!$E$2:$E$5571,mesoregioes!$A120,municipios!R$2:R$5571)</f>
        <v>5023002</v>
      </c>
      <c r="P120">
        <f>SUMIF(municipios!$E$2:$E$5571,mesoregioes!$A120,municipios!S$2:S$5571)</f>
        <v>5045974</v>
      </c>
    </row>
    <row r="121" spans="1:16" x14ac:dyDescent="0.25">
      <c r="A121" t="s">
        <v>10838</v>
      </c>
      <c r="B121">
        <v>4307</v>
      </c>
      <c r="C121">
        <f>SUMIF(municipios!$E$2:$E$5571,mesoregioes!$A121,municipios!F$2:F$5571)</f>
        <v>918386</v>
      </c>
      <c r="D121">
        <f>SUMIF(municipios!$E$2:$E$5571,mesoregioes!$A121,municipios!G$2:G$5571)</f>
        <v>934189</v>
      </c>
      <c r="E121">
        <f>SUMIF(municipios!$E$2:$E$5571,mesoregioes!$A121,municipios!H$2:H$5571)</f>
        <v>942938</v>
      </c>
      <c r="F121">
        <f>SUMIF(municipios!$E$2:$E$5571,mesoregioes!$A121,municipios!I$2:I$5571)</f>
        <v>951616</v>
      </c>
      <c r="G121">
        <f>SUMIF(municipios!$E$2:$E$5571,mesoregioes!$A121,municipios!J$2:J$5571)</f>
        <v>0</v>
      </c>
      <c r="H121">
        <f>SUMIF(municipios!$E$2:$E$5571,mesoregioes!$A121,municipios!K$2:K$5571)</f>
        <v>934556</v>
      </c>
      <c r="I121">
        <f>SUMIF(municipios!$E$2:$E$5571,mesoregioes!$A121,municipios!L$2:L$5571)</f>
        <v>937826</v>
      </c>
      <c r="J121">
        <f>SUMIF(municipios!$E$2:$E$5571,mesoregioes!$A121,municipios!M$2:M$5571)</f>
        <v>911751</v>
      </c>
      <c r="K121">
        <f>SUMIF(municipios!$E$2:$E$5571,mesoregioes!$A121,municipios!N$2:N$5571)</f>
        <v>913474</v>
      </c>
      <c r="L121">
        <f>SUMIF(municipios!$E$2:$E$5571,mesoregioes!$A121,municipios!O$2:O$5571)</f>
        <v>914785</v>
      </c>
      <c r="M121">
        <f>SUMIF(municipios!$E$2:$E$5571,mesoregioes!$A121,municipios!P$2:P$5571)</f>
        <v>947242</v>
      </c>
      <c r="N121">
        <f>SUMIF(municipios!$E$2:$E$5571,mesoregioes!$A121,municipios!Q$2:Q$5571)</f>
        <v>949442</v>
      </c>
      <c r="O121">
        <f>SUMIF(municipios!$E$2:$E$5571,mesoregioes!$A121,municipios!R$2:R$5571)</f>
        <v>951512</v>
      </c>
      <c r="P121">
        <f>SUMIF(municipios!$E$2:$E$5571,mesoregioes!$A121,municipios!S$2:S$5571)</f>
        <v>953474</v>
      </c>
    </row>
    <row r="122" spans="1:16" x14ac:dyDescent="0.25">
      <c r="A122" t="s">
        <v>10839</v>
      </c>
      <c r="B122">
        <v>4302</v>
      </c>
      <c r="C122">
        <f>SUMIF(municipios!$E$2:$E$5571,mesoregioes!$A122,municipios!F$2:F$5571)</f>
        <v>965606</v>
      </c>
      <c r="D122">
        <f>SUMIF(municipios!$E$2:$E$5571,mesoregioes!$A122,municipios!G$2:G$5571)</f>
        <v>993966</v>
      </c>
      <c r="E122">
        <f>SUMIF(municipios!$E$2:$E$5571,mesoregioes!$A122,municipios!H$2:H$5571)</f>
        <v>1009661</v>
      </c>
      <c r="F122">
        <f>SUMIF(municipios!$E$2:$E$5571,mesoregioes!$A122,municipios!I$2:I$5571)</f>
        <v>1025232</v>
      </c>
      <c r="G122">
        <f>SUMIF(municipios!$E$2:$E$5571,mesoregioes!$A122,municipios!J$2:J$5571)</f>
        <v>0</v>
      </c>
      <c r="H122">
        <f>SUMIF(municipios!$E$2:$E$5571,mesoregioes!$A122,municipios!K$2:K$5571)</f>
        <v>1035662</v>
      </c>
      <c r="I122">
        <f>SUMIF(municipios!$E$2:$E$5571,mesoregioes!$A122,municipios!L$2:L$5571)</f>
        <v>1046316</v>
      </c>
      <c r="J122">
        <f>SUMIF(municipios!$E$2:$E$5571,mesoregioes!$A122,municipios!M$2:M$5571)</f>
        <v>1054232</v>
      </c>
      <c r="K122">
        <f>SUMIF(municipios!$E$2:$E$5571,mesoregioes!$A122,municipios!N$2:N$5571)</f>
        <v>1064272</v>
      </c>
      <c r="L122">
        <f>SUMIF(municipios!$E$2:$E$5571,mesoregioes!$A122,municipios!O$2:O$5571)</f>
        <v>1074043</v>
      </c>
      <c r="M122">
        <f>SUMIF(municipios!$E$2:$E$5571,mesoregioes!$A122,municipios!P$2:P$5571)</f>
        <v>1116341</v>
      </c>
      <c r="N122">
        <f>SUMIF(municipios!$E$2:$E$5571,mesoregioes!$A122,municipios!Q$2:Q$5571)</f>
        <v>1125310</v>
      </c>
      <c r="O122">
        <f>SUMIF(municipios!$E$2:$E$5571,mesoregioes!$A122,municipios!R$2:R$5571)</f>
        <v>1133757</v>
      </c>
      <c r="P122">
        <f>SUMIF(municipios!$E$2:$E$5571,mesoregioes!$A122,municipios!S$2:S$5571)</f>
        <v>1141749</v>
      </c>
    </row>
    <row r="123" spans="1:16" x14ac:dyDescent="0.25">
      <c r="A123" t="s">
        <v>10840</v>
      </c>
      <c r="B123">
        <v>4304</v>
      </c>
      <c r="C123">
        <f>SUMIF(municipios!$E$2:$E$5571,mesoregioes!$A123,municipios!F$2:F$5571)</f>
        <v>753831</v>
      </c>
      <c r="D123">
        <f>SUMIF(municipios!$E$2:$E$5571,mesoregioes!$A123,municipios!G$2:G$5571)</f>
        <v>767637</v>
      </c>
      <c r="E123">
        <f>SUMIF(municipios!$E$2:$E$5571,mesoregioes!$A123,municipios!H$2:H$5571)</f>
        <v>775276</v>
      </c>
      <c r="F123">
        <f>SUMIF(municipios!$E$2:$E$5571,mesoregioes!$A123,municipios!I$2:I$5571)</f>
        <v>782864</v>
      </c>
      <c r="G123">
        <f>SUMIF(municipios!$E$2:$E$5571,mesoregioes!$A123,municipios!J$2:J$5571)</f>
        <v>0</v>
      </c>
      <c r="H123">
        <f>SUMIF(municipios!$E$2:$E$5571,mesoregioes!$A123,municipios!K$2:K$5571)</f>
        <v>791003</v>
      </c>
      <c r="I123">
        <f>SUMIF(municipios!$E$2:$E$5571,mesoregioes!$A123,municipios!L$2:L$5571)</f>
        <v>796246</v>
      </c>
      <c r="J123">
        <f>SUMIF(municipios!$E$2:$E$5571,mesoregioes!$A123,municipios!M$2:M$5571)</f>
        <v>778892</v>
      </c>
      <c r="K123">
        <f>SUMIF(municipios!$E$2:$E$5571,mesoregioes!$A123,municipios!N$2:N$5571)</f>
        <v>782351</v>
      </c>
      <c r="L123">
        <f>SUMIF(municipios!$E$2:$E$5571,mesoregioes!$A123,municipios!O$2:O$5571)</f>
        <v>785730</v>
      </c>
      <c r="M123">
        <f>SUMIF(municipios!$E$2:$E$5571,mesoregioes!$A123,municipios!P$2:P$5571)</f>
        <v>814761</v>
      </c>
      <c r="N123">
        <f>SUMIF(municipios!$E$2:$E$5571,mesoregioes!$A123,municipios!Q$2:Q$5571)</f>
        <v>818426</v>
      </c>
      <c r="O123">
        <f>SUMIF(municipios!$E$2:$E$5571,mesoregioes!$A123,municipios!R$2:R$5571)</f>
        <v>821875</v>
      </c>
      <c r="P123">
        <f>SUMIF(municipios!$E$2:$E$5571,mesoregioes!$A123,municipios!S$2:S$5571)</f>
        <v>825139</v>
      </c>
    </row>
    <row r="124" spans="1:16" x14ac:dyDescent="0.25">
      <c r="A124" t="s">
        <v>10841</v>
      </c>
      <c r="B124">
        <v>5003</v>
      </c>
      <c r="C124">
        <f>SUMIF(municipios!$E$2:$E$5571,mesoregioes!$A124,municipios!F$2:F$5571)</f>
        <v>332343</v>
      </c>
      <c r="D124">
        <f>SUMIF(municipios!$E$2:$E$5571,mesoregioes!$A124,municipios!G$2:G$5571)</f>
        <v>342405</v>
      </c>
      <c r="E124">
        <f>SUMIF(municipios!$E$2:$E$5571,mesoregioes!$A124,municipios!H$2:H$5571)</f>
        <v>348040</v>
      </c>
      <c r="F124">
        <f>SUMIF(municipios!$E$2:$E$5571,mesoregioes!$A124,municipios!I$2:I$5571)</f>
        <v>353633</v>
      </c>
      <c r="G124">
        <f>SUMIF(municipios!$E$2:$E$5571,mesoregioes!$A124,municipios!J$2:J$5571)</f>
        <v>0</v>
      </c>
      <c r="H124">
        <f>SUMIF(municipios!$E$2:$E$5571,mesoregioes!$A124,municipios!K$2:K$5571)</f>
        <v>360754</v>
      </c>
      <c r="I124">
        <f>SUMIF(municipios!$E$2:$E$5571,mesoregioes!$A124,municipios!L$2:L$5571)</f>
        <v>364937</v>
      </c>
      <c r="J124">
        <f>SUMIF(municipios!$E$2:$E$5571,mesoregioes!$A124,municipios!M$2:M$5571)</f>
        <v>381261</v>
      </c>
      <c r="K124">
        <f>SUMIF(municipios!$E$2:$E$5571,mesoregioes!$A124,municipios!N$2:N$5571)</f>
        <v>386343</v>
      </c>
      <c r="L124">
        <f>SUMIF(municipios!$E$2:$E$5571,mesoregioes!$A124,municipios!O$2:O$5571)</f>
        <v>391135</v>
      </c>
      <c r="M124">
        <f>SUMIF(municipios!$E$2:$E$5571,mesoregioes!$A124,municipios!P$2:P$5571)</f>
        <v>404837</v>
      </c>
      <c r="N124">
        <f>SUMIF(municipios!$E$2:$E$5571,mesoregioes!$A124,municipios!Q$2:Q$5571)</f>
        <v>410498</v>
      </c>
      <c r="O124">
        <f>SUMIF(municipios!$E$2:$E$5571,mesoregioes!$A124,municipios!R$2:R$5571)</f>
        <v>416014</v>
      </c>
      <c r="P124">
        <f>SUMIF(municipios!$E$2:$E$5571,mesoregioes!$A124,municipios!S$2:S$5571)</f>
        <v>421454</v>
      </c>
    </row>
    <row r="125" spans="1:16" x14ac:dyDescent="0.25">
      <c r="A125" t="s">
        <v>10842</v>
      </c>
      <c r="B125">
        <v>5002</v>
      </c>
      <c r="C125">
        <f>SUMIF(municipios!$E$2:$E$5571,mesoregioes!$A125,municipios!F$2:F$5571)</f>
        <v>878025</v>
      </c>
      <c r="D125">
        <f>SUMIF(municipios!$E$2:$E$5571,mesoregioes!$A125,municipios!G$2:G$5571)</f>
        <v>911441</v>
      </c>
      <c r="E125">
        <f>SUMIF(municipios!$E$2:$E$5571,mesoregioes!$A125,municipios!H$2:H$5571)</f>
        <v>929873</v>
      </c>
      <c r="F125">
        <f>SUMIF(municipios!$E$2:$E$5571,mesoregioes!$A125,municipios!I$2:I$5571)</f>
        <v>948161</v>
      </c>
      <c r="G125">
        <f>SUMIF(municipios!$E$2:$E$5571,mesoregioes!$A125,municipios!J$2:J$5571)</f>
        <v>0</v>
      </c>
      <c r="H125">
        <f>SUMIF(municipios!$E$2:$E$5571,mesoregioes!$A125,municipios!K$2:K$5571)</f>
        <v>943472</v>
      </c>
      <c r="I125">
        <f>SUMIF(municipios!$E$2:$E$5571,mesoregioes!$A125,municipios!L$2:L$5571)</f>
        <v>954485</v>
      </c>
      <c r="J125">
        <f>SUMIF(municipios!$E$2:$E$5571,mesoregioes!$A125,municipios!M$2:M$5571)</f>
        <v>991420</v>
      </c>
      <c r="K125">
        <f>SUMIF(municipios!$E$2:$E$5571,mesoregioes!$A125,municipios!N$2:N$5571)</f>
        <v>1003529</v>
      </c>
      <c r="L125">
        <f>SUMIF(municipios!$E$2:$E$5571,mesoregioes!$A125,municipios!O$2:O$5571)</f>
        <v>1015636</v>
      </c>
      <c r="M125">
        <f>SUMIF(municipios!$E$2:$E$5571,mesoregioes!$A125,municipios!P$2:P$5571)</f>
        <v>1050633</v>
      </c>
      <c r="N125">
        <f>SUMIF(municipios!$E$2:$E$5571,mesoregioes!$A125,municipios!Q$2:Q$5571)</f>
        <v>1064914</v>
      </c>
      <c r="O125">
        <f>SUMIF(municipios!$E$2:$E$5571,mesoregioes!$A125,municipios!R$2:R$5571)</f>
        <v>1078838</v>
      </c>
      <c r="P125">
        <f>SUMIF(municipios!$E$2:$E$5571,mesoregioes!$A125,municipios!S$2:S$5571)</f>
        <v>1092574</v>
      </c>
    </row>
    <row r="126" spans="1:16" x14ac:dyDescent="0.25">
      <c r="A126" t="s">
        <v>10843</v>
      </c>
      <c r="B126">
        <v>5004</v>
      </c>
      <c r="C126">
        <f>SUMIF(municipios!$E$2:$E$5571,mesoregioes!$A126,municipios!F$2:F$5571)</f>
        <v>730206</v>
      </c>
      <c r="D126">
        <f>SUMIF(municipios!$E$2:$E$5571,mesoregioes!$A126,municipios!G$2:G$5571)</f>
        <v>743398</v>
      </c>
      <c r="E126">
        <f>SUMIF(municipios!$E$2:$E$5571,mesoregioes!$A126,municipios!H$2:H$5571)</f>
        <v>750696</v>
      </c>
      <c r="F126">
        <f>SUMIF(municipios!$E$2:$E$5571,mesoregioes!$A126,municipios!I$2:I$5571)</f>
        <v>757943</v>
      </c>
      <c r="G126">
        <f>SUMIF(municipios!$E$2:$E$5571,mesoregioes!$A126,municipios!J$2:J$5571)</f>
        <v>0</v>
      </c>
      <c r="H126">
        <f>SUMIF(municipios!$E$2:$E$5571,mesoregioes!$A126,municipios!K$2:K$5571)</f>
        <v>795222</v>
      </c>
      <c r="I126">
        <f>SUMIF(municipios!$E$2:$E$5571,mesoregioes!$A126,municipios!L$2:L$5571)</f>
        <v>803234</v>
      </c>
      <c r="J126">
        <f>SUMIF(municipios!$E$2:$E$5571,mesoregioes!$A126,municipios!M$2:M$5571)</f>
        <v>832420</v>
      </c>
      <c r="K126">
        <f>SUMIF(municipios!$E$2:$E$5571,mesoregioes!$A126,municipios!N$2:N$5571)</f>
        <v>841882</v>
      </c>
      <c r="L126">
        <f>SUMIF(municipios!$E$2:$E$5571,mesoregioes!$A126,municipios!O$2:O$5571)</f>
        <v>850966</v>
      </c>
      <c r="M126">
        <f>SUMIF(municipios!$E$2:$E$5571,mesoregioes!$A126,municipios!P$2:P$5571)</f>
        <v>878357</v>
      </c>
      <c r="N126">
        <f>SUMIF(municipios!$E$2:$E$5571,mesoregioes!$A126,municipios!Q$2:Q$5571)</f>
        <v>888997</v>
      </c>
      <c r="O126">
        <f>SUMIF(municipios!$E$2:$E$5571,mesoregioes!$A126,municipios!R$2:R$5571)</f>
        <v>899374</v>
      </c>
      <c r="P126">
        <f>SUMIF(municipios!$E$2:$E$5571,mesoregioes!$A126,municipios!S$2:S$5571)</f>
        <v>909610</v>
      </c>
    </row>
    <row r="127" spans="1:16" x14ac:dyDescent="0.25">
      <c r="A127" t="s">
        <v>10844</v>
      </c>
      <c r="B127">
        <v>5001</v>
      </c>
      <c r="C127">
        <f>SUMIF(municipios!$E$2:$E$5571,mesoregioes!$A127,municipios!F$2:F$5571)</f>
        <v>229114</v>
      </c>
      <c r="D127">
        <f>SUMIF(municipios!$E$2:$E$5571,mesoregioes!$A127,municipios!G$2:G$5571)</f>
        <v>233458</v>
      </c>
      <c r="E127">
        <f>SUMIF(municipios!$E$2:$E$5571,mesoregioes!$A127,municipios!H$2:H$5571)</f>
        <v>235859</v>
      </c>
      <c r="F127">
        <f>SUMIF(municipios!$E$2:$E$5571,mesoregioes!$A127,municipios!I$2:I$5571)</f>
        <v>238244</v>
      </c>
      <c r="G127">
        <f>SUMIF(municipios!$E$2:$E$5571,mesoregioes!$A127,municipios!J$2:J$5571)</f>
        <v>0</v>
      </c>
      <c r="H127">
        <f>SUMIF(municipios!$E$2:$E$5571,mesoregioes!$A127,municipios!K$2:K$5571)</f>
        <v>236610</v>
      </c>
      <c r="I127">
        <f>SUMIF(municipios!$E$2:$E$5571,mesoregioes!$A127,municipios!L$2:L$5571)</f>
        <v>237842</v>
      </c>
      <c r="J127">
        <f>SUMIF(municipios!$E$2:$E$5571,mesoregioes!$A127,municipios!M$2:M$5571)</f>
        <v>244240</v>
      </c>
      <c r="K127">
        <f>SUMIF(municipios!$E$2:$E$5571,mesoregioes!$A127,municipios!N$2:N$5571)</f>
        <v>245750</v>
      </c>
      <c r="L127">
        <f>SUMIF(municipios!$E$2:$E$5571,mesoregioes!$A127,municipios!O$2:O$5571)</f>
        <v>247351</v>
      </c>
      <c r="M127">
        <f>SUMIF(municipios!$E$2:$E$5571,mesoregioes!$A127,municipios!P$2:P$5571)</f>
        <v>253442</v>
      </c>
      <c r="N127">
        <f>SUMIF(municipios!$E$2:$E$5571,mesoregioes!$A127,municipios!Q$2:Q$5571)</f>
        <v>255248</v>
      </c>
      <c r="O127">
        <f>SUMIF(municipios!$E$2:$E$5571,mesoregioes!$A127,municipios!R$2:R$5571)</f>
        <v>257009</v>
      </c>
      <c r="P127">
        <f>SUMIF(municipios!$E$2:$E$5571,mesoregioes!$A127,municipios!S$2:S$5571)</f>
        <v>258748</v>
      </c>
    </row>
    <row r="128" spans="1:16" x14ac:dyDescent="0.25">
      <c r="A128" t="s">
        <v>10845</v>
      </c>
      <c r="B128">
        <v>5104</v>
      </c>
      <c r="C128">
        <f>SUMIF(municipios!$E$2:$E$5571,mesoregioes!$A128,municipios!F$2:F$5571)</f>
        <v>974795</v>
      </c>
      <c r="D128">
        <f>SUMIF(municipios!$E$2:$E$5571,mesoregioes!$A128,municipios!G$2:G$5571)</f>
        <v>1003759</v>
      </c>
      <c r="E128">
        <f>SUMIF(municipios!$E$2:$E$5571,mesoregioes!$A128,municipios!H$2:H$5571)</f>
        <v>1019819</v>
      </c>
      <c r="F128">
        <f>SUMIF(municipios!$E$2:$E$5571,mesoregioes!$A128,municipios!I$2:I$5571)</f>
        <v>1035749</v>
      </c>
      <c r="G128">
        <f>SUMIF(municipios!$E$2:$E$5571,mesoregioes!$A128,municipios!J$2:J$5571)</f>
        <v>0</v>
      </c>
      <c r="H128">
        <f>SUMIF(municipios!$E$2:$E$5571,mesoregioes!$A128,municipios!K$2:K$5571)</f>
        <v>1027732</v>
      </c>
      <c r="I128">
        <f>SUMIF(municipios!$E$2:$E$5571,mesoregioes!$A128,municipios!L$2:L$5571)</f>
        <v>1036745</v>
      </c>
      <c r="J128">
        <f>SUMIF(municipios!$E$2:$E$5571,mesoregioes!$A128,municipios!M$2:M$5571)</f>
        <v>1047575</v>
      </c>
      <c r="K128">
        <f>SUMIF(municipios!$E$2:$E$5571,mesoregioes!$A128,municipios!N$2:N$5571)</f>
        <v>1056343</v>
      </c>
      <c r="L128">
        <f>SUMIF(municipios!$E$2:$E$5571,mesoregioes!$A128,municipios!O$2:O$5571)</f>
        <v>1064986</v>
      </c>
      <c r="M128">
        <f>SUMIF(municipios!$E$2:$E$5571,mesoregioes!$A128,municipios!P$2:P$5571)</f>
        <v>1079556</v>
      </c>
      <c r="N128">
        <f>SUMIF(municipios!$E$2:$E$5571,mesoregioes!$A128,municipios!Q$2:Q$5571)</f>
        <v>1088221</v>
      </c>
      <c r="O128">
        <f>SUMIF(municipios!$E$2:$E$5571,mesoregioes!$A128,municipios!R$2:R$5571)</f>
        <v>1096657</v>
      </c>
      <c r="P128">
        <f>SUMIF(municipios!$E$2:$E$5571,mesoregioes!$A128,municipios!S$2:S$5571)</f>
        <v>1105132</v>
      </c>
    </row>
    <row r="129" spans="1:16" x14ac:dyDescent="0.25">
      <c r="A129" t="s">
        <v>10846</v>
      </c>
      <c r="B129">
        <v>5102</v>
      </c>
      <c r="C129">
        <f>SUMIF(municipios!$E$2:$E$5571,mesoregioes!$A129,municipios!F$2:F$5571)</f>
        <v>242955</v>
      </c>
      <c r="D129">
        <f>SUMIF(municipios!$E$2:$E$5571,mesoregioes!$A129,municipios!G$2:G$5571)</f>
        <v>253138</v>
      </c>
      <c r="E129">
        <f>SUMIF(municipios!$E$2:$E$5571,mesoregioes!$A129,municipios!H$2:H$5571)</f>
        <v>258770</v>
      </c>
      <c r="F129">
        <f>SUMIF(municipios!$E$2:$E$5571,mesoregioes!$A129,municipios!I$2:I$5571)</f>
        <v>264367</v>
      </c>
      <c r="G129">
        <f>SUMIF(municipios!$E$2:$E$5571,mesoregioes!$A129,municipios!J$2:J$5571)</f>
        <v>0</v>
      </c>
      <c r="H129">
        <f>SUMIF(municipios!$E$2:$E$5571,mesoregioes!$A129,municipios!K$2:K$5571)</f>
        <v>267035</v>
      </c>
      <c r="I129">
        <f>SUMIF(municipios!$E$2:$E$5571,mesoregioes!$A129,municipios!L$2:L$5571)</f>
        <v>270844</v>
      </c>
      <c r="J129">
        <f>SUMIF(municipios!$E$2:$E$5571,mesoregioes!$A129,municipios!M$2:M$5571)</f>
        <v>276332</v>
      </c>
      <c r="K129">
        <f>SUMIF(municipios!$E$2:$E$5571,mesoregioes!$A129,municipios!N$2:N$5571)</f>
        <v>280681</v>
      </c>
      <c r="L129">
        <f>SUMIF(municipios!$E$2:$E$5571,mesoregioes!$A129,municipios!O$2:O$5571)</f>
        <v>284350</v>
      </c>
      <c r="M129">
        <f>SUMIF(municipios!$E$2:$E$5571,mesoregioes!$A129,municipios!P$2:P$5571)</f>
        <v>290538</v>
      </c>
      <c r="N129">
        <f>SUMIF(municipios!$E$2:$E$5571,mesoregioes!$A129,municipios!Q$2:Q$5571)</f>
        <v>294466</v>
      </c>
      <c r="O129">
        <f>SUMIF(municipios!$E$2:$E$5571,mesoregioes!$A129,municipios!R$2:R$5571)</f>
        <v>298287</v>
      </c>
      <c r="P129">
        <f>SUMIF(municipios!$E$2:$E$5571,mesoregioes!$A129,municipios!S$2:S$5571)</f>
        <v>302013</v>
      </c>
    </row>
    <row r="130" spans="1:16" x14ac:dyDescent="0.25">
      <c r="A130" t="s">
        <v>10847</v>
      </c>
      <c r="B130">
        <v>5101</v>
      </c>
      <c r="C130">
        <f>SUMIF(municipios!$E$2:$E$5571,mesoregioes!$A130,municipios!F$2:F$5571)</f>
        <v>763059</v>
      </c>
      <c r="D130">
        <f>SUMIF(municipios!$E$2:$E$5571,mesoregioes!$A130,municipios!G$2:G$5571)</f>
        <v>799499</v>
      </c>
      <c r="E130">
        <f>SUMIF(municipios!$E$2:$E$5571,mesoregioes!$A130,municipios!H$2:H$5571)</f>
        <v>819638</v>
      </c>
      <c r="F130">
        <f>SUMIF(municipios!$E$2:$E$5571,mesoregioes!$A130,municipios!I$2:I$5571)</f>
        <v>839627</v>
      </c>
      <c r="G130">
        <f>SUMIF(municipios!$E$2:$E$5571,mesoregioes!$A130,municipios!J$2:J$5571)</f>
        <v>0</v>
      </c>
      <c r="H130">
        <f>SUMIF(municipios!$E$2:$E$5571,mesoregioes!$A130,municipios!K$2:K$5571)</f>
        <v>921164</v>
      </c>
      <c r="I130">
        <f>SUMIF(municipios!$E$2:$E$5571,mesoregioes!$A130,municipios!L$2:L$5571)</f>
        <v>942205</v>
      </c>
      <c r="J130">
        <f>SUMIF(municipios!$E$2:$E$5571,mesoregioes!$A130,municipios!M$2:M$5571)</f>
        <v>942096</v>
      </c>
      <c r="K130">
        <f>SUMIF(municipios!$E$2:$E$5571,mesoregioes!$A130,municipios!N$2:N$5571)</f>
        <v>960734</v>
      </c>
      <c r="L130">
        <f>SUMIF(municipios!$E$2:$E$5571,mesoregioes!$A130,municipios!O$2:O$5571)</f>
        <v>978153</v>
      </c>
      <c r="M130">
        <f>SUMIF(municipios!$E$2:$E$5571,mesoregioes!$A130,municipios!P$2:P$5571)</f>
        <v>1007710</v>
      </c>
      <c r="N130">
        <f>SUMIF(municipios!$E$2:$E$5571,mesoregioes!$A130,municipios!Q$2:Q$5571)</f>
        <v>1026970</v>
      </c>
      <c r="O130">
        <f>SUMIF(municipios!$E$2:$E$5571,mesoregioes!$A130,municipios!R$2:R$5571)</f>
        <v>1045726</v>
      </c>
      <c r="P130">
        <f>SUMIF(municipios!$E$2:$E$5571,mesoregioes!$A130,municipios!S$2:S$5571)</f>
        <v>1063910</v>
      </c>
    </row>
    <row r="131" spans="1:16" x14ac:dyDescent="0.25">
      <c r="A131" t="s">
        <v>10848</v>
      </c>
      <c r="B131">
        <v>5105</v>
      </c>
      <c r="C131">
        <f>SUMIF(municipios!$E$2:$E$5571,mesoregioes!$A131,municipios!F$2:F$5571)</f>
        <v>380883</v>
      </c>
      <c r="D131">
        <f>SUMIF(municipios!$E$2:$E$5571,mesoregioes!$A131,municipios!G$2:G$5571)</f>
        <v>395240</v>
      </c>
      <c r="E131">
        <f>SUMIF(municipios!$E$2:$E$5571,mesoregioes!$A131,municipios!H$2:H$5571)</f>
        <v>403186</v>
      </c>
      <c r="F131">
        <f>SUMIF(municipios!$E$2:$E$5571,mesoregioes!$A131,municipios!I$2:I$5571)</f>
        <v>411073</v>
      </c>
      <c r="G131">
        <f>SUMIF(municipios!$E$2:$E$5571,mesoregioes!$A131,municipios!J$2:J$5571)</f>
        <v>0</v>
      </c>
      <c r="H131">
        <f>SUMIF(municipios!$E$2:$E$5571,mesoregioes!$A131,municipios!K$2:K$5571)</f>
        <v>420553</v>
      </c>
      <c r="I131">
        <f>SUMIF(municipios!$E$2:$E$5571,mesoregioes!$A131,municipios!L$2:L$5571)</f>
        <v>426473</v>
      </c>
      <c r="J131">
        <f>SUMIF(municipios!$E$2:$E$5571,mesoregioes!$A131,municipios!M$2:M$5571)</f>
        <v>447991</v>
      </c>
      <c r="K131">
        <f>SUMIF(municipios!$E$2:$E$5571,mesoregioes!$A131,municipios!N$2:N$5571)</f>
        <v>454738</v>
      </c>
      <c r="L131">
        <f>SUMIF(municipios!$E$2:$E$5571,mesoregioes!$A131,municipios!O$2:O$5571)</f>
        <v>461328</v>
      </c>
      <c r="M131">
        <f>SUMIF(municipios!$E$2:$E$5571,mesoregioes!$A131,municipios!P$2:P$5571)</f>
        <v>472490</v>
      </c>
      <c r="N131">
        <f>SUMIF(municipios!$E$2:$E$5571,mesoregioes!$A131,municipios!Q$2:Q$5571)</f>
        <v>479634</v>
      </c>
      <c r="O131">
        <f>SUMIF(municipios!$E$2:$E$5571,mesoregioes!$A131,municipios!R$2:R$5571)</f>
        <v>486590</v>
      </c>
      <c r="P131">
        <f>SUMIF(municipios!$E$2:$E$5571,mesoregioes!$A131,municipios!S$2:S$5571)</f>
        <v>493066</v>
      </c>
    </row>
    <row r="132" spans="1:16" x14ac:dyDescent="0.25">
      <c r="A132" t="s">
        <v>10849</v>
      </c>
      <c r="B132">
        <v>5103</v>
      </c>
      <c r="C132">
        <f>SUMIF(municipios!$E$2:$E$5571,mesoregioes!$A132,municipios!F$2:F$5571)</f>
        <v>289643</v>
      </c>
      <c r="D132">
        <f>SUMIF(municipios!$E$2:$E$5571,mesoregioes!$A132,municipios!G$2:G$5571)</f>
        <v>297509</v>
      </c>
      <c r="E132">
        <f>SUMIF(municipios!$E$2:$E$5571,mesoregioes!$A132,municipios!H$2:H$5571)</f>
        <v>301861</v>
      </c>
      <c r="F132">
        <f>SUMIF(municipios!$E$2:$E$5571,mesoregioes!$A132,municipios!I$2:I$5571)</f>
        <v>306183</v>
      </c>
      <c r="G132">
        <f>SUMIF(municipios!$E$2:$E$5571,mesoregioes!$A132,municipios!J$2:J$5571)</f>
        <v>0</v>
      </c>
      <c r="H132">
        <f>SUMIF(municipios!$E$2:$E$5571,mesoregioes!$A132,municipios!K$2:K$5571)</f>
        <v>321248</v>
      </c>
      <c r="I132">
        <f>SUMIF(municipios!$E$2:$E$5571,mesoregioes!$A132,municipios!L$2:L$5571)</f>
        <v>325425</v>
      </c>
      <c r="J132">
        <f>SUMIF(municipios!$E$2:$E$5571,mesoregioes!$A132,municipios!M$2:M$5571)</f>
        <v>319997</v>
      </c>
      <c r="K132">
        <f>SUMIF(municipios!$E$2:$E$5571,mesoregioes!$A132,municipios!N$2:N$5571)</f>
        <v>323366</v>
      </c>
      <c r="L132">
        <f>SUMIF(municipios!$E$2:$E$5571,mesoregioes!$A132,municipios!O$2:O$5571)</f>
        <v>326519</v>
      </c>
      <c r="M132">
        <f>SUMIF(municipios!$E$2:$E$5571,mesoregioes!$A132,municipios!P$2:P$5571)</f>
        <v>331819</v>
      </c>
      <c r="N132">
        <f>SUMIF(municipios!$E$2:$E$5571,mesoregioes!$A132,municipios!Q$2:Q$5571)</f>
        <v>335066</v>
      </c>
      <c r="O132">
        <f>SUMIF(municipios!$E$2:$E$5571,mesoregioes!$A132,municipios!R$2:R$5571)</f>
        <v>338226</v>
      </c>
      <c r="P132">
        <f>SUMIF(municipios!$E$2:$E$5571,mesoregioes!$A132,municipios!S$2:S$5571)</f>
        <v>341410</v>
      </c>
    </row>
    <row r="133" spans="1:16" x14ac:dyDescent="0.25">
      <c r="A133" t="s">
        <v>10850</v>
      </c>
      <c r="B133">
        <v>5204</v>
      </c>
      <c r="C133">
        <f>SUMIF(municipios!$E$2:$E$5571,mesoregioes!$A133,municipios!F$2:F$5571)</f>
        <v>1014660</v>
      </c>
      <c r="D133">
        <f>SUMIF(municipios!$E$2:$E$5571,mesoregioes!$A133,municipios!G$2:G$5571)</f>
        <v>1086186</v>
      </c>
      <c r="E133">
        <f>SUMIF(municipios!$E$2:$E$5571,mesoregioes!$A133,municipios!H$2:H$5571)</f>
        <v>1125776</v>
      </c>
      <c r="F133">
        <f>SUMIF(municipios!$E$2:$E$5571,mesoregioes!$A133,municipios!I$2:I$5571)</f>
        <v>1165063</v>
      </c>
      <c r="G133">
        <f>SUMIF(municipios!$E$2:$E$5571,mesoregioes!$A133,municipios!J$2:J$5571)</f>
        <v>0</v>
      </c>
      <c r="H133">
        <f>SUMIF(municipios!$E$2:$E$5571,mesoregioes!$A133,municipios!K$2:K$5571)</f>
        <v>1112654</v>
      </c>
      <c r="I133">
        <f>SUMIF(municipios!$E$2:$E$5571,mesoregioes!$A133,municipios!L$2:L$5571)</f>
        <v>1132782</v>
      </c>
      <c r="J133">
        <f>SUMIF(municipios!$E$2:$E$5571,mesoregioes!$A133,municipios!M$2:M$5571)</f>
        <v>1159711</v>
      </c>
      <c r="K133">
        <f>SUMIF(municipios!$E$2:$E$5571,mesoregioes!$A133,municipios!N$2:N$5571)</f>
        <v>1179106</v>
      </c>
      <c r="L133">
        <f>SUMIF(municipios!$E$2:$E$5571,mesoregioes!$A133,municipios!O$2:O$5571)</f>
        <v>1197873</v>
      </c>
      <c r="M133">
        <f>SUMIF(municipios!$E$2:$E$5571,mesoregioes!$A133,municipios!P$2:P$5571)</f>
        <v>1258358</v>
      </c>
      <c r="N133">
        <f>SUMIF(municipios!$E$2:$E$5571,mesoregioes!$A133,municipios!Q$2:Q$5571)</f>
        <v>1280547</v>
      </c>
      <c r="O133">
        <f>SUMIF(municipios!$E$2:$E$5571,mesoregioes!$A133,municipios!R$2:R$5571)</f>
        <v>1302313</v>
      </c>
      <c r="P133">
        <f>SUMIF(municipios!$E$2:$E$5571,mesoregioes!$A133,municipios!S$2:S$5571)</f>
        <v>1323507</v>
      </c>
    </row>
    <row r="134" spans="1:16" x14ac:dyDescent="0.25">
      <c r="A134" t="s">
        <v>10851</v>
      </c>
      <c r="B134">
        <v>5205</v>
      </c>
      <c r="C134">
        <f>SUMIF(municipios!$E$2:$E$5571,mesoregioes!$A134,municipios!F$2:F$5571)</f>
        <v>1103325</v>
      </c>
      <c r="D134">
        <f>SUMIF(municipios!$E$2:$E$5571,mesoregioes!$A134,municipios!G$2:G$5571)</f>
        <v>1133346</v>
      </c>
      <c r="E134">
        <f>SUMIF(municipios!$E$2:$E$5571,mesoregioes!$A134,municipios!H$2:H$5571)</f>
        <v>1149954</v>
      </c>
      <c r="F134">
        <f>SUMIF(municipios!$E$2:$E$5571,mesoregioes!$A134,municipios!I$2:I$5571)</f>
        <v>1166448</v>
      </c>
      <c r="G134">
        <f>SUMIF(municipios!$E$2:$E$5571,mesoregioes!$A134,municipios!J$2:J$5571)</f>
        <v>0</v>
      </c>
      <c r="H134">
        <f>SUMIF(municipios!$E$2:$E$5571,mesoregioes!$A134,municipios!K$2:K$5571)</f>
        <v>1212847</v>
      </c>
      <c r="I134">
        <f>SUMIF(municipios!$E$2:$E$5571,mesoregioes!$A134,municipios!L$2:L$5571)</f>
        <v>1227667</v>
      </c>
      <c r="J134">
        <f>SUMIF(municipios!$E$2:$E$5571,mesoregioes!$A134,municipios!M$2:M$5571)</f>
        <v>1272697</v>
      </c>
      <c r="K134">
        <f>SUMIF(municipios!$E$2:$E$5571,mesoregioes!$A134,municipios!N$2:N$5571)</f>
        <v>1289081</v>
      </c>
      <c r="L134">
        <f>SUMIF(municipios!$E$2:$E$5571,mesoregioes!$A134,municipios!O$2:O$5571)</f>
        <v>1305037</v>
      </c>
      <c r="M134">
        <f>SUMIF(municipios!$E$2:$E$5571,mesoregioes!$A134,municipios!P$2:P$5571)</f>
        <v>1364436</v>
      </c>
      <c r="N134">
        <f>SUMIF(municipios!$E$2:$E$5571,mesoregioes!$A134,municipios!Q$2:Q$5571)</f>
        <v>1383534</v>
      </c>
      <c r="O134">
        <f>SUMIF(municipios!$E$2:$E$5571,mesoregioes!$A134,municipios!R$2:R$5571)</f>
        <v>1402209</v>
      </c>
      <c r="P134">
        <f>SUMIF(municipios!$E$2:$E$5571,mesoregioes!$A134,municipios!S$2:S$5571)</f>
        <v>1420451</v>
      </c>
    </row>
    <row r="135" spans="1:16" x14ac:dyDescent="0.25">
      <c r="A135" t="s">
        <v>10852</v>
      </c>
      <c r="B135">
        <v>5203</v>
      </c>
      <c r="C135">
        <f>SUMIF(municipios!$E$2:$E$5571,mesoregioes!$A135,municipios!F$2:F$5571)</f>
        <v>2687590</v>
      </c>
      <c r="D135">
        <f>SUMIF(municipios!$E$2:$E$5571,mesoregioes!$A135,municipios!G$2:G$5571)</f>
        <v>2788726</v>
      </c>
      <c r="E135">
        <f>SUMIF(municipios!$E$2:$E$5571,mesoregioes!$A135,municipios!H$2:H$5571)</f>
        <v>2844698</v>
      </c>
      <c r="F135">
        <f>SUMIF(municipios!$E$2:$E$5571,mesoregioes!$A135,municipios!I$2:I$5571)</f>
        <v>2900248</v>
      </c>
      <c r="G135">
        <f>SUMIF(municipios!$E$2:$E$5571,mesoregioes!$A135,municipios!J$2:J$5571)</f>
        <v>0</v>
      </c>
      <c r="H135">
        <f>SUMIF(municipios!$E$2:$E$5571,mesoregioes!$A135,municipios!K$2:K$5571)</f>
        <v>3006928</v>
      </c>
      <c r="I135">
        <f>SUMIF(municipios!$E$2:$E$5571,mesoregioes!$A135,municipios!L$2:L$5571)</f>
        <v>3052681</v>
      </c>
      <c r="J135">
        <f>SUMIF(municipios!$E$2:$E$5571,mesoregioes!$A135,municipios!M$2:M$5571)</f>
        <v>3057020</v>
      </c>
      <c r="K135">
        <f>SUMIF(municipios!$E$2:$E$5571,mesoregioes!$A135,municipios!N$2:N$5571)</f>
        <v>3096796</v>
      </c>
      <c r="L135">
        <f>SUMIF(municipios!$E$2:$E$5571,mesoregioes!$A135,municipios!O$2:O$5571)</f>
        <v>3135537</v>
      </c>
      <c r="M135">
        <f>SUMIF(municipios!$E$2:$E$5571,mesoregioes!$A135,municipios!P$2:P$5571)</f>
        <v>3278933</v>
      </c>
      <c r="N135">
        <f>SUMIF(municipios!$E$2:$E$5571,mesoregioes!$A135,municipios!Q$2:Q$5571)</f>
        <v>3325324</v>
      </c>
      <c r="O135">
        <f>SUMIF(municipios!$E$2:$E$5571,mesoregioes!$A135,municipios!R$2:R$5571)</f>
        <v>3370874</v>
      </c>
      <c r="P135">
        <f>SUMIF(municipios!$E$2:$E$5571,mesoregioes!$A135,municipios!S$2:S$5571)</f>
        <v>3415179</v>
      </c>
    </row>
    <row r="136" spans="1:16" x14ac:dyDescent="0.25">
      <c r="A136" t="s">
        <v>10853</v>
      </c>
      <c r="B136">
        <v>5202</v>
      </c>
      <c r="C136">
        <f>SUMIF(municipios!$E$2:$E$5571,mesoregioes!$A136,municipios!F$2:F$5571)</f>
        <v>280158</v>
      </c>
      <c r="D136">
        <f>SUMIF(municipios!$E$2:$E$5571,mesoregioes!$A136,municipios!G$2:G$5571)</f>
        <v>278591</v>
      </c>
      <c r="E136">
        <f>SUMIF(municipios!$E$2:$E$5571,mesoregioes!$A136,municipios!H$2:H$5571)</f>
        <v>277721</v>
      </c>
      <c r="F136">
        <f>SUMIF(municipios!$E$2:$E$5571,mesoregioes!$A136,municipios!I$2:I$5571)</f>
        <v>276858</v>
      </c>
      <c r="G136">
        <f>SUMIF(municipios!$E$2:$E$5571,mesoregioes!$A136,municipios!J$2:J$5571)</f>
        <v>0</v>
      </c>
      <c r="H136">
        <f>SUMIF(municipios!$E$2:$E$5571,mesoregioes!$A136,municipios!K$2:K$5571)</f>
        <v>289693</v>
      </c>
      <c r="I136">
        <f>SUMIF(municipios!$E$2:$E$5571,mesoregioes!$A136,municipios!L$2:L$5571)</f>
        <v>290168</v>
      </c>
      <c r="J136">
        <f>SUMIF(municipios!$E$2:$E$5571,mesoregioes!$A136,municipios!M$2:M$5571)</f>
        <v>294093</v>
      </c>
      <c r="K136">
        <f>SUMIF(municipios!$E$2:$E$5571,mesoregioes!$A136,municipios!N$2:N$5571)</f>
        <v>295001</v>
      </c>
      <c r="L136">
        <f>SUMIF(municipios!$E$2:$E$5571,mesoregioes!$A136,municipios!O$2:O$5571)</f>
        <v>295874</v>
      </c>
      <c r="M136">
        <f>SUMIF(municipios!$E$2:$E$5571,mesoregioes!$A136,municipios!P$2:P$5571)</f>
        <v>305386</v>
      </c>
      <c r="N136">
        <f>SUMIF(municipios!$E$2:$E$5571,mesoregioes!$A136,municipios!Q$2:Q$5571)</f>
        <v>306617</v>
      </c>
      <c r="O136">
        <f>SUMIF(municipios!$E$2:$E$5571,mesoregioes!$A136,municipios!R$2:R$5571)</f>
        <v>307826</v>
      </c>
      <c r="P136">
        <f>SUMIF(municipios!$E$2:$E$5571,mesoregioes!$A136,municipios!S$2:S$5571)</f>
        <v>309003</v>
      </c>
    </row>
    <row r="137" spans="1:16" x14ac:dyDescent="0.25">
      <c r="A137" t="s">
        <v>10854</v>
      </c>
      <c r="B137">
        <v>5201</v>
      </c>
      <c r="C137">
        <f>SUMIF(municipios!$E$2:$E$5571,mesoregioes!$A137,municipios!F$2:F$5571)</f>
        <v>220726</v>
      </c>
      <c r="D137">
        <f>SUMIF(municipios!$E$2:$E$5571,mesoregioes!$A137,municipios!G$2:G$5571)</f>
        <v>221396</v>
      </c>
      <c r="E137">
        <f>SUMIF(municipios!$E$2:$E$5571,mesoregioes!$A137,municipios!H$2:H$5571)</f>
        <v>221768</v>
      </c>
      <c r="F137">
        <f>SUMIF(municipios!$E$2:$E$5571,mesoregioes!$A137,municipios!I$2:I$5571)</f>
        <v>222136</v>
      </c>
      <c r="G137">
        <f>SUMIF(municipios!$E$2:$E$5571,mesoregioes!$A137,municipios!J$2:J$5571)</f>
        <v>0</v>
      </c>
      <c r="H137">
        <f>SUMIF(municipios!$E$2:$E$5571,mesoregioes!$A137,municipios!K$2:K$5571)</f>
        <v>222874</v>
      </c>
      <c r="I137">
        <f>SUMIF(municipios!$E$2:$E$5571,mesoregioes!$A137,municipios!L$2:L$5571)</f>
        <v>223002</v>
      </c>
      <c r="J137">
        <f>SUMIF(municipios!$E$2:$E$5571,mesoregioes!$A137,municipios!M$2:M$5571)</f>
        <v>220524</v>
      </c>
      <c r="K137">
        <f>SUMIF(municipios!$E$2:$E$5571,mesoregioes!$A137,municipios!N$2:N$5571)</f>
        <v>220604</v>
      </c>
      <c r="L137">
        <f>SUMIF(municipios!$E$2:$E$5571,mesoregioes!$A137,municipios!O$2:O$5571)</f>
        <v>220675</v>
      </c>
      <c r="M137">
        <f>SUMIF(municipios!$E$2:$E$5571,mesoregioes!$A137,municipios!P$2:P$5571)</f>
        <v>226935</v>
      </c>
      <c r="N137">
        <f>SUMIF(municipios!$E$2:$E$5571,mesoregioes!$A137,municipios!Q$2:Q$5571)</f>
        <v>227200</v>
      </c>
      <c r="O137">
        <f>SUMIF(municipios!$E$2:$E$5571,mesoregioes!$A137,municipios!R$2:R$5571)</f>
        <v>227459</v>
      </c>
      <c r="P137">
        <f>SUMIF(municipios!$E$2:$E$5571,mesoregioes!$A137,municipios!S$2:S$5571)</f>
        <v>227715</v>
      </c>
    </row>
    <row r="138" spans="1:16" x14ac:dyDescent="0.25">
      <c r="A138" t="s">
        <v>10855</v>
      </c>
      <c r="B138">
        <v>5301</v>
      </c>
      <c r="C138">
        <f>SUMIF(municipios!$E$2:$E$5571,mesoregioes!$A138,municipios!F$2:F$5571)</f>
        <v>2189789</v>
      </c>
      <c r="D138">
        <f>SUMIF(municipios!$E$2:$E$5571,mesoregioes!$A138,municipios!G$2:G$5571)</f>
        <v>2282049</v>
      </c>
      <c r="E138">
        <f>SUMIF(municipios!$E$2:$E$5571,mesoregioes!$A138,municipios!H$2:H$5571)</f>
        <v>2333108</v>
      </c>
      <c r="F138">
        <f>SUMIF(municipios!$E$2:$E$5571,mesoregioes!$A138,municipios!I$2:I$5571)</f>
        <v>2383784</v>
      </c>
      <c r="G138">
        <f>SUMIF(municipios!$E$2:$E$5571,mesoregioes!$A138,municipios!J$2:J$5571)</f>
        <v>0</v>
      </c>
      <c r="H138">
        <f>SUMIF(municipios!$E$2:$E$5571,mesoregioes!$A138,municipios!K$2:K$5571)</f>
        <v>2557158</v>
      </c>
      <c r="I138">
        <f>SUMIF(municipios!$E$2:$E$5571,mesoregioes!$A138,municipios!L$2:L$5571)</f>
        <v>2606885</v>
      </c>
      <c r="J138">
        <f>SUMIF(municipios!$E$2:$E$5571,mesoregioes!$A138,municipios!M$2:M$5571)</f>
        <v>2562963</v>
      </c>
      <c r="K138">
        <f>SUMIF(municipios!$E$2:$E$5571,mesoregioes!$A138,municipios!N$2:N$5571)</f>
        <v>2609997</v>
      </c>
      <c r="L138">
        <f>SUMIF(municipios!$E$2:$E$5571,mesoregioes!$A138,municipios!O$2:O$5571)</f>
        <v>2648532</v>
      </c>
      <c r="M138">
        <f>SUMIF(municipios!$E$2:$E$5571,mesoregioes!$A138,municipios!P$2:P$5571)</f>
        <v>2789761</v>
      </c>
      <c r="N138">
        <f>SUMIF(municipios!$E$2:$E$5571,mesoregioes!$A138,municipios!Q$2:Q$5571)</f>
        <v>2852372</v>
      </c>
      <c r="O138">
        <f>SUMIF(municipios!$E$2:$E$5571,mesoregioes!$A138,municipios!R$2:R$5571)</f>
        <v>2914830</v>
      </c>
      <c r="P138">
        <f>SUMIF(municipios!$E$2:$E$5571,mesoregioes!$A138,municipios!S$2:S$5571)</f>
        <v>2977216</v>
      </c>
    </row>
    <row r="139" spans="1:16" x14ac:dyDescent="0.25">
      <c r="J139" s="4"/>
    </row>
    <row r="140" spans="1:16" x14ac:dyDescent="0.25">
      <c r="C140">
        <f>SUM(C2:C138)</f>
        <v>176871437</v>
      </c>
      <c r="D140">
        <f t="shared" ref="D140:P140" si="0">SUM(D2:D138)</f>
        <v>181581024</v>
      </c>
      <c r="E140">
        <f t="shared" si="0"/>
        <v>184184264</v>
      </c>
      <c r="F140">
        <f t="shared" si="0"/>
        <v>186770562</v>
      </c>
      <c r="G140">
        <f t="shared" si="0"/>
        <v>0</v>
      </c>
      <c r="H140">
        <f t="shared" si="0"/>
        <v>189612814</v>
      </c>
      <c r="I140">
        <f t="shared" si="0"/>
        <v>191446848</v>
      </c>
      <c r="J140">
        <f t="shared" si="0"/>
        <v>190732694</v>
      </c>
      <c r="K140">
        <f t="shared" si="0"/>
        <v>192376496</v>
      </c>
      <c r="L140">
        <f t="shared" si="0"/>
        <v>193917083</v>
      </c>
      <c r="M140">
        <f t="shared" si="0"/>
        <v>201062789</v>
      </c>
      <c r="N140">
        <f t="shared" si="0"/>
        <v>202758031</v>
      </c>
      <c r="O140">
        <f t="shared" si="0"/>
        <v>204440972</v>
      </c>
      <c r="P140">
        <f t="shared" si="0"/>
        <v>205873492</v>
      </c>
    </row>
    <row r="141" spans="1:16" x14ac:dyDescent="0.25">
      <c r="C141">
        <f>municipios!F5574</f>
        <v>176871437</v>
      </c>
      <c r="D141">
        <f>municipios!G5574</f>
        <v>181581024</v>
      </c>
      <c r="E141">
        <f>municipios!H5574</f>
        <v>184184264</v>
      </c>
      <c r="F141">
        <f>municipios!I5574</f>
        <v>186770562</v>
      </c>
      <c r="G141">
        <f>municipios!J5574</f>
        <v>0</v>
      </c>
      <c r="H141">
        <f>municipios!K5574</f>
        <v>189612814</v>
      </c>
      <c r="I141">
        <f>municipios!L5574</f>
        <v>191446848</v>
      </c>
      <c r="J141">
        <f>municipios!M5574</f>
        <v>190732694</v>
      </c>
      <c r="K141">
        <f>municipios!N5574</f>
        <v>192376496</v>
      </c>
      <c r="L141">
        <f>municipios!O5574</f>
        <v>193917083</v>
      </c>
      <c r="M141">
        <f>municipios!P5574</f>
        <v>201062789</v>
      </c>
      <c r="N141">
        <f>municipios!Q5574</f>
        <v>202758031</v>
      </c>
      <c r="O141">
        <f>municipios!R5574</f>
        <v>204440972</v>
      </c>
      <c r="P141">
        <f>municipios!S5574</f>
        <v>205873492</v>
      </c>
    </row>
    <row r="142" spans="1:16" x14ac:dyDescent="0.25">
      <c r="J142" s="4"/>
    </row>
    <row r="143" spans="1:16" x14ac:dyDescent="0.25">
      <c r="B143" t="s">
        <v>10856</v>
      </c>
      <c r="C143" t="b">
        <f>EXACT(C140,C141)</f>
        <v>1</v>
      </c>
      <c r="D143" t="b">
        <f t="shared" ref="D143:P143" si="1">EXACT(D140,D141)</f>
        <v>1</v>
      </c>
      <c r="E143" t="b">
        <f t="shared" si="1"/>
        <v>1</v>
      </c>
      <c r="F143" t="b">
        <f t="shared" si="1"/>
        <v>1</v>
      </c>
      <c r="G143" t="b">
        <f t="shared" si="1"/>
        <v>1</v>
      </c>
      <c r="H143" t="b">
        <f t="shared" si="1"/>
        <v>1</v>
      </c>
      <c r="I143" t="b">
        <f t="shared" si="1"/>
        <v>1</v>
      </c>
      <c r="J143" t="b">
        <f t="shared" si="1"/>
        <v>1</v>
      </c>
      <c r="K143" t="b">
        <f t="shared" si="1"/>
        <v>1</v>
      </c>
      <c r="L143" t="b">
        <f t="shared" si="1"/>
        <v>1</v>
      </c>
      <c r="M143" t="b">
        <f t="shared" si="1"/>
        <v>1</v>
      </c>
      <c r="N143" t="b">
        <f t="shared" si="1"/>
        <v>1</v>
      </c>
      <c r="O143" t="b">
        <f t="shared" si="1"/>
        <v>1</v>
      </c>
      <c r="P143" t="b">
        <f t="shared" si="1"/>
        <v>1</v>
      </c>
    </row>
    <row r="144" spans="1:16" x14ac:dyDescent="0.25">
      <c r="J144" s="4"/>
    </row>
    <row r="145" spans="10:10" x14ac:dyDescent="0.25">
      <c r="J145" s="4"/>
    </row>
    <row r="146" spans="10:10" x14ac:dyDescent="0.25">
      <c r="J146" s="4"/>
    </row>
    <row r="147" spans="10:10" x14ac:dyDescent="0.25">
      <c r="J147" s="4"/>
    </row>
    <row r="148" spans="10:10" x14ac:dyDescent="0.25">
      <c r="J148" s="4"/>
    </row>
    <row r="149" spans="10:10" x14ac:dyDescent="0.25">
      <c r="J149" s="4"/>
    </row>
    <row r="150" spans="10:10" x14ac:dyDescent="0.25">
      <c r="J150" s="4"/>
    </row>
    <row r="151" spans="10:10" x14ac:dyDescent="0.25">
      <c r="J151" s="4"/>
    </row>
    <row r="152" spans="10:10" x14ac:dyDescent="0.25">
      <c r="J152" s="4"/>
    </row>
    <row r="153" spans="10:10" x14ac:dyDescent="0.25">
      <c r="J153" s="4"/>
    </row>
    <row r="154" spans="10:10" x14ac:dyDescent="0.25">
      <c r="J154" s="4"/>
    </row>
    <row r="155" spans="10:10" x14ac:dyDescent="0.25">
      <c r="J155" s="4"/>
    </row>
    <row r="156" spans="10:10" x14ac:dyDescent="0.25">
      <c r="J156" s="4"/>
    </row>
    <row r="157" spans="10:10" x14ac:dyDescent="0.25">
      <c r="J157" s="4"/>
    </row>
    <row r="158" spans="10:10" x14ac:dyDescent="0.25">
      <c r="J158" s="4"/>
    </row>
    <row r="159" spans="10:10" x14ac:dyDescent="0.25">
      <c r="J159" s="4"/>
    </row>
    <row r="160" spans="10:10" x14ac:dyDescent="0.25">
      <c r="J160" s="4"/>
    </row>
    <row r="161" spans="10:10" x14ac:dyDescent="0.25">
      <c r="J161" s="4"/>
    </row>
    <row r="162" spans="10:10" x14ac:dyDescent="0.25">
      <c r="J162" s="4"/>
    </row>
    <row r="163" spans="10:10" x14ac:dyDescent="0.25">
      <c r="J163" s="4"/>
    </row>
    <row r="164" spans="10:10" x14ac:dyDescent="0.25">
      <c r="J164" s="4"/>
    </row>
    <row r="165" spans="10:10" x14ac:dyDescent="0.25">
      <c r="J165" s="4"/>
    </row>
    <row r="166" spans="10:10" x14ac:dyDescent="0.25">
      <c r="J166" s="4"/>
    </row>
    <row r="167" spans="10:10" x14ac:dyDescent="0.25">
      <c r="J167" s="4"/>
    </row>
    <row r="168" spans="10:10" x14ac:dyDescent="0.25">
      <c r="J168" s="4"/>
    </row>
    <row r="169" spans="10:10" x14ac:dyDescent="0.25">
      <c r="J169" s="4"/>
    </row>
    <row r="170" spans="10:10" x14ac:dyDescent="0.25">
      <c r="J170" s="4"/>
    </row>
    <row r="171" spans="10:10" x14ac:dyDescent="0.25">
      <c r="J171" s="4"/>
    </row>
    <row r="172" spans="10:10" x14ac:dyDescent="0.25">
      <c r="J172" s="4"/>
    </row>
    <row r="173" spans="10:10" x14ac:dyDescent="0.25">
      <c r="J173" s="4"/>
    </row>
    <row r="174" spans="10:10" x14ac:dyDescent="0.25">
      <c r="J174" s="4"/>
    </row>
    <row r="175" spans="10:10" x14ac:dyDescent="0.25">
      <c r="J175" s="4"/>
    </row>
    <row r="176" spans="10:10" x14ac:dyDescent="0.25">
      <c r="J176" s="4"/>
    </row>
    <row r="177" spans="10:10" x14ac:dyDescent="0.25">
      <c r="J177" s="4"/>
    </row>
    <row r="178" spans="10:10" x14ac:dyDescent="0.25">
      <c r="J178" s="4"/>
    </row>
    <row r="179" spans="10:10" x14ac:dyDescent="0.25">
      <c r="J179" s="4"/>
    </row>
    <row r="180" spans="10:10" x14ac:dyDescent="0.25">
      <c r="J180" s="4"/>
    </row>
    <row r="181" spans="10:10" x14ac:dyDescent="0.25">
      <c r="J181" s="4"/>
    </row>
    <row r="182" spans="10:10" x14ac:dyDescent="0.25">
      <c r="J182" s="4"/>
    </row>
    <row r="183" spans="10:10" x14ac:dyDescent="0.25">
      <c r="J183" s="4"/>
    </row>
    <row r="184" spans="10:10" x14ac:dyDescent="0.25">
      <c r="J184" s="4"/>
    </row>
    <row r="185" spans="10:10" x14ac:dyDescent="0.25">
      <c r="J185" s="4"/>
    </row>
    <row r="186" spans="10:10" x14ac:dyDescent="0.25">
      <c r="J186" s="4"/>
    </row>
    <row r="187" spans="10:10" x14ac:dyDescent="0.25">
      <c r="J187" s="4"/>
    </row>
    <row r="188" spans="10:10" x14ac:dyDescent="0.25">
      <c r="J188" s="4"/>
    </row>
    <row r="189" spans="10:10" x14ac:dyDescent="0.25">
      <c r="J189" s="4"/>
    </row>
    <row r="190" spans="10:10" x14ac:dyDescent="0.25">
      <c r="J190" s="4"/>
    </row>
    <row r="191" spans="10:10" x14ac:dyDescent="0.25">
      <c r="J191" s="4"/>
    </row>
    <row r="192" spans="10:10" x14ac:dyDescent="0.25">
      <c r="J192" s="4"/>
    </row>
    <row r="193" spans="10:10" x14ac:dyDescent="0.25">
      <c r="J193" s="4"/>
    </row>
    <row r="194" spans="10:10" x14ac:dyDescent="0.25">
      <c r="J194" s="4"/>
    </row>
    <row r="195" spans="10:10" x14ac:dyDescent="0.25">
      <c r="J195" s="4"/>
    </row>
    <row r="196" spans="10:10" x14ac:dyDescent="0.25">
      <c r="J196" s="4"/>
    </row>
    <row r="197" spans="10:10" x14ac:dyDescent="0.25">
      <c r="J197" s="4"/>
    </row>
    <row r="198" spans="10:10" x14ac:dyDescent="0.25">
      <c r="J198" s="4"/>
    </row>
    <row r="199" spans="10:10" x14ac:dyDescent="0.25">
      <c r="J199" s="4"/>
    </row>
    <row r="200" spans="10:10" x14ac:dyDescent="0.25">
      <c r="J200" s="4"/>
    </row>
    <row r="201" spans="10:10" x14ac:dyDescent="0.25">
      <c r="J201" s="4"/>
    </row>
    <row r="202" spans="10:10" x14ac:dyDescent="0.25">
      <c r="J202" s="4"/>
    </row>
    <row r="203" spans="10:10" x14ac:dyDescent="0.25">
      <c r="J203" s="4"/>
    </row>
    <row r="204" spans="10:10" x14ac:dyDescent="0.25">
      <c r="J204" s="4"/>
    </row>
    <row r="205" spans="10:10" x14ac:dyDescent="0.25">
      <c r="J205" s="4"/>
    </row>
    <row r="206" spans="10:10" x14ac:dyDescent="0.25">
      <c r="J206" s="4"/>
    </row>
    <row r="207" spans="10:10" x14ac:dyDescent="0.25">
      <c r="J207" s="4"/>
    </row>
    <row r="208" spans="10:10" x14ac:dyDescent="0.25">
      <c r="J208" s="4"/>
    </row>
    <row r="209" spans="10:10" x14ac:dyDescent="0.25">
      <c r="J209" s="4"/>
    </row>
    <row r="210" spans="10:10" x14ac:dyDescent="0.25">
      <c r="J210" s="4"/>
    </row>
    <row r="211" spans="10:10" x14ac:dyDescent="0.25">
      <c r="J211" s="4"/>
    </row>
    <row r="212" spans="10:10" x14ac:dyDescent="0.25">
      <c r="J212" s="4"/>
    </row>
    <row r="213" spans="10:10" x14ac:dyDescent="0.25">
      <c r="J213" s="4"/>
    </row>
    <row r="214" spans="10:10" x14ac:dyDescent="0.25">
      <c r="J214" s="4"/>
    </row>
    <row r="215" spans="10:10" x14ac:dyDescent="0.25">
      <c r="J215" s="4"/>
    </row>
    <row r="216" spans="10:10" x14ac:dyDescent="0.25">
      <c r="J216" s="4"/>
    </row>
    <row r="217" spans="10:10" x14ac:dyDescent="0.25">
      <c r="J217" s="4"/>
    </row>
    <row r="218" spans="10:10" x14ac:dyDescent="0.25">
      <c r="J218" s="4"/>
    </row>
    <row r="219" spans="10:10" x14ac:dyDescent="0.25">
      <c r="J219" s="4"/>
    </row>
    <row r="220" spans="10:10" x14ac:dyDescent="0.25">
      <c r="J220" s="4"/>
    </row>
    <row r="221" spans="10:10" x14ac:dyDescent="0.25">
      <c r="J221" s="4"/>
    </row>
    <row r="222" spans="10:10" x14ac:dyDescent="0.25">
      <c r="J222" s="4"/>
    </row>
    <row r="223" spans="10:10" x14ac:dyDescent="0.25">
      <c r="J223" s="4"/>
    </row>
    <row r="224" spans="10:10" x14ac:dyDescent="0.25">
      <c r="J224" s="4"/>
    </row>
    <row r="225" spans="10:10" x14ac:dyDescent="0.25">
      <c r="J225" s="4"/>
    </row>
    <row r="226" spans="10:10" x14ac:dyDescent="0.25">
      <c r="J226" s="4"/>
    </row>
    <row r="227" spans="10:10" x14ac:dyDescent="0.25">
      <c r="J227" s="4"/>
    </row>
    <row r="228" spans="10:10" x14ac:dyDescent="0.25">
      <c r="J228" s="4"/>
    </row>
    <row r="229" spans="10:10" x14ac:dyDescent="0.25">
      <c r="J229" s="4"/>
    </row>
    <row r="230" spans="10:10" x14ac:dyDescent="0.25">
      <c r="J230" s="4"/>
    </row>
    <row r="231" spans="10:10" x14ac:dyDescent="0.25">
      <c r="J231" s="4"/>
    </row>
    <row r="232" spans="10:10" x14ac:dyDescent="0.25">
      <c r="J232" s="4"/>
    </row>
    <row r="233" spans="10:10" x14ac:dyDescent="0.25">
      <c r="J233" s="4"/>
    </row>
    <row r="234" spans="10:10" x14ac:dyDescent="0.25">
      <c r="J234" s="4"/>
    </row>
    <row r="235" spans="10:10" x14ac:dyDescent="0.25">
      <c r="J235" s="4"/>
    </row>
    <row r="236" spans="10:10" x14ac:dyDescent="0.25">
      <c r="J236" s="4"/>
    </row>
    <row r="237" spans="10:10" x14ac:dyDescent="0.25">
      <c r="J237" s="4"/>
    </row>
    <row r="238" spans="10:10" x14ac:dyDescent="0.25">
      <c r="J238" s="4"/>
    </row>
    <row r="239" spans="10:10" x14ac:dyDescent="0.25">
      <c r="J239" s="4"/>
    </row>
    <row r="240" spans="10:10" x14ac:dyDescent="0.25">
      <c r="J240" s="4"/>
    </row>
    <row r="241" spans="10:10" x14ac:dyDescent="0.25">
      <c r="J241" s="4"/>
    </row>
    <row r="242" spans="10:10" x14ac:dyDescent="0.25">
      <c r="J242" s="4"/>
    </row>
    <row r="243" spans="10:10" x14ac:dyDescent="0.25">
      <c r="J243" s="4"/>
    </row>
    <row r="244" spans="10:10" x14ac:dyDescent="0.25">
      <c r="J244" s="4"/>
    </row>
    <row r="245" spans="10:10" x14ac:dyDescent="0.25">
      <c r="J245" s="4"/>
    </row>
    <row r="246" spans="10:10" x14ac:dyDescent="0.25">
      <c r="J246" s="4"/>
    </row>
    <row r="247" spans="10:10" x14ac:dyDescent="0.25">
      <c r="J247" s="4"/>
    </row>
    <row r="248" spans="10:10" x14ac:dyDescent="0.25">
      <c r="J248" s="4"/>
    </row>
    <row r="249" spans="10:10" x14ac:dyDescent="0.25">
      <c r="J249" s="4"/>
    </row>
    <row r="250" spans="10:10" x14ac:dyDescent="0.25">
      <c r="J250" s="4"/>
    </row>
    <row r="251" spans="10:10" x14ac:dyDescent="0.25">
      <c r="J251" s="4"/>
    </row>
    <row r="252" spans="10:10" x14ac:dyDescent="0.25">
      <c r="J252" s="4"/>
    </row>
    <row r="253" spans="10:10" x14ac:dyDescent="0.25">
      <c r="J253" s="4"/>
    </row>
    <row r="254" spans="10:10" x14ac:dyDescent="0.25">
      <c r="J254" s="4"/>
    </row>
    <row r="255" spans="10:10" x14ac:dyDescent="0.25">
      <c r="J255" s="4"/>
    </row>
    <row r="256" spans="10:10" x14ac:dyDescent="0.25">
      <c r="J256" s="4"/>
    </row>
    <row r="257" spans="10:10" x14ac:dyDescent="0.25">
      <c r="J257" s="4"/>
    </row>
    <row r="258" spans="10:10" x14ac:dyDescent="0.25">
      <c r="J258" s="4"/>
    </row>
    <row r="259" spans="10:10" x14ac:dyDescent="0.25">
      <c r="J259" s="4"/>
    </row>
    <row r="260" spans="10:10" x14ac:dyDescent="0.25">
      <c r="J260" s="4"/>
    </row>
    <row r="261" spans="10:10" x14ac:dyDescent="0.25">
      <c r="J261" s="4"/>
    </row>
    <row r="262" spans="10:10" x14ac:dyDescent="0.25">
      <c r="J262" s="4"/>
    </row>
    <row r="263" spans="10:10" x14ac:dyDescent="0.25">
      <c r="J263" s="4"/>
    </row>
    <row r="264" spans="10:10" x14ac:dyDescent="0.25">
      <c r="J264" s="4"/>
    </row>
    <row r="265" spans="10:10" x14ac:dyDescent="0.25">
      <c r="J265" s="4"/>
    </row>
    <row r="266" spans="10:10" x14ac:dyDescent="0.25">
      <c r="J266" s="4"/>
    </row>
    <row r="267" spans="10:10" x14ac:dyDescent="0.25">
      <c r="J267" s="4"/>
    </row>
    <row r="268" spans="10:10" x14ac:dyDescent="0.25">
      <c r="J268" s="4"/>
    </row>
    <row r="269" spans="10:10" x14ac:dyDescent="0.25">
      <c r="J269" s="4"/>
    </row>
    <row r="270" spans="10:10" x14ac:dyDescent="0.25">
      <c r="J270" s="4"/>
    </row>
    <row r="271" spans="10:10" x14ac:dyDescent="0.25">
      <c r="J271" s="4"/>
    </row>
    <row r="272" spans="10:10" x14ac:dyDescent="0.25">
      <c r="J272" s="4"/>
    </row>
    <row r="273" spans="10:10" x14ac:dyDescent="0.25">
      <c r="J273" s="4"/>
    </row>
    <row r="274" spans="10:10" x14ac:dyDescent="0.25">
      <c r="J274" s="4"/>
    </row>
    <row r="275" spans="10:10" x14ac:dyDescent="0.25">
      <c r="J275" s="4"/>
    </row>
    <row r="276" spans="10:10" x14ac:dyDescent="0.25">
      <c r="J276" s="4"/>
    </row>
    <row r="277" spans="10:10" x14ac:dyDescent="0.25">
      <c r="J277" s="4"/>
    </row>
    <row r="278" spans="10:10" x14ac:dyDescent="0.25">
      <c r="J278" s="4"/>
    </row>
    <row r="279" spans="10:10" x14ac:dyDescent="0.25">
      <c r="J279" s="4"/>
    </row>
    <row r="280" spans="10:10" x14ac:dyDescent="0.25">
      <c r="J280" s="4"/>
    </row>
    <row r="281" spans="10:10" x14ac:dyDescent="0.25">
      <c r="J281" s="4"/>
    </row>
    <row r="282" spans="10:10" x14ac:dyDescent="0.25">
      <c r="J282" s="4"/>
    </row>
    <row r="283" spans="10:10" x14ac:dyDescent="0.25">
      <c r="J283" s="4"/>
    </row>
    <row r="284" spans="10:10" x14ac:dyDescent="0.25">
      <c r="J284" s="4"/>
    </row>
    <row r="285" spans="10:10" x14ac:dyDescent="0.25">
      <c r="J285" s="4"/>
    </row>
    <row r="286" spans="10:10" x14ac:dyDescent="0.25">
      <c r="J286" s="4"/>
    </row>
    <row r="287" spans="10:10" x14ac:dyDescent="0.25">
      <c r="J287" s="4"/>
    </row>
    <row r="288" spans="10:10" x14ac:dyDescent="0.25">
      <c r="J288" s="4"/>
    </row>
    <row r="289" spans="10:10" x14ac:dyDescent="0.25">
      <c r="J289" s="4"/>
    </row>
    <row r="290" spans="10:10" x14ac:dyDescent="0.25">
      <c r="J290" s="4"/>
    </row>
    <row r="291" spans="10:10" x14ac:dyDescent="0.25">
      <c r="J291" s="4"/>
    </row>
    <row r="292" spans="10:10" x14ac:dyDescent="0.25">
      <c r="J292" s="4"/>
    </row>
    <row r="293" spans="10:10" x14ac:dyDescent="0.25">
      <c r="J293" s="4"/>
    </row>
    <row r="294" spans="10:10" x14ac:dyDescent="0.25">
      <c r="J294" s="4"/>
    </row>
    <row r="295" spans="10:10" x14ac:dyDescent="0.25">
      <c r="J295" s="4"/>
    </row>
    <row r="296" spans="10:10" x14ac:dyDescent="0.25">
      <c r="J296" s="4"/>
    </row>
    <row r="297" spans="10:10" x14ac:dyDescent="0.25">
      <c r="J297" s="4"/>
    </row>
    <row r="298" spans="10:10" x14ac:dyDescent="0.25">
      <c r="J298" s="4"/>
    </row>
    <row r="299" spans="10:10" x14ac:dyDescent="0.25">
      <c r="J299" s="4"/>
    </row>
    <row r="300" spans="10:10" x14ac:dyDescent="0.25">
      <c r="J300" s="4"/>
    </row>
    <row r="301" spans="10:10" x14ac:dyDescent="0.25">
      <c r="J301" s="4"/>
    </row>
    <row r="302" spans="10:10" x14ac:dyDescent="0.25">
      <c r="J302" s="4"/>
    </row>
    <row r="303" spans="10:10" x14ac:dyDescent="0.25">
      <c r="J303" s="4"/>
    </row>
    <row r="304" spans="10:10" x14ac:dyDescent="0.25">
      <c r="J304" s="4"/>
    </row>
    <row r="305" spans="10:10" x14ac:dyDescent="0.25">
      <c r="J305" s="4"/>
    </row>
    <row r="306" spans="10:10" x14ac:dyDescent="0.25">
      <c r="J306" s="4"/>
    </row>
    <row r="307" spans="10:10" x14ac:dyDescent="0.25">
      <c r="J307" s="4"/>
    </row>
    <row r="308" spans="10:10" x14ac:dyDescent="0.25">
      <c r="J308" s="4"/>
    </row>
    <row r="309" spans="10:10" x14ac:dyDescent="0.25">
      <c r="J309" s="4"/>
    </row>
    <row r="310" spans="10:10" x14ac:dyDescent="0.25">
      <c r="J310" s="4"/>
    </row>
    <row r="311" spans="10:10" x14ac:dyDescent="0.25">
      <c r="J311" s="4"/>
    </row>
    <row r="312" spans="10:10" x14ac:dyDescent="0.25">
      <c r="J312" s="4"/>
    </row>
    <row r="313" spans="10:10" x14ac:dyDescent="0.25">
      <c r="J313" s="4"/>
    </row>
    <row r="314" spans="10:10" x14ac:dyDescent="0.25">
      <c r="J314" s="4"/>
    </row>
    <row r="315" spans="10:10" x14ac:dyDescent="0.25">
      <c r="J315" s="4"/>
    </row>
    <row r="316" spans="10:10" x14ac:dyDescent="0.25">
      <c r="J316" s="4"/>
    </row>
    <row r="317" spans="10:10" x14ac:dyDescent="0.25">
      <c r="J317" s="4"/>
    </row>
    <row r="318" spans="10:10" x14ac:dyDescent="0.25">
      <c r="J318" s="4"/>
    </row>
    <row r="319" spans="10:10" x14ac:dyDescent="0.25">
      <c r="J319" s="4"/>
    </row>
    <row r="320" spans="10:10" x14ac:dyDescent="0.25">
      <c r="J320" s="4"/>
    </row>
    <row r="321" spans="10:10" x14ac:dyDescent="0.25">
      <c r="J321" s="4"/>
    </row>
    <row r="322" spans="10:10" x14ac:dyDescent="0.25">
      <c r="J322" s="4"/>
    </row>
    <row r="323" spans="10:10" x14ac:dyDescent="0.25">
      <c r="J323" s="4"/>
    </row>
    <row r="324" spans="10:10" x14ac:dyDescent="0.25">
      <c r="J324" s="4"/>
    </row>
    <row r="325" spans="10:10" x14ac:dyDescent="0.25">
      <c r="J325" s="4"/>
    </row>
    <row r="326" spans="10:10" x14ac:dyDescent="0.25">
      <c r="J326" s="4"/>
    </row>
    <row r="327" spans="10:10" x14ac:dyDescent="0.25">
      <c r="J327" s="4"/>
    </row>
    <row r="328" spans="10:10" x14ac:dyDescent="0.25">
      <c r="J328" s="4"/>
    </row>
    <row r="329" spans="10:10" x14ac:dyDescent="0.25">
      <c r="J329" s="4"/>
    </row>
    <row r="330" spans="10:10" x14ac:dyDescent="0.25">
      <c r="J330" s="4"/>
    </row>
    <row r="331" spans="10:10" x14ac:dyDescent="0.25">
      <c r="J331" s="4"/>
    </row>
    <row r="332" spans="10:10" x14ac:dyDescent="0.25">
      <c r="J332" s="4"/>
    </row>
    <row r="333" spans="10:10" x14ac:dyDescent="0.25">
      <c r="J333" s="4"/>
    </row>
    <row r="334" spans="10:10" x14ac:dyDescent="0.25">
      <c r="J334" s="4"/>
    </row>
    <row r="335" spans="10:10" x14ac:dyDescent="0.25">
      <c r="J335" s="4"/>
    </row>
    <row r="336" spans="10:10" x14ac:dyDescent="0.25">
      <c r="J336" s="4"/>
    </row>
    <row r="337" spans="10:10" x14ac:dyDescent="0.25">
      <c r="J337" s="4"/>
    </row>
    <row r="338" spans="10:10" x14ac:dyDescent="0.25">
      <c r="J338" s="4"/>
    </row>
    <row r="339" spans="10:10" x14ac:dyDescent="0.25">
      <c r="J339" s="4"/>
    </row>
    <row r="340" spans="10:10" x14ac:dyDescent="0.25">
      <c r="J340" s="4"/>
    </row>
    <row r="341" spans="10:10" x14ac:dyDescent="0.25">
      <c r="J341" s="4"/>
    </row>
    <row r="342" spans="10:10" x14ac:dyDescent="0.25">
      <c r="J342" s="4"/>
    </row>
    <row r="343" spans="10:10" x14ac:dyDescent="0.25">
      <c r="J343" s="4"/>
    </row>
    <row r="344" spans="10:10" x14ac:dyDescent="0.25">
      <c r="J344" s="4"/>
    </row>
    <row r="345" spans="10:10" x14ac:dyDescent="0.25">
      <c r="J345" s="4"/>
    </row>
    <row r="346" spans="10:10" x14ac:dyDescent="0.25">
      <c r="J346" s="4"/>
    </row>
    <row r="347" spans="10:10" x14ac:dyDescent="0.25">
      <c r="J347" s="4"/>
    </row>
    <row r="348" spans="10:10" x14ac:dyDescent="0.25">
      <c r="J348" s="4"/>
    </row>
    <row r="349" spans="10:10" x14ac:dyDescent="0.25">
      <c r="J349" s="4"/>
    </row>
    <row r="350" spans="10:10" x14ac:dyDescent="0.25">
      <c r="J350" s="4"/>
    </row>
    <row r="351" spans="10:10" x14ac:dyDescent="0.25">
      <c r="J351" s="4"/>
    </row>
    <row r="352" spans="10:10" x14ac:dyDescent="0.25">
      <c r="J352" s="4"/>
    </row>
    <row r="353" spans="10:10" x14ac:dyDescent="0.25">
      <c r="J353" s="4"/>
    </row>
    <row r="354" spans="10:10" x14ac:dyDescent="0.25">
      <c r="J354" s="4"/>
    </row>
    <row r="355" spans="10:10" x14ac:dyDescent="0.25">
      <c r="J355" s="4"/>
    </row>
    <row r="356" spans="10:10" x14ac:dyDescent="0.25">
      <c r="J356" s="4"/>
    </row>
    <row r="357" spans="10:10" x14ac:dyDescent="0.25">
      <c r="J357" s="4"/>
    </row>
    <row r="358" spans="10:10" x14ac:dyDescent="0.25">
      <c r="J358" s="4"/>
    </row>
    <row r="359" spans="10:10" x14ac:dyDescent="0.25">
      <c r="J359" s="4"/>
    </row>
    <row r="360" spans="10:10" x14ac:dyDescent="0.25">
      <c r="J360" s="4"/>
    </row>
    <row r="361" spans="10:10" x14ac:dyDescent="0.25">
      <c r="J361" s="4"/>
    </row>
    <row r="362" spans="10:10" x14ac:dyDescent="0.25">
      <c r="J362" s="4"/>
    </row>
    <row r="363" spans="10:10" x14ac:dyDescent="0.25">
      <c r="J363" s="4"/>
    </row>
    <row r="364" spans="10:10" x14ac:dyDescent="0.25">
      <c r="J364" s="4"/>
    </row>
    <row r="365" spans="10:10" x14ac:dyDescent="0.25">
      <c r="J365" s="4"/>
    </row>
    <row r="366" spans="10:10" x14ac:dyDescent="0.25">
      <c r="J366" s="4"/>
    </row>
    <row r="367" spans="10:10" x14ac:dyDescent="0.25">
      <c r="J367" s="4"/>
    </row>
    <row r="368" spans="10:10" x14ac:dyDescent="0.25">
      <c r="J368" s="4"/>
    </row>
    <row r="369" spans="10:10" x14ac:dyDescent="0.25">
      <c r="J369" s="4"/>
    </row>
    <row r="370" spans="10:10" x14ac:dyDescent="0.25">
      <c r="J370" s="4"/>
    </row>
    <row r="371" spans="10:10" x14ac:dyDescent="0.25">
      <c r="J371" s="4"/>
    </row>
    <row r="372" spans="10:10" x14ac:dyDescent="0.25">
      <c r="J372" s="4"/>
    </row>
    <row r="373" spans="10:10" x14ac:dyDescent="0.25">
      <c r="J373" s="4"/>
    </row>
    <row r="374" spans="10:10" x14ac:dyDescent="0.25">
      <c r="J374" s="4"/>
    </row>
    <row r="375" spans="10:10" x14ac:dyDescent="0.25">
      <c r="J375" s="4"/>
    </row>
    <row r="376" spans="10:10" x14ac:dyDescent="0.25">
      <c r="J376" s="4"/>
    </row>
    <row r="377" spans="10:10" x14ac:dyDescent="0.25">
      <c r="J377" s="4"/>
    </row>
    <row r="378" spans="10:10" x14ac:dyDescent="0.25">
      <c r="J378" s="4"/>
    </row>
    <row r="379" spans="10:10" x14ac:dyDescent="0.25">
      <c r="J379" s="4"/>
    </row>
    <row r="380" spans="10:10" x14ac:dyDescent="0.25">
      <c r="J380" s="4"/>
    </row>
    <row r="381" spans="10:10" x14ac:dyDescent="0.25">
      <c r="J381" s="4"/>
    </row>
    <row r="382" spans="10:10" x14ac:dyDescent="0.25">
      <c r="J382" s="4"/>
    </row>
    <row r="383" spans="10:10" x14ac:dyDescent="0.25">
      <c r="J383" s="4"/>
    </row>
    <row r="384" spans="10:10" x14ac:dyDescent="0.25">
      <c r="J384" s="4"/>
    </row>
    <row r="385" spans="10:10" x14ac:dyDescent="0.25">
      <c r="J385" s="4"/>
    </row>
    <row r="386" spans="10:10" x14ac:dyDescent="0.25">
      <c r="J386" s="4"/>
    </row>
    <row r="387" spans="10:10" x14ac:dyDescent="0.25">
      <c r="J387" s="4"/>
    </row>
    <row r="388" spans="10:10" x14ac:dyDescent="0.25">
      <c r="J388" s="4"/>
    </row>
    <row r="389" spans="10:10" x14ac:dyDescent="0.25">
      <c r="J389" s="4"/>
    </row>
    <row r="390" spans="10:10" x14ac:dyDescent="0.25">
      <c r="J390" s="4"/>
    </row>
    <row r="391" spans="10:10" x14ac:dyDescent="0.25">
      <c r="J391" s="4"/>
    </row>
    <row r="392" spans="10:10" x14ac:dyDescent="0.25">
      <c r="J392" s="4"/>
    </row>
    <row r="393" spans="10:10" x14ac:dyDescent="0.25">
      <c r="J393" s="4"/>
    </row>
    <row r="394" spans="10:10" x14ac:dyDescent="0.25">
      <c r="J394" s="4"/>
    </row>
    <row r="395" spans="10:10" x14ac:dyDescent="0.25">
      <c r="J395" s="4"/>
    </row>
    <row r="396" spans="10:10" x14ac:dyDescent="0.25">
      <c r="J396" s="4"/>
    </row>
    <row r="397" spans="10:10" x14ac:dyDescent="0.25">
      <c r="J397" s="4"/>
    </row>
    <row r="398" spans="10:10" x14ac:dyDescent="0.25">
      <c r="J398" s="4"/>
    </row>
    <row r="399" spans="10:10" x14ac:dyDescent="0.25">
      <c r="J399" s="4"/>
    </row>
    <row r="400" spans="10:10" x14ac:dyDescent="0.25">
      <c r="J400" s="4"/>
    </row>
    <row r="401" spans="10:10" x14ac:dyDescent="0.25">
      <c r="J401" s="4"/>
    </row>
    <row r="402" spans="10:10" x14ac:dyDescent="0.25">
      <c r="J402" s="4"/>
    </row>
    <row r="403" spans="10:10" x14ac:dyDescent="0.25">
      <c r="J403" s="4"/>
    </row>
    <row r="404" spans="10:10" x14ac:dyDescent="0.25">
      <c r="J404" s="4"/>
    </row>
    <row r="405" spans="10:10" x14ac:dyDescent="0.25">
      <c r="J405" s="4"/>
    </row>
    <row r="406" spans="10:10" x14ac:dyDescent="0.25">
      <c r="J406" s="4"/>
    </row>
    <row r="407" spans="10:10" x14ac:dyDescent="0.25">
      <c r="J407" s="4"/>
    </row>
    <row r="408" spans="10:10" x14ac:dyDescent="0.25">
      <c r="J408" s="4"/>
    </row>
    <row r="409" spans="10:10" x14ac:dyDescent="0.25">
      <c r="J409" s="4"/>
    </row>
    <row r="410" spans="10:10" x14ac:dyDescent="0.25">
      <c r="J410" s="4"/>
    </row>
    <row r="411" spans="10:10" x14ac:dyDescent="0.25">
      <c r="J411" s="4"/>
    </row>
    <row r="412" spans="10:10" x14ac:dyDescent="0.25">
      <c r="J412" s="4"/>
    </row>
    <row r="413" spans="10:10" x14ac:dyDescent="0.25">
      <c r="J413" s="4"/>
    </row>
    <row r="414" spans="10:10" x14ac:dyDescent="0.25">
      <c r="J414" s="4"/>
    </row>
    <row r="415" spans="10:10" x14ac:dyDescent="0.25">
      <c r="J415" s="4"/>
    </row>
    <row r="416" spans="10:10" x14ac:dyDescent="0.25">
      <c r="J416" s="4"/>
    </row>
    <row r="417" spans="10:10" x14ac:dyDescent="0.25">
      <c r="J417" s="4"/>
    </row>
    <row r="418" spans="10:10" x14ac:dyDescent="0.25">
      <c r="J418" s="4"/>
    </row>
    <row r="419" spans="10:10" x14ac:dyDescent="0.25">
      <c r="J419" s="4"/>
    </row>
    <row r="420" spans="10:10" x14ac:dyDescent="0.25">
      <c r="J420" s="4"/>
    </row>
    <row r="421" spans="10:10" x14ac:dyDescent="0.25">
      <c r="J421" s="4"/>
    </row>
    <row r="422" spans="10:10" x14ac:dyDescent="0.25">
      <c r="J422" s="4"/>
    </row>
    <row r="423" spans="10:10" x14ac:dyDescent="0.25">
      <c r="J423" s="4"/>
    </row>
    <row r="424" spans="10:10" x14ac:dyDescent="0.25">
      <c r="J424" s="4"/>
    </row>
    <row r="425" spans="10:10" x14ac:dyDescent="0.25">
      <c r="J425" s="4"/>
    </row>
    <row r="426" spans="10:10" x14ac:dyDescent="0.25">
      <c r="J426" s="4"/>
    </row>
    <row r="427" spans="10:10" x14ac:dyDescent="0.25">
      <c r="J427" s="4"/>
    </row>
    <row r="428" spans="10:10" x14ac:dyDescent="0.25">
      <c r="J428" s="4"/>
    </row>
    <row r="429" spans="10:10" x14ac:dyDescent="0.25">
      <c r="J429" s="4"/>
    </row>
    <row r="430" spans="10:10" x14ac:dyDescent="0.25">
      <c r="J430" s="4"/>
    </row>
    <row r="431" spans="10:10" x14ac:dyDescent="0.25">
      <c r="J431" s="4"/>
    </row>
    <row r="432" spans="10:10" x14ac:dyDescent="0.25">
      <c r="J432" s="4"/>
    </row>
    <row r="433" spans="10:10" x14ac:dyDescent="0.25">
      <c r="J433" s="4"/>
    </row>
    <row r="434" spans="10:10" x14ac:dyDescent="0.25">
      <c r="J434" s="4"/>
    </row>
    <row r="435" spans="10:10" x14ac:dyDescent="0.25">
      <c r="J435" s="4"/>
    </row>
    <row r="436" spans="10:10" x14ac:dyDescent="0.25">
      <c r="J436" s="4"/>
    </row>
    <row r="437" spans="10:10" x14ac:dyDescent="0.25">
      <c r="J437" s="4"/>
    </row>
    <row r="438" spans="10:10" x14ac:dyDescent="0.25">
      <c r="J438" s="4"/>
    </row>
    <row r="439" spans="10:10" x14ac:dyDescent="0.25">
      <c r="J439" s="4"/>
    </row>
    <row r="440" spans="10:10" x14ac:dyDescent="0.25">
      <c r="J440" s="4"/>
    </row>
    <row r="441" spans="10:10" x14ac:dyDescent="0.25">
      <c r="J441" s="4"/>
    </row>
    <row r="442" spans="10:10" x14ac:dyDescent="0.25">
      <c r="J442" s="4"/>
    </row>
    <row r="443" spans="10:10" x14ac:dyDescent="0.25">
      <c r="J443" s="4"/>
    </row>
    <row r="444" spans="10:10" x14ac:dyDescent="0.25">
      <c r="J444" s="4"/>
    </row>
    <row r="445" spans="10:10" x14ac:dyDescent="0.25">
      <c r="J445" s="4"/>
    </row>
    <row r="446" spans="10:10" x14ac:dyDescent="0.25">
      <c r="J446" s="4"/>
    </row>
    <row r="447" spans="10:10" x14ac:dyDescent="0.25">
      <c r="J447" s="4"/>
    </row>
    <row r="448" spans="10:10" x14ac:dyDescent="0.25">
      <c r="J448" s="4"/>
    </row>
    <row r="449" spans="10:10" x14ac:dyDescent="0.25">
      <c r="J449" s="4"/>
    </row>
    <row r="450" spans="10:10" x14ac:dyDescent="0.25">
      <c r="J450" s="4"/>
    </row>
    <row r="451" spans="10:10" x14ac:dyDescent="0.25">
      <c r="J451" s="4"/>
    </row>
    <row r="452" spans="10:10" x14ac:dyDescent="0.25">
      <c r="J452" s="4"/>
    </row>
    <row r="453" spans="10:10" x14ac:dyDescent="0.25">
      <c r="J453" s="4"/>
    </row>
    <row r="454" spans="10:10" x14ac:dyDescent="0.25">
      <c r="J454" s="4"/>
    </row>
    <row r="455" spans="10:10" x14ac:dyDescent="0.25">
      <c r="J455" s="4"/>
    </row>
    <row r="456" spans="10:10" x14ac:dyDescent="0.25">
      <c r="J456" s="4"/>
    </row>
    <row r="457" spans="10:10" x14ac:dyDescent="0.25">
      <c r="J457" s="4"/>
    </row>
    <row r="458" spans="10:10" x14ac:dyDescent="0.25">
      <c r="J458" s="4"/>
    </row>
    <row r="459" spans="10:10" x14ac:dyDescent="0.25">
      <c r="J459" s="4"/>
    </row>
    <row r="460" spans="10:10" x14ac:dyDescent="0.25">
      <c r="J460" s="4"/>
    </row>
    <row r="461" spans="10:10" x14ac:dyDescent="0.25">
      <c r="J461" s="4"/>
    </row>
    <row r="462" spans="10:10" x14ac:dyDescent="0.25">
      <c r="J462" s="4"/>
    </row>
    <row r="463" spans="10:10" x14ac:dyDescent="0.25">
      <c r="J463" s="4"/>
    </row>
    <row r="464" spans="10:10" x14ac:dyDescent="0.25">
      <c r="J464" s="4"/>
    </row>
    <row r="465" spans="10:10" x14ac:dyDescent="0.25">
      <c r="J465" s="4"/>
    </row>
    <row r="466" spans="10:10" x14ac:dyDescent="0.25">
      <c r="J466" s="4"/>
    </row>
    <row r="467" spans="10:10" x14ac:dyDescent="0.25">
      <c r="J467" s="4"/>
    </row>
    <row r="468" spans="10:10" x14ac:dyDescent="0.25">
      <c r="J468" s="4"/>
    </row>
    <row r="469" spans="10:10" x14ac:dyDescent="0.25">
      <c r="J469" s="4"/>
    </row>
    <row r="470" spans="10:10" x14ac:dyDescent="0.25">
      <c r="J470" s="4"/>
    </row>
    <row r="471" spans="10:10" x14ac:dyDescent="0.25">
      <c r="J471" s="4"/>
    </row>
    <row r="472" spans="10:10" x14ac:dyDescent="0.25">
      <c r="J472" s="4"/>
    </row>
    <row r="473" spans="10:10" x14ac:dyDescent="0.25">
      <c r="J473" s="4"/>
    </row>
    <row r="474" spans="10:10" x14ac:dyDescent="0.25">
      <c r="J474" s="4"/>
    </row>
    <row r="475" spans="10:10" x14ac:dyDescent="0.25">
      <c r="J475" s="4"/>
    </row>
    <row r="476" spans="10:10" x14ac:dyDescent="0.25">
      <c r="J476" s="4"/>
    </row>
    <row r="477" spans="10:10" x14ac:dyDescent="0.25">
      <c r="J477" s="4"/>
    </row>
    <row r="478" spans="10:10" x14ac:dyDescent="0.25">
      <c r="J478" s="4"/>
    </row>
    <row r="479" spans="10:10" x14ac:dyDescent="0.25">
      <c r="J479" s="4"/>
    </row>
    <row r="480" spans="10:10" x14ac:dyDescent="0.25">
      <c r="J480" s="4"/>
    </row>
    <row r="481" spans="10:10" x14ac:dyDescent="0.25">
      <c r="J481" s="4"/>
    </row>
    <row r="482" spans="10:10" x14ac:dyDescent="0.25">
      <c r="J482" s="4"/>
    </row>
    <row r="483" spans="10:10" x14ac:dyDescent="0.25">
      <c r="J483" s="4"/>
    </row>
    <row r="484" spans="10:10" x14ac:dyDescent="0.25">
      <c r="J484" s="4"/>
    </row>
    <row r="485" spans="10:10" x14ac:dyDescent="0.25">
      <c r="J485" s="4"/>
    </row>
    <row r="486" spans="10:10" x14ac:dyDescent="0.25">
      <c r="J486" s="4"/>
    </row>
    <row r="487" spans="10:10" x14ac:dyDescent="0.25">
      <c r="J487" s="4"/>
    </row>
    <row r="488" spans="10:10" x14ac:dyDescent="0.25">
      <c r="J488" s="4"/>
    </row>
    <row r="489" spans="10:10" x14ac:dyDescent="0.25">
      <c r="J489" s="4"/>
    </row>
    <row r="490" spans="10:10" x14ac:dyDescent="0.25">
      <c r="J490" s="4"/>
    </row>
    <row r="491" spans="10:10" x14ac:dyDescent="0.25">
      <c r="J491" s="4"/>
    </row>
    <row r="492" spans="10:10" x14ac:dyDescent="0.25">
      <c r="J492" s="4"/>
    </row>
    <row r="493" spans="10:10" x14ac:dyDescent="0.25">
      <c r="J493" s="4"/>
    </row>
    <row r="494" spans="10:10" x14ac:dyDescent="0.25">
      <c r="J494" s="4"/>
    </row>
    <row r="495" spans="10:10" x14ac:dyDescent="0.25">
      <c r="J495" s="4"/>
    </row>
    <row r="496" spans="10:10" x14ac:dyDescent="0.25">
      <c r="J496" s="4"/>
    </row>
    <row r="497" spans="10:10" x14ac:dyDescent="0.25">
      <c r="J497" s="4"/>
    </row>
    <row r="498" spans="10:10" x14ac:dyDescent="0.25">
      <c r="J498" s="4"/>
    </row>
    <row r="499" spans="10:10" x14ac:dyDescent="0.25">
      <c r="J499" s="4"/>
    </row>
    <row r="500" spans="10:10" x14ac:dyDescent="0.25">
      <c r="J500" s="4"/>
    </row>
    <row r="501" spans="10:10" x14ac:dyDescent="0.25">
      <c r="J501" s="4"/>
    </row>
    <row r="502" spans="10:10" x14ac:dyDescent="0.25">
      <c r="J502" s="4"/>
    </row>
    <row r="503" spans="10:10" x14ac:dyDescent="0.25">
      <c r="J503" s="4"/>
    </row>
    <row r="504" spans="10:10" x14ac:dyDescent="0.25">
      <c r="J504" s="4"/>
    </row>
    <row r="505" spans="10:10" x14ac:dyDescent="0.25">
      <c r="J505" s="4"/>
    </row>
    <row r="506" spans="10:10" x14ac:dyDescent="0.25">
      <c r="J506" s="4"/>
    </row>
    <row r="507" spans="10:10" x14ac:dyDescent="0.25">
      <c r="J507" s="4"/>
    </row>
    <row r="508" spans="10:10" x14ac:dyDescent="0.25">
      <c r="J508" s="4"/>
    </row>
    <row r="509" spans="10:10" x14ac:dyDescent="0.25">
      <c r="J509" s="4"/>
    </row>
    <row r="510" spans="10:10" x14ac:dyDescent="0.25">
      <c r="J510" s="4"/>
    </row>
    <row r="511" spans="10:10" x14ac:dyDescent="0.25">
      <c r="J511" s="4"/>
    </row>
    <row r="512" spans="10:10" x14ac:dyDescent="0.25">
      <c r="J512" s="4"/>
    </row>
    <row r="513" spans="10:10" x14ac:dyDescent="0.25">
      <c r="J513" s="4"/>
    </row>
    <row r="514" spans="10:10" x14ac:dyDescent="0.25">
      <c r="J514" s="4"/>
    </row>
    <row r="515" spans="10:10" x14ac:dyDescent="0.25">
      <c r="J515" s="4"/>
    </row>
    <row r="516" spans="10:10" x14ac:dyDescent="0.25">
      <c r="J516" s="4"/>
    </row>
    <row r="517" spans="10:10" x14ac:dyDescent="0.25">
      <c r="J517" s="4"/>
    </row>
    <row r="518" spans="10:10" x14ac:dyDescent="0.25">
      <c r="J518" s="4"/>
    </row>
    <row r="519" spans="10:10" x14ac:dyDescent="0.25">
      <c r="J519" s="4"/>
    </row>
    <row r="520" spans="10:10" x14ac:dyDescent="0.25">
      <c r="J520" s="4"/>
    </row>
    <row r="521" spans="10:10" x14ac:dyDescent="0.25">
      <c r="J521" s="4"/>
    </row>
    <row r="522" spans="10:10" x14ac:dyDescent="0.25">
      <c r="J522" s="4"/>
    </row>
    <row r="523" spans="10:10" x14ac:dyDescent="0.25">
      <c r="J523" s="4"/>
    </row>
    <row r="524" spans="10:10" x14ac:dyDescent="0.25">
      <c r="J524" s="4"/>
    </row>
    <row r="525" spans="10:10" x14ac:dyDescent="0.25">
      <c r="J525" s="4"/>
    </row>
    <row r="526" spans="10:10" x14ac:dyDescent="0.25">
      <c r="J526" s="4"/>
    </row>
    <row r="527" spans="10:10" x14ac:dyDescent="0.25">
      <c r="J527" s="4"/>
    </row>
    <row r="528" spans="10:10" x14ac:dyDescent="0.25">
      <c r="J528" s="4"/>
    </row>
    <row r="529" spans="10:10" x14ac:dyDescent="0.25">
      <c r="J529" s="4"/>
    </row>
    <row r="530" spans="10:10" x14ac:dyDescent="0.25">
      <c r="J530" s="4"/>
    </row>
    <row r="531" spans="10:10" x14ac:dyDescent="0.25">
      <c r="J531" s="4"/>
    </row>
    <row r="532" spans="10:10" x14ac:dyDescent="0.25">
      <c r="J532" s="4"/>
    </row>
    <row r="533" spans="10:10" x14ac:dyDescent="0.25">
      <c r="J533" s="4"/>
    </row>
    <row r="534" spans="10:10" x14ac:dyDescent="0.25">
      <c r="J534" s="4"/>
    </row>
    <row r="535" spans="10:10" x14ac:dyDescent="0.25">
      <c r="J535" s="4"/>
    </row>
    <row r="536" spans="10:10" x14ac:dyDescent="0.25">
      <c r="J536" s="4"/>
    </row>
    <row r="537" spans="10:10" x14ac:dyDescent="0.25">
      <c r="J537" s="4"/>
    </row>
    <row r="538" spans="10:10" x14ac:dyDescent="0.25">
      <c r="J538" s="4"/>
    </row>
    <row r="539" spans="10:10" x14ac:dyDescent="0.25">
      <c r="J539" s="4"/>
    </row>
    <row r="540" spans="10:10" x14ac:dyDescent="0.25">
      <c r="J540" s="4"/>
    </row>
    <row r="541" spans="10:10" x14ac:dyDescent="0.25">
      <c r="J541" s="4"/>
    </row>
    <row r="542" spans="10:10" x14ac:dyDescent="0.25">
      <c r="J542" s="4"/>
    </row>
    <row r="543" spans="10:10" x14ac:dyDescent="0.25">
      <c r="J543" s="4"/>
    </row>
    <row r="544" spans="10:10" x14ac:dyDescent="0.25">
      <c r="J544" s="4"/>
    </row>
    <row r="545" spans="10:10" x14ac:dyDescent="0.25">
      <c r="J545" s="4"/>
    </row>
    <row r="546" spans="10:10" x14ac:dyDescent="0.25">
      <c r="J546" s="4"/>
    </row>
    <row r="547" spans="10:10" x14ac:dyDescent="0.25">
      <c r="J547" s="4"/>
    </row>
    <row r="548" spans="10:10" x14ac:dyDescent="0.25">
      <c r="J548" s="4"/>
    </row>
    <row r="549" spans="10:10" x14ac:dyDescent="0.25">
      <c r="J549" s="4"/>
    </row>
    <row r="550" spans="10:10" x14ac:dyDescent="0.25">
      <c r="J550" s="4"/>
    </row>
    <row r="551" spans="10:10" x14ac:dyDescent="0.25">
      <c r="J551" s="4"/>
    </row>
    <row r="552" spans="10:10" x14ac:dyDescent="0.25">
      <c r="J552" s="4"/>
    </row>
    <row r="553" spans="10:10" x14ac:dyDescent="0.25">
      <c r="J553" s="4"/>
    </row>
    <row r="554" spans="10:10" x14ac:dyDescent="0.25">
      <c r="J554" s="4"/>
    </row>
    <row r="555" spans="10:10" x14ac:dyDescent="0.25">
      <c r="J555" s="4"/>
    </row>
    <row r="556" spans="10:10" x14ac:dyDescent="0.25">
      <c r="J556" s="4"/>
    </row>
    <row r="557" spans="10:10" x14ac:dyDescent="0.25">
      <c r="J557" s="4"/>
    </row>
    <row r="558" spans="10:10" x14ac:dyDescent="0.25">
      <c r="J558" s="4"/>
    </row>
    <row r="559" spans="10:10" x14ac:dyDescent="0.25">
      <c r="J559" s="4"/>
    </row>
    <row r="560" spans="10:10" x14ac:dyDescent="0.25">
      <c r="J560" s="4"/>
    </row>
    <row r="561" spans="10:10" x14ac:dyDescent="0.25">
      <c r="J561" s="4"/>
    </row>
    <row r="562" spans="10:10" x14ac:dyDescent="0.25">
      <c r="J562" s="4"/>
    </row>
    <row r="563" spans="10:10" x14ac:dyDescent="0.25">
      <c r="J563" s="4"/>
    </row>
    <row r="564" spans="10:10" x14ac:dyDescent="0.25">
      <c r="J564" s="4"/>
    </row>
    <row r="565" spans="10:10" x14ac:dyDescent="0.25">
      <c r="J565" s="4"/>
    </row>
    <row r="566" spans="10:10" x14ac:dyDescent="0.25">
      <c r="J566" s="4"/>
    </row>
    <row r="567" spans="10:10" x14ac:dyDescent="0.25">
      <c r="J567" s="4"/>
    </row>
    <row r="568" spans="10:10" x14ac:dyDescent="0.25">
      <c r="J568" s="4"/>
    </row>
    <row r="569" spans="10:10" x14ac:dyDescent="0.25">
      <c r="J569" s="4"/>
    </row>
    <row r="570" spans="10:10" x14ac:dyDescent="0.25">
      <c r="J570" s="4"/>
    </row>
    <row r="571" spans="10:10" x14ac:dyDescent="0.25">
      <c r="J571" s="4"/>
    </row>
    <row r="572" spans="10:10" x14ac:dyDescent="0.25">
      <c r="J572" s="4"/>
    </row>
    <row r="573" spans="10:10" x14ac:dyDescent="0.25">
      <c r="J573" s="4"/>
    </row>
    <row r="574" spans="10:10" x14ac:dyDescent="0.25">
      <c r="J574" s="4"/>
    </row>
    <row r="575" spans="10:10" x14ac:dyDescent="0.25">
      <c r="J575" s="4"/>
    </row>
    <row r="576" spans="10:10" x14ac:dyDescent="0.25">
      <c r="J576" s="4"/>
    </row>
    <row r="577" spans="10:10" x14ac:dyDescent="0.25">
      <c r="J577" s="4"/>
    </row>
    <row r="578" spans="10:10" x14ac:dyDescent="0.25">
      <c r="J578" s="4"/>
    </row>
    <row r="579" spans="10:10" x14ac:dyDescent="0.25">
      <c r="J579" s="4"/>
    </row>
    <row r="580" spans="10:10" x14ac:dyDescent="0.25">
      <c r="J580" s="4"/>
    </row>
    <row r="581" spans="10:10" x14ac:dyDescent="0.25">
      <c r="J581" s="4"/>
    </row>
    <row r="582" spans="10:10" x14ac:dyDescent="0.25">
      <c r="J582" s="4"/>
    </row>
    <row r="583" spans="10:10" x14ac:dyDescent="0.25">
      <c r="J583" s="4"/>
    </row>
    <row r="584" spans="10:10" x14ac:dyDescent="0.25">
      <c r="J584" s="4"/>
    </row>
    <row r="585" spans="10:10" x14ac:dyDescent="0.25">
      <c r="J585" s="4"/>
    </row>
    <row r="586" spans="10:10" x14ac:dyDescent="0.25">
      <c r="J586" s="4"/>
    </row>
    <row r="587" spans="10:10" x14ac:dyDescent="0.25">
      <c r="J587" s="4"/>
    </row>
    <row r="588" spans="10:10" x14ac:dyDescent="0.25">
      <c r="J588" s="4"/>
    </row>
    <row r="589" spans="10:10" x14ac:dyDescent="0.25">
      <c r="J589" s="4"/>
    </row>
    <row r="590" spans="10:10" x14ac:dyDescent="0.25">
      <c r="J590" s="4"/>
    </row>
    <row r="591" spans="10:10" x14ac:dyDescent="0.25">
      <c r="J591" s="4"/>
    </row>
    <row r="592" spans="10:10" x14ac:dyDescent="0.25">
      <c r="J592" s="4"/>
    </row>
    <row r="593" spans="10:10" x14ac:dyDescent="0.25">
      <c r="J593" s="4"/>
    </row>
    <row r="594" spans="10:10" x14ac:dyDescent="0.25">
      <c r="J594" s="4"/>
    </row>
    <row r="595" spans="10:10" x14ac:dyDescent="0.25">
      <c r="J595" s="4"/>
    </row>
    <row r="596" spans="10:10" x14ac:dyDescent="0.25">
      <c r="J596" s="4"/>
    </row>
    <row r="597" spans="10:10" x14ac:dyDescent="0.25">
      <c r="J597" s="4"/>
    </row>
    <row r="598" spans="10:10" x14ac:dyDescent="0.25">
      <c r="J598" s="4"/>
    </row>
    <row r="599" spans="10:10" x14ac:dyDescent="0.25">
      <c r="J599" s="4"/>
    </row>
    <row r="600" spans="10:10" x14ac:dyDescent="0.25">
      <c r="J600" s="4"/>
    </row>
    <row r="601" spans="10:10" x14ac:dyDescent="0.25">
      <c r="J601" s="4"/>
    </row>
    <row r="602" spans="10:10" x14ac:dyDescent="0.25">
      <c r="J602" s="4"/>
    </row>
    <row r="603" spans="10:10" x14ac:dyDescent="0.25">
      <c r="J603" s="4"/>
    </row>
    <row r="604" spans="10:10" x14ac:dyDescent="0.25">
      <c r="J604" s="4"/>
    </row>
    <row r="605" spans="10:10" x14ac:dyDescent="0.25">
      <c r="J605" s="4"/>
    </row>
    <row r="606" spans="10:10" x14ac:dyDescent="0.25">
      <c r="J606" s="4"/>
    </row>
    <row r="607" spans="10:10" x14ac:dyDescent="0.25">
      <c r="J607" s="4"/>
    </row>
    <row r="608" spans="10:10" x14ac:dyDescent="0.25">
      <c r="J608" s="4"/>
    </row>
    <row r="609" spans="10:10" x14ac:dyDescent="0.25">
      <c r="J609" s="4"/>
    </row>
    <row r="610" spans="10:10" x14ac:dyDescent="0.25">
      <c r="J610" s="4"/>
    </row>
    <row r="611" spans="10:10" x14ac:dyDescent="0.25">
      <c r="J611" s="4"/>
    </row>
    <row r="612" spans="10:10" x14ac:dyDescent="0.25">
      <c r="J612" s="4"/>
    </row>
    <row r="613" spans="10:10" x14ac:dyDescent="0.25">
      <c r="J613" s="4"/>
    </row>
    <row r="614" spans="10:10" x14ac:dyDescent="0.25">
      <c r="J614" s="4"/>
    </row>
    <row r="615" spans="10:10" x14ac:dyDescent="0.25">
      <c r="J615" s="4"/>
    </row>
    <row r="616" spans="10:10" x14ac:dyDescent="0.25">
      <c r="J616" s="4"/>
    </row>
    <row r="617" spans="10:10" x14ac:dyDescent="0.25">
      <c r="J617" s="4"/>
    </row>
    <row r="618" spans="10:10" x14ac:dyDescent="0.25">
      <c r="J618" s="4"/>
    </row>
    <row r="619" spans="10:10" x14ac:dyDescent="0.25">
      <c r="J619" s="4"/>
    </row>
    <row r="620" spans="10:10" x14ac:dyDescent="0.25">
      <c r="J620" s="4"/>
    </row>
    <row r="621" spans="10:10" x14ac:dyDescent="0.25">
      <c r="J621" s="4"/>
    </row>
    <row r="622" spans="10:10" x14ac:dyDescent="0.25">
      <c r="J622" s="4"/>
    </row>
    <row r="623" spans="10:10" x14ac:dyDescent="0.25">
      <c r="J623" s="4"/>
    </row>
    <row r="624" spans="10:10" x14ac:dyDescent="0.25">
      <c r="J624" s="4"/>
    </row>
    <row r="625" spans="10:10" x14ac:dyDescent="0.25">
      <c r="J625" s="4"/>
    </row>
    <row r="626" spans="10:10" x14ac:dyDescent="0.25">
      <c r="J626" s="4"/>
    </row>
    <row r="627" spans="10:10" x14ac:dyDescent="0.25">
      <c r="J627" s="4"/>
    </row>
    <row r="628" spans="10:10" x14ac:dyDescent="0.25">
      <c r="J628" s="4"/>
    </row>
    <row r="629" spans="10:10" x14ac:dyDescent="0.25">
      <c r="J629" s="4"/>
    </row>
    <row r="630" spans="10:10" x14ac:dyDescent="0.25">
      <c r="J630" s="4"/>
    </row>
    <row r="631" spans="10:10" x14ac:dyDescent="0.25">
      <c r="J631" s="4"/>
    </row>
    <row r="632" spans="10:10" x14ac:dyDescent="0.25">
      <c r="J632" s="4"/>
    </row>
    <row r="633" spans="10:10" x14ac:dyDescent="0.25">
      <c r="J633" s="4"/>
    </row>
    <row r="634" spans="10:10" x14ac:dyDescent="0.25">
      <c r="J634" s="4"/>
    </row>
    <row r="635" spans="10:10" x14ac:dyDescent="0.25">
      <c r="J635" s="4"/>
    </row>
    <row r="636" spans="10:10" x14ac:dyDescent="0.25">
      <c r="J636" s="4"/>
    </row>
    <row r="637" spans="10:10" x14ac:dyDescent="0.25">
      <c r="J637" s="4"/>
    </row>
    <row r="638" spans="10:10" x14ac:dyDescent="0.25">
      <c r="J638" s="4"/>
    </row>
    <row r="639" spans="10:10" x14ac:dyDescent="0.25">
      <c r="J639" s="4"/>
    </row>
    <row r="640" spans="10:10" x14ac:dyDescent="0.25">
      <c r="J640" s="4"/>
    </row>
    <row r="641" spans="10:10" x14ac:dyDescent="0.25">
      <c r="J641" s="4"/>
    </row>
    <row r="642" spans="10:10" x14ac:dyDescent="0.25">
      <c r="J642" s="4"/>
    </row>
    <row r="643" spans="10:10" x14ac:dyDescent="0.25">
      <c r="J643" s="4"/>
    </row>
    <row r="644" spans="10:10" x14ac:dyDescent="0.25">
      <c r="J644" s="4"/>
    </row>
    <row r="645" spans="10:10" x14ac:dyDescent="0.25">
      <c r="J645" s="4"/>
    </row>
    <row r="646" spans="10:10" x14ac:dyDescent="0.25">
      <c r="J646" s="4"/>
    </row>
    <row r="647" spans="10:10" x14ac:dyDescent="0.25">
      <c r="J647" s="4"/>
    </row>
    <row r="648" spans="10:10" x14ac:dyDescent="0.25">
      <c r="J648" s="4"/>
    </row>
    <row r="649" spans="10:10" x14ac:dyDescent="0.25">
      <c r="J649" s="4"/>
    </row>
    <row r="650" spans="10:10" x14ac:dyDescent="0.25">
      <c r="J650" s="4"/>
    </row>
    <row r="651" spans="10:10" x14ac:dyDescent="0.25">
      <c r="J651" s="4"/>
    </row>
    <row r="652" spans="10:10" x14ac:dyDescent="0.25">
      <c r="J652" s="4"/>
    </row>
    <row r="653" spans="10:10" x14ac:dyDescent="0.25">
      <c r="J653" s="4"/>
    </row>
    <row r="654" spans="10:10" x14ac:dyDescent="0.25">
      <c r="J654" s="4"/>
    </row>
    <row r="655" spans="10:10" x14ac:dyDescent="0.25">
      <c r="J655" s="4"/>
    </row>
    <row r="656" spans="10:10" x14ac:dyDescent="0.25">
      <c r="J656" s="4"/>
    </row>
    <row r="657" spans="10:10" x14ac:dyDescent="0.25">
      <c r="J657" s="4"/>
    </row>
    <row r="658" spans="10:10" x14ac:dyDescent="0.25">
      <c r="J658" s="4"/>
    </row>
    <row r="659" spans="10:10" x14ac:dyDescent="0.25">
      <c r="J659" s="4"/>
    </row>
    <row r="660" spans="10:10" x14ac:dyDescent="0.25">
      <c r="J660" s="4"/>
    </row>
    <row r="661" spans="10:10" x14ac:dyDescent="0.25">
      <c r="J661" s="4"/>
    </row>
    <row r="662" spans="10:10" x14ac:dyDescent="0.25">
      <c r="J662" s="4"/>
    </row>
    <row r="663" spans="10:10" x14ac:dyDescent="0.25">
      <c r="J663" s="4"/>
    </row>
    <row r="664" spans="10:10" x14ac:dyDescent="0.25">
      <c r="J664" s="4"/>
    </row>
    <row r="665" spans="10:10" x14ac:dyDescent="0.25">
      <c r="J665" s="4"/>
    </row>
    <row r="666" spans="10:10" x14ac:dyDescent="0.25">
      <c r="J666" s="4"/>
    </row>
    <row r="667" spans="10:10" x14ac:dyDescent="0.25">
      <c r="J667" s="4"/>
    </row>
    <row r="668" spans="10:10" x14ac:dyDescent="0.25">
      <c r="J668" s="4"/>
    </row>
    <row r="669" spans="10:10" x14ac:dyDescent="0.25">
      <c r="J669" s="4"/>
    </row>
    <row r="670" spans="10:10" x14ac:dyDescent="0.25">
      <c r="J670" s="4"/>
    </row>
    <row r="671" spans="10:10" x14ac:dyDescent="0.25">
      <c r="J671" s="4"/>
    </row>
    <row r="672" spans="10:10" x14ac:dyDescent="0.25">
      <c r="J672" s="4"/>
    </row>
    <row r="673" spans="10:10" x14ac:dyDescent="0.25">
      <c r="J673" s="4"/>
    </row>
    <row r="674" spans="10:10" x14ac:dyDescent="0.25">
      <c r="J674" s="4"/>
    </row>
    <row r="675" spans="10:10" x14ac:dyDescent="0.25">
      <c r="J675" s="4"/>
    </row>
    <row r="676" spans="10:10" x14ac:dyDescent="0.25">
      <c r="J676" s="4"/>
    </row>
    <row r="677" spans="10:10" x14ac:dyDescent="0.25">
      <c r="J677" s="4"/>
    </row>
    <row r="678" spans="10:10" x14ac:dyDescent="0.25">
      <c r="J678" s="4"/>
    </row>
    <row r="679" spans="10:10" x14ac:dyDescent="0.25">
      <c r="J679" s="4"/>
    </row>
    <row r="680" spans="10:10" x14ac:dyDescent="0.25">
      <c r="J680" s="4"/>
    </row>
    <row r="681" spans="10:10" x14ac:dyDescent="0.25">
      <c r="J681" s="4"/>
    </row>
    <row r="682" spans="10:10" x14ac:dyDescent="0.25">
      <c r="J682" s="4"/>
    </row>
    <row r="683" spans="10:10" x14ac:dyDescent="0.25">
      <c r="J683" s="4"/>
    </row>
    <row r="684" spans="10:10" x14ac:dyDescent="0.25">
      <c r="J684" s="4"/>
    </row>
    <row r="685" spans="10:10" x14ac:dyDescent="0.25">
      <c r="J685" s="4"/>
    </row>
    <row r="686" spans="10:10" x14ac:dyDescent="0.25">
      <c r="J686" s="4"/>
    </row>
    <row r="687" spans="10:10" x14ac:dyDescent="0.25">
      <c r="J687" s="4"/>
    </row>
    <row r="688" spans="10:10" x14ac:dyDescent="0.25">
      <c r="J688" s="4"/>
    </row>
    <row r="689" spans="10:10" x14ac:dyDescent="0.25">
      <c r="J689" s="4"/>
    </row>
    <row r="690" spans="10:10" x14ac:dyDescent="0.25">
      <c r="J690" s="4"/>
    </row>
    <row r="691" spans="10:10" x14ac:dyDescent="0.25">
      <c r="J691" s="4"/>
    </row>
    <row r="692" spans="10:10" x14ac:dyDescent="0.25">
      <c r="J692" s="4"/>
    </row>
    <row r="693" spans="10:10" x14ac:dyDescent="0.25">
      <c r="J693" s="4"/>
    </row>
    <row r="694" spans="10:10" x14ac:dyDescent="0.25">
      <c r="J694" s="4"/>
    </row>
    <row r="695" spans="10:10" x14ac:dyDescent="0.25">
      <c r="J695" s="4"/>
    </row>
    <row r="696" spans="10:10" x14ac:dyDescent="0.25">
      <c r="J696" s="4"/>
    </row>
    <row r="697" spans="10:10" x14ac:dyDescent="0.25">
      <c r="J697" s="4"/>
    </row>
    <row r="698" spans="10:10" x14ac:dyDescent="0.25">
      <c r="J698" s="4"/>
    </row>
    <row r="699" spans="10:10" x14ac:dyDescent="0.25">
      <c r="J699" s="4"/>
    </row>
    <row r="700" spans="10:10" x14ac:dyDescent="0.25">
      <c r="J700" s="4"/>
    </row>
    <row r="701" spans="10:10" x14ac:dyDescent="0.25">
      <c r="J701" s="4"/>
    </row>
    <row r="702" spans="10:10" x14ac:dyDescent="0.25">
      <c r="J702" s="4"/>
    </row>
    <row r="703" spans="10:10" x14ac:dyDescent="0.25">
      <c r="J703" s="4"/>
    </row>
    <row r="704" spans="10:10" x14ac:dyDescent="0.25">
      <c r="J704" s="4"/>
    </row>
    <row r="705" spans="10:10" x14ac:dyDescent="0.25">
      <c r="J705" s="4"/>
    </row>
    <row r="706" spans="10:10" x14ac:dyDescent="0.25">
      <c r="J706" s="4"/>
    </row>
    <row r="707" spans="10:10" x14ac:dyDescent="0.25">
      <c r="J707" s="4"/>
    </row>
    <row r="708" spans="10:10" x14ac:dyDescent="0.25">
      <c r="J708" s="4"/>
    </row>
    <row r="709" spans="10:10" x14ac:dyDescent="0.25">
      <c r="J709" s="4"/>
    </row>
    <row r="710" spans="10:10" x14ac:dyDescent="0.25">
      <c r="J710" s="4"/>
    </row>
    <row r="711" spans="10:10" x14ac:dyDescent="0.25">
      <c r="J711" s="4"/>
    </row>
    <row r="712" spans="10:10" x14ac:dyDescent="0.25">
      <c r="J712" s="4"/>
    </row>
    <row r="713" spans="10:10" x14ac:dyDescent="0.25">
      <c r="J713" s="4"/>
    </row>
    <row r="714" spans="10:10" x14ac:dyDescent="0.25">
      <c r="J714" s="4"/>
    </row>
    <row r="715" spans="10:10" x14ac:dyDescent="0.25">
      <c r="J715" s="4"/>
    </row>
    <row r="716" spans="10:10" x14ac:dyDescent="0.25">
      <c r="J716" s="4"/>
    </row>
    <row r="717" spans="10:10" x14ac:dyDescent="0.25">
      <c r="J717" s="4"/>
    </row>
    <row r="718" spans="10:10" x14ac:dyDescent="0.25">
      <c r="J718" s="4"/>
    </row>
    <row r="719" spans="10:10" x14ac:dyDescent="0.25">
      <c r="J719" s="4"/>
    </row>
    <row r="720" spans="10:10" x14ac:dyDescent="0.25">
      <c r="J720" s="4"/>
    </row>
    <row r="721" spans="10:10" x14ac:dyDescent="0.25">
      <c r="J721" s="4"/>
    </row>
    <row r="722" spans="10:10" x14ac:dyDescent="0.25">
      <c r="J722" s="4"/>
    </row>
    <row r="723" spans="10:10" x14ac:dyDescent="0.25">
      <c r="J723" s="4"/>
    </row>
    <row r="724" spans="10:10" x14ac:dyDescent="0.25">
      <c r="J724" s="4"/>
    </row>
    <row r="725" spans="10:10" x14ac:dyDescent="0.25">
      <c r="J725" s="4"/>
    </row>
    <row r="726" spans="10:10" x14ac:dyDescent="0.25">
      <c r="J726" s="4"/>
    </row>
    <row r="727" spans="10:10" x14ac:dyDescent="0.25">
      <c r="J727" s="4"/>
    </row>
    <row r="728" spans="10:10" x14ac:dyDescent="0.25">
      <c r="J728" s="4"/>
    </row>
    <row r="729" spans="10:10" x14ac:dyDescent="0.25">
      <c r="J729" s="4"/>
    </row>
    <row r="730" spans="10:10" x14ac:dyDescent="0.25">
      <c r="J730" s="4"/>
    </row>
    <row r="731" spans="10:10" x14ac:dyDescent="0.25">
      <c r="J731" s="4"/>
    </row>
    <row r="732" spans="10:10" x14ac:dyDescent="0.25">
      <c r="J732" s="4"/>
    </row>
    <row r="733" spans="10:10" x14ac:dyDescent="0.25">
      <c r="J733" s="4"/>
    </row>
    <row r="734" spans="10:10" x14ac:dyDescent="0.25">
      <c r="J734" s="4"/>
    </row>
    <row r="735" spans="10:10" x14ac:dyDescent="0.25">
      <c r="J735" s="4"/>
    </row>
    <row r="736" spans="10:10" x14ac:dyDescent="0.25">
      <c r="J736" s="4"/>
    </row>
    <row r="737" spans="10:10" x14ac:dyDescent="0.25">
      <c r="J737" s="4"/>
    </row>
    <row r="738" spans="10:10" x14ac:dyDescent="0.25">
      <c r="J738" s="4"/>
    </row>
    <row r="739" spans="10:10" x14ac:dyDescent="0.25">
      <c r="J739" s="4"/>
    </row>
    <row r="740" spans="10:10" x14ac:dyDescent="0.25">
      <c r="J740" s="4"/>
    </row>
    <row r="741" spans="10:10" x14ac:dyDescent="0.25">
      <c r="J741" s="4"/>
    </row>
    <row r="742" spans="10:10" x14ac:dyDescent="0.25">
      <c r="J742" s="4"/>
    </row>
    <row r="743" spans="10:10" x14ac:dyDescent="0.25">
      <c r="J743" s="4"/>
    </row>
    <row r="744" spans="10:10" x14ac:dyDescent="0.25">
      <c r="J744" s="4"/>
    </row>
    <row r="745" spans="10:10" x14ac:dyDescent="0.25">
      <c r="J745" s="4"/>
    </row>
    <row r="746" spans="10:10" x14ac:dyDescent="0.25">
      <c r="J746" s="4"/>
    </row>
    <row r="747" spans="10:10" x14ac:dyDescent="0.25">
      <c r="J747" s="4"/>
    </row>
    <row r="748" spans="10:10" x14ac:dyDescent="0.25">
      <c r="J748" s="4"/>
    </row>
    <row r="749" spans="10:10" x14ac:dyDescent="0.25">
      <c r="J749" s="4"/>
    </row>
    <row r="750" spans="10:10" x14ac:dyDescent="0.25">
      <c r="J750" s="4"/>
    </row>
    <row r="751" spans="10:10" x14ac:dyDescent="0.25">
      <c r="J751" s="4"/>
    </row>
    <row r="752" spans="10:10" x14ac:dyDescent="0.25">
      <c r="J752" s="4"/>
    </row>
    <row r="753" spans="10:10" x14ac:dyDescent="0.25">
      <c r="J753" s="4"/>
    </row>
    <row r="754" spans="10:10" x14ac:dyDescent="0.25">
      <c r="J754" s="4"/>
    </row>
    <row r="755" spans="10:10" x14ac:dyDescent="0.25">
      <c r="J755" s="4"/>
    </row>
    <row r="756" spans="10:10" x14ac:dyDescent="0.25">
      <c r="J756" s="4"/>
    </row>
    <row r="757" spans="10:10" x14ac:dyDescent="0.25">
      <c r="J757" s="4"/>
    </row>
    <row r="758" spans="10:10" x14ac:dyDescent="0.25">
      <c r="J758" s="4"/>
    </row>
    <row r="759" spans="10:10" x14ac:dyDescent="0.25">
      <c r="J759" s="4"/>
    </row>
    <row r="760" spans="10:10" x14ac:dyDescent="0.25">
      <c r="J760" s="4"/>
    </row>
    <row r="761" spans="10:10" x14ac:dyDescent="0.25">
      <c r="J761" s="4"/>
    </row>
    <row r="762" spans="10:10" x14ac:dyDescent="0.25">
      <c r="J762" s="4"/>
    </row>
    <row r="763" spans="10:10" x14ac:dyDescent="0.25">
      <c r="J763" s="4"/>
    </row>
    <row r="764" spans="10:10" x14ac:dyDescent="0.25">
      <c r="J764" s="4"/>
    </row>
    <row r="765" spans="10:10" x14ac:dyDescent="0.25">
      <c r="J765" s="4"/>
    </row>
    <row r="766" spans="10:10" x14ac:dyDescent="0.25">
      <c r="J766" s="4"/>
    </row>
    <row r="767" spans="10:10" x14ac:dyDescent="0.25">
      <c r="J767" s="4"/>
    </row>
    <row r="768" spans="10:10" x14ac:dyDescent="0.25">
      <c r="J768" s="4"/>
    </row>
    <row r="769" spans="10:10" x14ac:dyDescent="0.25">
      <c r="J769" s="4"/>
    </row>
    <row r="770" spans="10:10" x14ac:dyDescent="0.25">
      <c r="J770" s="4"/>
    </row>
    <row r="771" spans="10:10" x14ac:dyDescent="0.25">
      <c r="J771" s="4"/>
    </row>
    <row r="772" spans="10:10" x14ac:dyDescent="0.25">
      <c r="J772" s="4"/>
    </row>
    <row r="773" spans="10:10" x14ac:dyDescent="0.25">
      <c r="J773" s="4"/>
    </row>
    <row r="774" spans="10:10" x14ac:dyDescent="0.25">
      <c r="J774" s="4"/>
    </row>
    <row r="775" spans="10:10" x14ac:dyDescent="0.25">
      <c r="J775" s="4"/>
    </row>
    <row r="776" spans="10:10" x14ac:dyDescent="0.25">
      <c r="J776" s="4"/>
    </row>
    <row r="777" spans="10:10" x14ac:dyDescent="0.25">
      <c r="J777" s="4"/>
    </row>
    <row r="778" spans="10:10" x14ac:dyDescent="0.25">
      <c r="J778" s="4"/>
    </row>
    <row r="779" spans="10:10" x14ac:dyDescent="0.25">
      <c r="J779" s="4"/>
    </row>
    <row r="780" spans="10:10" x14ac:dyDescent="0.25">
      <c r="J780" s="4"/>
    </row>
    <row r="781" spans="10:10" x14ac:dyDescent="0.25">
      <c r="J781" s="4"/>
    </row>
    <row r="782" spans="10:10" x14ac:dyDescent="0.25">
      <c r="J782" s="4"/>
    </row>
    <row r="783" spans="10:10" x14ac:dyDescent="0.25">
      <c r="J783" s="4"/>
    </row>
    <row r="784" spans="10:10" x14ac:dyDescent="0.25">
      <c r="J784" s="4"/>
    </row>
    <row r="785" spans="10:10" x14ac:dyDescent="0.25">
      <c r="J785" s="4"/>
    </row>
    <row r="786" spans="10:10" x14ac:dyDescent="0.25">
      <c r="J786" s="4"/>
    </row>
    <row r="787" spans="10:10" x14ac:dyDescent="0.25">
      <c r="J787" s="4"/>
    </row>
    <row r="788" spans="10:10" x14ac:dyDescent="0.25">
      <c r="J788" s="4"/>
    </row>
    <row r="789" spans="10:10" x14ac:dyDescent="0.25">
      <c r="J789" s="4"/>
    </row>
    <row r="790" spans="10:10" x14ac:dyDescent="0.25">
      <c r="J790" s="4"/>
    </row>
    <row r="791" spans="10:10" x14ac:dyDescent="0.25">
      <c r="J791" s="4"/>
    </row>
    <row r="792" spans="10:10" x14ac:dyDescent="0.25">
      <c r="J792" s="4"/>
    </row>
    <row r="793" spans="10:10" x14ac:dyDescent="0.25">
      <c r="J793" s="4"/>
    </row>
    <row r="794" spans="10:10" x14ac:dyDescent="0.25">
      <c r="J794" s="4"/>
    </row>
    <row r="795" spans="10:10" x14ac:dyDescent="0.25">
      <c r="J795" s="4"/>
    </row>
    <row r="796" spans="10:10" x14ac:dyDescent="0.25">
      <c r="J796" s="4"/>
    </row>
    <row r="797" spans="10:10" x14ac:dyDescent="0.25">
      <c r="J797" s="4"/>
    </row>
    <row r="798" spans="10:10" x14ac:dyDescent="0.25">
      <c r="J798" s="4"/>
    </row>
    <row r="799" spans="10:10" x14ac:dyDescent="0.25">
      <c r="J799" s="4"/>
    </row>
    <row r="800" spans="10:10" x14ac:dyDescent="0.25">
      <c r="J800" s="4"/>
    </row>
    <row r="801" spans="10:10" x14ac:dyDescent="0.25">
      <c r="J801" s="4"/>
    </row>
    <row r="802" spans="10:10" x14ac:dyDescent="0.25">
      <c r="J802" s="4"/>
    </row>
    <row r="803" spans="10:10" x14ac:dyDescent="0.25">
      <c r="J803" s="4"/>
    </row>
    <row r="804" spans="10:10" x14ac:dyDescent="0.25">
      <c r="J804" s="4"/>
    </row>
    <row r="805" spans="10:10" x14ac:dyDescent="0.25">
      <c r="J805" s="4"/>
    </row>
    <row r="806" spans="10:10" x14ac:dyDescent="0.25">
      <c r="J806" s="4"/>
    </row>
    <row r="807" spans="10:10" x14ac:dyDescent="0.25">
      <c r="J807" s="4"/>
    </row>
    <row r="808" spans="10:10" x14ac:dyDescent="0.25">
      <c r="J808" s="4"/>
    </row>
    <row r="809" spans="10:10" x14ac:dyDescent="0.25">
      <c r="J809" s="4"/>
    </row>
    <row r="810" spans="10:10" x14ac:dyDescent="0.25">
      <c r="J810" s="4"/>
    </row>
    <row r="811" spans="10:10" x14ac:dyDescent="0.25">
      <c r="J811" s="4"/>
    </row>
    <row r="812" spans="10:10" x14ac:dyDescent="0.25">
      <c r="J812" s="4"/>
    </row>
    <row r="813" spans="10:10" x14ac:dyDescent="0.25">
      <c r="J813" s="4"/>
    </row>
    <row r="814" spans="10:10" x14ac:dyDescent="0.25">
      <c r="J814" s="4"/>
    </row>
    <row r="815" spans="10:10" x14ac:dyDescent="0.25">
      <c r="J815" s="4"/>
    </row>
    <row r="816" spans="10:10" x14ac:dyDescent="0.25">
      <c r="J816" s="4"/>
    </row>
    <row r="817" spans="10:10" x14ac:dyDescent="0.25">
      <c r="J817" s="4"/>
    </row>
    <row r="818" spans="10:10" x14ac:dyDescent="0.25">
      <c r="J818" s="4"/>
    </row>
    <row r="819" spans="10:10" x14ac:dyDescent="0.25">
      <c r="J819" s="4"/>
    </row>
    <row r="820" spans="10:10" x14ac:dyDescent="0.25">
      <c r="J820" s="4"/>
    </row>
    <row r="821" spans="10:10" x14ac:dyDescent="0.25">
      <c r="J821" s="4"/>
    </row>
    <row r="822" spans="10:10" x14ac:dyDescent="0.25">
      <c r="J822" s="4"/>
    </row>
    <row r="823" spans="10:10" x14ac:dyDescent="0.25">
      <c r="J823" s="4"/>
    </row>
    <row r="824" spans="10:10" x14ac:dyDescent="0.25">
      <c r="J824" s="4"/>
    </row>
    <row r="825" spans="10:10" x14ac:dyDescent="0.25">
      <c r="J825" s="4"/>
    </row>
    <row r="826" spans="10:10" x14ac:dyDescent="0.25">
      <c r="J826" s="4"/>
    </row>
    <row r="827" spans="10:10" x14ac:dyDescent="0.25">
      <c r="J827" s="4"/>
    </row>
    <row r="828" spans="10:10" x14ac:dyDescent="0.25">
      <c r="J828" s="4"/>
    </row>
    <row r="829" spans="10:10" x14ac:dyDescent="0.25">
      <c r="J829" s="4"/>
    </row>
    <row r="830" spans="10:10" x14ac:dyDescent="0.25">
      <c r="J830" s="4"/>
    </row>
    <row r="831" spans="10:10" x14ac:dyDescent="0.25">
      <c r="J831" s="4"/>
    </row>
    <row r="832" spans="10:10" x14ac:dyDescent="0.25">
      <c r="J832" s="4"/>
    </row>
    <row r="833" spans="10:10" x14ac:dyDescent="0.25">
      <c r="J833" s="4"/>
    </row>
    <row r="834" spans="10:10" x14ac:dyDescent="0.25">
      <c r="J834" s="4"/>
    </row>
    <row r="835" spans="10:10" x14ac:dyDescent="0.25">
      <c r="J835" s="4"/>
    </row>
    <row r="836" spans="10:10" x14ac:dyDescent="0.25">
      <c r="J836" s="4"/>
    </row>
    <row r="837" spans="10:10" x14ac:dyDescent="0.25">
      <c r="J837" s="4"/>
    </row>
    <row r="838" spans="10:10" x14ac:dyDescent="0.25">
      <c r="J838" s="4"/>
    </row>
    <row r="839" spans="10:10" x14ac:dyDescent="0.25">
      <c r="J839" s="4"/>
    </row>
    <row r="840" spans="10:10" x14ac:dyDescent="0.25">
      <c r="J840" s="4"/>
    </row>
    <row r="841" spans="10:10" x14ac:dyDescent="0.25">
      <c r="J841" s="4"/>
    </row>
    <row r="842" spans="10:10" x14ac:dyDescent="0.25">
      <c r="J842" s="4"/>
    </row>
    <row r="843" spans="10:10" x14ac:dyDescent="0.25">
      <c r="J843" s="4"/>
    </row>
    <row r="844" spans="10:10" x14ac:dyDescent="0.25">
      <c r="J844" s="4"/>
    </row>
    <row r="845" spans="10:10" x14ac:dyDescent="0.25">
      <c r="J845" s="4"/>
    </row>
    <row r="846" spans="10:10" x14ac:dyDescent="0.25">
      <c r="J846" s="4"/>
    </row>
    <row r="847" spans="10:10" x14ac:dyDescent="0.25">
      <c r="J847" s="4"/>
    </row>
    <row r="848" spans="10:10" x14ac:dyDescent="0.25">
      <c r="J848" s="4"/>
    </row>
    <row r="849" spans="10:10" x14ac:dyDescent="0.25">
      <c r="J849" s="4"/>
    </row>
    <row r="850" spans="10:10" x14ac:dyDescent="0.25">
      <c r="J850" s="4"/>
    </row>
    <row r="851" spans="10:10" x14ac:dyDescent="0.25">
      <c r="J851" s="4"/>
    </row>
    <row r="852" spans="10:10" x14ac:dyDescent="0.25">
      <c r="J852" s="4"/>
    </row>
    <row r="853" spans="10:10" x14ac:dyDescent="0.25">
      <c r="J853" s="4"/>
    </row>
    <row r="854" spans="10:10" x14ac:dyDescent="0.25">
      <c r="J854" s="4"/>
    </row>
    <row r="855" spans="10:10" x14ac:dyDescent="0.25">
      <c r="J855" s="4"/>
    </row>
    <row r="856" spans="10:10" x14ac:dyDescent="0.25">
      <c r="J856" s="4"/>
    </row>
    <row r="857" spans="10:10" x14ac:dyDescent="0.25">
      <c r="J857" s="4"/>
    </row>
    <row r="858" spans="10:10" x14ac:dyDescent="0.25">
      <c r="J858" s="4"/>
    </row>
    <row r="859" spans="10:10" x14ac:dyDescent="0.25">
      <c r="J859" s="4"/>
    </row>
    <row r="860" spans="10:10" x14ac:dyDescent="0.25">
      <c r="J860" s="4"/>
    </row>
    <row r="861" spans="10:10" x14ac:dyDescent="0.25">
      <c r="J861" s="4"/>
    </row>
    <row r="862" spans="10:10" x14ac:dyDescent="0.25">
      <c r="J862" s="4"/>
    </row>
    <row r="863" spans="10:10" x14ac:dyDescent="0.25">
      <c r="J863" s="4"/>
    </row>
    <row r="864" spans="10:10" x14ac:dyDescent="0.25">
      <c r="J864" s="4"/>
    </row>
    <row r="865" spans="10:10" x14ac:dyDescent="0.25">
      <c r="J865" s="4"/>
    </row>
    <row r="866" spans="10:10" x14ac:dyDescent="0.25">
      <c r="J866" s="4"/>
    </row>
    <row r="867" spans="10:10" x14ac:dyDescent="0.25">
      <c r="J867" s="4"/>
    </row>
    <row r="868" spans="10:10" x14ac:dyDescent="0.25">
      <c r="J868" s="4"/>
    </row>
    <row r="869" spans="10:10" x14ac:dyDescent="0.25">
      <c r="J869" s="4"/>
    </row>
    <row r="870" spans="10:10" x14ac:dyDescent="0.25">
      <c r="J870" s="4"/>
    </row>
    <row r="871" spans="10:10" x14ac:dyDescent="0.25">
      <c r="J871" s="4"/>
    </row>
    <row r="872" spans="10:10" x14ac:dyDescent="0.25">
      <c r="J872" s="4"/>
    </row>
    <row r="873" spans="10:10" x14ac:dyDescent="0.25">
      <c r="J873" s="4"/>
    </row>
    <row r="874" spans="10:10" x14ac:dyDescent="0.25">
      <c r="J874" s="4"/>
    </row>
    <row r="875" spans="10:10" x14ac:dyDescent="0.25">
      <c r="J875" s="4"/>
    </row>
    <row r="876" spans="10:10" x14ac:dyDescent="0.25">
      <c r="J876" s="4"/>
    </row>
    <row r="877" spans="10:10" x14ac:dyDescent="0.25">
      <c r="J877" s="4"/>
    </row>
    <row r="878" spans="10:10" x14ac:dyDescent="0.25">
      <c r="J878" s="4"/>
    </row>
    <row r="879" spans="10:10" x14ac:dyDescent="0.25">
      <c r="J879" s="4"/>
    </row>
    <row r="880" spans="10:10" x14ac:dyDescent="0.25">
      <c r="J880" s="4"/>
    </row>
    <row r="881" spans="10:10" x14ac:dyDescent="0.25">
      <c r="J881" s="4"/>
    </row>
    <row r="882" spans="10:10" x14ac:dyDescent="0.25">
      <c r="J882" s="4"/>
    </row>
    <row r="883" spans="10:10" x14ac:dyDescent="0.25">
      <c r="J883" s="4"/>
    </row>
    <row r="884" spans="10:10" x14ac:dyDescent="0.25">
      <c r="J884" s="4"/>
    </row>
    <row r="885" spans="10:10" x14ac:dyDescent="0.25">
      <c r="J885" s="4"/>
    </row>
    <row r="886" spans="10:10" x14ac:dyDescent="0.25">
      <c r="J886" s="4"/>
    </row>
    <row r="887" spans="10:10" x14ac:dyDescent="0.25">
      <c r="J887" s="4"/>
    </row>
    <row r="888" spans="10:10" x14ac:dyDescent="0.25">
      <c r="J888" s="4"/>
    </row>
    <row r="889" spans="10:10" x14ac:dyDescent="0.25">
      <c r="J889" s="4"/>
    </row>
    <row r="890" spans="10:10" x14ac:dyDescent="0.25">
      <c r="J890" s="4"/>
    </row>
    <row r="891" spans="10:10" x14ac:dyDescent="0.25">
      <c r="J891" s="4"/>
    </row>
    <row r="892" spans="10:10" x14ac:dyDescent="0.25">
      <c r="J892" s="4"/>
    </row>
    <row r="893" spans="10:10" x14ac:dyDescent="0.25">
      <c r="J893" s="4"/>
    </row>
    <row r="894" spans="10:10" x14ac:dyDescent="0.25">
      <c r="J894" s="4"/>
    </row>
    <row r="895" spans="10:10" x14ac:dyDescent="0.25">
      <c r="J895" s="4"/>
    </row>
    <row r="896" spans="10:10" x14ac:dyDescent="0.25">
      <c r="J896" s="4"/>
    </row>
    <row r="897" spans="10:10" x14ac:dyDescent="0.25">
      <c r="J897" s="4"/>
    </row>
    <row r="898" spans="10:10" x14ac:dyDescent="0.25">
      <c r="J898" s="4"/>
    </row>
    <row r="899" spans="10:10" x14ac:dyDescent="0.25">
      <c r="J899" s="4"/>
    </row>
    <row r="900" spans="10:10" x14ac:dyDescent="0.25">
      <c r="J900" s="4"/>
    </row>
    <row r="901" spans="10:10" x14ac:dyDescent="0.25">
      <c r="J901" s="4"/>
    </row>
    <row r="902" spans="10:10" x14ac:dyDescent="0.25">
      <c r="J902" s="4"/>
    </row>
    <row r="903" spans="10:10" x14ac:dyDescent="0.25">
      <c r="J903" s="4"/>
    </row>
    <row r="904" spans="10:10" x14ac:dyDescent="0.25">
      <c r="J904" s="4"/>
    </row>
    <row r="905" spans="10:10" x14ac:dyDescent="0.25">
      <c r="J905" s="4"/>
    </row>
    <row r="906" spans="10:10" x14ac:dyDescent="0.25">
      <c r="J906" s="4"/>
    </row>
    <row r="907" spans="10:10" x14ac:dyDescent="0.25">
      <c r="J907" s="4"/>
    </row>
    <row r="908" spans="10:10" x14ac:dyDescent="0.25">
      <c r="J908" s="4"/>
    </row>
    <row r="909" spans="10:10" x14ac:dyDescent="0.25">
      <c r="J909" s="4"/>
    </row>
    <row r="910" spans="10:10" x14ac:dyDescent="0.25">
      <c r="J910" s="4"/>
    </row>
    <row r="911" spans="10:10" x14ac:dyDescent="0.25">
      <c r="J911" s="4"/>
    </row>
    <row r="912" spans="10:10" x14ac:dyDescent="0.25">
      <c r="J912" s="4"/>
    </row>
    <row r="913" spans="10:10" x14ac:dyDescent="0.25">
      <c r="J913" s="4"/>
    </row>
    <row r="914" spans="10:10" x14ac:dyDescent="0.25">
      <c r="J914" s="4"/>
    </row>
    <row r="915" spans="10:10" x14ac:dyDescent="0.25">
      <c r="J915" s="4"/>
    </row>
    <row r="916" spans="10:10" x14ac:dyDescent="0.25">
      <c r="J916" s="4"/>
    </row>
    <row r="917" spans="10:10" x14ac:dyDescent="0.25">
      <c r="J917" s="4"/>
    </row>
    <row r="918" spans="10:10" x14ac:dyDescent="0.25">
      <c r="J918" s="4"/>
    </row>
    <row r="919" spans="10:10" x14ac:dyDescent="0.25">
      <c r="J919" s="4"/>
    </row>
    <row r="920" spans="10:10" x14ac:dyDescent="0.25">
      <c r="J920" s="4"/>
    </row>
    <row r="921" spans="10:10" x14ac:dyDescent="0.25">
      <c r="J921" s="4"/>
    </row>
    <row r="922" spans="10:10" x14ac:dyDescent="0.25">
      <c r="J922" s="4"/>
    </row>
    <row r="923" spans="10:10" x14ac:dyDescent="0.25">
      <c r="J923" s="4"/>
    </row>
    <row r="924" spans="10:10" x14ac:dyDescent="0.25">
      <c r="J924" s="4"/>
    </row>
    <row r="925" spans="10:10" x14ac:dyDescent="0.25">
      <c r="J925" s="4"/>
    </row>
    <row r="926" spans="10:10" x14ac:dyDescent="0.25">
      <c r="J926" s="4"/>
    </row>
    <row r="927" spans="10:10" x14ac:dyDescent="0.25">
      <c r="J927" s="4"/>
    </row>
    <row r="928" spans="10:10" x14ac:dyDescent="0.25">
      <c r="J928" s="4"/>
    </row>
    <row r="929" spans="10:10" x14ac:dyDescent="0.25">
      <c r="J929" s="4"/>
    </row>
    <row r="930" spans="10:10" x14ac:dyDescent="0.25">
      <c r="J930" s="4"/>
    </row>
    <row r="931" spans="10:10" x14ac:dyDescent="0.25">
      <c r="J931" s="4"/>
    </row>
    <row r="932" spans="10:10" x14ac:dyDescent="0.25">
      <c r="J932" s="4"/>
    </row>
    <row r="933" spans="10:10" x14ac:dyDescent="0.25">
      <c r="J933" s="4"/>
    </row>
    <row r="934" spans="10:10" x14ac:dyDescent="0.25">
      <c r="J934" s="4"/>
    </row>
    <row r="935" spans="10:10" x14ac:dyDescent="0.25">
      <c r="J935" s="4"/>
    </row>
    <row r="936" spans="10:10" x14ac:dyDescent="0.25">
      <c r="J936" s="4"/>
    </row>
    <row r="937" spans="10:10" x14ac:dyDescent="0.25">
      <c r="J937" s="4"/>
    </row>
    <row r="938" spans="10:10" x14ac:dyDescent="0.25">
      <c r="J938" s="4"/>
    </row>
    <row r="939" spans="10:10" x14ac:dyDescent="0.25">
      <c r="J939" s="4"/>
    </row>
    <row r="940" spans="10:10" x14ac:dyDescent="0.25">
      <c r="J940" s="4"/>
    </row>
    <row r="941" spans="10:10" x14ac:dyDescent="0.25">
      <c r="J941" s="4"/>
    </row>
    <row r="942" spans="10:10" x14ac:dyDescent="0.25">
      <c r="J942" s="4"/>
    </row>
    <row r="943" spans="10:10" x14ac:dyDescent="0.25">
      <c r="J943" s="4"/>
    </row>
    <row r="944" spans="10:10" x14ac:dyDescent="0.25">
      <c r="J944" s="4"/>
    </row>
    <row r="945" spans="10:10" x14ac:dyDescent="0.25">
      <c r="J945" s="4"/>
    </row>
    <row r="946" spans="10:10" x14ac:dyDescent="0.25">
      <c r="J946" s="4"/>
    </row>
    <row r="947" spans="10:10" x14ac:dyDescent="0.25">
      <c r="J947" s="4"/>
    </row>
    <row r="948" spans="10:10" x14ac:dyDescent="0.25">
      <c r="J948" s="4"/>
    </row>
    <row r="949" spans="10:10" x14ac:dyDescent="0.25">
      <c r="J949" s="4"/>
    </row>
    <row r="950" spans="10:10" x14ac:dyDescent="0.25">
      <c r="J950" s="4"/>
    </row>
    <row r="951" spans="10:10" x14ac:dyDescent="0.25">
      <c r="J951" s="4"/>
    </row>
    <row r="952" spans="10:10" x14ac:dyDescent="0.25">
      <c r="J952" s="4"/>
    </row>
    <row r="953" spans="10:10" x14ac:dyDescent="0.25">
      <c r="J953" s="4"/>
    </row>
    <row r="954" spans="10:10" x14ac:dyDescent="0.25">
      <c r="J954" s="4"/>
    </row>
    <row r="955" spans="10:10" x14ac:dyDescent="0.25">
      <c r="J955" s="4"/>
    </row>
    <row r="956" spans="10:10" x14ac:dyDescent="0.25">
      <c r="J956" s="4"/>
    </row>
    <row r="957" spans="10:10" x14ac:dyDescent="0.25">
      <c r="J957" s="4"/>
    </row>
    <row r="958" spans="10:10" x14ac:dyDescent="0.25">
      <c r="J958" s="4"/>
    </row>
    <row r="959" spans="10:10" x14ac:dyDescent="0.25">
      <c r="J959" s="4"/>
    </row>
    <row r="960" spans="10:10" x14ac:dyDescent="0.25">
      <c r="J960" s="4"/>
    </row>
    <row r="961" spans="10:10" x14ac:dyDescent="0.25">
      <c r="J961" s="4"/>
    </row>
    <row r="962" spans="10:10" x14ac:dyDescent="0.25">
      <c r="J962" s="4"/>
    </row>
    <row r="963" spans="10:10" x14ac:dyDescent="0.25">
      <c r="J963" s="4"/>
    </row>
    <row r="964" spans="10:10" x14ac:dyDescent="0.25">
      <c r="J964" s="4"/>
    </row>
    <row r="965" spans="10:10" x14ac:dyDescent="0.25">
      <c r="J965" s="4"/>
    </row>
    <row r="966" spans="10:10" x14ac:dyDescent="0.25">
      <c r="J966" s="4"/>
    </row>
    <row r="967" spans="10:10" x14ac:dyDescent="0.25">
      <c r="J967" s="4"/>
    </row>
    <row r="968" spans="10:10" x14ac:dyDescent="0.25">
      <c r="J968" s="4"/>
    </row>
    <row r="969" spans="10:10" x14ac:dyDescent="0.25">
      <c r="J969" s="4"/>
    </row>
    <row r="970" spans="10:10" x14ac:dyDescent="0.25">
      <c r="J970" s="4"/>
    </row>
    <row r="971" spans="10:10" x14ac:dyDescent="0.25">
      <c r="J971" s="4"/>
    </row>
    <row r="972" spans="10:10" x14ac:dyDescent="0.25">
      <c r="J972" s="4"/>
    </row>
    <row r="973" spans="10:10" x14ac:dyDescent="0.25">
      <c r="J973" s="4"/>
    </row>
    <row r="974" spans="10:10" x14ac:dyDescent="0.25">
      <c r="J974" s="4"/>
    </row>
    <row r="975" spans="10:10" x14ac:dyDescent="0.25">
      <c r="J975" s="4"/>
    </row>
    <row r="976" spans="10:10" x14ac:dyDescent="0.25">
      <c r="J976" s="4"/>
    </row>
    <row r="977" spans="10:10" x14ac:dyDescent="0.25">
      <c r="J977" s="4"/>
    </row>
    <row r="978" spans="10:10" x14ac:dyDescent="0.25">
      <c r="J978" s="4"/>
    </row>
    <row r="979" spans="10:10" x14ac:dyDescent="0.25">
      <c r="J979" s="4"/>
    </row>
    <row r="980" spans="10:10" x14ac:dyDescent="0.25">
      <c r="J980" s="4"/>
    </row>
    <row r="981" spans="10:10" x14ac:dyDescent="0.25">
      <c r="J981" s="4"/>
    </row>
    <row r="982" spans="10:10" x14ac:dyDescent="0.25">
      <c r="J982" s="4"/>
    </row>
    <row r="983" spans="10:10" x14ac:dyDescent="0.25">
      <c r="J983" s="4"/>
    </row>
    <row r="984" spans="10:10" x14ac:dyDescent="0.25">
      <c r="J984" s="4"/>
    </row>
    <row r="985" spans="10:10" x14ac:dyDescent="0.25">
      <c r="J985" s="4"/>
    </row>
    <row r="986" spans="10:10" x14ac:dyDescent="0.25">
      <c r="J986" s="4"/>
    </row>
    <row r="987" spans="10:10" x14ac:dyDescent="0.25">
      <c r="J987" s="4"/>
    </row>
    <row r="988" spans="10:10" x14ac:dyDescent="0.25">
      <c r="J988" s="4"/>
    </row>
    <row r="989" spans="10:10" x14ac:dyDescent="0.25">
      <c r="J989" s="4"/>
    </row>
    <row r="990" spans="10:10" x14ac:dyDescent="0.25">
      <c r="J990" s="4"/>
    </row>
    <row r="991" spans="10:10" x14ac:dyDescent="0.25">
      <c r="J991" s="4"/>
    </row>
    <row r="992" spans="10:10" x14ac:dyDescent="0.25">
      <c r="J992" s="4"/>
    </row>
    <row r="993" spans="10:10" x14ac:dyDescent="0.25">
      <c r="J993" s="4"/>
    </row>
    <row r="994" spans="10:10" x14ac:dyDescent="0.25">
      <c r="J994" s="4"/>
    </row>
    <row r="995" spans="10:10" x14ac:dyDescent="0.25">
      <c r="J995" s="4"/>
    </row>
    <row r="996" spans="10:10" x14ac:dyDescent="0.25">
      <c r="J996" s="4"/>
    </row>
    <row r="997" spans="10:10" x14ac:dyDescent="0.25">
      <c r="J997" s="4"/>
    </row>
    <row r="998" spans="10:10" x14ac:dyDescent="0.25">
      <c r="J998" s="4"/>
    </row>
    <row r="999" spans="10:10" x14ac:dyDescent="0.25">
      <c r="J999" s="4"/>
    </row>
    <row r="1000" spans="10:10" x14ac:dyDescent="0.25">
      <c r="J1000" s="4"/>
    </row>
    <row r="1001" spans="10:10" x14ac:dyDescent="0.25">
      <c r="J1001" s="4"/>
    </row>
    <row r="1002" spans="10:10" x14ac:dyDescent="0.25">
      <c r="J1002" s="4"/>
    </row>
    <row r="1003" spans="10:10" x14ac:dyDescent="0.25">
      <c r="J1003" s="4"/>
    </row>
    <row r="1004" spans="10:10" x14ac:dyDescent="0.25">
      <c r="J1004" s="4"/>
    </row>
    <row r="1005" spans="10:10" x14ac:dyDescent="0.25">
      <c r="J1005" s="4"/>
    </row>
    <row r="1006" spans="10:10" x14ac:dyDescent="0.25">
      <c r="J1006" s="4"/>
    </row>
    <row r="1007" spans="10:10" x14ac:dyDescent="0.25">
      <c r="J1007" s="4"/>
    </row>
    <row r="1008" spans="10:10" x14ac:dyDescent="0.25">
      <c r="J1008" s="4"/>
    </row>
    <row r="1009" spans="10:10" x14ac:dyDescent="0.25">
      <c r="J1009" s="4"/>
    </row>
    <row r="1010" spans="10:10" x14ac:dyDescent="0.25">
      <c r="J1010" s="4"/>
    </row>
    <row r="1011" spans="10:10" x14ac:dyDescent="0.25">
      <c r="J1011" s="4"/>
    </row>
    <row r="1012" spans="10:10" x14ac:dyDescent="0.25">
      <c r="J1012" s="4"/>
    </row>
    <row r="1013" spans="10:10" x14ac:dyDescent="0.25">
      <c r="J1013" s="4"/>
    </row>
    <row r="1014" spans="10:10" x14ac:dyDescent="0.25">
      <c r="J1014" s="4"/>
    </row>
    <row r="1015" spans="10:10" x14ac:dyDescent="0.25">
      <c r="J1015" s="4"/>
    </row>
    <row r="1016" spans="10:10" x14ac:dyDescent="0.25">
      <c r="J1016" s="4"/>
    </row>
    <row r="1017" spans="10:10" x14ac:dyDescent="0.25">
      <c r="J1017" s="4"/>
    </row>
    <row r="1018" spans="10:10" x14ac:dyDescent="0.25">
      <c r="J1018" s="4"/>
    </row>
    <row r="1019" spans="10:10" x14ac:dyDescent="0.25">
      <c r="J1019" s="4"/>
    </row>
    <row r="1020" spans="10:10" x14ac:dyDescent="0.25">
      <c r="J1020" s="4"/>
    </row>
    <row r="1021" spans="10:10" x14ac:dyDescent="0.25">
      <c r="J1021" s="4"/>
    </row>
    <row r="1022" spans="10:10" x14ac:dyDescent="0.25">
      <c r="J1022" s="4"/>
    </row>
    <row r="1023" spans="10:10" x14ac:dyDescent="0.25">
      <c r="J1023" s="4"/>
    </row>
    <row r="1024" spans="10:10" x14ac:dyDescent="0.25">
      <c r="J1024" s="4"/>
    </row>
    <row r="1025" spans="10:10" x14ac:dyDescent="0.25">
      <c r="J1025" s="4"/>
    </row>
    <row r="1026" spans="10:10" x14ac:dyDescent="0.25">
      <c r="J1026" s="4"/>
    </row>
    <row r="1027" spans="10:10" x14ac:dyDescent="0.25">
      <c r="J1027" s="4"/>
    </row>
    <row r="1028" spans="10:10" x14ac:dyDescent="0.25">
      <c r="J1028" s="4"/>
    </row>
    <row r="1029" spans="10:10" x14ac:dyDescent="0.25">
      <c r="J1029" s="4"/>
    </row>
    <row r="1030" spans="10:10" x14ac:dyDescent="0.25">
      <c r="J1030" s="4"/>
    </row>
    <row r="1031" spans="10:10" x14ac:dyDescent="0.25">
      <c r="J1031" s="4"/>
    </row>
    <row r="1032" spans="10:10" x14ac:dyDescent="0.25">
      <c r="J1032" s="4"/>
    </row>
    <row r="1033" spans="10:10" x14ac:dyDescent="0.25">
      <c r="J1033" s="4"/>
    </row>
    <row r="1034" spans="10:10" x14ac:dyDescent="0.25">
      <c r="J1034" s="4"/>
    </row>
    <row r="1035" spans="10:10" x14ac:dyDescent="0.25">
      <c r="J1035" s="4"/>
    </row>
    <row r="1036" spans="10:10" x14ac:dyDescent="0.25">
      <c r="J1036" s="4"/>
    </row>
    <row r="1037" spans="10:10" x14ac:dyDescent="0.25">
      <c r="J1037" s="4"/>
    </row>
    <row r="1038" spans="10:10" x14ac:dyDescent="0.25">
      <c r="J1038" s="4"/>
    </row>
    <row r="1039" spans="10:10" x14ac:dyDescent="0.25">
      <c r="J1039" s="4"/>
    </row>
    <row r="1040" spans="10:10" x14ac:dyDescent="0.25">
      <c r="J1040" s="4"/>
    </row>
    <row r="1041" spans="10:10" x14ac:dyDescent="0.25">
      <c r="J1041" s="4"/>
    </row>
    <row r="1042" spans="10:10" x14ac:dyDescent="0.25">
      <c r="J1042" s="4"/>
    </row>
    <row r="1043" spans="10:10" x14ac:dyDescent="0.25">
      <c r="J1043" s="4"/>
    </row>
    <row r="1044" spans="10:10" x14ac:dyDescent="0.25">
      <c r="J1044" s="4"/>
    </row>
    <row r="1045" spans="10:10" x14ac:dyDescent="0.25">
      <c r="J1045" s="4"/>
    </row>
    <row r="1046" spans="10:10" x14ac:dyDescent="0.25">
      <c r="J1046" s="4"/>
    </row>
    <row r="1047" spans="10:10" x14ac:dyDescent="0.25">
      <c r="J1047" s="4"/>
    </row>
    <row r="1048" spans="10:10" x14ac:dyDescent="0.25">
      <c r="J1048" s="4"/>
    </row>
    <row r="1049" spans="10:10" x14ac:dyDescent="0.25">
      <c r="J1049" s="4"/>
    </row>
    <row r="1050" spans="10:10" x14ac:dyDescent="0.25">
      <c r="J1050" s="4"/>
    </row>
    <row r="1051" spans="10:10" x14ac:dyDescent="0.25">
      <c r="J1051" s="4"/>
    </row>
    <row r="1052" spans="10:10" x14ac:dyDescent="0.25">
      <c r="J1052" s="4"/>
    </row>
    <row r="1053" spans="10:10" x14ac:dyDescent="0.25">
      <c r="J1053" s="4"/>
    </row>
    <row r="1054" spans="10:10" x14ac:dyDescent="0.25">
      <c r="J1054" s="4"/>
    </row>
    <row r="1055" spans="10:10" x14ac:dyDescent="0.25">
      <c r="J1055" s="4"/>
    </row>
    <row r="1056" spans="10:10" x14ac:dyDescent="0.25">
      <c r="J1056" s="4"/>
    </row>
    <row r="1057" spans="10:10" x14ac:dyDescent="0.25">
      <c r="J1057" s="4"/>
    </row>
    <row r="1058" spans="10:10" x14ac:dyDescent="0.25">
      <c r="J1058" s="4"/>
    </row>
    <row r="1059" spans="10:10" x14ac:dyDescent="0.25">
      <c r="J1059" s="4"/>
    </row>
    <row r="1060" spans="10:10" x14ac:dyDescent="0.25">
      <c r="J1060" s="4"/>
    </row>
    <row r="1061" spans="10:10" x14ac:dyDescent="0.25">
      <c r="J1061" s="4"/>
    </row>
    <row r="1062" spans="10:10" x14ac:dyDescent="0.25">
      <c r="J1062" s="4"/>
    </row>
    <row r="1063" spans="10:10" x14ac:dyDescent="0.25">
      <c r="J1063" s="4"/>
    </row>
    <row r="1064" spans="10:10" x14ac:dyDescent="0.25">
      <c r="J1064" s="4"/>
    </row>
    <row r="1065" spans="10:10" x14ac:dyDescent="0.25">
      <c r="J1065" s="4"/>
    </row>
    <row r="1066" spans="10:10" x14ac:dyDescent="0.25">
      <c r="J1066" s="4"/>
    </row>
    <row r="1067" spans="10:10" x14ac:dyDescent="0.25">
      <c r="J1067" s="4"/>
    </row>
    <row r="1068" spans="10:10" x14ac:dyDescent="0.25">
      <c r="J1068" s="4"/>
    </row>
    <row r="1069" spans="10:10" x14ac:dyDescent="0.25">
      <c r="J1069" s="4"/>
    </row>
    <row r="1070" spans="10:10" x14ac:dyDescent="0.25">
      <c r="J1070" s="4"/>
    </row>
    <row r="1071" spans="10:10" x14ac:dyDescent="0.25">
      <c r="J1071" s="4"/>
    </row>
    <row r="1072" spans="10:10" x14ac:dyDescent="0.25">
      <c r="J1072" s="4"/>
    </row>
    <row r="1073" spans="10:10" x14ac:dyDescent="0.25">
      <c r="J1073" s="4"/>
    </row>
    <row r="1074" spans="10:10" x14ac:dyDescent="0.25">
      <c r="J1074" s="4"/>
    </row>
    <row r="1075" spans="10:10" x14ac:dyDescent="0.25">
      <c r="J1075" s="4"/>
    </row>
    <row r="1076" spans="10:10" x14ac:dyDescent="0.25">
      <c r="J1076" s="4"/>
    </row>
    <row r="1077" spans="10:10" x14ac:dyDescent="0.25">
      <c r="J1077" s="4"/>
    </row>
    <row r="1078" spans="10:10" x14ac:dyDescent="0.25">
      <c r="J1078" s="4"/>
    </row>
    <row r="1079" spans="10:10" x14ac:dyDescent="0.25">
      <c r="J1079" s="4"/>
    </row>
    <row r="1080" spans="10:10" x14ac:dyDescent="0.25">
      <c r="J1080" s="4"/>
    </row>
    <row r="1081" spans="10:10" x14ac:dyDescent="0.25">
      <c r="J1081" s="4"/>
    </row>
    <row r="1082" spans="10:10" x14ac:dyDescent="0.25">
      <c r="J1082" s="4"/>
    </row>
    <row r="1083" spans="10:10" x14ac:dyDescent="0.25">
      <c r="J1083" s="4"/>
    </row>
    <row r="1084" spans="10:10" x14ac:dyDescent="0.25">
      <c r="J1084" s="4"/>
    </row>
    <row r="1085" spans="10:10" x14ac:dyDescent="0.25">
      <c r="J1085" s="4"/>
    </row>
    <row r="1086" spans="10:10" x14ac:dyDescent="0.25">
      <c r="J1086" s="4"/>
    </row>
    <row r="1087" spans="10:10" x14ac:dyDescent="0.25">
      <c r="J1087" s="4"/>
    </row>
    <row r="1088" spans="10:10" x14ac:dyDescent="0.25">
      <c r="J1088" s="4"/>
    </row>
    <row r="1089" spans="10:10" x14ac:dyDescent="0.25">
      <c r="J1089" s="4"/>
    </row>
    <row r="1090" spans="10:10" x14ac:dyDescent="0.25">
      <c r="J1090" s="4"/>
    </row>
    <row r="1091" spans="10:10" x14ac:dyDescent="0.25">
      <c r="J1091" s="4"/>
    </row>
    <row r="1092" spans="10:10" x14ac:dyDescent="0.25">
      <c r="J1092" s="4"/>
    </row>
    <row r="1093" spans="10:10" x14ac:dyDescent="0.25">
      <c r="J1093" s="4"/>
    </row>
    <row r="1094" spans="10:10" x14ac:dyDescent="0.25">
      <c r="J1094" s="4"/>
    </row>
    <row r="1095" spans="10:10" x14ac:dyDescent="0.25">
      <c r="J1095" s="4"/>
    </row>
    <row r="1096" spans="10:10" x14ac:dyDescent="0.25">
      <c r="J1096" s="4"/>
    </row>
    <row r="1097" spans="10:10" x14ac:dyDescent="0.25">
      <c r="J1097" s="4"/>
    </row>
    <row r="1098" spans="10:10" x14ac:dyDescent="0.25">
      <c r="J1098" s="4"/>
    </row>
    <row r="1099" spans="10:10" x14ac:dyDescent="0.25">
      <c r="J1099" s="4"/>
    </row>
    <row r="1100" spans="10:10" x14ac:dyDescent="0.25">
      <c r="J1100" s="4"/>
    </row>
    <row r="1101" spans="10:10" x14ac:dyDescent="0.25">
      <c r="J1101" s="4"/>
    </row>
    <row r="1102" spans="10:10" x14ac:dyDescent="0.25">
      <c r="J1102" s="4"/>
    </row>
    <row r="1103" spans="10:10" x14ac:dyDescent="0.25">
      <c r="J1103" s="4"/>
    </row>
    <row r="1104" spans="10:10" x14ac:dyDescent="0.25">
      <c r="J1104" s="4"/>
    </row>
    <row r="1105" spans="10:10" x14ac:dyDescent="0.25">
      <c r="J1105" s="4"/>
    </row>
    <row r="1106" spans="10:10" x14ac:dyDescent="0.25">
      <c r="J1106" s="4"/>
    </row>
    <row r="1107" spans="10:10" x14ac:dyDescent="0.25">
      <c r="J1107" s="4"/>
    </row>
    <row r="1108" spans="10:10" x14ac:dyDescent="0.25">
      <c r="J1108" s="4"/>
    </row>
    <row r="1109" spans="10:10" x14ac:dyDescent="0.25">
      <c r="J1109" s="4"/>
    </row>
    <row r="1110" spans="10:10" x14ac:dyDescent="0.25">
      <c r="J1110" s="4"/>
    </row>
    <row r="1111" spans="10:10" x14ac:dyDescent="0.25">
      <c r="J1111" s="4"/>
    </row>
    <row r="1112" spans="10:10" x14ac:dyDescent="0.25">
      <c r="J1112" s="4"/>
    </row>
    <row r="1113" spans="10:10" x14ac:dyDescent="0.25">
      <c r="J1113" s="4"/>
    </row>
    <row r="1114" spans="10:10" x14ac:dyDescent="0.25">
      <c r="J1114" s="4"/>
    </row>
    <row r="1115" spans="10:10" x14ac:dyDescent="0.25">
      <c r="J1115" s="4"/>
    </row>
    <row r="1116" spans="10:10" x14ac:dyDescent="0.25">
      <c r="J1116" s="4"/>
    </row>
    <row r="1117" spans="10:10" x14ac:dyDescent="0.25">
      <c r="J1117" s="4"/>
    </row>
    <row r="1118" spans="10:10" x14ac:dyDescent="0.25">
      <c r="J1118" s="4"/>
    </row>
    <row r="1119" spans="10:10" x14ac:dyDescent="0.25">
      <c r="J1119" s="4"/>
    </row>
    <row r="1120" spans="10:10" x14ac:dyDescent="0.25">
      <c r="J1120" s="4"/>
    </row>
    <row r="1121" spans="10:10" x14ac:dyDescent="0.25">
      <c r="J1121" s="4"/>
    </row>
    <row r="1122" spans="10:10" x14ac:dyDescent="0.25">
      <c r="J1122" s="4"/>
    </row>
    <row r="1123" spans="10:10" x14ac:dyDescent="0.25">
      <c r="J1123" s="4"/>
    </row>
    <row r="1124" spans="10:10" x14ac:dyDescent="0.25">
      <c r="J1124" s="4"/>
    </row>
    <row r="1125" spans="10:10" x14ac:dyDescent="0.25">
      <c r="J1125" s="4"/>
    </row>
    <row r="1126" spans="10:10" x14ac:dyDescent="0.25">
      <c r="J1126" s="4"/>
    </row>
    <row r="1127" spans="10:10" x14ac:dyDescent="0.25">
      <c r="J1127" s="4"/>
    </row>
    <row r="1128" spans="10:10" x14ac:dyDescent="0.25">
      <c r="J1128" s="4"/>
    </row>
    <row r="1129" spans="10:10" x14ac:dyDescent="0.25">
      <c r="J1129" s="4"/>
    </row>
    <row r="1130" spans="10:10" x14ac:dyDescent="0.25">
      <c r="J1130" s="4"/>
    </row>
    <row r="1131" spans="10:10" x14ac:dyDescent="0.25">
      <c r="J1131" s="4"/>
    </row>
    <row r="1132" spans="10:10" x14ac:dyDescent="0.25">
      <c r="J1132" s="4"/>
    </row>
    <row r="1133" spans="10:10" x14ac:dyDescent="0.25">
      <c r="J1133" s="4"/>
    </row>
    <row r="1134" spans="10:10" x14ac:dyDescent="0.25">
      <c r="J1134" s="4"/>
    </row>
    <row r="1135" spans="10:10" x14ac:dyDescent="0.25">
      <c r="J1135" s="4"/>
    </row>
    <row r="1136" spans="10:10" x14ac:dyDescent="0.25">
      <c r="J1136" s="4"/>
    </row>
    <row r="1137" spans="10:10" x14ac:dyDescent="0.25">
      <c r="J1137" s="4"/>
    </row>
    <row r="1138" spans="10:10" x14ac:dyDescent="0.25">
      <c r="J1138" s="4"/>
    </row>
    <row r="1139" spans="10:10" x14ac:dyDescent="0.25">
      <c r="J1139" s="4"/>
    </row>
    <row r="1140" spans="10:10" x14ac:dyDescent="0.25">
      <c r="J1140" s="4"/>
    </row>
    <row r="1141" spans="10:10" x14ac:dyDescent="0.25">
      <c r="J1141" s="4"/>
    </row>
    <row r="1142" spans="10:10" x14ac:dyDescent="0.25">
      <c r="J1142" s="4"/>
    </row>
    <row r="1143" spans="10:10" x14ac:dyDescent="0.25">
      <c r="J1143" s="4"/>
    </row>
    <row r="1144" spans="10:10" x14ac:dyDescent="0.25">
      <c r="J1144" s="4"/>
    </row>
    <row r="1145" spans="10:10" x14ac:dyDescent="0.25">
      <c r="J1145" s="4"/>
    </row>
    <row r="1146" spans="10:10" x14ac:dyDescent="0.25">
      <c r="J1146" s="4"/>
    </row>
    <row r="1147" spans="10:10" x14ac:dyDescent="0.25">
      <c r="J1147" s="4"/>
    </row>
    <row r="1148" spans="10:10" x14ac:dyDescent="0.25">
      <c r="J1148" s="4"/>
    </row>
    <row r="1149" spans="10:10" x14ac:dyDescent="0.25">
      <c r="J1149" s="4"/>
    </row>
    <row r="1150" spans="10:10" x14ac:dyDescent="0.25">
      <c r="J1150" s="4"/>
    </row>
    <row r="1151" spans="10:10" x14ac:dyDescent="0.25">
      <c r="J1151" s="4"/>
    </row>
    <row r="1152" spans="10:10" x14ac:dyDescent="0.25">
      <c r="J1152" s="4"/>
    </row>
    <row r="1153" spans="10:10" x14ac:dyDescent="0.25">
      <c r="J1153" s="4"/>
    </row>
    <row r="1154" spans="10:10" x14ac:dyDescent="0.25">
      <c r="J1154" s="4"/>
    </row>
    <row r="1155" spans="10:10" x14ac:dyDescent="0.25">
      <c r="J1155" s="4"/>
    </row>
    <row r="1156" spans="10:10" x14ac:dyDescent="0.25">
      <c r="J1156" s="4"/>
    </row>
    <row r="1157" spans="10:10" x14ac:dyDescent="0.25">
      <c r="J1157" s="4"/>
    </row>
    <row r="1158" spans="10:10" x14ac:dyDescent="0.25">
      <c r="J1158" s="4"/>
    </row>
    <row r="1159" spans="10:10" x14ac:dyDescent="0.25">
      <c r="J1159" s="4"/>
    </row>
    <row r="1160" spans="10:10" x14ac:dyDescent="0.25">
      <c r="J1160" s="4"/>
    </row>
    <row r="1161" spans="10:10" x14ac:dyDescent="0.25">
      <c r="J1161" s="4"/>
    </row>
    <row r="1162" spans="10:10" x14ac:dyDescent="0.25">
      <c r="J1162" s="4"/>
    </row>
    <row r="1163" spans="10:10" x14ac:dyDescent="0.25">
      <c r="J1163" s="4"/>
    </row>
    <row r="1164" spans="10:10" x14ac:dyDescent="0.25">
      <c r="J1164" s="4"/>
    </row>
    <row r="1165" spans="10:10" x14ac:dyDescent="0.25">
      <c r="J1165" s="4"/>
    </row>
    <row r="1166" spans="10:10" x14ac:dyDescent="0.25">
      <c r="J1166" s="4"/>
    </row>
    <row r="1167" spans="10:10" x14ac:dyDescent="0.25">
      <c r="J1167" s="4"/>
    </row>
    <row r="1168" spans="10:10" x14ac:dyDescent="0.25">
      <c r="J1168" s="4"/>
    </row>
    <row r="1169" spans="10:10" x14ac:dyDescent="0.25">
      <c r="J1169" s="4"/>
    </row>
    <row r="1170" spans="10:10" x14ac:dyDescent="0.25">
      <c r="J1170" s="4"/>
    </row>
    <row r="1171" spans="10:10" x14ac:dyDescent="0.25">
      <c r="J1171" s="4"/>
    </row>
    <row r="1172" spans="10:10" x14ac:dyDescent="0.25">
      <c r="J1172" s="4"/>
    </row>
    <row r="1173" spans="10:10" x14ac:dyDescent="0.25">
      <c r="J1173" s="4"/>
    </row>
    <row r="1174" spans="10:10" x14ac:dyDescent="0.25">
      <c r="J1174" s="4"/>
    </row>
    <row r="1175" spans="10:10" x14ac:dyDescent="0.25">
      <c r="J1175" s="4"/>
    </row>
    <row r="1176" spans="10:10" x14ac:dyDescent="0.25">
      <c r="J1176" s="4"/>
    </row>
    <row r="1177" spans="10:10" x14ac:dyDescent="0.25">
      <c r="J1177" s="4"/>
    </row>
    <row r="1178" spans="10:10" x14ac:dyDescent="0.25">
      <c r="J1178" s="4"/>
    </row>
    <row r="1179" spans="10:10" x14ac:dyDescent="0.25">
      <c r="J1179" s="4"/>
    </row>
    <row r="1180" spans="10:10" x14ac:dyDescent="0.25">
      <c r="J1180" s="4"/>
    </row>
    <row r="1181" spans="10:10" x14ac:dyDescent="0.25">
      <c r="J1181" s="4"/>
    </row>
    <row r="1182" spans="10:10" x14ac:dyDescent="0.25">
      <c r="J1182" s="4"/>
    </row>
    <row r="1183" spans="10:10" x14ac:dyDescent="0.25">
      <c r="J1183" s="4"/>
    </row>
    <row r="1184" spans="10:10" x14ac:dyDescent="0.25">
      <c r="J1184" s="4"/>
    </row>
    <row r="1185" spans="10:10" x14ac:dyDescent="0.25">
      <c r="J1185" s="4"/>
    </row>
    <row r="1186" spans="10:10" x14ac:dyDescent="0.25">
      <c r="J1186" s="4"/>
    </row>
    <row r="1187" spans="10:10" x14ac:dyDescent="0.25">
      <c r="J1187" s="4"/>
    </row>
    <row r="1188" spans="10:10" x14ac:dyDescent="0.25">
      <c r="J1188" s="4"/>
    </row>
    <row r="1189" spans="10:10" x14ac:dyDescent="0.25">
      <c r="J1189" s="4"/>
    </row>
    <row r="1190" spans="10:10" x14ac:dyDescent="0.25">
      <c r="J1190" s="4"/>
    </row>
    <row r="1191" spans="10:10" x14ac:dyDescent="0.25">
      <c r="J1191" s="4"/>
    </row>
    <row r="1192" spans="10:10" x14ac:dyDescent="0.25">
      <c r="J1192" s="4"/>
    </row>
    <row r="1193" spans="10:10" x14ac:dyDescent="0.25">
      <c r="J1193" s="4"/>
    </row>
    <row r="1194" spans="10:10" x14ac:dyDescent="0.25">
      <c r="J1194" s="4"/>
    </row>
    <row r="1195" spans="10:10" x14ac:dyDescent="0.25">
      <c r="J1195" s="4"/>
    </row>
    <row r="1196" spans="10:10" x14ac:dyDescent="0.25">
      <c r="J1196" s="4"/>
    </row>
    <row r="1197" spans="10:10" x14ac:dyDescent="0.25">
      <c r="J1197" s="4"/>
    </row>
    <row r="1198" spans="10:10" x14ac:dyDescent="0.25">
      <c r="J1198" s="4"/>
    </row>
    <row r="1199" spans="10:10" x14ac:dyDescent="0.25">
      <c r="J1199" s="4"/>
    </row>
    <row r="1200" spans="10:10" x14ac:dyDescent="0.25">
      <c r="J1200" s="4"/>
    </row>
    <row r="1201" spans="10:10" x14ac:dyDescent="0.25">
      <c r="J1201" s="4"/>
    </row>
    <row r="1202" spans="10:10" x14ac:dyDescent="0.25">
      <c r="J1202" s="4"/>
    </row>
    <row r="1203" spans="10:10" x14ac:dyDescent="0.25">
      <c r="J1203" s="4"/>
    </row>
    <row r="1204" spans="10:10" x14ac:dyDescent="0.25">
      <c r="J1204" s="4"/>
    </row>
    <row r="1205" spans="10:10" x14ac:dyDescent="0.25">
      <c r="J1205" s="4"/>
    </row>
    <row r="1206" spans="10:10" x14ac:dyDescent="0.25">
      <c r="J1206" s="4"/>
    </row>
    <row r="1207" spans="10:10" x14ac:dyDescent="0.25">
      <c r="J1207" s="4"/>
    </row>
    <row r="1208" spans="10:10" x14ac:dyDescent="0.25">
      <c r="J1208" s="4"/>
    </row>
    <row r="1209" spans="10:10" x14ac:dyDescent="0.25">
      <c r="J1209" s="4"/>
    </row>
    <row r="1210" spans="10:10" x14ac:dyDescent="0.25">
      <c r="J1210" s="4"/>
    </row>
    <row r="1211" spans="10:10" x14ac:dyDescent="0.25">
      <c r="J1211" s="4"/>
    </row>
    <row r="1212" spans="10:10" x14ac:dyDescent="0.25">
      <c r="J1212" s="4"/>
    </row>
    <row r="1213" spans="10:10" x14ac:dyDescent="0.25">
      <c r="J1213" s="4"/>
    </row>
    <row r="1214" spans="10:10" x14ac:dyDescent="0.25">
      <c r="J1214" s="4"/>
    </row>
    <row r="1215" spans="10:10" x14ac:dyDescent="0.25">
      <c r="J1215" s="4"/>
    </row>
    <row r="1216" spans="10:10" x14ac:dyDescent="0.25">
      <c r="J1216" s="4"/>
    </row>
    <row r="1217" spans="10:10" x14ac:dyDescent="0.25">
      <c r="J1217" s="4"/>
    </row>
    <row r="1218" spans="10:10" x14ac:dyDescent="0.25">
      <c r="J1218" s="4"/>
    </row>
    <row r="1219" spans="10:10" x14ac:dyDescent="0.25">
      <c r="J1219" s="4"/>
    </row>
    <row r="1220" spans="10:10" x14ac:dyDescent="0.25">
      <c r="J1220" s="4"/>
    </row>
    <row r="1221" spans="10:10" x14ac:dyDescent="0.25">
      <c r="J1221" s="4"/>
    </row>
    <row r="1222" spans="10:10" x14ac:dyDescent="0.25">
      <c r="J1222" s="4"/>
    </row>
    <row r="1223" spans="10:10" x14ac:dyDescent="0.25">
      <c r="J1223" s="4"/>
    </row>
    <row r="1224" spans="10:10" x14ac:dyDescent="0.25">
      <c r="J1224" s="4"/>
    </row>
    <row r="1225" spans="10:10" x14ac:dyDescent="0.25">
      <c r="J1225" s="4"/>
    </row>
    <row r="1226" spans="10:10" x14ac:dyDescent="0.25">
      <c r="J1226" s="4"/>
    </row>
    <row r="1227" spans="10:10" x14ac:dyDescent="0.25">
      <c r="J1227" s="4"/>
    </row>
    <row r="1228" spans="10:10" x14ac:dyDescent="0.25">
      <c r="J1228" s="4"/>
    </row>
    <row r="1229" spans="10:10" x14ac:dyDescent="0.25">
      <c r="J1229" s="4"/>
    </row>
    <row r="1230" spans="10:10" x14ac:dyDescent="0.25">
      <c r="J1230" s="4"/>
    </row>
    <row r="1231" spans="10:10" x14ac:dyDescent="0.25">
      <c r="J1231" s="4"/>
    </row>
    <row r="1232" spans="10:10" x14ac:dyDescent="0.25">
      <c r="J1232" s="4"/>
    </row>
    <row r="1233" spans="10:10" x14ac:dyDescent="0.25">
      <c r="J1233" s="4"/>
    </row>
    <row r="1234" spans="10:10" x14ac:dyDescent="0.25">
      <c r="J1234" s="4"/>
    </row>
    <row r="1235" spans="10:10" x14ac:dyDescent="0.25">
      <c r="J1235" s="4"/>
    </row>
    <row r="1236" spans="10:10" x14ac:dyDescent="0.25">
      <c r="J1236" s="4"/>
    </row>
    <row r="1237" spans="10:10" x14ac:dyDescent="0.25">
      <c r="J1237" s="4"/>
    </row>
    <row r="1238" spans="10:10" x14ac:dyDescent="0.25">
      <c r="J1238" s="4"/>
    </row>
    <row r="1239" spans="10:10" x14ac:dyDescent="0.25">
      <c r="J1239" s="4"/>
    </row>
    <row r="1240" spans="10:10" x14ac:dyDescent="0.25">
      <c r="J1240" s="4"/>
    </row>
    <row r="1241" spans="10:10" x14ac:dyDescent="0.25">
      <c r="J1241" s="4"/>
    </row>
    <row r="1242" spans="10:10" x14ac:dyDescent="0.25">
      <c r="J1242" s="4"/>
    </row>
    <row r="1243" spans="10:10" x14ac:dyDescent="0.25">
      <c r="J1243" s="4"/>
    </row>
    <row r="1244" spans="10:10" x14ac:dyDescent="0.25">
      <c r="J1244" s="4"/>
    </row>
    <row r="1245" spans="10:10" x14ac:dyDescent="0.25">
      <c r="J1245" s="4"/>
    </row>
    <row r="1246" spans="10:10" x14ac:dyDescent="0.25">
      <c r="J1246" s="4"/>
    </row>
    <row r="1247" spans="10:10" x14ac:dyDescent="0.25">
      <c r="J1247" s="4"/>
    </row>
    <row r="1248" spans="10:10" x14ac:dyDescent="0.25">
      <c r="J1248" s="4"/>
    </row>
    <row r="1249" spans="10:10" x14ac:dyDescent="0.25">
      <c r="J1249" s="4"/>
    </row>
    <row r="1250" spans="10:10" x14ac:dyDescent="0.25">
      <c r="J1250" s="4"/>
    </row>
    <row r="1251" spans="10:10" x14ac:dyDescent="0.25">
      <c r="J1251" s="4"/>
    </row>
    <row r="1252" spans="10:10" x14ac:dyDescent="0.25">
      <c r="J1252" s="4"/>
    </row>
    <row r="1253" spans="10:10" x14ac:dyDescent="0.25">
      <c r="J1253" s="4"/>
    </row>
    <row r="1254" spans="10:10" x14ac:dyDescent="0.25">
      <c r="J1254" s="4"/>
    </row>
    <row r="1255" spans="10:10" x14ac:dyDescent="0.25">
      <c r="J1255" s="4"/>
    </row>
    <row r="1256" spans="10:10" x14ac:dyDescent="0.25">
      <c r="J1256" s="4"/>
    </row>
    <row r="1257" spans="10:10" x14ac:dyDescent="0.25">
      <c r="J1257" s="4"/>
    </row>
    <row r="1258" spans="10:10" x14ac:dyDescent="0.25">
      <c r="J1258" s="4"/>
    </row>
    <row r="1259" spans="10:10" x14ac:dyDescent="0.25">
      <c r="J1259" s="4"/>
    </row>
    <row r="1260" spans="10:10" x14ac:dyDescent="0.25">
      <c r="J1260" s="4"/>
    </row>
    <row r="1261" spans="10:10" x14ac:dyDescent="0.25">
      <c r="J1261" s="4"/>
    </row>
    <row r="1262" spans="10:10" x14ac:dyDescent="0.25">
      <c r="J1262" s="4"/>
    </row>
    <row r="1263" spans="10:10" x14ac:dyDescent="0.25">
      <c r="J1263" s="4"/>
    </row>
    <row r="1264" spans="10:10" x14ac:dyDescent="0.25">
      <c r="J1264" s="4"/>
    </row>
    <row r="1265" spans="10:10" x14ac:dyDescent="0.25">
      <c r="J1265" s="4"/>
    </row>
    <row r="1266" spans="10:10" x14ac:dyDescent="0.25">
      <c r="J1266" s="4"/>
    </row>
    <row r="1267" spans="10:10" x14ac:dyDescent="0.25">
      <c r="J1267" s="4"/>
    </row>
    <row r="1268" spans="10:10" x14ac:dyDescent="0.25">
      <c r="J1268" s="4"/>
    </row>
    <row r="1269" spans="10:10" x14ac:dyDescent="0.25">
      <c r="J1269" s="4"/>
    </row>
    <row r="1270" spans="10:10" x14ac:dyDescent="0.25">
      <c r="J1270" s="4"/>
    </row>
    <row r="1271" spans="10:10" x14ac:dyDescent="0.25">
      <c r="J1271" s="4"/>
    </row>
    <row r="1272" spans="10:10" x14ac:dyDescent="0.25">
      <c r="J1272" s="4"/>
    </row>
    <row r="1273" spans="10:10" x14ac:dyDescent="0.25">
      <c r="J1273" s="4"/>
    </row>
    <row r="1274" spans="10:10" x14ac:dyDescent="0.25">
      <c r="J1274" s="4"/>
    </row>
    <row r="1275" spans="10:10" x14ac:dyDescent="0.25">
      <c r="J1275" s="4"/>
    </row>
    <row r="1276" spans="10:10" x14ac:dyDescent="0.25">
      <c r="J1276" s="4"/>
    </row>
    <row r="1277" spans="10:10" x14ac:dyDescent="0.25">
      <c r="J1277" s="4"/>
    </row>
    <row r="1278" spans="10:10" x14ac:dyDescent="0.25">
      <c r="J1278" s="4"/>
    </row>
    <row r="1279" spans="10:10" x14ac:dyDescent="0.25">
      <c r="J1279" s="4"/>
    </row>
    <row r="1280" spans="10:10" x14ac:dyDescent="0.25">
      <c r="J1280" s="4"/>
    </row>
    <row r="1281" spans="10:10" x14ac:dyDescent="0.25">
      <c r="J1281" s="4"/>
    </row>
    <row r="1282" spans="10:10" x14ac:dyDescent="0.25">
      <c r="J1282" s="4"/>
    </row>
    <row r="1283" spans="10:10" x14ac:dyDescent="0.25">
      <c r="J1283" s="4"/>
    </row>
    <row r="1284" spans="10:10" x14ac:dyDescent="0.25">
      <c r="J1284" s="4"/>
    </row>
    <row r="1285" spans="10:10" x14ac:dyDescent="0.25">
      <c r="J1285" s="4"/>
    </row>
    <row r="1286" spans="10:10" x14ac:dyDescent="0.25">
      <c r="J1286" s="4"/>
    </row>
    <row r="1287" spans="10:10" x14ac:dyDescent="0.25">
      <c r="J1287" s="4"/>
    </row>
    <row r="1288" spans="10:10" x14ac:dyDescent="0.25">
      <c r="J1288" s="4"/>
    </row>
    <row r="1289" spans="10:10" x14ac:dyDescent="0.25">
      <c r="J1289" s="4"/>
    </row>
    <row r="1290" spans="10:10" x14ac:dyDescent="0.25">
      <c r="J1290" s="4"/>
    </row>
    <row r="1291" spans="10:10" x14ac:dyDescent="0.25">
      <c r="J1291" s="4"/>
    </row>
    <row r="1292" spans="10:10" x14ac:dyDescent="0.25">
      <c r="J1292" s="4"/>
    </row>
    <row r="1293" spans="10:10" x14ac:dyDescent="0.25">
      <c r="J1293" s="4"/>
    </row>
    <row r="1294" spans="10:10" x14ac:dyDescent="0.25">
      <c r="J1294" s="4"/>
    </row>
    <row r="1295" spans="10:10" x14ac:dyDescent="0.25">
      <c r="J1295" s="4"/>
    </row>
    <row r="1296" spans="10:10" x14ac:dyDescent="0.25">
      <c r="J1296" s="4"/>
    </row>
    <row r="1297" spans="10:10" x14ac:dyDescent="0.25">
      <c r="J1297" s="4"/>
    </row>
    <row r="1298" spans="10:10" x14ac:dyDescent="0.25">
      <c r="J1298" s="4"/>
    </row>
    <row r="1299" spans="10:10" x14ac:dyDescent="0.25">
      <c r="J1299" s="4"/>
    </row>
    <row r="1300" spans="10:10" x14ac:dyDescent="0.25">
      <c r="J1300" s="4"/>
    </row>
    <row r="1301" spans="10:10" x14ac:dyDescent="0.25">
      <c r="J1301" s="4"/>
    </row>
    <row r="1302" spans="10:10" x14ac:dyDescent="0.25">
      <c r="J1302" s="4"/>
    </row>
    <row r="1303" spans="10:10" x14ac:dyDescent="0.25">
      <c r="J1303" s="4"/>
    </row>
    <row r="1304" spans="10:10" x14ac:dyDescent="0.25">
      <c r="J1304" s="4"/>
    </row>
    <row r="1305" spans="10:10" x14ac:dyDescent="0.25">
      <c r="J1305" s="4"/>
    </row>
    <row r="1306" spans="10:10" x14ac:dyDescent="0.25">
      <c r="J1306" s="4"/>
    </row>
    <row r="1307" spans="10:10" x14ac:dyDescent="0.25">
      <c r="J1307" s="4"/>
    </row>
    <row r="1308" spans="10:10" x14ac:dyDescent="0.25">
      <c r="J1308" s="4"/>
    </row>
    <row r="1309" spans="10:10" x14ac:dyDescent="0.25">
      <c r="J1309" s="4"/>
    </row>
    <row r="1310" spans="10:10" x14ac:dyDescent="0.25">
      <c r="J1310" s="4"/>
    </row>
    <row r="1311" spans="10:10" x14ac:dyDescent="0.25">
      <c r="J1311" s="4"/>
    </row>
    <row r="1312" spans="10:10" x14ac:dyDescent="0.25">
      <c r="J1312" s="4"/>
    </row>
    <row r="1313" spans="10:10" x14ac:dyDescent="0.25">
      <c r="J1313" s="4"/>
    </row>
    <row r="1314" spans="10:10" x14ac:dyDescent="0.25">
      <c r="J1314" s="4"/>
    </row>
    <row r="1315" spans="10:10" x14ac:dyDescent="0.25">
      <c r="J1315" s="4"/>
    </row>
    <row r="1316" spans="10:10" x14ac:dyDescent="0.25">
      <c r="J1316" s="4"/>
    </row>
    <row r="1317" spans="10:10" x14ac:dyDescent="0.25">
      <c r="J1317" s="4"/>
    </row>
    <row r="1318" spans="10:10" x14ac:dyDescent="0.25">
      <c r="J1318" s="4"/>
    </row>
    <row r="1319" spans="10:10" x14ac:dyDescent="0.25">
      <c r="J1319" s="4"/>
    </row>
    <row r="1320" spans="10:10" x14ac:dyDescent="0.25">
      <c r="J1320" s="4"/>
    </row>
    <row r="1321" spans="10:10" x14ac:dyDescent="0.25">
      <c r="J1321" s="4"/>
    </row>
    <row r="1322" spans="10:10" x14ac:dyDescent="0.25">
      <c r="J1322" s="4"/>
    </row>
    <row r="1323" spans="10:10" x14ac:dyDescent="0.25">
      <c r="J1323" s="4"/>
    </row>
    <row r="1324" spans="10:10" x14ac:dyDescent="0.25">
      <c r="J1324" s="4"/>
    </row>
    <row r="1325" spans="10:10" x14ac:dyDescent="0.25">
      <c r="J1325" s="4"/>
    </row>
    <row r="1326" spans="10:10" x14ac:dyDescent="0.25">
      <c r="J1326" s="4"/>
    </row>
    <row r="1327" spans="10:10" x14ac:dyDescent="0.25">
      <c r="J1327" s="4"/>
    </row>
    <row r="1328" spans="10:10" x14ac:dyDescent="0.25">
      <c r="J1328" s="4"/>
    </row>
    <row r="1329" spans="10:10" x14ac:dyDescent="0.25">
      <c r="J1329" s="4"/>
    </row>
    <row r="1330" spans="10:10" x14ac:dyDescent="0.25">
      <c r="J1330" s="4"/>
    </row>
    <row r="1331" spans="10:10" x14ac:dyDescent="0.25">
      <c r="J1331" s="4"/>
    </row>
    <row r="1332" spans="10:10" x14ac:dyDescent="0.25">
      <c r="J1332" s="4"/>
    </row>
    <row r="1333" spans="10:10" x14ac:dyDescent="0.25">
      <c r="J1333" s="4"/>
    </row>
    <row r="1334" spans="10:10" x14ac:dyDescent="0.25">
      <c r="J1334" s="4"/>
    </row>
    <row r="1335" spans="10:10" x14ac:dyDescent="0.25">
      <c r="J1335" s="4"/>
    </row>
    <row r="1336" spans="10:10" x14ac:dyDescent="0.25">
      <c r="J1336" s="4"/>
    </row>
    <row r="1337" spans="10:10" x14ac:dyDescent="0.25">
      <c r="J1337" s="4"/>
    </row>
    <row r="1338" spans="10:10" x14ac:dyDescent="0.25">
      <c r="J1338" s="4"/>
    </row>
    <row r="1339" spans="10:10" x14ac:dyDescent="0.25">
      <c r="J1339" s="4"/>
    </row>
    <row r="1340" spans="10:10" x14ac:dyDescent="0.25">
      <c r="J1340" s="4"/>
    </row>
    <row r="1341" spans="10:10" x14ac:dyDescent="0.25">
      <c r="J1341" s="4"/>
    </row>
    <row r="1342" spans="10:10" x14ac:dyDescent="0.25">
      <c r="J1342" s="4"/>
    </row>
    <row r="1343" spans="10:10" x14ac:dyDescent="0.25">
      <c r="J1343" s="4"/>
    </row>
    <row r="1344" spans="10:10" x14ac:dyDescent="0.25">
      <c r="J1344" s="4"/>
    </row>
    <row r="1345" spans="10:10" x14ac:dyDescent="0.25">
      <c r="J1345" s="4"/>
    </row>
    <row r="1346" spans="10:10" x14ac:dyDescent="0.25">
      <c r="J1346" s="4"/>
    </row>
    <row r="1347" spans="10:10" x14ac:dyDescent="0.25">
      <c r="J1347" s="4"/>
    </row>
    <row r="1348" spans="10:10" x14ac:dyDescent="0.25">
      <c r="J1348" s="4"/>
    </row>
    <row r="1349" spans="10:10" x14ac:dyDescent="0.25">
      <c r="J1349" s="4"/>
    </row>
    <row r="1350" spans="10:10" x14ac:dyDescent="0.25">
      <c r="J1350" s="4"/>
    </row>
    <row r="1351" spans="10:10" x14ac:dyDescent="0.25">
      <c r="J1351" s="4"/>
    </row>
    <row r="1352" spans="10:10" x14ac:dyDescent="0.25">
      <c r="J1352" s="4"/>
    </row>
    <row r="1353" spans="10:10" x14ac:dyDescent="0.25">
      <c r="J1353" s="4"/>
    </row>
    <row r="1354" spans="10:10" x14ac:dyDescent="0.25">
      <c r="J1354" s="4"/>
    </row>
    <row r="1355" spans="10:10" x14ac:dyDescent="0.25">
      <c r="J1355" s="4"/>
    </row>
    <row r="1356" spans="10:10" x14ac:dyDescent="0.25">
      <c r="J1356" s="4"/>
    </row>
    <row r="1357" spans="10:10" x14ac:dyDescent="0.25">
      <c r="J1357" s="4"/>
    </row>
    <row r="1358" spans="10:10" x14ac:dyDescent="0.25">
      <c r="J1358" s="4"/>
    </row>
    <row r="1359" spans="10:10" x14ac:dyDescent="0.25">
      <c r="J1359" s="4"/>
    </row>
    <row r="1360" spans="10:10" x14ac:dyDescent="0.25">
      <c r="J1360" s="4"/>
    </row>
    <row r="1361" spans="10:10" x14ac:dyDescent="0.25">
      <c r="J1361" s="4"/>
    </row>
    <row r="1362" spans="10:10" x14ac:dyDescent="0.25">
      <c r="J1362" s="4"/>
    </row>
    <row r="1363" spans="10:10" x14ac:dyDescent="0.25">
      <c r="J1363" s="4"/>
    </row>
    <row r="1364" spans="10:10" x14ac:dyDescent="0.25">
      <c r="J1364" s="4"/>
    </row>
    <row r="1365" spans="10:10" x14ac:dyDescent="0.25">
      <c r="J1365" s="4"/>
    </row>
    <row r="1366" spans="10:10" x14ac:dyDescent="0.25">
      <c r="J1366" s="4"/>
    </row>
    <row r="1367" spans="10:10" x14ac:dyDescent="0.25">
      <c r="J1367" s="4"/>
    </row>
    <row r="1368" spans="10:10" x14ac:dyDescent="0.25">
      <c r="J1368" s="4"/>
    </row>
    <row r="1369" spans="10:10" x14ac:dyDescent="0.25">
      <c r="J1369" s="4"/>
    </row>
    <row r="1370" spans="10:10" x14ac:dyDescent="0.25">
      <c r="J1370" s="4"/>
    </row>
    <row r="1371" spans="10:10" x14ac:dyDescent="0.25">
      <c r="J1371" s="4"/>
    </row>
    <row r="1372" spans="10:10" x14ac:dyDescent="0.25">
      <c r="J1372" s="4"/>
    </row>
    <row r="1373" spans="10:10" x14ac:dyDescent="0.25">
      <c r="J1373" s="4"/>
    </row>
    <row r="1374" spans="10:10" x14ac:dyDescent="0.25">
      <c r="J1374" s="4"/>
    </row>
    <row r="1375" spans="10:10" x14ac:dyDescent="0.25">
      <c r="J1375" s="4"/>
    </row>
    <row r="1376" spans="10:10" x14ac:dyDescent="0.25">
      <c r="J1376" s="4"/>
    </row>
    <row r="1377" spans="10:10" x14ac:dyDescent="0.25">
      <c r="J1377" s="4"/>
    </row>
    <row r="1378" spans="10:10" x14ac:dyDescent="0.25">
      <c r="J1378" s="4"/>
    </row>
    <row r="1379" spans="10:10" x14ac:dyDescent="0.25">
      <c r="J1379" s="4"/>
    </row>
    <row r="1380" spans="10:10" x14ac:dyDescent="0.25">
      <c r="J1380" s="4"/>
    </row>
    <row r="1381" spans="10:10" x14ac:dyDescent="0.25">
      <c r="J1381" s="4"/>
    </row>
    <row r="1382" spans="10:10" x14ac:dyDescent="0.25">
      <c r="J1382" s="4"/>
    </row>
    <row r="1383" spans="10:10" x14ac:dyDescent="0.25">
      <c r="J1383" s="4"/>
    </row>
    <row r="1384" spans="10:10" x14ac:dyDescent="0.25">
      <c r="J1384" s="4"/>
    </row>
    <row r="1385" spans="10:10" x14ac:dyDescent="0.25">
      <c r="J1385" s="4"/>
    </row>
    <row r="1386" spans="10:10" x14ac:dyDescent="0.25">
      <c r="J1386" s="4"/>
    </row>
    <row r="1387" spans="10:10" x14ac:dyDescent="0.25">
      <c r="J1387" s="4"/>
    </row>
    <row r="1388" spans="10:10" x14ac:dyDescent="0.25">
      <c r="J1388" s="4"/>
    </row>
    <row r="1389" spans="10:10" x14ac:dyDescent="0.25">
      <c r="J1389" s="4"/>
    </row>
    <row r="1390" spans="10:10" x14ac:dyDescent="0.25">
      <c r="J1390" s="4"/>
    </row>
    <row r="1391" spans="10:10" x14ac:dyDescent="0.25">
      <c r="J1391" s="4"/>
    </row>
    <row r="1392" spans="10:10" x14ac:dyDescent="0.25">
      <c r="J1392" s="4"/>
    </row>
    <row r="1393" spans="10:10" x14ac:dyDescent="0.25">
      <c r="J1393" s="4"/>
    </row>
    <row r="1394" spans="10:10" x14ac:dyDescent="0.25">
      <c r="J1394" s="4"/>
    </row>
    <row r="1395" spans="10:10" x14ac:dyDescent="0.25">
      <c r="J1395" s="4"/>
    </row>
    <row r="1396" spans="10:10" x14ac:dyDescent="0.25">
      <c r="J1396" s="4"/>
    </row>
    <row r="1397" spans="10:10" x14ac:dyDescent="0.25">
      <c r="J1397" s="4"/>
    </row>
    <row r="1398" spans="10:10" x14ac:dyDescent="0.25">
      <c r="J1398" s="4"/>
    </row>
    <row r="1399" spans="10:10" x14ac:dyDescent="0.25">
      <c r="J1399" s="4"/>
    </row>
    <row r="1400" spans="10:10" x14ac:dyDescent="0.25">
      <c r="J1400" s="4"/>
    </row>
    <row r="1401" spans="10:10" x14ac:dyDescent="0.25">
      <c r="J1401" s="4"/>
    </row>
    <row r="1402" spans="10:10" x14ac:dyDescent="0.25">
      <c r="J1402" s="4"/>
    </row>
    <row r="1403" spans="10:10" x14ac:dyDescent="0.25">
      <c r="J1403" s="4"/>
    </row>
    <row r="1404" spans="10:10" x14ac:dyDescent="0.25">
      <c r="J1404" s="4"/>
    </row>
    <row r="1405" spans="10:10" x14ac:dyDescent="0.25">
      <c r="J1405" s="4"/>
    </row>
    <row r="1406" spans="10:10" x14ac:dyDescent="0.25">
      <c r="J1406" s="4"/>
    </row>
    <row r="1407" spans="10:10" x14ac:dyDescent="0.25">
      <c r="J1407" s="4"/>
    </row>
    <row r="1408" spans="10:10" x14ac:dyDescent="0.25">
      <c r="J1408" s="4"/>
    </row>
    <row r="1409" spans="10:10" x14ac:dyDescent="0.25">
      <c r="J1409" s="4"/>
    </row>
    <row r="1410" spans="10:10" x14ac:dyDescent="0.25">
      <c r="J1410" s="4"/>
    </row>
    <row r="1411" spans="10:10" x14ac:dyDescent="0.25">
      <c r="J1411" s="4"/>
    </row>
    <row r="1412" spans="10:10" x14ac:dyDescent="0.25">
      <c r="J1412" s="4"/>
    </row>
    <row r="1413" spans="10:10" x14ac:dyDescent="0.25">
      <c r="J1413" s="4"/>
    </row>
    <row r="1414" spans="10:10" x14ac:dyDescent="0.25">
      <c r="J1414" s="4"/>
    </row>
    <row r="1415" spans="10:10" x14ac:dyDescent="0.25">
      <c r="J1415" s="4"/>
    </row>
    <row r="1416" spans="10:10" x14ac:dyDescent="0.25">
      <c r="J1416" s="4"/>
    </row>
    <row r="1417" spans="10:10" x14ac:dyDescent="0.25">
      <c r="J1417" s="4"/>
    </row>
    <row r="1418" spans="10:10" x14ac:dyDescent="0.25">
      <c r="J1418" s="4"/>
    </row>
    <row r="1419" spans="10:10" x14ac:dyDescent="0.25">
      <c r="J1419" s="4"/>
    </row>
    <row r="1420" spans="10:10" x14ac:dyDescent="0.25">
      <c r="J1420" s="4"/>
    </row>
    <row r="1421" spans="10:10" x14ac:dyDescent="0.25">
      <c r="J1421" s="4"/>
    </row>
    <row r="1422" spans="10:10" x14ac:dyDescent="0.25">
      <c r="J1422" s="4"/>
    </row>
    <row r="1423" spans="10:10" x14ac:dyDescent="0.25">
      <c r="J1423" s="4"/>
    </row>
    <row r="1424" spans="10:10" x14ac:dyDescent="0.25">
      <c r="J1424" s="4"/>
    </row>
    <row r="1425" spans="10:10" x14ac:dyDescent="0.25">
      <c r="J1425" s="4"/>
    </row>
    <row r="1426" spans="10:10" x14ac:dyDescent="0.25">
      <c r="J1426" s="4"/>
    </row>
    <row r="1427" spans="10:10" x14ac:dyDescent="0.25">
      <c r="J1427" s="4"/>
    </row>
    <row r="1428" spans="10:10" x14ac:dyDescent="0.25">
      <c r="J1428" s="4"/>
    </row>
    <row r="1429" spans="10:10" x14ac:dyDescent="0.25">
      <c r="J1429" s="4"/>
    </row>
    <row r="1430" spans="10:10" x14ac:dyDescent="0.25">
      <c r="J1430" s="4"/>
    </row>
    <row r="1431" spans="10:10" x14ac:dyDescent="0.25">
      <c r="J1431" s="4"/>
    </row>
    <row r="1432" spans="10:10" x14ac:dyDescent="0.25">
      <c r="J1432" s="4"/>
    </row>
    <row r="1433" spans="10:10" x14ac:dyDescent="0.25">
      <c r="J1433" s="4"/>
    </row>
    <row r="1434" spans="10:10" x14ac:dyDescent="0.25">
      <c r="J1434" s="4"/>
    </row>
    <row r="1435" spans="10:10" x14ac:dyDescent="0.25">
      <c r="J1435" s="4"/>
    </row>
    <row r="1436" spans="10:10" x14ac:dyDescent="0.25">
      <c r="J1436" s="4"/>
    </row>
    <row r="1437" spans="10:10" x14ac:dyDescent="0.25">
      <c r="J1437" s="4"/>
    </row>
    <row r="1438" spans="10:10" x14ac:dyDescent="0.25">
      <c r="J1438" s="4"/>
    </row>
    <row r="1439" spans="10:10" x14ac:dyDescent="0.25">
      <c r="J1439" s="4"/>
    </row>
    <row r="1440" spans="10:10" x14ac:dyDescent="0.25">
      <c r="J1440" s="4"/>
    </row>
    <row r="1441" spans="10:10" x14ac:dyDescent="0.25">
      <c r="J1441" s="4"/>
    </row>
    <row r="1442" spans="10:10" x14ac:dyDescent="0.25">
      <c r="J1442" s="4"/>
    </row>
    <row r="1443" spans="10:10" x14ac:dyDescent="0.25">
      <c r="J1443" s="4"/>
    </row>
    <row r="1444" spans="10:10" x14ac:dyDescent="0.25">
      <c r="J1444" s="4"/>
    </row>
    <row r="1445" spans="10:10" x14ac:dyDescent="0.25">
      <c r="J1445" s="4"/>
    </row>
    <row r="1446" spans="10:10" x14ac:dyDescent="0.25">
      <c r="J1446" s="4"/>
    </row>
    <row r="1447" spans="10:10" x14ac:dyDescent="0.25">
      <c r="J1447" s="4"/>
    </row>
    <row r="1448" spans="10:10" x14ac:dyDescent="0.25">
      <c r="J1448" s="4"/>
    </row>
    <row r="1449" spans="10:10" x14ac:dyDescent="0.25">
      <c r="J1449" s="4"/>
    </row>
    <row r="1450" spans="10:10" x14ac:dyDescent="0.25">
      <c r="J1450" s="4"/>
    </row>
    <row r="1451" spans="10:10" x14ac:dyDescent="0.25">
      <c r="J1451" s="4"/>
    </row>
    <row r="1452" spans="10:10" x14ac:dyDescent="0.25">
      <c r="J1452" s="4"/>
    </row>
    <row r="1453" spans="10:10" x14ac:dyDescent="0.25">
      <c r="J1453" s="4"/>
    </row>
    <row r="1454" spans="10:10" x14ac:dyDescent="0.25">
      <c r="J1454" s="4"/>
    </row>
    <row r="1455" spans="10:10" x14ac:dyDescent="0.25">
      <c r="J1455" s="4"/>
    </row>
    <row r="1456" spans="10:10" x14ac:dyDescent="0.25">
      <c r="J1456" s="4"/>
    </row>
    <row r="1457" spans="10:10" x14ac:dyDescent="0.25">
      <c r="J1457" s="4"/>
    </row>
    <row r="1458" spans="10:10" x14ac:dyDescent="0.25">
      <c r="J1458" s="4"/>
    </row>
    <row r="1459" spans="10:10" x14ac:dyDescent="0.25">
      <c r="J1459" s="4"/>
    </row>
    <row r="1460" spans="10:10" x14ac:dyDescent="0.25">
      <c r="J1460" s="4"/>
    </row>
    <row r="1461" spans="10:10" x14ac:dyDescent="0.25">
      <c r="J1461" s="4"/>
    </row>
    <row r="1462" spans="10:10" x14ac:dyDescent="0.25">
      <c r="J1462" s="4"/>
    </row>
    <row r="1463" spans="10:10" x14ac:dyDescent="0.25">
      <c r="J1463" s="4"/>
    </row>
    <row r="1464" spans="10:10" x14ac:dyDescent="0.25">
      <c r="J1464" s="4"/>
    </row>
    <row r="1465" spans="10:10" x14ac:dyDescent="0.25">
      <c r="J1465" s="4"/>
    </row>
    <row r="1466" spans="10:10" x14ac:dyDescent="0.25">
      <c r="J1466" s="4"/>
    </row>
    <row r="1467" spans="10:10" x14ac:dyDescent="0.25">
      <c r="J1467" s="4"/>
    </row>
    <row r="1468" spans="10:10" x14ac:dyDescent="0.25">
      <c r="J1468" s="4"/>
    </row>
    <row r="1469" spans="10:10" x14ac:dyDescent="0.25">
      <c r="J1469" s="4"/>
    </row>
    <row r="1470" spans="10:10" x14ac:dyDescent="0.25">
      <c r="J1470" s="4"/>
    </row>
    <row r="1471" spans="10:10" x14ac:dyDescent="0.25">
      <c r="J1471" s="4"/>
    </row>
    <row r="1472" spans="10:10" x14ac:dyDescent="0.25">
      <c r="J1472" s="4"/>
    </row>
    <row r="1473" spans="10:10" x14ac:dyDescent="0.25">
      <c r="J1473" s="4"/>
    </row>
    <row r="1474" spans="10:10" x14ac:dyDescent="0.25">
      <c r="J1474" s="4"/>
    </row>
    <row r="1475" spans="10:10" x14ac:dyDescent="0.25">
      <c r="J1475" s="4"/>
    </row>
    <row r="1476" spans="10:10" x14ac:dyDescent="0.25">
      <c r="J1476" s="4"/>
    </row>
    <row r="1477" spans="10:10" x14ac:dyDescent="0.25">
      <c r="J1477" s="4"/>
    </row>
    <row r="1478" spans="10:10" x14ac:dyDescent="0.25">
      <c r="J1478" s="4"/>
    </row>
    <row r="1479" spans="10:10" x14ac:dyDescent="0.25">
      <c r="J1479" s="4"/>
    </row>
    <row r="1480" spans="10:10" x14ac:dyDescent="0.25">
      <c r="J1480" s="4"/>
    </row>
    <row r="1481" spans="10:10" x14ac:dyDescent="0.25">
      <c r="J1481" s="4"/>
    </row>
    <row r="1482" spans="10:10" x14ac:dyDescent="0.25">
      <c r="J1482" s="4"/>
    </row>
    <row r="1483" spans="10:10" x14ac:dyDescent="0.25">
      <c r="J1483" s="4"/>
    </row>
    <row r="1484" spans="10:10" x14ac:dyDescent="0.25">
      <c r="J1484" s="4"/>
    </row>
    <row r="1485" spans="10:10" x14ac:dyDescent="0.25">
      <c r="J1485" s="4"/>
    </row>
    <row r="1486" spans="10:10" x14ac:dyDescent="0.25">
      <c r="J1486" s="4"/>
    </row>
    <row r="1487" spans="10:10" x14ac:dyDescent="0.25">
      <c r="J1487" s="4"/>
    </row>
    <row r="1488" spans="10:10" x14ac:dyDescent="0.25">
      <c r="J1488" s="4"/>
    </row>
    <row r="1489" spans="10:10" x14ac:dyDescent="0.25">
      <c r="J1489" s="4"/>
    </row>
    <row r="1490" spans="10:10" x14ac:dyDescent="0.25">
      <c r="J1490" s="4"/>
    </row>
    <row r="1491" spans="10:10" x14ac:dyDescent="0.25">
      <c r="J1491" s="4"/>
    </row>
    <row r="1492" spans="10:10" x14ac:dyDescent="0.25">
      <c r="J1492" s="4"/>
    </row>
    <row r="1493" spans="10:10" x14ac:dyDescent="0.25">
      <c r="J1493" s="4"/>
    </row>
    <row r="1494" spans="10:10" x14ac:dyDescent="0.25">
      <c r="J1494" s="4"/>
    </row>
    <row r="1495" spans="10:10" x14ac:dyDescent="0.25">
      <c r="J1495" s="4"/>
    </row>
    <row r="1496" spans="10:10" x14ac:dyDescent="0.25">
      <c r="J1496" s="4"/>
    </row>
    <row r="1497" spans="10:10" x14ac:dyDescent="0.25">
      <c r="J1497" s="4"/>
    </row>
    <row r="1498" spans="10:10" x14ac:dyDescent="0.25">
      <c r="J1498" s="4"/>
    </row>
    <row r="1499" spans="10:10" x14ac:dyDescent="0.25">
      <c r="J1499" s="4"/>
    </row>
    <row r="1500" spans="10:10" x14ac:dyDescent="0.25">
      <c r="J1500" s="4"/>
    </row>
    <row r="1501" spans="10:10" x14ac:dyDescent="0.25">
      <c r="J1501" s="4"/>
    </row>
    <row r="1502" spans="10:10" x14ac:dyDescent="0.25">
      <c r="J1502" s="4"/>
    </row>
    <row r="1503" spans="10:10" x14ac:dyDescent="0.25">
      <c r="J1503" s="4"/>
    </row>
    <row r="1504" spans="10:10" x14ac:dyDescent="0.25">
      <c r="J1504" s="4"/>
    </row>
    <row r="1505" spans="10:10" x14ac:dyDescent="0.25">
      <c r="J1505" s="4"/>
    </row>
    <row r="1506" spans="10:10" x14ac:dyDescent="0.25">
      <c r="J1506" s="4"/>
    </row>
    <row r="1507" spans="10:10" x14ac:dyDescent="0.25">
      <c r="J1507" s="4"/>
    </row>
    <row r="1508" spans="10:10" x14ac:dyDescent="0.25">
      <c r="J1508" s="4"/>
    </row>
    <row r="1509" spans="10:10" x14ac:dyDescent="0.25">
      <c r="J1509" s="4"/>
    </row>
    <row r="1510" spans="10:10" x14ac:dyDescent="0.25">
      <c r="J1510" s="4"/>
    </row>
    <row r="1511" spans="10:10" x14ac:dyDescent="0.25">
      <c r="J1511" s="4"/>
    </row>
    <row r="1512" spans="10:10" x14ac:dyDescent="0.25">
      <c r="J1512" s="4"/>
    </row>
    <row r="1513" spans="10:10" x14ac:dyDescent="0.25">
      <c r="J1513" s="4"/>
    </row>
    <row r="1514" spans="10:10" x14ac:dyDescent="0.25">
      <c r="J1514" s="4"/>
    </row>
    <row r="1515" spans="10:10" x14ac:dyDescent="0.25">
      <c r="J1515" s="4"/>
    </row>
    <row r="1516" spans="10:10" x14ac:dyDescent="0.25">
      <c r="J1516" s="4"/>
    </row>
    <row r="1517" spans="10:10" x14ac:dyDescent="0.25">
      <c r="J1517" s="4"/>
    </row>
    <row r="1518" spans="10:10" x14ac:dyDescent="0.25">
      <c r="J1518" s="4"/>
    </row>
    <row r="1519" spans="10:10" x14ac:dyDescent="0.25">
      <c r="J1519" s="4"/>
    </row>
    <row r="1520" spans="10:10" x14ac:dyDescent="0.25">
      <c r="J1520" s="4"/>
    </row>
    <row r="1521" spans="10:10" x14ac:dyDescent="0.25">
      <c r="J1521" s="4"/>
    </row>
    <row r="1522" spans="10:10" x14ac:dyDescent="0.25">
      <c r="J1522" s="4"/>
    </row>
    <row r="1523" spans="10:10" x14ac:dyDescent="0.25">
      <c r="J1523" s="4"/>
    </row>
    <row r="1524" spans="10:10" x14ac:dyDescent="0.25">
      <c r="J1524" s="4"/>
    </row>
    <row r="1525" spans="10:10" x14ac:dyDescent="0.25">
      <c r="J1525" s="4"/>
    </row>
    <row r="1526" spans="10:10" x14ac:dyDescent="0.25">
      <c r="J1526" s="4"/>
    </row>
    <row r="1527" spans="10:10" x14ac:dyDescent="0.25">
      <c r="J1527" s="4"/>
    </row>
    <row r="1528" spans="10:10" x14ac:dyDescent="0.25">
      <c r="J1528" s="4"/>
    </row>
    <row r="1529" spans="10:10" x14ac:dyDescent="0.25">
      <c r="J1529" s="4"/>
    </row>
    <row r="1530" spans="10:10" x14ac:dyDescent="0.25">
      <c r="J1530" s="4"/>
    </row>
    <row r="1531" spans="10:10" x14ac:dyDescent="0.25">
      <c r="J1531" s="4"/>
    </row>
    <row r="1532" spans="10:10" x14ac:dyDescent="0.25">
      <c r="J1532" s="4"/>
    </row>
    <row r="1533" spans="10:10" x14ac:dyDescent="0.25">
      <c r="J1533" s="4"/>
    </row>
    <row r="1534" spans="10:10" x14ac:dyDescent="0.25">
      <c r="J1534" s="4"/>
    </row>
    <row r="1535" spans="10:10" x14ac:dyDescent="0.25">
      <c r="J1535" s="4"/>
    </row>
    <row r="1536" spans="10:10" x14ac:dyDescent="0.25">
      <c r="J1536" s="4"/>
    </row>
    <row r="1537" spans="10:10" x14ac:dyDescent="0.25">
      <c r="J1537" s="4"/>
    </row>
    <row r="1538" spans="10:10" x14ac:dyDescent="0.25">
      <c r="J1538" s="4"/>
    </row>
    <row r="1539" spans="10:10" x14ac:dyDescent="0.25">
      <c r="J1539" s="4"/>
    </row>
    <row r="1540" spans="10:10" x14ac:dyDescent="0.25">
      <c r="J1540" s="4"/>
    </row>
    <row r="1541" spans="10:10" x14ac:dyDescent="0.25">
      <c r="J1541" s="4"/>
    </row>
    <row r="1542" spans="10:10" x14ac:dyDescent="0.25">
      <c r="J1542" s="4"/>
    </row>
    <row r="1543" spans="10:10" x14ac:dyDescent="0.25">
      <c r="J1543" s="4"/>
    </row>
    <row r="1544" spans="10:10" x14ac:dyDescent="0.25">
      <c r="J1544" s="4"/>
    </row>
    <row r="1545" spans="10:10" x14ac:dyDescent="0.25">
      <c r="J1545" s="4"/>
    </row>
    <row r="1546" spans="10:10" x14ac:dyDescent="0.25">
      <c r="J1546" s="4"/>
    </row>
    <row r="1547" spans="10:10" x14ac:dyDescent="0.25">
      <c r="J1547" s="4"/>
    </row>
    <row r="1548" spans="10:10" x14ac:dyDescent="0.25">
      <c r="J1548" s="4"/>
    </row>
    <row r="1549" spans="10:10" x14ac:dyDescent="0.25">
      <c r="J1549" s="4"/>
    </row>
    <row r="1550" spans="10:10" x14ac:dyDescent="0.25">
      <c r="J1550" s="4"/>
    </row>
    <row r="1551" spans="10:10" x14ac:dyDescent="0.25">
      <c r="J1551" s="4"/>
    </row>
    <row r="1552" spans="10:10" x14ac:dyDescent="0.25">
      <c r="J1552" s="4"/>
    </row>
    <row r="1553" spans="10:10" x14ac:dyDescent="0.25">
      <c r="J1553" s="4"/>
    </row>
    <row r="1554" spans="10:10" x14ac:dyDescent="0.25">
      <c r="J1554" s="4"/>
    </row>
    <row r="1555" spans="10:10" x14ac:dyDescent="0.25">
      <c r="J1555" s="4"/>
    </row>
    <row r="1556" spans="10:10" x14ac:dyDescent="0.25">
      <c r="J1556" s="4"/>
    </row>
    <row r="1557" spans="10:10" x14ac:dyDescent="0.25">
      <c r="J1557" s="4"/>
    </row>
    <row r="1558" spans="10:10" x14ac:dyDescent="0.25">
      <c r="J1558" s="4"/>
    </row>
    <row r="1559" spans="10:10" x14ac:dyDescent="0.25">
      <c r="J1559" s="4"/>
    </row>
    <row r="1560" spans="10:10" x14ac:dyDescent="0.25">
      <c r="J1560" s="4"/>
    </row>
    <row r="1561" spans="10:10" x14ac:dyDescent="0.25">
      <c r="J1561" s="4"/>
    </row>
    <row r="1562" spans="10:10" x14ac:dyDescent="0.25">
      <c r="J1562" s="4"/>
    </row>
    <row r="1563" spans="10:10" x14ac:dyDescent="0.25">
      <c r="J1563" s="4"/>
    </row>
    <row r="1564" spans="10:10" x14ac:dyDescent="0.25">
      <c r="J1564" s="4"/>
    </row>
    <row r="1565" spans="10:10" x14ac:dyDescent="0.25">
      <c r="J1565" s="4"/>
    </row>
    <row r="1566" spans="10:10" x14ac:dyDescent="0.25">
      <c r="J1566" s="4"/>
    </row>
    <row r="1567" spans="10:10" x14ac:dyDescent="0.25">
      <c r="J1567" s="4"/>
    </row>
    <row r="1568" spans="10:10" x14ac:dyDescent="0.25">
      <c r="J1568" s="4"/>
    </row>
    <row r="1569" spans="10:10" x14ac:dyDescent="0.25">
      <c r="J1569" s="4"/>
    </row>
    <row r="1570" spans="10:10" x14ac:dyDescent="0.25">
      <c r="J1570" s="4"/>
    </row>
    <row r="1571" spans="10:10" x14ac:dyDescent="0.25">
      <c r="J1571" s="4"/>
    </row>
    <row r="1572" spans="10:10" x14ac:dyDescent="0.25">
      <c r="J1572" s="4"/>
    </row>
    <row r="1573" spans="10:10" x14ac:dyDescent="0.25">
      <c r="J1573" s="4"/>
    </row>
    <row r="1574" spans="10:10" x14ac:dyDescent="0.25">
      <c r="J1574" s="4"/>
    </row>
    <row r="1575" spans="10:10" x14ac:dyDescent="0.25">
      <c r="J1575" s="4"/>
    </row>
    <row r="1576" spans="10:10" x14ac:dyDescent="0.25">
      <c r="J1576" s="4"/>
    </row>
    <row r="1577" spans="10:10" x14ac:dyDescent="0.25">
      <c r="J1577" s="4"/>
    </row>
    <row r="1578" spans="10:10" x14ac:dyDescent="0.25">
      <c r="J1578" s="4"/>
    </row>
    <row r="1579" spans="10:10" x14ac:dyDescent="0.25">
      <c r="J1579" s="4"/>
    </row>
    <row r="1580" spans="10:10" x14ac:dyDescent="0.25">
      <c r="J1580" s="4"/>
    </row>
    <row r="1581" spans="10:10" x14ac:dyDescent="0.25">
      <c r="J1581" s="4"/>
    </row>
    <row r="1582" spans="10:10" x14ac:dyDescent="0.25">
      <c r="J1582" s="4"/>
    </row>
    <row r="1583" spans="10:10" x14ac:dyDescent="0.25">
      <c r="J1583" s="4"/>
    </row>
    <row r="1584" spans="10:10" x14ac:dyDescent="0.25">
      <c r="J1584" s="4"/>
    </row>
    <row r="1585" spans="10:10" x14ac:dyDescent="0.25">
      <c r="J1585" s="4"/>
    </row>
    <row r="1586" spans="10:10" x14ac:dyDescent="0.25">
      <c r="J1586" s="4"/>
    </row>
    <row r="1587" spans="10:10" x14ac:dyDescent="0.25">
      <c r="J1587" s="4"/>
    </row>
    <row r="1588" spans="10:10" x14ac:dyDescent="0.25">
      <c r="J1588" s="4"/>
    </row>
    <row r="1589" spans="10:10" x14ac:dyDescent="0.25">
      <c r="J1589" s="4"/>
    </row>
    <row r="1590" spans="10:10" x14ac:dyDescent="0.25">
      <c r="J1590" s="4"/>
    </row>
    <row r="1591" spans="10:10" x14ac:dyDescent="0.25">
      <c r="J1591" s="4"/>
    </row>
    <row r="1592" spans="10:10" x14ac:dyDescent="0.25">
      <c r="J1592" s="4"/>
    </row>
    <row r="1593" spans="10:10" x14ac:dyDescent="0.25">
      <c r="J1593" s="4"/>
    </row>
    <row r="1594" spans="10:10" x14ac:dyDescent="0.25">
      <c r="J1594" s="4"/>
    </row>
    <row r="1595" spans="10:10" x14ac:dyDescent="0.25">
      <c r="J1595" s="4"/>
    </row>
    <row r="1596" spans="10:10" x14ac:dyDescent="0.25">
      <c r="J1596" s="4"/>
    </row>
    <row r="1597" spans="10:10" x14ac:dyDescent="0.25">
      <c r="J1597" s="4"/>
    </row>
    <row r="1598" spans="10:10" x14ac:dyDescent="0.25">
      <c r="J1598" s="4"/>
    </row>
    <row r="1599" spans="10:10" x14ac:dyDescent="0.25">
      <c r="J1599" s="4"/>
    </row>
    <row r="1600" spans="10:10" x14ac:dyDescent="0.25">
      <c r="J1600" s="4"/>
    </row>
    <row r="1601" spans="10:10" x14ac:dyDescent="0.25">
      <c r="J1601" s="4"/>
    </row>
    <row r="1602" spans="10:10" x14ac:dyDescent="0.25">
      <c r="J1602" s="4"/>
    </row>
    <row r="1603" spans="10:10" x14ac:dyDescent="0.25">
      <c r="J1603" s="4"/>
    </row>
    <row r="1604" spans="10:10" x14ac:dyDescent="0.25">
      <c r="J1604" s="4"/>
    </row>
    <row r="1605" spans="10:10" x14ac:dyDescent="0.25">
      <c r="J1605" s="4"/>
    </row>
    <row r="1606" spans="10:10" x14ac:dyDescent="0.25">
      <c r="J1606" s="4"/>
    </row>
    <row r="1607" spans="10:10" x14ac:dyDescent="0.25">
      <c r="J1607" s="4"/>
    </row>
    <row r="1608" spans="10:10" x14ac:dyDescent="0.25">
      <c r="J1608" s="4"/>
    </row>
    <row r="1609" spans="10:10" x14ac:dyDescent="0.25">
      <c r="J1609" s="4"/>
    </row>
    <row r="1610" spans="10:10" x14ac:dyDescent="0.25">
      <c r="J1610" s="4"/>
    </row>
    <row r="1611" spans="10:10" x14ac:dyDescent="0.25">
      <c r="J1611" s="4"/>
    </row>
    <row r="1612" spans="10:10" x14ac:dyDescent="0.25">
      <c r="J1612" s="4"/>
    </row>
    <row r="1613" spans="10:10" x14ac:dyDescent="0.25">
      <c r="J1613" s="4"/>
    </row>
    <row r="1614" spans="10:10" x14ac:dyDescent="0.25">
      <c r="J1614" s="4"/>
    </row>
    <row r="1615" spans="10:10" x14ac:dyDescent="0.25">
      <c r="J1615" s="4"/>
    </row>
    <row r="1616" spans="10:10" x14ac:dyDescent="0.25">
      <c r="J1616" s="4"/>
    </row>
    <row r="1617" spans="10:10" x14ac:dyDescent="0.25">
      <c r="J1617" s="4"/>
    </row>
    <row r="1618" spans="10:10" x14ac:dyDescent="0.25">
      <c r="J1618" s="4"/>
    </row>
    <row r="1619" spans="10:10" x14ac:dyDescent="0.25">
      <c r="J1619" s="4"/>
    </row>
    <row r="1620" spans="10:10" x14ac:dyDescent="0.25">
      <c r="J1620" s="4"/>
    </row>
    <row r="1621" spans="10:10" x14ac:dyDescent="0.25">
      <c r="J1621" s="4"/>
    </row>
    <row r="1622" spans="10:10" x14ac:dyDescent="0.25">
      <c r="J1622" s="4"/>
    </row>
    <row r="1623" spans="10:10" x14ac:dyDescent="0.25">
      <c r="J1623" s="4"/>
    </row>
    <row r="1624" spans="10:10" x14ac:dyDescent="0.25">
      <c r="J1624" s="4"/>
    </row>
    <row r="1625" spans="10:10" x14ac:dyDescent="0.25">
      <c r="J1625" s="4"/>
    </row>
    <row r="1626" spans="10:10" x14ac:dyDescent="0.25">
      <c r="J1626" s="4"/>
    </row>
    <row r="1627" spans="10:10" x14ac:dyDescent="0.25">
      <c r="J1627" s="4"/>
    </row>
    <row r="1628" spans="10:10" x14ac:dyDescent="0.25">
      <c r="J1628" s="4"/>
    </row>
    <row r="1629" spans="10:10" x14ac:dyDescent="0.25">
      <c r="J1629" s="4"/>
    </row>
    <row r="1630" spans="10:10" x14ac:dyDescent="0.25">
      <c r="J1630" s="4"/>
    </row>
    <row r="1631" spans="10:10" x14ac:dyDescent="0.25">
      <c r="J1631" s="4"/>
    </row>
    <row r="1632" spans="10:10" x14ac:dyDescent="0.25">
      <c r="J1632" s="4"/>
    </row>
    <row r="1633" spans="10:10" x14ac:dyDescent="0.25">
      <c r="J1633" s="4"/>
    </row>
    <row r="1634" spans="10:10" x14ac:dyDescent="0.25">
      <c r="J1634" s="4"/>
    </row>
    <row r="1635" spans="10:10" x14ac:dyDescent="0.25">
      <c r="J1635" s="4"/>
    </row>
    <row r="1636" spans="10:10" x14ac:dyDescent="0.25">
      <c r="J1636" s="4"/>
    </row>
    <row r="1637" spans="10:10" x14ac:dyDescent="0.25">
      <c r="J1637" s="4"/>
    </row>
    <row r="1638" spans="10:10" x14ac:dyDescent="0.25">
      <c r="J1638" s="4"/>
    </row>
    <row r="1639" spans="10:10" x14ac:dyDescent="0.25">
      <c r="J1639" s="4"/>
    </row>
    <row r="1640" spans="10:10" x14ac:dyDescent="0.25">
      <c r="J1640" s="4"/>
    </row>
    <row r="1641" spans="10:10" x14ac:dyDescent="0.25">
      <c r="J1641" s="4"/>
    </row>
    <row r="1642" spans="10:10" x14ac:dyDescent="0.25">
      <c r="J1642" s="4"/>
    </row>
    <row r="1643" spans="10:10" x14ac:dyDescent="0.25">
      <c r="J1643" s="4"/>
    </row>
    <row r="1644" spans="10:10" x14ac:dyDescent="0.25">
      <c r="J1644" s="4"/>
    </row>
    <row r="1645" spans="10:10" x14ac:dyDescent="0.25">
      <c r="J1645" s="4"/>
    </row>
    <row r="1646" spans="10:10" x14ac:dyDescent="0.25">
      <c r="J1646" s="4"/>
    </row>
    <row r="1647" spans="10:10" x14ac:dyDescent="0.25">
      <c r="J1647" s="4"/>
    </row>
    <row r="1648" spans="10:10" x14ac:dyDescent="0.25">
      <c r="J1648" s="4"/>
    </row>
    <row r="1649" spans="10:10" x14ac:dyDescent="0.25">
      <c r="J1649" s="4"/>
    </row>
    <row r="1650" spans="10:10" x14ac:dyDescent="0.25">
      <c r="J1650" s="4"/>
    </row>
    <row r="1651" spans="10:10" x14ac:dyDescent="0.25">
      <c r="J1651" s="4"/>
    </row>
    <row r="1652" spans="10:10" x14ac:dyDescent="0.25">
      <c r="J1652" s="4"/>
    </row>
    <row r="1653" spans="10:10" x14ac:dyDescent="0.25">
      <c r="J1653" s="4"/>
    </row>
    <row r="1654" spans="10:10" x14ac:dyDescent="0.25">
      <c r="J1654" s="4"/>
    </row>
    <row r="1655" spans="10:10" x14ac:dyDescent="0.25">
      <c r="J1655" s="4"/>
    </row>
    <row r="1656" spans="10:10" x14ac:dyDescent="0.25">
      <c r="J1656" s="4"/>
    </row>
    <row r="1657" spans="10:10" x14ac:dyDescent="0.25">
      <c r="J1657" s="4"/>
    </row>
    <row r="1658" spans="10:10" x14ac:dyDescent="0.25">
      <c r="J1658" s="4"/>
    </row>
    <row r="1659" spans="10:10" x14ac:dyDescent="0.25">
      <c r="J1659" s="4"/>
    </row>
    <row r="1660" spans="10:10" x14ac:dyDescent="0.25">
      <c r="J1660" s="4"/>
    </row>
    <row r="1661" spans="10:10" x14ac:dyDescent="0.25">
      <c r="J1661" s="4"/>
    </row>
    <row r="1662" spans="10:10" x14ac:dyDescent="0.25">
      <c r="J1662" s="4"/>
    </row>
    <row r="1663" spans="10:10" x14ac:dyDescent="0.25">
      <c r="J1663" s="4"/>
    </row>
    <row r="1664" spans="10:10" x14ac:dyDescent="0.25">
      <c r="J1664" s="4"/>
    </row>
    <row r="1665" spans="10:10" x14ac:dyDescent="0.25">
      <c r="J1665" s="4"/>
    </row>
    <row r="1666" spans="10:10" x14ac:dyDescent="0.25">
      <c r="J1666" s="4"/>
    </row>
    <row r="1667" spans="10:10" x14ac:dyDescent="0.25">
      <c r="J1667" s="4"/>
    </row>
    <row r="1668" spans="10:10" x14ac:dyDescent="0.25">
      <c r="J1668" s="4"/>
    </row>
    <row r="1669" spans="10:10" x14ac:dyDescent="0.25">
      <c r="J1669" s="4"/>
    </row>
    <row r="1670" spans="10:10" x14ac:dyDescent="0.25">
      <c r="J1670" s="4"/>
    </row>
    <row r="1671" spans="10:10" x14ac:dyDescent="0.25">
      <c r="J1671" s="4"/>
    </row>
    <row r="1672" spans="10:10" x14ac:dyDescent="0.25">
      <c r="J1672" s="4"/>
    </row>
    <row r="1673" spans="10:10" x14ac:dyDescent="0.25">
      <c r="J1673" s="4"/>
    </row>
    <row r="1674" spans="10:10" x14ac:dyDescent="0.25">
      <c r="J1674" s="4"/>
    </row>
    <row r="1675" spans="10:10" x14ac:dyDescent="0.25">
      <c r="J1675" s="4"/>
    </row>
    <row r="1676" spans="10:10" x14ac:dyDescent="0.25">
      <c r="J1676" s="4"/>
    </row>
    <row r="1677" spans="10:10" x14ac:dyDescent="0.25">
      <c r="J1677" s="4"/>
    </row>
    <row r="1678" spans="10:10" x14ac:dyDescent="0.25">
      <c r="J1678" s="4"/>
    </row>
    <row r="1679" spans="10:10" x14ac:dyDescent="0.25">
      <c r="J1679" s="4"/>
    </row>
    <row r="1680" spans="10:10" x14ac:dyDescent="0.25">
      <c r="J1680" s="4"/>
    </row>
    <row r="1681" spans="10:10" x14ac:dyDescent="0.25">
      <c r="J1681" s="4"/>
    </row>
    <row r="1682" spans="10:10" x14ac:dyDescent="0.25">
      <c r="J1682" s="4"/>
    </row>
    <row r="1683" spans="10:10" x14ac:dyDescent="0.25">
      <c r="J1683" s="4"/>
    </row>
    <row r="1684" spans="10:10" x14ac:dyDescent="0.25">
      <c r="J1684" s="4"/>
    </row>
    <row r="1685" spans="10:10" x14ac:dyDescent="0.25">
      <c r="J1685" s="4"/>
    </row>
    <row r="1686" spans="10:10" x14ac:dyDescent="0.25">
      <c r="J1686" s="4"/>
    </row>
    <row r="1687" spans="10:10" x14ac:dyDescent="0.25">
      <c r="J1687" s="4"/>
    </row>
    <row r="1688" spans="10:10" x14ac:dyDescent="0.25">
      <c r="J1688" s="4"/>
    </row>
    <row r="1689" spans="10:10" x14ac:dyDescent="0.25">
      <c r="J1689" s="4"/>
    </row>
    <row r="1690" spans="10:10" x14ac:dyDescent="0.25">
      <c r="J1690" s="4"/>
    </row>
    <row r="1691" spans="10:10" x14ac:dyDescent="0.25">
      <c r="J1691" s="4"/>
    </row>
    <row r="1692" spans="10:10" x14ac:dyDescent="0.25">
      <c r="J1692" s="4"/>
    </row>
    <row r="1693" spans="10:10" x14ac:dyDescent="0.25">
      <c r="J1693" s="4"/>
    </row>
    <row r="1694" spans="10:10" x14ac:dyDescent="0.25">
      <c r="J1694" s="4"/>
    </row>
    <row r="1695" spans="10:10" x14ac:dyDescent="0.25">
      <c r="J1695" s="4"/>
    </row>
    <row r="1696" spans="10:10" x14ac:dyDescent="0.25">
      <c r="J1696" s="4"/>
    </row>
    <row r="1697" spans="10:10" x14ac:dyDescent="0.25">
      <c r="J1697" s="4"/>
    </row>
    <row r="1698" spans="10:10" x14ac:dyDescent="0.25">
      <c r="J1698" s="4"/>
    </row>
    <row r="1699" spans="10:10" x14ac:dyDescent="0.25">
      <c r="J1699" s="4"/>
    </row>
    <row r="1700" spans="10:10" x14ac:dyDescent="0.25">
      <c r="J1700" s="4"/>
    </row>
    <row r="1701" spans="10:10" x14ac:dyDescent="0.25">
      <c r="J1701" s="4"/>
    </row>
    <row r="1702" spans="10:10" x14ac:dyDescent="0.25">
      <c r="J1702" s="4"/>
    </row>
    <row r="1703" spans="10:10" x14ac:dyDescent="0.25">
      <c r="J1703" s="4"/>
    </row>
    <row r="1704" spans="10:10" x14ac:dyDescent="0.25">
      <c r="J1704" s="4"/>
    </row>
    <row r="1705" spans="10:10" x14ac:dyDescent="0.25">
      <c r="J1705" s="4"/>
    </row>
    <row r="1706" spans="10:10" x14ac:dyDescent="0.25">
      <c r="J1706" s="4"/>
    </row>
    <row r="1707" spans="10:10" x14ac:dyDescent="0.25">
      <c r="J1707" s="4"/>
    </row>
    <row r="1708" spans="10:10" x14ac:dyDescent="0.25">
      <c r="J1708" s="4"/>
    </row>
    <row r="1709" spans="10:10" x14ac:dyDescent="0.25">
      <c r="J1709" s="4"/>
    </row>
    <row r="1710" spans="10:10" x14ac:dyDescent="0.25">
      <c r="J1710" s="4"/>
    </row>
    <row r="1711" spans="10:10" x14ac:dyDescent="0.25">
      <c r="J1711" s="4"/>
    </row>
    <row r="1712" spans="10:10" x14ac:dyDescent="0.25">
      <c r="J1712" s="4"/>
    </row>
    <row r="1713" spans="10:10" x14ac:dyDescent="0.25">
      <c r="J1713" s="4"/>
    </row>
    <row r="1714" spans="10:10" x14ac:dyDescent="0.25">
      <c r="J1714" s="4"/>
    </row>
    <row r="1715" spans="10:10" x14ac:dyDescent="0.25">
      <c r="J1715" s="4"/>
    </row>
    <row r="1716" spans="10:10" x14ac:dyDescent="0.25">
      <c r="J1716" s="4"/>
    </row>
    <row r="1717" spans="10:10" x14ac:dyDescent="0.25">
      <c r="J1717" s="4"/>
    </row>
    <row r="1718" spans="10:10" x14ac:dyDescent="0.25">
      <c r="J1718" s="4"/>
    </row>
    <row r="1719" spans="10:10" x14ac:dyDescent="0.25">
      <c r="J1719" s="4"/>
    </row>
    <row r="1720" spans="10:10" x14ac:dyDescent="0.25">
      <c r="J1720" s="4"/>
    </row>
    <row r="1721" spans="10:10" x14ac:dyDescent="0.25">
      <c r="J1721" s="4"/>
    </row>
    <row r="1722" spans="10:10" x14ac:dyDescent="0.25">
      <c r="J1722" s="4"/>
    </row>
    <row r="1723" spans="10:10" x14ac:dyDescent="0.25">
      <c r="J1723" s="4"/>
    </row>
    <row r="1724" spans="10:10" x14ac:dyDescent="0.25">
      <c r="J1724" s="4"/>
    </row>
    <row r="1725" spans="10:10" x14ac:dyDescent="0.25">
      <c r="J1725" s="4"/>
    </row>
    <row r="1726" spans="10:10" x14ac:dyDescent="0.25">
      <c r="J1726" s="4"/>
    </row>
    <row r="1727" spans="10:10" x14ac:dyDescent="0.25">
      <c r="J1727" s="4"/>
    </row>
    <row r="1728" spans="10:10" x14ac:dyDescent="0.25">
      <c r="J1728" s="4"/>
    </row>
    <row r="1729" spans="10:10" x14ac:dyDescent="0.25">
      <c r="J1729" s="4"/>
    </row>
    <row r="1730" spans="10:10" x14ac:dyDescent="0.25">
      <c r="J1730" s="4"/>
    </row>
    <row r="1731" spans="10:10" x14ac:dyDescent="0.25">
      <c r="J1731" s="4"/>
    </row>
    <row r="1732" spans="10:10" x14ac:dyDescent="0.25">
      <c r="J1732" s="4"/>
    </row>
    <row r="1733" spans="10:10" x14ac:dyDescent="0.25">
      <c r="J1733" s="4"/>
    </row>
    <row r="1734" spans="10:10" x14ac:dyDescent="0.25">
      <c r="J1734" s="4"/>
    </row>
    <row r="1735" spans="10:10" x14ac:dyDescent="0.25">
      <c r="J1735" s="4"/>
    </row>
    <row r="1736" spans="10:10" x14ac:dyDescent="0.25">
      <c r="J1736" s="4"/>
    </row>
    <row r="1737" spans="10:10" x14ac:dyDescent="0.25">
      <c r="J1737" s="4"/>
    </row>
    <row r="1738" spans="10:10" x14ac:dyDescent="0.25">
      <c r="J1738" s="4"/>
    </row>
    <row r="1739" spans="10:10" x14ac:dyDescent="0.25">
      <c r="J1739" s="4"/>
    </row>
    <row r="1740" spans="10:10" x14ac:dyDescent="0.25">
      <c r="J1740" s="4"/>
    </row>
    <row r="1741" spans="10:10" x14ac:dyDescent="0.25">
      <c r="J1741" s="4"/>
    </row>
    <row r="1742" spans="10:10" x14ac:dyDescent="0.25">
      <c r="J1742" s="4"/>
    </row>
    <row r="1743" spans="10:10" x14ac:dyDescent="0.25">
      <c r="J1743" s="4"/>
    </row>
    <row r="1744" spans="10:10" x14ac:dyDescent="0.25">
      <c r="J1744" s="4"/>
    </row>
    <row r="1745" spans="10:10" x14ac:dyDescent="0.25">
      <c r="J1745" s="4"/>
    </row>
    <row r="1746" spans="10:10" x14ac:dyDescent="0.25">
      <c r="J1746" s="4"/>
    </row>
    <row r="1747" spans="10:10" x14ac:dyDescent="0.25">
      <c r="J1747" s="4"/>
    </row>
    <row r="1748" spans="10:10" x14ac:dyDescent="0.25">
      <c r="J1748" s="4"/>
    </row>
    <row r="1749" spans="10:10" x14ac:dyDescent="0.25">
      <c r="J1749" s="4"/>
    </row>
    <row r="1750" spans="10:10" x14ac:dyDescent="0.25">
      <c r="J1750" s="4"/>
    </row>
    <row r="1751" spans="10:10" x14ac:dyDescent="0.25">
      <c r="J1751" s="4"/>
    </row>
    <row r="1752" spans="10:10" x14ac:dyDescent="0.25">
      <c r="J1752" s="4"/>
    </row>
    <row r="1753" spans="10:10" x14ac:dyDescent="0.25">
      <c r="J1753" s="4"/>
    </row>
    <row r="1754" spans="10:10" x14ac:dyDescent="0.25">
      <c r="J1754" s="4"/>
    </row>
    <row r="1755" spans="10:10" x14ac:dyDescent="0.25">
      <c r="J1755" s="4"/>
    </row>
    <row r="1756" spans="10:10" x14ac:dyDescent="0.25">
      <c r="J1756" s="4"/>
    </row>
    <row r="1757" spans="10:10" x14ac:dyDescent="0.25">
      <c r="J1757" s="4"/>
    </row>
    <row r="1758" spans="10:10" x14ac:dyDescent="0.25">
      <c r="J1758" s="4"/>
    </row>
    <row r="1759" spans="10:10" x14ac:dyDescent="0.25">
      <c r="J1759" s="4"/>
    </row>
    <row r="1760" spans="10:10" x14ac:dyDescent="0.25">
      <c r="J1760" s="4"/>
    </row>
    <row r="1761" spans="10:10" x14ac:dyDescent="0.25">
      <c r="J1761" s="4"/>
    </row>
    <row r="1762" spans="10:10" x14ac:dyDescent="0.25">
      <c r="J1762" s="4"/>
    </row>
    <row r="1763" spans="10:10" x14ac:dyDescent="0.25">
      <c r="J1763" s="4"/>
    </row>
    <row r="1764" spans="10:10" x14ac:dyDescent="0.25">
      <c r="J1764" s="4"/>
    </row>
    <row r="1765" spans="10:10" x14ac:dyDescent="0.25">
      <c r="J1765" s="4"/>
    </row>
    <row r="1766" spans="10:10" x14ac:dyDescent="0.25">
      <c r="J1766" s="4"/>
    </row>
    <row r="1767" spans="10:10" x14ac:dyDescent="0.25">
      <c r="J1767" s="4"/>
    </row>
    <row r="1768" spans="10:10" x14ac:dyDescent="0.25">
      <c r="J1768" s="4"/>
    </row>
    <row r="1769" spans="10:10" x14ac:dyDescent="0.25">
      <c r="J1769" s="4"/>
    </row>
    <row r="1770" spans="10:10" x14ac:dyDescent="0.25">
      <c r="J1770" s="4"/>
    </row>
    <row r="1771" spans="10:10" x14ac:dyDescent="0.25">
      <c r="J1771" s="4"/>
    </row>
    <row r="1772" spans="10:10" x14ac:dyDescent="0.25">
      <c r="J1772" s="4"/>
    </row>
    <row r="1773" spans="10:10" x14ac:dyDescent="0.25">
      <c r="J1773" s="4"/>
    </row>
    <row r="1774" spans="10:10" x14ac:dyDescent="0.25">
      <c r="J1774" s="4"/>
    </row>
    <row r="1775" spans="10:10" x14ac:dyDescent="0.25">
      <c r="J1775" s="4"/>
    </row>
    <row r="1776" spans="10:10" x14ac:dyDescent="0.25">
      <c r="J1776" s="4"/>
    </row>
    <row r="1777" spans="10:10" x14ac:dyDescent="0.25">
      <c r="J1777" s="4"/>
    </row>
    <row r="1778" spans="10:10" x14ac:dyDescent="0.25">
      <c r="J1778" s="4"/>
    </row>
    <row r="1779" spans="10:10" x14ac:dyDescent="0.25">
      <c r="J1779" s="4"/>
    </row>
    <row r="1780" spans="10:10" x14ac:dyDescent="0.25">
      <c r="J1780" s="4"/>
    </row>
    <row r="1781" spans="10:10" x14ac:dyDescent="0.25">
      <c r="J1781" s="4"/>
    </row>
    <row r="1782" spans="10:10" x14ac:dyDescent="0.25">
      <c r="J1782" s="4"/>
    </row>
    <row r="1783" spans="10:10" x14ac:dyDescent="0.25">
      <c r="J1783" s="4"/>
    </row>
    <row r="1784" spans="10:10" x14ac:dyDescent="0.25">
      <c r="J1784" s="4"/>
    </row>
    <row r="1785" spans="10:10" x14ac:dyDescent="0.25">
      <c r="J1785" s="4"/>
    </row>
    <row r="1786" spans="10:10" x14ac:dyDescent="0.25">
      <c r="J1786" s="4"/>
    </row>
    <row r="1787" spans="10:10" x14ac:dyDescent="0.25">
      <c r="J1787" s="4"/>
    </row>
    <row r="1788" spans="10:10" x14ac:dyDescent="0.25">
      <c r="J1788" s="4"/>
    </row>
    <row r="1789" spans="10:10" x14ac:dyDescent="0.25">
      <c r="J1789" s="4"/>
    </row>
    <row r="1790" spans="10:10" x14ac:dyDescent="0.25">
      <c r="J1790" s="4"/>
    </row>
    <row r="1791" spans="10:10" x14ac:dyDescent="0.25">
      <c r="J1791" s="4"/>
    </row>
    <row r="1792" spans="10:10" x14ac:dyDescent="0.25">
      <c r="J1792" s="4"/>
    </row>
    <row r="1793" spans="10:10" x14ac:dyDescent="0.25">
      <c r="J1793" s="4"/>
    </row>
    <row r="1794" spans="10:10" x14ac:dyDescent="0.25">
      <c r="J1794" s="4"/>
    </row>
    <row r="1795" spans="10:10" x14ac:dyDescent="0.25">
      <c r="J1795" s="4"/>
    </row>
    <row r="1796" spans="10:10" x14ac:dyDescent="0.25">
      <c r="J1796" s="4"/>
    </row>
    <row r="1797" spans="10:10" x14ac:dyDescent="0.25">
      <c r="J1797" s="4"/>
    </row>
    <row r="1798" spans="10:10" x14ac:dyDescent="0.25">
      <c r="J1798" s="4"/>
    </row>
    <row r="1799" spans="10:10" x14ac:dyDescent="0.25">
      <c r="J1799" s="4"/>
    </row>
    <row r="1800" spans="10:10" x14ac:dyDescent="0.25">
      <c r="J1800" s="4"/>
    </row>
    <row r="1801" spans="10:10" x14ac:dyDescent="0.25">
      <c r="J1801" s="4"/>
    </row>
    <row r="1802" spans="10:10" x14ac:dyDescent="0.25">
      <c r="J1802" s="4"/>
    </row>
    <row r="1803" spans="10:10" x14ac:dyDescent="0.25">
      <c r="J1803" s="4"/>
    </row>
    <row r="1804" spans="10:10" x14ac:dyDescent="0.25">
      <c r="J1804" s="4"/>
    </row>
    <row r="1805" spans="10:10" x14ac:dyDescent="0.25">
      <c r="J1805" s="4"/>
    </row>
    <row r="1806" spans="10:10" x14ac:dyDescent="0.25">
      <c r="J1806" s="4"/>
    </row>
    <row r="1807" spans="10:10" x14ac:dyDescent="0.25">
      <c r="J1807" s="4"/>
    </row>
    <row r="1808" spans="10:10" x14ac:dyDescent="0.25">
      <c r="J1808" s="4"/>
    </row>
    <row r="1809" spans="10:10" x14ac:dyDescent="0.25">
      <c r="J1809" s="4"/>
    </row>
    <row r="1810" spans="10:10" x14ac:dyDescent="0.25">
      <c r="J1810" s="4"/>
    </row>
    <row r="1811" spans="10:10" x14ac:dyDescent="0.25">
      <c r="J1811" s="4"/>
    </row>
    <row r="1812" spans="10:10" x14ac:dyDescent="0.25">
      <c r="J1812" s="4"/>
    </row>
    <row r="1813" spans="10:10" x14ac:dyDescent="0.25">
      <c r="J1813" s="4"/>
    </row>
    <row r="1814" spans="10:10" x14ac:dyDescent="0.25">
      <c r="J1814" s="4"/>
    </row>
    <row r="1815" spans="10:10" x14ac:dyDescent="0.25">
      <c r="J1815" s="4"/>
    </row>
    <row r="1816" spans="10:10" x14ac:dyDescent="0.25">
      <c r="J1816" s="4"/>
    </row>
    <row r="1817" spans="10:10" x14ac:dyDescent="0.25">
      <c r="J1817" s="4"/>
    </row>
    <row r="1818" spans="10:10" x14ac:dyDescent="0.25">
      <c r="J1818" s="4"/>
    </row>
    <row r="1819" spans="10:10" x14ac:dyDescent="0.25">
      <c r="J1819" s="4"/>
    </row>
    <row r="1820" spans="10:10" x14ac:dyDescent="0.25">
      <c r="J1820" s="4"/>
    </row>
    <row r="1821" spans="10:10" x14ac:dyDescent="0.25">
      <c r="J1821" s="4"/>
    </row>
    <row r="1822" spans="10:10" x14ac:dyDescent="0.25">
      <c r="J1822" s="4"/>
    </row>
    <row r="1823" spans="10:10" x14ac:dyDescent="0.25">
      <c r="J1823" s="4"/>
    </row>
    <row r="1824" spans="10:10" x14ac:dyDescent="0.25">
      <c r="J1824" s="4"/>
    </row>
    <row r="1825" spans="10:10" x14ac:dyDescent="0.25">
      <c r="J1825" s="4"/>
    </row>
    <row r="1826" spans="10:10" x14ac:dyDescent="0.25">
      <c r="J1826" s="4"/>
    </row>
    <row r="1827" spans="10:10" x14ac:dyDescent="0.25">
      <c r="J1827" s="4"/>
    </row>
    <row r="1828" spans="10:10" x14ac:dyDescent="0.25">
      <c r="J1828" s="4"/>
    </row>
    <row r="1829" spans="10:10" x14ac:dyDescent="0.25">
      <c r="J1829" s="4"/>
    </row>
    <row r="1830" spans="10:10" x14ac:dyDescent="0.25">
      <c r="J1830" s="4"/>
    </row>
    <row r="1831" spans="10:10" x14ac:dyDescent="0.25">
      <c r="J1831" s="4"/>
    </row>
    <row r="1832" spans="10:10" x14ac:dyDescent="0.25">
      <c r="J1832" s="4"/>
    </row>
    <row r="1833" spans="10:10" x14ac:dyDescent="0.25">
      <c r="J1833" s="4"/>
    </row>
    <row r="1834" spans="10:10" x14ac:dyDescent="0.25">
      <c r="J1834" s="4"/>
    </row>
    <row r="1835" spans="10:10" x14ac:dyDescent="0.25">
      <c r="J1835" s="4"/>
    </row>
    <row r="1836" spans="10:10" x14ac:dyDescent="0.25">
      <c r="J1836" s="4"/>
    </row>
    <row r="1837" spans="10:10" x14ac:dyDescent="0.25">
      <c r="J1837" s="4"/>
    </row>
    <row r="1838" spans="10:10" x14ac:dyDescent="0.25">
      <c r="J1838" s="4"/>
    </row>
    <row r="1839" spans="10:10" x14ac:dyDescent="0.25">
      <c r="J1839" s="4"/>
    </row>
    <row r="1840" spans="10:10" x14ac:dyDescent="0.25">
      <c r="J1840" s="4"/>
    </row>
    <row r="1841" spans="10:10" x14ac:dyDescent="0.25">
      <c r="J1841" s="4"/>
    </row>
    <row r="1842" spans="10:10" x14ac:dyDescent="0.25">
      <c r="J1842" s="4"/>
    </row>
    <row r="1843" spans="10:10" x14ac:dyDescent="0.25">
      <c r="J1843" s="4"/>
    </row>
    <row r="1844" spans="10:10" x14ac:dyDescent="0.25">
      <c r="J1844" s="4"/>
    </row>
    <row r="1845" spans="10:10" x14ac:dyDescent="0.25">
      <c r="J1845" s="4"/>
    </row>
    <row r="1846" spans="10:10" x14ac:dyDescent="0.25">
      <c r="J1846" s="4"/>
    </row>
    <row r="1847" spans="10:10" x14ac:dyDescent="0.25">
      <c r="J1847" s="4"/>
    </row>
    <row r="1848" spans="10:10" x14ac:dyDescent="0.25">
      <c r="J1848" s="4"/>
    </row>
    <row r="1849" spans="10:10" x14ac:dyDescent="0.25">
      <c r="J1849" s="4"/>
    </row>
    <row r="1850" spans="10:10" x14ac:dyDescent="0.25">
      <c r="J1850" s="4"/>
    </row>
    <row r="1851" spans="10:10" x14ac:dyDescent="0.25">
      <c r="J1851" s="4"/>
    </row>
    <row r="1852" spans="10:10" x14ac:dyDescent="0.25">
      <c r="J1852" s="4"/>
    </row>
    <row r="1853" spans="10:10" x14ac:dyDescent="0.25">
      <c r="J1853" s="4"/>
    </row>
    <row r="1854" spans="10:10" x14ac:dyDescent="0.25">
      <c r="J1854" s="4"/>
    </row>
    <row r="1855" spans="10:10" x14ac:dyDescent="0.25">
      <c r="J1855" s="4"/>
    </row>
    <row r="1856" spans="10:10" x14ac:dyDescent="0.25">
      <c r="J1856" s="4"/>
    </row>
    <row r="1857" spans="10:10" x14ac:dyDescent="0.25">
      <c r="J1857" s="4"/>
    </row>
    <row r="1858" spans="10:10" x14ac:dyDescent="0.25">
      <c r="J1858" s="4"/>
    </row>
    <row r="1859" spans="10:10" x14ac:dyDescent="0.25">
      <c r="J1859" s="4"/>
    </row>
    <row r="1860" spans="10:10" x14ac:dyDescent="0.25">
      <c r="J1860" s="4"/>
    </row>
    <row r="1861" spans="10:10" x14ac:dyDescent="0.25">
      <c r="J1861" s="4"/>
    </row>
    <row r="1862" spans="10:10" x14ac:dyDescent="0.25">
      <c r="J1862" s="4"/>
    </row>
    <row r="1863" spans="10:10" x14ac:dyDescent="0.25">
      <c r="J1863" s="4"/>
    </row>
    <row r="1864" spans="10:10" x14ac:dyDescent="0.25">
      <c r="J1864" s="4"/>
    </row>
    <row r="1865" spans="10:10" x14ac:dyDescent="0.25">
      <c r="J1865" s="4"/>
    </row>
    <row r="1866" spans="10:10" x14ac:dyDescent="0.25">
      <c r="J1866" s="4"/>
    </row>
    <row r="1867" spans="10:10" x14ac:dyDescent="0.25">
      <c r="J1867" s="4"/>
    </row>
    <row r="1868" spans="10:10" x14ac:dyDescent="0.25">
      <c r="J1868" s="4"/>
    </row>
    <row r="1869" spans="10:10" x14ac:dyDescent="0.25">
      <c r="J1869" s="4"/>
    </row>
    <row r="1870" spans="10:10" x14ac:dyDescent="0.25">
      <c r="J1870" s="4"/>
    </row>
    <row r="1871" spans="10:10" x14ac:dyDescent="0.25">
      <c r="J1871" s="4"/>
    </row>
    <row r="1872" spans="10:10" x14ac:dyDescent="0.25">
      <c r="J1872" s="4"/>
    </row>
    <row r="1873" spans="10:10" x14ac:dyDescent="0.25">
      <c r="J1873" s="4"/>
    </row>
    <row r="1874" spans="10:10" x14ac:dyDescent="0.25">
      <c r="J1874" s="4"/>
    </row>
    <row r="1875" spans="10:10" x14ac:dyDescent="0.25">
      <c r="J1875" s="4"/>
    </row>
    <row r="1876" spans="10:10" x14ac:dyDescent="0.25">
      <c r="J1876" s="4"/>
    </row>
    <row r="1877" spans="10:10" x14ac:dyDescent="0.25">
      <c r="J1877" s="4"/>
    </row>
    <row r="1878" spans="10:10" x14ac:dyDescent="0.25">
      <c r="J1878" s="4"/>
    </row>
    <row r="1879" spans="10:10" x14ac:dyDescent="0.25">
      <c r="J1879" s="4"/>
    </row>
    <row r="1880" spans="10:10" x14ac:dyDescent="0.25">
      <c r="J1880" s="4"/>
    </row>
    <row r="1881" spans="10:10" x14ac:dyDescent="0.25">
      <c r="J1881" s="4"/>
    </row>
    <row r="1882" spans="10:10" x14ac:dyDescent="0.25">
      <c r="J1882" s="4"/>
    </row>
    <row r="1883" spans="10:10" x14ac:dyDescent="0.25">
      <c r="J1883" s="4"/>
    </row>
    <row r="1884" spans="10:10" x14ac:dyDescent="0.25">
      <c r="J1884" s="4"/>
    </row>
    <row r="1885" spans="10:10" x14ac:dyDescent="0.25">
      <c r="J1885" s="4"/>
    </row>
    <row r="1886" spans="10:10" x14ac:dyDescent="0.25">
      <c r="J1886" s="4"/>
    </row>
    <row r="1887" spans="10:10" x14ac:dyDescent="0.25">
      <c r="J1887" s="4"/>
    </row>
    <row r="1888" spans="10:10" x14ac:dyDescent="0.25">
      <c r="J1888" s="4"/>
    </row>
    <row r="1889" spans="10:10" x14ac:dyDescent="0.25">
      <c r="J1889" s="4"/>
    </row>
    <row r="1890" spans="10:10" x14ac:dyDescent="0.25">
      <c r="J1890" s="4"/>
    </row>
    <row r="1891" spans="10:10" x14ac:dyDescent="0.25">
      <c r="J1891" s="4"/>
    </row>
    <row r="1892" spans="10:10" x14ac:dyDescent="0.25">
      <c r="J1892" s="4"/>
    </row>
    <row r="1893" spans="10:10" x14ac:dyDescent="0.25">
      <c r="J1893" s="4"/>
    </row>
    <row r="1894" spans="10:10" x14ac:dyDescent="0.25">
      <c r="J1894" s="4"/>
    </row>
    <row r="1895" spans="10:10" x14ac:dyDescent="0.25">
      <c r="J1895" s="4"/>
    </row>
    <row r="1896" spans="10:10" x14ac:dyDescent="0.25">
      <c r="J1896" s="4"/>
    </row>
    <row r="1897" spans="10:10" x14ac:dyDescent="0.25">
      <c r="J1897" s="4"/>
    </row>
    <row r="1898" spans="10:10" x14ac:dyDescent="0.25">
      <c r="J1898" s="4"/>
    </row>
    <row r="1899" spans="10:10" x14ac:dyDescent="0.25">
      <c r="J1899" s="4"/>
    </row>
    <row r="1900" spans="10:10" x14ac:dyDescent="0.25">
      <c r="J1900" s="4"/>
    </row>
    <row r="1901" spans="10:10" x14ac:dyDescent="0.25">
      <c r="J1901" s="4"/>
    </row>
    <row r="1902" spans="10:10" x14ac:dyDescent="0.25">
      <c r="J1902" s="4"/>
    </row>
    <row r="1903" spans="10:10" x14ac:dyDescent="0.25">
      <c r="J1903" s="4"/>
    </row>
    <row r="1904" spans="10:10" x14ac:dyDescent="0.25">
      <c r="J1904" s="4"/>
    </row>
    <row r="1905" spans="10:10" x14ac:dyDescent="0.25">
      <c r="J1905" s="4"/>
    </row>
    <row r="1906" spans="10:10" x14ac:dyDescent="0.25">
      <c r="J1906" s="4"/>
    </row>
    <row r="1907" spans="10:10" x14ac:dyDescent="0.25">
      <c r="J1907" s="4"/>
    </row>
    <row r="1908" spans="10:10" x14ac:dyDescent="0.25">
      <c r="J1908" s="4"/>
    </row>
    <row r="1909" spans="10:10" x14ac:dyDescent="0.25">
      <c r="J1909" s="4"/>
    </row>
    <row r="1910" spans="10:10" x14ac:dyDescent="0.25">
      <c r="J1910" s="4"/>
    </row>
    <row r="1911" spans="10:10" x14ac:dyDescent="0.25">
      <c r="J1911" s="4"/>
    </row>
    <row r="1912" spans="10:10" x14ac:dyDescent="0.25">
      <c r="J1912" s="4"/>
    </row>
    <row r="1913" spans="10:10" x14ac:dyDescent="0.25">
      <c r="J1913" s="4"/>
    </row>
    <row r="1914" spans="10:10" x14ac:dyDescent="0.25">
      <c r="J1914" s="4"/>
    </row>
    <row r="1915" spans="10:10" x14ac:dyDescent="0.25">
      <c r="J1915" s="4"/>
    </row>
    <row r="1916" spans="10:10" x14ac:dyDescent="0.25">
      <c r="J1916" s="4"/>
    </row>
    <row r="1917" spans="10:10" x14ac:dyDescent="0.25">
      <c r="J1917" s="4"/>
    </row>
    <row r="1918" spans="10:10" x14ac:dyDescent="0.25">
      <c r="J1918" s="4"/>
    </row>
    <row r="1919" spans="10:10" x14ac:dyDescent="0.25">
      <c r="J1919" s="4"/>
    </row>
    <row r="1920" spans="10:10" x14ac:dyDescent="0.25">
      <c r="J1920" s="4"/>
    </row>
    <row r="1921" spans="10:10" x14ac:dyDescent="0.25">
      <c r="J1921" s="4"/>
    </row>
    <row r="1922" spans="10:10" x14ac:dyDescent="0.25">
      <c r="J1922" s="4"/>
    </row>
    <row r="1923" spans="10:10" x14ac:dyDescent="0.25">
      <c r="J1923" s="4"/>
    </row>
    <row r="1924" spans="10:10" x14ac:dyDescent="0.25">
      <c r="J1924" s="4"/>
    </row>
    <row r="1925" spans="10:10" x14ac:dyDescent="0.25">
      <c r="J1925" s="4"/>
    </row>
    <row r="1926" spans="10:10" x14ac:dyDescent="0.25">
      <c r="J1926" s="4"/>
    </row>
    <row r="1927" spans="10:10" x14ac:dyDescent="0.25">
      <c r="J1927" s="4"/>
    </row>
    <row r="1928" spans="10:10" x14ac:dyDescent="0.25">
      <c r="J1928" s="4"/>
    </row>
    <row r="1929" spans="10:10" x14ac:dyDescent="0.25">
      <c r="J1929" s="4"/>
    </row>
    <row r="1930" spans="10:10" x14ac:dyDescent="0.25">
      <c r="J1930" s="4"/>
    </row>
    <row r="1931" spans="10:10" x14ac:dyDescent="0.25">
      <c r="J1931" s="4"/>
    </row>
    <row r="1932" spans="10:10" x14ac:dyDescent="0.25">
      <c r="J1932" s="4"/>
    </row>
    <row r="1933" spans="10:10" x14ac:dyDescent="0.25">
      <c r="J1933" s="4"/>
    </row>
    <row r="1934" spans="10:10" x14ac:dyDescent="0.25">
      <c r="J1934" s="4"/>
    </row>
    <row r="1935" spans="10:10" x14ac:dyDescent="0.25">
      <c r="J1935" s="4"/>
    </row>
    <row r="1936" spans="10:10" x14ac:dyDescent="0.25">
      <c r="J1936" s="4"/>
    </row>
    <row r="1937" spans="10:10" x14ac:dyDescent="0.25">
      <c r="J1937" s="4"/>
    </row>
    <row r="1938" spans="10:10" x14ac:dyDescent="0.25">
      <c r="J1938" s="4"/>
    </row>
    <row r="1939" spans="10:10" x14ac:dyDescent="0.25">
      <c r="J1939" s="4"/>
    </row>
    <row r="1940" spans="10:10" x14ac:dyDescent="0.25">
      <c r="J1940" s="4"/>
    </row>
    <row r="1941" spans="10:10" x14ac:dyDescent="0.25">
      <c r="J1941" s="4"/>
    </row>
    <row r="1942" spans="10:10" x14ac:dyDescent="0.25">
      <c r="J1942" s="4"/>
    </row>
    <row r="1943" spans="10:10" x14ac:dyDescent="0.25">
      <c r="J1943" s="4"/>
    </row>
    <row r="1944" spans="10:10" x14ac:dyDescent="0.25">
      <c r="J1944" s="4"/>
    </row>
    <row r="1945" spans="10:10" x14ac:dyDescent="0.25">
      <c r="J1945" s="4"/>
    </row>
    <row r="1946" spans="10:10" x14ac:dyDescent="0.25">
      <c r="J1946" s="4"/>
    </row>
    <row r="1947" spans="10:10" x14ac:dyDescent="0.25">
      <c r="J1947" s="4"/>
    </row>
    <row r="1948" spans="10:10" x14ac:dyDescent="0.25">
      <c r="J1948" s="4"/>
    </row>
    <row r="1949" spans="10:10" x14ac:dyDescent="0.25">
      <c r="J1949" s="4"/>
    </row>
    <row r="1950" spans="10:10" x14ac:dyDescent="0.25">
      <c r="J1950" s="4"/>
    </row>
    <row r="1951" spans="10:10" x14ac:dyDescent="0.25">
      <c r="J1951" s="4"/>
    </row>
    <row r="1952" spans="10:10" x14ac:dyDescent="0.25">
      <c r="J1952" s="4"/>
    </row>
    <row r="1953" spans="10:10" x14ac:dyDescent="0.25">
      <c r="J1953" s="4"/>
    </row>
    <row r="1954" spans="10:10" x14ac:dyDescent="0.25">
      <c r="J1954" s="4"/>
    </row>
    <row r="1955" spans="10:10" x14ac:dyDescent="0.25">
      <c r="J1955" s="4"/>
    </row>
    <row r="1956" spans="10:10" x14ac:dyDescent="0.25">
      <c r="J1956" s="4"/>
    </row>
    <row r="1957" spans="10:10" x14ac:dyDescent="0.25">
      <c r="J1957" s="4"/>
    </row>
    <row r="1958" spans="10:10" x14ac:dyDescent="0.25">
      <c r="J1958" s="4"/>
    </row>
    <row r="1959" spans="10:10" x14ac:dyDescent="0.25">
      <c r="J1959" s="4"/>
    </row>
    <row r="1960" spans="10:10" x14ac:dyDescent="0.25">
      <c r="J1960" s="4"/>
    </row>
    <row r="1961" spans="10:10" x14ac:dyDescent="0.25">
      <c r="J1961" s="4"/>
    </row>
    <row r="1962" spans="10:10" x14ac:dyDescent="0.25">
      <c r="J1962" s="4"/>
    </row>
    <row r="1963" spans="10:10" x14ac:dyDescent="0.25">
      <c r="J1963" s="4"/>
    </row>
    <row r="1964" spans="10:10" x14ac:dyDescent="0.25">
      <c r="J1964" s="4"/>
    </row>
    <row r="1965" spans="10:10" x14ac:dyDescent="0.25">
      <c r="J1965" s="4"/>
    </row>
    <row r="1966" spans="10:10" x14ac:dyDescent="0.25">
      <c r="J1966" s="4"/>
    </row>
    <row r="1967" spans="10:10" x14ac:dyDescent="0.25">
      <c r="J1967" s="4"/>
    </row>
    <row r="1968" spans="10:10" x14ac:dyDescent="0.25">
      <c r="J1968" s="4"/>
    </row>
    <row r="1969" spans="10:10" x14ac:dyDescent="0.25">
      <c r="J1969" s="4"/>
    </row>
    <row r="1970" spans="10:10" x14ac:dyDescent="0.25">
      <c r="J1970" s="4"/>
    </row>
    <row r="1971" spans="10:10" x14ac:dyDescent="0.25">
      <c r="J1971" s="4"/>
    </row>
    <row r="1972" spans="10:10" x14ac:dyDescent="0.25">
      <c r="J1972" s="4"/>
    </row>
    <row r="1973" spans="10:10" x14ac:dyDescent="0.25">
      <c r="J1973" s="4"/>
    </row>
    <row r="1974" spans="10:10" x14ac:dyDescent="0.25">
      <c r="J1974" s="4"/>
    </row>
    <row r="1975" spans="10:10" x14ac:dyDescent="0.25">
      <c r="J1975" s="4"/>
    </row>
    <row r="1976" spans="10:10" x14ac:dyDescent="0.25">
      <c r="J1976" s="4"/>
    </row>
    <row r="1977" spans="10:10" x14ac:dyDescent="0.25">
      <c r="J1977" s="4"/>
    </row>
    <row r="1978" spans="10:10" x14ac:dyDescent="0.25">
      <c r="J1978" s="4"/>
    </row>
    <row r="1979" spans="10:10" x14ac:dyDescent="0.25">
      <c r="J1979" s="4"/>
    </row>
    <row r="1980" spans="10:10" x14ac:dyDescent="0.25">
      <c r="J1980" s="4"/>
    </row>
    <row r="1981" spans="10:10" x14ac:dyDescent="0.25">
      <c r="J1981" s="4"/>
    </row>
    <row r="1982" spans="10:10" x14ac:dyDescent="0.25">
      <c r="J1982" s="4"/>
    </row>
    <row r="1983" spans="10:10" x14ac:dyDescent="0.25">
      <c r="J1983" s="4"/>
    </row>
    <row r="1984" spans="10:10" x14ac:dyDescent="0.25">
      <c r="J1984" s="4"/>
    </row>
    <row r="1985" spans="10:10" x14ac:dyDescent="0.25">
      <c r="J1985" s="4"/>
    </row>
    <row r="1986" spans="10:10" x14ac:dyDescent="0.25">
      <c r="J1986" s="4"/>
    </row>
    <row r="1987" spans="10:10" x14ac:dyDescent="0.25">
      <c r="J1987" s="4"/>
    </row>
    <row r="1988" spans="10:10" x14ac:dyDescent="0.25">
      <c r="J1988" s="4"/>
    </row>
    <row r="1989" spans="10:10" x14ac:dyDescent="0.25">
      <c r="J1989" s="4"/>
    </row>
    <row r="1990" spans="10:10" x14ac:dyDescent="0.25">
      <c r="J1990" s="4"/>
    </row>
    <row r="1991" spans="10:10" x14ac:dyDescent="0.25">
      <c r="J1991" s="4"/>
    </row>
    <row r="1992" spans="10:10" x14ac:dyDescent="0.25">
      <c r="J1992" s="4"/>
    </row>
    <row r="1993" spans="10:10" x14ac:dyDescent="0.25">
      <c r="J1993" s="4"/>
    </row>
    <row r="1994" spans="10:10" x14ac:dyDescent="0.25">
      <c r="J1994" s="4"/>
    </row>
    <row r="1995" spans="10:10" x14ac:dyDescent="0.25">
      <c r="J1995" s="4"/>
    </row>
    <row r="1996" spans="10:10" x14ac:dyDescent="0.25">
      <c r="J1996" s="4"/>
    </row>
    <row r="1997" spans="10:10" x14ac:dyDescent="0.25">
      <c r="J1997" s="4"/>
    </row>
    <row r="1998" spans="10:10" x14ac:dyDescent="0.25">
      <c r="J1998" s="4"/>
    </row>
    <row r="1999" spans="10:10" x14ac:dyDescent="0.25">
      <c r="J1999" s="4"/>
    </row>
    <row r="2000" spans="10:10" x14ac:dyDescent="0.25">
      <c r="J2000" s="4"/>
    </row>
    <row r="2001" spans="10:10" x14ac:dyDescent="0.25">
      <c r="J2001" s="4"/>
    </row>
    <row r="2002" spans="10:10" x14ac:dyDescent="0.25">
      <c r="J2002" s="4"/>
    </row>
    <row r="2003" spans="10:10" x14ac:dyDescent="0.25">
      <c r="J2003" s="4"/>
    </row>
    <row r="2004" spans="10:10" x14ac:dyDescent="0.25">
      <c r="J2004" s="4"/>
    </row>
    <row r="2005" spans="10:10" x14ac:dyDescent="0.25">
      <c r="J2005" s="4"/>
    </row>
    <row r="2006" spans="10:10" x14ac:dyDescent="0.25">
      <c r="J2006" s="4"/>
    </row>
    <row r="2007" spans="10:10" x14ac:dyDescent="0.25">
      <c r="J2007" s="4"/>
    </row>
    <row r="2008" spans="10:10" x14ac:dyDescent="0.25">
      <c r="J2008" s="4"/>
    </row>
    <row r="2009" spans="10:10" x14ac:dyDescent="0.25">
      <c r="J2009" s="4"/>
    </row>
    <row r="2010" spans="10:10" x14ac:dyDescent="0.25">
      <c r="J2010" s="4"/>
    </row>
    <row r="2011" spans="10:10" x14ac:dyDescent="0.25">
      <c r="J2011" s="4"/>
    </row>
    <row r="2012" spans="10:10" x14ac:dyDescent="0.25">
      <c r="J2012" s="4"/>
    </row>
    <row r="2013" spans="10:10" x14ac:dyDescent="0.25">
      <c r="J2013" s="4"/>
    </row>
    <row r="2014" spans="10:10" x14ac:dyDescent="0.25">
      <c r="J2014" s="4"/>
    </row>
    <row r="2015" spans="10:10" x14ac:dyDescent="0.25">
      <c r="J2015" s="4"/>
    </row>
    <row r="2016" spans="10:10" x14ac:dyDescent="0.25">
      <c r="J2016" s="4"/>
    </row>
    <row r="2017" spans="10:10" x14ac:dyDescent="0.25">
      <c r="J2017" s="4"/>
    </row>
    <row r="2018" spans="10:10" x14ac:dyDescent="0.25">
      <c r="J2018" s="4"/>
    </row>
    <row r="2019" spans="10:10" x14ac:dyDescent="0.25">
      <c r="J2019" s="4"/>
    </row>
    <row r="2020" spans="10:10" x14ac:dyDescent="0.25">
      <c r="J2020" s="4"/>
    </row>
    <row r="2021" spans="10:10" x14ac:dyDescent="0.25">
      <c r="J2021" s="4"/>
    </row>
    <row r="2022" spans="10:10" x14ac:dyDescent="0.25">
      <c r="J2022" s="4"/>
    </row>
    <row r="2023" spans="10:10" x14ac:dyDescent="0.25">
      <c r="J2023" s="4"/>
    </row>
    <row r="2024" spans="10:10" x14ac:dyDescent="0.25">
      <c r="J2024" s="4"/>
    </row>
    <row r="2025" spans="10:10" x14ac:dyDescent="0.25">
      <c r="J2025" s="4"/>
    </row>
    <row r="2026" spans="10:10" x14ac:dyDescent="0.25">
      <c r="J2026" s="4"/>
    </row>
    <row r="2027" spans="10:10" x14ac:dyDescent="0.25">
      <c r="J2027" s="4"/>
    </row>
    <row r="2028" spans="10:10" x14ac:dyDescent="0.25">
      <c r="J2028" s="4"/>
    </row>
    <row r="2029" spans="10:10" x14ac:dyDescent="0.25">
      <c r="J2029" s="4"/>
    </row>
    <row r="2030" spans="10:10" x14ac:dyDescent="0.25">
      <c r="J2030" s="4"/>
    </row>
    <row r="2031" spans="10:10" x14ac:dyDescent="0.25">
      <c r="J2031" s="4"/>
    </row>
    <row r="2032" spans="10:10" x14ac:dyDescent="0.25">
      <c r="J2032" s="4"/>
    </row>
    <row r="2033" spans="10:10" x14ac:dyDescent="0.25">
      <c r="J2033" s="4"/>
    </row>
    <row r="2034" spans="10:10" x14ac:dyDescent="0.25">
      <c r="J2034" s="4"/>
    </row>
    <row r="2035" spans="10:10" x14ac:dyDescent="0.25">
      <c r="J2035" s="4"/>
    </row>
    <row r="2036" spans="10:10" x14ac:dyDescent="0.25">
      <c r="J2036" s="4"/>
    </row>
    <row r="2037" spans="10:10" x14ac:dyDescent="0.25">
      <c r="J2037" s="4"/>
    </row>
    <row r="2038" spans="10:10" x14ac:dyDescent="0.25">
      <c r="J2038" s="4"/>
    </row>
    <row r="2039" spans="10:10" x14ac:dyDescent="0.25">
      <c r="J2039" s="4"/>
    </row>
    <row r="2040" spans="10:10" x14ac:dyDescent="0.25">
      <c r="J2040" s="4"/>
    </row>
    <row r="2041" spans="10:10" x14ac:dyDescent="0.25">
      <c r="J2041" s="4"/>
    </row>
    <row r="2042" spans="10:10" x14ac:dyDescent="0.25">
      <c r="J2042" s="4"/>
    </row>
    <row r="2043" spans="10:10" x14ac:dyDescent="0.25">
      <c r="J2043" s="4"/>
    </row>
    <row r="2044" spans="10:10" x14ac:dyDescent="0.25">
      <c r="J2044" s="4"/>
    </row>
    <row r="2045" spans="10:10" x14ac:dyDescent="0.25">
      <c r="J2045" s="4"/>
    </row>
    <row r="2046" spans="10:10" x14ac:dyDescent="0.25">
      <c r="J2046" s="4"/>
    </row>
    <row r="2047" spans="10:10" x14ac:dyDescent="0.25">
      <c r="J2047" s="4"/>
    </row>
    <row r="2048" spans="10:10" x14ac:dyDescent="0.25">
      <c r="J2048" s="4"/>
    </row>
    <row r="2049" spans="10:10" x14ac:dyDescent="0.25">
      <c r="J2049" s="4"/>
    </row>
    <row r="2050" spans="10:10" x14ac:dyDescent="0.25">
      <c r="J2050" s="4"/>
    </row>
    <row r="2051" spans="10:10" x14ac:dyDescent="0.25">
      <c r="J2051" s="4"/>
    </row>
    <row r="2052" spans="10:10" x14ac:dyDescent="0.25">
      <c r="J2052" s="4"/>
    </row>
    <row r="2053" spans="10:10" x14ac:dyDescent="0.25">
      <c r="J2053" s="4"/>
    </row>
    <row r="2054" spans="10:10" x14ac:dyDescent="0.25">
      <c r="J2054" s="4"/>
    </row>
    <row r="2055" spans="10:10" x14ac:dyDescent="0.25">
      <c r="J2055" s="4"/>
    </row>
    <row r="2056" spans="10:10" x14ac:dyDescent="0.25">
      <c r="J2056" s="4"/>
    </row>
    <row r="2057" spans="10:10" x14ac:dyDescent="0.25">
      <c r="J2057" s="4"/>
    </row>
    <row r="2058" spans="10:10" x14ac:dyDescent="0.25">
      <c r="J2058" s="4"/>
    </row>
    <row r="2059" spans="10:10" x14ac:dyDescent="0.25">
      <c r="J2059" s="4"/>
    </row>
    <row r="2060" spans="10:10" x14ac:dyDescent="0.25">
      <c r="J2060" s="4"/>
    </row>
    <row r="2061" spans="10:10" x14ac:dyDescent="0.25">
      <c r="J2061" s="4"/>
    </row>
    <row r="2062" spans="10:10" x14ac:dyDescent="0.25">
      <c r="J2062" s="4"/>
    </row>
    <row r="2063" spans="10:10" x14ac:dyDescent="0.25">
      <c r="J2063" s="4"/>
    </row>
    <row r="2064" spans="10:10" x14ac:dyDescent="0.25">
      <c r="J2064" s="4"/>
    </row>
    <row r="2065" spans="10:10" x14ac:dyDescent="0.25">
      <c r="J2065" s="4"/>
    </row>
    <row r="2066" spans="10:10" x14ac:dyDescent="0.25">
      <c r="J2066" s="4"/>
    </row>
    <row r="2067" spans="10:10" x14ac:dyDescent="0.25">
      <c r="J2067" s="4"/>
    </row>
    <row r="2068" spans="10:10" x14ac:dyDescent="0.25">
      <c r="J2068" s="4"/>
    </row>
    <row r="2069" spans="10:10" x14ac:dyDescent="0.25">
      <c r="J2069" s="4"/>
    </row>
    <row r="2070" spans="10:10" x14ac:dyDescent="0.25">
      <c r="J2070" s="4"/>
    </row>
    <row r="2071" spans="10:10" x14ac:dyDescent="0.25">
      <c r="J2071" s="4"/>
    </row>
    <row r="2072" spans="10:10" x14ac:dyDescent="0.25">
      <c r="J2072" s="4"/>
    </row>
    <row r="2073" spans="10:10" x14ac:dyDescent="0.25">
      <c r="J2073" s="4"/>
    </row>
    <row r="2074" spans="10:10" x14ac:dyDescent="0.25">
      <c r="J2074" s="4"/>
    </row>
    <row r="2075" spans="10:10" x14ac:dyDescent="0.25">
      <c r="J2075" s="4"/>
    </row>
    <row r="2076" spans="10:10" x14ac:dyDescent="0.25">
      <c r="J2076" s="4"/>
    </row>
    <row r="2077" spans="10:10" x14ac:dyDescent="0.25">
      <c r="J2077" s="4"/>
    </row>
    <row r="2078" spans="10:10" x14ac:dyDescent="0.25">
      <c r="J2078" s="4"/>
    </row>
    <row r="2079" spans="10:10" x14ac:dyDescent="0.25">
      <c r="J2079" s="4"/>
    </row>
    <row r="2080" spans="10:10" x14ac:dyDescent="0.25">
      <c r="J2080" s="4"/>
    </row>
    <row r="2081" spans="10:10" x14ac:dyDescent="0.25">
      <c r="J2081" s="4"/>
    </row>
    <row r="2082" spans="10:10" x14ac:dyDescent="0.25">
      <c r="J2082" s="4"/>
    </row>
    <row r="2083" spans="10:10" x14ac:dyDescent="0.25">
      <c r="J2083" s="4"/>
    </row>
    <row r="2084" spans="10:10" x14ac:dyDescent="0.25">
      <c r="J2084" s="4"/>
    </row>
    <row r="2085" spans="10:10" x14ac:dyDescent="0.25">
      <c r="J2085" s="4"/>
    </row>
    <row r="2086" spans="10:10" x14ac:dyDescent="0.25">
      <c r="J2086" s="4"/>
    </row>
    <row r="2087" spans="10:10" x14ac:dyDescent="0.25">
      <c r="J2087" s="4"/>
    </row>
    <row r="2088" spans="10:10" x14ac:dyDescent="0.25">
      <c r="J2088" s="4"/>
    </row>
    <row r="2089" spans="10:10" x14ac:dyDescent="0.25">
      <c r="J2089" s="4"/>
    </row>
    <row r="2090" spans="10:10" x14ac:dyDescent="0.25">
      <c r="J2090" s="4"/>
    </row>
    <row r="2091" spans="10:10" x14ac:dyDescent="0.25">
      <c r="J2091" s="4"/>
    </row>
    <row r="2092" spans="10:10" x14ac:dyDescent="0.25">
      <c r="J2092" s="4"/>
    </row>
    <row r="2093" spans="10:10" x14ac:dyDescent="0.25">
      <c r="J2093" s="4"/>
    </row>
    <row r="2094" spans="10:10" x14ac:dyDescent="0.25">
      <c r="J2094" s="4"/>
    </row>
    <row r="2095" spans="10:10" x14ac:dyDescent="0.25">
      <c r="J2095" s="4"/>
    </row>
    <row r="2096" spans="10:10" x14ac:dyDescent="0.25">
      <c r="J2096" s="4"/>
    </row>
    <row r="2097" spans="10:10" x14ac:dyDescent="0.25">
      <c r="J2097" s="4"/>
    </row>
    <row r="2098" spans="10:10" x14ac:dyDescent="0.25">
      <c r="J2098" s="4"/>
    </row>
    <row r="2099" spans="10:10" x14ac:dyDescent="0.25">
      <c r="J2099" s="4"/>
    </row>
    <row r="2100" spans="10:10" x14ac:dyDescent="0.25">
      <c r="J2100" s="4"/>
    </row>
    <row r="2101" spans="10:10" x14ac:dyDescent="0.25">
      <c r="J2101" s="4"/>
    </row>
    <row r="2102" spans="10:10" x14ac:dyDescent="0.25">
      <c r="J2102" s="4"/>
    </row>
    <row r="2103" spans="10:10" x14ac:dyDescent="0.25">
      <c r="J2103" s="4"/>
    </row>
    <row r="2104" spans="10:10" x14ac:dyDescent="0.25">
      <c r="J2104" s="4"/>
    </row>
    <row r="2105" spans="10:10" x14ac:dyDescent="0.25">
      <c r="J2105" s="4"/>
    </row>
    <row r="2106" spans="10:10" x14ac:dyDescent="0.25">
      <c r="J2106" s="4"/>
    </row>
    <row r="2107" spans="10:10" x14ac:dyDescent="0.25">
      <c r="J2107" s="4"/>
    </row>
    <row r="2108" spans="10:10" x14ac:dyDescent="0.25">
      <c r="J2108" s="4"/>
    </row>
    <row r="2109" spans="10:10" x14ac:dyDescent="0.25">
      <c r="J2109" s="4"/>
    </row>
    <row r="2110" spans="10:10" x14ac:dyDescent="0.25">
      <c r="J2110" s="4"/>
    </row>
    <row r="2111" spans="10:10" x14ac:dyDescent="0.25">
      <c r="J2111" s="4"/>
    </row>
    <row r="2112" spans="10:10" x14ac:dyDescent="0.25">
      <c r="J2112" s="4"/>
    </row>
    <row r="2113" spans="10:10" x14ac:dyDescent="0.25">
      <c r="J2113" s="4"/>
    </row>
    <row r="2114" spans="10:10" x14ac:dyDescent="0.25">
      <c r="J2114" s="4"/>
    </row>
    <row r="2115" spans="10:10" x14ac:dyDescent="0.25">
      <c r="J2115" s="4"/>
    </row>
    <row r="2116" spans="10:10" x14ac:dyDescent="0.25">
      <c r="J2116" s="4"/>
    </row>
    <row r="2117" spans="10:10" x14ac:dyDescent="0.25">
      <c r="J2117" s="4"/>
    </row>
    <row r="2118" spans="10:10" x14ac:dyDescent="0.25">
      <c r="J2118" s="4"/>
    </row>
    <row r="2119" spans="10:10" x14ac:dyDescent="0.25">
      <c r="J2119" s="4"/>
    </row>
    <row r="2120" spans="10:10" x14ac:dyDescent="0.25">
      <c r="J2120" s="4"/>
    </row>
    <row r="2121" spans="10:10" x14ac:dyDescent="0.25">
      <c r="J2121" s="4"/>
    </row>
    <row r="2122" spans="10:10" x14ac:dyDescent="0.25">
      <c r="J2122" s="4"/>
    </row>
    <row r="2123" spans="10:10" x14ac:dyDescent="0.25">
      <c r="J2123" s="4"/>
    </row>
    <row r="2124" spans="10:10" x14ac:dyDescent="0.25">
      <c r="J2124" s="4"/>
    </row>
    <row r="2125" spans="10:10" x14ac:dyDescent="0.25">
      <c r="J2125" s="4"/>
    </row>
    <row r="2126" spans="10:10" x14ac:dyDescent="0.25">
      <c r="J2126" s="4"/>
    </row>
    <row r="2127" spans="10:10" x14ac:dyDescent="0.25">
      <c r="J2127" s="4"/>
    </row>
    <row r="2128" spans="10:10" x14ac:dyDescent="0.25">
      <c r="J2128" s="4"/>
    </row>
    <row r="2129" spans="10:10" x14ac:dyDescent="0.25">
      <c r="J2129" s="4"/>
    </row>
    <row r="2130" spans="10:10" x14ac:dyDescent="0.25">
      <c r="J2130" s="4"/>
    </row>
    <row r="2131" spans="10:10" x14ac:dyDescent="0.25">
      <c r="J2131" s="4"/>
    </row>
    <row r="2132" spans="10:10" x14ac:dyDescent="0.25">
      <c r="J2132" s="4"/>
    </row>
    <row r="2133" spans="10:10" x14ac:dyDescent="0.25">
      <c r="J2133" s="4"/>
    </row>
    <row r="2134" spans="10:10" x14ac:dyDescent="0.25">
      <c r="J2134" s="4"/>
    </row>
    <row r="2135" spans="10:10" x14ac:dyDescent="0.25">
      <c r="J2135" s="4"/>
    </row>
    <row r="2136" spans="10:10" x14ac:dyDescent="0.25">
      <c r="J2136" s="4"/>
    </row>
    <row r="2137" spans="10:10" x14ac:dyDescent="0.25">
      <c r="J2137" s="4"/>
    </row>
    <row r="2138" spans="10:10" x14ac:dyDescent="0.25">
      <c r="J2138" s="4"/>
    </row>
    <row r="2139" spans="10:10" x14ac:dyDescent="0.25">
      <c r="J2139" s="4"/>
    </row>
    <row r="2140" spans="10:10" x14ac:dyDescent="0.25">
      <c r="J2140" s="4"/>
    </row>
    <row r="2141" spans="10:10" x14ac:dyDescent="0.25">
      <c r="J2141" s="4"/>
    </row>
    <row r="2142" spans="10:10" x14ac:dyDescent="0.25">
      <c r="J2142" s="4"/>
    </row>
    <row r="2143" spans="10:10" x14ac:dyDescent="0.25">
      <c r="J2143" s="4"/>
    </row>
    <row r="2144" spans="10:10" x14ac:dyDescent="0.25">
      <c r="J2144" s="4"/>
    </row>
    <row r="2145" spans="10:10" x14ac:dyDescent="0.25">
      <c r="J2145" s="4"/>
    </row>
    <row r="2146" spans="10:10" x14ac:dyDescent="0.25">
      <c r="J2146" s="4"/>
    </row>
    <row r="2147" spans="10:10" x14ac:dyDescent="0.25">
      <c r="J2147" s="4"/>
    </row>
    <row r="2148" spans="10:10" x14ac:dyDescent="0.25">
      <c r="J2148" s="4"/>
    </row>
    <row r="2149" spans="10:10" x14ac:dyDescent="0.25">
      <c r="J2149" s="4"/>
    </row>
    <row r="2150" spans="10:10" x14ac:dyDescent="0.25">
      <c r="J2150" s="4"/>
    </row>
    <row r="2151" spans="10:10" x14ac:dyDescent="0.25">
      <c r="J2151" s="4"/>
    </row>
    <row r="2152" spans="10:10" x14ac:dyDescent="0.25">
      <c r="J2152" s="4"/>
    </row>
    <row r="2153" spans="10:10" x14ac:dyDescent="0.25">
      <c r="J2153" s="4"/>
    </row>
    <row r="2154" spans="10:10" x14ac:dyDescent="0.25">
      <c r="J2154" s="4"/>
    </row>
    <row r="2155" spans="10:10" x14ac:dyDescent="0.25">
      <c r="J2155" s="4"/>
    </row>
    <row r="2156" spans="10:10" x14ac:dyDescent="0.25">
      <c r="J2156" s="4"/>
    </row>
    <row r="2157" spans="10:10" x14ac:dyDescent="0.25">
      <c r="J2157" s="4"/>
    </row>
    <row r="2158" spans="10:10" x14ac:dyDescent="0.25">
      <c r="J2158" s="4"/>
    </row>
    <row r="2159" spans="10:10" x14ac:dyDescent="0.25">
      <c r="J2159" s="4"/>
    </row>
    <row r="2160" spans="10:10" x14ac:dyDescent="0.25">
      <c r="J2160" s="4"/>
    </row>
    <row r="2161" spans="10:10" x14ac:dyDescent="0.25">
      <c r="J2161" s="4"/>
    </row>
    <row r="2162" spans="10:10" x14ac:dyDescent="0.25">
      <c r="J2162" s="4"/>
    </row>
    <row r="2163" spans="10:10" x14ac:dyDescent="0.25">
      <c r="J2163" s="4"/>
    </row>
    <row r="2164" spans="10:10" x14ac:dyDescent="0.25">
      <c r="J2164" s="4"/>
    </row>
    <row r="2165" spans="10:10" x14ac:dyDescent="0.25">
      <c r="J2165" s="4"/>
    </row>
    <row r="2166" spans="10:10" x14ac:dyDescent="0.25">
      <c r="J2166" s="4"/>
    </row>
    <row r="2167" spans="10:10" x14ac:dyDescent="0.25">
      <c r="J2167" s="4"/>
    </row>
    <row r="2168" spans="10:10" x14ac:dyDescent="0.25">
      <c r="J2168" s="4"/>
    </row>
    <row r="2169" spans="10:10" x14ac:dyDescent="0.25">
      <c r="J2169" s="4"/>
    </row>
    <row r="2170" spans="10:10" x14ac:dyDescent="0.25">
      <c r="J2170" s="4"/>
    </row>
    <row r="2171" spans="10:10" x14ac:dyDescent="0.25">
      <c r="J2171" s="4"/>
    </row>
    <row r="2172" spans="10:10" x14ac:dyDescent="0.25">
      <c r="J2172" s="4"/>
    </row>
    <row r="2173" spans="10:10" x14ac:dyDescent="0.25">
      <c r="J2173" s="4"/>
    </row>
    <row r="2174" spans="10:10" x14ac:dyDescent="0.25">
      <c r="J2174" s="4"/>
    </row>
    <row r="2175" spans="10:10" x14ac:dyDescent="0.25">
      <c r="J2175" s="4"/>
    </row>
    <row r="2176" spans="10:10" x14ac:dyDescent="0.25">
      <c r="J2176" s="4"/>
    </row>
    <row r="2177" spans="10:10" x14ac:dyDescent="0.25">
      <c r="J2177" s="4"/>
    </row>
    <row r="2178" spans="10:10" x14ac:dyDescent="0.25">
      <c r="J2178" s="4"/>
    </row>
    <row r="2179" spans="10:10" x14ac:dyDescent="0.25">
      <c r="J2179" s="4"/>
    </row>
    <row r="2180" spans="10:10" x14ac:dyDescent="0.25">
      <c r="J2180" s="4"/>
    </row>
    <row r="2181" spans="10:10" x14ac:dyDescent="0.25">
      <c r="J2181" s="4"/>
    </row>
    <row r="2182" spans="10:10" x14ac:dyDescent="0.25">
      <c r="J2182" s="4"/>
    </row>
    <row r="2183" spans="10:10" x14ac:dyDescent="0.25">
      <c r="J2183" s="4"/>
    </row>
    <row r="2184" spans="10:10" x14ac:dyDescent="0.25">
      <c r="J2184" s="4"/>
    </row>
    <row r="2185" spans="10:10" x14ac:dyDescent="0.25">
      <c r="J2185" s="4"/>
    </row>
    <row r="2186" spans="10:10" x14ac:dyDescent="0.25">
      <c r="J2186" s="4"/>
    </row>
    <row r="2187" spans="10:10" x14ac:dyDescent="0.25">
      <c r="J2187" s="4"/>
    </row>
    <row r="2188" spans="10:10" x14ac:dyDescent="0.25">
      <c r="J2188" s="4"/>
    </row>
    <row r="2189" spans="10:10" x14ac:dyDescent="0.25">
      <c r="J2189" s="4"/>
    </row>
    <row r="2190" spans="10:10" x14ac:dyDescent="0.25">
      <c r="J2190" s="4"/>
    </row>
    <row r="2191" spans="10:10" x14ac:dyDescent="0.25">
      <c r="J2191" s="4"/>
    </row>
    <row r="2192" spans="10:10" x14ac:dyDescent="0.25">
      <c r="J2192" s="4"/>
    </row>
    <row r="2193" spans="10:10" x14ac:dyDescent="0.25">
      <c r="J2193" s="4"/>
    </row>
    <row r="2194" spans="10:10" x14ac:dyDescent="0.25">
      <c r="J2194" s="4"/>
    </row>
    <row r="2195" spans="10:10" x14ac:dyDescent="0.25">
      <c r="J2195" s="4"/>
    </row>
    <row r="2196" spans="10:10" x14ac:dyDescent="0.25">
      <c r="J2196" s="4"/>
    </row>
    <row r="2197" spans="10:10" x14ac:dyDescent="0.25">
      <c r="J2197" s="4"/>
    </row>
    <row r="2198" spans="10:10" x14ac:dyDescent="0.25">
      <c r="J2198" s="4"/>
    </row>
    <row r="2199" spans="10:10" x14ac:dyDescent="0.25">
      <c r="J2199" s="4"/>
    </row>
    <row r="2200" spans="10:10" x14ac:dyDescent="0.25">
      <c r="J2200" s="4"/>
    </row>
    <row r="2201" spans="10:10" x14ac:dyDescent="0.25">
      <c r="J2201" s="4"/>
    </row>
    <row r="2202" spans="10:10" x14ac:dyDescent="0.25">
      <c r="J2202" s="4"/>
    </row>
    <row r="2203" spans="10:10" x14ac:dyDescent="0.25">
      <c r="J2203" s="4"/>
    </row>
    <row r="2204" spans="10:10" x14ac:dyDescent="0.25">
      <c r="J2204" s="4"/>
    </row>
    <row r="2205" spans="10:10" x14ac:dyDescent="0.25">
      <c r="J2205" s="4"/>
    </row>
    <row r="2206" spans="10:10" x14ac:dyDescent="0.25">
      <c r="J2206" s="4"/>
    </row>
    <row r="2207" spans="10:10" x14ac:dyDescent="0.25">
      <c r="J2207" s="4"/>
    </row>
    <row r="2208" spans="10:10" x14ac:dyDescent="0.25">
      <c r="J2208" s="4"/>
    </row>
    <row r="2209" spans="10:10" x14ac:dyDescent="0.25">
      <c r="J2209" s="4"/>
    </row>
    <row r="2210" spans="10:10" x14ac:dyDescent="0.25">
      <c r="J2210" s="4"/>
    </row>
    <row r="2211" spans="10:10" x14ac:dyDescent="0.25">
      <c r="J2211" s="4"/>
    </row>
    <row r="2212" spans="10:10" x14ac:dyDescent="0.25">
      <c r="J2212" s="4"/>
    </row>
    <row r="2213" spans="10:10" x14ac:dyDescent="0.25">
      <c r="J2213" s="4"/>
    </row>
    <row r="2214" spans="10:10" x14ac:dyDescent="0.25">
      <c r="J2214" s="4"/>
    </row>
    <row r="2215" spans="10:10" x14ac:dyDescent="0.25">
      <c r="J2215" s="4"/>
    </row>
    <row r="2216" spans="10:10" x14ac:dyDescent="0.25">
      <c r="J2216" s="4"/>
    </row>
    <row r="2217" spans="10:10" x14ac:dyDescent="0.25">
      <c r="J2217" s="4"/>
    </row>
    <row r="2218" spans="10:10" x14ac:dyDescent="0.25">
      <c r="J2218" s="4"/>
    </row>
    <row r="2219" spans="10:10" x14ac:dyDescent="0.25">
      <c r="J2219" s="4"/>
    </row>
    <row r="2220" spans="10:10" x14ac:dyDescent="0.25">
      <c r="J2220" s="4"/>
    </row>
    <row r="2221" spans="10:10" x14ac:dyDescent="0.25">
      <c r="J2221" s="4"/>
    </row>
    <row r="2222" spans="10:10" x14ac:dyDescent="0.25">
      <c r="J2222" s="4"/>
    </row>
    <row r="2223" spans="10:10" x14ac:dyDescent="0.25">
      <c r="J2223" s="4"/>
    </row>
    <row r="2224" spans="10:10" x14ac:dyDescent="0.25">
      <c r="J2224" s="4"/>
    </row>
    <row r="2225" spans="10:10" x14ac:dyDescent="0.25">
      <c r="J2225" s="4"/>
    </row>
    <row r="2226" spans="10:10" x14ac:dyDescent="0.25">
      <c r="J2226" s="4"/>
    </row>
    <row r="2227" spans="10:10" x14ac:dyDescent="0.25">
      <c r="J2227" s="4"/>
    </row>
    <row r="2228" spans="10:10" x14ac:dyDescent="0.25">
      <c r="J2228" s="4"/>
    </row>
    <row r="2229" spans="10:10" x14ac:dyDescent="0.25">
      <c r="J2229" s="4"/>
    </row>
    <row r="2230" spans="10:10" x14ac:dyDescent="0.25">
      <c r="J2230" s="4"/>
    </row>
    <row r="2231" spans="10:10" x14ac:dyDescent="0.25">
      <c r="J2231" s="4"/>
    </row>
    <row r="2232" spans="10:10" x14ac:dyDescent="0.25">
      <c r="J2232" s="4"/>
    </row>
    <row r="2233" spans="10:10" x14ac:dyDescent="0.25">
      <c r="J2233" s="4"/>
    </row>
    <row r="2234" spans="10:10" x14ac:dyDescent="0.25">
      <c r="J2234" s="4"/>
    </row>
    <row r="2235" spans="10:10" x14ac:dyDescent="0.25">
      <c r="J2235" s="4"/>
    </row>
    <row r="2236" spans="10:10" x14ac:dyDescent="0.25">
      <c r="J2236" s="4"/>
    </row>
    <row r="2237" spans="10:10" x14ac:dyDescent="0.25">
      <c r="J2237" s="4"/>
    </row>
    <row r="2238" spans="10:10" x14ac:dyDescent="0.25">
      <c r="J2238" s="4"/>
    </row>
    <row r="2239" spans="10:10" x14ac:dyDescent="0.25">
      <c r="J2239" s="4"/>
    </row>
    <row r="2240" spans="10:10" x14ac:dyDescent="0.25">
      <c r="J2240" s="4"/>
    </row>
    <row r="2241" spans="10:10" x14ac:dyDescent="0.25">
      <c r="J2241" s="4"/>
    </row>
    <row r="2242" spans="10:10" x14ac:dyDescent="0.25">
      <c r="J2242" s="4"/>
    </row>
    <row r="2243" spans="10:10" x14ac:dyDescent="0.25">
      <c r="J2243" s="4"/>
    </row>
    <row r="2244" spans="10:10" x14ac:dyDescent="0.25">
      <c r="J2244" s="4"/>
    </row>
    <row r="2245" spans="10:10" x14ac:dyDescent="0.25">
      <c r="J2245" s="4"/>
    </row>
    <row r="2246" spans="10:10" x14ac:dyDescent="0.25">
      <c r="J2246" s="4"/>
    </row>
    <row r="2247" spans="10:10" x14ac:dyDescent="0.25">
      <c r="J2247" s="4"/>
    </row>
    <row r="2248" spans="10:10" x14ac:dyDescent="0.25">
      <c r="J2248" s="4"/>
    </row>
    <row r="2249" spans="10:10" x14ac:dyDescent="0.25">
      <c r="J2249" s="4"/>
    </row>
    <row r="2250" spans="10:10" x14ac:dyDescent="0.25">
      <c r="J2250" s="4"/>
    </row>
    <row r="2251" spans="10:10" x14ac:dyDescent="0.25">
      <c r="J2251" s="4"/>
    </row>
    <row r="2252" spans="10:10" x14ac:dyDescent="0.25">
      <c r="J2252" s="4"/>
    </row>
    <row r="2253" spans="10:10" x14ac:dyDescent="0.25">
      <c r="J2253" s="4"/>
    </row>
    <row r="2254" spans="10:10" x14ac:dyDescent="0.25">
      <c r="J2254" s="4"/>
    </row>
    <row r="2255" spans="10:10" x14ac:dyDescent="0.25">
      <c r="J2255" s="4"/>
    </row>
    <row r="2256" spans="10:10" x14ac:dyDescent="0.25">
      <c r="J2256" s="4"/>
    </row>
    <row r="2257" spans="10:10" x14ac:dyDescent="0.25">
      <c r="J2257" s="4"/>
    </row>
    <row r="2258" spans="10:10" x14ac:dyDescent="0.25">
      <c r="J2258" s="4"/>
    </row>
    <row r="2259" spans="10:10" x14ac:dyDescent="0.25">
      <c r="J2259" s="4"/>
    </row>
    <row r="2260" spans="10:10" x14ac:dyDescent="0.25">
      <c r="J2260" s="4"/>
    </row>
    <row r="2261" spans="10:10" x14ac:dyDescent="0.25">
      <c r="J2261" s="4"/>
    </row>
    <row r="2262" spans="10:10" x14ac:dyDescent="0.25">
      <c r="J2262" s="4"/>
    </row>
    <row r="2263" spans="10:10" x14ac:dyDescent="0.25">
      <c r="J2263" s="4"/>
    </row>
    <row r="2264" spans="10:10" x14ac:dyDescent="0.25">
      <c r="J2264" s="4"/>
    </row>
    <row r="2265" spans="10:10" x14ac:dyDescent="0.25">
      <c r="J2265" s="4"/>
    </row>
    <row r="2266" spans="10:10" x14ac:dyDescent="0.25">
      <c r="J2266" s="4"/>
    </row>
    <row r="2267" spans="10:10" x14ac:dyDescent="0.25">
      <c r="J2267" s="4"/>
    </row>
    <row r="2268" spans="10:10" x14ac:dyDescent="0.25">
      <c r="J2268" s="4"/>
    </row>
    <row r="2269" spans="10:10" x14ac:dyDescent="0.25">
      <c r="J2269" s="4"/>
    </row>
    <row r="2270" spans="10:10" x14ac:dyDescent="0.25">
      <c r="J2270" s="4"/>
    </row>
    <row r="2271" spans="10:10" x14ac:dyDescent="0.25">
      <c r="J2271" s="4"/>
    </row>
    <row r="2272" spans="10:10" x14ac:dyDescent="0.25">
      <c r="J2272" s="4"/>
    </row>
    <row r="2273" spans="10:10" x14ac:dyDescent="0.25">
      <c r="J2273" s="4"/>
    </row>
    <row r="2274" spans="10:10" x14ac:dyDescent="0.25">
      <c r="J2274" s="4"/>
    </row>
    <row r="2275" spans="10:10" x14ac:dyDescent="0.25">
      <c r="J2275" s="4"/>
    </row>
    <row r="2276" spans="10:10" x14ac:dyDescent="0.25">
      <c r="J2276" s="4"/>
    </row>
    <row r="2277" spans="10:10" x14ac:dyDescent="0.25">
      <c r="J2277" s="4"/>
    </row>
    <row r="2278" spans="10:10" x14ac:dyDescent="0.25">
      <c r="J2278" s="4"/>
    </row>
    <row r="2279" spans="10:10" x14ac:dyDescent="0.25">
      <c r="J2279" s="4"/>
    </row>
    <row r="2280" spans="10:10" x14ac:dyDescent="0.25">
      <c r="J2280" s="4"/>
    </row>
    <row r="2281" spans="10:10" x14ac:dyDescent="0.25">
      <c r="J2281" s="4"/>
    </row>
    <row r="2282" spans="10:10" x14ac:dyDescent="0.25">
      <c r="J2282" s="4"/>
    </row>
    <row r="2283" spans="10:10" x14ac:dyDescent="0.25">
      <c r="J2283" s="4"/>
    </row>
    <row r="2284" spans="10:10" x14ac:dyDescent="0.25">
      <c r="J2284" s="4"/>
    </row>
    <row r="2285" spans="10:10" x14ac:dyDescent="0.25">
      <c r="J2285" s="4"/>
    </row>
    <row r="2286" spans="10:10" x14ac:dyDescent="0.25">
      <c r="J2286" s="4"/>
    </row>
    <row r="2287" spans="10:10" x14ac:dyDescent="0.25">
      <c r="J2287" s="4"/>
    </row>
    <row r="2288" spans="10:10" x14ac:dyDescent="0.25">
      <c r="J2288" s="4"/>
    </row>
    <row r="2289" spans="10:10" x14ac:dyDescent="0.25">
      <c r="J2289" s="4"/>
    </row>
    <row r="2290" spans="10:10" x14ac:dyDescent="0.25">
      <c r="J2290" s="4"/>
    </row>
    <row r="2291" spans="10:10" x14ac:dyDescent="0.25">
      <c r="J2291" s="4"/>
    </row>
    <row r="2292" spans="10:10" x14ac:dyDescent="0.25">
      <c r="J2292" s="4"/>
    </row>
    <row r="2293" spans="10:10" x14ac:dyDescent="0.25">
      <c r="J2293" s="4"/>
    </row>
    <row r="2294" spans="10:10" x14ac:dyDescent="0.25">
      <c r="J2294" s="4"/>
    </row>
    <row r="2295" spans="10:10" x14ac:dyDescent="0.25">
      <c r="J2295" s="4"/>
    </row>
    <row r="2296" spans="10:10" x14ac:dyDescent="0.25">
      <c r="J2296" s="4"/>
    </row>
    <row r="2297" spans="10:10" x14ac:dyDescent="0.25">
      <c r="J2297" s="4"/>
    </row>
    <row r="2298" spans="10:10" x14ac:dyDescent="0.25">
      <c r="J2298" s="4"/>
    </row>
    <row r="2299" spans="10:10" x14ac:dyDescent="0.25">
      <c r="J2299" s="4"/>
    </row>
    <row r="2300" spans="10:10" x14ac:dyDescent="0.25">
      <c r="J2300" s="4"/>
    </row>
    <row r="2301" spans="10:10" x14ac:dyDescent="0.25">
      <c r="J2301" s="4"/>
    </row>
    <row r="2302" spans="10:10" x14ac:dyDescent="0.25">
      <c r="J2302" s="4"/>
    </row>
    <row r="2303" spans="10:10" x14ac:dyDescent="0.25">
      <c r="J2303" s="4"/>
    </row>
    <row r="2304" spans="10:10" x14ac:dyDescent="0.25">
      <c r="J2304" s="4"/>
    </row>
    <row r="2305" spans="10:10" x14ac:dyDescent="0.25">
      <c r="J2305" s="4"/>
    </row>
    <row r="2306" spans="10:10" x14ac:dyDescent="0.25">
      <c r="J2306" s="4"/>
    </row>
    <row r="2307" spans="10:10" x14ac:dyDescent="0.25">
      <c r="J2307" s="4"/>
    </row>
    <row r="2308" spans="10:10" x14ac:dyDescent="0.25">
      <c r="J2308" s="4"/>
    </row>
    <row r="2309" spans="10:10" x14ac:dyDescent="0.25">
      <c r="J2309" s="4"/>
    </row>
    <row r="2310" spans="10:10" x14ac:dyDescent="0.25">
      <c r="J2310" s="4"/>
    </row>
    <row r="2311" spans="10:10" x14ac:dyDescent="0.25">
      <c r="J2311" s="4"/>
    </row>
    <row r="2312" spans="10:10" x14ac:dyDescent="0.25">
      <c r="J2312" s="4"/>
    </row>
    <row r="2313" spans="10:10" x14ac:dyDescent="0.25">
      <c r="J2313" s="4"/>
    </row>
    <row r="2314" spans="10:10" x14ac:dyDescent="0.25">
      <c r="J2314" s="4"/>
    </row>
    <row r="2315" spans="10:10" x14ac:dyDescent="0.25">
      <c r="J2315" s="4"/>
    </row>
    <row r="2316" spans="10:10" x14ac:dyDescent="0.25">
      <c r="J2316" s="4"/>
    </row>
    <row r="2317" spans="10:10" x14ac:dyDescent="0.25">
      <c r="J2317" s="4"/>
    </row>
    <row r="2318" spans="10:10" x14ac:dyDescent="0.25">
      <c r="J2318" s="4"/>
    </row>
    <row r="2319" spans="10:10" x14ac:dyDescent="0.25">
      <c r="J2319" s="4"/>
    </row>
    <row r="2320" spans="10:10" x14ac:dyDescent="0.25">
      <c r="J2320" s="4"/>
    </row>
    <row r="2321" spans="10:10" x14ac:dyDescent="0.25">
      <c r="J2321" s="4"/>
    </row>
    <row r="2322" spans="10:10" x14ac:dyDescent="0.25">
      <c r="J2322" s="4"/>
    </row>
    <row r="2323" spans="10:10" x14ac:dyDescent="0.25">
      <c r="J2323" s="4"/>
    </row>
    <row r="2324" spans="10:10" x14ac:dyDescent="0.25">
      <c r="J2324" s="4"/>
    </row>
    <row r="2325" spans="10:10" x14ac:dyDescent="0.25">
      <c r="J2325" s="4"/>
    </row>
    <row r="2326" spans="10:10" x14ac:dyDescent="0.25">
      <c r="J2326" s="4"/>
    </row>
    <row r="2327" spans="10:10" x14ac:dyDescent="0.25">
      <c r="J2327" s="4"/>
    </row>
    <row r="2328" spans="10:10" x14ac:dyDescent="0.25">
      <c r="J2328" s="4"/>
    </row>
    <row r="2329" spans="10:10" x14ac:dyDescent="0.25">
      <c r="J2329" s="4"/>
    </row>
    <row r="2330" spans="10:10" x14ac:dyDescent="0.25">
      <c r="J2330" s="4"/>
    </row>
    <row r="2331" spans="10:10" x14ac:dyDescent="0.25">
      <c r="J2331" s="4"/>
    </row>
    <row r="2332" spans="10:10" x14ac:dyDescent="0.25">
      <c r="J2332" s="4"/>
    </row>
    <row r="2333" spans="10:10" x14ac:dyDescent="0.25">
      <c r="J2333" s="4"/>
    </row>
    <row r="2334" spans="10:10" x14ac:dyDescent="0.25">
      <c r="J2334" s="4"/>
    </row>
    <row r="2335" spans="10:10" x14ac:dyDescent="0.25">
      <c r="J2335" s="4"/>
    </row>
    <row r="2336" spans="10:10" x14ac:dyDescent="0.25">
      <c r="J2336" s="4"/>
    </row>
    <row r="2337" spans="10:10" x14ac:dyDescent="0.25">
      <c r="J2337" s="4"/>
    </row>
    <row r="2338" spans="10:10" x14ac:dyDescent="0.25">
      <c r="J2338" s="4"/>
    </row>
    <row r="2339" spans="10:10" x14ac:dyDescent="0.25">
      <c r="J2339" s="4"/>
    </row>
    <row r="2340" spans="10:10" x14ac:dyDescent="0.25">
      <c r="J2340" s="4"/>
    </row>
    <row r="2341" spans="10:10" x14ac:dyDescent="0.25">
      <c r="J2341" s="4"/>
    </row>
    <row r="2342" spans="10:10" x14ac:dyDescent="0.25">
      <c r="J2342" s="4"/>
    </row>
    <row r="2343" spans="10:10" x14ac:dyDescent="0.25">
      <c r="J2343" s="4"/>
    </row>
    <row r="2344" spans="10:10" x14ac:dyDescent="0.25">
      <c r="J2344" s="4"/>
    </row>
    <row r="2345" spans="10:10" x14ac:dyDescent="0.25">
      <c r="J2345" s="4"/>
    </row>
    <row r="2346" spans="10:10" x14ac:dyDescent="0.25">
      <c r="J2346" s="4"/>
    </row>
    <row r="2347" spans="10:10" x14ac:dyDescent="0.25">
      <c r="J2347" s="4"/>
    </row>
    <row r="2348" spans="10:10" x14ac:dyDescent="0.25">
      <c r="J2348" s="4"/>
    </row>
    <row r="2349" spans="10:10" x14ac:dyDescent="0.25">
      <c r="J2349" s="4"/>
    </row>
    <row r="2350" spans="10:10" x14ac:dyDescent="0.25">
      <c r="J2350" s="4"/>
    </row>
    <row r="2351" spans="10:10" x14ac:dyDescent="0.25">
      <c r="J2351" s="4"/>
    </row>
    <row r="2352" spans="10:10" x14ac:dyDescent="0.25">
      <c r="J2352" s="4"/>
    </row>
    <row r="2353" spans="10:10" x14ac:dyDescent="0.25">
      <c r="J2353" s="4"/>
    </row>
    <row r="2354" spans="10:10" x14ac:dyDescent="0.25">
      <c r="J2354" s="4"/>
    </row>
    <row r="2355" spans="10:10" x14ac:dyDescent="0.25">
      <c r="J2355" s="4"/>
    </row>
    <row r="2356" spans="10:10" x14ac:dyDescent="0.25">
      <c r="J2356" s="4"/>
    </row>
    <row r="2357" spans="10:10" x14ac:dyDescent="0.25">
      <c r="J2357" s="4"/>
    </row>
    <row r="2358" spans="10:10" x14ac:dyDescent="0.25">
      <c r="J2358" s="4"/>
    </row>
    <row r="2359" spans="10:10" x14ac:dyDescent="0.25">
      <c r="J2359" s="4"/>
    </row>
    <row r="2360" spans="10:10" x14ac:dyDescent="0.25">
      <c r="J2360" s="4"/>
    </row>
    <row r="2361" spans="10:10" x14ac:dyDescent="0.25">
      <c r="J2361" s="4"/>
    </row>
    <row r="2362" spans="10:10" x14ac:dyDescent="0.25">
      <c r="J2362" s="4"/>
    </row>
    <row r="2363" spans="10:10" x14ac:dyDescent="0.25">
      <c r="J2363" s="4"/>
    </row>
    <row r="2364" spans="10:10" x14ac:dyDescent="0.25">
      <c r="J2364" s="4"/>
    </row>
    <row r="2365" spans="10:10" x14ac:dyDescent="0.25">
      <c r="J2365" s="4"/>
    </row>
    <row r="2366" spans="10:10" x14ac:dyDescent="0.25">
      <c r="J2366" s="4"/>
    </row>
    <row r="2367" spans="10:10" x14ac:dyDescent="0.25">
      <c r="J2367" s="4"/>
    </row>
    <row r="2368" spans="10:10" x14ac:dyDescent="0.25">
      <c r="J2368" s="4"/>
    </row>
    <row r="2369" spans="10:10" x14ac:dyDescent="0.25">
      <c r="J2369" s="4"/>
    </row>
    <row r="2370" spans="10:10" x14ac:dyDescent="0.25">
      <c r="J2370" s="4"/>
    </row>
    <row r="2371" spans="10:10" x14ac:dyDescent="0.25">
      <c r="J2371" s="4"/>
    </row>
    <row r="2372" spans="10:10" x14ac:dyDescent="0.25">
      <c r="J2372" s="4"/>
    </row>
    <row r="2373" spans="10:10" x14ac:dyDescent="0.25">
      <c r="J2373" s="4"/>
    </row>
    <row r="2374" spans="10:10" x14ac:dyDescent="0.25">
      <c r="J2374" s="4"/>
    </row>
    <row r="2375" spans="10:10" x14ac:dyDescent="0.25">
      <c r="J2375" s="4"/>
    </row>
    <row r="2376" spans="10:10" x14ac:dyDescent="0.25">
      <c r="J2376" s="4"/>
    </row>
    <row r="2377" spans="10:10" x14ac:dyDescent="0.25">
      <c r="J2377" s="4"/>
    </row>
    <row r="2378" spans="10:10" x14ac:dyDescent="0.25">
      <c r="J2378" s="4"/>
    </row>
    <row r="2379" spans="10:10" x14ac:dyDescent="0.25">
      <c r="J2379" s="4"/>
    </row>
    <row r="2380" spans="10:10" x14ac:dyDescent="0.25">
      <c r="J2380" s="4"/>
    </row>
    <row r="2381" spans="10:10" x14ac:dyDescent="0.25">
      <c r="J2381" s="4"/>
    </row>
    <row r="2382" spans="10:10" x14ac:dyDescent="0.25">
      <c r="J2382" s="4"/>
    </row>
    <row r="2383" spans="10:10" x14ac:dyDescent="0.25">
      <c r="J2383" s="4"/>
    </row>
    <row r="2384" spans="10:10" x14ac:dyDescent="0.25">
      <c r="J2384" s="4"/>
    </row>
    <row r="2385" spans="10:10" x14ac:dyDescent="0.25">
      <c r="J2385" s="4"/>
    </row>
    <row r="2386" spans="10:10" x14ac:dyDescent="0.25">
      <c r="J2386" s="4"/>
    </row>
    <row r="2387" spans="10:10" x14ac:dyDescent="0.25">
      <c r="J2387" s="4"/>
    </row>
    <row r="2388" spans="10:10" x14ac:dyDescent="0.25">
      <c r="J2388" s="4"/>
    </row>
    <row r="2389" spans="10:10" x14ac:dyDescent="0.25">
      <c r="J2389" s="4"/>
    </row>
    <row r="2390" spans="10:10" x14ac:dyDescent="0.25">
      <c r="J2390" s="4"/>
    </row>
    <row r="2391" spans="10:10" x14ac:dyDescent="0.25">
      <c r="J2391" s="4"/>
    </row>
    <row r="2392" spans="10:10" x14ac:dyDescent="0.25">
      <c r="J2392" s="4"/>
    </row>
    <row r="2393" spans="10:10" x14ac:dyDescent="0.25">
      <c r="J2393" s="4"/>
    </row>
    <row r="2394" spans="10:10" x14ac:dyDescent="0.25">
      <c r="J2394" s="4"/>
    </row>
    <row r="2395" spans="10:10" x14ac:dyDescent="0.25">
      <c r="J2395" s="4"/>
    </row>
    <row r="2396" spans="10:10" x14ac:dyDescent="0.25">
      <c r="J2396" s="4"/>
    </row>
    <row r="2397" spans="10:10" x14ac:dyDescent="0.25">
      <c r="J2397" s="4"/>
    </row>
    <row r="2398" spans="10:10" x14ac:dyDescent="0.25">
      <c r="J2398" s="4"/>
    </row>
    <row r="2399" spans="10:10" x14ac:dyDescent="0.25">
      <c r="J2399" s="4"/>
    </row>
    <row r="2400" spans="10:10" x14ac:dyDescent="0.25">
      <c r="J2400" s="4"/>
    </row>
    <row r="2401" spans="10:10" x14ac:dyDescent="0.25">
      <c r="J2401" s="4"/>
    </row>
    <row r="2402" spans="10:10" x14ac:dyDescent="0.25">
      <c r="J2402" s="4"/>
    </row>
    <row r="2403" spans="10:10" x14ac:dyDescent="0.25">
      <c r="J2403" s="4"/>
    </row>
    <row r="2404" spans="10:10" x14ac:dyDescent="0.25">
      <c r="J2404" s="4"/>
    </row>
    <row r="2405" spans="10:10" x14ac:dyDescent="0.25">
      <c r="J2405" s="4"/>
    </row>
    <row r="2406" spans="10:10" x14ac:dyDescent="0.25">
      <c r="J2406" s="4"/>
    </row>
    <row r="2407" spans="10:10" x14ac:dyDescent="0.25">
      <c r="J2407" s="4"/>
    </row>
    <row r="2408" spans="10:10" x14ac:dyDescent="0.25">
      <c r="J2408" s="4"/>
    </row>
    <row r="2409" spans="10:10" x14ac:dyDescent="0.25">
      <c r="J2409" s="4"/>
    </row>
    <row r="2410" spans="10:10" x14ac:dyDescent="0.25">
      <c r="J2410" s="4"/>
    </row>
    <row r="2411" spans="10:10" x14ac:dyDescent="0.25">
      <c r="J2411" s="4"/>
    </row>
    <row r="2412" spans="10:10" x14ac:dyDescent="0.25">
      <c r="J2412" s="4"/>
    </row>
    <row r="2413" spans="10:10" x14ac:dyDescent="0.25">
      <c r="J2413" s="4"/>
    </row>
    <row r="2414" spans="10:10" x14ac:dyDescent="0.25">
      <c r="J2414" s="4"/>
    </row>
    <row r="2415" spans="10:10" x14ac:dyDescent="0.25">
      <c r="J2415" s="4"/>
    </row>
    <row r="2416" spans="10:10" x14ac:dyDescent="0.25">
      <c r="J2416" s="4"/>
    </row>
    <row r="2417" spans="10:10" x14ac:dyDescent="0.25">
      <c r="J2417" s="4"/>
    </row>
    <row r="2418" spans="10:10" x14ac:dyDescent="0.25">
      <c r="J2418" s="4"/>
    </row>
    <row r="2419" spans="10:10" x14ac:dyDescent="0.25">
      <c r="J2419" s="4"/>
    </row>
    <row r="2420" spans="10:10" x14ac:dyDescent="0.25">
      <c r="J2420" s="4"/>
    </row>
    <row r="2421" spans="10:10" x14ac:dyDescent="0.25">
      <c r="J2421" s="4"/>
    </row>
    <row r="2422" spans="10:10" x14ac:dyDescent="0.25">
      <c r="J2422" s="4"/>
    </row>
    <row r="2423" spans="10:10" x14ac:dyDescent="0.25">
      <c r="J2423" s="4"/>
    </row>
    <row r="2424" spans="10:10" x14ac:dyDescent="0.25">
      <c r="J2424" s="4"/>
    </row>
    <row r="2425" spans="10:10" x14ac:dyDescent="0.25">
      <c r="J2425" s="4"/>
    </row>
    <row r="2426" spans="10:10" x14ac:dyDescent="0.25">
      <c r="J2426" s="4"/>
    </row>
    <row r="2427" spans="10:10" x14ac:dyDescent="0.25">
      <c r="J2427" s="4"/>
    </row>
    <row r="2428" spans="10:10" x14ac:dyDescent="0.25">
      <c r="J2428" s="4"/>
    </row>
    <row r="2429" spans="10:10" x14ac:dyDescent="0.25">
      <c r="J2429" s="4"/>
    </row>
    <row r="2430" spans="10:10" x14ac:dyDescent="0.25">
      <c r="J2430" s="4"/>
    </row>
    <row r="2431" spans="10:10" x14ac:dyDescent="0.25">
      <c r="J2431" s="4"/>
    </row>
    <row r="2432" spans="10:10" x14ac:dyDescent="0.25">
      <c r="J2432" s="4"/>
    </row>
    <row r="2433" spans="10:10" x14ac:dyDescent="0.25">
      <c r="J2433" s="4"/>
    </row>
    <row r="2434" spans="10:10" x14ac:dyDescent="0.25">
      <c r="J2434" s="4"/>
    </row>
    <row r="2435" spans="10:10" x14ac:dyDescent="0.25">
      <c r="J2435" s="4"/>
    </row>
    <row r="2436" spans="10:10" x14ac:dyDescent="0.25">
      <c r="J2436" s="4"/>
    </row>
    <row r="2437" spans="10:10" x14ac:dyDescent="0.25">
      <c r="J2437" s="4"/>
    </row>
    <row r="2438" spans="10:10" x14ac:dyDescent="0.25">
      <c r="J2438" s="4"/>
    </row>
    <row r="2439" spans="10:10" x14ac:dyDescent="0.25">
      <c r="J2439" s="4"/>
    </row>
    <row r="2440" spans="10:10" x14ac:dyDescent="0.25">
      <c r="J2440" s="4"/>
    </row>
    <row r="2441" spans="10:10" x14ac:dyDescent="0.25">
      <c r="J2441" s="4"/>
    </row>
    <row r="2442" spans="10:10" x14ac:dyDescent="0.25">
      <c r="J2442" s="4"/>
    </row>
    <row r="2443" spans="10:10" x14ac:dyDescent="0.25">
      <c r="J2443" s="4"/>
    </row>
    <row r="2444" spans="10:10" x14ac:dyDescent="0.25">
      <c r="J2444" s="4"/>
    </row>
    <row r="2445" spans="10:10" x14ac:dyDescent="0.25">
      <c r="J2445" s="4"/>
    </row>
    <row r="2446" spans="10:10" x14ac:dyDescent="0.25">
      <c r="J2446" s="4"/>
    </row>
    <row r="2447" spans="10:10" x14ac:dyDescent="0.25">
      <c r="J2447" s="4"/>
    </row>
    <row r="2448" spans="10:10" x14ac:dyDescent="0.25">
      <c r="J2448" s="4"/>
    </row>
    <row r="2449" spans="10:10" x14ac:dyDescent="0.25">
      <c r="J2449" s="4"/>
    </row>
    <row r="2450" spans="10:10" x14ac:dyDescent="0.25">
      <c r="J2450" s="4"/>
    </row>
    <row r="2451" spans="10:10" x14ac:dyDescent="0.25">
      <c r="J2451" s="4"/>
    </row>
    <row r="2452" spans="10:10" x14ac:dyDescent="0.25">
      <c r="J2452" s="4"/>
    </row>
    <row r="2453" spans="10:10" x14ac:dyDescent="0.25">
      <c r="J2453" s="4"/>
    </row>
    <row r="2454" spans="10:10" x14ac:dyDescent="0.25">
      <c r="J2454" s="4"/>
    </row>
    <row r="2455" spans="10:10" x14ac:dyDescent="0.25">
      <c r="J2455" s="4"/>
    </row>
    <row r="2456" spans="10:10" x14ac:dyDescent="0.25">
      <c r="J2456" s="4"/>
    </row>
    <row r="2457" spans="10:10" x14ac:dyDescent="0.25">
      <c r="J2457" s="4"/>
    </row>
    <row r="2458" spans="10:10" x14ac:dyDescent="0.25">
      <c r="J2458" s="4"/>
    </row>
    <row r="2459" spans="10:10" x14ac:dyDescent="0.25">
      <c r="J2459" s="4"/>
    </row>
    <row r="2460" spans="10:10" x14ac:dyDescent="0.25">
      <c r="J2460" s="4"/>
    </row>
    <row r="2461" spans="10:10" x14ac:dyDescent="0.25">
      <c r="J2461" s="4"/>
    </row>
    <row r="2462" spans="10:10" x14ac:dyDescent="0.25">
      <c r="J2462" s="4"/>
    </row>
    <row r="2463" spans="10:10" x14ac:dyDescent="0.25">
      <c r="J2463" s="4"/>
    </row>
    <row r="2464" spans="10:10" x14ac:dyDescent="0.25">
      <c r="J2464" s="4"/>
    </row>
    <row r="2465" spans="10:10" x14ac:dyDescent="0.25">
      <c r="J2465" s="4"/>
    </row>
    <row r="2466" spans="10:10" x14ac:dyDescent="0.25">
      <c r="J2466" s="4"/>
    </row>
    <row r="2467" spans="10:10" x14ac:dyDescent="0.25">
      <c r="J2467" s="4"/>
    </row>
    <row r="2468" spans="10:10" x14ac:dyDescent="0.25">
      <c r="J2468" s="4"/>
    </row>
    <row r="2469" spans="10:10" x14ac:dyDescent="0.25">
      <c r="J2469" s="4"/>
    </row>
    <row r="2470" spans="10:10" x14ac:dyDescent="0.25">
      <c r="J2470" s="4"/>
    </row>
    <row r="2471" spans="10:10" x14ac:dyDescent="0.25">
      <c r="J2471" s="4"/>
    </row>
    <row r="2472" spans="10:10" x14ac:dyDescent="0.25">
      <c r="J2472" s="4"/>
    </row>
    <row r="2473" spans="10:10" x14ac:dyDescent="0.25">
      <c r="J2473" s="4"/>
    </row>
    <row r="2474" spans="10:10" x14ac:dyDescent="0.25">
      <c r="J2474" s="4"/>
    </row>
    <row r="2475" spans="10:10" x14ac:dyDescent="0.25">
      <c r="J2475" s="4"/>
    </row>
    <row r="2476" spans="10:10" x14ac:dyDescent="0.25">
      <c r="J2476" s="4"/>
    </row>
    <row r="2477" spans="10:10" x14ac:dyDescent="0.25">
      <c r="J2477" s="4"/>
    </row>
    <row r="2478" spans="10:10" x14ac:dyDescent="0.25">
      <c r="J2478" s="4"/>
    </row>
    <row r="2479" spans="10:10" x14ac:dyDescent="0.25">
      <c r="J2479" s="4"/>
    </row>
    <row r="2480" spans="10:10" x14ac:dyDescent="0.25">
      <c r="J2480" s="4"/>
    </row>
    <row r="2481" spans="10:10" x14ac:dyDescent="0.25">
      <c r="J2481" s="4"/>
    </row>
    <row r="2482" spans="10:10" x14ac:dyDescent="0.25">
      <c r="J2482" s="4"/>
    </row>
    <row r="2483" spans="10:10" x14ac:dyDescent="0.25">
      <c r="J2483" s="4"/>
    </row>
    <row r="2484" spans="10:10" x14ac:dyDescent="0.25">
      <c r="J2484" s="4"/>
    </row>
    <row r="2485" spans="10:10" x14ac:dyDescent="0.25">
      <c r="J2485" s="4"/>
    </row>
    <row r="2486" spans="10:10" x14ac:dyDescent="0.25">
      <c r="J2486" s="4"/>
    </row>
    <row r="2487" spans="10:10" x14ac:dyDescent="0.25">
      <c r="J2487" s="4"/>
    </row>
    <row r="2488" spans="10:10" x14ac:dyDescent="0.25">
      <c r="J2488" s="4"/>
    </row>
    <row r="2489" spans="10:10" x14ac:dyDescent="0.25">
      <c r="J2489" s="4"/>
    </row>
    <row r="2490" spans="10:10" x14ac:dyDescent="0.25">
      <c r="J2490" s="4"/>
    </row>
    <row r="2491" spans="10:10" x14ac:dyDescent="0.25">
      <c r="J2491" s="4"/>
    </row>
    <row r="2492" spans="10:10" x14ac:dyDescent="0.25">
      <c r="J2492" s="4"/>
    </row>
    <row r="2493" spans="10:10" x14ac:dyDescent="0.25">
      <c r="J2493" s="4"/>
    </row>
    <row r="2494" spans="10:10" x14ac:dyDescent="0.25">
      <c r="J2494" s="4"/>
    </row>
    <row r="2495" spans="10:10" x14ac:dyDescent="0.25">
      <c r="J2495" s="4"/>
    </row>
    <row r="2496" spans="10:10" x14ac:dyDescent="0.25">
      <c r="J2496" s="4"/>
    </row>
    <row r="2497" spans="10:10" x14ac:dyDescent="0.25">
      <c r="J2497" s="4"/>
    </row>
    <row r="2498" spans="10:10" x14ac:dyDescent="0.25">
      <c r="J2498" s="4"/>
    </row>
    <row r="2499" spans="10:10" x14ac:dyDescent="0.25">
      <c r="J2499" s="4"/>
    </row>
    <row r="2500" spans="10:10" x14ac:dyDescent="0.25">
      <c r="J2500" s="4"/>
    </row>
    <row r="2501" spans="10:10" x14ac:dyDescent="0.25">
      <c r="J2501" s="4"/>
    </row>
    <row r="2502" spans="10:10" x14ac:dyDescent="0.25">
      <c r="J2502" s="4"/>
    </row>
    <row r="2503" spans="10:10" x14ac:dyDescent="0.25">
      <c r="J2503" s="4"/>
    </row>
    <row r="2504" spans="10:10" x14ac:dyDescent="0.25">
      <c r="J2504" s="4"/>
    </row>
    <row r="2505" spans="10:10" x14ac:dyDescent="0.25">
      <c r="J2505" s="4"/>
    </row>
    <row r="2506" spans="10:10" x14ac:dyDescent="0.25">
      <c r="J2506" s="4"/>
    </row>
    <row r="2507" spans="10:10" x14ac:dyDescent="0.25">
      <c r="J2507" s="4"/>
    </row>
    <row r="2508" spans="10:10" x14ac:dyDescent="0.25">
      <c r="J2508" s="4"/>
    </row>
    <row r="2509" spans="10:10" x14ac:dyDescent="0.25">
      <c r="J2509" s="4"/>
    </row>
    <row r="2510" spans="10:10" x14ac:dyDescent="0.25">
      <c r="J2510" s="4"/>
    </row>
    <row r="2511" spans="10:10" x14ac:dyDescent="0.25">
      <c r="J2511" s="4"/>
    </row>
    <row r="2512" spans="10:10" x14ac:dyDescent="0.25">
      <c r="J2512" s="4"/>
    </row>
    <row r="2513" spans="10:10" x14ac:dyDescent="0.25">
      <c r="J2513" s="4"/>
    </row>
    <row r="2514" spans="10:10" x14ac:dyDescent="0.25">
      <c r="J2514" s="4"/>
    </row>
    <row r="2515" spans="10:10" x14ac:dyDescent="0.25">
      <c r="J2515" s="4"/>
    </row>
    <row r="2516" spans="10:10" x14ac:dyDescent="0.25">
      <c r="J2516" s="4"/>
    </row>
    <row r="2517" spans="10:10" x14ac:dyDescent="0.25">
      <c r="J2517" s="4"/>
    </row>
    <row r="2518" spans="10:10" x14ac:dyDescent="0.25">
      <c r="J2518" s="4"/>
    </row>
    <row r="2519" spans="10:10" x14ac:dyDescent="0.25">
      <c r="J2519" s="4"/>
    </row>
    <row r="2520" spans="10:10" x14ac:dyDescent="0.25">
      <c r="J2520" s="4"/>
    </row>
    <row r="2521" spans="10:10" x14ac:dyDescent="0.25">
      <c r="J2521" s="4"/>
    </row>
    <row r="2522" spans="10:10" x14ac:dyDescent="0.25">
      <c r="J2522" s="4"/>
    </row>
    <row r="2523" spans="10:10" x14ac:dyDescent="0.25">
      <c r="J2523" s="4"/>
    </row>
    <row r="2524" spans="10:10" x14ac:dyDescent="0.25">
      <c r="J2524" s="4"/>
    </row>
    <row r="2525" spans="10:10" x14ac:dyDescent="0.25">
      <c r="J2525" s="4"/>
    </row>
    <row r="2526" spans="10:10" x14ac:dyDescent="0.25">
      <c r="J2526" s="4"/>
    </row>
    <row r="2527" spans="10:10" x14ac:dyDescent="0.25">
      <c r="J2527" s="4"/>
    </row>
    <row r="2528" spans="10:10" x14ac:dyDescent="0.25">
      <c r="J2528" s="4"/>
    </row>
    <row r="2529" spans="10:10" x14ac:dyDescent="0.25">
      <c r="J2529" s="4"/>
    </row>
    <row r="2530" spans="10:10" x14ac:dyDescent="0.25">
      <c r="J2530" s="4"/>
    </row>
    <row r="2531" spans="10:10" x14ac:dyDescent="0.25">
      <c r="J2531" s="4"/>
    </row>
    <row r="2532" spans="10:10" x14ac:dyDescent="0.25">
      <c r="J2532" s="4"/>
    </row>
    <row r="2533" spans="10:10" x14ac:dyDescent="0.25">
      <c r="J2533" s="4"/>
    </row>
    <row r="2534" spans="10:10" x14ac:dyDescent="0.25">
      <c r="J2534" s="4"/>
    </row>
    <row r="2535" spans="10:10" x14ac:dyDescent="0.25">
      <c r="J2535" s="4"/>
    </row>
    <row r="2536" spans="10:10" x14ac:dyDescent="0.25">
      <c r="J2536" s="4"/>
    </row>
    <row r="2537" spans="10:10" x14ac:dyDescent="0.25">
      <c r="J2537" s="4"/>
    </row>
    <row r="2538" spans="10:10" x14ac:dyDescent="0.25">
      <c r="J2538" s="4"/>
    </row>
    <row r="2539" spans="10:10" x14ac:dyDescent="0.25">
      <c r="J2539" s="4"/>
    </row>
    <row r="2540" spans="10:10" x14ac:dyDescent="0.25">
      <c r="J2540" s="4"/>
    </row>
    <row r="2541" spans="10:10" x14ac:dyDescent="0.25">
      <c r="J2541" s="4"/>
    </row>
    <row r="2542" spans="10:10" x14ac:dyDescent="0.25">
      <c r="J2542" s="4"/>
    </row>
    <row r="2543" spans="10:10" x14ac:dyDescent="0.25">
      <c r="J2543" s="4"/>
    </row>
    <row r="2544" spans="10:10" x14ac:dyDescent="0.25">
      <c r="J2544" s="4"/>
    </row>
    <row r="2545" spans="10:10" x14ac:dyDescent="0.25">
      <c r="J2545" s="4"/>
    </row>
    <row r="2546" spans="10:10" x14ac:dyDescent="0.25">
      <c r="J2546" s="4"/>
    </row>
    <row r="2547" spans="10:10" x14ac:dyDescent="0.25">
      <c r="J2547" s="4"/>
    </row>
    <row r="2548" spans="10:10" x14ac:dyDescent="0.25">
      <c r="J2548" s="4"/>
    </row>
    <row r="2549" spans="10:10" x14ac:dyDescent="0.25">
      <c r="J2549" s="4"/>
    </row>
    <row r="2550" spans="10:10" x14ac:dyDescent="0.25">
      <c r="J2550" s="4"/>
    </row>
    <row r="2551" spans="10:10" x14ac:dyDescent="0.25">
      <c r="J2551" s="4"/>
    </row>
    <row r="2552" spans="10:10" x14ac:dyDescent="0.25">
      <c r="J2552" s="4"/>
    </row>
    <row r="2553" spans="10:10" x14ac:dyDescent="0.25">
      <c r="J2553" s="4"/>
    </row>
    <row r="2554" spans="10:10" x14ac:dyDescent="0.25">
      <c r="J2554" s="4"/>
    </row>
    <row r="2555" spans="10:10" x14ac:dyDescent="0.25">
      <c r="J2555" s="4"/>
    </row>
    <row r="2556" spans="10:10" x14ac:dyDescent="0.25">
      <c r="J2556" s="4"/>
    </row>
    <row r="2557" spans="10:10" x14ac:dyDescent="0.25">
      <c r="J2557" s="4"/>
    </row>
    <row r="2558" spans="10:10" x14ac:dyDescent="0.25">
      <c r="J2558" s="4"/>
    </row>
    <row r="2559" spans="10:10" x14ac:dyDescent="0.25">
      <c r="J2559" s="4"/>
    </row>
    <row r="2560" spans="10:10" x14ac:dyDescent="0.25">
      <c r="J2560" s="4"/>
    </row>
    <row r="2561" spans="10:10" x14ac:dyDescent="0.25">
      <c r="J2561" s="4"/>
    </row>
    <row r="2562" spans="10:10" x14ac:dyDescent="0.25">
      <c r="J2562" s="4"/>
    </row>
    <row r="2563" spans="10:10" x14ac:dyDescent="0.25">
      <c r="J2563" s="4"/>
    </row>
    <row r="2564" spans="10:10" x14ac:dyDescent="0.25">
      <c r="J2564" s="4"/>
    </row>
    <row r="2565" spans="10:10" x14ac:dyDescent="0.25">
      <c r="J2565" s="4"/>
    </row>
    <row r="2566" spans="10:10" x14ac:dyDescent="0.25">
      <c r="J2566" s="4"/>
    </row>
    <row r="2567" spans="10:10" x14ac:dyDescent="0.25">
      <c r="J2567" s="4"/>
    </row>
    <row r="2568" spans="10:10" x14ac:dyDescent="0.25">
      <c r="J2568" s="4"/>
    </row>
    <row r="2569" spans="10:10" x14ac:dyDescent="0.25">
      <c r="J2569" s="4"/>
    </row>
    <row r="2570" spans="10:10" x14ac:dyDescent="0.25">
      <c r="J2570" s="4"/>
    </row>
    <row r="2571" spans="10:10" x14ac:dyDescent="0.25">
      <c r="J2571" s="4"/>
    </row>
    <row r="2572" spans="10:10" x14ac:dyDescent="0.25">
      <c r="J2572" s="4"/>
    </row>
    <row r="2573" spans="10:10" x14ac:dyDescent="0.25">
      <c r="J2573" s="4"/>
    </row>
    <row r="2574" spans="10:10" x14ac:dyDescent="0.25">
      <c r="J2574" s="4"/>
    </row>
    <row r="2575" spans="10:10" x14ac:dyDescent="0.25">
      <c r="J2575" s="4"/>
    </row>
    <row r="2576" spans="10:10" x14ac:dyDescent="0.25">
      <c r="J2576" s="4"/>
    </row>
    <row r="2577" spans="10:10" x14ac:dyDescent="0.25">
      <c r="J2577" s="4"/>
    </row>
    <row r="2578" spans="10:10" x14ac:dyDescent="0.25">
      <c r="J2578" s="4"/>
    </row>
    <row r="2579" spans="10:10" x14ac:dyDescent="0.25">
      <c r="J2579" s="4"/>
    </row>
    <row r="2580" spans="10:10" x14ac:dyDescent="0.25">
      <c r="J2580" s="4"/>
    </row>
    <row r="2581" spans="10:10" x14ac:dyDescent="0.25">
      <c r="J2581" s="4"/>
    </row>
    <row r="2582" spans="10:10" x14ac:dyDescent="0.25">
      <c r="J2582" s="4"/>
    </row>
    <row r="2583" spans="10:10" x14ac:dyDescent="0.25">
      <c r="J2583" s="4"/>
    </row>
    <row r="2584" spans="10:10" x14ac:dyDescent="0.25">
      <c r="J2584" s="4"/>
    </row>
    <row r="2585" spans="10:10" x14ac:dyDescent="0.25">
      <c r="J2585" s="4"/>
    </row>
    <row r="2586" spans="10:10" x14ac:dyDescent="0.25">
      <c r="J2586" s="4"/>
    </row>
    <row r="2587" spans="10:10" x14ac:dyDescent="0.25">
      <c r="J2587" s="4"/>
    </row>
    <row r="2588" spans="10:10" x14ac:dyDescent="0.25">
      <c r="J2588" s="4"/>
    </row>
    <row r="2589" spans="10:10" x14ac:dyDescent="0.25">
      <c r="J2589" s="4"/>
    </row>
    <row r="2590" spans="10:10" x14ac:dyDescent="0.25">
      <c r="J2590" s="4"/>
    </row>
    <row r="2591" spans="10:10" x14ac:dyDescent="0.25">
      <c r="J2591" s="4"/>
    </row>
    <row r="2592" spans="10:10" x14ac:dyDescent="0.25">
      <c r="J2592" s="4"/>
    </row>
    <row r="2593" spans="10:10" x14ac:dyDescent="0.25">
      <c r="J2593" s="4"/>
    </row>
    <row r="2594" spans="10:10" x14ac:dyDescent="0.25">
      <c r="J2594" s="4"/>
    </row>
    <row r="2595" spans="10:10" x14ac:dyDescent="0.25">
      <c r="J2595" s="4"/>
    </row>
    <row r="2596" spans="10:10" x14ac:dyDescent="0.25">
      <c r="J2596" s="4"/>
    </row>
    <row r="2597" spans="10:10" x14ac:dyDescent="0.25">
      <c r="J2597" s="4"/>
    </row>
    <row r="2598" spans="10:10" x14ac:dyDescent="0.25">
      <c r="J2598" s="4"/>
    </row>
    <row r="2599" spans="10:10" x14ac:dyDescent="0.25">
      <c r="J2599" s="4"/>
    </row>
    <row r="2600" spans="10:10" x14ac:dyDescent="0.25">
      <c r="J2600" s="4"/>
    </row>
    <row r="2601" spans="10:10" x14ac:dyDescent="0.25">
      <c r="J2601" s="4"/>
    </row>
    <row r="2602" spans="10:10" x14ac:dyDescent="0.25">
      <c r="J2602" s="4"/>
    </row>
    <row r="2603" spans="10:10" x14ac:dyDescent="0.25">
      <c r="J2603" s="4"/>
    </row>
    <row r="2604" spans="10:10" x14ac:dyDescent="0.25">
      <c r="J2604" s="4"/>
    </row>
    <row r="2605" spans="10:10" x14ac:dyDescent="0.25">
      <c r="J2605" s="4"/>
    </row>
    <row r="2606" spans="10:10" x14ac:dyDescent="0.25">
      <c r="J2606" s="4"/>
    </row>
    <row r="2607" spans="10:10" x14ac:dyDescent="0.25">
      <c r="J2607" s="4"/>
    </row>
    <row r="2608" spans="10:10" x14ac:dyDescent="0.25">
      <c r="J2608" s="4"/>
    </row>
    <row r="2609" spans="10:10" x14ac:dyDescent="0.25">
      <c r="J2609" s="4"/>
    </row>
    <row r="2610" spans="10:10" x14ac:dyDescent="0.25">
      <c r="J2610" s="4"/>
    </row>
    <row r="2611" spans="10:10" x14ac:dyDescent="0.25">
      <c r="J2611" s="4"/>
    </row>
    <row r="2612" spans="10:10" x14ac:dyDescent="0.25">
      <c r="J2612" s="4"/>
    </row>
    <row r="2613" spans="10:10" x14ac:dyDescent="0.25">
      <c r="J2613" s="4"/>
    </row>
    <row r="2614" spans="10:10" x14ac:dyDescent="0.25">
      <c r="J2614" s="4"/>
    </row>
    <row r="2615" spans="10:10" x14ac:dyDescent="0.25">
      <c r="J2615" s="4"/>
    </row>
    <row r="2616" spans="10:10" x14ac:dyDescent="0.25">
      <c r="J2616" s="4"/>
    </row>
    <row r="2617" spans="10:10" x14ac:dyDescent="0.25">
      <c r="J2617" s="4"/>
    </row>
    <row r="2618" spans="10:10" x14ac:dyDescent="0.25">
      <c r="J2618" s="4"/>
    </row>
    <row r="2619" spans="10:10" x14ac:dyDescent="0.25">
      <c r="J2619" s="4"/>
    </row>
    <row r="2620" spans="10:10" x14ac:dyDescent="0.25">
      <c r="J2620" s="4"/>
    </row>
    <row r="2621" spans="10:10" x14ac:dyDescent="0.25">
      <c r="J2621" s="4"/>
    </row>
    <row r="2622" spans="10:10" x14ac:dyDescent="0.25">
      <c r="J2622" s="4"/>
    </row>
    <row r="2623" spans="10:10" x14ac:dyDescent="0.25">
      <c r="J2623" s="4"/>
    </row>
    <row r="2624" spans="10:10" x14ac:dyDescent="0.25">
      <c r="J2624" s="4"/>
    </row>
    <row r="2625" spans="10:10" x14ac:dyDescent="0.25">
      <c r="J2625" s="4"/>
    </row>
    <row r="2626" spans="10:10" x14ac:dyDescent="0.25">
      <c r="J2626" s="4"/>
    </row>
    <row r="2627" spans="10:10" x14ac:dyDescent="0.25">
      <c r="J2627" s="4"/>
    </row>
    <row r="2628" spans="10:10" x14ac:dyDescent="0.25">
      <c r="J2628" s="4"/>
    </row>
    <row r="2629" spans="10:10" x14ac:dyDescent="0.25">
      <c r="J2629" s="4"/>
    </row>
    <row r="2630" spans="10:10" x14ac:dyDescent="0.25">
      <c r="J2630" s="4"/>
    </row>
    <row r="2631" spans="10:10" x14ac:dyDescent="0.25">
      <c r="J2631" s="4"/>
    </row>
    <row r="2632" spans="10:10" x14ac:dyDescent="0.25">
      <c r="J2632" s="4"/>
    </row>
    <row r="2633" spans="10:10" x14ac:dyDescent="0.25">
      <c r="J2633" s="4"/>
    </row>
    <row r="2634" spans="10:10" x14ac:dyDescent="0.25">
      <c r="J2634" s="4"/>
    </row>
    <row r="2635" spans="10:10" x14ac:dyDescent="0.25">
      <c r="J2635" s="4"/>
    </row>
    <row r="2636" spans="10:10" x14ac:dyDescent="0.25">
      <c r="J2636" s="4"/>
    </row>
    <row r="2637" spans="10:10" x14ac:dyDescent="0.25">
      <c r="J2637" s="4"/>
    </row>
    <row r="2638" spans="10:10" x14ac:dyDescent="0.25">
      <c r="J2638" s="4"/>
    </row>
    <row r="2639" spans="10:10" x14ac:dyDescent="0.25">
      <c r="J2639" s="4"/>
    </row>
    <row r="2640" spans="10:10" x14ac:dyDescent="0.25">
      <c r="J2640" s="4"/>
    </row>
    <row r="2641" spans="10:10" x14ac:dyDescent="0.25">
      <c r="J2641" s="4"/>
    </row>
    <row r="2642" spans="10:10" x14ac:dyDescent="0.25">
      <c r="J2642" s="4"/>
    </row>
    <row r="2643" spans="10:10" x14ac:dyDescent="0.25">
      <c r="J2643" s="4"/>
    </row>
    <row r="2644" spans="10:10" x14ac:dyDescent="0.25">
      <c r="J2644" s="4"/>
    </row>
    <row r="2645" spans="10:10" x14ac:dyDescent="0.25">
      <c r="J2645" s="4"/>
    </row>
    <row r="2646" spans="10:10" x14ac:dyDescent="0.25">
      <c r="J2646" s="4"/>
    </row>
    <row r="2647" spans="10:10" x14ac:dyDescent="0.25">
      <c r="J2647" s="4"/>
    </row>
    <row r="2648" spans="10:10" x14ac:dyDescent="0.25">
      <c r="J2648" s="4"/>
    </row>
    <row r="2649" spans="10:10" x14ac:dyDescent="0.25">
      <c r="J2649" s="4"/>
    </row>
    <row r="2650" spans="10:10" x14ac:dyDescent="0.25">
      <c r="J2650" s="4"/>
    </row>
    <row r="2651" spans="10:10" x14ac:dyDescent="0.25">
      <c r="J2651" s="4"/>
    </row>
    <row r="2652" spans="10:10" x14ac:dyDescent="0.25">
      <c r="J2652" s="4"/>
    </row>
    <row r="2653" spans="10:10" x14ac:dyDescent="0.25">
      <c r="J2653" s="4"/>
    </row>
    <row r="2654" spans="10:10" x14ac:dyDescent="0.25">
      <c r="J2654" s="4"/>
    </row>
    <row r="2655" spans="10:10" x14ac:dyDescent="0.25">
      <c r="J2655" s="4"/>
    </row>
    <row r="2656" spans="10:10" x14ac:dyDescent="0.25">
      <c r="J2656" s="4"/>
    </row>
    <row r="2657" spans="10:10" x14ac:dyDescent="0.25">
      <c r="J2657" s="4"/>
    </row>
    <row r="2658" spans="10:10" x14ac:dyDescent="0.25">
      <c r="J2658" s="4"/>
    </row>
    <row r="2659" spans="10:10" x14ac:dyDescent="0.25">
      <c r="J2659" s="4"/>
    </row>
    <row r="2660" spans="10:10" x14ac:dyDescent="0.25">
      <c r="J2660" s="4"/>
    </row>
    <row r="2661" spans="10:10" x14ac:dyDescent="0.25">
      <c r="J2661" s="4"/>
    </row>
    <row r="2662" spans="10:10" x14ac:dyDescent="0.25">
      <c r="J2662" s="4"/>
    </row>
    <row r="2663" spans="10:10" x14ac:dyDescent="0.25">
      <c r="J2663" s="4"/>
    </row>
    <row r="2664" spans="10:10" x14ac:dyDescent="0.25">
      <c r="J2664" s="4"/>
    </row>
    <row r="2665" spans="10:10" x14ac:dyDescent="0.25">
      <c r="J2665" s="4"/>
    </row>
    <row r="2666" spans="10:10" x14ac:dyDescent="0.25">
      <c r="J2666" s="4"/>
    </row>
    <row r="2667" spans="10:10" x14ac:dyDescent="0.25">
      <c r="J2667" s="4"/>
    </row>
    <row r="2668" spans="10:10" x14ac:dyDescent="0.25">
      <c r="J2668" s="4"/>
    </row>
    <row r="2669" spans="10:10" x14ac:dyDescent="0.25">
      <c r="J2669" s="4"/>
    </row>
    <row r="2670" spans="10:10" x14ac:dyDescent="0.25">
      <c r="J2670" s="4"/>
    </row>
    <row r="2671" spans="10:10" x14ac:dyDescent="0.25">
      <c r="J2671" s="4"/>
    </row>
    <row r="2672" spans="10:10" x14ac:dyDescent="0.25">
      <c r="J2672" s="4"/>
    </row>
    <row r="2673" spans="10:10" x14ac:dyDescent="0.25">
      <c r="J2673" s="4"/>
    </row>
    <row r="2674" spans="10:10" x14ac:dyDescent="0.25">
      <c r="J2674" s="4"/>
    </row>
    <row r="2675" spans="10:10" x14ac:dyDescent="0.25">
      <c r="J2675" s="4"/>
    </row>
    <row r="2676" spans="10:10" x14ac:dyDescent="0.25">
      <c r="J2676" s="4"/>
    </row>
    <row r="2677" spans="10:10" x14ac:dyDescent="0.25">
      <c r="J2677" s="4"/>
    </row>
    <row r="2678" spans="10:10" x14ac:dyDescent="0.25">
      <c r="J2678" s="4"/>
    </row>
    <row r="2679" spans="10:10" x14ac:dyDescent="0.25">
      <c r="J2679" s="4"/>
    </row>
    <row r="2680" spans="10:10" x14ac:dyDescent="0.25">
      <c r="J2680" s="4"/>
    </row>
    <row r="2681" spans="10:10" x14ac:dyDescent="0.25">
      <c r="J2681" s="4"/>
    </row>
    <row r="2682" spans="10:10" x14ac:dyDescent="0.25">
      <c r="J2682" s="4"/>
    </row>
    <row r="2683" spans="10:10" x14ac:dyDescent="0.25">
      <c r="J2683" s="4"/>
    </row>
    <row r="2684" spans="10:10" x14ac:dyDescent="0.25">
      <c r="J2684" s="4"/>
    </row>
    <row r="2685" spans="10:10" x14ac:dyDescent="0.25">
      <c r="J2685" s="4"/>
    </row>
    <row r="2686" spans="10:10" x14ac:dyDescent="0.25">
      <c r="J2686" s="4"/>
    </row>
    <row r="2687" spans="10:10" x14ac:dyDescent="0.25">
      <c r="J2687" s="4"/>
    </row>
    <row r="2688" spans="10:10" x14ac:dyDescent="0.25">
      <c r="J2688" s="4"/>
    </row>
    <row r="2689" spans="10:10" x14ac:dyDescent="0.25">
      <c r="J2689" s="4"/>
    </row>
    <row r="2690" spans="10:10" x14ac:dyDescent="0.25">
      <c r="J2690" s="4"/>
    </row>
    <row r="2691" spans="10:10" x14ac:dyDescent="0.25">
      <c r="J2691" s="4"/>
    </row>
    <row r="2692" spans="10:10" x14ac:dyDescent="0.25">
      <c r="J2692" s="4"/>
    </row>
    <row r="2693" spans="10:10" x14ac:dyDescent="0.25">
      <c r="J2693" s="4"/>
    </row>
    <row r="2694" spans="10:10" x14ac:dyDescent="0.25">
      <c r="J2694" s="4"/>
    </row>
    <row r="2695" spans="10:10" x14ac:dyDescent="0.25">
      <c r="J2695" s="4"/>
    </row>
    <row r="2696" spans="10:10" x14ac:dyDescent="0.25">
      <c r="J2696" s="4"/>
    </row>
    <row r="2697" spans="10:10" x14ac:dyDescent="0.25">
      <c r="J2697" s="4"/>
    </row>
    <row r="2698" spans="10:10" x14ac:dyDescent="0.25">
      <c r="J2698" s="4"/>
    </row>
    <row r="2699" spans="10:10" x14ac:dyDescent="0.25">
      <c r="J2699" s="4"/>
    </row>
    <row r="2700" spans="10:10" x14ac:dyDescent="0.25">
      <c r="J2700" s="4"/>
    </row>
    <row r="2701" spans="10:10" x14ac:dyDescent="0.25">
      <c r="J2701" s="4"/>
    </row>
    <row r="2702" spans="10:10" x14ac:dyDescent="0.25">
      <c r="J2702" s="4"/>
    </row>
    <row r="2703" spans="10:10" x14ac:dyDescent="0.25">
      <c r="J2703" s="4"/>
    </row>
    <row r="2704" spans="10:10" x14ac:dyDescent="0.25">
      <c r="J2704" s="4"/>
    </row>
    <row r="2705" spans="10:10" x14ac:dyDescent="0.25">
      <c r="J2705" s="4"/>
    </row>
    <row r="2706" spans="10:10" x14ac:dyDescent="0.25">
      <c r="J2706" s="4"/>
    </row>
    <row r="2707" spans="10:10" x14ac:dyDescent="0.25">
      <c r="J2707" s="4"/>
    </row>
    <row r="2708" spans="10:10" x14ac:dyDescent="0.25">
      <c r="J2708" s="4"/>
    </row>
    <row r="2709" spans="10:10" x14ac:dyDescent="0.25">
      <c r="J2709" s="4"/>
    </row>
    <row r="2710" spans="10:10" x14ac:dyDescent="0.25">
      <c r="J2710" s="4"/>
    </row>
    <row r="2711" spans="10:10" x14ac:dyDescent="0.25">
      <c r="J2711" s="4"/>
    </row>
    <row r="2712" spans="10:10" x14ac:dyDescent="0.25">
      <c r="J2712" s="4"/>
    </row>
    <row r="2713" spans="10:10" x14ac:dyDescent="0.25">
      <c r="J2713" s="4"/>
    </row>
    <row r="2714" spans="10:10" x14ac:dyDescent="0.25">
      <c r="J2714" s="4"/>
    </row>
    <row r="2715" spans="10:10" x14ac:dyDescent="0.25">
      <c r="J2715" s="4"/>
    </row>
    <row r="2716" spans="10:10" x14ac:dyDescent="0.25">
      <c r="J2716" s="4"/>
    </row>
    <row r="2717" spans="10:10" x14ac:dyDescent="0.25">
      <c r="J2717" s="4"/>
    </row>
    <row r="2718" spans="10:10" x14ac:dyDescent="0.25">
      <c r="J2718" s="4"/>
    </row>
    <row r="2719" spans="10:10" x14ac:dyDescent="0.25">
      <c r="J2719" s="4"/>
    </row>
    <row r="2720" spans="10:10" x14ac:dyDescent="0.25">
      <c r="J2720" s="4"/>
    </row>
    <row r="2721" spans="10:10" x14ac:dyDescent="0.25">
      <c r="J2721" s="4"/>
    </row>
    <row r="2722" spans="10:10" x14ac:dyDescent="0.25">
      <c r="J2722" s="4"/>
    </row>
    <row r="2723" spans="10:10" x14ac:dyDescent="0.25">
      <c r="J2723" s="4"/>
    </row>
    <row r="2724" spans="10:10" x14ac:dyDescent="0.25">
      <c r="J2724" s="4"/>
    </row>
    <row r="2725" spans="10:10" x14ac:dyDescent="0.25">
      <c r="J2725" s="4"/>
    </row>
    <row r="2726" spans="10:10" x14ac:dyDescent="0.25">
      <c r="J2726" s="4"/>
    </row>
    <row r="2727" spans="10:10" x14ac:dyDescent="0.25">
      <c r="J2727" s="4"/>
    </row>
    <row r="2728" spans="10:10" x14ac:dyDescent="0.25">
      <c r="J2728" s="4"/>
    </row>
    <row r="2729" spans="10:10" x14ac:dyDescent="0.25">
      <c r="J2729" s="4"/>
    </row>
    <row r="2730" spans="10:10" x14ac:dyDescent="0.25">
      <c r="J2730" s="4"/>
    </row>
    <row r="2731" spans="10:10" x14ac:dyDescent="0.25">
      <c r="J2731" s="4"/>
    </row>
    <row r="2732" spans="10:10" x14ac:dyDescent="0.25">
      <c r="J2732" s="4"/>
    </row>
    <row r="2733" spans="10:10" x14ac:dyDescent="0.25">
      <c r="J2733" s="4"/>
    </row>
    <row r="2734" spans="10:10" x14ac:dyDescent="0.25">
      <c r="J2734" s="4"/>
    </row>
    <row r="2735" spans="10:10" x14ac:dyDescent="0.25">
      <c r="J2735" s="4"/>
    </row>
    <row r="2736" spans="10:10" x14ac:dyDescent="0.25">
      <c r="J2736" s="4"/>
    </row>
    <row r="2737" spans="10:10" x14ac:dyDescent="0.25">
      <c r="J2737" s="4"/>
    </row>
    <row r="2738" spans="10:10" x14ac:dyDescent="0.25">
      <c r="J2738" s="4"/>
    </row>
    <row r="2739" spans="10:10" x14ac:dyDescent="0.25">
      <c r="J2739" s="4"/>
    </row>
    <row r="2740" spans="10:10" x14ac:dyDescent="0.25">
      <c r="J2740" s="4"/>
    </row>
    <row r="2741" spans="10:10" x14ac:dyDescent="0.25">
      <c r="J2741" s="4"/>
    </row>
    <row r="2742" spans="10:10" x14ac:dyDescent="0.25">
      <c r="J2742" s="4"/>
    </row>
    <row r="2743" spans="10:10" x14ac:dyDescent="0.25">
      <c r="J2743" s="4"/>
    </row>
    <row r="2744" spans="10:10" x14ac:dyDescent="0.25">
      <c r="J2744" s="4"/>
    </row>
    <row r="2745" spans="10:10" x14ac:dyDescent="0.25">
      <c r="J2745" s="4"/>
    </row>
    <row r="2746" spans="10:10" x14ac:dyDescent="0.25">
      <c r="J2746" s="4"/>
    </row>
    <row r="2747" spans="10:10" x14ac:dyDescent="0.25">
      <c r="J2747" s="4"/>
    </row>
    <row r="2748" spans="10:10" x14ac:dyDescent="0.25">
      <c r="J2748" s="4"/>
    </row>
    <row r="2749" spans="10:10" x14ac:dyDescent="0.25">
      <c r="J2749" s="4"/>
    </row>
    <row r="2750" spans="10:10" x14ac:dyDescent="0.25">
      <c r="J2750" s="4"/>
    </row>
    <row r="2751" spans="10:10" x14ac:dyDescent="0.25">
      <c r="J2751" s="4"/>
    </row>
    <row r="2752" spans="10:10" x14ac:dyDescent="0.25">
      <c r="J2752" s="4"/>
    </row>
    <row r="2753" spans="10:10" x14ac:dyDescent="0.25">
      <c r="J2753" s="4"/>
    </row>
    <row r="2754" spans="10:10" x14ac:dyDescent="0.25">
      <c r="J2754" s="4"/>
    </row>
    <row r="2755" spans="10:10" x14ac:dyDescent="0.25">
      <c r="J2755" s="4"/>
    </row>
    <row r="2756" spans="10:10" x14ac:dyDescent="0.25">
      <c r="J2756" s="4"/>
    </row>
    <row r="2757" spans="10:10" x14ac:dyDescent="0.25">
      <c r="J2757" s="4"/>
    </row>
    <row r="2758" spans="10:10" x14ac:dyDescent="0.25">
      <c r="J2758" s="4"/>
    </row>
    <row r="2759" spans="10:10" x14ac:dyDescent="0.25">
      <c r="J2759" s="4"/>
    </row>
    <row r="2760" spans="10:10" x14ac:dyDescent="0.25">
      <c r="J2760" s="4"/>
    </row>
    <row r="2761" spans="10:10" x14ac:dyDescent="0.25">
      <c r="J2761" s="4"/>
    </row>
    <row r="2762" spans="10:10" x14ac:dyDescent="0.25">
      <c r="J2762" s="4"/>
    </row>
    <row r="2763" spans="10:10" x14ac:dyDescent="0.25">
      <c r="J2763" s="4"/>
    </row>
    <row r="2764" spans="10:10" x14ac:dyDescent="0.25">
      <c r="J2764" s="4"/>
    </row>
    <row r="2765" spans="10:10" x14ac:dyDescent="0.25">
      <c r="J2765" s="4"/>
    </row>
    <row r="2766" spans="10:10" x14ac:dyDescent="0.25">
      <c r="J2766" s="4"/>
    </row>
    <row r="2767" spans="10:10" x14ac:dyDescent="0.25">
      <c r="J2767" s="4"/>
    </row>
    <row r="2768" spans="10:10" x14ac:dyDescent="0.25">
      <c r="J2768" s="4"/>
    </row>
    <row r="2769" spans="10:10" x14ac:dyDescent="0.25">
      <c r="J2769" s="4"/>
    </row>
    <row r="2770" spans="10:10" x14ac:dyDescent="0.25">
      <c r="J2770" s="4"/>
    </row>
    <row r="2771" spans="10:10" x14ac:dyDescent="0.25">
      <c r="J2771" s="4"/>
    </row>
    <row r="2772" spans="10:10" x14ac:dyDescent="0.25">
      <c r="J2772" s="4"/>
    </row>
    <row r="2773" spans="10:10" x14ac:dyDescent="0.25">
      <c r="J2773" s="4"/>
    </row>
    <row r="2774" spans="10:10" x14ac:dyDescent="0.25">
      <c r="J2774" s="4"/>
    </row>
    <row r="2775" spans="10:10" x14ac:dyDescent="0.25">
      <c r="J2775" s="4"/>
    </row>
    <row r="2776" spans="10:10" x14ac:dyDescent="0.25">
      <c r="J2776" s="4"/>
    </row>
    <row r="2777" spans="10:10" x14ac:dyDescent="0.25">
      <c r="J2777" s="4"/>
    </row>
    <row r="2778" spans="10:10" x14ac:dyDescent="0.25">
      <c r="J2778" s="4"/>
    </row>
    <row r="2779" spans="10:10" x14ac:dyDescent="0.25">
      <c r="J2779" s="4"/>
    </row>
    <row r="2780" spans="10:10" x14ac:dyDescent="0.25">
      <c r="J2780" s="4"/>
    </row>
    <row r="2781" spans="10:10" x14ac:dyDescent="0.25">
      <c r="J2781" s="4"/>
    </row>
    <row r="2782" spans="10:10" x14ac:dyDescent="0.25">
      <c r="J2782" s="4"/>
    </row>
    <row r="2783" spans="10:10" x14ac:dyDescent="0.25">
      <c r="J2783" s="4"/>
    </row>
    <row r="2784" spans="10:10" x14ac:dyDescent="0.25">
      <c r="J2784" s="4"/>
    </row>
    <row r="2785" spans="10:10" x14ac:dyDescent="0.25">
      <c r="J2785" s="4"/>
    </row>
    <row r="2786" spans="10:10" x14ac:dyDescent="0.25">
      <c r="J2786" s="4"/>
    </row>
    <row r="2787" spans="10:10" x14ac:dyDescent="0.25">
      <c r="J2787" s="4"/>
    </row>
    <row r="2788" spans="10:10" x14ac:dyDescent="0.25">
      <c r="J2788" s="4"/>
    </row>
    <row r="2789" spans="10:10" x14ac:dyDescent="0.25">
      <c r="J2789" s="4"/>
    </row>
    <row r="2790" spans="10:10" x14ac:dyDescent="0.25">
      <c r="J2790" s="4"/>
    </row>
    <row r="2791" spans="10:10" x14ac:dyDescent="0.25">
      <c r="J2791" s="4"/>
    </row>
    <row r="2792" spans="10:10" x14ac:dyDescent="0.25">
      <c r="J2792" s="4"/>
    </row>
    <row r="2793" spans="10:10" x14ac:dyDescent="0.25">
      <c r="J2793" s="4"/>
    </row>
    <row r="2794" spans="10:10" x14ac:dyDescent="0.25">
      <c r="J2794" s="4"/>
    </row>
    <row r="2795" spans="10:10" x14ac:dyDescent="0.25">
      <c r="J2795" s="4"/>
    </row>
    <row r="2796" spans="10:10" x14ac:dyDescent="0.25">
      <c r="J2796" s="4"/>
    </row>
    <row r="2797" spans="10:10" x14ac:dyDescent="0.25">
      <c r="J2797" s="4"/>
    </row>
    <row r="2798" spans="10:10" x14ac:dyDescent="0.25">
      <c r="J2798" s="4"/>
    </row>
    <row r="2799" spans="10:10" x14ac:dyDescent="0.25">
      <c r="J2799" s="4"/>
    </row>
    <row r="2800" spans="10:10" x14ac:dyDescent="0.25">
      <c r="J2800" s="4"/>
    </row>
    <row r="2801" spans="10:10" x14ac:dyDescent="0.25">
      <c r="J2801" s="4"/>
    </row>
    <row r="2802" spans="10:10" x14ac:dyDescent="0.25">
      <c r="J2802" s="4"/>
    </row>
    <row r="2803" spans="10:10" x14ac:dyDescent="0.25">
      <c r="J2803" s="4"/>
    </row>
    <row r="2804" spans="10:10" x14ac:dyDescent="0.25">
      <c r="J2804" s="4"/>
    </row>
    <row r="2805" spans="10:10" x14ac:dyDescent="0.25">
      <c r="J2805" s="4"/>
    </row>
    <row r="2806" spans="10:10" x14ac:dyDescent="0.25">
      <c r="J2806" s="4"/>
    </row>
    <row r="2807" spans="10:10" x14ac:dyDescent="0.25">
      <c r="J2807" s="4"/>
    </row>
    <row r="2808" spans="10:10" x14ac:dyDescent="0.25">
      <c r="J2808" s="4"/>
    </row>
    <row r="2809" spans="10:10" x14ac:dyDescent="0.25">
      <c r="J2809" s="4"/>
    </row>
    <row r="2810" spans="10:10" x14ac:dyDescent="0.25">
      <c r="J2810" s="4"/>
    </row>
    <row r="2811" spans="10:10" x14ac:dyDescent="0.25">
      <c r="J2811" s="4"/>
    </row>
    <row r="2812" spans="10:10" x14ac:dyDescent="0.25">
      <c r="J2812" s="4"/>
    </row>
    <row r="2813" spans="10:10" x14ac:dyDescent="0.25">
      <c r="J2813" s="4"/>
    </row>
    <row r="2814" spans="10:10" x14ac:dyDescent="0.25">
      <c r="J2814" s="4"/>
    </row>
    <row r="2815" spans="10:10" x14ac:dyDescent="0.25">
      <c r="J2815" s="4"/>
    </row>
    <row r="2816" spans="10:10" x14ac:dyDescent="0.25">
      <c r="J2816" s="4"/>
    </row>
    <row r="2817" spans="10:10" x14ac:dyDescent="0.25">
      <c r="J2817" s="4"/>
    </row>
    <row r="2818" spans="10:10" x14ac:dyDescent="0.25">
      <c r="J2818" s="4"/>
    </row>
    <row r="2819" spans="10:10" x14ac:dyDescent="0.25">
      <c r="J2819" s="4"/>
    </row>
    <row r="2820" spans="10:10" x14ac:dyDescent="0.25">
      <c r="J2820" s="4"/>
    </row>
    <row r="2821" spans="10:10" x14ac:dyDescent="0.25">
      <c r="J2821" s="4"/>
    </row>
    <row r="2822" spans="10:10" x14ac:dyDescent="0.25">
      <c r="J2822" s="4"/>
    </row>
    <row r="2823" spans="10:10" x14ac:dyDescent="0.25">
      <c r="J2823" s="4"/>
    </row>
    <row r="2824" spans="10:10" x14ac:dyDescent="0.25">
      <c r="J2824" s="4"/>
    </row>
    <row r="2825" spans="10:10" x14ac:dyDescent="0.25">
      <c r="J2825" s="4"/>
    </row>
    <row r="2826" spans="10:10" x14ac:dyDescent="0.25">
      <c r="J2826" s="4"/>
    </row>
    <row r="2827" spans="10:10" x14ac:dyDescent="0.25">
      <c r="J2827" s="4"/>
    </row>
    <row r="2828" spans="10:10" x14ac:dyDescent="0.25">
      <c r="J2828" s="4"/>
    </row>
    <row r="2829" spans="10:10" x14ac:dyDescent="0.25">
      <c r="J2829" s="4"/>
    </row>
    <row r="2830" spans="10:10" x14ac:dyDescent="0.25">
      <c r="J2830" s="4"/>
    </row>
    <row r="2831" spans="10:10" x14ac:dyDescent="0.25">
      <c r="J2831" s="4"/>
    </row>
    <row r="2832" spans="10:10" x14ac:dyDescent="0.25">
      <c r="J2832" s="4"/>
    </row>
    <row r="2833" spans="10:10" x14ac:dyDescent="0.25">
      <c r="J2833" s="4"/>
    </row>
    <row r="2834" spans="10:10" x14ac:dyDescent="0.25">
      <c r="J2834" s="4"/>
    </row>
    <row r="2835" spans="10:10" x14ac:dyDescent="0.25">
      <c r="J2835" s="4"/>
    </row>
    <row r="2836" spans="10:10" x14ac:dyDescent="0.25">
      <c r="J2836" s="4"/>
    </row>
    <row r="2837" spans="10:10" x14ac:dyDescent="0.25">
      <c r="J2837" s="4"/>
    </row>
    <row r="2838" spans="10:10" x14ac:dyDescent="0.25">
      <c r="J2838" s="4"/>
    </row>
    <row r="2839" spans="10:10" x14ac:dyDescent="0.25">
      <c r="J2839" s="4"/>
    </row>
    <row r="2840" spans="10:10" x14ac:dyDescent="0.25">
      <c r="J2840" s="4"/>
    </row>
    <row r="2841" spans="10:10" x14ac:dyDescent="0.25">
      <c r="J2841" s="4"/>
    </row>
    <row r="2842" spans="10:10" x14ac:dyDescent="0.25">
      <c r="J2842" s="4"/>
    </row>
    <row r="2843" spans="10:10" x14ac:dyDescent="0.25">
      <c r="J2843" s="4"/>
    </row>
    <row r="2844" spans="10:10" x14ac:dyDescent="0.25">
      <c r="J2844" s="4"/>
    </row>
    <row r="2845" spans="10:10" x14ac:dyDescent="0.25">
      <c r="J2845" s="4"/>
    </row>
    <row r="2846" spans="10:10" x14ac:dyDescent="0.25">
      <c r="J2846" s="4"/>
    </row>
    <row r="2847" spans="10:10" x14ac:dyDescent="0.25">
      <c r="J2847" s="4"/>
    </row>
    <row r="2848" spans="10:10" x14ac:dyDescent="0.25">
      <c r="J2848" s="4"/>
    </row>
    <row r="2849" spans="10:10" x14ac:dyDescent="0.25">
      <c r="J2849" s="4"/>
    </row>
    <row r="2850" spans="10:10" x14ac:dyDescent="0.25">
      <c r="J2850" s="4"/>
    </row>
    <row r="2851" spans="10:10" x14ac:dyDescent="0.25">
      <c r="J2851" s="4"/>
    </row>
    <row r="2852" spans="10:10" x14ac:dyDescent="0.25">
      <c r="J2852" s="4"/>
    </row>
    <row r="2853" spans="10:10" x14ac:dyDescent="0.25">
      <c r="J2853" s="4"/>
    </row>
    <row r="2854" spans="10:10" x14ac:dyDescent="0.25">
      <c r="J2854" s="4"/>
    </row>
    <row r="2855" spans="10:10" x14ac:dyDescent="0.25">
      <c r="J2855" s="4"/>
    </row>
    <row r="2856" spans="10:10" x14ac:dyDescent="0.25">
      <c r="J2856" s="4"/>
    </row>
    <row r="2857" spans="10:10" x14ac:dyDescent="0.25">
      <c r="J2857" s="4"/>
    </row>
    <row r="2858" spans="10:10" x14ac:dyDescent="0.25">
      <c r="J2858" s="4"/>
    </row>
    <row r="2859" spans="10:10" x14ac:dyDescent="0.25">
      <c r="J2859" s="4"/>
    </row>
    <row r="2860" spans="10:10" x14ac:dyDescent="0.25">
      <c r="J2860" s="4"/>
    </row>
    <row r="2861" spans="10:10" x14ac:dyDescent="0.25">
      <c r="J2861" s="4"/>
    </row>
    <row r="2862" spans="10:10" x14ac:dyDescent="0.25">
      <c r="J2862" s="4"/>
    </row>
    <row r="2863" spans="10:10" x14ac:dyDescent="0.25">
      <c r="J2863" s="4"/>
    </row>
    <row r="2864" spans="10:10" x14ac:dyDescent="0.25">
      <c r="J2864" s="4"/>
    </row>
    <row r="2865" spans="10:10" x14ac:dyDescent="0.25">
      <c r="J2865" s="4"/>
    </row>
    <row r="2866" spans="10:10" x14ac:dyDescent="0.25">
      <c r="J2866" s="4"/>
    </row>
    <row r="2867" spans="10:10" x14ac:dyDescent="0.25">
      <c r="J2867" s="4"/>
    </row>
    <row r="2868" spans="10:10" x14ac:dyDescent="0.25">
      <c r="J2868" s="4"/>
    </row>
    <row r="2869" spans="10:10" x14ac:dyDescent="0.25">
      <c r="J2869" s="4"/>
    </row>
    <row r="2870" spans="10:10" x14ac:dyDescent="0.25">
      <c r="J2870" s="4"/>
    </row>
    <row r="2871" spans="10:10" x14ac:dyDescent="0.25">
      <c r="J2871" s="4"/>
    </row>
    <row r="2872" spans="10:10" x14ac:dyDescent="0.25">
      <c r="J2872" s="4"/>
    </row>
    <row r="2873" spans="10:10" x14ac:dyDescent="0.25">
      <c r="J2873" s="4"/>
    </row>
    <row r="2874" spans="10:10" x14ac:dyDescent="0.25">
      <c r="J2874" s="4"/>
    </row>
    <row r="2875" spans="10:10" x14ac:dyDescent="0.25">
      <c r="J2875" s="4"/>
    </row>
    <row r="2876" spans="10:10" x14ac:dyDescent="0.25">
      <c r="J2876" s="4"/>
    </row>
    <row r="2877" spans="10:10" x14ac:dyDescent="0.25">
      <c r="J2877" s="4"/>
    </row>
    <row r="2878" spans="10:10" x14ac:dyDescent="0.25">
      <c r="J2878" s="4"/>
    </row>
    <row r="2879" spans="10:10" x14ac:dyDescent="0.25">
      <c r="J2879" s="4"/>
    </row>
    <row r="2880" spans="10:10" x14ac:dyDescent="0.25">
      <c r="J2880" s="4"/>
    </row>
    <row r="2881" spans="10:10" x14ac:dyDescent="0.25">
      <c r="J2881" s="4"/>
    </row>
    <row r="2882" spans="10:10" x14ac:dyDescent="0.25">
      <c r="J2882" s="4"/>
    </row>
    <row r="2883" spans="10:10" x14ac:dyDescent="0.25">
      <c r="J2883" s="4"/>
    </row>
    <row r="2884" spans="10:10" x14ac:dyDescent="0.25">
      <c r="J2884" s="4"/>
    </row>
    <row r="2885" spans="10:10" x14ac:dyDescent="0.25">
      <c r="J2885" s="4"/>
    </row>
    <row r="2886" spans="10:10" x14ac:dyDescent="0.25">
      <c r="J2886" s="4"/>
    </row>
    <row r="2887" spans="10:10" x14ac:dyDescent="0.25">
      <c r="J2887" s="4"/>
    </row>
    <row r="2888" spans="10:10" x14ac:dyDescent="0.25">
      <c r="J2888" s="4"/>
    </row>
    <row r="2889" spans="10:10" x14ac:dyDescent="0.25">
      <c r="J2889" s="4"/>
    </row>
    <row r="2890" spans="10:10" x14ac:dyDescent="0.25">
      <c r="J2890" s="4"/>
    </row>
    <row r="2891" spans="10:10" x14ac:dyDescent="0.25">
      <c r="J2891" s="4"/>
    </row>
    <row r="2892" spans="10:10" x14ac:dyDescent="0.25">
      <c r="J2892" s="4"/>
    </row>
    <row r="2893" spans="10:10" x14ac:dyDescent="0.25">
      <c r="J2893" s="4"/>
    </row>
    <row r="2894" spans="10:10" x14ac:dyDescent="0.25">
      <c r="J2894" s="4"/>
    </row>
    <row r="2895" spans="10:10" x14ac:dyDescent="0.25">
      <c r="J2895" s="4"/>
    </row>
    <row r="2896" spans="10:10" x14ac:dyDescent="0.25">
      <c r="J2896" s="4"/>
    </row>
    <row r="2897" spans="10:10" x14ac:dyDescent="0.25">
      <c r="J2897" s="4"/>
    </row>
    <row r="2898" spans="10:10" x14ac:dyDescent="0.25">
      <c r="J2898" s="4"/>
    </row>
    <row r="2899" spans="10:10" x14ac:dyDescent="0.25">
      <c r="J2899" s="4"/>
    </row>
    <row r="2900" spans="10:10" x14ac:dyDescent="0.25">
      <c r="J2900" s="4"/>
    </row>
    <row r="2901" spans="10:10" x14ac:dyDescent="0.25">
      <c r="J2901" s="4"/>
    </row>
    <row r="2902" spans="10:10" x14ac:dyDescent="0.25">
      <c r="J2902" s="4"/>
    </row>
    <row r="2903" spans="10:10" x14ac:dyDescent="0.25">
      <c r="J2903" s="4"/>
    </row>
    <row r="2904" spans="10:10" x14ac:dyDescent="0.25">
      <c r="J2904" s="4"/>
    </row>
    <row r="2905" spans="10:10" x14ac:dyDescent="0.25">
      <c r="J2905" s="4"/>
    </row>
    <row r="2906" spans="10:10" x14ac:dyDescent="0.25">
      <c r="J2906" s="4"/>
    </row>
    <row r="2907" spans="10:10" x14ac:dyDescent="0.25">
      <c r="J2907" s="4"/>
    </row>
    <row r="2908" spans="10:10" x14ac:dyDescent="0.25">
      <c r="J2908" s="4"/>
    </row>
    <row r="2909" spans="10:10" x14ac:dyDescent="0.25">
      <c r="J2909" s="4"/>
    </row>
    <row r="2910" spans="10:10" x14ac:dyDescent="0.25">
      <c r="J2910" s="4"/>
    </row>
    <row r="2911" spans="10:10" x14ac:dyDescent="0.25">
      <c r="J2911" s="4"/>
    </row>
    <row r="2912" spans="10:10" x14ac:dyDescent="0.25">
      <c r="J2912" s="4"/>
    </row>
    <row r="2913" spans="10:10" x14ac:dyDescent="0.25">
      <c r="J2913" s="4"/>
    </row>
    <row r="2914" spans="10:10" x14ac:dyDescent="0.25">
      <c r="J2914" s="4"/>
    </row>
    <row r="2915" spans="10:10" x14ac:dyDescent="0.25">
      <c r="J2915" s="4"/>
    </row>
    <row r="2916" spans="10:10" x14ac:dyDescent="0.25">
      <c r="J2916" s="4"/>
    </row>
    <row r="2917" spans="10:10" x14ac:dyDescent="0.25">
      <c r="J2917" s="4"/>
    </row>
    <row r="2918" spans="10:10" x14ac:dyDescent="0.25">
      <c r="J2918" s="4"/>
    </row>
    <row r="2919" spans="10:10" x14ac:dyDescent="0.25">
      <c r="J2919" s="4"/>
    </row>
    <row r="2920" spans="10:10" x14ac:dyDescent="0.25">
      <c r="J2920" s="4"/>
    </row>
    <row r="2921" spans="10:10" x14ac:dyDescent="0.25">
      <c r="J2921" s="4"/>
    </row>
    <row r="2922" spans="10:10" x14ac:dyDescent="0.25">
      <c r="J2922" s="4"/>
    </row>
    <row r="2923" spans="10:10" x14ac:dyDescent="0.25">
      <c r="J2923" s="4"/>
    </row>
    <row r="2924" spans="10:10" x14ac:dyDescent="0.25">
      <c r="J2924" s="4"/>
    </row>
    <row r="2925" spans="10:10" x14ac:dyDescent="0.25">
      <c r="J2925" s="4"/>
    </row>
    <row r="2926" spans="10:10" x14ac:dyDescent="0.25">
      <c r="J2926" s="4"/>
    </row>
    <row r="2927" spans="10:10" x14ac:dyDescent="0.25">
      <c r="J2927" s="4"/>
    </row>
    <row r="2928" spans="10:10" x14ac:dyDescent="0.25">
      <c r="J2928" s="4"/>
    </row>
    <row r="2929" spans="10:10" x14ac:dyDescent="0.25">
      <c r="J2929" s="4"/>
    </row>
    <row r="2930" spans="10:10" x14ac:dyDescent="0.25">
      <c r="J2930" s="4"/>
    </row>
    <row r="2931" spans="10:10" x14ac:dyDescent="0.25">
      <c r="J2931" s="4"/>
    </row>
    <row r="2932" spans="10:10" x14ac:dyDescent="0.25">
      <c r="J2932" s="4"/>
    </row>
    <row r="2933" spans="10:10" x14ac:dyDescent="0.25">
      <c r="J2933" s="4"/>
    </row>
    <row r="2934" spans="10:10" x14ac:dyDescent="0.25">
      <c r="J2934" s="4"/>
    </row>
    <row r="2935" spans="10:10" x14ac:dyDescent="0.25">
      <c r="J2935" s="4"/>
    </row>
    <row r="2936" spans="10:10" x14ac:dyDescent="0.25">
      <c r="J2936" s="4"/>
    </row>
    <row r="2937" spans="10:10" x14ac:dyDescent="0.25">
      <c r="J2937" s="4"/>
    </row>
    <row r="2938" spans="10:10" x14ac:dyDescent="0.25">
      <c r="J2938" s="4"/>
    </row>
    <row r="2939" spans="10:10" x14ac:dyDescent="0.25">
      <c r="J2939" s="4"/>
    </row>
    <row r="2940" spans="10:10" x14ac:dyDescent="0.25">
      <c r="J2940" s="4"/>
    </row>
    <row r="2941" spans="10:10" x14ac:dyDescent="0.25">
      <c r="J2941" s="4"/>
    </row>
    <row r="2942" spans="10:10" x14ac:dyDescent="0.25">
      <c r="J2942" s="4"/>
    </row>
    <row r="2943" spans="10:10" x14ac:dyDescent="0.25">
      <c r="J2943" s="4"/>
    </row>
    <row r="2944" spans="10:10" x14ac:dyDescent="0.25">
      <c r="J2944" s="4"/>
    </row>
    <row r="2945" spans="10:10" x14ac:dyDescent="0.25">
      <c r="J2945" s="4"/>
    </row>
    <row r="2946" spans="10:10" x14ac:dyDescent="0.25">
      <c r="J2946" s="4"/>
    </row>
    <row r="2947" spans="10:10" x14ac:dyDescent="0.25">
      <c r="J2947" s="4"/>
    </row>
    <row r="2948" spans="10:10" x14ac:dyDescent="0.25">
      <c r="J2948" s="4"/>
    </row>
    <row r="2949" spans="10:10" x14ac:dyDescent="0.25">
      <c r="J2949" s="4"/>
    </row>
    <row r="2950" spans="10:10" x14ac:dyDescent="0.25">
      <c r="J2950" s="4"/>
    </row>
    <row r="2951" spans="10:10" x14ac:dyDescent="0.25">
      <c r="J2951" s="4"/>
    </row>
    <row r="2952" spans="10:10" x14ac:dyDescent="0.25">
      <c r="J2952" s="4"/>
    </row>
    <row r="2953" spans="10:10" x14ac:dyDescent="0.25">
      <c r="J2953" s="4"/>
    </row>
    <row r="2954" spans="10:10" x14ac:dyDescent="0.25">
      <c r="J2954" s="4"/>
    </row>
    <row r="2955" spans="10:10" x14ac:dyDescent="0.25">
      <c r="J2955" s="4"/>
    </row>
    <row r="2956" spans="10:10" x14ac:dyDescent="0.25">
      <c r="J2956" s="4"/>
    </row>
    <row r="2957" spans="10:10" x14ac:dyDescent="0.25">
      <c r="J2957" s="4"/>
    </row>
    <row r="2958" spans="10:10" x14ac:dyDescent="0.25">
      <c r="J2958" s="4"/>
    </row>
    <row r="2959" spans="10:10" x14ac:dyDescent="0.25">
      <c r="J2959" s="4"/>
    </row>
    <row r="2960" spans="10:10" x14ac:dyDescent="0.25">
      <c r="J2960" s="4"/>
    </row>
    <row r="2961" spans="10:10" x14ac:dyDescent="0.25">
      <c r="J2961" s="4"/>
    </row>
    <row r="2962" spans="10:10" x14ac:dyDescent="0.25">
      <c r="J2962" s="4"/>
    </row>
    <row r="2963" spans="10:10" x14ac:dyDescent="0.25">
      <c r="J2963" s="4"/>
    </row>
    <row r="2964" spans="10:10" x14ac:dyDescent="0.25">
      <c r="J2964" s="4"/>
    </row>
    <row r="2965" spans="10:10" x14ac:dyDescent="0.25">
      <c r="J2965" s="4"/>
    </row>
    <row r="2966" spans="10:10" x14ac:dyDescent="0.25">
      <c r="J2966" s="4"/>
    </row>
    <row r="2967" spans="10:10" x14ac:dyDescent="0.25">
      <c r="J2967" s="4"/>
    </row>
    <row r="2968" spans="10:10" x14ac:dyDescent="0.25">
      <c r="J2968" s="4"/>
    </row>
    <row r="2969" spans="10:10" x14ac:dyDescent="0.25">
      <c r="J2969" s="4"/>
    </row>
    <row r="2970" spans="10:10" x14ac:dyDescent="0.25">
      <c r="J2970" s="4"/>
    </row>
    <row r="2971" spans="10:10" x14ac:dyDescent="0.25">
      <c r="J2971" s="4"/>
    </row>
    <row r="2972" spans="10:10" x14ac:dyDescent="0.25">
      <c r="J2972" s="4"/>
    </row>
    <row r="2973" spans="10:10" x14ac:dyDescent="0.25">
      <c r="J2973" s="4"/>
    </row>
    <row r="2974" spans="10:10" x14ac:dyDescent="0.25">
      <c r="J2974" s="4"/>
    </row>
    <row r="2975" spans="10:10" x14ac:dyDescent="0.25">
      <c r="J2975" s="4"/>
    </row>
    <row r="2976" spans="10:10" x14ac:dyDescent="0.25">
      <c r="J2976" s="4"/>
    </row>
    <row r="2977" spans="10:10" x14ac:dyDescent="0.25">
      <c r="J2977" s="4"/>
    </row>
    <row r="2978" spans="10:10" x14ac:dyDescent="0.25">
      <c r="J2978" s="4"/>
    </row>
    <row r="2979" spans="10:10" x14ac:dyDescent="0.25">
      <c r="J2979" s="4"/>
    </row>
    <row r="2980" spans="10:10" x14ac:dyDescent="0.25">
      <c r="J2980" s="4"/>
    </row>
    <row r="2981" spans="10:10" x14ac:dyDescent="0.25">
      <c r="J2981" s="4"/>
    </row>
    <row r="2982" spans="10:10" x14ac:dyDescent="0.25">
      <c r="J2982" s="4"/>
    </row>
    <row r="2983" spans="10:10" x14ac:dyDescent="0.25">
      <c r="J2983" s="4"/>
    </row>
    <row r="2984" spans="10:10" x14ac:dyDescent="0.25">
      <c r="J2984" s="4"/>
    </row>
    <row r="2985" spans="10:10" x14ac:dyDescent="0.25">
      <c r="J2985" s="4"/>
    </row>
    <row r="2986" spans="10:10" x14ac:dyDescent="0.25">
      <c r="J2986" s="4"/>
    </row>
    <row r="2987" spans="10:10" x14ac:dyDescent="0.25">
      <c r="J2987" s="4"/>
    </row>
    <row r="2988" spans="10:10" x14ac:dyDescent="0.25">
      <c r="J2988" s="4"/>
    </row>
    <row r="2989" spans="10:10" x14ac:dyDescent="0.25">
      <c r="J2989" s="4"/>
    </row>
    <row r="2990" spans="10:10" x14ac:dyDescent="0.25">
      <c r="J2990" s="4"/>
    </row>
    <row r="2991" spans="10:10" x14ac:dyDescent="0.25">
      <c r="J2991" s="4"/>
    </row>
    <row r="2992" spans="10:10" x14ac:dyDescent="0.25">
      <c r="J2992" s="4"/>
    </row>
    <row r="2993" spans="10:10" x14ac:dyDescent="0.25">
      <c r="J2993" s="4"/>
    </row>
    <row r="2994" spans="10:10" x14ac:dyDescent="0.25">
      <c r="J2994" s="4"/>
    </row>
    <row r="2995" spans="10:10" x14ac:dyDescent="0.25">
      <c r="J2995" s="4"/>
    </row>
    <row r="2996" spans="10:10" x14ac:dyDescent="0.25">
      <c r="J2996" s="4"/>
    </row>
    <row r="2997" spans="10:10" x14ac:dyDescent="0.25">
      <c r="J2997" s="4"/>
    </row>
    <row r="2998" spans="10:10" x14ac:dyDescent="0.25">
      <c r="J2998" s="4"/>
    </row>
    <row r="2999" spans="10:10" x14ac:dyDescent="0.25">
      <c r="J2999" s="4"/>
    </row>
    <row r="3000" spans="10:10" x14ac:dyDescent="0.25">
      <c r="J3000" s="4"/>
    </row>
    <row r="3001" spans="10:10" x14ac:dyDescent="0.25">
      <c r="J3001" s="4"/>
    </row>
    <row r="3002" spans="10:10" x14ac:dyDescent="0.25">
      <c r="J3002" s="4"/>
    </row>
    <row r="3003" spans="10:10" x14ac:dyDescent="0.25">
      <c r="J3003" s="4"/>
    </row>
    <row r="3004" spans="10:10" x14ac:dyDescent="0.25">
      <c r="J3004" s="4"/>
    </row>
    <row r="3005" spans="10:10" x14ac:dyDescent="0.25">
      <c r="J3005" s="4"/>
    </row>
    <row r="3006" spans="10:10" x14ac:dyDescent="0.25">
      <c r="J3006" s="4"/>
    </row>
    <row r="3007" spans="10:10" x14ac:dyDescent="0.25">
      <c r="J3007" s="4"/>
    </row>
    <row r="3008" spans="10:10" x14ac:dyDescent="0.25">
      <c r="J3008" s="4"/>
    </row>
    <row r="3009" spans="10:10" x14ac:dyDescent="0.25">
      <c r="J3009" s="4"/>
    </row>
    <row r="3010" spans="10:10" x14ac:dyDescent="0.25">
      <c r="J3010" s="4"/>
    </row>
    <row r="3011" spans="10:10" x14ac:dyDescent="0.25">
      <c r="J3011" s="4"/>
    </row>
    <row r="3012" spans="10:10" x14ac:dyDescent="0.25">
      <c r="J3012" s="4"/>
    </row>
    <row r="3013" spans="10:10" x14ac:dyDescent="0.25">
      <c r="J3013" s="4"/>
    </row>
    <row r="3014" spans="10:10" x14ac:dyDescent="0.25">
      <c r="J3014" s="4"/>
    </row>
    <row r="3015" spans="10:10" x14ac:dyDescent="0.25">
      <c r="J3015" s="4"/>
    </row>
    <row r="3016" spans="10:10" x14ac:dyDescent="0.25">
      <c r="J3016" s="4"/>
    </row>
    <row r="3017" spans="10:10" x14ac:dyDescent="0.25">
      <c r="J3017" s="4"/>
    </row>
    <row r="3018" spans="10:10" x14ac:dyDescent="0.25">
      <c r="J3018" s="4"/>
    </row>
    <row r="3019" spans="10:10" x14ac:dyDescent="0.25">
      <c r="J3019" s="4"/>
    </row>
    <row r="3020" spans="10:10" x14ac:dyDescent="0.25">
      <c r="J3020" s="4"/>
    </row>
    <row r="3021" spans="10:10" x14ac:dyDescent="0.25">
      <c r="J3021" s="4"/>
    </row>
    <row r="3022" spans="10:10" x14ac:dyDescent="0.25">
      <c r="J3022" s="4"/>
    </row>
    <row r="3023" spans="10:10" x14ac:dyDescent="0.25">
      <c r="J3023" s="4"/>
    </row>
    <row r="3024" spans="10:10" x14ac:dyDescent="0.25">
      <c r="J3024" s="4"/>
    </row>
    <row r="3025" spans="10:10" x14ac:dyDescent="0.25">
      <c r="J3025" s="4"/>
    </row>
    <row r="3026" spans="10:10" x14ac:dyDescent="0.25">
      <c r="J3026" s="4"/>
    </row>
    <row r="3027" spans="10:10" x14ac:dyDescent="0.25">
      <c r="J3027" s="4"/>
    </row>
    <row r="3028" spans="10:10" x14ac:dyDescent="0.25">
      <c r="J3028" s="4"/>
    </row>
    <row r="3029" spans="10:10" x14ac:dyDescent="0.25">
      <c r="J3029" s="4"/>
    </row>
    <row r="3030" spans="10:10" x14ac:dyDescent="0.25">
      <c r="J3030" s="4"/>
    </row>
    <row r="3031" spans="10:10" x14ac:dyDescent="0.25">
      <c r="J3031" s="4"/>
    </row>
    <row r="3032" spans="10:10" x14ac:dyDescent="0.25">
      <c r="J3032" s="4"/>
    </row>
    <row r="3033" spans="10:10" x14ac:dyDescent="0.25">
      <c r="J3033" s="4"/>
    </row>
    <row r="3034" spans="10:10" x14ac:dyDescent="0.25">
      <c r="J3034" s="4"/>
    </row>
    <row r="3035" spans="10:10" x14ac:dyDescent="0.25">
      <c r="J3035" s="4"/>
    </row>
    <row r="3036" spans="10:10" x14ac:dyDescent="0.25">
      <c r="J3036" s="4"/>
    </row>
    <row r="3037" spans="10:10" x14ac:dyDescent="0.25">
      <c r="J3037" s="4"/>
    </row>
    <row r="3038" spans="10:10" x14ac:dyDescent="0.25">
      <c r="J3038" s="4"/>
    </row>
    <row r="3039" spans="10:10" x14ac:dyDescent="0.25">
      <c r="J3039" s="4"/>
    </row>
    <row r="3040" spans="10:10" x14ac:dyDescent="0.25">
      <c r="J3040" s="4"/>
    </row>
    <row r="3041" spans="10:10" x14ac:dyDescent="0.25">
      <c r="J3041" s="4"/>
    </row>
    <row r="3042" spans="10:10" x14ac:dyDescent="0.25">
      <c r="J3042" s="4"/>
    </row>
    <row r="3043" spans="10:10" x14ac:dyDescent="0.25">
      <c r="J3043" s="4"/>
    </row>
    <row r="3044" spans="10:10" x14ac:dyDescent="0.25">
      <c r="J3044" s="4"/>
    </row>
    <row r="3045" spans="10:10" x14ac:dyDescent="0.25">
      <c r="J3045" s="4"/>
    </row>
    <row r="3046" spans="10:10" x14ac:dyDescent="0.25">
      <c r="J3046" s="4"/>
    </row>
    <row r="3047" spans="10:10" x14ac:dyDescent="0.25">
      <c r="J3047" s="4"/>
    </row>
    <row r="3048" spans="10:10" x14ac:dyDescent="0.25">
      <c r="J3048" s="4"/>
    </row>
    <row r="3049" spans="10:10" x14ac:dyDescent="0.25">
      <c r="J3049" s="4"/>
    </row>
    <row r="3050" spans="10:10" x14ac:dyDescent="0.25">
      <c r="J3050" s="4"/>
    </row>
    <row r="3051" spans="10:10" x14ac:dyDescent="0.25">
      <c r="J3051" s="4"/>
    </row>
    <row r="3052" spans="10:10" x14ac:dyDescent="0.25">
      <c r="J3052" s="4"/>
    </row>
    <row r="3053" spans="10:10" x14ac:dyDescent="0.25">
      <c r="J3053" s="4"/>
    </row>
    <row r="3054" spans="10:10" x14ac:dyDescent="0.25">
      <c r="J3054" s="4"/>
    </row>
    <row r="3055" spans="10:10" x14ac:dyDescent="0.25">
      <c r="J3055" s="4"/>
    </row>
    <row r="3056" spans="10:10" x14ac:dyDescent="0.25">
      <c r="J3056" s="4"/>
    </row>
    <row r="3057" spans="10:10" x14ac:dyDescent="0.25">
      <c r="J3057" s="4"/>
    </row>
    <row r="3058" spans="10:10" x14ac:dyDescent="0.25">
      <c r="J3058" s="4"/>
    </row>
    <row r="3059" spans="10:10" x14ac:dyDescent="0.25">
      <c r="J3059" s="4"/>
    </row>
    <row r="3060" spans="10:10" x14ac:dyDescent="0.25">
      <c r="J3060" s="4"/>
    </row>
    <row r="3061" spans="10:10" x14ac:dyDescent="0.25">
      <c r="J3061" s="4"/>
    </row>
    <row r="3062" spans="10:10" x14ac:dyDescent="0.25">
      <c r="J3062" s="4"/>
    </row>
    <row r="3063" spans="10:10" x14ac:dyDescent="0.25">
      <c r="J3063" s="4"/>
    </row>
    <row r="3064" spans="10:10" x14ac:dyDescent="0.25">
      <c r="J3064" s="4"/>
    </row>
    <row r="3065" spans="10:10" x14ac:dyDescent="0.25">
      <c r="J3065" s="4"/>
    </row>
    <row r="3066" spans="10:10" x14ac:dyDescent="0.25">
      <c r="J3066" s="4"/>
    </row>
    <row r="3067" spans="10:10" x14ac:dyDescent="0.25">
      <c r="J3067" s="4"/>
    </row>
    <row r="3068" spans="10:10" x14ac:dyDescent="0.25">
      <c r="J3068" s="4"/>
    </row>
    <row r="3069" spans="10:10" x14ac:dyDescent="0.25">
      <c r="J3069" s="4"/>
    </row>
    <row r="3070" spans="10:10" x14ac:dyDescent="0.25">
      <c r="J3070" s="4"/>
    </row>
    <row r="3071" spans="10:10" x14ac:dyDescent="0.25">
      <c r="J3071" s="4"/>
    </row>
    <row r="3072" spans="10:10" x14ac:dyDescent="0.25">
      <c r="J3072" s="4"/>
    </row>
    <row r="3073" spans="10:10" x14ac:dyDescent="0.25">
      <c r="J3073" s="4"/>
    </row>
    <row r="3074" spans="10:10" x14ac:dyDescent="0.25">
      <c r="J3074" s="4"/>
    </row>
    <row r="3075" spans="10:10" x14ac:dyDescent="0.25">
      <c r="J3075" s="4"/>
    </row>
    <row r="3076" spans="10:10" x14ac:dyDescent="0.25">
      <c r="J3076" s="4"/>
    </row>
    <row r="3077" spans="10:10" x14ac:dyDescent="0.25">
      <c r="J3077" s="4"/>
    </row>
    <row r="3078" spans="10:10" x14ac:dyDescent="0.25">
      <c r="J3078" s="4"/>
    </row>
    <row r="3079" spans="10:10" x14ac:dyDescent="0.25">
      <c r="J3079" s="4"/>
    </row>
    <row r="3080" spans="10:10" x14ac:dyDescent="0.25">
      <c r="J3080" s="4"/>
    </row>
    <row r="3081" spans="10:10" x14ac:dyDescent="0.25">
      <c r="J3081" s="4"/>
    </row>
    <row r="3082" spans="10:10" x14ac:dyDescent="0.25">
      <c r="J3082" s="4"/>
    </row>
    <row r="3083" spans="10:10" x14ac:dyDescent="0.25">
      <c r="J3083" s="4"/>
    </row>
    <row r="3084" spans="10:10" x14ac:dyDescent="0.25">
      <c r="J3084" s="4"/>
    </row>
    <row r="3085" spans="10:10" x14ac:dyDescent="0.25">
      <c r="J3085" s="4"/>
    </row>
    <row r="3086" spans="10:10" x14ac:dyDescent="0.25">
      <c r="J3086" s="4"/>
    </row>
    <row r="3087" spans="10:10" x14ac:dyDescent="0.25">
      <c r="J3087" s="4"/>
    </row>
    <row r="3088" spans="10:10" x14ac:dyDescent="0.25">
      <c r="J3088" s="4"/>
    </row>
    <row r="3089" spans="10:10" x14ac:dyDescent="0.25">
      <c r="J3089" s="4"/>
    </row>
    <row r="3090" spans="10:10" x14ac:dyDescent="0.25">
      <c r="J3090" s="4"/>
    </row>
    <row r="3091" spans="10:10" x14ac:dyDescent="0.25">
      <c r="J3091" s="4"/>
    </row>
    <row r="3092" spans="10:10" x14ac:dyDescent="0.25">
      <c r="J3092" s="4"/>
    </row>
    <row r="3093" spans="10:10" x14ac:dyDescent="0.25">
      <c r="J3093" s="4"/>
    </row>
    <row r="3094" spans="10:10" x14ac:dyDescent="0.25">
      <c r="J3094" s="4"/>
    </row>
    <row r="3095" spans="10:10" x14ac:dyDescent="0.25">
      <c r="J3095" s="4"/>
    </row>
    <row r="3096" spans="10:10" x14ac:dyDescent="0.25">
      <c r="J3096" s="4"/>
    </row>
    <row r="3097" spans="10:10" x14ac:dyDescent="0.25">
      <c r="J3097" s="4"/>
    </row>
    <row r="3098" spans="10:10" x14ac:dyDescent="0.25">
      <c r="J3098" s="4"/>
    </row>
    <row r="3099" spans="10:10" x14ac:dyDescent="0.25">
      <c r="J3099" s="4"/>
    </row>
    <row r="3100" spans="10:10" x14ac:dyDescent="0.25">
      <c r="J3100" s="4"/>
    </row>
    <row r="3101" spans="10:10" x14ac:dyDescent="0.25">
      <c r="J3101" s="4"/>
    </row>
    <row r="3102" spans="10:10" x14ac:dyDescent="0.25">
      <c r="J3102" s="4"/>
    </row>
    <row r="3103" spans="10:10" x14ac:dyDescent="0.25">
      <c r="J3103" s="4"/>
    </row>
    <row r="3104" spans="10:10" x14ac:dyDescent="0.25">
      <c r="J3104" s="4"/>
    </row>
    <row r="3105" spans="10:10" x14ac:dyDescent="0.25">
      <c r="J3105" s="4"/>
    </row>
    <row r="3106" spans="10:10" x14ac:dyDescent="0.25">
      <c r="J3106" s="4"/>
    </row>
    <row r="3107" spans="10:10" x14ac:dyDescent="0.25">
      <c r="J3107" s="4"/>
    </row>
    <row r="3108" spans="10:10" x14ac:dyDescent="0.25">
      <c r="J3108" s="4"/>
    </row>
    <row r="3109" spans="10:10" x14ac:dyDescent="0.25">
      <c r="J3109" s="4"/>
    </row>
    <row r="3110" spans="10:10" x14ac:dyDescent="0.25">
      <c r="J3110" s="4"/>
    </row>
    <row r="3111" spans="10:10" x14ac:dyDescent="0.25">
      <c r="J3111" s="4"/>
    </row>
    <row r="3112" spans="10:10" x14ac:dyDescent="0.25">
      <c r="J3112" s="4"/>
    </row>
    <row r="3113" spans="10:10" x14ac:dyDescent="0.25">
      <c r="J3113" s="4"/>
    </row>
    <row r="3114" spans="10:10" x14ac:dyDescent="0.25">
      <c r="J3114" s="4"/>
    </row>
    <row r="3115" spans="10:10" x14ac:dyDescent="0.25">
      <c r="J3115" s="4"/>
    </row>
    <row r="3116" spans="10:10" x14ac:dyDescent="0.25">
      <c r="J3116" s="4"/>
    </row>
    <row r="3117" spans="10:10" x14ac:dyDescent="0.25">
      <c r="J3117" s="4"/>
    </row>
    <row r="3118" spans="10:10" x14ac:dyDescent="0.25">
      <c r="J3118" s="4"/>
    </row>
    <row r="3119" spans="10:10" x14ac:dyDescent="0.25">
      <c r="J3119" s="4"/>
    </row>
    <row r="3120" spans="10:10" x14ac:dyDescent="0.25">
      <c r="J3120" s="4"/>
    </row>
    <row r="3121" spans="10:10" x14ac:dyDescent="0.25">
      <c r="J3121" s="4"/>
    </row>
    <row r="3122" spans="10:10" x14ac:dyDescent="0.25">
      <c r="J3122" s="4"/>
    </row>
    <row r="3123" spans="10:10" x14ac:dyDescent="0.25">
      <c r="J3123" s="4"/>
    </row>
    <row r="3124" spans="10:10" x14ac:dyDescent="0.25">
      <c r="J3124" s="4"/>
    </row>
    <row r="3125" spans="10:10" x14ac:dyDescent="0.25">
      <c r="J3125" s="4"/>
    </row>
    <row r="3126" spans="10:10" x14ac:dyDescent="0.25">
      <c r="J3126" s="4"/>
    </row>
    <row r="3127" spans="10:10" x14ac:dyDescent="0.25">
      <c r="J3127" s="4"/>
    </row>
    <row r="3128" spans="10:10" x14ac:dyDescent="0.25">
      <c r="J3128" s="4"/>
    </row>
    <row r="3129" spans="10:10" x14ac:dyDescent="0.25">
      <c r="J3129" s="4"/>
    </row>
    <row r="3130" spans="10:10" x14ac:dyDescent="0.25">
      <c r="J3130" s="4"/>
    </row>
    <row r="3131" spans="10:10" x14ac:dyDescent="0.25">
      <c r="J3131" s="4"/>
    </row>
    <row r="3132" spans="10:10" x14ac:dyDescent="0.25">
      <c r="J3132" s="4"/>
    </row>
    <row r="3133" spans="10:10" x14ac:dyDescent="0.25">
      <c r="J3133" s="4"/>
    </row>
    <row r="3134" spans="10:10" x14ac:dyDescent="0.25">
      <c r="J3134" s="4"/>
    </row>
    <row r="3135" spans="10:10" x14ac:dyDescent="0.25">
      <c r="J3135" s="4"/>
    </row>
    <row r="3136" spans="10:10" x14ac:dyDescent="0.25">
      <c r="J3136" s="4"/>
    </row>
    <row r="3137" spans="10:10" x14ac:dyDescent="0.25">
      <c r="J3137" s="4"/>
    </row>
    <row r="3138" spans="10:10" x14ac:dyDescent="0.25">
      <c r="J3138" s="4"/>
    </row>
    <row r="3139" spans="10:10" x14ac:dyDescent="0.25">
      <c r="J3139" s="4"/>
    </row>
    <row r="3140" spans="10:10" x14ac:dyDescent="0.25">
      <c r="J3140" s="4"/>
    </row>
    <row r="3141" spans="10:10" x14ac:dyDescent="0.25">
      <c r="J3141" s="4"/>
    </row>
    <row r="3142" spans="10:10" x14ac:dyDescent="0.25">
      <c r="J3142" s="4"/>
    </row>
    <row r="3143" spans="10:10" x14ac:dyDescent="0.25">
      <c r="J3143" s="4"/>
    </row>
    <row r="3144" spans="10:10" x14ac:dyDescent="0.25">
      <c r="J3144" s="4"/>
    </row>
    <row r="3145" spans="10:10" x14ac:dyDescent="0.25">
      <c r="J3145" s="4"/>
    </row>
    <row r="3146" spans="10:10" x14ac:dyDescent="0.25">
      <c r="J3146" s="4"/>
    </row>
    <row r="3147" spans="10:10" x14ac:dyDescent="0.25">
      <c r="J3147" s="4"/>
    </row>
    <row r="3148" spans="10:10" x14ac:dyDescent="0.25">
      <c r="J3148" s="4"/>
    </row>
    <row r="3149" spans="10:10" x14ac:dyDescent="0.25">
      <c r="J3149" s="4"/>
    </row>
    <row r="3150" spans="10:10" x14ac:dyDescent="0.25">
      <c r="J3150" s="4"/>
    </row>
    <row r="3151" spans="10:10" x14ac:dyDescent="0.25">
      <c r="J3151" s="4"/>
    </row>
    <row r="3152" spans="10:10" x14ac:dyDescent="0.25">
      <c r="J3152" s="4"/>
    </row>
    <row r="3153" spans="10:10" x14ac:dyDescent="0.25">
      <c r="J3153" s="4"/>
    </row>
    <row r="3154" spans="10:10" x14ac:dyDescent="0.25">
      <c r="J3154" s="4"/>
    </row>
    <row r="3155" spans="10:10" x14ac:dyDescent="0.25">
      <c r="J3155" s="4"/>
    </row>
    <row r="3156" spans="10:10" x14ac:dyDescent="0.25">
      <c r="J3156" s="4"/>
    </row>
    <row r="3157" spans="10:10" x14ac:dyDescent="0.25">
      <c r="J3157" s="4"/>
    </row>
    <row r="3158" spans="10:10" x14ac:dyDescent="0.25">
      <c r="J3158" s="4"/>
    </row>
    <row r="3159" spans="10:10" x14ac:dyDescent="0.25">
      <c r="J3159" s="4"/>
    </row>
    <row r="3160" spans="10:10" x14ac:dyDescent="0.25">
      <c r="J3160" s="4"/>
    </row>
    <row r="3161" spans="10:10" x14ac:dyDescent="0.25">
      <c r="J3161" s="4"/>
    </row>
    <row r="3162" spans="10:10" x14ac:dyDescent="0.25">
      <c r="J3162" s="4"/>
    </row>
    <row r="3163" spans="10:10" x14ac:dyDescent="0.25">
      <c r="J3163" s="4"/>
    </row>
    <row r="3164" spans="10:10" x14ac:dyDescent="0.25">
      <c r="J3164" s="4"/>
    </row>
    <row r="3165" spans="10:10" x14ac:dyDescent="0.25">
      <c r="J3165" s="4"/>
    </row>
    <row r="3166" spans="10:10" x14ac:dyDescent="0.25">
      <c r="J3166" s="4"/>
    </row>
    <row r="3167" spans="10:10" x14ac:dyDescent="0.25">
      <c r="J3167" s="4"/>
    </row>
    <row r="3168" spans="10:10" x14ac:dyDescent="0.25">
      <c r="J3168" s="4"/>
    </row>
    <row r="3169" spans="10:10" x14ac:dyDescent="0.25">
      <c r="J3169" s="4"/>
    </row>
    <row r="3170" spans="10:10" x14ac:dyDescent="0.25">
      <c r="J3170" s="4"/>
    </row>
    <row r="3171" spans="10:10" x14ac:dyDescent="0.25">
      <c r="J3171" s="4"/>
    </row>
    <row r="3172" spans="10:10" x14ac:dyDescent="0.25">
      <c r="J3172" s="4"/>
    </row>
    <row r="3173" spans="10:10" x14ac:dyDescent="0.25">
      <c r="J3173" s="4"/>
    </row>
    <row r="3174" spans="10:10" x14ac:dyDescent="0.25">
      <c r="J3174" s="4"/>
    </row>
    <row r="3175" spans="10:10" x14ac:dyDescent="0.25">
      <c r="J3175" s="4"/>
    </row>
    <row r="3176" spans="10:10" x14ac:dyDescent="0.25">
      <c r="J3176" s="4"/>
    </row>
    <row r="3177" spans="10:10" x14ac:dyDescent="0.25">
      <c r="J3177" s="4"/>
    </row>
    <row r="3178" spans="10:10" x14ac:dyDescent="0.25">
      <c r="J3178" s="4"/>
    </row>
    <row r="3179" spans="10:10" x14ac:dyDescent="0.25">
      <c r="J3179" s="4"/>
    </row>
    <row r="3180" spans="10:10" x14ac:dyDescent="0.25">
      <c r="J3180" s="4"/>
    </row>
    <row r="3181" spans="10:10" x14ac:dyDescent="0.25">
      <c r="J3181" s="4"/>
    </row>
    <row r="3182" spans="10:10" x14ac:dyDescent="0.25">
      <c r="J3182" s="4"/>
    </row>
    <row r="3183" spans="10:10" x14ac:dyDescent="0.25">
      <c r="J3183" s="4"/>
    </row>
    <row r="3184" spans="10:10" x14ac:dyDescent="0.25">
      <c r="J3184" s="4"/>
    </row>
    <row r="3185" spans="10:10" x14ac:dyDescent="0.25">
      <c r="J3185" s="4"/>
    </row>
    <row r="3186" spans="10:10" x14ac:dyDescent="0.25">
      <c r="J3186" s="4"/>
    </row>
    <row r="3187" spans="10:10" x14ac:dyDescent="0.25">
      <c r="J3187" s="4"/>
    </row>
    <row r="3188" spans="10:10" x14ac:dyDescent="0.25">
      <c r="J3188" s="4"/>
    </row>
    <row r="3189" spans="10:10" x14ac:dyDescent="0.25">
      <c r="J3189" s="4"/>
    </row>
    <row r="3190" spans="10:10" x14ac:dyDescent="0.25">
      <c r="J3190" s="4"/>
    </row>
    <row r="3191" spans="10:10" x14ac:dyDescent="0.25">
      <c r="J3191" s="4"/>
    </row>
    <row r="3192" spans="10:10" x14ac:dyDescent="0.25">
      <c r="J3192" s="4"/>
    </row>
    <row r="3193" spans="10:10" x14ac:dyDescent="0.25">
      <c r="J3193" s="4"/>
    </row>
    <row r="3194" spans="10:10" x14ac:dyDescent="0.25">
      <c r="J3194" s="4"/>
    </row>
    <row r="3195" spans="10:10" x14ac:dyDescent="0.25">
      <c r="J3195" s="4"/>
    </row>
    <row r="3196" spans="10:10" x14ac:dyDescent="0.25">
      <c r="J3196" s="4"/>
    </row>
    <row r="3197" spans="10:10" x14ac:dyDescent="0.25">
      <c r="J3197" s="4"/>
    </row>
    <row r="3198" spans="10:10" x14ac:dyDescent="0.25">
      <c r="J3198" s="4"/>
    </row>
    <row r="3199" spans="10:10" x14ac:dyDescent="0.25">
      <c r="J3199" s="4"/>
    </row>
    <row r="3200" spans="10:10" x14ac:dyDescent="0.25">
      <c r="J3200" s="4"/>
    </row>
    <row r="3201" spans="10:10" x14ac:dyDescent="0.25">
      <c r="J3201" s="4"/>
    </row>
    <row r="3202" spans="10:10" x14ac:dyDescent="0.25">
      <c r="J3202" s="4"/>
    </row>
    <row r="3203" spans="10:10" x14ac:dyDescent="0.25">
      <c r="J3203" s="4"/>
    </row>
    <row r="3204" spans="10:10" x14ac:dyDescent="0.25">
      <c r="J3204" s="4"/>
    </row>
    <row r="3205" spans="10:10" x14ac:dyDescent="0.25">
      <c r="J3205" s="4"/>
    </row>
    <row r="3206" spans="10:10" x14ac:dyDescent="0.25">
      <c r="J3206" s="4"/>
    </row>
    <row r="3207" spans="10:10" x14ac:dyDescent="0.25">
      <c r="J3207" s="4"/>
    </row>
    <row r="3208" spans="10:10" x14ac:dyDescent="0.25">
      <c r="J3208" s="4"/>
    </row>
    <row r="3209" spans="10:10" x14ac:dyDescent="0.25">
      <c r="J3209" s="4"/>
    </row>
    <row r="3210" spans="10:10" x14ac:dyDescent="0.25">
      <c r="J3210" s="4"/>
    </row>
    <row r="3211" spans="10:10" x14ac:dyDescent="0.25">
      <c r="J3211" s="4"/>
    </row>
    <row r="3212" spans="10:10" x14ac:dyDescent="0.25">
      <c r="J3212" s="4"/>
    </row>
    <row r="3213" spans="10:10" x14ac:dyDescent="0.25">
      <c r="J3213" s="4"/>
    </row>
    <row r="3214" spans="10:10" x14ac:dyDescent="0.25">
      <c r="J3214" s="4"/>
    </row>
    <row r="3215" spans="10:10" x14ac:dyDescent="0.25">
      <c r="J3215" s="4"/>
    </row>
    <row r="3216" spans="10:10" x14ac:dyDescent="0.25">
      <c r="J3216" s="4"/>
    </row>
    <row r="3217" spans="10:10" x14ac:dyDescent="0.25">
      <c r="J3217" s="4"/>
    </row>
    <row r="3218" spans="10:10" x14ac:dyDescent="0.25">
      <c r="J3218" s="4"/>
    </row>
    <row r="3219" spans="10:10" x14ac:dyDescent="0.25">
      <c r="J3219" s="4"/>
    </row>
    <row r="3220" spans="10:10" x14ac:dyDescent="0.25">
      <c r="J3220" s="4"/>
    </row>
    <row r="3221" spans="10:10" x14ac:dyDescent="0.25">
      <c r="J3221" s="4"/>
    </row>
    <row r="3222" spans="10:10" x14ac:dyDescent="0.25">
      <c r="J3222" s="4"/>
    </row>
    <row r="3223" spans="10:10" x14ac:dyDescent="0.25">
      <c r="J3223" s="4"/>
    </row>
    <row r="3224" spans="10:10" x14ac:dyDescent="0.25">
      <c r="J3224" s="4"/>
    </row>
    <row r="3225" spans="10:10" x14ac:dyDescent="0.25">
      <c r="J3225" s="4"/>
    </row>
    <row r="3226" spans="10:10" x14ac:dyDescent="0.25">
      <c r="J3226" s="4"/>
    </row>
    <row r="3227" spans="10:10" x14ac:dyDescent="0.25">
      <c r="J3227" s="4"/>
    </row>
    <row r="3228" spans="10:10" x14ac:dyDescent="0.25">
      <c r="J3228" s="4"/>
    </row>
    <row r="3229" spans="10:10" x14ac:dyDescent="0.25">
      <c r="J3229" s="4"/>
    </row>
    <row r="3230" spans="10:10" x14ac:dyDescent="0.25">
      <c r="J3230" s="4"/>
    </row>
    <row r="3231" spans="10:10" x14ac:dyDescent="0.25">
      <c r="J3231" s="4"/>
    </row>
    <row r="3232" spans="10:10" x14ac:dyDescent="0.25">
      <c r="J3232" s="4"/>
    </row>
    <row r="3233" spans="10:10" x14ac:dyDescent="0.25">
      <c r="J3233" s="4"/>
    </row>
    <row r="3234" spans="10:10" x14ac:dyDescent="0.25">
      <c r="J3234" s="4"/>
    </row>
    <row r="3235" spans="10:10" x14ac:dyDescent="0.25">
      <c r="J3235" s="4"/>
    </row>
    <row r="3236" spans="10:10" x14ac:dyDescent="0.25">
      <c r="J3236" s="4"/>
    </row>
    <row r="3237" spans="10:10" x14ac:dyDescent="0.25">
      <c r="J3237" s="4"/>
    </row>
    <row r="3238" spans="10:10" x14ac:dyDescent="0.25">
      <c r="J3238" s="4"/>
    </row>
    <row r="3239" spans="10:10" x14ac:dyDescent="0.25">
      <c r="J3239" s="4"/>
    </row>
    <row r="3240" spans="10:10" x14ac:dyDescent="0.25">
      <c r="J3240" s="4"/>
    </row>
    <row r="3241" spans="10:10" x14ac:dyDescent="0.25">
      <c r="J3241" s="4"/>
    </row>
    <row r="3242" spans="10:10" x14ac:dyDescent="0.25">
      <c r="J3242" s="4"/>
    </row>
    <row r="3243" spans="10:10" x14ac:dyDescent="0.25">
      <c r="J3243" s="4"/>
    </row>
    <row r="3244" spans="10:10" x14ac:dyDescent="0.25">
      <c r="J3244" s="4"/>
    </row>
    <row r="3245" spans="10:10" x14ac:dyDescent="0.25">
      <c r="J3245" s="4"/>
    </row>
    <row r="3246" spans="10:10" x14ac:dyDescent="0.25">
      <c r="J3246" s="4"/>
    </row>
    <row r="3247" spans="10:10" x14ac:dyDescent="0.25">
      <c r="J3247" s="4"/>
    </row>
    <row r="3248" spans="10:10" x14ac:dyDescent="0.25">
      <c r="J3248" s="4"/>
    </row>
    <row r="3249" spans="10:10" x14ac:dyDescent="0.25">
      <c r="J3249" s="4"/>
    </row>
    <row r="3250" spans="10:10" x14ac:dyDescent="0.25">
      <c r="J3250" s="4"/>
    </row>
    <row r="3251" spans="10:10" x14ac:dyDescent="0.25">
      <c r="J3251" s="4"/>
    </row>
    <row r="3252" spans="10:10" x14ac:dyDescent="0.25">
      <c r="J3252" s="4"/>
    </row>
    <row r="3253" spans="10:10" x14ac:dyDescent="0.25">
      <c r="J3253" s="4"/>
    </row>
    <row r="3254" spans="10:10" x14ac:dyDescent="0.25">
      <c r="J3254" s="4"/>
    </row>
    <row r="3255" spans="10:10" x14ac:dyDescent="0.25">
      <c r="J3255" s="4"/>
    </row>
    <row r="3256" spans="10:10" x14ac:dyDescent="0.25">
      <c r="J3256" s="4"/>
    </row>
    <row r="3257" spans="10:10" x14ac:dyDescent="0.25">
      <c r="J3257" s="4"/>
    </row>
    <row r="3258" spans="10:10" x14ac:dyDescent="0.25">
      <c r="J3258" s="4"/>
    </row>
    <row r="3259" spans="10:10" x14ac:dyDescent="0.25">
      <c r="J3259" s="4"/>
    </row>
    <row r="3260" spans="10:10" x14ac:dyDescent="0.25">
      <c r="J3260" s="4"/>
    </row>
    <row r="3261" spans="10:10" x14ac:dyDescent="0.25">
      <c r="J3261" s="4"/>
    </row>
    <row r="3262" spans="10:10" x14ac:dyDescent="0.25">
      <c r="J3262" s="4"/>
    </row>
    <row r="3263" spans="10:10" x14ac:dyDescent="0.25">
      <c r="J3263" s="4"/>
    </row>
    <row r="3264" spans="10:10" x14ac:dyDescent="0.25">
      <c r="J3264" s="4"/>
    </row>
    <row r="3265" spans="10:10" x14ac:dyDescent="0.25">
      <c r="J3265" s="4"/>
    </row>
    <row r="3266" spans="10:10" x14ac:dyDescent="0.25">
      <c r="J3266" s="4"/>
    </row>
    <row r="3267" spans="10:10" x14ac:dyDescent="0.25">
      <c r="J3267" s="4"/>
    </row>
    <row r="3268" spans="10:10" x14ac:dyDescent="0.25">
      <c r="J3268" s="4"/>
    </row>
    <row r="3269" spans="10:10" x14ac:dyDescent="0.25">
      <c r="J3269" s="4"/>
    </row>
    <row r="3270" spans="10:10" x14ac:dyDescent="0.25">
      <c r="J3270" s="4"/>
    </row>
    <row r="3271" spans="10:10" x14ac:dyDescent="0.25">
      <c r="J3271" s="4"/>
    </row>
    <row r="3272" spans="10:10" x14ac:dyDescent="0.25">
      <c r="J3272" s="4"/>
    </row>
    <row r="3273" spans="10:10" x14ac:dyDescent="0.25">
      <c r="J3273" s="4"/>
    </row>
    <row r="3274" spans="10:10" x14ac:dyDescent="0.25">
      <c r="J3274" s="4"/>
    </row>
    <row r="3275" spans="10:10" x14ac:dyDescent="0.25">
      <c r="J3275" s="4"/>
    </row>
    <row r="3276" spans="10:10" x14ac:dyDescent="0.25">
      <c r="J3276" s="4"/>
    </row>
    <row r="3277" spans="10:10" x14ac:dyDescent="0.25">
      <c r="J3277" s="4"/>
    </row>
    <row r="3278" spans="10:10" x14ac:dyDescent="0.25">
      <c r="J3278" s="4"/>
    </row>
    <row r="3279" spans="10:10" x14ac:dyDescent="0.25">
      <c r="J3279" s="4"/>
    </row>
    <row r="3280" spans="10:10" x14ac:dyDescent="0.25">
      <c r="J3280" s="4"/>
    </row>
    <row r="3281" spans="10:10" x14ac:dyDescent="0.25">
      <c r="J3281" s="4"/>
    </row>
    <row r="3282" spans="10:10" x14ac:dyDescent="0.25">
      <c r="J3282" s="4"/>
    </row>
    <row r="3283" spans="10:10" x14ac:dyDescent="0.25">
      <c r="J3283" s="4"/>
    </row>
    <row r="3284" spans="10:10" x14ac:dyDescent="0.25">
      <c r="J3284" s="4"/>
    </row>
    <row r="3285" spans="10:10" x14ac:dyDescent="0.25">
      <c r="J3285" s="4"/>
    </row>
    <row r="3286" spans="10:10" x14ac:dyDescent="0.25">
      <c r="J3286" s="4"/>
    </row>
    <row r="3287" spans="10:10" x14ac:dyDescent="0.25">
      <c r="J3287" s="4"/>
    </row>
    <row r="3288" spans="10:10" x14ac:dyDescent="0.25">
      <c r="J3288" s="4"/>
    </row>
    <row r="3289" spans="10:10" x14ac:dyDescent="0.25">
      <c r="J3289" s="4"/>
    </row>
    <row r="3290" spans="10:10" x14ac:dyDescent="0.25">
      <c r="J3290" s="4"/>
    </row>
    <row r="3291" spans="10:10" x14ac:dyDescent="0.25">
      <c r="J3291" s="4"/>
    </row>
    <row r="3292" spans="10:10" x14ac:dyDescent="0.25">
      <c r="J3292" s="4"/>
    </row>
    <row r="3293" spans="10:10" x14ac:dyDescent="0.25">
      <c r="J3293" s="4"/>
    </row>
    <row r="3294" spans="10:10" x14ac:dyDescent="0.25">
      <c r="J3294" s="4"/>
    </row>
    <row r="3295" spans="10:10" x14ac:dyDescent="0.25">
      <c r="J3295" s="4"/>
    </row>
    <row r="3296" spans="10:10" x14ac:dyDescent="0.25">
      <c r="J3296" s="4"/>
    </row>
    <row r="3297" spans="10:10" x14ac:dyDescent="0.25">
      <c r="J3297" s="4"/>
    </row>
    <row r="3298" spans="10:10" x14ac:dyDescent="0.25">
      <c r="J3298" s="4"/>
    </row>
    <row r="3299" spans="10:10" x14ac:dyDescent="0.25">
      <c r="J3299" s="4"/>
    </row>
    <row r="3300" spans="10:10" x14ac:dyDescent="0.25">
      <c r="J3300" s="4"/>
    </row>
    <row r="3301" spans="10:10" x14ac:dyDescent="0.25">
      <c r="J3301" s="4"/>
    </row>
    <row r="3302" spans="10:10" x14ac:dyDescent="0.25">
      <c r="J3302" s="4"/>
    </row>
    <row r="3303" spans="10:10" x14ac:dyDescent="0.25">
      <c r="J3303" s="4"/>
    </row>
    <row r="3304" spans="10:10" x14ac:dyDescent="0.25">
      <c r="J3304" s="4"/>
    </row>
    <row r="3305" spans="10:10" x14ac:dyDescent="0.25">
      <c r="J3305" s="4"/>
    </row>
    <row r="3306" spans="10:10" x14ac:dyDescent="0.25">
      <c r="J3306" s="4"/>
    </row>
    <row r="3307" spans="10:10" x14ac:dyDescent="0.25">
      <c r="J3307" s="4"/>
    </row>
    <row r="3308" spans="10:10" x14ac:dyDescent="0.25">
      <c r="J3308" s="4"/>
    </row>
    <row r="3309" spans="10:10" x14ac:dyDescent="0.25">
      <c r="J3309" s="4"/>
    </row>
    <row r="3310" spans="10:10" x14ac:dyDescent="0.25">
      <c r="J3310" s="4"/>
    </row>
    <row r="3311" spans="10:10" x14ac:dyDescent="0.25">
      <c r="J3311" s="4"/>
    </row>
    <row r="3312" spans="10:10" x14ac:dyDescent="0.25">
      <c r="J3312" s="4"/>
    </row>
    <row r="3313" spans="10:10" x14ac:dyDescent="0.25">
      <c r="J3313" s="4"/>
    </row>
    <row r="3314" spans="10:10" x14ac:dyDescent="0.25">
      <c r="J3314" s="4"/>
    </row>
    <row r="3315" spans="10:10" x14ac:dyDescent="0.25">
      <c r="J3315" s="4"/>
    </row>
    <row r="3316" spans="10:10" x14ac:dyDescent="0.25">
      <c r="J3316" s="4"/>
    </row>
    <row r="3317" spans="10:10" x14ac:dyDescent="0.25">
      <c r="J3317" s="4"/>
    </row>
    <row r="3318" spans="10:10" x14ac:dyDescent="0.25">
      <c r="J3318" s="4"/>
    </row>
    <row r="3319" spans="10:10" x14ac:dyDescent="0.25">
      <c r="J3319" s="4"/>
    </row>
    <row r="3320" spans="10:10" x14ac:dyDescent="0.25">
      <c r="J3320" s="4"/>
    </row>
    <row r="3321" spans="10:10" x14ac:dyDescent="0.25">
      <c r="J3321" s="4"/>
    </row>
    <row r="3322" spans="10:10" x14ac:dyDescent="0.25">
      <c r="J3322" s="4"/>
    </row>
    <row r="3323" spans="10:10" x14ac:dyDescent="0.25">
      <c r="J3323" s="4"/>
    </row>
    <row r="3324" spans="10:10" x14ac:dyDescent="0.25">
      <c r="J3324" s="4"/>
    </row>
    <row r="3325" spans="10:10" x14ac:dyDescent="0.25">
      <c r="J3325" s="4"/>
    </row>
    <row r="3326" spans="10:10" x14ac:dyDescent="0.25">
      <c r="J3326" s="4"/>
    </row>
    <row r="3327" spans="10:10" x14ac:dyDescent="0.25">
      <c r="J3327" s="4"/>
    </row>
    <row r="3328" spans="10:10" x14ac:dyDescent="0.25">
      <c r="J3328" s="4"/>
    </row>
    <row r="3329" spans="10:10" x14ac:dyDescent="0.25">
      <c r="J3329" s="4"/>
    </row>
    <row r="3330" spans="10:10" x14ac:dyDescent="0.25">
      <c r="J3330" s="4"/>
    </row>
    <row r="3331" spans="10:10" x14ac:dyDescent="0.25">
      <c r="J3331" s="4"/>
    </row>
    <row r="3332" spans="10:10" x14ac:dyDescent="0.25">
      <c r="J3332" s="4"/>
    </row>
    <row r="3333" spans="10:10" x14ac:dyDescent="0.25">
      <c r="J3333" s="4"/>
    </row>
    <row r="3334" spans="10:10" x14ac:dyDescent="0.25">
      <c r="J3334" s="4"/>
    </row>
    <row r="3335" spans="10:10" x14ac:dyDescent="0.25">
      <c r="J3335" s="4"/>
    </row>
    <row r="3336" spans="10:10" x14ac:dyDescent="0.25">
      <c r="J3336" s="4"/>
    </row>
    <row r="3337" spans="10:10" x14ac:dyDescent="0.25">
      <c r="J3337" s="4"/>
    </row>
    <row r="3338" spans="10:10" x14ac:dyDescent="0.25">
      <c r="J3338" s="4"/>
    </row>
    <row r="3339" spans="10:10" x14ac:dyDescent="0.25">
      <c r="J3339" s="4"/>
    </row>
    <row r="3340" spans="10:10" x14ac:dyDescent="0.25">
      <c r="J3340" s="4"/>
    </row>
    <row r="3341" spans="10:10" x14ac:dyDescent="0.25">
      <c r="J3341" s="4"/>
    </row>
    <row r="3342" spans="10:10" x14ac:dyDescent="0.25">
      <c r="J3342" s="4"/>
    </row>
    <row r="3343" spans="10:10" x14ac:dyDescent="0.25">
      <c r="J3343" s="4"/>
    </row>
    <row r="3344" spans="10:10" x14ac:dyDescent="0.25">
      <c r="J3344" s="4"/>
    </row>
    <row r="3345" spans="10:10" x14ac:dyDescent="0.25">
      <c r="J3345" s="4"/>
    </row>
    <row r="3346" spans="10:10" x14ac:dyDescent="0.25">
      <c r="J3346" s="4"/>
    </row>
    <row r="3347" spans="10:10" x14ac:dyDescent="0.25">
      <c r="J3347" s="4"/>
    </row>
    <row r="3348" spans="10:10" x14ac:dyDescent="0.25">
      <c r="J3348" s="4"/>
    </row>
    <row r="3349" spans="10:10" x14ac:dyDescent="0.25">
      <c r="J3349" s="4"/>
    </row>
    <row r="3350" spans="10:10" x14ac:dyDescent="0.25">
      <c r="J3350" s="4"/>
    </row>
    <row r="3351" spans="10:10" x14ac:dyDescent="0.25">
      <c r="J3351" s="4"/>
    </row>
    <row r="3352" spans="10:10" x14ac:dyDescent="0.25">
      <c r="J3352" s="4"/>
    </row>
    <row r="3353" spans="10:10" x14ac:dyDescent="0.25">
      <c r="J3353" s="4"/>
    </row>
    <row r="3354" spans="10:10" x14ac:dyDescent="0.25">
      <c r="J3354" s="4"/>
    </row>
    <row r="3355" spans="10:10" x14ac:dyDescent="0.25">
      <c r="J3355" s="4"/>
    </row>
    <row r="3356" spans="10:10" x14ac:dyDescent="0.25">
      <c r="J3356" s="4"/>
    </row>
    <row r="3357" spans="10:10" x14ac:dyDescent="0.25">
      <c r="J3357" s="4"/>
    </row>
    <row r="3358" spans="10:10" x14ac:dyDescent="0.25">
      <c r="J3358" s="4"/>
    </row>
    <row r="3359" spans="10:10" x14ac:dyDescent="0.25">
      <c r="J3359" s="4"/>
    </row>
    <row r="3360" spans="10:10" x14ac:dyDescent="0.25">
      <c r="J3360" s="4"/>
    </row>
    <row r="3361" spans="10:10" x14ac:dyDescent="0.25">
      <c r="J3361" s="4"/>
    </row>
    <row r="3362" spans="10:10" x14ac:dyDescent="0.25">
      <c r="J3362" s="4"/>
    </row>
    <row r="3363" spans="10:10" x14ac:dyDescent="0.25">
      <c r="J3363" s="4"/>
    </row>
    <row r="3364" spans="10:10" x14ac:dyDescent="0.25">
      <c r="J3364" s="4"/>
    </row>
    <row r="3365" spans="10:10" x14ac:dyDescent="0.25">
      <c r="J3365" s="4"/>
    </row>
    <row r="3366" spans="10:10" x14ac:dyDescent="0.25">
      <c r="J3366" s="4"/>
    </row>
    <row r="3367" spans="10:10" x14ac:dyDescent="0.25">
      <c r="J3367" s="4"/>
    </row>
    <row r="3368" spans="10:10" x14ac:dyDescent="0.25">
      <c r="J3368" s="4"/>
    </row>
    <row r="3369" spans="10:10" x14ac:dyDescent="0.25">
      <c r="J3369" s="4"/>
    </row>
    <row r="3370" spans="10:10" x14ac:dyDescent="0.25">
      <c r="J3370" s="4"/>
    </row>
    <row r="3371" spans="10:10" x14ac:dyDescent="0.25">
      <c r="J3371" s="4"/>
    </row>
    <row r="3372" spans="10:10" x14ac:dyDescent="0.25">
      <c r="J3372" s="4"/>
    </row>
    <row r="3373" spans="10:10" x14ac:dyDescent="0.25">
      <c r="J3373" s="4"/>
    </row>
    <row r="3374" spans="10:10" x14ac:dyDescent="0.25">
      <c r="J3374" s="4"/>
    </row>
    <row r="3375" spans="10:10" x14ac:dyDescent="0.25">
      <c r="J3375" s="4"/>
    </row>
    <row r="3376" spans="10:10" x14ac:dyDescent="0.25">
      <c r="J3376" s="4"/>
    </row>
    <row r="3377" spans="10:10" x14ac:dyDescent="0.25">
      <c r="J3377" s="4"/>
    </row>
    <row r="3378" spans="10:10" x14ac:dyDescent="0.25">
      <c r="J3378" s="4"/>
    </row>
    <row r="3379" spans="10:10" x14ac:dyDescent="0.25">
      <c r="J3379" s="4"/>
    </row>
    <row r="3380" spans="10:10" x14ac:dyDescent="0.25">
      <c r="J3380" s="4"/>
    </row>
    <row r="3381" spans="10:10" x14ac:dyDescent="0.25">
      <c r="J3381" s="4"/>
    </row>
    <row r="3382" spans="10:10" x14ac:dyDescent="0.25">
      <c r="J3382" s="4"/>
    </row>
    <row r="3383" spans="10:10" x14ac:dyDescent="0.25">
      <c r="J3383" s="4"/>
    </row>
    <row r="3384" spans="10:10" x14ac:dyDescent="0.25">
      <c r="J3384" s="4"/>
    </row>
    <row r="3385" spans="10:10" x14ac:dyDescent="0.25">
      <c r="J3385" s="4"/>
    </row>
    <row r="3386" spans="10:10" x14ac:dyDescent="0.25">
      <c r="J3386" s="4"/>
    </row>
    <row r="3387" spans="10:10" x14ac:dyDescent="0.25">
      <c r="J3387" s="4"/>
    </row>
    <row r="3388" spans="10:10" x14ac:dyDescent="0.25">
      <c r="J3388" s="4"/>
    </row>
    <row r="3389" spans="10:10" x14ac:dyDescent="0.25">
      <c r="J3389" s="4"/>
    </row>
    <row r="3390" spans="10:10" x14ac:dyDescent="0.25">
      <c r="J3390" s="4"/>
    </row>
    <row r="3391" spans="10:10" x14ac:dyDescent="0.25">
      <c r="J3391" s="4"/>
    </row>
    <row r="3392" spans="10:10" x14ac:dyDescent="0.25">
      <c r="J3392" s="4"/>
    </row>
    <row r="3393" spans="10:10" x14ac:dyDescent="0.25">
      <c r="J3393" s="4"/>
    </row>
    <row r="3394" spans="10:10" x14ac:dyDescent="0.25">
      <c r="J3394" s="4"/>
    </row>
    <row r="3395" spans="10:10" x14ac:dyDescent="0.25">
      <c r="J3395" s="4"/>
    </row>
    <row r="3396" spans="10:10" x14ac:dyDescent="0.25">
      <c r="J3396" s="4"/>
    </row>
    <row r="3397" spans="10:10" x14ac:dyDescent="0.25">
      <c r="J3397" s="4"/>
    </row>
    <row r="3398" spans="10:10" x14ac:dyDescent="0.25">
      <c r="J3398" s="4"/>
    </row>
    <row r="3399" spans="10:10" x14ac:dyDescent="0.25">
      <c r="J3399" s="4"/>
    </row>
    <row r="3400" spans="10:10" x14ac:dyDescent="0.25">
      <c r="J3400" s="4"/>
    </row>
    <row r="3401" spans="10:10" x14ac:dyDescent="0.25">
      <c r="J3401" s="4"/>
    </row>
    <row r="3402" spans="10:10" x14ac:dyDescent="0.25">
      <c r="J3402" s="4"/>
    </row>
    <row r="3403" spans="10:10" x14ac:dyDescent="0.25">
      <c r="J3403" s="4"/>
    </row>
    <row r="3404" spans="10:10" x14ac:dyDescent="0.25">
      <c r="J3404" s="4"/>
    </row>
    <row r="3405" spans="10:10" x14ac:dyDescent="0.25">
      <c r="J3405" s="4"/>
    </row>
    <row r="3406" spans="10:10" x14ac:dyDescent="0.25">
      <c r="J3406" s="4"/>
    </row>
    <row r="3407" spans="10:10" x14ac:dyDescent="0.25">
      <c r="J3407" s="4"/>
    </row>
    <row r="3408" spans="10:10" x14ac:dyDescent="0.25">
      <c r="J3408" s="4"/>
    </row>
    <row r="3409" spans="10:10" x14ac:dyDescent="0.25">
      <c r="J3409" s="4"/>
    </row>
    <row r="3410" spans="10:10" x14ac:dyDescent="0.25">
      <c r="J3410" s="4"/>
    </row>
    <row r="3411" spans="10:10" x14ac:dyDescent="0.25">
      <c r="J3411" s="4"/>
    </row>
    <row r="3412" spans="10:10" x14ac:dyDescent="0.25">
      <c r="J3412" s="4"/>
    </row>
    <row r="3413" spans="10:10" x14ac:dyDescent="0.25">
      <c r="J3413" s="4"/>
    </row>
    <row r="3414" spans="10:10" x14ac:dyDescent="0.25">
      <c r="J3414" s="4"/>
    </row>
    <row r="3415" spans="10:10" x14ac:dyDescent="0.25">
      <c r="J3415" s="4"/>
    </row>
    <row r="3416" spans="10:10" x14ac:dyDescent="0.25">
      <c r="J3416" s="4"/>
    </row>
    <row r="3417" spans="10:10" x14ac:dyDescent="0.25">
      <c r="J3417" s="4"/>
    </row>
    <row r="3418" spans="10:10" x14ac:dyDescent="0.25">
      <c r="J3418" s="4"/>
    </row>
    <row r="3419" spans="10:10" x14ac:dyDescent="0.25">
      <c r="J3419" s="4"/>
    </row>
    <row r="3420" spans="10:10" x14ac:dyDescent="0.25">
      <c r="J3420" s="4"/>
    </row>
    <row r="3421" spans="10:10" x14ac:dyDescent="0.25">
      <c r="J3421" s="4"/>
    </row>
    <row r="3422" spans="10:10" x14ac:dyDescent="0.25">
      <c r="J3422" s="4"/>
    </row>
    <row r="3423" spans="10:10" x14ac:dyDescent="0.25">
      <c r="J3423" s="4"/>
    </row>
    <row r="3424" spans="10:10" x14ac:dyDescent="0.25">
      <c r="J3424" s="4"/>
    </row>
    <row r="3425" spans="10:10" x14ac:dyDescent="0.25">
      <c r="J3425" s="4"/>
    </row>
    <row r="3426" spans="10:10" x14ac:dyDescent="0.25">
      <c r="J3426" s="4"/>
    </row>
    <row r="3427" spans="10:10" x14ac:dyDescent="0.25">
      <c r="J3427" s="4"/>
    </row>
    <row r="3428" spans="10:10" x14ac:dyDescent="0.25">
      <c r="J3428" s="4"/>
    </row>
    <row r="3429" spans="10:10" x14ac:dyDescent="0.25">
      <c r="J3429" s="4"/>
    </row>
    <row r="3430" spans="10:10" x14ac:dyDescent="0.25">
      <c r="J3430" s="4"/>
    </row>
    <row r="3431" spans="10:10" x14ac:dyDescent="0.25">
      <c r="J3431" s="4"/>
    </row>
    <row r="3432" spans="10:10" x14ac:dyDescent="0.25">
      <c r="J3432" s="4"/>
    </row>
    <row r="3433" spans="10:10" x14ac:dyDescent="0.25">
      <c r="J3433" s="4"/>
    </row>
    <row r="3434" spans="10:10" x14ac:dyDescent="0.25">
      <c r="J3434" s="4"/>
    </row>
    <row r="3435" spans="10:10" x14ac:dyDescent="0.25">
      <c r="J3435" s="4"/>
    </row>
    <row r="3436" spans="10:10" x14ac:dyDescent="0.25">
      <c r="J3436" s="4"/>
    </row>
    <row r="3437" spans="10:10" x14ac:dyDescent="0.25">
      <c r="J3437" s="4"/>
    </row>
    <row r="3438" spans="10:10" x14ac:dyDescent="0.25">
      <c r="J3438" s="4"/>
    </row>
    <row r="3439" spans="10:10" x14ac:dyDescent="0.25">
      <c r="J3439" s="4"/>
    </row>
    <row r="3440" spans="10:10" x14ac:dyDescent="0.25">
      <c r="J3440" s="4"/>
    </row>
    <row r="3441" spans="10:10" x14ac:dyDescent="0.25">
      <c r="J3441" s="4"/>
    </row>
    <row r="3442" spans="10:10" x14ac:dyDescent="0.25">
      <c r="J3442" s="4"/>
    </row>
    <row r="3443" spans="10:10" x14ac:dyDescent="0.25">
      <c r="J3443" s="4"/>
    </row>
    <row r="3444" spans="10:10" x14ac:dyDescent="0.25">
      <c r="J3444" s="4"/>
    </row>
    <row r="3445" spans="10:10" x14ac:dyDescent="0.25">
      <c r="J3445" s="4"/>
    </row>
    <row r="3446" spans="10:10" x14ac:dyDescent="0.25">
      <c r="J3446" s="4"/>
    </row>
    <row r="3447" spans="10:10" x14ac:dyDescent="0.25">
      <c r="J3447" s="4"/>
    </row>
    <row r="3448" spans="10:10" x14ac:dyDescent="0.25">
      <c r="J3448" s="4"/>
    </row>
    <row r="3449" spans="10:10" x14ac:dyDescent="0.25">
      <c r="J3449" s="4"/>
    </row>
    <row r="3450" spans="10:10" x14ac:dyDescent="0.25">
      <c r="J3450" s="4"/>
    </row>
    <row r="3451" spans="10:10" x14ac:dyDescent="0.25">
      <c r="J3451" s="4"/>
    </row>
    <row r="3452" spans="10:10" x14ac:dyDescent="0.25">
      <c r="J3452" s="4"/>
    </row>
    <row r="3453" spans="10:10" x14ac:dyDescent="0.25">
      <c r="J3453" s="4"/>
    </row>
    <row r="3454" spans="10:10" x14ac:dyDescent="0.25">
      <c r="J3454" s="4"/>
    </row>
    <row r="3455" spans="10:10" x14ac:dyDescent="0.25">
      <c r="J3455" s="4"/>
    </row>
    <row r="3456" spans="10:10" x14ac:dyDescent="0.25">
      <c r="J3456" s="4"/>
    </row>
    <row r="3457" spans="10:10" x14ac:dyDescent="0.25">
      <c r="J3457" s="4"/>
    </row>
    <row r="3458" spans="10:10" x14ac:dyDescent="0.25">
      <c r="J3458" s="4"/>
    </row>
    <row r="3459" spans="10:10" x14ac:dyDescent="0.25">
      <c r="J3459" s="4"/>
    </row>
    <row r="3460" spans="10:10" x14ac:dyDescent="0.25">
      <c r="J3460" s="4"/>
    </row>
    <row r="3461" spans="10:10" x14ac:dyDescent="0.25">
      <c r="J3461" s="4"/>
    </row>
    <row r="3462" spans="10:10" x14ac:dyDescent="0.25">
      <c r="J3462" s="4"/>
    </row>
    <row r="3463" spans="10:10" x14ac:dyDescent="0.25">
      <c r="J3463" s="4"/>
    </row>
    <row r="3464" spans="10:10" x14ac:dyDescent="0.25">
      <c r="J3464" s="4"/>
    </row>
    <row r="3465" spans="10:10" x14ac:dyDescent="0.25">
      <c r="J3465" s="4"/>
    </row>
    <row r="3466" spans="10:10" x14ac:dyDescent="0.25">
      <c r="J3466" s="4"/>
    </row>
    <row r="3467" spans="10:10" x14ac:dyDescent="0.25">
      <c r="J3467" s="4"/>
    </row>
    <row r="3468" spans="10:10" x14ac:dyDescent="0.25">
      <c r="J3468" s="4"/>
    </row>
    <row r="3469" spans="10:10" x14ac:dyDescent="0.25">
      <c r="J3469" s="4"/>
    </row>
    <row r="3470" spans="10:10" x14ac:dyDescent="0.25">
      <c r="J3470" s="4"/>
    </row>
    <row r="3471" spans="10:10" x14ac:dyDescent="0.25">
      <c r="J3471" s="4"/>
    </row>
    <row r="3472" spans="10:10" x14ac:dyDescent="0.25">
      <c r="J3472" s="4"/>
    </row>
    <row r="3473" spans="10:10" x14ac:dyDescent="0.25">
      <c r="J3473" s="4"/>
    </row>
    <row r="3474" spans="10:10" x14ac:dyDescent="0.25">
      <c r="J3474" s="4"/>
    </row>
    <row r="3475" spans="10:10" x14ac:dyDescent="0.25">
      <c r="J3475" s="4"/>
    </row>
    <row r="3476" spans="10:10" x14ac:dyDescent="0.25">
      <c r="J3476" s="4"/>
    </row>
    <row r="3477" spans="10:10" x14ac:dyDescent="0.25">
      <c r="J3477" s="4"/>
    </row>
    <row r="3478" spans="10:10" x14ac:dyDescent="0.25">
      <c r="J3478" s="4"/>
    </row>
    <row r="3479" spans="10:10" x14ac:dyDescent="0.25">
      <c r="J3479" s="4"/>
    </row>
    <row r="3480" spans="10:10" x14ac:dyDescent="0.25">
      <c r="J3480" s="4"/>
    </row>
    <row r="3481" spans="10:10" x14ac:dyDescent="0.25">
      <c r="J3481" s="4"/>
    </row>
    <row r="3482" spans="10:10" x14ac:dyDescent="0.25">
      <c r="J3482" s="4"/>
    </row>
    <row r="3483" spans="10:10" x14ac:dyDescent="0.25">
      <c r="J3483" s="4"/>
    </row>
    <row r="3484" spans="10:10" x14ac:dyDescent="0.25">
      <c r="J3484" s="4"/>
    </row>
    <row r="3485" spans="10:10" x14ac:dyDescent="0.25">
      <c r="J3485" s="4"/>
    </row>
    <row r="3486" spans="10:10" x14ac:dyDescent="0.25">
      <c r="J3486" s="4"/>
    </row>
    <row r="3487" spans="10:10" x14ac:dyDescent="0.25">
      <c r="J3487" s="4"/>
    </row>
    <row r="3488" spans="10:10" x14ac:dyDescent="0.25">
      <c r="J3488" s="4"/>
    </row>
    <row r="3489" spans="10:10" x14ac:dyDescent="0.25">
      <c r="J3489" s="4"/>
    </row>
    <row r="3490" spans="10:10" x14ac:dyDescent="0.25">
      <c r="J3490" s="4"/>
    </row>
    <row r="3491" spans="10:10" x14ac:dyDescent="0.25">
      <c r="J3491" s="4"/>
    </row>
    <row r="3492" spans="10:10" x14ac:dyDescent="0.25">
      <c r="J3492" s="4"/>
    </row>
    <row r="3493" spans="10:10" x14ac:dyDescent="0.25">
      <c r="J3493" s="4"/>
    </row>
    <row r="3494" spans="10:10" x14ac:dyDescent="0.25">
      <c r="J3494" s="4"/>
    </row>
    <row r="3495" spans="10:10" x14ac:dyDescent="0.25">
      <c r="J3495" s="4"/>
    </row>
    <row r="3496" spans="10:10" x14ac:dyDescent="0.25">
      <c r="J3496" s="4"/>
    </row>
    <row r="3497" spans="10:10" x14ac:dyDescent="0.25">
      <c r="J3497" s="4"/>
    </row>
    <row r="3498" spans="10:10" x14ac:dyDescent="0.25">
      <c r="J3498" s="4"/>
    </row>
    <row r="3499" spans="10:10" x14ac:dyDescent="0.25">
      <c r="J3499" s="4"/>
    </row>
    <row r="3500" spans="10:10" x14ac:dyDescent="0.25">
      <c r="J3500" s="4"/>
    </row>
    <row r="3501" spans="10:10" x14ac:dyDescent="0.25">
      <c r="J3501" s="4"/>
    </row>
    <row r="3502" spans="10:10" x14ac:dyDescent="0.25">
      <c r="J3502" s="4"/>
    </row>
    <row r="3503" spans="10:10" x14ac:dyDescent="0.25">
      <c r="J3503" s="4"/>
    </row>
    <row r="3504" spans="10:10" x14ac:dyDescent="0.25">
      <c r="J3504" s="4"/>
    </row>
    <row r="3505" spans="10:10" x14ac:dyDescent="0.25">
      <c r="J3505" s="4"/>
    </row>
    <row r="3506" spans="10:10" x14ac:dyDescent="0.25">
      <c r="J3506" s="4"/>
    </row>
    <row r="3507" spans="10:10" x14ac:dyDescent="0.25">
      <c r="J3507" s="4"/>
    </row>
    <row r="3508" spans="10:10" x14ac:dyDescent="0.25">
      <c r="J3508" s="4"/>
    </row>
    <row r="3509" spans="10:10" x14ac:dyDescent="0.25">
      <c r="J3509" s="4"/>
    </row>
    <row r="3510" spans="10:10" x14ac:dyDescent="0.25">
      <c r="J3510" s="4"/>
    </row>
    <row r="3511" spans="10:10" x14ac:dyDescent="0.25">
      <c r="J3511" s="4"/>
    </row>
    <row r="3512" spans="10:10" x14ac:dyDescent="0.25">
      <c r="J3512" s="4"/>
    </row>
    <row r="3513" spans="10:10" x14ac:dyDescent="0.25">
      <c r="J3513" s="4"/>
    </row>
    <row r="3514" spans="10:10" x14ac:dyDescent="0.25">
      <c r="J3514" s="4"/>
    </row>
    <row r="3515" spans="10:10" x14ac:dyDescent="0.25">
      <c r="J3515" s="4"/>
    </row>
    <row r="3516" spans="10:10" x14ac:dyDescent="0.25">
      <c r="J3516" s="4"/>
    </row>
    <row r="3517" spans="10:10" x14ac:dyDescent="0.25">
      <c r="J3517" s="4"/>
    </row>
    <row r="3518" spans="10:10" x14ac:dyDescent="0.25">
      <c r="J3518" s="4"/>
    </row>
    <row r="3519" spans="10:10" x14ac:dyDescent="0.25">
      <c r="J3519" s="4"/>
    </row>
    <row r="3520" spans="10:10" x14ac:dyDescent="0.25">
      <c r="J3520" s="4"/>
    </row>
    <row r="3521" spans="10:10" x14ac:dyDescent="0.25">
      <c r="J3521" s="4"/>
    </row>
    <row r="3522" spans="10:10" x14ac:dyDescent="0.25">
      <c r="J3522" s="4"/>
    </row>
    <row r="3523" spans="10:10" x14ac:dyDescent="0.25">
      <c r="J3523" s="4"/>
    </row>
    <row r="3524" spans="10:10" x14ac:dyDescent="0.25">
      <c r="J3524" s="4"/>
    </row>
    <row r="3525" spans="10:10" x14ac:dyDescent="0.25">
      <c r="J3525" s="4"/>
    </row>
    <row r="3526" spans="10:10" x14ac:dyDescent="0.25">
      <c r="J3526" s="4"/>
    </row>
    <row r="3527" spans="10:10" x14ac:dyDescent="0.25">
      <c r="J3527" s="4"/>
    </row>
    <row r="3528" spans="10:10" x14ac:dyDescent="0.25">
      <c r="J3528" s="4"/>
    </row>
    <row r="3529" spans="10:10" x14ac:dyDescent="0.25">
      <c r="J3529" s="4"/>
    </row>
    <row r="3530" spans="10:10" x14ac:dyDescent="0.25">
      <c r="J3530" s="4"/>
    </row>
    <row r="3531" spans="10:10" x14ac:dyDescent="0.25">
      <c r="J3531" s="4"/>
    </row>
    <row r="3532" spans="10:10" x14ac:dyDescent="0.25">
      <c r="J3532" s="4"/>
    </row>
    <row r="3533" spans="10:10" x14ac:dyDescent="0.25">
      <c r="J3533" s="4"/>
    </row>
    <row r="3534" spans="10:10" x14ac:dyDescent="0.25">
      <c r="J3534" s="4"/>
    </row>
    <row r="3535" spans="10:10" x14ac:dyDescent="0.25">
      <c r="J3535" s="4"/>
    </row>
    <row r="3536" spans="10:10" x14ac:dyDescent="0.25">
      <c r="J3536" s="4"/>
    </row>
    <row r="3537" spans="10:10" x14ac:dyDescent="0.25">
      <c r="J3537" s="4"/>
    </row>
    <row r="3538" spans="10:10" x14ac:dyDescent="0.25">
      <c r="J3538" s="4"/>
    </row>
    <row r="3539" spans="10:10" x14ac:dyDescent="0.25">
      <c r="J3539" s="4"/>
    </row>
    <row r="3540" spans="10:10" x14ac:dyDescent="0.25">
      <c r="J3540" s="4"/>
    </row>
    <row r="3541" spans="10:10" x14ac:dyDescent="0.25">
      <c r="J3541" s="4"/>
    </row>
    <row r="3542" spans="10:10" x14ac:dyDescent="0.25">
      <c r="J3542" s="4"/>
    </row>
    <row r="3543" spans="10:10" x14ac:dyDescent="0.25">
      <c r="J3543" s="4"/>
    </row>
    <row r="3544" spans="10:10" x14ac:dyDescent="0.25">
      <c r="J3544" s="4"/>
    </row>
    <row r="3545" spans="10:10" x14ac:dyDescent="0.25">
      <c r="J3545" s="4"/>
    </row>
    <row r="3546" spans="10:10" x14ac:dyDescent="0.25">
      <c r="J3546" s="4"/>
    </row>
    <row r="3547" spans="10:10" x14ac:dyDescent="0.25">
      <c r="J3547" s="4"/>
    </row>
    <row r="3548" spans="10:10" x14ac:dyDescent="0.25">
      <c r="J3548" s="4"/>
    </row>
    <row r="3549" spans="10:10" x14ac:dyDescent="0.25">
      <c r="J3549" s="4"/>
    </row>
    <row r="3550" spans="10:10" x14ac:dyDescent="0.25">
      <c r="J3550" s="4"/>
    </row>
    <row r="3551" spans="10:10" x14ac:dyDescent="0.25">
      <c r="J3551" s="4"/>
    </row>
    <row r="3552" spans="10:10" x14ac:dyDescent="0.25">
      <c r="J3552" s="4"/>
    </row>
    <row r="3553" spans="10:10" x14ac:dyDescent="0.25">
      <c r="J3553" s="4"/>
    </row>
    <row r="3554" spans="10:10" x14ac:dyDescent="0.25">
      <c r="J3554" s="4"/>
    </row>
    <row r="3555" spans="10:10" x14ac:dyDescent="0.25">
      <c r="J3555" s="4"/>
    </row>
    <row r="3556" spans="10:10" x14ac:dyDescent="0.25">
      <c r="J3556" s="4"/>
    </row>
    <row r="3557" spans="10:10" x14ac:dyDescent="0.25">
      <c r="J3557" s="4"/>
    </row>
    <row r="3558" spans="10:10" x14ac:dyDescent="0.25">
      <c r="J3558" s="4"/>
    </row>
    <row r="3559" spans="10:10" x14ac:dyDescent="0.25">
      <c r="J3559" s="4"/>
    </row>
    <row r="3560" spans="10:10" x14ac:dyDescent="0.25">
      <c r="J3560" s="4"/>
    </row>
    <row r="3561" spans="10:10" x14ac:dyDescent="0.25">
      <c r="J3561" s="4"/>
    </row>
    <row r="3562" spans="10:10" x14ac:dyDescent="0.25">
      <c r="J3562" s="4"/>
    </row>
    <row r="3563" spans="10:10" x14ac:dyDescent="0.25">
      <c r="J3563" s="4"/>
    </row>
    <row r="3564" spans="10:10" x14ac:dyDescent="0.25">
      <c r="J3564" s="4"/>
    </row>
    <row r="3565" spans="10:10" x14ac:dyDescent="0.25">
      <c r="J3565" s="4"/>
    </row>
    <row r="3566" spans="10:10" x14ac:dyDescent="0.25">
      <c r="J3566" s="4"/>
    </row>
    <row r="3567" spans="10:10" x14ac:dyDescent="0.25">
      <c r="J3567" s="4"/>
    </row>
    <row r="3568" spans="10:10" x14ac:dyDescent="0.25">
      <c r="J3568" s="4"/>
    </row>
    <row r="3569" spans="10:10" x14ac:dyDescent="0.25">
      <c r="J3569" s="4"/>
    </row>
    <row r="3570" spans="10:10" x14ac:dyDescent="0.25">
      <c r="J3570" s="4"/>
    </row>
    <row r="3571" spans="10:10" x14ac:dyDescent="0.25">
      <c r="J3571" s="4"/>
    </row>
    <row r="3572" spans="10:10" x14ac:dyDescent="0.25">
      <c r="J3572" s="4"/>
    </row>
    <row r="3573" spans="10:10" x14ac:dyDescent="0.25">
      <c r="J3573" s="4"/>
    </row>
    <row r="3574" spans="10:10" x14ac:dyDescent="0.25">
      <c r="J3574" s="4"/>
    </row>
    <row r="3575" spans="10:10" x14ac:dyDescent="0.25">
      <c r="J3575" s="4"/>
    </row>
    <row r="3576" spans="10:10" x14ac:dyDescent="0.25">
      <c r="J3576" s="4"/>
    </row>
    <row r="3577" spans="10:10" x14ac:dyDescent="0.25">
      <c r="J3577" s="4"/>
    </row>
    <row r="3578" spans="10:10" x14ac:dyDescent="0.25">
      <c r="J3578" s="4"/>
    </row>
    <row r="3579" spans="10:10" x14ac:dyDescent="0.25">
      <c r="J3579" s="4"/>
    </row>
    <row r="3580" spans="10:10" x14ac:dyDescent="0.25">
      <c r="J3580" s="4"/>
    </row>
    <row r="3581" spans="10:10" x14ac:dyDescent="0.25">
      <c r="J3581" s="4"/>
    </row>
    <row r="3582" spans="10:10" x14ac:dyDescent="0.25">
      <c r="J3582" s="4"/>
    </row>
    <row r="3583" spans="10:10" x14ac:dyDescent="0.25">
      <c r="J3583" s="4"/>
    </row>
    <row r="3584" spans="10:10" x14ac:dyDescent="0.25">
      <c r="J3584" s="4"/>
    </row>
    <row r="3585" spans="10:10" x14ac:dyDescent="0.25">
      <c r="J3585" s="4"/>
    </row>
    <row r="3586" spans="10:10" x14ac:dyDescent="0.25">
      <c r="J3586" s="4"/>
    </row>
    <row r="3587" spans="10:10" x14ac:dyDescent="0.25">
      <c r="J3587" s="4"/>
    </row>
    <row r="3588" spans="10:10" x14ac:dyDescent="0.25">
      <c r="J3588" s="4"/>
    </row>
    <row r="3589" spans="10:10" x14ac:dyDescent="0.25">
      <c r="J3589" s="4"/>
    </row>
    <row r="3590" spans="10:10" x14ac:dyDescent="0.25">
      <c r="J3590" s="4"/>
    </row>
    <row r="3591" spans="10:10" x14ac:dyDescent="0.25">
      <c r="J3591" s="4"/>
    </row>
    <row r="3592" spans="10:10" x14ac:dyDescent="0.25">
      <c r="J3592" s="4"/>
    </row>
    <row r="3593" spans="10:10" x14ac:dyDescent="0.25">
      <c r="J3593" s="4"/>
    </row>
    <row r="3594" spans="10:10" x14ac:dyDescent="0.25">
      <c r="J3594" s="4"/>
    </row>
    <row r="3595" spans="10:10" x14ac:dyDescent="0.25">
      <c r="J3595" s="4"/>
    </row>
    <row r="3596" spans="10:10" x14ac:dyDescent="0.25">
      <c r="J3596" s="4"/>
    </row>
    <row r="3597" spans="10:10" x14ac:dyDescent="0.25">
      <c r="J3597" s="4"/>
    </row>
    <row r="3598" spans="10:10" x14ac:dyDescent="0.25">
      <c r="J3598" s="4"/>
    </row>
    <row r="3599" spans="10:10" x14ac:dyDescent="0.25">
      <c r="J3599" s="4"/>
    </row>
    <row r="3600" spans="10:10" x14ac:dyDescent="0.25">
      <c r="J3600" s="4"/>
    </row>
    <row r="3601" spans="10:10" x14ac:dyDescent="0.25">
      <c r="J3601" s="4"/>
    </row>
    <row r="3602" spans="10:10" x14ac:dyDescent="0.25">
      <c r="J3602" s="4"/>
    </row>
    <row r="3603" spans="10:10" x14ac:dyDescent="0.25">
      <c r="J3603" s="4"/>
    </row>
    <row r="3604" spans="10:10" x14ac:dyDescent="0.25">
      <c r="J3604" s="4"/>
    </row>
    <row r="3605" spans="10:10" x14ac:dyDescent="0.25">
      <c r="J3605" s="4"/>
    </row>
    <row r="3606" spans="10:10" x14ac:dyDescent="0.25">
      <c r="J3606" s="4"/>
    </row>
    <row r="3607" spans="10:10" x14ac:dyDescent="0.25">
      <c r="J3607" s="4"/>
    </row>
    <row r="3608" spans="10:10" x14ac:dyDescent="0.25">
      <c r="J3608" s="4"/>
    </row>
    <row r="3609" spans="10:10" x14ac:dyDescent="0.25">
      <c r="J3609" s="4"/>
    </row>
    <row r="3610" spans="10:10" x14ac:dyDescent="0.25">
      <c r="J3610" s="4"/>
    </row>
    <row r="3611" spans="10:10" x14ac:dyDescent="0.25">
      <c r="J3611" s="4"/>
    </row>
    <row r="3612" spans="10:10" x14ac:dyDescent="0.25">
      <c r="J3612" s="4"/>
    </row>
    <row r="3613" spans="10:10" x14ac:dyDescent="0.25">
      <c r="J3613" s="4"/>
    </row>
    <row r="3614" spans="10:10" x14ac:dyDescent="0.25">
      <c r="J3614" s="4"/>
    </row>
    <row r="3615" spans="10:10" x14ac:dyDescent="0.25">
      <c r="J3615" s="4"/>
    </row>
    <row r="3616" spans="10:10" x14ac:dyDescent="0.25">
      <c r="J3616" s="4"/>
    </row>
    <row r="3617" spans="10:10" x14ac:dyDescent="0.25">
      <c r="J3617" s="4"/>
    </row>
    <row r="3618" spans="10:10" x14ac:dyDescent="0.25">
      <c r="J3618" s="4"/>
    </row>
    <row r="3619" spans="10:10" x14ac:dyDescent="0.25">
      <c r="J3619" s="4"/>
    </row>
    <row r="3620" spans="10:10" x14ac:dyDescent="0.25">
      <c r="J3620" s="4"/>
    </row>
    <row r="3621" spans="10:10" x14ac:dyDescent="0.25">
      <c r="J3621" s="4"/>
    </row>
    <row r="3622" spans="10:10" x14ac:dyDescent="0.25">
      <c r="J3622" s="4"/>
    </row>
    <row r="3623" spans="10:10" x14ac:dyDescent="0.25">
      <c r="J3623" s="4"/>
    </row>
    <row r="3624" spans="10:10" x14ac:dyDescent="0.25">
      <c r="J3624" s="4"/>
    </row>
    <row r="3625" spans="10:10" x14ac:dyDescent="0.25">
      <c r="J3625" s="4"/>
    </row>
    <row r="3626" spans="10:10" x14ac:dyDescent="0.25">
      <c r="J3626" s="4"/>
    </row>
    <row r="3627" spans="10:10" x14ac:dyDescent="0.25">
      <c r="J3627" s="4"/>
    </row>
    <row r="3628" spans="10:10" x14ac:dyDescent="0.25">
      <c r="J3628" s="4"/>
    </row>
    <row r="3629" spans="10:10" x14ac:dyDescent="0.25">
      <c r="J3629" s="4"/>
    </row>
    <row r="3630" spans="10:10" x14ac:dyDescent="0.25">
      <c r="J3630" s="4"/>
    </row>
    <row r="3631" spans="10:10" x14ac:dyDescent="0.25">
      <c r="J3631" s="4"/>
    </row>
    <row r="3632" spans="10:10" x14ac:dyDescent="0.25">
      <c r="J3632" s="4"/>
    </row>
    <row r="3633" spans="10:10" x14ac:dyDescent="0.25">
      <c r="J3633" s="4"/>
    </row>
    <row r="3634" spans="10:10" x14ac:dyDescent="0.25">
      <c r="J3634" s="4"/>
    </row>
    <row r="3635" spans="10:10" x14ac:dyDescent="0.25">
      <c r="J3635" s="4"/>
    </row>
    <row r="3636" spans="10:10" x14ac:dyDescent="0.25">
      <c r="J3636" s="4"/>
    </row>
    <row r="3637" spans="10:10" x14ac:dyDescent="0.25">
      <c r="J3637" s="4"/>
    </row>
    <row r="3638" spans="10:10" x14ac:dyDescent="0.25">
      <c r="J3638" s="4"/>
    </row>
    <row r="3639" spans="10:10" x14ac:dyDescent="0.25">
      <c r="J3639" s="4"/>
    </row>
    <row r="3640" spans="10:10" x14ac:dyDescent="0.25">
      <c r="J3640" s="4"/>
    </row>
    <row r="3641" spans="10:10" x14ac:dyDescent="0.25">
      <c r="J3641" s="4"/>
    </row>
    <row r="3642" spans="10:10" x14ac:dyDescent="0.25">
      <c r="J3642" s="4"/>
    </row>
    <row r="3643" spans="10:10" x14ac:dyDescent="0.25">
      <c r="J3643" s="4"/>
    </row>
    <row r="3644" spans="10:10" x14ac:dyDescent="0.25">
      <c r="J3644" s="4"/>
    </row>
    <row r="3645" spans="10:10" x14ac:dyDescent="0.25">
      <c r="J3645" s="4"/>
    </row>
    <row r="3646" spans="10:10" x14ac:dyDescent="0.25">
      <c r="J3646" s="4"/>
    </row>
    <row r="3647" spans="10:10" x14ac:dyDescent="0.25">
      <c r="J3647" s="4"/>
    </row>
    <row r="3648" spans="10:10" x14ac:dyDescent="0.25">
      <c r="J3648" s="4"/>
    </row>
    <row r="3649" spans="10:10" x14ac:dyDescent="0.25">
      <c r="J3649" s="4"/>
    </row>
    <row r="3650" spans="10:10" x14ac:dyDescent="0.25">
      <c r="J3650" s="4"/>
    </row>
    <row r="3651" spans="10:10" x14ac:dyDescent="0.25">
      <c r="J3651" s="4"/>
    </row>
    <row r="3652" spans="10:10" x14ac:dyDescent="0.25">
      <c r="J3652" s="4"/>
    </row>
    <row r="3653" spans="10:10" x14ac:dyDescent="0.25">
      <c r="J3653" s="4"/>
    </row>
    <row r="3654" spans="10:10" x14ac:dyDescent="0.25">
      <c r="J3654" s="4"/>
    </row>
    <row r="3655" spans="10:10" x14ac:dyDescent="0.25">
      <c r="J3655" s="4"/>
    </row>
    <row r="3656" spans="10:10" x14ac:dyDescent="0.25">
      <c r="J3656" s="4"/>
    </row>
    <row r="3657" spans="10:10" x14ac:dyDescent="0.25">
      <c r="J3657" s="4"/>
    </row>
    <row r="3658" spans="10:10" x14ac:dyDescent="0.25">
      <c r="J3658" s="4"/>
    </row>
    <row r="3659" spans="10:10" x14ac:dyDescent="0.25">
      <c r="J3659" s="4"/>
    </row>
    <row r="3660" spans="10:10" x14ac:dyDescent="0.25">
      <c r="J3660" s="4"/>
    </row>
    <row r="3661" spans="10:10" x14ac:dyDescent="0.25">
      <c r="J3661" s="4"/>
    </row>
    <row r="3662" spans="10:10" x14ac:dyDescent="0.25">
      <c r="J3662" s="4"/>
    </row>
    <row r="3663" spans="10:10" x14ac:dyDescent="0.25">
      <c r="J3663" s="4"/>
    </row>
    <row r="3664" spans="10:10" x14ac:dyDescent="0.25">
      <c r="J3664" s="4"/>
    </row>
    <row r="3665" spans="10:10" x14ac:dyDescent="0.25">
      <c r="J3665" s="4"/>
    </row>
    <row r="3666" spans="10:10" x14ac:dyDescent="0.25">
      <c r="J3666" s="4"/>
    </row>
    <row r="3667" spans="10:10" x14ac:dyDescent="0.25">
      <c r="J3667" s="4"/>
    </row>
    <row r="3668" spans="10:10" x14ac:dyDescent="0.25">
      <c r="J3668" s="4"/>
    </row>
    <row r="3669" spans="10:10" x14ac:dyDescent="0.25">
      <c r="J3669" s="4"/>
    </row>
    <row r="3670" spans="10:10" x14ac:dyDescent="0.25">
      <c r="J3670" s="4"/>
    </row>
    <row r="3671" spans="10:10" x14ac:dyDescent="0.25">
      <c r="J3671" s="4"/>
    </row>
    <row r="3672" spans="10:10" x14ac:dyDescent="0.25">
      <c r="J3672" s="4"/>
    </row>
    <row r="3673" spans="10:10" x14ac:dyDescent="0.25">
      <c r="J3673" s="4"/>
    </row>
    <row r="3674" spans="10:10" x14ac:dyDescent="0.25">
      <c r="J3674" s="4"/>
    </row>
    <row r="3675" spans="10:10" x14ac:dyDescent="0.25">
      <c r="J3675" s="4"/>
    </row>
    <row r="3676" spans="10:10" x14ac:dyDescent="0.25">
      <c r="J3676" s="4"/>
    </row>
    <row r="3677" spans="10:10" x14ac:dyDescent="0.25">
      <c r="J3677" s="4"/>
    </row>
    <row r="3678" spans="10:10" x14ac:dyDescent="0.25">
      <c r="J3678" s="4"/>
    </row>
    <row r="3679" spans="10:10" x14ac:dyDescent="0.25">
      <c r="J3679" s="4"/>
    </row>
    <row r="3680" spans="10:10" x14ac:dyDescent="0.25">
      <c r="J3680" s="4"/>
    </row>
    <row r="3681" spans="10:10" x14ac:dyDescent="0.25">
      <c r="J3681" s="4"/>
    </row>
    <row r="3682" spans="10:10" x14ac:dyDescent="0.25">
      <c r="J3682" s="4"/>
    </row>
    <row r="3683" spans="10:10" x14ac:dyDescent="0.25">
      <c r="J3683" s="4"/>
    </row>
    <row r="3684" spans="10:10" x14ac:dyDescent="0.25">
      <c r="J3684" s="4"/>
    </row>
    <row r="3685" spans="10:10" x14ac:dyDescent="0.25">
      <c r="J3685" s="4"/>
    </row>
    <row r="3686" spans="10:10" x14ac:dyDescent="0.25">
      <c r="J3686" s="4"/>
    </row>
    <row r="3687" spans="10:10" x14ac:dyDescent="0.25">
      <c r="J3687" s="4"/>
    </row>
    <row r="3688" spans="10:10" x14ac:dyDescent="0.25">
      <c r="J3688" s="4"/>
    </row>
    <row r="3689" spans="10:10" x14ac:dyDescent="0.25">
      <c r="J3689" s="4"/>
    </row>
    <row r="3690" spans="10:10" x14ac:dyDescent="0.25">
      <c r="J3690" s="4"/>
    </row>
    <row r="3691" spans="10:10" x14ac:dyDescent="0.25">
      <c r="J3691" s="4"/>
    </row>
    <row r="3692" spans="10:10" x14ac:dyDescent="0.25">
      <c r="J3692" s="4"/>
    </row>
    <row r="3693" spans="10:10" x14ac:dyDescent="0.25">
      <c r="J3693" s="4"/>
    </row>
    <row r="3694" spans="10:10" x14ac:dyDescent="0.25">
      <c r="J3694" s="4"/>
    </row>
    <row r="3695" spans="10:10" x14ac:dyDescent="0.25">
      <c r="J3695" s="4"/>
    </row>
    <row r="3696" spans="10:10" x14ac:dyDescent="0.25">
      <c r="J3696" s="4"/>
    </row>
    <row r="3697" spans="10:10" x14ac:dyDescent="0.25">
      <c r="J3697" s="4"/>
    </row>
    <row r="3698" spans="10:10" x14ac:dyDescent="0.25">
      <c r="J3698" s="4"/>
    </row>
    <row r="3699" spans="10:10" x14ac:dyDescent="0.25">
      <c r="J3699" s="4"/>
    </row>
    <row r="3700" spans="10:10" x14ac:dyDescent="0.25">
      <c r="J3700" s="4"/>
    </row>
    <row r="3701" spans="10:10" x14ac:dyDescent="0.25">
      <c r="J3701" s="4"/>
    </row>
    <row r="3702" spans="10:10" x14ac:dyDescent="0.25">
      <c r="J3702" s="4"/>
    </row>
    <row r="3703" spans="10:10" x14ac:dyDescent="0.25">
      <c r="J3703" s="4"/>
    </row>
    <row r="3704" spans="10:10" x14ac:dyDescent="0.25">
      <c r="J3704" s="4"/>
    </row>
    <row r="3705" spans="10:10" x14ac:dyDescent="0.25">
      <c r="J3705" s="4"/>
    </row>
    <row r="3706" spans="10:10" x14ac:dyDescent="0.25">
      <c r="J3706" s="4"/>
    </row>
    <row r="3707" spans="10:10" x14ac:dyDescent="0.25">
      <c r="J3707" s="4"/>
    </row>
    <row r="3708" spans="10:10" x14ac:dyDescent="0.25">
      <c r="J3708" s="4"/>
    </row>
    <row r="3709" spans="10:10" x14ac:dyDescent="0.25">
      <c r="J3709" s="4"/>
    </row>
    <row r="3710" spans="10:10" x14ac:dyDescent="0.25">
      <c r="J3710" s="4"/>
    </row>
    <row r="3711" spans="10:10" x14ac:dyDescent="0.25">
      <c r="J3711" s="4"/>
    </row>
    <row r="3712" spans="10:10" x14ac:dyDescent="0.25">
      <c r="J3712" s="4"/>
    </row>
    <row r="3713" spans="10:10" x14ac:dyDescent="0.25">
      <c r="J3713" s="4"/>
    </row>
    <row r="3714" spans="10:10" x14ac:dyDescent="0.25">
      <c r="J3714" s="4"/>
    </row>
    <row r="3715" spans="10:10" x14ac:dyDescent="0.25">
      <c r="J3715" s="4"/>
    </row>
    <row r="3716" spans="10:10" x14ac:dyDescent="0.25">
      <c r="J3716" s="4"/>
    </row>
    <row r="3717" spans="10:10" x14ac:dyDescent="0.25">
      <c r="J3717" s="4"/>
    </row>
    <row r="3718" spans="10:10" x14ac:dyDescent="0.25">
      <c r="J3718" s="4"/>
    </row>
    <row r="3719" spans="10:10" x14ac:dyDescent="0.25">
      <c r="J3719" s="4"/>
    </row>
    <row r="3720" spans="10:10" x14ac:dyDescent="0.25">
      <c r="J3720" s="4"/>
    </row>
    <row r="3721" spans="10:10" x14ac:dyDescent="0.25">
      <c r="J3721" s="4"/>
    </row>
    <row r="3722" spans="10:10" x14ac:dyDescent="0.25">
      <c r="J3722" s="4"/>
    </row>
    <row r="3723" spans="10:10" x14ac:dyDescent="0.25">
      <c r="J3723" s="4"/>
    </row>
    <row r="3724" spans="10:10" x14ac:dyDescent="0.25">
      <c r="J3724" s="4"/>
    </row>
    <row r="3725" spans="10:10" x14ac:dyDescent="0.25">
      <c r="J3725" s="4"/>
    </row>
    <row r="3726" spans="10:10" x14ac:dyDescent="0.25">
      <c r="J3726" s="4"/>
    </row>
    <row r="3727" spans="10:10" x14ac:dyDescent="0.25">
      <c r="J3727" s="4"/>
    </row>
    <row r="3728" spans="10:10" x14ac:dyDescent="0.25">
      <c r="J3728" s="4"/>
    </row>
    <row r="3729" spans="10:10" x14ac:dyDescent="0.25">
      <c r="J3729" s="4"/>
    </row>
    <row r="3730" spans="10:10" x14ac:dyDescent="0.25">
      <c r="J3730" s="4"/>
    </row>
    <row r="3731" spans="10:10" x14ac:dyDescent="0.25">
      <c r="J3731" s="4"/>
    </row>
    <row r="3732" spans="10:10" x14ac:dyDescent="0.25">
      <c r="J3732" s="4"/>
    </row>
    <row r="3733" spans="10:10" x14ac:dyDescent="0.25">
      <c r="J3733" s="4"/>
    </row>
    <row r="3734" spans="10:10" x14ac:dyDescent="0.25">
      <c r="J3734" s="4"/>
    </row>
    <row r="3735" spans="10:10" x14ac:dyDescent="0.25">
      <c r="J3735" s="4"/>
    </row>
    <row r="3736" spans="10:10" x14ac:dyDescent="0.25">
      <c r="J3736" s="4"/>
    </row>
    <row r="3737" spans="10:10" x14ac:dyDescent="0.25">
      <c r="J3737" s="4"/>
    </row>
    <row r="3738" spans="10:10" x14ac:dyDescent="0.25">
      <c r="J3738" s="4"/>
    </row>
    <row r="3739" spans="10:10" x14ac:dyDescent="0.25">
      <c r="J3739" s="4"/>
    </row>
    <row r="3740" spans="10:10" x14ac:dyDescent="0.25">
      <c r="J3740" s="4"/>
    </row>
    <row r="3741" spans="10:10" x14ac:dyDescent="0.25">
      <c r="J3741" s="4"/>
    </row>
    <row r="3742" spans="10:10" x14ac:dyDescent="0.25">
      <c r="J3742" s="4"/>
    </row>
    <row r="3743" spans="10:10" x14ac:dyDescent="0.25">
      <c r="J3743" s="4"/>
    </row>
    <row r="3744" spans="10:10" x14ac:dyDescent="0.25">
      <c r="J3744" s="4"/>
    </row>
    <row r="3745" spans="10:10" x14ac:dyDescent="0.25">
      <c r="J3745" s="4"/>
    </row>
    <row r="3746" spans="10:10" x14ac:dyDescent="0.25">
      <c r="J3746" s="4"/>
    </row>
    <row r="3747" spans="10:10" x14ac:dyDescent="0.25">
      <c r="J3747" s="4"/>
    </row>
    <row r="3748" spans="10:10" x14ac:dyDescent="0.25">
      <c r="J3748" s="4"/>
    </row>
    <row r="3749" spans="10:10" x14ac:dyDescent="0.25">
      <c r="J3749" s="4"/>
    </row>
    <row r="3750" spans="10:10" x14ac:dyDescent="0.25">
      <c r="J3750" s="4"/>
    </row>
    <row r="3751" spans="10:10" x14ac:dyDescent="0.25">
      <c r="J3751" s="4"/>
    </row>
    <row r="3752" spans="10:10" x14ac:dyDescent="0.25">
      <c r="J3752" s="4"/>
    </row>
    <row r="3753" spans="10:10" x14ac:dyDescent="0.25">
      <c r="J3753" s="4"/>
    </row>
    <row r="3754" spans="10:10" x14ac:dyDescent="0.25">
      <c r="J3754" s="4"/>
    </row>
    <row r="3755" spans="10:10" x14ac:dyDescent="0.25">
      <c r="J3755" s="4"/>
    </row>
    <row r="3756" spans="10:10" x14ac:dyDescent="0.25">
      <c r="J3756" s="4"/>
    </row>
    <row r="3757" spans="10:10" x14ac:dyDescent="0.25">
      <c r="J3757" s="4"/>
    </row>
    <row r="3758" spans="10:10" x14ac:dyDescent="0.25">
      <c r="J3758" s="4"/>
    </row>
    <row r="3759" spans="10:10" x14ac:dyDescent="0.25">
      <c r="J3759" s="4"/>
    </row>
    <row r="3760" spans="10:10" x14ac:dyDescent="0.25">
      <c r="J3760" s="4"/>
    </row>
    <row r="3761" spans="10:10" x14ac:dyDescent="0.25">
      <c r="J3761" s="4"/>
    </row>
    <row r="3762" spans="10:10" x14ac:dyDescent="0.25">
      <c r="J3762" s="4"/>
    </row>
    <row r="3763" spans="10:10" x14ac:dyDescent="0.25">
      <c r="J3763" s="4"/>
    </row>
    <row r="3764" spans="10:10" x14ac:dyDescent="0.25">
      <c r="J3764" s="4"/>
    </row>
    <row r="3765" spans="10:10" x14ac:dyDescent="0.25">
      <c r="J3765" s="4"/>
    </row>
    <row r="3766" spans="10:10" x14ac:dyDescent="0.25">
      <c r="J3766" s="4"/>
    </row>
    <row r="3767" spans="10:10" x14ac:dyDescent="0.25">
      <c r="J3767" s="4"/>
    </row>
    <row r="3768" spans="10:10" x14ac:dyDescent="0.25">
      <c r="J3768" s="4"/>
    </row>
    <row r="3769" spans="10:10" x14ac:dyDescent="0.25">
      <c r="J3769" s="4"/>
    </row>
    <row r="3770" spans="10:10" x14ac:dyDescent="0.25">
      <c r="J3770" s="4"/>
    </row>
    <row r="3771" spans="10:10" x14ac:dyDescent="0.25">
      <c r="J3771" s="4"/>
    </row>
    <row r="3772" spans="10:10" x14ac:dyDescent="0.25">
      <c r="J3772" s="4"/>
    </row>
    <row r="3773" spans="10:10" x14ac:dyDescent="0.25">
      <c r="J3773" s="4"/>
    </row>
    <row r="3774" spans="10:10" x14ac:dyDescent="0.25">
      <c r="J3774" s="4"/>
    </row>
    <row r="3775" spans="10:10" x14ac:dyDescent="0.25">
      <c r="J3775" s="4"/>
    </row>
    <row r="3776" spans="10:10" x14ac:dyDescent="0.25">
      <c r="J3776" s="4"/>
    </row>
    <row r="3777" spans="10:10" x14ac:dyDescent="0.25">
      <c r="J3777" s="4"/>
    </row>
    <row r="3778" spans="10:10" x14ac:dyDescent="0.25">
      <c r="J3778" s="4"/>
    </row>
    <row r="3779" spans="10:10" x14ac:dyDescent="0.25">
      <c r="J3779" s="4"/>
    </row>
    <row r="3780" spans="10:10" x14ac:dyDescent="0.25">
      <c r="J3780" s="4"/>
    </row>
    <row r="3781" spans="10:10" x14ac:dyDescent="0.25">
      <c r="J3781" s="4"/>
    </row>
    <row r="3782" spans="10:10" x14ac:dyDescent="0.25">
      <c r="J3782" s="4"/>
    </row>
    <row r="3783" spans="10:10" x14ac:dyDescent="0.25">
      <c r="J3783" s="4"/>
    </row>
    <row r="3784" spans="10:10" x14ac:dyDescent="0.25">
      <c r="J3784" s="4"/>
    </row>
    <row r="3785" spans="10:10" x14ac:dyDescent="0.25">
      <c r="J3785" s="4"/>
    </row>
    <row r="3786" spans="10:10" x14ac:dyDescent="0.25">
      <c r="J3786" s="4"/>
    </row>
    <row r="3787" spans="10:10" x14ac:dyDescent="0.25">
      <c r="J3787" s="4"/>
    </row>
    <row r="3788" spans="10:10" x14ac:dyDescent="0.25">
      <c r="J3788" s="4"/>
    </row>
    <row r="3789" spans="10:10" x14ac:dyDescent="0.25">
      <c r="J3789" s="4"/>
    </row>
    <row r="3790" spans="10:10" x14ac:dyDescent="0.25">
      <c r="J3790" s="4"/>
    </row>
    <row r="3791" spans="10:10" x14ac:dyDescent="0.25">
      <c r="J3791" s="4"/>
    </row>
    <row r="3792" spans="10:10" x14ac:dyDescent="0.25">
      <c r="J3792" s="4"/>
    </row>
    <row r="3793" spans="10:10" x14ac:dyDescent="0.25">
      <c r="J3793" s="4"/>
    </row>
    <row r="3794" spans="10:10" x14ac:dyDescent="0.25">
      <c r="J3794" s="4"/>
    </row>
    <row r="3795" spans="10:10" x14ac:dyDescent="0.25">
      <c r="J3795" s="4"/>
    </row>
    <row r="3796" spans="10:10" x14ac:dyDescent="0.25">
      <c r="J3796" s="4"/>
    </row>
    <row r="3797" spans="10:10" x14ac:dyDescent="0.25">
      <c r="J3797" s="4"/>
    </row>
    <row r="3798" spans="10:10" x14ac:dyDescent="0.25">
      <c r="J3798" s="4"/>
    </row>
    <row r="3799" spans="10:10" x14ac:dyDescent="0.25">
      <c r="J3799" s="4"/>
    </row>
    <row r="3800" spans="10:10" x14ac:dyDescent="0.25">
      <c r="J3800" s="4"/>
    </row>
    <row r="3801" spans="10:10" x14ac:dyDescent="0.25">
      <c r="J3801" s="4"/>
    </row>
    <row r="3802" spans="10:10" x14ac:dyDescent="0.25">
      <c r="J3802" s="4"/>
    </row>
    <row r="3803" spans="10:10" x14ac:dyDescent="0.25">
      <c r="J3803" s="4"/>
    </row>
    <row r="3804" spans="10:10" x14ac:dyDescent="0.25">
      <c r="J3804" s="4"/>
    </row>
    <row r="3805" spans="10:10" x14ac:dyDescent="0.25">
      <c r="J3805" s="4"/>
    </row>
    <row r="3806" spans="10:10" x14ac:dyDescent="0.25">
      <c r="J3806" s="4"/>
    </row>
    <row r="3807" spans="10:10" x14ac:dyDescent="0.25">
      <c r="J3807" s="4"/>
    </row>
    <row r="3808" spans="10:10" x14ac:dyDescent="0.25">
      <c r="J3808" s="4"/>
    </row>
    <row r="3809" spans="10:10" x14ac:dyDescent="0.25">
      <c r="J3809" s="4"/>
    </row>
    <row r="3810" spans="10:10" x14ac:dyDescent="0.25">
      <c r="J3810" s="4"/>
    </row>
    <row r="3811" spans="10:10" x14ac:dyDescent="0.25">
      <c r="J3811" s="4"/>
    </row>
    <row r="3812" spans="10:10" x14ac:dyDescent="0.25">
      <c r="J3812" s="4"/>
    </row>
    <row r="3813" spans="10:10" x14ac:dyDescent="0.25">
      <c r="J3813" s="4"/>
    </row>
    <row r="3814" spans="10:10" x14ac:dyDescent="0.25">
      <c r="J3814" s="4"/>
    </row>
    <row r="3815" spans="10:10" x14ac:dyDescent="0.25">
      <c r="J3815" s="4"/>
    </row>
    <row r="3816" spans="10:10" x14ac:dyDescent="0.25">
      <c r="J3816" s="4"/>
    </row>
    <row r="3817" spans="10:10" x14ac:dyDescent="0.25">
      <c r="J3817" s="4"/>
    </row>
    <row r="3818" spans="10:10" x14ac:dyDescent="0.25">
      <c r="J3818" s="4"/>
    </row>
    <row r="3819" spans="10:10" x14ac:dyDescent="0.25">
      <c r="J3819" s="4"/>
    </row>
    <row r="3820" spans="10:10" x14ac:dyDescent="0.25">
      <c r="J3820" s="4"/>
    </row>
    <row r="3821" spans="10:10" x14ac:dyDescent="0.25">
      <c r="J3821" s="4"/>
    </row>
    <row r="3822" spans="10:10" x14ac:dyDescent="0.25">
      <c r="J3822" s="4"/>
    </row>
    <row r="3823" spans="10:10" x14ac:dyDescent="0.25">
      <c r="J3823" s="4"/>
    </row>
    <row r="3824" spans="10:10" x14ac:dyDescent="0.25">
      <c r="J3824" s="4"/>
    </row>
    <row r="3825" spans="10:10" x14ac:dyDescent="0.25">
      <c r="J3825" s="4"/>
    </row>
    <row r="3826" spans="10:10" x14ac:dyDescent="0.25">
      <c r="J3826" s="4"/>
    </row>
    <row r="3827" spans="10:10" x14ac:dyDescent="0.25">
      <c r="J3827" s="4"/>
    </row>
    <row r="3828" spans="10:10" x14ac:dyDescent="0.25">
      <c r="J3828" s="4"/>
    </row>
    <row r="3829" spans="10:10" x14ac:dyDescent="0.25">
      <c r="J3829" s="4"/>
    </row>
    <row r="3830" spans="10:10" x14ac:dyDescent="0.25">
      <c r="J3830" s="4"/>
    </row>
    <row r="3831" spans="10:10" x14ac:dyDescent="0.25">
      <c r="J3831" s="4"/>
    </row>
    <row r="3832" spans="10:10" x14ac:dyDescent="0.25">
      <c r="J3832" s="4"/>
    </row>
    <row r="3833" spans="10:10" x14ac:dyDescent="0.25">
      <c r="J3833" s="4"/>
    </row>
    <row r="3834" spans="10:10" x14ac:dyDescent="0.25">
      <c r="J3834" s="4"/>
    </row>
    <row r="3835" spans="10:10" x14ac:dyDescent="0.25">
      <c r="J3835" s="4"/>
    </row>
    <row r="3836" spans="10:10" x14ac:dyDescent="0.25">
      <c r="J3836" s="4"/>
    </row>
    <row r="3837" spans="10:10" x14ac:dyDescent="0.25">
      <c r="J3837" s="4"/>
    </row>
    <row r="3838" spans="10:10" x14ac:dyDescent="0.25">
      <c r="J3838" s="4"/>
    </row>
    <row r="3839" spans="10:10" x14ac:dyDescent="0.25">
      <c r="J3839" s="4"/>
    </row>
    <row r="3840" spans="10:10" x14ac:dyDescent="0.25">
      <c r="J3840" s="4"/>
    </row>
    <row r="3841" spans="10:10" x14ac:dyDescent="0.25">
      <c r="J3841" s="4"/>
    </row>
    <row r="3842" spans="10:10" x14ac:dyDescent="0.25">
      <c r="J3842" s="4"/>
    </row>
    <row r="3843" spans="10:10" x14ac:dyDescent="0.25">
      <c r="J3843" s="4"/>
    </row>
    <row r="3844" spans="10:10" x14ac:dyDescent="0.25">
      <c r="J3844" s="4"/>
    </row>
    <row r="3845" spans="10:10" x14ac:dyDescent="0.25">
      <c r="J3845" s="4"/>
    </row>
    <row r="3846" spans="10:10" x14ac:dyDescent="0.25">
      <c r="J3846" s="4"/>
    </row>
    <row r="3847" spans="10:10" x14ac:dyDescent="0.25">
      <c r="J3847" s="4"/>
    </row>
    <row r="3848" spans="10:10" x14ac:dyDescent="0.25">
      <c r="J3848" s="4"/>
    </row>
    <row r="3849" spans="10:10" x14ac:dyDescent="0.25">
      <c r="J3849" s="4"/>
    </row>
    <row r="3850" spans="10:10" x14ac:dyDescent="0.25">
      <c r="J3850" s="4"/>
    </row>
    <row r="3851" spans="10:10" x14ac:dyDescent="0.25">
      <c r="J3851" s="4"/>
    </row>
    <row r="3852" spans="10:10" x14ac:dyDescent="0.25">
      <c r="J3852" s="4"/>
    </row>
    <row r="3853" spans="10:10" x14ac:dyDescent="0.25">
      <c r="J3853" s="4"/>
    </row>
    <row r="3854" spans="10:10" x14ac:dyDescent="0.25">
      <c r="J3854" s="4"/>
    </row>
    <row r="3855" spans="10:10" x14ac:dyDescent="0.25">
      <c r="J3855" s="4"/>
    </row>
    <row r="3856" spans="10:10" x14ac:dyDescent="0.25">
      <c r="J3856" s="4"/>
    </row>
    <row r="3857" spans="10:10" x14ac:dyDescent="0.25">
      <c r="J3857" s="4"/>
    </row>
    <row r="3858" spans="10:10" x14ac:dyDescent="0.25">
      <c r="J3858" s="4"/>
    </row>
    <row r="3859" spans="10:10" x14ac:dyDescent="0.25">
      <c r="J3859" s="4"/>
    </row>
    <row r="3860" spans="10:10" x14ac:dyDescent="0.25">
      <c r="J3860" s="4"/>
    </row>
    <row r="3861" spans="10:10" x14ac:dyDescent="0.25">
      <c r="J3861" s="4"/>
    </row>
    <row r="3862" spans="10:10" x14ac:dyDescent="0.25">
      <c r="J3862" s="4"/>
    </row>
    <row r="3863" spans="10:10" x14ac:dyDescent="0.25">
      <c r="J3863" s="4"/>
    </row>
    <row r="3864" spans="10:10" x14ac:dyDescent="0.25">
      <c r="J3864" s="4"/>
    </row>
    <row r="3865" spans="10:10" x14ac:dyDescent="0.25">
      <c r="J3865" s="4"/>
    </row>
    <row r="3866" spans="10:10" x14ac:dyDescent="0.25">
      <c r="J3866" s="4"/>
    </row>
    <row r="3867" spans="10:10" x14ac:dyDescent="0.25">
      <c r="J3867" s="4"/>
    </row>
    <row r="3868" spans="10:10" x14ac:dyDescent="0.25">
      <c r="J3868" s="4"/>
    </row>
    <row r="3869" spans="10:10" x14ac:dyDescent="0.25">
      <c r="J3869" s="4"/>
    </row>
    <row r="3870" spans="10:10" x14ac:dyDescent="0.25">
      <c r="J3870" s="4"/>
    </row>
    <row r="3871" spans="10:10" x14ac:dyDescent="0.25">
      <c r="J3871" s="4"/>
    </row>
    <row r="3872" spans="10:10" x14ac:dyDescent="0.25">
      <c r="J3872" s="4"/>
    </row>
    <row r="3873" spans="10:10" x14ac:dyDescent="0.25">
      <c r="J3873" s="4"/>
    </row>
    <row r="3874" spans="10:10" x14ac:dyDescent="0.25">
      <c r="J3874" s="4"/>
    </row>
    <row r="3875" spans="10:10" x14ac:dyDescent="0.25">
      <c r="J3875" s="4"/>
    </row>
    <row r="3876" spans="10:10" x14ac:dyDescent="0.25">
      <c r="J3876" s="4"/>
    </row>
    <row r="3877" spans="10:10" x14ac:dyDescent="0.25">
      <c r="J3877" s="4"/>
    </row>
    <row r="3878" spans="10:10" x14ac:dyDescent="0.25">
      <c r="J3878" s="4"/>
    </row>
    <row r="3879" spans="10:10" x14ac:dyDescent="0.25">
      <c r="J3879" s="4"/>
    </row>
    <row r="3880" spans="10:10" x14ac:dyDescent="0.25">
      <c r="J3880" s="4"/>
    </row>
    <row r="3881" spans="10:10" x14ac:dyDescent="0.25">
      <c r="J3881" s="4"/>
    </row>
    <row r="3882" spans="10:10" x14ac:dyDescent="0.25">
      <c r="J3882" s="4"/>
    </row>
    <row r="3883" spans="10:10" x14ac:dyDescent="0.25">
      <c r="J3883" s="4"/>
    </row>
    <row r="3884" spans="10:10" x14ac:dyDescent="0.25">
      <c r="J3884" s="4"/>
    </row>
    <row r="3885" spans="10:10" x14ac:dyDescent="0.25">
      <c r="J3885" s="4"/>
    </row>
    <row r="3886" spans="10:10" x14ac:dyDescent="0.25">
      <c r="J3886" s="4"/>
    </row>
    <row r="3887" spans="10:10" x14ac:dyDescent="0.25">
      <c r="J3887" s="4"/>
    </row>
    <row r="3888" spans="10:10" x14ac:dyDescent="0.25">
      <c r="J3888" s="4"/>
    </row>
    <row r="3889" spans="10:10" x14ac:dyDescent="0.25">
      <c r="J3889" s="4"/>
    </row>
    <row r="3890" spans="10:10" x14ac:dyDescent="0.25">
      <c r="J3890" s="4"/>
    </row>
    <row r="3891" spans="10:10" x14ac:dyDescent="0.25">
      <c r="J3891" s="4"/>
    </row>
    <row r="3892" spans="10:10" x14ac:dyDescent="0.25">
      <c r="J3892" s="4"/>
    </row>
    <row r="3893" spans="10:10" x14ac:dyDescent="0.25">
      <c r="J3893" s="4"/>
    </row>
    <row r="3894" spans="10:10" x14ac:dyDescent="0.25">
      <c r="J3894" s="4"/>
    </row>
    <row r="3895" spans="10:10" x14ac:dyDescent="0.25">
      <c r="J3895" s="4"/>
    </row>
    <row r="3896" spans="10:10" x14ac:dyDescent="0.25">
      <c r="J3896" s="4"/>
    </row>
    <row r="3897" spans="10:10" x14ac:dyDescent="0.25">
      <c r="J3897" s="4"/>
    </row>
    <row r="3898" spans="10:10" x14ac:dyDescent="0.25">
      <c r="J3898" s="4"/>
    </row>
    <row r="3899" spans="10:10" x14ac:dyDescent="0.25">
      <c r="J3899" s="4"/>
    </row>
    <row r="3900" spans="10:10" x14ac:dyDescent="0.25">
      <c r="J3900" s="4"/>
    </row>
    <row r="3901" spans="10:10" x14ac:dyDescent="0.25">
      <c r="J3901" s="4"/>
    </row>
    <row r="3902" spans="10:10" x14ac:dyDescent="0.25">
      <c r="J3902" s="4"/>
    </row>
    <row r="3903" spans="10:10" x14ac:dyDescent="0.25">
      <c r="J3903" s="4"/>
    </row>
    <row r="3904" spans="10:10" x14ac:dyDescent="0.25">
      <c r="J3904" s="4"/>
    </row>
    <row r="3905" spans="10:10" x14ac:dyDescent="0.25">
      <c r="J3905" s="4"/>
    </row>
    <row r="3906" spans="10:10" x14ac:dyDescent="0.25">
      <c r="J3906" s="4"/>
    </row>
    <row r="3907" spans="10:10" x14ac:dyDescent="0.25">
      <c r="J3907" s="4"/>
    </row>
    <row r="3908" spans="10:10" x14ac:dyDescent="0.25">
      <c r="J3908" s="4"/>
    </row>
    <row r="3909" spans="10:10" x14ac:dyDescent="0.25">
      <c r="J3909" s="4"/>
    </row>
    <row r="3910" spans="10:10" x14ac:dyDescent="0.25">
      <c r="J3910" s="4"/>
    </row>
    <row r="3911" spans="10:10" x14ac:dyDescent="0.25">
      <c r="J3911" s="4"/>
    </row>
    <row r="3912" spans="10:10" x14ac:dyDescent="0.25">
      <c r="J3912" s="4"/>
    </row>
    <row r="3913" spans="10:10" x14ac:dyDescent="0.25">
      <c r="J3913" s="4"/>
    </row>
    <row r="3914" spans="10:10" x14ac:dyDescent="0.25">
      <c r="J3914" s="4"/>
    </row>
    <row r="3915" spans="10:10" x14ac:dyDescent="0.25">
      <c r="J3915" s="4"/>
    </row>
    <row r="3916" spans="10:10" x14ac:dyDescent="0.25">
      <c r="J3916" s="4"/>
    </row>
    <row r="3917" spans="10:10" x14ac:dyDescent="0.25">
      <c r="J3917" s="4"/>
    </row>
    <row r="3918" spans="10:10" x14ac:dyDescent="0.25">
      <c r="J3918" s="4"/>
    </row>
    <row r="3919" spans="10:10" x14ac:dyDescent="0.25">
      <c r="J3919" s="4"/>
    </row>
    <row r="3920" spans="10:10" x14ac:dyDescent="0.25">
      <c r="J3920" s="4"/>
    </row>
    <row r="3921" spans="10:10" x14ac:dyDescent="0.25">
      <c r="J3921" s="4"/>
    </row>
    <row r="3922" spans="10:10" x14ac:dyDescent="0.25">
      <c r="J3922" s="4"/>
    </row>
    <row r="3923" spans="10:10" x14ac:dyDescent="0.25">
      <c r="J3923" s="4"/>
    </row>
    <row r="3924" spans="10:10" x14ac:dyDescent="0.25">
      <c r="J3924" s="4"/>
    </row>
    <row r="3925" spans="10:10" x14ac:dyDescent="0.25">
      <c r="J3925" s="4"/>
    </row>
    <row r="3926" spans="10:10" x14ac:dyDescent="0.25">
      <c r="J3926" s="4"/>
    </row>
    <row r="3927" spans="10:10" x14ac:dyDescent="0.25">
      <c r="J3927" s="4"/>
    </row>
    <row r="3928" spans="10:10" x14ac:dyDescent="0.25">
      <c r="J3928" s="4"/>
    </row>
    <row r="3929" spans="10:10" x14ac:dyDescent="0.25">
      <c r="J3929" s="4"/>
    </row>
    <row r="3930" spans="10:10" x14ac:dyDescent="0.25">
      <c r="J3930" s="4"/>
    </row>
    <row r="3931" spans="10:10" x14ac:dyDescent="0.25">
      <c r="J3931" s="4"/>
    </row>
    <row r="3932" spans="10:10" x14ac:dyDescent="0.25">
      <c r="J3932" s="4"/>
    </row>
    <row r="3933" spans="10:10" x14ac:dyDescent="0.25">
      <c r="J3933" s="4"/>
    </row>
    <row r="3934" spans="10:10" x14ac:dyDescent="0.25">
      <c r="J3934" s="4"/>
    </row>
    <row r="3935" spans="10:10" x14ac:dyDescent="0.25">
      <c r="J3935" s="4"/>
    </row>
    <row r="3936" spans="10:10" x14ac:dyDescent="0.25">
      <c r="J3936" s="4"/>
    </row>
    <row r="3937" spans="10:10" x14ac:dyDescent="0.25">
      <c r="J3937" s="4"/>
    </row>
    <row r="3938" spans="10:10" x14ac:dyDescent="0.25">
      <c r="J3938" s="4"/>
    </row>
    <row r="3939" spans="10:10" x14ac:dyDescent="0.25">
      <c r="J3939" s="4"/>
    </row>
    <row r="3940" spans="10:10" x14ac:dyDescent="0.25">
      <c r="J3940" s="4"/>
    </row>
    <row r="3941" spans="10:10" x14ac:dyDescent="0.25">
      <c r="J3941" s="4"/>
    </row>
    <row r="3942" spans="10:10" x14ac:dyDescent="0.25">
      <c r="J3942" s="4"/>
    </row>
    <row r="3943" spans="10:10" x14ac:dyDescent="0.25">
      <c r="J3943" s="4"/>
    </row>
    <row r="3944" spans="10:10" x14ac:dyDescent="0.25">
      <c r="J3944" s="4"/>
    </row>
    <row r="3945" spans="10:10" x14ac:dyDescent="0.25">
      <c r="J3945" s="4"/>
    </row>
    <row r="3946" spans="10:10" x14ac:dyDescent="0.25">
      <c r="J3946" s="4"/>
    </row>
    <row r="3947" spans="10:10" x14ac:dyDescent="0.25">
      <c r="J3947" s="4"/>
    </row>
    <row r="3948" spans="10:10" x14ac:dyDescent="0.25">
      <c r="J3948" s="4"/>
    </row>
    <row r="3949" spans="10:10" x14ac:dyDescent="0.25">
      <c r="J3949" s="4"/>
    </row>
    <row r="3950" spans="10:10" x14ac:dyDescent="0.25">
      <c r="J3950" s="4"/>
    </row>
    <row r="3951" spans="10:10" x14ac:dyDescent="0.25">
      <c r="J3951" s="4"/>
    </row>
    <row r="3952" spans="10:10" x14ac:dyDescent="0.25">
      <c r="J3952" s="4"/>
    </row>
    <row r="3953" spans="10:10" x14ac:dyDescent="0.25">
      <c r="J3953" s="4"/>
    </row>
    <row r="3954" spans="10:10" x14ac:dyDescent="0.25">
      <c r="J3954" s="4"/>
    </row>
    <row r="3955" spans="10:10" x14ac:dyDescent="0.25">
      <c r="J3955" s="4"/>
    </row>
    <row r="3956" spans="10:10" x14ac:dyDescent="0.25">
      <c r="J3956" s="4"/>
    </row>
    <row r="3957" spans="10:10" x14ac:dyDescent="0.25">
      <c r="J3957" s="4"/>
    </row>
    <row r="3958" spans="10:10" x14ac:dyDescent="0.25">
      <c r="J3958" s="4"/>
    </row>
    <row r="3959" spans="10:10" x14ac:dyDescent="0.25">
      <c r="J3959" s="4"/>
    </row>
    <row r="3960" spans="10:10" x14ac:dyDescent="0.25">
      <c r="J3960" s="4"/>
    </row>
    <row r="3961" spans="10:10" x14ac:dyDescent="0.25">
      <c r="J3961" s="4"/>
    </row>
    <row r="3962" spans="10:10" x14ac:dyDescent="0.25">
      <c r="J3962" s="4"/>
    </row>
    <row r="3963" spans="10:10" x14ac:dyDescent="0.25">
      <c r="J3963" s="4"/>
    </row>
    <row r="3964" spans="10:10" x14ac:dyDescent="0.25">
      <c r="J3964" s="4"/>
    </row>
    <row r="3965" spans="10:10" x14ac:dyDescent="0.25">
      <c r="J3965" s="4"/>
    </row>
    <row r="3966" spans="10:10" x14ac:dyDescent="0.25">
      <c r="J3966" s="4"/>
    </row>
    <row r="3967" spans="10:10" x14ac:dyDescent="0.25">
      <c r="J3967" s="4"/>
    </row>
    <row r="3968" spans="10:10" x14ac:dyDescent="0.25">
      <c r="J3968" s="4"/>
    </row>
    <row r="3969" spans="10:10" x14ac:dyDescent="0.25">
      <c r="J3969" s="4"/>
    </row>
    <row r="3970" spans="10:10" x14ac:dyDescent="0.25">
      <c r="J3970" s="4"/>
    </row>
    <row r="3971" spans="10:10" x14ac:dyDescent="0.25">
      <c r="J3971" s="4"/>
    </row>
    <row r="3972" spans="10:10" x14ac:dyDescent="0.25">
      <c r="J3972" s="4"/>
    </row>
    <row r="3973" spans="10:10" x14ac:dyDescent="0.25">
      <c r="J3973" s="4"/>
    </row>
    <row r="3974" spans="10:10" x14ac:dyDescent="0.25">
      <c r="J3974" s="4"/>
    </row>
    <row r="3975" spans="10:10" x14ac:dyDescent="0.25">
      <c r="J3975" s="4"/>
    </row>
    <row r="3976" spans="10:10" x14ac:dyDescent="0.25">
      <c r="J3976" s="4"/>
    </row>
    <row r="3977" spans="10:10" x14ac:dyDescent="0.25">
      <c r="J3977" s="4"/>
    </row>
    <row r="3978" spans="10:10" x14ac:dyDescent="0.25">
      <c r="J3978" s="4"/>
    </row>
    <row r="3979" spans="10:10" x14ac:dyDescent="0.25">
      <c r="J3979" s="4"/>
    </row>
    <row r="3980" spans="10:10" x14ac:dyDescent="0.25">
      <c r="J3980" s="4"/>
    </row>
    <row r="3981" spans="10:10" x14ac:dyDescent="0.25">
      <c r="J3981" s="4"/>
    </row>
    <row r="3982" spans="10:10" x14ac:dyDescent="0.25">
      <c r="J3982" s="4"/>
    </row>
    <row r="3983" spans="10:10" x14ac:dyDescent="0.25">
      <c r="J3983" s="4"/>
    </row>
    <row r="3984" spans="10:10" x14ac:dyDescent="0.25">
      <c r="J3984" s="4"/>
    </row>
    <row r="3985" spans="10:10" x14ac:dyDescent="0.25">
      <c r="J3985" s="4"/>
    </row>
    <row r="3986" spans="10:10" x14ac:dyDescent="0.25">
      <c r="J3986" s="4"/>
    </row>
    <row r="3987" spans="10:10" x14ac:dyDescent="0.25">
      <c r="J3987" s="4"/>
    </row>
    <row r="3988" spans="10:10" x14ac:dyDescent="0.25">
      <c r="J3988" s="4"/>
    </row>
    <row r="3989" spans="10:10" x14ac:dyDescent="0.25">
      <c r="J3989" s="4"/>
    </row>
    <row r="3990" spans="10:10" x14ac:dyDescent="0.25">
      <c r="J3990" s="4"/>
    </row>
    <row r="3991" spans="10:10" x14ac:dyDescent="0.25">
      <c r="J3991" s="4"/>
    </row>
    <row r="3992" spans="10:10" x14ac:dyDescent="0.25">
      <c r="J3992" s="4"/>
    </row>
    <row r="3993" spans="10:10" x14ac:dyDescent="0.25">
      <c r="J3993" s="4"/>
    </row>
    <row r="3994" spans="10:10" x14ac:dyDescent="0.25">
      <c r="J3994" s="4"/>
    </row>
    <row r="3995" spans="10:10" x14ac:dyDescent="0.25">
      <c r="J3995" s="4"/>
    </row>
    <row r="3996" spans="10:10" x14ac:dyDescent="0.25">
      <c r="J3996" s="4"/>
    </row>
    <row r="3997" spans="10:10" x14ac:dyDescent="0.25">
      <c r="J3997" s="4"/>
    </row>
    <row r="3998" spans="10:10" x14ac:dyDescent="0.25">
      <c r="J3998" s="4"/>
    </row>
    <row r="3999" spans="10:10" x14ac:dyDescent="0.25">
      <c r="J3999" s="4"/>
    </row>
    <row r="4000" spans="10:10" x14ac:dyDescent="0.25">
      <c r="J4000" s="4"/>
    </row>
    <row r="4001" spans="10:10" x14ac:dyDescent="0.25">
      <c r="J4001" s="4"/>
    </row>
    <row r="4002" spans="10:10" x14ac:dyDescent="0.25">
      <c r="J4002" s="4"/>
    </row>
    <row r="4003" spans="10:10" x14ac:dyDescent="0.25">
      <c r="J4003" s="4"/>
    </row>
    <row r="4004" spans="10:10" x14ac:dyDescent="0.25">
      <c r="J4004" s="4"/>
    </row>
    <row r="4005" spans="10:10" x14ac:dyDescent="0.25">
      <c r="J4005" s="4"/>
    </row>
    <row r="4006" spans="10:10" x14ac:dyDescent="0.25">
      <c r="J4006" s="4"/>
    </row>
    <row r="4007" spans="10:10" x14ac:dyDescent="0.25">
      <c r="J4007" s="4"/>
    </row>
    <row r="4008" spans="10:10" x14ac:dyDescent="0.25">
      <c r="J4008" s="4"/>
    </row>
    <row r="4009" spans="10:10" x14ac:dyDescent="0.25">
      <c r="J4009" s="4"/>
    </row>
    <row r="4010" spans="10:10" x14ac:dyDescent="0.25">
      <c r="J4010" s="4"/>
    </row>
    <row r="4011" spans="10:10" x14ac:dyDescent="0.25">
      <c r="J4011" s="4"/>
    </row>
    <row r="4012" spans="10:10" x14ac:dyDescent="0.25">
      <c r="J4012" s="4"/>
    </row>
    <row r="4013" spans="10:10" x14ac:dyDescent="0.25">
      <c r="J4013" s="4"/>
    </row>
    <row r="4014" spans="10:10" x14ac:dyDescent="0.25">
      <c r="J4014" s="4"/>
    </row>
    <row r="4015" spans="10:10" x14ac:dyDescent="0.25">
      <c r="J4015" s="4"/>
    </row>
    <row r="4016" spans="10:10" x14ac:dyDescent="0.25">
      <c r="J4016" s="4"/>
    </row>
    <row r="4017" spans="10:10" x14ac:dyDescent="0.25">
      <c r="J4017" s="4"/>
    </row>
    <row r="4018" spans="10:10" x14ac:dyDescent="0.25">
      <c r="J4018" s="4"/>
    </row>
    <row r="4019" spans="10:10" x14ac:dyDescent="0.25">
      <c r="J4019" s="4"/>
    </row>
    <row r="4020" spans="10:10" x14ac:dyDescent="0.25">
      <c r="J4020" s="4"/>
    </row>
    <row r="4021" spans="10:10" x14ac:dyDescent="0.25">
      <c r="J4021" s="4"/>
    </row>
    <row r="4022" spans="10:10" x14ac:dyDescent="0.25">
      <c r="J4022" s="4"/>
    </row>
    <row r="4023" spans="10:10" x14ac:dyDescent="0.25">
      <c r="J4023" s="4"/>
    </row>
    <row r="4024" spans="10:10" x14ac:dyDescent="0.25">
      <c r="J4024" s="4"/>
    </row>
    <row r="4025" spans="10:10" x14ac:dyDescent="0.25">
      <c r="J4025" s="4"/>
    </row>
    <row r="4026" spans="10:10" x14ac:dyDescent="0.25">
      <c r="J4026" s="4"/>
    </row>
    <row r="4027" spans="10:10" x14ac:dyDescent="0.25">
      <c r="J4027" s="4"/>
    </row>
    <row r="4028" spans="10:10" x14ac:dyDescent="0.25">
      <c r="J4028" s="4"/>
    </row>
    <row r="4029" spans="10:10" x14ac:dyDescent="0.25">
      <c r="J4029" s="4"/>
    </row>
    <row r="4030" spans="10:10" x14ac:dyDescent="0.25">
      <c r="J4030" s="4"/>
    </row>
    <row r="4031" spans="10:10" x14ac:dyDescent="0.25">
      <c r="J4031" s="4"/>
    </row>
    <row r="4032" spans="10:10" x14ac:dyDescent="0.25">
      <c r="J4032" s="4"/>
    </row>
    <row r="4033" spans="10:10" x14ac:dyDescent="0.25">
      <c r="J4033" s="4"/>
    </row>
    <row r="4034" spans="10:10" x14ac:dyDescent="0.25">
      <c r="J4034" s="4"/>
    </row>
    <row r="4035" spans="10:10" x14ac:dyDescent="0.25">
      <c r="J4035" s="4"/>
    </row>
    <row r="4036" spans="10:10" x14ac:dyDescent="0.25">
      <c r="J4036" s="4"/>
    </row>
    <row r="4037" spans="10:10" x14ac:dyDescent="0.25">
      <c r="J4037" s="4"/>
    </row>
    <row r="4038" spans="10:10" x14ac:dyDescent="0.25">
      <c r="J4038" s="4"/>
    </row>
    <row r="4039" spans="10:10" x14ac:dyDescent="0.25">
      <c r="J4039" s="4"/>
    </row>
    <row r="4040" spans="10:10" x14ac:dyDescent="0.25">
      <c r="J4040" s="4"/>
    </row>
    <row r="4041" spans="10:10" x14ac:dyDescent="0.25">
      <c r="J4041" s="4"/>
    </row>
    <row r="4042" spans="10:10" x14ac:dyDescent="0.25">
      <c r="J4042" s="4"/>
    </row>
    <row r="4043" spans="10:10" x14ac:dyDescent="0.25">
      <c r="J4043" s="4"/>
    </row>
    <row r="4044" spans="10:10" x14ac:dyDescent="0.25">
      <c r="J4044" s="4"/>
    </row>
    <row r="4045" spans="10:10" x14ac:dyDescent="0.25">
      <c r="J4045" s="4"/>
    </row>
    <row r="4046" spans="10:10" x14ac:dyDescent="0.25">
      <c r="J4046" s="4"/>
    </row>
    <row r="4047" spans="10:10" x14ac:dyDescent="0.25">
      <c r="J4047" s="4"/>
    </row>
    <row r="4048" spans="10:10" x14ac:dyDescent="0.25">
      <c r="J4048" s="4"/>
    </row>
    <row r="4049" spans="10:10" x14ac:dyDescent="0.25">
      <c r="J4049" s="4"/>
    </row>
    <row r="4050" spans="10:10" x14ac:dyDescent="0.25">
      <c r="J4050" s="4"/>
    </row>
    <row r="4051" spans="10:10" x14ac:dyDescent="0.25">
      <c r="J4051" s="4"/>
    </row>
    <row r="4052" spans="10:10" x14ac:dyDescent="0.25">
      <c r="J4052" s="4"/>
    </row>
    <row r="4053" spans="10:10" x14ac:dyDescent="0.25">
      <c r="J4053" s="4"/>
    </row>
    <row r="4054" spans="10:10" x14ac:dyDescent="0.25">
      <c r="J4054" s="4"/>
    </row>
    <row r="4055" spans="10:10" x14ac:dyDescent="0.25">
      <c r="J4055" s="4"/>
    </row>
    <row r="4056" spans="10:10" x14ac:dyDescent="0.25">
      <c r="J4056" s="4"/>
    </row>
    <row r="4057" spans="10:10" x14ac:dyDescent="0.25">
      <c r="J4057" s="4"/>
    </row>
    <row r="4058" spans="10:10" x14ac:dyDescent="0.25">
      <c r="J4058" s="4"/>
    </row>
    <row r="4059" spans="10:10" x14ac:dyDescent="0.25">
      <c r="J4059" s="4"/>
    </row>
    <row r="4060" spans="10:10" x14ac:dyDescent="0.25">
      <c r="J4060" s="4"/>
    </row>
    <row r="4061" spans="10:10" x14ac:dyDescent="0.25">
      <c r="J4061" s="4"/>
    </row>
    <row r="4062" spans="10:10" x14ac:dyDescent="0.25">
      <c r="J4062" s="4"/>
    </row>
    <row r="4063" spans="10:10" x14ac:dyDescent="0.25">
      <c r="J4063" s="4"/>
    </row>
    <row r="4064" spans="10:10" x14ac:dyDescent="0.25">
      <c r="J4064" s="4"/>
    </row>
    <row r="4065" spans="10:10" x14ac:dyDescent="0.25">
      <c r="J4065" s="4"/>
    </row>
    <row r="4066" spans="10:10" x14ac:dyDescent="0.25">
      <c r="J4066" s="4"/>
    </row>
    <row r="4067" spans="10:10" x14ac:dyDescent="0.25">
      <c r="J4067" s="4"/>
    </row>
    <row r="4068" spans="10:10" x14ac:dyDescent="0.25">
      <c r="J4068" s="4"/>
    </row>
    <row r="4069" spans="10:10" x14ac:dyDescent="0.25">
      <c r="J4069" s="4"/>
    </row>
    <row r="4070" spans="10:10" x14ac:dyDescent="0.25">
      <c r="J4070" s="4"/>
    </row>
    <row r="4071" spans="10:10" x14ac:dyDescent="0.25">
      <c r="J4071" s="4"/>
    </row>
    <row r="4072" spans="10:10" x14ac:dyDescent="0.25">
      <c r="J4072" s="4"/>
    </row>
    <row r="4073" spans="10:10" x14ac:dyDescent="0.25">
      <c r="J4073" s="4"/>
    </row>
    <row r="4074" spans="10:10" x14ac:dyDescent="0.25">
      <c r="J4074" s="4"/>
    </row>
    <row r="4075" spans="10:10" x14ac:dyDescent="0.25">
      <c r="J4075" s="4"/>
    </row>
    <row r="4076" spans="10:10" x14ac:dyDescent="0.25">
      <c r="J4076" s="4"/>
    </row>
    <row r="4077" spans="10:10" x14ac:dyDescent="0.25">
      <c r="J4077" s="4"/>
    </row>
    <row r="4078" spans="10:10" x14ac:dyDescent="0.25">
      <c r="J4078" s="4"/>
    </row>
    <row r="4079" spans="10:10" x14ac:dyDescent="0.25">
      <c r="J4079" s="4"/>
    </row>
    <row r="4080" spans="10:10" x14ac:dyDescent="0.25">
      <c r="J4080" s="4"/>
    </row>
    <row r="4081" spans="10:10" x14ac:dyDescent="0.25">
      <c r="J4081" s="4"/>
    </row>
    <row r="4082" spans="10:10" x14ac:dyDescent="0.25">
      <c r="J4082" s="4"/>
    </row>
    <row r="4083" spans="10:10" x14ac:dyDescent="0.25">
      <c r="J4083" s="4"/>
    </row>
    <row r="4084" spans="10:10" x14ac:dyDescent="0.25">
      <c r="J4084" s="4"/>
    </row>
    <row r="4085" spans="10:10" x14ac:dyDescent="0.25">
      <c r="J4085" s="4"/>
    </row>
    <row r="4086" spans="10:10" x14ac:dyDescent="0.25">
      <c r="J4086" s="4"/>
    </row>
    <row r="4087" spans="10:10" x14ac:dyDescent="0.25">
      <c r="J4087" s="4"/>
    </row>
    <row r="4088" spans="10:10" x14ac:dyDescent="0.25">
      <c r="J4088" s="4"/>
    </row>
    <row r="4089" spans="10:10" x14ac:dyDescent="0.25">
      <c r="J4089" s="4"/>
    </row>
    <row r="4090" spans="10:10" x14ac:dyDescent="0.25">
      <c r="J4090" s="4"/>
    </row>
    <row r="4091" spans="10:10" x14ac:dyDescent="0.25">
      <c r="J4091" s="4"/>
    </row>
    <row r="4092" spans="10:10" x14ac:dyDescent="0.25">
      <c r="J4092" s="4"/>
    </row>
    <row r="4093" spans="10:10" x14ac:dyDescent="0.25">
      <c r="J4093" s="4"/>
    </row>
    <row r="4094" spans="10:10" x14ac:dyDescent="0.25">
      <c r="J4094" s="4"/>
    </row>
    <row r="4095" spans="10:10" x14ac:dyDescent="0.25">
      <c r="J4095" s="4"/>
    </row>
    <row r="4096" spans="10:10" x14ac:dyDescent="0.25">
      <c r="J4096" s="4"/>
    </row>
    <row r="4097" spans="10:10" x14ac:dyDescent="0.25">
      <c r="J4097" s="4"/>
    </row>
    <row r="4098" spans="10:10" x14ac:dyDescent="0.25">
      <c r="J4098" s="4"/>
    </row>
    <row r="4099" spans="10:10" x14ac:dyDescent="0.25">
      <c r="J4099" s="4"/>
    </row>
    <row r="4100" spans="10:10" x14ac:dyDescent="0.25">
      <c r="J4100" s="4"/>
    </row>
    <row r="4101" spans="10:10" x14ac:dyDescent="0.25">
      <c r="J4101" s="4"/>
    </row>
    <row r="4102" spans="10:10" x14ac:dyDescent="0.25">
      <c r="J4102" s="4"/>
    </row>
    <row r="4103" spans="10:10" x14ac:dyDescent="0.25">
      <c r="J4103" s="4"/>
    </row>
    <row r="4104" spans="10:10" x14ac:dyDescent="0.25">
      <c r="J4104" s="4"/>
    </row>
    <row r="4105" spans="10:10" x14ac:dyDescent="0.25">
      <c r="J4105" s="4"/>
    </row>
    <row r="4106" spans="10:10" x14ac:dyDescent="0.25">
      <c r="J4106" s="4"/>
    </row>
    <row r="4107" spans="10:10" x14ac:dyDescent="0.25">
      <c r="J4107" s="4"/>
    </row>
    <row r="4108" spans="10:10" x14ac:dyDescent="0.25">
      <c r="J4108" s="4"/>
    </row>
    <row r="4109" spans="10:10" x14ac:dyDescent="0.25">
      <c r="J4109" s="4"/>
    </row>
    <row r="4110" spans="10:10" x14ac:dyDescent="0.25">
      <c r="J4110" s="4"/>
    </row>
    <row r="4111" spans="10:10" x14ac:dyDescent="0.25">
      <c r="J4111" s="4"/>
    </row>
    <row r="4112" spans="10:10" x14ac:dyDescent="0.25">
      <c r="J4112" s="4"/>
    </row>
    <row r="4113" spans="10:10" x14ac:dyDescent="0.25">
      <c r="J4113" s="4"/>
    </row>
    <row r="4114" spans="10:10" x14ac:dyDescent="0.25">
      <c r="J4114" s="4"/>
    </row>
    <row r="4115" spans="10:10" x14ac:dyDescent="0.25">
      <c r="J4115" s="4"/>
    </row>
    <row r="4116" spans="10:10" x14ac:dyDescent="0.25">
      <c r="J4116" s="4"/>
    </row>
    <row r="4117" spans="10:10" x14ac:dyDescent="0.25">
      <c r="J4117" s="4"/>
    </row>
    <row r="4118" spans="10:10" x14ac:dyDescent="0.25">
      <c r="J4118" s="4"/>
    </row>
    <row r="4119" spans="10:10" x14ac:dyDescent="0.25">
      <c r="J4119" s="4"/>
    </row>
    <row r="4120" spans="10:10" x14ac:dyDescent="0.25">
      <c r="J4120" s="4"/>
    </row>
    <row r="4121" spans="10:10" x14ac:dyDescent="0.25">
      <c r="J4121" s="4"/>
    </row>
    <row r="4122" spans="10:10" x14ac:dyDescent="0.25">
      <c r="J4122" s="4"/>
    </row>
    <row r="4123" spans="10:10" x14ac:dyDescent="0.25">
      <c r="J4123" s="4"/>
    </row>
    <row r="4124" spans="10:10" x14ac:dyDescent="0.25">
      <c r="J4124" s="4"/>
    </row>
    <row r="4125" spans="10:10" x14ac:dyDescent="0.25">
      <c r="J4125" s="4"/>
    </row>
    <row r="4126" spans="10:10" x14ac:dyDescent="0.25">
      <c r="J4126" s="4"/>
    </row>
    <row r="4127" spans="10:10" x14ac:dyDescent="0.25">
      <c r="J4127" s="4"/>
    </row>
    <row r="4128" spans="10:10" x14ac:dyDescent="0.25">
      <c r="J4128" s="4"/>
    </row>
    <row r="4129" spans="10:10" x14ac:dyDescent="0.25">
      <c r="J4129" s="4"/>
    </row>
    <row r="4130" spans="10:10" x14ac:dyDescent="0.25">
      <c r="J4130" s="4"/>
    </row>
    <row r="4131" spans="10:10" x14ac:dyDescent="0.25">
      <c r="J4131" s="4"/>
    </row>
    <row r="4132" spans="10:10" x14ac:dyDescent="0.25">
      <c r="J4132" s="4"/>
    </row>
    <row r="4133" spans="10:10" x14ac:dyDescent="0.25">
      <c r="J4133" s="4"/>
    </row>
    <row r="4134" spans="10:10" x14ac:dyDescent="0.25">
      <c r="J4134" s="4"/>
    </row>
    <row r="4135" spans="10:10" x14ac:dyDescent="0.25">
      <c r="J4135" s="4"/>
    </row>
    <row r="4136" spans="10:10" x14ac:dyDescent="0.25">
      <c r="J4136" s="4"/>
    </row>
    <row r="4137" spans="10:10" x14ac:dyDescent="0.25">
      <c r="J4137" s="4"/>
    </row>
    <row r="4138" spans="10:10" x14ac:dyDescent="0.25">
      <c r="J4138" s="4"/>
    </row>
    <row r="4139" spans="10:10" x14ac:dyDescent="0.25">
      <c r="J4139" s="4"/>
    </row>
    <row r="4140" spans="10:10" x14ac:dyDescent="0.25">
      <c r="J4140" s="4"/>
    </row>
    <row r="4141" spans="10:10" x14ac:dyDescent="0.25">
      <c r="J4141" s="4"/>
    </row>
    <row r="4142" spans="10:10" x14ac:dyDescent="0.25">
      <c r="J4142" s="4"/>
    </row>
    <row r="4143" spans="10:10" x14ac:dyDescent="0.25">
      <c r="J4143" s="4"/>
    </row>
    <row r="4144" spans="10:10" x14ac:dyDescent="0.25">
      <c r="J4144" s="4"/>
    </row>
    <row r="4145" spans="10:10" x14ac:dyDescent="0.25">
      <c r="J4145" s="4"/>
    </row>
    <row r="4146" spans="10:10" x14ac:dyDescent="0.25">
      <c r="J4146" s="4"/>
    </row>
    <row r="4147" spans="10:10" x14ac:dyDescent="0.25">
      <c r="J4147" s="4"/>
    </row>
    <row r="4148" spans="10:10" x14ac:dyDescent="0.25">
      <c r="J4148" s="4"/>
    </row>
    <row r="4149" spans="10:10" x14ac:dyDescent="0.25">
      <c r="J4149" s="4"/>
    </row>
    <row r="4150" spans="10:10" x14ac:dyDescent="0.25">
      <c r="J4150" s="4"/>
    </row>
    <row r="4151" spans="10:10" x14ac:dyDescent="0.25">
      <c r="J4151" s="4"/>
    </row>
    <row r="4152" spans="10:10" x14ac:dyDescent="0.25">
      <c r="J4152" s="4"/>
    </row>
    <row r="4153" spans="10:10" x14ac:dyDescent="0.25">
      <c r="J4153" s="4"/>
    </row>
    <row r="4154" spans="10:10" x14ac:dyDescent="0.25">
      <c r="J4154" s="4"/>
    </row>
    <row r="4155" spans="10:10" x14ac:dyDescent="0.25">
      <c r="J4155" s="4"/>
    </row>
    <row r="4156" spans="10:10" x14ac:dyDescent="0.25">
      <c r="J4156" s="4"/>
    </row>
    <row r="4157" spans="10:10" x14ac:dyDescent="0.25">
      <c r="J4157" s="4"/>
    </row>
    <row r="4158" spans="10:10" x14ac:dyDescent="0.25">
      <c r="J4158" s="4"/>
    </row>
    <row r="4159" spans="10:10" x14ac:dyDescent="0.25">
      <c r="J4159" s="4"/>
    </row>
    <row r="4160" spans="10:10" x14ac:dyDescent="0.25">
      <c r="J4160" s="4"/>
    </row>
    <row r="4161" spans="10:10" x14ac:dyDescent="0.25">
      <c r="J4161" s="4"/>
    </row>
    <row r="4162" spans="10:10" x14ac:dyDescent="0.25">
      <c r="J4162" s="4"/>
    </row>
    <row r="4163" spans="10:10" x14ac:dyDescent="0.25">
      <c r="J4163" s="4"/>
    </row>
    <row r="4164" spans="10:10" x14ac:dyDescent="0.25">
      <c r="J4164" s="4"/>
    </row>
    <row r="4165" spans="10:10" x14ac:dyDescent="0.25">
      <c r="J4165" s="4"/>
    </row>
    <row r="4166" spans="10:10" x14ac:dyDescent="0.25">
      <c r="J4166" s="4"/>
    </row>
    <row r="4167" spans="10:10" x14ac:dyDescent="0.25">
      <c r="J4167" s="4"/>
    </row>
    <row r="4168" spans="10:10" x14ac:dyDescent="0.25">
      <c r="J4168" s="4"/>
    </row>
    <row r="4169" spans="10:10" x14ac:dyDescent="0.25">
      <c r="J4169" s="4"/>
    </row>
    <row r="4170" spans="10:10" x14ac:dyDescent="0.25">
      <c r="J4170" s="4"/>
    </row>
    <row r="4171" spans="10:10" x14ac:dyDescent="0.25">
      <c r="J4171" s="4"/>
    </row>
    <row r="4172" spans="10:10" x14ac:dyDescent="0.25">
      <c r="J4172" s="4"/>
    </row>
    <row r="4173" spans="10:10" x14ac:dyDescent="0.25">
      <c r="J4173" s="4"/>
    </row>
    <row r="4174" spans="10:10" x14ac:dyDescent="0.25">
      <c r="J4174" s="4"/>
    </row>
    <row r="4175" spans="10:10" x14ac:dyDescent="0.25">
      <c r="J4175" s="4"/>
    </row>
    <row r="4176" spans="10:10" x14ac:dyDescent="0.25">
      <c r="J4176" s="4"/>
    </row>
    <row r="4177" spans="10:10" x14ac:dyDescent="0.25">
      <c r="J4177" s="4"/>
    </row>
    <row r="4178" spans="10:10" x14ac:dyDescent="0.25">
      <c r="J4178" s="4"/>
    </row>
    <row r="4179" spans="10:10" x14ac:dyDescent="0.25">
      <c r="J4179" s="4"/>
    </row>
    <row r="4180" spans="10:10" x14ac:dyDescent="0.25">
      <c r="J4180" s="4"/>
    </row>
    <row r="4181" spans="10:10" x14ac:dyDescent="0.25">
      <c r="J4181" s="4"/>
    </row>
    <row r="4182" spans="10:10" x14ac:dyDescent="0.25">
      <c r="J4182" s="4"/>
    </row>
    <row r="4183" spans="10:10" x14ac:dyDescent="0.25">
      <c r="J4183" s="4"/>
    </row>
    <row r="4184" spans="10:10" x14ac:dyDescent="0.25">
      <c r="J4184" s="4"/>
    </row>
    <row r="4185" spans="10:10" x14ac:dyDescent="0.25">
      <c r="J4185" s="4"/>
    </row>
    <row r="4186" spans="10:10" x14ac:dyDescent="0.25">
      <c r="J4186" s="4"/>
    </row>
    <row r="4187" spans="10:10" x14ac:dyDescent="0.25">
      <c r="J4187" s="4"/>
    </row>
    <row r="4188" spans="10:10" x14ac:dyDescent="0.25">
      <c r="J4188" s="4"/>
    </row>
    <row r="4189" spans="10:10" x14ac:dyDescent="0.25">
      <c r="J4189" s="4"/>
    </row>
    <row r="4190" spans="10:10" x14ac:dyDescent="0.25">
      <c r="J4190" s="4"/>
    </row>
    <row r="4191" spans="10:10" x14ac:dyDescent="0.25">
      <c r="J4191" s="4"/>
    </row>
    <row r="4192" spans="10:10" x14ac:dyDescent="0.25">
      <c r="J4192" s="4"/>
    </row>
    <row r="4193" spans="10:10" x14ac:dyDescent="0.25">
      <c r="J4193" s="4"/>
    </row>
    <row r="4194" spans="10:10" x14ac:dyDescent="0.25">
      <c r="J4194" s="4"/>
    </row>
    <row r="4195" spans="10:10" x14ac:dyDescent="0.25">
      <c r="J4195" s="4"/>
    </row>
    <row r="4196" spans="10:10" x14ac:dyDescent="0.25">
      <c r="J4196" s="4"/>
    </row>
    <row r="4197" spans="10:10" x14ac:dyDescent="0.25">
      <c r="J4197" s="4"/>
    </row>
    <row r="4198" spans="10:10" x14ac:dyDescent="0.25">
      <c r="J4198" s="4"/>
    </row>
    <row r="4199" spans="10:10" x14ac:dyDescent="0.25">
      <c r="J4199" s="4"/>
    </row>
    <row r="4200" spans="10:10" x14ac:dyDescent="0.25">
      <c r="J4200" s="4"/>
    </row>
    <row r="4201" spans="10:10" x14ac:dyDescent="0.25">
      <c r="J4201" s="4"/>
    </row>
    <row r="4202" spans="10:10" x14ac:dyDescent="0.25">
      <c r="J4202" s="4"/>
    </row>
    <row r="4203" spans="10:10" x14ac:dyDescent="0.25">
      <c r="J4203" s="4"/>
    </row>
    <row r="4204" spans="10:10" x14ac:dyDescent="0.25">
      <c r="J4204" s="4"/>
    </row>
    <row r="4205" spans="10:10" x14ac:dyDescent="0.25">
      <c r="J4205" s="4"/>
    </row>
    <row r="4206" spans="10:10" x14ac:dyDescent="0.25">
      <c r="J4206" s="4"/>
    </row>
    <row r="4207" spans="10:10" x14ac:dyDescent="0.25">
      <c r="J4207" s="4"/>
    </row>
    <row r="4208" spans="10:10" x14ac:dyDescent="0.25">
      <c r="J4208" s="4"/>
    </row>
    <row r="4209" spans="10:10" x14ac:dyDescent="0.25">
      <c r="J4209" s="4"/>
    </row>
    <row r="4210" spans="10:10" x14ac:dyDescent="0.25">
      <c r="J4210" s="4"/>
    </row>
    <row r="4211" spans="10:10" x14ac:dyDescent="0.25">
      <c r="J4211" s="4"/>
    </row>
    <row r="4212" spans="10:10" x14ac:dyDescent="0.25">
      <c r="J4212" s="4"/>
    </row>
    <row r="4213" spans="10:10" x14ac:dyDescent="0.25">
      <c r="J4213" s="4"/>
    </row>
    <row r="4214" spans="10:10" x14ac:dyDescent="0.25">
      <c r="J4214" s="4"/>
    </row>
    <row r="4215" spans="10:10" x14ac:dyDescent="0.25">
      <c r="J4215" s="4"/>
    </row>
    <row r="4216" spans="10:10" x14ac:dyDescent="0.25">
      <c r="J4216" s="4"/>
    </row>
    <row r="4217" spans="10:10" x14ac:dyDescent="0.25">
      <c r="J4217" s="4"/>
    </row>
    <row r="4218" spans="10:10" x14ac:dyDescent="0.25">
      <c r="J4218" s="4"/>
    </row>
    <row r="4219" spans="10:10" x14ac:dyDescent="0.25">
      <c r="J4219" s="4"/>
    </row>
    <row r="4220" spans="10:10" x14ac:dyDescent="0.25">
      <c r="J4220" s="4"/>
    </row>
    <row r="4221" spans="10:10" x14ac:dyDescent="0.25">
      <c r="J4221" s="4"/>
    </row>
    <row r="4222" spans="10:10" x14ac:dyDescent="0.25">
      <c r="J4222" s="4"/>
    </row>
    <row r="4223" spans="10:10" x14ac:dyDescent="0.25">
      <c r="J4223" s="4"/>
    </row>
    <row r="4224" spans="10:10" x14ac:dyDescent="0.25">
      <c r="J4224" s="4"/>
    </row>
    <row r="4225" spans="10:10" x14ac:dyDescent="0.25">
      <c r="J4225" s="4"/>
    </row>
    <row r="4226" spans="10:10" x14ac:dyDescent="0.25">
      <c r="J4226" s="4"/>
    </row>
    <row r="4227" spans="10:10" x14ac:dyDescent="0.25">
      <c r="J4227" s="4"/>
    </row>
    <row r="4228" spans="10:10" x14ac:dyDescent="0.25">
      <c r="J4228" s="4"/>
    </row>
    <row r="4229" spans="10:10" x14ac:dyDescent="0.25">
      <c r="J4229" s="4"/>
    </row>
    <row r="4230" spans="10:10" x14ac:dyDescent="0.25">
      <c r="J4230" s="4"/>
    </row>
    <row r="4231" spans="10:10" x14ac:dyDescent="0.25">
      <c r="J4231" s="4"/>
    </row>
    <row r="4232" spans="10:10" x14ac:dyDescent="0.25">
      <c r="J4232" s="4"/>
    </row>
    <row r="4233" spans="10:10" x14ac:dyDescent="0.25">
      <c r="J4233" s="4"/>
    </row>
    <row r="4234" spans="10:10" x14ac:dyDescent="0.25">
      <c r="J4234" s="4"/>
    </row>
    <row r="4235" spans="10:10" x14ac:dyDescent="0.25">
      <c r="J4235" s="4"/>
    </row>
    <row r="4236" spans="10:10" x14ac:dyDescent="0.25">
      <c r="J4236" s="4"/>
    </row>
    <row r="4237" spans="10:10" x14ac:dyDescent="0.25">
      <c r="J4237" s="4"/>
    </row>
    <row r="4238" spans="10:10" x14ac:dyDescent="0.25">
      <c r="J4238" s="4"/>
    </row>
    <row r="4239" spans="10:10" x14ac:dyDescent="0.25">
      <c r="J4239" s="4"/>
    </row>
    <row r="4240" spans="10:10" x14ac:dyDescent="0.25">
      <c r="J4240" s="4"/>
    </row>
    <row r="4241" spans="10:10" x14ac:dyDescent="0.25">
      <c r="J4241" s="4"/>
    </row>
    <row r="4242" spans="10:10" x14ac:dyDescent="0.25">
      <c r="J4242" s="4"/>
    </row>
    <row r="4243" spans="10:10" x14ac:dyDescent="0.25">
      <c r="J4243" s="4"/>
    </row>
    <row r="4244" spans="10:10" x14ac:dyDescent="0.25">
      <c r="J4244" s="4"/>
    </row>
    <row r="4245" spans="10:10" x14ac:dyDescent="0.25">
      <c r="J4245" s="4"/>
    </row>
    <row r="4246" spans="10:10" x14ac:dyDescent="0.25">
      <c r="J4246" s="4"/>
    </row>
    <row r="4247" spans="10:10" x14ac:dyDescent="0.25">
      <c r="J4247" s="4"/>
    </row>
    <row r="4248" spans="10:10" x14ac:dyDescent="0.25">
      <c r="J4248" s="4"/>
    </row>
    <row r="4249" spans="10:10" x14ac:dyDescent="0.25">
      <c r="J4249" s="4"/>
    </row>
    <row r="4250" spans="10:10" x14ac:dyDescent="0.25">
      <c r="J4250" s="4"/>
    </row>
    <row r="4251" spans="10:10" x14ac:dyDescent="0.25">
      <c r="J4251" s="4"/>
    </row>
    <row r="4252" spans="10:10" x14ac:dyDescent="0.25">
      <c r="J4252" s="4"/>
    </row>
    <row r="4253" spans="10:10" x14ac:dyDescent="0.25">
      <c r="J4253" s="4"/>
    </row>
    <row r="4254" spans="10:10" x14ac:dyDescent="0.25">
      <c r="J4254" s="4"/>
    </row>
    <row r="4255" spans="10:10" x14ac:dyDescent="0.25">
      <c r="J4255" s="4"/>
    </row>
    <row r="4256" spans="10:10" x14ac:dyDescent="0.25">
      <c r="J4256" s="4"/>
    </row>
    <row r="4257" spans="10:10" x14ac:dyDescent="0.25">
      <c r="J4257" s="4"/>
    </row>
    <row r="4258" spans="10:10" x14ac:dyDescent="0.25">
      <c r="J4258" s="4"/>
    </row>
    <row r="4259" spans="10:10" x14ac:dyDescent="0.25">
      <c r="J4259" s="4"/>
    </row>
    <row r="4260" spans="10:10" x14ac:dyDescent="0.25">
      <c r="J4260" s="4"/>
    </row>
    <row r="4261" spans="10:10" x14ac:dyDescent="0.25">
      <c r="J4261" s="4"/>
    </row>
    <row r="4262" spans="10:10" x14ac:dyDescent="0.25">
      <c r="J4262" s="4"/>
    </row>
    <row r="4263" spans="10:10" x14ac:dyDescent="0.25">
      <c r="J4263" s="4"/>
    </row>
    <row r="4264" spans="10:10" x14ac:dyDescent="0.25">
      <c r="J4264" s="4"/>
    </row>
    <row r="4265" spans="10:10" x14ac:dyDescent="0.25">
      <c r="J4265" s="4"/>
    </row>
    <row r="4266" spans="10:10" x14ac:dyDescent="0.25">
      <c r="J4266" s="4"/>
    </row>
    <row r="4267" spans="10:10" x14ac:dyDescent="0.25">
      <c r="J4267" s="4"/>
    </row>
    <row r="4268" spans="10:10" x14ac:dyDescent="0.25">
      <c r="J4268" s="4"/>
    </row>
    <row r="4269" spans="10:10" x14ac:dyDescent="0.25">
      <c r="J4269" s="4"/>
    </row>
    <row r="4270" spans="10:10" x14ac:dyDescent="0.25">
      <c r="J4270" s="4"/>
    </row>
    <row r="4271" spans="10:10" x14ac:dyDescent="0.25">
      <c r="J4271" s="4"/>
    </row>
    <row r="4272" spans="10:10" x14ac:dyDescent="0.25">
      <c r="J4272" s="4"/>
    </row>
    <row r="4273" spans="10:10" x14ac:dyDescent="0.25">
      <c r="J4273" s="4"/>
    </row>
    <row r="4274" spans="10:10" x14ac:dyDescent="0.25">
      <c r="J4274" s="4"/>
    </row>
    <row r="4275" spans="10:10" x14ac:dyDescent="0.25">
      <c r="J4275" s="4"/>
    </row>
    <row r="4276" spans="10:10" x14ac:dyDescent="0.25">
      <c r="J4276" s="4"/>
    </row>
    <row r="4277" spans="10:10" x14ac:dyDescent="0.25">
      <c r="J4277" s="4"/>
    </row>
    <row r="4278" spans="10:10" x14ac:dyDescent="0.25">
      <c r="J4278" s="4"/>
    </row>
    <row r="4279" spans="10:10" x14ac:dyDescent="0.25">
      <c r="J4279" s="4"/>
    </row>
    <row r="4280" spans="10:10" x14ac:dyDescent="0.25">
      <c r="J4280" s="4"/>
    </row>
    <row r="4281" spans="10:10" x14ac:dyDescent="0.25">
      <c r="J4281" s="4"/>
    </row>
    <row r="4282" spans="10:10" x14ac:dyDescent="0.25">
      <c r="J4282" s="4"/>
    </row>
    <row r="4283" spans="10:10" x14ac:dyDescent="0.25">
      <c r="J4283" s="4"/>
    </row>
    <row r="4284" spans="10:10" x14ac:dyDescent="0.25">
      <c r="J4284" s="4"/>
    </row>
    <row r="4285" spans="10:10" x14ac:dyDescent="0.25">
      <c r="J4285" s="4"/>
    </row>
    <row r="4286" spans="10:10" x14ac:dyDescent="0.25">
      <c r="J4286" s="4"/>
    </row>
    <row r="4287" spans="10:10" x14ac:dyDescent="0.25">
      <c r="J4287" s="4"/>
    </row>
    <row r="4288" spans="10:10" x14ac:dyDescent="0.25">
      <c r="J4288" s="4"/>
    </row>
    <row r="4289" spans="10:10" x14ac:dyDescent="0.25">
      <c r="J4289" s="4"/>
    </row>
    <row r="4290" spans="10:10" x14ac:dyDescent="0.25">
      <c r="J4290" s="4"/>
    </row>
    <row r="4291" spans="10:10" x14ac:dyDescent="0.25">
      <c r="J4291" s="4"/>
    </row>
    <row r="4292" spans="10:10" x14ac:dyDescent="0.25">
      <c r="J4292" s="4"/>
    </row>
    <row r="4293" spans="10:10" x14ac:dyDescent="0.25">
      <c r="J4293" s="4"/>
    </row>
    <row r="4294" spans="10:10" x14ac:dyDescent="0.25">
      <c r="J4294" s="4"/>
    </row>
    <row r="4295" spans="10:10" x14ac:dyDescent="0.25">
      <c r="J4295" s="4"/>
    </row>
    <row r="4296" spans="10:10" x14ac:dyDescent="0.25">
      <c r="J4296" s="4"/>
    </row>
    <row r="4297" spans="10:10" x14ac:dyDescent="0.25">
      <c r="J4297" s="4"/>
    </row>
    <row r="4298" spans="10:10" x14ac:dyDescent="0.25">
      <c r="J4298" s="4"/>
    </row>
    <row r="4299" spans="10:10" x14ac:dyDescent="0.25">
      <c r="J4299" s="4"/>
    </row>
    <row r="4300" spans="10:10" x14ac:dyDescent="0.25">
      <c r="J4300" s="4"/>
    </row>
    <row r="4301" spans="10:10" x14ac:dyDescent="0.25">
      <c r="J4301" s="4"/>
    </row>
    <row r="4302" spans="10:10" x14ac:dyDescent="0.25">
      <c r="J4302" s="4"/>
    </row>
    <row r="4303" spans="10:10" x14ac:dyDescent="0.25">
      <c r="J4303" s="4"/>
    </row>
    <row r="4304" spans="10:10" x14ac:dyDescent="0.25">
      <c r="J4304" s="4"/>
    </row>
    <row r="4305" spans="10:10" x14ac:dyDescent="0.25">
      <c r="J4305" s="4"/>
    </row>
    <row r="4306" spans="10:10" x14ac:dyDescent="0.25">
      <c r="J4306" s="4"/>
    </row>
    <row r="4307" spans="10:10" x14ac:dyDescent="0.25">
      <c r="J4307" s="4"/>
    </row>
    <row r="4308" spans="10:10" x14ac:dyDescent="0.25">
      <c r="J4308" s="4"/>
    </row>
    <row r="4309" spans="10:10" x14ac:dyDescent="0.25">
      <c r="J4309" s="4"/>
    </row>
    <row r="4310" spans="10:10" x14ac:dyDescent="0.25">
      <c r="J4310" s="4"/>
    </row>
    <row r="4311" spans="10:10" x14ac:dyDescent="0.25">
      <c r="J4311" s="4"/>
    </row>
    <row r="4312" spans="10:10" x14ac:dyDescent="0.25">
      <c r="J4312" s="4"/>
    </row>
    <row r="4313" spans="10:10" x14ac:dyDescent="0.25">
      <c r="J4313" s="4"/>
    </row>
    <row r="4314" spans="10:10" x14ac:dyDescent="0.25">
      <c r="J4314" s="4"/>
    </row>
    <row r="4315" spans="10:10" x14ac:dyDescent="0.25">
      <c r="J4315" s="4"/>
    </row>
    <row r="4316" spans="10:10" x14ac:dyDescent="0.25">
      <c r="J4316" s="4"/>
    </row>
    <row r="4317" spans="10:10" x14ac:dyDescent="0.25">
      <c r="J4317" s="4"/>
    </row>
    <row r="4318" spans="10:10" x14ac:dyDescent="0.25">
      <c r="J4318" s="4"/>
    </row>
    <row r="4319" spans="10:10" x14ac:dyDescent="0.25">
      <c r="J4319" s="4"/>
    </row>
    <row r="4320" spans="10:10" x14ac:dyDescent="0.25">
      <c r="J4320" s="4"/>
    </row>
    <row r="4321" spans="10:10" x14ac:dyDescent="0.25">
      <c r="J4321" s="4"/>
    </row>
    <row r="4322" spans="10:10" x14ac:dyDescent="0.25">
      <c r="J4322" s="4"/>
    </row>
    <row r="4323" spans="10:10" x14ac:dyDescent="0.25">
      <c r="J4323" s="4"/>
    </row>
    <row r="4324" spans="10:10" x14ac:dyDescent="0.25">
      <c r="J4324" s="4"/>
    </row>
    <row r="4325" spans="10:10" x14ac:dyDescent="0.25">
      <c r="J4325" s="4"/>
    </row>
    <row r="4326" spans="10:10" x14ac:dyDescent="0.25">
      <c r="J4326" s="4"/>
    </row>
    <row r="4327" spans="10:10" x14ac:dyDescent="0.25">
      <c r="J4327" s="4"/>
    </row>
    <row r="4328" spans="10:10" x14ac:dyDescent="0.25">
      <c r="J4328" s="4"/>
    </row>
    <row r="4329" spans="10:10" x14ac:dyDescent="0.25">
      <c r="J4329" s="4"/>
    </row>
    <row r="4330" spans="10:10" x14ac:dyDescent="0.25">
      <c r="J4330" s="4"/>
    </row>
    <row r="4331" spans="10:10" x14ac:dyDescent="0.25">
      <c r="J4331" s="4"/>
    </row>
    <row r="4332" spans="10:10" x14ac:dyDescent="0.25">
      <c r="J4332" s="4"/>
    </row>
    <row r="4333" spans="10:10" x14ac:dyDescent="0.25">
      <c r="J4333" s="4"/>
    </row>
    <row r="4334" spans="10:10" x14ac:dyDescent="0.25">
      <c r="J4334" s="4"/>
    </row>
    <row r="4335" spans="10:10" x14ac:dyDescent="0.25">
      <c r="J4335" s="4"/>
    </row>
    <row r="4336" spans="10:10" x14ac:dyDescent="0.25">
      <c r="J4336" s="4"/>
    </row>
    <row r="4337" spans="10:10" x14ac:dyDescent="0.25">
      <c r="J4337" s="4"/>
    </row>
    <row r="4338" spans="10:10" x14ac:dyDescent="0.25">
      <c r="J4338" s="4"/>
    </row>
    <row r="4339" spans="10:10" x14ac:dyDescent="0.25">
      <c r="J4339" s="4"/>
    </row>
    <row r="4340" spans="10:10" x14ac:dyDescent="0.25">
      <c r="J4340" s="4"/>
    </row>
    <row r="4341" spans="10:10" x14ac:dyDescent="0.25">
      <c r="J4341" s="4"/>
    </row>
    <row r="4342" spans="10:10" x14ac:dyDescent="0.25">
      <c r="J4342" s="4"/>
    </row>
    <row r="4343" spans="10:10" x14ac:dyDescent="0.25">
      <c r="J4343" s="4"/>
    </row>
    <row r="4344" spans="10:10" x14ac:dyDescent="0.25">
      <c r="J4344" s="4"/>
    </row>
    <row r="4345" spans="10:10" x14ac:dyDescent="0.25">
      <c r="J4345" s="4"/>
    </row>
    <row r="4346" spans="10:10" x14ac:dyDescent="0.25">
      <c r="J4346" s="4"/>
    </row>
    <row r="4347" spans="10:10" x14ac:dyDescent="0.25">
      <c r="J4347" s="4"/>
    </row>
    <row r="4348" spans="10:10" x14ac:dyDescent="0.25">
      <c r="J4348" s="4"/>
    </row>
    <row r="4349" spans="10:10" x14ac:dyDescent="0.25">
      <c r="J4349" s="4"/>
    </row>
    <row r="4350" spans="10:10" x14ac:dyDescent="0.25">
      <c r="J4350" s="4"/>
    </row>
    <row r="4351" spans="10:10" x14ac:dyDescent="0.25">
      <c r="J4351" s="4"/>
    </row>
    <row r="4352" spans="10:10" x14ac:dyDescent="0.25">
      <c r="J4352" s="4"/>
    </row>
    <row r="4353" spans="10:10" x14ac:dyDescent="0.25">
      <c r="J4353" s="4"/>
    </row>
    <row r="4354" spans="10:10" x14ac:dyDescent="0.25">
      <c r="J4354" s="4"/>
    </row>
    <row r="4355" spans="10:10" x14ac:dyDescent="0.25">
      <c r="J4355" s="4"/>
    </row>
    <row r="4356" spans="10:10" x14ac:dyDescent="0.25">
      <c r="J4356" s="4"/>
    </row>
    <row r="4357" spans="10:10" x14ac:dyDescent="0.25">
      <c r="J4357" s="4"/>
    </row>
    <row r="4358" spans="10:10" x14ac:dyDescent="0.25">
      <c r="J4358" s="4"/>
    </row>
    <row r="4359" spans="10:10" x14ac:dyDescent="0.25">
      <c r="J4359" s="4"/>
    </row>
    <row r="4360" spans="10:10" x14ac:dyDescent="0.25">
      <c r="J4360" s="4"/>
    </row>
    <row r="4361" spans="10:10" x14ac:dyDescent="0.25">
      <c r="J4361" s="4"/>
    </row>
    <row r="4362" spans="10:10" x14ac:dyDescent="0.25">
      <c r="J4362" s="4"/>
    </row>
    <row r="4363" spans="10:10" x14ac:dyDescent="0.25">
      <c r="J4363" s="4"/>
    </row>
    <row r="4364" spans="10:10" x14ac:dyDescent="0.25">
      <c r="J4364" s="4"/>
    </row>
    <row r="4365" spans="10:10" x14ac:dyDescent="0.25">
      <c r="J4365" s="4"/>
    </row>
    <row r="4366" spans="10:10" x14ac:dyDescent="0.25">
      <c r="J4366" s="4"/>
    </row>
    <row r="4367" spans="10:10" x14ac:dyDescent="0.25">
      <c r="J4367" s="4"/>
    </row>
    <row r="4368" spans="10:10" x14ac:dyDescent="0.25">
      <c r="J4368" s="4"/>
    </row>
    <row r="4369" spans="10:10" x14ac:dyDescent="0.25">
      <c r="J4369" s="4"/>
    </row>
    <row r="4370" spans="10:10" x14ac:dyDescent="0.25">
      <c r="J4370" s="4"/>
    </row>
    <row r="4371" spans="10:10" x14ac:dyDescent="0.25">
      <c r="J4371" s="4"/>
    </row>
    <row r="4372" spans="10:10" x14ac:dyDescent="0.25">
      <c r="J4372" s="4"/>
    </row>
    <row r="4373" spans="10:10" x14ac:dyDescent="0.25">
      <c r="J4373" s="4"/>
    </row>
    <row r="4374" spans="10:10" x14ac:dyDescent="0.25">
      <c r="J4374" s="4"/>
    </row>
    <row r="4375" spans="10:10" x14ac:dyDescent="0.25">
      <c r="J4375" s="4"/>
    </row>
    <row r="4376" spans="10:10" x14ac:dyDescent="0.25">
      <c r="J4376" s="4"/>
    </row>
    <row r="4377" spans="10:10" x14ac:dyDescent="0.25">
      <c r="J4377" s="4"/>
    </row>
    <row r="4378" spans="10:10" x14ac:dyDescent="0.25">
      <c r="J4378" s="4"/>
    </row>
    <row r="4379" spans="10:10" x14ac:dyDescent="0.25">
      <c r="J4379" s="4"/>
    </row>
    <row r="4380" spans="10:10" x14ac:dyDescent="0.25">
      <c r="J4380" s="4"/>
    </row>
    <row r="4381" spans="10:10" x14ac:dyDescent="0.25">
      <c r="J4381" s="4"/>
    </row>
    <row r="4382" spans="10:10" x14ac:dyDescent="0.25">
      <c r="J4382" s="4"/>
    </row>
    <row r="4383" spans="10:10" x14ac:dyDescent="0.25">
      <c r="J4383" s="4"/>
    </row>
    <row r="4384" spans="10:10" x14ac:dyDescent="0.25">
      <c r="J4384" s="4"/>
    </row>
    <row r="4385" spans="10:10" x14ac:dyDescent="0.25">
      <c r="J4385" s="4"/>
    </row>
    <row r="4386" spans="10:10" x14ac:dyDescent="0.25">
      <c r="J4386" s="4"/>
    </row>
    <row r="4387" spans="10:10" x14ac:dyDescent="0.25">
      <c r="J4387" s="4"/>
    </row>
    <row r="4388" spans="10:10" x14ac:dyDescent="0.25">
      <c r="J4388" s="4"/>
    </row>
    <row r="4389" spans="10:10" x14ac:dyDescent="0.25">
      <c r="J4389" s="4"/>
    </row>
    <row r="4390" spans="10:10" x14ac:dyDescent="0.25">
      <c r="J4390" s="4"/>
    </row>
    <row r="4391" spans="10:10" x14ac:dyDescent="0.25">
      <c r="J4391" s="4"/>
    </row>
    <row r="4392" spans="10:10" x14ac:dyDescent="0.25">
      <c r="J4392" s="4"/>
    </row>
    <row r="4393" spans="10:10" x14ac:dyDescent="0.25">
      <c r="J4393" s="4"/>
    </row>
    <row r="4394" spans="10:10" x14ac:dyDescent="0.25">
      <c r="J4394" s="4"/>
    </row>
    <row r="4395" spans="10:10" x14ac:dyDescent="0.25">
      <c r="J4395" s="4"/>
    </row>
    <row r="4396" spans="10:10" x14ac:dyDescent="0.25">
      <c r="J4396" s="4"/>
    </row>
    <row r="4397" spans="10:10" x14ac:dyDescent="0.25">
      <c r="J4397" s="4"/>
    </row>
    <row r="4398" spans="10:10" x14ac:dyDescent="0.25">
      <c r="J4398" s="4"/>
    </row>
    <row r="4399" spans="10:10" x14ac:dyDescent="0.25">
      <c r="J4399" s="4"/>
    </row>
    <row r="4400" spans="10:10" x14ac:dyDescent="0.25">
      <c r="J4400" s="4"/>
    </row>
    <row r="4401" spans="10:10" x14ac:dyDescent="0.25">
      <c r="J4401" s="4"/>
    </row>
    <row r="4402" spans="10:10" x14ac:dyDescent="0.25">
      <c r="J4402" s="4"/>
    </row>
    <row r="4403" spans="10:10" x14ac:dyDescent="0.25">
      <c r="J4403" s="4"/>
    </row>
    <row r="4404" spans="10:10" x14ac:dyDescent="0.25">
      <c r="J4404" s="4"/>
    </row>
    <row r="4405" spans="10:10" x14ac:dyDescent="0.25">
      <c r="J4405" s="4"/>
    </row>
    <row r="4406" spans="10:10" x14ac:dyDescent="0.25">
      <c r="J4406" s="4"/>
    </row>
    <row r="4407" spans="10:10" x14ac:dyDescent="0.25">
      <c r="J4407" s="4"/>
    </row>
    <row r="4408" spans="10:10" x14ac:dyDescent="0.25">
      <c r="J4408" s="4"/>
    </row>
    <row r="4409" spans="10:10" x14ac:dyDescent="0.25">
      <c r="J4409" s="4"/>
    </row>
    <row r="4410" spans="10:10" x14ac:dyDescent="0.25">
      <c r="J4410" s="4"/>
    </row>
    <row r="4411" spans="10:10" x14ac:dyDescent="0.25">
      <c r="J4411" s="4"/>
    </row>
    <row r="4412" spans="10:10" x14ac:dyDescent="0.25">
      <c r="J4412" s="4"/>
    </row>
    <row r="4413" spans="10:10" x14ac:dyDescent="0.25">
      <c r="J4413" s="4"/>
    </row>
    <row r="4414" spans="10:10" x14ac:dyDescent="0.25">
      <c r="J4414" s="4"/>
    </row>
    <row r="4415" spans="10:10" x14ac:dyDescent="0.25">
      <c r="J4415" s="4"/>
    </row>
    <row r="4416" spans="10:10" x14ac:dyDescent="0.25">
      <c r="J4416" s="4"/>
    </row>
    <row r="4417" spans="10:10" x14ac:dyDescent="0.25">
      <c r="J4417" s="4"/>
    </row>
    <row r="4418" spans="10:10" x14ac:dyDescent="0.25">
      <c r="J4418" s="4"/>
    </row>
    <row r="4419" spans="10:10" x14ac:dyDescent="0.25">
      <c r="J4419" s="4"/>
    </row>
    <row r="4420" spans="10:10" x14ac:dyDescent="0.25">
      <c r="J4420" s="4"/>
    </row>
    <row r="4421" spans="10:10" x14ac:dyDescent="0.25">
      <c r="J4421" s="4"/>
    </row>
    <row r="4422" spans="10:10" x14ac:dyDescent="0.25">
      <c r="J4422" s="4"/>
    </row>
    <row r="4423" spans="10:10" x14ac:dyDescent="0.25">
      <c r="J4423" s="4"/>
    </row>
    <row r="4424" spans="10:10" x14ac:dyDescent="0.25">
      <c r="J4424" s="4"/>
    </row>
    <row r="4425" spans="10:10" x14ac:dyDescent="0.25">
      <c r="J4425" s="4"/>
    </row>
    <row r="4426" spans="10:10" x14ac:dyDescent="0.25">
      <c r="J4426" s="4"/>
    </row>
    <row r="4427" spans="10:10" x14ac:dyDescent="0.25">
      <c r="J4427" s="4"/>
    </row>
    <row r="4428" spans="10:10" x14ac:dyDescent="0.25">
      <c r="J4428" s="4"/>
    </row>
    <row r="4429" spans="10:10" x14ac:dyDescent="0.25">
      <c r="J4429" s="4"/>
    </row>
    <row r="4430" spans="10:10" x14ac:dyDescent="0.25">
      <c r="J4430" s="4"/>
    </row>
    <row r="4431" spans="10:10" x14ac:dyDescent="0.25">
      <c r="J4431" s="4"/>
    </row>
    <row r="4432" spans="10:10" x14ac:dyDescent="0.25">
      <c r="J4432" s="4"/>
    </row>
    <row r="4433" spans="10:10" x14ac:dyDescent="0.25">
      <c r="J4433" s="4"/>
    </row>
    <row r="4434" spans="10:10" x14ac:dyDescent="0.25">
      <c r="J4434" s="4"/>
    </row>
    <row r="4435" spans="10:10" x14ac:dyDescent="0.25">
      <c r="J4435" s="4"/>
    </row>
    <row r="4436" spans="10:10" x14ac:dyDescent="0.25">
      <c r="J4436" s="4"/>
    </row>
    <row r="4437" spans="10:10" x14ac:dyDescent="0.25">
      <c r="J4437" s="4"/>
    </row>
    <row r="4438" spans="10:10" x14ac:dyDescent="0.25">
      <c r="J4438" s="4"/>
    </row>
    <row r="4439" spans="10:10" x14ac:dyDescent="0.25">
      <c r="J4439" s="4"/>
    </row>
    <row r="4440" spans="10:10" x14ac:dyDescent="0.25">
      <c r="J4440" s="4"/>
    </row>
    <row r="4441" spans="10:10" x14ac:dyDescent="0.25">
      <c r="J4441" s="4"/>
    </row>
    <row r="4442" spans="10:10" x14ac:dyDescent="0.25">
      <c r="J4442" s="4"/>
    </row>
    <row r="4443" spans="10:10" x14ac:dyDescent="0.25">
      <c r="J4443" s="4"/>
    </row>
    <row r="4444" spans="10:10" x14ac:dyDescent="0.25">
      <c r="J4444" s="4"/>
    </row>
    <row r="4445" spans="10:10" x14ac:dyDescent="0.25">
      <c r="J4445" s="4"/>
    </row>
    <row r="4446" spans="10:10" x14ac:dyDescent="0.25">
      <c r="J4446" s="4"/>
    </row>
    <row r="4447" spans="10:10" x14ac:dyDescent="0.25">
      <c r="J4447" s="4"/>
    </row>
    <row r="4448" spans="10:10" x14ac:dyDescent="0.25">
      <c r="J4448" s="4"/>
    </row>
    <row r="4449" spans="10:10" x14ac:dyDescent="0.25">
      <c r="J4449" s="4"/>
    </row>
    <row r="4450" spans="10:10" x14ac:dyDescent="0.25">
      <c r="J4450" s="4"/>
    </row>
    <row r="4451" spans="10:10" x14ac:dyDescent="0.25">
      <c r="J4451" s="4"/>
    </row>
    <row r="4452" spans="10:10" x14ac:dyDescent="0.25">
      <c r="J4452" s="4"/>
    </row>
    <row r="4453" spans="10:10" x14ac:dyDescent="0.25">
      <c r="J4453" s="4"/>
    </row>
    <row r="4454" spans="10:10" x14ac:dyDescent="0.25">
      <c r="J4454" s="4"/>
    </row>
    <row r="4455" spans="10:10" x14ac:dyDescent="0.25">
      <c r="J4455" s="4"/>
    </row>
    <row r="4456" spans="10:10" x14ac:dyDescent="0.25">
      <c r="J4456" s="4"/>
    </row>
    <row r="4457" spans="10:10" x14ac:dyDescent="0.25">
      <c r="J4457" s="4"/>
    </row>
    <row r="4458" spans="10:10" x14ac:dyDescent="0.25">
      <c r="J4458" s="4"/>
    </row>
    <row r="4459" spans="10:10" x14ac:dyDescent="0.25">
      <c r="J4459" s="4"/>
    </row>
    <row r="4460" spans="10:10" x14ac:dyDescent="0.25">
      <c r="J4460" s="4"/>
    </row>
    <row r="4461" spans="10:10" x14ac:dyDescent="0.25">
      <c r="J4461" s="4"/>
    </row>
    <row r="4462" spans="10:10" x14ac:dyDescent="0.25">
      <c r="J4462" s="4"/>
    </row>
    <row r="4463" spans="10:10" x14ac:dyDescent="0.25">
      <c r="J4463" s="4"/>
    </row>
    <row r="4464" spans="10:10" x14ac:dyDescent="0.25">
      <c r="J4464" s="4"/>
    </row>
    <row r="4465" spans="10:10" x14ac:dyDescent="0.25">
      <c r="J4465" s="4"/>
    </row>
    <row r="4466" spans="10:10" x14ac:dyDescent="0.25">
      <c r="J4466" s="4"/>
    </row>
    <row r="4467" spans="10:10" x14ac:dyDescent="0.25">
      <c r="J4467" s="4"/>
    </row>
    <row r="4468" spans="10:10" x14ac:dyDescent="0.25">
      <c r="J4468" s="4"/>
    </row>
    <row r="4469" spans="10:10" x14ac:dyDescent="0.25">
      <c r="J4469" s="4"/>
    </row>
    <row r="4470" spans="10:10" x14ac:dyDescent="0.25">
      <c r="J4470" s="4"/>
    </row>
    <row r="4471" spans="10:10" x14ac:dyDescent="0.25">
      <c r="J4471" s="4"/>
    </row>
    <row r="4472" spans="10:10" x14ac:dyDescent="0.25">
      <c r="J4472" s="4"/>
    </row>
    <row r="4473" spans="10:10" x14ac:dyDescent="0.25">
      <c r="J4473" s="4"/>
    </row>
    <row r="4474" spans="10:10" x14ac:dyDescent="0.25">
      <c r="J4474" s="4"/>
    </row>
    <row r="4475" spans="10:10" x14ac:dyDescent="0.25">
      <c r="J4475" s="4"/>
    </row>
    <row r="4476" spans="10:10" x14ac:dyDescent="0.25">
      <c r="J4476" s="4"/>
    </row>
    <row r="4477" spans="10:10" x14ac:dyDescent="0.25">
      <c r="J4477" s="4"/>
    </row>
    <row r="4478" spans="10:10" x14ac:dyDescent="0.25">
      <c r="J4478" s="4"/>
    </row>
    <row r="4479" spans="10:10" x14ac:dyDescent="0.25">
      <c r="J4479" s="4"/>
    </row>
    <row r="4480" spans="10:10" x14ac:dyDescent="0.25">
      <c r="J4480" s="4"/>
    </row>
    <row r="4481" spans="10:10" x14ac:dyDescent="0.25">
      <c r="J4481" s="4"/>
    </row>
    <row r="4482" spans="10:10" x14ac:dyDescent="0.25">
      <c r="J4482" s="4"/>
    </row>
    <row r="4483" spans="10:10" x14ac:dyDescent="0.25">
      <c r="J4483" s="4"/>
    </row>
    <row r="4484" spans="10:10" x14ac:dyDescent="0.25">
      <c r="J4484" s="4"/>
    </row>
    <row r="4485" spans="10:10" x14ac:dyDescent="0.25">
      <c r="J4485" s="4"/>
    </row>
    <row r="4486" spans="10:10" x14ac:dyDescent="0.25">
      <c r="J4486" s="4"/>
    </row>
    <row r="4487" spans="10:10" x14ac:dyDescent="0.25">
      <c r="J4487" s="4"/>
    </row>
    <row r="4488" spans="10:10" x14ac:dyDescent="0.25">
      <c r="J4488" s="4"/>
    </row>
    <row r="4489" spans="10:10" x14ac:dyDescent="0.25">
      <c r="J4489" s="4"/>
    </row>
    <row r="4490" spans="10:10" x14ac:dyDescent="0.25">
      <c r="J4490" s="4"/>
    </row>
    <row r="4491" spans="10:10" x14ac:dyDescent="0.25">
      <c r="J4491" s="4"/>
    </row>
    <row r="4492" spans="10:10" x14ac:dyDescent="0.25">
      <c r="J4492" s="4"/>
    </row>
    <row r="4493" spans="10:10" x14ac:dyDescent="0.25">
      <c r="J4493" s="4"/>
    </row>
    <row r="4494" spans="10:10" x14ac:dyDescent="0.25">
      <c r="J4494" s="4"/>
    </row>
    <row r="4495" spans="10:10" x14ac:dyDescent="0.25">
      <c r="J4495" s="4"/>
    </row>
    <row r="4496" spans="10:10" x14ac:dyDescent="0.25">
      <c r="J4496" s="4"/>
    </row>
    <row r="4497" spans="10:10" x14ac:dyDescent="0.25">
      <c r="J4497" s="4"/>
    </row>
    <row r="4498" spans="10:10" x14ac:dyDescent="0.25">
      <c r="J4498" s="4"/>
    </row>
    <row r="4499" spans="10:10" x14ac:dyDescent="0.25">
      <c r="J4499" s="4"/>
    </row>
    <row r="4500" spans="10:10" x14ac:dyDescent="0.25">
      <c r="J4500" s="4"/>
    </row>
    <row r="4501" spans="10:10" x14ac:dyDescent="0.25">
      <c r="J4501" s="4"/>
    </row>
    <row r="4502" spans="10:10" x14ac:dyDescent="0.25">
      <c r="J4502" s="4"/>
    </row>
    <row r="4503" spans="10:10" x14ac:dyDescent="0.25">
      <c r="J4503" s="4"/>
    </row>
    <row r="4504" spans="10:10" x14ac:dyDescent="0.25">
      <c r="J4504" s="4"/>
    </row>
    <row r="4505" spans="10:10" x14ac:dyDescent="0.25">
      <c r="J4505" s="4"/>
    </row>
    <row r="4506" spans="10:10" x14ac:dyDescent="0.25">
      <c r="J4506" s="4"/>
    </row>
    <row r="4507" spans="10:10" x14ac:dyDescent="0.25">
      <c r="J4507" s="4"/>
    </row>
    <row r="4508" spans="10:10" x14ac:dyDescent="0.25">
      <c r="J4508" s="4"/>
    </row>
    <row r="4509" spans="10:10" x14ac:dyDescent="0.25">
      <c r="J4509" s="4"/>
    </row>
    <row r="4510" spans="10:10" x14ac:dyDescent="0.25">
      <c r="J4510" s="4"/>
    </row>
    <row r="4511" spans="10:10" x14ac:dyDescent="0.25">
      <c r="J4511" s="4"/>
    </row>
    <row r="4512" spans="10:10" x14ac:dyDescent="0.25">
      <c r="J4512" s="4"/>
    </row>
    <row r="4513" spans="10:10" x14ac:dyDescent="0.25">
      <c r="J4513" s="4"/>
    </row>
    <row r="4514" spans="10:10" x14ac:dyDescent="0.25">
      <c r="J4514" s="4"/>
    </row>
    <row r="4515" spans="10:10" x14ac:dyDescent="0.25">
      <c r="J4515" s="4"/>
    </row>
    <row r="4516" spans="10:10" x14ac:dyDescent="0.25">
      <c r="J4516" s="4"/>
    </row>
    <row r="4517" spans="10:10" x14ac:dyDescent="0.25">
      <c r="J4517" s="4"/>
    </row>
    <row r="4518" spans="10:10" x14ac:dyDescent="0.25">
      <c r="J4518" s="4"/>
    </row>
    <row r="4519" spans="10:10" x14ac:dyDescent="0.25">
      <c r="J4519" s="4"/>
    </row>
    <row r="4520" spans="10:10" x14ac:dyDescent="0.25">
      <c r="J4520" s="4"/>
    </row>
    <row r="4521" spans="10:10" x14ac:dyDescent="0.25">
      <c r="J4521" s="4"/>
    </row>
    <row r="4522" spans="10:10" x14ac:dyDescent="0.25">
      <c r="J4522" s="4"/>
    </row>
    <row r="4523" spans="10:10" x14ac:dyDescent="0.25">
      <c r="J4523" s="4"/>
    </row>
    <row r="4524" spans="10:10" x14ac:dyDescent="0.25">
      <c r="J4524" s="4"/>
    </row>
    <row r="4525" spans="10:10" x14ac:dyDescent="0.25">
      <c r="J4525" s="4"/>
    </row>
    <row r="4526" spans="10:10" x14ac:dyDescent="0.25">
      <c r="J4526" s="4"/>
    </row>
    <row r="4527" spans="10:10" x14ac:dyDescent="0.25">
      <c r="J4527" s="4"/>
    </row>
    <row r="4528" spans="10:10" x14ac:dyDescent="0.25">
      <c r="J4528" s="4"/>
    </row>
    <row r="4529" spans="10:10" x14ac:dyDescent="0.25">
      <c r="J4529" s="4"/>
    </row>
    <row r="4530" spans="10:10" x14ac:dyDescent="0.25">
      <c r="J4530" s="4"/>
    </row>
    <row r="4531" spans="10:10" x14ac:dyDescent="0.25">
      <c r="J4531" s="4"/>
    </row>
    <row r="4532" spans="10:10" x14ac:dyDescent="0.25">
      <c r="J4532" s="4"/>
    </row>
    <row r="4533" spans="10:10" x14ac:dyDescent="0.25">
      <c r="J4533" s="4"/>
    </row>
    <row r="4534" spans="10:10" x14ac:dyDescent="0.25">
      <c r="J4534" s="4"/>
    </row>
    <row r="4535" spans="10:10" x14ac:dyDescent="0.25">
      <c r="J4535" s="4"/>
    </row>
    <row r="4536" spans="10:10" x14ac:dyDescent="0.25">
      <c r="J4536" s="4"/>
    </row>
    <row r="4537" spans="10:10" x14ac:dyDescent="0.25">
      <c r="J4537" s="4"/>
    </row>
    <row r="4538" spans="10:10" x14ac:dyDescent="0.25">
      <c r="J4538" s="4"/>
    </row>
    <row r="4539" spans="10:10" x14ac:dyDescent="0.25">
      <c r="J4539" s="4"/>
    </row>
    <row r="4540" spans="10:10" x14ac:dyDescent="0.25">
      <c r="J4540" s="4"/>
    </row>
    <row r="4541" spans="10:10" x14ac:dyDescent="0.25">
      <c r="J4541" s="4"/>
    </row>
    <row r="4542" spans="10:10" x14ac:dyDescent="0.25">
      <c r="J4542" s="4"/>
    </row>
    <row r="4543" spans="10:10" x14ac:dyDescent="0.25">
      <c r="J4543" s="4"/>
    </row>
    <row r="4544" spans="10:10" x14ac:dyDescent="0.25">
      <c r="J4544" s="4"/>
    </row>
    <row r="4545" spans="10:10" x14ac:dyDescent="0.25">
      <c r="J4545" s="4"/>
    </row>
    <row r="4546" spans="10:10" x14ac:dyDescent="0.25">
      <c r="J4546" s="4"/>
    </row>
    <row r="4547" spans="10:10" x14ac:dyDescent="0.25">
      <c r="J4547" s="4"/>
    </row>
    <row r="4548" spans="10:10" x14ac:dyDescent="0.25">
      <c r="J4548" s="4"/>
    </row>
    <row r="4549" spans="10:10" x14ac:dyDescent="0.25">
      <c r="J4549" s="4"/>
    </row>
    <row r="4550" spans="10:10" x14ac:dyDescent="0.25">
      <c r="J4550" s="4"/>
    </row>
    <row r="4551" spans="10:10" x14ac:dyDescent="0.25">
      <c r="J4551" s="4"/>
    </row>
    <row r="4552" spans="10:10" x14ac:dyDescent="0.25">
      <c r="J4552" s="4"/>
    </row>
    <row r="4553" spans="10:10" x14ac:dyDescent="0.25">
      <c r="J4553" s="4"/>
    </row>
    <row r="4554" spans="10:10" x14ac:dyDescent="0.25">
      <c r="J4554" s="4"/>
    </row>
    <row r="4555" spans="10:10" x14ac:dyDescent="0.25">
      <c r="J4555" s="4"/>
    </row>
    <row r="4556" spans="10:10" x14ac:dyDescent="0.25">
      <c r="J4556" s="4"/>
    </row>
    <row r="4557" spans="10:10" x14ac:dyDescent="0.25">
      <c r="J4557" s="4"/>
    </row>
    <row r="4558" spans="10:10" x14ac:dyDescent="0.25">
      <c r="J4558" s="4"/>
    </row>
    <row r="4559" spans="10:10" x14ac:dyDescent="0.25">
      <c r="J4559" s="4"/>
    </row>
    <row r="4560" spans="10:10" x14ac:dyDescent="0.25">
      <c r="J4560" s="4"/>
    </row>
    <row r="4561" spans="10:10" x14ac:dyDescent="0.25">
      <c r="J4561" s="4"/>
    </row>
    <row r="4562" spans="10:10" x14ac:dyDescent="0.25">
      <c r="J4562" s="4"/>
    </row>
    <row r="4563" spans="10:10" x14ac:dyDescent="0.25">
      <c r="J4563" s="4"/>
    </row>
    <row r="4564" spans="10:10" x14ac:dyDescent="0.25">
      <c r="J4564" s="4"/>
    </row>
    <row r="4565" spans="10:10" x14ac:dyDescent="0.25">
      <c r="J4565" s="4"/>
    </row>
    <row r="4566" spans="10:10" x14ac:dyDescent="0.25">
      <c r="J4566" s="4"/>
    </row>
    <row r="4567" spans="10:10" x14ac:dyDescent="0.25">
      <c r="J4567" s="4"/>
    </row>
    <row r="4568" spans="10:10" x14ac:dyDescent="0.25">
      <c r="J4568" s="4"/>
    </row>
    <row r="4569" spans="10:10" x14ac:dyDescent="0.25">
      <c r="J4569" s="4"/>
    </row>
    <row r="4570" spans="10:10" x14ac:dyDescent="0.25">
      <c r="J4570" s="4"/>
    </row>
    <row r="4571" spans="10:10" x14ac:dyDescent="0.25">
      <c r="J4571" s="4"/>
    </row>
    <row r="4572" spans="10:10" x14ac:dyDescent="0.25">
      <c r="J4572" s="4"/>
    </row>
    <row r="4573" spans="10:10" x14ac:dyDescent="0.25">
      <c r="J4573" s="4"/>
    </row>
    <row r="4574" spans="10:10" x14ac:dyDescent="0.25">
      <c r="J4574" s="4"/>
    </row>
    <row r="4575" spans="10:10" x14ac:dyDescent="0.25">
      <c r="J4575" s="4"/>
    </row>
    <row r="4576" spans="10:10" x14ac:dyDescent="0.25">
      <c r="J4576" s="4"/>
    </row>
    <row r="4577" spans="10:10" x14ac:dyDescent="0.25">
      <c r="J4577" s="4"/>
    </row>
    <row r="4578" spans="10:10" x14ac:dyDescent="0.25">
      <c r="J4578" s="4"/>
    </row>
    <row r="4579" spans="10:10" x14ac:dyDescent="0.25">
      <c r="J4579" s="4"/>
    </row>
    <row r="4580" spans="10:10" x14ac:dyDescent="0.25">
      <c r="J4580" s="4"/>
    </row>
    <row r="4581" spans="10:10" x14ac:dyDescent="0.25">
      <c r="J4581" s="4"/>
    </row>
    <row r="4582" spans="10:10" x14ac:dyDescent="0.25">
      <c r="J4582" s="4"/>
    </row>
    <row r="4583" spans="10:10" x14ac:dyDescent="0.25">
      <c r="J4583" s="4"/>
    </row>
    <row r="4584" spans="10:10" x14ac:dyDescent="0.25">
      <c r="J4584" s="4"/>
    </row>
    <row r="4585" spans="10:10" x14ac:dyDescent="0.25">
      <c r="J4585" s="4"/>
    </row>
    <row r="4586" spans="10:10" x14ac:dyDescent="0.25">
      <c r="J4586" s="4"/>
    </row>
    <row r="4587" spans="10:10" x14ac:dyDescent="0.25">
      <c r="J4587" s="4"/>
    </row>
    <row r="4588" spans="10:10" x14ac:dyDescent="0.25">
      <c r="J4588" s="4"/>
    </row>
    <row r="4589" spans="10:10" x14ac:dyDescent="0.25">
      <c r="J4589" s="4"/>
    </row>
    <row r="4590" spans="10:10" x14ac:dyDescent="0.25">
      <c r="J4590" s="4"/>
    </row>
    <row r="4591" spans="10:10" x14ac:dyDescent="0.25">
      <c r="J4591" s="4"/>
    </row>
    <row r="4592" spans="10:10" x14ac:dyDescent="0.25">
      <c r="J4592" s="4"/>
    </row>
    <row r="4593" spans="10:10" x14ac:dyDescent="0.25">
      <c r="J4593" s="4"/>
    </row>
    <row r="4594" spans="10:10" x14ac:dyDescent="0.25">
      <c r="J4594" s="4"/>
    </row>
    <row r="4595" spans="10:10" x14ac:dyDescent="0.25">
      <c r="J4595" s="4"/>
    </row>
    <row r="4596" spans="10:10" x14ac:dyDescent="0.25">
      <c r="J4596" s="4"/>
    </row>
    <row r="4597" spans="10:10" x14ac:dyDescent="0.25">
      <c r="J4597" s="4"/>
    </row>
    <row r="4598" spans="10:10" x14ac:dyDescent="0.25">
      <c r="J4598" s="4"/>
    </row>
    <row r="4599" spans="10:10" x14ac:dyDescent="0.25">
      <c r="J4599" s="4"/>
    </row>
    <row r="4600" spans="10:10" x14ac:dyDescent="0.25">
      <c r="J4600" s="4"/>
    </row>
    <row r="4601" spans="10:10" x14ac:dyDescent="0.25">
      <c r="J4601" s="4"/>
    </row>
    <row r="4602" spans="10:10" x14ac:dyDescent="0.25">
      <c r="J4602" s="4"/>
    </row>
    <row r="4603" spans="10:10" x14ac:dyDescent="0.25">
      <c r="J4603" s="4"/>
    </row>
    <row r="4604" spans="10:10" x14ac:dyDescent="0.25">
      <c r="J4604" s="4"/>
    </row>
    <row r="4605" spans="10:10" x14ac:dyDescent="0.25">
      <c r="J4605" s="4"/>
    </row>
    <row r="4606" spans="10:10" x14ac:dyDescent="0.25">
      <c r="J4606" s="4"/>
    </row>
    <row r="4607" spans="10:10" x14ac:dyDescent="0.25">
      <c r="J4607" s="4"/>
    </row>
    <row r="4608" spans="10:10" x14ac:dyDescent="0.25">
      <c r="J4608" s="4"/>
    </row>
    <row r="4609" spans="10:10" x14ac:dyDescent="0.25">
      <c r="J4609" s="4"/>
    </row>
    <row r="4610" spans="10:10" x14ac:dyDescent="0.25">
      <c r="J4610" s="4"/>
    </row>
    <row r="4611" spans="10:10" x14ac:dyDescent="0.25">
      <c r="J4611" s="4"/>
    </row>
    <row r="4612" spans="10:10" x14ac:dyDescent="0.25">
      <c r="J4612" s="4"/>
    </row>
    <row r="4613" spans="10:10" x14ac:dyDescent="0.25">
      <c r="J4613" s="4"/>
    </row>
    <row r="4614" spans="10:10" x14ac:dyDescent="0.25">
      <c r="J4614" s="4"/>
    </row>
    <row r="4615" spans="10:10" x14ac:dyDescent="0.25">
      <c r="J4615" s="4"/>
    </row>
    <row r="4616" spans="10:10" x14ac:dyDescent="0.25">
      <c r="J4616" s="4"/>
    </row>
    <row r="4617" spans="10:10" x14ac:dyDescent="0.25">
      <c r="J4617" s="4"/>
    </row>
    <row r="4618" spans="10:10" x14ac:dyDescent="0.25">
      <c r="J4618" s="4"/>
    </row>
    <row r="4619" spans="10:10" x14ac:dyDescent="0.25">
      <c r="J4619" s="4"/>
    </row>
    <row r="4620" spans="10:10" x14ac:dyDescent="0.25">
      <c r="J4620" s="4"/>
    </row>
    <row r="4621" spans="10:10" x14ac:dyDescent="0.25">
      <c r="J4621" s="4"/>
    </row>
    <row r="4622" spans="10:10" x14ac:dyDescent="0.25">
      <c r="J4622" s="4"/>
    </row>
    <row r="4623" spans="10:10" x14ac:dyDescent="0.25">
      <c r="J4623" s="4"/>
    </row>
    <row r="4624" spans="10:10" x14ac:dyDescent="0.25">
      <c r="J4624" s="4"/>
    </row>
    <row r="4625" spans="10:10" x14ac:dyDescent="0.25">
      <c r="J4625" s="4"/>
    </row>
    <row r="4626" spans="10:10" x14ac:dyDescent="0.25">
      <c r="J4626" s="4"/>
    </row>
    <row r="4627" spans="10:10" x14ac:dyDescent="0.25">
      <c r="J4627" s="4"/>
    </row>
    <row r="4628" spans="10:10" x14ac:dyDescent="0.25">
      <c r="J4628" s="4"/>
    </row>
    <row r="4629" spans="10:10" x14ac:dyDescent="0.25">
      <c r="J4629" s="4"/>
    </row>
    <row r="4630" spans="10:10" x14ac:dyDescent="0.25">
      <c r="J4630" s="4"/>
    </row>
    <row r="4631" spans="10:10" x14ac:dyDescent="0.25">
      <c r="J4631" s="4"/>
    </row>
    <row r="4632" spans="10:10" x14ac:dyDescent="0.25">
      <c r="J4632" s="4"/>
    </row>
    <row r="4633" spans="10:10" x14ac:dyDescent="0.25">
      <c r="J4633" s="4"/>
    </row>
    <row r="4634" spans="10:10" x14ac:dyDescent="0.25">
      <c r="J4634" s="4"/>
    </row>
    <row r="4635" spans="10:10" x14ac:dyDescent="0.25">
      <c r="J4635" s="4"/>
    </row>
    <row r="4636" spans="10:10" x14ac:dyDescent="0.25">
      <c r="J4636" s="4"/>
    </row>
    <row r="4637" spans="10:10" x14ac:dyDescent="0.25">
      <c r="J4637" s="4"/>
    </row>
    <row r="4638" spans="10:10" x14ac:dyDescent="0.25">
      <c r="J4638" s="4"/>
    </row>
    <row r="4639" spans="10:10" x14ac:dyDescent="0.25">
      <c r="J4639" s="4"/>
    </row>
    <row r="4640" spans="10:10" x14ac:dyDescent="0.25">
      <c r="J4640" s="4"/>
    </row>
    <row r="4641" spans="10:10" x14ac:dyDescent="0.25">
      <c r="J4641" s="4"/>
    </row>
    <row r="4642" spans="10:10" x14ac:dyDescent="0.25">
      <c r="J4642" s="4"/>
    </row>
    <row r="4643" spans="10:10" x14ac:dyDescent="0.25">
      <c r="J4643" s="4"/>
    </row>
    <row r="4644" spans="10:10" x14ac:dyDescent="0.25">
      <c r="J4644" s="4"/>
    </row>
    <row r="4645" spans="10:10" x14ac:dyDescent="0.25">
      <c r="J4645" s="4"/>
    </row>
    <row r="4646" spans="10:10" x14ac:dyDescent="0.25">
      <c r="J4646" s="4"/>
    </row>
    <row r="4647" spans="10:10" x14ac:dyDescent="0.25">
      <c r="J4647" s="4"/>
    </row>
    <row r="4648" spans="10:10" x14ac:dyDescent="0.25">
      <c r="J4648" s="4"/>
    </row>
    <row r="4649" spans="10:10" x14ac:dyDescent="0.25">
      <c r="J4649" s="4"/>
    </row>
    <row r="4650" spans="10:10" x14ac:dyDescent="0.25">
      <c r="J4650" s="4"/>
    </row>
    <row r="4651" spans="10:10" x14ac:dyDescent="0.25">
      <c r="J4651" s="4"/>
    </row>
    <row r="4652" spans="10:10" x14ac:dyDescent="0.25">
      <c r="J4652" s="4"/>
    </row>
    <row r="4653" spans="10:10" x14ac:dyDescent="0.25">
      <c r="J4653" s="4"/>
    </row>
    <row r="4654" spans="10:10" x14ac:dyDescent="0.25">
      <c r="J4654" s="4"/>
    </row>
    <row r="4655" spans="10:10" x14ac:dyDescent="0.25">
      <c r="J4655" s="4"/>
    </row>
    <row r="4656" spans="10:10" x14ac:dyDescent="0.25">
      <c r="J4656" s="4"/>
    </row>
    <row r="4657" spans="10:10" x14ac:dyDescent="0.25">
      <c r="J4657" s="4"/>
    </row>
    <row r="4658" spans="10:10" x14ac:dyDescent="0.25">
      <c r="J4658" s="4"/>
    </row>
    <row r="4659" spans="10:10" x14ac:dyDescent="0.25">
      <c r="J4659" s="4"/>
    </row>
    <row r="4660" spans="10:10" x14ac:dyDescent="0.25">
      <c r="J4660" s="4"/>
    </row>
    <row r="4661" spans="10:10" x14ac:dyDescent="0.25">
      <c r="J4661" s="4"/>
    </row>
    <row r="4662" spans="10:10" x14ac:dyDescent="0.25">
      <c r="J4662" s="4"/>
    </row>
    <row r="4663" spans="10:10" x14ac:dyDescent="0.25">
      <c r="J4663" s="4"/>
    </row>
    <row r="4664" spans="10:10" x14ac:dyDescent="0.25">
      <c r="J4664" s="4"/>
    </row>
    <row r="4665" spans="10:10" x14ac:dyDescent="0.25">
      <c r="J4665" s="4"/>
    </row>
    <row r="4666" spans="10:10" x14ac:dyDescent="0.25">
      <c r="J4666" s="4"/>
    </row>
    <row r="4667" spans="10:10" x14ac:dyDescent="0.25">
      <c r="J4667" s="4"/>
    </row>
    <row r="4668" spans="10:10" x14ac:dyDescent="0.25">
      <c r="J4668" s="4"/>
    </row>
    <row r="4669" spans="10:10" x14ac:dyDescent="0.25">
      <c r="J4669" s="4"/>
    </row>
    <row r="4670" spans="10:10" x14ac:dyDescent="0.25">
      <c r="J4670" s="4"/>
    </row>
    <row r="4671" spans="10:10" x14ac:dyDescent="0.25">
      <c r="J4671" s="4"/>
    </row>
    <row r="4672" spans="10:10" x14ac:dyDescent="0.25">
      <c r="J4672" s="4"/>
    </row>
    <row r="4673" spans="10:10" x14ac:dyDescent="0.25">
      <c r="J4673" s="4"/>
    </row>
    <row r="4674" spans="10:10" x14ac:dyDescent="0.25">
      <c r="J4674" s="4"/>
    </row>
    <row r="4675" spans="10:10" x14ac:dyDescent="0.25">
      <c r="J4675" s="4"/>
    </row>
    <row r="4676" spans="10:10" x14ac:dyDescent="0.25">
      <c r="J4676" s="4"/>
    </row>
    <row r="4677" spans="10:10" x14ac:dyDescent="0.25">
      <c r="J4677" s="4"/>
    </row>
    <row r="4678" spans="10:10" x14ac:dyDescent="0.25">
      <c r="J4678" s="4"/>
    </row>
    <row r="4679" spans="10:10" x14ac:dyDescent="0.25">
      <c r="J4679" s="4"/>
    </row>
    <row r="4680" spans="10:10" x14ac:dyDescent="0.25">
      <c r="J4680" s="4"/>
    </row>
    <row r="4681" spans="10:10" x14ac:dyDescent="0.25">
      <c r="J4681" s="4"/>
    </row>
    <row r="4682" spans="10:10" x14ac:dyDescent="0.25">
      <c r="J4682" s="4"/>
    </row>
    <row r="4683" spans="10:10" x14ac:dyDescent="0.25">
      <c r="J4683" s="4"/>
    </row>
    <row r="4684" spans="10:10" x14ac:dyDescent="0.25">
      <c r="J4684" s="4"/>
    </row>
    <row r="4685" spans="10:10" x14ac:dyDescent="0.25">
      <c r="J4685" s="4"/>
    </row>
    <row r="4686" spans="10:10" x14ac:dyDescent="0.25">
      <c r="J4686" s="4"/>
    </row>
    <row r="4687" spans="10:10" x14ac:dyDescent="0.25">
      <c r="J4687" s="4"/>
    </row>
    <row r="4688" spans="10:10" x14ac:dyDescent="0.25">
      <c r="J4688" s="4"/>
    </row>
    <row r="4689" spans="10:10" x14ac:dyDescent="0.25">
      <c r="J4689" s="4"/>
    </row>
    <row r="4690" spans="10:10" x14ac:dyDescent="0.25">
      <c r="J4690" s="4"/>
    </row>
    <row r="4691" spans="10:10" x14ac:dyDescent="0.25">
      <c r="J4691" s="4"/>
    </row>
    <row r="4692" spans="10:10" x14ac:dyDescent="0.25">
      <c r="J4692" s="4"/>
    </row>
    <row r="4693" spans="10:10" x14ac:dyDescent="0.25">
      <c r="J4693" s="4"/>
    </row>
    <row r="4694" spans="10:10" x14ac:dyDescent="0.25">
      <c r="J4694" s="4"/>
    </row>
    <row r="4695" spans="10:10" x14ac:dyDescent="0.25">
      <c r="J4695" s="4"/>
    </row>
    <row r="4696" spans="10:10" x14ac:dyDescent="0.25">
      <c r="J4696" s="4"/>
    </row>
    <row r="4697" spans="10:10" x14ac:dyDescent="0.25">
      <c r="J4697" s="4"/>
    </row>
    <row r="4698" spans="10:10" x14ac:dyDescent="0.25">
      <c r="J4698" s="4"/>
    </row>
    <row r="4699" spans="10:10" x14ac:dyDescent="0.25">
      <c r="J4699" s="4"/>
    </row>
    <row r="4700" spans="10:10" x14ac:dyDescent="0.25">
      <c r="J4700" s="4"/>
    </row>
    <row r="4701" spans="10:10" x14ac:dyDescent="0.25">
      <c r="J4701" s="4"/>
    </row>
    <row r="4702" spans="10:10" x14ac:dyDescent="0.25">
      <c r="J4702" s="4"/>
    </row>
    <row r="4703" spans="10:10" x14ac:dyDescent="0.25">
      <c r="J4703" s="4"/>
    </row>
    <row r="4704" spans="10:10" x14ac:dyDescent="0.25">
      <c r="J4704" s="4"/>
    </row>
    <row r="4705" spans="10:10" x14ac:dyDescent="0.25">
      <c r="J4705" s="4"/>
    </row>
    <row r="4706" spans="10:10" x14ac:dyDescent="0.25">
      <c r="J4706" s="4"/>
    </row>
    <row r="4707" spans="10:10" x14ac:dyDescent="0.25">
      <c r="J4707" s="4"/>
    </row>
    <row r="4708" spans="10:10" x14ac:dyDescent="0.25">
      <c r="J4708" s="4"/>
    </row>
    <row r="4709" spans="10:10" x14ac:dyDescent="0.25">
      <c r="J4709" s="4"/>
    </row>
    <row r="4710" spans="10:10" x14ac:dyDescent="0.25">
      <c r="J4710" s="4"/>
    </row>
    <row r="4711" spans="10:10" x14ac:dyDescent="0.25">
      <c r="J4711" s="4"/>
    </row>
    <row r="4712" spans="10:10" x14ac:dyDescent="0.25">
      <c r="J4712" s="4"/>
    </row>
    <row r="4713" spans="10:10" x14ac:dyDescent="0.25">
      <c r="J4713" s="4"/>
    </row>
    <row r="4714" spans="10:10" x14ac:dyDescent="0.25">
      <c r="J4714" s="4"/>
    </row>
    <row r="4715" spans="10:10" x14ac:dyDescent="0.25">
      <c r="J4715" s="4"/>
    </row>
    <row r="4716" spans="10:10" x14ac:dyDescent="0.25">
      <c r="J4716" s="4"/>
    </row>
    <row r="4717" spans="10:10" x14ac:dyDescent="0.25">
      <c r="J4717" s="4"/>
    </row>
    <row r="4718" spans="10:10" x14ac:dyDescent="0.25">
      <c r="J4718" s="4"/>
    </row>
    <row r="4719" spans="10:10" x14ac:dyDescent="0.25">
      <c r="J4719" s="4"/>
    </row>
    <row r="4720" spans="10:10" x14ac:dyDescent="0.25">
      <c r="J4720" s="4"/>
    </row>
    <row r="4721" spans="10:10" x14ac:dyDescent="0.25">
      <c r="J4721" s="4"/>
    </row>
    <row r="4722" spans="10:10" x14ac:dyDescent="0.25">
      <c r="J4722" s="4"/>
    </row>
    <row r="4723" spans="10:10" x14ac:dyDescent="0.25">
      <c r="J4723" s="4"/>
    </row>
    <row r="4724" spans="10:10" x14ac:dyDescent="0.25">
      <c r="J4724" s="4"/>
    </row>
    <row r="4725" spans="10:10" x14ac:dyDescent="0.25">
      <c r="J4725" s="4"/>
    </row>
    <row r="4726" spans="10:10" x14ac:dyDescent="0.25">
      <c r="J4726" s="4"/>
    </row>
    <row r="4727" spans="10:10" x14ac:dyDescent="0.25">
      <c r="J4727" s="4"/>
    </row>
    <row r="4728" spans="10:10" x14ac:dyDescent="0.25">
      <c r="J4728" s="4"/>
    </row>
    <row r="4729" spans="10:10" x14ac:dyDescent="0.25">
      <c r="J4729" s="4"/>
    </row>
    <row r="4730" spans="10:10" x14ac:dyDescent="0.25">
      <c r="J4730" s="4"/>
    </row>
    <row r="4731" spans="10:10" x14ac:dyDescent="0.25">
      <c r="J4731" s="4"/>
    </row>
    <row r="4732" spans="10:10" x14ac:dyDescent="0.25">
      <c r="J4732" s="4"/>
    </row>
    <row r="4733" spans="10:10" x14ac:dyDescent="0.25">
      <c r="J4733" s="4"/>
    </row>
    <row r="4734" spans="10:10" x14ac:dyDescent="0.25">
      <c r="J4734" s="4"/>
    </row>
    <row r="4735" spans="10:10" x14ac:dyDescent="0.25">
      <c r="J4735" s="4"/>
    </row>
    <row r="4736" spans="10:10" x14ac:dyDescent="0.25">
      <c r="J4736" s="4"/>
    </row>
    <row r="4737" spans="10:10" x14ac:dyDescent="0.25">
      <c r="J4737" s="4"/>
    </row>
    <row r="4738" spans="10:10" x14ac:dyDescent="0.25">
      <c r="J4738" s="4"/>
    </row>
    <row r="4739" spans="10:10" x14ac:dyDescent="0.25">
      <c r="J4739" s="4"/>
    </row>
    <row r="4740" spans="10:10" x14ac:dyDescent="0.25">
      <c r="J4740" s="4"/>
    </row>
    <row r="4741" spans="10:10" x14ac:dyDescent="0.25">
      <c r="J4741" s="4"/>
    </row>
    <row r="4742" spans="10:10" x14ac:dyDescent="0.25">
      <c r="J4742" s="4"/>
    </row>
    <row r="4743" spans="10:10" x14ac:dyDescent="0.25">
      <c r="J4743" s="4"/>
    </row>
    <row r="4744" spans="10:10" x14ac:dyDescent="0.25">
      <c r="J4744" s="4"/>
    </row>
    <row r="4745" spans="10:10" x14ac:dyDescent="0.25">
      <c r="J4745" s="4"/>
    </row>
    <row r="4746" spans="10:10" x14ac:dyDescent="0.25">
      <c r="J4746" s="4"/>
    </row>
    <row r="4747" spans="10:10" x14ac:dyDescent="0.25">
      <c r="J4747" s="4"/>
    </row>
    <row r="4748" spans="10:10" x14ac:dyDescent="0.25">
      <c r="J4748" s="4"/>
    </row>
    <row r="4749" spans="10:10" x14ac:dyDescent="0.25">
      <c r="J4749" s="4"/>
    </row>
    <row r="4750" spans="10:10" x14ac:dyDescent="0.25">
      <c r="J4750" s="4"/>
    </row>
    <row r="4751" spans="10:10" x14ac:dyDescent="0.25">
      <c r="J4751" s="4"/>
    </row>
    <row r="4752" spans="10:10" x14ac:dyDescent="0.25">
      <c r="J4752" s="4"/>
    </row>
    <row r="4753" spans="10:10" x14ac:dyDescent="0.25">
      <c r="J4753" s="4"/>
    </row>
    <row r="4754" spans="10:10" x14ac:dyDescent="0.25">
      <c r="J4754" s="4"/>
    </row>
    <row r="4755" spans="10:10" x14ac:dyDescent="0.25">
      <c r="J4755" s="4"/>
    </row>
    <row r="4756" spans="10:10" x14ac:dyDescent="0.25">
      <c r="J4756" s="4"/>
    </row>
    <row r="4757" spans="10:10" x14ac:dyDescent="0.25">
      <c r="J4757" s="4"/>
    </row>
    <row r="4758" spans="10:10" x14ac:dyDescent="0.25">
      <c r="J4758" s="4"/>
    </row>
    <row r="4759" spans="10:10" x14ac:dyDescent="0.25">
      <c r="J4759" s="4"/>
    </row>
    <row r="4760" spans="10:10" x14ac:dyDescent="0.25">
      <c r="J4760" s="4"/>
    </row>
    <row r="4761" spans="10:10" x14ac:dyDescent="0.25">
      <c r="J4761" s="4"/>
    </row>
    <row r="4762" spans="10:10" x14ac:dyDescent="0.25">
      <c r="J4762" s="4"/>
    </row>
    <row r="4763" spans="10:10" x14ac:dyDescent="0.25">
      <c r="J4763" s="4"/>
    </row>
    <row r="4764" spans="10:10" x14ac:dyDescent="0.25">
      <c r="J4764" s="4"/>
    </row>
    <row r="4765" spans="10:10" x14ac:dyDescent="0.25">
      <c r="J4765" s="4"/>
    </row>
    <row r="4766" spans="10:10" x14ac:dyDescent="0.25">
      <c r="J4766" s="4"/>
    </row>
    <row r="4767" spans="10:10" x14ac:dyDescent="0.25">
      <c r="J4767" s="4"/>
    </row>
    <row r="4768" spans="10:10" x14ac:dyDescent="0.25">
      <c r="J4768" s="4"/>
    </row>
    <row r="4769" spans="10:10" x14ac:dyDescent="0.25">
      <c r="J4769" s="4"/>
    </row>
    <row r="4770" spans="10:10" x14ac:dyDescent="0.25">
      <c r="J4770" s="4"/>
    </row>
    <row r="4771" spans="10:10" x14ac:dyDescent="0.25">
      <c r="J4771" s="4"/>
    </row>
    <row r="4772" spans="10:10" x14ac:dyDescent="0.25">
      <c r="J4772" s="4"/>
    </row>
    <row r="4773" spans="10:10" x14ac:dyDescent="0.25">
      <c r="J4773" s="4"/>
    </row>
    <row r="4774" spans="10:10" x14ac:dyDescent="0.25">
      <c r="J4774" s="4"/>
    </row>
    <row r="4775" spans="10:10" x14ac:dyDescent="0.25">
      <c r="J4775" s="4"/>
    </row>
    <row r="4776" spans="10:10" x14ac:dyDescent="0.25">
      <c r="J4776" s="4"/>
    </row>
    <row r="4777" spans="10:10" x14ac:dyDescent="0.25">
      <c r="J4777" s="4"/>
    </row>
    <row r="4778" spans="10:10" x14ac:dyDescent="0.25">
      <c r="J4778" s="4"/>
    </row>
    <row r="4779" spans="10:10" x14ac:dyDescent="0.25">
      <c r="J4779" s="4"/>
    </row>
    <row r="4780" spans="10:10" x14ac:dyDescent="0.25">
      <c r="J4780" s="4"/>
    </row>
    <row r="4781" spans="10:10" x14ac:dyDescent="0.25">
      <c r="J4781" s="4"/>
    </row>
    <row r="4782" spans="10:10" x14ac:dyDescent="0.25">
      <c r="J4782" s="4"/>
    </row>
    <row r="4783" spans="10:10" x14ac:dyDescent="0.25">
      <c r="J4783" s="4"/>
    </row>
    <row r="4784" spans="10:10" x14ac:dyDescent="0.25">
      <c r="J4784" s="4"/>
    </row>
    <row r="4785" spans="10:10" x14ac:dyDescent="0.25">
      <c r="J4785" s="4"/>
    </row>
    <row r="4786" spans="10:10" x14ac:dyDescent="0.25">
      <c r="J4786" s="4"/>
    </row>
    <row r="4787" spans="10:10" x14ac:dyDescent="0.25">
      <c r="J4787" s="4"/>
    </row>
    <row r="4788" spans="10:10" x14ac:dyDescent="0.25">
      <c r="J4788" s="4"/>
    </row>
    <row r="4789" spans="10:10" x14ac:dyDescent="0.25">
      <c r="J4789" s="4"/>
    </row>
    <row r="4790" spans="10:10" x14ac:dyDescent="0.25">
      <c r="J4790" s="4"/>
    </row>
    <row r="4791" spans="10:10" x14ac:dyDescent="0.25">
      <c r="J4791" s="4"/>
    </row>
    <row r="4792" spans="10:10" x14ac:dyDescent="0.25">
      <c r="J4792" s="4"/>
    </row>
    <row r="4793" spans="10:10" x14ac:dyDescent="0.25">
      <c r="J4793" s="4"/>
    </row>
    <row r="4794" spans="10:10" x14ac:dyDescent="0.25">
      <c r="J4794" s="4"/>
    </row>
    <row r="4795" spans="10:10" x14ac:dyDescent="0.25">
      <c r="J4795" s="4"/>
    </row>
    <row r="4796" spans="10:10" x14ac:dyDescent="0.25">
      <c r="J4796" s="4"/>
    </row>
    <row r="4797" spans="10:10" x14ac:dyDescent="0.25">
      <c r="J4797" s="4"/>
    </row>
    <row r="4798" spans="10:10" x14ac:dyDescent="0.25">
      <c r="J4798" s="4"/>
    </row>
    <row r="4799" spans="10:10" x14ac:dyDescent="0.25">
      <c r="J4799" s="4"/>
    </row>
    <row r="4800" spans="10:10" x14ac:dyDescent="0.25">
      <c r="J4800" s="4"/>
    </row>
    <row r="4801" spans="10:10" x14ac:dyDescent="0.25">
      <c r="J4801" s="4"/>
    </row>
    <row r="4802" spans="10:10" x14ac:dyDescent="0.25">
      <c r="J4802" s="4"/>
    </row>
    <row r="4803" spans="10:10" x14ac:dyDescent="0.25">
      <c r="J4803" s="4"/>
    </row>
    <row r="4804" spans="10:10" x14ac:dyDescent="0.25">
      <c r="J4804" s="4"/>
    </row>
    <row r="4805" spans="10:10" x14ac:dyDescent="0.25">
      <c r="J4805" s="4"/>
    </row>
    <row r="4806" spans="10:10" x14ac:dyDescent="0.25">
      <c r="J4806" s="4"/>
    </row>
    <row r="4807" spans="10:10" x14ac:dyDescent="0.25">
      <c r="J4807" s="4"/>
    </row>
    <row r="4808" spans="10:10" x14ac:dyDescent="0.25">
      <c r="J4808" s="4"/>
    </row>
    <row r="4809" spans="10:10" x14ac:dyDescent="0.25">
      <c r="J4809" s="4"/>
    </row>
    <row r="4810" spans="10:10" x14ac:dyDescent="0.25">
      <c r="J4810" s="4"/>
    </row>
    <row r="4811" spans="10:10" x14ac:dyDescent="0.25">
      <c r="J4811" s="4"/>
    </row>
    <row r="4812" spans="10:10" x14ac:dyDescent="0.25">
      <c r="J4812" s="4"/>
    </row>
    <row r="4813" spans="10:10" x14ac:dyDescent="0.25">
      <c r="J4813" s="4"/>
    </row>
    <row r="4814" spans="10:10" x14ac:dyDescent="0.25">
      <c r="J4814" s="4"/>
    </row>
    <row r="4815" spans="10:10" x14ac:dyDescent="0.25">
      <c r="J4815" s="4"/>
    </row>
    <row r="4816" spans="10:10" x14ac:dyDescent="0.25">
      <c r="J4816" s="4"/>
    </row>
    <row r="4817" spans="10:10" x14ac:dyDescent="0.25">
      <c r="J4817" s="4"/>
    </row>
    <row r="4818" spans="10:10" x14ac:dyDescent="0.25">
      <c r="J4818" s="4"/>
    </row>
    <row r="4819" spans="10:10" x14ac:dyDescent="0.25">
      <c r="J4819" s="4"/>
    </row>
    <row r="4820" spans="10:10" x14ac:dyDescent="0.25">
      <c r="J4820" s="4"/>
    </row>
    <row r="4821" spans="10:10" x14ac:dyDescent="0.25">
      <c r="J4821" s="4"/>
    </row>
    <row r="4822" spans="10:10" x14ac:dyDescent="0.25">
      <c r="J4822" s="4"/>
    </row>
    <row r="4823" spans="10:10" x14ac:dyDescent="0.25">
      <c r="J4823" s="4"/>
    </row>
    <row r="4824" spans="10:10" x14ac:dyDescent="0.25">
      <c r="J4824" s="4"/>
    </row>
    <row r="4825" spans="10:10" x14ac:dyDescent="0.25">
      <c r="J4825" s="4"/>
    </row>
    <row r="4826" spans="10:10" x14ac:dyDescent="0.25">
      <c r="J4826" s="4"/>
    </row>
    <row r="4827" spans="10:10" x14ac:dyDescent="0.25">
      <c r="J4827" s="4"/>
    </row>
    <row r="4828" spans="10:10" x14ac:dyDescent="0.25">
      <c r="J4828" s="4"/>
    </row>
    <row r="4829" spans="10:10" x14ac:dyDescent="0.25">
      <c r="J4829" s="4"/>
    </row>
    <row r="4830" spans="10:10" x14ac:dyDescent="0.25">
      <c r="J4830" s="4"/>
    </row>
    <row r="4831" spans="10:10" x14ac:dyDescent="0.25">
      <c r="J4831" s="4"/>
    </row>
    <row r="4832" spans="10:10" x14ac:dyDescent="0.25">
      <c r="J4832" s="4"/>
    </row>
    <row r="4833" spans="10:10" x14ac:dyDescent="0.25">
      <c r="J4833" s="4"/>
    </row>
    <row r="4834" spans="10:10" x14ac:dyDescent="0.25">
      <c r="J4834" s="4"/>
    </row>
    <row r="4835" spans="10:10" x14ac:dyDescent="0.25">
      <c r="J4835" s="4"/>
    </row>
    <row r="4836" spans="10:10" x14ac:dyDescent="0.25">
      <c r="J4836" s="4"/>
    </row>
    <row r="4837" spans="10:10" x14ac:dyDescent="0.25">
      <c r="J4837" s="4"/>
    </row>
    <row r="4838" spans="10:10" x14ac:dyDescent="0.25">
      <c r="J4838" s="4"/>
    </row>
    <row r="4839" spans="10:10" x14ac:dyDescent="0.25">
      <c r="J4839" s="4"/>
    </row>
    <row r="4840" spans="10:10" x14ac:dyDescent="0.25">
      <c r="J4840" s="4"/>
    </row>
    <row r="4841" spans="10:10" x14ac:dyDescent="0.25">
      <c r="J4841" s="4"/>
    </row>
    <row r="4842" spans="10:10" x14ac:dyDescent="0.25">
      <c r="J4842" s="4"/>
    </row>
    <row r="4843" spans="10:10" x14ac:dyDescent="0.25">
      <c r="J4843" s="4"/>
    </row>
    <row r="4844" spans="10:10" x14ac:dyDescent="0.25">
      <c r="J4844" s="4"/>
    </row>
    <row r="4845" spans="10:10" x14ac:dyDescent="0.25">
      <c r="J4845" s="4"/>
    </row>
    <row r="4846" spans="10:10" x14ac:dyDescent="0.25">
      <c r="J4846" s="4"/>
    </row>
    <row r="4847" spans="10:10" x14ac:dyDescent="0.25">
      <c r="J4847" s="4"/>
    </row>
    <row r="4848" spans="10:10" x14ac:dyDescent="0.25">
      <c r="J4848" s="4"/>
    </row>
    <row r="4849" spans="10:10" x14ac:dyDescent="0.25">
      <c r="J4849" s="4"/>
    </row>
    <row r="4850" spans="10:10" x14ac:dyDescent="0.25">
      <c r="J4850" s="4"/>
    </row>
    <row r="4851" spans="10:10" x14ac:dyDescent="0.25">
      <c r="J4851" s="4"/>
    </row>
    <row r="4852" spans="10:10" x14ac:dyDescent="0.25">
      <c r="J4852" s="4"/>
    </row>
    <row r="4853" spans="10:10" x14ac:dyDescent="0.25">
      <c r="J4853" s="4"/>
    </row>
    <row r="4854" spans="10:10" x14ac:dyDescent="0.25">
      <c r="J4854" s="4"/>
    </row>
    <row r="4855" spans="10:10" x14ac:dyDescent="0.25">
      <c r="J4855" s="4"/>
    </row>
    <row r="4856" spans="10:10" x14ac:dyDescent="0.25">
      <c r="J4856" s="4"/>
    </row>
    <row r="4857" spans="10:10" x14ac:dyDescent="0.25">
      <c r="J4857" s="4"/>
    </row>
    <row r="4858" spans="10:10" x14ac:dyDescent="0.25">
      <c r="J4858" s="4"/>
    </row>
    <row r="4859" spans="10:10" x14ac:dyDescent="0.25">
      <c r="J4859" s="4"/>
    </row>
    <row r="4860" spans="10:10" x14ac:dyDescent="0.25">
      <c r="J4860" s="4"/>
    </row>
    <row r="4861" spans="10:10" x14ac:dyDescent="0.25">
      <c r="J4861" s="4"/>
    </row>
    <row r="4862" spans="10:10" x14ac:dyDescent="0.25">
      <c r="J4862" s="4"/>
    </row>
    <row r="4863" spans="10:10" x14ac:dyDescent="0.25">
      <c r="J4863" s="4"/>
    </row>
    <row r="4864" spans="10:10" x14ac:dyDescent="0.25">
      <c r="J4864" s="4"/>
    </row>
    <row r="4865" spans="10:10" x14ac:dyDescent="0.25">
      <c r="J4865" s="4"/>
    </row>
    <row r="4866" spans="10:10" x14ac:dyDescent="0.25">
      <c r="J4866" s="4"/>
    </row>
    <row r="4867" spans="10:10" x14ac:dyDescent="0.25">
      <c r="J4867" s="4"/>
    </row>
    <row r="4868" spans="10:10" x14ac:dyDescent="0.25">
      <c r="J4868" s="4"/>
    </row>
    <row r="4869" spans="10:10" x14ac:dyDescent="0.25">
      <c r="J4869" s="4"/>
    </row>
    <row r="4870" spans="10:10" x14ac:dyDescent="0.25">
      <c r="J4870" s="4"/>
    </row>
    <row r="4871" spans="10:10" x14ac:dyDescent="0.25">
      <c r="J4871" s="4"/>
    </row>
    <row r="4872" spans="10:10" x14ac:dyDescent="0.25">
      <c r="J4872" s="4"/>
    </row>
    <row r="4873" spans="10:10" x14ac:dyDescent="0.25">
      <c r="J4873" s="4"/>
    </row>
    <row r="4874" spans="10:10" x14ac:dyDescent="0.25">
      <c r="J4874" s="4"/>
    </row>
    <row r="4875" spans="10:10" x14ac:dyDescent="0.25">
      <c r="J4875" s="4"/>
    </row>
    <row r="4876" spans="10:10" x14ac:dyDescent="0.25">
      <c r="J4876" s="4"/>
    </row>
    <row r="4877" spans="10:10" x14ac:dyDescent="0.25">
      <c r="J4877" s="4"/>
    </row>
    <row r="4878" spans="10:10" x14ac:dyDescent="0.25">
      <c r="J4878" s="4"/>
    </row>
    <row r="4879" spans="10:10" x14ac:dyDescent="0.25">
      <c r="J4879" s="4"/>
    </row>
    <row r="4880" spans="10:10" x14ac:dyDescent="0.25">
      <c r="J4880" s="4"/>
    </row>
    <row r="4881" spans="10:10" x14ac:dyDescent="0.25">
      <c r="J4881" s="4"/>
    </row>
    <row r="4882" spans="10:10" x14ac:dyDescent="0.25">
      <c r="J4882" s="4"/>
    </row>
    <row r="4883" spans="10:10" x14ac:dyDescent="0.25">
      <c r="J4883" s="4"/>
    </row>
    <row r="4884" spans="10:10" x14ac:dyDescent="0.25">
      <c r="J4884" s="4"/>
    </row>
    <row r="4885" spans="10:10" x14ac:dyDescent="0.25">
      <c r="J4885" s="4"/>
    </row>
    <row r="4886" spans="10:10" x14ac:dyDescent="0.25">
      <c r="J4886" s="4"/>
    </row>
    <row r="4887" spans="10:10" x14ac:dyDescent="0.25">
      <c r="J4887" s="4"/>
    </row>
    <row r="4888" spans="10:10" x14ac:dyDescent="0.25">
      <c r="J4888" s="4"/>
    </row>
    <row r="4889" spans="10:10" x14ac:dyDescent="0.25">
      <c r="J4889" s="4"/>
    </row>
    <row r="4890" spans="10:10" x14ac:dyDescent="0.25">
      <c r="J4890" s="4"/>
    </row>
    <row r="4891" spans="10:10" x14ac:dyDescent="0.25">
      <c r="J4891" s="4"/>
    </row>
    <row r="4892" spans="10:10" x14ac:dyDescent="0.25">
      <c r="J4892" s="4"/>
    </row>
    <row r="4893" spans="10:10" x14ac:dyDescent="0.25">
      <c r="J4893" s="4"/>
    </row>
    <row r="4894" spans="10:10" x14ac:dyDescent="0.25">
      <c r="J4894" s="4"/>
    </row>
    <row r="4895" spans="10:10" x14ac:dyDescent="0.25">
      <c r="J4895" s="4"/>
    </row>
    <row r="4896" spans="10:10" x14ac:dyDescent="0.25">
      <c r="J4896" s="4"/>
    </row>
    <row r="4897" spans="10:10" x14ac:dyDescent="0.25">
      <c r="J4897" s="4"/>
    </row>
    <row r="4898" spans="10:10" x14ac:dyDescent="0.25">
      <c r="J4898" s="4"/>
    </row>
    <row r="4899" spans="10:10" x14ac:dyDescent="0.25">
      <c r="J4899" s="4"/>
    </row>
    <row r="4900" spans="10:10" x14ac:dyDescent="0.25">
      <c r="J4900" s="4"/>
    </row>
    <row r="4901" spans="10:10" x14ac:dyDescent="0.25">
      <c r="J4901" s="4"/>
    </row>
    <row r="4902" spans="10:10" x14ac:dyDescent="0.25">
      <c r="J4902" s="4"/>
    </row>
    <row r="4903" spans="10:10" x14ac:dyDescent="0.25">
      <c r="J4903" s="4"/>
    </row>
    <row r="4904" spans="10:10" x14ac:dyDescent="0.25">
      <c r="J4904" s="4"/>
    </row>
    <row r="4905" spans="10:10" x14ac:dyDescent="0.25">
      <c r="J4905" s="4"/>
    </row>
    <row r="4906" spans="10:10" x14ac:dyDescent="0.25">
      <c r="J4906" s="4"/>
    </row>
    <row r="4907" spans="10:10" x14ac:dyDescent="0.25">
      <c r="J4907" s="4"/>
    </row>
    <row r="4908" spans="10:10" x14ac:dyDescent="0.25">
      <c r="J4908" s="4"/>
    </row>
    <row r="4909" spans="10:10" x14ac:dyDescent="0.25">
      <c r="J4909" s="4"/>
    </row>
    <row r="4910" spans="10:10" x14ac:dyDescent="0.25">
      <c r="J4910" s="4"/>
    </row>
    <row r="4911" spans="10:10" x14ac:dyDescent="0.25">
      <c r="J4911" s="4"/>
    </row>
    <row r="4912" spans="10:10" x14ac:dyDescent="0.25">
      <c r="J4912" s="4"/>
    </row>
    <row r="4913" spans="10:10" x14ac:dyDescent="0.25">
      <c r="J4913" s="4"/>
    </row>
    <row r="4914" spans="10:10" x14ac:dyDescent="0.25">
      <c r="J4914" s="4"/>
    </row>
    <row r="4915" spans="10:10" x14ac:dyDescent="0.25">
      <c r="J4915" s="4"/>
    </row>
    <row r="4916" spans="10:10" x14ac:dyDescent="0.25">
      <c r="J4916" s="4"/>
    </row>
    <row r="4917" spans="10:10" x14ac:dyDescent="0.25">
      <c r="J4917" s="4"/>
    </row>
    <row r="4918" spans="10:10" x14ac:dyDescent="0.25">
      <c r="J4918" s="4"/>
    </row>
    <row r="4919" spans="10:10" x14ac:dyDescent="0.25">
      <c r="J4919" s="4"/>
    </row>
    <row r="4920" spans="10:10" x14ac:dyDescent="0.25">
      <c r="J4920" s="4"/>
    </row>
    <row r="4921" spans="10:10" x14ac:dyDescent="0.25">
      <c r="J4921" s="4"/>
    </row>
    <row r="4922" spans="10:10" x14ac:dyDescent="0.25">
      <c r="J4922" s="4"/>
    </row>
    <row r="4923" spans="10:10" x14ac:dyDescent="0.25">
      <c r="J4923" s="4"/>
    </row>
    <row r="4924" spans="10:10" x14ac:dyDescent="0.25">
      <c r="J4924" s="4"/>
    </row>
    <row r="4925" spans="10:10" x14ac:dyDescent="0.25">
      <c r="J4925" s="4"/>
    </row>
    <row r="4926" spans="10:10" x14ac:dyDescent="0.25">
      <c r="J4926" s="4"/>
    </row>
    <row r="4927" spans="10:10" x14ac:dyDescent="0.25">
      <c r="J4927" s="4"/>
    </row>
    <row r="4928" spans="10:10" x14ac:dyDescent="0.25">
      <c r="J4928" s="4"/>
    </row>
    <row r="4929" spans="10:10" x14ac:dyDescent="0.25">
      <c r="J4929" s="4"/>
    </row>
    <row r="4930" spans="10:10" x14ac:dyDescent="0.25">
      <c r="J4930" s="4"/>
    </row>
    <row r="4931" spans="10:10" x14ac:dyDescent="0.25">
      <c r="J4931" s="4"/>
    </row>
    <row r="4932" spans="10:10" x14ac:dyDescent="0.25">
      <c r="J4932" s="4"/>
    </row>
    <row r="4933" spans="10:10" x14ac:dyDescent="0.25">
      <c r="J4933" s="4"/>
    </row>
    <row r="4934" spans="10:10" x14ac:dyDescent="0.25">
      <c r="J4934" s="4"/>
    </row>
    <row r="4935" spans="10:10" x14ac:dyDescent="0.25">
      <c r="J4935" s="4"/>
    </row>
    <row r="4936" spans="10:10" x14ac:dyDescent="0.25">
      <c r="J4936" s="4"/>
    </row>
    <row r="4937" spans="10:10" x14ac:dyDescent="0.25">
      <c r="J4937" s="4"/>
    </row>
    <row r="4938" spans="10:10" x14ac:dyDescent="0.25">
      <c r="J4938" s="4"/>
    </row>
    <row r="4939" spans="10:10" x14ac:dyDescent="0.25">
      <c r="J4939" s="4"/>
    </row>
    <row r="4940" spans="10:10" x14ac:dyDescent="0.25">
      <c r="J4940" s="4"/>
    </row>
    <row r="4941" spans="10:10" x14ac:dyDescent="0.25">
      <c r="J4941" s="4"/>
    </row>
    <row r="4942" spans="10:10" x14ac:dyDescent="0.25">
      <c r="J4942" s="4"/>
    </row>
    <row r="4943" spans="10:10" x14ac:dyDescent="0.25">
      <c r="J4943" s="4"/>
    </row>
    <row r="4944" spans="10:10" x14ac:dyDescent="0.25">
      <c r="J4944" s="4"/>
    </row>
    <row r="4945" spans="10:10" x14ac:dyDescent="0.25">
      <c r="J4945" s="4"/>
    </row>
    <row r="4946" spans="10:10" x14ac:dyDescent="0.25">
      <c r="J4946" s="4"/>
    </row>
    <row r="4947" spans="10:10" x14ac:dyDescent="0.25">
      <c r="J4947" s="4"/>
    </row>
    <row r="4948" spans="10:10" x14ac:dyDescent="0.25">
      <c r="J4948" s="4"/>
    </row>
    <row r="4949" spans="10:10" x14ac:dyDescent="0.25">
      <c r="J4949" s="4"/>
    </row>
    <row r="4950" spans="10:10" x14ac:dyDescent="0.25">
      <c r="J4950" s="4"/>
    </row>
    <row r="4951" spans="10:10" x14ac:dyDescent="0.25">
      <c r="J4951" s="4"/>
    </row>
    <row r="4952" spans="10:10" x14ac:dyDescent="0.25">
      <c r="J4952" s="4"/>
    </row>
    <row r="4953" spans="10:10" x14ac:dyDescent="0.25">
      <c r="J4953" s="4"/>
    </row>
    <row r="4954" spans="10:10" x14ac:dyDescent="0.25">
      <c r="J4954" s="4"/>
    </row>
    <row r="4955" spans="10:10" x14ac:dyDescent="0.25">
      <c r="J4955" s="4"/>
    </row>
    <row r="4956" spans="10:10" x14ac:dyDescent="0.25">
      <c r="J4956" s="4"/>
    </row>
    <row r="4957" spans="10:10" x14ac:dyDescent="0.25">
      <c r="J4957" s="4"/>
    </row>
    <row r="4958" spans="10:10" x14ac:dyDescent="0.25">
      <c r="J4958" s="4"/>
    </row>
    <row r="4959" spans="10:10" x14ac:dyDescent="0.25">
      <c r="J4959" s="4"/>
    </row>
    <row r="4960" spans="10:10" x14ac:dyDescent="0.25">
      <c r="J4960" s="4"/>
    </row>
    <row r="4961" spans="10:10" x14ac:dyDescent="0.25">
      <c r="J4961" s="4"/>
    </row>
    <row r="4962" spans="10:10" x14ac:dyDescent="0.25">
      <c r="J4962" s="4"/>
    </row>
    <row r="4963" spans="10:10" x14ac:dyDescent="0.25">
      <c r="J4963" s="4"/>
    </row>
    <row r="4964" spans="10:10" x14ac:dyDescent="0.25">
      <c r="J4964" s="4"/>
    </row>
    <row r="4965" spans="10:10" x14ac:dyDescent="0.25">
      <c r="J4965" s="4"/>
    </row>
    <row r="4966" spans="10:10" x14ac:dyDescent="0.25">
      <c r="J4966" s="4"/>
    </row>
    <row r="4967" spans="10:10" x14ac:dyDescent="0.25">
      <c r="J4967" s="4"/>
    </row>
    <row r="4968" spans="10:10" x14ac:dyDescent="0.25">
      <c r="J4968" s="4"/>
    </row>
    <row r="4969" spans="10:10" x14ac:dyDescent="0.25">
      <c r="J4969" s="4"/>
    </row>
    <row r="4970" spans="10:10" x14ac:dyDescent="0.25">
      <c r="J4970" s="4"/>
    </row>
    <row r="4971" spans="10:10" x14ac:dyDescent="0.25">
      <c r="J4971" s="4"/>
    </row>
    <row r="4972" spans="10:10" x14ac:dyDescent="0.25">
      <c r="J4972" s="4"/>
    </row>
    <row r="4973" spans="10:10" x14ac:dyDescent="0.25">
      <c r="J4973" s="4"/>
    </row>
    <row r="4974" spans="10:10" x14ac:dyDescent="0.25">
      <c r="J4974" s="4"/>
    </row>
    <row r="4975" spans="10:10" x14ac:dyDescent="0.25">
      <c r="J4975" s="4"/>
    </row>
    <row r="4976" spans="10:10" x14ac:dyDescent="0.25">
      <c r="J4976" s="4"/>
    </row>
    <row r="4977" spans="10:10" x14ac:dyDescent="0.25">
      <c r="J4977" s="4"/>
    </row>
    <row r="4978" spans="10:10" x14ac:dyDescent="0.25">
      <c r="J4978" s="4"/>
    </row>
    <row r="4979" spans="10:10" x14ac:dyDescent="0.25">
      <c r="J4979" s="4"/>
    </row>
    <row r="4980" spans="10:10" x14ac:dyDescent="0.25">
      <c r="J4980" s="4"/>
    </row>
    <row r="4981" spans="10:10" x14ac:dyDescent="0.25">
      <c r="J4981" s="4"/>
    </row>
    <row r="4982" spans="10:10" x14ac:dyDescent="0.25">
      <c r="J4982" s="4"/>
    </row>
    <row r="4983" spans="10:10" x14ac:dyDescent="0.25">
      <c r="J4983" s="4"/>
    </row>
    <row r="4984" spans="10:10" x14ac:dyDescent="0.25">
      <c r="J4984" s="4"/>
    </row>
    <row r="4985" spans="10:10" x14ac:dyDescent="0.25">
      <c r="J4985" s="4"/>
    </row>
    <row r="4986" spans="10:10" x14ac:dyDescent="0.25">
      <c r="J4986" s="4"/>
    </row>
    <row r="4987" spans="10:10" x14ac:dyDescent="0.25">
      <c r="J4987" s="4"/>
    </row>
    <row r="4988" spans="10:10" x14ac:dyDescent="0.25">
      <c r="J4988" s="4"/>
    </row>
    <row r="4989" spans="10:10" x14ac:dyDescent="0.25">
      <c r="J4989" s="4"/>
    </row>
    <row r="4990" spans="10:10" x14ac:dyDescent="0.25">
      <c r="J4990" s="4"/>
    </row>
    <row r="4991" spans="10:10" x14ac:dyDescent="0.25">
      <c r="J4991" s="4"/>
    </row>
    <row r="4992" spans="10:10" x14ac:dyDescent="0.25">
      <c r="J4992" s="4"/>
    </row>
    <row r="4993" spans="10:10" x14ac:dyDescent="0.25">
      <c r="J4993" s="4"/>
    </row>
    <row r="4994" spans="10:10" x14ac:dyDescent="0.25">
      <c r="J4994" s="4"/>
    </row>
    <row r="4995" spans="10:10" x14ac:dyDescent="0.25">
      <c r="J4995" s="4"/>
    </row>
    <row r="4996" spans="10:10" x14ac:dyDescent="0.25">
      <c r="J4996" s="4"/>
    </row>
    <row r="4997" spans="10:10" x14ac:dyDescent="0.25">
      <c r="J4997" s="4"/>
    </row>
    <row r="4998" spans="10:10" x14ac:dyDescent="0.25">
      <c r="J4998" s="4"/>
    </row>
    <row r="4999" spans="10:10" x14ac:dyDescent="0.25">
      <c r="J4999" s="4"/>
    </row>
    <row r="5000" spans="10:10" x14ac:dyDescent="0.25">
      <c r="J5000" s="4"/>
    </row>
    <row r="5001" spans="10:10" x14ac:dyDescent="0.25">
      <c r="J5001" s="4"/>
    </row>
    <row r="5002" spans="10:10" x14ac:dyDescent="0.25">
      <c r="J5002" s="4"/>
    </row>
    <row r="5003" spans="10:10" x14ac:dyDescent="0.25">
      <c r="J5003" s="4"/>
    </row>
    <row r="5004" spans="10:10" x14ac:dyDescent="0.25">
      <c r="J5004" s="4"/>
    </row>
    <row r="5005" spans="10:10" x14ac:dyDescent="0.25">
      <c r="J5005" s="4"/>
    </row>
    <row r="5006" spans="10:10" x14ac:dyDescent="0.25">
      <c r="J5006" s="4"/>
    </row>
    <row r="5007" spans="10:10" x14ac:dyDescent="0.25">
      <c r="J5007" s="4"/>
    </row>
    <row r="5008" spans="10:10" x14ac:dyDescent="0.25">
      <c r="J5008" s="4"/>
    </row>
    <row r="5009" spans="10:10" x14ac:dyDescent="0.25">
      <c r="J5009" s="4"/>
    </row>
    <row r="5010" spans="10:10" x14ac:dyDescent="0.25">
      <c r="J5010" s="4"/>
    </row>
    <row r="5011" spans="10:10" x14ac:dyDescent="0.25">
      <c r="J5011" s="4"/>
    </row>
    <row r="5012" spans="10:10" x14ac:dyDescent="0.25">
      <c r="J5012" s="4"/>
    </row>
    <row r="5013" spans="10:10" x14ac:dyDescent="0.25">
      <c r="J5013" s="4"/>
    </row>
    <row r="5014" spans="10:10" x14ac:dyDescent="0.25">
      <c r="J5014" s="4"/>
    </row>
    <row r="5015" spans="10:10" x14ac:dyDescent="0.25">
      <c r="J5015" s="4"/>
    </row>
    <row r="5016" spans="10:10" x14ac:dyDescent="0.25">
      <c r="J5016" s="4"/>
    </row>
    <row r="5017" spans="10:10" x14ac:dyDescent="0.25">
      <c r="J5017" s="4"/>
    </row>
    <row r="5018" spans="10:10" x14ac:dyDescent="0.25">
      <c r="J5018" s="4"/>
    </row>
    <row r="5019" spans="10:10" x14ac:dyDescent="0.25">
      <c r="J5019" s="4"/>
    </row>
    <row r="5020" spans="10:10" x14ac:dyDescent="0.25">
      <c r="J5020" s="4"/>
    </row>
    <row r="5021" spans="10:10" x14ac:dyDescent="0.25">
      <c r="J5021" s="4"/>
    </row>
    <row r="5022" spans="10:10" x14ac:dyDescent="0.25">
      <c r="J5022" s="4"/>
    </row>
    <row r="5023" spans="10:10" x14ac:dyDescent="0.25">
      <c r="J5023" s="4"/>
    </row>
    <row r="5024" spans="10:10" x14ac:dyDescent="0.25">
      <c r="J5024" s="4"/>
    </row>
    <row r="5025" spans="10:10" x14ac:dyDescent="0.25">
      <c r="J5025" s="4"/>
    </row>
    <row r="5026" spans="10:10" x14ac:dyDescent="0.25">
      <c r="J5026" s="4"/>
    </row>
    <row r="5027" spans="10:10" x14ac:dyDescent="0.25">
      <c r="J5027" s="4"/>
    </row>
    <row r="5028" spans="10:10" x14ac:dyDescent="0.25">
      <c r="J5028" s="4"/>
    </row>
    <row r="5029" spans="10:10" x14ac:dyDescent="0.25">
      <c r="J5029" s="4"/>
    </row>
    <row r="5030" spans="10:10" x14ac:dyDescent="0.25">
      <c r="J5030" s="4"/>
    </row>
    <row r="5031" spans="10:10" x14ac:dyDescent="0.25">
      <c r="J5031" s="4"/>
    </row>
    <row r="5032" spans="10:10" x14ac:dyDescent="0.25">
      <c r="J5032" s="4"/>
    </row>
    <row r="5033" spans="10:10" x14ac:dyDescent="0.25">
      <c r="J5033" s="4"/>
    </row>
    <row r="5034" spans="10:10" x14ac:dyDescent="0.25">
      <c r="J5034" s="4"/>
    </row>
    <row r="5035" spans="10:10" x14ac:dyDescent="0.25">
      <c r="J5035" s="4"/>
    </row>
    <row r="5036" spans="10:10" x14ac:dyDescent="0.25">
      <c r="J5036" s="4"/>
    </row>
    <row r="5037" spans="10:10" x14ac:dyDescent="0.25">
      <c r="J5037" s="4"/>
    </row>
    <row r="5038" spans="10:10" x14ac:dyDescent="0.25">
      <c r="J5038" s="4"/>
    </row>
    <row r="5039" spans="10:10" x14ac:dyDescent="0.25">
      <c r="J5039" s="4"/>
    </row>
    <row r="5040" spans="10:10" x14ac:dyDescent="0.25">
      <c r="J5040" s="4"/>
    </row>
    <row r="5041" spans="10:10" x14ac:dyDescent="0.25">
      <c r="J5041" s="4"/>
    </row>
    <row r="5042" spans="10:10" x14ac:dyDescent="0.25">
      <c r="J5042" s="4"/>
    </row>
    <row r="5043" spans="10:10" x14ac:dyDescent="0.25">
      <c r="J5043" s="4"/>
    </row>
    <row r="5044" spans="10:10" x14ac:dyDescent="0.25">
      <c r="J5044" s="4"/>
    </row>
    <row r="5045" spans="10:10" x14ac:dyDescent="0.25">
      <c r="J5045" s="4"/>
    </row>
    <row r="5046" spans="10:10" x14ac:dyDescent="0.25">
      <c r="J5046" s="4"/>
    </row>
    <row r="5047" spans="10:10" x14ac:dyDescent="0.25">
      <c r="J5047" s="4"/>
    </row>
    <row r="5048" spans="10:10" x14ac:dyDescent="0.25">
      <c r="J5048" s="4"/>
    </row>
    <row r="5049" spans="10:10" x14ac:dyDescent="0.25">
      <c r="J5049" s="4"/>
    </row>
    <row r="5050" spans="10:10" x14ac:dyDescent="0.25">
      <c r="J5050" s="4"/>
    </row>
    <row r="5051" spans="10:10" x14ac:dyDescent="0.25">
      <c r="J5051" s="4"/>
    </row>
    <row r="5052" spans="10:10" x14ac:dyDescent="0.25">
      <c r="J5052" s="4"/>
    </row>
    <row r="5053" spans="10:10" x14ac:dyDescent="0.25">
      <c r="J5053" s="4"/>
    </row>
    <row r="5054" spans="10:10" x14ac:dyDescent="0.25">
      <c r="J5054" s="4"/>
    </row>
    <row r="5055" spans="10:10" x14ac:dyDescent="0.25">
      <c r="J5055" s="4"/>
    </row>
    <row r="5056" spans="10:10" x14ac:dyDescent="0.25">
      <c r="J5056" s="4"/>
    </row>
    <row r="5057" spans="10:10" x14ac:dyDescent="0.25">
      <c r="J5057" s="4"/>
    </row>
    <row r="5058" spans="10:10" x14ac:dyDescent="0.25">
      <c r="J5058" s="4"/>
    </row>
    <row r="5059" spans="10:10" x14ac:dyDescent="0.25">
      <c r="J5059" s="4"/>
    </row>
    <row r="5060" spans="10:10" x14ac:dyDescent="0.25">
      <c r="J5060" s="4"/>
    </row>
    <row r="5061" spans="10:10" x14ac:dyDescent="0.25">
      <c r="J5061" s="4"/>
    </row>
    <row r="5062" spans="10:10" x14ac:dyDescent="0.25">
      <c r="J5062" s="4"/>
    </row>
    <row r="5063" spans="10:10" x14ac:dyDescent="0.25">
      <c r="J5063" s="4"/>
    </row>
    <row r="5064" spans="10:10" x14ac:dyDescent="0.25">
      <c r="J5064" s="4"/>
    </row>
    <row r="5065" spans="10:10" x14ac:dyDescent="0.25">
      <c r="J5065" s="4"/>
    </row>
    <row r="5066" spans="10:10" x14ac:dyDescent="0.25">
      <c r="J5066" s="4"/>
    </row>
    <row r="5067" spans="10:10" x14ac:dyDescent="0.25">
      <c r="J5067" s="4"/>
    </row>
    <row r="5068" spans="10:10" x14ac:dyDescent="0.25">
      <c r="J5068" s="4"/>
    </row>
    <row r="5069" spans="10:10" x14ac:dyDescent="0.25">
      <c r="J5069" s="4"/>
    </row>
    <row r="5070" spans="10:10" x14ac:dyDescent="0.25">
      <c r="J5070" s="4"/>
    </row>
    <row r="5071" spans="10:10" x14ac:dyDescent="0.25">
      <c r="J5071" s="4"/>
    </row>
    <row r="5072" spans="10:10" x14ac:dyDescent="0.25">
      <c r="J5072" s="4"/>
    </row>
    <row r="5073" spans="10:10" x14ac:dyDescent="0.25">
      <c r="J5073" s="4"/>
    </row>
    <row r="5074" spans="10:10" x14ac:dyDescent="0.25">
      <c r="J5074" s="4"/>
    </row>
    <row r="5075" spans="10:10" x14ac:dyDescent="0.25">
      <c r="J5075" s="4"/>
    </row>
    <row r="5076" spans="10:10" x14ac:dyDescent="0.25">
      <c r="J5076" s="4"/>
    </row>
    <row r="5077" spans="10:10" x14ac:dyDescent="0.25">
      <c r="J5077" s="4"/>
    </row>
    <row r="5078" spans="10:10" x14ac:dyDescent="0.25">
      <c r="J5078" s="4"/>
    </row>
    <row r="5079" spans="10:10" x14ac:dyDescent="0.25">
      <c r="J5079" s="4"/>
    </row>
    <row r="5080" spans="10:10" x14ac:dyDescent="0.25">
      <c r="J5080" s="4"/>
    </row>
    <row r="5081" spans="10:10" x14ac:dyDescent="0.25">
      <c r="J5081" s="4"/>
    </row>
    <row r="5082" spans="10:10" x14ac:dyDescent="0.25">
      <c r="J5082" s="4"/>
    </row>
    <row r="5083" spans="10:10" x14ac:dyDescent="0.25">
      <c r="J5083" s="4"/>
    </row>
    <row r="5084" spans="10:10" x14ac:dyDescent="0.25">
      <c r="J5084" s="4"/>
    </row>
    <row r="5085" spans="10:10" x14ac:dyDescent="0.25">
      <c r="J5085" s="4"/>
    </row>
    <row r="5086" spans="10:10" x14ac:dyDescent="0.25">
      <c r="J5086" s="4"/>
    </row>
    <row r="5087" spans="10:10" x14ac:dyDescent="0.25">
      <c r="J5087" s="4"/>
    </row>
    <row r="5088" spans="10:10" x14ac:dyDescent="0.25">
      <c r="J5088" s="4"/>
    </row>
    <row r="5089" spans="10:10" x14ac:dyDescent="0.25">
      <c r="J5089" s="4"/>
    </row>
    <row r="5090" spans="10:10" x14ac:dyDescent="0.25">
      <c r="J5090" s="4"/>
    </row>
    <row r="5091" spans="10:10" x14ac:dyDescent="0.25">
      <c r="J5091" s="4"/>
    </row>
    <row r="5092" spans="10:10" x14ac:dyDescent="0.25">
      <c r="J5092" s="4"/>
    </row>
    <row r="5093" spans="10:10" x14ac:dyDescent="0.25">
      <c r="J5093" s="4"/>
    </row>
    <row r="5094" spans="10:10" x14ac:dyDescent="0.25">
      <c r="J5094" s="4"/>
    </row>
    <row r="5095" spans="10:10" x14ac:dyDescent="0.25">
      <c r="J5095" s="4"/>
    </row>
    <row r="5096" spans="10:10" x14ac:dyDescent="0.25">
      <c r="J5096" s="4"/>
    </row>
    <row r="5097" spans="10:10" x14ac:dyDescent="0.25">
      <c r="J5097" s="4"/>
    </row>
    <row r="5098" spans="10:10" x14ac:dyDescent="0.25">
      <c r="J5098" s="4"/>
    </row>
    <row r="5099" spans="10:10" x14ac:dyDescent="0.25">
      <c r="J5099" s="4"/>
    </row>
    <row r="5100" spans="10:10" x14ac:dyDescent="0.25">
      <c r="J5100" s="4"/>
    </row>
    <row r="5101" spans="10:10" x14ac:dyDescent="0.25">
      <c r="J5101" s="4"/>
    </row>
    <row r="5102" spans="10:10" x14ac:dyDescent="0.25">
      <c r="J5102" s="4"/>
    </row>
    <row r="5103" spans="10:10" x14ac:dyDescent="0.25">
      <c r="J5103" s="4"/>
    </row>
    <row r="5104" spans="10:10" x14ac:dyDescent="0.25">
      <c r="J5104" s="4"/>
    </row>
    <row r="5105" spans="10:10" x14ac:dyDescent="0.25">
      <c r="J5105" s="4"/>
    </row>
    <row r="5106" spans="10:10" x14ac:dyDescent="0.25">
      <c r="J5106" s="4"/>
    </row>
    <row r="5107" spans="10:10" x14ac:dyDescent="0.25">
      <c r="J5107" s="4"/>
    </row>
    <row r="5108" spans="10:10" x14ac:dyDescent="0.25">
      <c r="J5108" s="4"/>
    </row>
    <row r="5109" spans="10:10" x14ac:dyDescent="0.25">
      <c r="J5109" s="4"/>
    </row>
    <row r="5110" spans="10:10" x14ac:dyDescent="0.25">
      <c r="J5110" s="4"/>
    </row>
    <row r="5111" spans="10:10" x14ac:dyDescent="0.25">
      <c r="J5111" s="4"/>
    </row>
    <row r="5112" spans="10:10" x14ac:dyDescent="0.25">
      <c r="J5112" s="4"/>
    </row>
    <row r="5113" spans="10:10" x14ac:dyDescent="0.25">
      <c r="J5113" s="4"/>
    </row>
    <row r="5114" spans="10:10" x14ac:dyDescent="0.25">
      <c r="J5114" s="4"/>
    </row>
    <row r="5115" spans="10:10" x14ac:dyDescent="0.25">
      <c r="J5115" s="4"/>
    </row>
    <row r="5116" spans="10:10" x14ac:dyDescent="0.25">
      <c r="J5116" s="4"/>
    </row>
    <row r="5117" spans="10:10" x14ac:dyDescent="0.25">
      <c r="J5117" s="4"/>
    </row>
    <row r="5118" spans="10:10" x14ac:dyDescent="0.25">
      <c r="J5118" s="4"/>
    </row>
    <row r="5119" spans="10:10" x14ac:dyDescent="0.25">
      <c r="J5119" s="4"/>
    </row>
    <row r="5120" spans="10:10" x14ac:dyDescent="0.25">
      <c r="J5120" s="4"/>
    </row>
    <row r="5121" spans="10:10" x14ac:dyDescent="0.25">
      <c r="J5121" s="4"/>
    </row>
    <row r="5122" spans="10:10" x14ac:dyDescent="0.25">
      <c r="J5122" s="4"/>
    </row>
    <row r="5123" spans="10:10" x14ac:dyDescent="0.25">
      <c r="J5123" s="4"/>
    </row>
    <row r="5124" spans="10:10" x14ac:dyDescent="0.25">
      <c r="J5124" s="4"/>
    </row>
    <row r="5125" spans="10:10" x14ac:dyDescent="0.25">
      <c r="J5125" s="4"/>
    </row>
    <row r="5126" spans="10:10" x14ac:dyDescent="0.25">
      <c r="J5126" s="4"/>
    </row>
    <row r="5127" spans="10:10" x14ac:dyDescent="0.25">
      <c r="J5127" s="4"/>
    </row>
    <row r="5128" spans="10:10" x14ac:dyDescent="0.25">
      <c r="J5128" s="4"/>
    </row>
    <row r="5129" spans="10:10" x14ac:dyDescent="0.25">
      <c r="J5129" s="4"/>
    </row>
    <row r="5130" spans="10:10" x14ac:dyDescent="0.25">
      <c r="J5130" s="4"/>
    </row>
    <row r="5131" spans="10:10" x14ac:dyDescent="0.25">
      <c r="J5131" s="4"/>
    </row>
    <row r="5132" spans="10:10" x14ac:dyDescent="0.25">
      <c r="J5132" s="4"/>
    </row>
    <row r="5133" spans="10:10" x14ac:dyDescent="0.25">
      <c r="J5133" s="4"/>
    </row>
    <row r="5134" spans="10:10" x14ac:dyDescent="0.25">
      <c r="J5134" s="4"/>
    </row>
    <row r="5135" spans="10:10" x14ac:dyDescent="0.25">
      <c r="J5135" s="4"/>
    </row>
    <row r="5136" spans="10:10" x14ac:dyDescent="0.25">
      <c r="J5136" s="4"/>
    </row>
    <row r="5137" spans="10:10" x14ac:dyDescent="0.25">
      <c r="J5137" s="4"/>
    </row>
    <row r="5138" spans="10:10" x14ac:dyDescent="0.25">
      <c r="J5138" s="4"/>
    </row>
    <row r="5139" spans="10:10" x14ac:dyDescent="0.25">
      <c r="J5139" s="4"/>
    </row>
    <row r="5140" spans="10:10" x14ac:dyDescent="0.25">
      <c r="J5140" s="4"/>
    </row>
    <row r="5141" spans="10:10" x14ac:dyDescent="0.25">
      <c r="J5141" s="4"/>
    </row>
    <row r="5142" spans="10:10" x14ac:dyDescent="0.25">
      <c r="J5142" s="4"/>
    </row>
    <row r="5143" spans="10:10" x14ac:dyDescent="0.25">
      <c r="J5143" s="4"/>
    </row>
    <row r="5144" spans="10:10" x14ac:dyDescent="0.25">
      <c r="J5144" s="4"/>
    </row>
    <row r="5145" spans="10:10" x14ac:dyDescent="0.25">
      <c r="J5145" s="4"/>
    </row>
    <row r="5146" spans="10:10" x14ac:dyDescent="0.25">
      <c r="J5146" s="4"/>
    </row>
    <row r="5147" spans="10:10" x14ac:dyDescent="0.25">
      <c r="J5147" s="4"/>
    </row>
    <row r="5148" spans="10:10" x14ac:dyDescent="0.25">
      <c r="J5148" s="4"/>
    </row>
    <row r="5149" spans="10:10" x14ac:dyDescent="0.25">
      <c r="J5149" s="4"/>
    </row>
    <row r="5150" spans="10:10" x14ac:dyDescent="0.25">
      <c r="J5150" s="4"/>
    </row>
    <row r="5151" spans="10:10" x14ac:dyDescent="0.25">
      <c r="J5151" s="4"/>
    </row>
    <row r="5152" spans="10:10" x14ac:dyDescent="0.25">
      <c r="J5152" s="4"/>
    </row>
    <row r="5153" spans="10:10" x14ac:dyDescent="0.25">
      <c r="J5153" s="4"/>
    </row>
    <row r="5154" spans="10:10" x14ac:dyDescent="0.25">
      <c r="J5154" s="4"/>
    </row>
    <row r="5155" spans="10:10" x14ac:dyDescent="0.25">
      <c r="J5155" s="4"/>
    </row>
    <row r="5156" spans="10:10" x14ac:dyDescent="0.25">
      <c r="J5156" s="4"/>
    </row>
    <row r="5157" spans="10:10" x14ac:dyDescent="0.25">
      <c r="J5157" s="4"/>
    </row>
    <row r="5158" spans="10:10" x14ac:dyDescent="0.25">
      <c r="J5158" s="4"/>
    </row>
    <row r="5159" spans="10:10" x14ac:dyDescent="0.25">
      <c r="J5159" s="4"/>
    </row>
    <row r="5160" spans="10:10" x14ac:dyDescent="0.25">
      <c r="J5160" s="4"/>
    </row>
    <row r="5161" spans="10:10" x14ac:dyDescent="0.25">
      <c r="J5161" s="4"/>
    </row>
    <row r="5162" spans="10:10" x14ac:dyDescent="0.25">
      <c r="J5162" s="4"/>
    </row>
    <row r="5163" spans="10:10" x14ac:dyDescent="0.25">
      <c r="J5163" s="4"/>
    </row>
    <row r="5164" spans="10:10" x14ac:dyDescent="0.25">
      <c r="J5164" s="4"/>
    </row>
    <row r="5165" spans="10:10" x14ac:dyDescent="0.25">
      <c r="J5165" s="4"/>
    </row>
    <row r="5166" spans="10:10" x14ac:dyDescent="0.25">
      <c r="J5166" s="4"/>
    </row>
    <row r="5167" spans="10:10" x14ac:dyDescent="0.25">
      <c r="J5167" s="4"/>
    </row>
    <row r="5168" spans="10:10" x14ac:dyDescent="0.25">
      <c r="J5168" s="4"/>
    </row>
    <row r="5169" spans="10:10" x14ac:dyDescent="0.25">
      <c r="J5169" s="4"/>
    </row>
    <row r="5170" spans="10:10" x14ac:dyDescent="0.25">
      <c r="J5170" s="4"/>
    </row>
    <row r="5171" spans="10:10" x14ac:dyDescent="0.25">
      <c r="J5171" s="4"/>
    </row>
    <row r="5172" spans="10:10" x14ac:dyDescent="0.25">
      <c r="J5172" s="4"/>
    </row>
    <row r="5173" spans="10:10" x14ac:dyDescent="0.25">
      <c r="J5173" s="4"/>
    </row>
    <row r="5174" spans="10:10" x14ac:dyDescent="0.25">
      <c r="J5174" s="4"/>
    </row>
    <row r="5175" spans="10:10" x14ac:dyDescent="0.25">
      <c r="J5175" s="4"/>
    </row>
    <row r="5176" spans="10:10" x14ac:dyDescent="0.25">
      <c r="J5176" s="4"/>
    </row>
    <row r="5177" spans="10:10" x14ac:dyDescent="0.25">
      <c r="J5177" s="4"/>
    </row>
    <row r="5178" spans="10:10" x14ac:dyDescent="0.25">
      <c r="J5178" s="4"/>
    </row>
    <row r="5179" spans="10:10" x14ac:dyDescent="0.25">
      <c r="J5179" s="4"/>
    </row>
    <row r="5180" spans="10:10" x14ac:dyDescent="0.25">
      <c r="J5180" s="4"/>
    </row>
    <row r="5181" spans="10:10" x14ac:dyDescent="0.25">
      <c r="J5181" s="4"/>
    </row>
    <row r="5182" spans="10:10" x14ac:dyDescent="0.25">
      <c r="J5182" s="4"/>
    </row>
    <row r="5183" spans="10:10" x14ac:dyDescent="0.25">
      <c r="J5183" s="4"/>
    </row>
    <row r="5184" spans="10:10" x14ac:dyDescent="0.25">
      <c r="J5184" s="4"/>
    </row>
    <row r="5185" spans="10:10" x14ac:dyDescent="0.25">
      <c r="J5185" s="4"/>
    </row>
    <row r="5186" spans="10:10" x14ac:dyDescent="0.25">
      <c r="J5186" s="4"/>
    </row>
    <row r="5187" spans="10:10" x14ac:dyDescent="0.25">
      <c r="J5187" s="4"/>
    </row>
    <row r="5188" spans="10:10" x14ac:dyDescent="0.25">
      <c r="J5188" s="4"/>
    </row>
    <row r="5189" spans="10:10" x14ac:dyDescent="0.25">
      <c r="J5189" s="4"/>
    </row>
    <row r="5190" spans="10:10" x14ac:dyDescent="0.25">
      <c r="J5190" s="4"/>
    </row>
    <row r="5191" spans="10:10" x14ac:dyDescent="0.25">
      <c r="J5191" s="4"/>
    </row>
    <row r="5192" spans="10:10" x14ac:dyDescent="0.25">
      <c r="J5192" s="4"/>
    </row>
    <row r="5193" spans="10:10" x14ac:dyDescent="0.25">
      <c r="J5193" s="4"/>
    </row>
    <row r="5194" spans="10:10" x14ac:dyDescent="0.25">
      <c r="J5194" s="4"/>
    </row>
    <row r="5195" spans="10:10" x14ac:dyDescent="0.25">
      <c r="J5195" s="4"/>
    </row>
    <row r="5196" spans="10:10" x14ac:dyDescent="0.25">
      <c r="J5196" s="4"/>
    </row>
    <row r="5197" spans="10:10" x14ac:dyDescent="0.25">
      <c r="J5197" s="4"/>
    </row>
    <row r="5198" spans="10:10" x14ac:dyDescent="0.25">
      <c r="J5198" s="4"/>
    </row>
    <row r="5199" spans="10:10" x14ac:dyDescent="0.25">
      <c r="J5199" s="4"/>
    </row>
    <row r="5200" spans="10:10" x14ac:dyDescent="0.25">
      <c r="J5200" s="4"/>
    </row>
    <row r="5201" spans="10:10" x14ac:dyDescent="0.25">
      <c r="J5201" s="4"/>
    </row>
    <row r="5202" spans="10:10" x14ac:dyDescent="0.25">
      <c r="J5202" s="4"/>
    </row>
    <row r="5203" spans="10:10" x14ac:dyDescent="0.25">
      <c r="J5203" s="4"/>
    </row>
    <row r="5204" spans="10:10" x14ac:dyDescent="0.25">
      <c r="J5204" s="4"/>
    </row>
    <row r="5205" spans="10:10" x14ac:dyDescent="0.25">
      <c r="J5205" s="4"/>
    </row>
    <row r="5206" spans="10:10" x14ac:dyDescent="0.25">
      <c r="J5206" s="4"/>
    </row>
    <row r="5207" spans="10:10" x14ac:dyDescent="0.25">
      <c r="J5207" s="4"/>
    </row>
    <row r="5208" spans="10:10" x14ac:dyDescent="0.25">
      <c r="J5208" s="4"/>
    </row>
    <row r="5209" spans="10:10" x14ac:dyDescent="0.25">
      <c r="J5209" s="4"/>
    </row>
    <row r="5210" spans="10:10" x14ac:dyDescent="0.25">
      <c r="J5210" s="4"/>
    </row>
    <row r="5211" spans="10:10" x14ac:dyDescent="0.25">
      <c r="J5211" s="4"/>
    </row>
    <row r="5212" spans="10:10" x14ac:dyDescent="0.25">
      <c r="J5212" s="4"/>
    </row>
    <row r="5213" spans="10:10" x14ac:dyDescent="0.25">
      <c r="J5213" s="4"/>
    </row>
    <row r="5214" spans="10:10" x14ac:dyDescent="0.25">
      <c r="J5214" s="4"/>
    </row>
    <row r="5215" spans="10:10" x14ac:dyDescent="0.25">
      <c r="J5215" s="4"/>
    </row>
    <row r="5216" spans="10:10" x14ac:dyDescent="0.25">
      <c r="J5216" s="4"/>
    </row>
    <row r="5217" spans="10:10" x14ac:dyDescent="0.25">
      <c r="J5217" s="4"/>
    </row>
    <row r="5218" spans="10:10" x14ac:dyDescent="0.25">
      <c r="J5218" s="4"/>
    </row>
    <row r="5219" spans="10:10" x14ac:dyDescent="0.25">
      <c r="J5219" s="4"/>
    </row>
    <row r="5220" spans="10:10" x14ac:dyDescent="0.25">
      <c r="J5220" s="4"/>
    </row>
    <row r="5221" spans="10:10" x14ac:dyDescent="0.25">
      <c r="J5221" s="4"/>
    </row>
    <row r="5222" spans="10:10" x14ac:dyDescent="0.25">
      <c r="J5222" s="4"/>
    </row>
    <row r="5223" spans="10:10" x14ac:dyDescent="0.25">
      <c r="J5223" s="4"/>
    </row>
    <row r="5224" spans="10:10" x14ac:dyDescent="0.25">
      <c r="J5224" s="4"/>
    </row>
    <row r="5225" spans="10:10" x14ac:dyDescent="0.25">
      <c r="J5225" s="4"/>
    </row>
    <row r="5226" spans="10:10" x14ac:dyDescent="0.25">
      <c r="J5226" s="4"/>
    </row>
    <row r="5227" spans="10:10" x14ac:dyDescent="0.25">
      <c r="J5227" s="4"/>
    </row>
    <row r="5228" spans="10:10" x14ac:dyDescent="0.25">
      <c r="J5228" s="4"/>
    </row>
    <row r="5229" spans="10:10" x14ac:dyDescent="0.25">
      <c r="J5229" s="4"/>
    </row>
    <row r="5230" spans="10:10" x14ac:dyDescent="0.25">
      <c r="J5230" s="4"/>
    </row>
    <row r="5231" spans="10:10" x14ac:dyDescent="0.25">
      <c r="J5231" s="4"/>
    </row>
    <row r="5232" spans="10:10" x14ac:dyDescent="0.25">
      <c r="J5232" s="4"/>
    </row>
    <row r="5233" spans="10:10" x14ac:dyDescent="0.25">
      <c r="J5233" s="4"/>
    </row>
    <row r="5234" spans="10:10" x14ac:dyDescent="0.25">
      <c r="J5234" s="4"/>
    </row>
    <row r="5235" spans="10:10" x14ac:dyDescent="0.25">
      <c r="J5235" s="4"/>
    </row>
    <row r="5236" spans="10:10" x14ac:dyDescent="0.25">
      <c r="J5236" s="4"/>
    </row>
    <row r="5237" spans="10:10" x14ac:dyDescent="0.25">
      <c r="J5237" s="4"/>
    </row>
    <row r="5238" spans="10:10" x14ac:dyDescent="0.25">
      <c r="J5238" s="4"/>
    </row>
    <row r="5239" spans="10:10" x14ac:dyDescent="0.25">
      <c r="J5239" s="4"/>
    </row>
    <row r="5240" spans="10:10" x14ac:dyDescent="0.25">
      <c r="J5240" s="4"/>
    </row>
    <row r="5241" spans="10:10" x14ac:dyDescent="0.25">
      <c r="J5241" s="4"/>
    </row>
    <row r="5242" spans="10:10" x14ac:dyDescent="0.25">
      <c r="J5242" s="4"/>
    </row>
    <row r="5243" spans="10:10" x14ac:dyDescent="0.25">
      <c r="J5243" s="4"/>
    </row>
    <row r="5244" spans="10:10" x14ac:dyDescent="0.25">
      <c r="J5244" s="4"/>
    </row>
    <row r="5245" spans="10:10" x14ac:dyDescent="0.25">
      <c r="J5245" s="4"/>
    </row>
    <row r="5246" spans="10:10" x14ac:dyDescent="0.25">
      <c r="J5246" s="4"/>
    </row>
    <row r="5247" spans="10:10" x14ac:dyDescent="0.25">
      <c r="J5247" s="4"/>
    </row>
    <row r="5248" spans="10:10" x14ac:dyDescent="0.25">
      <c r="J5248" s="4"/>
    </row>
    <row r="5249" spans="10:10" x14ac:dyDescent="0.25">
      <c r="J5249" s="4"/>
    </row>
    <row r="5250" spans="10:10" x14ac:dyDescent="0.25">
      <c r="J5250" s="4"/>
    </row>
    <row r="5251" spans="10:10" x14ac:dyDescent="0.25">
      <c r="J5251" s="4"/>
    </row>
    <row r="5252" spans="10:10" x14ac:dyDescent="0.25">
      <c r="J5252" s="4"/>
    </row>
    <row r="5253" spans="10:10" x14ac:dyDescent="0.25">
      <c r="J5253" s="4"/>
    </row>
    <row r="5254" spans="10:10" x14ac:dyDescent="0.25">
      <c r="J5254" s="4"/>
    </row>
    <row r="5255" spans="10:10" x14ac:dyDescent="0.25">
      <c r="J5255" s="4"/>
    </row>
    <row r="5256" spans="10:10" x14ac:dyDescent="0.25">
      <c r="J5256" s="4"/>
    </row>
    <row r="5257" spans="10:10" x14ac:dyDescent="0.25">
      <c r="J5257" s="4"/>
    </row>
    <row r="5258" spans="10:10" x14ac:dyDescent="0.25">
      <c r="J5258" s="4"/>
    </row>
    <row r="5259" spans="10:10" x14ac:dyDescent="0.25">
      <c r="J5259" s="4"/>
    </row>
    <row r="5260" spans="10:10" x14ac:dyDescent="0.25">
      <c r="J5260" s="4"/>
    </row>
    <row r="5261" spans="10:10" x14ac:dyDescent="0.25">
      <c r="J5261" s="4"/>
    </row>
    <row r="5262" spans="10:10" x14ac:dyDescent="0.25">
      <c r="J5262" s="4"/>
    </row>
    <row r="5263" spans="10:10" x14ac:dyDescent="0.25">
      <c r="J5263" s="4"/>
    </row>
    <row r="5264" spans="10:10" x14ac:dyDescent="0.25">
      <c r="J5264" s="4"/>
    </row>
    <row r="5265" spans="10:10" x14ac:dyDescent="0.25">
      <c r="J5265" s="4"/>
    </row>
    <row r="5266" spans="10:10" x14ac:dyDescent="0.25">
      <c r="J5266" s="4"/>
    </row>
    <row r="5267" spans="10:10" x14ac:dyDescent="0.25">
      <c r="J5267" s="4"/>
    </row>
    <row r="5268" spans="10:10" x14ac:dyDescent="0.25">
      <c r="J5268" s="4"/>
    </row>
    <row r="5269" spans="10:10" x14ac:dyDescent="0.25">
      <c r="J5269" s="4"/>
    </row>
    <row r="5270" spans="10:10" x14ac:dyDescent="0.25">
      <c r="J5270" s="4"/>
    </row>
    <row r="5271" spans="10:10" x14ac:dyDescent="0.25">
      <c r="J5271" s="4"/>
    </row>
    <row r="5272" spans="10:10" x14ac:dyDescent="0.25">
      <c r="J5272" s="4"/>
    </row>
    <row r="5273" spans="10:10" x14ac:dyDescent="0.25">
      <c r="J5273" s="4"/>
    </row>
    <row r="5274" spans="10:10" x14ac:dyDescent="0.25">
      <c r="J5274" s="4"/>
    </row>
    <row r="5275" spans="10:10" x14ac:dyDescent="0.25">
      <c r="J5275" s="4"/>
    </row>
    <row r="5276" spans="10:10" x14ac:dyDescent="0.25">
      <c r="J5276" s="4"/>
    </row>
    <row r="5277" spans="10:10" x14ac:dyDescent="0.25">
      <c r="J5277" s="4"/>
    </row>
    <row r="5278" spans="10:10" x14ac:dyDescent="0.25">
      <c r="J5278" s="4"/>
    </row>
    <row r="5279" spans="10:10" x14ac:dyDescent="0.25">
      <c r="J5279" s="4"/>
    </row>
    <row r="5280" spans="10:10" x14ac:dyDescent="0.25">
      <c r="J5280" s="4"/>
    </row>
    <row r="5281" spans="10:10" x14ac:dyDescent="0.25">
      <c r="J5281" s="4"/>
    </row>
    <row r="5282" spans="10:10" x14ac:dyDescent="0.25">
      <c r="J5282" s="4"/>
    </row>
    <row r="5283" spans="10:10" x14ac:dyDescent="0.25">
      <c r="J5283" s="4"/>
    </row>
    <row r="5284" spans="10:10" x14ac:dyDescent="0.25">
      <c r="J5284" s="4"/>
    </row>
    <row r="5285" spans="10:10" x14ac:dyDescent="0.25">
      <c r="J5285" s="4"/>
    </row>
    <row r="5286" spans="10:10" x14ac:dyDescent="0.25">
      <c r="J5286" s="4"/>
    </row>
    <row r="5287" spans="10:10" x14ac:dyDescent="0.25">
      <c r="J5287" s="4"/>
    </row>
    <row r="5288" spans="10:10" x14ac:dyDescent="0.25">
      <c r="J5288" s="4"/>
    </row>
    <row r="5289" spans="10:10" x14ac:dyDescent="0.25">
      <c r="J5289" s="4"/>
    </row>
    <row r="5290" spans="10:10" x14ac:dyDescent="0.25">
      <c r="J5290" s="4"/>
    </row>
    <row r="5291" spans="10:10" x14ac:dyDescent="0.25">
      <c r="J5291" s="4"/>
    </row>
    <row r="5292" spans="10:10" x14ac:dyDescent="0.25">
      <c r="J5292" s="4"/>
    </row>
    <row r="5293" spans="10:10" x14ac:dyDescent="0.25">
      <c r="J5293" s="4"/>
    </row>
    <row r="5294" spans="10:10" x14ac:dyDescent="0.25">
      <c r="J5294" s="4"/>
    </row>
    <row r="5295" spans="10:10" x14ac:dyDescent="0.25">
      <c r="J5295" s="4"/>
    </row>
    <row r="5296" spans="10:10" x14ac:dyDescent="0.25">
      <c r="J5296" s="4"/>
    </row>
    <row r="5297" spans="10:10" x14ac:dyDescent="0.25">
      <c r="J5297" s="4"/>
    </row>
    <row r="5298" spans="10:10" x14ac:dyDescent="0.25">
      <c r="J5298" s="4"/>
    </row>
    <row r="5299" spans="10:10" x14ac:dyDescent="0.25">
      <c r="J5299" s="4"/>
    </row>
    <row r="5300" spans="10:10" x14ac:dyDescent="0.25">
      <c r="J5300" s="4"/>
    </row>
    <row r="5301" spans="10:10" x14ac:dyDescent="0.25">
      <c r="J5301" s="4"/>
    </row>
    <row r="5302" spans="10:10" x14ac:dyDescent="0.25">
      <c r="J5302" s="4"/>
    </row>
    <row r="5303" spans="10:10" x14ac:dyDescent="0.25">
      <c r="J5303" s="4"/>
    </row>
    <row r="5304" spans="10:10" x14ac:dyDescent="0.25">
      <c r="J5304" s="4"/>
    </row>
    <row r="5305" spans="10:10" x14ac:dyDescent="0.25">
      <c r="J5305" s="4"/>
    </row>
    <row r="5306" spans="10:10" x14ac:dyDescent="0.25">
      <c r="J5306" s="4"/>
    </row>
    <row r="5307" spans="10:10" x14ac:dyDescent="0.25">
      <c r="J5307" s="4"/>
    </row>
    <row r="5308" spans="10:10" x14ac:dyDescent="0.25">
      <c r="J5308" s="4"/>
    </row>
    <row r="5309" spans="10:10" x14ac:dyDescent="0.25">
      <c r="J5309" s="4"/>
    </row>
    <row r="5310" spans="10:10" x14ac:dyDescent="0.25">
      <c r="J5310" s="4"/>
    </row>
    <row r="5311" spans="10:10" x14ac:dyDescent="0.25">
      <c r="J5311" s="4"/>
    </row>
    <row r="5312" spans="10:10" x14ac:dyDescent="0.25">
      <c r="J5312" s="4"/>
    </row>
    <row r="5313" spans="10:10" x14ac:dyDescent="0.25">
      <c r="J5313" s="4"/>
    </row>
    <row r="5314" spans="10:10" x14ac:dyDescent="0.25">
      <c r="J5314" s="4"/>
    </row>
    <row r="5315" spans="10:10" x14ac:dyDescent="0.25">
      <c r="J5315" s="4"/>
    </row>
    <row r="5316" spans="10:10" x14ac:dyDescent="0.25">
      <c r="J5316" s="4"/>
    </row>
    <row r="5317" spans="10:10" x14ac:dyDescent="0.25">
      <c r="J5317" s="4"/>
    </row>
    <row r="5318" spans="10:10" x14ac:dyDescent="0.25">
      <c r="J5318" s="4"/>
    </row>
    <row r="5319" spans="10:10" x14ac:dyDescent="0.25">
      <c r="J5319" s="4"/>
    </row>
    <row r="5320" spans="10:10" x14ac:dyDescent="0.25">
      <c r="J5320" s="4"/>
    </row>
    <row r="5321" spans="10:10" x14ac:dyDescent="0.25">
      <c r="J5321" s="4"/>
    </row>
    <row r="5322" spans="10:10" x14ac:dyDescent="0.25">
      <c r="J5322" s="4"/>
    </row>
    <row r="5323" spans="10:10" x14ac:dyDescent="0.25">
      <c r="J5323" s="4"/>
    </row>
    <row r="5324" spans="10:10" x14ac:dyDescent="0.25">
      <c r="J5324" s="4"/>
    </row>
    <row r="5325" spans="10:10" x14ac:dyDescent="0.25">
      <c r="J5325" s="4"/>
    </row>
    <row r="5326" spans="10:10" x14ac:dyDescent="0.25">
      <c r="J5326" s="4"/>
    </row>
    <row r="5327" spans="10:10" x14ac:dyDescent="0.25">
      <c r="J5327" s="4"/>
    </row>
    <row r="5328" spans="10:10" x14ac:dyDescent="0.25">
      <c r="J5328" s="4"/>
    </row>
    <row r="5329" spans="10:10" x14ac:dyDescent="0.25">
      <c r="J5329" s="4"/>
    </row>
    <row r="5330" spans="10:10" x14ac:dyDescent="0.25">
      <c r="J5330" s="4"/>
    </row>
    <row r="5331" spans="10:10" x14ac:dyDescent="0.25">
      <c r="J5331" s="4"/>
    </row>
    <row r="5332" spans="10:10" x14ac:dyDescent="0.25">
      <c r="J5332" s="4"/>
    </row>
    <row r="5333" spans="10:10" x14ac:dyDescent="0.25">
      <c r="J5333" s="4"/>
    </row>
    <row r="5334" spans="10:10" x14ac:dyDescent="0.25">
      <c r="J5334" s="4"/>
    </row>
    <row r="5335" spans="10:10" x14ac:dyDescent="0.25">
      <c r="J5335" s="4"/>
    </row>
    <row r="5336" spans="10:10" x14ac:dyDescent="0.25">
      <c r="J5336" s="4"/>
    </row>
    <row r="5337" spans="10:10" x14ac:dyDescent="0.25">
      <c r="J5337" s="4"/>
    </row>
    <row r="5338" spans="10:10" x14ac:dyDescent="0.25">
      <c r="J5338" s="4"/>
    </row>
    <row r="5339" spans="10:10" x14ac:dyDescent="0.25">
      <c r="J5339" s="4"/>
    </row>
    <row r="5340" spans="10:10" x14ac:dyDescent="0.25">
      <c r="J5340" s="4"/>
    </row>
    <row r="5341" spans="10:10" x14ac:dyDescent="0.25">
      <c r="J5341" s="4"/>
    </row>
    <row r="5342" spans="10:10" x14ac:dyDescent="0.25">
      <c r="J5342" s="4"/>
    </row>
    <row r="5343" spans="10:10" x14ac:dyDescent="0.25">
      <c r="J5343" s="4"/>
    </row>
    <row r="5344" spans="10:10" x14ac:dyDescent="0.25">
      <c r="J5344" s="4"/>
    </row>
    <row r="5345" spans="10:10" x14ac:dyDescent="0.25">
      <c r="J5345" s="4"/>
    </row>
    <row r="5346" spans="10:10" x14ac:dyDescent="0.25">
      <c r="J5346" s="4"/>
    </row>
    <row r="5347" spans="10:10" x14ac:dyDescent="0.25">
      <c r="J5347" s="4"/>
    </row>
    <row r="5348" spans="10:10" x14ac:dyDescent="0.25">
      <c r="J5348" s="4"/>
    </row>
    <row r="5349" spans="10:10" x14ac:dyDescent="0.25">
      <c r="J5349" s="4"/>
    </row>
    <row r="5350" spans="10:10" x14ac:dyDescent="0.25">
      <c r="J5350" s="4"/>
    </row>
    <row r="5351" spans="10:10" x14ac:dyDescent="0.25">
      <c r="J5351" s="4"/>
    </row>
    <row r="5352" spans="10:10" x14ac:dyDescent="0.25">
      <c r="J5352" s="4"/>
    </row>
    <row r="5353" spans="10:10" x14ac:dyDescent="0.25">
      <c r="J5353" s="4"/>
    </row>
    <row r="5354" spans="10:10" x14ac:dyDescent="0.25">
      <c r="J5354" s="4"/>
    </row>
    <row r="5355" spans="10:10" x14ac:dyDescent="0.25">
      <c r="J5355" s="4"/>
    </row>
    <row r="5356" spans="10:10" x14ac:dyDescent="0.25">
      <c r="J5356" s="4"/>
    </row>
    <row r="5357" spans="10:10" x14ac:dyDescent="0.25">
      <c r="J5357" s="4"/>
    </row>
    <row r="5358" spans="10:10" x14ac:dyDescent="0.25">
      <c r="J5358" s="4"/>
    </row>
    <row r="5359" spans="10:10" x14ac:dyDescent="0.25">
      <c r="J5359" s="4"/>
    </row>
    <row r="5360" spans="10:10" x14ac:dyDescent="0.25">
      <c r="J5360" s="4"/>
    </row>
    <row r="5361" spans="10:10" x14ac:dyDescent="0.25">
      <c r="J5361" s="4"/>
    </row>
    <row r="5362" spans="10:10" x14ac:dyDescent="0.25">
      <c r="J5362" s="4"/>
    </row>
    <row r="5363" spans="10:10" x14ac:dyDescent="0.25">
      <c r="J5363" s="4"/>
    </row>
    <row r="5364" spans="10:10" x14ac:dyDescent="0.25">
      <c r="J5364" s="4"/>
    </row>
    <row r="5365" spans="10:10" x14ac:dyDescent="0.25">
      <c r="J5365" s="4"/>
    </row>
    <row r="5366" spans="10:10" x14ac:dyDescent="0.25">
      <c r="J5366" s="4"/>
    </row>
    <row r="5367" spans="10:10" x14ac:dyDescent="0.25">
      <c r="J5367" s="4"/>
    </row>
    <row r="5368" spans="10:10" x14ac:dyDescent="0.25">
      <c r="J5368" s="4"/>
    </row>
    <row r="5369" spans="10:10" x14ac:dyDescent="0.25">
      <c r="J5369" s="4"/>
    </row>
    <row r="5370" spans="10:10" x14ac:dyDescent="0.25">
      <c r="J5370" s="4"/>
    </row>
    <row r="5371" spans="10:10" x14ac:dyDescent="0.25">
      <c r="J5371" s="4"/>
    </row>
    <row r="5372" spans="10:10" x14ac:dyDescent="0.25">
      <c r="J5372" s="4"/>
    </row>
    <row r="5373" spans="10:10" x14ac:dyDescent="0.25">
      <c r="J5373" s="4"/>
    </row>
    <row r="5374" spans="10:10" x14ac:dyDescent="0.25">
      <c r="J5374" s="4"/>
    </row>
    <row r="5375" spans="10:10" x14ac:dyDescent="0.25">
      <c r="J5375" s="4"/>
    </row>
    <row r="5376" spans="10:10" x14ac:dyDescent="0.25">
      <c r="J5376" s="4"/>
    </row>
    <row r="5377" spans="10:10" x14ac:dyDescent="0.25">
      <c r="J5377" s="4"/>
    </row>
    <row r="5378" spans="10:10" x14ac:dyDescent="0.25">
      <c r="J5378" s="4"/>
    </row>
    <row r="5379" spans="10:10" x14ac:dyDescent="0.25">
      <c r="J5379" s="4"/>
    </row>
    <row r="5380" spans="10:10" x14ac:dyDescent="0.25">
      <c r="J5380" s="4"/>
    </row>
    <row r="5381" spans="10:10" x14ac:dyDescent="0.25">
      <c r="J5381" s="4"/>
    </row>
    <row r="5382" spans="10:10" x14ac:dyDescent="0.25">
      <c r="J5382" s="4"/>
    </row>
    <row r="5383" spans="10:10" x14ac:dyDescent="0.25">
      <c r="J5383" s="4"/>
    </row>
    <row r="5384" spans="10:10" x14ac:dyDescent="0.25">
      <c r="J5384" s="4"/>
    </row>
    <row r="5385" spans="10:10" x14ac:dyDescent="0.25">
      <c r="J5385" s="4"/>
    </row>
    <row r="5386" spans="10:10" x14ac:dyDescent="0.25">
      <c r="J5386" s="4"/>
    </row>
    <row r="5387" spans="10:10" x14ac:dyDescent="0.25">
      <c r="J5387" s="4"/>
    </row>
    <row r="5388" spans="10:10" x14ac:dyDescent="0.25">
      <c r="J5388" s="4"/>
    </row>
    <row r="5389" spans="10:10" x14ac:dyDescent="0.25">
      <c r="J5389" s="4"/>
    </row>
    <row r="5390" spans="10:10" x14ac:dyDescent="0.25">
      <c r="J5390" s="4"/>
    </row>
    <row r="5391" spans="10:10" x14ac:dyDescent="0.25">
      <c r="J5391" s="4"/>
    </row>
    <row r="5392" spans="10:10" x14ac:dyDescent="0.25">
      <c r="J5392" s="4"/>
    </row>
    <row r="5393" spans="10:10" x14ac:dyDescent="0.25">
      <c r="J5393" s="4"/>
    </row>
    <row r="5394" spans="10:10" x14ac:dyDescent="0.25">
      <c r="J5394" s="4"/>
    </row>
    <row r="5395" spans="10:10" x14ac:dyDescent="0.25">
      <c r="J5395" s="4"/>
    </row>
    <row r="5396" spans="10:10" x14ac:dyDescent="0.25">
      <c r="J5396" s="4"/>
    </row>
    <row r="5397" spans="10:10" x14ac:dyDescent="0.25">
      <c r="J5397" s="4"/>
    </row>
    <row r="5398" spans="10:10" x14ac:dyDescent="0.25">
      <c r="J5398" s="4"/>
    </row>
    <row r="5399" spans="10:10" x14ac:dyDescent="0.25">
      <c r="J5399" s="4"/>
    </row>
    <row r="5400" spans="10:10" x14ac:dyDescent="0.25">
      <c r="J5400" s="4"/>
    </row>
    <row r="5401" spans="10:10" x14ac:dyDescent="0.25">
      <c r="J5401" s="4"/>
    </row>
    <row r="5402" spans="10:10" x14ac:dyDescent="0.25">
      <c r="J5402" s="4"/>
    </row>
    <row r="5403" spans="10:10" x14ac:dyDescent="0.25">
      <c r="J5403" s="4"/>
    </row>
    <row r="5404" spans="10:10" x14ac:dyDescent="0.25">
      <c r="J5404" s="4"/>
    </row>
    <row r="5405" spans="10:10" x14ac:dyDescent="0.25">
      <c r="J5405" s="4"/>
    </row>
    <row r="5406" spans="10:10" x14ac:dyDescent="0.25">
      <c r="J5406" s="4"/>
    </row>
    <row r="5407" spans="10:10" x14ac:dyDescent="0.25">
      <c r="J5407" s="4"/>
    </row>
    <row r="5408" spans="10:10" x14ac:dyDescent="0.25">
      <c r="J5408" s="4"/>
    </row>
    <row r="5409" spans="10:10" x14ac:dyDescent="0.25">
      <c r="J5409" s="4"/>
    </row>
    <row r="5410" spans="10:10" x14ac:dyDescent="0.25">
      <c r="J5410" s="4"/>
    </row>
    <row r="5411" spans="10:10" x14ac:dyDescent="0.25">
      <c r="J5411" s="4"/>
    </row>
    <row r="5412" spans="10:10" x14ac:dyDescent="0.25">
      <c r="J5412" s="4"/>
    </row>
    <row r="5413" spans="10:10" x14ac:dyDescent="0.25">
      <c r="J5413" s="4"/>
    </row>
    <row r="5414" spans="10:10" x14ac:dyDescent="0.25">
      <c r="J5414" s="4"/>
    </row>
    <row r="5415" spans="10:10" x14ac:dyDescent="0.25">
      <c r="J5415" s="4"/>
    </row>
    <row r="5416" spans="10:10" x14ac:dyDescent="0.25">
      <c r="J5416" s="4"/>
    </row>
    <row r="5417" spans="10:10" x14ac:dyDescent="0.25">
      <c r="J5417" s="4"/>
    </row>
    <row r="5418" spans="10:10" x14ac:dyDescent="0.25">
      <c r="J5418" s="4"/>
    </row>
    <row r="5419" spans="10:10" x14ac:dyDescent="0.25">
      <c r="J5419" s="4"/>
    </row>
    <row r="5420" spans="10:10" x14ac:dyDescent="0.25">
      <c r="J5420" s="4"/>
    </row>
    <row r="5421" spans="10:10" x14ac:dyDescent="0.25">
      <c r="J5421" s="4"/>
    </row>
    <row r="5422" spans="10:10" x14ac:dyDescent="0.25">
      <c r="J5422" s="4"/>
    </row>
    <row r="5423" spans="10:10" x14ac:dyDescent="0.25">
      <c r="J5423" s="4"/>
    </row>
    <row r="5424" spans="10:10" x14ac:dyDescent="0.25">
      <c r="J5424" s="4"/>
    </row>
    <row r="5425" spans="10:10" x14ac:dyDescent="0.25">
      <c r="J5425" s="4"/>
    </row>
    <row r="5426" spans="10:10" x14ac:dyDescent="0.25">
      <c r="J5426" s="4"/>
    </row>
    <row r="5427" spans="10:10" x14ac:dyDescent="0.25">
      <c r="J5427" s="4"/>
    </row>
    <row r="5428" spans="10:10" x14ac:dyDescent="0.25">
      <c r="J5428" s="4"/>
    </row>
    <row r="5429" spans="10:10" x14ac:dyDescent="0.25">
      <c r="J5429" s="4"/>
    </row>
    <row r="5430" spans="10:10" x14ac:dyDescent="0.25">
      <c r="J5430" s="4"/>
    </row>
    <row r="5431" spans="10:10" x14ac:dyDescent="0.25">
      <c r="J5431" s="4"/>
    </row>
    <row r="5432" spans="10:10" x14ac:dyDescent="0.25">
      <c r="J5432" s="4"/>
    </row>
    <row r="5433" spans="10:10" x14ac:dyDescent="0.25">
      <c r="J5433" s="4"/>
    </row>
    <row r="5434" spans="10:10" x14ac:dyDescent="0.25">
      <c r="J5434" s="4"/>
    </row>
    <row r="5435" spans="10:10" x14ac:dyDescent="0.25">
      <c r="J5435" s="4"/>
    </row>
    <row r="5436" spans="10:10" x14ac:dyDescent="0.25">
      <c r="J5436" s="4"/>
    </row>
    <row r="5437" spans="10:10" x14ac:dyDescent="0.25">
      <c r="J5437" s="4"/>
    </row>
    <row r="5438" spans="10:10" x14ac:dyDescent="0.25">
      <c r="J5438" s="4"/>
    </row>
    <row r="5439" spans="10:10" x14ac:dyDescent="0.25">
      <c r="J5439" s="4"/>
    </row>
    <row r="5440" spans="10:10" x14ac:dyDescent="0.25">
      <c r="J5440" s="4"/>
    </row>
    <row r="5441" spans="10:10" x14ac:dyDescent="0.25">
      <c r="J5441" s="4"/>
    </row>
    <row r="5442" spans="10:10" x14ac:dyDescent="0.25">
      <c r="J5442" s="4"/>
    </row>
    <row r="5443" spans="10:10" x14ac:dyDescent="0.25">
      <c r="J5443" s="4"/>
    </row>
    <row r="5444" spans="10:10" x14ac:dyDescent="0.25">
      <c r="J5444" s="4"/>
    </row>
    <row r="5445" spans="10:10" x14ac:dyDescent="0.25">
      <c r="J5445" s="4"/>
    </row>
    <row r="5446" spans="10:10" x14ac:dyDescent="0.25">
      <c r="J5446" s="4"/>
    </row>
    <row r="5447" spans="10:10" x14ac:dyDescent="0.25">
      <c r="J5447" s="4"/>
    </row>
    <row r="5448" spans="10:10" x14ac:dyDescent="0.25">
      <c r="J5448" s="4"/>
    </row>
    <row r="5449" spans="10:10" x14ac:dyDescent="0.25">
      <c r="J5449" s="4"/>
    </row>
    <row r="5450" spans="10:10" x14ac:dyDescent="0.25">
      <c r="J5450" s="4"/>
    </row>
    <row r="5451" spans="10:10" x14ac:dyDescent="0.25">
      <c r="J5451" s="4"/>
    </row>
    <row r="5452" spans="10:10" x14ac:dyDescent="0.25">
      <c r="J5452" s="4"/>
    </row>
    <row r="5453" spans="10:10" x14ac:dyDescent="0.25">
      <c r="J5453" s="4"/>
    </row>
    <row r="5454" spans="10:10" x14ac:dyDescent="0.25">
      <c r="J5454" s="4"/>
    </row>
    <row r="5455" spans="10:10" x14ac:dyDescent="0.25">
      <c r="J5455" s="4"/>
    </row>
    <row r="5456" spans="10:10" x14ac:dyDescent="0.25">
      <c r="J5456" s="4"/>
    </row>
    <row r="5457" spans="10:10" x14ac:dyDescent="0.25">
      <c r="J5457" s="4"/>
    </row>
    <row r="5458" spans="10:10" x14ac:dyDescent="0.25">
      <c r="J5458" s="4"/>
    </row>
    <row r="5459" spans="10:10" x14ac:dyDescent="0.25">
      <c r="J5459" s="4"/>
    </row>
    <row r="5460" spans="10:10" x14ac:dyDescent="0.25">
      <c r="J5460" s="4"/>
    </row>
    <row r="5461" spans="10:10" x14ac:dyDescent="0.25">
      <c r="J5461" s="4"/>
    </row>
    <row r="5462" spans="10:10" x14ac:dyDescent="0.25">
      <c r="J5462" s="4"/>
    </row>
    <row r="5463" spans="10:10" x14ac:dyDescent="0.25">
      <c r="J5463" s="4"/>
    </row>
    <row r="5464" spans="10:10" x14ac:dyDescent="0.25">
      <c r="J5464" s="4"/>
    </row>
    <row r="5465" spans="10:10" x14ac:dyDescent="0.25">
      <c r="J5465" s="4"/>
    </row>
    <row r="5466" spans="10:10" x14ac:dyDescent="0.25">
      <c r="J5466" s="4"/>
    </row>
    <row r="5467" spans="10:10" x14ac:dyDescent="0.25">
      <c r="J5467" s="4"/>
    </row>
    <row r="5468" spans="10:10" x14ac:dyDescent="0.25">
      <c r="J5468" s="4"/>
    </row>
    <row r="5469" spans="10:10" x14ac:dyDescent="0.25">
      <c r="J5469" s="4"/>
    </row>
    <row r="5470" spans="10:10" x14ac:dyDescent="0.25">
      <c r="J5470" s="4"/>
    </row>
    <row r="5471" spans="10:10" x14ac:dyDescent="0.25">
      <c r="J5471" s="4"/>
    </row>
    <row r="5472" spans="10:10" x14ac:dyDescent="0.25">
      <c r="J5472" s="4"/>
    </row>
    <row r="5473" spans="10:10" x14ac:dyDescent="0.25">
      <c r="J5473" s="4"/>
    </row>
    <row r="5474" spans="10:10" x14ac:dyDescent="0.25">
      <c r="J5474" s="4"/>
    </row>
    <row r="5475" spans="10:10" x14ac:dyDescent="0.25">
      <c r="J5475" s="4"/>
    </row>
    <row r="5476" spans="10:10" x14ac:dyDescent="0.25">
      <c r="J5476" s="4"/>
    </row>
    <row r="5477" spans="10:10" x14ac:dyDescent="0.25">
      <c r="J5477" s="4"/>
    </row>
    <row r="5478" spans="10:10" x14ac:dyDescent="0.25">
      <c r="J5478" s="4"/>
    </row>
    <row r="5479" spans="10:10" x14ac:dyDescent="0.25">
      <c r="J5479" s="4"/>
    </row>
    <row r="5480" spans="10:10" x14ac:dyDescent="0.25">
      <c r="J5480" s="4"/>
    </row>
    <row r="5481" spans="10:10" x14ac:dyDescent="0.25">
      <c r="J5481" s="4"/>
    </row>
    <row r="5482" spans="10:10" x14ac:dyDescent="0.25">
      <c r="J5482" s="4"/>
    </row>
    <row r="5483" spans="10:10" x14ac:dyDescent="0.25">
      <c r="J5483" s="4"/>
    </row>
    <row r="5484" spans="10:10" x14ac:dyDescent="0.25">
      <c r="J5484" s="4"/>
    </row>
    <row r="5485" spans="10:10" x14ac:dyDescent="0.25">
      <c r="J5485" s="4"/>
    </row>
    <row r="5486" spans="10:10" x14ac:dyDescent="0.25">
      <c r="J5486" s="4"/>
    </row>
    <row r="5487" spans="10:10" x14ac:dyDescent="0.25">
      <c r="J5487" s="4"/>
    </row>
    <row r="5488" spans="10:10" x14ac:dyDescent="0.25">
      <c r="J5488" s="4"/>
    </row>
    <row r="5489" spans="10:10" x14ac:dyDescent="0.25">
      <c r="J5489" s="4"/>
    </row>
    <row r="5490" spans="10:10" x14ac:dyDescent="0.25">
      <c r="J5490" s="4"/>
    </row>
    <row r="5491" spans="10:10" x14ac:dyDescent="0.25">
      <c r="J5491" s="4"/>
    </row>
    <row r="5492" spans="10:10" x14ac:dyDescent="0.25">
      <c r="J5492" s="4"/>
    </row>
    <row r="5493" spans="10:10" x14ac:dyDescent="0.25">
      <c r="J5493" s="4"/>
    </row>
    <row r="5494" spans="10:10" x14ac:dyDescent="0.25">
      <c r="J5494" s="4"/>
    </row>
    <row r="5495" spans="10:10" x14ac:dyDescent="0.25">
      <c r="J5495" s="4"/>
    </row>
    <row r="5496" spans="10:10" x14ac:dyDescent="0.25">
      <c r="J5496" s="4"/>
    </row>
    <row r="5497" spans="10:10" x14ac:dyDescent="0.25">
      <c r="J5497" s="4"/>
    </row>
    <row r="5498" spans="10:10" x14ac:dyDescent="0.25">
      <c r="J5498" s="4"/>
    </row>
    <row r="5499" spans="10:10" x14ac:dyDescent="0.25">
      <c r="J5499" s="4"/>
    </row>
    <row r="5500" spans="10:10" x14ac:dyDescent="0.25">
      <c r="J5500" s="4"/>
    </row>
    <row r="5501" spans="10:10" x14ac:dyDescent="0.25">
      <c r="J5501" s="4"/>
    </row>
    <row r="5502" spans="10:10" x14ac:dyDescent="0.25">
      <c r="J5502" s="4"/>
    </row>
    <row r="5503" spans="10:10" x14ac:dyDescent="0.25">
      <c r="J5503" s="4"/>
    </row>
    <row r="5504" spans="10:10" x14ac:dyDescent="0.25">
      <c r="J5504" s="4"/>
    </row>
    <row r="5505" spans="10:10" x14ac:dyDescent="0.25">
      <c r="J5505" s="4"/>
    </row>
    <row r="5506" spans="10:10" x14ac:dyDescent="0.25">
      <c r="J5506" s="4"/>
    </row>
    <row r="5507" spans="10:10" x14ac:dyDescent="0.25">
      <c r="J5507" s="4"/>
    </row>
    <row r="5508" spans="10:10" x14ac:dyDescent="0.25">
      <c r="J5508" s="4"/>
    </row>
    <row r="5509" spans="10:10" x14ac:dyDescent="0.25">
      <c r="J5509" s="4"/>
    </row>
    <row r="5510" spans="10:10" x14ac:dyDescent="0.25">
      <c r="J5510" s="4"/>
    </row>
    <row r="5511" spans="10:10" x14ac:dyDescent="0.25">
      <c r="J5511" s="4"/>
    </row>
    <row r="5512" spans="10:10" x14ac:dyDescent="0.25">
      <c r="J5512" s="4"/>
    </row>
    <row r="5513" spans="10:10" x14ac:dyDescent="0.25">
      <c r="J5513" s="4"/>
    </row>
    <row r="5514" spans="10:10" x14ac:dyDescent="0.25">
      <c r="J5514" s="4"/>
    </row>
    <row r="5515" spans="10:10" x14ac:dyDescent="0.25">
      <c r="J5515" s="4"/>
    </row>
    <row r="5516" spans="10:10" x14ac:dyDescent="0.25">
      <c r="J5516" s="4"/>
    </row>
    <row r="5517" spans="10:10" x14ac:dyDescent="0.25">
      <c r="J5517" s="4"/>
    </row>
    <row r="5518" spans="10:10" x14ac:dyDescent="0.25">
      <c r="J5518" s="4"/>
    </row>
    <row r="5519" spans="10:10" x14ac:dyDescent="0.25">
      <c r="J5519" s="4"/>
    </row>
    <row r="5520" spans="10:10" x14ac:dyDescent="0.25">
      <c r="J5520" s="4"/>
    </row>
    <row r="5521" spans="10:10" x14ac:dyDescent="0.25">
      <c r="J5521" s="4"/>
    </row>
    <row r="5522" spans="10:10" x14ac:dyDescent="0.25">
      <c r="J5522" s="4"/>
    </row>
    <row r="5523" spans="10:10" x14ac:dyDescent="0.25">
      <c r="J5523" s="4"/>
    </row>
    <row r="5524" spans="10:10" x14ac:dyDescent="0.25">
      <c r="J5524" s="4"/>
    </row>
    <row r="5525" spans="10:10" x14ac:dyDescent="0.25">
      <c r="J5525" s="4"/>
    </row>
    <row r="5526" spans="10:10" x14ac:dyDescent="0.25">
      <c r="J5526" s="4"/>
    </row>
    <row r="5527" spans="10:10" x14ac:dyDescent="0.25">
      <c r="J5527" s="4"/>
    </row>
    <row r="5528" spans="10:10" x14ac:dyDescent="0.25">
      <c r="J5528" s="4"/>
    </row>
    <row r="5529" spans="10:10" x14ac:dyDescent="0.25">
      <c r="J5529" s="4"/>
    </row>
    <row r="5530" spans="10:10" x14ac:dyDescent="0.25">
      <c r="J5530" s="4"/>
    </row>
    <row r="5531" spans="10:10" x14ac:dyDescent="0.25">
      <c r="J5531" s="4"/>
    </row>
    <row r="5532" spans="10:10" x14ac:dyDescent="0.25">
      <c r="J5532" s="4"/>
    </row>
    <row r="5533" spans="10:10" x14ac:dyDescent="0.25">
      <c r="J5533" s="4"/>
    </row>
    <row r="5534" spans="10:10" x14ac:dyDescent="0.25">
      <c r="J5534" s="4"/>
    </row>
    <row r="5535" spans="10:10" x14ac:dyDescent="0.25">
      <c r="J5535" s="4"/>
    </row>
    <row r="5536" spans="10:10" x14ac:dyDescent="0.25">
      <c r="J5536" s="4"/>
    </row>
    <row r="5537" spans="10:10" x14ac:dyDescent="0.25">
      <c r="J5537" s="4"/>
    </row>
    <row r="5538" spans="10:10" x14ac:dyDescent="0.25">
      <c r="J5538" s="4"/>
    </row>
    <row r="5539" spans="10:10" x14ac:dyDescent="0.25">
      <c r="J5539" s="4"/>
    </row>
    <row r="5540" spans="10:10" x14ac:dyDescent="0.25">
      <c r="J5540" s="4"/>
    </row>
    <row r="5541" spans="10:10" x14ac:dyDescent="0.25">
      <c r="J5541" s="4"/>
    </row>
    <row r="5542" spans="10:10" x14ac:dyDescent="0.25">
      <c r="J5542" s="4"/>
    </row>
    <row r="5543" spans="10:10" x14ac:dyDescent="0.25">
      <c r="J5543" s="4"/>
    </row>
    <row r="5544" spans="10:10" x14ac:dyDescent="0.25">
      <c r="J5544" s="4"/>
    </row>
    <row r="5545" spans="10:10" x14ac:dyDescent="0.25">
      <c r="J5545" s="4"/>
    </row>
    <row r="5546" spans="10:10" x14ac:dyDescent="0.25">
      <c r="J5546" s="4"/>
    </row>
    <row r="5547" spans="10:10" x14ac:dyDescent="0.25">
      <c r="J5547" s="4"/>
    </row>
    <row r="5548" spans="10:10" x14ac:dyDescent="0.25">
      <c r="J5548" s="4"/>
    </row>
    <row r="5549" spans="10:10" x14ac:dyDescent="0.25">
      <c r="J5549" s="4"/>
    </row>
    <row r="5550" spans="10:10" x14ac:dyDescent="0.25">
      <c r="J5550" s="4"/>
    </row>
    <row r="5551" spans="10:10" x14ac:dyDescent="0.25">
      <c r="J5551" s="4"/>
    </row>
    <row r="5552" spans="10:10" x14ac:dyDescent="0.25">
      <c r="J5552" s="4"/>
    </row>
    <row r="5553" spans="8:16" x14ac:dyDescent="0.25">
      <c r="J5553" s="4"/>
    </row>
    <row r="5554" spans="8:16" x14ac:dyDescent="0.25">
      <c r="J5554" s="4"/>
    </row>
    <row r="5555" spans="8:16" x14ac:dyDescent="0.25">
      <c r="J5555" s="4"/>
    </row>
    <row r="5556" spans="8:16" x14ac:dyDescent="0.25">
      <c r="J5556" s="4"/>
    </row>
    <row r="5557" spans="8:16" x14ac:dyDescent="0.25">
      <c r="J5557" s="4"/>
    </row>
    <row r="5558" spans="8:16" x14ac:dyDescent="0.25">
      <c r="J5558" s="4"/>
    </row>
    <row r="5559" spans="8:16" x14ac:dyDescent="0.25">
      <c r="J5559" s="4"/>
    </row>
    <row r="5560" spans="8:16" x14ac:dyDescent="0.25">
      <c r="J5560" s="4"/>
    </row>
    <row r="5561" spans="8:16" x14ac:dyDescent="0.25">
      <c r="J5561" s="4"/>
    </row>
    <row r="5562" spans="8:16" x14ac:dyDescent="0.25">
      <c r="J5562" s="4"/>
    </row>
    <row r="5563" spans="8:16" x14ac:dyDescent="0.25">
      <c r="J5563" s="4"/>
    </row>
    <row r="5564" spans="8:16" x14ac:dyDescent="0.25">
      <c r="J5564" s="4"/>
    </row>
    <row r="5565" spans="8:16" x14ac:dyDescent="0.25">
      <c r="J5565" s="4"/>
    </row>
    <row r="5566" spans="8:16" x14ac:dyDescent="0.25">
      <c r="H5566">
        <v>8501</v>
      </c>
      <c r="I5566">
        <v>7895</v>
      </c>
      <c r="J5566" s="4">
        <v>8039</v>
      </c>
      <c r="K5566">
        <v>8149</v>
      </c>
      <c r="L5566">
        <v>8227</v>
      </c>
      <c r="M5566">
        <v>8289</v>
      </c>
      <c r="N5566">
        <v>8330</v>
      </c>
      <c r="O5566">
        <v>8366</v>
      </c>
      <c r="P5566">
        <v>8398</v>
      </c>
    </row>
    <row r="5567" spans="8:16" x14ac:dyDescent="0.25">
      <c r="L5567">
        <v>15018</v>
      </c>
      <c r="M5567">
        <v>15232</v>
      </c>
      <c r="N5567">
        <v>15341</v>
      </c>
      <c r="O5567">
        <v>15446</v>
      </c>
      <c r="P5567">
        <v>15548</v>
      </c>
    </row>
    <row r="5568" spans="8:16" x14ac:dyDescent="0.25">
      <c r="L5568">
        <v>9416</v>
      </c>
      <c r="M5568">
        <v>9687</v>
      </c>
      <c r="N5568">
        <v>9761</v>
      </c>
      <c r="O5568">
        <v>9835</v>
      </c>
      <c r="P5568">
        <v>9908</v>
      </c>
    </row>
    <row r="5569" spans="1:16" x14ac:dyDescent="0.25">
      <c r="L5569">
        <v>11136</v>
      </c>
      <c r="M5569">
        <v>11628</v>
      </c>
      <c r="N5569">
        <v>11824</v>
      </c>
      <c r="O5569">
        <v>12018</v>
      </c>
      <c r="P5569">
        <v>12212</v>
      </c>
    </row>
    <row r="5570" spans="1:16" x14ac:dyDescent="0.25">
      <c r="L5570">
        <v>2578</v>
      </c>
      <c r="M5570">
        <v>2681</v>
      </c>
      <c r="N5570">
        <v>2800</v>
      </c>
      <c r="O5570">
        <v>2824</v>
      </c>
      <c r="P5570">
        <v>2847</v>
      </c>
    </row>
    <row r="5571" spans="1:16" x14ac:dyDescent="0.25">
      <c r="L5571">
        <v>4723</v>
      </c>
      <c r="M5571">
        <v>4942</v>
      </c>
      <c r="N5571">
        <v>5047</v>
      </c>
      <c r="O5571">
        <v>5150</v>
      </c>
      <c r="P5571">
        <v>5251</v>
      </c>
    </row>
    <row r="5572" spans="1:16" x14ac:dyDescent="0.25">
      <c r="A5572" s="2"/>
      <c r="B5572" s="2"/>
    </row>
    <row r="5574" spans="1:16" x14ac:dyDescent="0.25">
      <c r="C5574">
        <f>SUM(C2:C5565)</f>
        <v>530614311</v>
      </c>
      <c r="D5574">
        <f>SUM(D2:D5565)</f>
        <v>544743072</v>
      </c>
      <c r="E5574">
        <f>SUM(E2:E5565)</f>
        <v>552552792</v>
      </c>
      <c r="F5574">
        <f>SUM(F2:F5565)</f>
        <v>560311686</v>
      </c>
      <c r="H5574">
        <f>SUM(H2:H5566)</f>
        <v>568846943</v>
      </c>
      <c r="I5574">
        <f>SUM(I2:I5566)</f>
        <v>574348439</v>
      </c>
      <c r="J5574">
        <f>SUM(J2:J5566)</f>
        <v>572206121</v>
      </c>
      <c r="K5574">
        <f>SUM(K2:K5566)</f>
        <v>577137637</v>
      </c>
      <c r="L5574">
        <f>SUM(L2:L5572)</f>
        <v>581802347</v>
      </c>
      <c r="M5574">
        <f>SUM(M2:M5572)</f>
        <v>603240826</v>
      </c>
      <c r="N5574">
        <f>SUM(N2:N5572)</f>
        <v>608327196</v>
      </c>
      <c r="O5574">
        <f>SUM(O2:O5572)</f>
        <v>613376555</v>
      </c>
      <c r="P5574">
        <f>SUM(P2:P5572)</f>
        <v>617674640</v>
      </c>
    </row>
    <row r="5575" spans="1:16" x14ac:dyDescent="0.25">
      <c r="D5575" s="3">
        <f>D5574/C5574</f>
        <v>1.0266271766650485</v>
      </c>
      <c r="E5575" s="3">
        <f t="shared" ref="E5575:P5575" si="2">E5574/D5574</f>
        <v>1.0143365200980472</v>
      </c>
      <c r="F5575" s="3">
        <f t="shared" si="2"/>
        <v>1.0140419053388838</v>
      </c>
      <c r="G5575" s="3"/>
      <c r="H5575" s="3">
        <f>H5574/F5574</f>
        <v>1.0152330519124673</v>
      </c>
      <c r="I5575" s="3">
        <f t="shared" si="2"/>
        <v>1.0096713115323888</v>
      </c>
      <c r="J5575" s="3">
        <f t="shared" si="2"/>
        <v>0.99627000292064871</v>
      </c>
      <c r="K5575" s="3">
        <f t="shared" si="2"/>
        <v>1.0086184258067383</v>
      </c>
      <c r="L5575" s="3">
        <f t="shared" si="2"/>
        <v>1.0080824914213662</v>
      </c>
      <c r="M5575" s="3">
        <f t="shared" si="2"/>
        <v>1.03684838865045</v>
      </c>
      <c r="N5575" s="3">
        <f t="shared" si="2"/>
        <v>1.0084317403278671</v>
      </c>
      <c r="O5575" s="3">
        <f t="shared" si="2"/>
        <v>1.0083003999051852</v>
      </c>
      <c r="P5575" s="3">
        <f t="shared" si="2"/>
        <v>1.0070072534806942</v>
      </c>
    </row>
    <row r="5576" spans="1:16" x14ac:dyDescent="0.25">
      <c r="P5576" s="3">
        <f>P5574/C5574</f>
        <v>1.1640745965481507</v>
      </c>
    </row>
    <row r="5577" spans="1:16" x14ac:dyDescent="0.25">
      <c r="J5577" t="s">
        <v>5330</v>
      </c>
    </row>
  </sheetData>
  <autoFilter ref="A1:P138"/>
  <sortState ref="T86:U100">
    <sortCondition ref="T86:T10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P18" sqref="P18"/>
    </sheetView>
  </sheetViews>
  <sheetFormatPr defaultRowHeight="15" x14ac:dyDescent="0.25"/>
  <cols>
    <col min="3" max="16" width="12.42578125" bestFit="1" customWidth="1"/>
  </cols>
  <sheetData>
    <row r="1" spans="1:16" x14ac:dyDescent="0.25">
      <c r="A1" t="s">
        <v>5275</v>
      </c>
      <c r="C1" s="1">
        <v>37803</v>
      </c>
      <c r="D1" s="1">
        <v>38169</v>
      </c>
      <c r="E1" s="1">
        <v>38534</v>
      </c>
      <c r="F1" s="1">
        <v>38899</v>
      </c>
      <c r="G1" s="1">
        <v>39264</v>
      </c>
      <c r="H1" s="1">
        <v>39630</v>
      </c>
      <c r="I1" s="1">
        <v>39995</v>
      </c>
      <c r="J1" s="1">
        <v>40360</v>
      </c>
      <c r="K1" s="1">
        <v>40725</v>
      </c>
      <c r="L1" s="1">
        <v>41091</v>
      </c>
      <c r="M1" s="1">
        <v>41456</v>
      </c>
      <c r="N1" s="1">
        <v>41821</v>
      </c>
      <c r="O1" s="1">
        <v>42186</v>
      </c>
      <c r="P1" s="1">
        <v>42552</v>
      </c>
    </row>
    <row r="2" spans="1:16" x14ac:dyDescent="0.25">
      <c r="A2" t="s">
        <v>0</v>
      </c>
      <c r="C2">
        <f>SUMIF(municipios!$A$2:$A$5571,$A2,municipios!F$2:F$5571)</f>
        <v>1455907</v>
      </c>
      <c r="D2">
        <f>SUMIF(municipios!$A$2:$A$5571,$A2,municipios!G$2:G$5571)</f>
        <v>1562085</v>
      </c>
      <c r="E2">
        <f>SUMIF(municipios!$A$2:$A$5571,$A2,municipios!H$2:H$5571)</f>
        <v>1534594</v>
      </c>
      <c r="F2">
        <f>SUMIF(municipios!$A$2:$A$5571,$A2,municipios!I$2:I$5571)</f>
        <v>1562417</v>
      </c>
      <c r="G2">
        <f>SUMIF(municipios!$A$2:$A$5571,$A2,municipios!J$2:J$5571)</f>
        <v>0</v>
      </c>
      <c r="H2">
        <f>SUMIF(municipios!$A$2:$A$5571,$A2,municipios!K$2:K$5571)</f>
        <v>1493566</v>
      </c>
      <c r="I2">
        <f>SUMIF(municipios!$A$2:$A$5571,$A2,municipios!L$2:L$5571)</f>
        <v>1503928</v>
      </c>
      <c r="J2">
        <f>SUMIF(municipios!$A$2:$A$5571,$A2,municipios!M$2:M$5571)</f>
        <v>1560501</v>
      </c>
      <c r="K2">
        <f>SUMIF(municipios!$A$2:$A$5571,$A2,municipios!N$2:N$5571)</f>
        <v>1576423</v>
      </c>
      <c r="L2">
        <f>SUMIF(municipios!$A$2:$A$5571,$A2,municipios!O$2:O$5571)</f>
        <v>1590011</v>
      </c>
      <c r="M2">
        <f>SUMIF(municipios!$A$2:$A$5571,$A2,municipios!P$2:P$5571)</f>
        <v>1728214</v>
      </c>
      <c r="N2">
        <f>SUMIF(municipios!$A$2:$A$5571,$A2,municipios!Q$2:Q$5571)</f>
        <v>1748531</v>
      </c>
      <c r="O2">
        <f>SUMIF(municipios!$A$2:$A$5571,$A2,municipios!R$2:R$5571)</f>
        <v>1768204</v>
      </c>
      <c r="P2">
        <f>SUMIF(municipios!$A$2:$A$5571,$A2,municipios!S$2:S$5571)</f>
        <v>1787279</v>
      </c>
    </row>
    <row r="3" spans="1:16" x14ac:dyDescent="0.25">
      <c r="A3" t="s">
        <v>53</v>
      </c>
      <c r="C3">
        <f>SUMIF(municipios!$A$2:$A$5571,$A3,municipios!F$2:F$5571)</f>
        <v>600595</v>
      </c>
      <c r="D3">
        <f>SUMIF(municipios!$A$2:$A$5571,$A3,municipios!G$2:G$5571)</f>
        <v>630328</v>
      </c>
      <c r="E3">
        <f>SUMIF(municipios!$A$2:$A$5571,$A3,municipios!H$2:H$5571)</f>
        <v>669736</v>
      </c>
      <c r="F3">
        <f>SUMIF(municipios!$A$2:$A$5571,$A3,municipios!I$2:I$5571)</f>
        <v>686652</v>
      </c>
      <c r="G3">
        <f>SUMIF(municipios!$A$2:$A$5571,$A3,municipios!J$2:J$5571)</f>
        <v>0</v>
      </c>
      <c r="H3">
        <f>SUMIF(municipios!$A$2:$A$5571,$A3,municipios!K$2:K$5571)</f>
        <v>680073</v>
      </c>
      <c r="I3">
        <f>SUMIF(municipios!$A$2:$A$5571,$A3,municipios!L$2:L$5571)</f>
        <v>691132</v>
      </c>
      <c r="J3">
        <f>SUMIF(municipios!$A$2:$A$5571,$A3,municipios!M$2:M$5571)</f>
        <v>732793</v>
      </c>
      <c r="K3">
        <f>SUMIF(municipios!$A$2:$A$5571,$A3,municipios!N$2:N$5571)</f>
        <v>746375</v>
      </c>
      <c r="L3">
        <f>SUMIF(municipios!$A$2:$A$5571,$A3,municipios!O$2:O$5571)</f>
        <v>758786</v>
      </c>
      <c r="M3">
        <f>SUMIF(municipios!$A$2:$A$5571,$A3,municipios!P$2:P$5571)</f>
        <v>776463</v>
      </c>
      <c r="N3">
        <f>SUMIF(municipios!$A$2:$A$5571,$A3,municipios!Q$2:Q$5571)</f>
        <v>790101</v>
      </c>
      <c r="O3">
        <f>SUMIF(municipios!$A$2:$A$5571,$A3,municipios!R$2:R$5571)</f>
        <v>803513</v>
      </c>
      <c r="P3">
        <f>SUMIF(municipios!$A$2:$A$5571,$A3,municipios!S$2:S$5571)</f>
        <v>816687</v>
      </c>
    </row>
    <row r="4" spans="1:16" x14ac:dyDescent="0.25">
      <c r="A4" t="s">
        <v>76</v>
      </c>
      <c r="C4">
        <f>SUMIF(municipios!$A$2:$A$5571,$A4,municipios!F$2:F$5571)</f>
        <v>3031068</v>
      </c>
      <c r="D4">
        <f>SUMIF(municipios!$A$2:$A$5571,$A4,municipios!G$2:G$5571)</f>
        <v>3138726</v>
      </c>
      <c r="E4">
        <f>SUMIF(municipios!$A$2:$A$5571,$A4,municipios!H$2:H$5571)</f>
        <v>3232330</v>
      </c>
      <c r="F4">
        <f>SUMIF(municipios!$A$2:$A$5571,$A4,municipios!I$2:I$5571)</f>
        <v>3311026</v>
      </c>
      <c r="G4">
        <f>SUMIF(municipios!$A$2:$A$5571,$A4,municipios!J$2:J$5571)</f>
        <v>0</v>
      </c>
      <c r="H4">
        <f>SUMIF(municipios!$A$2:$A$5571,$A4,municipios!K$2:K$5571)</f>
        <v>3341096</v>
      </c>
      <c r="I4">
        <f>SUMIF(municipios!$A$2:$A$5571,$A4,municipios!L$2:L$5571)</f>
        <v>3393369</v>
      </c>
      <c r="J4">
        <f>SUMIF(municipios!$A$2:$A$5571,$A4,municipios!M$2:M$5571)</f>
        <v>3480937</v>
      </c>
      <c r="K4">
        <f>SUMIF(municipios!$A$2:$A$5571,$A4,municipios!N$2:N$5571)</f>
        <v>3538359</v>
      </c>
      <c r="L4">
        <f>SUMIF(municipios!$A$2:$A$5571,$A4,municipios!O$2:O$5571)</f>
        <v>3590985</v>
      </c>
      <c r="M4">
        <f>SUMIF(municipios!$A$2:$A$5571,$A4,municipios!P$2:P$5571)</f>
        <v>3807921</v>
      </c>
      <c r="N4">
        <f>SUMIF(municipios!$A$2:$A$5571,$A4,municipios!Q$2:Q$5571)</f>
        <v>3873743</v>
      </c>
      <c r="O4">
        <f>SUMIF(municipios!$A$2:$A$5571,$A4,municipios!R$2:R$5571)</f>
        <v>3938336</v>
      </c>
      <c r="P4">
        <f>SUMIF(municipios!$A$2:$A$5571,$A4,municipios!S$2:S$5571)</f>
        <v>4001667</v>
      </c>
    </row>
    <row r="5" spans="1:16" x14ac:dyDescent="0.25">
      <c r="A5" t="s">
        <v>138</v>
      </c>
      <c r="C5">
        <f>SUMIF(municipios!$A$2:$A$5571,$A5,municipios!F$2:F$5571)</f>
        <v>357302</v>
      </c>
      <c r="D5">
        <f>SUMIF(municipios!$A$2:$A$5571,$A5,municipios!G$2:G$5571)</f>
        <v>381896</v>
      </c>
      <c r="E5">
        <f>SUMIF(municipios!$A$2:$A$5571,$A5,municipios!H$2:H$5571)</f>
        <v>391317</v>
      </c>
      <c r="F5">
        <f>SUMIF(municipios!$A$2:$A$5571,$A5,municipios!I$2:I$5571)</f>
        <v>403344</v>
      </c>
      <c r="G5">
        <f>SUMIF(municipios!$A$2:$A$5571,$A5,municipios!J$2:J$5571)</f>
        <v>0</v>
      </c>
      <c r="H5">
        <f>SUMIF(municipios!$A$2:$A$5571,$A5,municipios!K$2:K$5571)</f>
        <v>412783</v>
      </c>
      <c r="I5">
        <f>SUMIF(municipios!$A$2:$A$5571,$A5,municipios!L$2:L$5571)</f>
        <v>421499</v>
      </c>
      <c r="J5">
        <f>SUMIF(municipios!$A$2:$A$5571,$A5,municipios!M$2:M$5571)</f>
        <v>451227</v>
      </c>
      <c r="K5">
        <f>SUMIF(municipios!$A$2:$A$5571,$A5,municipios!N$2:N$5571)</f>
        <v>460157</v>
      </c>
      <c r="L5">
        <f>SUMIF(municipios!$A$2:$A$5571,$A5,municipios!O$2:O$5571)</f>
        <v>469524</v>
      </c>
      <c r="M5">
        <f>SUMIF(municipios!$A$2:$A$5571,$A5,municipios!P$2:P$5571)</f>
        <v>488072</v>
      </c>
      <c r="N5">
        <f>SUMIF(municipios!$A$2:$A$5571,$A5,municipios!Q$2:Q$5571)</f>
        <v>496936</v>
      </c>
      <c r="O5">
        <f>SUMIF(municipios!$A$2:$A$5571,$A5,municipios!R$2:R$5571)</f>
        <v>505665</v>
      </c>
      <c r="P5">
        <f>SUMIF(municipios!$A$2:$A$5571,$A5,municipios!S$2:S$5571)</f>
        <v>514229</v>
      </c>
    </row>
    <row r="6" spans="1:16" x14ac:dyDescent="0.25">
      <c r="A6" t="s">
        <v>154</v>
      </c>
      <c r="C6">
        <f>SUMIF(municipios!$A$2:$A$5571,$A6,municipios!F$2:F$5571)</f>
        <v>6574993</v>
      </c>
      <c r="D6">
        <f>SUMIF(municipios!$A$2:$A$5571,$A6,municipios!G$2:G$5571)</f>
        <v>6850181</v>
      </c>
      <c r="E6">
        <f>SUMIF(municipios!$A$2:$A$5571,$A6,municipios!H$2:H$5571)</f>
        <v>6970586</v>
      </c>
      <c r="F6">
        <f>SUMIF(municipios!$A$2:$A$5571,$A6,municipios!I$2:I$5571)</f>
        <v>7110465</v>
      </c>
      <c r="G6">
        <f>SUMIF(municipios!$A$2:$A$5571,$A6,municipios!J$2:J$5571)</f>
        <v>0</v>
      </c>
      <c r="H6">
        <f>SUMIF(municipios!$A$2:$A$5571,$A6,municipios!K$2:K$5571)</f>
        <v>7321493</v>
      </c>
      <c r="I6">
        <f>SUMIF(municipios!$A$2:$A$5571,$A6,municipios!L$2:L$5571)</f>
        <v>7397238</v>
      </c>
      <c r="J6">
        <f>SUMIF(municipios!$A$2:$A$5571,$A6,municipios!M$2:M$5571)</f>
        <v>7588078</v>
      </c>
      <c r="K6">
        <f>SUMIF(municipios!$A$2:$A$5571,$A6,municipios!N$2:N$5571)</f>
        <v>7688531</v>
      </c>
      <c r="L6">
        <f>SUMIF(municipios!$A$2:$A$5571,$A6,municipios!O$2:O$5571)</f>
        <v>7762758</v>
      </c>
      <c r="M6">
        <f>SUMIF(municipios!$A$2:$A$5571,$A6,municipios!P$2:P$5571)</f>
        <v>7999729</v>
      </c>
      <c r="N6">
        <f>SUMIF(municipios!$A$2:$A$5571,$A6,municipios!Q$2:Q$5571)</f>
        <v>8063393</v>
      </c>
      <c r="O6">
        <f>SUMIF(municipios!$A$2:$A$5571,$A6,municipios!R$2:R$5571)</f>
        <v>8165436</v>
      </c>
      <c r="P6">
        <f>SUMIF(municipios!$A$2:$A$5571,$A6,municipios!S$2:S$5571)</f>
        <v>8263872</v>
      </c>
    </row>
    <row r="7" spans="1:16" x14ac:dyDescent="0.25">
      <c r="A7" t="s">
        <v>298</v>
      </c>
      <c r="C7">
        <f>SUMIF(municipios!$A$2:$A$5571,$A7,municipios!F$2:F$5571)</f>
        <v>534835</v>
      </c>
      <c r="D7">
        <f>SUMIF(municipios!$A$2:$A$5571,$A7,municipios!G$2:G$5571)</f>
        <v>547400</v>
      </c>
      <c r="E7">
        <f>SUMIF(municipios!$A$2:$A$5571,$A7,municipios!H$2:H$5571)</f>
        <v>594587</v>
      </c>
      <c r="F7">
        <f>SUMIF(municipios!$A$2:$A$5571,$A7,municipios!I$2:I$5571)</f>
        <v>615715</v>
      </c>
      <c r="G7">
        <f>SUMIF(municipios!$A$2:$A$5571,$A7,municipios!J$2:J$5571)</f>
        <v>0</v>
      </c>
      <c r="H7">
        <f>SUMIF(municipios!$A$2:$A$5571,$A7,municipios!K$2:K$5571)</f>
        <v>613164</v>
      </c>
      <c r="I7">
        <f>SUMIF(municipios!$A$2:$A$5571,$A7,municipios!L$2:L$5571)</f>
        <v>626609</v>
      </c>
      <c r="J7">
        <f>SUMIF(municipios!$A$2:$A$5571,$A7,municipios!M$2:M$5571)</f>
        <v>668689</v>
      </c>
      <c r="K7">
        <f>SUMIF(municipios!$A$2:$A$5571,$A7,municipios!N$2:N$5571)</f>
        <v>684301</v>
      </c>
      <c r="L7">
        <f>SUMIF(municipios!$A$2:$A$5571,$A7,municipios!O$2:O$5571)</f>
        <v>698602</v>
      </c>
      <c r="M7">
        <f>SUMIF(municipios!$A$2:$A$5571,$A7,municipios!P$2:P$5571)</f>
        <v>734996</v>
      </c>
      <c r="N7">
        <f>SUMIF(municipios!$A$2:$A$5571,$A7,municipios!Q$2:Q$5571)</f>
        <v>750912</v>
      </c>
      <c r="O7">
        <f>SUMIF(municipios!$A$2:$A$5571,$A7,municipios!R$2:R$5571)</f>
        <v>766679</v>
      </c>
      <c r="P7">
        <f>SUMIF(municipios!$A$2:$A$5571,$A7,municipios!S$2:S$5571)</f>
        <v>782295</v>
      </c>
    </row>
    <row r="8" spans="1:16" x14ac:dyDescent="0.25">
      <c r="A8" t="s">
        <v>313</v>
      </c>
      <c r="C8">
        <f>SUMIF(municipios!$A$2:$A$5571,$A8,municipios!F$2:F$5571)</f>
        <v>1230181</v>
      </c>
      <c r="D8">
        <f>SUMIF(municipios!$A$2:$A$5571,$A8,municipios!G$2:G$5571)</f>
        <v>1262644</v>
      </c>
      <c r="E8">
        <f>SUMIF(municipios!$A$2:$A$5571,$A8,municipios!H$2:H$5571)</f>
        <v>1305728</v>
      </c>
      <c r="F8">
        <f>SUMIF(municipios!$A$2:$A$5571,$A8,municipios!I$2:I$5571)</f>
        <v>1332441</v>
      </c>
      <c r="G8">
        <f>SUMIF(municipios!$A$2:$A$5571,$A8,municipios!J$2:J$5571)</f>
        <v>0</v>
      </c>
      <c r="H8">
        <f>SUMIF(municipios!$A$2:$A$5571,$A8,municipios!K$2:K$5571)</f>
        <v>1280509</v>
      </c>
      <c r="I8">
        <f>SUMIF(municipios!$A$2:$A$5571,$A8,municipios!L$2:L$5571)</f>
        <v>1292051</v>
      </c>
      <c r="J8">
        <f>SUMIF(municipios!$A$2:$A$5571,$A8,municipios!M$2:M$5571)</f>
        <v>1383453</v>
      </c>
      <c r="K8">
        <f>SUMIF(municipios!$A$2:$A$5571,$A8,municipios!N$2:N$5571)</f>
        <v>1400813</v>
      </c>
      <c r="L8">
        <f>SUMIF(municipios!$A$2:$A$5571,$A8,municipios!O$2:O$5571)</f>
        <v>1417694</v>
      </c>
      <c r="M8">
        <f>SUMIF(municipios!$A$2:$A$5571,$A8,municipios!P$2:P$5571)</f>
        <v>1478164</v>
      </c>
      <c r="N8">
        <f>SUMIF(municipios!$A$2:$A$5571,$A8,municipios!Q$2:Q$5571)</f>
        <v>1496880</v>
      </c>
      <c r="O8">
        <f>SUMIF(municipios!$A$2:$A$5571,$A8,municipios!R$2:R$5571)</f>
        <v>1515126</v>
      </c>
      <c r="P8">
        <f>SUMIF(municipios!$A$2:$A$5571,$A8,municipios!S$2:S$5571)</f>
        <v>1532902</v>
      </c>
    </row>
    <row r="9" spans="1:16" x14ac:dyDescent="0.25">
      <c r="A9" t="s">
        <v>451</v>
      </c>
      <c r="C9">
        <f>SUMIF(municipios!$A$2:$A$5571,$A9,municipios!F$2:F$5571)</f>
        <v>5873655</v>
      </c>
      <c r="D9">
        <f>SUMIF(municipios!$A$2:$A$5571,$A9,municipios!G$2:G$5571)</f>
        <v>6021504</v>
      </c>
      <c r="E9">
        <f>SUMIF(municipios!$A$2:$A$5571,$A9,municipios!H$2:H$5571)</f>
        <v>6103327</v>
      </c>
      <c r="F9">
        <f>SUMIF(municipios!$A$2:$A$5571,$A9,municipios!I$2:I$5571)</f>
        <v>6184538</v>
      </c>
      <c r="G9">
        <f>SUMIF(municipios!$A$2:$A$5571,$A9,municipios!J$2:J$5571)</f>
        <v>0</v>
      </c>
      <c r="H9">
        <f>SUMIF(municipios!$A$2:$A$5571,$A9,municipios!K$2:K$5571)</f>
        <v>6305539</v>
      </c>
      <c r="I9">
        <f>SUMIF(municipios!$A$2:$A$5571,$A9,municipios!L$2:L$5571)</f>
        <v>6367138</v>
      </c>
      <c r="J9">
        <f>SUMIF(municipios!$A$2:$A$5571,$A9,municipios!M$2:M$5571)</f>
        <v>6569683</v>
      </c>
      <c r="K9">
        <f>SUMIF(municipios!$A$2:$A$5571,$A9,municipios!N$2:N$5571)</f>
        <v>6645665</v>
      </c>
      <c r="L9">
        <f>SUMIF(municipios!$A$2:$A$5571,$A9,municipios!O$2:O$5571)</f>
        <v>6714314</v>
      </c>
      <c r="M9">
        <f>SUMIF(municipios!$A$2:$A$5571,$A9,municipios!P$2:P$5571)</f>
        <v>6794301</v>
      </c>
      <c r="N9">
        <f>SUMIF(municipios!$A$2:$A$5571,$A9,municipios!Q$2:Q$5571)</f>
        <v>6850884</v>
      </c>
      <c r="O9">
        <f>SUMIF(municipios!$A$2:$A$5571,$A9,municipios!R$2:R$5571)</f>
        <v>6904241</v>
      </c>
      <c r="P9">
        <f>SUMIF(municipios!$A$2:$A$5571,$A9,municipios!S$2:S$5571)</f>
        <v>6834594</v>
      </c>
    </row>
    <row r="10" spans="1:16" x14ac:dyDescent="0.25">
      <c r="A10" t="s">
        <v>666</v>
      </c>
      <c r="C10">
        <f>SUMIF(municipios!$A$2:$A$5571,$A10,municipios!F$2:F$5571)</f>
        <v>2923725</v>
      </c>
      <c r="D10">
        <f>SUMIF(municipios!$A$2:$A$5571,$A10,municipios!G$2:G$5571)</f>
        <v>2977259</v>
      </c>
      <c r="E10">
        <f>SUMIF(municipios!$A$2:$A$5571,$A10,municipios!H$2:H$5571)</f>
        <v>3006885</v>
      </c>
      <c r="F10">
        <f>SUMIF(municipios!$A$2:$A$5571,$A10,municipios!I$2:I$5571)</f>
        <v>3036290</v>
      </c>
      <c r="G10">
        <f>SUMIF(municipios!$A$2:$A$5571,$A10,municipios!J$2:J$5571)</f>
        <v>0</v>
      </c>
      <c r="H10">
        <f>SUMIF(municipios!$A$2:$A$5571,$A10,municipios!K$2:K$5571)</f>
        <v>3119697</v>
      </c>
      <c r="I10">
        <f>SUMIF(municipios!$A$2:$A$5571,$A10,municipios!L$2:L$5571)</f>
        <v>3145325</v>
      </c>
      <c r="J10">
        <f>SUMIF(municipios!$A$2:$A$5571,$A10,municipios!M$2:M$5571)</f>
        <v>3119015</v>
      </c>
      <c r="K10">
        <f>SUMIF(municipios!$A$2:$A$5571,$A10,municipios!N$2:N$5571)</f>
        <v>3140213</v>
      </c>
      <c r="L10">
        <f>SUMIF(municipios!$A$2:$A$5571,$A10,municipios!O$2:O$5571)</f>
        <v>3160748</v>
      </c>
      <c r="M10">
        <f>SUMIF(municipios!$A$2:$A$5571,$A10,municipios!P$2:P$5571)</f>
        <v>3184166</v>
      </c>
      <c r="N10">
        <f>SUMIF(municipios!$A$2:$A$5571,$A10,municipios!Q$2:Q$5571)</f>
        <v>3194718</v>
      </c>
      <c r="O10">
        <f>SUMIF(municipios!$A$2:$A$5571,$A10,municipios!R$2:R$5571)</f>
        <v>3204028</v>
      </c>
      <c r="P10">
        <f>SUMIF(municipios!$A$2:$A$5571,$A10,municipios!S$2:S$5571)</f>
        <v>3212180</v>
      </c>
    </row>
    <row r="11" spans="1:16" x14ac:dyDescent="0.25">
      <c r="A11" t="s">
        <v>887</v>
      </c>
      <c r="C11">
        <f>SUMIF(municipios!$A$2:$A$5571,$A11,municipios!F$2:F$5571)</f>
        <v>7758441</v>
      </c>
      <c r="D11">
        <f>SUMIF(municipios!$A$2:$A$5571,$A11,municipios!G$2:G$5571)</f>
        <v>7976563</v>
      </c>
      <c r="E11">
        <f>SUMIF(municipios!$A$2:$A$5571,$A11,municipios!H$2:H$5571)</f>
        <v>8097276</v>
      </c>
      <c r="F11">
        <f>SUMIF(municipios!$A$2:$A$5571,$A11,municipios!I$2:I$5571)</f>
        <v>8217085</v>
      </c>
      <c r="G11">
        <f>SUMIF(municipios!$A$2:$A$5571,$A11,municipios!J$2:J$5571)</f>
        <v>0</v>
      </c>
      <c r="H11">
        <f>SUMIF(municipios!$A$2:$A$5571,$A11,municipios!K$2:K$5571)</f>
        <v>8450527</v>
      </c>
      <c r="I11">
        <f>SUMIF(municipios!$A$2:$A$5571,$A11,municipios!L$2:L$5571)</f>
        <v>8547809</v>
      </c>
      <c r="J11">
        <f>SUMIF(municipios!$A$2:$A$5571,$A11,municipios!M$2:M$5571)</f>
        <v>8448055</v>
      </c>
      <c r="K11">
        <f>SUMIF(municipios!$A$2:$A$5571,$A11,municipios!N$2:N$5571)</f>
        <v>8530058</v>
      </c>
      <c r="L11">
        <f>SUMIF(municipios!$A$2:$A$5571,$A11,municipios!O$2:O$5571)</f>
        <v>8606005</v>
      </c>
      <c r="M11">
        <f>SUMIF(municipios!$A$2:$A$5571,$A11,municipios!P$2:P$5571)</f>
        <v>8778576</v>
      </c>
      <c r="N11">
        <f>SUMIF(municipios!$A$2:$A$5571,$A11,municipios!Q$2:Q$5571)</f>
        <v>8842791</v>
      </c>
      <c r="O11">
        <f>SUMIF(municipios!$A$2:$A$5571,$A11,municipios!R$2:R$5571)</f>
        <v>8904459</v>
      </c>
      <c r="P11">
        <f>SUMIF(municipios!$A$2:$A$5571,$A11,municipios!S$2:S$5571)</f>
        <v>8963663</v>
      </c>
    </row>
    <row r="12" spans="1:16" x14ac:dyDescent="0.25">
      <c r="A12" t="s">
        <v>1065</v>
      </c>
      <c r="C12">
        <f>SUMIF(municipios!$A$2:$A$5571,$A12,municipios!F$2:F$5571)</f>
        <v>2888058</v>
      </c>
      <c r="D12">
        <f>SUMIF(municipios!$A$2:$A$5571,$A12,municipios!G$2:G$5571)</f>
        <v>2962107</v>
      </c>
      <c r="E12">
        <f>SUMIF(municipios!$A$2:$A$5571,$A12,municipios!H$2:H$5571)</f>
        <v>3003087</v>
      </c>
      <c r="F12">
        <f>SUMIF(municipios!$A$2:$A$5571,$A12,municipios!I$2:I$5571)</f>
        <v>3043760</v>
      </c>
      <c r="G12">
        <f>SUMIF(municipios!$A$2:$A$5571,$A12,municipios!J$2:J$5571)</f>
        <v>0</v>
      </c>
      <c r="H12">
        <f>SUMIF(municipios!$A$2:$A$5571,$A12,municipios!K$2:K$5571)</f>
        <v>3106430</v>
      </c>
      <c r="I12">
        <f>SUMIF(municipios!$A$2:$A$5571,$A12,municipios!L$2:L$5571)</f>
        <v>3137541</v>
      </c>
      <c r="J12">
        <f>SUMIF(municipios!$A$2:$A$5571,$A12,municipios!M$2:M$5571)</f>
        <v>3168133</v>
      </c>
      <c r="K12">
        <f>SUMIF(municipios!$A$2:$A$5571,$A12,municipios!N$2:N$5571)</f>
        <v>3198572</v>
      </c>
      <c r="L12">
        <f>SUMIF(municipios!$A$2:$A$5571,$A12,municipios!O$2:O$5571)</f>
        <v>3228198</v>
      </c>
      <c r="M12">
        <f>SUMIF(municipios!$A$2:$A$5571,$A12,municipios!P$2:P$5571)</f>
        <v>3373959</v>
      </c>
      <c r="N12">
        <f>SUMIF(municipios!$A$2:$A$5571,$A12,municipios!Q$2:Q$5571)</f>
        <v>3408510</v>
      </c>
      <c r="O12">
        <f>SUMIF(municipios!$A$2:$A$5571,$A12,municipios!R$2:R$5571)</f>
        <v>3442175</v>
      </c>
      <c r="P12">
        <f>SUMIF(municipios!$A$2:$A$5571,$A12,municipios!S$2:S$5571)</f>
        <v>3474998</v>
      </c>
    </row>
    <row r="13" spans="1:16" x14ac:dyDescent="0.25">
      <c r="A13" t="s">
        <v>1226</v>
      </c>
      <c r="C13">
        <f>SUMIF(municipios!$A$2:$A$5571,$A13,municipios!F$2:F$5571)</f>
        <v>3518595</v>
      </c>
      <c r="D13">
        <f>SUMIF(municipios!$A$2:$A$5571,$A13,municipios!G$2:G$5571)</f>
        <v>3568350</v>
      </c>
      <c r="E13">
        <f>SUMIF(municipios!$A$2:$A$5571,$A13,municipios!H$2:H$5571)</f>
        <v>3595886</v>
      </c>
      <c r="F13">
        <f>SUMIF(municipios!$A$2:$A$5571,$A13,municipios!I$2:I$5571)</f>
        <v>3623215</v>
      </c>
      <c r="G13">
        <f>SUMIF(municipios!$A$2:$A$5571,$A13,municipios!J$2:J$5571)</f>
        <v>0</v>
      </c>
      <c r="H13">
        <f>SUMIF(municipios!$A$2:$A$5571,$A13,municipios!K$2:K$5571)</f>
        <v>3742606</v>
      </c>
      <c r="I13">
        <f>SUMIF(municipios!$A$2:$A$5571,$A13,municipios!L$2:L$5571)</f>
        <v>3769977</v>
      </c>
      <c r="J13">
        <f>SUMIF(municipios!$A$2:$A$5571,$A13,municipios!M$2:M$5571)</f>
        <v>3766834</v>
      </c>
      <c r="K13">
        <f>SUMIF(municipios!$A$2:$A$5571,$A13,municipios!N$2:N$5571)</f>
        <v>3791200</v>
      </c>
      <c r="L13">
        <f>SUMIF(municipios!$A$2:$A$5571,$A13,municipios!O$2:O$5571)</f>
        <v>3815171</v>
      </c>
      <c r="M13">
        <f>SUMIF(municipios!$A$2:$A$5571,$A13,municipios!P$2:P$5571)</f>
        <v>3914421</v>
      </c>
      <c r="N13">
        <f>SUMIF(municipios!$A$2:$A$5571,$A13,municipios!Q$2:Q$5571)</f>
        <v>3943885</v>
      </c>
      <c r="O13">
        <f>SUMIF(municipios!$A$2:$A$5571,$A13,municipios!R$2:R$5571)</f>
        <v>3972202</v>
      </c>
      <c r="P13">
        <f>SUMIF(municipios!$A$2:$A$5571,$A13,municipios!S$2:S$5571)</f>
        <v>3999415</v>
      </c>
    </row>
    <row r="14" spans="1:16" x14ac:dyDescent="0.25">
      <c r="A14" t="s">
        <v>1428</v>
      </c>
      <c r="C14">
        <f>SUMIF(municipios!$A$2:$A$5571,$A14,municipios!F$2:F$5571)</f>
        <v>8161862</v>
      </c>
      <c r="D14">
        <f>SUMIF(municipios!$A$2:$A$5571,$A14,municipios!G$2:G$5571)</f>
        <v>8323911</v>
      </c>
      <c r="E14">
        <f>SUMIF(municipios!$A$2:$A$5571,$A14,municipios!H$2:H$5571)</f>
        <v>8413593</v>
      </c>
      <c r="F14">
        <f>SUMIF(municipios!$A$2:$A$5571,$A14,municipios!I$2:I$5571)</f>
        <v>8502603</v>
      </c>
      <c r="G14">
        <f>SUMIF(municipios!$A$2:$A$5571,$A14,municipios!J$2:J$5571)</f>
        <v>0</v>
      </c>
      <c r="H14">
        <f>SUMIF(municipios!$A$2:$A$5571,$A14,municipios!K$2:K$5571)</f>
        <v>8734194</v>
      </c>
      <c r="I14">
        <f>SUMIF(municipios!$A$2:$A$5571,$A14,municipios!L$2:L$5571)</f>
        <v>8810256</v>
      </c>
      <c r="J14">
        <f>SUMIF(municipios!$A$2:$A$5571,$A14,municipios!M$2:M$5571)</f>
        <v>8796032</v>
      </c>
      <c r="K14">
        <f>SUMIF(municipios!$A$2:$A$5571,$A14,municipios!N$2:N$5571)</f>
        <v>8864803</v>
      </c>
      <c r="L14">
        <f>SUMIF(municipios!$A$2:$A$5571,$A14,municipios!O$2:O$5571)</f>
        <v>8931028</v>
      </c>
      <c r="M14">
        <f>SUMIF(municipios!$A$2:$A$5571,$A14,municipios!P$2:P$5571)</f>
        <v>9208550</v>
      </c>
      <c r="N14">
        <f>SUMIF(municipios!$A$2:$A$5571,$A14,municipios!Q$2:Q$5571)</f>
        <v>9277727</v>
      </c>
      <c r="O14">
        <f>SUMIF(municipios!$A$2:$A$5571,$A14,municipios!R$2:R$5571)</f>
        <v>9345173</v>
      </c>
      <c r="P14">
        <f>SUMIF(municipios!$A$2:$A$5571,$A14,municipios!S$2:S$5571)</f>
        <v>9410336</v>
      </c>
    </row>
    <row r="15" spans="1:16" x14ac:dyDescent="0.25">
      <c r="A15" t="s">
        <v>1595</v>
      </c>
      <c r="C15">
        <f>SUMIF(municipios!$A$2:$A$5571,$A15,municipios!F$2:F$5571)</f>
        <v>2917664</v>
      </c>
      <c r="D15">
        <f>SUMIF(municipios!$A$2:$A$5571,$A15,municipios!G$2:G$5571)</f>
        <v>2980910</v>
      </c>
      <c r="E15">
        <f>SUMIF(municipios!$A$2:$A$5571,$A15,municipios!H$2:H$5571)</f>
        <v>3015912</v>
      </c>
      <c r="F15">
        <f>SUMIF(municipios!$A$2:$A$5571,$A15,municipios!I$2:I$5571)</f>
        <v>3050652</v>
      </c>
      <c r="G15">
        <f>SUMIF(municipios!$A$2:$A$5571,$A15,municipios!J$2:J$5571)</f>
        <v>0</v>
      </c>
      <c r="H15">
        <f>SUMIF(municipios!$A$2:$A$5571,$A15,municipios!K$2:K$5571)</f>
        <v>3127557</v>
      </c>
      <c r="I15">
        <f>SUMIF(municipios!$A$2:$A$5571,$A15,municipios!L$2:L$5571)</f>
        <v>3156108</v>
      </c>
      <c r="J15">
        <f>SUMIF(municipios!$A$2:$A$5571,$A15,municipios!M$2:M$5571)</f>
        <v>3120922</v>
      </c>
      <c r="K15">
        <f>SUMIF(municipios!$A$2:$A$5571,$A15,municipios!N$2:N$5571)</f>
        <v>3143338</v>
      </c>
      <c r="L15">
        <f>SUMIF(municipios!$A$2:$A$5571,$A15,municipios!O$2:O$5571)</f>
        <v>3165472</v>
      </c>
      <c r="M15">
        <f>SUMIF(municipios!$A$2:$A$5571,$A15,municipios!P$2:P$5571)</f>
        <v>3300935</v>
      </c>
      <c r="N15">
        <f>SUMIF(municipios!$A$2:$A$5571,$A15,municipios!Q$2:Q$5571)</f>
        <v>3321730</v>
      </c>
      <c r="O15">
        <f>SUMIF(municipios!$A$2:$A$5571,$A15,municipios!R$2:R$5571)</f>
        <v>3340932</v>
      </c>
      <c r="P15">
        <f>SUMIF(municipios!$A$2:$A$5571,$A15,municipios!S$2:S$5571)</f>
        <v>3358963</v>
      </c>
    </row>
    <row r="16" spans="1:16" x14ac:dyDescent="0.25">
      <c r="A16" t="s">
        <v>1689</v>
      </c>
      <c r="C16">
        <f>SUMIF(municipios!$A$2:$A$5571,$A16,municipios!F$2:F$5571)</f>
        <v>1874613</v>
      </c>
      <c r="D16">
        <f>SUMIF(municipios!$A$2:$A$5571,$A16,municipios!G$2:G$5571)</f>
        <v>1934596</v>
      </c>
      <c r="E16">
        <f>SUMIF(municipios!$A$2:$A$5571,$A16,municipios!H$2:H$5571)</f>
        <v>1967791</v>
      </c>
      <c r="F16">
        <f>SUMIF(municipios!$A$2:$A$5571,$A16,municipios!I$2:I$5571)</f>
        <v>2000738</v>
      </c>
      <c r="G16">
        <f>SUMIF(municipios!$A$2:$A$5571,$A16,municipios!J$2:J$5571)</f>
        <v>0</v>
      </c>
      <c r="H16">
        <f>SUMIF(municipios!$A$2:$A$5571,$A16,municipios!K$2:K$5571)</f>
        <v>1999374</v>
      </c>
      <c r="I16">
        <f>SUMIF(municipios!$A$2:$A$5571,$A16,municipios!L$2:L$5571)</f>
        <v>2019679</v>
      </c>
      <c r="J16">
        <f>SUMIF(municipios!$A$2:$A$5571,$A16,municipios!M$2:M$5571)</f>
        <v>2068031</v>
      </c>
      <c r="K16">
        <f>SUMIF(municipios!$A$2:$A$5571,$A16,municipios!N$2:N$5571)</f>
        <v>2089783</v>
      </c>
      <c r="L16">
        <f>SUMIF(municipios!$A$2:$A$5571,$A16,municipios!O$2:O$5571)</f>
        <v>2110867</v>
      </c>
      <c r="M16">
        <f>SUMIF(municipios!$A$2:$A$5571,$A16,municipios!P$2:P$5571)</f>
        <v>2195662</v>
      </c>
      <c r="N16">
        <f>SUMIF(municipios!$A$2:$A$5571,$A16,municipios!Q$2:Q$5571)</f>
        <v>2219574</v>
      </c>
      <c r="O16">
        <f>SUMIF(municipios!$A$2:$A$5571,$A16,municipios!R$2:R$5571)</f>
        <v>2242937</v>
      </c>
      <c r="P16">
        <f>SUMIF(municipios!$A$2:$A$5571,$A16,municipios!S$2:S$5571)</f>
        <v>2265779</v>
      </c>
    </row>
    <row r="17" spans="1:16" x14ac:dyDescent="0.25">
      <c r="A17" t="s">
        <v>1757</v>
      </c>
      <c r="C17">
        <f>SUMIF(municipios!$A$2:$A$5571,$A17,municipios!F$2:F$5571)</f>
        <v>13435612</v>
      </c>
      <c r="D17">
        <f>SUMIF(municipios!$A$2:$A$5571,$A17,municipios!G$2:G$5571)</f>
        <v>13682074</v>
      </c>
      <c r="E17">
        <f>SUMIF(municipios!$A$2:$A$5571,$A17,municipios!H$2:H$5571)</f>
        <v>13815334</v>
      </c>
      <c r="F17">
        <f>SUMIF(municipios!$A$2:$A$5571,$A17,municipios!I$2:I$5571)</f>
        <v>13950146</v>
      </c>
      <c r="G17">
        <f>SUMIF(municipios!$A$2:$A$5571,$A17,municipios!J$2:J$5571)</f>
        <v>0</v>
      </c>
      <c r="H17">
        <f>SUMIF(municipios!$A$2:$A$5571,$A17,municipios!K$2:K$5571)</f>
        <v>14502575</v>
      </c>
      <c r="I17">
        <f>SUMIF(municipios!$A$2:$A$5571,$A17,municipios!L$2:L$5571)</f>
        <v>14637364</v>
      </c>
      <c r="J17">
        <f>SUMIF(municipios!$A$2:$A$5571,$A17,municipios!M$2:M$5571)</f>
        <v>14021432</v>
      </c>
      <c r="K17">
        <f>SUMIF(municipios!$A$2:$A$5571,$A17,municipios!N$2:N$5571)</f>
        <v>14097333</v>
      </c>
      <c r="L17">
        <f>SUMIF(municipios!$A$2:$A$5571,$A17,municipios!O$2:O$5571)</f>
        <v>14175341</v>
      </c>
      <c r="M17">
        <f>SUMIF(municipios!$A$2:$A$5571,$A17,municipios!P$2:P$5571)</f>
        <v>15044137</v>
      </c>
      <c r="N17">
        <f>SUMIF(municipios!$A$2:$A$5571,$A17,municipios!Q$2:Q$5571)</f>
        <v>15126371</v>
      </c>
      <c r="O17">
        <f>SUMIF(municipios!$A$2:$A$5571,$A17,municipios!R$2:R$5571)</f>
        <v>15203934</v>
      </c>
      <c r="P17">
        <f>SUMIF(municipios!$A$2:$A$5571,$A17,municipios!S$2:S$5571)</f>
        <v>15196920</v>
      </c>
    </row>
    <row r="18" spans="1:16" x14ac:dyDescent="0.25">
      <c r="A18" t="s">
        <v>2150</v>
      </c>
      <c r="C18">
        <f>SUMIF(municipios!$A$2:$A$5571,$A18,municipios!F$2:F$5571)</f>
        <v>18553312</v>
      </c>
      <c r="D18">
        <f>SUMIF(municipios!$A$2:$A$5571,$A18,municipios!G$2:G$5571)</f>
        <v>18993720</v>
      </c>
      <c r="E18">
        <f>SUMIF(municipios!$A$2:$A$5571,$A18,municipios!H$2:H$5571)</f>
        <v>19237450</v>
      </c>
      <c r="F18">
        <f>SUMIF(municipios!$A$2:$A$5571,$A18,municipios!I$2:I$5571)</f>
        <v>19479356</v>
      </c>
      <c r="G18">
        <f>SUMIF(municipios!$A$2:$A$5571,$A18,municipios!J$2:J$5571)</f>
        <v>0</v>
      </c>
      <c r="H18">
        <f>SUMIF(municipios!$A$2:$A$5571,$A18,municipios!K$2:K$5571)</f>
        <v>19850072</v>
      </c>
      <c r="I18">
        <f>SUMIF(municipios!$A$2:$A$5571,$A18,municipios!L$2:L$5571)</f>
        <v>20033665</v>
      </c>
      <c r="J18">
        <f>SUMIF(municipios!$A$2:$A$5571,$A18,municipios!M$2:M$5571)</f>
        <v>19595309</v>
      </c>
      <c r="K18">
        <f>SUMIF(municipios!$A$2:$A$5571,$A18,municipios!N$2:N$5571)</f>
        <v>19728252</v>
      </c>
      <c r="L18">
        <f>SUMIF(municipios!$A$2:$A$5571,$A18,municipios!O$2:O$5571)</f>
        <v>19855332</v>
      </c>
      <c r="M18">
        <f>SUMIF(municipios!$A$2:$A$5571,$A18,municipios!P$2:P$5571)</f>
        <v>20593356</v>
      </c>
      <c r="N18">
        <f>SUMIF(municipios!$A$2:$A$5571,$A18,municipios!Q$2:Q$5571)</f>
        <v>20734097</v>
      </c>
      <c r="O18">
        <f>SUMIF(municipios!$A$2:$A$5571,$A18,municipios!R$2:R$5571)</f>
        <v>20869101</v>
      </c>
      <c r="P18">
        <f>SUMIF(municipios!$A$2:$A$5571,$A18,municipios!S$2:S$5571)</f>
        <v>20997560</v>
      </c>
    </row>
    <row r="19" spans="1:16" x14ac:dyDescent="0.25">
      <c r="A19" t="s">
        <v>2981</v>
      </c>
      <c r="C19">
        <f>SUMIF(municipios!$A$2:$A$5571,$A19,municipios!F$2:F$5571)</f>
        <v>3250219</v>
      </c>
      <c r="D19">
        <f>SUMIF(municipios!$A$2:$A$5571,$A19,municipios!G$2:G$5571)</f>
        <v>3352024</v>
      </c>
      <c r="E19">
        <f>SUMIF(municipios!$A$2:$A$5571,$A19,municipios!H$2:H$5571)</f>
        <v>3408365</v>
      </c>
      <c r="F19">
        <f>SUMIF(municipios!$A$2:$A$5571,$A19,municipios!I$2:I$5571)</f>
        <v>3464285</v>
      </c>
      <c r="G19">
        <f>SUMIF(municipios!$A$2:$A$5571,$A19,municipios!J$2:J$5571)</f>
        <v>0</v>
      </c>
      <c r="H19">
        <f>SUMIF(municipios!$A$2:$A$5571,$A19,municipios!K$2:K$5571)</f>
        <v>3453648</v>
      </c>
      <c r="I19">
        <f>SUMIF(municipios!$A$2:$A$5571,$A19,municipios!L$2:L$5571)</f>
        <v>3487199</v>
      </c>
      <c r="J19">
        <f>SUMIF(municipios!$A$2:$A$5571,$A19,municipios!M$2:M$5571)</f>
        <v>3512672</v>
      </c>
      <c r="K19">
        <f>SUMIF(municipios!$A$2:$A$5571,$A19,municipios!N$2:N$5571)</f>
        <v>3547013</v>
      </c>
      <c r="L19">
        <f>SUMIF(municipios!$A$2:$A$5571,$A19,municipios!O$2:O$5571)</f>
        <v>3578067</v>
      </c>
      <c r="M19">
        <f>SUMIF(municipios!$A$2:$A$5571,$A19,municipios!P$2:P$5571)</f>
        <v>3839366</v>
      </c>
      <c r="N19">
        <f>SUMIF(municipios!$A$2:$A$5571,$A19,municipios!Q$2:Q$5571)</f>
        <v>3885049</v>
      </c>
      <c r="O19">
        <f>SUMIF(municipios!$A$2:$A$5571,$A19,municipios!R$2:R$5571)</f>
        <v>3929911</v>
      </c>
      <c r="P19">
        <f>SUMIF(municipios!$A$2:$A$5571,$A19,municipios!S$2:S$5571)</f>
        <v>3973697</v>
      </c>
    </row>
    <row r="20" spans="1:16" x14ac:dyDescent="0.25">
      <c r="A20" t="s">
        <v>3056</v>
      </c>
      <c r="C20">
        <f>SUMIF(municipios!$A$2:$A$5571,$A20,municipios!F$2:F$5571)</f>
        <v>14879118</v>
      </c>
      <c r="D20">
        <f>SUMIF(municipios!$A$2:$A$5571,$A20,municipios!G$2:G$5571)</f>
        <v>15203750</v>
      </c>
      <c r="E20">
        <f>SUMIF(municipios!$A$2:$A$5571,$A20,municipios!H$2:H$5571)</f>
        <v>15383407</v>
      </c>
      <c r="F20">
        <f>SUMIF(municipios!$A$2:$A$5571,$A20,municipios!I$2:I$5571)</f>
        <v>15561720</v>
      </c>
      <c r="G20">
        <f>SUMIF(municipios!$A$2:$A$5571,$A20,municipios!J$2:J$5571)</f>
        <v>0</v>
      </c>
      <c r="H20">
        <f>SUMIF(municipios!$A$2:$A$5571,$A20,municipios!K$2:K$5571)</f>
        <v>15872362</v>
      </c>
      <c r="I20">
        <f>SUMIF(municipios!$A$2:$A$5571,$A20,municipios!L$2:L$5571)</f>
        <v>16010429</v>
      </c>
      <c r="J20">
        <f>SUMIF(municipios!$A$2:$A$5571,$A20,municipios!M$2:M$5571)</f>
        <v>15993583</v>
      </c>
      <c r="K20">
        <f>SUMIF(municipios!$A$2:$A$5571,$A20,municipios!N$2:N$5571)</f>
        <v>16112637</v>
      </c>
      <c r="L20">
        <f>SUMIF(municipios!$A$2:$A$5571,$A20,municipios!O$2:O$5571)</f>
        <v>16231365</v>
      </c>
      <c r="M20">
        <f>SUMIF(municipios!$A$2:$A$5571,$A20,municipios!P$2:P$5571)</f>
        <v>16369179</v>
      </c>
      <c r="N20">
        <f>SUMIF(municipios!$A$2:$A$5571,$A20,municipios!Q$2:Q$5571)</f>
        <v>16461173</v>
      </c>
      <c r="O20">
        <f>SUMIF(municipios!$A$2:$A$5571,$A20,municipios!R$2:R$5571)</f>
        <v>16550024</v>
      </c>
      <c r="P20">
        <f>SUMIF(municipios!$A$2:$A$5571,$A20,municipios!S$2:S$5571)</f>
        <v>16635996</v>
      </c>
    </row>
    <row r="21" spans="1:16" x14ac:dyDescent="0.25">
      <c r="A21" t="s">
        <v>3140</v>
      </c>
      <c r="C21">
        <f>SUMIF(municipios!$A$2:$A$5571,$A21,municipios!F$2:F$5571)</f>
        <v>38709320</v>
      </c>
      <c r="D21">
        <f>SUMIF(municipios!$A$2:$A$5571,$A21,municipios!G$2:G$5571)</f>
        <v>39825226</v>
      </c>
      <c r="E21">
        <f>SUMIF(municipios!$A$2:$A$5571,$A21,municipios!H$2:H$5571)</f>
        <v>40442795</v>
      </c>
      <c r="F21">
        <f>SUMIF(municipios!$A$2:$A$5571,$A21,municipios!I$2:I$5571)</f>
        <v>41055734</v>
      </c>
      <c r="G21">
        <f>SUMIF(municipios!$A$2:$A$5571,$A21,municipios!J$2:J$5571)</f>
        <v>0</v>
      </c>
      <c r="H21">
        <f>SUMIF(municipios!$A$2:$A$5571,$A21,municipios!K$2:K$5571)</f>
        <v>41011635</v>
      </c>
      <c r="I21">
        <f>SUMIF(municipios!$A$2:$A$5571,$A21,municipios!L$2:L$5571)</f>
        <v>41384039</v>
      </c>
      <c r="J21">
        <f>SUMIF(municipios!$A$2:$A$5571,$A21,municipios!M$2:M$5571)</f>
        <v>41252160</v>
      </c>
      <c r="K21">
        <f>SUMIF(municipios!$A$2:$A$5571,$A21,municipios!N$2:N$5571)</f>
        <v>41586892</v>
      </c>
      <c r="L21">
        <f>SUMIF(municipios!$A$2:$A$5571,$A21,municipios!O$2:O$5571)</f>
        <v>41901219</v>
      </c>
      <c r="M21">
        <f>SUMIF(municipios!$A$2:$A$5571,$A21,municipios!P$2:P$5571)</f>
        <v>43663669</v>
      </c>
      <c r="N21">
        <f>SUMIF(municipios!$A$2:$A$5571,$A21,municipios!Q$2:Q$5571)</f>
        <v>44035304</v>
      </c>
      <c r="O21">
        <f>SUMIF(municipios!$A$2:$A$5571,$A21,municipios!R$2:R$5571)</f>
        <v>44396484</v>
      </c>
      <c r="P21">
        <f>SUMIF(municipios!$A$2:$A$5571,$A21,municipios!S$2:S$5571)</f>
        <v>44749699</v>
      </c>
    </row>
    <row r="22" spans="1:16" x14ac:dyDescent="0.25">
      <c r="A22" t="s">
        <v>3753</v>
      </c>
      <c r="C22">
        <f>SUMIF(municipios!$A$2:$A$5571,$A22,municipios!F$2:F$5571)</f>
        <v>9906866</v>
      </c>
      <c r="D22">
        <f>SUMIF(municipios!$A$2:$A$5571,$A22,municipios!G$2:G$5571)</f>
        <v>10135388</v>
      </c>
      <c r="E22">
        <f>SUMIF(municipios!$A$2:$A$5571,$A22,municipios!H$2:H$5571)</f>
        <v>10261856</v>
      </c>
      <c r="F22">
        <f>SUMIF(municipios!$A$2:$A$5571,$A22,municipios!I$2:I$5571)</f>
        <v>10387378</v>
      </c>
      <c r="G22">
        <f>SUMIF(municipios!$A$2:$A$5571,$A22,municipios!J$2:J$5571)</f>
        <v>0</v>
      </c>
      <c r="H22">
        <f>SUMIF(municipios!$A$2:$A$5571,$A22,municipios!K$2:K$5571)</f>
        <v>10590169</v>
      </c>
      <c r="I22">
        <f>SUMIF(municipios!$A$2:$A$5571,$A22,municipios!L$2:L$5571)</f>
        <v>10686247</v>
      </c>
      <c r="J22">
        <f>SUMIF(municipios!$A$2:$A$5571,$A22,municipios!M$2:M$5571)</f>
        <v>10439601</v>
      </c>
      <c r="K22">
        <f>SUMIF(municipios!$A$2:$A$5571,$A22,municipios!N$2:N$5571)</f>
        <v>10512151</v>
      </c>
      <c r="L22">
        <f>SUMIF(municipios!$A$2:$A$5571,$A22,municipios!O$2:O$5571)</f>
        <v>10577755</v>
      </c>
      <c r="M22">
        <f>SUMIF(municipios!$A$2:$A$5571,$A22,municipios!P$2:P$5571)</f>
        <v>10997465</v>
      </c>
      <c r="N22">
        <f>SUMIF(municipios!$A$2:$A$5571,$A22,municipios!Q$2:Q$5571)</f>
        <v>11081692</v>
      </c>
      <c r="O22">
        <f>SUMIF(municipios!$A$2:$A$5571,$A22,municipios!R$2:R$5571)</f>
        <v>11163018</v>
      </c>
      <c r="P22">
        <f>SUMIF(municipios!$A$2:$A$5571,$A22,municipios!S$2:S$5571)</f>
        <v>11242720</v>
      </c>
    </row>
    <row r="23" spans="1:16" x14ac:dyDescent="0.25">
      <c r="A23" t="s">
        <v>4114</v>
      </c>
      <c r="C23">
        <f>SUMIF(municipios!$A$2:$A$5571,$A23,municipios!F$2:F$5571)</f>
        <v>5607233</v>
      </c>
      <c r="D23">
        <f>SUMIF(municipios!$A$2:$A$5571,$A23,municipios!G$2:G$5571)</f>
        <v>5774178</v>
      </c>
      <c r="E23">
        <f>SUMIF(municipios!$A$2:$A$5571,$A23,municipios!H$2:H$5571)</f>
        <v>5866568</v>
      </c>
      <c r="F23">
        <f>SUMIF(municipios!$A$2:$A$5571,$A23,municipios!I$2:I$5571)</f>
        <v>5958266</v>
      </c>
      <c r="G23">
        <f>SUMIF(municipios!$A$2:$A$5571,$A23,municipios!J$2:J$5571)</f>
        <v>0</v>
      </c>
      <c r="H23">
        <f>SUMIF(municipios!$A$2:$A$5571,$A23,municipios!K$2:K$5571)</f>
        <v>6052587</v>
      </c>
      <c r="I23">
        <f>SUMIF(municipios!$A$2:$A$5571,$A23,municipios!L$2:L$5571)</f>
        <v>6118743</v>
      </c>
      <c r="J23">
        <f>SUMIF(municipios!$A$2:$A$5571,$A23,municipios!M$2:M$5571)</f>
        <v>6249682</v>
      </c>
      <c r="K23">
        <f>SUMIF(municipios!$A$2:$A$5571,$A23,municipios!N$2:N$5571)</f>
        <v>6316906</v>
      </c>
      <c r="L23">
        <f>SUMIF(municipios!$A$2:$A$5571,$A23,municipios!O$2:O$5571)</f>
        <v>6383286</v>
      </c>
      <c r="M23">
        <f>SUMIF(municipios!$A$2:$A$5571,$A23,municipios!P$2:P$5571)</f>
        <v>6634254</v>
      </c>
      <c r="N23">
        <f>SUMIF(municipios!$A$2:$A$5571,$A23,municipios!Q$2:Q$5571)</f>
        <v>6727148</v>
      </c>
      <c r="O23">
        <f>SUMIF(municipios!$A$2:$A$5571,$A23,municipios!R$2:R$5571)</f>
        <v>6819190</v>
      </c>
      <c r="P23">
        <f>SUMIF(municipios!$A$2:$A$5571,$A23,municipios!S$2:S$5571)</f>
        <v>6910553</v>
      </c>
    </row>
    <row r="24" spans="1:16" x14ac:dyDescent="0.25">
      <c r="A24" t="s">
        <v>4370</v>
      </c>
      <c r="C24">
        <f>SUMIF(municipios!$A$2:$A$5571,$A24,municipios!F$2:F$5571)</f>
        <v>10510992</v>
      </c>
      <c r="D24">
        <f>SUMIF(municipios!$A$2:$A$5571,$A24,municipios!G$2:G$5571)</f>
        <v>10726063</v>
      </c>
      <c r="E24">
        <f>SUMIF(municipios!$A$2:$A$5571,$A24,municipios!H$2:H$5571)</f>
        <v>10845087</v>
      </c>
      <c r="F24">
        <f>SUMIF(municipios!$A$2:$A$5571,$A24,municipios!I$2:I$5571)</f>
        <v>10963219</v>
      </c>
      <c r="G24">
        <f>SUMIF(municipios!$A$2:$A$5571,$A24,municipios!J$2:J$5571)</f>
        <v>0</v>
      </c>
      <c r="H24">
        <f>SUMIF(municipios!$A$2:$A$5571,$A24,municipios!K$2:K$5571)</f>
        <v>10855214</v>
      </c>
      <c r="I24">
        <f>SUMIF(municipios!$A$2:$A$5571,$A24,municipios!L$2:L$5571)</f>
        <v>10914128</v>
      </c>
      <c r="J24">
        <f>SUMIF(municipios!$A$2:$A$5571,$A24,municipios!M$2:M$5571)</f>
        <v>10695532</v>
      </c>
      <c r="K24">
        <f>SUMIF(municipios!$A$2:$A$5571,$A24,municipios!N$2:N$5571)</f>
        <v>10732770</v>
      </c>
      <c r="L24">
        <f>SUMIF(municipios!$A$2:$A$5571,$A24,municipios!O$2:O$5571)</f>
        <v>10770603</v>
      </c>
      <c r="M24">
        <f>SUMIF(municipios!$A$2:$A$5571,$A24,municipios!P$2:P$5571)</f>
        <v>11164043</v>
      </c>
      <c r="N24">
        <f>SUMIF(municipios!$A$2:$A$5571,$A24,municipios!Q$2:Q$5571)</f>
        <v>11207274</v>
      </c>
      <c r="O24">
        <f>SUMIF(municipios!$A$2:$A$5571,$A24,municipios!R$2:R$5571)</f>
        <v>11247972</v>
      </c>
      <c r="P24">
        <f>SUMIF(municipios!$A$2:$A$5571,$A24,municipios!S$2:S$5571)</f>
        <v>11286500</v>
      </c>
    </row>
    <row r="25" spans="1:16" x14ac:dyDescent="0.25">
      <c r="A25" t="s">
        <v>4836</v>
      </c>
      <c r="C25">
        <f>SUMIF(municipios!$A$2:$A$5571,$A25,municipios!F$2:F$5571)</f>
        <v>2169688</v>
      </c>
      <c r="D25">
        <f>SUMIF(municipios!$A$2:$A$5571,$A25,municipios!G$2:G$5571)</f>
        <v>2230702</v>
      </c>
      <c r="E25">
        <f>SUMIF(municipios!$A$2:$A$5571,$A25,municipios!H$2:H$5571)</f>
        <v>2264468</v>
      </c>
      <c r="F25">
        <f>SUMIF(municipios!$A$2:$A$5571,$A25,municipios!I$2:I$5571)</f>
        <v>2297981</v>
      </c>
      <c r="G25">
        <f>SUMIF(municipios!$A$2:$A$5571,$A25,municipios!J$2:J$5571)</f>
        <v>0</v>
      </c>
      <c r="H25">
        <f>SUMIF(municipios!$A$2:$A$5571,$A25,municipios!K$2:K$5571)</f>
        <v>2336058</v>
      </c>
      <c r="I25">
        <f>SUMIF(municipios!$A$2:$A$5571,$A25,municipios!L$2:L$5571)</f>
        <v>2360498</v>
      </c>
      <c r="J25">
        <f>SUMIF(municipios!$A$2:$A$5571,$A25,municipios!M$2:M$5571)</f>
        <v>2449341</v>
      </c>
      <c r="K25">
        <f>SUMIF(municipios!$A$2:$A$5571,$A25,municipios!N$2:N$5571)</f>
        <v>2477504</v>
      </c>
      <c r="L25">
        <f>SUMIF(municipios!$A$2:$A$5571,$A25,municipios!O$2:O$5571)</f>
        <v>2505088</v>
      </c>
      <c r="M25">
        <f>SUMIF(municipios!$A$2:$A$5571,$A25,municipios!P$2:P$5571)</f>
        <v>2587269</v>
      </c>
      <c r="N25">
        <f>SUMIF(municipios!$A$2:$A$5571,$A25,municipios!Q$2:Q$5571)</f>
        <v>2619657</v>
      </c>
      <c r="O25">
        <f>SUMIF(municipios!$A$2:$A$5571,$A25,municipios!R$2:R$5571)</f>
        <v>2651235</v>
      </c>
      <c r="P25">
        <f>SUMIF(municipios!$A$2:$A$5571,$A25,municipios!S$2:S$5571)</f>
        <v>2682386</v>
      </c>
    </row>
    <row r="26" spans="1:16" x14ac:dyDescent="0.25">
      <c r="A26" t="s">
        <v>4905</v>
      </c>
      <c r="C26">
        <f>SUMIF(municipios!$A$2:$A$5571,$A26,municipios!F$2:F$5571)</f>
        <v>2651335</v>
      </c>
      <c r="D26">
        <f>SUMIF(municipios!$A$2:$A$5571,$A26,municipios!G$2:G$5571)</f>
        <v>2749145</v>
      </c>
      <c r="E26">
        <f>SUMIF(municipios!$A$2:$A$5571,$A26,municipios!H$2:H$5571)</f>
        <v>2803274</v>
      </c>
      <c r="F26">
        <f>SUMIF(municipios!$A$2:$A$5571,$A26,municipios!I$2:I$5571)</f>
        <v>2856999</v>
      </c>
      <c r="G26">
        <f>SUMIF(municipios!$A$2:$A$5571,$A26,municipios!J$2:J$5571)</f>
        <v>0</v>
      </c>
      <c r="H26">
        <f>SUMIF(municipios!$A$2:$A$5571,$A26,municipios!K$2:K$5571)</f>
        <v>2957732</v>
      </c>
      <c r="I26">
        <f>SUMIF(municipios!$A$2:$A$5571,$A26,municipios!L$2:L$5571)</f>
        <v>3001692</v>
      </c>
      <c r="J26">
        <f>SUMIF(municipios!$A$2:$A$5571,$A26,municipios!M$2:M$5571)</f>
        <v>3033991</v>
      </c>
      <c r="K26">
        <f>SUMIF(municipios!$A$2:$A$5571,$A26,municipios!N$2:N$5571)</f>
        <v>3075862</v>
      </c>
      <c r="L26">
        <f>SUMIF(municipios!$A$2:$A$5571,$A26,municipios!O$2:O$5571)</f>
        <v>3115336</v>
      </c>
      <c r="M26">
        <f>SUMIF(municipios!$A$2:$A$5571,$A26,municipios!P$2:P$5571)</f>
        <v>3182113</v>
      </c>
      <c r="N26">
        <f>SUMIF(municipios!$A$2:$A$5571,$A26,municipios!Q$2:Q$5571)</f>
        <v>3224357</v>
      </c>
      <c r="O26">
        <f>SUMIF(municipios!$A$2:$A$5571,$A26,municipios!R$2:R$5571)</f>
        <v>3265486</v>
      </c>
      <c r="P26">
        <f>SUMIF(municipios!$A$2:$A$5571,$A26,municipios!S$2:S$5571)</f>
        <v>3305531</v>
      </c>
    </row>
    <row r="27" spans="1:16" x14ac:dyDescent="0.25">
      <c r="A27" t="s">
        <v>5035</v>
      </c>
      <c r="C27">
        <f>SUMIF(municipios!$A$2:$A$5571,$A27,municipios!F$2:F$5571)</f>
        <v>5306459</v>
      </c>
      <c r="D27">
        <f>SUMIF(municipios!$A$2:$A$5571,$A27,municipios!G$2:G$5571)</f>
        <v>5508245</v>
      </c>
      <c r="E27">
        <f>SUMIF(municipios!$A$2:$A$5571,$A27,municipios!H$2:H$5571)</f>
        <v>5619917</v>
      </c>
      <c r="F27">
        <f>SUMIF(municipios!$A$2:$A$5571,$A27,municipios!I$2:I$5571)</f>
        <v>5730753</v>
      </c>
      <c r="G27">
        <f>SUMIF(municipios!$A$2:$A$5571,$A27,municipios!J$2:J$5571)</f>
        <v>0</v>
      </c>
      <c r="H27">
        <f>SUMIF(municipios!$A$2:$A$5571,$A27,municipios!K$2:K$5571)</f>
        <v>5844996</v>
      </c>
      <c r="I27">
        <f>SUMIF(municipios!$A$2:$A$5571,$A27,municipios!L$2:L$5571)</f>
        <v>5926300</v>
      </c>
      <c r="J27">
        <f>SUMIF(municipios!$A$2:$A$5571,$A27,municipios!M$2:M$5571)</f>
        <v>6004045</v>
      </c>
      <c r="K27">
        <f>SUMIF(municipios!$A$2:$A$5571,$A27,municipios!N$2:N$5571)</f>
        <v>6080588</v>
      </c>
      <c r="L27">
        <f>SUMIF(municipios!$A$2:$A$5571,$A27,municipios!O$2:O$5571)</f>
        <v>6154996</v>
      </c>
      <c r="M27">
        <f>SUMIF(municipios!$A$2:$A$5571,$A27,municipios!P$2:P$5571)</f>
        <v>6434048</v>
      </c>
      <c r="N27">
        <f>SUMIF(municipios!$A$2:$A$5571,$A27,municipios!Q$2:Q$5571)</f>
        <v>6523222</v>
      </c>
      <c r="O27">
        <f>SUMIF(municipios!$A$2:$A$5571,$A27,municipios!R$2:R$5571)</f>
        <v>6610681</v>
      </c>
      <c r="P27">
        <f>SUMIF(municipios!$A$2:$A$5571,$A27,municipios!S$2:S$5571)</f>
        <v>6695855</v>
      </c>
    </row>
    <row r="28" spans="1:16" x14ac:dyDescent="0.25">
      <c r="A28" t="s">
        <v>5263</v>
      </c>
      <c r="C28">
        <f>SUMIF(municipios!$A$2:$A$5571,$A28,municipios!F$2:F$5571)</f>
        <v>2189789</v>
      </c>
      <c r="D28">
        <f>SUMIF(municipios!$A$2:$A$5571,$A28,municipios!G$2:G$5571)</f>
        <v>2282049</v>
      </c>
      <c r="E28">
        <f>SUMIF(municipios!$A$2:$A$5571,$A28,municipios!H$2:H$5571)</f>
        <v>2333108</v>
      </c>
      <c r="F28">
        <f>SUMIF(municipios!$A$2:$A$5571,$A28,municipios!I$2:I$5571)</f>
        <v>2383784</v>
      </c>
      <c r="G28">
        <f>SUMIF(municipios!$A$2:$A$5571,$A28,municipios!J$2:J$5571)</f>
        <v>0</v>
      </c>
      <c r="H28">
        <f>SUMIF(municipios!$A$2:$A$5571,$A28,municipios!K$2:K$5571)</f>
        <v>2557158</v>
      </c>
      <c r="I28">
        <f>SUMIF(municipios!$A$2:$A$5571,$A28,municipios!L$2:L$5571)</f>
        <v>2606885</v>
      </c>
      <c r="J28">
        <f>SUMIF(municipios!$A$2:$A$5571,$A28,municipios!M$2:M$5571)</f>
        <v>2562963</v>
      </c>
      <c r="K28">
        <f>SUMIF(municipios!$A$2:$A$5571,$A28,municipios!N$2:N$5571)</f>
        <v>2609997</v>
      </c>
      <c r="L28">
        <f>SUMIF(municipios!$A$2:$A$5571,$A28,municipios!O$2:O$5571)</f>
        <v>2648532</v>
      </c>
      <c r="M28">
        <f>SUMIF(municipios!$A$2:$A$5571,$A28,municipios!P$2:P$5571)</f>
        <v>2789761</v>
      </c>
      <c r="N28">
        <f>SUMIF(municipios!$A$2:$A$5571,$A28,municipios!Q$2:Q$5571)</f>
        <v>2852372</v>
      </c>
      <c r="O28">
        <f>SUMIF(municipios!$A$2:$A$5571,$A28,municipios!R$2:R$5571)</f>
        <v>2914830</v>
      </c>
      <c r="P28">
        <f>SUMIF(municipios!$A$2:$A$5571,$A28,municipios!S$2:S$5571)</f>
        <v>2977216</v>
      </c>
    </row>
    <row r="30" spans="1:16" x14ac:dyDescent="0.25">
      <c r="C30">
        <f>SUM(C2:C28)</f>
        <v>176871437</v>
      </c>
      <c r="D30">
        <f t="shared" ref="D30:P30" si="0">SUM(D2:D28)</f>
        <v>181581024</v>
      </c>
      <c r="E30">
        <f t="shared" si="0"/>
        <v>184184264</v>
      </c>
      <c r="F30">
        <f t="shared" si="0"/>
        <v>186770562</v>
      </c>
      <c r="G30">
        <f t="shared" si="0"/>
        <v>0</v>
      </c>
      <c r="H30">
        <f t="shared" si="0"/>
        <v>189612814</v>
      </c>
      <c r="I30">
        <f t="shared" si="0"/>
        <v>191446848</v>
      </c>
      <c r="J30">
        <f t="shared" si="0"/>
        <v>190732694</v>
      </c>
      <c r="K30">
        <f t="shared" si="0"/>
        <v>192376496</v>
      </c>
      <c r="L30">
        <f t="shared" si="0"/>
        <v>193917083</v>
      </c>
      <c r="M30">
        <f t="shared" si="0"/>
        <v>201062789</v>
      </c>
      <c r="N30">
        <f t="shared" si="0"/>
        <v>202758031</v>
      </c>
      <c r="O30">
        <f t="shared" si="0"/>
        <v>204440972</v>
      </c>
      <c r="P30">
        <f t="shared" si="0"/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60"/>
  <sheetViews>
    <sheetView workbookViewId="0">
      <pane ySplit="1" topLeftCell="A2" activePane="bottomLeft" state="frozen"/>
      <selection pane="bottomLeft" activeCell="G24" sqref="G24"/>
    </sheetView>
  </sheetViews>
  <sheetFormatPr defaultRowHeight="12.75" x14ac:dyDescent="0.2"/>
  <cols>
    <col min="1" max="1" width="8" style="6" customWidth="1"/>
    <col min="2" max="2" width="12.7109375" style="6" customWidth="1"/>
    <col min="3" max="3" width="18.140625" style="6" customWidth="1"/>
    <col min="4" max="4" width="25.42578125" style="6" customWidth="1"/>
    <col min="5" max="5" width="31.85546875" style="6" customWidth="1"/>
    <col min="6" max="6" width="25.42578125" style="6" customWidth="1"/>
    <col min="7" max="7" width="33.85546875" style="6" customWidth="1"/>
    <col min="8" max="8" width="13.42578125" style="6" customWidth="1"/>
    <col min="9" max="9" width="28.5703125" style="6" customWidth="1"/>
    <col min="10" max="10" width="29.28515625" style="6" customWidth="1"/>
    <col min="11" max="11" width="29.5703125" style="6" customWidth="1"/>
    <col min="12" max="13" width="30.7109375" style="6" customWidth="1"/>
    <col min="14" max="14" width="21.140625" style="6" customWidth="1"/>
    <col min="15" max="15" width="15.140625" style="6" customWidth="1"/>
    <col min="16" max="16" width="9.140625" style="6"/>
    <col min="17" max="17" width="13.5703125" style="6" customWidth="1"/>
    <col min="18" max="18" width="13.28515625" style="6" customWidth="1"/>
    <col min="19" max="19" width="13.85546875" style="6" customWidth="1"/>
    <col min="20" max="20" width="19.140625" style="6" customWidth="1"/>
    <col min="21" max="242" width="9.140625" style="6"/>
    <col min="243" max="243" width="3.42578125" style="6" customWidth="1"/>
    <col min="244" max="244" width="18.140625" style="6" customWidth="1"/>
    <col min="245" max="245" width="20.85546875" style="6" customWidth="1"/>
    <col min="246" max="246" width="31.85546875" style="6" customWidth="1"/>
    <col min="247" max="247" width="20.85546875" style="6" customWidth="1"/>
    <col min="248" max="248" width="33.85546875" style="6" customWidth="1"/>
    <col min="249" max="249" width="8.85546875" style="6" customWidth="1"/>
    <col min="250" max="250" width="24" style="6" customWidth="1"/>
    <col min="251" max="251" width="29.28515625" style="6" customWidth="1"/>
    <col min="252" max="257" width="30.7109375" style="6" customWidth="1"/>
    <col min="258" max="498" width="9.140625" style="6"/>
    <col min="499" max="499" width="3.42578125" style="6" customWidth="1"/>
    <col min="500" max="500" width="18.140625" style="6" customWidth="1"/>
    <col min="501" max="501" width="20.85546875" style="6" customWidth="1"/>
    <col min="502" max="502" width="31.85546875" style="6" customWidth="1"/>
    <col min="503" max="503" width="20.85546875" style="6" customWidth="1"/>
    <col min="504" max="504" width="33.85546875" style="6" customWidth="1"/>
    <col min="505" max="505" width="8.85546875" style="6" customWidth="1"/>
    <col min="506" max="506" width="24" style="6" customWidth="1"/>
    <col min="507" max="507" width="29.28515625" style="6" customWidth="1"/>
    <col min="508" max="513" width="30.7109375" style="6" customWidth="1"/>
    <col min="514" max="754" width="9.140625" style="6"/>
    <col min="755" max="755" width="3.42578125" style="6" customWidth="1"/>
    <col min="756" max="756" width="18.140625" style="6" customWidth="1"/>
    <col min="757" max="757" width="20.85546875" style="6" customWidth="1"/>
    <col min="758" max="758" width="31.85546875" style="6" customWidth="1"/>
    <col min="759" max="759" width="20.85546875" style="6" customWidth="1"/>
    <col min="760" max="760" width="33.85546875" style="6" customWidth="1"/>
    <col min="761" max="761" width="8.85546875" style="6" customWidth="1"/>
    <col min="762" max="762" width="24" style="6" customWidth="1"/>
    <col min="763" max="763" width="29.28515625" style="6" customWidth="1"/>
    <col min="764" max="769" width="30.7109375" style="6" customWidth="1"/>
    <col min="770" max="1010" width="9.140625" style="6"/>
    <col min="1011" max="1011" width="3.42578125" style="6" customWidth="1"/>
    <col min="1012" max="1012" width="18.140625" style="6" customWidth="1"/>
    <col min="1013" max="1013" width="20.85546875" style="6" customWidth="1"/>
    <col min="1014" max="1014" width="31.85546875" style="6" customWidth="1"/>
    <col min="1015" max="1015" width="20.85546875" style="6" customWidth="1"/>
    <col min="1016" max="1016" width="33.85546875" style="6" customWidth="1"/>
    <col min="1017" max="1017" width="8.85546875" style="6" customWidth="1"/>
    <col min="1018" max="1018" width="24" style="6" customWidth="1"/>
    <col min="1019" max="1019" width="29.28515625" style="6" customWidth="1"/>
    <col min="1020" max="1025" width="30.7109375" style="6" customWidth="1"/>
    <col min="1026" max="1266" width="9.140625" style="6"/>
    <col min="1267" max="1267" width="3.42578125" style="6" customWidth="1"/>
    <col min="1268" max="1268" width="18.140625" style="6" customWidth="1"/>
    <col min="1269" max="1269" width="20.85546875" style="6" customWidth="1"/>
    <col min="1270" max="1270" width="31.85546875" style="6" customWidth="1"/>
    <col min="1271" max="1271" width="20.85546875" style="6" customWidth="1"/>
    <col min="1272" max="1272" width="33.85546875" style="6" customWidth="1"/>
    <col min="1273" max="1273" width="8.85546875" style="6" customWidth="1"/>
    <col min="1274" max="1274" width="24" style="6" customWidth="1"/>
    <col min="1275" max="1275" width="29.28515625" style="6" customWidth="1"/>
    <col min="1276" max="1281" width="30.7109375" style="6" customWidth="1"/>
    <col min="1282" max="1522" width="9.140625" style="6"/>
    <col min="1523" max="1523" width="3.42578125" style="6" customWidth="1"/>
    <col min="1524" max="1524" width="18.140625" style="6" customWidth="1"/>
    <col min="1525" max="1525" width="20.85546875" style="6" customWidth="1"/>
    <col min="1526" max="1526" width="31.85546875" style="6" customWidth="1"/>
    <col min="1527" max="1527" width="20.85546875" style="6" customWidth="1"/>
    <col min="1528" max="1528" width="33.85546875" style="6" customWidth="1"/>
    <col min="1529" max="1529" width="8.85546875" style="6" customWidth="1"/>
    <col min="1530" max="1530" width="24" style="6" customWidth="1"/>
    <col min="1531" max="1531" width="29.28515625" style="6" customWidth="1"/>
    <col min="1532" max="1537" width="30.7109375" style="6" customWidth="1"/>
    <col min="1538" max="1778" width="9.140625" style="6"/>
    <col min="1779" max="1779" width="3.42578125" style="6" customWidth="1"/>
    <col min="1780" max="1780" width="18.140625" style="6" customWidth="1"/>
    <col min="1781" max="1781" width="20.85546875" style="6" customWidth="1"/>
    <col min="1782" max="1782" width="31.85546875" style="6" customWidth="1"/>
    <col min="1783" max="1783" width="20.85546875" style="6" customWidth="1"/>
    <col min="1784" max="1784" width="33.85546875" style="6" customWidth="1"/>
    <col min="1785" max="1785" width="8.85546875" style="6" customWidth="1"/>
    <col min="1786" max="1786" width="24" style="6" customWidth="1"/>
    <col min="1787" max="1787" width="29.28515625" style="6" customWidth="1"/>
    <col min="1788" max="1793" width="30.7109375" style="6" customWidth="1"/>
    <col min="1794" max="2034" width="9.140625" style="6"/>
    <col min="2035" max="2035" width="3.42578125" style="6" customWidth="1"/>
    <col min="2036" max="2036" width="18.140625" style="6" customWidth="1"/>
    <col min="2037" max="2037" width="20.85546875" style="6" customWidth="1"/>
    <col min="2038" max="2038" width="31.85546875" style="6" customWidth="1"/>
    <col min="2039" max="2039" width="20.85546875" style="6" customWidth="1"/>
    <col min="2040" max="2040" width="33.85546875" style="6" customWidth="1"/>
    <col min="2041" max="2041" width="8.85546875" style="6" customWidth="1"/>
    <col min="2042" max="2042" width="24" style="6" customWidth="1"/>
    <col min="2043" max="2043" width="29.28515625" style="6" customWidth="1"/>
    <col min="2044" max="2049" width="30.7109375" style="6" customWidth="1"/>
    <col min="2050" max="2290" width="9.140625" style="6"/>
    <col min="2291" max="2291" width="3.42578125" style="6" customWidth="1"/>
    <col min="2292" max="2292" width="18.140625" style="6" customWidth="1"/>
    <col min="2293" max="2293" width="20.85546875" style="6" customWidth="1"/>
    <col min="2294" max="2294" width="31.85546875" style="6" customWidth="1"/>
    <col min="2295" max="2295" width="20.85546875" style="6" customWidth="1"/>
    <col min="2296" max="2296" width="33.85546875" style="6" customWidth="1"/>
    <col min="2297" max="2297" width="8.85546875" style="6" customWidth="1"/>
    <col min="2298" max="2298" width="24" style="6" customWidth="1"/>
    <col min="2299" max="2299" width="29.28515625" style="6" customWidth="1"/>
    <col min="2300" max="2305" width="30.7109375" style="6" customWidth="1"/>
    <col min="2306" max="2546" width="9.140625" style="6"/>
    <col min="2547" max="2547" width="3.42578125" style="6" customWidth="1"/>
    <col min="2548" max="2548" width="18.140625" style="6" customWidth="1"/>
    <col min="2549" max="2549" width="20.85546875" style="6" customWidth="1"/>
    <col min="2550" max="2550" width="31.85546875" style="6" customWidth="1"/>
    <col min="2551" max="2551" width="20.85546875" style="6" customWidth="1"/>
    <col min="2552" max="2552" width="33.85546875" style="6" customWidth="1"/>
    <col min="2553" max="2553" width="8.85546875" style="6" customWidth="1"/>
    <col min="2554" max="2554" width="24" style="6" customWidth="1"/>
    <col min="2555" max="2555" width="29.28515625" style="6" customWidth="1"/>
    <col min="2556" max="2561" width="30.7109375" style="6" customWidth="1"/>
    <col min="2562" max="2802" width="9.140625" style="6"/>
    <col min="2803" max="2803" width="3.42578125" style="6" customWidth="1"/>
    <col min="2804" max="2804" width="18.140625" style="6" customWidth="1"/>
    <col min="2805" max="2805" width="20.85546875" style="6" customWidth="1"/>
    <col min="2806" max="2806" width="31.85546875" style="6" customWidth="1"/>
    <col min="2807" max="2807" width="20.85546875" style="6" customWidth="1"/>
    <col min="2808" max="2808" width="33.85546875" style="6" customWidth="1"/>
    <col min="2809" max="2809" width="8.85546875" style="6" customWidth="1"/>
    <col min="2810" max="2810" width="24" style="6" customWidth="1"/>
    <col min="2811" max="2811" width="29.28515625" style="6" customWidth="1"/>
    <col min="2812" max="2817" width="30.7109375" style="6" customWidth="1"/>
    <col min="2818" max="3058" width="9.140625" style="6"/>
    <col min="3059" max="3059" width="3.42578125" style="6" customWidth="1"/>
    <col min="3060" max="3060" width="18.140625" style="6" customWidth="1"/>
    <col min="3061" max="3061" width="20.85546875" style="6" customWidth="1"/>
    <col min="3062" max="3062" width="31.85546875" style="6" customWidth="1"/>
    <col min="3063" max="3063" width="20.85546875" style="6" customWidth="1"/>
    <col min="3064" max="3064" width="33.85546875" style="6" customWidth="1"/>
    <col min="3065" max="3065" width="8.85546875" style="6" customWidth="1"/>
    <col min="3066" max="3066" width="24" style="6" customWidth="1"/>
    <col min="3067" max="3067" width="29.28515625" style="6" customWidth="1"/>
    <col min="3068" max="3073" width="30.7109375" style="6" customWidth="1"/>
    <col min="3074" max="3314" width="9.140625" style="6"/>
    <col min="3315" max="3315" width="3.42578125" style="6" customWidth="1"/>
    <col min="3316" max="3316" width="18.140625" style="6" customWidth="1"/>
    <col min="3317" max="3317" width="20.85546875" style="6" customWidth="1"/>
    <col min="3318" max="3318" width="31.85546875" style="6" customWidth="1"/>
    <col min="3319" max="3319" width="20.85546875" style="6" customWidth="1"/>
    <col min="3320" max="3320" width="33.85546875" style="6" customWidth="1"/>
    <col min="3321" max="3321" width="8.85546875" style="6" customWidth="1"/>
    <col min="3322" max="3322" width="24" style="6" customWidth="1"/>
    <col min="3323" max="3323" width="29.28515625" style="6" customWidth="1"/>
    <col min="3324" max="3329" width="30.7109375" style="6" customWidth="1"/>
    <col min="3330" max="3570" width="9.140625" style="6"/>
    <col min="3571" max="3571" width="3.42578125" style="6" customWidth="1"/>
    <col min="3572" max="3572" width="18.140625" style="6" customWidth="1"/>
    <col min="3573" max="3573" width="20.85546875" style="6" customWidth="1"/>
    <col min="3574" max="3574" width="31.85546875" style="6" customWidth="1"/>
    <col min="3575" max="3575" width="20.85546875" style="6" customWidth="1"/>
    <col min="3576" max="3576" width="33.85546875" style="6" customWidth="1"/>
    <col min="3577" max="3577" width="8.85546875" style="6" customWidth="1"/>
    <col min="3578" max="3578" width="24" style="6" customWidth="1"/>
    <col min="3579" max="3579" width="29.28515625" style="6" customWidth="1"/>
    <col min="3580" max="3585" width="30.7109375" style="6" customWidth="1"/>
    <col min="3586" max="3826" width="9.140625" style="6"/>
    <col min="3827" max="3827" width="3.42578125" style="6" customWidth="1"/>
    <col min="3828" max="3828" width="18.140625" style="6" customWidth="1"/>
    <col min="3829" max="3829" width="20.85546875" style="6" customWidth="1"/>
    <col min="3830" max="3830" width="31.85546875" style="6" customWidth="1"/>
    <col min="3831" max="3831" width="20.85546875" style="6" customWidth="1"/>
    <col min="3832" max="3832" width="33.85546875" style="6" customWidth="1"/>
    <col min="3833" max="3833" width="8.85546875" style="6" customWidth="1"/>
    <col min="3834" max="3834" width="24" style="6" customWidth="1"/>
    <col min="3835" max="3835" width="29.28515625" style="6" customWidth="1"/>
    <col min="3836" max="3841" width="30.7109375" style="6" customWidth="1"/>
    <col min="3842" max="4082" width="9.140625" style="6"/>
    <col min="4083" max="4083" width="3.42578125" style="6" customWidth="1"/>
    <col min="4084" max="4084" width="18.140625" style="6" customWidth="1"/>
    <col min="4085" max="4085" width="20.85546875" style="6" customWidth="1"/>
    <col min="4086" max="4086" width="31.85546875" style="6" customWidth="1"/>
    <col min="4087" max="4087" width="20.85546875" style="6" customWidth="1"/>
    <col min="4088" max="4088" width="33.85546875" style="6" customWidth="1"/>
    <col min="4089" max="4089" width="8.85546875" style="6" customWidth="1"/>
    <col min="4090" max="4090" width="24" style="6" customWidth="1"/>
    <col min="4091" max="4091" width="29.28515625" style="6" customWidth="1"/>
    <col min="4092" max="4097" width="30.7109375" style="6" customWidth="1"/>
    <col min="4098" max="4338" width="9.140625" style="6"/>
    <col min="4339" max="4339" width="3.42578125" style="6" customWidth="1"/>
    <col min="4340" max="4340" width="18.140625" style="6" customWidth="1"/>
    <col min="4341" max="4341" width="20.85546875" style="6" customWidth="1"/>
    <col min="4342" max="4342" width="31.85546875" style="6" customWidth="1"/>
    <col min="4343" max="4343" width="20.85546875" style="6" customWidth="1"/>
    <col min="4344" max="4344" width="33.85546875" style="6" customWidth="1"/>
    <col min="4345" max="4345" width="8.85546875" style="6" customWidth="1"/>
    <col min="4346" max="4346" width="24" style="6" customWidth="1"/>
    <col min="4347" max="4347" width="29.28515625" style="6" customWidth="1"/>
    <col min="4348" max="4353" width="30.7109375" style="6" customWidth="1"/>
    <col min="4354" max="4594" width="9.140625" style="6"/>
    <col min="4595" max="4595" width="3.42578125" style="6" customWidth="1"/>
    <col min="4596" max="4596" width="18.140625" style="6" customWidth="1"/>
    <col min="4597" max="4597" width="20.85546875" style="6" customWidth="1"/>
    <col min="4598" max="4598" width="31.85546875" style="6" customWidth="1"/>
    <col min="4599" max="4599" width="20.85546875" style="6" customWidth="1"/>
    <col min="4600" max="4600" width="33.85546875" style="6" customWidth="1"/>
    <col min="4601" max="4601" width="8.85546875" style="6" customWidth="1"/>
    <col min="4602" max="4602" width="24" style="6" customWidth="1"/>
    <col min="4603" max="4603" width="29.28515625" style="6" customWidth="1"/>
    <col min="4604" max="4609" width="30.7109375" style="6" customWidth="1"/>
    <col min="4610" max="4850" width="9.140625" style="6"/>
    <col min="4851" max="4851" width="3.42578125" style="6" customWidth="1"/>
    <col min="4852" max="4852" width="18.140625" style="6" customWidth="1"/>
    <col min="4853" max="4853" width="20.85546875" style="6" customWidth="1"/>
    <col min="4854" max="4854" width="31.85546875" style="6" customWidth="1"/>
    <col min="4855" max="4855" width="20.85546875" style="6" customWidth="1"/>
    <col min="4856" max="4856" width="33.85546875" style="6" customWidth="1"/>
    <col min="4857" max="4857" width="8.85546875" style="6" customWidth="1"/>
    <col min="4858" max="4858" width="24" style="6" customWidth="1"/>
    <col min="4859" max="4859" width="29.28515625" style="6" customWidth="1"/>
    <col min="4860" max="4865" width="30.7109375" style="6" customWidth="1"/>
    <col min="4866" max="5106" width="9.140625" style="6"/>
    <col min="5107" max="5107" width="3.42578125" style="6" customWidth="1"/>
    <col min="5108" max="5108" width="18.140625" style="6" customWidth="1"/>
    <col min="5109" max="5109" width="20.85546875" style="6" customWidth="1"/>
    <col min="5110" max="5110" width="31.85546875" style="6" customWidth="1"/>
    <col min="5111" max="5111" width="20.85546875" style="6" customWidth="1"/>
    <col min="5112" max="5112" width="33.85546875" style="6" customWidth="1"/>
    <col min="5113" max="5113" width="8.85546875" style="6" customWidth="1"/>
    <col min="5114" max="5114" width="24" style="6" customWidth="1"/>
    <col min="5115" max="5115" width="29.28515625" style="6" customWidth="1"/>
    <col min="5116" max="5121" width="30.7109375" style="6" customWidth="1"/>
    <col min="5122" max="5362" width="9.140625" style="6"/>
    <col min="5363" max="5363" width="3.42578125" style="6" customWidth="1"/>
    <col min="5364" max="5364" width="18.140625" style="6" customWidth="1"/>
    <col min="5365" max="5365" width="20.85546875" style="6" customWidth="1"/>
    <col min="5366" max="5366" width="31.85546875" style="6" customWidth="1"/>
    <col min="5367" max="5367" width="20.85546875" style="6" customWidth="1"/>
    <col min="5368" max="5368" width="33.85546875" style="6" customWidth="1"/>
    <col min="5369" max="5369" width="8.85546875" style="6" customWidth="1"/>
    <col min="5370" max="5370" width="24" style="6" customWidth="1"/>
    <col min="5371" max="5371" width="29.28515625" style="6" customWidth="1"/>
    <col min="5372" max="5377" width="30.7109375" style="6" customWidth="1"/>
    <col min="5378" max="5618" width="9.140625" style="6"/>
    <col min="5619" max="5619" width="3.42578125" style="6" customWidth="1"/>
    <col min="5620" max="5620" width="18.140625" style="6" customWidth="1"/>
    <col min="5621" max="5621" width="20.85546875" style="6" customWidth="1"/>
    <col min="5622" max="5622" width="31.85546875" style="6" customWidth="1"/>
    <col min="5623" max="5623" width="20.85546875" style="6" customWidth="1"/>
    <col min="5624" max="5624" width="33.85546875" style="6" customWidth="1"/>
    <col min="5625" max="5625" width="8.85546875" style="6" customWidth="1"/>
    <col min="5626" max="5626" width="24" style="6" customWidth="1"/>
    <col min="5627" max="5627" width="29.28515625" style="6" customWidth="1"/>
    <col min="5628" max="5633" width="30.7109375" style="6" customWidth="1"/>
    <col min="5634" max="5874" width="9.140625" style="6"/>
    <col min="5875" max="5875" width="3.42578125" style="6" customWidth="1"/>
    <col min="5876" max="5876" width="18.140625" style="6" customWidth="1"/>
    <col min="5877" max="5877" width="20.85546875" style="6" customWidth="1"/>
    <col min="5878" max="5878" width="31.85546875" style="6" customWidth="1"/>
    <col min="5879" max="5879" width="20.85546875" style="6" customWidth="1"/>
    <col min="5880" max="5880" width="33.85546875" style="6" customWidth="1"/>
    <col min="5881" max="5881" width="8.85546875" style="6" customWidth="1"/>
    <col min="5882" max="5882" width="24" style="6" customWidth="1"/>
    <col min="5883" max="5883" width="29.28515625" style="6" customWidth="1"/>
    <col min="5884" max="5889" width="30.7109375" style="6" customWidth="1"/>
    <col min="5890" max="6130" width="9.140625" style="6"/>
    <col min="6131" max="6131" width="3.42578125" style="6" customWidth="1"/>
    <col min="6132" max="6132" width="18.140625" style="6" customWidth="1"/>
    <col min="6133" max="6133" width="20.85546875" style="6" customWidth="1"/>
    <col min="6134" max="6134" width="31.85546875" style="6" customWidth="1"/>
    <col min="6135" max="6135" width="20.85546875" style="6" customWidth="1"/>
    <col min="6136" max="6136" width="33.85546875" style="6" customWidth="1"/>
    <col min="6137" max="6137" width="8.85546875" style="6" customWidth="1"/>
    <col min="6138" max="6138" width="24" style="6" customWidth="1"/>
    <col min="6139" max="6139" width="29.28515625" style="6" customWidth="1"/>
    <col min="6140" max="6145" width="30.7109375" style="6" customWidth="1"/>
    <col min="6146" max="6386" width="9.140625" style="6"/>
    <col min="6387" max="6387" width="3.42578125" style="6" customWidth="1"/>
    <col min="6388" max="6388" width="18.140625" style="6" customWidth="1"/>
    <col min="6389" max="6389" width="20.85546875" style="6" customWidth="1"/>
    <col min="6390" max="6390" width="31.85546875" style="6" customWidth="1"/>
    <col min="6391" max="6391" width="20.85546875" style="6" customWidth="1"/>
    <col min="6392" max="6392" width="33.85546875" style="6" customWidth="1"/>
    <col min="6393" max="6393" width="8.85546875" style="6" customWidth="1"/>
    <col min="6394" max="6394" width="24" style="6" customWidth="1"/>
    <col min="6395" max="6395" width="29.28515625" style="6" customWidth="1"/>
    <col min="6396" max="6401" width="30.7109375" style="6" customWidth="1"/>
    <col min="6402" max="6642" width="9.140625" style="6"/>
    <col min="6643" max="6643" width="3.42578125" style="6" customWidth="1"/>
    <col min="6644" max="6644" width="18.140625" style="6" customWidth="1"/>
    <col min="6645" max="6645" width="20.85546875" style="6" customWidth="1"/>
    <col min="6646" max="6646" width="31.85546875" style="6" customWidth="1"/>
    <col min="6647" max="6647" width="20.85546875" style="6" customWidth="1"/>
    <col min="6648" max="6648" width="33.85546875" style="6" customWidth="1"/>
    <col min="6649" max="6649" width="8.85546875" style="6" customWidth="1"/>
    <col min="6650" max="6650" width="24" style="6" customWidth="1"/>
    <col min="6651" max="6651" width="29.28515625" style="6" customWidth="1"/>
    <col min="6652" max="6657" width="30.7109375" style="6" customWidth="1"/>
    <col min="6658" max="6898" width="9.140625" style="6"/>
    <col min="6899" max="6899" width="3.42578125" style="6" customWidth="1"/>
    <col min="6900" max="6900" width="18.140625" style="6" customWidth="1"/>
    <col min="6901" max="6901" width="20.85546875" style="6" customWidth="1"/>
    <col min="6902" max="6902" width="31.85546875" style="6" customWidth="1"/>
    <col min="6903" max="6903" width="20.85546875" style="6" customWidth="1"/>
    <col min="6904" max="6904" width="33.85546875" style="6" customWidth="1"/>
    <col min="6905" max="6905" width="8.85546875" style="6" customWidth="1"/>
    <col min="6906" max="6906" width="24" style="6" customWidth="1"/>
    <col min="6907" max="6907" width="29.28515625" style="6" customWidth="1"/>
    <col min="6908" max="6913" width="30.7109375" style="6" customWidth="1"/>
    <col min="6914" max="7154" width="9.140625" style="6"/>
    <col min="7155" max="7155" width="3.42578125" style="6" customWidth="1"/>
    <col min="7156" max="7156" width="18.140625" style="6" customWidth="1"/>
    <col min="7157" max="7157" width="20.85546875" style="6" customWidth="1"/>
    <col min="7158" max="7158" width="31.85546875" style="6" customWidth="1"/>
    <col min="7159" max="7159" width="20.85546875" style="6" customWidth="1"/>
    <col min="7160" max="7160" width="33.85546875" style="6" customWidth="1"/>
    <col min="7161" max="7161" width="8.85546875" style="6" customWidth="1"/>
    <col min="7162" max="7162" width="24" style="6" customWidth="1"/>
    <col min="7163" max="7163" width="29.28515625" style="6" customWidth="1"/>
    <col min="7164" max="7169" width="30.7109375" style="6" customWidth="1"/>
    <col min="7170" max="7410" width="9.140625" style="6"/>
    <col min="7411" max="7411" width="3.42578125" style="6" customWidth="1"/>
    <col min="7412" max="7412" width="18.140625" style="6" customWidth="1"/>
    <col min="7413" max="7413" width="20.85546875" style="6" customWidth="1"/>
    <col min="7414" max="7414" width="31.85546875" style="6" customWidth="1"/>
    <col min="7415" max="7415" width="20.85546875" style="6" customWidth="1"/>
    <col min="7416" max="7416" width="33.85546875" style="6" customWidth="1"/>
    <col min="7417" max="7417" width="8.85546875" style="6" customWidth="1"/>
    <col min="7418" max="7418" width="24" style="6" customWidth="1"/>
    <col min="7419" max="7419" width="29.28515625" style="6" customWidth="1"/>
    <col min="7420" max="7425" width="30.7109375" style="6" customWidth="1"/>
    <col min="7426" max="7666" width="9.140625" style="6"/>
    <col min="7667" max="7667" width="3.42578125" style="6" customWidth="1"/>
    <col min="7668" max="7668" width="18.140625" style="6" customWidth="1"/>
    <col min="7669" max="7669" width="20.85546875" style="6" customWidth="1"/>
    <col min="7670" max="7670" width="31.85546875" style="6" customWidth="1"/>
    <col min="7671" max="7671" width="20.85546875" style="6" customWidth="1"/>
    <col min="7672" max="7672" width="33.85546875" style="6" customWidth="1"/>
    <col min="7673" max="7673" width="8.85546875" style="6" customWidth="1"/>
    <col min="7674" max="7674" width="24" style="6" customWidth="1"/>
    <col min="7675" max="7675" width="29.28515625" style="6" customWidth="1"/>
    <col min="7676" max="7681" width="30.7109375" style="6" customWidth="1"/>
    <col min="7682" max="7922" width="9.140625" style="6"/>
    <col min="7923" max="7923" width="3.42578125" style="6" customWidth="1"/>
    <col min="7924" max="7924" width="18.140625" style="6" customWidth="1"/>
    <col min="7925" max="7925" width="20.85546875" style="6" customWidth="1"/>
    <col min="7926" max="7926" width="31.85546875" style="6" customWidth="1"/>
    <col min="7927" max="7927" width="20.85546875" style="6" customWidth="1"/>
    <col min="7928" max="7928" width="33.85546875" style="6" customWidth="1"/>
    <col min="7929" max="7929" width="8.85546875" style="6" customWidth="1"/>
    <col min="7930" max="7930" width="24" style="6" customWidth="1"/>
    <col min="7931" max="7931" width="29.28515625" style="6" customWidth="1"/>
    <col min="7932" max="7937" width="30.7109375" style="6" customWidth="1"/>
    <col min="7938" max="8178" width="9.140625" style="6"/>
    <col min="8179" max="8179" width="3.42578125" style="6" customWidth="1"/>
    <col min="8180" max="8180" width="18.140625" style="6" customWidth="1"/>
    <col min="8181" max="8181" width="20.85546875" style="6" customWidth="1"/>
    <col min="8182" max="8182" width="31.85546875" style="6" customWidth="1"/>
    <col min="8183" max="8183" width="20.85546875" style="6" customWidth="1"/>
    <col min="8184" max="8184" width="33.85546875" style="6" customWidth="1"/>
    <col min="8185" max="8185" width="8.85546875" style="6" customWidth="1"/>
    <col min="8186" max="8186" width="24" style="6" customWidth="1"/>
    <col min="8187" max="8187" width="29.28515625" style="6" customWidth="1"/>
    <col min="8188" max="8193" width="30.7109375" style="6" customWidth="1"/>
    <col min="8194" max="8434" width="9.140625" style="6"/>
    <col min="8435" max="8435" width="3.42578125" style="6" customWidth="1"/>
    <col min="8436" max="8436" width="18.140625" style="6" customWidth="1"/>
    <col min="8437" max="8437" width="20.85546875" style="6" customWidth="1"/>
    <col min="8438" max="8438" width="31.85546875" style="6" customWidth="1"/>
    <col min="8439" max="8439" width="20.85546875" style="6" customWidth="1"/>
    <col min="8440" max="8440" width="33.85546875" style="6" customWidth="1"/>
    <col min="8441" max="8441" width="8.85546875" style="6" customWidth="1"/>
    <col min="8442" max="8442" width="24" style="6" customWidth="1"/>
    <col min="8443" max="8443" width="29.28515625" style="6" customWidth="1"/>
    <col min="8444" max="8449" width="30.7109375" style="6" customWidth="1"/>
    <col min="8450" max="8690" width="9.140625" style="6"/>
    <col min="8691" max="8691" width="3.42578125" style="6" customWidth="1"/>
    <col min="8692" max="8692" width="18.140625" style="6" customWidth="1"/>
    <col min="8693" max="8693" width="20.85546875" style="6" customWidth="1"/>
    <col min="8694" max="8694" width="31.85546875" style="6" customWidth="1"/>
    <col min="8695" max="8695" width="20.85546875" style="6" customWidth="1"/>
    <col min="8696" max="8696" width="33.85546875" style="6" customWidth="1"/>
    <col min="8697" max="8697" width="8.85546875" style="6" customWidth="1"/>
    <col min="8698" max="8698" width="24" style="6" customWidth="1"/>
    <col min="8699" max="8699" width="29.28515625" style="6" customWidth="1"/>
    <col min="8700" max="8705" width="30.7109375" style="6" customWidth="1"/>
    <col min="8706" max="8946" width="9.140625" style="6"/>
    <col min="8947" max="8947" width="3.42578125" style="6" customWidth="1"/>
    <col min="8948" max="8948" width="18.140625" style="6" customWidth="1"/>
    <col min="8949" max="8949" width="20.85546875" style="6" customWidth="1"/>
    <col min="8950" max="8950" width="31.85546875" style="6" customWidth="1"/>
    <col min="8951" max="8951" width="20.85546875" style="6" customWidth="1"/>
    <col min="8952" max="8952" width="33.85546875" style="6" customWidth="1"/>
    <col min="8953" max="8953" width="8.85546875" style="6" customWidth="1"/>
    <col min="8954" max="8954" width="24" style="6" customWidth="1"/>
    <col min="8955" max="8955" width="29.28515625" style="6" customWidth="1"/>
    <col min="8956" max="8961" width="30.7109375" style="6" customWidth="1"/>
    <col min="8962" max="9202" width="9.140625" style="6"/>
    <col min="9203" max="9203" width="3.42578125" style="6" customWidth="1"/>
    <col min="9204" max="9204" width="18.140625" style="6" customWidth="1"/>
    <col min="9205" max="9205" width="20.85546875" style="6" customWidth="1"/>
    <col min="9206" max="9206" width="31.85546875" style="6" customWidth="1"/>
    <col min="9207" max="9207" width="20.85546875" style="6" customWidth="1"/>
    <col min="9208" max="9208" width="33.85546875" style="6" customWidth="1"/>
    <col min="9209" max="9209" width="8.85546875" style="6" customWidth="1"/>
    <col min="9210" max="9210" width="24" style="6" customWidth="1"/>
    <col min="9211" max="9211" width="29.28515625" style="6" customWidth="1"/>
    <col min="9212" max="9217" width="30.7109375" style="6" customWidth="1"/>
    <col min="9218" max="9458" width="9.140625" style="6"/>
    <col min="9459" max="9459" width="3.42578125" style="6" customWidth="1"/>
    <col min="9460" max="9460" width="18.140625" style="6" customWidth="1"/>
    <col min="9461" max="9461" width="20.85546875" style="6" customWidth="1"/>
    <col min="9462" max="9462" width="31.85546875" style="6" customWidth="1"/>
    <col min="9463" max="9463" width="20.85546875" style="6" customWidth="1"/>
    <col min="9464" max="9464" width="33.85546875" style="6" customWidth="1"/>
    <col min="9465" max="9465" width="8.85546875" style="6" customWidth="1"/>
    <col min="9466" max="9466" width="24" style="6" customWidth="1"/>
    <col min="9467" max="9467" width="29.28515625" style="6" customWidth="1"/>
    <col min="9468" max="9473" width="30.7109375" style="6" customWidth="1"/>
    <col min="9474" max="9714" width="9.140625" style="6"/>
    <col min="9715" max="9715" width="3.42578125" style="6" customWidth="1"/>
    <col min="9716" max="9716" width="18.140625" style="6" customWidth="1"/>
    <col min="9717" max="9717" width="20.85546875" style="6" customWidth="1"/>
    <col min="9718" max="9718" width="31.85546875" style="6" customWidth="1"/>
    <col min="9719" max="9719" width="20.85546875" style="6" customWidth="1"/>
    <col min="9720" max="9720" width="33.85546875" style="6" customWidth="1"/>
    <col min="9721" max="9721" width="8.85546875" style="6" customWidth="1"/>
    <col min="9722" max="9722" width="24" style="6" customWidth="1"/>
    <col min="9723" max="9723" width="29.28515625" style="6" customWidth="1"/>
    <col min="9724" max="9729" width="30.7109375" style="6" customWidth="1"/>
    <col min="9730" max="9970" width="9.140625" style="6"/>
    <col min="9971" max="9971" width="3.42578125" style="6" customWidth="1"/>
    <col min="9972" max="9972" width="18.140625" style="6" customWidth="1"/>
    <col min="9973" max="9973" width="20.85546875" style="6" customWidth="1"/>
    <col min="9974" max="9974" width="31.85546875" style="6" customWidth="1"/>
    <col min="9975" max="9975" width="20.85546875" style="6" customWidth="1"/>
    <col min="9976" max="9976" width="33.85546875" style="6" customWidth="1"/>
    <col min="9977" max="9977" width="8.85546875" style="6" customWidth="1"/>
    <col min="9978" max="9978" width="24" style="6" customWidth="1"/>
    <col min="9979" max="9979" width="29.28515625" style="6" customWidth="1"/>
    <col min="9980" max="9985" width="30.7109375" style="6" customWidth="1"/>
    <col min="9986" max="10226" width="9.140625" style="6"/>
    <col min="10227" max="10227" width="3.42578125" style="6" customWidth="1"/>
    <col min="10228" max="10228" width="18.140625" style="6" customWidth="1"/>
    <col min="10229" max="10229" width="20.85546875" style="6" customWidth="1"/>
    <col min="10230" max="10230" width="31.85546875" style="6" customWidth="1"/>
    <col min="10231" max="10231" width="20.85546875" style="6" customWidth="1"/>
    <col min="10232" max="10232" width="33.85546875" style="6" customWidth="1"/>
    <col min="10233" max="10233" width="8.85546875" style="6" customWidth="1"/>
    <col min="10234" max="10234" width="24" style="6" customWidth="1"/>
    <col min="10235" max="10235" width="29.28515625" style="6" customWidth="1"/>
    <col min="10236" max="10241" width="30.7109375" style="6" customWidth="1"/>
    <col min="10242" max="10482" width="9.140625" style="6"/>
    <col min="10483" max="10483" width="3.42578125" style="6" customWidth="1"/>
    <col min="10484" max="10484" width="18.140625" style="6" customWidth="1"/>
    <col min="10485" max="10485" width="20.85546875" style="6" customWidth="1"/>
    <col min="10486" max="10486" width="31.85546875" style="6" customWidth="1"/>
    <col min="10487" max="10487" width="20.85546875" style="6" customWidth="1"/>
    <col min="10488" max="10488" width="33.85546875" style="6" customWidth="1"/>
    <col min="10489" max="10489" width="8.85546875" style="6" customWidth="1"/>
    <col min="10490" max="10490" width="24" style="6" customWidth="1"/>
    <col min="10491" max="10491" width="29.28515625" style="6" customWidth="1"/>
    <col min="10492" max="10497" width="30.7109375" style="6" customWidth="1"/>
    <col min="10498" max="10738" width="9.140625" style="6"/>
    <col min="10739" max="10739" width="3.42578125" style="6" customWidth="1"/>
    <col min="10740" max="10740" width="18.140625" style="6" customWidth="1"/>
    <col min="10741" max="10741" width="20.85546875" style="6" customWidth="1"/>
    <col min="10742" max="10742" width="31.85546875" style="6" customWidth="1"/>
    <col min="10743" max="10743" width="20.85546875" style="6" customWidth="1"/>
    <col min="10744" max="10744" width="33.85546875" style="6" customWidth="1"/>
    <col min="10745" max="10745" width="8.85546875" style="6" customWidth="1"/>
    <col min="10746" max="10746" width="24" style="6" customWidth="1"/>
    <col min="10747" max="10747" width="29.28515625" style="6" customWidth="1"/>
    <col min="10748" max="10753" width="30.7109375" style="6" customWidth="1"/>
    <col min="10754" max="10994" width="9.140625" style="6"/>
    <col min="10995" max="10995" width="3.42578125" style="6" customWidth="1"/>
    <col min="10996" max="10996" width="18.140625" style="6" customWidth="1"/>
    <col min="10997" max="10997" width="20.85546875" style="6" customWidth="1"/>
    <col min="10998" max="10998" width="31.85546875" style="6" customWidth="1"/>
    <col min="10999" max="10999" width="20.85546875" style="6" customWidth="1"/>
    <col min="11000" max="11000" width="33.85546875" style="6" customWidth="1"/>
    <col min="11001" max="11001" width="8.85546875" style="6" customWidth="1"/>
    <col min="11002" max="11002" width="24" style="6" customWidth="1"/>
    <col min="11003" max="11003" width="29.28515625" style="6" customWidth="1"/>
    <col min="11004" max="11009" width="30.7109375" style="6" customWidth="1"/>
    <col min="11010" max="11250" width="9.140625" style="6"/>
    <col min="11251" max="11251" width="3.42578125" style="6" customWidth="1"/>
    <col min="11252" max="11252" width="18.140625" style="6" customWidth="1"/>
    <col min="11253" max="11253" width="20.85546875" style="6" customWidth="1"/>
    <col min="11254" max="11254" width="31.85546875" style="6" customWidth="1"/>
    <col min="11255" max="11255" width="20.85546875" style="6" customWidth="1"/>
    <col min="11256" max="11256" width="33.85546875" style="6" customWidth="1"/>
    <col min="11257" max="11257" width="8.85546875" style="6" customWidth="1"/>
    <col min="11258" max="11258" width="24" style="6" customWidth="1"/>
    <col min="11259" max="11259" width="29.28515625" style="6" customWidth="1"/>
    <col min="11260" max="11265" width="30.7109375" style="6" customWidth="1"/>
    <col min="11266" max="11506" width="9.140625" style="6"/>
    <col min="11507" max="11507" width="3.42578125" style="6" customWidth="1"/>
    <col min="11508" max="11508" width="18.140625" style="6" customWidth="1"/>
    <col min="11509" max="11509" width="20.85546875" style="6" customWidth="1"/>
    <col min="11510" max="11510" width="31.85546875" style="6" customWidth="1"/>
    <col min="11511" max="11511" width="20.85546875" style="6" customWidth="1"/>
    <col min="11512" max="11512" width="33.85546875" style="6" customWidth="1"/>
    <col min="11513" max="11513" width="8.85546875" style="6" customWidth="1"/>
    <col min="11514" max="11514" width="24" style="6" customWidth="1"/>
    <col min="11515" max="11515" width="29.28515625" style="6" customWidth="1"/>
    <col min="11516" max="11521" width="30.7109375" style="6" customWidth="1"/>
    <col min="11522" max="11762" width="9.140625" style="6"/>
    <col min="11763" max="11763" width="3.42578125" style="6" customWidth="1"/>
    <col min="11764" max="11764" width="18.140625" style="6" customWidth="1"/>
    <col min="11765" max="11765" width="20.85546875" style="6" customWidth="1"/>
    <col min="11766" max="11766" width="31.85546875" style="6" customWidth="1"/>
    <col min="11767" max="11767" width="20.85546875" style="6" customWidth="1"/>
    <col min="11768" max="11768" width="33.85546875" style="6" customWidth="1"/>
    <col min="11769" max="11769" width="8.85546875" style="6" customWidth="1"/>
    <col min="11770" max="11770" width="24" style="6" customWidth="1"/>
    <col min="11771" max="11771" width="29.28515625" style="6" customWidth="1"/>
    <col min="11772" max="11777" width="30.7109375" style="6" customWidth="1"/>
    <col min="11778" max="12018" width="9.140625" style="6"/>
    <col min="12019" max="12019" width="3.42578125" style="6" customWidth="1"/>
    <col min="12020" max="12020" width="18.140625" style="6" customWidth="1"/>
    <col min="12021" max="12021" width="20.85546875" style="6" customWidth="1"/>
    <col min="12022" max="12022" width="31.85546875" style="6" customWidth="1"/>
    <col min="12023" max="12023" width="20.85546875" style="6" customWidth="1"/>
    <col min="12024" max="12024" width="33.85546875" style="6" customWidth="1"/>
    <col min="12025" max="12025" width="8.85546875" style="6" customWidth="1"/>
    <col min="12026" max="12026" width="24" style="6" customWidth="1"/>
    <col min="12027" max="12027" width="29.28515625" style="6" customWidth="1"/>
    <col min="12028" max="12033" width="30.7109375" style="6" customWidth="1"/>
    <col min="12034" max="12274" width="9.140625" style="6"/>
    <col min="12275" max="12275" width="3.42578125" style="6" customWidth="1"/>
    <col min="12276" max="12276" width="18.140625" style="6" customWidth="1"/>
    <col min="12277" max="12277" width="20.85546875" style="6" customWidth="1"/>
    <col min="12278" max="12278" width="31.85546875" style="6" customWidth="1"/>
    <col min="12279" max="12279" width="20.85546875" style="6" customWidth="1"/>
    <col min="12280" max="12280" width="33.85546875" style="6" customWidth="1"/>
    <col min="12281" max="12281" width="8.85546875" style="6" customWidth="1"/>
    <col min="12282" max="12282" width="24" style="6" customWidth="1"/>
    <col min="12283" max="12283" width="29.28515625" style="6" customWidth="1"/>
    <col min="12284" max="12289" width="30.7109375" style="6" customWidth="1"/>
    <col min="12290" max="12530" width="9.140625" style="6"/>
    <col min="12531" max="12531" width="3.42578125" style="6" customWidth="1"/>
    <col min="12532" max="12532" width="18.140625" style="6" customWidth="1"/>
    <col min="12533" max="12533" width="20.85546875" style="6" customWidth="1"/>
    <col min="12534" max="12534" width="31.85546875" style="6" customWidth="1"/>
    <col min="12535" max="12535" width="20.85546875" style="6" customWidth="1"/>
    <col min="12536" max="12536" width="33.85546875" style="6" customWidth="1"/>
    <col min="12537" max="12537" width="8.85546875" style="6" customWidth="1"/>
    <col min="12538" max="12538" width="24" style="6" customWidth="1"/>
    <col min="12539" max="12539" width="29.28515625" style="6" customWidth="1"/>
    <col min="12540" max="12545" width="30.7109375" style="6" customWidth="1"/>
    <col min="12546" max="12786" width="9.140625" style="6"/>
    <col min="12787" max="12787" width="3.42578125" style="6" customWidth="1"/>
    <col min="12788" max="12788" width="18.140625" style="6" customWidth="1"/>
    <col min="12789" max="12789" width="20.85546875" style="6" customWidth="1"/>
    <col min="12790" max="12790" width="31.85546875" style="6" customWidth="1"/>
    <col min="12791" max="12791" width="20.85546875" style="6" customWidth="1"/>
    <col min="12792" max="12792" width="33.85546875" style="6" customWidth="1"/>
    <col min="12793" max="12793" width="8.85546875" style="6" customWidth="1"/>
    <col min="12794" max="12794" width="24" style="6" customWidth="1"/>
    <col min="12795" max="12795" width="29.28515625" style="6" customWidth="1"/>
    <col min="12796" max="12801" width="30.7109375" style="6" customWidth="1"/>
    <col min="12802" max="13042" width="9.140625" style="6"/>
    <col min="13043" max="13043" width="3.42578125" style="6" customWidth="1"/>
    <col min="13044" max="13044" width="18.140625" style="6" customWidth="1"/>
    <col min="13045" max="13045" width="20.85546875" style="6" customWidth="1"/>
    <col min="13046" max="13046" width="31.85546875" style="6" customWidth="1"/>
    <col min="13047" max="13047" width="20.85546875" style="6" customWidth="1"/>
    <col min="13048" max="13048" width="33.85546875" style="6" customWidth="1"/>
    <col min="13049" max="13049" width="8.85546875" style="6" customWidth="1"/>
    <col min="13050" max="13050" width="24" style="6" customWidth="1"/>
    <col min="13051" max="13051" width="29.28515625" style="6" customWidth="1"/>
    <col min="13052" max="13057" width="30.7109375" style="6" customWidth="1"/>
    <col min="13058" max="13298" width="9.140625" style="6"/>
    <col min="13299" max="13299" width="3.42578125" style="6" customWidth="1"/>
    <col min="13300" max="13300" width="18.140625" style="6" customWidth="1"/>
    <col min="13301" max="13301" width="20.85546875" style="6" customWidth="1"/>
    <col min="13302" max="13302" width="31.85546875" style="6" customWidth="1"/>
    <col min="13303" max="13303" width="20.85546875" style="6" customWidth="1"/>
    <col min="13304" max="13304" width="33.85546875" style="6" customWidth="1"/>
    <col min="13305" max="13305" width="8.85546875" style="6" customWidth="1"/>
    <col min="13306" max="13306" width="24" style="6" customWidth="1"/>
    <col min="13307" max="13307" width="29.28515625" style="6" customWidth="1"/>
    <col min="13308" max="13313" width="30.7109375" style="6" customWidth="1"/>
    <col min="13314" max="13554" width="9.140625" style="6"/>
    <col min="13555" max="13555" width="3.42578125" style="6" customWidth="1"/>
    <col min="13556" max="13556" width="18.140625" style="6" customWidth="1"/>
    <col min="13557" max="13557" width="20.85546875" style="6" customWidth="1"/>
    <col min="13558" max="13558" width="31.85546875" style="6" customWidth="1"/>
    <col min="13559" max="13559" width="20.85546875" style="6" customWidth="1"/>
    <col min="13560" max="13560" width="33.85546875" style="6" customWidth="1"/>
    <col min="13561" max="13561" width="8.85546875" style="6" customWidth="1"/>
    <col min="13562" max="13562" width="24" style="6" customWidth="1"/>
    <col min="13563" max="13563" width="29.28515625" style="6" customWidth="1"/>
    <col min="13564" max="13569" width="30.7109375" style="6" customWidth="1"/>
    <col min="13570" max="13810" width="9.140625" style="6"/>
    <col min="13811" max="13811" width="3.42578125" style="6" customWidth="1"/>
    <col min="13812" max="13812" width="18.140625" style="6" customWidth="1"/>
    <col min="13813" max="13813" width="20.85546875" style="6" customWidth="1"/>
    <col min="13814" max="13814" width="31.85546875" style="6" customWidth="1"/>
    <col min="13815" max="13815" width="20.85546875" style="6" customWidth="1"/>
    <col min="13816" max="13816" width="33.85546875" style="6" customWidth="1"/>
    <col min="13817" max="13817" width="8.85546875" style="6" customWidth="1"/>
    <col min="13818" max="13818" width="24" style="6" customWidth="1"/>
    <col min="13819" max="13819" width="29.28515625" style="6" customWidth="1"/>
    <col min="13820" max="13825" width="30.7109375" style="6" customWidth="1"/>
    <col min="13826" max="14066" width="9.140625" style="6"/>
    <col min="14067" max="14067" width="3.42578125" style="6" customWidth="1"/>
    <col min="14068" max="14068" width="18.140625" style="6" customWidth="1"/>
    <col min="14069" max="14069" width="20.85546875" style="6" customWidth="1"/>
    <col min="14070" max="14070" width="31.85546875" style="6" customWidth="1"/>
    <col min="14071" max="14071" width="20.85546875" style="6" customWidth="1"/>
    <col min="14072" max="14072" width="33.85546875" style="6" customWidth="1"/>
    <col min="14073" max="14073" width="8.85546875" style="6" customWidth="1"/>
    <col min="14074" max="14074" width="24" style="6" customWidth="1"/>
    <col min="14075" max="14075" width="29.28515625" style="6" customWidth="1"/>
    <col min="14076" max="14081" width="30.7109375" style="6" customWidth="1"/>
    <col min="14082" max="14322" width="9.140625" style="6"/>
    <col min="14323" max="14323" width="3.42578125" style="6" customWidth="1"/>
    <col min="14324" max="14324" width="18.140625" style="6" customWidth="1"/>
    <col min="14325" max="14325" width="20.85546875" style="6" customWidth="1"/>
    <col min="14326" max="14326" width="31.85546875" style="6" customWidth="1"/>
    <col min="14327" max="14327" width="20.85546875" style="6" customWidth="1"/>
    <col min="14328" max="14328" width="33.85546875" style="6" customWidth="1"/>
    <col min="14329" max="14329" width="8.85546875" style="6" customWidth="1"/>
    <col min="14330" max="14330" width="24" style="6" customWidth="1"/>
    <col min="14331" max="14331" width="29.28515625" style="6" customWidth="1"/>
    <col min="14332" max="14337" width="30.7109375" style="6" customWidth="1"/>
    <col min="14338" max="14578" width="9.140625" style="6"/>
    <col min="14579" max="14579" width="3.42578125" style="6" customWidth="1"/>
    <col min="14580" max="14580" width="18.140625" style="6" customWidth="1"/>
    <col min="14581" max="14581" width="20.85546875" style="6" customWidth="1"/>
    <col min="14582" max="14582" width="31.85546875" style="6" customWidth="1"/>
    <col min="14583" max="14583" width="20.85546875" style="6" customWidth="1"/>
    <col min="14584" max="14584" width="33.85546875" style="6" customWidth="1"/>
    <col min="14585" max="14585" width="8.85546875" style="6" customWidth="1"/>
    <col min="14586" max="14586" width="24" style="6" customWidth="1"/>
    <col min="14587" max="14587" width="29.28515625" style="6" customWidth="1"/>
    <col min="14588" max="14593" width="30.7109375" style="6" customWidth="1"/>
    <col min="14594" max="14834" width="9.140625" style="6"/>
    <col min="14835" max="14835" width="3.42578125" style="6" customWidth="1"/>
    <col min="14836" max="14836" width="18.140625" style="6" customWidth="1"/>
    <col min="14837" max="14837" width="20.85546875" style="6" customWidth="1"/>
    <col min="14838" max="14838" width="31.85546875" style="6" customWidth="1"/>
    <col min="14839" max="14839" width="20.85546875" style="6" customWidth="1"/>
    <col min="14840" max="14840" width="33.85546875" style="6" customWidth="1"/>
    <col min="14841" max="14841" width="8.85546875" style="6" customWidth="1"/>
    <col min="14842" max="14842" width="24" style="6" customWidth="1"/>
    <col min="14843" max="14843" width="29.28515625" style="6" customWidth="1"/>
    <col min="14844" max="14849" width="30.7109375" style="6" customWidth="1"/>
    <col min="14850" max="15090" width="9.140625" style="6"/>
    <col min="15091" max="15091" width="3.42578125" style="6" customWidth="1"/>
    <col min="15092" max="15092" width="18.140625" style="6" customWidth="1"/>
    <col min="15093" max="15093" width="20.85546875" style="6" customWidth="1"/>
    <col min="15094" max="15094" width="31.85546875" style="6" customWidth="1"/>
    <col min="15095" max="15095" width="20.85546875" style="6" customWidth="1"/>
    <col min="15096" max="15096" width="33.85546875" style="6" customWidth="1"/>
    <col min="15097" max="15097" width="8.85546875" style="6" customWidth="1"/>
    <col min="15098" max="15098" width="24" style="6" customWidth="1"/>
    <col min="15099" max="15099" width="29.28515625" style="6" customWidth="1"/>
    <col min="15100" max="15105" width="30.7109375" style="6" customWidth="1"/>
    <col min="15106" max="15346" width="9.140625" style="6"/>
    <col min="15347" max="15347" width="3.42578125" style="6" customWidth="1"/>
    <col min="15348" max="15348" width="18.140625" style="6" customWidth="1"/>
    <col min="15349" max="15349" width="20.85546875" style="6" customWidth="1"/>
    <col min="15350" max="15350" width="31.85546875" style="6" customWidth="1"/>
    <col min="15351" max="15351" width="20.85546875" style="6" customWidth="1"/>
    <col min="15352" max="15352" width="33.85546875" style="6" customWidth="1"/>
    <col min="15353" max="15353" width="8.85546875" style="6" customWidth="1"/>
    <col min="15354" max="15354" width="24" style="6" customWidth="1"/>
    <col min="15355" max="15355" width="29.28515625" style="6" customWidth="1"/>
    <col min="15356" max="15361" width="30.7109375" style="6" customWidth="1"/>
    <col min="15362" max="15602" width="9.140625" style="6"/>
    <col min="15603" max="15603" width="3.42578125" style="6" customWidth="1"/>
    <col min="15604" max="15604" width="18.140625" style="6" customWidth="1"/>
    <col min="15605" max="15605" width="20.85546875" style="6" customWidth="1"/>
    <col min="15606" max="15606" width="31.85546875" style="6" customWidth="1"/>
    <col min="15607" max="15607" width="20.85546875" style="6" customWidth="1"/>
    <col min="15608" max="15608" width="33.85546875" style="6" customWidth="1"/>
    <col min="15609" max="15609" width="8.85546875" style="6" customWidth="1"/>
    <col min="15610" max="15610" width="24" style="6" customWidth="1"/>
    <col min="15611" max="15611" width="29.28515625" style="6" customWidth="1"/>
    <col min="15612" max="15617" width="30.7109375" style="6" customWidth="1"/>
    <col min="15618" max="15858" width="9.140625" style="6"/>
    <col min="15859" max="15859" width="3.42578125" style="6" customWidth="1"/>
    <col min="15860" max="15860" width="18.140625" style="6" customWidth="1"/>
    <col min="15861" max="15861" width="20.85546875" style="6" customWidth="1"/>
    <col min="15862" max="15862" width="31.85546875" style="6" customWidth="1"/>
    <col min="15863" max="15863" width="20.85546875" style="6" customWidth="1"/>
    <col min="15864" max="15864" width="33.85546875" style="6" customWidth="1"/>
    <col min="15865" max="15865" width="8.85546875" style="6" customWidth="1"/>
    <col min="15866" max="15866" width="24" style="6" customWidth="1"/>
    <col min="15867" max="15867" width="29.28515625" style="6" customWidth="1"/>
    <col min="15868" max="15873" width="30.7109375" style="6" customWidth="1"/>
    <col min="15874" max="16114" width="9.140625" style="6"/>
    <col min="16115" max="16115" width="3.42578125" style="6" customWidth="1"/>
    <col min="16116" max="16116" width="18.140625" style="6" customWidth="1"/>
    <col min="16117" max="16117" width="20.85546875" style="6" customWidth="1"/>
    <col min="16118" max="16118" width="31.85546875" style="6" customWidth="1"/>
    <col min="16119" max="16119" width="20.85546875" style="6" customWidth="1"/>
    <col min="16120" max="16120" width="33.85546875" style="6" customWidth="1"/>
    <col min="16121" max="16121" width="8.85546875" style="6" customWidth="1"/>
    <col min="16122" max="16122" width="24" style="6" customWidth="1"/>
    <col min="16123" max="16123" width="29.28515625" style="6" customWidth="1"/>
    <col min="16124" max="16129" width="30.7109375" style="6" customWidth="1"/>
    <col min="16130" max="16384" width="9.140625" style="6"/>
  </cols>
  <sheetData>
    <row r="1" spans="1:20" x14ac:dyDescent="0.2">
      <c r="A1" s="5" t="s">
        <v>5275</v>
      </c>
      <c r="B1" s="5" t="s">
        <v>5332</v>
      </c>
      <c r="C1" s="5" t="s">
        <v>5333</v>
      </c>
      <c r="D1" s="5" t="s">
        <v>5334</v>
      </c>
      <c r="E1" s="5" t="s">
        <v>5335</v>
      </c>
      <c r="F1" s="5" t="s">
        <v>5336</v>
      </c>
      <c r="G1" s="5" t="s">
        <v>5337</v>
      </c>
      <c r="H1" s="5" t="s">
        <v>5338</v>
      </c>
      <c r="I1" s="5" t="s">
        <v>5339</v>
      </c>
      <c r="J1" s="5" t="s">
        <v>5340</v>
      </c>
      <c r="K1" s="5" t="s">
        <v>5341</v>
      </c>
      <c r="L1" s="6" t="s">
        <v>5342</v>
      </c>
      <c r="M1" s="6" t="s">
        <v>5343</v>
      </c>
      <c r="N1" s="6" t="s">
        <v>5344</v>
      </c>
      <c r="O1" s="6" t="s">
        <v>5345</v>
      </c>
      <c r="P1" s="6" t="s">
        <v>5346</v>
      </c>
      <c r="Q1" s="7" t="s">
        <v>5347</v>
      </c>
      <c r="R1" s="6" t="s">
        <v>5348</v>
      </c>
      <c r="S1" s="6" t="s">
        <v>5349</v>
      </c>
      <c r="T1" s="6" t="s">
        <v>5350</v>
      </c>
    </row>
    <row r="2" spans="1:20" x14ac:dyDescent="0.2">
      <c r="A2" s="5">
        <v>11</v>
      </c>
      <c r="B2" s="5" t="s">
        <v>0</v>
      </c>
      <c r="C2" s="5" t="s">
        <v>5351</v>
      </c>
      <c r="D2" s="5">
        <v>1102</v>
      </c>
      <c r="E2" s="5" t="s">
        <v>5352</v>
      </c>
      <c r="F2" s="5">
        <v>11006</v>
      </c>
      <c r="G2" s="5" t="s">
        <v>9</v>
      </c>
      <c r="H2" s="5" t="s">
        <v>5353</v>
      </c>
      <c r="I2" s="5">
        <v>1100015</v>
      </c>
      <c r="J2" s="5" t="s">
        <v>1</v>
      </c>
      <c r="K2" s="6">
        <v>110001</v>
      </c>
      <c r="L2" s="6" t="s">
        <v>5354</v>
      </c>
      <c r="M2" s="6" t="s">
        <v>5355</v>
      </c>
      <c r="N2" s="6" t="e">
        <f xml:space="preserve"> SUMIF(#REF!,MunicipioRegioes!I2,#REF!)</f>
        <v>#REF!</v>
      </c>
      <c r="O2" s="6" t="str">
        <f>"Mun_"&amp;I2</f>
        <v>Mun_1100015</v>
      </c>
      <c r="P2" s="6">
        <v>0</v>
      </c>
      <c r="Q2" s="6" t="e">
        <f>SUMIF(#REF!,MunicipioRegioes!K2,#REF!)/K2</f>
        <v>#REF!</v>
      </c>
      <c r="R2" s="6" t="e">
        <f>SUMIF(#REF!,MunicipioRegioes!I2,#REF!)/I2</f>
        <v>#REF!</v>
      </c>
      <c r="S2" s="6" t="e">
        <f>SUMIF(#REF!,MunicipioRegioes!I2)/I2</f>
        <v>#REF!</v>
      </c>
    </row>
    <row r="3" spans="1:20" x14ac:dyDescent="0.2">
      <c r="A3" s="5">
        <v>11</v>
      </c>
      <c r="B3" s="5" t="s">
        <v>0</v>
      </c>
      <c r="C3" s="5" t="s">
        <v>5351</v>
      </c>
      <c r="D3" s="5">
        <v>1102</v>
      </c>
      <c r="E3" s="5" t="s">
        <v>5352</v>
      </c>
      <c r="F3" s="5">
        <v>11006</v>
      </c>
      <c r="G3" s="5" t="s">
        <v>9</v>
      </c>
      <c r="H3" s="5" t="s">
        <v>5356</v>
      </c>
      <c r="I3" s="5">
        <v>1100379</v>
      </c>
      <c r="J3" s="5" t="s">
        <v>2</v>
      </c>
      <c r="K3" s="6">
        <v>110037</v>
      </c>
      <c r="L3" s="6" t="s">
        <v>5354</v>
      </c>
      <c r="M3" s="6" t="s">
        <v>5355</v>
      </c>
      <c r="N3" s="6" t="e">
        <f xml:space="preserve"> SUMIF(#REF!,MunicipioRegioes!I3,#REF!)</f>
        <v>#REF!</v>
      </c>
      <c r="O3" s="6" t="str">
        <f t="shared" ref="O3:O66" si="0">"Mun_"&amp;I3</f>
        <v>Mun_1100379</v>
      </c>
      <c r="P3" s="6">
        <v>0</v>
      </c>
      <c r="Q3" s="6" t="e">
        <f>SUMIF(#REF!,MunicipioRegioes!K3,#REF!)/K3</f>
        <v>#REF!</v>
      </c>
      <c r="R3" s="6" t="e">
        <f>SUMIF(#REF!,MunicipioRegioes!I3,#REF!)/I3</f>
        <v>#REF!</v>
      </c>
      <c r="S3" s="6" t="e">
        <f>SUMIF(#REF!,MunicipioRegioes!I3)/I3</f>
        <v>#REF!</v>
      </c>
    </row>
    <row r="4" spans="1:20" x14ac:dyDescent="0.2">
      <c r="A4" s="5">
        <v>11</v>
      </c>
      <c r="B4" s="5" t="s">
        <v>0</v>
      </c>
      <c r="C4" s="5" t="s">
        <v>5351</v>
      </c>
      <c r="D4" s="5">
        <v>1102</v>
      </c>
      <c r="E4" s="5" t="s">
        <v>5352</v>
      </c>
      <c r="F4" s="5">
        <v>11003</v>
      </c>
      <c r="G4" s="5" t="s">
        <v>5</v>
      </c>
      <c r="H4" s="5" t="s">
        <v>5357</v>
      </c>
      <c r="I4" s="5">
        <v>1100403</v>
      </c>
      <c r="J4" s="5" t="s">
        <v>3</v>
      </c>
      <c r="K4" s="6">
        <v>110040</v>
      </c>
      <c r="L4" s="6" t="s">
        <v>5354</v>
      </c>
      <c r="M4" s="6" t="s">
        <v>5358</v>
      </c>
      <c r="N4" s="6" t="e">
        <f xml:space="preserve"> SUMIF(#REF!,MunicipioRegioes!I4,#REF!)</f>
        <v>#REF!</v>
      </c>
      <c r="O4" s="6" t="str">
        <f t="shared" si="0"/>
        <v>Mun_1100403</v>
      </c>
      <c r="P4" s="6">
        <v>0</v>
      </c>
      <c r="Q4" s="6" t="e">
        <f>SUMIF(#REF!,MunicipioRegioes!K4,#REF!)/K4</f>
        <v>#REF!</v>
      </c>
      <c r="R4" s="6" t="e">
        <f>SUMIF(#REF!,MunicipioRegioes!I4,#REF!)/I4</f>
        <v>#REF!</v>
      </c>
      <c r="S4" s="6" t="e">
        <f>SUMIF(#REF!,MunicipioRegioes!I4)/I4</f>
        <v>#REF!</v>
      </c>
    </row>
    <row r="5" spans="1:20" x14ac:dyDescent="0.2">
      <c r="A5" s="5">
        <v>11</v>
      </c>
      <c r="B5" s="5" t="s">
        <v>0</v>
      </c>
      <c r="C5" s="5" t="s">
        <v>5351</v>
      </c>
      <c r="D5" s="5">
        <v>1102</v>
      </c>
      <c r="E5" s="5" t="s">
        <v>5352</v>
      </c>
      <c r="F5" s="5">
        <v>11005</v>
      </c>
      <c r="G5" s="5" t="s">
        <v>4</v>
      </c>
      <c r="H5" s="5" t="s">
        <v>5359</v>
      </c>
      <c r="I5" s="5">
        <v>1100346</v>
      </c>
      <c r="J5" s="5" t="s">
        <v>4</v>
      </c>
      <c r="K5" s="6">
        <v>110034</v>
      </c>
      <c r="L5" s="6" t="s">
        <v>5354</v>
      </c>
      <c r="M5" s="6" t="s">
        <v>5360</v>
      </c>
      <c r="N5" s="6" t="e">
        <f xml:space="preserve"> SUMIF(#REF!,MunicipioRegioes!I5,#REF!)</f>
        <v>#REF!</v>
      </c>
      <c r="O5" s="6" t="str">
        <f t="shared" si="0"/>
        <v>Mun_1100346</v>
      </c>
      <c r="P5" s="6">
        <v>0</v>
      </c>
      <c r="Q5" s="6" t="e">
        <f>SUMIF(#REF!,MunicipioRegioes!K5,#REF!)/K5</f>
        <v>#REF!</v>
      </c>
      <c r="R5" s="6" t="e">
        <f>SUMIF(#REF!,MunicipioRegioes!I5,#REF!)/I5</f>
        <v>#REF!</v>
      </c>
      <c r="S5" s="6" t="e">
        <f>SUMIF(#REF!,MunicipioRegioes!I5)/I5</f>
        <v>#REF!</v>
      </c>
    </row>
    <row r="6" spans="1:20" x14ac:dyDescent="0.2">
      <c r="A6" s="5">
        <v>11</v>
      </c>
      <c r="B6" s="5" t="s">
        <v>0</v>
      </c>
      <c r="C6" s="5" t="s">
        <v>5351</v>
      </c>
      <c r="D6" s="5">
        <v>1102</v>
      </c>
      <c r="E6" s="5" t="s">
        <v>5352</v>
      </c>
      <c r="F6" s="5">
        <v>11003</v>
      </c>
      <c r="G6" s="5" t="s">
        <v>5</v>
      </c>
      <c r="H6" s="5" t="s">
        <v>5361</v>
      </c>
      <c r="I6" s="5">
        <v>1100023</v>
      </c>
      <c r="J6" s="5" t="s">
        <v>5</v>
      </c>
      <c r="K6" s="6">
        <v>110002</v>
      </c>
      <c r="L6" s="6" t="s">
        <v>5354</v>
      </c>
      <c r="M6" s="6" t="s">
        <v>5358</v>
      </c>
      <c r="N6" s="6" t="e">
        <f xml:space="preserve"> SUMIF(#REF!,MunicipioRegioes!I6,#REF!)</f>
        <v>#REF!</v>
      </c>
      <c r="O6" s="6" t="str">
        <f t="shared" si="0"/>
        <v>Mun_1100023</v>
      </c>
      <c r="P6" s="6">
        <v>0</v>
      </c>
      <c r="Q6" s="6" t="e">
        <f>SUMIF(#REF!,MunicipioRegioes!K6,#REF!)/K6</f>
        <v>#REF!</v>
      </c>
      <c r="R6" s="6" t="e">
        <f>SUMIF(#REF!,MunicipioRegioes!I6,#REF!)/I6</f>
        <v>#REF!</v>
      </c>
      <c r="S6" s="6" t="e">
        <f>SUMIF(#REF!,MunicipioRegioes!I6)/I6</f>
        <v>#REF!</v>
      </c>
    </row>
    <row r="7" spans="1:20" x14ac:dyDescent="0.2">
      <c r="A7" s="5">
        <v>11</v>
      </c>
      <c r="B7" s="5" t="s">
        <v>0</v>
      </c>
      <c r="C7" s="5" t="s">
        <v>5351</v>
      </c>
      <c r="D7" s="5">
        <v>1101</v>
      </c>
      <c r="E7" s="5" t="s">
        <v>5362</v>
      </c>
      <c r="F7" s="5">
        <v>11001</v>
      </c>
      <c r="G7" s="5" t="s">
        <v>37</v>
      </c>
      <c r="H7" s="5" t="s">
        <v>5363</v>
      </c>
      <c r="I7" s="5">
        <v>1100452</v>
      </c>
      <c r="J7" s="5" t="s">
        <v>6</v>
      </c>
      <c r="K7" s="6">
        <v>110045</v>
      </c>
      <c r="L7" s="6" t="s">
        <v>5364</v>
      </c>
      <c r="M7" s="6" t="s">
        <v>5365</v>
      </c>
      <c r="N7" s="6" t="e">
        <f xml:space="preserve"> SUMIF(#REF!,MunicipioRegioes!I7,#REF!)</f>
        <v>#REF!</v>
      </c>
      <c r="O7" s="6" t="str">
        <f t="shared" si="0"/>
        <v>Mun_1100452</v>
      </c>
      <c r="P7" s="6">
        <v>0</v>
      </c>
      <c r="Q7" s="6" t="e">
        <f>SUMIF(#REF!,MunicipioRegioes!K7,#REF!)/K7</f>
        <v>#REF!</v>
      </c>
      <c r="R7" s="6" t="e">
        <f>SUMIF(#REF!,MunicipioRegioes!I7,#REF!)/I7</f>
        <v>#REF!</v>
      </c>
      <c r="S7" s="6" t="e">
        <f>SUMIF(#REF!,MunicipioRegioes!I7)/I7</f>
        <v>#REF!</v>
      </c>
    </row>
    <row r="8" spans="1:20" x14ac:dyDescent="0.2">
      <c r="A8" s="5">
        <v>11</v>
      </c>
      <c r="B8" s="5" t="s">
        <v>0</v>
      </c>
      <c r="C8" s="5" t="s">
        <v>5351</v>
      </c>
      <c r="D8" s="5">
        <v>1102</v>
      </c>
      <c r="E8" s="5" t="s">
        <v>5352</v>
      </c>
      <c r="F8" s="5">
        <v>11008</v>
      </c>
      <c r="G8" s="5" t="s">
        <v>15</v>
      </c>
      <c r="H8" s="5" t="s">
        <v>5366</v>
      </c>
      <c r="I8" s="5">
        <v>1100031</v>
      </c>
      <c r="J8" s="5" t="s">
        <v>7</v>
      </c>
      <c r="K8" s="6">
        <v>110003</v>
      </c>
      <c r="L8" s="6" t="s">
        <v>5354</v>
      </c>
      <c r="M8" s="6" t="s">
        <v>5367</v>
      </c>
      <c r="N8" s="6" t="e">
        <f xml:space="preserve"> SUMIF(#REF!,MunicipioRegioes!I8,#REF!)</f>
        <v>#REF!</v>
      </c>
      <c r="O8" s="6" t="str">
        <f t="shared" si="0"/>
        <v>Mun_1100031</v>
      </c>
      <c r="P8" s="6">
        <v>0</v>
      </c>
      <c r="Q8" s="6" t="e">
        <f>SUMIF(#REF!,MunicipioRegioes!K8,#REF!)/K8</f>
        <v>#REF!</v>
      </c>
      <c r="R8" s="6" t="e">
        <f>SUMIF(#REF!,MunicipioRegioes!I8,#REF!)/I8</f>
        <v>#REF!</v>
      </c>
      <c r="S8" s="6" t="e">
        <f>SUMIF(#REF!,MunicipioRegioes!I8)/I8</f>
        <v>#REF!</v>
      </c>
    </row>
    <row r="9" spans="1:20" x14ac:dyDescent="0.2">
      <c r="A9" s="5">
        <v>11</v>
      </c>
      <c r="B9" s="5" t="s">
        <v>0</v>
      </c>
      <c r="C9" s="5" t="s">
        <v>5351</v>
      </c>
      <c r="D9" s="5">
        <v>1102</v>
      </c>
      <c r="E9" s="5" t="s">
        <v>5352</v>
      </c>
      <c r="F9" s="5">
        <v>11003</v>
      </c>
      <c r="G9" s="5" t="s">
        <v>5</v>
      </c>
      <c r="H9" s="5" t="s">
        <v>5368</v>
      </c>
      <c r="I9" s="5">
        <v>1100601</v>
      </c>
      <c r="J9" s="5" t="s">
        <v>8</v>
      </c>
      <c r="K9" s="6">
        <v>110060</v>
      </c>
      <c r="L9" s="6" t="s">
        <v>5354</v>
      </c>
      <c r="M9" s="6" t="s">
        <v>5358</v>
      </c>
      <c r="N9" s="6" t="e">
        <f xml:space="preserve"> SUMIF(#REF!,MunicipioRegioes!I9,#REF!)</f>
        <v>#REF!</v>
      </c>
      <c r="O9" s="6" t="str">
        <f t="shared" si="0"/>
        <v>Mun_1100601</v>
      </c>
      <c r="P9" s="6">
        <v>0</v>
      </c>
      <c r="Q9" s="6" t="e">
        <f>SUMIF(#REF!,MunicipioRegioes!K9,#REF!)/K9</f>
        <v>#REF!</v>
      </c>
      <c r="R9" s="6" t="e">
        <f>SUMIF(#REF!,MunicipioRegioes!I9,#REF!)/I9</f>
        <v>#REF!</v>
      </c>
      <c r="S9" s="6" t="e">
        <f>SUMIF(#REF!,MunicipioRegioes!I9)/I9</f>
        <v>#REF!</v>
      </c>
    </row>
    <row r="10" spans="1:20" x14ac:dyDescent="0.2">
      <c r="A10" s="5">
        <v>11</v>
      </c>
      <c r="B10" s="5" t="s">
        <v>0</v>
      </c>
      <c r="C10" s="5" t="s">
        <v>5351</v>
      </c>
      <c r="D10" s="5">
        <v>1102</v>
      </c>
      <c r="E10" s="5" t="s">
        <v>5352</v>
      </c>
      <c r="F10" s="5">
        <v>11006</v>
      </c>
      <c r="G10" s="5" t="s">
        <v>9</v>
      </c>
      <c r="H10" s="5" t="s">
        <v>5369</v>
      </c>
      <c r="I10" s="5">
        <v>1100049</v>
      </c>
      <c r="J10" s="5" t="s">
        <v>9</v>
      </c>
      <c r="K10" s="6">
        <v>110004</v>
      </c>
      <c r="L10" s="6" t="s">
        <v>5354</v>
      </c>
      <c r="M10" s="6" t="s">
        <v>5355</v>
      </c>
      <c r="N10" s="6" t="e">
        <f xml:space="preserve"> SUMIF(#REF!,MunicipioRegioes!I10,#REF!)</f>
        <v>#REF!</v>
      </c>
      <c r="O10" s="6" t="str">
        <f t="shared" si="0"/>
        <v>Mun_1100049</v>
      </c>
      <c r="P10" s="6">
        <v>0</v>
      </c>
      <c r="Q10" s="6" t="e">
        <f>SUMIF(#REF!,MunicipioRegioes!K10,#REF!)/K10</f>
        <v>#REF!</v>
      </c>
      <c r="R10" s="6" t="e">
        <f>SUMIF(#REF!,MunicipioRegioes!I10,#REF!)/I10</f>
        <v>#REF!</v>
      </c>
      <c r="S10" s="6" t="e">
        <f>SUMIF(#REF!,MunicipioRegioes!I10)/I10</f>
        <v>#REF!</v>
      </c>
    </row>
    <row r="11" spans="1:20" x14ac:dyDescent="0.2">
      <c r="A11" s="5">
        <v>11</v>
      </c>
      <c r="B11" s="5" t="s">
        <v>0</v>
      </c>
      <c r="C11" s="5" t="s">
        <v>5351</v>
      </c>
      <c r="D11" s="5">
        <v>1101</v>
      </c>
      <c r="E11" s="5" t="s">
        <v>5362</v>
      </c>
      <c r="F11" s="5">
        <v>11001</v>
      </c>
      <c r="G11" s="5" t="s">
        <v>37</v>
      </c>
      <c r="H11" s="5" t="s">
        <v>5370</v>
      </c>
      <c r="I11" s="5">
        <v>1100700</v>
      </c>
      <c r="J11" s="5" t="s">
        <v>10</v>
      </c>
      <c r="K11" s="6">
        <v>110070</v>
      </c>
      <c r="L11" s="6" t="s">
        <v>5364</v>
      </c>
      <c r="M11" s="6" t="s">
        <v>5365</v>
      </c>
      <c r="N11" s="6" t="e">
        <f xml:space="preserve"> SUMIF(#REF!,MunicipioRegioes!I11,#REF!)</f>
        <v>#REF!</v>
      </c>
      <c r="O11" s="6" t="str">
        <f t="shared" si="0"/>
        <v>Mun_1100700</v>
      </c>
      <c r="P11" s="6">
        <v>0</v>
      </c>
      <c r="Q11" s="6" t="e">
        <f>SUMIF(#REF!,MunicipioRegioes!K11,#REF!)/K11</f>
        <v>#REF!</v>
      </c>
      <c r="R11" s="6" t="e">
        <f>SUMIF(#REF!,MunicipioRegioes!I11,#REF!)/I11</f>
        <v>#REF!</v>
      </c>
      <c r="S11" s="6" t="e">
        <f>SUMIF(#REF!,MunicipioRegioes!I11)/I11</f>
        <v>#REF!</v>
      </c>
    </row>
    <row r="12" spans="1:20" x14ac:dyDescent="0.2">
      <c r="A12" s="5">
        <v>11</v>
      </c>
      <c r="B12" s="5" t="s">
        <v>0</v>
      </c>
      <c r="C12" s="5" t="s">
        <v>5351</v>
      </c>
      <c r="D12" s="5">
        <v>1101</v>
      </c>
      <c r="E12" s="5" t="s">
        <v>5362</v>
      </c>
      <c r="F12" s="5">
        <v>11001</v>
      </c>
      <c r="G12" s="5" t="s">
        <v>37</v>
      </c>
      <c r="H12" s="5" t="s">
        <v>5371</v>
      </c>
      <c r="I12" s="5">
        <v>1100809</v>
      </c>
      <c r="J12" s="5" t="s">
        <v>11</v>
      </c>
      <c r="K12" s="6">
        <v>110080</v>
      </c>
      <c r="L12" s="6" t="s">
        <v>5364</v>
      </c>
      <c r="M12" s="6" t="s">
        <v>5365</v>
      </c>
      <c r="N12" s="6" t="e">
        <f xml:space="preserve"> SUMIF(#REF!,MunicipioRegioes!I12,#REF!)</f>
        <v>#REF!</v>
      </c>
      <c r="O12" s="6" t="str">
        <f t="shared" si="0"/>
        <v>Mun_1100809</v>
      </c>
      <c r="P12" s="6">
        <v>0</v>
      </c>
      <c r="Q12" s="6" t="e">
        <f>SUMIF(#REF!,MunicipioRegioes!K12,#REF!)/K12</f>
        <v>#REF!</v>
      </c>
      <c r="R12" s="6" t="e">
        <f>SUMIF(#REF!,MunicipioRegioes!I12,#REF!)/I12</f>
        <v>#REF!</v>
      </c>
      <c r="S12" s="6" t="e">
        <f>SUMIF(#REF!,MunicipioRegioes!I12)/I12</f>
        <v>#REF!</v>
      </c>
    </row>
    <row r="13" spans="1:20" x14ac:dyDescent="0.2">
      <c r="A13" s="5">
        <v>11</v>
      </c>
      <c r="B13" s="5" t="s">
        <v>0</v>
      </c>
      <c r="C13" s="5" t="s">
        <v>5351</v>
      </c>
      <c r="D13" s="5">
        <v>1102</v>
      </c>
      <c r="E13" s="5" t="s">
        <v>5352</v>
      </c>
      <c r="F13" s="5">
        <v>11006</v>
      </c>
      <c r="G13" s="5" t="s">
        <v>9</v>
      </c>
      <c r="H13" s="5" t="s">
        <v>5372</v>
      </c>
      <c r="I13" s="5">
        <v>1100908</v>
      </c>
      <c r="J13" s="5" t="s">
        <v>12</v>
      </c>
      <c r="K13" s="6">
        <v>110090</v>
      </c>
      <c r="L13" s="6" t="s">
        <v>5354</v>
      </c>
      <c r="M13" s="6" t="s">
        <v>5355</v>
      </c>
      <c r="N13" s="6" t="e">
        <f xml:space="preserve"> SUMIF(#REF!,MunicipioRegioes!I13,#REF!)</f>
        <v>#REF!</v>
      </c>
      <c r="O13" s="6" t="str">
        <f t="shared" si="0"/>
        <v>Mun_1100908</v>
      </c>
      <c r="P13" s="6">
        <v>0</v>
      </c>
      <c r="Q13" s="6" t="e">
        <f>SUMIF(#REF!,MunicipioRegioes!K13,#REF!)/K13</f>
        <v>#REF!</v>
      </c>
      <c r="R13" s="6" t="e">
        <f>SUMIF(#REF!,MunicipioRegioes!I13,#REF!)/I13</f>
        <v>#REF!</v>
      </c>
      <c r="S13" s="6" t="e">
        <f>SUMIF(#REF!,MunicipioRegioes!I13)/I13</f>
        <v>#REF!</v>
      </c>
    </row>
    <row r="14" spans="1:20" x14ac:dyDescent="0.2">
      <c r="A14" s="5">
        <v>11</v>
      </c>
      <c r="B14" s="5" t="s">
        <v>0</v>
      </c>
      <c r="C14" s="5" t="s">
        <v>5351</v>
      </c>
      <c r="D14" s="5">
        <v>1102</v>
      </c>
      <c r="E14" s="5" t="s">
        <v>5352</v>
      </c>
      <c r="F14" s="5">
        <v>11008</v>
      </c>
      <c r="G14" s="5" t="s">
        <v>15</v>
      </c>
      <c r="H14" s="5" t="s">
        <v>5373</v>
      </c>
      <c r="I14" s="5">
        <v>1100056</v>
      </c>
      <c r="J14" s="5" t="s">
        <v>13</v>
      </c>
      <c r="K14" s="6">
        <v>110005</v>
      </c>
      <c r="L14" s="6" t="s">
        <v>5354</v>
      </c>
      <c r="M14" s="6" t="s">
        <v>5367</v>
      </c>
      <c r="N14" s="6" t="e">
        <f xml:space="preserve"> SUMIF(#REF!,MunicipioRegioes!I14,#REF!)</f>
        <v>#REF!</v>
      </c>
      <c r="O14" s="6" t="str">
        <f t="shared" si="0"/>
        <v>Mun_1100056</v>
      </c>
      <c r="P14" s="6">
        <v>0</v>
      </c>
      <c r="Q14" s="6" t="e">
        <f>SUMIF(#REF!,MunicipioRegioes!K14,#REF!)/K14</f>
        <v>#REF!</v>
      </c>
      <c r="R14" s="6" t="e">
        <f>SUMIF(#REF!,MunicipioRegioes!I14,#REF!)/I14</f>
        <v>#REF!</v>
      </c>
      <c r="S14" s="6" t="e">
        <f>SUMIF(#REF!,MunicipioRegioes!I14)/I14</f>
        <v>#REF!</v>
      </c>
    </row>
    <row r="15" spans="1:20" x14ac:dyDescent="0.2">
      <c r="A15" s="5">
        <v>11</v>
      </c>
      <c r="B15" s="5" t="s">
        <v>0</v>
      </c>
      <c r="C15" s="5" t="s">
        <v>5351</v>
      </c>
      <c r="D15" s="5">
        <v>1102</v>
      </c>
      <c r="E15" s="5" t="s">
        <v>5352</v>
      </c>
      <c r="F15" s="5">
        <v>11007</v>
      </c>
      <c r="G15" s="5" t="s">
        <v>52</v>
      </c>
      <c r="H15" s="5" t="s">
        <v>5374</v>
      </c>
      <c r="I15" s="5">
        <v>1100924</v>
      </c>
      <c r="J15" s="5" t="s">
        <v>14</v>
      </c>
      <c r="K15" s="6">
        <v>110092</v>
      </c>
      <c r="L15" s="6" t="s">
        <v>5354</v>
      </c>
      <c r="M15" s="6" t="s">
        <v>5375</v>
      </c>
      <c r="N15" s="6" t="e">
        <f xml:space="preserve"> SUMIF(#REF!,MunicipioRegioes!I15,#REF!)</f>
        <v>#REF!</v>
      </c>
      <c r="O15" s="6" t="str">
        <f t="shared" si="0"/>
        <v>Mun_1100924</v>
      </c>
      <c r="P15" s="6">
        <v>0</v>
      </c>
      <c r="Q15" s="6" t="e">
        <f>SUMIF(#REF!,MunicipioRegioes!K15,#REF!)/K15</f>
        <v>#REF!</v>
      </c>
      <c r="R15" s="6" t="e">
        <f>SUMIF(#REF!,MunicipioRegioes!I15,#REF!)/I15</f>
        <v>#REF!</v>
      </c>
      <c r="S15" s="6" t="e">
        <f>SUMIF(#REF!,MunicipioRegioes!I15)/I15</f>
        <v>#REF!</v>
      </c>
    </row>
    <row r="16" spans="1:20" x14ac:dyDescent="0.2">
      <c r="A16" s="5">
        <v>11</v>
      </c>
      <c r="B16" s="5" t="s">
        <v>0</v>
      </c>
      <c r="C16" s="5" t="s">
        <v>5351</v>
      </c>
      <c r="D16" s="5">
        <v>1102</v>
      </c>
      <c r="E16" s="5" t="s">
        <v>5352</v>
      </c>
      <c r="F16" s="5">
        <v>11008</v>
      </c>
      <c r="G16" s="5" t="s">
        <v>15</v>
      </c>
      <c r="H16" s="5" t="s">
        <v>5376</v>
      </c>
      <c r="I16" s="5">
        <v>1100064</v>
      </c>
      <c r="J16" s="5" t="s">
        <v>15</v>
      </c>
      <c r="K16" s="6">
        <v>110006</v>
      </c>
      <c r="L16" s="6" t="s">
        <v>5354</v>
      </c>
      <c r="M16" s="6" t="s">
        <v>5367</v>
      </c>
      <c r="N16" s="6" t="e">
        <f xml:space="preserve"> SUMIF(#REF!,MunicipioRegioes!I16,#REF!)</f>
        <v>#REF!</v>
      </c>
      <c r="O16" s="6" t="str">
        <f t="shared" si="0"/>
        <v>Mun_1100064</v>
      </c>
      <c r="P16" s="6">
        <v>0</v>
      </c>
      <c r="Q16" s="6" t="e">
        <f>SUMIF(#REF!,MunicipioRegioes!K16,#REF!)/K16</f>
        <v>#REF!</v>
      </c>
      <c r="R16" s="6" t="e">
        <f>SUMIF(#REF!,MunicipioRegioes!I16,#REF!)/I16</f>
        <v>#REF!</v>
      </c>
      <c r="S16" s="6" t="e">
        <f>SUMIF(#REF!,MunicipioRegioes!I16)/I16</f>
        <v>#REF!</v>
      </c>
    </row>
    <row r="17" spans="1:19" x14ac:dyDescent="0.2">
      <c r="A17" s="5">
        <v>11</v>
      </c>
      <c r="B17" s="5" t="s">
        <v>0</v>
      </c>
      <c r="C17" s="5" t="s">
        <v>5351</v>
      </c>
      <c r="D17" s="5">
        <v>1102</v>
      </c>
      <c r="E17" s="5" t="s">
        <v>5352</v>
      </c>
      <c r="F17" s="5">
        <v>11008</v>
      </c>
      <c r="G17" s="5" t="s">
        <v>15</v>
      </c>
      <c r="H17" s="5" t="s">
        <v>5377</v>
      </c>
      <c r="I17" s="5">
        <v>1100072</v>
      </c>
      <c r="J17" s="5" t="s">
        <v>16</v>
      </c>
      <c r="K17" s="6">
        <v>110007</v>
      </c>
      <c r="L17" s="6" t="s">
        <v>5354</v>
      </c>
      <c r="M17" s="6" t="s">
        <v>5367</v>
      </c>
      <c r="N17" s="6" t="e">
        <f xml:space="preserve"> SUMIF(#REF!,MunicipioRegioes!I17,#REF!)</f>
        <v>#REF!</v>
      </c>
      <c r="O17" s="6" t="str">
        <f t="shared" si="0"/>
        <v>Mun_1100072</v>
      </c>
      <c r="P17" s="6">
        <v>0</v>
      </c>
      <c r="Q17" s="6" t="e">
        <f>SUMIF(#REF!,MunicipioRegioes!K17,#REF!)/K17</f>
        <v>#REF!</v>
      </c>
      <c r="R17" s="6" t="e">
        <f>SUMIF(#REF!,MunicipioRegioes!I17,#REF!)/I17</f>
        <v>#REF!</v>
      </c>
      <c r="S17" s="6" t="e">
        <f>SUMIF(#REF!,MunicipioRegioes!I17)/I17</f>
        <v>#REF!</v>
      </c>
    </row>
    <row r="18" spans="1:19" x14ac:dyDescent="0.2">
      <c r="A18" s="5">
        <v>11</v>
      </c>
      <c r="B18" s="5" t="s">
        <v>0</v>
      </c>
      <c r="C18" s="5" t="s">
        <v>5351</v>
      </c>
      <c r="D18" s="5">
        <v>1101</v>
      </c>
      <c r="E18" s="5" t="s">
        <v>5362</v>
      </c>
      <c r="F18" s="5">
        <v>11002</v>
      </c>
      <c r="G18" s="5" t="s">
        <v>21</v>
      </c>
      <c r="H18" s="5" t="s">
        <v>5378</v>
      </c>
      <c r="I18" s="5">
        <v>1100080</v>
      </c>
      <c r="J18" s="5" t="s">
        <v>17</v>
      </c>
      <c r="K18" s="6">
        <v>110008</v>
      </c>
      <c r="L18" s="6" t="s">
        <v>5364</v>
      </c>
      <c r="M18" s="6" t="s">
        <v>5379</v>
      </c>
      <c r="N18" s="6" t="e">
        <f xml:space="preserve"> SUMIF(#REF!,MunicipioRegioes!I18,#REF!)</f>
        <v>#REF!</v>
      </c>
      <c r="O18" s="6" t="str">
        <f t="shared" si="0"/>
        <v>Mun_1100080</v>
      </c>
      <c r="P18" s="6">
        <v>0</v>
      </c>
      <c r="Q18" s="6" t="e">
        <f>SUMIF(#REF!,MunicipioRegioes!K18,#REF!)/K18</f>
        <v>#REF!</v>
      </c>
      <c r="R18" s="6" t="e">
        <f>SUMIF(#REF!,MunicipioRegioes!I18,#REF!)/I18</f>
        <v>#REF!</v>
      </c>
      <c r="S18" s="6" t="e">
        <f>SUMIF(#REF!,MunicipioRegioes!I18)/I18</f>
        <v>#REF!</v>
      </c>
    </row>
    <row r="19" spans="1:19" x14ac:dyDescent="0.2">
      <c r="A19" s="5">
        <v>11</v>
      </c>
      <c r="B19" s="5" t="s">
        <v>0</v>
      </c>
      <c r="C19" s="5" t="s">
        <v>5351</v>
      </c>
      <c r="D19" s="5">
        <v>1101</v>
      </c>
      <c r="E19" s="5" t="s">
        <v>5362</v>
      </c>
      <c r="F19" s="5">
        <v>11001</v>
      </c>
      <c r="G19" s="5" t="s">
        <v>37</v>
      </c>
      <c r="H19" s="5" t="s">
        <v>5380</v>
      </c>
      <c r="I19" s="5">
        <v>1100940</v>
      </c>
      <c r="J19" s="5" t="s">
        <v>18</v>
      </c>
      <c r="K19" s="6">
        <v>110094</v>
      </c>
      <c r="L19" s="6" t="s">
        <v>5364</v>
      </c>
      <c r="M19" s="6" t="s">
        <v>5365</v>
      </c>
      <c r="N19" s="6" t="e">
        <f xml:space="preserve"> SUMIF(#REF!,MunicipioRegioes!I19,#REF!)</f>
        <v>#REF!</v>
      </c>
      <c r="O19" s="6" t="str">
        <f t="shared" si="0"/>
        <v>Mun_1100940</v>
      </c>
      <c r="P19" s="6">
        <v>0</v>
      </c>
      <c r="Q19" s="6" t="e">
        <f>SUMIF(#REF!,MunicipioRegioes!K19,#REF!)/K19</f>
        <v>#REF!</v>
      </c>
      <c r="R19" s="6" t="e">
        <f>SUMIF(#REF!,MunicipioRegioes!I19,#REF!)/I19</f>
        <v>#REF!</v>
      </c>
      <c r="S19" s="6" t="e">
        <f>SUMIF(#REF!,MunicipioRegioes!I19)/I19</f>
        <v>#REF!</v>
      </c>
    </row>
    <row r="20" spans="1:19" x14ac:dyDescent="0.2">
      <c r="A20" s="5">
        <v>11</v>
      </c>
      <c r="B20" s="5" t="s">
        <v>0</v>
      </c>
      <c r="C20" s="5" t="s">
        <v>5351</v>
      </c>
      <c r="D20" s="5">
        <v>1102</v>
      </c>
      <c r="E20" s="5" t="s">
        <v>5352</v>
      </c>
      <c r="F20" s="5">
        <v>11006</v>
      </c>
      <c r="G20" s="5" t="s">
        <v>9</v>
      </c>
      <c r="H20" s="5" t="s">
        <v>5381</v>
      </c>
      <c r="I20" s="5">
        <v>1100098</v>
      </c>
      <c r="J20" s="5" t="s">
        <v>19</v>
      </c>
      <c r="K20" s="6">
        <v>110009</v>
      </c>
      <c r="L20" s="6" t="s">
        <v>5354</v>
      </c>
      <c r="M20" s="6" t="s">
        <v>5355</v>
      </c>
      <c r="N20" s="6" t="e">
        <f xml:space="preserve"> SUMIF(#REF!,MunicipioRegioes!I20,#REF!)</f>
        <v>#REF!</v>
      </c>
      <c r="O20" s="6" t="str">
        <f t="shared" si="0"/>
        <v>Mun_1100098</v>
      </c>
      <c r="P20" s="6">
        <v>0</v>
      </c>
      <c r="Q20" s="6" t="e">
        <f>SUMIF(#REF!,MunicipioRegioes!K20,#REF!)/K20</f>
        <v>#REF!</v>
      </c>
      <c r="R20" s="6" t="e">
        <f>SUMIF(#REF!,MunicipioRegioes!I20,#REF!)/I20</f>
        <v>#REF!</v>
      </c>
      <c r="S20" s="6" t="e">
        <f>SUMIF(#REF!,MunicipioRegioes!I20)/I20</f>
        <v>#REF!</v>
      </c>
    </row>
    <row r="21" spans="1:19" x14ac:dyDescent="0.2">
      <c r="A21" s="5">
        <v>11</v>
      </c>
      <c r="B21" s="5" t="s">
        <v>0</v>
      </c>
      <c r="C21" s="5" t="s">
        <v>5351</v>
      </c>
      <c r="D21" s="5">
        <v>1102</v>
      </c>
      <c r="E21" s="5" t="s">
        <v>5352</v>
      </c>
      <c r="F21" s="5">
        <v>11004</v>
      </c>
      <c r="G21" s="5" t="s">
        <v>24</v>
      </c>
      <c r="H21" s="5" t="s">
        <v>5382</v>
      </c>
      <c r="I21" s="5">
        <v>1101005</v>
      </c>
      <c r="J21" s="5" t="s">
        <v>20</v>
      </c>
      <c r="K21" s="6">
        <v>110100</v>
      </c>
      <c r="L21" s="6" t="s">
        <v>5354</v>
      </c>
      <c r="M21" s="6" t="s">
        <v>5383</v>
      </c>
      <c r="N21" s="6" t="e">
        <f xml:space="preserve"> SUMIF(#REF!,MunicipioRegioes!I21,#REF!)</f>
        <v>#REF!</v>
      </c>
      <c r="O21" s="6" t="str">
        <f t="shared" si="0"/>
        <v>Mun_1101005</v>
      </c>
      <c r="P21" s="6">
        <v>0</v>
      </c>
      <c r="Q21" s="6" t="e">
        <f>SUMIF(#REF!,MunicipioRegioes!K21,#REF!)/K21</f>
        <v>#REF!</v>
      </c>
      <c r="R21" s="6" t="e">
        <f>SUMIF(#REF!,MunicipioRegioes!I21,#REF!)/I21</f>
        <v>#REF!</v>
      </c>
      <c r="S21" s="6" t="e">
        <f>SUMIF(#REF!,MunicipioRegioes!I21)/I21</f>
        <v>#REF!</v>
      </c>
    </row>
    <row r="22" spans="1:19" x14ac:dyDescent="0.2">
      <c r="A22" s="5">
        <v>11</v>
      </c>
      <c r="B22" s="5" t="s">
        <v>0</v>
      </c>
      <c r="C22" s="5" t="s">
        <v>5351</v>
      </c>
      <c r="D22" s="5">
        <v>1101</v>
      </c>
      <c r="E22" s="5" t="s">
        <v>5362</v>
      </c>
      <c r="F22" s="5">
        <v>11002</v>
      </c>
      <c r="G22" s="5" t="s">
        <v>21</v>
      </c>
      <c r="H22" s="5" t="s">
        <v>5384</v>
      </c>
      <c r="I22" s="5">
        <v>1100106</v>
      </c>
      <c r="J22" s="5" t="s">
        <v>21</v>
      </c>
      <c r="K22" s="6">
        <v>110010</v>
      </c>
      <c r="L22" s="6" t="s">
        <v>5364</v>
      </c>
      <c r="M22" s="6" t="s">
        <v>5379</v>
      </c>
      <c r="N22" s="6" t="e">
        <f xml:space="preserve"> SUMIF(#REF!,MunicipioRegioes!I22,#REF!)</f>
        <v>#REF!</v>
      </c>
      <c r="O22" s="6" t="str">
        <f t="shared" si="0"/>
        <v>Mun_1100106</v>
      </c>
      <c r="P22" s="6">
        <v>0</v>
      </c>
      <c r="Q22" s="6" t="e">
        <f>SUMIF(#REF!,MunicipioRegioes!K22,#REF!)/K22</f>
        <v>#REF!</v>
      </c>
      <c r="R22" s="6" t="e">
        <f>SUMIF(#REF!,MunicipioRegioes!I22,#REF!)/I22</f>
        <v>#REF!</v>
      </c>
      <c r="S22" s="6" t="e">
        <f>SUMIF(#REF!,MunicipioRegioes!I22)/I22</f>
        <v>#REF!</v>
      </c>
    </row>
    <row r="23" spans="1:19" x14ac:dyDescent="0.2">
      <c r="A23" s="5">
        <v>11</v>
      </c>
      <c r="B23" s="5" t="s">
        <v>0</v>
      </c>
      <c r="C23" s="5" t="s">
        <v>5351</v>
      </c>
      <c r="D23" s="5">
        <v>1101</v>
      </c>
      <c r="E23" s="5" t="s">
        <v>5362</v>
      </c>
      <c r="F23" s="5">
        <v>11001</v>
      </c>
      <c r="G23" s="5" t="s">
        <v>37</v>
      </c>
      <c r="H23" s="5" t="s">
        <v>5385</v>
      </c>
      <c r="I23" s="5">
        <v>1101104</v>
      </c>
      <c r="J23" s="5" t="s">
        <v>22</v>
      </c>
      <c r="K23" s="6">
        <v>110110</v>
      </c>
      <c r="L23" s="6" t="s">
        <v>5364</v>
      </c>
      <c r="M23" s="6" t="s">
        <v>5365</v>
      </c>
      <c r="N23" s="6" t="e">
        <f xml:space="preserve"> SUMIF(#REF!,MunicipioRegioes!I23,#REF!)</f>
        <v>#REF!</v>
      </c>
      <c r="O23" s="6" t="str">
        <f t="shared" si="0"/>
        <v>Mun_1101104</v>
      </c>
      <c r="P23" s="6">
        <v>0</v>
      </c>
      <c r="Q23" s="6" t="e">
        <f>SUMIF(#REF!,MunicipioRegioes!K23,#REF!)/K23</f>
        <v>#REF!</v>
      </c>
      <c r="R23" s="6" t="e">
        <f>SUMIF(#REF!,MunicipioRegioes!I23,#REF!)/I23</f>
        <v>#REF!</v>
      </c>
      <c r="S23" s="6" t="e">
        <f>SUMIF(#REF!,MunicipioRegioes!I23)/I23</f>
        <v>#REF!</v>
      </c>
    </row>
    <row r="24" spans="1:19" x14ac:dyDescent="0.2">
      <c r="A24" s="5">
        <v>11</v>
      </c>
      <c r="B24" s="5" t="s">
        <v>0</v>
      </c>
      <c r="C24" s="5" t="s">
        <v>5351</v>
      </c>
      <c r="D24" s="5">
        <v>1102</v>
      </c>
      <c r="E24" s="5" t="s">
        <v>5352</v>
      </c>
      <c r="F24" s="5">
        <v>11004</v>
      </c>
      <c r="G24" s="5" t="s">
        <v>24</v>
      </c>
      <c r="H24" s="5" t="s">
        <v>5386</v>
      </c>
      <c r="I24" s="5">
        <v>1100114</v>
      </c>
      <c r="J24" s="5" t="s">
        <v>23</v>
      </c>
      <c r="K24" s="6">
        <v>110011</v>
      </c>
      <c r="L24" s="6" t="s">
        <v>5354</v>
      </c>
      <c r="M24" s="6" t="s">
        <v>5383</v>
      </c>
      <c r="N24" s="6" t="e">
        <f xml:space="preserve"> SUMIF(#REF!,MunicipioRegioes!I24,#REF!)</f>
        <v>#REF!</v>
      </c>
      <c r="O24" s="6" t="str">
        <f t="shared" si="0"/>
        <v>Mun_1100114</v>
      </c>
      <c r="P24" s="6">
        <v>0</v>
      </c>
      <c r="Q24" s="6" t="e">
        <f>SUMIF(#REF!,MunicipioRegioes!K24,#REF!)/K24</f>
        <v>#REF!</v>
      </c>
      <c r="R24" s="6" t="e">
        <f>SUMIF(#REF!,MunicipioRegioes!I24,#REF!)/I24</f>
        <v>#REF!</v>
      </c>
      <c r="S24" s="6" t="e">
        <f>SUMIF(#REF!,MunicipioRegioes!I24)/I24</f>
        <v>#REF!</v>
      </c>
    </row>
    <row r="25" spans="1:19" x14ac:dyDescent="0.2">
      <c r="A25" s="5">
        <v>11</v>
      </c>
      <c r="B25" s="5" t="s">
        <v>0</v>
      </c>
      <c r="C25" s="5" t="s">
        <v>5351</v>
      </c>
      <c r="D25" s="5">
        <v>1102</v>
      </c>
      <c r="E25" s="5" t="s">
        <v>5352</v>
      </c>
      <c r="F25" s="5">
        <v>11004</v>
      </c>
      <c r="G25" s="5" t="s">
        <v>24</v>
      </c>
      <c r="H25" s="5" t="s">
        <v>5387</v>
      </c>
      <c r="I25" s="5">
        <v>1100122</v>
      </c>
      <c r="J25" s="5" t="s">
        <v>24</v>
      </c>
      <c r="K25" s="6">
        <v>110012</v>
      </c>
      <c r="L25" s="6" t="s">
        <v>5354</v>
      </c>
      <c r="M25" s="6" t="s">
        <v>5383</v>
      </c>
      <c r="N25" s="6" t="e">
        <f xml:space="preserve"> SUMIF(#REF!,MunicipioRegioes!I25,#REF!)</f>
        <v>#REF!</v>
      </c>
      <c r="O25" s="6" t="str">
        <f t="shared" si="0"/>
        <v>Mun_1100122</v>
      </c>
      <c r="P25" s="6">
        <v>0</v>
      </c>
      <c r="Q25" s="6" t="e">
        <f>SUMIF(#REF!,MunicipioRegioes!K25,#REF!)/K25</f>
        <v>#REF!</v>
      </c>
      <c r="R25" s="6" t="e">
        <f>SUMIF(#REF!,MunicipioRegioes!I25,#REF!)/I25</f>
        <v>#REF!</v>
      </c>
      <c r="S25" s="6" t="e">
        <f>SUMIF(#REF!,MunicipioRegioes!I25)/I25</f>
        <v>#REF!</v>
      </c>
    </row>
    <row r="26" spans="1:19" x14ac:dyDescent="0.2">
      <c r="A26" s="5">
        <v>11</v>
      </c>
      <c r="B26" s="5" t="s">
        <v>0</v>
      </c>
      <c r="C26" s="5" t="s">
        <v>5351</v>
      </c>
      <c r="D26" s="5">
        <v>1102</v>
      </c>
      <c r="E26" s="5" t="s">
        <v>5352</v>
      </c>
      <c r="F26" s="5">
        <v>11003</v>
      </c>
      <c r="G26" s="5" t="s">
        <v>5</v>
      </c>
      <c r="H26" s="5" t="s">
        <v>5388</v>
      </c>
      <c r="I26" s="5">
        <v>1100130</v>
      </c>
      <c r="J26" s="5" t="s">
        <v>25</v>
      </c>
      <c r="K26" s="6">
        <v>110013</v>
      </c>
      <c r="L26" s="6" t="s">
        <v>5354</v>
      </c>
      <c r="M26" s="6" t="s">
        <v>5358</v>
      </c>
      <c r="N26" s="6" t="e">
        <f xml:space="preserve"> SUMIF(#REF!,MunicipioRegioes!I26,#REF!)</f>
        <v>#REF!</v>
      </c>
      <c r="O26" s="6" t="str">
        <f t="shared" si="0"/>
        <v>Mun_1100130</v>
      </c>
      <c r="P26" s="6">
        <v>0</v>
      </c>
      <c r="Q26" s="6" t="e">
        <f>SUMIF(#REF!,MunicipioRegioes!K26,#REF!)/K26</f>
        <v>#REF!</v>
      </c>
      <c r="R26" s="6" t="e">
        <f>SUMIF(#REF!,MunicipioRegioes!I26,#REF!)/I26</f>
        <v>#REF!</v>
      </c>
      <c r="S26" s="6" t="e">
        <f>SUMIF(#REF!,MunicipioRegioes!I26)/I26</f>
        <v>#REF!</v>
      </c>
    </row>
    <row r="27" spans="1:19" x14ac:dyDescent="0.2">
      <c r="A27" s="5">
        <v>11</v>
      </c>
      <c r="B27" s="5" t="s">
        <v>0</v>
      </c>
      <c r="C27" s="5" t="s">
        <v>5351</v>
      </c>
      <c r="D27" s="5">
        <v>1102</v>
      </c>
      <c r="E27" s="5" t="s">
        <v>5352</v>
      </c>
      <c r="F27" s="5">
        <v>11006</v>
      </c>
      <c r="G27" s="5" t="s">
        <v>9</v>
      </c>
      <c r="H27" s="5" t="s">
        <v>5389</v>
      </c>
      <c r="I27" s="5">
        <v>1101203</v>
      </c>
      <c r="J27" s="5" t="s">
        <v>26</v>
      </c>
      <c r="K27" s="6">
        <v>110120</v>
      </c>
      <c r="L27" s="6" t="s">
        <v>5354</v>
      </c>
      <c r="M27" s="6" t="s">
        <v>5355</v>
      </c>
      <c r="N27" s="6" t="e">
        <f xml:space="preserve"> SUMIF(#REF!,MunicipioRegioes!I27,#REF!)</f>
        <v>#REF!</v>
      </c>
      <c r="O27" s="6" t="str">
        <f t="shared" si="0"/>
        <v>Mun_1101203</v>
      </c>
      <c r="P27" s="6">
        <v>0</v>
      </c>
      <c r="Q27" s="6" t="e">
        <f>SUMIF(#REF!,MunicipioRegioes!K27,#REF!)/K27</f>
        <v>#REF!</v>
      </c>
      <c r="R27" s="6" t="e">
        <f>SUMIF(#REF!,MunicipioRegioes!I27,#REF!)/I27</f>
        <v>#REF!</v>
      </c>
      <c r="S27" s="6" t="e">
        <f>SUMIF(#REF!,MunicipioRegioes!I27)/I27</f>
        <v>#REF!</v>
      </c>
    </row>
    <row r="28" spans="1:19" x14ac:dyDescent="0.2">
      <c r="A28" s="5">
        <v>11</v>
      </c>
      <c r="B28" s="5" t="s">
        <v>0</v>
      </c>
      <c r="C28" s="5" t="s">
        <v>5351</v>
      </c>
      <c r="D28" s="5">
        <v>1102</v>
      </c>
      <c r="E28" s="5" t="s">
        <v>5352</v>
      </c>
      <c r="F28" s="5">
        <v>11004</v>
      </c>
      <c r="G28" s="5" t="s">
        <v>24</v>
      </c>
      <c r="H28" s="5" t="s">
        <v>5390</v>
      </c>
      <c r="I28" s="5">
        <v>1101302</v>
      </c>
      <c r="J28" s="5" t="s">
        <v>27</v>
      </c>
      <c r="K28" s="6">
        <v>110130</v>
      </c>
      <c r="L28" s="6" t="s">
        <v>5354</v>
      </c>
      <c r="M28" s="6" t="s">
        <v>5383</v>
      </c>
      <c r="N28" s="6" t="e">
        <f xml:space="preserve"> SUMIF(#REF!,MunicipioRegioes!I28,#REF!)</f>
        <v>#REF!</v>
      </c>
      <c r="O28" s="6" t="str">
        <f t="shared" si="0"/>
        <v>Mun_1101302</v>
      </c>
      <c r="P28" s="6">
        <v>0</v>
      </c>
      <c r="Q28" s="6" t="e">
        <f>SUMIF(#REF!,MunicipioRegioes!K28,#REF!)/K28</f>
        <v>#REF!</v>
      </c>
      <c r="R28" s="6" t="e">
        <f>SUMIF(#REF!,MunicipioRegioes!I28,#REF!)/I28</f>
        <v>#REF!</v>
      </c>
      <c r="S28" s="6" t="e">
        <f>SUMIF(#REF!,MunicipioRegioes!I28)/I28</f>
        <v>#REF!</v>
      </c>
    </row>
    <row r="29" spans="1:19" x14ac:dyDescent="0.2">
      <c r="A29" s="5">
        <v>11</v>
      </c>
      <c r="B29" s="5" t="s">
        <v>0</v>
      </c>
      <c r="C29" s="5" t="s">
        <v>5351</v>
      </c>
      <c r="D29" s="5">
        <v>1102</v>
      </c>
      <c r="E29" s="5" t="s">
        <v>5352</v>
      </c>
      <c r="F29" s="5">
        <v>11003</v>
      </c>
      <c r="G29" s="5" t="s">
        <v>5</v>
      </c>
      <c r="H29" s="5" t="s">
        <v>5391</v>
      </c>
      <c r="I29" s="5">
        <v>1101401</v>
      </c>
      <c r="J29" s="5" t="s">
        <v>28</v>
      </c>
      <c r="K29" s="6">
        <v>110140</v>
      </c>
      <c r="L29" s="6" t="s">
        <v>5354</v>
      </c>
      <c r="M29" s="6" t="s">
        <v>5358</v>
      </c>
      <c r="N29" s="6" t="e">
        <f xml:space="preserve"> SUMIF(#REF!,MunicipioRegioes!I29,#REF!)</f>
        <v>#REF!</v>
      </c>
      <c r="O29" s="6" t="str">
        <f t="shared" si="0"/>
        <v>Mun_1101401</v>
      </c>
      <c r="P29" s="6">
        <v>0</v>
      </c>
      <c r="Q29" s="6" t="e">
        <f>SUMIF(#REF!,MunicipioRegioes!K29,#REF!)/K29</f>
        <v>#REF!</v>
      </c>
      <c r="R29" s="6" t="e">
        <f>SUMIF(#REF!,MunicipioRegioes!I29,#REF!)/I29</f>
        <v>#REF!</v>
      </c>
      <c r="S29" s="6" t="e">
        <f>SUMIF(#REF!,MunicipioRegioes!I29)/I29</f>
        <v>#REF!</v>
      </c>
    </row>
    <row r="30" spans="1:19" x14ac:dyDescent="0.2">
      <c r="A30" s="5">
        <v>11</v>
      </c>
      <c r="B30" s="5" t="s">
        <v>0</v>
      </c>
      <c r="C30" s="5" t="s">
        <v>5351</v>
      </c>
      <c r="D30" s="5">
        <v>1102</v>
      </c>
      <c r="E30" s="5" t="s">
        <v>5352</v>
      </c>
      <c r="F30" s="5">
        <v>11005</v>
      </c>
      <c r="G30" s="5" t="s">
        <v>4</v>
      </c>
      <c r="H30" s="5" t="s">
        <v>5392</v>
      </c>
      <c r="I30" s="5">
        <v>1100148</v>
      </c>
      <c r="J30" s="5" t="s">
        <v>29</v>
      </c>
      <c r="K30" s="6">
        <v>110014</v>
      </c>
      <c r="L30" s="6" t="s">
        <v>5354</v>
      </c>
      <c r="M30" s="6" t="s">
        <v>5360</v>
      </c>
      <c r="N30" s="6" t="e">
        <f xml:space="preserve"> SUMIF(#REF!,MunicipioRegioes!I30,#REF!)</f>
        <v>#REF!</v>
      </c>
      <c r="O30" s="6" t="str">
        <f t="shared" si="0"/>
        <v>Mun_1100148</v>
      </c>
      <c r="P30" s="6">
        <v>0</v>
      </c>
      <c r="Q30" s="6" t="e">
        <f>SUMIF(#REF!,MunicipioRegioes!K30,#REF!)/K30</f>
        <v>#REF!</v>
      </c>
      <c r="R30" s="6" t="e">
        <f>SUMIF(#REF!,MunicipioRegioes!I30,#REF!)/I30</f>
        <v>#REF!</v>
      </c>
      <c r="S30" s="6" t="e">
        <f>SUMIF(#REF!,MunicipioRegioes!I30)/I30</f>
        <v>#REF!</v>
      </c>
    </row>
    <row r="31" spans="1:19" x14ac:dyDescent="0.2">
      <c r="A31" s="5">
        <v>11</v>
      </c>
      <c r="B31" s="5" t="s">
        <v>0</v>
      </c>
      <c r="C31" s="5" t="s">
        <v>5351</v>
      </c>
      <c r="D31" s="5">
        <v>1101</v>
      </c>
      <c r="E31" s="5" t="s">
        <v>5362</v>
      </c>
      <c r="F31" s="5">
        <v>11001</v>
      </c>
      <c r="G31" s="5" t="s">
        <v>37</v>
      </c>
      <c r="H31" s="5" t="s">
        <v>5393</v>
      </c>
      <c r="I31" s="5">
        <v>1100338</v>
      </c>
      <c r="J31" s="5" t="s">
        <v>30</v>
      </c>
      <c r="K31" s="6">
        <v>110033</v>
      </c>
      <c r="L31" s="6" t="s">
        <v>5364</v>
      </c>
      <c r="M31" s="6" t="s">
        <v>5365</v>
      </c>
      <c r="N31" s="6" t="e">
        <f xml:space="preserve"> SUMIF(#REF!,MunicipioRegioes!I31,#REF!)</f>
        <v>#REF!</v>
      </c>
      <c r="O31" s="6" t="str">
        <f t="shared" si="0"/>
        <v>Mun_1100338</v>
      </c>
      <c r="P31" s="6">
        <v>0</v>
      </c>
      <c r="Q31" s="6" t="e">
        <f>SUMIF(#REF!,MunicipioRegioes!K31,#REF!)/K31</f>
        <v>#REF!</v>
      </c>
      <c r="R31" s="6" t="e">
        <f>SUMIF(#REF!,MunicipioRegioes!I31,#REF!)/I31</f>
        <v>#REF!</v>
      </c>
      <c r="S31" s="6" t="e">
        <f>SUMIF(#REF!,MunicipioRegioes!I31)/I31</f>
        <v>#REF!</v>
      </c>
    </row>
    <row r="32" spans="1:19" x14ac:dyDescent="0.2">
      <c r="A32" s="5">
        <v>11</v>
      </c>
      <c r="B32" s="5" t="s">
        <v>0</v>
      </c>
      <c r="C32" s="5" t="s">
        <v>5351</v>
      </c>
      <c r="D32" s="5">
        <v>1102</v>
      </c>
      <c r="E32" s="5" t="s">
        <v>5352</v>
      </c>
      <c r="F32" s="5">
        <v>11004</v>
      </c>
      <c r="G32" s="5" t="s">
        <v>24</v>
      </c>
      <c r="H32" s="5" t="s">
        <v>5394</v>
      </c>
      <c r="I32" s="5">
        <v>1101435</v>
      </c>
      <c r="J32" s="5" t="s">
        <v>31</v>
      </c>
      <c r="K32" s="6">
        <v>110143</v>
      </c>
      <c r="L32" s="6" t="s">
        <v>5354</v>
      </c>
      <c r="M32" s="6" t="s">
        <v>5383</v>
      </c>
      <c r="N32" s="6" t="e">
        <f xml:space="preserve"> SUMIF(#REF!,MunicipioRegioes!I32,#REF!)</f>
        <v>#REF!</v>
      </c>
      <c r="O32" s="6" t="str">
        <f t="shared" si="0"/>
        <v>Mun_1101435</v>
      </c>
      <c r="P32" s="6">
        <v>0</v>
      </c>
      <c r="Q32" s="6" t="e">
        <f>SUMIF(#REF!,MunicipioRegioes!K32,#REF!)/K32</f>
        <v>#REF!</v>
      </c>
      <c r="R32" s="6" t="e">
        <f>SUMIF(#REF!,MunicipioRegioes!I32,#REF!)/I32</f>
        <v>#REF!</v>
      </c>
      <c r="S32" s="6" t="e">
        <f>SUMIF(#REF!,MunicipioRegioes!I32)/I32</f>
        <v>#REF!</v>
      </c>
    </row>
    <row r="33" spans="1:19" x14ac:dyDescent="0.2">
      <c r="A33" s="5">
        <v>11</v>
      </c>
      <c r="B33" s="5" t="s">
        <v>0</v>
      </c>
      <c r="C33" s="5" t="s">
        <v>5351</v>
      </c>
      <c r="D33" s="5">
        <v>1102</v>
      </c>
      <c r="E33" s="5" t="s">
        <v>5352</v>
      </c>
      <c r="F33" s="5">
        <v>11006</v>
      </c>
      <c r="G33" s="5" t="s">
        <v>9</v>
      </c>
      <c r="H33" s="5" t="s">
        <v>5395</v>
      </c>
      <c r="I33" s="5">
        <v>1100502</v>
      </c>
      <c r="J33" s="5" t="s">
        <v>32</v>
      </c>
      <c r="K33" s="6">
        <v>110050</v>
      </c>
      <c r="L33" s="6" t="s">
        <v>5354</v>
      </c>
      <c r="M33" s="6" t="s">
        <v>5355</v>
      </c>
      <c r="N33" s="6" t="e">
        <f xml:space="preserve"> SUMIF(#REF!,MunicipioRegioes!I33,#REF!)</f>
        <v>#REF!</v>
      </c>
      <c r="O33" s="6" t="str">
        <f t="shared" si="0"/>
        <v>Mun_1100502</v>
      </c>
      <c r="P33" s="6">
        <v>0</v>
      </c>
      <c r="Q33" s="6" t="e">
        <f>SUMIF(#REF!,MunicipioRegioes!K33,#REF!)/K33</f>
        <v>#REF!</v>
      </c>
      <c r="R33" s="6" t="e">
        <f>SUMIF(#REF!,MunicipioRegioes!I33,#REF!)/I33</f>
        <v>#REF!</v>
      </c>
      <c r="S33" s="6" t="e">
        <f>SUMIF(#REF!,MunicipioRegioes!I33)/I33</f>
        <v>#REF!</v>
      </c>
    </row>
    <row r="34" spans="1:19" x14ac:dyDescent="0.2">
      <c r="A34" s="5">
        <v>11</v>
      </c>
      <c r="B34" s="5" t="s">
        <v>0</v>
      </c>
      <c r="C34" s="5" t="s">
        <v>5351</v>
      </c>
      <c r="D34" s="5">
        <v>1102</v>
      </c>
      <c r="E34" s="5" t="s">
        <v>5352</v>
      </c>
      <c r="F34" s="5">
        <v>11004</v>
      </c>
      <c r="G34" s="5" t="s">
        <v>24</v>
      </c>
      <c r="H34" s="5" t="s">
        <v>5396</v>
      </c>
      <c r="I34" s="5">
        <v>1100155</v>
      </c>
      <c r="J34" s="5" t="s">
        <v>33</v>
      </c>
      <c r="K34" s="6">
        <v>110015</v>
      </c>
      <c r="L34" s="6" t="s">
        <v>5354</v>
      </c>
      <c r="M34" s="6" t="s">
        <v>5383</v>
      </c>
      <c r="N34" s="6" t="e">
        <f xml:space="preserve"> SUMIF(#REF!,MunicipioRegioes!I34,#REF!)</f>
        <v>#REF!</v>
      </c>
      <c r="O34" s="6" t="str">
        <f t="shared" si="0"/>
        <v>Mun_1100155</v>
      </c>
      <c r="P34" s="6">
        <v>0</v>
      </c>
      <c r="Q34" s="6" t="e">
        <f>SUMIF(#REF!,MunicipioRegioes!K34,#REF!)/K34</f>
        <v>#REF!</v>
      </c>
      <c r="R34" s="6" t="e">
        <f>SUMIF(#REF!,MunicipioRegioes!I34,#REF!)/I34</f>
        <v>#REF!</v>
      </c>
      <c r="S34" s="6" t="e">
        <f>SUMIF(#REF!,MunicipioRegioes!I34)/I34</f>
        <v>#REF!</v>
      </c>
    </row>
    <row r="35" spans="1:19" x14ac:dyDescent="0.2">
      <c r="A35" s="5">
        <v>11</v>
      </c>
      <c r="B35" s="5" t="s">
        <v>0</v>
      </c>
      <c r="C35" s="5" t="s">
        <v>5351</v>
      </c>
      <c r="D35" s="5">
        <v>1102</v>
      </c>
      <c r="E35" s="5" t="s">
        <v>5352</v>
      </c>
      <c r="F35" s="5">
        <v>11007</v>
      </c>
      <c r="G35" s="5" t="s">
        <v>52</v>
      </c>
      <c r="H35" s="5" t="s">
        <v>5397</v>
      </c>
      <c r="I35" s="5">
        <v>1101450</v>
      </c>
      <c r="J35" s="5" t="s">
        <v>34</v>
      </c>
      <c r="K35" s="6">
        <v>110145</v>
      </c>
      <c r="L35" s="6" t="s">
        <v>5354</v>
      </c>
      <c r="M35" s="6" t="s">
        <v>5375</v>
      </c>
      <c r="N35" s="6" t="e">
        <f xml:space="preserve"> SUMIF(#REF!,MunicipioRegioes!I35,#REF!)</f>
        <v>#REF!</v>
      </c>
      <c r="O35" s="6" t="str">
        <f t="shared" si="0"/>
        <v>Mun_1101450</v>
      </c>
      <c r="P35" s="6">
        <v>0</v>
      </c>
      <c r="Q35" s="6" t="e">
        <f>SUMIF(#REF!,MunicipioRegioes!K35,#REF!)/K35</f>
        <v>#REF!</v>
      </c>
      <c r="R35" s="6" t="e">
        <f>SUMIF(#REF!,MunicipioRegioes!I35,#REF!)/I35</f>
        <v>#REF!</v>
      </c>
      <c r="S35" s="6" t="e">
        <f>SUMIF(#REF!,MunicipioRegioes!I35)/I35</f>
        <v>#REF!</v>
      </c>
    </row>
    <row r="36" spans="1:19" x14ac:dyDescent="0.2">
      <c r="A36" s="5">
        <v>11</v>
      </c>
      <c r="B36" s="5" t="s">
        <v>0</v>
      </c>
      <c r="C36" s="5" t="s">
        <v>5351</v>
      </c>
      <c r="D36" s="5">
        <v>1102</v>
      </c>
      <c r="E36" s="5" t="s">
        <v>5352</v>
      </c>
      <c r="F36" s="5">
        <v>11007</v>
      </c>
      <c r="G36" s="5" t="s">
        <v>52</v>
      </c>
      <c r="H36" s="5" t="s">
        <v>5398</v>
      </c>
      <c r="I36" s="5">
        <v>1100189</v>
      </c>
      <c r="J36" s="5" t="s">
        <v>35</v>
      </c>
      <c r="K36" s="6">
        <v>110018</v>
      </c>
      <c r="L36" s="6" t="s">
        <v>5354</v>
      </c>
      <c r="M36" s="6" t="s">
        <v>5375</v>
      </c>
      <c r="N36" s="6" t="e">
        <f xml:space="preserve"> SUMIF(#REF!,MunicipioRegioes!I36,#REF!)</f>
        <v>#REF!</v>
      </c>
      <c r="O36" s="6" t="str">
        <f t="shared" si="0"/>
        <v>Mun_1100189</v>
      </c>
      <c r="P36" s="6">
        <v>0</v>
      </c>
      <c r="Q36" s="6" t="e">
        <f>SUMIF(#REF!,MunicipioRegioes!K36,#REF!)/K36</f>
        <v>#REF!</v>
      </c>
      <c r="R36" s="6" t="e">
        <f>SUMIF(#REF!,MunicipioRegioes!I36,#REF!)/I36</f>
        <v>#REF!</v>
      </c>
      <c r="S36" s="6" t="e">
        <f>SUMIF(#REF!,MunicipioRegioes!I36)/I36</f>
        <v>#REF!</v>
      </c>
    </row>
    <row r="37" spans="1:19" x14ac:dyDescent="0.2">
      <c r="A37" s="5">
        <v>11</v>
      </c>
      <c r="B37" s="5" t="s">
        <v>0</v>
      </c>
      <c r="C37" s="5" t="s">
        <v>5351</v>
      </c>
      <c r="D37" s="5">
        <v>1102</v>
      </c>
      <c r="E37" s="5" t="s">
        <v>5352</v>
      </c>
      <c r="F37" s="5">
        <v>11008</v>
      </c>
      <c r="G37" s="5" t="s">
        <v>15</v>
      </c>
      <c r="H37" s="5" t="s">
        <v>5399</v>
      </c>
      <c r="I37" s="5">
        <v>1101468</v>
      </c>
      <c r="J37" s="5" t="s">
        <v>36</v>
      </c>
      <c r="K37" s="6">
        <v>110146</v>
      </c>
      <c r="L37" s="6" t="s">
        <v>5354</v>
      </c>
      <c r="M37" s="6" t="s">
        <v>5367</v>
      </c>
      <c r="N37" s="6" t="e">
        <f xml:space="preserve"> SUMIF(#REF!,MunicipioRegioes!I37,#REF!)</f>
        <v>#REF!</v>
      </c>
      <c r="O37" s="6" t="str">
        <f t="shared" si="0"/>
        <v>Mun_1101468</v>
      </c>
      <c r="P37" s="6">
        <v>0</v>
      </c>
      <c r="Q37" s="6" t="e">
        <f>SUMIF(#REF!,MunicipioRegioes!K37,#REF!)/K37</f>
        <v>#REF!</v>
      </c>
      <c r="R37" s="6" t="e">
        <f>SUMIF(#REF!,MunicipioRegioes!I37,#REF!)/I37</f>
        <v>#REF!</v>
      </c>
      <c r="S37" s="6" t="e">
        <f>SUMIF(#REF!,MunicipioRegioes!I37)/I37</f>
        <v>#REF!</v>
      </c>
    </row>
    <row r="38" spans="1:19" x14ac:dyDescent="0.2">
      <c r="A38" s="5">
        <v>11</v>
      </c>
      <c r="B38" s="5" t="s">
        <v>0</v>
      </c>
      <c r="C38" s="5" t="s">
        <v>5351</v>
      </c>
      <c r="D38" s="5">
        <v>1101</v>
      </c>
      <c r="E38" s="5" t="s">
        <v>5362</v>
      </c>
      <c r="F38" s="5">
        <v>11001</v>
      </c>
      <c r="G38" s="5" t="s">
        <v>37</v>
      </c>
      <c r="H38" s="5" t="s">
        <v>5400</v>
      </c>
      <c r="I38" s="5">
        <v>1100205</v>
      </c>
      <c r="J38" s="5" t="s">
        <v>37</v>
      </c>
      <c r="K38" s="6">
        <v>110020</v>
      </c>
      <c r="L38" s="6" t="s">
        <v>5364</v>
      </c>
      <c r="M38" s="6" t="s">
        <v>5365</v>
      </c>
      <c r="N38" s="6" t="e">
        <f xml:space="preserve"> SUMIF(#REF!,MunicipioRegioes!I38,#REF!)</f>
        <v>#REF!</v>
      </c>
      <c r="O38" s="6" t="str">
        <f t="shared" si="0"/>
        <v>Mun_1100205</v>
      </c>
      <c r="P38" s="6">
        <v>0</v>
      </c>
      <c r="Q38" s="6" t="e">
        <f>SUMIF(#REF!,MunicipioRegioes!K38,#REF!)/K38</f>
        <v>#REF!</v>
      </c>
      <c r="R38" s="6" t="e">
        <f>SUMIF(#REF!,MunicipioRegioes!I38,#REF!)/I38</f>
        <v>#REF!</v>
      </c>
      <c r="S38" s="6" t="e">
        <f>SUMIF(#REF!,MunicipioRegioes!I38)/I38</f>
        <v>#REF!</v>
      </c>
    </row>
    <row r="39" spans="1:19" x14ac:dyDescent="0.2">
      <c r="A39" s="5">
        <v>11</v>
      </c>
      <c r="B39" s="5" t="s">
        <v>0</v>
      </c>
      <c r="C39" s="5" t="s">
        <v>5351</v>
      </c>
      <c r="D39" s="5">
        <v>1102</v>
      </c>
      <c r="E39" s="5" t="s">
        <v>5352</v>
      </c>
      <c r="F39" s="5">
        <v>11004</v>
      </c>
      <c r="G39" s="5" t="s">
        <v>24</v>
      </c>
      <c r="H39" s="5" t="s">
        <v>5401</v>
      </c>
      <c r="I39" s="5">
        <v>1100254</v>
      </c>
      <c r="J39" s="5" t="s">
        <v>38</v>
      </c>
      <c r="K39" s="6">
        <v>110025</v>
      </c>
      <c r="L39" s="6" t="s">
        <v>5354</v>
      </c>
      <c r="M39" s="6" t="s">
        <v>5383</v>
      </c>
      <c r="N39" s="6" t="e">
        <f xml:space="preserve"> SUMIF(#REF!,MunicipioRegioes!I39,#REF!)</f>
        <v>#REF!</v>
      </c>
      <c r="O39" s="6" t="str">
        <f t="shared" si="0"/>
        <v>Mun_1100254</v>
      </c>
      <c r="P39" s="6">
        <v>0</v>
      </c>
      <c r="Q39" s="6" t="e">
        <f>SUMIF(#REF!,MunicipioRegioes!K39,#REF!)/K39</f>
        <v>#REF!</v>
      </c>
      <c r="R39" s="6" t="e">
        <f>SUMIF(#REF!,MunicipioRegioes!I39,#REF!)/I39</f>
        <v>#REF!</v>
      </c>
      <c r="S39" s="6" t="e">
        <f>SUMIF(#REF!,MunicipioRegioes!I39)/I39</f>
        <v>#REF!</v>
      </c>
    </row>
    <row r="40" spans="1:19" x14ac:dyDescent="0.2">
      <c r="A40" s="5">
        <v>11</v>
      </c>
      <c r="B40" s="5" t="s">
        <v>0</v>
      </c>
      <c r="C40" s="5" t="s">
        <v>5351</v>
      </c>
      <c r="D40" s="5">
        <v>1102</v>
      </c>
      <c r="E40" s="5" t="s">
        <v>5352</v>
      </c>
      <c r="F40" s="5">
        <v>11007</v>
      </c>
      <c r="G40" s="5" t="s">
        <v>52</v>
      </c>
      <c r="H40" s="5" t="s">
        <v>5402</v>
      </c>
      <c r="I40" s="5">
        <v>1101476</v>
      </c>
      <c r="J40" s="5" t="s">
        <v>39</v>
      </c>
      <c r="K40" s="6">
        <v>110147</v>
      </c>
      <c r="L40" s="6" t="s">
        <v>5354</v>
      </c>
      <c r="M40" s="6" t="s">
        <v>5375</v>
      </c>
      <c r="N40" s="6" t="e">
        <f xml:space="preserve"> SUMIF(#REF!,MunicipioRegioes!I40,#REF!)</f>
        <v>#REF!</v>
      </c>
      <c r="O40" s="6" t="str">
        <f t="shared" si="0"/>
        <v>Mun_1101476</v>
      </c>
      <c r="P40" s="6">
        <v>0</v>
      </c>
      <c r="Q40" s="6" t="e">
        <f>SUMIF(#REF!,MunicipioRegioes!K40,#REF!)/K40</f>
        <v>#REF!</v>
      </c>
      <c r="R40" s="6" t="e">
        <f>SUMIF(#REF!,MunicipioRegioes!I40,#REF!)/I40</f>
        <v>#REF!</v>
      </c>
      <c r="S40" s="6" t="e">
        <f>SUMIF(#REF!,MunicipioRegioes!I40)/I40</f>
        <v>#REF!</v>
      </c>
    </row>
    <row r="41" spans="1:19" x14ac:dyDescent="0.2">
      <c r="A41" s="5">
        <v>11</v>
      </c>
      <c r="B41" s="5" t="s">
        <v>0</v>
      </c>
      <c r="C41" s="5" t="s">
        <v>5351</v>
      </c>
      <c r="D41" s="5">
        <v>1102</v>
      </c>
      <c r="E41" s="5" t="s">
        <v>5352</v>
      </c>
      <c r="F41" s="5">
        <v>11003</v>
      </c>
      <c r="G41" s="5" t="s">
        <v>5</v>
      </c>
      <c r="H41" s="5" t="s">
        <v>5403</v>
      </c>
      <c r="I41" s="5">
        <v>1100262</v>
      </c>
      <c r="J41" s="5" t="s">
        <v>40</v>
      </c>
      <c r="K41" s="6">
        <v>110026</v>
      </c>
      <c r="L41" s="6" t="s">
        <v>5354</v>
      </c>
      <c r="M41" s="6" t="s">
        <v>5358</v>
      </c>
      <c r="N41" s="6" t="e">
        <f xml:space="preserve"> SUMIF(#REF!,MunicipioRegioes!I41,#REF!)</f>
        <v>#REF!</v>
      </c>
      <c r="O41" s="6" t="str">
        <f t="shared" si="0"/>
        <v>Mun_1100262</v>
      </c>
      <c r="P41" s="6">
        <v>0</v>
      </c>
      <c r="Q41" s="6" t="e">
        <f>SUMIF(#REF!,MunicipioRegioes!K41,#REF!)/K41</f>
        <v>#REF!</v>
      </c>
      <c r="R41" s="6" t="e">
        <f>SUMIF(#REF!,MunicipioRegioes!I41,#REF!)/I41</f>
        <v>#REF!</v>
      </c>
      <c r="S41" s="6" t="e">
        <f>SUMIF(#REF!,MunicipioRegioes!I41)/I41</f>
        <v>#REF!</v>
      </c>
    </row>
    <row r="42" spans="1:19" x14ac:dyDescent="0.2">
      <c r="A42" s="5">
        <v>11</v>
      </c>
      <c r="B42" s="5" t="s">
        <v>0</v>
      </c>
      <c r="C42" s="5" t="s">
        <v>5351</v>
      </c>
      <c r="D42" s="5">
        <v>1102</v>
      </c>
      <c r="E42" s="5" t="s">
        <v>5352</v>
      </c>
      <c r="F42" s="5">
        <v>11006</v>
      </c>
      <c r="G42" s="5" t="s">
        <v>9</v>
      </c>
      <c r="H42" s="5" t="s">
        <v>5404</v>
      </c>
      <c r="I42" s="5">
        <v>1100288</v>
      </c>
      <c r="J42" s="5" t="s">
        <v>41</v>
      </c>
      <c r="K42" s="6">
        <v>110028</v>
      </c>
      <c r="L42" s="6" t="s">
        <v>5354</v>
      </c>
      <c r="M42" s="6" t="s">
        <v>5355</v>
      </c>
      <c r="N42" s="6" t="e">
        <f xml:space="preserve"> SUMIF(#REF!,MunicipioRegioes!I42,#REF!)</f>
        <v>#REF!</v>
      </c>
      <c r="O42" s="6" t="str">
        <f t="shared" si="0"/>
        <v>Mun_1100288</v>
      </c>
      <c r="P42" s="6">
        <v>0</v>
      </c>
      <c r="Q42" s="6" t="e">
        <f>SUMIF(#REF!,MunicipioRegioes!K42,#REF!)/K42</f>
        <v>#REF!</v>
      </c>
      <c r="R42" s="6" t="e">
        <f>SUMIF(#REF!,MunicipioRegioes!I42,#REF!)/I42</f>
        <v>#REF!</v>
      </c>
      <c r="S42" s="6" t="e">
        <f>SUMIF(#REF!,MunicipioRegioes!I42)/I42</f>
        <v>#REF!</v>
      </c>
    </row>
    <row r="43" spans="1:19" x14ac:dyDescent="0.2">
      <c r="A43" s="5">
        <v>11</v>
      </c>
      <c r="B43" s="5" t="s">
        <v>0</v>
      </c>
      <c r="C43" s="5" t="s">
        <v>5351</v>
      </c>
      <c r="D43" s="5">
        <v>1102</v>
      </c>
      <c r="E43" s="5" t="s">
        <v>5352</v>
      </c>
      <c r="F43" s="5">
        <v>11006</v>
      </c>
      <c r="G43" s="5" t="s">
        <v>9</v>
      </c>
      <c r="H43" s="5" t="s">
        <v>5405</v>
      </c>
      <c r="I43" s="5">
        <v>1100296</v>
      </c>
      <c r="J43" s="5" t="s">
        <v>42</v>
      </c>
      <c r="K43" s="6">
        <v>110029</v>
      </c>
      <c r="L43" s="6" t="s">
        <v>5354</v>
      </c>
      <c r="M43" s="6" t="s">
        <v>5355</v>
      </c>
      <c r="N43" s="6" t="e">
        <f xml:space="preserve"> SUMIF(#REF!,MunicipioRegioes!I43,#REF!)</f>
        <v>#REF!</v>
      </c>
      <c r="O43" s="6" t="str">
        <f t="shared" si="0"/>
        <v>Mun_1100296</v>
      </c>
      <c r="P43" s="6">
        <v>0</v>
      </c>
      <c r="Q43" s="6" t="e">
        <f>SUMIF(#REF!,MunicipioRegioes!K43,#REF!)/K43</f>
        <v>#REF!</v>
      </c>
      <c r="R43" s="6" t="e">
        <f>SUMIF(#REF!,MunicipioRegioes!I43,#REF!)/I43</f>
        <v>#REF!</v>
      </c>
      <c r="S43" s="6" t="e">
        <f>SUMIF(#REF!,MunicipioRegioes!I43)/I43</f>
        <v>#REF!</v>
      </c>
    </row>
    <row r="44" spans="1:19" x14ac:dyDescent="0.2">
      <c r="A44" s="5">
        <v>11</v>
      </c>
      <c r="B44" s="5" t="s">
        <v>0</v>
      </c>
      <c r="C44" s="5" t="s">
        <v>5351</v>
      </c>
      <c r="D44" s="5">
        <v>1102</v>
      </c>
      <c r="E44" s="5" t="s">
        <v>5352</v>
      </c>
      <c r="F44" s="5">
        <v>11007</v>
      </c>
      <c r="G44" s="5" t="s">
        <v>52</v>
      </c>
      <c r="H44" s="5" t="s">
        <v>5406</v>
      </c>
      <c r="I44" s="5">
        <v>1101484</v>
      </c>
      <c r="J44" s="5" t="s">
        <v>43</v>
      </c>
      <c r="K44" s="6">
        <v>110148</v>
      </c>
      <c r="L44" s="6" t="s">
        <v>5354</v>
      </c>
      <c r="M44" s="6" t="s">
        <v>5375</v>
      </c>
      <c r="N44" s="6" t="e">
        <f xml:space="preserve"> SUMIF(#REF!,MunicipioRegioes!I44,#REF!)</f>
        <v>#REF!</v>
      </c>
      <c r="O44" s="6" t="str">
        <f t="shared" si="0"/>
        <v>Mun_1101484</v>
      </c>
      <c r="P44" s="6">
        <v>0</v>
      </c>
      <c r="Q44" s="6" t="e">
        <f>SUMIF(#REF!,MunicipioRegioes!K44,#REF!)/K44</f>
        <v>#REF!</v>
      </c>
      <c r="R44" s="6" t="e">
        <f>SUMIF(#REF!,MunicipioRegioes!I44,#REF!)/I44</f>
        <v>#REF!</v>
      </c>
      <c r="S44" s="6" t="e">
        <f>SUMIF(#REF!,MunicipioRegioes!I44)/I44</f>
        <v>#REF!</v>
      </c>
    </row>
    <row r="45" spans="1:19" x14ac:dyDescent="0.2">
      <c r="A45" s="5">
        <v>11</v>
      </c>
      <c r="B45" s="5" t="s">
        <v>0</v>
      </c>
      <c r="C45" s="5" t="s">
        <v>5351</v>
      </c>
      <c r="D45" s="5">
        <v>1101</v>
      </c>
      <c r="E45" s="5" t="s">
        <v>5362</v>
      </c>
      <c r="F45" s="5">
        <v>11002</v>
      </c>
      <c r="G45" s="5" t="s">
        <v>21</v>
      </c>
      <c r="H45" s="5" t="s">
        <v>5407</v>
      </c>
      <c r="I45" s="5">
        <v>1101492</v>
      </c>
      <c r="J45" s="5" t="s">
        <v>44</v>
      </c>
      <c r="K45" s="6">
        <v>110149</v>
      </c>
      <c r="L45" s="6" t="s">
        <v>5364</v>
      </c>
      <c r="M45" s="6" t="s">
        <v>5379</v>
      </c>
      <c r="N45" s="6" t="e">
        <f xml:space="preserve"> SUMIF(#REF!,MunicipioRegioes!I45,#REF!)</f>
        <v>#REF!</v>
      </c>
      <c r="O45" s="6" t="str">
        <f t="shared" si="0"/>
        <v>Mun_1101492</v>
      </c>
      <c r="P45" s="6">
        <v>0</v>
      </c>
      <c r="Q45" s="6" t="e">
        <f>SUMIF(#REF!,MunicipioRegioes!K45,#REF!)/K45</f>
        <v>#REF!</v>
      </c>
      <c r="R45" s="6" t="e">
        <f>SUMIF(#REF!,MunicipioRegioes!I45,#REF!)/I45</f>
        <v>#REF!</v>
      </c>
      <c r="S45" s="6" t="e">
        <f>SUMIF(#REF!,MunicipioRegioes!I45)/I45</f>
        <v>#REF!</v>
      </c>
    </row>
    <row r="46" spans="1:19" x14ac:dyDescent="0.2">
      <c r="A46" s="5">
        <v>11</v>
      </c>
      <c r="B46" s="5" t="s">
        <v>0</v>
      </c>
      <c r="C46" s="5" t="s">
        <v>5351</v>
      </c>
      <c r="D46" s="5">
        <v>1102</v>
      </c>
      <c r="E46" s="5" t="s">
        <v>5352</v>
      </c>
      <c r="F46" s="5">
        <v>11005</v>
      </c>
      <c r="G46" s="5" t="s">
        <v>4</v>
      </c>
      <c r="H46" s="5" t="s">
        <v>5408</v>
      </c>
      <c r="I46" s="5">
        <v>1100320</v>
      </c>
      <c r="J46" s="5" t="s">
        <v>45</v>
      </c>
      <c r="K46" s="6">
        <v>110032</v>
      </c>
      <c r="L46" s="6" t="s">
        <v>5354</v>
      </c>
      <c r="M46" s="6" t="s">
        <v>5360</v>
      </c>
      <c r="N46" s="6" t="e">
        <f xml:space="preserve"> SUMIF(#REF!,MunicipioRegioes!I46,#REF!)</f>
        <v>#REF!</v>
      </c>
      <c r="O46" s="6" t="str">
        <f t="shared" si="0"/>
        <v>Mun_1100320</v>
      </c>
      <c r="P46" s="6">
        <v>0</v>
      </c>
      <c r="Q46" s="6" t="e">
        <f>SUMIF(#REF!,MunicipioRegioes!K46,#REF!)/K46</f>
        <v>#REF!</v>
      </c>
      <c r="R46" s="6" t="e">
        <f>SUMIF(#REF!,MunicipioRegioes!I46,#REF!)/I46</f>
        <v>#REF!</v>
      </c>
      <c r="S46" s="6" t="e">
        <f>SUMIF(#REF!,MunicipioRegioes!I46)/I46</f>
        <v>#REF!</v>
      </c>
    </row>
    <row r="47" spans="1:19" x14ac:dyDescent="0.2">
      <c r="A47" s="5">
        <v>11</v>
      </c>
      <c r="B47" s="5" t="s">
        <v>0</v>
      </c>
      <c r="C47" s="5" t="s">
        <v>5351</v>
      </c>
      <c r="D47" s="5">
        <v>1102</v>
      </c>
      <c r="E47" s="5" t="s">
        <v>5352</v>
      </c>
      <c r="F47" s="5">
        <v>11005</v>
      </c>
      <c r="G47" s="5" t="s">
        <v>4</v>
      </c>
      <c r="H47" s="5" t="s">
        <v>5409</v>
      </c>
      <c r="I47" s="5">
        <v>1101500</v>
      </c>
      <c r="J47" s="5" t="s">
        <v>46</v>
      </c>
      <c r="K47" s="6">
        <v>110150</v>
      </c>
      <c r="L47" s="6" t="s">
        <v>5354</v>
      </c>
      <c r="M47" s="6" t="s">
        <v>5360</v>
      </c>
      <c r="N47" s="6" t="e">
        <f xml:space="preserve"> SUMIF(#REF!,MunicipioRegioes!I47,#REF!)</f>
        <v>#REF!</v>
      </c>
      <c r="O47" s="6" t="str">
        <f t="shared" si="0"/>
        <v>Mun_1101500</v>
      </c>
      <c r="P47" s="6">
        <v>0</v>
      </c>
      <c r="Q47" s="6" t="e">
        <f>SUMIF(#REF!,MunicipioRegioes!K47,#REF!)/K47</f>
        <v>#REF!</v>
      </c>
      <c r="R47" s="6" t="e">
        <f>SUMIF(#REF!,MunicipioRegioes!I47,#REF!)/I47</f>
        <v>#REF!</v>
      </c>
      <c r="S47" s="6" t="e">
        <f>SUMIF(#REF!,MunicipioRegioes!I47)/I47</f>
        <v>#REF!</v>
      </c>
    </row>
    <row r="48" spans="1:19" x14ac:dyDescent="0.2">
      <c r="A48" s="5">
        <v>11</v>
      </c>
      <c r="B48" s="5" t="s">
        <v>0</v>
      </c>
      <c r="C48" s="5" t="s">
        <v>5351</v>
      </c>
      <c r="D48" s="5">
        <v>1102</v>
      </c>
      <c r="E48" s="5" t="s">
        <v>5352</v>
      </c>
      <c r="F48" s="5">
        <v>11004</v>
      </c>
      <c r="G48" s="5" t="s">
        <v>24</v>
      </c>
      <c r="H48" s="5" t="s">
        <v>5410</v>
      </c>
      <c r="I48" s="5">
        <v>1101559</v>
      </c>
      <c r="J48" s="5" t="s">
        <v>47</v>
      </c>
      <c r="K48" s="6">
        <v>110155</v>
      </c>
      <c r="L48" s="6" t="s">
        <v>5354</v>
      </c>
      <c r="M48" s="6" t="s">
        <v>5383</v>
      </c>
      <c r="N48" s="6" t="e">
        <f xml:space="preserve"> SUMIF(#REF!,MunicipioRegioes!I48,#REF!)</f>
        <v>#REF!</v>
      </c>
      <c r="O48" s="6" t="str">
        <f t="shared" si="0"/>
        <v>Mun_1101559</v>
      </c>
      <c r="P48" s="6">
        <v>0</v>
      </c>
      <c r="Q48" s="6" t="e">
        <f>SUMIF(#REF!,MunicipioRegioes!K48,#REF!)/K48</f>
        <v>#REF!</v>
      </c>
      <c r="R48" s="6" t="e">
        <f>SUMIF(#REF!,MunicipioRegioes!I48,#REF!)/I48</f>
        <v>#REF!</v>
      </c>
      <c r="S48" s="6" t="e">
        <f>SUMIF(#REF!,MunicipioRegioes!I48)/I48</f>
        <v>#REF!</v>
      </c>
    </row>
    <row r="49" spans="1:19" x14ac:dyDescent="0.2">
      <c r="A49" s="5">
        <v>11</v>
      </c>
      <c r="B49" s="5" t="s">
        <v>0</v>
      </c>
      <c r="C49" s="5" t="s">
        <v>5351</v>
      </c>
      <c r="D49" s="5">
        <v>1102</v>
      </c>
      <c r="E49" s="5" t="s">
        <v>5352</v>
      </c>
      <c r="F49" s="5">
        <v>11004</v>
      </c>
      <c r="G49" s="5" t="s">
        <v>24</v>
      </c>
      <c r="H49" s="5" t="s">
        <v>5411</v>
      </c>
      <c r="I49" s="5">
        <v>1101609</v>
      </c>
      <c r="J49" s="5" t="s">
        <v>48</v>
      </c>
      <c r="K49" s="6">
        <v>110160</v>
      </c>
      <c r="L49" s="6" t="s">
        <v>5354</v>
      </c>
      <c r="M49" s="6" t="s">
        <v>5383</v>
      </c>
      <c r="N49" s="6" t="e">
        <f xml:space="preserve"> SUMIF(#REF!,MunicipioRegioes!I49,#REF!)</f>
        <v>#REF!</v>
      </c>
      <c r="O49" s="6" t="str">
        <f t="shared" si="0"/>
        <v>Mun_1101609</v>
      </c>
      <c r="P49" s="6">
        <v>0</v>
      </c>
      <c r="Q49" s="6" t="e">
        <f>SUMIF(#REF!,MunicipioRegioes!K49,#REF!)/K49</f>
        <v>#REF!</v>
      </c>
      <c r="R49" s="6" t="e">
        <f>SUMIF(#REF!,MunicipioRegioes!I49,#REF!)/I49</f>
        <v>#REF!</v>
      </c>
      <c r="S49" s="6" t="e">
        <f>SUMIF(#REF!,MunicipioRegioes!I49)/I49</f>
        <v>#REF!</v>
      </c>
    </row>
    <row r="50" spans="1:19" x14ac:dyDescent="0.2">
      <c r="A50" s="5">
        <v>11</v>
      </c>
      <c r="B50" s="5" t="s">
        <v>0</v>
      </c>
      <c r="C50" s="5" t="s">
        <v>5351</v>
      </c>
      <c r="D50" s="5">
        <v>1102</v>
      </c>
      <c r="E50" s="5" t="s">
        <v>5352</v>
      </c>
      <c r="F50" s="5">
        <v>11004</v>
      </c>
      <c r="G50" s="5" t="s">
        <v>24</v>
      </c>
      <c r="H50" s="5" t="s">
        <v>5412</v>
      </c>
      <c r="I50" s="5">
        <v>1101708</v>
      </c>
      <c r="J50" s="5" t="s">
        <v>49</v>
      </c>
      <c r="K50" s="6">
        <v>110170</v>
      </c>
      <c r="L50" s="6" t="s">
        <v>5354</v>
      </c>
      <c r="M50" s="6" t="s">
        <v>5383</v>
      </c>
      <c r="N50" s="6" t="e">
        <f xml:space="preserve"> SUMIF(#REF!,MunicipioRegioes!I50,#REF!)</f>
        <v>#REF!</v>
      </c>
      <c r="O50" s="6" t="str">
        <f t="shared" si="0"/>
        <v>Mun_1101708</v>
      </c>
      <c r="P50" s="6">
        <v>0</v>
      </c>
      <c r="Q50" s="6" t="e">
        <f>SUMIF(#REF!,MunicipioRegioes!K50,#REF!)/K50</f>
        <v>#REF!</v>
      </c>
      <c r="R50" s="6" t="e">
        <f>SUMIF(#REF!,MunicipioRegioes!I50,#REF!)/I50</f>
        <v>#REF!</v>
      </c>
      <c r="S50" s="6" t="e">
        <f>SUMIF(#REF!,MunicipioRegioes!I50)/I50</f>
        <v>#REF!</v>
      </c>
    </row>
    <row r="51" spans="1:19" x14ac:dyDescent="0.2">
      <c r="A51" s="5">
        <v>11</v>
      </c>
      <c r="B51" s="5" t="s">
        <v>0</v>
      </c>
      <c r="C51" s="5" t="s">
        <v>5351</v>
      </c>
      <c r="D51" s="5">
        <v>1102</v>
      </c>
      <c r="E51" s="5" t="s">
        <v>5352</v>
      </c>
      <c r="F51" s="5">
        <v>11003</v>
      </c>
      <c r="G51" s="5" t="s">
        <v>5</v>
      </c>
      <c r="H51" s="5" t="s">
        <v>5413</v>
      </c>
      <c r="I51" s="5">
        <v>1101757</v>
      </c>
      <c r="J51" s="5" t="s">
        <v>50</v>
      </c>
      <c r="K51" s="6">
        <v>110175</v>
      </c>
      <c r="L51" s="6" t="s">
        <v>5354</v>
      </c>
      <c r="M51" s="6" t="s">
        <v>5358</v>
      </c>
      <c r="N51" s="6" t="e">
        <f xml:space="preserve"> SUMIF(#REF!,MunicipioRegioes!I51,#REF!)</f>
        <v>#REF!</v>
      </c>
      <c r="O51" s="6" t="str">
        <f t="shared" si="0"/>
        <v>Mun_1101757</v>
      </c>
      <c r="P51" s="6">
        <v>0</v>
      </c>
      <c r="Q51" s="6" t="e">
        <f>SUMIF(#REF!,MunicipioRegioes!K51,#REF!)/K51</f>
        <v>#REF!</v>
      </c>
      <c r="R51" s="6" t="e">
        <f>SUMIF(#REF!,MunicipioRegioes!I51,#REF!)/I51</f>
        <v>#REF!</v>
      </c>
      <c r="S51" s="6" t="e">
        <f>SUMIF(#REF!,MunicipioRegioes!I51)/I51</f>
        <v>#REF!</v>
      </c>
    </row>
    <row r="52" spans="1:19" x14ac:dyDescent="0.2">
      <c r="A52" s="5">
        <v>11</v>
      </c>
      <c r="B52" s="5" t="s">
        <v>0</v>
      </c>
      <c r="C52" s="5" t="s">
        <v>5351</v>
      </c>
      <c r="D52" s="5">
        <v>1102</v>
      </c>
      <c r="E52" s="5" t="s">
        <v>5352</v>
      </c>
      <c r="F52" s="5">
        <v>11004</v>
      </c>
      <c r="G52" s="5" t="s">
        <v>24</v>
      </c>
      <c r="H52" s="5" t="s">
        <v>5414</v>
      </c>
      <c r="I52" s="5">
        <v>1101807</v>
      </c>
      <c r="J52" s="5" t="s">
        <v>51</v>
      </c>
      <c r="K52" s="6">
        <v>110180</v>
      </c>
      <c r="L52" s="6" t="s">
        <v>5354</v>
      </c>
      <c r="M52" s="6" t="s">
        <v>5383</v>
      </c>
      <c r="N52" s="6" t="e">
        <f xml:space="preserve"> SUMIF(#REF!,MunicipioRegioes!I52,#REF!)</f>
        <v>#REF!</v>
      </c>
      <c r="O52" s="6" t="str">
        <f t="shared" si="0"/>
        <v>Mun_1101807</v>
      </c>
      <c r="P52" s="6">
        <v>0</v>
      </c>
      <c r="Q52" s="6" t="e">
        <f>SUMIF(#REF!,MunicipioRegioes!K52,#REF!)/K52</f>
        <v>#REF!</v>
      </c>
      <c r="R52" s="6" t="e">
        <f>SUMIF(#REF!,MunicipioRegioes!I52,#REF!)/I52</f>
        <v>#REF!</v>
      </c>
      <c r="S52" s="6" t="e">
        <f>SUMIF(#REF!,MunicipioRegioes!I52)/I52</f>
        <v>#REF!</v>
      </c>
    </row>
    <row r="53" spans="1:19" x14ac:dyDescent="0.2">
      <c r="A53" s="5">
        <v>11</v>
      </c>
      <c r="B53" s="5" t="s">
        <v>0</v>
      </c>
      <c r="C53" s="5" t="s">
        <v>5351</v>
      </c>
      <c r="D53" s="5">
        <v>1102</v>
      </c>
      <c r="E53" s="5" t="s">
        <v>5352</v>
      </c>
      <c r="F53" s="5">
        <v>11007</v>
      </c>
      <c r="G53" s="5" t="s">
        <v>52</v>
      </c>
      <c r="H53" s="5" t="s">
        <v>5415</v>
      </c>
      <c r="I53" s="5">
        <v>1100304</v>
      </c>
      <c r="J53" s="5" t="s">
        <v>52</v>
      </c>
      <c r="K53" s="6">
        <v>110030</v>
      </c>
      <c r="L53" s="6" t="s">
        <v>5354</v>
      </c>
      <c r="M53" s="6" t="s">
        <v>5375</v>
      </c>
      <c r="N53" s="6" t="e">
        <f xml:space="preserve"> SUMIF(#REF!,MunicipioRegioes!I53,#REF!)</f>
        <v>#REF!</v>
      </c>
      <c r="O53" s="6" t="str">
        <f t="shared" si="0"/>
        <v>Mun_1100304</v>
      </c>
      <c r="P53" s="6">
        <v>0</v>
      </c>
      <c r="Q53" s="6" t="e">
        <f>SUMIF(#REF!,MunicipioRegioes!K53,#REF!)/K53</f>
        <v>#REF!</v>
      </c>
      <c r="R53" s="6" t="e">
        <f>SUMIF(#REF!,MunicipioRegioes!I53,#REF!)/I53</f>
        <v>#REF!</v>
      </c>
      <c r="S53" s="6" t="e">
        <f>SUMIF(#REF!,MunicipioRegioes!I53)/I53</f>
        <v>#REF!</v>
      </c>
    </row>
    <row r="54" spans="1:19" x14ac:dyDescent="0.2">
      <c r="A54" s="5">
        <v>12</v>
      </c>
      <c r="B54" s="5" t="s">
        <v>53</v>
      </c>
      <c r="C54" s="5" t="s">
        <v>5416</v>
      </c>
      <c r="D54" s="5">
        <v>1202</v>
      </c>
      <c r="E54" s="5" t="s">
        <v>5417</v>
      </c>
      <c r="F54" s="5">
        <v>12004</v>
      </c>
      <c r="G54" s="5" t="s">
        <v>69</v>
      </c>
      <c r="H54" s="5" t="s">
        <v>5418</v>
      </c>
      <c r="I54" s="5">
        <v>1200013</v>
      </c>
      <c r="J54" s="5" t="s">
        <v>54</v>
      </c>
      <c r="K54" s="6">
        <v>120001</v>
      </c>
      <c r="L54" s="6" t="s">
        <v>5419</v>
      </c>
      <c r="M54" s="6" t="s">
        <v>5420</v>
      </c>
      <c r="N54" s="6" t="e">
        <f xml:space="preserve"> SUMIF(#REF!,MunicipioRegioes!I54,#REF!)</f>
        <v>#REF!</v>
      </c>
      <c r="O54" s="6" t="str">
        <f t="shared" si="0"/>
        <v>Mun_1200013</v>
      </c>
      <c r="P54" s="6">
        <v>0</v>
      </c>
      <c r="Q54" s="6" t="e">
        <f>SUMIF(#REF!,MunicipioRegioes!K54,#REF!)/K54</f>
        <v>#REF!</v>
      </c>
      <c r="R54" s="6" t="e">
        <f>SUMIF(#REF!,MunicipioRegioes!I54,#REF!)/I54</f>
        <v>#REF!</v>
      </c>
      <c r="S54" s="6" t="e">
        <f>SUMIF(#REF!,MunicipioRegioes!I54)/I54</f>
        <v>#REF!</v>
      </c>
    </row>
    <row r="55" spans="1:19" x14ac:dyDescent="0.2">
      <c r="A55" s="5">
        <v>12</v>
      </c>
      <c r="B55" s="5" t="s">
        <v>53</v>
      </c>
      <c r="C55" s="5" t="s">
        <v>5416</v>
      </c>
      <c r="D55" s="5">
        <v>1202</v>
      </c>
      <c r="E55" s="5" t="s">
        <v>5417</v>
      </c>
      <c r="F55" s="5">
        <v>12005</v>
      </c>
      <c r="G55" s="5" t="s">
        <v>56</v>
      </c>
      <c r="H55" s="5" t="s">
        <v>5421</v>
      </c>
      <c r="I55" s="5">
        <v>1200054</v>
      </c>
      <c r="J55" s="5" t="s">
        <v>55</v>
      </c>
      <c r="K55" s="6">
        <v>120005</v>
      </c>
      <c r="L55" s="6" t="s">
        <v>5419</v>
      </c>
      <c r="M55" s="6" t="s">
        <v>5422</v>
      </c>
      <c r="N55" s="6" t="e">
        <f xml:space="preserve"> SUMIF(#REF!,MunicipioRegioes!I55,#REF!)</f>
        <v>#REF!</v>
      </c>
      <c r="O55" s="6" t="str">
        <f t="shared" si="0"/>
        <v>Mun_1200054</v>
      </c>
      <c r="P55" s="6">
        <v>0</v>
      </c>
      <c r="Q55" s="6" t="e">
        <f>SUMIF(#REF!,MunicipioRegioes!K55,#REF!)/K55</f>
        <v>#REF!</v>
      </c>
      <c r="R55" s="6" t="e">
        <f>SUMIF(#REF!,MunicipioRegioes!I55,#REF!)/I55</f>
        <v>#REF!</v>
      </c>
      <c r="S55" s="6" t="e">
        <f>SUMIF(#REF!,MunicipioRegioes!I55)/I55</f>
        <v>#REF!</v>
      </c>
    </row>
    <row r="56" spans="1:19" x14ac:dyDescent="0.2">
      <c r="A56" s="5">
        <v>12</v>
      </c>
      <c r="B56" s="5" t="s">
        <v>53</v>
      </c>
      <c r="C56" s="5" t="s">
        <v>5416</v>
      </c>
      <c r="D56" s="5">
        <v>1202</v>
      </c>
      <c r="E56" s="5" t="s">
        <v>5417</v>
      </c>
      <c r="F56" s="5">
        <v>12005</v>
      </c>
      <c r="G56" s="5" t="s">
        <v>56</v>
      </c>
      <c r="H56" s="5" t="s">
        <v>5423</v>
      </c>
      <c r="I56" s="5">
        <v>1200104</v>
      </c>
      <c r="J56" s="5" t="s">
        <v>56</v>
      </c>
      <c r="K56" s="6">
        <v>120010</v>
      </c>
      <c r="L56" s="6" t="s">
        <v>5419</v>
      </c>
      <c r="M56" s="6" t="s">
        <v>5422</v>
      </c>
      <c r="N56" s="6" t="e">
        <f xml:space="preserve"> SUMIF(#REF!,MunicipioRegioes!I56,#REF!)</f>
        <v>#REF!</v>
      </c>
      <c r="O56" s="6" t="str">
        <f t="shared" si="0"/>
        <v>Mun_1200104</v>
      </c>
      <c r="P56" s="6">
        <v>0</v>
      </c>
      <c r="Q56" s="6" t="e">
        <f>SUMIF(#REF!,MunicipioRegioes!K56,#REF!)/K56</f>
        <v>#REF!</v>
      </c>
      <c r="R56" s="6" t="e">
        <f>SUMIF(#REF!,MunicipioRegioes!I56,#REF!)/I56</f>
        <v>#REF!</v>
      </c>
      <c r="S56" s="6" t="e">
        <f>SUMIF(#REF!,MunicipioRegioes!I56)/I56</f>
        <v>#REF!</v>
      </c>
    </row>
    <row r="57" spans="1:19" x14ac:dyDescent="0.2">
      <c r="A57" s="5">
        <v>12</v>
      </c>
      <c r="B57" s="5" t="s">
        <v>53</v>
      </c>
      <c r="C57" s="5" t="s">
        <v>5416</v>
      </c>
      <c r="D57" s="5">
        <v>1202</v>
      </c>
      <c r="E57" s="5" t="s">
        <v>5417</v>
      </c>
      <c r="F57" s="5">
        <v>12004</v>
      </c>
      <c r="G57" s="5" t="s">
        <v>69</v>
      </c>
      <c r="H57" s="5" t="s">
        <v>5424</v>
      </c>
      <c r="I57" s="5">
        <v>1200138</v>
      </c>
      <c r="J57" s="5" t="s">
        <v>57</v>
      </c>
      <c r="K57" s="6">
        <v>120013</v>
      </c>
      <c r="L57" s="6" t="s">
        <v>5419</v>
      </c>
      <c r="M57" s="6" t="s">
        <v>5420</v>
      </c>
      <c r="N57" s="6" t="e">
        <f xml:space="preserve"> SUMIF(#REF!,MunicipioRegioes!I57,#REF!)</f>
        <v>#REF!</v>
      </c>
      <c r="O57" s="6" t="str">
        <f t="shared" si="0"/>
        <v>Mun_1200138</v>
      </c>
      <c r="P57" s="6">
        <v>0</v>
      </c>
      <c r="Q57" s="6" t="e">
        <f>SUMIF(#REF!,MunicipioRegioes!K57,#REF!)/K57</f>
        <v>#REF!</v>
      </c>
      <c r="R57" s="6" t="e">
        <f>SUMIF(#REF!,MunicipioRegioes!I57,#REF!)/I57</f>
        <v>#REF!</v>
      </c>
      <c r="S57" s="6" t="e">
        <f>SUMIF(#REF!,MunicipioRegioes!I57)/I57</f>
        <v>#REF!</v>
      </c>
    </row>
    <row r="58" spans="1:19" x14ac:dyDescent="0.2">
      <c r="A58" s="5">
        <v>12</v>
      </c>
      <c r="B58" s="5" t="s">
        <v>53</v>
      </c>
      <c r="C58" s="5" t="s">
        <v>5416</v>
      </c>
      <c r="D58" s="5">
        <v>1202</v>
      </c>
      <c r="E58" s="5" t="s">
        <v>5417</v>
      </c>
      <c r="F58" s="5">
        <v>12004</v>
      </c>
      <c r="G58" s="5" t="s">
        <v>69</v>
      </c>
      <c r="H58" s="5" t="s">
        <v>5425</v>
      </c>
      <c r="I58" s="5">
        <v>1200179</v>
      </c>
      <c r="J58" s="5" t="s">
        <v>58</v>
      </c>
      <c r="K58" s="6">
        <v>120017</v>
      </c>
      <c r="L58" s="6" t="s">
        <v>5419</v>
      </c>
      <c r="M58" s="6" t="s">
        <v>5420</v>
      </c>
      <c r="N58" s="6" t="e">
        <f xml:space="preserve"> SUMIF(#REF!,MunicipioRegioes!I58,#REF!)</f>
        <v>#REF!</v>
      </c>
      <c r="O58" s="6" t="str">
        <f t="shared" si="0"/>
        <v>Mun_1200179</v>
      </c>
      <c r="P58" s="6">
        <v>0</v>
      </c>
      <c r="Q58" s="6" t="e">
        <f>SUMIF(#REF!,MunicipioRegioes!K58,#REF!)/K58</f>
        <v>#REF!</v>
      </c>
      <c r="R58" s="6" t="e">
        <f>SUMIF(#REF!,MunicipioRegioes!I58,#REF!)/I58</f>
        <v>#REF!</v>
      </c>
      <c r="S58" s="6" t="e">
        <f>SUMIF(#REF!,MunicipioRegioes!I58)/I58</f>
        <v>#REF!</v>
      </c>
    </row>
    <row r="59" spans="1:19" x14ac:dyDescent="0.2">
      <c r="A59" s="5">
        <v>12</v>
      </c>
      <c r="B59" s="5" t="s">
        <v>53</v>
      </c>
      <c r="C59" s="5" t="s">
        <v>5416</v>
      </c>
      <c r="D59" s="5">
        <v>1201</v>
      </c>
      <c r="E59" s="5" t="s">
        <v>5426</v>
      </c>
      <c r="F59" s="5">
        <v>12001</v>
      </c>
      <c r="G59" s="5" t="s">
        <v>59</v>
      </c>
      <c r="H59" s="5" t="s">
        <v>5427</v>
      </c>
      <c r="I59" s="5">
        <v>1200203</v>
      </c>
      <c r="J59" s="5" t="s">
        <v>59</v>
      </c>
      <c r="K59" s="6">
        <v>120020</v>
      </c>
      <c r="L59" s="6" t="s">
        <v>5428</v>
      </c>
      <c r="M59" s="6" t="s">
        <v>5429</v>
      </c>
      <c r="N59" s="6" t="e">
        <f xml:space="preserve"> SUMIF(#REF!,MunicipioRegioes!I59,#REF!)</f>
        <v>#REF!</v>
      </c>
      <c r="O59" s="6" t="str">
        <f t="shared" si="0"/>
        <v>Mun_1200203</v>
      </c>
      <c r="P59" s="6">
        <v>0</v>
      </c>
      <c r="Q59" s="6" t="e">
        <f>SUMIF(#REF!,MunicipioRegioes!K59,#REF!)/K59</f>
        <v>#REF!</v>
      </c>
      <c r="R59" s="6" t="e">
        <f>SUMIF(#REF!,MunicipioRegioes!I59,#REF!)/I59</f>
        <v>#REF!</v>
      </c>
      <c r="S59" s="6" t="e">
        <f>SUMIF(#REF!,MunicipioRegioes!I59)/I59</f>
        <v>#REF!</v>
      </c>
    </row>
    <row r="60" spans="1:19" x14ac:dyDescent="0.2">
      <c r="A60" s="5">
        <v>12</v>
      </c>
      <c r="B60" s="5" t="s">
        <v>53</v>
      </c>
      <c r="C60" s="5" t="s">
        <v>5416</v>
      </c>
      <c r="D60" s="5">
        <v>1202</v>
      </c>
      <c r="E60" s="5" t="s">
        <v>5417</v>
      </c>
      <c r="F60" s="5">
        <v>12005</v>
      </c>
      <c r="G60" s="5" t="s">
        <v>56</v>
      </c>
      <c r="H60" s="5" t="s">
        <v>5430</v>
      </c>
      <c r="I60" s="5">
        <v>1200252</v>
      </c>
      <c r="J60" s="5" t="s">
        <v>60</v>
      </c>
      <c r="K60" s="6">
        <v>120025</v>
      </c>
      <c r="L60" s="6" t="s">
        <v>5419</v>
      </c>
      <c r="M60" s="6" t="s">
        <v>5422</v>
      </c>
      <c r="N60" s="6" t="e">
        <f xml:space="preserve"> SUMIF(#REF!,MunicipioRegioes!I60,#REF!)</f>
        <v>#REF!</v>
      </c>
      <c r="O60" s="6" t="str">
        <f t="shared" si="0"/>
        <v>Mun_1200252</v>
      </c>
      <c r="P60" s="6">
        <v>0</v>
      </c>
      <c r="Q60" s="6" t="e">
        <f>SUMIF(#REF!,MunicipioRegioes!K60,#REF!)/K60</f>
        <v>#REF!</v>
      </c>
      <c r="R60" s="6" t="e">
        <f>SUMIF(#REF!,MunicipioRegioes!I60,#REF!)/I60</f>
        <v>#REF!</v>
      </c>
      <c r="S60" s="6" t="e">
        <f>SUMIF(#REF!,MunicipioRegioes!I60)/I60</f>
        <v>#REF!</v>
      </c>
    </row>
    <row r="61" spans="1:19" x14ac:dyDescent="0.2">
      <c r="A61" s="5">
        <v>12</v>
      </c>
      <c r="B61" s="5" t="s">
        <v>53</v>
      </c>
      <c r="C61" s="5" t="s">
        <v>5416</v>
      </c>
      <c r="D61" s="5">
        <v>1201</v>
      </c>
      <c r="E61" s="5" t="s">
        <v>5426</v>
      </c>
      <c r="F61" s="5">
        <v>12002</v>
      </c>
      <c r="G61" s="5" t="s">
        <v>74</v>
      </c>
      <c r="H61" s="5" t="s">
        <v>5431</v>
      </c>
      <c r="I61" s="5">
        <v>1200302</v>
      </c>
      <c r="J61" s="5" t="s">
        <v>61</v>
      </c>
      <c r="K61" s="6">
        <v>120030</v>
      </c>
      <c r="L61" s="6" t="s">
        <v>5428</v>
      </c>
      <c r="M61" s="6" t="s">
        <v>5432</v>
      </c>
      <c r="N61" s="6" t="e">
        <f xml:space="preserve"> SUMIF(#REF!,MunicipioRegioes!I61,#REF!)</f>
        <v>#REF!</v>
      </c>
      <c r="O61" s="6" t="str">
        <f t="shared" si="0"/>
        <v>Mun_1200302</v>
      </c>
      <c r="P61" s="6">
        <v>0</v>
      </c>
      <c r="Q61" s="6" t="e">
        <f>SUMIF(#REF!,MunicipioRegioes!K61,#REF!)/K61</f>
        <v>#REF!</v>
      </c>
      <c r="R61" s="6" t="e">
        <f>SUMIF(#REF!,MunicipioRegioes!I61,#REF!)/I61</f>
        <v>#REF!</v>
      </c>
      <c r="S61" s="6" t="e">
        <f>SUMIF(#REF!,MunicipioRegioes!I61)/I61</f>
        <v>#REF!</v>
      </c>
    </row>
    <row r="62" spans="1:19" x14ac:dyDescent="0.2">
      <c r="A62" s="5">
        <v>12</v>
      </c>
      <c r="B62" s="5" t="s">
        <v>53</v>
      </c>
      <c r="C62" s="5" t="s">
        <v>5416</v>
      </c>
      <c r="D62" s="5">
        <v>1201</v>
      </c>
      <c r="E62" s="5" t="s">
        <v>5426</v>
      </c>
      <c r="F62" s="5">
        <v>12002</v>
      </c>
      <c r="G62" s="5" t="s">
        <v>74</v>
      </c>
      <c r="H62" s="5" t="s">
        <v>5433</v>
      </c>
      <c r="I62" s="5">
        <v>1200328</v>
      </c>
      <c r="J62" s="5" t="s">
        <v>62</v>
      </c>
      <c r="K62" s="6">
        <v>120032</v>
      </c>
      <c r="L62" s="6" t="s">
        <v>5428</v>
      </c>
      <c r="M62" s="6" t="s">
        <v>5432</v>
      </c>
      <c r="N62" s="6" t="e">
        <f xml:space="preserve"> SUMIF(#REF!,MunicipioRegioes!I62,#REF!)</f>
        <v>#REF!</v>
      </c>
      <c r="O62" s="6" t="str">
        <f t="shared" si="0"/>
        <v>Mun_1200328</v>
      </c>
      <c r="P62" s="6">
        <v>0</v>
      </c>
      <c r="Q62" s="6" t="e">
        <f>SUMIF(#REF!,MunicipioRegioes!K62,#REF!)/K62</f>
        <v>#REF!</v>
      </c>
      <c r="R62" s="6" t="e">
        <f>SUMIF(#REF!,MunicipioRegioes!I62,#REF!)/I62</f>
        <v>#REF!</v>
      </c>
      <c r="S62" s="6" t="e">
        <f>SUMIF(#REF!,MunicipioRegioes!I62)/I62</f>
        <v>#REF!</v>
      </c>
    </row>
    <row r="63" spans="1:19" x14ac:dyDescent="0.2">
      <c r="A63" s="5">
        <v>12</v>
      </c>
      <c r="B63" s="5" t="s">
        <v>53</v>
      </c>
      <c r="C63" s="5" t="s">
        <v>5416</v>
      </c>
      <c r="D63" s="5">
        <v>1201</v>
      </c>
      <c r="E63" s="5" t="s">
        <v>5426</v>
      </c>
      <c r="F63" s="5">
        <v>12001</v>
      </c>
      <c r="G63" s="5" t="s">
        <v>59</v>
      </c>
      <c r="H63" s="5" t="s">
        <v>5434</v>
      </c>
      <c r="I63" s="5">
        <v>1200336</v>
      </c>
      <c r="J63" s="5" t="s">
        <v>63</v>
      </c>
      <c r="K63" s="6">
        <v>120033</v>
      </c>
      <c r="L63" s="6" t="s">
        <v>5428</v>
      </c>
      <c r="M63" s="6" t="s">
        <v>5429</v>
      </c>
      <c r="N63" s="6" t="e">
        <f xml:space="preserve"> SUMIF(#REF!,MunicipioRegioes!I63,#REF!)</f>
        <v>#REF!</v>
      </c>
      <c r="O63" s="6" t="str">
        <f t="shared" si="0"/>
        <v>Mun_1200336</v>
      </c>
      <c r="P63" s="6">
        <v>0</v>
      </c>
      <c r="Q63" s="6" t="e">
        <f>SUMIF(#REF!,MunicipioRegioes!K63,#REF!)/K63</f>
        <v>#REF!</v>
      </c>
      <c r="R63" s="6" t="e">
        <f>SUMIF(#REF!,MunicipioRegioes!I63,#REF!)/I63</f>
        <v>#REF!</v>
      </c>
      <c r="S63" s="6" t="e">
        <f>SUMIF(#REF!,MunicipioRegioes!I63)/I63</f>
        <v>#REF!</v>
      </c>
    </row>
    <row r="64" spans="1:19" x14ac:dyDescent="0.2">
      <c r="A64" s="5">
        <v>12</v>
      </c>
      <c r="B64" s="5" t="s">
        <v>53</v>
      </c>
      <c r="C64" s="5" t="s">
        <v>5416</v>
      </c>
      <c r="D64" s="5">
        <v>1202</v>
      </c>
      <c r="E64" s="5" t="s">
        <v>5417</v>
      </c>
      <c r="F64" s="5">
        <v>12003</v>
      </c>
      <c r="G64" s="5" t="s">
        <v>72</v>
      </c>
      <c r="H64" s="5" t="s">
        <v>5435</v>
      </c>
      <c r="I64" s="5">
        <v>1200344</v>
      </c>
      <c r="J64" s="5" t="s">
        <v>64</v>
      </c>
      <c r="K64" s="6">
        <v>120034</v>
      </c>
      <c r="L64" s="6" t="s">
        <v>5419</v>
      </c>
      <c r="M64" s="6" t="s">
        <v>5436</v>
      </c>
      <c r="N64" s="6" t="e">
        <f xml:space="preserve"> SUMIF(#REF!,MunicipioRegioes!I64,#REF!)</f>
        <v>#REF!</v>
      </c>
      <c r="O64" s="6" t="str">
        <f t="shared" si="0"/>
        <v>Mun_1200344</v>
      </c>
      <c r="P64" s="6">
        <v>0</v>
      </c>
      <c r="Q64" s="6" t="e">
        <f>SUMIF(#REF!,MunicipioRegioes!K64,#REF!)/K64</f>
        <v>#REF!</v>
      </c>
      <c r="R64" s="6" t="e">
        <f>SUMIF(#REF!,MunicipioRegioes!I64,#REF!)/I64</f>
        <v>#REF!</v>
      </c>
      <c r="S64" s="6" t="e">
        <f>SUMIF(#REF!,MunicipioRegioes!I64)/I64</f>
        <v>#REF!</v>
      </c>
    </row>
    <row r="65" spans="1:19" x14ac:dyDescent="0.2">
      <c r="A65" s="5">
        <v>12</v>
      </c>
      <c r="B65" s="5" t="s">
        <v>53</v>
      </c>
      <c r="C65" s="5" t="s">
        <v>5416</v>
      </c>
      <c r="D65" s="5">
        <v>1201</v>
      </c>
      <c r="E65" s="5" t="s">
        <v>5426</v>
      </c>
      <c r="F65" s="5">
        <v>12001</v>
      </c>
      <c r="G65" s="5" t="s">
        <v>59</v>
      </c>
      <c r="H65" s="5" t="s">
        <v>5437</v>
      </c>
      <c r="I65" s="5">
        <v>1200351</v>
      </c>
      <c r="J65" s="5" t="s">
        <v>65</v>
      </c>
      <c r="K65" s="6">
        <v>120035</v>
      </c>
      <c r="L65" s="6" t="s">
        <v>5428</v>
      </c>
      <c r="M65" s="6" t="s">
        <v>5429</v>
      </c>
      <c r="N65" s="6" t="e">
        <f xml:space="preserve"> SUMIF(#REF!,MunicipioRegioes!I65,#REF!)</f>
        <v>#REF!</v>
      </c>
      <c r="O65" s="6" t="str">
        <f t="shared" si="0"/>
        <v>Mun_1200351</v>
      </c>
      <c r="P65" s="6">
        <v>0</v>
      </c>
      <c r="Q65" s="6" t="e">
        <f>SUMIF(#REF!,MunicipioRegioes!K65,#REF!)/K65</f>
        <v>#REF!</v>
      </c>
      <c r="R65" s="6" t="e">
        <f>SUMIF(#REF!,MunicipioRegioes!I65,#REF!)/I65</f>
        <v>#REF!</v>
      </c>
      <c r="S65" s="6" t="e">
        <f>SUMIF(#REF!,MunicipioRegioes!I65)/I65</f>
        <v>#REF!</v>
      </c>
    </row>
    <row r="66" spans="1:19" x14ac:dyDescent="0.2">
      <c r="A66" s="5">
        <v>12</v>
      </c>
      <c r="B66" s="5" t="s">
        <v>53</v>
      </c>
      <c r="C66" s="5" t="s">
        <v>5416</v>
      </c>
      <c r="D66" s="5">
        <v>1202</v>
      </c>
      <c r="E66" s="5" t="s">
        <v>5417</v>
      </c>
      <c r="F66" s="5">
        <v>12004</v>
      </c>
      <c r="G66" s="5" t="s">
        <v>69</v>
      </c>
      <c r="H66" s="5" t="s">
        <v>5438</v>
      </c>
      <c r="I66" s="5">
        <v>1200385</v>
      </c>
      <c r="J66" s="5" t="s">
        <v>66</v>
      </c>
      <c r="K66" s="6">
        <v>120038</v>
      </c>
      <c r="L66" s="6" t="s">
        <v>5419</v>
      </c>
      <c r="M66" s="6" t="s">
        <v>5420</v>
      </c>
      <c r="N66" s="6" t="e">
        <f xml:space="preserve"> SUMIF(#REF!,MunicipioRegioes!I66,#REF!)</f>
        <v>#REF!</v>
      </c>
      <c r="O66" s="6" t="str">
        <f t="shared" si="0"/>
        <v>Mun_1200385</v>
      </c>
      <c r="P66" s="6">
        <v>0</v>
      </c>
      <c r="Q66" s="6" t="e">
        <f>SUMIF(#REF!,MunicipioRegioes!K66,#REF!)/K66</f>
        <v>#REF!</v>
      </c>
      <c r="R66" s="6" t="e">
        <f>SUMIF(#REF!,MunicipioRegioes!I66,#REF!)/I66</f>
        <v>#REF!</v>
      </c>
      <c r="S66" s="6" t="e">
        <f>SUMIF(#REF!,MunicipioRegioes!I66)/I66</f>
        <v>#REF!</v>
      </c>
    </row>
    <row r="67" spans="1:19" x14ac:dyDescent="0.2">
      <c r="A67" s="5">
        <v>12</v>
      </c>
      <c r="B67" s="5" t="s">
        <v>53</v>
      </c>
      <c r="C67" s="5" t="s">
        <v>5416</v>
      </c>
      <c r="D67" s="5">
        <v>1202</v>
      </c>
      <c r="E67" s="5" t="s">
        <v>5417</v>
      </c>
      <c r="F67" s="5">
        <v>12004</v>
      </c>
      <c r="G67" s="5" t="s">
        <v>69</v>
      </c>
      <c r="H67" s="5" t="s">
        <v>5439</v>
      </c>
      <c r="I67" s="5">
        <v>1200807</v>
      </c>
      <c r="J67" s="5" t="s">
        <v>67</v>
      </c>
      <c r="K67" s="6">
        <v>120080</v>
      </c>
      <c r="L67" s="6" t="s">
        <v>5419</v>
      </c>
      <c r="M67" s="6" t="s">
        <v>5420</v>
      </c>
      <c r="N67" s="6" t="e">
        <f xml:space="preserve"> SUMIF(#REF!,MunicipioRegioes!I67,#REF!)</f>
        <v>#REF!</v>
      </c>
      <c r="O67" s="6" t="str">
        <f t="shared" ref="O67:O130" si="1">"Mun_"&amp;I67</f>
        <v>Mun_1200807</v>
      </c>
      <c r="P67" s="6">
        <v>0</v>
      </c>
      <c r="Q67" s="6" t="e">
        <f>SUMIF(#REF!,MunicipioRegioes!K67,#REF!)/K67</f>
        <v>#REF!</v>
      </c>
      <c r="R67" s="6" t="e">
        <f>SUMIF(#REF!,MunicipioRegioes!I67,#REF!)/I67</f>
        <v>#REF!</v>
      </c>
      <c r="S67" s="6" t="e">
        <f>SUMIF(#REF!,MunicipioRegioes!I67)/I67</f>
        <v>#REF!</v>
      </c>
    </row>
    <row r="68" spans="1:19" x14ac:dyDescent="0.2">
      <c r="A68" s="5">
        <v>12</v>
      </c>
      <c r="B68" s="5" t="s">
        <v>53</v>
      </c>
      <c r="C68" s="5" t="s">
        <v>5416</v>
      </c>
      <c r="D68" s="5">
        <v>1201</v>
      </c>
      <c r="E68" s="5" t="s">
        <v>5426</v>
      </c>
      <c r="F68" s="5">
        <v>12001</v>
      </c>
      <c r="G68" s="5" t="s">
        <v>59</v>
      </c>
      <c r="H68" s="5" t="s">
        <v>5440</v>
      </c>
      <c r="I68" s="5">
        <v>1200393</v>
      </c>
      <c r="J68" s="5" t="s">
        <v>68</v>
      </c>
      <c r="K68" s="6">
        <v>120039</v>
      </c>
      <c r="L68" s="6" t="s">
        <v>5428</v>
      </c>
      <c r="M68" s="6" t="s">
        <v>5429</v>
      </c>
      <c r="N68" s="6" t="e">
        <f xml:space="preserve"> SUMIF(#REF!,MunicipioRegioes!I68,#REF!)</f>
        <v>#REF!</v>
      </c>
      <c r="O68" s="6" t="str">
        <f t="shared" si="1"/>
        <v>Mun_1200393</v>
      </c>
      <c r="P68" s="6">
        <v>0</v>
      </c>
      <c r="Q68" s="6" t="e">
        <f>SUMIF(#REF!,MunicipioRegioes!K68,#REF!)/K68</f>
        <v>#REF!</v>
      </c>
      <c r="R68" s="6" t="e">
        <f>SUMIF(#REF!,MunicipioRegioes!I68,#REF!)/I68</f>
        <v>#REF!</v>
      </c>
      <c r="S68" s="6" t="e">
        <f>SUMIF(#REF!,MunicipioRegioes!I68)/I68</f>
        <v>#REF!</v>
      </c>
    </row>
    <row r="69" spans="1:19" x14ac:dyDescent="0.2">
      <c r="A69" s="5">
        <v>12</v>
      </c>
      <c r="B69" s="5" t="s">
        <v>53</v>
      </c>
      <c r="C69" s="5" t="s">
        <v>5416</v>
      </c>
      <c r="D69" s="5">
        <v>1202</v>
      </c>
      <c r="E69" s="5" t="s">
        <v>5417</v>
      </c>
      <c r="F69" s="5">
        <v>12004</v>
      </c>
      <c r="G69" s="5" t="s">
        <v>69</v>
      </c>
      <c r="H69" s="5" t="s">
        <v>5441</v>
      </c>
      <c r="I69" s="5">
        <v>1200401</v>
      </c>
      <c r="J69" s="5" t="s">
        <v>69</v>
      </c>
      <c r="K69" s="6">
        <v>120040</v>
      </c>
      <c r="L69" s="6" t="s">
        <v>5419</v>
      </c>
      <c r="M69" s="6" t="s">
        <v>5420</v>
      </c>
      <c r="N69" s="6" t="e">
        <f xml:space="preserve"> SUMIF(#REF!,MunicipioRegioes!I69,#REF!)</f>
        <v>#REF!</v>
      </c>
      <c r="O69" s="6" t="str">
        <f t="shared" si="1"/>
        <v>Mun_1200401</v>
      </c>
      <c r="P69" s="6">
        <v>0</v>
      </c>
      <c r="Q69" s="6" t="e">
        <f>SUMIF(#REF!,MunicipioRegioes!K69,#REF!)/K69</f>
        <v>#REF!</v>
      </c>
      <c r="R69" s="6" t="e">
        <f>SUMIF(#REF!,MunicipioRegioes!I69,#REF!)/I69</f>
        <v>#REF!</v>
      </c>
      <c r="S69" s="6" t="e">
        <f>SUMIF(#REF!,MunicipioRegioes!I69)/I69</f>
        <v>#REF!</v>
      </c>
    </row>
    <row r="70" spans="1:19" x14ac:dyDescent="0.2">
      <c r="A70" s="5">
        <v>12</v>
      </c>
      <c r="B70" s="5" t="s">
        <v>53</v>
      </c>
      <c r="C70" s="5" t="s">
        <v>5416</v>
      </c>
      <c r="D70" s="5">
        <v>1201</v>
      </c>
      <c r="E70" s="5" t="s">
        <v>5426</v>
      </c>
      <c r="F70" s="5">
        <v>12001</v>
      </c>
      <c r="G70" s="5" t="s">
        <v>59</v>
      </c>
      <c r="H70" s="5" t="s">
        <v>5442</v>
      </c>
      <c r="I70" s="5">
        <v>1200427</v>
      </c>
      <c r="J70" s="5" t="s">
        <v>70</v>
      </c>
      <c r="K70" s="6">
        <v>120042</v>
      </c>
      <c r="L70" s="6" t="s">
        <v>5428</v>
      </c>
      <c r="M70" s="6" t="s">
        <v>5429</v>
      </c>
      <c r="N70" s="6" t="e">
        <f xml:space="preserve"> SUMIF(#REF!,MunicipioRegioes!I70,#REF!)</f>
        <v>#REF!</v>
      </c>
      <c r="O70" s="6" t="str">
        <f t="shared" si="1"/>
        <v>Mun_1200427</v>
      </c>
      <c r="P70" s="6">
        <v>0</v>
      </c>
      <c r="Q70" s="6" t="e">
        <f>SUMIF(#REF!,MunicipioRegioes!K70,#REF!)/K70</f>
        <v>#REF!</v>
      </c>
      <c r="R70" s="6" t="e">
        <f>SUMIF(#REF!,MunicipioRegioes!I70,#REF!)/I70</f>
        <v>#REF!</v>
      </c>
      <c r="S70" s="6" t="e">
        <f>SUMIF(#REF!,MunicipioRegioes!I70)/I70</f>
        <v>#REF!</v>
      </c>
    </row>
    <row r="71" spans="1:19" x14ac:dyDescent="0.2">
      <c r="A71" s="5">
        <v>12</v>
      </c>
      <c r="B71" s="5" t="s">
        <v>53</v>
      </c>
      <c r="C71" s="5" t="s">
        <v>5416</v>
      </c>
      <c r="D71" s="5">
        <v>1202</v>
      </c>
      <c r="E71" s="5" t="s">
        <v>5417</v>
      </c>
      <c r="F71" s="5">
        <v>12003</v>
      </c>
      <c r="G71" s="5" t="s">
        <v>72</v>
      </c>
      <c r="H71" s="5" t="s">
        <v>5443</v>
      </c>
      <c r="I71" s="5">
        <v>1200435</v>
      </c>
      <c r="J71" s="5" t="s">
        <v>71</v>
      </c>
      <c r="K71" s="6">
        <v>120043</v>
      </c>
      <c r="L71" s="6" t="s">
        <v>5419</v>
      </c>
      <c r="M71" s="6" t="s">
        <v>5436</v>
      </c>
      <c r="N71" s="6" t="e">
        <f xml:space="preserve"> SUMIF(#REF!,MunicipioRegioes!I71,#REF!)</f>
        <v>#REF!</v>
      </c>
      <c r="O71" s="6" t="str">
        <f t="shared" si="1"/>
        <v>Mun_1200435</v>
      </c>
      <c r="P71" s="6">
        <v>0</v>
      </c>
      <c r="Q71" s="6" t="e">
        <f>SUMIF(#REF!,MunicipioRegioes!K71,#REF!)/K71</f>
        <v>#REF!</v>
      </c>
      <c r="R71" s="6" t="e">
        <f>SUMIF(#REF!,MunicipioRegioes!I71,#REF!)/I71</f>
        <v>#REF!</v>
      </c>
      <c r="S71" s="6" t="e">
        <f>SUMIF(#REF!,MunicipioRegioes!I71)/I71</f>
        <v>#REF!</v>
      </c>
    </row>
    <row r="72" spans="1:19" x14ac:dyDescent="0.2">
      <c r="A72" s="5">
        <v>12</v>
      </c>
      <c r="B72" s="5" t="s">
        <v>53</v>
      </c>
      <c r="C72" s="5" t="s">
        <v>5416</v>
      </c>
      <c r="D72" s="5">
        <v>1202</v>
      </c>
      <c r="E72" s="5" t="s">
        <v>5417</v>
      </c>
      <c r="F72" s="5">
        <v>12003</v>
      </c>
      <c r="G72" s="5" t="s">
        <v>72</v>
      </c>
      <c r="H72" s="5" t="s">
        <v>5444</v>
      </c>
      <c r="I72" s="5">
        <v>1200500</v>
      </c>
      <c r="J72" s="5" t="s">
        <v>72</v>
      </c>
      <c r="K72" s="6">
        <v>120050</v>
      </c>
      <c r="L72" s="6" t="s">
        <v>5419</v>
      </c>
      <c r="M72" s="6" t="s">
        <v>5436</v>
      </c>
      <c r="N72" s="6" t="e">
        <f xml:space="preserve"> SUMIF(#REF!,MunicipioRegioes!I72,#REF!)</f>
        <v>#REF!</v>
      </c>
      <c r="O72" s="6" t="str">
        <f t="shared" si="1"/>
        <v>Mun_1200500</v>
      </c>
      <c r="P72" s="6">
        <v>0</v>
      </c>
      <c r="Q72" s="6" t="e">
        <f>SUMIF(#REF!,MunicipioRegioes!K72,#REF!)/K72</f>
        <v>#REF!</v>
      </c>
      <c r="R72" s="6" t="e">
        <f>SUMIF(#REF!,MunicipioRegioes!I72,#REF!)/I72</f>
        <v>#REF!</v>
      </c>
      <c r="S72" s="6" t="e">
        <f>SUMIF(#REF!,MunicipioRegioes!I72)/I72</f>
        <v>#REF!</v>
      </c>
    </row>
    <row r="73" spans="1:19" x14ac:dyDescent="0.2">
      <c r="A73" s="5">
        <v>12</v>
      </c>
      <c r="B73" s="5" t="s">
        <v>53</v>
      </c>
      <c r="C73" s="5" t="s">
        <v>5416</v>
      </c>
      <c r="D73" s="5">
        <v>1202</v>
      </c>
      <c r="E73" s="5" t="s">
        <v>5417</v>
      </c>
      <c r="F73" s="5">
        <v>12004</v>
      </c>
      <c r="G73" s="5" t="s">
        <v>69</v>
      </c>
      <c r="H73" s="5" t="s">
        <v>5445</v>
      </c>
      <c r="I73" s="5">
        <v>1200450</v>
      </c>
      <c r="J73" s="5" t="s">
        <v>73</v>
      </c>
      <c r="K73" s="6">
        <v>120045</v>
      </c>
      <c r="L73" s="6" t="s">
        <v>5419</v>
      </c>
      <c r="M73" s="6" t="s">
        <v>5420</v>
      </c>
      <c r="N73" s="6" t="e">
        <f xml:space="preserve"> SUMIF(#REF!,MunicipioRegioes!I73,#REF!)</f>
        <v>#REF!</v>
      </c>
      <c r="O73" s="6" t="str">
        <f t="shared" si="1"/>
        <v>Mun_1200450</v>
      </c>
      <c r="P73" s="6">
        <v>0</v>
      </c>
      <c r="Q73" s="6" t="e">
        <f>SUMIF(#REF!,MunicipioRegioes!K73,#REF!)/K73</f>
        <v>#REF!</v>
      </c>
      <c r="R73" s="6" t="e">
        <f>SUMIF(#REF!,MunicipioRegioes!I73,#REF!)/I73</f>
        <v>#REF!</v>
      </c>
      <c r="S73" s="6" t="e">
        <f>SUMIF(#REF!,MunicipioRegioes!I73)/I73</f>
        <v>#REF!</v>
      </c>
    </row>
    <row r="74" spans="1:19" x14ac:dyDescent="0.2">
      <c r="A74" s="5">
        <v>12</v>
      </c>
      <c r="B74" s="5" t="s">
        <v>53</v>
      </c>
      <c r="C74" s="5" t="s">
        <v>5416</v>
      </c>
      <c r="D74" s="5">
        <v>1201</v>
      </c>
      <c r="E74" s="5" t="s">
        <v>5426</v>
      </c>
      <c r="F74" s="5">
        <v>12002</v>
      </c>
      <c r="G74" s="5" t="s">
        <v>74</v>
      </c>
      <c r="H74" s="5" t="s">
        <v>5446</v>
      </c>
      <c r="I74" s="5">
        <v>1200609</v>
      </c>
      <c r="J74" s="5" t="s">
        <v>74</v>
      </c>
      <c r="K74" s="6">
        <v>120060</v>
      </c>
      <c r="L74" s="6" t="s">
        <v>5428</v>
      </c>
      <c r="M74" s="6" t="s">
        <v>5432</v>
      </c>
      <c r="N74" s="6" t="e">
        <f xml:space="preserve"> SUMIF(#REF!,MunicipioRegioes!I74,#REF!)</f>
        <v>#REF!</v>
      </c>
      <c r="O74" s="6" t="str">
        <f t="shared" si="1"/>
        <v>Mun_1200609</v>
      </c>
      <c r="P74" s="6">
        <v>0</v>
      </c>
      <c r="Q74" s="6" t="e">
        <f>SUMIF(#REF!,MunicipioRegioes!K74,#REF!)/K74</f>
        <v>#REF!</v>
      </c>
      <c r="R74" s="6" t="e">
        <f>SUMIF(#REF!,MunicipioRegioes!I74,#REF!)/I74</f>
        <v>#REF!</v>
      </c>
      <c r="S74" s="6" t="e">
        <f>SUMIF(#REF!,MunicipioRegioes!I74)/I74</f>
        <v>#REF!</v>
      </c>
    </row>
    <row r="75" spans="1:19" x14ac:dyDescent="0.2">
      <c r="A75" s="5">
        <v>12</v>
      </c>
      <c r="B75" s="5" t="s">
        <v>53</v>
      </c>
      <c r="C75" s="5" t="s">
        <v>5416</v>
      </c>
      <c r="D75" s="5">
        <v>1202</v>
      </c>
      <c r="E75" s="5" t="s">
        <v>5417</v>
      </c>
      <c r="F75" s="5">
        <v>12005</v>
      </c>
      <c r="G75" s="5" t="s">
        <v>56</v>
      </c>
      <c r="H75" s="5" t="s">
        <v>5447</v>
      </c>
      <c r="I75" s="5">
        <v>1200708</v>
      </c>
      <c r="J75" s="5" t="s">
        <v>75</v>
      </c>
      <c r="K75" s="6">
        <v>120070</v>
      </c>
      <c r="L75" s="6" t="s">
        <v>5419</v>
      </c>
      <c r="M75" s="6" t="s">
        <v>5422</v>
      </c>
      <c r="N75" s="6" t="e">
        <f xml:space="preserve"> SUMIF(#REF!,MunicipioRegioes!I75,#REF!)</f>
        <v>#REF!</v>
      </c>
      <c r="O75" s="6" t="str">
        <f t="shared" si="1"/>
        <v>Mun_1200708</v>
      </c>
      <c r="P75" s="6">
        <v>0</v>
      </c>
      <c r="Q75" s="6" t="e">
        <f>SUMIF(#REF!,MunicipioRegioes!K75,#REF!)/K75</f>
        <v>#REF!</v>
      </c>
      <c r="R75" s="6" t="e">
        <f>SUMIF(#REF!,MunicipioRegioes!I75,#REF!)/I75</f>
        <v>#REF!</v>
      </c>
      <c r="S75" s="6" t="e">
        <f>SUMIF(#REF!,MunicipioRegioes!I75)/I75</f>
        <v>#REF!</v>
      </c>
    </row>
    <row r="76" spans="1:19" x14ac:dyDescent="0.2">
      <c r="A76" s="5">
        <v>13</v>
      </c>
      <c r="B76" s="5" t="s">
        <v>76</v>
      </c>
      <c r="C76" s="5" t="s">
        <v>5448</v>
      </c>
      <c r="D76" s="5">
        <v>1303</v>
      </c>
      <c r="E76" s="5" t="s">
        <v>5449</v>
      </c>
      <c r="F76" s="5">
        <v>13005</v>
      </c>
      <c r="G76" s="5" t="s">
        <v>133</v>
      </c>
      <c r="H76" s="5" t="s">
        <v>5450</v>
      </c>
      <c r="I76" s="5">
        <v>1300029</v>
      </c>
      <c r="J76" s="5" t="s">
        <v>77</v>
      </c>
      <c r="K76" s="6">
        <v>130002</v>
      </c>
      <c r="L76" s="6" t="s">
        <v>5451</v>
      </c>
      <c r="M76" s="6" t="s">
        <v>5452</v>
      </c>
      <c r="N76" s="6" t="e">
        <f xml:space="preserve"> SUMIF(#REF!,MunicipioRegioes!I76,#REF!)</f>
        <v>#REF!</v>
      </c>
      <c r="O76" s="6" t="str">
        <f t="shared" si="1"/>
        <v>Mun_1300029</v>
      </c>
      <c r="P76" s="6">
        <v>0</v>
      </c>
      <c r="Q76" s="6" t="e">
        <f>SUMIF(#REF!,MunicipioRegioes!K76,#REF!)/K76</f>
        <v>#REF!</v>
      </c>
      <c r="R76" s="6" t="e">
        <f>SUMIF(#REF!,MunicipioRegioes!I76,#REF!)/I76</f>
        <v>#REF!</v>
      </c>
      <c r="S76" s="6" t="e">
        <f>SUMIF(#REF!,MunicipioRegioes!I76)/I76</f>
        <v>#REF!</v>
      </c>
    </row>
    <row r="77" spans="1:19" x14ac:dyDescent="0.2">
      <c r="A77" s="5">
        <v>13</v>
      </c>
      <c r="B77" s="5" t="s">
        <v>76</v>
      </c>
      <c r="C77" s="5" t="s">
        <v>5448</v>
      </c>
      <c r="D77" s="5">
        <v>1302</v>
      </c>
      <c r="E77" s="5" t="s">
        <v>5453</v>
      </c>
      <c r="F77" s="5">
        <v>13003</v>
      </c>
      <c r="G77" s="5" t="s">
        <v>5454</v>
      </c>
      <c r="H77" s="5" t="s">
        <v>5455</v>
      </c>
      <c r="I77" s="5">
        <v>1300060</v>
      </c>
      <c r="J77" s="5" t="s">
        <v>78</v>
      </c>
      <c r="K77" s="6">
        <v>130006</v>
      </c>
      <c r="L77" s="6" t="s">
        <v>5456</v>
      </c>
      <c r="M77" s="6" t="s">
        <v>5457</v>
      </c>
      <c r="N77" s="6" t="e">
        <f xml:space="preserve"> SUMIF(#REF!,MunicipioRegioes!I77,#REF!)</f>
        <v>#REF!</v>
      </c>
      <c r="O77" s="6" t="str">
        <f t="shared" si="1"/>
        <v>Mun_1300060</v>
      </c>
      <c r="P77" s="6">
        <v>0</v>
      </c>
      <c r="Q77" s="6" t="e">
        <f>SUMIF(#REF!,MunicipioRegioes!K77,#REF!)/K77</f>
        <v>#REF!</v>
      </c>
      <c r="R77" s="6" t="e">
        <f>SUMIF(#REF!,MunicipioRegioes!I77,#REF!)/I77</f>
        <v>#REF!</v>
      </c>
      <c r="S77" s="6" t="e">
        <f>SUMIF(#REF!,MunicipioRegioes!I77)/I77</f>
        <v>#REF!</v>
      </c>
    </row>
    <row r="78" spans="1:19" x14ac:dyDescent="0.2">
      <c r="A78" s="5">
        <v>13</v>
      </c>
      <c r="B78" s="5" t="s">
        <v>76</v>
      </c>
      <c r="C78" s="5" t="s">
        <v>5448</v>
      </c>
      <c r="D78" s="5">
        <v>1303</v>
      </c>
      <c r="E78" s="5" t="s">
        <v>5449</v>
      </c>
      <c r="F78" s="5">
        <v>13006</v>
      </c>
      <c r="G78" s="5" t="s">
        <v>96</v>
      </c>
      <c r="H78" s="5" t="s">
        <v>5458</v>
      </c>
      <c r="I78" s="5">
        <v>1300086</v>
      </c>
      <c r="J78" s="5" t="s">
        <v>79</v>
      </c>
      <c r="K78" s="6">
        <v>130008</v>
      </c>
      <c r="L78" s="6" t="s">
        <v>5451</v>
      </c>
      <c r="M78" s="6" t="s">
        <v>5459</v>
      </c>
      <c r="N78" s="6" t="e">
        <f xml:space="preserve"> SUMIF(#REF!,MunicipioRegioes!I78,#REF!)</f>
        <v>#REF!</v>
      </c>
      <c r="O78" s="6" t="str">
        <f t="shared" si="1"/>
        <v>Mun_1300086</v>
      </c>
      <c r="P78" s="6">
        <v>0</v>
      </c>
      <c r="Q78" s="6" t="e">
        <f>SUMIF(#REF!,MunicipioRegioes!K78,#REF!)/K78</f>
        <v>#REF!</v>
      </c>
      <c r="R78" s="6" t="e">
        <f>SUMIF(#REF!,MunicipioRegioes!I78,#REF!)/I78</f>
        <v>#REF!</v>
      </c>
      <c r="S78" s="6" t="e">
        <f>SUMIF(#REF!,MunicipioRegioes!I78)/I78</f>
        <v>#REF!</v>
      </c>
    </row>
    <row r="79" spans="1:19" x14ac:dyDescent="0.2">
      <c r="A79" s="5">
        <v>13</v>
      </c>
      <c r="B79" s="5" t="s">
        <v>76</v>
      </c>
      <c r="C79" s="5" t="s">
        <v>5448</v>
      </c>
      <c r="D79" s="5">
        <v>1303</v>
      </c>
      <c r="E79" s="5" t="s">
        <v>5449</v>
      </c>
      <c r="F79" s="5">
        <v>13006</v>
      </c>
      <c r="G79" s="5" t="s">
        <v>96</v>
      </c>
      <c r="H79" s="5" t="s">
        <v>5460</v>
      </c>
      <c r="I79" s="5">
        <v>1300102</v>
      </c>
      <c r="J79" s="5" t="s">
        <v>80</v>
      </c>
      <c r="K79" s="6">
        <v>130010</v>
      </c>
      <c r="L79" s="6" t="s">
        <v>5451</v>
      </c>
      <c r="M79" s="6" t="s">
        <v>5459</v>
      </c>
      <c r="N79" s="6" t="e">
        <f xml:space="preserve"> SUMIF(#REF!,MunicipioRegioes!I79,#REF!)</f>
        <v>#REF!</v>
      </c>
      <c r="O79" s="6" t="str">
        <f t="shared" si="1"/>
        <v>Mun_1300102</v>
      </c>
      <c r="P79" s="6">
        <v>0</v>
      </c>
      <c r="Q79" s="6" t="e">
        <f>SUMIF(#REF!,MunicipioRegioes!K79,#REF!)/K79</f>
        <v>#REF!</v>
      </c>
      <c r="R79" s="6" t="e">
        <f>SUMIF(#REF!,MunicipioRegioes!I79,#REF!)/I79</f>
        <v>#REF!</v>
      </c>
      <c r="S79" s="6" t="e">
        <f>SUMIF(#REF!,MunicipioRegioes!I79)/I79</f>
        <v>#REF!</v>
      </c>
    </row>
    <row r="80" spans="1:19" x14ac:dyDescent="0.2">
      <c r="A80" s="5">
        <v>13</v>
      </c>
      <c r="B80" s="5" t="s">
        <v>76</v>
      </c>
      <c r="C80" s="5" t="s">
        <v>5448</v>
      </c>
      <c r="D80" s="5">
        <v>1304</v>
      </c>
      <c r="E80" s="5" t="s">
        <v>5461</v>
      </c>
      <c r="F80" s="5">
        <v>13013</v>
      </c>
      <c r="G80" s="5" t="s">
        <v>5462</v>
      </c>
      <c r="H80" s="5" t="s">
        <v>5463</v>
      </c>
      <c r="I80" s="5">
        <v>1300144</v>
      </c>
      <c r="J80" s="5" t="s">
        <v>81</v>
      </c>
      <c r="K80" s="6">
        <v>130014</v>
      </c>
      <c r="L80" s="6" t="s">
        <v>5464</v>
      </c>
      <c r="M80" s="6" t="s">
        <v>5465</v>
      </c>
      <c r="N80" s="6" t="e">
        <f xml:space="preserve"> SUMIF(#REF!,MunicipioRegioes!I80,#REF!)</f>
        <v>#REF!</v>
      </c>
      <c r="O80" s="6" t="str">
        <f t="shared" si="1"/>
        <v>Mun_1300144</v>
      </c>
      <c r="P80" s="6">
        <v>0</v>
      </c>
      <c r="Q80" s="6" t="e">
        <f>SUMIF(#REF!,MunicipioRegioes!K80,#REF!)/K80</f>
        <v>#REF!</v>
      </c>
      <c r="R80" s="6" t="e">
        <f>SUMIF(#REF!,MunicipioRegioes!I80,#REF!)/I80</f>
        <v>#REF!</v>
      </c>
      <c r="S80" s="6" t="e">
        <f>SUMIF(#REF!,MunicipioRegioes!I80)/I80</f>
        <v>#REF!</v>
      </c>
    </row>
    <row r="81" spans="1:19" x14ac:dyDescent="0.2">
      <c r="A81" s="5">
        <v>13</v>
      </c>
      <c r="B81" s="5" t="s">
        <v>76</v>
      </c>
      <c r="C81" s="5" t="s">
        <v>5448</v>
      </c>
      <c r="D81" s="5">
        <v>1302</v>
      </c>
      <c r="E81" s="5" t="s">
        <v>5453</v>
      </c>
      <c r="F81" s="5">
        <v>13003</v>
      </c>
      <c r="G81" s="5" t="s">
        <v>5454</v>
      </c>
      <c r="H81" s="5" t="s">
        <v>5466</v>
      </c>
      <c r="I81" s="5">
        <v>1300201</v>
      </c>
      <c r="J81" s="5" t="s">
        <v>82</v>
      </c>
      <c r="K81" s="6">
        <v>130020</v>
      </c>
      <c r="L81" s="6" t="s">
        <v>5456</v>
      </c>
      <c r="M81" s="6" t="s">
        <v>5457</v>
      </c>
      <c r="N81" s="6" t="e">
        <f xml:space="preserve"> SUMIF(#REF!,MunicipioRegioes!I81,#REF!)</f>
        <v>#REF!</v>
      </c>
      <c r="O81" s="6" t="str">
        <f t="shared" si="1"/>
        <v>Mun_1300201</v>
      </c>
      <c r="P81" s="6">
        <v>0</v>
      </c>
      <c r="Q81" s="6" t="e">
        <f>SUMIF(#REF!,MunicipioRegioes!K81,#REF!)/K81</f>
        <v>#REF!</v>
      </c>
      <c r="R81" s="6" t="e">
        <f>SUMIF(#REF!,MunicipioRegioes!I81,#REF!)/I81</f>
        <v>#REF!</v>
      </c>
      <c r="S81" s="6" t="e">
        <f>SUMIF(#REF!,MunicipioRegioes!I81)/I81</f>
        <v>#REF!</v>
      </c>
    </row>
    <row r="82" spans="1:19" x14ac:dyDescent="0.2">
      <c r="A82" s="5">
        <v>13</v>
      </c>
      <c r="B82" s="5" t="s">
        <v>76</v>
      </c>
      <c r="C82" s="5" t="s">
        <v>5448</v>
      </c>
      <c r="D82" s="5">
        <v>1303</v>
      </c>
      <c r="E82" s="5" t="s">
        <v>5449</v>
      </c>
      <c r="F82" s="5">
        <v>13007</v>
      </c>
      <c r="G82" s="5" t="s">
        <v>5467</v>
      </c>
      <c r="H82" s="5" t="s">
        <v>5468</v>
      </c>
      <c r="I82" s="5">
        <v>1300300</v>
      </c>
      <c r="J82" s="5" t="s">
        <v>83</v>
      </c>
      <c r="K82" s="6">
        <v>130030</v>
      </c>
      <c r="L82" s="6" t="s">
        <v>5451</v>
      </c>
      <c r="M82" s="6" t="s">
        <v>5469</v>
      </c>
      <c r="N82" s="6" t="e">
        <f xml:space="preserve"> SUMIF(#REF!,MunicipioRegioes!I82,#REF!)</f>
        <v>#REF!</v>
      </c>
      <c r="O82" s="6" t="str">
        <f t="shared" si="1"/>
        <v>Mun_1300300</v>
      </c>
      <c r="P82" s="6">
        <v>0</v>
      </c>
      <c r="Q82" s="6" t="e">
        <f>SUMIF(#REF!,MunicipioRegioes!K82,#REF!)/K82</f>
        <v>#REF!</v>
      </c>
      <c r="R82" s="6" t="e">
        <f>SUMIF(#REF!,MunicipioRegioes!I82,#REF!)/I82</f>
        <v>#REF!</v>
      </c>
      <c r="S82" s="6" t="e">
        <f>SUMIF(#REF!,MunicipioRegioes!I82)/I82</f>
        <v>#REF!</v>
      </c>
    </row>
    <row r="83" spans="1:19" x14ac:dyDescent="0.2">
      <c r="A83" s="5">
        <v>13</v>
      </c>
      <c r="B83" s="5" t="s">
        <v>76</v>
      </c>
      <c r="C83" s="5" t="s">
        <v>5448</v>
      </c>
      <c r="D83" s="5">
        <v>1301</v>
      </c>
      <c r="E83" s="5" t="s">
        <v>5470</v>
      </c>
      <c r="F83" s="5">
        <v>13001</v>
      </c>
      <c r="G83" s="5" t="s">
        <v>4035</v>
      </c>
      <c r="H83" s="5" t="s">
        <v>5471</v>
      </c>
      <c r="I83" s="5">
        <v>1300409</v>
      </c>
      <c r="J83" s="5" t="s">
        <v>84</v>
      </c>
      <c r="K83" s="6">
        <v>130040</v>
      </c>
      <c r="L83" s="6" t="s">
        <v>5472</v>
      </c>
      <c r="M83" s="6" t="s">
        <v>5473</v>
      </c>
      <c r="N83" s="6" t="e">
        <f xml:space="preserve"> SUMIF(#REF!,MunicipioRegioes!I83,#REF!)</f>
        <v>#REF!</v>
      </c>
      <c r="O83" s="6" t="str">
        <f t="shared" si="1"/>
        <v>Mun_1300409</v>
      </c>
      <c r="P83" s="6">
        <v>0</v>
      </c>
      <c r="Q83" s="6" t="e">
        <f>SUMIF(#REF!,MunicipioRegioes!K83,#REF!)/K83</f>
        <v>#REF!</v>
      </c>
      <c r="R83" s="6" t="e">
        <f>SUMIF(#REF!,MunicipioRegioes!I83,#REF!)/I83</f>
        <v>#REF!</v>
      </c>
      <c r="S83" s="6" t="e">
        <f>SUMIF(#REF!,MunicipioRegioes!I83)/I83</f>
        <v>#REF!</v>
      </c>
    </row>
    <row r="84" spans="1:19" x14ac:dyDescent="0.2">
      <c r="A84" s="5">
        <v>13</v>
      </c>
      <c r="B84" s="5" t="s">
        <v>76</v>
      </c>
      <c r="C84" s="5" t="s">
        <v>5448</v>
      </c>
      <c r="D84" s="5">
        <v>1303</v>
      </c>
      <c r="E84" s="5" t="s">
        <v>5449</v>
      </c>
      <c r="F84" s="5">
        <v>13010</v>
      </c>
      <c r="G84" s="5" t="s">
        <v>121</v>
      </c>
      <c r="H84" s="5" t="s">
        <v>5474</v>
      </c>
      <c r="I84" s="5">
        <v>1300508</v>
      </c>
      <c r="J84" s="5" t="s">
        <v>85</v>
      </c>
      <c r="K84" s="6">
        <v>130050</v>
      </c>
      <c r="L84" s="6" t="s">
        <v>5451</v>
      </c>
      <c r="M84" s="6" t="s">
        <v>5475</v>
      </c>
      <c r="N84" s="6" t="e">
        <f xml:space="preserve"> SUMIF(#REF!,MunicipioRegioes!I84,#REF!)</f>
        <v>#REF!</v>
      </c>
      <c r="O84" s="6" t="str">
        <f t="shared" si="1"/>
        <v>Mun_1300508</v>
      </c>
      <c r="P84" s="6">
        <v>0</v>
      </c>
      <c r="Q84" s="6" t="e">
        <f>SUMIF(#REF!,MunicipioRegioes!K84,#REF!)/K84</f>
        <v>#REF!</v>
      </c>
      <c r="R84" s="6" t="e">
        <f>SUMIF(#REF!,MunicipioRegioes!I84,#REF!)/I84</f>
        <v>#REF!</v>
      </c>
      <c r="S84" s="6" t="e">
        <f>SUMIF(#REF!,MunicipioRegioes!I84)/I84</f>
        <v>#REF!</v>
      </c>
    </row>
    <row r="85" spans="1:19" x14ac:dyDescent="0.2">
      <c r="A85" s="5">
        <v>13</v>
      </c>
      <c r="B85" s="5" t="s">
        <v>76</v>
      </c>
      <c r="C85" s="5" t="s">
        <v>5448</v>
      </c>
      <c r="D85" s="5">
        <v>1302</v>
      </c>
      <c r="E85" s="5" t="s">
        <v>5453</v>
      </c>
      <c r="F85" s="5">
        <v>13003</v>
      </c>
      <c r="G85" s="5" t="s">
        <v>5454</v>
      </c>
      <c r="H85" s="5" t="s">
        <v>5476</v>
      </c>
      <c r="I85" s="5">
        <v>1300607</v>
      </c>
      <c r="J85" s="5" t="s">
        <v>86</v>
      </c>
      <c r="K85" s="6">
        <v>130060</v>
      </c>
      <c r="L85" s="6" t="s">
        <v>5456</v>
      </c>
      <c r="M85" s="6" t="s">
        <v>5457</v>
      </c>
      <c r="N85" s="6" t="e">
        <f xml:space="preserve"> SUMIF(#REF!,MunicipioRegioes!I85,#REF!)</f>
        <v>#REF!</v>
      </c>
      <c r="O85" s="6" t="str">
        <f t="shared" si="1"/>
        <v>Mun_1300607</v>
      </c>
      <c r="P85" s="6">
        <v>0</v>
      </c>
      <c r="Q85" s="6" t="e">
        <f>SUMIF(#REF!,MunicipioRegioes!K85,#REF!)/K85</f>
        <v>#REF!</v>
      </c>
      <c r="R85" s="6" t="e">
        <f>SUMIF(#REF!,MunicipioRegioes!I85,#REF!)/I85</f>
        <v>#REF!</v>
      </c>
      <c r="S85" s="6" t="e">
        <f>SUMIF(#REF!,MunicipioRegioes!I85)/I85</f>
        <v>#REF!</v>
      </c>
    </row>
    <row r="86" spans="1:19" x14ac:dyDescent="0.2">
      <c r="A86" s="5">
        <v>13</v>
      </c>
      <c r="B86" s="5" t="s">
        <v>76</v>
      </c>
      <c r="C86" s="5" t="s">
        <v>5448</v>
      </c>
      <c r="D86" s="5">
        <v>1303</v>
      </c>
      <c r="E86" s="5" t="s">
        <v>5449</v>
      </c>
      <c r="F86" s="5">
        <v>13006</v>
      </c>
      <c r="G86" s="5" t="s">
        <v>96</v>
      </c>
      <c r="H86" s="5" t="s">
        <v>5477</v>
      </c>
      <c r="I86" s="5">
        <v>1300631</v>
      </c>
      <c r="J86" s="5" t="s">
        <v>87</v>
      </c>
      <c r="K86" s="6">
        <v>130063</v>
      </c>
      <c r="L86" s="6" t="s">
        <v>5451</v>
      </c>
      <c r="M86" s="6" t="s">
        <v>5459</v>
      </c>
      <c r="N86" s="6" t="e">
        <f xml:space="preserve"> SUMIF(#REF!,MunicipioRegioes!I86,#REF!)</f>
        <v>#REF!</v>
      </c>
      <c r="O86" s="6" t="str">
        <f t="shared" si="1"/>
        <v>Mun_1300631</v>
      </c>
      <c r="P86" s="6">
        <v>0</v>
      </c>
      <c r="Q86" s="6" t="e">
        <f>SUMIF(#REF!,MunicipioRegioes!K86,#REF!)/K86</f>
        <v>#REF!</v>
      </c>
      <c r="R86" s="6" t="e">
        <f>SUMIF(#REF!,MunicipioRegioes!I86,#REF!)/I86</f>
        <v>#REF!</v>
      </c>
      <c r="S86" s="6" t="e">
        <f>SUMIF(#REF!,MunicipioRegioes!I86)/I86</f>
        <v>#REF!</v>
      </c>
    </row>
    <row r="87" spans="1:19" x14ac:dyDescent="0.2">
      <c r="A87" s="5">
        <v>13</v>
      </c>
      <c r="B87" s="5" t="s">
        <v>76</v>
      </c>
      <c r="C87" s="5" t="s">
        <v>5448</v>
      </c>
      <c r="D87" s="5">
        <v>1303</v>
      </c>
      <c r="E87" s="5" t="s">
        <v>5449</v>
      </c>
      <c r="F87" s="5">
        <v>13010</v>
      </c>
      <c r="G87" s="5" t="s">
        <v>121</v>
      </c>
      <c r="H87" s="5" t="s">
        <v>5478</v>
      </c>
      <c r="I87" s="5">
        <v>1300680</v>
      </c>
      <c r="J87" s="5" t="s">
        <v>88</v>
      </c>
      <c r="K87" s="6">
        <v>130068</v>
      </c>
      <c r="L87" s="6" t="s">
        <v>5451</v>
      </c>
      <c r="M87" s="6" t="s">
        <v>5475</v>
      </c>
      <c r="N87" s="6" t="e">
        <f xml:space="preserve"> SUMIF(#REF!,MunicipioRegioes!I87,#REF!)</f>
        <v>#REF!</v>
      </c>
      <c r="O87" s="6" t="str">
        <f t="shared" si="1"/>
        <v>Mun_1300680</v>
      </c>
      <c r="P87" s="6">
        <v>0</v>
      </c>
      <c r="Q87" s="6" t="e">
        <f>SUMIF(#REF!,MunicipioRegioes!K87,#REF!)/K87</f>
        <v>#REF!</v>
      </c>
      <c r="R87" s="6" t="e">
        <f>SUMIF(#REF!,MunicipioRegioes!I87,#REF!)/I87</f>
        <v>#REF!</v>
      </c>
      <c r="S87" s="6" t="e">
        <f>SUMIF(#REF!,MunicipioRegioes!I87)/I87</f>
        <v>#REF!</v>
      </c>
    </row>
    <row r="88" spans="1:19" x14ac:dyDescent="0.2">
      <c r="A88" s="5">
        <v>13</v>
      </c>
      <c r="B88" s="5" t="s">
        <v>76</v>
      </c>
      <c r="C88" s="5" t="s">
        <v>5448</v>
      </c>
      <c r="D88" s="5">
        <v>1304</v>
      </c>
      <c r="E88" s="5" t="s">
        <v>5461</v>
      </c>
      <c r="F88" s="5">
        <v>13011</v>
      </c>
      <c r="G88" s="5" t="s">
        <v>89</v>
      </c>
      <c r="H88" s="5" t="s">
        <v>5479</v>
      </c>
      <c r="I88" s="5">
        <v>1300706</v>
      </c>
      <c r="J88" s="5" t="s">
        <v>89</v>
      </c>
      <c r="K88" s="6">
        <v>130070</v>
      </c>
      <c r="L88" s="6" t="s">
        <v>5464</v>
      </c>
      <c r="M88" s="6" t="s">
        <v>5480</v>
      </c>
      <c r="N88" s="6" t="e">
        <f xml:space="preserve"> SUMIF(#REF!,MunicipioRegioes!I88,#REF!)</f>
        <v>#REF!</v>
      </c>
      <c r="O88" s="6" t="str">
        <f t="shared" si="1"/>
        <v>Mun_1300706</v>
      </c>
      <c r="P88" s="6">
        <v>0</v>
      </c>
      <c r="Q88" s="6" t="e">
        <f>SUMIF(#REF!,MunicipioRegioes!K88,#REF!)/K88</f>
        <v>#REF!</v>
      </c>
      <c r="R88" s="6" t="e">
        <f>SUMIF(#REF!,MunicipioRegioes!I88,#REF!)/I88</f>
        <v>#REF!</v>
      </c>
      <c r="S88" s="6" t="e">
        <f>SUMIF(#REF!,MunicipioRegioes!I88)/I88</f>
        <v>#REF!</v>
      </c>
    </row>
    <row r="89" spans="1:19" x14ac:dyDescent="0.2">
      <c r="A89" s="5">
        <v>13</v>
      </c>
      <c r="B89" s="5" t="s">
        <v>76</v>
      </c>
      <c r="C89" s="5" t="s">
        <v>5448</v>
      </c>
      <c r="D89" s="5">
        <v>1304</v>
      </c>
      <c r="E89" s="5" t="s">
        <v>5461</v>
      </c>
      <c r="F89" s="5">
        <v>13013</v>
      </c>
      <c r="G89" s="5" t="s">
        <v>5462</v>
      </c>
      <c r="H89" s="5" t="s">
        <v>5481</v>
      </c>
      <c r="I89" s="5">
        <v>1300805</v>
      </c>
      <c r="J89" s="5" t="s">
        <v>90</v>
      </c>
      <c r="K89" s="6">
        <v>130080</v>
      </c>
      <c r="L89" s="6" t="s">
        <v>5464</v>
      </c>
      <c r="M89" s="6" t="s">
        <v>5465</v>
      </c>
      <c r="N89" s="6" t="e">
        <f xml:space="preserve"> SUMIF(#REF!,MunicipioRegioes!I89,#REF!)</f>
        <v>#REF!</v>
      </c>
      <c r="O89" s="6" t="str">
        <f t="shared" si="1"/>
        <v>Mun_1300805</v>
      </c>
      <c r="P89" s="6">
        <v>0</v>
      </c>
      <c r="Q89" s="6" t="e">
        <f>SUMIF(#REF!,MunicipioRegioes!K89,#REF!)/K89</f>
        <v>#REF!</v>
      </c>
      <c r="R89" s="6" t="e">
        <f>SUMIF(#REF!,MunicipioRegioes!I89,#REF!)/I89</f>
        <v>#REF!</v>
      </c>
      <c r="S89" s="6" t="e">
        <f>SUMIF(#REF!,MunicipioRegioes!I89)/I89</f>
        <v>#REF!</v>
      </c>
    </row>
    <row r="90" spans="1:19" x14ac:dyDescent="0.2">
      <c r="A90" s="5">
        <v>13</v>
      </c>
      <c r="B90" s="5" t="s">
        <v>76</v>
      </c>
      <c r="C90" s="5" t="s">
        <v>5448</v>
      </c>
      <c r="D90" s="5">
        <v>1303</v>
      </c>
      <c r="E90" s="5" t="s">
        <v>5449</v>
      </c>
      <c r="F90" s="5">
        <v>13006</v>
      </c>
      <c r="G90" s="5" t="s">
        <v>96</v>
      </c>
      <c r="H90" s="5" t="s">
        <v>5482</v>
      </c>
      <c r="I90" s="5">
        <v>1300839</v>
      </c>
      <c r="J90" s="5" t="s">
        <v>91</v>
      </c>
      <c r="K90" s="6">
        <v>130083</v>
      </c>
      <c r="L90" s="6" t="s">
        <v>5451</v>
      </c>
      <c r="M90" s="6" t="s">
        <v>5459</v>
      </c>
      <c r="N90" s="6" t="e">
        <f xml:space="preserve"> SUMIF(#REF!,MunicipioRegioes!I90,#REF!)</f>
        <v>#REF!</v>
      </c>
      <c r="O90" s="6" t="str">
        <f t="shared" si="1"/>
        <v>Mun_1300839</v>
      </c>
      <c r="P90" s="6">
        <v>0</v>
      </c>
      <c r="Q90" s="6" t="e">
        <f>SUMIF(#REF!,MunicipioRegioes!K90,#REF!)/K90</f>
        <v>#REF!</v>
      </c>
      <c r="R90" s="6" t="e">
        <f>SUMIF(#REF!,MunicipioRegioes!I90,#REF!)/I90</f>
        <v>#REF!</v>
      </c>
      <c r="S90" s="6" t="e">
        <f>SUMIF(#REF!,MunicipioRegioes!I90)/I90</f>
        <v>#REF!</v>
      </c>
    </row>
    <row r="91" spans="1:19" x14ac:dyDescent="0.2">
      <c r="A91" s="5">
        <v>13</v>
      </c>
      <c r="B91" s="5" t="s">
        <v>76</v>
      </c>
      <c r="C91" s="5" t="s">
        <v>5448</v>
      </c>
      <c r="D91" s="5">
        <v>1304</v>
      </c>
      <c r="E91" s="5" t="s">
        <v>5461</v>
      </c>
      <c r="F91" s="5">
        <v>13012</v>
      </c>
      <c r="G91" s="5" t="s">
        <v>5483</v>
      </c>
      <c r="H91" s="5" t="s">
        <v>5484</v>
      </c>
      <c r="I91" s="5">
        <v>1300904</v>
      </c>
      <c r="J91" s="5" t="s">
        <v>92</v>
      </c>
      <c r="K91" s="6">
        <v>130090</v>
      </c>
      <c r="L91" s="6" t="s">
        <v>5464</v>
      </c>
      <c r="M91" s="6" t="s">
        <v>5485</v>
      </c>
      <c r="N91" s="6" t="e">
        <f xml:space="preserve"> SUMIF(#REF!,MunicipioRegioes!I91,#REF!)</f>
        <v>#REF!</v>
      </c>
      <c r="O91" s="6" t="str">
        <f t="shared" si="1"/>
        <v>Mun_1300904</v>
      </c>
      <c r="P91" s="6">
        <v>0</v>
      </c>
      <c r="Q91" s="6" t="e">
        <f>SUMIF(#REF!,MunicipioRegioes!K91,#REF!)/K91</f>
        <v>#REF!</v>
      </c>
      <c r="R91" s="6" t="e">
        <f>SUMIF(#REF!,MunicipioRegioes!I91,#REF!)/I91</f>
        <v>#REF!</v>
      </c>
      <c r="S91" s="6" t="e">
        <f>SUMIF(#REF!,MunicipioRegioes!I91)/I91</f>
        <v>#REF!</v>
      </c>
    </row>
    <row r="92" spans="1:19" x14ac:dyDescent="0.2">
      <c r="A92" s="5">
        <v>13</v>
      </c>
      <c r="B92" s="5" t="s">
        <v>76</v>
      </c>
      <c r="C92" s="5" t="s">
        <v>5448</v>
      </c>
      <c r="D92" s="5">
        <v>1302</v>
      </c>
      <c r="E92" s="5" t="s">
        <v>5453</v>
      </c>
      <c r="F92" s="5">
        <v>13004</v>
      </c>
      <c r="G92" s="5" t="s">
        <v>109</v>
      </c>
      <c r="H92" s="5" t="s">
        <v>5486</v>
      </c>
      <c r="I92" s="5">
        <v>1301001</v>
      </c>
      <c r="J92" s="5" t="s">
        <v>93</v>
      </c>
      <c r="K92" s="6">
        <v>130100</v>
      </c>
      <c r="L92" s="6" t="s">
        <v>5456</v>
      </c>
      <c r="M92" s="6" t="s">
        <v>5487</v>
      </c>
      <c r="N92" s="6" t="e">
        <f xml:space="preserve"> SUMIF(#REF!,MunicipioRegioes!I92,#REF!)</f>
        <v>#REF!</v>
      </c>
      <c r="O92" s="6" t="str">
        <f t="shared" si="1"/>
        <v>Mun_1301001</v>
      </c>
      <c r="P92" s="6">
        <v>0</v>
      </c>
      <c r="Q92" s="6" t="e">
        <f>SUMIF(#REF!,MunicipioRegioes!K92,#REF!)/K92</f>
        <v>#REF!</v>
      </c>
      <c r="R92" s="6" t="e">
        <f>SUMIF(#REF!,MunicipioRegioes!I92,#REF!)/I92</f>
        <v>#REF!</v>
      </c>
      <c r="S92" s="6" t="e">
        <f>SUMIF(#REF!,MunicipioRegioes!I92)/I92</f>
        <v>#REF!</v>
      </c>
    </row>
    <row r="93" spans="1:19" x14ac:dyDescent="0.2">
      <c r="A93" s="5">
        <v>13</v>
      </c>
      <c r="B93" s="5" t="s">
        <v>76</v>
      </c>
      <c r="C93" s="5" t="s">
        <v>5448</v>
      </c>
      <c r="D93" s="5">
        <v>1303</v>
      </c>
      <c r="E93" s="5" t="s">
        <v>5449</v>
      </c>
      <c r="F93" s="5">
        <v>13007</v>
      </c>
      <c r="G93" s="5" t="s">
        <v>5467</v>
      </c>
      <c r="H93" s="5" t="s">
        <v>5488</v>
      </c>
      <c r="I93" s="5">
        <v>1301100</v>
      </c>
      <c r="J93" s="5" t="s">
        <v>94</v>
      </c>
      <c r="K93" s="6">
        <v>130110</v>
      </c>
      <c r="L93" s="6" t="s">
        <v>5451</v>
      </c>
      <c r="M93" s="6" t="s">
        <v>5469</v>
      </c>
      <c r="N93" s="6" t="e">
        <f xml:space="preserve"> SUMIF(#REF!,MunicipioRegioes!I93,#REF!)</f>
        <v>#REF!</v>
      </c>
      <c r="O93" s="6" t="str">
        <f t="shared" si="1"/>
        <v>Mun_1301100</v>
      </c>
      <c r="P93" s="6">
        <v>0</v>
      </c>
      <c r="Q93" s="6" t="e">
        <f>SUMIF(#REF!,MunicipioRegioes!K93,#REF!)/K93</f>
        <v>#REF!</v>
      </c>
      <c r="R93" s="6" t="e">
        <f>SUMIF(#REF!,MunicipioRegioes!I93,#REF!)/I93</f>
        <v>#REF!</v>
      </c>
      <c r="S93" s="6" t="e">
        <f>SUMIF(#REF!,MunicipioRegioes!I93)/I93</f>
        <v>#REF!</v>
      </c>
    </row>
    <row r="94" spans="1:19" x14ac:dyDescent="0.2">
      <c r="A94" s="5">
        <v>13</v>
      </c>
      <c r="B94" s="5" t="s">
        <v>76</v>
      </c>
      <c r="C94" s="5" t="s">
        <v>5448</v>
      </c>
      <c r="D94" s="5">
        <v>1303</v>
      </c>
      <c r="E94" s="5" t="s">
        <v>5449</v>
      </c>
      <c r="F94" s="5">
        <v>13007</v>
      </c>
      <c r="G94" s="5" t="s">
        <v>5467</v>
      </c>
      <c r="H94" s="5" t="s">
        <v>5489</v>
      </c>
      <c r="I94" s="5">
        <v>1301159</v>
      </c>
      <c r="J94" s="5" t="s">
        <v>95</v>
      </c>
      <c r="K94" s="6">
        <v>130115</v>
      </c>
      <c r="L94" s="6" t="s">
        <v>5451</v>
      </c>
      <c r="M94" s="6" t="s">
        <v>5469</v>
      </c>
      <c r="N94" s="6" t="e">
        <f xml:space="preserve"> SUMIF(#REF!,MunicipioRegioes!I94,#REF!)</f>
        <v>#REF!</v>
      </c>
      <c r="O94" s="6" t="str">
        <f t="shared" si="1"/>
        <v>Mun_1301159</v>
      </c>
      <c r="P94" s="6">
        <v>0</v>
      </c>
      <c r="Q94" s="6" t="e">
        <f>SUMIF(#REF!,MunicipioRegioes!K94,#REF!)/K94</f>
        <v>#REF!</v>
      </c>
      <c r="R94" s="6" t="e">
        <f>SUMIF(#REF!,MunicipioRegioes!I94,#REF!)/I94</f>
        <v>#REF!</v>
      </c>
      <c r="S94" s="6" t="e">
        <f>SUMIF(#REF!,MunicipioRegioes!I94)/I94</f>
        <v>#REF!</v>
      </c>
    </row>
    <row r="95" spans="1:19" x14ac:dyDescent="0.2">
      <c r="A95" s="5">
        <v>13</v>
      </c>
      <c r="B95" s="5" t="s">
        <v>76</v>
      </c>
      <c r="C95" s="5" t="s">
        <v>5448</v>
      </c>
      <c r="D95" s="5">
        <v>1303</v>
      </c>
      <c r="E95" s="5" t="s">
        <v>5449</v>
      </c>
      <c r="F95" s="5">
        <v>13006</v>
      </c>
      <c r="G95" s="5" t="s">
        <v>96</v>
      </c>
      <c r="H95" s="5" t="s">
        <v>5490</v>
      </c>
      <c r="I95" s="5">
        <v>1301209</v>
      </c>
      <c r="J95" s="5" t="s">
        <v>96</v>
      </c>
      <c r="K95" s="6">
        <v>130120</v>
      </c>
      <c r="L95" s="6" t="s">
        <v>5451</v>
      </c>
      <c r="M95" s="6" t="s">
        <v>5459</v>
      </c>
      <c r="N95" s="6" t="e">
        <f xml:space="preserve"> SUMIF(#REF!,MunicipioRegioes!I95,#REF!)</f>
        <v>#REF!</v>
      </c>
      <c r="O95" s="6" t="str">
        <f t="shared" si="1"/>
        <v>Mun_1301209</v>
      </c>
      <c r="P95" s="6">
        <v>0</v>
      </c>
      <c r="Q95" s="6" t="e">
        <f>SUMIF(#REF!,MunicipioRegioes!K95,#REF!)/K95</f>
        <v>#REF!</v>
      </c>
      <c r="R95" s="6" t="e">
        <f>SUMIF(#REF!,MunicipioRegioes!I95,#REF!)/I95</f>
        <v>#REF!</v>
      </c>
      <c r="S95" s="6" t="e">
        <f>SUMIF(#REF!,MunicipioRegioes!I95)/I95</f>
        <v>#REF!</v>
      </c>
    </row>
    <row r="96" spans="1:19" x14ac:dyDescent="0.2">
      <c r="A96" s="5">
        <v>13</v>
      </c>
      <c r="B96" s="5" t="s">
        <v>76</v>
      </c>
      <c r="C96" s="5" t="s">
        <v>5448</v>
      </c>
      <c r="D96" s="5">
        <v>1303</v>
      </c>
      <c r="E96" s="5" t="s">
        <v>5449</v>
      </c>
      <c r="F96" s="5">
        <v>13006</v>
      </c>
      <c r="G96" s="5" t="s">
        <v>96</v>
      </c>
      <c r="H96" s="5" t="s">
        <v>5491</v>
      </c>
      <c r="I96" s="5">
        <v>1301308</v>
      </c>
      <c r="J96" s="5" t="s">
        <v>97</v>
      </c>
      <c r="K96" s="6">
        <v>130130</v>
      </c>
      <c r="L96" s="6" t="s">
        <v>5451</v>
      </c>
      <c r="M96" s="6" t="s">
        <v>5459</v>
      </c>
      <c r="N96" s="6" t="e">
        <f xml:space="preserve"> SUMIF(#REF!,MunicipioRegioes!I96,#REF!)</f>
        <v>#REF!</v>
      </c>
      <c r="O96" s="6" t="str">
        <f t="shared" si="1"/>
        <v>Mun_1301308</v>
      </c>
      <c r="P96" s="6">
        <v>0</v>
      </c>
      <c r="Q96" s="6" t="e">
        <f>SUMIF(#REF!,MunicipioRegioes!K96,#REF!)/K96</f>
        <v>#REF!</v>
      </c>
      <c r="R96" s="6" t="e">
        <f>SUMIF(#REF!,MunicipioRegioes!I96,#REF!)/I96</f>
        <v>#REF!</v>
      </c>
      <c r="S96" s="6" t="e">
        <f>SUMIF(#REF!,MunicipioRegioes!I96)/I96</f>
        <v>#REF!</v>
      </c>
    </row>
    <row r="97" spans="1:19" x14ac:dyDescent="0.2">
      <c r="A97" s="5">
        <v>13</v>
      </c>
      <c r="B97" s="5" t="s">
        <v>76</v>
      </c>
      <c r="C97" s="5" t="s">
        <v>5448</v>
      </c>
      <c r="D97" s="5">
        <v>1302</v>
      </c>
      <c r="E97" s="5" t="s">
        <v>5453</v>
      </c>
      <c r="F97" s="5">
        <v>13004</v>
      </c>
      <c r="G97" s="5" t="s">
        <v>109</v>
      </c>
      <c r="H97" s="5" t="s">
        <v>5492</v>
      </c>
      <c r="I97" s="5">
        <v>1301407</v>
      </c>
      <c r="J97" s="5" t="s">
        <v>98</v>
      </c>
      <c r="K97" s="6">
        <v>130140</v>
      </c>
      <c r="L97" s="6" t="s">
        <v>5456</v>
      </c>
      <c r="M97" s="6" t="s">
        <v>5487</v>
      </c>
      <c r="N97" s="6" t="e">
        <f xml:space="preserve"> SUMIF(#REF!,MunicipioRegioes!I97,#REF!)</f>
        <v>#REF!</v>
      </c>
      <c r="O97" s="6" t="str">
        <f t="shared" si="1"/>
        <v>Mun_1301407</v>
      </c>
      <c r="P97" s="6">
        <v>0</v>
      </c>
      <c r="Q97" s="6" t="e">
        <f>SUMIF(#REF!,MunicipioRegioes!K97,#REF!)/K97</f>
        <v>#REF!</v>
      </c>
      <c r="R97" s="6" t="e">
        <f>SUMIF(#REF!,MunicipioRegioes!I97,#REF!)/I97</f>
        <v>#REF!</v>
      </c>
      <c r="S97" s="6" t="e">
        <f>SUMIF(#REF!,MunicipioRegioes!I97)/I97</f>
        <v>#REF!</v>
      </c>
    </row>
    <row r="98" spans="1:19" x14ac:dyDescent="0.2">
      <c r="A98" s="5">
        <v>13</v>
      </c>
      <c r="B98" s="5" t="s">
        <v>76</v>
      </c>
      <c r="C98" s="5" t="s">
        <v>5448</v>
      </c>
      <c r="D98" s="5">
        <v>1302</v>
      </c>
      <c r="E98" s="5" t="s">
        <v>5453</v>
      </c>
      <c r="F98" s="5">
        <v>13004</v>
      </c>
      <c r="G98" s="5" t="s">
        <v>109</v>
      </c>
      <c r="H98" s="5" t="s">
        <v>5493</v>
      </c>
      <c r="I98" s="5">
        <v>1301506</v>
      </c>
      <c r="J98" s="5" t="s">
        <v>99</v>
      </c>
      <c r="K98" s="6">
        <v>130150</v>
      </c>
      <c r="L98" s="6" t="s">
        <v>5456</v>
      </c>
      <c r="M98" s="6" t="s">
        <v>5487</v>
      </c>
      <c r="N98" s="6" t="e">
        <f xml:space="preserve"> SUMIF(#REF!,MunicipioRegioes!I98,#REF!)</f>
        <v>#REF!</v>
      </c>
      <c r="O98" s="6" t="str">
        <f t="shared" si="1"/>
        <v>Mun_1301506</v>
      </c>
      <c r="P98" s="6">
        <v>0</v>
      </c>
      <c r="Q98" s="6" t="e">
        <f>SUMIF(#REF!,MunicipioRegioes!K98,#REF!)/K98</f>
        <v>#REF!</v>
      </c>
      <c r="R98" s="6" t="e">
        <f>SUMIF(#REF!,MunicipioRegioes!I98,#REF!)/I98</f>
        <v>#REF!</v>
      </c>
      <c r="S98" s="6" t="e">
        <f>SUMIF(#REF!,MunicipioRegioes!I98)/I98</f>
        <v>#REF!</v>
      </c>
    </row>
    <row r="99" spans="1:19" x14ac:dyDescent="0.2">
      <c r="A99" s="5">
        <v>13</v>
      </c>
      <c r="B99" s="5" t="s">
        <v>76</v>
      </c>
      <c r="C99" s="5" t="s">
        <v>5448</v>
      </c>
      <c r="D99" s="5">
        <v>1302</v>
      </c>
      <c r="E99" s="5" t="s">
        <v>5453</v>
      </c>
      <c r="F99" s="5">
        <v>13003</v>
      </c>
      <c r="G99" s="5" t="s">
        <v>5454</v>
      </c>
      <c r="H99" s="5" t="s">
        <v>5494</v>
      </c>
      <c r="I99" s="5">
        <v>1301605</v>
      </c>
      <c r="J99" s="5" t="s">
        <v>100</v>
      </c>
      <c r="K99" s="6">
        <v>130160</v>
      </c>
      <c r="L99" s="6" t="s">
        <v>5456</v>
      </c>
      <c r="M99" s="6" t="s">
        <v>5457</v>
      </c>
      <c r="N99" s="6" t="e">
        <f xml:space="preserve"> SUMIF(#REF!,MunicipioRegioes!I99,#REF!)</f>
        <v>#REF!</v>
      </c>
      <c r="O99" s="6" t="str">
        <f t="shared" si="1"/>
        <v>Mun_1301605</v>
      </c>
      <c r="P99" s="6">
        <v>0</v>
      </c>
      <c r="Q99" s="6" t="e">
        <f>SUMIF(#REF!,MunicipioRegioes!K99,#REF!)/K99</f>
        <v>#REF!</v>
      </c>
      <c r="R99" s="6" t="e">
        <f>SUMIF(#REF!,MunicipioRegioes!I99,#REF!)/I99</f>
        <v>#REF!</v>
      </c>
      <c r="S99" s="6" t="e">
        <f>SUMIF(#REF!,MunicipioRegioes!I99)/I99</f>
        <v>#REF!</v>
      </c>
    </row>
    <row r="100" spans="1:19" x14ac:dyDescent="0.2">
      <c r="A100" s="5">
        <v>13</v>
      </c>
      <c r="B100" s="5" t="s">
        <v>76</v>
      </c>
      <c r="C100" s="5" t="s">
        <v>5448</v>
      </c>
      <c r="D100" s="5">
        <v>1302</v>
      </c>
      <c r="E100" s="5" t="s">
        <v>5453</v>
      </c>
      <c r="F100" s="5">
        <v>13004</v>
      </c>
      <c r="G100" s="5" t="s">
        <v>109</v>
      </c>
      <c r="H100" s="5" t="s">
        <v>5495</v>
      </c>
      <c r="I100" s="5">
        <v>1301654</v>
      </c>
      <c r="J100" s="5" t="s">
        <v>101</v>
      </c>
      <c r="K100" s="6">
        <v>130165</v>
      </c>
      <c r="L100" s="6" t="s">
        <v>5456</v>
      </c>
      <c r="M100" s="6" t="s">
        <v>5487</v>
      </c>
      <c r="N100" s="6" t="e">
        <f xml:space="preserve"> SUMIF(#REF!,MunicipioRegioes!I100,#REF!)</f>
        <v>#REF!</v>
      </c>
      <c r="O100" s="6" t="str">
        <f t="shared" si="1"/>
        <v>Mun_1301654</v>
      </c>
      <c r="P100" s="6">
        <v>0</v>
      </c>
      <c r="Q100" s="6" t="e">
        <f>SUMIF(#REF!,MunicipioRegioes!K100,#REF!)/K100</f>
        <v>#REF!</v>
      </c>
      <c r="R100" s="6" t="e">
        <f>SUMIF(#REF!,MunicipioRegioes!I100,#REF!)/I100</f>
        <v>#REF!</v>
      </c>
      <c r="S100" s="6" t="e">
        <f>SUMIF(#REF!,MunicipioRegioes!I100)/I100</f>
        <v>#REF!</v>
      </c>
    </row>
    <row r="101" spans="1:19" x14ac:dyDescent="0.2">
      <c r="A101" s="5">
        <v>13</v>
      </c>
      <c r="B101" s="5" t="s">
        <v>76</v>
      </c>
      <c r="C101" s="5" t="s">
        <v>5448</v>
      </c>
      <c r="D101" s="5">
        <v>1304</v>
      </c>
      <c r="E101" s="5" t="s">
        <v>5461</v>
      </c>
      <c r="F101" s="5">
        <v>13013</v>
      </c>
      <c r="G101" s="5" t="s">
        <v>5462</v>
      </c>
      <c r="H101" s="5" t="s">
        <v>5496</v>
      </c>
      <c r="I101" s="5">
        <v>1301704</v>
      </c>
      <c r="J101" s="5" t="s">
        <v>102</v>
      </c>
      <c r="K101" s="6">
        <v>130170</v>
      </c>
      <c r="L101" s="6" t="s">
        <v>5464</v>
      </c>
      <c r="M101" s="6" t="s">
        <v>5465</v>
      </c>
      <c r="N101" s="6" t="e">
        <f xml:space="preserve"> SUMIF(#REF!,MunicipioRegioes!I101,#REF!)</f>
        <v>#REF!</v>
      </c>
      <c r="O101" s="6" t="str">
        <f t="shared" si="1"/>
        <v>Mun_1301704</v>
      </c>
      <c r="P101" s="6">
        <v>0</v>
      </c>
      <c r="Q101" s="6" t="e">
        <f>SUMIF(#REF!,MunicipioRegioes!K101,#REF!)/K101</f>
        <v>#REF!</v>
      </c>
      <c r="R101" s="6" t="e">
        <f>SUMIF(#REF!,MunicipioRegioes!I101,#REF!)/I101</f>
        <v>#REF!</v>
      </c>
      <c r="S101" s="6" t="e">
        <f>SUMIF(#REF!,MunicipioRegioes!I101)/I101</f>
        <v>#REF!</v>
      </c>
    </row>
    <row r="102" spans="1:19" x14ac:dyDescent="0.2">
      <c r="A102" s="5">
        <v>13</v>
      </c>
      <c r="B102" s="5" t="s">
        <v>76</v>
      </c>
      <c r="C102" s="5" t="s">
        <v>5448</v>
      </c>
      <c r="D102" s="5">
        <v>1302</v>
      </c>
      <c r="E102" s="5" t="s">
        <v>5453</v>
      </c>
      <c r="F102" s="5">
        <v>13004</v>
      </c>
      <c r="G102" s="5" t="s">
        <v>109</v>
      </c>
      <c r="H102" s="5" t="s">
        <v>5497</v>
      </c>
      <c r="I102" s="5">
        <v>1301803</v>
      </c>
      <c r="J102" s="5" t="s">
        <v>103</v>
      </c>
      <c r="K102" s="6">
        <v>130180</v>
      </c>
      <c r="L102" s="6" t="s">
        <v>5456</v>
      </c>
      <c r="M102" s="6" t="s">
        <v>5487</v>
      </c>
      <c r="N102" s="6" t="e">
        <f xml:space="preserve"> SUMIF(#REF!,MunicipioRegioes!I102,#REF!)</f>
        <v>#REF!</v>
      </c>
      <c r="O102" s="6" t="str">
        <f t="shared" si="1"/>
        <v>Mun_1301803</v>
      </c>
      <c r="P102" s="6">
        <v>0</v>
      </c>
      <c r="Q102" s="6" t="e">
        <f>SUMIF(#REF!,MunicipioRegioes!K102,#REF!)/K102</f>
        <v>#REF!</v>
      </c>
      <c r="R102" s="6" t="e">
        <f>SUMIF(#REF!,MunicipioRegioes!I102,#REF!)/I102</f>
        <v>#REF!</v>
      </c>
      <c r="S102" s="6" t="e">
        <f>SUMIF(#REF!,MunicipioRegioes!I102)/I102</f>
        <v>#REF!</v>
      </c>
    </row>
    <row r="103" spans="1:19" x14ac:dyDescent="0.2">
      <c r="A103" s="5">
        <v>13</v>
      </c>
      <c r="B103" s="5" t="s">
        <v>76</v>
      </c>
      <c r="C103" s="5" t="s">
        <v>5448</v>
      </c>
      <c r="D103" s="5">
        <v>1303</v>
      </c>
      <c r="E103" s="5" t="s">
        <v>5449</v>
      </c>
      <c r="F103" s="5">
        <v>13007</v>
      </c>
      <c r="G103" s="5" t="s">
        <v>5467</v>
      </c>
      <c r="H103" s="5" t="s">
        <v>5498</v>
      </c>
      <c r="I103" s="5">
        <v>1301852</v>
      </c>
      <c r="J103" s="5" t="s">
        <v>104</v>
      </c>
      <c r="K103" s="6">
        <v>130185</v>
      </c>
      <c r="L103" s="6" t="s">
        <v>5451</v>
      </c>
      <c r="M103" s="6" t="s">
        <v>5469</v>
      </c>
      <c r="N103" s="6" t="e">
        <f xml:space="preserve"> SUMIF(#REF!,MunicipioRegioes!I103,#REF!)</f>
        <v>#REF!</v>
      </c>
      <c r="O103" s="6" t="str">
        <f t="shared" si="1"/>
        <v>Mun_1301852</v>
      </c>
      <c r="P103" s="6">
        <v>0</v>
      </c>
      <c r="Q103" s="6" t="e">
        <f>SUMIF(#REF!,MunicipioRegioes!K103,#REF!)/K103</f>
        <v>#REF!</v>
      </c>
      <c r="R103" s="6" t="e">
        <f>SUMIF(#REF!,MunicipioRegioes!I103,#REF!)/I103</f>
        <v>#REF!</v>
      </c>
      <c r="S103" s="6" t="e">
        <f>SUMIF(#REF!,MunicipioRegioes!I103)/I103</f>
        <v>#REF!</v>
      </c>
    </row>
    <row r="104" spans="1:19" x14ac:dyDescent="0.2">
      <c r="A104" s="5">
        <v>13</v>
      </c>
      <c r="B104" s="5" t="s">
        <v>76</v>
      </c>
      <c r="C104" s="5" t="s">
        <v>5448</v>
      </c>
      <c r="D104" s="5">
        <v>1303</v>
      </c>
      <c r="E104" s="5" t="s">
        <v>5449</v>
      </c>
      <c r="F104" s="5">
        <v>13009</v>
      </c>
      <c r="G104" s="5" t="s">
        <v>105</v>
      </c>
      <c r="H104" s="5" t="s">
        <v>5499</v>
      </c>
      <c r="I104" s="5">
        <v>1301902</v>
      </c>
      <c r="J104" s="5" t="s">
        <v>105</v>
      </c>
      <c r="K104" s="6">
        <v>130190</v>
      </c>
      <c r="L104" s="6" t="s">
        <v>5451</v>
      </c>
      <c r="M104" s="6" t="s">
        <v>5500</v>
      </c>
      <c r="N104" s="6" t="e">
        <f xml:space="preserve"> SUMIF(#REF!,MunicipioRegioes!I104,#REF!)</f>
        <v>#REF!</v>
      </c>
      <c r="O104" s="6" t="str">
        <f t="shared" si="1"/>
        <v>Mun_1301902</v>
      </c>
      <c r="P104" s="6">
        <v>0</v>
      </c>
      <c r="Q104" s="6" t="e">
        <f>SUMIF(#REF!,MunicipioRegioes!K104,#REF!)/K104</f>
        <v>#REF!</v>
      </c>
      <c r="R104" s="6" t="e">
        <f>SUMIF(#REF!,MunicipioRegioes!I104,#REF!)/I104</f>
        <v>#REF!</v>
      </c>
      <c r="S104" s="6" t="e">
        <f>SUMIF(#REF!,MunicipioRegioes!I104)/I104</f>
        <v>#REF!</v>
      </c>
    </row>
    <row r="105" spans="1:19" x14ac:dyDescent="0.2">
      <c r="A105" s="5">
        <v>13</v>
      </c>
      <c r="B105" s="5" t="s">
        <v>76</v>
      </c>
      <c r="C105" s="5" t="s">
        <v>5448</v>
      </c>
      <c r="D105" s="5">
        <v>1302</v>
      </c>
      <c r="E105" s="5" t="s">
        <v>5453</v>
      </c>
      <c r="F105" s="5">
        <v>13004</v>
      </c>
      <c r="G105" s="5" t="s">
        <v>109</v>
      </c>
      <c r="H105" s="5" t="s">
        <v>5501</v>
      </c>
      <c r="I105" s="5">
        <v>1301951</v>
      </c>
      <c r="J105" s="5" t="s">
        <v>106</v>
      </c>
      <c r="K105" s="6">
        <v>130195</v>
      </c>
      <c r="L105" s="6" t="s">
        <v>5456</v>
      </c>
      <c r="M105" s="6" t="s">
        <v>5487</v>
      </c>
      <c r="N105" s="6" t="e">
        <f xml:space="preserve"> SUMIF(#REF!,MunicipioRegioes!I105,#REF!)</f>
        <v>#REF!</v>
      </c>
      <c r="O105" s="6" t="str">
        <f t="shared" si="1"/>
        <v>Mun_1301951</v>
      </c>
      <c r="P105" s="6">
        <v>0</v>
      </c>
      <c r="Q105" s="6" t="e">
        <f>SUMIF(#REF!,MunicipioRegioes!K105,#REF!)/K105</f>
        <v>#REF!</v>
      </c>
      <c r="R105" s="6" t="e">
        <f>SUMIF(#REF!,MunicipioRegioes!I105,#REF!)/I105</f>
        <v>#REF!</v>
      </c>
      <c r="S105" s="6" t="e">
        <f>SUMIF(#REF!,MunicipioRegioes!I105)/I105</f>
        <v>#REF!</v>
      </c>
    </row>
    <row r="106" spans="1:19" x14ac:dyDescent="0.2">
      <c r="A106" s="5">
        <v>13</v>
      </c>
      <c r="B106" s="5" t="s">
        <v>76</v>
      </c>
      <c r="C106" s="5" t="s">
        <v>5448</v>
      </c>
      <c r="D106" s="5">
        <v>1303</v>
      </c>
      <c r="E106" s="5" t="s">
        <v>5449</v>
      </c>
      <c r="F106" s="5">
        <v>13009</v>
      </c>
      <c r="G106" s="5" t="s">
        <v>105</v>
      </c>
      <c r="H106" s="5" t="s">
        <v>5502</v>
      </c>
      <c r="I106" s="5">
        <v>1302009</v>
      </c>
      <c r="J106" s="5" t="s">
        <v>107</v>
      </c>
      <c r="K106" s="6">
        <v>130200</v>
      </c>
      <c r="L106" s="6" t="s">
        <v>5451</v>
      </c>
      <c r="M106" s="6" t="s">
        <v>5500</v>
      </c>
      <c r="N106" s="6" t="e">
        <f xml:space="preserve"> SUMIF(#REF!,MunicipioRegioes!I106,#REF!)</f>
        <v>#REF!</v>
      </c>
      <c r="O106" s="6" t="str">
        <f t="shared" si="1"/>
        <v>Mun_1302009</v>
      </c>
      <c r="P106" s="6">
        <v>0</v>
      </c>
      <c r="Q106" s="6" t="e">
        <f>SUMIF(#REF!,MunicipioRegioes!K106,#REF!)/K106</f>
        <v>#REF!</v>
      </c>
      <c r="R106" s="6" t="e">
        <f>SUMIF(#REF!,MunicipioRegioes!I106,#REF!)/I106</f>
        <v>#REF!</v>
      </c>
      <c r="S106" s="6" t="e">
        <f>SUMIF(#REF!,MunicipioRegioes!I106)/I106</f>
        <v>#REF!</v>
      </c>
    </row>
    <row r="107" spans="1:19" x14ac:dyDescent="0.2">
      <c r="A107" s="5">
        <v>13</v>
      </c>
      <c r="B107" s="5" t="s">
        <v>76</v>
      </c>
      <c r="C107" s="5" t="s">
        <v>5448</v>
      </c>
      <c r="D107" s="5">
        <v>1301</v>
      </c>
      <c r="E107" s="5" t="s">
        <v>5470</v>
      </c>
      <c r="F107" s="5">
        <v>13002</v>
      </c>
      <c r="G107" s="5" t="s">
        <v>108</v>
      </c>
      <c r="H107" s="5" t="s">
        <v>5503</v>
      </c>
      <c r="I107" s="5">
        <v>1302108</v>
      </c>
      <c r="J107" s="5" t="s">
        <v>108</v>
      </c>
      <c r="K107" s="6">
        <v>130210</v>
      </c>
      <c r="L107" s="6" t="s">
        <v>5472</v>
      </c>
      <c r="M107" s="6" t="s">
        <v>5504</v>
      </c>
      <c r="N107" s="6" t="e">
        <f xml:space="preserve"> SUMIF(#REF!,MunicipioRegioes!I107,#REF!)</f>
        <v>#REF!</v>
      </c>
      <c r="O107" s="6" t="str">
        <f t="shared" si="1"/>
        <v>Mun_1302108</v>
      </c>
      <c r="P107" s="6">
        <v>0</v>
      </c>
      <c r="Q107" s="6" t="e">
        <f>SUMIF(#REF!,MunicipioRegioes!K107,#REF!)/K107</f>
        <v>#REF!</v>
      </c>
      <c r="R107" s="6" t="e">
        <f>SUMIF(#REF!,MunicipioRegioes!I107,#REF!)/I107</f>
        <v>#REF!</v>
      </c>
      <c r="S107" s="6" t="e">
        <f>SUMIF(#REF!,MunicipioRegioes!I107)/I107</f>
        <v>#REF!</v>
      </c>
    </row>
    <row r="108" spans="1:19" x14ac:dyDescent="0.2">
      <c r="A108" s="5">
        <v>13</v>
      </c>
      <c r="B108" s="5" t="s">
        <v>76</v>
      </c>
      <c r="C108" s="5" t="s">
        <v>5448</v>
      </c>
      <c r="D108" s="5">
        <v>1302</v>
      </c>
      <c r="E108" s="5" t="s">
        <v>5453</v>
      </c>
      <c r="F108" s="5">
        <v>13004</v>
      </c>
      <c r="G108" s="5" t="s">
        <v>109</v>
      </c>
      <c r="H108" s="5" t="s">
        <v>5505</v>
      </c>
      <c r="I108" s="5">
        <v>1302207</v>
      </c>
      <c r="J108" s="5" t="s">
        <v>109</v>
      </c>
      <c r="K108" s="6">
        <v>130220</v>
      </c>
      <c r="L108" s="6" t="s">
        <v>5456</v>
      </c>
      <c r="M108" s="6" t="s">
        <v>5487</v>
      </c>
      <c r="N108" s="6" t="e">
        <f xml:space="preserve"> SUMIF(#REF!,MunicipioRegioes!I108,#REF!)</f>
        <v>#REF!</v>
      </c>
      <c r="O108" s="6" t="str">
        <f t="shared" si="1"/>
        <v>Mun_1302207</v>
      </c>
      <c r="P108" s="6">
        <v>0</v>
      </c>
      <c r="Q108" s="6" t="e">
        <f>SUMIF(#REF!,MunicipioRegioes!K108,#REF!)/K108</f>
        <v>#REF!</v>
      </c>
      <c r="R108" s="6" t="e">
        <f>SUMIF(#REF!,MunicipioRegioes!I108,#REF!)/I108</f>
        <v>#REF!</v>
      </c>
      <c r="S108" s="6" t="e">
        <f>SUMIF(#REF!,MunicipioRegioes!I108)/I108</f>
        <v>#REF!</v>
      </c>
    </row>
    <row r="109" spans="1:19" x14ac:dyDescent="0.2">
      <c r="A109" s="5">
        <v>13</v>
      </c>
      <c r="B109" s="5" t="s">
        <v>76</v>
      </c>
      <c r="C109" s="5" t="s">
        <v>5448</v>
      </c>
      <c r="D109" s="5">
        <v>1302</v>
      </c>
      <c r="E109" s="5" t="s">
        <v>5453</v>
      </c>
      <c r="F109" s="5">
        <v>13003</v>
      </c>
      <c r="G109" s="5" t="s">
        <v>5454</v>
      </c>
      <c r="H109" s="5" t="s">
        <v>5506</v>
      </c>
      <c r="I109" s="5">
        <v>1302306</v>
      </c>
      <c r="J109" s="5" t="s">
        <v>110</v>
      </c>
      <c r="K109" s="6">
        <v>130230</v>
      </c>
      <c r="L109" s="6" t="s">
        <v>5456</v>
      </c>
      <c r="M109" s="6" t="s">
        <v>5457</v>
      </c>
      <c r="N109" s="6" t="e">
        <f xml:space="preserve"> SUMIF(#REF!,MunicipioRegioes!I109,#REF!)</f>
        <v>#REF!</v>
      </c>
      <c r="O109" s="6" t="str">
        <f t="shared" si="1"/>
        <v>Mun_1302306</v>
      </c>
      <c r="P109" s="6">
        <v>0</v>
      </c>
      <c r="Q109" s="6" t="e">
        <f>SUMIF(#REF!,MunicipioRegioes!K109,#REF!)/K109</f>
        <v>#REF!</v>
      </c>
      <c r="R109" s="6" t="e">
        <f>SUMIF(#REF!,MunicipioRegioes!I109,#REF!)/I109</f>
        <v>#REF!</v>
      </c>
      <c r="S109" s="6" t="e">
        <f>SUMIF(#REF!,MunicipioRegioes!I109)/I109</f>
        <v>#REF!</v>
      </c>
    </row>
    <row r="110" spans="1:19" x14ac:dyDescent="0.2">
      <c r="A110" s="5">
        <v>13</v>
      </c>
      <c r="B110" s="5" t="s">
        <v>76</v>
      </c>
      <c r="C110" s="5" t="s">
        <v>5448</v>
      </c>
      <c r="D110" s="5">
        <v>1304</v>
      </c>
      <c r="E110" s="5" t="s">
        <v>5461</v>
      </c>
      <c r="F110" s="5">
        <v>13012</v>
      </c>
      <c r="G110" s="5" t="s">
        <v>5483</v>
      </c>
      <c r="H110" s="5" t="s">
        <v>5507</v>
      </c>
      <c r="I110" s="5">
        <v>1302405</v>
      </c>
      <c r="J110" s="5" t="s">
        <v>111</v>
      </c>
      <c r="K110" s="6">
        <v>130240</v>
      </c>
      <c r="L110" s="6" t="s">
        <v>5464</v>
      </c>
      <c r="M110" s="6" t="s">
        <v>5485</v>
      </c>
      <c r="N110" s="6" t="e">
        <f xml:space="preserve"> SUMIF(#REF!,MunicipioRegioes!I110,#REF!)</f>
        <v>#REF!</v>
      </c>
      <c r="O110" s="6" t="str">
        <f t="shared" si="1"/>
        <v>Mun_1302405</v>
      </c>
      <c r="P110" s="6">
        <v>0</v>
      </c>
      <c r="Q110" s="6" t="e">
        <f>SUMIF(#REF!,MunicipioRegioes!K110,#REF!)/K110</f>
        <v>#REF!</v>
      </c>
      <c r="R110" s="6" t="e">
        <f>SUMIF(#REF!,MunicipioRegioes!I110,#REF!)/I110</f>
        <v>#REF!</v>
      </c>
      <c r="S110" s="6" t="e">
        <f>SUMIF(#REF!,MunicipioRegioes!I110)/I110</f>
        <v>#REF!</v>
      </c>
    </row>
    <row r="111" spans="1:19" x14ac:dyDescent="0.2">
      <c r="A111" s="5">
        <v>13</v>
      </c>
      <c r="B111" s="5" t="s">
        <v>76</v>
      </c>
      <c r="C111" s="5" t="s">
        <v>5448</v>
      </c>
      <c r="D111" s="5">
        <v>1303</v>
      </c>
      <c r="E111" s="5" t="s">
        <v>5449</v>
      </c>
      <c r="F111" s="5">
        <v>13007</v>
      </c>
      <c r="G111" s="5" t="s">
        <v>5467</v>
      </c>
      <c r="H111" s="5" t="s">
        <v>5508</v>
      </c>
      <c r="I111" s="5">
        <v>1302504</v>
      </c>
      <c r="J111" s="5" t="s">
        <v>112</v>
      </c>
      <c r="K111" s="6">
        <v>130250</v>
      </c>
      <c r="L111" s="6" t="s">
        <v>5451</v>
      </c>
      <c r="M111" s="6" t="s">
        <v>5469</v>
      </c>
      <c r="N111" s="6" t="e">
        <f xml:space="preserve"> SUMIF(#REF!,MunicipioRegioes!I111,#REF!)</f>
        <v>#REF!</v>
      </c>
      <c r="O111" s="6" t="str">
        <f t="shared" si="1"/>
        <v>Mun_1302504</v>
      </c>
      <c r="P111" s="6">
        <v>0</v>
      </c>
      <c r="Q111" s="6" t="e">
        <f>SUMIF(#REF!,MunicipioRegioes!K111,#REF!)/K111</f>
        <v>#REF!</v>
      </c>
      <c r="R111" s="6" t="e">
        <f>SUMIF(#REF!,MunicipioRegioes!I111,#REF!)/I111</f>
        <v>#REF!</v>
      </c>
      <c r="S111" s="6" t="e">
        <f>SUMIF(#REF!,MunicipioRegioes!I111)/I111</f>
        <v>#REF!</v>
      </c>
    </row>
    <row r="112" spans="1:19" x14ac:dyDescent="0.2">
      <c r="A112" s="5">
        <v>13</v>
      </c>
      <c r="B112" s="5" t="s">
        <v>76</v>
      </c>
      <c r="C112" s="5" t="s">
        <v>5448</v>
      </c>
      <c r="D112" s="5">
        <v>1303</v>
      </c>
      <c r="E112" s="5" t="s">
        <v>5449</v>
      </c>
      <c r="F112" s="5">
        <v>13007</v>
      </c>
      <c r="G112" s="5" t="s">
        <v>5467</v>
      </c>
      <c r="H112" s="5" t="s">
        <v>5509</v>
      </c>
      <c r="I112" s="5">
        <v>1302553</v>
      </c>
      <c r="J112" s="5" t="s">
        <v>113</v>
      </c>
      <c r="K112" s="6">
        <v>130255</v>
      </c>
      <c r="L112" s="6" t="s">
        <v>5451</v>
      </c>
      <c r="M112" s="6" t="s">
        <v>5469</v>
      </c>
      <c r="N112" s="6" t="e">
        <f xml:space="preserve"> SUMIF(#REF!,MunicipioRegioes!I112,#REF!)</f>
        <v>#REF!</v>
      </c>
      <c r="O112" s="6" t="str">
        <f t="shared" si="1"/>
        <v>Mun_1302553</v>
      </c>
      <c r="P112" s="6">
        <v>0</v>
      </c>
      <c r="Q112" s="6" t="e">
        <f>SUMIF(#REF!,MunicipioRegioes!K112,#REF!)/K112</f>
        <v>#REF!</v>
      </c>
      <c r="R112" s="6" t="e">
        <f>SUMIF(#REF!,MunicipioRegioes!I112,#REF!)/I112</f>
        <v>#REF!</v>
      </c>
      <c r="S112" s="6" t="e">
        <f>SUMIF(#REF!,MunicipioRegioes!I112)/I112</f>
        <v>#REF!</v>
      </c>
    </row>
    <row r="113" spans="1:19" x14ac:dyDescent="0.2">
      <c r="A113" s="5">
        <v>13</v>
      </c>
      <c r="B113" s="5" t="s">
        <v>76</v>
      </c>
      <c r="C113" s="5" t="s">
        <v>5448</v>
      </c>
      <c r="D113" s="5">
        <v>1303</v>
      </c>
      <c r="E113" s="5" t="s">
        <v>5449</v>
      </c>
      <c r="F113" s="5">
        <v>13007</v>
      </c>
      <c r="G113" s="5" t="s">
        <v>5467</v>
      </c>
      <c r="H113" s="5" t="s">
        <v>5510</v>
      </c>
      <c r="I113" s="5">
        <v>1302603</v>
      </c>
      <c r="J113" s="5" t="s">
        <v>5467</v>
      </c>
      <c r="K113" s="6">
        <v>130260</v>
      </c>
      <c r="L113" s="6" t="s">
        <v>5451</v>
      </c>
      <c r="M113" s="6" t="s">
        <v>5469</v>
      </c>
      <c r="N113" s="6" t="e">
        <f xml:space="preserve"> SUMIF(#REF!,MunicipioRegioes!I113,#REF!)</f>
        <v>#REF!</v>
      </c>
      <c r="O113" s="6" t="str">
        <f t="shared" si="1"/>
        <v>Mun_1302603</v>
      </c>
      <c r="P113" s="6">
        <v>0</v>
      </c>
      <c r="Q113" s="6" t="e">
        <f>SUMIF(#REF!,MunicipioRegioes!K113,#REF!)/K113</f>
        <v>#REF!</v>
      </c>
      <c r="R113" s="6" t="e">
        <f>SUMIF(#REF!,MunicipioRegioes!I113,#REF!)/I113</f>
        <v>#REF!</v>
      </c>
      <c r="S113" s="6" t="e">
        <f>SUMIF(#REF!,MunicipioRegioes!I113)/I113</f>
        <v>#REF!</v>
      </c>
    </row>
    <row r="114" spans="1:19" x14ac:dyDescent="0.2">
      <c r="A114" s="5">
        <v>13</v>
      </c>
      <c r="B114" s="5" t="s">
        <v>76</v>
      </c>
      <c r="C114" s="5" t="s">
        <v>5448</v>
      </c>
      <c r="D114" s="5">
        <v>1304</v>
      </c>
      <c r="E114" s="5" t="s">
        <v>5461</v>
      </c>
      <c r="F114" s="5">
        <v>13013</v>
      </c>
      <c r="G114" s="5" t="s">
        <v>5462</v>
      </c>
      <c r="H114" s="5" t="s">
        <v>5511</v>
      </c>
      <c r="I114" s="5">
        <v>1302702</v>
      </c>
      <c r="J114" s="5" t="s">
        <v>114</v>
      </c>
      <c r="K114" s="6">
        <v>130270</v>
      </c>
      <c r="L114" s="6" t="s">
        <v>5464</v>
      </c>
      <c r="M114" s="6" t="s">
        <v>5465</v>
      </c>
      <c r="N114" s="6" t="e">
        <f xml:space="preserve"> SUMIF(#REF!,MunicipioRegioes!I114,#REF!)</f>
        <v>#REF!</v>
      </c>
      <c r="O114" s="6" t="str">
        <f t="shared" si="1"/>
        <v>Mun_1302702</v>
      </c>
      <c r="P114" s="6">
        <v>0</v>
      </c>
      <c r="Q114" s="6" t="e">
        <f>SUMIF(#REF!,MunicipioRegioes!K114,#REF!)/K114</f>
        <v>#REF!</v>
      </c>
      <c r="R114" s="6" t="e">
        <f>SUMIF(#REF!,MunicipioRegioes!I114,#REF!)/I114</f>
        <v>#REF!</v>
      </c>
      <c r="S114" s="6" t="e">
        <f>SUMIF(#REF!,MunicipioRegioes!I114)/I114</f>
        <v>#REF!</v>
      </c>
    </row>
    <row r="115" spans="1:19" x14ac:dyDescent="0.2">
      <c r="A115" s="5">
        <v>13</v>
      </c>
      <c r="B115" s="5" t="s">
        <v>76</v>
      </c>
      <c r="C115" s="5" t="s">
        <v>5448</v>
      </c>
      <c r="D115" s="5">
        <v>1301</v>
      </c>
      <c r="E115" s="5" t="s">
        <v>5470</v>
      </c>
      <c r="F115" s="5">
        <v>13002</v>
      </c>
      <c r="G115" s="5" t="s">
        <v>108</v>
      </c>
      <c r="H115" s="5" t="s">
        <v>5512</v>
      </c>
      <c r="I115" s="5">
        <v>1302801</v>
      </c>
      <c r="J115" s="5" t="s">
        <v>115</v>
      </c>
      <c r="K115" s="6">
        <v>130280</v>
      </c>
      <c r="L115" s="6" t="s">
        <v>5472</v>
      </c>
      <c r="M115" s="6" t="s">
        <v>5504</v>
      </c>
      <c r="N115" s="6" t="e">
        <f xml:space="preserve"> SUMIF(#REF!,MunicipioRegioes!I115,#REF!)</f>
        <v>#REF!</v>
      </c>
      <c r="O115" s="6" t="str">
        <f t="shared" si="1"/>
        <v>Mun_1302801</v>
      </c>
      <c r="P115" s="6">
        <v>0</v>
      </c>
      <c r="Q115" s="6" t="e">
        <f>SUMIF(#REF!,MunicipioRegioes!K115,#REF!)/K115</f>
        <v>#REF!</v>
      </c>
      <c r="R115" s="6" t="e">
        <f>SUMIF(#REF!,MunicipioRegioes!I115,#REF!)/I115</f>
        <v>#REF!</v>
      </c>
      <c r="S115" s="6" t="e">
        <f>SUMIF(#REF!,MunicipioRegioes!I115)/I115</f>
        <v>#REF!</v>
      </c>
    </row>
    <row r="116" spans="1:19" x14ac:dyDescent="0.2">
      <c r="A116" s="5">
        <v>13</v>
      </c>
      <c r="B116" s="5" t="s">
        <v>76</v>
      </c>
      <c r="C116" s="5" t="s">
        <v>5448</v>
      </c>
      <c r="D116" s="5">
        <v>1303</v>
      </c>
      <c r="E116" s="5" t="s">
        <v>5449</v>
      </c>
      <c r="F116" s="5">
        <v>13010</v>
      </c>
      <c r="G116" s="5" t="s">
        <v>121</v>
      </c>
      <c r="H116" s="5" t="s">
        <v>5513</v>
      </c>
      <c r="I116" s="5">
        <v>1302900</v>
      </c>
      <c r="J116" s="5" t="s">
        <v>116</v>
      </c>
      <c r="K116" s="6">
        <v>130290</v>
      </c>
      <c r="L116" s="6" t="s">
        <v>5451</v>
      </c>
      <c r="M116" s="6" t="s">
        <v>5475</v>
      </c>
      <c r="N116" s="6" t="e">
        <f xml:space="preserve"> SUMIF(#REF!,MunicipioRegioes!I116,#REF!)</f>
        <v>#REF!</v>
      </c>
      <c r="O116" s="6" t="str">
        <f t="shared" si="1"/>
        <v>Mun_1302900</v>
      </c>
      <c r="P116" s="6">
        <v>0</v>
      </c>
      <c r="Q116" s="6" t="e">
        <f>SUMIF(#REF!,MunicipioRegioes!K116,#REF!)/K116</f>
        <v>#REF!</v>
      </c>
      <c r="R116" s="6" t="e">
        <f>SUMIF(#REF!,MunicipioRegioes!I116,#REF!)/I116</f>
        <v>#REF!</v>
      </c>
      <c r="S116" s="6" t="e">
        <f>SUMIF(#REF!,MunicipioRegioes!I116)/I116</f>
        <v>#REF!</v>
      </c>
    </row>
    <row r="117" spans="1:19" x14ac:dyDescent="0.2">
      <c r="A117" s="5">
        <v>13</v>
      </c>
      <c r="B117" s="5" t="s">
        <v>76</v>
      </c>
      <c r="C117" s="5" t="s">
        <v>5448</v>
      </c>
      <c r="D117" s="5">
        <v>1303</v>
      </c>
      <c r="E117" s="5" t="s">
        <v>5449</v>
      </c>
      <c r="F117" s="5">
        <v>13010</v>
      </c>
      <c r="G117" s="5" t="s">
        <v>121</v>
      </c>
      <c r="H117" s="5" t="s">
        <v>5514</v>
      </c>
      <c r="I117" s="5">
        <v>1303007</v>
      </c>
      <c r="J117" s="5" t="s">
        <v>117</v>
      </c>
      <c r="K117" s="6">
        <v>130300</v>
      </c>
      <c r="L117" s="6" t="s">
        <v>5451</v>
      </c>
      <c r="M117" s="6" t="s">
        <v>5475</v>
      </c>
      <c r="N117" s="6" t="e">
        <f xml:space="preserve"> SUMIF(#REF!,MunicipioRegioes!I117,#REF!)</f>
        <v>#REF!</v>
      </c>
      <c r="O117" s="6" t="str">
        <f t="shared" si="1"/>
        <v>Mun_1303007</v>
      </c>
      <c r="P117" s="6">
        <v>0</v>
      </c>
      <c r="Q117" s="6" t="e">
        <f>SUMIF(#REF!,MunicipioRegioes!K117,#REF!)/K117</f>
        <v>#REF!</v>
      </c>
      <c r="R117" s="6" t="e">
        <f>SUMIF(#REF!,MunicipioRegioes!I117,#REF!)/I117</f>
        <v>#REF!</v>
      </c>
      <c r="S117" s="6" t="e">
        <f>SUMIF(#REF!,MunicipioRegioes!I117)/I117</f>
        <v>#REF!</v>
      </c>
    </row>
    <row r="118" spans="1:19" x14ac:dyDescent="0.2">
      <c r="A118" s="5">
        <v>13</v>
      </c>
      <c r="B118" s="5" t="s">
        <v>76</v>
      </c>
      <c r="C118" s="5" t="s">
        <v>5448</v>
      </c>
      <c r="D118" s="5">
        <v>1303</v>
      </c>
      <c r="E118" s="5" t="s">
        <v>5449</v>
      </c>
      <c r="F118" s="5">
        <v>13009</v>
      </c>
      <c r="G118" s="5" t="s">
        <v>105</v>
      </c>
      <c r="H118" s="5" t="s">
        <v>5515</v>
      </c>
      <c r="I118" s="5">
        <v>1303106</v>
      </c>
      <c r="J118" s="5" t="s">
        <v>118</v>
      </c>
      <c r="K118" s="6">
        <v>130310</v>
      </c>
      <c r="L118" s="6" t="s">
        <v>5451</v>
      </c>
      <c r="M118" s="6" t="s">
        <v>5500</v>
      </c>
      <c r="N118" s="6" t="e">
        <f xml:space="preserve"> SUMIF(#REF!,MunicipioRegioes!I118,#REF!)</f>
        <v>#REF!</v>
      </c>
      <c r="O118" s="6" t="str">
        <f t="shared" si="1"/>
        <v>Mun_1303106</v>
      </c>
      <c r="P118" s="6">
        <v>0</v>
      </c>
      <c r="Q118" s="6" t="e">
        <f>SUMIF(#REF!,MunicipioRegioes!K118,#REF!)/K118</f>
        <v>#REF!</v>
      </c>
      <c r="R118" s="6" t="e">
        <f>SUMIF(#REF!,MunicipioRegioes!I118,#REF!)/I118</f>
        <v>#REF!</v>
      </c>
      <c r="S118" s="6" t="e">
        <f>SUMIF(#REF!,MunicipioRegioes!I118)/I118</f>
        <v>#REF!</v>
      </c>
    </row>
    <row r="119" spans="1:19" x14ac:dyDescent="0.2">
      <c r="A119" s="5">
        <v>13</v>
      </c>
      <c r="B119" s="5" t="s">
        <v>76</v>
      </c>
      <c r="C119" s="5" t="s">
        <v>5448</v>
      </c>
      <c r="D119" s="5">
        <v>1301</v>
      </c>
      <c r="E119" s="5" t="s">
        <v>5470</v>
      </c>
      <c r="F119" s="5">
        <v>13001</v>
      </c>
      <c r="G119" s="5" t="s">
        <v>4035</v>
      </c>
      <c r="H119" s="5" t="s">
        <v>5516</v>
      </c>
      <c r="I119" s="5">
        <v>1303205</v>
      </c>
      <c r="J119" s="5" t="s">
        <v>119</v>
      </c>
      <c r="K119" s="6">
        <v>130320</v>
      </c>
      <c r="L119" s="6" t="s">
        <v>5472</v>
      </c>
      <c r="M119" s="6" t="s">
        <v>5473</v>
      </c>
      <c r="N119" s="6" t="e">
        <f xml:space="preserve"> SUMIF(#REF!,MunicipioRegioes!I119,#REF!)</f>
        <v>#REF!</v>
      </c>
      <c r="O119" s="6" t="str">
        <f t="shared" si="1"/>
        <v>Mun_1303205</v>
      </c>
      <c r="P119" s="6">
        <v>0</v>
      </c>
      <c r="Q119" s="6" t="e">
        <f>SUMIF(#REF!,MunicipioRegioes!K119,#REF!)/K119</f>
        <v>#REF!</v>
      </c>
      <c r="R119" s="6" t="e">
        <f>SUMIF(#REF!,MunicipioRegioes!I119,#REF!)/I119</f>
        <v>#REF!</v>
      </c>
      <c r="S119" s="6" t="e">
        <f>SUMIF(#REF!,MunicipioRegioes!I119)/I119</f>
        <v>#REF!</v>
      </c>
    </row>
    <row r="120" spans="1:19" x14ac:dyDescent="0.2">
      <c r="A120" s="5">
        <v>13</v>
      </c>
      <c r="B120" s="5" t="s">
        <v>76</v>
      </c>
      <c r="C120" s="5" t="s">
        <v>5448</v>
      </c>
      <c r="D120" s="5">
        <v>1304</v>
      </c>
      <c r="E120" s="5" t="s">
        <v>5461</v>
      </c>
      <c r="F120" s="5">
        <v>13013</v>
      </c>
      <c r="G120" s="5" t="s">
        <v>5462</v>
      </c>
      <c r="H120" s="5" t="s">
        <v>5517</v>
      </c>
      <c r="I120" s="5">
        <v>1303304</v>
      </c>
      <c r="J120" s="5" t="s">
        <v>120</v>
      </c>
      <c r="K120" s="6">
        <v>130330</v>
      </c>
      <c r="L120" s="6" t="s">
        <v>5464</v>
      </c>
      <c r="M120" s="6" t="s">
        <v>5465</v>
      </c>
      <c r="N120" s="6" t="e">
        <f xml:space="preserve"> SUMIF(#REF!,MunicipioRegioes!I120,#REF!)</f>
        <v>#REF!</v>
      </c>
      <c r="O120" s="6" t="str">
        <f t="shared" si="1"/>
        <v>Mun_1303304</v>
      </c>
      <c r="P120" s="6">
        <v>0</v>
      </c>
      <c r="Q120" s="6" t="e">
        <f>SUMIF(#REF!,MunicipioRegioes!K120,#REF!)/K120</f>
        <v>#REF!</v>
      </c>
      <c r="R120" s="6" t="e">
        <f>SUMIF(#REF!,MunicipioRegioes!I120,#REF!)/I120</f>
        <v>#REF!</v>
      </c>
      <c r="S120" s="6" t="e">
        <f>SUMIF(#REF!,MunicipioRegioes!I120)/I120</f>
        <v>#REF!</v>
      </c>
    </row>
    <row r="121" spans="1:19" x14ac:dyDescent="0.2">
      <c r="A121" s="5">
        <v>13</v>
      </c>
      <c r="B121" s="5" t="s">
        <v>76</v>
      </c>
      <c r="C121" s="5" t="s">
        <v>5448</v>
      </c>
      <c r="D121" s="5">
        <v>1303</v>
      </c>
      <c r="E121" s="5" t="s">
        <v>5449</v>
      </c>
      <c r="F121" s="5">
        <v>13010</v>
      </c>
      <c r="G121" s="5" t="s">
        <v>121</v>
      </c>
      <c r="H121" s="5" t="s">
        <v>5518</v>
      </c>
      <c r="I121" s="5">
        <v>1303403</v>
      </c>
      <c r="J121" s="5" t="s">
        <v>121</v>
      </c>
      <c r="K121" s="6">
        <v>130340</v>
      </c>
      <c r="L121" s="6" t="s">
        <v>5451</v>
      </c>
      <c r="M121" s="6" t="s">
        <v>5475</v>
      </c>
      <c r="N121" s="6" t="e">
        <f xml:space="preserve"> SUMIF(#REF!,MunicipioRegioes!I121,#REF!)</f>
        <v>#REF!</v>
      </c>
      <c r="O121" s="6" t="str">
        <f t="shared" si="1"/>
        <v>Mun_1303403</v>
      </c>
      <c r="P121" s="6">
        <v>0</v>
      </c>
      <c r="Q121" s="6" t="e">
        <f>SUMIF(#REF!,MunicipioRegioes!K121,#REF!)/K121</f>
        <v>#REF!</v>
      </c>
      <c r="R121" s="6" t="e">
        <f>SUMIF(#REF!,MunicipioRegioes!I121,#REF!)/I121</f>
        <v>#REF!</v>
      </c>
      <c r="S121" s="6" t="e">
        <f>SUMIF(#REF!,MunicipioRegioes!I121)/I121</f>
        <v>#REF!</v>
      </c>
    </row>
    <row r="122" spans="1:19" x14ac:dyDescent="0.2">
      <c r="A122" s="5">
        <v>13</v>
      </c>
      <c r="B122" s="5" t="s">
        <v>76</v>
      </c>
      <c r="C122" s="5" t="s">
        <v>5448</v>
      </c>
      <c r="D122" s="5">
        <v>1304</v>
      </c>
      <c r="E122" s="5" t="s">
        <v>5461</v>
      </c>
      <c r="F122" s="5">
        <v>13011</v>
      </c>
      <c r="G122" s="5" t="s">
        <v>89</v>
      </c>
      <c r="H122" s="5" t="s">
        <v>5519</v>
      </c>
      <c r="I122" s="5">
        <v>1303502</v>
      </c>
      <c r="J122" s="5" t="s">
        <v>122</v>
      </c>
      <c r="K122" s="6">
        <v>130350</v>
      </c>
      <c r="L122" s="6" t="s">
        <v>5464</v>
      </c>
      <c r="M122" s="6" t="s">
        <v>5480</v>
      </c>
      <c r="N122" s="6" t="e">
        <f xml:space="preserve"> SUMIF(#REF!,MunicipioRegioes!I122,#REF!)</f>
        <v>#REF!</v>
      </c>
      <c r="O122" s="6" t="str">
        <f t="shared" si="1"/>
        <v>Mun_1303502</v>
      </c>
      <c r="P122" s="6">
        <v>0</v>
      </c>
      <c r="Q122" s="6" t="e">
        <f>SUMIF(#REF!,MunicipioRegioes!K122,#REF!)/K122</f>
        <v>#REF!</v>
      </c>
      <c r="R122" s="6" t="e">
        <f>SUMIF(#REF!,MunicipioRegioes!I122,#REF!)/I122</f>
        <v>#REF!</v>
      </c>
      <c r="S122" s="6" t="e">
        <f>SUMIF(#REF!,MunicipioRegioes!I122)/I122</f>
        <v>#REF!</v>
      </c>
    </row>
    <row r="123" spans="1:19" x14ac:dyDescent="0.2">
      <c r="A123" s="5">
        <v>13</v>
      </c>
      <c r="B123" s="5" t="s">
        <v>76</v>
      </c>
      <c r="C123" s="5" t="s">
        <v>5448</v>
      </c>
      <c r="D123" s="5">
        <v>1303</v>
      </c>
      <c r="E123" s="5" t="s">
        <v>5449</v>
      </c>
      <c r="F123" s="5">
        <v>13008</v>
      </c>
      <c r="G123" s="5" t="s">
        <v>124</v>
      </c>
      <c r="H123" s="5" t="s">
        <v>5520</v>
      </c>
      <c r="I123" s="5">
        <v>1303536</v>
      </c>
      <c r="J123" s="5" t="s">
        <v>123</v>
      </c>
      <c r="K123" s="6">
        <v>130353</v>
      </c>
      <c r="L123" s="6" t="s">
        <v>5451</v>
      </c>
      <c r="M123" s="6" t="s">
        <v>5521</v>
      </c>
      <c r="N123" s="6" t="e">
        <f xml:space="preserve"> SUMIF(#REF!,MunicipioRegioes!I123,#REF!)</f>
        <v>#REF!</v>
      </c>
      <c r="O123" s="6" t="str">
        <f t="shared" si="1"/>
        <v>Mun_1303536</v>
      </c>
      <c r="P123" s="6">
        <v>0</v>
      </c>
      <c r="Q123" s="6" t="e">
        <f>SUMIF(#REF!,MunicipioRegioes!K123,#REF!)/K123</f>
        <v>#REF!</v>
      </c>
      <c r="R123" s="6" t="e">
        <f>SUMIF(#REF!,MunicipioRegioes!I123,#REF!)/I123</f>
        <v>#REF!</v>
      </c>
      <c r="S123" s="6" t="e">
        <f>SUMIF(#REF!,MunicipioRegioes!I123)/I123</f>
        <v>#REF!</v>
      </c>
    </row>
    <row r="124" spans="1:19" x14ac:dyDescent="0.2">
      <c r="A124" s="5">
        <v>13</v>
      </c>
      <c r="B124" s="5" t="s">
        <v>76</v>
      </c>
      <c r="C124" s="5" t="s">
        <v>5448</v>
      </c>
      <c r="D124" s="5">
        <v>1303</v>
      </c>
      <c r="E124" s="5" t="s">
        <v>5449</v>
      </c>
      <c r="F124" s="5">
        <v>13008</v>
      </c>
      <c r="G124" s="5" t="s">
        <v>124</v>
      </c>
      <c r="H124" s="5" t="s">
        <v>5522</v>
      </c>
      <c r="I124" s="5">
        <v>1303569</v>
      </c>
      <c r="J124" s="5" t="s">
        <v>124</v>
      </c>
      <c r="K124" s="6">
        <v>130356</v>
      </c>
      <c r="L124" s="6" t="s">
        <v>5451</v>
      </c>
      <c r="M124" s="6" t="s">
        <v>5521</v>
      </c>
      <c r="N124" s="6" t="e">
        <f xml:space="preserve"> SUMIF(#REF!,MunicipioRegioes!I124,#REF!)</f>
        <v>#REF!</v>
      </c>
      <c r="O124" s="6" t="str">
        <f t="shared" si="1"/>
        <v>Mun_1303569</v>
      </c>
      <c r="P124" s="6">
        <v>0</v>
      </c>
      <c r="Q124" s="6" t="e">
        <f>SUMIF(#REF!,MunicipioRegioes!K124,#REF!)/K124</f>
        <v>#REF!</v>
      </c>
      <c r="R124" s="6" t="e">
        <f>SUMIF(#REF!,MunicipioRegioes!I124,#REF!)/I124</f>
        <v>#REF!</v>
      </c>
      <c r="S124" s="6" t="e">
        <f>SUMIF(#REF!,MunicipioRegioes!I124)/I124</f>
        <v>#REF!</v>
      </c>
    </row>
    <row r="125" spans="1:19" x14ac:dyDescent="0.2">
      <c r="A125" s="5">
        <v>13</v>
      </c>
      <c r="B125" s="5" t="s">
        <v>76</v>
      </c>
      <c r="C125" s="5" t="s">
        <v>5448</v>
      </c>
      <c r="D125" s="5">
        <v>1301</v>
      </c>
      <c r="E125" s="5" t="s">
        <v>5470</v>
      </c>
      <c r="F125" s="5">
        <v>13001</v>
      </c>
      <c r="G125" s="5" t="s">
        <v>4035</v>
      </c>
      <c r="H125" s="5" t="s">
        <v>5523</v>
      </c>
      <c r="I125" s="5">
        <v>1303601</v>
      </c>
      <c r="J125" s="5" t="s">
        <v>125</v>
      </c>
      <c r="K125" s="6">
        <v>130360</v>
      </c>
      <c r="L125" s="6" t="s">
        <v>5472</v>
      </c>
      <c r="M125" s="6" t="s">
        <v>5473</v>
      </c>
      <c r="N125" s="6" t="e">
        <f xml:space="preserve"> SUMIF(#REF!,MunicipioRegioes!I125,#REF!)</f>
        <v>#REF!</v>
      </c>
      <c r="O125" s="6" t="str">
        <f t="shared" si="1"/>
        <v>Mun_1303601</v>
      </c>
      <c r="P125" s="6">
        <v>0</v>
      </c>
      <c r="Q125" s="6" t="e">
        <f>SUMIF(#REF!,MunicipioRegioes!K125,#REF!)/K125</f>
        <v>#REF!</v>
      </c>
      <c r="R125" s="6" t="e">
        <f>SUMIF(#REF!,MunicipioRegioes!I125,#REF!)/I125</f>
        <v>#REF!</v>
      </c>
      <c r="S125" s="6" t="e">
        <f>SUMIF(#REF!,MunicipioRegioes!I125)/I125</f>
        <v>#REF!</v>
      </c>
    </row>
    <row r="126" spans="1:19" x14ac:dyDescent="0.2">
      <c r="A126" s="5">
        <v>13</v>
      </c>
      <c r="B126" s="5" t="s">
        <v>76</v>
      </c>
      <c r="C126" s="5" t="s">
        <v>5448</v>
      </c>
      <c r="D126" s="5">
        <v>1302</v>
      </c>
      <c r="E126" s="5" t="s">
        <v>5453</v>
      </c>
      <c r="F126" s="5">
        <v>13003</v>
      </c>
      <c r="G126" s="5" t="s">
        <v>5454</v>
      </c>
      <c r="H126" s="5" t="s">
        <v>5524</v>
      </c>
      <c r="I126" s="5">
        <v>1303700</v>
      </c>
      <c r="J126" s="5" t="s">
        <v>126</v>
      </c>
      <c r="K126" s="6">
        <v>130370</v>
      </c>
      <c r="L126" s="6" t="s">
        <v>5456</v>
      </c>
      <c r="M126" s="6" t="s">
        <v>5457</v>
      </c>
      <c r="N126" s="6" t="e">
        <f xml:space="preserve"> SUMIF(#REF!,MunicipioRegioes!I126,#REF!)</f>
        <v>#REF!</v>
      </c>
      <c r="O126" s="6" t="str">
        <f t="shared" si="1"/>
        <v>Mun_1303700</v>
      </c>
      <c r="P126" s="6">
        <v>0</v>
      </c>
      <c r="Q126" s="6" t="e">
        <f>SUMIF(#REF!,MunicipioRegioes!K126,#REF!)/K126</f>
        <v>#REF!</v>
      </c>
      <c r="R126" s="6" t="e">
        <f>SUMIF(#REF!,MunicipioRegioes!I126,#REF!)/I126</f>
        <v>#REF!</v>
      </c>
      <c r="S126" s="6" t="e">
        <f>SUMIF(#REF!,MunicipioRegioes!I126)/I126</f>
        <v>#REF!</v>
      </c>
    </row>
    <row r="127" spans="1:19" x14ac:dyDescent="0.2">
      <c r="A127" s="5">
        <v>13</v>
      </c>
      <c r="B127" s="5" t="s">
        <v>76</v>
      </c>
      <c r="C127" s="5" t="s">
        <v>5448</v>
      </c>
      <c r="D127" s="5">
        <v>1301</v>
      </c>
      <c r="E127" s="5" t="s">
        <v>5470</v>
      </c>
      <c r="F127" s="5">
        <v>13001</v>
      </c>
      <c r="G127" s="5" t="s">
        <v>4035</v>
      </c>
      <c r="H127" s="5" t="s">
        <v>5525</v>
      </c>
      <c r="I127" s="5">
        <v>1303809</v>
      </c>
      <c r="J127" s="5" t="s">
        <v>127</v>
      </c>
      <c r="K127" s="6">
        <v>130380</v>
      </c>
      <c r="L127" s="6" t="s">
        <v>5472</v>
      </c>
      <c r="M127" s="6" t="s">
        <v>5473</v>
      </c>
      <c r="N127" s="6" t="e">
        <f xml:space="preserve"> SUMIF(#REF!,MunicipioRegioes!I127,#REF!)</f>
        <v>#REF!</v>
      </c>
      <c r="O127" s="6" t="str">
        <f t="shared" si="1"/>
        <v>Mun_1303809</v>
      </c>
      <c r="P127" s="6">
        <v>0</v>
      </c>
      <c r="Q127" s="6" t="e">
        <f>SUMIF(#REF!,MunicipioRegioes!K127,#REF!)/K127</f>
        <v>#REF!</v>
      </c>
      <c r="R127" s="6" t="e">
        <f>SUMIF(#REF!,MunicipioRegioes!I127,#REF!)/I127</f>
        <v>#REF!</v>
      </c>
      <c r="S127" s="6" t="e">
        <f>SUMIF(#REF!,MunicipioRegioes!I127)/I127</f>
        <v>#REF!</v>
      </c>
    </row>
    <row r="128" spans="1:19" x14ac:dyDescent="0.2">
      <c r="A128" s="5">
        <v>13</v>
      </c>
      <c r="B128" s="5" t="s">
        <v>76</v>
      </c>
      <c r="C128" s="5" t="s">
        <v>5448</v>
      </c>
      <c r="D128" s="5">
        <v>1302</v>
      </c>
      <c r="E128" s="5" t="s">
        <v>5453</v>
      </c>
      <c r="F128" s="5">
        <v>13003</v>
      </c>
      <c r="G128" s="5" t="s">
        <v>5454</v>
      </c>
      <c r="H128" s="5" t="s">
        <v>5526</v>
      </c>
      <c r="I128" s="5">
        <v>1303908</v>
      </c>
      <c r="J128" s="5" t="s">
        <v>128</v>
      </c>
      <c r="K128" s="6">
        <v>130390</v>
      </c>
      <c r="L128" s="6" t="s">
        <v>5456</v>
      </c>
      <c r="M128" s="6" t="s">
        <v>5457</v>
      </c>
      <c r="N128" s="6" t="e">
        <f xml:space="preserve"> SUMIF(#REF!,MunicipioRegioes!I128,#REF!)</f>
        <v>#REF!</v>
      </c>
      <c r="O128" s="6" t="str">
        <f t="shared" si="1"/>
        <v>Mun_1303908</v>
      </c>
      <c r="P128" s="6">
        <v>0</v>
      </c>
      <c r="Q128" s="6" t="e">
        <f>SUMIF(#REF!,MunicipioRegioes!K128,#REF!)/K128</f>
        <v>#REF!</v>
      </c>
      <c r="R128" s="6" t="e">
        <f>SUMIF(#REF!,MunicipioRegioes!I128,#REF!)/I128</f>
        <v>#REF!</v>
      </c>
      <c r="S128" s="6" t="e">
        <f>SUMIF(#REF!,MunicipioRegioes!I128)/I128</f>
        <v>#REF!</v>
      </c>
    </row>
    <row r="129" spans="1:19" x14ac:dyDescent="0.2">
      <c r="A129" s="5">
        <v>13</v>
      </c>
      <c r="B129" s="5" t="s">
        <v>76</v>
      </c>
      <c r="C129" s="5" t="s">
        <v>5448</v>
      </c>
      <c r="D129" s="5">
        <v>1303</v>
      </c>
      <c r="E129" s="5" t="s">
        <v>5449</v>
      </c>
      <c r="F129" s="5">
        <v>13010</v>
      </c>
      <c r="G129" s="5" t="s">
        <v>121</v>
      </c>
      <c r="H129" s="5" t="s">
        <v>5527</v>
      </c>
      <c r="I129" s="5">
        <v>1303957</v>
      </c>
      <c r="J129" s="5" t="s">
        <v>129</v>
      </c>
      <c r="K129" s="6">
        <v>130395</v>
      </c>
      <c r="L129" s="6" t="s">
        <v>5451</v>
      </c>
      <c r="M129" s="6" t="s">
        <v>5475</v>
      </c>
      <c r="N129" s="6" t="e">
        <f xml:space="preserve"> SUMIF(#REF!,MunicipioRegioes!I129,#REF!)</f>
        <v>#REF!</v>
      </c>
      <c r="O129" s="6" t="str">
        <f t="shared" si="1"/>
        <v>Mun_1303957</v>
      </c>
      <c r="P129" s="6">
        <v>0</v>
      </c>
      <c r="Q129" s="6" t="e">
        <f>SUMIF(#REF!,MunicipioRegioes!K129,#REF!)/K129</f>
        <v>#REF!</v>
      </c>
      <c r="R129" s="6" t="e">
        <f>SUMIF(#REF!,MunicipioRegioes!I129,#REF!)/I129</f>
        <v>#REF!</v>
      </c>
      <c r="S129" s="6" t="e">
        <f>SUMIF(#REF!,MunicipioRegioes!I129)/I129</f>
        <v>#REF!</v>
      </c>
    </row>
    <row r="130" spans="1:19" x14ac:dyDescent="0.2">
      <c r="A130" s="5">
        <v>13</v>
      </c>
      <c r="B130" s="5" t="s">
        <v>76</v>
      </c>
      <c r="C130" s="5" t="s">
        <v>5448</v>
      </c>
      <c r="D130" s="5">
        <v>1303</v>
      </c>
      <c r="E130" s="5" t="s">
        <v>5449</v>
      </c>
      <c r="F130" s="5">
        <v>13009</v>
      </c>
      <c r="G130" s="5" t="s">
        <v>105</v>
      </c>
      <c r="H130" s="5" t="s">
        <v>5528</v>
      </c>
      <c r="I130" s="5">
        <v>1304005</v>
      </c>
      <c r="J130" s="5" t="s">
        <v>130</v>
      </c>
      <c r="K130" s="6">
        <v>130400</v>
      </c>
      <c r="L130" s="6" t="s">
        <v>5451</v>
      </c>
      <c r="M130" s="6" t="s">
        <v>5500</v>
      </c>
      <c r="N130" s="6" t="e">
        <f xml:space="preserve"> SUMIF(#REF!,MunicipioRegioes!I130,#REF!)</f>
        <v>#REF!</v>
      </c>
      <c r="O130" s="6" t="str">
        <f t="shared" si="1"/>
        <v>Mun_1304005</v>
      </c>
      <c r="P130" s="6">
        <v>0</v>
      </c>
      <c r="Q130" s="6" t="e">
        <f>SUMIF(#REF!,MunicipioRegioes!K130,#REF!)/K130</f>
        <v>#REF!</v>
      </c>
      <c r="R130" s="6" t="e">
        <f>SUMIF(#REF!,MunicipioRegioes!I130,#REF!)/I130</f>
        <v>#REF!</v>
      </c>
      <c r="S130" s="6" t="e">
        <f>SUMIF(#REF!,MunicipioRegioes!I130)/I130</f>
        <v>#REF!</v>
      </c>
    </row>
    <row r="131" spans="1:19" x14ac:dyDescent="0.2">
      <c r="A131" s="5">
        <v>13</v>
      </c>
      <c r="B131" s="5" t="s">
        <v>76</v>
      </c>
      <c r="C131" s="5" t="s">
        <v>5448</v>
      </c>
      <c r="D131" s="5">
        <v>1302</v>
      </c>
      <c r="E131" s="5" t="s">
        <v>5453</v>
      </c>
      <c r="F131" s="5">
        <v>13003</v>
      </c>
      <c r="G131" s="5" t="s">
        <v>5454</v>
      </c>
      <c r="H131" s="5" t="s">
        <v>5529</v>
      </c>
      <c r="I131" s="5">
        <v>1304062</v>
      </c>
      <c r="J131" s="5" t="s">
        <v>131</v>
      </c>
      <c r="K131" s="6">
        <v>130406</v>
      </c>
      <c r="L131" s="6" t="s">
        <v>5456</v>
      </c>
      <c r="M131" s="6" t="s">
        <v>5457</v>
      </c>
      <c r="N131" s="6" t="e">
        <f xml:space="preserve"> SUMIF(#REF!,MunicipioRegioes!I131,#REF!)</f>
        <v>#REF!</v>
      </c>
      <c r="O131" s="6" t="str">
        <f t="shared" ref="O131:O194" si="2">"Mun_"&amp;I131</f>
        <v>Mun_1304062</v>
      </c>
      <c r="P131" s="6">
        <v>0</v>
      </c>
      <c r="Q131" s="6" t="e">
        <f>SUMIF(#REF!,MunicipioRegioes!K131,#REF!)/K131</f>
        <v>#REF!</v>
      </c>
      <c r="R131" s="6" t="e">
        <f>SUMIF(#REF!,MunicipioRegioes!I131,#REF!)/I131</f>
        <v>#REF!</v>
      </c>
      <c r="S131" s="6" t="e">
        <f>SUMIF(#REF!,MunicipioRegioes!I131)/I131</f>
        <v>#REF!</v>
      </c>
    </row>
    <row r="132" spans="1:19" x14ac:dyDescent="0.2">
      <c r="A132" s="5">
        <v>13</v>
      </c>
      <c r="B132" s="5" t="s">
        <v>76</v>
      </c>
      <c r="C132" s="5" t="s">
        <v>5448</v>
      </c>
      <c r="D132" s="5">
        <v>1304</v>
      </c>
      <c r="E132" s="5" t="s">
        <v>5461</v>
      </c>
      <c r="F132" s="5">
        <v>13012</v>
      </c>
      <c r="G132" s="5" t="s">
        <v>5483</v>
      </c>
      <c r="H132" s="5" t="s">
        <v>5530</v>
      </c>
      <c r="I132" s="5">
        <v>1304104</v>
      </c>
      <c r="J132" s="5" t="s">
        <v>132</v>
      </c>
      <c r="K132" s="6">
        <v>130410</v>
      </c>
      <c r="L132" s="6" t="s">
        <v>5464</v>
      </c>
      <c r="M132" s="6" t="s">
        <v>5485</v>
      </c>
      <c r="N132" s="6" t="e">
        <f xml:space="preserve"> SUMIF(#REF!,MunicipioRegioes!I132,#REF!)</f>
        <v>#REF!</v>
      </c>
      <c r="O132" s="6" t="str">
        <f t="shared" si="2"/>
        <v>Mun_1304104</v>
      </c>
      <c r="P132" s="6">
        <v>0</v>
      </c>
      <c r="Q132" s="6" t="e">
        <f>SUMIF(#REF!,MunicipioRegioes!K132,#REF!)/K132</f>
        <v>#REF!</v>
      </c>
      <c r="R132" s="6" t="e">
        <f>SUMIF(#REF!,MunicipioRegioes!I132,#REF!)/I132</f>
        <v>#REF!</v>
      </c>
      <c r="S132" s="6" t="e">
        <f>SUMIF(#REF!,MunicipioRegioes!I132)/I132</f>
        <v>#REF!</v>
      </c>
    </row>
    <row r="133" spans="1:19" x14ac:dyDescent="0.2">
      <c r="A133" s="5">
        <v>13</v>
      </c>
      <c r="B133" s="5" t="s">
        <v>76</v>
      </c>
      <c r="C133" s="5" t="s">
        <v>5448</v>
      </c>
      <c r="D133" s="5">
        <v>1303</v>
      </c>
      <c r="E133" s="5" t="s">
        <v>5449</v>
      </c>
      <c r="F133" s="5">
        <v>13005</v>
      </c>
      <c r="G133" s="5" t="s">
        <v>133</v>
      </c>
      <c r="H133" s="5" t="s">
        <v>5531</v>
      </c>
      <c r="I133" s="5">
        <v>1304203</v>
      </c>
      <c r="J133" s="5" t="s">
        <v>133</v>
      </c>
      <c r="K133" s="6">
        <v>130420</v>
      </c>
      <c r="L133" s="6" t="s">
        <v>5451</v>
      </c>
      <c r="M133" s="6" t="s">
        <v>5452</v>
      </c>
      <c r="N133" s="6" t="e">
        <f xml:space="preserve"> SUMIF(#REF!,MunicipioRegioes!I133,#REF!)</f>
        <v>#REF!</v>
      </c>
      <c r="O133" s="6" t="str">
        <f t="shared" si="2"/>
        <v>Mun_1304203</v>
      </c>
      <c r="P133" s="6">
        <v>0</v>
      </c>
      <c r="Q133" s="6" t="e">
        <f>SUMIF(#REF!,MunicipioRegioes!K133,#REF!)/K133</f>
        <v>#REF!</v>
      </c>
      <c r="R133" s="6" t="e">
        <f>SUMIF(#REF!,MunicipioRegioes!I133,#REF!)/I133</f>
        <v>#REF!</v>
      </c>
      <c r="S133" s="6" t="e">
        <f>SUMIF(#REF!,MunicipioRegioes!I133)/I133</f>
        <v>#REF!</v>
      </c>
    </row>
    <row r="134" spans="1:19" x14ac:dyDescent="0.2">
      <c r="A134" s="5">
        <v>13</v>
      </c>
      <c r="B134" s="5" t="s">
        <v>76</v>
      </c>
      <c r="C134" s="5" t="s">
        <v>5448</v>
      </c>
      <c r="D134" s="5">
        <v>1302</v>
      </c>
      <c r="E134" s="5" t="s">
        <v>5453</v>
      </c>
      <c r="F134" s="5">
        <v>13003</v>
      </c>
      <c r="G134" s="5" t="s">
        <v>5454</v>
      </c>
      <c r="H134" s="5" t="s">
        <v>5532</v>
      </c>
      <c r="I134" s="5">
        <v>1304237</v>
      </c>
      <c r="J134" s="5" t="s">
        <v>134</v>
      </c>
      <c r="K134" s="6">
        <v>130423</v>
      </c>
      <c r="L134" s="6" t="s">
        <v>5456</v>
      </c>
      <c r="M134" s="6" t="s">
        <v>5457</v>
      </c>
      <c r="N134" s="6" t="e">
        <f xml:space="preserve"> SUMIF(#REF!,MunicipioRegioes!I134,#REF!)</f>
        <v>#REF!</v>
      </c>
      <c r="O134" s="6" t="str">
        <f t="shared" si="2"/>
        <v>Mun_1304237</v>
      </c>
      <c r="P134" s="6">
        <v>0</v>
      </c>
      <c r="Q134" s="6" t="e">
        <f>SUMIF(#REF!,MunicipioRegioes!K134,#REF!)/K134</f>
        <v>#REF!</v>
      </c>
      <c r="R134" s="6" t="e">
        <f>SUMIF(#REF!,MunicipioRegioes!I134,#REF!)/I134</f>
        <v>#REF!</v>
      </c>
      <c r="S134" s="6" t="e">
        <f>SUMIF(#REF!,MunicipioRegioes!I134)/I134</f>
        <v>#REF!</v>
      </c>
    </row>
    <row r="135" spans="1:19" x14ac:dyDescent="0.2">
      <c r="A135" s="5">
        <v>13</v>
      </c>
      <c r="B135" s="5" t="s">
        <v>76</v>
      </c>
      <c r="C135" s="5" t="s">
        <v>5448</v>
      </c>
      <c r="D135" s="5">
        <v>1303</v>
      </c>
      <c r="E135" s="5" t="s">
        <v>5449</v>
      </c>
      <c r="F135" s="5">
        <v>13005</v>
      </c>
      <c r="G135" s="5" t="s">
        <v>133</v>
      </c>
      <c r="H135" s="5" t="s">
        <v>5533</v>
      </c>
      <c r="I135" s="5">
        <v>1304260</v>
      </c>
      <c r="J135" s="5" t="s">
        <v>135</v>
      </c>
      <c r="K135" s="6">
        <v>130426</v>
      </c>
      <c r="L135" s="6" t="s">
        <v>5451</v>
      </c>
      <c r="M135" s="6" t="s">
        <v>5452</v>
      </c>
      <c r="N135" s="6" t="e">
        <f xml:space="preserve"> SUMIF(#REF!,MunicipioRegioes!I135,#REF!)</f>
        <v>#REF!</v>
      </c>
      <c r="O135" s="6" t="str">
        <f t="shared" si="2"/>
        <v>Mun_1304260</v>
      </c>
      <c r="P135" s="6">
        <v>0</v>
      </c>
      <c r="Q135" s="6" t="e">
        <f>SUMIF(#REF!,MunicipioRegioes!K135,#REF!)/K135</f>
        <v>#REF!</v>
      </c>
      <c r="R135" s="6" t="e">
        <f>SUMIF(#REF!,MunicipioRegioes!I135,#REF!)/I135</f>
        <v>#REF!</v>
      </c>
      <c r="S135" s="6" t="e">
        <f>SUMIF(#REF!,MunicipioRegioes!I135)/I135</f>
        <v>#REF!</v>
      </c>
    </row>
    <row r="136" spans="1:19" x14ac:dyDescent="0.2">
      <c r="A136" s="5">
        <v>13</v>
      </c>
      <c r="B136" s="5" t="s">
        <v>76</v>
      </c>
      <c r="C136" s="5" t="s">
        <v>5448</v>
      </c>
      <c r="D136" s="5">
        <v>1303</v>
      </c>
      <c r="E136" s="5" t="s">
        <v>5449</v>
      </c>
      <c r="F136" s="5">
        <v>13010</v>
      </c>
      <c r="G136" s="5" t="s">
        <v>121</v>
      </c>
      <c r="H136" s="5" t="s">
        <v>5534</v>
      </c>
      <c r="I136" s="5">
        <v>1304302</v>
      </c>
      <c r="J136" s="5" t="s">
        <v>136</v>
      </c>
      <c r="K136" s="6">
        <v>130430</v>
      </c>
      <c r="L136" s="6" t="s">
        <v>5451</v>
      </c>
      <c r="M136" s="6" t="s">
        <v>5475</v>
      </c>
      <c r="N136" s="6" t="e">
        <f xml:space="preserve"> SUMIF(#REF!,MunicipioRegioes!I136,#REF!)</f>
        <v>#REF!</v>
      </c>
      <c r="O136" s="6" t="str">
        <f t="shared" si="2"/>
        <v>Mun_1304302</v>
      </c>
      <c r="P136" s="6">
        <v>0</v>
      </c>
      <c r="Q136" s="6" t="e">
        <f>SUMIF(#REF!,MunicipioRegioes!K136,#REF!)/K136</f>
        <v>#REF!</v>
      </c>
      <c r="R136" s="6" t="e">
        <f>SUMIF(#REF!,MunicipioRegioes!I136,#REF!)/I136</f>
        <v>#REF!</v>
      </c>
      <c r="S136" s="6" t="e">
        <f>SUMIF(#REF!,MunicipioRegioes!I136)/I136</f>
        <v>#REF!</v>
      </c>
    </row>
    <row r="137" spans="1:19" x14ac:dyDescent="0.2">
      <c r="A137" s="5">
        <v>13</v>
      </c>
      <c r="B137" s="5" t="s">
        <v>76</v>
      </c>
      <c r="C137" s="5" t="s">
        <v>5448</v>
      </c>
      <c r="D137" s="5">
        <v>1303</v>
      </c>
      <c r="E137" s="5" t="s">
        <v>5449</v>
      </c>
      <c r="F137" s="5">
        <v>13009</v>
      </c>
      <c r="G137" s="5" t="s">
        <v>105</v>
      </c>
      <c r="H137" s="5" t="s">
        <v>5535</v>
      </c>
      <c r="I137" s="5">
        <v>1304401</v>
      </c>
      <c r="J137" s="5" t="s">
        <v>137</v>
      </c>
      <c r="K137" s="6">
        <v>130440</v>
      </c>
      <c r="L137" s="6" t="s">
        <v>5451</v>
      </c>
      <c r="M137" s="6" t="s">
        <v>5500</v>
      </c>
      <c r="N137" s="6" t="e">
        <f xml:space="preserve"> SUMIF(#REF!,MunicipioRegioes!I137,#REF!)</f>
        <v>#REF!</v>
      </c>
      <c r="O137" s="6" t="str">
        <f t="shared" si="2"/>
        <v>Mun_1304401</v>
      </c>
      <c r="P137" s="6">
        <v>0</v>
      </c>
      <c r="Q137" s="6" t="e">
        <f>SUMIF(#REF!,MunicipioRegioes!K137,#REF!)/K137</f>
        <v>#REF!</v>
      </c>
      <c r="R137" s="6" t="e">
        <f>SUMIF(#REF!,MunicipioRegioes!I137,#REF!)/I137</f>
        <v>#REF!</v>
      </c>
      <c r="S137" s="6" t="e">
        <f>SUMIF(#REF!,MunicipioRegioes!I137)/I137</f>
        <v>#REF!</v>
      </c>
    </row>
    <row r="138" spans="1:19" x14ac:dyDescent="0.2">
      <c r="A138" s="5">
        <v>14</v>
      </c>
      <c r="B138" s="5" t="s">
        <v>138</v>
      </c>
      <c r="C138" s="5" t="s">
        <v>5536</v>
      </c>
      <c r="D138" s="5">
        <v>1401</v>
      </c>
      <c r="E138" s="5" t="s">
        <v>5537</v>
      </c>
      <c r="F138" s="5">
        <v>14001</v>
      </c>
      <c r="G138" s="5" t="s">
        <v>141</v>
      </c>
      <c r="H138" s="5" t="s">
        <v>5538</v>
      </c>
      <c r="I138" s="5">
        <v>1400050</v>
      </c>
      <c r="J138" s="5" t="s">
        <v>139</v>
      </c>
      <c r="K138" s="6">
        <v>140005</v>
      </c>
      <c r="L138" s="6" t="s">
        <v>5539</v>
      </c>
      <c r="M138" s="6" t="s">
        <v>5540</v>
      </c>
      <c r="N138" s="6" t="e">
        <f xml:space="preserve"> SUMIF(#REF!,MunicipioRegioes!I138,#REF!)</f>
        <v>#REF!</v>
      </c>
      <c r="O138" s="6" t="str">
        <f t="shared" si="2"/>
        <v>Mun_1400050</v>
      </c>
      <c r="P138" s="6">
        <v>0</v>
      </c>
      <c r="Q138" s="6" t="e">
        <f>SUMIF(#REF!,MunicipioRegioes!K138,#REF!)/K138</f>
        <v>#REF!</v>
      </c>
      <c r="R138" s="6" t="e">
        <f>SUMIF(#REF!,MunicipioRegioes!I138,#REF!)/I138</f>
        <v>#REF!</v>
      </c>
      <c r="S138" s="6" t="e">
        <f>SUMIF(#REF!,MunicipioRegioes!I138)/I138</f>
        <v>#REF!</v>
      </c>
    </row>
    <row r="139" spans="1:19" x14ac:dyDescent="0.2">
      <c r="A139" s="5">
        <v>14</v>
      </c>
      <c r="B139" s="5" t="s">
        <v>138</v>
      </c>
      <c r="C139" s="5" t="s">
        <v>5536</v>
      </c>
      <c r="D139" s="5">
        <v>1401</v>
      </c>
      <c r="E139" s="5" t="s">
        <v>5537</v>
      </c>
      <c r="F139" s="5">
        <v>14001</v>
      </c>
      <c r="G139" s="5" t="s">
        <v>141</v>
      </c>
      <c r="H139" s="5" t="s">
        <v>5541</v>
      </c>
      <c r="I139" s="5">
        <v>1400027</v>
      </c>
      <c r="J139" s="5" t="s">
        <v>140</v>
      </c>
      <c r="K139" s="6">
        <v>140002</v>
      </c>
      <c r="L139" s="6" t="s">
        <v>5539</v>
      </c>
      <c r="M139" s="6" t="s">
        <v>5540</v>
      </c>
      <c r="N139" s="6" t="e">
        <f xml:space="preserve"> SUMIF(#REF!,MunicipioRegioes!I139,#REF!)</f>
        <v>#REF!</v>
      </c>
      <c r="O139" s="6" t="str">
        <f t="shared" si="2"/>
        <v>Mun_1400027</v>
      </c>
      <c r="P139" s="6">
        <v>0</v>
      </c>
      <c r="Q139" s="6" t="e">
        <f>SUMIF(#REF!,MunicipioRegioes!K139,#REF!)/K139</f>
        <v>#REF!</v>
      </c>
      <c r="R139" s="6" t="e">
        <f>SUMIF(#REF!,MunicipioRegioes!I139,#REF!)/I139</f>
        <v>#REF!</v>
      </c>
      <c r="S139" s="6" t="e">
        <f>SUMIF(#REF!,MunicipioRegioes!I139)/I139</f>
        <v>#REF!</v>
      </c>
    </row>
    <row r="140" spans="1:19" x14ac:dyDescent="0.2">
      <c r="A140" s="5">
        <v>14</v>
      </c>
      <c r="B140" s="5" t="s">
        <v>138</v>
      </c>
      <c r="C140" s="5" t="s">
        <v>5536</v>
      </c>
      <c r="D140" s="5">
        <v>1401</v>
      </c>
      <c r="E140" s="5" t="s">
        <v>5537</v>
      </c>
      <c r="F140" s="5">
        <v>14001</v>
      </c>
      <c r="G140" s="5" t="s">
        <v>141</v>
      </c>
      <c r="H140" s="5" t="s">
        <v>5542</v>
      </c>
      <c r="I140" s="5">
        <v>1400100</v>
      </c>
      <c r="J140" s="5" t="s">
        <v>141</v>
      </c>
      <c r="K140" s="6">
        <v>140010</v>
      </c>
      <c r="L140" s="6" t="s">
        <v>5539</v>
      </c>
      <c r="M140" s="6" t="s">
        <v>5540</v>
      </c>
      <c r="N140" s="6" t="e">
        <f xml:space="preserve"> SUMIF(#REF!,MunicipioRegioes!I140,#REF!)</f>
        <v>#REF!</v>
      </c>
      <c r="O140" s="6" t="str">
        <f t="shared" si="2"/>
        <v>Mun_1400100</v>
      </c>
      <c r="P140" s="6">
        <v>0</v>
      </c>
      <c r="Q140" s="6" t="e">
        <f>SUMIF(#REF!,MunicipioRegioes!K140,#REF!)/K140</f>
        <v>#REF!</v>
      </c>
      <c r="R140" s="6" t="e">
        <f>SUMIF(#REF!,MunicipioRegioes!I140,#REF!)/I140</f>
        <v>#REF!</v>
      </c>
      <c r="S140" s="6" t="e">
        <f>SUMIF(#REF!,MunicipioRegioes!I140)/I140</f>
        <v>#REF!</v>
      </c>
    </row>
    <row r="141" spans="1:19" x14ac:dyDescent="0.2">
      <c r="A141" s="5">
        <v>14</v>
      </c>
      <c r="B141" s="5" t="s">
        <v>138</v>
      </c>
      <c r="C141" s="5" t="s">
        <v>5536</v>
      </c>
      <c r="D141" s="5">
        <v>1401</v>
      </c>
      <c r="E141" s="5" t="s">
        <v>5537</v>
      </c>
      <c r="F141" s="5">
        <v>14002</v>
      </c>
      <c r="G141" s="5" t="s">
        <v>5543</v>
      </c>
      <c r="H141" s="5" t="s">
        <v>5544</v>
      </c>
      <c r="I141" s="5">
        <v>1400159</v>
      </c>
      <c r="J141" s="5" t="s">
        <v>142</v>
      </c>
      <c r="K141" s="6">
        <v>140015</v>
      </c>
      <c r="L141" s="6" t="s">
        <v>5539</v>
      </c>
      <c r="M141" s="6" t="s">
        <v>5545</v>
      </c>
      <c r="N141" s="6" t="e">
        <f xml:space="preserve"> SUMIF(#REF!,MunicipioRegioes!I141,#REF!)</f>
        <v>#REF!</v>
      </c>
      <c r="O141" s="6" t="str">
        <f t="shared" si="2"/>
        <v>Mun_1400159</v>
      </c>
      <c r="P141" s="6">
        <v>0</v>
      </c>
      <c r="Q141" s="6" t="e">
        <f>SUMIF(#REF!,MunicipioRegioes!K141,#REF!)/K141</f>
        <v>#REF!</v>
      </c>
      <c r="R141" s="6" t="e">
        <f>SUMIF(#REF!,MunicipioRegioes!I141,#REF!)/I141</f>
        <v>#REF!</v>
      </c>
      <c r="S141" s="6" t="e">
        <f>SUMIF(#REF!,MunicipioRegioes!I141)/I141</f>
        <v>#REF!</v>
      </c>
    </row>
    <row r="142" spans="1:19" x14ac:dyDescent="0.2">
      <c r="A142" s="5">
        <v>14</v>
      </c>
      <c r="B142" s="5" t="s">
        <v>138</v>
      </c>
      <c r="C142" s="5" t="s">
        <v>5536</v>
      </c>
      <c r="D142" s="5">
        <v>1401</v>
      </c>
      <c r="E142" s="5" t="s">
        <v>5537</v>
      </c>
      <c r="F142" s="5">
        <v>14002</v>
      </c>
      <c r="G142" s="5" t="s">
        <v>5543</v>
      </c>
      <c r="H142" s="5" t="s">
        <v>5546</v>
      </c>
      <c r="I142" s="5">
        <v>1400175</v>
      </c>
      <c r="J142" s="5" t="s">
        <v>143</v>
      </c>
      <c r="K142" s="6">
        <v>140017</v>
      </c>
      <c r="L142" s="6" t="s">
        <v>5539</v>
      </c>
      <c r="M142" s="6" t="s">
        <v>5545</v>
      </c>
      <c r="N142" s="6" t="e">
        <f xml:space="preserve"> SUMIF(#REF!,MunicipioRegioes!I142,#REF!)</f>
        <v>#REF!</v>
      </c>
      <c r="O142" s="6" t="str">
        <f t="shared" si="2"/>
        <v>Mun_1400175</v>
      </c>
      <c r="P142" s="6">
        <v>0</v>
      </c>
      <c r="Q142" s="6" t="e">
        <f>SUMIF(#REF!,MunicipioRegioes!K142,#REF!)/K142</f>
        <v>#REF!</v>
      </c>
      <c r="R142" s="6" t="e">
        <f>SUMIF(#REF!,MunicipioRegioes!I142,#REF!)/I142</f>
        <v>#REF!</v>
      </c>
      <c r="S142" s="6" t="e">
        <f>SUMIF(#REF!,MunicipioRegioes!I142)/I142</f>
        <v>#REF!</v>
      </c>
    </row>
    <row r="143" spans="1:19" x14ac:dyDescent="0.2">
      <c r="A143" s="5">
        <v>14</v>
      </c>
      <c r="B143" s="5" t="s">
        <v>138</v>
      </c>
      <c r="C143" s="5" t="s">
        <v>5536</v>
      </c>
      <c r="D143" s="5">
        <v>1402</v>
      </c>
      <c r="E143" s="5" t="s">
        <v>5547</v>
      </c>
      <c r="F143" s="5">
        <v>14003</v>
      </c>
      <c r="G143" s="5" t="s">
        <v>144</v>
      </c>
      <c r="H143" s="5" t="s">
        <v>5548</v>
      </c>
      <c r="I143" s="5">
        <v>1400209</v>
      </c>
      <c r="J143" s="5" t="s">
        <v>144</v>
      </c>
      <c r="K143" s="6">
        <v>140020</v>
      </c>
      <c r="L143" s="6" t="s">
        <v>5549</v>
      </c>
      <c r="M143" s="6" t="s">
        <v>5550</v>
      </c>
      <c r="N143" s="6" t="e">
        <f xml:space="preserve"> SUMIF(#REF!,MunicipioRegioes!I143,#REF!)</f>
        <v>#REF!</v>
      </c>
      <c r="O143" s="6" t="str">
        <f t="shared" si="2"/>
        <v>Mun_1400209</v>
      </c>
      <c r="P143" s="6">
        <v>0</v>
      </c>
      <c r="Q143" s="6" t="e">
        <f>SUMIF(#REF!,MunicipioRegioes!K143,#REF!)/K143</f>
        <v>#REF!</v>
      </c>
      <c r="R143" s="6" t="e">
        <f>SUMIF(#REF!,MunicipioRegioes!I143,#REF!)/I143</f>
        <v>#REF!</v>
      </c>
      <c r="S143" s="6" t="e">
        <f>SUMIF(#REF!,MunicipioRegioes!I143)/I143</f>
        <v>#REF!</v>
      </c>
    </row>
    <row r="144" spans="1:19" x14ac:dyDescent="0.2">
      <c r="A144" s="5">
        <v>14</v>
      </c>
      <c r="B144" s="5" t="s">
        <v>138</v>
      </c>
      <c r="C144" s="5" t="s">
        <v>5536</v>
      </c>
      <c r="D144" s="5">
        <v>1402</v>
      </c>
      <c r="E144" s="5" t="s">
        <v>5547</v>
      </c>
      <c r="F144" s="5">
        <v>14004</v>
      </c>
      <c r="G144" s="5" t="s">
        <v>5551</v>
      </c>
      <c r="H144" s="5" t="s">
        <v>5552</v>
      </c>
      <c r="I144" s="5">
        <v>1400233</v>
      </c>
      <c r="J144" s="5" t="s">
        <v>145</v>
      </c>
      <c r="K144" s="6">
        <v>140023</v>
      </c>
      <c r="L144" s="6" t="s">
        <v>5549</v>
      </c>
      <c r="M144" s="6" t="s">
        <v>5553</v>
      </c>
      <c r="N144" s="6" t="e">
        <f xml:space="preserve"> SUMIF(#REF!,MunicipioRegioes!I144,#REF!)</f>
        <v>#REF!</v>
      </c>
      <c r="O144" s="6" t="str">
        <f t="shared" si="2"/>
        <v>Mun_1400233</v>
      </c>
      <c r="P144" s="6">
        <v>0</v>
      </c>
      <c r="Q144" s="6" t="e">
        <f>SUMIF(#REF!,MunicipioRegioes!K144,#REF!)/K144</f>
        <v>#REF!</v>
      </c>
      <c r="R144" s="6" t="e">
        <f>SUMIF(#REF!,MunicipioRegioes!I144,#REF!)/I144</f>
        <v>#REF!</v>
      </c>
      <c r="S144" s="6" t="e">
        <f>SUMIF(#REF!,MunicipioRegioes!I144)/I144</f>
        <v>#REF!</v>
      </c>
    </row>
    <row r="145" spans="1:19" x14ac:dyDescent="0.2">
      <c r="A145" s="5">
        <v>14</v>
      </c>
      <c r="B145" s="5" t="s">
        <v>138</v>
      </c>
      <c r="C145" s="5" t="s">
        <v>5536</v>
      </c>
      <c r="D145" s="5">
        <v>1402</v>
      </c>
      <c r="E145" s="5" t="s">
        <v>5547</v>
      </c>
      <c r="F145" s="5">
        <v>14003</v>
      </c>
      <c r="G145" s="5" t="s">
        <v>144</v>
      </c>
      <c r="H145" s="5" t="s">
        <v>5554</v>
      </c>
      <c r="I145" s="5">
        <v>1400282</v>
      </c>
      <c r="J145" s="5" t="s">
        <v>146</v>
      </c>
      <c r="K145" s="6">
        <v>140028</v>
      </c>
      <c r="L145" s="6" t="s">
        <v>5549</v>
      </c>
      <c r="M145" s="6" t="s">
        <v>5550</v>
      </c>
      <c r="N145" s="6" t="e">
        <f xml:space="preserve"> SUMIF(#REF!,MunicipioRegioes!I145,#REF!)</f>
        <v>#REF!</v>
      </c>
      <c r="O145" s="6" t="str">
        <f t="shared" si="2"/>
        <v>Mun_1400282</v>
      </c>
      <c r="P145" s="6">
        <v>0</v>
      </c>
      <c r="Q145" s="6" t="e">
        <f>SUMIF(#REF!,MunicipioRegioes!K145,#REF!)/K145</f>
        <v>#REF!</v>
      </c>
      <c r="R145" s="6" t="e">
        <f>SUMIF(#REF!,MunicipioRegioes!I145,#REF!)/I145</f>
        <v>#REF!</v>
      </c>
      <c r="S145" s="6" t="e">
        <f>SUMIF(#REF!,MunicipioRegioes!I145)/I145</f>
        <v>#REF!</v>
      </c>
    </row>
    <row r="146" spans="1:19" x14ac:dyDescent="0.2">
      <c r="A146" s="5">
        <v>14</v>
      </c>
      <c r="B146" s="5" t="s">
        <v>138</v>
      </c>
      <c r="C146" s="5" t="s">
        <v>5536</v>
      </c>
      <c r="D146" s="5">
        <v>1402</v>
      </c>
      <c r="E146" s="5" t="s">
        <v>5547</v>
      </c>
      <c r="F146" s="5">
        <v>14003</v>
      </c>
      <c r="G146" s="5" t="s">
        <v>144</v>
      </c>
      <c r="H146" s="5" t="s">
        <v>5555</v>
      </c>
      <c r="I146" s="5">
        <v>1400308</v>
      </c>
      <c r="J146" s="5" t="s">
        <v>147</v>
      </c>
      <c r="K146" s="6">
        <v>140030</v>
      </c>
      <c r="L146" s="6" t="s">
        <v>5549</v>
      </c>
      <c r="M146" s="6" t="s">
        <v>5550</v>
      </c>
      <c r="N146" s="6" t="e">
        <f xml:space="preserve"> SUMIF(#REF!,MunicipioRegioes!I146,#REF!)</f>
        <v>#REF!</v>
      </c>
      <c r="O146" s="6" t="str">
        <f t="shared" si="2"/>
        <v>Mun_1400308</v>
      </c>
      <c r="P146" s="6">
        <v>0</v>
      </c>
      <c r="Q146" s="6" t="e">
        <f>SUMIF(#REF!,MunicipioRegioes!K146,#REF!)/K146</f>
        <v>#REF!</v>
      </c>
      <c r="R146" s="6" t="e">
        <f>SUMIF(#REF!,MunicipioRegioes!I146,#REF!)/I146</f>
        <v>#REF!</v>
      </c>
      <c r="S146" s="6" t="e">
        <f>SUMIF(#REF!,MunicipioRegioes!I146)/I146</f>
        <v>#REF!</v>
      </c>
    </row>
    <row r="147" spans="1:19" x14ac:dyDescent="0.2">
      <c r="A147" s="5">
        <v>14</v>
      </c>
      <c r="B147" s="5" t="s">
        <v>138</v>
      </c>
      <c r="C147" s="5" t="s">
        <v>5536</v>
      </c>
      <c r="D147" s="5">
        <v>1401</v>
      </c>
      <c r="E147" s="5" t="s">
        <v>5537</v>
      </c>
      <c r="F147" s="5">
        <v>14002</v>
      </c>
      <c r="G147" s="5" t="s">
        <v>5543</v>
      </c>
      <c r="H147" s="5" t="s">
        <v>5556</v>
      </c>
      <c r="I147" s="5">
        <v>1400407</v>
      </c>
      <c r="J147" s="5" t="s">
        <v>148</v>
      </c>
      <c r="K147" s="6">
        <v>140040</v>
      </c>
      <c r="L147" s="6" t="s">
        <v>5539</v>
      </c>
      <c r="M147" s="6" t="s">
        <v>5545</v>
      </c>
      <c r="N147" s="6" t="e">
        <f xml:space="preserve"> SUMIF(#REF!,MunicipioRegioes!I147,#REF!)</f>
        <v>#REF!</v>
      </c>
      <c r="O147" s="6" t="str">
        <f t="shared" si="2"/>
        <v>Mun_1400407</v>
      </c>
      <c r="P147" s="6">
        <v>0</v>
      </c>
      <c r="Q147" s="6" t="e">
        <f>SUMIF(#REF!,MunicipioRegioes!K147,#REF!)/K147</f>
        <v>#REF!</v>
      </c>
      <c r="R147" s="6" t="e">
        <f>SUMIF(#REF!,MunicipioRegioes!I147,#REF!)/I147</f>
        <v>#REF!</v>
      </c>
      <c r="S147" s="6" t="e">
        <f>SUMIF(#REF!,MunicipioRegioes!I147)/I147</f>
        <v>#REF!</v>
      </c>
    </row>
    <row r="148" spans="1:19" x14ac:dyDescent="0.2">
      <c r="A148" s="5">
        <v>14</v>
      </c>
      <c r="B148" s="5" t="s">
        <v>138</v>
      </c>
      <c r="C148" s="5" t="s">
        <v>5536</v>
      </c>
      <c r="D148" s="5">
        <v>1401</v>
      </c>
      <c r="E148" s="5" t="s">
        <v>5537</v>
      </c>
      <c r="F148" s="5">
        <v>14001</v>
      </c>
      <c r="G148" s="5" t="s">
        <v>141</v>
      </c>
      <c r="H148" s="5" t="s">
        <v>5557</v>
      </c>
      <c r="I148" s="5">
        <v>1400456</v>
      </c>
      <c r="J148" s="5" t="s">
        <v>149</v>
      </c>
      <c r="K148" s="6">
        <v>140045</v>
      </c>
      <c r="L148" s="6" t="s">
        <v>5539</v>
      </c>
      <c r="M148" s="6" t="s">
        <v>5540</v>
      </c>
      <c r="N148" s="6" t="e">
        <f xml:space="preserve"> SUMIF(#REF!,MunicipioRegioes!I148,#REF!)</f>
        <v>#REF!</v>
      </c>
      <c r="O148" s="6" t="str">
        <f t="shared" si="2"/>
        <v>Mun_1400456</v>
      </c>
      <c r="P148" s="6">
        <v>0</v>
      </c>
      <c r="Q148" s="6" t="e">
        <f>SUMIF(#REF!,MunicipioRegioes!K148,#REF!)/K148</f>
        <v>#REF!</v>
      </c>
      <c r="R148" s="6" t="e">
        <f>SUMIF(#REF!,MunicipioRegioes!I148,#REF!)/I148</f>
        <v>#REF!</v>
      </c>
      <c r="S148" s="6" t="e">
        <f>SUMIF(#REF!,MunicipioRegioes!I148)/I148</f>
        <v>#REF!</v>
      </c>
    </row>
    <row r="149" spans="1:19" x14ac:dyDescent="0.2">
      <c r="A149" s="5">
        <v>14</v>
      </c>
      <c r="B149" s="5" t="s">
        <v>138</v>
      </c>
      <c r="C149" s="5" t="s">
        <v>5536</v>
      </c>
      <c r="D149" s="5">
        <v>1402</v>
      </c>
      <c r="E149" s="5" t="s">
        <v>5547</v>
      </c>
      <c r="F149" s="5">
        <v>14004</v>
      </c>
      <c r="G149" s="5" t="s">
        <v>5551</v>
      </c>
      <c r="H149" s="5" t="s">
        <v>5558</v>
      </c>
      <c r="I149" s="5">
        <v>1400472</v>
      </c>
      <c r="J149" s="5" t="s">
        <v>150</v>
      </c>
      <c r="K149" s="6">
        <v>140047</v>
      </c>
      <c r="L149" s="6" t="s">
        <v>5549</v>
      </c>
      <c r="M149" s="6" t="s">
        <v>5553</v>
      </c>
      <c r="N149" s="6" t="e">
        <f xml:space="preserve"> SUMIF(#REF!,MunicipioRegioes!I149,#REF!)</f>
        <v>#REF!</v>
      </c>
      <c r="O149" s="6" t="str">
        <f t="shared" si="2"/>
        <v>Mun_1400472</v>
      </c>
      <c r="P149" s="6">
        <v>0</v>
      </c>
      <c r="Q149" s="6" t="e">
        <f>SUMIF(#REF!,MunicipioRegioes!K149,#REF!)/K149</f>
        <v>#REF!</v>
      </c>
      <c r="R149" s="6" t="e">
        <f>SUMIF(#REF!,MunicipioRegioes!I149,#REF!)/I149</f>
        <v>#REF!</v>
      </c>
      <c r="S149" s="6" t="e">
        <f>SUMIF(#REF!,MunicipioRegioes!I149)/I149</f>
        <v>#REF!</v>
      </c>
    </row>
    <row r="150" spans="1:19" x14ac:dyDescent="0.2">
      <c r="A150" s="5">
        <v>14</v>
      </c>
      <c r="B150" s="5" t="s">
        <v>138</v>
      </c>
      <c r="C150" s="5" t="s">
        <v>5536</v>
      </c>
      <c r="D150" s="5">
        <v>1402</v>
      </c>
      <c r="E150" s="5" t="s">
        <v>5547</v>
      </c>
      <c r="F150" s="5">
        <v>14004</v>
      </c>
      <c r="G150" s="5" t="s">
        <v>5551</v>
      </c>
      <c r="H150" s="5" t="s">
        <v>5559</v>
      </c>
      <c r="I150" s="5">
        <v>1400506</v>
      </c>
      <c r="J150" s="5" t="s">
        <v>151</v>
      </c>
      <c r="K150" s="6">
        <v>140050</v>
      </c>
      <c r="L150" s="6" t="s">
        <v>5549</v>
      </c>
      <c r="M150" s="6" t="s">
        <v>5553</v>
      </c>
      <c r="N150" s="6" t="e">
        <f xml:space="preserve"> SUMIF(#REF!,MunicipioRegioes!I150,#REF!)</f>
        <v>#REF!</v>
      </c>
      <c r="O150" s="6" t="str">
        <f t="shared" si="2"/>
        <v>Mun_1400506</v>
      </c>
      <c r="P150" s="6">
        <v>0</v>
      </c>
      <c r="Q150" s="6" t="e">
        <f>SUMIF(#REF!,MunicipioRegioes!K150,#REF!)/K150</f>
        <v>#REF!</v>
      </c>
      <c r="R150" s="6" t="e">
        <f>SUMIF(#REF!,MunicipioRegioes!I150,#REF!)/I150</f>
        <v>#REF!</v>
      </c>
      <c r="S150" s="6" t="e">
        <f>SUMIF(#REF!,MunicipioRegioes!I150)/I150</f>
        <v>#REF!</v>
      </c>
    </row>
    <row r="151" spans="1:19" x14ac:dyDescent="0.2">
      <c r="A151" s="5">
        <v>14</v>
      </c>
      <c r="B151" s="5" t="s">
        <v>138</v>
      </c>
      <c r="C151" s="5" t="s">
        <v>5536</v>
      </c>
      <c r="D151" s="5">
        <v>1402</v>
      </c>
      <c r="E151" s="5" t="s">
        <v>5547</v>
      </c>
      <c r="F151" s="5">
        <v>14004</v>
      </c>
      <c r="G151" s="5" t="s">
        <v>5551</v>
      </c>
      <c r="H151" s="5" t="s">
        <v>5560</v>
      </c>
      <c r="I151" s="5">
        <v>1400605</v>
      </c>
      <c r="J151" s="5" t="s">
        <v>152</v>
      </c>
      <c r="K151" s="6">
        <v>140060</v>
      </c>
      <c r="L151" s="6" t="s">
        <v>5549</v>
      </c>
      <c r="M151" s="6" t="s">
        <v>5553</v>
      </c>
      <c r="N151" s="6" t="e">
        <f xml:space="preserve"> SUMIF(#REF!,MunicipioRegioes!I151,#REF!)</f>
        <v>#REF!</v>
      </c>
      <c r="O151" s="6" t="str">
        <f t="shared" si="2"/>
        <v>Mun_1400605</v>
      </c>
      <c r="P151" s="6">
        <v>0</v>
      </c>
      <c r="Q151" s="6" t="e">
        <f>SUMIF(#REF!,MunicipioRegioes!K151,#REF!)/K151</f>
        <v>#REF!</v>
      </c>
      <c r="R151" s="6" t="e">
        <f>SUMIF(#REF!,MunicipioRegioes!I151,#REF!)/I151</f>
        <v>#REF!</v>
      </c>
      <c r="S151" s="6" t="e">
        <f>SUMIF(#REF!,MunicipioRegioes!I151)/I151</f>
        <v>#REF!</v>
      </c>
    </row>
    <row r="152" spans="1:19" x14ac:dyDescent="0.2">
      <c r="A152" s="5">
        <v>14</v>
      </c>
      <c r="B152" s="5" t="s">
        <v>138</v>
      </c>
      <c r="C152" s="5" t="s">
        <v>5536</v>
      </c>
      <c r="D152" s="5">
        <v>1401</v>
      </c>
      <c r="E152" s="5" t="s">
        <v>5537</v>
      </c>
      <c r="F152" s="5">
        <v>14002</v>
      </c>
      <c r="G152" s="5" t="s">
        <v>5543</v>
      </c>
      <c r="H152" s="5" t="s">
        <v>5561</v>
      </c>
      <c r="I152" s="5">
        <v>1400704</v>
      </c>
      <c r="J152" s="5" t="s">
        <v>153</v>
      </c>
      <c r="K152" s="6">
        <v>140070</v>
      </c>
      <c r="L152" s="6" t="s">
        <v>5539</v>
      </c>
      <c r="M152" s="6" t="s">
        <v>5545</v>
      </c>
      <c r="N152" s="6" t="e">
        <f xml:space="preserve"> SUMIF(#REF!,MunicipioRegioes!I152,#REF!)</f>
        <v>#REF!</v>
      </c>
      <c r="O152" s="6" t="str">
        <f t="shared" si="2"/>
        <v>Mun_1400704</v>
      </c>
      <c r="P152" s="6">
        <v>0</v>
      </c>
      <c r="Q152" s="6" t="e">
        <f>SUMIF(#REF!,MunicipioRegioes!K152,#REF!)/K152</f>
        <v>#REF!</v>
      </c>
      <c r="R152" s="6" t="e">
        <f>SUMIF(#REF!,MunicipioRegioes!I152,#REF!)/I152</f>
        <v>#REF!</v>
      </c>
      <c r="S152" s="6" t="e">
        <f>SUMIF(#REF!,MunicipioRegioes!I152)/I152</f>
        <v>#REF!</v>
      </c>
    </row>
    <row r="153" spans="1:19" x14ac:dyDescent="0.2">
      <c r="A153" s="5">
        <v>15</v>
      </c>
      <c r="B153" s="5" t="s">
        <v>154</v>
      </c>
      <c r="C153" s="5" t="s">
        <v>5562</v>
      </c>
      <c r="D153" s="5">
        <v>1504</v>
      </c>
      <c r="E153" s="5" t="s">
        <v>5563</v>
      </c>
      <c r="F153" s="5">
        <v>15011</v>
      </c>
      <c r="G153" s="5" t="s">
        <v>186</v>
      </c>
      <c r="H153" s="5" t="s">
        <v>5564</v>
      </c>
      <c r="I153" s="5">
        <v>1500107</v>
      </c>
      <c r="J153" s="5" t="s">
        <v>155</v>
      </c>
      <c r="K153" s="6">
        <v>150010</v>
      </c>
      <c r="L153" s="6" t="s">
        <v>5565</v>
      </c>
      <c r="M153" s="6" t="s">
        <v>5566</v>
      </c>
      <c r="N153" s="6" t="e">
        <f xml:space="preserve"> SUMIF(#REF!,MunicipioRegioes!I153,#REF!)</f>
        <v>#REF!</v>
      </c>
      <c r="O153" s="6" t="str">
        <f t="shared" si="2"/>
        <v>Mun_1500107</v>
      </c>
      <c r="P153" s="6">
        <v>0</v>
      </c>
      <c r="Q153" s="6" t="e">
        <f>SUMIF(#REF!,MunicipioRegioes!K153,#REF!)/K153</f>
        <v>#REF!</v>
      </c>
      <c r="R153" s="6" t="e">
        <f>SUMIF(#REF!,MunicipioRegioes!I153,#REF!)/I153</f>
        <v>#REF!</v>
      </c>
      <c r="S153" s="6" t="e">
        <f>SUMIF(#REF!,MunicipioRegioes!I153)/I153</f>
        <v>#REF!</v>
      </c>
    </row>
    <row r="154" spans="1:19" x14ac:dyDescent="0.2">
      <c r="A154" s="5">
        <v>15</v>
      </c>
      <c r="B154" s="5" t="s">
        <v>154</v>
      </c>
      <c r="C154" s="5" t="s">
        <v>5562</v>
      </c>
      <c r="D154" s="5">
        <v>1506</v>
      </c>
      <c r="E154" s="5" t="s">
        <v>5567</v>
      </c>
      <c r="F154" s="5">
        <v>15017</v>
      </c>
      <c r="G154" s="5" t="s">
        <v>242</v>
      </c>
      <c r="H154" s="5" t="s">
        <v>5568</v>
      </c>
      <c r="I154" s="5">
        <v>1500131</v>
      </c>
      <c r="J154" s="5" t="s">
        <v>156</v>
      </c>
      <c r="K154" s="6">
        <v>150013</v>
      </c>
      <c r="L154" s="6" t="s">
        <v>5569</v>
      </c>
      <c r="M154" s="6" t="s">
        <v>5570</v>
      </c>
      <c r="N154" s="6" t="e">
        <f xml:space="preserve"> SUMIF(#REF!,MunicipioRegioes!I154,#REF!)</f>
        <v>#REF!</v>
      </c>
      <c r="O154" s="6" t="str">
        <f t="shared" si="2"/>
        <v>Mun_1500131</v>
      </c>
      <c r="P154" s="6">
        <v>0</v>
      </c>
      <c r="Q154" s="6" t="e">
        <f>SUMIF(#REF!,MunicipioRegioes!K154,#REF!)/K154</f>
        <v>#REF!</v>
      </c>
      <c r="R154" s="6" t="e">
        <f>SUMIF(#REF!,MunicipioRegioes!I154,#REF!)/I154</f>
        <v>#REF!</v>
      </c>
      <c r="S154" s="6" t="e">
        <f>SUMIF(#REF!,MunicipioRegioes!I154)/I154</f>
        <v>#REF!</v>
      </c>
    </row>
    <row r="155" spans="1:19" x14ac:dyDescent="0.2">
      <c r="A155" s="5">
        <v>15</v>
      </c>
      <c r="B155" s="5" t="s">
        <v>154</v>
      </c>
      <c r="C155" s="5" t="s">
        <v>5562</v>
      </c>
      <c r="D155" s="5">
        <v>1504</v>
      </c>
      <c r="E155" s="5" t="s">
        <v>5563</v>
      </c>
      <c r="F155" s="5">
        <v>15012</v>
      </c>
      <c r="G155" s="5" t="s">
        <v>287</v>
      </c>
      <c r="H155" s="5" t="s">
        <v>5571</v>
      </c>
      <c r="I155" s="5">
        <v>1500206</v>
      </c>
      <c r="J155" s="5" t="s">
        <v>157</v>
      </c>
      <c r="K155" s="6">
        <v>150020</v>
      </c>
      <c r="L155" s="6" t="s">
        <v>5565</v>
      </c>
      <c r="M155" s="6" t="s">
        <v>5572</v>
      </c>
      <c r="N155" s="6" t="e">
        <f xml:space="preserve"> SUMIF(#REF!,MunicipioRegioes!I155,#REF!)</f>
        <v>#REF!</v>
      </c>
      <c r="O155" s="6" t="str">
        <f t="shared" si="2"/>
        <v>Mun_1500206</v>
      </c>
      <c r="P155" s="6">
        <v>0</v>
      </c>
      <c r="Q155" s="6" t="e">
        <f>SUMIF(#REF!,MunicipioRegioes!K155,#REF!)/K155</f>
        <v>#REF!</v>
      </c>
      <c r="R155" s="6" t="e">
        <f>SUMIF(#REF!,MunicipioRegioes!I155,#REF!)/I155</f>
        <v>#REF!</v>
      </c>
      <c r="S155" s="6" t="e">
        <f>SUMIF(#REF!,MunicipioRegioes!I155)/I155</f>
        <v>#REF!</v>
      </c>
    </row>
    <row r="156" spans="1:19" x14ac:dyDescent="0.2">
      <c r="A156" s="5">
        <v>15</v>
      </c>
      <c r="B156" s="5" t="s">
        <v>154</v>
      </c>
      <c r="C156" s="5" t="s">
        <v>5562</v>
      </c>
      <c r="D156" s="5">
        <v>1502</v>
      </c>
      <c r="E156" s="5" t="s">
        <v>5573</v>
      </c>
      <c r="F156" s="5">
        <v>15005</v>
      </c>
      <c r="G156" s="5" t="s">
        <v>5574</v>
      </c>
      <c r="H156" s="5" t="s">
        <v>5575</v>
      </c>
      <c r="I156" s="5">
        <v>1500305</v>
      </c>
      <c r="J156" s="5" t="s">
        <v>158</v>
      </c>
      <c r="K156" s="6">
        <v>150030</v>
      </c>
      <c r="L156" s="6" t="s">
        <v>5576</v>
      </c>
      <c r="M156" s="6" t="s">
        <v>5577</v>
      </c>
      <c r="N156" s="6" t="e">
        <f xml:space="preserve"> SUMIF(#REF!,MunicipioRegioes!I156,#REF!)</f>
        <v>#REF!</v>
      </c>
      <c r="O156" s="6" t="str">
        <f t="shared" si="2"/>
        <v>Mun_1500305</v>
      </c>
      <c r="P156" s="6">
        <v>0</v>
      </c>
      <c r="Q156" s="6" t="e">
        <f>SUMIF(#REF!,MunicipioRegioes!K156,#REF!)/K156</f>
        <v>#REF!</v>
      </c>
      <c r="R156" s="6" t="e">
        <f>SUMIF(#REF!,MunicipioRegioes!I156,#REF!)/I156</f>
        <v>#REF!</v>
      </c>
      <c r="S156" s="6" t="e">
        <f>SUMIF(#REF!,MunicipioRegioes!I156)/I156</f>
        <v>#REF!</v>
      </c>
    </row>
    <row r="157" spans="1:19" x14ac:dyDescent="0.2">
      <c r="A157" s="5">
        <v>15</v>
      </c>
      <c r="B157" s="5" t="s">
        <v>154</v>
      </c>
      <c r="C157" s="5" t="s">
        <v>5562</v>
      </c>
      <c r="D157" s="5">
        <v>1506</v>
      </c>
      <c r="E157" s="5" t="s">
        <v>5567</v>
      </c>
      <c r="F157" s="5">
        <v>15019</v>
      </c>
      <c r="G157" s="5" t="s">
        <v>243</v>
      </c>
      <c r="H157" s="5" t="s">
        <v>5578</v>
      </c>
      <c r="I157" s="5">
        <v>1500347</v>
      </c>
      <c r="J157" s="5" t="s">
        <v>159</v>
      </c>
      <c r="K157" s="6">
        <v>150034</v>
      </c>
      <c r="L157" s="6" t="s">
        <v>5569</v>
      </c>
      <c r="M157" s="6" t="s">
        <v>5579</v>
      </c>
      <c r="N157" s="6" t="e">
        <f xml:space="preserve"> SUMIF(#REF!,MunicipioRegioes!I157,#REF!)</f>
        <v>#REF!</v>
      </c>
      <c r="O157" s="6" t="str">
        <f t="shared" si="2"/>
        <v>Mun_1500347</v>
      </c>
      <c r="P157" s="6">
        <v>0</v>
      </c>
      <c r="Q157" s="6" t="e">
        <f>SUMIF(#REF!,MunicipioRegioes!K157,#REF!)/K157</f>
        <v>#REF!</v>
      </c>
      <c r="R157" s="6" t="e">
        <f>SUMIF(#REF!,MunicipioRegioes!I157,#REF!)/I157</f>
        <v>#REF!</v>
      </c>
      <c r="S157" s="6" t="e">
        <f>SUMIF(#REF!,MunicipioRegioes!I157)/I157</f>
        <v>#REF!</v>
      </c>
    </row>
    <row r="158" spans="1:19" x14ac:dyDescent="0.2">
      <c r="A158" s="5">
        <v>15</v>
      </c>
      <c r="B158" s="5" t="s">
        <v>154</v>
      </c>
      <c r="C158" s="5" t="s">
        <v>5562</v>
      </c>
      <c r="D158" s="5">
        <v>1501</v>
      </c>
      <c r="E158" s="5" t="s">
        <v>5580</v>
      </c>
      <c r="F158" s="5">
        <v>15002</v>
      </c>
      <c r="G158" s="5" t="s">
        <v>267</v>
      </c>
      <c r="H158" s="5" t="s">
        <v>5581</v>
      </c>
      <c r="I158" s="5">
        <v>1500404</v>
      </c>
      <c r="J158" s="5" t="s">
        <v>160</v>
      </c>
      <c r="K158" s="6">
        <v>150040</v>
      </c>
      <c r="L158" s="6" t="s">
        <v>5582</v>
      </c>
      <c r="M158" s="6" t="s">
        <v>5583</v>
      </c>
      <c r="N158" s="6" t="e">
        <f xml:space="preserve"> SUMIF(#REF!,MunicipioRegioes!I158,#REF!)</f>
        <v>#REF!</v>
      </c>
      <c r="O158" s="6" t="str">
        <f t="shared" si="2"/>
        <v>Mun_1500404</v>
      </c>
      <c r="P158" s="6">
        <v>0</v>
      </c>
      <c r="Q158" s="6" t="e">
        <f>SUMIF(#REF!,MunicipioRegioes!K158,#REF!)/K158</f>
        <v>#REF!</v>
      </c>
      <c r="R158" s="6" t="e">
        <f>SUMIF(#REF!,MunicipioRegioes!I158,#REF!)/I158</f>
        <v>#REF!</v>
      </c>
      <c r="S158" s="6" t="e">
        <f>SUMIF(#REF!,MunicipioRegioes!I158)/I158</f>
        <v>#REF!</v>
      </c>
    </row>
    <row r="159" spans="1:19" x14ac:dyDescent="0.2">
      <c r="A159" s="5">
        <v>15</v>
      </c>
      <c r="B159" s="5" t="s">
        <v>154</v>
      </c>
      <c r="C159" s="5" t="s">
        <v>5562</v>
      </c>
      <c r="D159" s="5">
        <v>1501</v>
      </c>
      <c r="E159" s="5" t="s">
        <v>5580</v>
      </c>
      <c r="F159" s="5">
        <v>15003</v>
      </c>
      <c r="G159" s="5" t="s">
        <v>161</v>
      </c>
      <c r="H159" s="5" t="s">
        <v>5584</v>
      </c>
      <c r="I159" s="5">
        <v>1500503</v>
      </c>
      <c r="J159" s="5" t="s">
        <v>161</v>
      </c>
      <c r="K159" s="6">
        <v>150050</v>
      </c>
      <c r="L159" s="6" t="s">
        <v>5582</v>
      </c>
      <c r="M159" s="6" t="s">
        <v>5585</v>
      </c>
      <c r="N159" s="6" t="e">
        <f xml:space="preserve"> SUMIF(#REF!,MunicipioRegioes!I159,#REF!)</f>
        <v>#REF!</v>
      </c>
      <c r="O159" s="6" t="str">
        <f t="shared" si="2"/>
        <v>Mun_1500503</v>
      </c>
      <c r="P159" s="6">
        <v>0</v>
      </c>
      <c r="Q159" s="6" t="e">
        <f>SUMIF(#REF!,MunicipioRegioes!K159,#REF!)/K159</f>
        <v>#REF!</v>
      </c>
      <c r="R159" s="6" t="e">
        <f>SUMIF(#REF!,MunicipioRegioes!I159,#REF!)/I159</f>
        <v>#REF!</v>
      </c>
      <c r="S159" s="6" t="e">
        <f>SUMIF(#REF!,MunicipioRegioes!I159)/I159</f>
        <v>#REF!</v>
      </c>
    </row>
    <row r="160" spans="1:19" x14ac:dyDescent="0.2">
      <c r="A160" s="5">
        <v>15</v>
      </c>
      <c r="B160" s="5" t="s">
        <v>154</v>
      </c>
      <c r="C160" s="5" t="s">
        <v>5562</v>
      </c>
      <c r="D160" s="5">
        <v>1505</v>
      </c>
      <c r="E160" s="5" t="s">
        <v>5586</v>
      </c>
      <c r="F160" s="5">
        <v>15015</v>
      </c>
      <c r="G160" s="5" t="s">
        <v>162</v>
      </c>
      <c r="H160" s="5" t="s">
        <v>5587</v>
      </c>
      <c r="I160" s="5">
        <v>1500602</v>
      </c>
      <c r="J160" s="5" t="s">
        <v>162</v>
      </c>
      <c r="K160" s="6">
        <v>150060</v>
      </c>
      <c r="L160" s="6" t="s">
        <v>5588</v>
      </c>
      <c r="M160" s="6" t="s">
        <v>5589</v>
      </c>
      <c r="N160" s="6" t="e">
        <f xml:space="preserve"> SUMIF(#REF!,MunicipioRegioes!I160,#REF!)</f>
        <v>#REF!</v>
      </c>
      <c r="O160" s="6" t="str">
        <f t="shared" si="2"/>
        <v>Mun_1500602</v>
      </c>
      <c r="P160" s="6">
        <v>0</v>
      </c>
      <c r="Q160" s="6" t="e">
        <f>SUMIF(#REF!,MunicipioRegioes!K160,#REF!)/K160</f>
        <v>#REF!</v>
      </c>
      <c r="R160" s="6" t="e">
        <f>SUMIF(#REF!,MunicipioRegioes!I160,#REF!)/I160</f>
        <v>#REF!</v>
      </c>
      <c r="S160" s="6" t="e">
        <f>SUMIF(#REF!,MunicipioRegioes!I160)/I160</f>
        <v>#REF!</v>
      </c>
    </row>
    <row r="161" spans="1:19" x14ac:dyDescent="0.2">
      <c r="A161" s="5">
        <v>15</v>
      </c>
      <c r="B161" s="5" t="s">
        <v>154</v>
      </c>
      <c r="C161" s="5" t="s">
        <v>5562</v>
      </c>
      <c r="D161" s="5">
        <v>1502</v>
      </c>
      <c r="E161" s="5" t="s">
        <v>5573</v>
      </c>
      <c r="F161" s="5">
        <v>15005</v>
      </c>
      <c r="G161" s="5" t="s">
        <v>5574</v>
      </c>
      <c r="H161" s="5" t="s">
        <v>5590</v>
      </c>
      <c r="I161" s="5">
        <v>1500701</v>
      </c>
      <c r="J161" s="5" t="s">
        <v>163</v>
      </c>
      <c r="K161" s="6">
        <v>150070</v>
      </c>
      <c r="L161" s="6" t="s">
        <v>5576</v>
      </c>
      <c r="M161" s="6" t="s">
        <v>5577</v>
      </c>
      <c r="N161" s="6" t="e">
        <f xml:space="preserve"> SUMIF(#REF!,MunicipioRegioes!I161,#REF!)</f>
        <v>#REF!</v>
      </c>
      <c r="O161" s="6" t="str">
        <f t="shared" si="2"/>
        <v>Mun_1500701</v>
      </c>
      <c r="P161" s="6">
        <v>0</v>
      </c>
      <c r="Q161" s="6" t="e">
        <f>SUMIF(#REF!,MunicipioRegioes!K161,#REF!)/K161</f>
        <v>#REF!</v>
      </c>
      <c r="R161" s="6" t="e">
        <f>SUMIF(#REF!,MunicipioRegioes!I161,#REF!)/I161</f>
        <v>#REF!</v>
      </c>
      <c r="S161" s="6" t="e">
        <f>SUMIF(#REF!,MunicipioRegioes!I161)/I161</f>
        <v>#REF!</v>
      </c>
    </row>
    <row r="162" spans="1:19" x14ac:dyDescent="0.2">
      <c r="A162" s="5">
        <v>15</v>
      </c>
      <c r="B162" s="5" t="s">
        <v>154</v>
      </c>
      <c r="C162" s="5" t="s">
        <v>5562</v>
      </c>
      <c r="D162" s="5">
        <v>1503</v>
      </c>
      <c r="E162" s="5" t="s">
        <v>5591</v>
      </c>
      <c r="F162" s="5">
        <v>15007</v>
      </c>
      <c r="G162" s="5" t="s">
        <v>173</v>
      </c>
      <c r="H162" s="5" t="s">
        <v>5592</v>
      </c>
      <c r="I162" s="5">
        <v>1500800</v>
      </c>
      <c r="J162" s="5" t="s">
        <v>164</v>
      </c>
      <c r="K162" s="6">
        <v>150080</v>
      </c>
      <c r="L162" s="6" t="s">
        <v>5593</v>
      </c>
      <c r="M162" s="6" t="s">
        <v>5594</v>
      </c>
      <c r="N162" s="6" t="e">
        <f xml:space="preserve"> SUMIF(#REF!,MunicipioRegioes!I162,#REF!)</f>
        <v>#REF!</v>
      </c>
      <c r="O162" s="6" t="str">
        <f t="shared" si="2"/>
        <v>Mun_1500800</v>
      </c>
      <c r="P162" s="6">
        <v>0</v>
      </c>
      <c r="Q162" s="6" t="e">
        <f>SUMIF(#REF!,MunicipioRegioes!K162,#REF!)/K162</f>
        <v>#REF!</v>
      </c>
      <c r="R162" s="6" t="e">
        <f>SUMIF(#REF!,MunicipioRegioes!I162,#REF!)/I162</f>
        <v>#REF!</v>
      </c>
      <c r="S162" s="6" t="e">
        <f>SUMIF(#REF!,MunicipioRegioes!I162)/I162</f>
        <v>#REF!</v>
      </c>
    </row>
    <row r="163" spans="1:19" x14ac:dyDescent="0.2">
      <c r="A163" s="5">
        <v>15</v>
      </c>
      <c r="B163" s="5" t="s">
        <v>154</v>
      </c>
      <c r="C163" s="5" t="s">
        <v>5562</v>
      </c>
      <c r="D163" s="5">
        <v>1505</v>
      </c>
      <c r="E163" s="5" t="s">
        <v>5586</v>
      </c>
      <c r="F163" s="5">
        <v>15015</v>
      </c>
      <c r="G163" s="5" t="s">
        <v>162</v>
      </c>
      <c r="H163" s="5" t="s">
        <v>5595</v>
      </c>
      <c r="I163" s="5">
        <v>1500859</v>
      </c>
      <c r="J163" s="5" t="s">
        <v>165</v>
      </c>
      <c r="K163" s="6">
        <v>150085</v>
      </c>
      <c r="L163" s="6" t="s">
        <v>5588</v>
      </c>
      <c r="M163" s="6" t="s">
        <v>5589</v>
      </c>
      <c r="N163" s="6" t="e">
        <f xml:space="preserve"> SUMIF(#REF!,MunicipioRegioes!I163,#REF!)</f>
        <v>#REF!</v>
      </c>
      <c r="O163" s="6" t="str">
        <f t="shared" si="2"/>
        <v>Mun_1500859</v>
      </c>
      <c r="P163" s="6">
        <v>0</v>
      </c>
      <c r="Q163" s="6" t="e">
        <f>SUMIF(#REF!,MunicipioRegioes!K163,#REF!)/K163</f>
        <v>#REF!</v>
      </c>
      <c r="R163" s="6" t="e">
        <f>SUMIF(#REF!,MunicipioRegioes!I163,#REF!)/I163</f>
        <v>#REF!</v>
      </c>
      <c r="S163" s="6" t="e">
        <f>SUMIF(#REF!,MunicipioRegioes!I163)/I163</f>
        <v>#REF!</v>
      </c>
    </row>
    <row r="164" spans="1:19" x14ac:dyDescent="0.2">
      <c r="A164" s="5">
        <v>15</v>
      </c>
      <c r="B164" s="5" t="s">
        <v>154</v>
      </c>
      <c r="C164" s="5" t="s">
        <v>5562</v>
      </c>
      <c r="D164" s="5">
        <v>1504</v>
      </c>
      <c r="E164" s="5" t="s">
        <v>5563</v>
      </c>
      <c r="F164" s="5">
        <v>15010</v>
      </c>
      <c r="G164" s="5" t="s">
        <v>5596</v>
      </c>
      <c r="H164" s="5" t="s">
        <v>5597</v>
      </c>
      <c r="I164" s="5">
        <v>1500909</v>
      </c>
      <c r="J164" s="5" t="s">
        <v>166</v>
      </c>
      <c r="K164" s="6">
        <v>150090</v>
      </c>
      <c r="L164" s="6" t="s">
        <v>5565</v>
      </c>
      <c r="M164" s="6" t="s">
        <v>5598</v>
      </c>
      <c r="N164" s="6" t="e">
        <f xml:space="preserve"> SUMIF(#REF!,MunicipioRegioes!I164,#REF!)</f>
        <v>#REF!</v>
      </c>
      <c r="O164" s="6" t="str">
        <f t="shared" si="2"/>
        <v>Mun_1500909</v>
      </c>
      <c r="P164" s="6">
        <v>0</v>
      </c>
      <c r="Q164" s="6" t="e">
        <f>SUMIF(#REF!,MunicipioRegioes!K164,#REF!)/K164</f>
        <v>#REF!</v>
      </c>
      <c r="R164" s="6" t="e">
        <f>SUMIF(#REF!,MunicipioRegioes!I164,#REF!)/I164</f>
        <v>#REF!</v>
      </c>
      <c r="S164" s="6" t="e">
        <f>SUMIF(#REF!,MunicipioRegioes!I164)/I164</f>
        <v>#REF!</v>
      </c>
    </row>
    <row r="165" spans="1:19" x14ac:dyDescent="0.2">
      <c r="A165" s="5">
        <v>15</v>
      </c>
      <c r="B165" s="5" t="s">
        <v>154</v>
      </c>
      <c r="C165" s="5" t="s">
        <v>5562</v>
      </c>
      <c r="D165" s="5">
        <v>1504</v>
      </c>
      <c r="E165" s="5" t="s">
        <v>5563</v>
      </c>
      <c r="F165" s="5">
        <v>15013</v>
      </c>
      <c r="G165" s="5" t="s">
        <v>5599</v>
      </c>
      <c r="H165" s="5" t="s">
        <v>5600</v>
      </c>
      <c r="I165" s="5">
        <v>1500958</v>
      </c>
      <c r="J165" s="5" t="s">
        <v>167</v>
      </c>
      <c r="K165" s="6">
        <v>150095</v>
      </c>
      <c r="L165" s="6" t="s">
        <v>5565</v>
      </c>
      <c r="M165" s="6" t="s">
        <v>5601</v>
      </c>
      <c r="N165" s="6" t="e">
        <f xml:space="preserve"> SUMIF(#REF!,MunicipioRegioes!I165,#REF!)</f>
        <v>#REF!</v>
      </c>
      <c r="O165" s="6" t="str">
        <f t="shared" si="2"/>
        <v>Mun_1500958</v>
      </c>
      <c r="P165" s="6">
        <v>0</v>
      </c>
      <c r="Q165" s="6" t="e">
        <f>SUMIF(#REF!,MunicipioRegioes!K165,#REF!)/K165</f>
        <v>#REF!</v>
      </c>
      <c r="R165" s="6" t="e">
        <f>SUMIF(#REF!,MunicipioRegioes!I165,#REF!)/I165</f>
        <v>#REF!</v>
      </c>
      <c r="S165" s="6" t="e">
        <f>SUMIF(#REF!,MunicipioRegioes!I165)/I165</f>
        <v>#REF!</v>
      </c>
    </row>
    <row r="166" spans="1:19" x14ac:dyDescent="0.2">
      <c r="A166" s="5">
        <v>15</v>
      </c>
      <c r="B166" s="5" t="s">
        <v>154</v>
      </c>
      <c r="C166" s="5" t="s">
        <v>5562</v>
      </c>
      <c r="D166" s="5">
        <v>1505</v>
      </c>
      <c r="E166" s="5" t="s">
        <v>5586</v>
      </c>
      <c r="F166" s="5">
        <v>15014</v>
      </c>
      <c r="G166" s="5" t="s">
        <v>212</v>
      </c>
      <c r="H166" s="5" t="s">
        <v>5602</v>
      </c>
      <c r="I166" s="5">
        <v>1501006</v>
      </c>
      <c r="J166" s="5" t="s">
        <v>168</v>
      </c>
      <c r="K166" s="6">
        <v>150100</v>
      </c>
      <c r="L166" s="6" t="s">
        <v>5588</v>
      </c>
      <c r="M166" s="6" t="s">
        <v>5603</v>
      </c>
      <c r="N166" s="6" t="e">
        <f xml:space="preserve"> SUMIF(#REF!,MunicipioRegioes!I166,#REF!)</f>
        <v>#REF!</v>
      </c>
      <c r="O166" s="6" t="str">
        <f t="shared" si="2"/>
        <v>Mun_1501006</v>
      </c>
      <c r="P166" s="6">
        <v>0</v>
      </c>
      <c r="Q166" s="6" t="e">
        <f>SUMIF(#REF!,MunicipioRegioes!K166,#REF!)/K166</f>
        <v>#REF!</v>
      </c>
      <c r="R166" s="6" t="e">
        <f>SUMIF(#REF!,MunicipioRegioes!I166,#REF!)/I166</f>
        <v>#REF!</v>
      </c>
      <c r="S166" s="6" t="e">
        <f>SUMIF(#REF!,MunicipioRegioes!I166)/I166</f>
        <v>#REF!</v>
      </c>
    </row>
    <row r="167" spans="1:19" x14ac:dyDescent="0.2">
      <c r="A167" s="5">
        <v>15</v>
      </c>
      <c r="B167" s="5" t="s">
        <v>154</v>
      </c>
      <c r="C167" s="5" t="s">
        <v>5562</v>
      </c>
      <c r="D167" s="5">
        <v>1502</v>
      </c>
      <c r="E167" s="5" t="s">
        <v>5573</v>
      </c>
      <c r="F167" s="5">
        <v>15004</v>
      </c>
      <c r="G167" s="5" t="s">
        <v>249</v>
      </c>
      <c r="H167" s="5" t="s">
        <v>5604</v>
      </c>
      <c r="I167" s="5">
        <v>1501105</v>
      </c>
      <c r="J167" s="5" t="s">
        <v>169</v>
      </c>
      <c r="K167" s="6">
        <v>150110</v>
      </c>
      <c r="L167" s="6" t="s">
        <v>5576</v>
      </c>
      <c r="M167" s="6" t="s">
        <v>5605</v>
      </c>
      <c r="N167" s="6" t="e">
        <f xml:space="preserve"> SUMIF(#REF!,MunicipioRegioes!I167,#REF!)</f>
        <v>#REF!</v>
      </c>
      <c r="O167" s="6" t="str">
        <f t="shared" si="2"/>
        <v>Mun_1501105</v>
      </c>
      <c r="P167" s="6">
        <v>0</v>
      </c>
      <c r="Q167" s="6" t="e">
        <f>SUMIF(#REF!,MunicipioRegioes!K167,#REF!)/K167</f>
        <v>#REF!</v>
      </c>
      <c r="R167" s="6" t="e">
        <f>SUMIF(#REF!,MunicipioRegioes!I167,#REF!)/I167</f>
        <v>#REF!</v>
      </c>
      <c r="S167" s="6" t="e">
        <f>SUMIF(#REF!,MunicipioRegioes!I167)/I167</f>
        <v>#REF!</v>
      </c>
    </row>
    <row r="168" spans="1:19" x14ac:dyDescent="0.2">
      <c r="A168" s="5">
        <v>15</v>
      </c>
      <c r="B168" s="5" t="s">
        <v>154</v>
      </c>
      <c r="C168" s="5" t="s">
        <v>5562</v>
      </c>
      <c r="D168" s="5">
        <v>1504</v>
      </c>
      <c r="E168" s="5" t="s">
        <v>5563</v>
      </c>
      <c r="F168" s="5">
        <v>15011</v>
      </c>
      <c r="G168" s="5" t="s">
        <v>186</v>
      </c>
      <c r="H168" s="5" t="s">
        <v>5606</v>
      </c>
      <c r="I168" s="5">
        <v>1501204</v>
      </c>
      <c r="J168" s="5" t="s">
        <v>170</v>
      </c>
      <c r="K168" s="6">
        <v>150120</v>
      </c>
      <c r="L168" s="6" t="s">
        <v>5565</v>
      </c>
      <c r="M168" s="6" t="s">
        <v>5566</v>
      </c>
      <c r="N168" s="6" t="e">
        <f xml:space="preserve"> SUMIF(#REF!,MunicipioRegioes!I168,#REF!)</f>
        <v>#REF!</v>
      </c>
      <c r="O168" s="6" t="str">
        <f t="shared" si="2"/>
        <v>Mun_1501204</v>
      </c>
      <c r="P168" s="6">
        <v>0</v>
      </c>
      <c r="Q168" s="6" t="e">
        <f>SUMIF(#REF!,MunicipioRegioes!K168,#REF!)/K168</f>
        <v>#REF!</v>
      </c>
      <c r="R168" s="6" t="e">
        <f>SUMIF(#REF!,MunicipioRegioes!I168,#REF!)/I168</f>
        <v>#REF!</v>
      </c>
      <c r="S168" s="6" t="e">
        <f>SUMIF(#REF!,MunicipioRegioes!I168)/I168</f>
        <v>#REF!</v>
      </c>
    </row>
    <row r="169" spans="1:19" x14ac:dyDescent="0.2">
      <c r="A169" s="5">
        <v>15</v>
      </c>
      <c r="B169" s="5" t="s">
        <v>154</v>
      </c>
      <c r="C169" s="5" t="s">
        <v>5562</v>
      </c>
      <c r="D169" s="5">
        <v>1506</v>
      </c>
      <c r="E169" s="5" t="s">
        <v>5567</v>
      </c>
      <c r="F169" s="5">
        <v>15018</v>
      </c>
      <c r="G169" s="5" t="s">
        <v>273</v>
      </c>
      <c r="H169" s="5" t="s">
        <v>5607</v>
      </c>
      <c r="I169" s="5">
        <v>1501253</v>
      </c>
      <c r="J169" s="5" t="s">
        <v>171</v>
      </c>
      <c r="K169" s="6">
        <v>150125</v>
      </c>
      <c r="L169" s="6" t="s">
        <v>5569</v>
      </c>
      <c r="M169" s="6" t="s">
        <v>5608</v>
      </c>
      <c r="N169" s="6" t="e">
        <f xml:space="preserve"> SUMIF(#REF!,MunicipioRegioes!I169,#REF!)</f>
        <v>#REF!</v>
      </c>
      <c r="O169" s="6" t="str">
        <f t="shared" si="2"/>
        <v>Mun_1501253</v>
      </c>
      <c r="P169" s="6">
        <v>0</v>
      </c>
      <c r="Q169" s="6" t="e">
        <f>SUMIF(#REF!,MunicipioRegioes!K169,#REF!)/K169</f>
        <v>#REF!</v>
      </c>
      <c r="R169" s="6" t="e">
        <f>SUMIF(#REF!,MunicipioRegioes!I169,#REF!)/I169</f>
        <v>#REF!</v>
      </c>
      <c r="S169" s="6" t="e">
        <f>SUMIF(#REF!,MunicipioRegioes!I169)/I169</f>
        <v>#REF!</v>
      </c>
    </row>
    <row r="170" spans="1:19" x14ac:dyDescent="0.2">
      <c r="A170" s="5">
        <v>15</v>
      </c>
      <c r="B170" s="5" t="s">
        <v>154</v>
      </c>
      <c r="C170" s="5" t="s">
        <v>5562</v>
      </c>
      <c r="D170" s="5">
        <v>1503</v>
      </c>
      <c r="E170" s="5" t="s">
        <v>5591</v>
      </c>
      <c r="F170" s="5">
        <v>15007</v>
      </c>
      <c r="G170" s="5" t="s">
        <v>173</v>
      </c>
      <c r="H170" s="5" t="s">
        <v>5609</v>
      </c>
      <c r="I170" s="5">
        <v>1501303</v>
      </c>
      <c r="J170" s="5" t="s">
        <v>172</v>
      </c>
      <c r="K170" s="6">
        <v>150130</v>
      </c>
      <c r="L170" s="6" t="s">
        <v>5593</v>
      </c>
      <c r="M170" s="6" t="s">
        <v>5594</v>
      </c>
      <c r="N170" s="6" t="e">
        <f xml:space="preserve"> SUMIF(#REF!,MunicipioRegioes!I170,#REF!)</f>
        <v>#REF!</v>
      </c>
      <c r="O170" s="6" t="str">
        <f t="shared" si="2"/>
        <v>Mun_1501303</v>
      </c>
      <c r="P170" s="6">
        <v>0</v>
      </c>
      <c r="Q170" s="6" t="e">
        <f>SUMIF(#REF!,MunicipioRegioes!K170,#REF!)/K170</f>
        <v>#REF!</v>
      </c>
      <c r="R170" s="6" t="e">
        <f>SUMIF(#REF!,MunicipioRegioes!I170,#REF!)/I170</f>
        <v>#REF!</v>
      </c>
      <c r="S170" s="6" t="e">
        <f>SUMIF(#REF!,MunicipioRegioes!I170)/I170</f>
        <v>#REF!</v>
      </c>
    </row>
    <row r="171" spans="1:19" x14ac:dyDescent="0.2">
      <c r="A171" s="5">
        <v>15</v>
      </c>
      <c r="B171" s="5" t="s">
        <v>154</v>
      </c>
      <c r="C171" s="5" t="s">
        <v>5562</v>
      </c>
      <c r="D171" s="5">
        <v>1503</v>
      </c>
      <c r="E171" s="5" t="s">
        <v>5591</v>
      </c>
      <c r="F171" s="5">
        <v>15007</v>
      </c>
      <c r="G171" s="5" t="s">
        <v>173</v>
      </c>
      <c r="H171" s="5" t="s">
        <v>5610</v>
      </c>
      <c r="I171" s="5">
        <v>1501402</v>
      </c>
      <c r="J171" s="5" t="s">
        <v>173</v>
      </c>
      <c r="K171" s="6">
        <v>150140</v>
      </c>
      <c r="L171" s="6" t="s">
        <v>5593</v>
      </c>
      <c r="M171" s="6" t="s">
        <v>5594</v>
      </c>
      <c r="N171" s="6" t="e">
        <f xml:space="preserve"> SUMIF(#REF!,MunicipioRegioes!I171,#REF!)</f>
        <v>#REF!</v>
      </c>
      <c r="O171" s="6" t="str">
        <f t="shared" si="2"/>
        <v>Mun_1501402</v>
      </c>
      <c r="P171" s="6">
        <v>0</v>
      </c>
      <c r="Q171" s="6" t="e">
        <f>SUMIF(#REF!,MunicipioRegioes!K171,#REF!)/K171</f>
        <v>#REF!</v>
      </c>
      <c r="R171" s="6" t="e">
        <f>SUMIF(#REF!,MunicipioRegioes!I171,#REF!)/I171</f>
        <v>#REF!</v>
      </c>
      <c r="S171" s="6" t="e">
        <f>SUMIF(#REF!,MunicipioRegioes!I171)/I171</f>
        <v>#REF!</v>
      </c>
    </row>
    <row r="172" spans="1:19" x14ac:dyDescent="0.2">
      <c r="A172" s="5">
        <v>15</v>
      </c>
      <c r="B172" s="5" t="s">
        <v>154</v>
      </c>
      <c r="C172" s="5" t="s">
        <v>5562</v>
      </c>
      <c r="D172" s="5">
        <v>1501</v>
      </c>
      <c r="E172" s="5" t="s">
        <v>5580</v>
      </c>
      <c r="F172" s="5">
        <v>15002</v>
      </c>
      <c r="G172" s="5" t="s">
        <v>267</v>
      </c>
      <c r="H172" s="5" t="s">
        <v>5611</v>
      </c>
      <c r="I172" s="5">
        <v>1501451</v>
      </c>
      <c r="J172" s="5" t="s">
        <v>174</v>
      </c>
      <c r="K172" s="6">
        <v>150145</v>
      </c>
      <c r="L172" s="6" t="s">
        <v>5582</v>
      </c>
      <c r="M172" s="6" t="s">
        <v>5583</v>
      </c>
      <c r="N172" s="6" t="e">
        <f xml:space="preserve"> SUMIF(#REF!,MunicipioRegioes!I172,#REF!)</f>
        <v>#REF!</v>
      </c>
      <c r="O172" s="6" t="str">
        <f t="shared" si="2"/>
        <v>Mun_1501451</v>
      </c>
      <c r="P172" s="6">
        <v>0</v>
      </c>
      <c r="Q172" s="6" t="e">
        <f>SUMIF(#REF!,MunicipioRegioes!K172,#REF!)/K172</f>
        <v>#REF!</v>
      </c>
      <c r="R172" s="6" t="e">
        <f>SUMIF(#REF!,MunicipioRegioes!I172,#REF!)/I172</f>
        <v>#REF!</v>
      </c>
      <c r="S172" s="6" t="e">
        <f>SUMIF(#REF!,MunicipioRegioes!I172)/I172</f>
        <v>#REF!</v>
      </c>
    </row>
    <row r="173" spans="1:19" x14ac:dyDescent="0.2">
      <c r="A173" s="5">
        <v>15</v>
      </c>
      <c r="B173" s="5" t="s">
        <v>154</v>
      </c>
      <c r="C173" s="5" t="s">
        <v>5562</v>
      </c>
      <c r="D173" s="5">
        <v>1503</v>
      </c>
      <c r="E173" s="5" t="s">
        <v>5591</v>
      </c>
      <c r="F173" s="5">
        <v>15007</v>
      </c>
      <c r="G173" s="5" t="s">
        <v>173</v>
      </c>
      <c r="H173" s="5" t="s">
        <v>5612</v>
      </c>
      <c r="I173" s="5">
        <v>1501501</v>
      </c>
      <c r="J173" s="5" t="s">
        <v>175</v>
      </c>
      <c r="K173" s="6">
        <v>150150</v>
      </c>
      <c r="L173" s="6" t="s">
        <v>5593</v>
      </c>
      <c r="M173" s="6" t="s">
        <v>5594</v>
      </c>
      <c r="N173" s="6" t="e">
        <f xml:space="preserve"> SUMIF(#REF!,MunicipioRegioes!I173,#REF!)</f>
        <v>#REF!</v>
      </c>
      <c r="O173" s="6" t="str">
        <f t="shared" si="2"/>
        <v>Mun_1501501</v>
      </c>
      <c r="P173" s="6">
        <v>0</v>
      </c>
      <c r="Q173" s="6" t="e">
        <f>SUMIF(#REF!,MunicipioRegioes!K173,#REF!)/K173</f>
        <v>#REF!</v>
      </c>
      <c r="R173" s="6" t="e">
        <f>SUMIF(#REF!,MunicipioRegioes!I173,#REF!)/I173</f>
        <v>#REF!</v>
      </c>
      <c r="S173" s="6" t="e">
        <f>SUMIF(#REF!,MunicipioRegioes!I173)/I173</f>
        <v>#REF!</v>
      </c>
    </row>
    <row r="174" spans="1:19" x14ac:dyDescent="0.2">
      <c r="A174" s="5">
        <v>15</v>
      </c>
      <c r="B174" s="5" t="s">
        <v>154</v>
      </c>
      <c r="C174" s="5" t="s">
        <v>5562</v>
      </c>
      <c r="D174" s="5">
        <v>1506</v>
      </c>
      <c r="E174" s="5" t="s">
        <v>5567</v>
      </c>
      <c r="F174" s="5">
        <v>15017</v>
      </c>
      <c r="G174" s="5" t="s">
        <v>242</v>
      </c>
      <c r="H174" s="5" t="s">
        <v>5613</v>
      </c>
      <c r="I174" s="5">
        <v>1501576</v>
      </c>
      <c r="J174" s="5" t="s">
        <v>176</v>
      </c>
      <c r="K174" s="6">
        <v>150157</v>
      </c>
      <c r="L174" s="6" t="s">
        <v>5569</v>
      </c>
      <c r="M174" s="6" t="s">
        <v>5570</v>
      </c>
      <c r="N174" s="6" t="e">
        <f xml:space="preserve"> SUMIF(#REF!,MunicipioRegioes!I174,#REF!)</f>
        <v>#REF!</v>
      </c>
      <c r="O174" s="6" t="str">
        <f t="shared" si="2"/>
        <v>Mun_1501576</v>
      </c>
      <c r="P174" s="6">
        <v>0</v>
      </c>
      <c r="Q174" s="6" t="e">
        <f>SUMIF(#REF!,MunicipioRegioes!K174,#REF!)/K174</f>
        <v>#REF!</v>
      </c>
      <c r="R174" s="6" t="e">
        <f>SUMIF(#REF!,MunicipioRegioes!I174,#REF!)/I174</f>
        <v>#REF!</v>
      </c>
      <c r="S174" s="6" t="e">
        <f>SUMIF(#REF!,MunicipioRegioes!I174)/I174</f>
        <v>#REF!</v>
      </c>
    </row>
    <row r="175" spans="1:19" x14ac:dyDescent="0.2">
      <c r="A175" s="5">
        <v>15</v>
      </c>
      <c r="B175" s="5" t="s">
        <v>154</v>
      </c>
      <c r="C175" s="5" t="s">
        <v>5562</v>
      </c>
      <c r="D175" s="5">
        <v>1504</v>
      </c>
      <c r="E175" s="5" t="s">
        <v>5563</v>
      </c>
      <c r="F175" s="5">
        <v>15010</v>
      </c>
      <c r="G175" s="5" t="s">
        <v>5596</v>
      </c>
      <c r="H175" s="5" t="s">
        <v>5614</v>
      </c>
      <c r="I175" s="5">
        <v>1501600</v>
      </c>
      <c r="J175" s="5" t="s">
        <v>177</v>
      </c>
      <c r="K175" s="6">
        <v>150160</v>
      </c>
      <c r="L175" s="6" t="s">
        <v>5565</v>
      </c>
      <c r="M175" s="6" t="s">
        <v>5598</v>
      </c>
      <c r="N175" s="6" t="e">
        <f xml:space="preserve"> SUMIF(#REF!,MunicipioRegioes!I175,#REF!)</f>
        <v>#REF!</v>
      </c>
      <c r="O175" s="6" t="str">
        <f t="shared" si="2"/>
        <v>Mun_1501600</v>
      </c>
      <c r="P175" s="6">
        <v>0</v>
      </c>
      <c r="Q175" s="6" t="e">
        <f>SUMIF(#REF!,MunicipioRegioes!K175,#REF!)/K175</f>
        <v>#REF!</v>
      </c>
      <c r="R175" s="6" t="e">
        <f>SUMIF(#REF!,MunicipioRegioes!I175,#REF!)/I175</f>
        <v>#REF!</v>
      </c>
      <c r="S175" s="6" t="e">
        <f>SUMIF(#REF!,MunicipioRegioes!I175)/I175</f>
        <v>#REF!</v>
      </c>
    </row>
    <row r="176" spans="1:19" x14ac:dyDescent="0.2">
      <c r="A176" s="5">
        <v>15</v>
      </c>
      <c r="B176" s="5" t="s">
        <v>154</v>
      </c>
      <c r="C176" s="5" t="s">
        <v>5562</v>
      </c>
      <c r="D176" s="5">
        <v>1504</v>
      </c>
      <c r="E176" s="5" t="s">
        <v>5563</v>
      </c>
      <c r="F176" s="5">
        <v>15010</v>
      </c>
      <c r="G176" s="5" t="s">
        <v>5596</v>
      </c>
      <c r="H176" s="5" t="s">
        <v>5615</v>
      </c>
      <c r="I176" s="5">
        <v>1501709</v>
      </c>
      <c r="J176" s="5" t="s">
        <v>178</v>
      </c>
      <c r="K176" s="6">
        <v>150170</v>
      </c>
      <c r="L176" s="6" t="s">
        <v>5565</v>
      </c>
      <c r="M176" s="6" t="s">
        <v>5598</v>
      </c>
      <c r="N176" s="6" t="e">
        <f xml:space="preserve"> SUMIF(#REF!,MunicipioRegioes!I176,#REF!)</f>
        <v>#REF!</v>
      </c>
      <c r="O176" s="6" t="str">
        <f t="shared" si="2"/>
        <v>Mun_1501709</v>
      </c>
      <c r="P176" s="6">
        <v>0</v>
      </c>
      <c r="Q176" s="6" t="e">
        <f>SUMIF(#REF!,MunicipioRegioes!K176,#REF!)/K176</f>
        <v>#REF!</v>
      </c>
      <c r="R176" s="6" t="e">
        <f>SUMIF(#REF!,MunicipioRegioes!I176,#REF!)/I176</f>
        <v>#REF!</v>
      </c>
      <c r="S176" s="6" t="e">
        <f>SUMIF(#REF!,MunicipioRegioes!I176)/I176</f>
        <v>#REF!</v>
      </c>
    </row>
    <row r="177" spans="1:19" x14ac:dyDescent="0.2">
      <c r="A177" s="5">
        <v>15</v>
      </c>
      <c r="B177" s="5" t="s">
        <v>154</v>
      </c>
      <c r="C177" s="5" t="s">
        <v>5562</v>
      </c>
      <c r="D177" s="5">
        <v>1505</v>
      </c>
      <c r="E177" s="5" t="s">
        <v>5586</v>
      </c>
      <c r="F177" s="5">
        <v>15015</v>
      </c>
      <c r="G177" s="5" t="s">
        <v>162</v>
      </c>
      <c r="H177" s="5" t="s">
        <v>5616</v>
      </c>
      <c r="I177" s="5">
        <v>1501725</v>
      </c>
      <c r="J177" s="5" t="s">
        <v>179</v>
      </c>
      <c r="K177" s="6">
        <v>150172</v>
      </c>
      <c r="L177" s="6" t="s">
        <v>5588</v>
      </c>
      <c r="M177" s="6" t="s">
        <v>5589</v>
      </c>
      <c r="N177" s="6" t="e">
        <f xml:space="preserve"> SUMIF(#REF!,MunicipioRegioes!I177,#REF!)</f>
        <v>#REF!</v>
      </c>
      <c r="O177" s="6" t="str">
        <f t="shared" si="2"/>
        <v>Mun_1501725</v>
      </c>
      <c r="P177" s="6">
        <v>0</v>
      </c>
      <c r="Q177" s="6" t="e">
        <f>SUMIF(#REF!,MunicipioRegioes!K177,#REF!)/K177</f>
        <v>#REF!</v>
      </c>
      <c r="R177" s="6" t="e">
        <f>SUMIF(#REF!,MunicipioRegioes!I177,#REF!)/I177</f>
        <v>#REF!</v>
      </c>
      <c r="S177" s="6" t="e">
        <f>SUMIF(#REF!,MunicipioRegioes!I177)/I177</f>
        <v>#REF!</v>
      </c>
    </row>
    <row r="178" spans="1:19" x14ac:dyDescent="0.2">
      <c r="A178" s="5">
        <v>15</v>
      </c>
      <c r="B178" s="5" t="s">
        <v>154</v>
      </c>
      <c r="C178" s="5" t="s">
        <v>5562</v>
      </c>
      <c r="D178" s="5">
        <v>1506</v>
      </c>
      <c r="E178" s="5" t="s">
        <v>5567</v>
      </c>
      <c r="F178" s="5">
        <v>15020</v>
      </c>
      <c r="G178" s="5" t="s">
        <v>220</v>
      </c>
      <c r="H178" s="5" t="s">
        <v>5617</v>
      </c>
      <c r="I178" s="5">
        <v>1501758</v>
      </c>
      <c r="J178" s="5" t="s">
        <v>180</v>
      </c>
      <c r="K178" s="6">
        <v>150175</v>
      </c>
      <c r="L178" s="6" t="s">
        <v>5569</v>
      </c>
      <c r="M178" s="6" t="s">
        <v>5618</v>
      </c>
      <c r="N178" s="6" t="e">
        <f xml:space="preserve"> SUMIF(#REF!,MunicipioRegioes!I178,#REF!)</f>
        <v>#REF!</v>
      </c>
      <c r="O178" s="6" t="str">
        <f t="shared" si="2"/>
        <v>Mun_1501758</v>
      </c>
      <c r="P178" s="6">
        <v>0</v>
      </c>
      <c r="Q178" s="6" t="e">
        <f>SUMIF(#REF!,MunicipioRegioes!K178,#REF!)/K178</f>
        <v>#REF!</v>
      </c>
      <c r="R178" s="6" t="e">
        <f>SUMIF(#REF!,MunicipioRegioes!I178,#REF!)/I178</f>
        <v>#REF!</v>
      </c>
      <c r="S178" s="6" t="e">
        <f>SUMIF(#REF!,MunicipioRegioes!I178)/I178</f>
        <v>#REF!</v>
      </c>
    </row>
    <row r="179" spans="1:19" x14ac:dyDescent="0.2">
      <c r="A179" s="5">
        <v>15</v>
      </c>
      <c r="B179" s="5" t="s">
        <v>154</v>
      </c>
      <c r="C179" s="5" t="s">
        <v>5562</v>
      </c>
      <c r="D179" s="5">
        <v>1506</v>
      </c>
      <c r="E179" s="5" t="s">
        <v>5567</v>
      </c>
      <c r="F179" s="5">
        <v>15016</v>
      </c>
      <c r="G179" s="5" t="s">
        <v>291</v>
      </c>
      <c r="H179" s="5" t="s">
        <v>5619</v>
      </c>
      <c r="I179" s="5">
        <v>1501782</v>
      </c>
      <c r="J179" s="5" t="s">
        <v>181</v>
      </c>
      <c r="K179" s="6">
        <v>150178</v>
      </c>
      <c r="L179" s="6" t="s">
        <v>5569</v>
      </c>
      <c r="M179" s="6" t="s">
        <v>5620</v>
      </c>
      <c r="N179" s="6" t="e">
        <f xml:space="preserve"> SUMIF(#REF!,MunicipioRegioes!I179,#REF!)</f>
        <v>#REF!</v>
      </c>
      <c r="O179" s="6" t="str">
        <f t="shared" si="2"/>
        <v>Mun_1501782</v>
      </c>
      <c r="P179" s="6">
        <v>0</v>
      </c>
      <c r="Q179" s="6" t="e">
        <f>SUMIF(#REF!,MunicipioRegioes!K179,#REF!)/K179</f>
        <v>#REF!</v>
      </c>
      <c r="R179" s="6" t="e">
        <f>SUMIF(#REF!,MunicipioRegioes!I179,#REF!)/I179</f>
        <v>#REF!</v>
      </c>
      <c r="S179" s="6" t="e">
        <f>SUMIF(#REF!,MunicipioRegioes!I179)/I179</f>
        <v>#REF!</v>
      </c>
    </row>
    <row r="180" spans="1:19" x14ac:dyDescent="0.2">
      <c r="A180" s="5">
        <v>15</v>
      </c>
      <c r="B180" s="5" t="s">
        <v>154</v>
      </c>
      <c r="C180" s="5" t="s">
        <v>5562</v>
      </c>
      <c r="D180" s="5">
        <v>1502</v>
      </c>
      <c r="E180" s="5" t="s">
        <v>5573</v>
      </c>
      <c r="F180" s="5">
        <v>15005</v>
      </c>
      <c r="G180" s="5" t="s">
        <v>5574</v>
      </c>
      <c r="H180" s="5" t="s">
        <v>5621</v>
      </c>
      <c r="I180" s="5">
        <v>1501808</v>
      </c>
      <c r="J180" s="5" t="s">
        <v>182</v>
      </c>
      <c r="K180" s="6">
        <v>150180</v>
      </c>
      <c r="L180" s="6" t="s">
        <v>5576</v>
      </c>
      <c r="M180" s="6" t="s">
        <v>5577</v>
      </c>
      <c r="N180" s="6" t="e">
        <f xml:space="preserve"> SUMIF(#REF!,MunicipioRegioes!I180,#REF!)</f>
        <v>#REF!</v>
      </c>
      <c r="O180" s="6" t="str">
        <f t="shared" si="2"/>
        <v>Mun_1501808</v>
      </c>
      <c r="P180" s="6">
        <v>0</v>
      </c>
      <c r="Q180" s="6" t="e">
        <f>SUMIF(#REF!,MunicipioRegioes!K180,#REF!)/K180</f>
        <v>#REF!</v>
      </c>
      <c r="R180" s="6" t="e">
        <f>SUMIF(#REF!,MunicipioRegioes!I180,#REF!)/I180</f>
        <v>#REF!</v>
      </c>
      <c r="S180" s="6" t="e">
        <f>SUMIF(#REF!,MunicipioRegioes!I180)/I180</f>
        <v>#REF!</v>
      </c>
    </row>
    <row r="181" spans="1:19" x14ac:dyDescent="0.2">
      <c r="A181" s="5">
        <v>15</v>
      </c>
      <c r="B181" s="5" t="s">
        <v>154</v>
      </c>
      <c r="C181" s="5" t="s">
        <v>5562</v>
      </c>
      <c r="D181" s="5">
        <v>1503</v>
      </c>
      <c r="E181" s="5" t="s">
        <v>5591</v>
      </c>
      <c r="F181" s="5">
        <v>15008</v>
      </c>
      <c r="G181" s="5" t="s">
        <v>190</v>
      </c>
      <c r="H181" s="5" t="s">
        <v>5622</v>
      </c>
      <c r="I181" s="5">
        <v>1501907</v>
      </c>
      <c r="J181" s="5" t="s">
        <v>183</v>
      </c>
      <c r="K181" s="6">
        <v>150190</v>
      </c>
      <c r="L181" s="6" t="s">
        <v>5593</v>
      </c>
      <c r="M181" s="6" t="s">
        <v>5623</v>
      </c>
      <c r="N181" s="6" t="e">
        <f xml:space="preserve"> SUMIF(#REF!,MunicipioRegioes!I181,#REF!)</f>
        <v>#REF!</v>
      </c>
      <c r="O181" s="6" t="str">
        <f t="shared" si="2"/>
        <v>Mun_1501907</v>
      </c>
      <c r="P181" s="6">
        <v>0</v>
      </c>
      <c r="Q181" s="6" t="e">
        <f>SUMIF(#REF!,MunicipioRegioes!K181,#REF!)/K181</f>
        <v>#REF!</v>
      </c>
      <c r="R181" s="6" t="e">
        <f>SUMIF(#REF!,MunicipioRegioes!I181,#REF!)/I181</f>
        <v>#REF!</v>
      </c>
      <c r="S181" s="6" t="e">
        <f>SUMIF(#REF!,MunicipioRegioes!I181)/I181</f>
        <v>#REF!</v>
      </c>
    </row>
    <row r="182" spans="1:19" x14ac:dyDescent="0.2">
      <c r="A182" s="5">
        <v>15</v>
      </c>
      <c r="B182" s="5" t="s">
        <v>154</v>
      </c>
      <c r="C182" s="5" t="s">
        <v>5562</v>
      </c>
      <c r="D182" s="5">
        <v>1502</v>
      </c>
      <c r="E182" s="5" t="s">
        <v>5573</v>
      </c>
      <c r="F182" s="5">
        <v>15006</v>
      </c>
      <c r="G182" s="5" t="s">
        <v>468</v>
      </c>
      <c r="H182" s="5" t="s">
        <v>5624</v>
      </c>
      <c r="I182" s="5">
        <v>1502004</v>
      </c>
      <c r="J182" s="5" t="s">
        <v>184</v>
      </c>
      <c r="K182" s="6">
        <v>150200</v>
      </c>
      <c r="L182" s="6" t="s">
        <v>5576</v>
      </c>
      <c r="M182" s="6" t="s">
        <v>5625</v>
      </c>
      <c r="N182" s="6" t="e">
        <f xml:space="preserve"> SUMIF(#REF!,MunicipioRegioes!I182,#REF!)</f>
        <v>#REF!</v>
      </c>
      <c r="O182" s="6" t="str">
        <f t="shared" si="2"/>
        <v>Mun_1502004</v>
      </c>
      <c r="P182" s="6">
        <v>0</v>
      </c>
      <c r="Q182" s="6" t="e">
        <f>SUMIF(#REF!,MunicipioRegioes!K182,#REF!)/K182</f>
        <v>#REF!</v>
      </c>
      <c r="R182" s="6" t="e">
        <f>SUMIF(#REF!,MunicipioRegioes!I182,#REF!)/I182</f>
        <v>#REF!</v>
      </c>
      <c r="S182" s="6" t="e">
        <f>SUMIF(#REF!,MunicipioRegioes!I182)/I182</f>
        <v>#REF!</v>
      </c>
    </row>
    <row r="183" spans="1:19" x14ac:dyDescent="0.2">
      <c r="A183" s="5">
        <v>15</v>
      </c>
      <c r="B183" s="5" t="s">
        <v>154</v>
      </c>
      <c r="C183" s="5" t="s">
        <v>5562</v>
      </c>
      <c r="D183" s="5">
        <v>1504</v>
      </c>
      <c r="E183" s="5" t="s">
        <v>5563</v>
      </c>
      <c r="F183" s="5">
        <v>15013</v>
      </c>
      <c r="G183" s="5" t="s">
        <v>5599</v>
      </c>
      <c r="H183" s="5" t="s">
        <v>5626</v>
      </c>
      <c r="I183" s="5">
        <v>1501956</v>
      </c>
      <c r="J183" s="5" t="s">
        <v>185</v>
      </c>
      <c r="K183" s="6">
        <v>150195</v>
      </c>
      <c r="L183" s="6" t="s">
        <v>5565</v>
      </c>
      <c r="M183" s="6" t="s">
        <v>5601</v>
      </c>
      <c r="N183" s="6" t="e">
        <f xml:space="preserve"> SUMIF(#REF!,MunicipioRegioes!I183,#REF!)</f>
        <v>#REF!</v>
      </c>
      <c r="O183" s="6" t="str">
        <f t="shared" si="2"/>
        <v>Mun_1501956</v>
      </c>
      <c r="P183" s="6">
        <v>0</v>
      </c>
      <c r="Q183" s="6" t="e">
        <f>SUMIF(#REF!,MunicipioRegioes!K183,#REF!)/K183</f>
        <v>#REF!</v>
      </c>
      <c r="R183" s="6" t="e">
        <f>SUMIF(#REF!,MunicipioRegioes!I183,#REF!)/I183</f>
        <v>#REF!</v>
      </c>
      <c r="S183" s="6" t="e">
        <f>SUMIF(#REF!,MunicipioRegioes!I183)/I183</f>
        <v>#REF!</v>
      </c>
    </row>
    <row r="184" spans="1:19" x14ac:dyDescent="0.2">
      <c r="A184" s="5">
        <v>15</v>
      </c>
      <c r="B184" s="5" t="s">
        <v>154</v>
      </c>
      <c r="C184" s="5" t="s">
        <v>5562</v>
      </c>
      <c r="D184" s="5">
        <v>1504</v>
      </c>
      <c r="E184" s="5" t="s">
        <v>5563</v>
      </c>
      <c r="F184" s="5">
        <v>15011</v>
      </c>
      <c r="G184" s="5" t="s">
        <v>186</v>
      </c>
      <c r="H184" s="5" t="s">
        <v>5627</v>
      </c>
      <c r="I184" s="5">
        <v>1502103</v>
      </c>
      <c r="J184" s="5" t="s">
        <v>186</v>
      </c>
      <c r="K184" s="6">
        <v>150210</v>
      </c>
      <c r="L184" s="6" t="s">
        <v>5565</v>
      </c>
      <c r="M184" s="6" t="s">
        <v>5566</v>
      </c>
      <c r="N184" s="6" t="e">
        <f xml:space="preserve"> SUMIF(#REF!,MunicipioRegioes!I184,#REF!)</f>
        <v>#REF!</v>
      </c>
      <c r="O184" s="6" t="str">
        <f t="shared" si="2"/>
        <v>Mun_1502103</v>
      </c>
      <c r="P184" s="6">
        <v>0</v>
      </c>
      <c r="Q184" s="6" t="e">
        <f>SUMIF(#REF!,MunicipioRegioes!K184,#REF!)/K184</f>
        <v>#REF!</v>
      </c>
      <c r="R184" s="6" t="e">
        <f>SUMIF(#REF!,MunicipioRegioes!I184,#REF!)/I184</f>
        <v>#REF!</v>
      </c>
      <c r="S184" s="6" t="e">
        <f>SUMIF(#REF!,MunicipioRegioes!I184)/I184</f>
        <v>#REF!</v>
      </c>
    </row>
    <row r="185" spans="1:19" x14ac:dyDescent="0.2">
      <c r="A185" s="5">
        <v>15</v>
      </c>
      <c r="B185" s="5" t="s">
        <v>154</v>
      </c>
      <c r="C185" s="5" t="s">
        <v>5562</v>
      </c>
      <c r="D185" s="5">
        <v>1506</v>
      </c>
      <c r="E185" s="5" t="s">
        <v>5567</v>
      </c>
      <c r="F185" s="5">
        <v>15019</v>
      </c>
      <c r="G185" s="5" t="s">
        <v>243</v>
      </c>
      <c r="H185" s="5" t="s">
        <v>5628</v>
      </c>
      <c r="I185" s="5">
        <v>1502152</v>
      </c>
      <c r="J185" s="5" t="s">
        <v>187</v>
      </c>
      <c r="K185" s="6">
        <v>150215</v>
      </c>
      <c r="L185" s="6" t="s">
        <v>5569</v>
      </c>
      <c r="M185" s="6" t="s">
        <v>5579</v>
      </c>
      <c r="N185" s="6" t="e">
        <f xml:space="preserve"> SUMIF(#REF!,MunicipioRegioes!I185,#REF!)</f>
        <v>#REF!</v>
      </c>
      <c r="O185" s="6" t="str">
        <f t="shared" si="2"/>
        <v>Mun_1502152</v>
      </c>
      <c r="P185" s="6">
        <v>0</v>
      </c>
      <c r="Q185" s="6" t="e">
        <f>SUMIF(#REF!,MunicipioRegioes!K185,#REF!)/K185</f>
        <v>#REF!</v>
      </c>
      <c r="R185" s="6" t="e">
        <f>SUMIF(#REF!,MunicipioRegioes!I185,#REF!)/I185</f>
        <v>#REF!</v>
      </c>
      <c r="S185" s="6" t="e">
        <f>SUMIF(#REF!,MunicipioRegioes!I185)/I185</f>
        <v>#REF!</v>
      </c>
    </row>
    <row r="186" spans="1:19" x14ac:dyDescent="0.2">
      <c r="A186" s="5">
        <v>15</v>
      </c>
      <c r="B186" s="5" t="s">
        <v>154</v>
      </c>
      <c r="C186" s="5" t="s">
        <v>5562</v>
      </c>
      <c r="D186" s="5">
        <v>1504</v>
      </c>
      <c r="E186" s="5" t="s">
        <v>5563</v>
      </c>
      <c r="F186" s="5">
        <v>15010</v>
      </c>
      <c r="G186" s="5" t="s">
        <v>5596</v>
      </c>
      <c r="H186" s="5" t="s">
        <v>5629</v>
      </c>
      <c r="I186" s="5">
        <v>1502202</v>
      </c>
      <c r="J186" s="5" t="s">
        <v>188</v>
      </c>
      <c r="K186" s="6">
        <v>150220</v>
      </c>
      <c r="L186" s="6" t="s">
        <v>5565</v>
      </c>
      <c r="M186" s="6" t="s">
        <v>5598</v>
      </c>
      <c r="N186" s="6" t="e">
        <f xml:space="preserve"> SUMIF(#REF!,MunicipioRegioes!I186,#REF!)</f>
        <v>#REF!</v>
      </c>
      <c r="O186" s="6" t="str">
        <f t="shared" si="2"/>
        <v>Mun_1502202</v>
      </c>
      <c r="P186" s="6">
        <v>0</v>
      </c>
      <c r="Q186" s="6" t="e">
        <f>SUMIF(#REF!,MunicipioRegioes!K186,#REF!)/K186</f>
        <v>#REF!</v>
      </c>
      <c r="R186" s="6" t="e">
        <f>SUMIF(#REF!,MunicipioRegioes!I186,#REF!)/I186</f>
        <v>#REF!</v>
      </c>
      <c r="S186" s="6" t="e">
        <f>SUMIF(#REF!,MunicipioRegioes!I186)/I186</f>
        <v>#REF!</v>
      </c>
    </row>
    <row r="187" spans="1:19" x14ac:dyDescent="0.2">
      <c r="A187" s="5">
        <v>15</v>
      </c>
      <c r="B187" s="5" t="s">
        <v>154</v>
      </c>
      <c r="C187" s="5" t="s">
        <v>5562</v>
      </c>
      <c r="D187" s="5">
        <v>1504</v>
      </c>
      <c r="E187" s="5" t="s">
        <v>5563</v>
      </c>
      <c r="F187" s="5">
        <v>15013</v>
      </c>
      <c r="G187" s="5" t="s">
        <v>5599</v>
      </c>
      <c r="H187" s="5" t="s">
        <v>5630</v>
      </c>
      <c r="I187" s="5">
        <v>1502301</v>
      </c>
      <c r="J187" s="5" t="s">
        <v>189</v>
      </c>
      <c r="K187" s="6">
        <v>150230</v>
      </c>
      <c r="L187" s="6" t="s">
        <v>5565</v>
      </c>
      <c r="M187" s="6" t="s">
        <v>5601</v>
      </c>
      <c r="N187" s="6" t="e">
        <f xml:space="preserve"> SUMIF(#REF!,MunicipioRegioes!I187,#REF!)</f>
        <v>#REF!</v>
      </c>
      <c r="O187" s="6" t="str">
        <f t="shared" si="2"/>
        <v>Mun_1502301</v>
      </c>
      <c r="P187" s="6">
        <v>0</v>
      </c>
      <c r="Q187" s="6" t="e">
        <f>SUMIF(#REF!,MunicipioRegioes!K187,#REF!)/K187</f>
        <v>#REF!</v>
      </c>
      <c r="R187" s="6" t="e">
        <f>SUMIF(#REF!,MunicipioRegioes!I187,#REF!)/I187</f>
        <v>#REF!</v>
      </c>
      <c r="S187" s="6" t="e">
        <f>SUMIF(#REF!,MunicipioRegioes!I187)/I187</f>
        <v>#REF!</v>
      </c>
    </row>
    <row r="188" spans="1:19" x14ac:dyDescent="0.2">
      <c r="A188" s="5">
        <v>15</v>
      </c>
      <c r="B188" s="5" t="s">
        <v>154</v>
      </c>
      <c r="C188" s="5" t="s">
        <v>5562</v>
      </c>
      <c r="D188" s="5">
        <v>1503</v>
      </c>
      <c r="E188" s="5" t="s">
        <v>5591</v>
      </c>
      <c r="F188" s="5">
        <v>15008</v>
      </c>
      <c r="G188" s="5" t="s">
        <v>190</v>
      </c>
      <c r="H188" s="5" t="s">
        <v>5631</v>
      </c>
      <c r="I188" s="5">
        <v>1502400</v>
      </c>
      <c r="J188" s="5" t="s">
        <v>190</v>
      </c>
      <c r="K188" s="6">
        <v>150240</v>
      </c>
      <c r="L188" s="6" t="s">
        <v>5593</v>
      </c>
      <c r="M188" s="6" t="s">
        <v>5623</v>
      </c>
      <c r="N188" s="6" t="e">
        <f xml:space="preserve"> SUMIF(#REF!,MunicipioRegioes!I188,#REF!)</f>
        <v>#REF!</v>
      </c>
      <c r="O188" s="6" t="str">
        <f t="shared" si="2"/>
        <v>Mun_1502400</v>
      </c>
      <c r="P188" s="6">
        <v>0</v>
      </c>
      <c r="Q188" s="6" t="e">
        <f>SUMIF(#REF!,MunicipioRegioes!K188,#REF!)/K188</f>
        <v>#REF!</v>
      </c>
      <c r="R188" s="6" t="e">
        <f>SUMIF(#REF!,MunicipioRegioes!I188,#REF!)/I188</f>
        <v>#REF!</v>
      </c>
      <c r="S188" s="6" t="e">
        <f>SUMIF(#REF!,MunicipioRegioes!I188)/I188</f>
        <v>#REF!</v>
      </c>
    </row>
    <row r="189" spans="1:19" x14ac:dyDescent="0.2">
      <c r="A189" s="5">
        <v>15</v>
      </c>
      <c r="B189" s="5" t="s">
        <v>154</v>
      </c>
      <c r="C189" s="5" t="s">
        <v>5562</v>
      </c>
      <c r="D189" s="5">
        <v>1502</v>
      </c>
      <c r="E189" s="5" t="s">
        <v>5573</v>
      </c>
      <c r="F189" s="5">
        <v>15006</v>
      </c>
      <c r="G189" s="5" t="s">
        <v>468</v>
      </c>
      <c r="H189" s="5" t="s">
        <v>5632</v>
      </c>
      <c r="I189" s="5">
        <v>1502509</v>
      </c>
      <c r="J189" s="5" t="s">
        <v>191</v>
      </c>
      <c r="K189" s="6">
        <v>150250</v>
      </c>
      <c r="L189" s="6" t="s">
        <v>5576</v>
      </c>
      <c r="M189" s="6" t="s">
        <v>5625</v>
      </c>
      <c r="N189" s="6" t="e">
        <f xml:space="preserve"> SUMIF(#REF!,MunicipioRegioes!I189,#REF!)</f>
        <v>#REF!</v>
      </c>
      <c r="O189" s="6" t="str">
        <f t="shared" si="2"/>
        <v>Mun_1502509</v>
      </c>
      <c r="P189" s="6">
        <v>0</v>
      </c>
      <c r="Q189" s="6" t="e">
        <f>SUMIF(#REF!,MunicipioRegioes!K189,#REF!)/K189</f>
        <v>#REF!</v>
      </c>
      <c r="R189" s="6" t="e">
        <f>SUMIF(#REF!,MunicipioRegioes!I189,#REF!)/I189</f>
        <v>#REF!</v>
      </c>
      <c r="S189" s="6" t="e">
        <f>SUMIF(#REF!,MunicipioRegioes!I189)/I189</f>
        <v>#REF!</v>
      </c>
    </row>
    <row r="190" spans="1:19" x14ac:dyDescent="0.2">
      <c r="A190" s="5">
        <v>15</v>
      </c>
      <c r="B190" s="5" t="s">
        <v>154</v>
      </c>
      <c r="C190" s="5" t="s">
        <v>5562</v>
      </c>
      <c r="D190" s="5">
        <v>1504</v>
      </c>
      <c r="E190" s="5" t="s">
        <v>5563</v>
      </c>
      <c r="F190" s="5">
        <v>15009</v>
      </c>
      <c r="G190" s="5" t="s">
        <v>1743</v>
      </c>
      <c r="H190" s="5" t="s">
        <v>5633</v>
      </c>
      <c r="I190" s="5">
        <v>1502608</v>
      </c>
      <c r="J190" s="5" t="s">
        <v>192</v>
      </c>
      <c r="K190" s="6">
        <v>150260</v>
      </c>
      <c r="L190" s="6" t="s">
        <v>5565</v>
      </c>
      <c r="M190" s="6" t="s">
        <v>5634</v>
      </c>
      <c r="N190" s="6" t="e">
        <f xml:space="preserve"> SUMIF(#REF!,MunicipioRegioes!I190,#REF!)</f>
        <v>#REF!</v>
      </c>
      <c r="O190" s="6" t="str">
        <f t="shared" si="2"/>
        <v>Mun_1502608</v>
      </c>
      <c r="P190" s="6">
        <v>0</v>
      </c>
      <c r="Q190" s="6" t="e">
        <f>SUMIF(#REF!,MunicipioRegioes!K190,#REF!)/K190</f>
        <v>#REF!</v>
      </c>
      <c r="R190" s="6" t="e">
        <f>SUMIF(#REF!,MunicipioRegioes!I190,#REF!)/I190</f>
        <v>#REF!</v>
      </c>
      <c r="S190" s="6" t="e">
        <f>SUMIF(#REF!,MunicipioRegioes!I190)/I190</f>
        <v>#REF!</v>
      </c>
    </row>
    <row r="191" spans="1:19" x14ac:dyDescent="0.2">
      <c r="A191" s="5">
        <v>15</v>
      </c>
      <c r="B191" s="5" t="s">
        <v>154</v>
      </c>
      <c r="C191" s="5" t="s">
        <v>5562</v>
      </c>
      <c r="D191" s="5">
        <v>1506</v>
      </c>
      <c r="E191" s="5" t="s">
        <v>5567</v>
      </c>
      <c r="F191" s="5">
        <v>15022</v>
      </c>
      <c r="G191" s="5" t="s">
        <v>193</v>
      </c>
      <c r="H191" s="5" t="s">
        <v>5635</v>
      </c>
      <c r="I191" s="5">
        <v>1502707</v>
      </c>
      <c r="J191" s="5" t="s">
        <v>193</v>
      </c>
      <c r="K191" s="6">
        <v>150270</v>
      </c>
      <c r="L191" s="6" t="s">
        <v>5569</v>
      </c>
      <c r="M191" s="6" t="s">
        <v>5636</v>
      </c>
      <c r="N191" s="6" t="e">
        <f xml:space="preserve"> SUMIF(#REF!,MunicipioRegioes!I191,#REF!)</f>
        <v>#REF!</v>
      </c>
      <c r="O191" s="6" t="str">
        <f t="shared" si="2"/>
        <v>Mun_1502707</v>
      </c>
      <c r="P191" s="6">
        <v>0</v>
      </c>
      <c r="Q191" s="6" t="e">
        <f>SUMIF(#REF!,MunicipioRegioes!K191,#REF!)/K191</f>
        <v>#REF!</v>
      </c>
      <c r="R191" s="6" t="e">
        <f>SUMIF(#REF!,MunicipioRegioes!I191,#REF!)/I191</f>
        <v>#REF!</v>
      </c>
      <c r="S191" s="6" t="e">
        <f>SUMIF(#REF!,MunicipioRegioes!I191)/I191</f>
        <v>#REF!</v>
      </c>
    </row>
    <row r="192" spans="1:19" x14ac:dyDescent="0.2">
      <c r="A192" s="5">
        <v>15</v>
      </c>
      <c r="B192" s="5" t="s">
        <v>154</v>
      </c>
      <c r="C192" s="5" t="s">
        <v>5562</v>
      </c>
      <c r="D192" s="5">
        <v>1504</v>
      </c>
      <c r="E192" s="5" t="s">
        <v>5563</v>
      </c>
      <c r="F192" s="5">
        <v>15012</v>
      </c>
      <c r="G192" s="5" t="s">
        <v>287</v>
      </c>
      <c r="H192" s="5" t="s">
        <v>5637</v>
      </c>
      <c r="I192" s="5">
        <v>1502756</v>
      </c>
      <c r="J192" s="5" t="s">
        <v>194</v>
      </c>
      <c r="K192" s="6">
        <v>150275</v>
      </c>
      <c r="L192" s="6" t="s">
        <v>5565</v>
      </c>
      <c r="M192" s="6" t="s">
        <v>5572</v>
      </c>
      <c r="N192" s="6" t="e">
        <f xml:space="preserve"> SUMIF(#REF!,MunicipioRegioes!I192,#REF!)</f>
        <v>#REF!</v>
      </c>
      <c r="O192" s="6" t="str">
        <f t="shared" si="2"/>
        <v>Mun_1502756</v>
      </c>
      <c r="P192" s="6">
        <v>0</v>
      </c>
      <c r="Q192" s="6" t="e">
        <f>SUMIF(#REF!,MunicipioRegioes!K192,#REF!)/K192</f>
        <v>#REF!</v>
      </c>
      <c r="R192" s="6" t="e">
        <f>SUMIF(#REF!,MunicipioRegioes!I192,#REF!)/I192</f>
        <v>#REF!</v>
      </c>
      <c r="S192" s="6" t="e">
        <f>SUMIF(#REF!,MunicipioRegioes!I192)/I192</f>
        <v>#REF!</v>
      </c>
    </row>
    <row r="193" spans="1:19" x14ac:dyDescent="0.2">
      <c r="A193" s="5">
        <v>15</v>
      </c>
      <c r="B193" s="5" t="s">
        <v>154</v>
      </c>
      <c r="C193" s="5" t="s">
        <v>5562</v>
      </c>
      <c r="D193" s="5">
        <v>1506</v>
      </c>
      <c r="E193" s="5" t="s">
        <v>5567</v>
      </c>
      <c r="F193" s="5">
        <v>15018</v>
      </c>
      <c r="G193" s="5" t="s">
        <v>273</v>
      </c>
      <c r="H193" s="5" t="s">
        <v>5638</v>
      </c>
      <c r="I193" s="5">
        <v>1502764</v>
      </c>
      <c r="J193" s="5" t="s">
        <v>195</v>
      </c>
      <c r="K193" s="6">
        <v>150276</v>
      </c>
      <c r="L193" s="6" t="s">
        <v>5569</v>
      </c>
      <c r="M193" s="6" t="s">
        <v>5608</v>
      </c>
      <c r="N193" s="6" t="e">
        <f xml:space="preserve"> SUMIF(#REF!,MunicipioRegioes!I193,#REF!)</f>
        <v>#REF!</v>
      </c>
      <c r="O193" s="6" t="str">
        <f t="shared" si="2"/>
        <v>Mun_1502764</v>
      </c>
      <c r="P193" s="6">
        <v>0</v>
      </c>
      <c r="Q193" s="6" t="e">
        <f>SUMIF(#REF!,MunicipioRegioes!K193,#REF!)/K193</f>
        <v>#REF!</v>
      </c>
      <c r="R193" s="6" t="e">
        <f>SUMIF(#REF!,MunicipioRegioes!I193,#REF!)/I193</f>
        <v>#REF!</v>
      </c>
      <c r="S193" s="6" t="e">
        <f>SUMIF(#REF!,MunicipioRegioes!I193)/I193</f>
        <v>#REF!</v>
      </c>
    </row>
    <row r="194" spans="1:19" x14ac:dyDescent="0.2">
      <c r="A194" s="5">
        <v>15</v>
      </c>
      <c r="B194" s="5" t="s">
        <v>154</v>
      </c>
      <c r="C194" s="5" t="s">
        <v>5562</v>
      </c>
      <c r="D194" s="5">
        <v>1506</v>
      </c>
      <c r="E194" s="5" t="s">
        <v>5567</v>
      </c>
      <c r="F194" s="5">
        <v>15019</v>
      </c>
      <c r="G194" s="5" t="s">
        <v>243</v>
      </c>
      <c r="H194" s="5" t="s">
        <v>5639</v>
      </c>
      <c r="I194" s="5">
        <v>1502772</v>
      </c>
      <c r="J194" s="5" t="s">
        <v>196</v>
      </c>
      <c r="K194" s="6">
        <v>150277</v>
      </c>
      <c r="L194" s="6" t="s">
        <v>5569</v>
      </c>
      <c r="M194" s="6" t="s">
        <v>5579</v>
      </c>
      <c r="N194" s="6" t="e">
        <f xml:space="preserve"> SUMIF(#REF!,MunicipioRegioes!I194,#REF!)</f>
        <v>#REF!</v>
      </c>
      <c r="O194" s="6" t="str">
        <f t="shared" si="2"/>
        <v>Mun_1502772</v>
      </c>
      <c r="P194" s="6">
        <v>0</v>
      </c>
      <c r="Q194" s="6" t="e">
        <f>SUMIF(#REF!,MunicipioRegioes!K194,#REF!)/K194</f>
        <v>#REF!</v>
      </c>
      <c r="R194" s="6" t="e">
        <f>SUMIF(#REF!,MunicipioRegioes!I194,#REF!)/I194</f>
        <v>#REF!</v>
      </c>
      <c r="S194" s="6" t="e">
        <f>SUMIF(#REF!,MunicipioRegioes!I194)/I194</f>
        <v>#REF!</v>
      </c>
    </row>
    <row r="195" spans="1:19" x14ac:dyDescent="0.2">
      <c r="A195" s="5">
        <v>15</v>
      </c>
      <c r="B195" s="5" t="s">
        <v>154</v>
      </c>
      <c r="C195" s="5" t="s">
        <v>5562</v>
      </c>
      <c r="D195" s="5">
        <v>1502</v>
      </c>
      <c r="E195" s="5" t="s">
        <v>5573</v>
      </c>
      <c r="F195" s="5">
        <v>15005</v>
      </c>
      <c r="G195" s="5" t="s">
        <v>5574</v>
      </c>
      <c r="H195" s="5" t="s">
        <v>5640</v>
      </c>
      <c r="I195" s="5">
        <v>1502806</v>
      </c>
      <c r="J195" s="5" t="s">
        <v>197</v>
      </c>
      <c r="K195" s="6">
        <v>150280</v>
      </c>
      <c r="L195" s="6" t="s">
        <v>5576</v>
      </c>
      <c r="M195" s="6" t="s">
        <v>5577</v>
      </c>
      <c r="N195" s="6" t="e">
        <f xml:space="preserve"> SUMIF(#REF!,MunicipioRegioes!I195,#REF!)</f>
        <v>#REF!</v>
      </c>
      <c r="O195" s="6" t="str">
        <f t="shared" ref="O195:O258" si="3">"Mun_"&amp;I195</f>
        <v>Mun_1502806</v>
      </c>
      <c r="P195" s="6">
        <v>0</v>
      </c>
      <c r="Q195" s="6" t="e">
        <f>SUMIF(#REF!,MunicipioRegioes!K195,#REF!)/K195</f>
        <v>#REF!</v>
      </c>
      <c r="R195" s="6" t="e">
        <f>SUMIF(#REF!,MunicipioRegioes!I195,#REF!)/I195</f>
        <v>#REF!</v>
      </c>
      <c r="S195" s="6" t="e">
        <f>SUMIF(#REF!,MunicipioRegioes!I195)/I195</f>
        <v>#REF!</v>
      </c>
    </row>
    <row r="196" spans="1:19" x14ac:dyDescent="0.2">
      <c r="A196" s="5">
        <v>15</v>
      </c>
      <c r="B196" s="5" t="s">
        <v>154</v>
      </c>
      <c r="C196" s="5" t="s">
        <v>5562</v>
      </c>
      <c r="D196" s="5">
        <v>1501</v>
      </c>
      <c r="E196" s="5" t="s">
        <v>5580</v>
      </c>
      <c r="F196" s="5">
        <v>15002</v>
      </c>
      <c r="G196" s="5" t="s">
        <v>267</v>
      </c>
      <c r="H196" s="5" t="s">
        <v>5641</v>
      </c>
      <c r="I196" s="5">
        <v>1502855</v>
      </c>
      <c r="J196" s="5" t="s">
        <v>198</v>
      </c>
      <c r="K196" s="6">
        <v>150285</v>
      </c>
      <c r="L196" s="6" t="s">
        <v>5582</v>
      </c>
      <c r="M196" s="6" t="s">
        <v>5583</v>
      </c>
      <c r="N196" s="6" t="e">
        <f xml:space="preserve"> SUMIF(#REF!,MunicipioRegioes!I196,#REF!)</f>
        <v>#REF!</v>
      </c>
      <c r="O196" s="6" t="str">
        <f t="shared" si="3"/>
        <v>Mun_1502855</v>
      </c>
      <c r="P196" s="6">
        <v>0</v>
      </c>
      <c r="Q196" s="6" t="e">
        <f>SUMIF(#REF!,MunicipioRegioes!K196,#REF!)/K196</f>
        <v>#REF!</v>
      </c>
      <c r="R196" s="6" t="e">
        <f>SUMIF(#REF!,MunicipioRegioes!I196,#REF!)/I196</f>
        <v>#REF!</v>
      </c>
      <c r="S196" s="6" t="e">
        <f>SUMIF(#REF!,MunicipioRegioes!I196)/I196</f>
        <v>#REF!</v>
      </c>
    </row>
    <row r="197" spans="1:19" x14ac:dyDescent="0.2">
      <c r="A197" s="5">
        <v>15</v>
      </c>
      <c r="B197" s="5" t="s">
        <v>154</v>
      </c>
      <c r="C197" s="5" t="s">
        <v>5562</v>
      </c>
      <c r="D197" s="5">
        <v>1504</v>
      </c>
      <c r="E197" s="5" t="s">
        <v>5563</v>
      </c>
      <c r="F197" s="5">
        <v>15009</v>
      </c>
      <c r="G197" s="5" t="s">
        <v>1743</v>
      </c>
      <c r="H197" s="5" t="s">
        <v>5642</v>
      </c>
      <c r="I197" s="5">
        <v>1502905</v>
      </c>
      <c r="J197" s="5" t="s">
        <v>199</v>
      </c>
      <c r="K197" s="6">
        <v>150290</v>
      </c>
      <c r="L197" s="6" t="s">
        <v>5565</v>
      </c>
      <c r="M197" s="6" t="s">
        <v>5634</v>
      </c>
      <c r="N197" s="6" t="e">
        <f xml:space="preserve"> SUMIF(#REF!,MunicipioRegioes!I197,#REF!)</f>
        <v>#REF!</v>
      </c>
      <c r="O197" s="6" t="str">
        <f t="shared" si="3"/>
        <v>Mun_1502905</v>
      </c>
      <c r="P197" s="6">
        <v>0</v>
      </c>
      <c r="Q197" s="6" t="e">
        <f>SUMIF(#REF!,MunicipioRegioes!K197,#REF!)/K197</f>
        <v>#REF!</v>
      </c>
      <c r="R197" s="6" t="e">
        <f>SUMIF(#REF!,MunicipioRegioes!I197,#REF!)/I197</f>
        <v>#REF!</v>
      </c>
      <c r="S197" s="6" t="e">
        <f>SUMIF(#REF!,MunicipioRegioes!I197)/I197</f>
        <v>#REF!</v>
      </c>
    </row>
    <row r="198" spans="1:19" x14ac:dyDescent="0.2">
      <c r="A198" s="5">
        <v>15</v>
      </c>
      <c r="B198" s="5" t="s">
        <v>154</v>
      </c>
      <c r="C198" s="5" t="s">
        <v>5562</v>
      </c>
      <c r="D198" s="5">
        <v>1506</v>
      </c>
      <c r="E198" s="5" t="s">
        <v>5567</v>
      </c>
      <c r="F198" s="5">
        <v>15017</v>
      </c>
      <c r="G198" s="5" t="s">
        <v>242</v>
      </c>
      <c r="H198" s="5" t="s">
        <v>5643</v>
      </c>
      <c r="I198" s="5">
        <v>1502939</v>
      </c>
      <c r="J198" s="5" t="s">
        <v>200</v>
      </c>
      <c r="K198" s="6">
        <v>150293</v>
      </c>
      <c r="L198" s="6" t="s">
        <v>5569</v>
      </c>
      <c r="M198" s="6" t="s">
        <v>5570</v>
      </c>
      <c r="N198" s="6" t="e">
        <f xml:space="preserve"> SUMIF(#REF!,MunicipioRegioes!I198,#REF!)</f>
        <v>#REF!</v>
      </c>
      <c r="O198" s="6" t="str">
        <f t="shared" si="3"/>
        <v>Mun_1502939</v>
      </c>
      <c r="P198" s="6">
        <v>0</v>
      </c>
      <c r="Q198" s="6" t="e">
        <f>SUMIF(#REF!,MunicipioRegioes!K198,#REF!)/K198</f>
        <v>#REF!</v>
      </c>
      <c r="R198" s="6" t="e">
        <f>SUMIF(#REF!,MunicipioRegioes!I198,#REF!)/I198</f>
        <v>#REF!</v>
      </c>
      <c r="S198" s="6" t="e">
        <f>SUMIF(#REF!,MunicipioRegioes!I198)/I198</f>
        <v>#REF!</v>
      </c>
    </row>
    <row r="199" spans="1:19" x14ac:dyDescent="0.2">
      <c r="A199" s="5">
        <v>15</v>
      </c>
      <c r="B199" s="5" t="s">
        <v>154</v>
      </c>
      <c r="C199" s="5" t="s">
        <v>5562</v>
      </c>
      <c r="D199" s="5">
        <v>1506</v>
      </c>
      <c r="E199" s="5" t="s">
        <v>5567</v>
      </c>
      <c r="F199" s="5">
        <v>15019</v>
      </c>
      <c r="G199" s="5" t="s">
        <v>243</v>
      </c>
      <c r="H199" s="5" t="s">
        <v>5644</v>
      </c>
      <c r="I199" s="5">
        <v>1502954</v>
      </c>
      <c r="J199" s="5" t="s">
        <v>5645</v>
      </c>
      <c r="K199" s="6">
        <v>150295</v>
      </c>
      <c r="L199" s="6" t="s">
        <v>5569</v>
      </c>
      <c r="M199" s="6" t="s">
        <v>5579</v>
      </c>
      <c r="N199" s="6" t="e">
        <f xml:space="preserve"> SUMIF(#REF!,MunicipioRegioes!I199,#REF!)</f>
        <v>#REF!</v>
      </c>
      <c r="O199" s="6" t="str">
        <f t="shared" si="3"/>
        <v>Mun_1502954</v>
      </c>
      <c r="P199" s="6">
        <v>0</v>
      </c>
      <c r="Q199" s="6" t="e">
        <f>SUMIF(#REF!,MunicipioRegioes!K199,#REF!)/K199</f>
        <v>#REF!</v>
      </c>
      <c r="R199" s="6" t="e">
        <f>SUMIF(#REF!,MunicipioRegioes!I199,#REF!)/I199</f>
        <v>#REF!</v>
      </c>
      <c r="S199" s="6" t="e">
        <f>SUMIF(#REF!,MunicipioRegioes!I199)/I199</f>
        <v>#REF!</v>
      </c>
    </row>
    <row r="200" spans="1:19" x14ac:dyDescent="0.2">
      <c r="A200" s="5">
        <v>15</v>
      </c>
      <c r="B200" s="5" t="s">
        <v>154</v>
      </c>
      <c r="C200" s="5" t="s">
        <v>5562</v>
      </c>
      <c r="D200" s="5">
        <v>1501</v>
      </c>
      <c r="E200" s="5" t="s">
        <v>5580</v>
      </c>
      <c r="F200" s="5">
        <v>15001</v>
      </c>
      <c r="G200" s="5" t="s">
        <v>235</v>
      </c>
      <c r="H200" s="5" t="s">
        <v>5646</v>
      </c>
      <c r="I200" s="5">
        <v>1503002</v>
      </c>
      <c r="J200" s="5" t="s">
        <v>202</v>
      </c>
      <c r="K200" s="6">
        <v>150300</v>
      </c>
      <c r="L200" s="6" t="s">
        <v>5582</v>
      </c>
      <c r="M200" s="6" t="s">
        <v>5647</v>
      </c>
      <c r="N200" s="6" t="e">
        <f xml:space="preserve"> SUMIF(#REF!,MunicipioRegioes!I200,#REF!)</f>
        <v>#REF!</v>
      </c>
      <c r="O200" s="6" t="str">
        <f t="shared" si="3"/>
        <v>Mun_1503002</v>
      </c>
      <c r="P200" s="6">
        <v>0</v>
      </c>
      <c r="Q200" s="6" t="e">
        <f>SUMIF(#REF!,MunicipioRegioes!K200,#REF!)/K200</f>
        <v>#REF!</v>
      </c>
      <c r="R200" s="6" t="e">
        <f>SUMIF(#REF!,MunicipioRegioes!I200,#REF!)/I200</f>
        <v>#REF!</v>
      </c>
      <c r="S200" s="6" t="e">
        <f>SUMIF(#REF!,MunicipioRegioes!I200)/I200</f>
        <v>#REF!</v>
      </c>
    </row>
    <row r="201" spans="1:19" x14ac:dyDescent="0.2">
      <c r="A201" s="5">
        <v>15</v>
      </c>
      <c r="B201" s="5" t="s">
        <v>154</v>
      </c>
      <c r="C201" s="5" t="s">
        <v>5562</v>
      </c>
      <c r="D201" s="5">
        <v>1506</v>
      </c>
      <c r="E201" s="5" t="s">
        <v>5567</v>
      </c>
      <c r="F201" s="5">
        <v>15022</v>
      </c>
      <c r="G201" s="5" t="s">
        <v>193</v>
      </c>
      <c r="H201" s="5" t="s">
        <v>5648</v>
      </c>
      <c r="I201" s="5">
        <v>1503044</v>
      </c>
      <c r="J201" s="5" t="s">
        <v>203</v>
      </c>
      <c r="K201" s="6">
        <v>150304</v>
      </c>
      <c r="L201" s="6" t="s">
        <v>5569</v>
      </c>
      <c r="M201" s="6" t="s">
        <v>5636</v>
      </c>
      <c r="N201" s="6" t="e">
        <f xml:space="preserve"> SUMIF(#REF!,MunicipioRegioes!I201,#REF!)</f>
        <v>#REF!</v>
      </c>
      <c r="O201" s="6" t="str">
        <f t="shared" si="3"/>
        <v>Mun_1503044</v>
      </c>
      <c r="P201" s="6">
        <v>0</v>
      </c>
      <c r="Q201" s="6" t="e">
        <f>SUMIF(#REF!,MunicipioRegioes!K201,#REF!)/K201</f>
        <v>#REF!</v>
      </c>
      <c r="R201" s="6" t="e">
        <f>SUMIF(#REF!,MunicipioRegioes!I201,#REF!)/I201</f>
        <v>#REF!</v>
      </c>
      <c r="S201" s="6" t="e">
        <f>SUMIF(#REF!,MunicipioRegioes!I201)/I201</f>
        <v>#REF!</v>
      </c>
    </row>
    <row r="202" spans="1:19" x14ac:dyDescent="0.2">
      <c r="A202" s="5">
        <v>15</v>
      </c>
      <c r="B202" s="5" t="s">
        <v>154</v>
      </c>
      <c r="C202" s="5" t="s">
        <v>5562</v>
      </c>
      <c r="D202" s="5">
        <v>1504</v>
      </c>
      <c r="E202" s="5" t="s">
        <v>5563</v>
      </c>
      <c r="F202" s="5">
        <v>15013</v>
      </c>
      <c r="G202" s="5" t="s">
        <v>5599</v>
      </c>
      <c r="H202" s="5" t="s">
        <v>5649</v>
      </c>
      <c r="I202" s="5">
        <v>1503077</v>
      </c>
      <c r="J202" s="5" t="s">
        <v>204</v>
      </c>
      <c r="K202" s="6">
        <v>150307</v>
      </c>
      <c r="L202" s="6" t="s">
        <v>5565</v>
      </c>
      <c r="M202" s="6" t="s">
        <v>5601</v>
      </c>
      <c r="N202" s="6" t="e">
        <f xml:space="preserve"> SUMIF(#REF!,MunicipioRegioes!I202,#REF!)</f>
        <v>#REF!</v>
      </c>
      <c r="O202" s="6" t="str">
        <f t="shared" si="3"/>
        <v>Mun_1503077</v>
      </c>
      <c r="P202" s="6">
        <v>0</v>
      </c>
      <c r="Q202" s="6" t="e">
        <f>SUMIF(#REF!,MunicipioRegioes!K202,#REF!)/K202</f>
        <v>#REF!</v>
      </c>
      <c r="R202" s="6" t="e">
        <f>SUMIF(#REF!,MunicipioRegioes!I202,#REF!)/I202</f>
        <v>#REF!</v>
      </c>
      <c r="S202" s="6" t="e">
        <f>SUMIF(#REF!,MunicipioRegioes!I202)/I202</f>
        <v>#REF!</v>
      </c>
    </row>
    <row r="203" spans="1:19" x14ac:dyDescent="0.2">
      <c r="A203" s="5">
        <v>15</v>
      </c>
      <c r="B203" s="5" t="s">
        <v>154</v>
      </c>
      <c r="C203" s="5" t="s">
        <v>5562</v>
      </c>
      <c r="D203" s="5">
        <v>1506</v>
      </c>
      <c r="E203" s="5" t="s">
        <v>5567</v>
      </c>
      <c r="F203" s="5">
        <v>15017</v>
      </c>
      <c r="G203" s="5" t="s">
        <v>242</v>
      </c>
      <c r="H203" s="5" t="s">
        <v>5650</v>
      </c>
      <c r="I203" s="5">
        <v>1503093</v>
      </c>
      <c r="J203" s="5" t="s">
        <v>205</v>
      </c>
      <c r="K203" s="6">
        <v>150309</v>
      </c>
      <c r="L203" s="6" t="s">
        <v>5569</v>
      </c>
      <c r="M203" s="6" t="s">
        <v>5570</v>
      </c>
      <c r="N203" s="6" t="e">
        <f xml:space="preserve"> SUMIF(#REF!,MunicipioRegioes!I203,#REF!)</f>
        <v>#REF!</v>
      </c>
      <c r="O203" s="6" t="str">
        <f t="shared" si="3"/>
        <v>Mun_1503093</v>
      </c>
      <c r="P203" s="6">
        <v>0</v>
      </c>
      <c r="Q203" s="6" t="e">
        <f>SUMIF(#REF!,MunicipioRegioes!K203,#REF!)/K203</f>
        <v>#REF!</v>
      </c>
      <c r="R203" s="6" t="e">
        <f>SUMIF(#REF!,MunicipioRegioes!I203,#REF!)/I203</f>
        <v>#REF!</v>
      </c>
      <c r="S203" s="6" t="e">
        <f>SUMIF(#REF!,MunicipioRegioes!I203)/I203</f>
        <v>#REF!</v>
      </c>
    </row>
    <row r="204" spans="1:19" x14ac:dyDescent="0.2">
      <c r="A204" s="5">
        <v>15</v>
      </c>
      <c r="B204" s="5" t="s">
        <v>154</v>
      </c>
      <c r="C204" s="5" t="s">
        <v>5562</v>
      </c>
      <c r="D204" s="5">
        <v>1502</v>
      </c>
      <c r="E204" s="5" t="s">
        <v>5573</v>
      </c>
      <c r="F204" s="5">
        <v>15004</v>
      </c>
      <c r="G204" s="5" t="s">
        <v>249</v>
      </c>
      <c r="H204" s="5" t="s">
        <v>5651</v>
      </c>
      <c r="I204" s="5">
        <v>1503101</v>
      </c>
      <c r="J204" s="5" t="s">
        <v>206</v>
      </c>
      <c r="K204" s="6">
        <v>150310</v>
      </c>
      <c r="L204" s="6" t="s">
        <v>5576</v>
      </c>
      <c r="M204" s="6" t="s">
        <v>5605</v>
      </c>
      <c r="N204" s="6" t="e">
        <f xml:space="preserve"> SUMIF(#REF!,MunicipioRegioes!I204,#REF!)</f>
        <v>#REF!</v>
      </c>
      <c r="O204" s="6" t="str">
        <f t="shared" si="3"/>
        <v>Mun_1503101</v>
      </c>
      <c r="P204" s="6">
        <v>0</v>
      </c>
      <c r="Q204" s="6" t="e">
        <f>SUMIF(#REF!,MunicipioRegioes!K204,#REF!)/K204</f>
        <v>#REF!</v>
      </c>
      <c r="R204" s="6" t="e">
        <f>SUMIF(#REF!,MunicipioRegioes!I204,#REF!)/I204</f>
        <v>#REF!</v>
      </c>
      <c r="S204" s="6" t="e">
        <f>SUMIF(#REF!,MunicipioRegioes!I204)/I204</f>
        <v>#REF!</v>
      </c>
    </row>
    <row r="205" spans="1:19" x14ac:dyDescent="0.2">
      <c r="A205" s="5">
        <v>15</v>
      </c>
      <c r="B205" s="5" t="s">
        <v>154</v>
      </c>
      <c r="C205" s="5" t="s">
        <v>5562</v>
      </c>
      <c r="D205" s="5">
        <v>1504</v>
      </c>
      <c r="E205" s="5" t="s">
        <v>5563</v>
      </c>
      <c r="F205" s="5">
        <v>15010</v>
      </c>
      <c r="G205" s="5" t="s">
        <v>5596</v>
      </c>
      <c r="H205" s="5" t="s">
        <v>5652</v>
      </c>
      <c r="I205" s="5">
        <v>1503200</v>
      </c>
      <c r="J205" s="5" t="s">
        <v>207</v>
      </c>
      <c r="K205" s="6">
        <v>150320</v>
      </c>
      <c r="L205" s="6" t="s">
        <v>5565</v>
      </c>
      <c r="M205" s="6" t="s">
        <v>5598</v>
      </c>
      <c r="N205" s="6" t="e">
        <f xml:space="preserve"> SUMIF(#REF!,MunicipioRegioes!I205,#REF!)</f>
        <v>#REF!</v>
      </c>
      <c r="O205" s="6" t="str">
        <f t="shared" si="3"/>
        <v>Mun_1503200</v>
      </c>
      <c r="P205" s="6">
        <v>0</v>
      </c>
      <c r="Q205" s="6" t="e">
        <f>SUMIF(#REF!,MunicipioRegioes!K205,#REF!)/K205</f>
        <v>#REF!</v>
      </c>
      <c r="R205" s="6" t="e">
        <f>SUMIF(#REF!,MunicipioRegioes!I205,#REF!)/I205</f>
        <v>#REF!</v>
      </c>
      <c r="S205" s="6" t="e">
        <f>SUMIF(#REF!,MunicipioRegioes!I205)/I205</f>
        <v>#REF!</v>
      </c>
    </row>
    <row r="206" spans="1:19" x14ac:dyDescent="0.2">
      <c r="A206" s="5">
        <v>15</v>
      </c>
      <c r="B206" s="5" t="s">
        <v>154</v>
      </c>
      <c r="C206" s="5" t="s">
        <v>5562</v>
      </c>
      <c r="D206" s="5">
        <v>1504</v>
      </c>
      <c r="E206" s="5" t="s">
        <v>5563</v>
      </c>
      <c r="F206" s="5">
        <v>15011</v>
      </c>
      <c r="G206" s="5" t="s">
        <v>186</v>
      </c>
      <c r="H206" s="5" t="s">
        <v>5653</v>
      </c>
      <c r="I206" s="5">
        <v>1503309</v>
      </c>
      <c r="J206" s="5" t="s">
        <v>208</v>
      </c>
      <c r="K206" s="6">
        <v>150330</v>
      </c>
      <c r="L206" s="6" t="s">
        <v>5565</v>
      </c>
      <c r="M206" s="6" t="s">
        <v>5566</v>
      </c>
      <c r="N206" s="6" t="e">
        <f xml:space="preserve"> SUMIF(#REF!,MunicipioRegioes!I206,#REF!)</f>
        <v>#REF!</v>
      </c>
      <c r="O206" s="6" t="str">
        <f t="shared" si="3"/>
        <v>Mun_1503309</v>
      </c>
      <c r="P206" s="6">
        <v>0</v>
      </c>
      <c r="Q206" s="6" t="e">
        <f>SUMIF(#REF!,MunicipioRegioes!K206,#REF!)/K206</f>
        <v>#REF!</v>
      </c>
      <c r="R206" s="6" t="e">
        <f>SUMIF(#REF!,MunicipioRegioes!I206,#REF!)/I206</f>
        <v>#REF!</v>
      </c>
      <c r="S206" s="6" t="e">
        <f>SUMIF(#REF!,MunicipioRegioes!I206)/I206</f>
        <v>#REF!</v>
      </c>
    </row>
    <row r="207" spans="1:19" x14ac:dyDescent="0.2">
      <c r="A207" s="5">
        <v>15</v>
      </c>
      <c r="B207" s="5" t="s">
        <v>154</v>
      </c>
      <c r="C207" s="5" t="s">
        <v>5562</v>
      </c>
      <c r="D207" s="5">
        <v>1503</v>
      </c>
      <c r="E207" s="5" t="s">
        <v>5591</v>
      </c>
      <c r="F207" s="5">
        <v>15008</v>
      </c>
      <c r="G207" s="5" t="s">
        <v>190</v>
      </c>
      <c r="H207" s="5" t="s">
        <v>5654</v>
      </c>
      <c r="I207" s="5">
        <v>1503408</v>
      </c>
      <c r="J207" s="5" t="s">
        <v>209</v>
      </c>
      <c r="K207" s="6">
        <v>150340</v>
      </c>
      <c r="L207" s="6" t="s">
        <v>5593</v>
      </c>
      <c r="M207" s="6" t="s">
        <v>5623</v>
      </c>
      <c r="N207" s="6" t="e">
        <f xml:space="preserve"> SUMIF(#REF!,MunicipioRegioes!I207,#REF!)</f>
        <v>#REF!</v>
      </c>
      <c r="O207" s="6" t="str">
        <f t="shared" si="3"/>
        <v>Mun_1503408</v>
      </c>
      <c r="P207" s="6">
        <v>0</v>
      </c>
      <c r="Q207" s="6" t="e">
        <f>SUMIF(#REF!,MunicipioRegioes!K207,#REF!)/K207</f>
        <v>#REF!</v>
      </c>
      <c r="R207" s="6" t="e">
        <f>SUMIF(#REF!,MunicipioRegioes!I207,#REF!)/I207</f>
        <v>#REF!</v>
      </c>
      <c r="S207" s="6" t="e">
        <f>SUMIF(#REF!,MunicipioRegioes!I207)/I207</f>
        <v>#REF!</v>
      </c>
    </row>
    <row r="208" spans="1:19" x14ac:dyDescent="0.2">
      <c r="A208" s="5">
        <v>15</v>
      </c>
      <c r="B208" s="5" t="s">
        <v>154</v>
      </c>
      <c r="C208" s="5" t="s">
        <v>5562</v>
      </c>
      <c r="D208" s="5">
        <v>1504</v>
      </c>
      <c r="E208" s="5" t="s">
        <v>5563</v>
      </c>
      <c r="F208" s="5">
        <v>15013</v>
      </c>
      <c r="G208" s="5" t="s">
        <v>5599</v>
      </c>
      <c r="H208" s="5" t="s">
        <v>5655</v>
      </c>
      <c r="I208" s="5">
        <v>1503457</v>
      </c>
      <c r="J208" s="5" t="s">
        <v>210</v>
      </c>
      <c r="K208" s="6">
        <v>150345</v>
      </c>
      <c r="L208" s="6" t="s">
        <v>5565</v>
      </c>
      <c r="M208" s="6" t="s">
        <v>5601</v>
      </c>
      <c r="N208" s="6" t="e">
        <f xml:space="preserve"> SUMIF(#REF!,MunicipioRegioes!I208,#REF!)</f>
        <v>#REF!</v>
      </c>
      <c r="O208" s="6" t="str">
        <f t="shared" si="3"/>
        <v>Mun_1503457</v>
      </c>
      <c r="P208" s="6">
        <v>0</v>
      </c>
      <c r="Q208" s="6" t="e">
        <f>SUMIF(#REF!,MunicipioRegioes!K208,#REF!)/K208</f>
        <v>#REF!</v>
      </c>
      <c r="R208" s="6" t="e">
        <f>SUMIF(#REF!,MunicipioRegioes!I208,#REF!)/I208</f>
        <v>#REF!</v>
      </c>
      <c r="S208" s="6" t="e">
        <f>SUMIF(#REF!,MunicipioRegioes!I208)/I208</f>
        <v>#REF!</v>
      </c>
    </row>
    <row r="209" spans="1:19" x14ac:dyDescent="0.2">
      <c r="A209" s="5">
        <v>15</v>
      </c>
      <c r="B209" s="5" t="s">
        <v>154</v>
      </c>
      <c r="C209" s="5" t="s">
        <v>5562</v>
      </c>
      <c r="D209" s="5">
        <v>1504</v>
      </c>
      <c r="E209" s="5" t="s">
        <v>5563</v>
      </c>
      <c r="F209" s="5">
        <v>15013</v>
      </c>
      <c r="G209" s="5" t="s">
        <v>5599</v>
      </c>
      <c r="H209" s="5" t="s">
        <v>5656</v>
      </c>
      <c r="I209" s="5">
        <v>1503507</v>
      </c>
      <c r="J209" s="5" t="s">
        <v>211</v>
      </c>
      <c r="K209" s="6">
        <v>150350</v>
      </c>
      <c r="L209" s="6" t="s">
        <v>5565</v>
      </c>
      <c r="M209" s="6" t="s">
        <v>5601</v>
      </c>
      <c r="N209" s="6" t="e">
        <f xml:space="preserve"> SUMIF(#REF!,MunicipioRegioes!I209,#REF!)</f>
        <v>#REF!</v>
      </c>
      <c r="O209" s="6" t="str">
        <f t="shared" si="3"/>
        <v>Mun_1503507</v>
      </c>
      <c r="P209" s="6">
        <v>0</v>
      </c>
      <c r="Q209" s="6" t="e">
        <f>SUMIF(#REF!,MunicipioRegioes!K209,#REF!)/K209</f>
        <v>#REF!</v>
      </c>
      <c r="R209" s="6" t="e">
        <f>SUMIF(#REF!,MunicipioRegioes!I209,#REF!)/I209</f>
        <v>#REF!</v>
      </c>
      <c r="S209" s="6" t="e">
        <f>SUMIF(#REF!,MunicipioRegioes!I209)/I209</f>
        <v>#REF!</v>
      </c>
    </row>
    <row r="210" spans="1:19" x14ac:dyDescent="0.2">
      <c r="A210" s="5">
        <v>15</v>
      </c>
      <c r="B210" s="5" t="s">
        <v>154</v>
      </c>
      <c r="C210" s="5" t="s">
        <v>5562</v>
      </c>
      <c r="D210" s="5">
        <v>1505</v>
      </c>
      <c r="E210" s="5" t="s">
        <v>5586</v>
      </c>
      <c r="F210" s="5">
        <v>15014</v>
      </c>
      <c r="G210" s="5" t="s">
        <v>212</v>
      </c>
      <c r="H210" s="5" t="s">
        <v>5657</v>
      </c>
      <c r="I210" s="5">
        <v>1503606</v>
      </c>
      <c r="J210" s="5" t="s">
        <v>212</v>
      </c>
      <c r="K210" s="6">
        <v>150360</v>
      </c>
      <c r="L210" s="6" t="s">
        <v>5588</v>
      </c>
      <c r="M210" s="6" t="s">
        <v>5603</v>
      </c>
      <c r="N210" s="6" t="e">
        <f xml:space="preserve"> SUMIF(#REF!,MunicipioRegioes!I210,#REF!)</f>
        <v>#REF!</v>
      </c>
      <c r="O210" s="6" t="str">
        <f t="shared" si="3"/>
        <v>Mun_1503606</v>
      </c>
      <c r="P210" s="6">
        <v>0</v>
      </c>
      <c r="Q210" s="6" t="e">
        <f>SUMIF(#REF!,MunicipioRegioes!K210,#REF!)/K210</f>
        <v>#REF!</v>
      </c>
      <c r="R210" s="6" t="e">
        <f>SUMIF(#REF!,MunicipioRegioes!I210,#REF!)/I210</f>
        <v>#REF!</v>
      </c>
      <c r="S210" s="6" t="e">
        <f>SUMIF(#REF!,MunicipioRegioes!I210)/I210</f>
        <v>#REF!</v>
      </c>
    </row>
    <row r="211" spans="1:19" x14ac:dyDescent="0.2">
      <c r="A211" s="5">
        <v>15</v>
      </c>
      <c r="B211" s="5" t="s">
        <v>154</v>
      </c>
      <c r="C211" s="5" t="s">
        <v>5562</v>
      </c>
      <c r="D211" s="5">
        <v>1506</v>
      </c>
      <c r="E211" s="5" t="s">
        <v>5567</v>
      </c>
      <c r="F211" s="5">
        <v>15016</v>
      </c>
      <c r="G211" s="5" t="s">
        <v>291</v>
      </c>
      <c r="H211" s="5" t="s">
        <v>5658</v>
      </c>
      <c r="I211" s="5">
        <v>1503705</v>
      </c>
      <c r="J211" s="5" t="s">
        <v>213</v>
      </c>
      <c r="K211" s="6">
        <v>150370</v>
      </c>
      <c r="L211" s="6" t="s">
        <v>5569</v>
      </c>
      <c r="M211" s="6" t="s">
        <v>5620</v>
      </c>
      <c r="N211" s="6" t="e">
        <f xml:space="preserve"> SUMIF(#REF!,MunicipioRegioes!I211,#REF!)</f>
        <v>#REF!</v>
      </c>
      <c r="O211" s="6" t="str">
        <f t="shared" si="3"/>
        <v>Mun_1503705</v>
      </c>
      <c r="P211" s="6">
        <v>0</v>
      </c>
      <c r="Q211" s="6" t="e">
        <f>SUMIF(#REF!,MunicipioRegioes!K211,#REF!)/K211</f>
        <v>#REF!</v>
      </c>
      <c r="R211" s="6" t="e">
        <f>SUMIF(#REF!,MunicipioRegioes!I211,#REF!)/I211</f>
        <v>#REF!</v>
      </c>
      <c r="S211" s="6" t="e">
        <f>SUMIF(#REF!,MunicipioRegioes!I211)/I211</f>
        <v>#REF!</v>
      </c>
    </row>
    <row r="212" spans="1:19" x14ac:dyDescent="0.2">
      <c r="A212" s="5">
        <v>15</v>
      </c>
      <c r="B212" s="5" t="s">
        <v>154</v>
      </c>
      <c r="C212" s="5" t="s">
        <v>5562</v>
      </c>
      <c r="D212" s="5">
        <v>1505</v>
      </c>
      <c r="E212" s="5" t="s">
        <v>5586</v>
      </c>
      <c r="F212" s="5">
        <v>15014</v>
      </c>
      <c r="G212" s="5" t="s">
        <v>212</v>
      </c>
      <c r="H212" s="5" t="s">
        <v>5659</v>
      </c>
      <c r="I212" s="5">
        <v>1503754</v>
      </c>
      <c r="J212" s="5" t="s">
        <v>214</v>
      </c>
      <c r="K212" s="6">
        <v>150375</v>
      </c>
      <c r="L212" s="6" t="s">
        <v>5588</v>
      </c>
      <c r="M212" s="6" t="s">
        <v>5603</v>
      </c>
      <c r="N212" s="6" t="e">
        <f xml:space="preserve"> SUMIF(#REF!,MunicipioRegioes!I212,#REF!)</f>
        <v>#REF!</v>
      </c>
      <c r="O212" s="6" t="str">
        <f t="shared" si="3"/>
        <v>Mun_1503754</v>
      </c>
      <c r="P212" s="6">
        <v>0</v>
      </c>
      <c r="Q212" s="6" t="e">
        <f>SUMIF(#REF!,MunicipioRegioes!K212,#REF!)/K212</f>
        <v>#REF!</v>
      </c>
      <c r="R212" s="6" t="e">
        <f>SUMIF(#REF!,MunicipioRegioes!I212,#REF!)/I212</f>
        <v>#REF!</v>
      </c>
      <c r="S212" s="6" t="e">
        <f>SUMIF(#REF!,MunicipioRegioes!I212)/I212</f>
        <v>#REF!</v>
      </c>
    </row>
    <row r="213" spans="1:19" x14ac:dyDescent="0.2">
      <c r="A213" s="5">
        <v>15</v>
      </c>
      <c r="B213" s="5" t="s">
        <v>154</v>
      </c>
      <c r="C213" s="5" t="s">
        <v>5562</v>
      </c>
      <c r="D213" s="5">
        <v>1506</v>
      </c>
      <c r="E213" s="5" t="s">
        <v>5567</v>
      </c>
      <c r="F213" s="5">
        <v>15016</v>
      </c>
      <c r="G213" s="5" t="s">
        <v>291</v>
      </c>
      <c r="H213" s="5" t="s">
        <v>5660</v>
      </c>
      <c r="I213" s="5">
        <v>1503804</v>
      </c>
      <c r="J213" s="5" t="s">
        <v>215</v>
      </c>
      <c r="K213" s="6">
        <v>150380</v>
      </c>
      <c r="L213" s="6" t="s">
        <v>5569</v>
      </c>
      <c r="M213" s="6" t="s">
        <v>5620</v>
      </c>
      <c r="N213" s="6" t="e">
        <f xml:space="preserve"> SUMIF(#REF!,MunicipioRegioes!I213,#REF!)</f>
        <v>#REF!</v>
      </c>
      <c r="O213" s="6" t="str">
        <f t="shared" si="3"/>
        <v>Mun_1503804</v>
      </c>
      <c r="P213" s="6">
        <v>0</v>
      </c>
      <c r="Q213" s="6" t="e">
        <f>SUMIF(#REF!,MunicipioRegioes!K213,#REF!)/K213</f>
        <v>#REF!</v>
      </c>
      <c r="R213" s="6" t="e">
        <f>SUMIF(#REF!,MunicipioRegioes!I213,#REF!)/I213</f>
        <v>#REF!</v>
      </c>
      <c r="S213" s="6" t="e">
        <f>SUMIF(#REF!,MunicipioRegioes!I213)/I213</f>
        <v>#REF!</v>
      </c>
    </row>
    <row r="214" spans="1:19" x14ac:dyDescent="0.2">
      <c r="A214" s="5">
        <v>15</v>
      </c>
      <c r="B214" s="5" t="s">
        <v>154</v>
      </c>
      <c r="C214" s="5" t="s">
        <v>5562</v>
      </c>
      <c r="D214" s="5">
        <v>1501</v>
      </c>
      <c r="E214" s="5" t="s">
        <v>5580</v>
      </c>
      <c r="F214" s="5">
        <v>15001</v>
      </c>
      <c r="G214" s="5" t="s">
        <v>235</v>
      </c>
      <c r="H214" s="5" t="s">
        <v>5661</v>
      </c>
      <c r="I214" s="5">
        <v>1503903</v>
      </c>
      <c r="J214" s="5" t="s">
        <v>216</v>
      </c>
      <c r="K214" s="6">
        <v>150390</v>
      </c>
      <c r="L214" s="6" t="s">
        <v>5582</v>
      </c>
      <c r="M214" s="6" t="s">
        <v>5647</v>
      </c>
      <c r="N214" s="6" t="e">
        <f xml:space="preserve"> SUMIF(#REF!,MunicipioRegioes!I214,#REF!)</f>
        <v>#REF!</v>
      </c>
      <c r="O214" s="6" t="str">
        <f t="shared" si="3"/>
        <v>Mun_1503903</v>
      </c>
      <c r="P214" s="6">
        <v>0</v>
      </c>
      <c r="Q214" s="6" t="e">
        <f>SUMIF(#REF!,MunicipioRegioes!K214,#REF!)/K214</f>
        <v>#REF!</v>
      </c>
      <c r="R214" s="6" t="e">
        <f>SUMIF(#REF!,MunicipioRegioes!I214,#REF!)/I214</f>
        <v>#REF!</v>
      </c>
      <c r="S214" s="6" t="e">
        <f>SUMIF(#REF!,MunicipioRegioes!I214)/I214</f>
        <v>#REF!</v>
      </c>
    </row>
    <row r="215" spans="1:19" x14ac:dyDescent="0.2">
      <c r="A215" s="5">
        <v>15</v>
      </c>
      <c r="B215" s="5" t="s">
        <v>154</v>
      </c>
      <c r="C215" s="5" t="s">
        <v>5562</v>
      </c>
      <c r="D215" s="5">
        <v>1504</v>
      </c>
      <c r="E215" s="5" t="s">
        <v>5563</v>
      </c>
      <c r="F215" s="5">
        <v>15011</v>
      </c>
      <c r="G215" s="5" t="s">
        <v>186</v>
      </c>
      <c r="H215" s="5" t="s">
        <v>5662</v>
      </c>
      <c r="I215" s="5">
        <v>1504000</v>
      </c>
      <c r="J215" s="5" t="s">
        <v>217</v>
      </c>
      <c r="K215" s="6">
        <v>150400</v>
      </c>
      <c r="L215" s="6" t="s">
        <v>5565</v>
      </c>
      <c r="M215" s="6" t="s">
        <v>5566</v>
      </c>
      <c r="N215" s="6" t="e">
        <f xml:space="preserve"> SUMIF(#REF!,MunicipioRegioes!I215,#REF!)</f>
        <v>#REF!</v>
      </c>
      <c r="O215" s="6" t="str">
        <f t="shared" si="3"/>
        <v>Mun_1504000</v>
      </c>
      <c r="P215" s="6">
        <v>0</v>
      </c>
      <c r="Q215" s="6" t="e">
        <f>SUMIF(#REF!,MunicipioRegioes!K215,#REF!)/K215</f>
        <v>#REF!</v>
      </c>
      <c r="R215" s="6" t="e">
        <f>SUMIF(#REF!,MunicipioRegioes!I215,#REF!)/I215</f>
        <v>#REF!</v>
      </c>
      <c r="S215" s="6" t="e">
        <f>SUMIF(#REF!,MunicipioRegioes!I215)/I215</f>
        <v>#REF!</v>
      </c>
    </row>
    <row r="216" spans="1:19" x14ac:dyDescent="0.2">
      <c r="A216" s="5">
        <v>15</v>
      </c>
      <c r="B216" s="5" t="s">
        <v>154</v>
      </c>
      <c r="C216" s="5" t="s">
        <v>5562</v>
      </c>
      <c r="D216" s="5">
        <v>1504</v>
      </c>
      <c r="E216" s="5" t="s">
        <v>5563</v>
      </c>
      <c r="F216" s="5">
        <v>15013</v>
      </c>
      <c r="G216" s="5" t="s">
        <v>5599</v>
      </c>
      <c r="H216" s="5" t="s">
        <v>5663</v>
      </c>
      <c r="I216" s="5">
        <v>1504059</v>
      </c>
      <c r="J216" s="5" t="s">
        <v>218</v>
      </c>
      <c r="K216" s="6">
        <v>150405</v>
      </c>
      <c r="L216" s="6" t="s">
        <v>5565</v>
      </c>
      <c r="M216" s="6" t="s">
        <v>5601</v>
      </c>
      <c r="N216" s="6" t="e">
        <f xml:space="preserve"> SUMIF(#REF!,MunicipioRegioes!I216,#REF!)</f>
        <v>#REF!</v>
      </c>
      <c r="O216" s="6" t="str">
        <f t="shared" si="3"/>
        <v>Mun_1504059</v>
      </c>
      <c r="P216" s="6">
        <v>0</v>
      </c>
      <c r="Q216" s="6" t="e">
        <f>SUMIF(#REF!,MunicipioRegioes!K216,#REF!)/K216</f>
        <v>#REF!</v>
      </c>
      <c r="R216" s="6" t="e">
        <f>SUMIF(#REF!,MunicipioRegioes!I216,#REF!)/I216</f>
        <v>#REF!</v>
      </c>
      <c r="S216" s="6" t="e">
        <f>SUMIF(#REF!,MunicipioRegioes!I216)/I216</f>
        <v>#REF!</v>
      </c>
    </row>
    <row r="217" spans="1:19" x14ac:dyDescent="0.2">
      <c r="A217" s="5">
        <v>15</v>
      </c>
      <c r="B217" s="5" t="s">
        <v>154</v>
      </c>
      <c r="C217" s="5" t="s">
        <v>5562</v>
      </c>
      <c r="D217" s="5">
        <v>1504</v>
      </c>
      <c r="E217" s="5" t="s">
        <v>5563</v>
      </c>
      <c r="F217" s="5">
        <v>15009</v>
      </c>
      <c r="G217" s="5" t="s">
        <v>1743</v>
      </c>
      <c r="H217" s="5" t="s">
        <v>5664</v>
      </c>
      <c r="I217" s="5">
        <v>1504109</v>
      </c>
      <c r="J217" s="5" t="s">
        <v>219</v>
      </c>
      <c r="K217" s="6">
        <v>150410</v>
      </c>
      <c r="L217" s="6" t="s">
        <v>5565</v>
      </c>
      <c r="M217" s="6" t="s">
        <v>5634</v>
      </c>
      <c r="N217" s="6" t="e">
        <f xml:space="preserve"> SUMIF(#REF!,MunicipioRegioes!I217,#REF!)</f>
        <v>#REF!</v>
      </c>
      <c r="O217" s="6" t="str">
        <f t="shared" si="3"/>
        <v>Mun_1504109</v>
      </c>
      <c r="P217" s="6">
        <v>0</v>
      </c>
      <c r="Q217" s="6" t="e">
        <f>SUMIF(#REF!,MunicipioRegioes!K217,#REF!)/K217</f>
        <v>#REF!</v>
      </c>
      <c r="R217" s="6" t="e">
        <f>SUMIF(#REF!,MunicipioRegioes!I217,#REF!)/I217</f>
        <v>#REF!</v>
      </c>
      <c r="S217" s="6" t="e">
        <f>SUMIF(#REF!,MunicipioRegioes!I217)/I217</f>
        <v>#REF!</v>
      </c>
    </row>
    <row r="218" spans="1:19" x14ac:dyDescent="0.2">
      <c r="A218" s="5">
        <v>15</v>
      </c>
      <c r="B218" s="5" t="s">
        <v>154</v>
      </c>
      <c r="C218" s="5" t="s">
        <v>5562</v>
      </c>
      <c r="D218" s="5">
        <v>1506</v>
      </c>
      <c r="E218" s="5" t="s">
        <v>5567</v>
      </c>
      <c r="F218" s="5">
        <v>15020</v>
      </c>
      <c r="G218" s="5" t="s">
        <v>220</v>
      </c>
      <c r="H218" s="5" t="s">
        <v>5665</v>
      </c>
      <c r="I218" s="5">
        <v>1504208</v>
      </c>
      <c r="J218" s="5" t="s">
        <v>220</v>
      </c>
      <c r="K218" s="6">
        <v>150420</v>
      </c>
      <c r="L218" s="6" t="s">
        <v>5569</v>
      </c>
      <c r="M218" s="6" t="s">
        <v>5618</v>
      </c>
      <c r="N218" s="6" t="e">
        <f xml:space="preserve"> SUMIF(#REF!,MunicipioRegioes!I218,#REF!)</f>
        <v>#REF!</v>
      </c>
      <c r="O218" s="6" t="str">
        <f t="shared" si="3"/>
        <v>Mun_1504208</v>
      </c>
      <c r="P218" s="6">
        <v>0</v>
      </c>
      <c r="Q218" s="6" t="e">
        <f>SUMIF(#REF!,MunicipioRegioes!K218,#REF!)/K218</f>
        <v>#REF!</v>
      </c>
      <c r="R218" s="6" t="e">
        <f>SUMIF(#REF!,MunicipioRegioes!I218,#REF!)/I218</f>
        <v>#REF!</v>
      </c>
      <c r="S218" s="6" t="e">
        <f>SUMIF(#REF!,MunicipioRegioes!I218)/I218</f>
        <v>#REF!</v>
      </c>
    </row>
    <row r="219" spans="1:19" x14ac:dyDescent="0.2">
      <c r="A219" s="5">
        <v>15</v>
      </c>
      <c r="B219" s="5" t="s">
        <v>154</v>
      </c>
      <c r="C219" s="5" t="s">
        <v>5562</v>
      </c>
      <c r="D219" s="5">
        <v>1504</v>
      </c>
      <c r="E219" s="5" t="s">
        <v>5563</v>
      </c>
      <c r="F219" s="5">
        <v>15009</v>
      </c>
      <c r="G219" s="5" t="s">
        <v>1743</v>
      </c>
      <c r="H219" s="5" t="s">
        <v>5666</v>
      </c>
      <c r="I219" s="5">
        <v>1504307</v>
      </c>
      <c r="J219" s="5" t="s">
        <v>221</v>
      </c>
      <c r="K219" s="6">
        <v>150430</v>
      </c>
      <c r="L219" s="6" t="s">
        <v>5565</v>
      </c>
      <c r="M219" s="6" t="s">
        <v>5634</v>
      </c>
      <c r="N219" s="6" t="e">
        <f xml:space="preserve"> SUMIF(#REF!,MunicipioRegioes!I219,#REF!)</f>
        <v>#REF!</v>
      </c>
      <c r="O219" s="6" t="str">
        <f t="shared" si="3"/>
        <v>Mun_1504307</v>
      </c>
      <c r="P219" s="6">
        <v>0</v>
      </c>
      <c r="Q219" s="6" t="e">
        <f>SUMIF(#REF!,MunicipioRegioes!K219,#REF!)/K219</f>
        <v>#REF!</v>
      </c>
      <c r="R219" s="6" t="e">
        <f>SUMIF(#REF!,MunicipioRegioes!I219,#REF!)/I219</f>
        <v>#REF!</v>
      </c>
      <c r="S219" s="6" t="e">
        <f>SUMIF(#REF!,MunicipioRegioes!I219)/I219</f>
        <v>#REF!</v>
      </c>
    </row>
    <row r="220" spans="1:19" x14ac:dyDescent="0.2">
      <c r="A220" s="5">
        <v>15</v>
      </c>
      <c r="B220" s="5" t="s">
        <v>154</v>
      </c>
      <c r="C220" s="5" t="s">
        <v>5562</v>
      </c>
      <c r="D220" s="5">
        <v>1504</v>
      </c>
      <c r="E220" s="5" t="s">
        <v>5563</v>
      </c>
      <c r="F220" s="5">
        <v>15009</v>
      </c>
      <c r="G220" s="5" t="s">
        <v>1743</v>
      </c>
      <c r="H220" s="5" t="s">
        <v>5667</v>
      </c>
      <c r="I220" s="5">
        <v>1504406</v>
      </c>
      <c r="J220" s="5" t="s">
        <v>222</v>
      </c>
      <c r="K220" s="6">
        <v>150440</v>
      </c>
      <c r="L220" s="6" t="s">
        <v>5565</v>
      </c>
      <c r="M220" s="6" t="s">
        <v>5634</v>
      </c>
      <c r="N220" s="6" t="e">
        <f xml:space="preserve"> SUMIF(#REF!,MunicipioRegioes!I220,#REF!)</f>
        <v>#REF!</v>
      </c>
      <c r="O220" s="6" t="str">
        <f t="shared" si="3"/>
        <v>Mun_1504406</v>
      </c>
      <c r="P220" s="6">
        <v>0</v>
      </c>
      <c r="Q220" s="6" t="e">
        <f>SUMIF(#REF!,MunicipioRegioes!K220,#REF!)/K220</f>
        <v>#REF!</v>
      </c>
      <c r="R220" s="6" t="e">
        <f>SUMIF(#REF!,MunicipioRegioes!I220,#REF!)/I220</f>
        <v>#REF!</v>
      </c>
      <c r="S220" s="6" t="e">
        <f>SUMIF(#REF!,MunicipioRegioes!I220)/I220</f>
        <v>#REF!</v>
      </c>
    </row>
    <row r="221" spans="1:19" x14ac:dyDescent="0.2">
      <c r="A221" s="5">
        <v>15</v>
      </c>
      <c r="B221" s="5" t="s">
        <v>154</v>
      </c>
      <c r="C221" s="5" t="s">
        <v>5562</v>
      </c>
      <c r="D221" s="5">
        <v>1503</v>
      </c>
      <c r="E221" s="5" t="s">
        <v>5591</v>
      </c>
      <c r="F221" s="5">
        <v>15007</v>
      </c>
      <c r="G221" s="5" t="s">
        <v>173</v>
      </c>
      <c r="H221" s="5" t="s">
        <v>5668</v>
      </c>
      <c r="I221" s="5">
        <v>1504422</v>
      </c>
      <c r="J221" s="5" t="s">
        <v>223</v>
      </c>
      <c r="K221" s="6">
        <v>150442</v>
      </c>
      <c r="L221" s="6" t="s">
        <v>5593</v>
      </c>
      <c r="M221" s="6" t="s">
        <v>5594</v>
      </c>
      <c r="N221" s="6" t="e">
        <f xml:space="preserve"> SUMIF(#REF!,MunicipioRegioes!I221,#REF!)</f>
        <v>#REF!</v>
      </c>
      <c r="O221" s="6" t="str">
        <f t="shared" si="3"/>
        <v>Mun_1504422</v>
      </c>
      <c r="P221" s="6">
        <v>0</v>
      </c>
      <c r="Q221" s="6" t="e">
        <f>SUMIF(#REF!,MunicipioRegioes!K221,#REF!)/K221</f>
        <v>#REF!</v>
      </c>
      <c r="R221" s="6" t="e">
        <f>SUMIF(#REF!,MunicipioRegioes!I221,#REF!)/I221</f>
        <v>#REF!</v>
      </c>
      <c r="S221" s="6" t="e">
        <f>SUMIF(#REF!,MunicipioRegioes!I221)/I221</f>
        <v>#REF!</v>
      </c>
    </row>
    <row r="222" spans="1:19" x14ac:dyDescent="0.2">
      <c r="A222" s="5">
        <v>15</v>
      </c>
      <c r="B222" s="5" t="s">
        <v>154</v>
      </c>
      <c r="C222" s="5" t="s">
        <v>5562</v>
      </c>
      <c r="D222" s="5">
        <v>1505</v>
      </c>
      <c r="E222" s="5" t="s">
        <v>5586</v>
      </c>
      <c r="F222" s="5">
        <v>15015</v>
      </c>
      <c r="G222" s="5" t="s">
        <v>162</v>
      </c>
      <c r="H222" s="5" t="s">
        <v>5669</v>
      </c>
      <c r="I222" s="5">
        <v>1504455</v>
      </c>
      <c r="J222" s="5" t="s">
        <v>224</v>
      </c>
      <c r="K222" s="6">
        <v>150445</v>
      </c>
      <c r="L222" s="6" t="s">
        <v>5588</v>
      </c>
      <c r="M222" s="6" t="s">
        <v>5589</v>
      </c>
      <c r="N222" s="6" t="e">
        <f xml:space="preserve"> SUMIF(#REF!,MunicipioRegioes!I222,#REF!)</f>
        <v>#REF!</v>
      </c>
      <c r="O222" s="6" t="str">
        <f t="shared" si="3"/>
        <v>Mun_1504455</v>
      </c>
      <c r="P222" s="6">
        <v>0</v>
      </c>
      <c r="Q222" s="6" t="e">
        <f>SUMIF(#REF!,MunicipioRegioes!K222,#REF!)/K222</f>
        <v>#REF!</v>
      </c>
      <c r="R222" s="6" t="e">
        <f>SUMIF(#REF!,MunicipioRegioes!I222,#REF!)/I222</f>
        <v>#REF!</v>
      </c>
      <c r="S222" s="6" t="e">
        <f>SUMIF(#REF!,MunicipioRegioes!I222)/I222</f>
        <v>#REF!</v>
      </c>
    </row>
    <row r="223" spans="1:19" x14ac:dyDescent="0.2">
      <c r="A223" s="5">
        <v>15</v>
      </c>
      <c r="B223" s="5" t="s">
        <v>154</v>
      </c>
      <c r="C223" s="5" t="s">
        <v>5562</v>
      </c>
      <c r="D223" s="5">
        <v>1502</v>
      </c>
      <c r="E223" s="5" t="s">
        <v>5573</v>
      </c>
      <c r="F223" s="5">
        <v>15004</v>
      </c>
      <c r="G223" s="5" t="s">
        <v>249</v>
      </c>
      <c r="H223" s="5" t="s">
        <v>5670</v>
      </c>
      <c r="I223" s="5">
        <v>1504505</v>
      </c>
      <c r="J223" s="5" t="s">
        <v>225</v>
      </c>
      <c r="K223" s="6">
        <v>150450</v>
      </c>
      <c r="L223" s="6" t="s">
        <v>5576</v>
      </c>
      <c r="M223" s="6" t="s">
        <v>5605</v>
      </c>
      <c r="N223" s="6" t="e">
        <f xml:space="preserve"> SUMIF(#REF!,MunicipioRegioes!I223,#REF!)</f>
        <v>#REF!</v>
      </c>
      <c r="O223" s="6" t="str">
        <f t="shared" si="3"/>
        <v>Mun_1504505</v>
      </c>
      <c r="P223" s="6">
        <v>0</v>
      </c>
      <c r="Q223" s="6" t="e">
        <f>SUMIF(#REF!,MunicipioRegioes!K223,#REF!)/K223</f>
        <v>#REF!</v>
      </c>
      <c r="R223" s="6" t="e">
        <f>SUMIF(#REF!,MunicipioRegioes!I223,#REF!)/I223</f>
        <v>#REF!</v>
      </c>
      <c r="S223" s="6" t="e">
        <f>SUMIF(#REF!,MunicipioRegioes!I223)/I223</f>
        <v>#REF!</v>
      </c>
    </row>
    <row r="224" spans="1:19" x14ac:dyDescent="0.2">
      <c r="A224" s="5">
        <v>15</v>
      </c>
      <c r="B224" s="5" t="s">
        <v>154</v>
      </c>
      <c r="C224" s="5" t="s">
        <v>5562</v>
      </c>
      <c r="D224" s="5">
        <v>1504</v>
      </c>
      <c r="E224" s="5" t="s">
        <v>5563</v>
      </c>
      <c r="F224" s="5">
        <v>15011</v>
      </c>
      <c r="G224" s="5" t="s">
        <v>186</v>
      </c>
      <c r="H224" s="5" t="s">
        <v>5671</v>
      </c>
      <c r="I224" s="5">
        <v>1504604</v>
      </c>
      <c r="J224" s="5" t="s">
        <v>226</v>
      </c>
      <c r="K224" s="6">
        <v>150460</v>
      </c>
      <c r="L224" s="6" t="s">
        <v>5565</v>
      </c>
      <c r="M224" s="6" t="s">
        <v>5566</v>
      </c>
      <c r="N224" s="6" t="e">
        <f xml:space="preserve"> SUMIF(#REF!,MunicipioRegioes!I224,#REF!)</f>
        <v>#REF!</v>
      </c>
      <c r="O224" s="6" t="str">
        <f t="shared" si="3"/>
        <v>Mun_1504604</v>
      </c>
      <c r="P224" s="6">
        <v>0</v>
      </c>
      <c r="Q224" s="6" t="e">
        <f>SUMIF(#REF!,MunicipioRegioes!K224,#REF!)/K224</f>
        <v>#REF!</v>
      </c>
      <c r="R224" s="6" t="e">
        <f>SUMIF(#REF!,MunicipioRegioes!I224,#REF!)/I224</f>
        <v>#REF!</v>
      </c>
      <c r="S224" s="6" t="e">
        <f>SUMIF(#REF!,MunicipioRegioes!I224)/I224</f>
        <v>#REF!</v>
      </c>
    </row>
    <row r="225" spans="1:19" x14ac:dyDescent="0.2">
      <c r="A225" s="5">
        <v>15</v>
      </c>
      <c r="B225" s="5" t="s">
        <v>154</v>
      </c>
      <c r="C225" s="5" t="s">
        <v>5562</v>
      </c>
      <c r="D225" s="5">
        <v>1504</v>
      </c>
      <c r="E225" s="5" t="s">
        <v>5563</v>
      </c>
      <c r="F225" s="5">
        <v>15012</v>
      </c>
      <c r="G225" s="5" t="s">
        <v>287</v>
      </c>
      <c r="H225" s="5" t="s">
        <v>5672</v>
      </c>
      <c r="I225" s="5">
        <v>1504703</v>
      </c>
      <c r="J225" s="5" t="s">
        <v>227</v>
      </c>
      <c r="K225" s="6">
        <v>150470</v>
      </c>
      <c r="L225" s="6" t="s">
        <v>5565</v>
      </c>
      <c r="M225" s="6" t="s">
        <v>5572</v>
      </c>
      <c r="N225" s="6" t="e">
        <f xml:space="preserve"> SUMIF(#REF!,MunicipioRegioes!I225,#REF!)</f>
        <v>#REF!</v>
      </c>
      <c r="O225" s="6" t="str">
        <f t="shared" si="3"/>
        <v>Mun_1504703</v>
      </c>
      <c r="P225" s="6">
        <v>0</v>
      </c>
      <c r="Q225" s="6" t="e">
        <f>SUMIF(#REF!,MunicipioRegioes!K225,#REF!)/K225</f>
        <v>#REF!</v>
      </c>
      <c r="R225" s="6" t="e">
        <f>SUMIF(#REF!,MunicipioRegioes!I225,#REF!)/I225</f>
        <v>#REF!</v>
      </c>
      <c r="S225" s="6" t="e">
        <f>SUMIF(#REF!,MunicipioRegioes!I225)/I225</f>
        <v>#REF!</v>
      </c>
    </row>
    <row r="226" spans="1:19" x14ac:dyDescent="0.2">
      <c r="A226" s="5">
        <v>15</v>
      </c>
      <c r="B226" s="5" t="s">
        <v>154</v>
      </c>
      <c r="C226" s="5" t="s">
        <v>5562</v>
      </c>
      <c r="D226" s="5">
        <v>1501</v>
      </c>
      <c r="E226" s="5" t="s">
        <v>5580</v>
      </c>
      <c r="F226" s="5">
        <v>15002</v>
      </c>
      <c r="G226" s="5" t="s">
        <v>267</v>
      </c>
      <c r="H226" s="5" t="s">
        <v>5673</v>
      </c>
      <c r="I226" s="5">
        <v>1504752</v>
      </c>
      <c r="J226" s="5" t="s">
        <v>5674</v>
      </c>
      <c r="K226" s="6">
        <v>150475</v>
      </c>
      <c r="L226" s="6" t="s">
        <v>5582</v>
      </c>
      <c r="M226" s="6" t="s">
        <v>5583</v>
      </c>
      <c r="N226" s="6" t="e">
        <f xml:space="preserve"> SUMIF(#REF!,MunicipioRegioes!I226,#REF!)</f>
        <v>#REF!</v>
      </c>
      <c r="O226" s="6" t="str">
        <f t="shared" si="3"/>
        <v>Mun_1504752</v>
      </c>
      <c r="P226" s="6">
        <v>0</v>
      </c>
      <c r="Q226" s="6" t="e">
        <f>SUMIF(#REF!,MunicipioRegioes!K226,#REF!)/K226</f>
        <v>#REF!</v>
      </c>
      <c r="R226" s="6" t="e">
        <f>SUMIF(#REF!,MunicipioRegioes!I226,#REF!)/I226</f>
        <v>#REF!</v>
      </c>
      <c r="S226" s="6" t="e">
        <f>SUMIF(#REF!,MunicipioRegioes!I226)/I226</f>
        <v>#REF!</v>
      </c>
    </row>
    <row r="227" spans="1:19" x14ac:dyDescent="0.2">
      <c r="A227" s="5">
        <v>15</v>
      </c>
      <c r="B227" s="5" t="s">
        <v>154</v>
      </c>
      <c r="C227" s="5" t="s">
        <v>5562</v>
      </c>
      <c r="D227" s="5">
        <v>1501</v>
      </c>
      <c r="E227" s="5" t="s">
        <v>5580</v>
      </c>
      <c r="F227" s="5">
        <v>15002</v>
      </c>
      <c r="G227" s="5" t="s">
        <v>267</v>
      </c>
      <c r="H227" s="5" t="s">
        <v>5675</v>
      </c>
      <c r="I227" s="5">
        <v>1504802</v>
      </c>
      <c r="J227" s="5" t="s">
        <v>228</v>
      </c>
      <c r="K227" s="6">
        <v>150480</v>
      </c>
      <c r="L227" s="6" t="s">
        <v>5582</v>
      </c>
      <c r="M227" s="6" t="s">
        <v>5583</v>
      </c>
      <c r="N227" s="6" t="e">
        <f xml:space="preserve"> SUMIF(#REF!,MunicipioRegioes!I227,#REF!)</f>
        <v>#REF!</v>
      </c>
      <c r="O227" s="6" t="str">
        <f t="shared" si="3"/>
        <v>Mun_1504802</v>
      </c>
      <c r="P227" s="6">
        <v>0</v>
      </c>
      <c r="Q227" s="6" t="e">
        <f>SUMIF(#REF!,MunicipioRegioes!K227,#REF!)/K227</f>
        <v>#REF!</v>
      </c>
      <c r="R227" s="6" t="e">
        <f>SUMIF(#REF!,MunicipioRegioes!I227,#REF!)/I227</f>
        <v>#REF!</v>
      </c>
      <c r="S227" s="6" t="e">
        <f>SUMIF(#REF!,MunicipioRegioes!I227)/I227</f>
        <v>#REF!</v>
      </c>
    </row>
    <row r="228" spans="1:19" x14ac:dyDescent="0.2">
      <c r="A228" s="5">
        <v>15</v>
      </c>
      <c r="B228" s="5" t="s">
        <v>154</v>
      </c>
      <c r="C228" s="5" t="s">
        <v>5562</v>
      </c>
      <c r="D228" s="5">
        <v>1502</v>
      </c>
      <c r="E228" s="5" t="s">
        <v>5573</v>
      </c>
      <c r="F228" s="5">
        <v>15006</v>
      </c>
      <c r="G228" s="5" t="s">
        <v>468</v>
      </c>
      <c r="H228" s="5" t="s">
        <v>5676</v>
      </c>
      <c r="I228" s="5">
        <v>1504901</v>
      </c>
      <c r="J228" s="5" t="s">
        <v>229</v>
      </c>
      <c r="K228" s="6">
        <v>150490</v>
      </c>
      <c r="L228" s="6" t="s">
        <v>5576</v>
      </c>
      <c r="M228" s="6" t="s">
        <v>5625</v>
      </c>
      <c r="N228" s="6" t="e">
        <f xml:space="preserve"> SUMIF(#REF!,MunicipioRegioes!I228,#REF!)</f>
        <v>#REF!</v>
      </c>
      <c r="O228" s="6" t="str">
        <f t="shared" si="3"/>
        <v>Mun_1504901</v>
      </c>
      <c r="P228" s="6">
        <v>0</v>
      </c>
      <c r="Q228" s="6" t="e">
        <f>SUMIF(#REF!,MunicipioRegioes!K228,#REF!)/K228</f>
        <v>#REF!</v>
      </c>
      <c r="R228" s="6" t="e">
        <f>SUMIF(#REF!,MunicipioRegioes!I228,#REF!)/I228</f>
        <v>#REF!</v>
      </c>
      <c r="S228" s="6" t="e">
        <f>SUMIF(#REF!,MunicipioRegioes!I228)/I228</f>
        <v>#REF!</v>
      </c>
    </row>
    <row r="229" spans="1:19" x14ac:dyDescent="0.2">
      <c r="A229" s="5">
        <v>15</v>
      </c>
      <c r="B229" s="5" t="s">
        <v>154</v>
      </c>
      <c r="C229" s="5" t="s">
        <v>5562</v>
      </c>
      <c r="D229" s="5">
        <v>1504</v>
      </c>
      <c r="E229" s="5" t="s">
        <v>5563</v>
      </c>
      <c r="F229" s="5">
        <v>15013</v>
      </c>
      <c r="G229" s="5" t="s">
        <v>5599</v>
      </c>
      <c r="H229" s="5" t="s">
        <v>5677</v>
      </c>
      <c r="I229" s="5">
        <v>1504950</v>
      </c>
      <c r="J229" s="5" t="s">
        <v>230</v>
      </c>
      <c r="K229" s="6">
        <v>150495</v>
      </c>
      <c r="L229" s="6" t="s">
        <v>5565</v>
      </c>
      <c r="M229" s="6" t="s">
        <v>5601</v>
      </c>
      <c r="N229" s="6" t="e">
        <f xml:space="preserve"> SUMIF(#REF!,MunicipioRegioes!I229,#REF!)</f>
        <v>#REF!</v>
      </c>
      <c r="O229" s="6" t="str">
        <f t="shared" si="3"/>
        <v>Mun_1504950</v>
      </c>
      <c r="P229" s="6">
        <v>0</v>
      </c>
      <c r="Q229" s="6" t="e">
        <f>SUMIF(#REF!,MunicipioRegioes!K229,#REF!)/K229</f>
        <v>#REF!</v>
      </c>
      <c r="R229" s="6" t="e">
        <f>SUMIF(#REF!,MunicipioRegioes!I229,#REF!)/I229</f>
        <v>#REF!</v>
      </c>
      <c r="S229" s="6" t="e">
        <f>SUMIF(#REF!,MunicipioRegioes!I229)/I229</f>
        <v>#REF!</v>
      </c>
    </row>
    <row r="230" spans="1:19" x14ac:dyDescent="0.2">
      <c r="A230" s="5">
        <v>15</v>
      </c>
      <c r="B230" s="5" t="s">
        <v>154</v>
      </c>
      <c r="C230" s="5" t="s">
        <v>5562</v>
      </c>
      <c r="D230" s="5">
        <v>1506</v>
      </c>
      <c r="E230" s="5" t="s">
        <v>5567</v>
      </c>
      <c r="F230" s="5">
        <v>15016</v>
      </c>
      <c r="G230" s="5" t="s">
        <v>291</v>
      </c>
      <c r="H230" s="5" t="s">
        <v>5678</v>
      </c>
      <c r="I230" s="5">
        <v>1504976</v>
      </c>
      <c r="J230" s="5" t="s">
        <v>231</v>
      </c>
      <c r="K230" s="6">
        <v>150497</v>
      </c>
      <c r="L230" s="6" t="s">
        <v>5569</v>
      </c>
      <c r="M230" s="6" t="s">
        <v>5620</v>
      </c>
      <c r="N230" s="6" t="e">
        <f xml:space="preserve"> SUMIF(#REF!,MunicipioRegioes!I230,#REF!)</f>
        <v>#REF!</v>
      </c>
      <c r="O230" s="6" t="str">
        <f t="shared" si="3"/>
        <v>Mun_1504976</v>
      </c>
      <c r="P230" s="6">
        <v>0</v>
      </c>
      <c r="Q230" s="6" t="e">
        <f>SUMIF(#REF!,MunicipioRegioes!K230,#REF!)/K230</f>
        <v>#REF!</v>
      </c>
      <c r="R230" s="6" t="e">
        <f>SUMIF(#REF!,MunicipioRegioes!I230,#REF!)/I230</f>
        <v>#REF!</v>
      </c>
      <c r="S230" s="6" t="e">
        <f>SUMIF(#REF!,MunicipioRegioes!I230)/I230</f>
        <v>#REF!</v>
      </c>
    </row>
    <row r="231" spans="1:19" x14ac:dyDescent="0.2">
      <c r="A231" s="5">
        <v>15</v>
      </c>
      <c r="B231" s="5" t="s">
        <v>154</v>
      </c>
      <c r="C231" s="5" t="s">
        <v>5562</v>
      </c>
      <c r="D231" s="5">
        <v>1504</v>
      </c>
      <c r="E231" s="5" t="s">
        <v>5563</v>
      </c>
      <c r="F231" s="5">
        <v>15010</v>
      </c>
      <c r="G231" s="5" t="s">
        <v>5596</v>
      </c>
      <c r="H231" s="5" t="s">
        <v>5679</v>
      </c>
      <c r="I231" s="5">
        <v>1505007</v>
      </c>
      <c r="J231" s="5" t="s">
        <v>232</v>
      </c>
      <c r="K231" s="6">
        <v>150500</v>
      </c>
      <c r="L231" s="6" t="s">
        <v>5565</v>
      </c>
      <c r="M231" s="6" t="s">
        <v>5598</v>
      </c>
      <c r="N231" s="6" t="e">
        <f xml:space="preserve"> SUMIF(#REF!,MunicipioRegioes!I231,#REF!)</f>
        <v>#REF!</v>
      </c>
      <c r="O231" s="6" t="str">
        <f t="shared" si="3"/>
        <v>Mun_1505007</v>
      </c>
      <c r="P231" s="6">
        <v>0</v>
      </c>
      <c r="Q231" s="6" t="e">
        <f>SUMIF(#REF!,MunicipioRegioes!K231,#REF!)/K231</f>
        <v>#REF!</v>
      </c>
      <c r="R231" s="6" t="e">
        <f>SUMIF(#REF!,MunicipioRegioes!I231,#REF!)/I231</f>
        <v>#REF!</v>
      </c>
      <c r="S231" s="6" t="e">
        <f>SUMIF(#REF!,MunicipioRegioes!I231)/I231</f>
        <v>#REF!</v>
      </c>
    </row>
    <row r="232" spans="1:19" x14ac:dyDescent="0.2">
      <c r="A232" s="5">
        <v>15</v>
      </c>
      <c r="B232" s="5" t="s">
        <v>154</v>
      </c>
      <c r="C232" s="5" t="s">
        <v>5562</v>
      </c>
      <c r="D232" s="5">
        <v>1505</v>
      </c>
      <c r="E232" s="5" t="s">
        <v>5586</v>
      </c>
      <c r="F232" s="5">
        <v>15014</v>
      </c>
      <c r="G232" s="5" t="s">
        <v>212</v>
      </c>
      <c r="H232" s="5" t="s">
        <v>5680</v>
      </c>
      <c r="I232" s="5">
        <v>1505031</v>
      </c>
      <c r="J232" s="5" t="s">
        <v>233</v>
      </c>
      <c r="K232" s="6">
        <v>150503</v>
      </c>
      <c r="L232" s="6" t="s">
        <v>5588</v>
      </c>
      <c r="M232" s="6" t="s">
        <v>5603</v>
      </c>
      <c r="N232" s="6" t="e">
        <f xml:space="preserve"> SUMIF(#REF!,MunicipioRegioes!I232,#REF!)</f>
        <v>#REF!</v>
      </c>
      <c r="O232" s="6" t="str">
        <f t="shared" si="3"/>
        <v>Mun_1505031</v>
      </c>
      <c r="P232" s="6">
        <v>0</v>
      </c>
      <c r="Q232" s="6" t="e">
        <f>SUMIF(#REF!,MunicipioRegioes!K232,#REF!)/K232</f>
        <v>#REF!</v>
      </c>
      <c r="R232" s="6" t="e">
        <f>SUMIF(#REF!,MunicipioRegioes!I232,#REF!)/I232</f>
        <v>#REF!</v>
      </c>
      <c r="S232" s="6" t="e">
        <f>SUMIF(#REF!,MunicipioRegioes!I232)/I232</f>
        <v>#REF!</v>
      </c>
    </row>
    <row r="233" spans="1:19" x14ac:dyDescent="0.2">
      <c r="A233" s="5">
        <v>15</v>
      </c>
      <c r="B233" s="5" t="s">
        <v>154</v>
      </c>
      <c r="C233" s="5" t="s">
        <v>5562</v>
      </c>
      <c r="D233" s="5">
        <v>1506</v>
      </c>
      <c r="E233" s="5" t="s">
        <v>5567</v>
      </c>
      <c r="F233" s="5">
        <v>15016</v>
      </c>
      <c r="G233" s="5" t="s">
        <v>291</v>
      </c>
      <c r="H233" s="5" t="s">
        <v>5681</v>
      </c>
      <c r="I233" s="5">
        <v>1505064</v>
      </c>
      <c r="J233" s="5" t="s">
        <v>234</v>
      </c>
      <c r="K233" s="6">
        <v>150506</v>
      </c>
      <c r="L233" s="6" t="s">
        <v>5569</v>
      </c>
      <c r="M233" s="6" t="s">
        <v>5620</v>
      </c>
      <c r="N233" s="6" t="e">
        <f xml:space="preserve"> SUMIF(#REF!,MunicipioRegioes!I233,#REF!)</f>
        <v>#REF!</v>
      </c>
      <c r="O233" s="6" t="str">
        <f t="shared" si="3"/>
        <v>Mun_1505064</v>
      </c>
      <c r="P233" s="6">
        <v>0</v>
      </c>
      <c r="Q233" s="6" t="e">
        <f>SUMIF(#REF!,MunicipioRegioes!K233,#REF!)/K233</f>
        <v>#REF!</v>
      </c>
      <c r="R233" s="6" t="e">
        <f>SUMIF(#REF!,MunicipioRegioes!I233,#REF!)/I233</f>
        <v>#REF!</v>
      </c>
      <c r="S233" s="6" t="e">
        <f>SUMIF(#REF!,MunicipioRegioes!I233)/I233</f>
        <v>#REF!</v>
      </c>
    </row>
    <row r="234" spans="1:19" x14ac:dyDescent="0.2">
      <c r="A234" s="5">
        <v>15</v>
      </c>
      <c r="B234" s="5" t="s">
        <v>154</v>
      </c>
      <c r="C234" s="5" t="s">
        <v>5562</v>
      </c>
      <c r="D234" s="5">
        <v>1501</v>
      </c>
      <c r="E234" s="5" t="s">
        <v>5580</v>
      </c>
      <c r="F234" s="5">
        <v>15001</v>
      </c>
      <c r="G234" s="5" t="s">
        <v>235</v>
      </c>
      <c r="H234" s="5" t="s">
        <v>5682</v>
      </c>
      <c r="I234" s="5">
        <v>1505106</v>
      </c>
      <c r="J234" s="5" t="s">
        <v>235</v>
      </c>
      <c r="K234" s="6">
        <v>150510</v>
      </c>
      <c r="L234" s="6" t="s">
        <v>5582</v>
      </c>
      <c r="M234" s="6" t="s">
        <v>5647</v>
      </c>
      <c r="N234" s="6" t="e">
        <f xml:space="preserve"> SUMIF(#REF!,MunicipioRegioes!I234,#REF!)</f>
        <v>#REF!</v>
      </c>
      <c r="O234" s="6" t="str">
        <f t="shared" si="3"/>
        <v>Mun_1505106</v>
      </c>
      <c r="P234" s="6">
        <v>0</v>
      </c>
      <c r="Q234" s="6" t="e">
        <f>SUMIF(#REF!,MunicipioRegioes!K234,#REF!)/K234</f>
        <v>#REF!</v>
      </c>
      <c r="R234" s="6" t="e">
        <f>SUMIF(#REF!,MunicipioRegioes!I234,#REF!)/I234</f>
        <v>#REF!</v>
      </c>
      <c r="S234" s="6" t="e">
        <f>SUMIF(#REF!,MunicipioRegioes!I234)/I234</f>
        <v>#REF!</v>
      </c>
    </row>
    <row r="235" spans="1:19" x14ac:dyDescent="0.2">
      <c r="A235" s="5">
        <v>15</v>
      </c>
      <c r="B235" s="5" t="s">
        <v>154</v>
      </c>
      <c r="C235" s="5" t="s">
        <v>5562</v>
      </c>
      <c r="D235" s="5">
        <v>1504</v>
      </c>
      <c r="E235" s="5" t="s">
        <v>5563</v>
      </c>
      <c r="F235" s="5">
        <v>15011</v>
      </c>
      <c r="G235" s="5" t="s">
        <v>186</v>
      </c>
      <c r="H235" s="5" t="s">
        <v>5683</v>
      </c>
      <c r="I235" s="5">
        <v>1505205</v>
      </c>
      <c r="J235" s="5" t="s">
        <v>236</v>
      </c>
      <c r="K235" s="6">
        <v>150520</v>
      </c>
      <c r="L235" s="6" t="s">
        <v>5565</v>
      </c>
      <c r="M235" s="6" t="s">
        <v>5566</v>
      </c>
      <c r="N235" s="6" t="e">
        <f xml:space="preserve"> SUMIF(#REF!,MunicipioRegioes!I235,#REF!)</f>
        <v>#REF!</v>
      </c>
      <c r="O235" s="6" t="str">
        <f t="shared" si="3"/>
        <v>Mun_1505205</v>
      </c>
      <c r="P235" s="6">
        <v>0</v>
      </c>
      <c r="Q235" s="6" t="e">
        <f>SUMIF(#REF!,MunicipioRegioes!K235,#REF!)/K235</f>
        <v>#REF!</v>
      </c>
      <c r="R235" s="6" t="e">
        <f>SUMIF(#REF!,MunicipioRegioes!I235,#REF!)/I235</f>
        <v>#REF!</v>
      </c>
      <c r="S235" s="6" t="e">
        <f>SUMIF(#REF!,MunicipioRegioes!I235)/I235</f>
        <v>#REF!</v>
      </c>
    </row>
    <row r="236" spans="1:19" x14ac:dyDescent="0.2">
      <c r="A236" s="5">
        <v>15</v>
      </c>
      <c r="B236" s="5" t="s">
        <v>154</v>
      </c>
      <c r="C236" s="5" t="s">
        <v>5562</v>
      </c>
      <c r="D236" s="5">
        <v>1501</v>
      </c>
      <c r="E236" s="5" t="s">
        <v>5580</v>
      </c>
      <c r="F236" s="5">
        <v>15001</v>
      </c>
      <c r="G236" s="5" t="s">
        <v>235</v>
      </c>
      <c r="H236" s="5" t="s">
        <v>5684</v>
      </c>
      <c r="I236" s="5">
        <v>1505304</v>
      </c>
      <c r="J236" s="5" t="s">
        <v>237</v>
      </c>
      <c r="K236" s="6">
        <v>150530</v>
      </c>
      <c r="L236" s="6" t="s">
        <v>5582</v>
      </c>
      <c r="M236" s="6" t="s">
        <v>5647</v>
      </c>
      <c r="N236" s="6" t="e">
        <f xml:space="preserve"> SUMIF(#REF!,MunicipioRegioes!I236,#REF!)</f>
        <v>#REF!</v>
      </c>
      <c r="O236" s="6" t="str">
        <f t="shared" si="3"/>
        <v>Mun_1505304</v>
      </c>
      <c r="P236" s="6">
        <v>0</v>
      </c>
      <c r="Q236" s="6" t="e">
        <f>SUMIF(#REF!,MunicipioRegioes!K236,#REF!)/K236</f>
        <v>#REF!</v>
      </c>
      <c r="R236" s="6" t="e">
        <f>SUMIF(#REF!,MunicipioRegioes!I236,#REF!)/I236</f>
        <v>#REF!</v>
      </c>
      <c r="S236" s="6" t="e">
        <f>SUMIF(#REF!,MunicipioRegioes!I236)/I236</f>
        <v>#REF!</v>
      </c>
    </row>
    <row r="237" spans="1:19" x14ac:dyDescent="0.2">
      <c r="A237" s="5">
        <v>15</v>
      </c>
      <c r="B237" s="5" t="s">
        <v>154</v>
      </c>
      <c r="C237" s="5" t="s">
        <v>5562</v>
      </c>
      <c r="D237" s="5">
        <v>1504</v>
      </c>
      <c r="E237" s="5" t="s">
        <v>5563</v>
      </c>
      <c r="F237" s="5">
        <v>15013</v>
      </c>
      <c r="G237" s="5" t="s">
        <v>5599</v>
      </c>
      <c r="H237" s="5" t="s">
        <v>5685</v>
      </c>
      <c r="I237" s="5">
        <v>1505403</v>
      </c>
      <c r="J237" s="5" t="s">
        <v>238</v>
      </c>
      <c r="K237" s="6">
        <v>150540</v>
      </c>
      <c r="L237" s="6" t="s">
        <v>5565</v>
      </c>
      <c r="M237" s="6" t="s">
        <v>5601</v>
      </c>
      <c r="N237" s="6" t="e">
        <f xml:space="preserve"> SUMIF(#REF!,MunicipioRegioes!I237,#REF!)</f>
        <v>#REF!</v>
      </c>
      <c r="O237" s="6" t="str">
        <f t="shared" si="3"/>
        <v>Mun_1505403</v>
      </c>
      <c r="P237" s="6">
        <v>0</v>
      </c>
      <c r="Q237" s="6" t="e">
        <f>SUMIF(#REF!,MunicipioRegioes!K237,#REF!)/K237</f>
        <v>#REF!</v>
      </c>
      <c r="R237" s="6" t="e">
        <f>SUMIF(#REF!,MunicipioRegioes!I237,#REF!)/I237</f>
        <v>#REF!</v>
      </c>
      <c r="S237" s="6" t="e">
        <f>SUMIF(#REF!,MunicipioRegioes!I237)/I237</f>
        <v>#REF!</v>
      </c>
    </row>
    <row r="238" spans="1:19" x14ac:dyDescent="0.2">
      <c r="A238" s="5">
        <v>15</v>
      </c>
      <c r="B238" s="5" t="s">
        <v>154</v>
      </c>
      <c r="C238" s="5" t="s">
        <v>5562</v>
      </c>
      <c r="D238" s="5">
        <v>1506</v>
      </c>
      <c r="E238" s="5" t="s">
        <v>5567</v>
      </c>
      <c r="F238" s="5">
        <v>15018</v>
      </c>
      <c r="G238" s="5" t="s">
        <v>273</v>
      </c>
      <c r="H238" s="5" t="s">
        <v>5686</v>
      </c>
      <c r="I238" s="5">
        <v>1505437</v>
      </c>
      <c r="J238" s="5" t="s">
        <v>239</v>
      </c>
      <c r="K238" s="6">
        <v>150543</v>
      </c>
      <c r="L238" s="6" t="s">
        <v>5569</v>
      </c>
      <c r="M238" s="6" t="s">
        <v>5608</v>
      </c>
      <c r="N238" s="6" t="e">
        <f xml:space="preserve"> SUMIF(#REF!,MunicipioRegioes!I238,#REF!)</f>
        <v>#REF!</v>
      </c>
      <c r="O238" s="6" t="str">
        <f t="shared" si="3"/>
        <v>Mun_1505437</v>
      </c>
      <c r="P238" s="6">
        <v>0</v>
      </c>
      <c r="Q238" s="6" t="e">
        <f>SUMIF(#REF!,MunicipioRegioes!K238,#REF!)/K238</f>
        <v>#REF!</v>
      </c>
      <c r="R238" s="6" t="e">
        <f>SUMIF(#REF!,MunicipioRegioes!I238,#REF!)/I238</f>
        <v>#REF!</v>
      </c>
      <c r="S238" s="6" t="e">
        <f>SUMIF(#REF!,MunicipioRegioes!I238)/I238</f>
        <v>#REF!</v>
      </c>
    </row>
    <row r="239" spans="1:19" x14ac:dyDescent="0.2">
      <c r="A239" s="5">
        <v>15</v>
      </c>
      <c r="B239" s="5" t="s">
        <v>154</v>
      </c>
      <c r="C239" s="5" t="s">
        <v>5562</v>
      </c>
      <c r="D239" s="5">
        <v>1505</v>
      </c>
      <c r="E239" s="5" t="s">
        <v>5586</v>
      </c>
      <c r="F239" s="5">
        <v>15015</v>
      </c>
      <c r="G239" s="5" t="s">
        <v>162</v>
      </c>
      <c r="H239" s="5" t="s">
        <v>5687</v>
      </c>
      <c r="I239" s="5">
        <v>1505486</v>
      </c>
      <c r="J239" s="5" t="s">
        <v>240</v>
      </c>
      <c r="K239" s="6">
        <v>150548</v>
      </c>
      <c r="L239" s="6" t="s">
        <v>5588</v>
      </c>
      <c r="M239" s="6" t="s">
        <v>5589</v>
      </c>
      <c r="N239" s="6" t="e">
        <f xml:space="preserve"> SUMIF(#REF!,MunicipioRegioes!I239,#REF!)</f>
        <v>#REF!</v>
      </c>
      <c r="O239" s="6" t="str">
        <f t="shared" si="3"/>
        <v>Mun_1505486</v>
      </c>
      <c r="P239" s="6">
        <v>0</v>
      </c>
      <c r="Q239" s="6" t="e">
        <f>SUMIF(#REF!,MunicipioRegioes!K239,#REF!)/K239</f>
        <v>#REF!</v>
      </c>
      <c r="R239" s="6" t="e">
        <f>SUMIF(#REF!,MunicipioRegioes!I239,#REF!)/I239</f>
        <v>#REF!</v>
      </c>
      <c r="S239" s="6" t="e">
        <f>SUMIF(#REF!,MunicipioRegioes!I239)/I239</f>
        <v>#REF!</v>
      </c>
    </row>
    <row r="240" spans="1:19" x14ac:dyDescent="0.2">
      <c r="A240" s="5">
        <v>15</v>
      </c>
      <c r="B240" s="5" t="s">
        <v>154</v>
      </c>
      <c r="C240" s="5" t="s">
        <v>5562</v>
      </c>
      <c r="D240" s="5">
        <v>1506</v>
      </c>
      <c r="E240" s="5" t="s">
        <v>5567</v>
      </c>
      <c r="F240" s="5">
        <v>15020</v>
      </c>
      <c r="G240" s="5" t="s">
        <v>220</v>
      </c>
      <c r="H240" s="5" t="s">
        <v>5688</v>
      </c>
      <c r="I240" s="5">
        <v>1505494</v>
      </c>
      <c r="J240" s="5" t="s">
        <v>241</v>
      </c>
      <c r="K240" s="6">
        <v>150549</v>
      </c>
      <c r="L240" s="6" t="s">
        <v>5569</v>
      </c>
      <c r="M240" s="6" t="s">
        <v>5618</v>
      </c>
      <c r="N240" s="6" t="e">
        <f xml:space="preserve"> SUMIF(#REF!,MunicipioRegioes!I240,#REF!)</f>
        <v>#REF!</v>
      </c>
      <c r="O240" s="6" t="str">
        <f t="shared" si="3"/>
        <v>Mun_1505494</v>
      </c>
      <c r="P240" s="6">
        <v>0</v>
      </c>
      <c r="Q240" s="6" t="e">
        <f>SUMIF(#REF!,MunicipioRegioes!K240,#REF!)/K240</f>
        <v>#REF!</v>
      </c>
      <c r="R240" s="6" t="e">
        <f>SUMIF(#REF!,MunicipioRegioes!I240,#REF!)/I240</f>
        <v>#REF!</v>
      </c>
      <c r="S240" s="6" t="e">
        <f>SUMIF(#REF!,MunicipioRegioes!I240)/I240</f>
        <v>#REF!</v>
      </c>
    </row>
    <row r="241" spans="1:19" x14ac:dyDescent="0.2">
      <c r="A241" s="5">
        <v>15</v>
      </c>
      <c r="B241" s="5" t="s">
        <v>154</v>
      </c>
      <c r="C241" s="5" t="s">
        <v>5562</v>
      </c>
      <c r="D241" s="5">
        <v>1506</v>
      </c>
      <c r="E241" s="5" t="s">
        <v>5567</v>
      </c>
      <c r="F241" s="5">
        <v>15017</v>
      </c>
      <c r="G241" s="5" t="s">
        <v>242</v>
      </c>
      <c r="H241" s="5" t="s">
        <v>5689</v>
      </c>
      <c r="I241" s="5">
        <v>1505502</v>
      </c>
      <c r="J241" s="5" t="s">
        <v>242</v>
      </c>
      <c r="K241" s="6">
        <v>150550</v>
      </c>
      <c r="L241" s="6" t="s">
        <v>5569</v>
      </c>
      <c r="M241" s="6" t="s">
        <v>5570</v>
      </c>
      <c r="N241" s="6" t="e">
        <f xml:space="preserve"> SUMIF(#REF!,MunicipioRegioes!I241,#REF!)</f>
        <v>#REF!</v>
      </c>
      <c r="O241" s="6" t="str">
        <f t="shared" si="3"/>
        <v>Mun_1505502</v>
      </c>
      <c r="P241" s="6">
        <v>0</v>
      </c>
      <c r="Q241" s="6" t="e">
        <f>SUMIF(#REF!,MunicipioRegioes!K241,#REF!)/K241</f>
        <v>#REF!</v>
      </c>
      <c r="R241" s="6" t="e">
        <f>SUMIF(#REF!,MunicipioRegioes!I241,#REF!)/I241</f>
        <v>#REF!</v>
      </c>
      <c r="S241" s="6" t="e">
        <f>SUMIF(#REF!,MunicipioRegioes!I241)/I241</f>
        <v>#REF!</v>
      </c>
    </row>
    <row r="242" spans="1:19" x14ac:dyDescent="0.2">
      <c r="A242" s="5">
        <v>15</v>
      </c>
      <c r="B242" s="5" t="s">
        <v>154</v>
      </c>
      <c r="C242" s="5" t="s">
        <v>5562</v>
      </c>
      <c r="D242" s="5">
        <v>1506</v>
      </c>
      <c r="E242" s="5" t="s">
        <v>5567</v>
      </c>
      <c r="F242" s="5">
        <v>15019</v>
      </c>
      <c r="G242" s="5" t="s">
        <v>243</v>
      </c>
      <c r="H242" s="5" t="s">
        <v>5690</v>
      </c>
      <c r="I242" s="5">
        <v>1505536</v>
      </c>
      <c r="J242" s="5" t="s">
        <v>243</v>
      </c>
      <c r="K242" s="6">
        <v>150553</v>
      </c>
      <c r="L242" s="6" t="s">
        <v>5569</v>
      </c>
      <c r="M242" s="6" t="s">
        <v>5579</v>
      </c>
      <c r="N242" s="6" t="e">
        <f xml:space="preserve"> SUMIF(#REF!,MunicipioRegioes!I242,#REF!)</f>
        <v>#REF!</v>
      </c>
      <c r="O242" s="6" t="str">
        <f t="shared" si="3"/>
        <v>Mun_1505536</v>
      </c>
      <c r="P242" s="6">
        <v>0</v>
      </c>
      <c r="Q242" s="6" t="e">
        <f>SUMIF(#REF!,MunicipioRegioes!K242,#REF!)/K242</f>
        <v>#REF!</v>
      </c>
      <c r="R242" s="6" t="e">
        <f>SUMIF(#REF!,MunicipioRegioes!I242,#REF!)/I242</f>
        <v>#REF!</v>
      </c>
      <c r="S242" s="6" t="e">
        <f>SUMIF(#REF!,MunicipioRegioes!I242)/I242</f>
        <v>#REF!</v>
      </c>
    </row>
    <row r="243" spans="1:19" x14ac:dyDescent="0.2">
      <c r="A243" s="5">
        <v>15</v>
      </c>
      <c r="B243" s="5" t="s">
        <v>154</v>
      </c>
      <c r="C243" s="5" t="s">
        <v>5562</v>
      </c>
      <c r="D243" s="5">
        <v>1506</v>
      </c>
      <c r="E243" s="5" t="s">
        <v>5567</v>
      </c>
      <c r="F243" s="5">
        <v>15021</v>
      </c>
      <c r="G243" s="5" t="s">
        <v>254</v>
      </c>
      <c r="H243" s="5" t="s">
        <v>5691</v>
      </c>
      <c r="I243" s="5">
        <v>1505551</v>
      </c>
      <c r="J243" s="5" t="s">
        <v>244</v>
      </c>
      <c r="K243" s="6">
        <v>150555</v>
      </c>
      <c r="L243" s="6" t="s">
        <v>5569</v>
      </c>
      <c r="M243" s="6" t="s">
        <v>5692</v>
      </c>
      <c r="N243" s="6" t="e">
        <f xml:space="preserve"> SUMIF(#REF!,MunicipioRegioes!I243,#REF!)</f>
        <v>#REF!</v>
      </c>
      <c r="O243" s="6" t="str">
        <f t="shared" si="3"/>
        <v>Mun_1505551</v>
      </c>
      <c r="P243" s="6">
        <v>0</v>
      </c>
      <c r="Q243" s="6" t="e">
        <f>SUMIF(#REF!,MunicipioRegioes!K243,#REF!)/K243</f>
        <v>#REF!</v>
      </c>
      <c r="R243" s="6" t="e">
        <f>SUMIF(#REF!,MunicipioRegioes!I243,#REF!)/I243</f>
        <v>#REF!</v>
      </c>
      <c r="S243" s="6" t="e">
        <f>SUMIF(#REF!,MunicipioRegioes!I243)/I243</f>
        <v>#REF!</v>
      </c>
    </row>
    <row r="244" spans="1:19" x14ac:dyDescent="0.2">
      <c r="A244" s="5">
        <v>15</v>
      </c>
      <c r="B244" s="5" t="s">
        <v>154</v>
      </c>
      <c r="C244" s="5" t="s">
        <v>5562</v>
      </c>
      <c r="D244" s="5">
        <v>1504</v>
      </c>
      <c r="E244" s="5" t="s">
        <v>5563</v>
      </c>
      <c r="F244" s="5">
        <v>15010</v>
      </c>
      <c r="G244" s="5" t="s">
        <v>5596</v>
      </c>
      <c r="H244" s="5" t="s">
        <v>5693</v>
      </c>
      <c r="I244" s="5">
        <v>1505601</v>
      </c>
      <c r="J244" s="5" t="s">
        <v>245</v>
      </c>
      <c r="K244" s="6">
        <v>150560</v>
      </c>
      <c r="L244" s="6" t="s">
        <v>5565</v>
      </c>
      <c r="M244" s="6" t="s">
        <v>5598</v>
      </c>
      <c r="N244" s="6" t="e">
        <f xml:space="preserve"> SUMIF(#REF!,MunicipioRegioes!I244,#REF!)</f>
        <v>#REF!</v>
      </c>
      <c r="O244" s="6" t="str">
        <f t="shared" si="3"/>
        <v>Mun_1505601</v>
      </c>
      <c r="P244" s="6">
        <v>0</v>
      </c>
      <c r="Q244" s="6" t="e">
        <f>SUMIF(#REF!,MunicipioRegioes!K244,#REF!)/K244</f>
        <v>#REF!</v>
      </c>
      <c r="R244" s="6" t="e">
        <f>SUMIF(#REF!,MunicipioRegioes!I244,#REF!)/I244</f>
        <v>#REF!</v>
      </c>
      <c r="S244" s="6" t="e">
        <f>SUMIF(#REF!,MunicipioRegioes!I244)/I244</f>
        <v>#REF!</v>
      </c>
    </row>
    <row r="245" spans="1:19" x14ac:dyDescent="0.2">
      <c r="A245" s="5">
        <v>15</v>
      </c>
      <c r="B245" s="5" t="s">
        <v>154</v>
      </c>
      <c r="C245" s="5" t="s">
        <v>5562</v>
      </c>
      <c r="D245" s="5">
        <v>1506</v>
      </c>
      <c r="E245" s="5" t="s">
        <v>5567</v>
      </c>
      <c r="F245" s="5">
        <v>15021</v>
      </c>
      <c r="G245" s="5" t="s">
        <v>254</v>
      </c>
      <c r="H245" s="5" t="s">
        <v>5694</v>
      </c>
      <c r="I245" s="5">
        <v>1505635</v>
      </c>
      <c r="J245" s="5" t="s">
        <v>246</v>
      </c>
      <c r="K245" s="6">
        <v>150563</v>
      </c>
      <c r="L245" s="6" t="s">
        <v>5569</v>
      </c>
      <c r="M245" s="6" t="s">
        <v>5692</v>
      </c>
      <c r="N245" s="6" t="e">
        <f xml:space="preserve"> SUMIF(#REF!,MunicipioRegioes!I245,#REF!)</f>
        <v>#REF!</v>
      </c>
      <c r="O245" s="6" t="str">
        <f t="shared" si="3"/>
        <v>Mun_1505635</v>
      </c>
      <c r="P245" s="6">
        <v>0</v>
      </c>
      <c r="Q245" s="6" t="e">
        <f>SUMIF(#REF!,MunicipioRegioes!K245,#REF!)/K245</f>
        <v>#REF!</v>
      </c>
      <c r="R245" s="6" t="e">
        <f>SUMIF(#REF!,MunicipioRegioes!I245,#REF!)/I245</f>
        <v>#REF!</v>
      </c>
      <c r="S245" s="6" t="e">
        <f>SUMIF(#REF!,MunicipioRegioes!I245)/I245</f>
        <v>#REF!</v>
      </c>
    </row>
    <row r="246" spans="1:19" x14ac:dyDescent="0.2">
      <c r="A246" s="5">
        <v>15</v>
      </c>
      <c r="B246" s="5" t="s">
        <v>154</v>
      </c>
      <c r="C246" s="5" t="s">
        <v>5562</v>
      </c>
      <c r="D246" s="5">
        <v>1501</v>
      </c>
      <c r="E246" s="5" t="s">
        <v>5580</v>
      </c>
      <c r="F246" s="5">
        <v>15002</v>
      </c>
      <c r="G246" s="5" t="s">
        <v>267</v>
      </c>
      <c r="H246" s="5" t="s">
        <v>5695</v>
      </c>
      <c r="I246" s="5">
        <v>1505650</v>
      </c>
      <c r="J246" s="5" t="s">
        <v>247</v>
      </c>
      <c r="K246" s="6">
        <v>150565</v>
      </c>
      <c r="L246" s="6" t="s">
        <v>5582</v>
      </c>
      <c r="M246" s="6" t="s">
        <v>5583</v>
      </c>
      <c r="N246" s="6" t="e">
        <f xml:space="preserve"> SUMIF(#REF!,MunicipioRegioes!I246,#REF!)</f>
        <v>#REF!</v>
      </c>
      <c r="O246" s="6" t="str">
        <f t="shared" si="3"/>
        <v>Mun_1505650</v>
      </c>
      <c r="P246" s="6">
        <v>0</v>
      </c>
      <c r="Q246" s="6" t="e">
        <f>SUMIF(#REF!,MunicipioRegioes!K246,#REF!)/K246</f>
        <v>#REF!</v>
      </c>
      <c r="R246" s="6" t="e">
        <f>SUMIF(#REF!,MunicipioRegioes!I246,#REF!)/I246</f>
        <v>#REF!</v>
      </c>
      <c r="S246" s="6" t="e">
        <f>SUMIF(#REF!,MunicipioRegioes!I246)/I246</f>
        <v>#REF!</v>
      </c>
    </row>
    <row r="247" spans="1:19" x14ac:dyDescent="0.2">
      <c r="A247" s="5">
        <v>15</v>
      </c>
      <c r="B247" s="5" t="s">
        <v>154</v>
      </c>
      <c r="C247" s="5" t="s">
        <v>5562</v>
      </c>
      <c r="D247" s="5">
        <v>1502</v>
      </c>
      <c r="E247" s="5" t="s">
        <v>5573</v>
      </c>
      <c r="F247" s="5">
        <v>15006</v>
      </c>
      <c r="G247" s="5" t="s">
        <v>468</v>
      </c>
      <c r="H247" s="5" t="s">
        <v>5696</v>
      </c>
      <c r="I247" s="5">
        <v>1505700</v>
      </c>
      <c r="J247" s="5" t="s">
        <v>248</v>
      </c>
      <c r="K247" s="6">
        <v>150570</v>
      </c>
      <c r="L247" s="6" t="s">
        <v>5576</v>
      </c>
      <c r="M247" s="6" t="s">
        <v>5625</v>
      </c>
      <c r="N247" s="6" t="e">
        <f xml:space="preserve"> SUMIF(#REF!,MunicipioRegioes!I247,#REF!)</f>
        <v>#REF!</v>
      </c>
      <c r="O247" s="6" t="str">
        <f t="shared" si="3"/>
        <v>Mun_1505700</v>
      </c>
      <c r="P247" s="6">
        <v>0</v>
      </c>
      <c r="Q247" s="6" t="e">
        <f>SUMIF(#REF!,MunicipioRegioes!K247,#REF!)/K247</f>
        <v>#REF!</v>
      </c>
      <c r="R247" s="6" t="e">
        <f>SUMIF(#REF!,MunicipioRegioes!I247,#REF!)/I247</f>
        <v>#REF!</v>
      </c>
      <c r="S247" s="6" t="e">
        <f>SUMIF(#REF!,MunicipioRegioes!I247)/I247</f>
        <v>#REF!</v>
      </c>
    </row>
    <row r="248" spans="1:19" x14ac:dyDescent="0.2">
      <c r="A248" s="5">
        <v>15</v>
      </c>
      <c r="B248" s="5" t="s">
        <v>154</v>
      </c>
      <c r="C248" s="5" t="s">
        <v>5562</v>
      </c>
      <c r="D248" s="5">
        <v>1502</v>
      </c>
      <c r="E248" s="5" t="s">
        <v>5573</v>
      </c>
      <c r="F248" s="5">
        <v>15004</v>
      </c>
      <c r="G248" s="5" t="s">
        <v>249</v>
      </c>
      <c r="H248" s="5" t="s">
        <v>5697</v>
      </c>
      <c r="I248" s="5">
        <v>1505809</v>
      </c>
      <c r="J248" s="5" t="s">
        <v>249</v>
      </c>
      <c r="K248" s="6">
        <v>150580</v>
      </c>
      <c r="L248" s="6" t="s">
        <v>5576</v>
      </c>
      <c r="M248" s="6" t="s">
        <v>5605</v>
      </c>
      <c r="N248" s="6" t="e">
        <f xml:space="preserve"> SUMIF(#REF!,MunicipioRegioes!I248,#REF!)</f>
        <v>#REF!</v>
      </c>
      <c r="O248" s="6" t="str">
        <f t="shared" si="3"/>
        <v>Mun_1505809</v>
      </c>
      <c r="P248" s="6">
        <v>0</v>
      </c>
      <c r="Q248" s="6" t="e">
        <f>SUMIF(#REF!,MunicipioRegioes!K248,#REF!)/K248</f>
        <v>#REF!</v>
      </c>
      <c r="R248" s="6" t="e">
        <f>SUMIF(#REF!,MunicipioRegioes!I248,#REF!)/I248</f>
        <v>#REF!</v>
      </c>
      <c r="S248" s="6" t="e">
        <f>SUMIF(#REF!,MunicipioRegioes!I248)/I248</f>
        <v>#REF!</v>
      </c>
    </row>
    <row r="249" spans="1:19" x14ac:dyDescent="0.2">
      <c r="A249" s="5">
        <v>15</v>
      </c>
      <c r="B249" s="5" t="s">
        <v>154</v>
      </c>
      <c r="C249" s="5" t="s">
        <v>5562</v>
      </c>
      <c r="D249" s="5">
        <v>1501</v>
      </c>
      <c r="E249" s="5" t="s">
        <v>5580</v>
      </c>
      <c r="F249" s="5">
        <v>15003</v>
      </c>
      <c r="G249" s="5" t="s">
        <v>161</v>
      </c>
      <c r="H249" s="5" t="s">
        <v>5698</v>
      </c>
      <c r="I249" s="5">
        <v>1505908</v>
      </c>
      <c r="J249" s="5" t="s">
        <v>250</v>
      </c>
      <c r="K249" s="6">
        <v>150590</v>
      </c>
      <c r="L249" s="6" t="s">
        <v>5582</v>
      </c>
      <c r="M249" s="6" t="s">
        <v>5585</v>
      </c>
      <c r="N249" s="6" t="e">
        <f xml:space="preserve"> SUMIF(#REF!,MunicipioRegioes!I249,#REF!)</f>
        <v>#REF!</v>
      </c>
      <c r="O249" s="6" t="str">
        <f t="shared" si="3"/>
        <v>Mun_1505908</v>
      </c>
      <c r="P249" s="6">
        <v>0</v>
      </c>
      <c r="Q249" s="6" t="e">
        <f>SUMIF(#REF!,MunicipioRegioes!K249,#REF!)/K249</f>
        <v>#REF!</v>
      </c>
      <c r="R249" s="6" t="e">
        <f>SUMIF(#REF!,MunicipioRegioes!I249,#REF!)/I249</f>
        <v>#REF!</v>
      </c>
      <c r="S249" s="6" t="e">
        <f>SUMIF(#REF!,MunicipioRegioes!I249)/I249</f>
        <v>#REF!</v>
      </c>
    </row>
    <row r="250" spans="1:19" x14ac:dyDescent="0.2">
      <c r="A250" s="5">
        <v>15</v>
      </c>
      <c r="B250" s="5" t="s">
        <v>154</v>
      </c>
      <c r="C250" s="5" t="s">
        <v>5562</v>
      </c>
      <c r="D250" s="5">
        <v>1501</v>
      </c>
      <c r="E250" s="5" t="s">
        <v>5580</v>
      </c>
      <c r="F250" s="5">
        <v>15002</v>
      </c>
      <c r="G250" s="5" t="s">
        <v>267</v>
      </c>
      <c r="H250" s="5" t="s">
        <v>5699</v>
      </c>
      <c r="I250" s="5">
        <v>1506005</v>
      </c>
      <c r="J250" s="5" t="s">
        <v>251</v>
      </c>
      <c r="K250" s="6">
        <v>150600</v>
      </c>
      <c r="L250" s="6" t="s">
        <v>5582</v>
      </c>
      <c r="M250" s="6" t="s">
        <v>5583</v>
      </c>
      <c r="N250" s="6" t="e">
        <f xml:space="preserve"> SUMIF(#REF!,MunicipioRegioes!I250,#REF!)</f>
        <v>#REF!</v>
      </c>
      <c r="O250" s="6" t="str">
        <f t="shared" si="3"/>
        <v>Mun_1506005</v>
      </c>
      <c r="P250" s="6">
        <v>0</v>
      </c>
      <c r="Q250" s="6" t="e">
        <f>SUMIF(#REF!,MunicipioRegioes!K250,#REF!)/K250</f>
        <v>#REF!</v>
      </c>
      <c r="R250" s="6" t="e">
        <f>SUMIF(#REF!,MunicipioRegioes!I250,#REF!)/I250</f>
        <v>#REF!</v>
      </c>
      <c r="S250" s="6" t="e">
        <f>SUMIF(#REF!,MunicipioRegioes!I250)/I250</f>
        <v>#REF!</v>
      </c>
    </row>
    <row r="251" spans="1:19" x14ac:dyDescent="0.2">
      <c r="A251" s="5">
        <v>15</v>
      </c>
      <c r="B251" s="5" t="s">
        <v>154</v>
      </c>
      <c r="C251" s="5" t="s">
        <v>5562</v>
      </c>
      <c r="D251" s="5">
        <v>1504</v>
      </c>
      <c r="E251" s="5" t="s">
        <v>5563</v>
      </c>
      <c r="F251" s="5">
        <v>15010</v>
      </c>
      <c r="G251" s="5" t="s">
        <v>5596</v>
      </c>
      <c r="H251" s="5" t="s">
        <v>5700</v>
      </c>
      <c r="I251" s="5">
        <v>1506104</v>
      </c>
      <c r="J251" s="5" t="s">
        <v>252</v>
      </c>
      <c r="K251" s="6">
        <v>150610</v>
      </c>
      <c r="L251" s="6" t="s">
        <v>5565</v>
      </c>
      <c r="M251" s="6" t="s">
        <v>5598</v>
      </c>
      <c r="N251" s="6" t="e">
        <f xml:space="preserve"> SUMIF(#REF!,MunicipioRegioes!I251,#REF!)</f>
        <v>#REF!</v>
      </c>
      <c r="O251" s="6" t="str">
        <f t="shared" si="3"/>
        <v>Mun_1506104</v>
      </c>
      <c r="P251" s="6">
        <v>0</v>
      </c>
      <c r="Q251" s="6" t="e">
        <f>SUMIF(#REF!,MunicipioRegioes!K251,#REF!)/K251</f>
        <v>#REF!</v>
      </c>
      <c r="R251" s="6" t="e">
        <f>SUMIF(#REF!,MunicipioRegioes!I251,#REF!)/I251</f>
        <v>#REF!</v>
      </c>
      <c r="S251" s="6" t="e">
        <f>SUMIF(#REF!,MunicipioRegioes!I251)/I251</f>
        <v>#REF!</v>
      </c>
    </row>
    <row r="252" spans="1:19" x14ac:dyDescent="0.2">
      <c r="A252" s="5">
        <v>15</v>
      </c>
      <c r="B252" s="5" t="s">
        <v>154</v>
      </c>
      <c r="C252" s="5" t="s">
        <v>5562</v>
      </c>
      <c r="D252" s="5">
        <v>1504</v>
      </c>
      <c r="E252" s="5" t="s">
        <v>5563</v>
      </c>
      <c r="F252" s="5">
        <v>15010</v>
      </c>
      <c r="G252" s="5" t="s">
        <v>5596</v>
      </c>
      <c r="H252" s="5" t="s">
        <v>5701</v>
      </c>
      <c r="I252" s="5">
        <v>1506112</v>
      </c>
      <c r="J252" s="5" t="s">
        <v>253</v>
      </c>
      <c r="K252" s="6">
        <v>150611</v>
      </c>
      <c r="L252" s="6" t="s">
        <v>5565</v>
      </c>
      <c r="M252" s="6" t="s">
        <v>5598</v>
      </c>
      <c r="N252" s="6" t="e">
        <f xml:space="preserve"> SUMIF(#REF!,MunicipioRegioes!I252,#REF!)</f>
        <v>#REF!</v>
      </c>
      <c r="O252" s="6" t="str">
        <f t="shared" si="3"/>
        <v>Mun_1506112</v>
      </c>
      <c r="P252" s="6">
        <v>0</v>
      </c>
      <c r="Q252" s="6" t="e">
        <f>SUMIF(#REF!,MunicipioRegioes!K252,#REF!)/K252</f>
        <v>#REF!</v>
      </c>
      <c r="R252" s="6" t="e">
        <f>SUMIF(#REF!,MunicipioRegioes!I252,#REF!)/I252</f>
        <v>#REF!</v>
      </c>
      <c r="S252" s="6" t="e">
        <f>SUMIF(#REF!,MunicipioRegioes!I252)/I252</f>
        <v>#REF!</v>
      </c>
    </row>
    <row r="253" spans="1:19" x14ac:dyDescent="0.2">
      <c r="A253" s="5">
        <v>15</v>
      </c>
      <c r="B253" s="5" t="s">
        <v>154</v>
      </c>
      <c r="C253" s="5" t="s">
        <v>5562</v>
      </c>
      <c r="D253" s="5">
        <v>1506</v>
      </c>
      <c r="E253" s="5" t="s">
        <v>5567</v>
      </c>
      <c r="F253" s="5">
        <v>15021</v>
      </c>
      <c r="G253" s="5" t="s">
        <v>254</v>
      </c>
      <c r="H253" s="5" t="s">
        <v>5702</v>
      </c>
      <c r="I253" s="5">
        <v>1506138</v>
      </c>
      <c r="J253" s="5" t="s">
        <v>254</v>
      </c>
      <c r="K253" s="6">
        <v>150613</v>
      </c>
      <c r="L253" s="6" t="s">
        <v>5569</v>
      </c>
      <c r="M253" s="6" t="s">
        <v>5692</v>
      </c>
      <c r="N253" s="6" t="e">
        <f xml:space="preserve"> SUMIF(#REF!,MunicipioRegioes!I253,#REF!)</f>
        <v>#REF!</v>
      </c>
      <c r="O253" s="6" t="str">
        <f t="shared" si="3"/>
        <v>Mun_1506138</v>
      </c>
      <c r="P253" s="6">
        <v>0</v>
      </c>
      <c r="Q253" s="6" t="e">
        <f>SUMIF(#REF!,MunicipioRegioes!K253,#REF!)/K253</f>
        <v>#REF!</v>
      </c>
      <c r="R253" s="6" t="e">
        <f>SUMIF(#REF!,MunicipioRegioes!I253,#REF!)/I253</f>
        <v>#REF!</v>
      </c>
      <c r="S253" s="6" t="e">
        <f>SUMIF(#REF!,MunicipioRegioes!I253)/I253</f>
        <v>#REF!</v>
      </c>
    </row>
    <row r="254" spans="1:19" x14ac:dyDescent="0.2">
      <c r="A254" s="5">
        <v>15</v>
      </c>
      <c r="B254" s="5" t="s">
        <v>154</v>
      </c>
      <c r="C254" s="5" t="s">
        <v>5562</v>
      </c>
      <c r="D254" s="5">
        <v>1506</v>
      </c>
      <c r="E254" s="5" t="s">
        <v>5567</v>
      </c>
      <c r="F254" s="5">
        <v>15021</v>
      </c>
      <c r="G254" s="5" t="s">
        <v>254</v>
      </c>
      <c r="H254" s="5" t="s">
        <v>5703</v>
      </c>
      <c r="I254" s="5">
        <v>1506161</v>
      </c>
      <c r="J254" s="5" t="s">
        <v>255</v>
      </c>
      <c r="K254" s="6">
        <v>150616</v>
      </c>
      <c r="L254" s="6" t="s">
        <v>5569</v>
      </c>
      <c r="M254" s="6" t="s">
        <v>5692</v>
      </c>
      <c r="N254" s="6" t="e">
        <f xml:space="preserve"> SUMIF(#REF!,MunicipioRegioes!I254,#REF!)</f>
        <v>#REF!</v>
      </c>
      <c r="O254" s="6" t="str">
        <f t="shared" si="3"/>
        <v>Mun_1506161</v>
      </c>
      <c r="P254" s="6">
        <v>0</v>
      </c>
      <c r="Q254" s="6" t="e">
        <f>SUMIF(#REF!,MunicipioRegioes!K254,#REF!)/K254</f>
        <v>#REF!</v>
      </c>
      <c r="R254" s="6" t="e">
        <f>SUMIF(#REF!,MunicipioRegioes!I254,#REF!)/I254</f>
        <v>#REF!</v>
      </c>
      <c r="S254" s="6" t="e">
        <f>SUMIF(#REF!,MunicipioRegioes!I254)/I254</f>
        <v>#REF!</v>
      </c>
    </row>
    <row r="255" spans="1:19" x14ac:dyDescent="0.2">
      <c r="A255" s="5">
        <v>15</v>
      </c>
      <c r="B255" s="5" t="s">
        <v>154</v>
      </c>
      <c r="C255" s="5" t="s">
        <v>5562</v>
      </c>
      <c r="D255" s="5">
        <v>1506</v>
      </c>
      <c r="E255" s="5" t="s">
        <v>5567</v>
      </c>
      <c r="F255" s="5">
        <v>15017</v>
      </c>
      <c r="G255" s="5" t="s">
        <v>242</v>
      </c>
      <c r="H255" s="5" t="s">
        <v>5704</v>
      </c>
      <c r="I255" s="5">
        <v>1506187</v>
      </c>
      <c r="J255" s="5" t="s">
        <v>256</v>
      </c>
      <c r="K255" s="6">
        <v>150618</v>
      </c>
      <c r="L255" s="6" t="s">
        <v>5569</v>
      </c>
      <c r="M255" s="6" t="s">
        <v>5570</v>
      </c>
      <c r="N255" s="6" t="e">
        <f xml:space="preserve"> SUMIF(#REF!,MunicipioRegioes!I255,#REF!)</f>
        <v>#REF!</v>
      </c>
      <c r="O255" s="6" t="str">
        <f t="shared" si="3"/>
        <v>Mun_1506187</v>
      </c>
      <c r="P255" s="6">
        <v>0</v>
      </c>
      <c r="Q255" s="6" t="e">
        <f>SUMIF(#REF!,MunicipioRegioes!K255,#REF!)/K255</f>
        <v>#REF!</v>
      </c>
      <c r="R255" s="6" t="e">
        <f>SUMIF(#REF!,MunicipioRegioes!I255,#REF!)/I255</f>
        <v>#REF!</v>
      </c>
      <c r="S255" s="6" t="e">
        <f>SUMIF(#REF!,MunicipioRegioes!I255)/I255</f>
        <v>#REF!</v>
      </c>
    </row>
    <row r="256" spans="1:19" x14ac:dyDescent="0.2">
      <c r="A256" s="5">
        <v>15</v>
      </c>
      <c r="B256" s="5" t="s">
        <v>154</v>
      </c>
      <c r="C256" s="5" t="s">
        <v>5562</v>
      </c>
      <c r="D256" s="5">
        <v>1505</v>
      </c>
      <c r="E256" s="5" t="s">
        <v>5586</v>
      </c>
      <c r="F256" s="5">
        <v>15014</v>
      </c>
      <c r="G256" s="5" t="s">
        <v>212</v>
      </c>
      <c r="H256" s="5" t="s">
        <v>5705</v>
      </c>
      <c r="I256" s="5">
        <v>1506195</v>
      </c>
      <c r="J256" s="5" t="s">
        <v>257</v>
      </c>
      <c r="K256" s="6">
        <v>150619</v>
      </c>
      <c r="L256" s="6" t="s">
        <v>5588</v>
      </c>
      <c r="M256" s="6" t="s">
        <v>5603</v>
      </c>
      <c r="N256" s="6" t="e">
        <f xml:space="preserve"> SUMIF(#REF!,MunicipioRegioes!I256,#REF!)</f>
        <v>#REF!</v>
      </c>
      <c r="O256" s="6" t="str">
        <f t="shared" si="3"/>
        <v>Mun_1506195</v>
      </c>
      <c r="P256" s="6">
        <v>0</v>
      </c>
      <c r="Q256" s="6" t="e">
        <f>SUMIF(#REF!,MunicipioRegioes!K256,#REF!)/K256</f>
        <v>#REF!</v>
      </c>
      <c r="R256" s="6" t="e">
        <f>SUMIF(#REF!,MunicipioRegioes!I256,#REF!)/I256</f>
        <v>#REF!</v>
      </c>
      <c r="S256" s="6" t="e">
        <f>SUMIF(#REF!,MunicipioRegioes!I256)/I256</f>
        <v>#REF!</v>
      </c>
    </row>
    <row r="257" spans="1:19" x14ac:dyDescent="0.2">
      <c r="A257" s="5">
        <v>15</v>
      </c>
      <c r="B257" s="5" t="s">
        <v>154</v>
      </c>
      <c r="C257" s="5" t="s">
        <v>5562</v>
      </c>
      <c r="D257" s="5">
        <v>1504</v>
      </c>
      <c r="E257" s="5" t="s">
        <v>5563</v>
      </c>
      <c r="F257" s="5">
        <v>15009</v>
      </c>
      <c r="G257" s="5" t="s">
        <v>1743</v>
      </c>
      <c r="H257" s="5" t="s">
        <v>5706</v>
      </c>
      <c r="I257" s="5">
        <v>1506203</v>
      </c>
      <c r="J257" s="5" t="s">
        <v>258</v>
      </c>
      <c r="K257" s="6">
        <v>150620</v>
      </c>
      <c r="L257" s="6" t="s">
        <v>5565</v>
      </c>
      <c r="M257" s="6" t="s">
        <v>5634</v>
      </c>
      <c r="N257" s="6" t="e">
        <f xml:space="preserve"> SUMIF(#REF!,MunicipioRegioes!I257,#REF!)</f>
        <v>#REF!</v>
      </c>
      <c r="O257" s="6" t="str">
        <f t="shared" si="3"/>
        <v>Mun_1506203</v>
      </c>
      <c r="P257" s="6">
        <v>0</v>
      </c>
      <c r="Q257" s="6" t="e">
        <f>SUMIF(#REF!,MunicipioRegioes!K257,#REF!)/K257</f>
        <v>#REF!</v>
      </c>
      <c r="R257" s="6" t="e">
        <f>SUMIF(#REF!,MunicipioRegioes!I257,#REF!)/I257</f>
        <v>#REF!</v>
      </c>
      <c r="S257" s="6" t="e">
        <f>SUMIF(#REF!,MunicipioRegioes!I257)/I257</f>
        <v>#REF!</v>
      </c>
    </row>
    <row r="258" spans="1:19" x14ac:dyDescent="0.2">
      <c r="A258" s="5">
        <v>15</v>
      </c>
      <c r="B258" s="5" t="s">
        <v>154</v>
      </c>
      <c r="C258" s="5" t="s">
        <v>5562</v>
      </c>
      <c r="D258" s="5">
        <v>1502</v>
      </c>
      <c r="E258" s="5" t="s">
        <v>5573</v>
      </c>
      <c r="F258" s="5">
        <v>15006</v>
      </c>
      <c r="G258" s="5" t="s">
        <v>468</v>
      </c>
      <c r="H258" s="5" t="s">
        <v>5707</v>
      </c>
      <c r="I258" s="5">
        <v>1506302</v>
      </c>
      <c r="J258" s="5" t="s">
        <v>259</v>
      </c>
      <c r="K258" s="6">
        <v>150630</v>
      </c>
      <c r="L258" s="6" t="s">
        <v>5576</v>
      </c>
      <c r="M258" s="6" t="s">
        <v>5625</v>
      </c>
      <c r="N258" s="6" t="e">
        <f xml:space="preserve"> SUMIF(#REF!,MunicipioRegioes!I258,#REF!)</f>
        <v>#REF!</v>
      </c>
      <c r="O258" s="6" t="str">
        <f t="shared" si="3"/>
        <v>Mun_1506302</v>
      </c>
      <c r="P258" s="6">
        <v>0</v>
      </c>
      <c r="Q258" s="6" t="e">
        <f>SUMIF(#REF!,MunicipioRegioes!K258,#REF!)/K258</f>
        <v>#REF!</v>
      </c>
      <c r="R258" s="6" t="e">
        <f>SUMIF(#REF!,MunicipioRegioes!I258,#REF!)/I258</f>
        <v>#REF!</v>
      </c>
      <c r="S258" s="6" t="e">
        <f>SUMIF(#REF!,MunicipioRegioes!I258)/I258</f>
        <v>#REF!</v>
      </c>
    </row>
    <row r="259" spans="1:19" x14ac:dyDescent="0.2">
      <c r="A259" s="5">
        <v>15</v>
      </c>
      <c r="B259" s="5" t="s">
        <v>154</v>
      </c>
      <c r="C259" s="5" t="s">
        <v>5562</v>
      </c>
      <c r="D259" s="5">
        <v>1503</v>
      </c>
      <c r="E259" s="5" t="s">
        <v>5591</v>
      </c>
      <c r="F259" s="5">
        <v>15007</v>
      </c>
      <c r="G259" s="5" t="s">
        <v>173</v>
      </c>
      <c r="H259" s="5" t="s">
        <v>5708</v>
      </c>
      <c r="I259" s="5">
        <v>1506351</v>
      </c>
      <c r="J259" s="5" t="s">
        <v>260</v>
      </c>
      <c r="K259" s="6">
        <v>150635</v>
      </c>
      <c r="L259" s="6" t="s">
        <v>5593</v>
      </c>
      <c r="M259" s="6" t="s">
        <v>5594</v>
      </c>
      <c r="N259" s="6" t="e">
        <f xml:space="preserve"> SUMIF(#REF!,MunicipioRegioes!I259,#REF!)</f>
        <v>#REF!</v>
      </c>
      <c r="O259" s="6" t="str">
        <f t="shared" ref="O259:O322" si="4">"Mun_"&amp;I259</f>
        <v>Mun_1506351</v>
      </c>
      <c r="P259" s="6">
        <v>0</v>
      </c>
      <c r="Q259" s="6" t="e">
        <f>SUMIF(#REF!,MunicipioRegioes!K259,#REF!)/K259</f>
        <v>#REF!</v>
      </c>
      <c r="R259" s="6" t="e">
        <f>SUMIF(#REF!,MunicipioRegioes!I259,#REF!)/I259</f>
        <v>#REF!</v>
      </c>
      <c r="S259" s="6" t="e">
        <f>SUMIF(#REF!,MunicipioRegioes!I259)/I259</f>
        <v>#REF!</v>
      </c>
    </row>
    <row r="260" spans="1:19" x14ac:dyDescent="0.2">
      <c r="A260" s="5">
        <v>15</v>
      </c>
      <c r="B260" s="5" t="s">
        <v>154</v>
      </c>
      <c r="C260" s="5" t="s">
        <v>5562</v>
      </c>
      <c r="D260" s="5">
        <v>1502</v>
      </c>
      <c r="E260" s="5" t="s">
        <v>5573</v>
      </c>
      <c r="F260" s="5">
        <v>15006</v>
      </c>
      <c r="G260" s="5" t="s">
        <v>468</v>
      </c>
      <c r="H260" s="5" t="s">
        <v>5709</v>
      </c>
      <c r="I260" s="5">
        <v>1506401</v>
      </c>
      <c r="J260" s="5" t="s">
        <v>261</v>
      </c>
      <c r="K260" s="6">
        <v>150640</v>
      </c>
      <c r="L260" s="6" t="s">
        <v>5576</v>
      </c>
      <c r="M260" s="6" t="s">
        <v>5625</v>
      </c>
      <c r="N260" s="6" t="e">
        <f xml:space="preserve"> SUMIF(#REF!,MunicipioRegioes!I260,#REF!)</f>
        <v>#REF!</v>
      </c>
      <c r="O260" s="6" t="str">
        <f t="shared" si="4"/>
        <v>Mun_1506401</v>
      </c>
      <c r="P260" s="6">
        <v>0</v>
      </c>
      <c r="Q260" s="6" t="e">
        <f>SUMIF(#REF!,MunicipioRegioes!K260,#REF!)/K260</f>
        <v>#REF!</v>
      </c>
      <c r="R260" s="6" t="e">
        <f>SUMIF(#REF!,MunicipioRegioes!I260,#REF!)/I260</f>
        <v>#REF!</v>
      </c>
      <c r="S260" s="6" t="e">
        <f>SUMIF(#REF!,MunicipioRegioes!I260)/I260</f>
        <v>#REF!</v>
      </c>
    </row>
    <row r="261" spans="1:19" x14ac:dyDescent="0.2">
      <c r="A261" s="5">
        <v>15</v>
      </c>
      <c r="B261" s="5" t="s">
        <v>154</v>
      </c>
      <c r="C261" s="5" t="s">
        <v>5562</v>
      </c>
      <c r="D261" s="5">
        <v>1503</v>
      </c>
      <c r="E261" s="5" t="s">
        <v>5591</v>
      </c>
      <c r="F261" s="5">
        <v>15008</v>
      </c>
      <c r="G261" s="5" t="s">
        <v>190</v>
      </c>
      <c r="H261" s="5" t="s">
        <v>5710</v>
      </c>
      <c r="I261" s="5">
        <v>1506500</v>
      </c>
      <c r="J261" s="5" t="s">
        <v>5711</v>
      </c>
      <c r="K261" s="6">
        <v>150650</v>
      </c>
      <c r="L261" s="6" t="s">
        <v>5593</v>
      </c>
      <c r="M261" s="6" t="s">
        <v>5623</v>
      </c>
      <c r="N261" s="6" t="e">
        <f xml:space="preserve"> SUMIF(#REF!,MunicipioRegioes!I261,#REF!)</f>
        <v>#REF!</v>
      </c>
      <c r="O261" s="6" t="str">
        <f t="shared" si="4"/>
        <v>Mun_1506500</v>
      </c>
      <c r="P261" s="6">
        <v>0</v>
      </c>
      <c r="Q261" s="6" t="e">
        <f>SUMIF(#REF!,MunicipioRegioes!K261,#REF!)/K261</f>
        <v>#REF!</v>
      </c>
      <c r="R261" s="6" t="e">
        <f>SUMIF(#REF!,MunicipioRegioes!I261,#REF!)/I261</f>
        <v>#REF!</v>
      </c>
      <c r="S261" s="6" t="e">
        <f>SUMIF(#REF!,MunicipioRegioes!I261)/I261</f>
        <v>#REF!</v>
      </c>
    </row>
    <row r="262" spans="1:19" x14ac:dyDescent="0.2">
      <c r="A262" s="5">
        <v>15</v>
      </c>
      <c r="B262" s="5" t="s">
        <v>154</v>
      </c>
      <c r="C262" s="5" t="s">
        <v>5562</v>
      </c>
      <c r="D262" s="5">
        <v>1504</v>
      </c>
      <c r="E262" s="5" t="s">
        <v>5563</v>
      </c>
      <c r="F262" s="5">
        <v>15013</v>
      </c>
      <c r="G262" s="5" t="s">
        <v>5599</v>
      </c>
      <c r="H262" s="5" t="s">
        <v>5712</v>
      </c>
      <c r="I262" s="5">
        <v>1506559</v>
      </c>
      <c r="J262" s="5" t="s">
        <v>263</v>
      </c>
      <c r="K262" s="6">
        <v>150655</v>
      </c>
      <c r="L262" s="6" t="s">
        <v>5565</v>
      </c>
      <c r="M262" s="6" t="s">
        <v>5601</v>
      </c>
      <c r="N262" s="6" t="e">
        <f xml:space="preserve"> SUMIF(#REF!,MunicipioRegioes!I262,#REF!)</f>
        <v>#REF!</v>
      </c>
      <c r="O262" s="6" t="str">
        <f t="shared" si="4"/>
        <v>Mun_1506559</v>
      </c>
      <c r="P262" s="6">
        <v>0</v>
      </c>
      <c r="Q262" s="6" t="e">
        <f>SUMIF(#REF!,MunicipioRegioes!K262,#REF!)/K262</f>
        <v>#REF!</v>
      </c>
      <c r="R262" s="6" t="e">
        <f>SUMIF(#REF!,MunicipioRegioes!I262,#REF!)/I262</f>
        <v>#REF!</v>
      </c>
      <c r="S262" s="6" t="e">
        <f>SUMIF(#REF!,MunicipioRegioes!I262)/I262</f>
        <v>#REF!</v>
      </c>
    </row>
    <row r="263" spans="1:19" x14ac:dyDescent="0.2">
      <c r="A263" s="5">
        <v>15</v>
      </c>
      <c r="B263" s="5" t="s">
        <v>154</v>
      </c>
      <c r="C263" s="5" t="s">
        <v>5562</v>
      </c>
      <c r="D263" s="5">
        <v>1506</v>
      </c>
      <c r="E263" s="5" t="s">
        <v>5567</v>
      </c>
      <c r="F263" s="5">
        <v>15022</v>
      </c>
      <c r="G263" s="5" t="s">
        <v>193</v>
      </c>
      <c r="H263" s="5" t="s">
        <v>5713</v>
      </c>
      <c r="I263" s="5">
        <v>1506583</v>
      </c>
      <c r="J263" s="5" t="s">
        <v>264</v>
      </c>
      <c r="K263" s="6">
        <v>150658</v>
      </c>
      <c r="L263" s="6" t="s">
        <v>5569</v>
      </c>
      <c r="M263" s="6" t="s">
        <v>5636</v>
      </c>
      <c r="N263" s="6" t="e">
        <f xml:space="preserve"> SUMIF(#REF!,MunicipioRegioes!I263,#REF!)</f>
        <v>#REF!</v>
      </c>
      <c r="O263" s="6" t="str">
        <f t="shared" si="4"/>
        <v>Mun_1506583</v>
      </c>
      <c r="P263" s="6">
        <v>0</v>
      </c>
      <c r="Q263" s="6" t="e">
        <f>SUMIF(#REF!,MunicipioRegioes!K263,#REF!)/K263</f>
        <v>#REF!</v>
      </c>
      <c r="R263" s="6" t="e">
        <f>SUMIF(#REF!,MunicipioRegioes!I263,#REF!)/I263</f>
        <v>#REF!</v>
      </c>
      <c r="S263" s="6" t="e">
        <f>SUMIF(#REF!,MunicipioRegioes!I263)/I263</f>
        <v>#REF!</v>
      </c>
    </row>
    <row r="264" spans="1:19" x14ac:dyDescent="0.2">
      <c r="A264" s="5">
        <v>15</v>
      </c>
      <c r="B264" s="5" t="s">
        <v>154</v>
      </c>
      <c r="C264" s="5" t="s">
        <v>5562</v>
      </c>
      <c r="D264" s="5">
        <v>1504</v>
      </c>
      <c r="E264" s="5" t="s">
        <v>5563</v>
      </c>
      <c r="F264" s="5">
        <v>15010</v>
      </c>
      <c r="G264" s="5" t="s">
        <v>5596</v>
      </c>
      <c r="H264" s="5" t="s">
        <v>5714</v>
      </c>
      <c r="I264" s="5">
        <v>1506609</v>
      </c>
      <c r="J264" s="5" t="s">
        <v>265</v>
      </c>
      <c r="K264" s="6">
        <v>150660</v>
      </c>
      <c r="L264" s="6" t="s">
        <v>5565</v>
      </c>
      <c r="M264" s="6" t="s">
        <v>5598</v>
      </c>
      <c r="N264" s="6" t="e">
        <f xml:space="preserve"> SUMIF(#REF!,MunicipioRegioes!I264,#REF!)</f>
        <v>#REF!</v>
      </c>
      <c r="O264" s="6" t="str">
        <f t="shared" si="4"/>
        <v>Mun_1506609</v>
      </c>
      <c r="P264" s="6">
        <v>0</v>
      </c>
      <c r="Q264" s="6" t="e">
        <f>SUMIF(#REF!,MunicipioRegioes!K264,#REF!)/K264</f>
        <v>#REF!</v>
      </c>
      <c r="R264" s="6" t="e">
        <f>SUMIF(#REF!,MunicipioRegioes!I264,#REF!)/I264</f>
        <v>#REF!</v>
      </c>
      <c r="S264" s="6" t="e">
        <f>SUMIF(#REF!,MunicipioRegioes!I264)/I264</f>
        <v>#REF!</v>
      </c>
    </row>
    <row r="265" spans="1:19" x14ac:dyDescent="0.2">
      <c r="A265" s="5">
        <v>15</v>
      </c>
      <c r="B265" s="5" t="s">
        <v>154</v>
      </c>
      <c r="C265" s="5" t="s">
        <v>5562</v>
      </c>
      <c r="D265" s="5">
        <v>1506</v>
      </c>
      <c r="E265" s="5" t="s">
        <v>5567</v>
      </c>
      <c r="F265" s="5">
        <v>15022</v>
      </c>
      <c r="G265" s="5" t="s">
        <v>193</v>
      </c>
      <c r="H265" s="5" t="s">
        <v>5715</v>
      </c>
      <c r="I265" s="5">
        <v>1506708</v>
      </c>
      <c r="J265" s="5" t="s">
        <v>266</v>
      </c>
      <c r="K265" s="6">
        <v>150670</v>
      </c>
      <c r="L265" s="6" t="s">
        <v>5569</v>
      </c>
      <c r="M265" s="6" t="s">
        <v>5636</v>
      </c>
      <c r="N265" s="6" t="e">
        <f xml:space="preserve"> SUMIF(#REF!,MunicipioRegioes!I265,#REF!)</f>
        <v>#REF!</v>
      </c>
      <c r="O265" s="6" t="str">
        <f t="shared" si="4"/>
        <v>Mun_1506708</v>
      </c>
      <c r="P265" s="6">
        <v>0</v>
      </c>
      <c r="Q265" s="6" t="e">
        <f>SUMIF(#REF!,MunicipioRegioes!K265,#REF!)/K265</f>
        <v>#REF!</v>
      </c>
      <c r="R265" s="6" t="e">
        <f>SUMIF(#REF!,MunicipioRegioes!I265,#REF!)/I265</f>
        <v>#REF!</v>
      </c>
      <c r="S265" s="6" t="e">
        <f>SUMIF(#REF!,MunicipioRegioes!I265)/I265</f>
        <v>#REF!</v>
      </c>
    </row>
    <row r="266" spans="1:19" x14ac:dyDescent="0.2">
      <c r="A266" s="5">
        <v>15</v>
      </c>
      <c r="B266" s="5" t="s">
        <v>154</v>
      </c>
      <c r="C266" s="5" t="s">
        <v>5562</v>
      </c>
      <c r="D266" s="5">
        <v>1501</v>
      </c>
      <c r="E266" s="5" t="s">
        <v>5580</v>
      </c>
      <c r="F266" s="5">
        <v>15002</v>
      </c>
      <c r="G266" s="5" t="s">
        <v>267</v>
      </c>
      <c r="H266" s="5" t="s">
        <v>5716</v>
      </c>
      <c r="I266" s="5">
        <v>1506807</v>
      </c>
      <c r="J266" s="5" t="s">
        <v>267</v>
      </c>
      <c r="K266" s="6">
        <v>150680</v>
      </c>
      <c r="L266" s="6" t="s">
        <v>5582</v>
      </c>
      <c r="M266" s="6" t="s">
        <v>5583</v>
      </c>
      <c r="N266" s="6" t="e">
        <f xml:space="preserve"> SUMIF(#REF!,MunicipioRegioes!I266,#REF!)</f>
        <v>#REF!</v>
      </c>
      <c r="O266" s="6" t="str">
        <f t="shared" si="4"/>
        <v>Mun_1506807</v>
      </c>
      <c r="P266" s="6">
        <v>0</v>
      </c>
      <c r="Q266" s="6" t="e">
        <f>SUMIF(#REF!,MunicipioRegioes!K266,#REF!)/K266</f>
        <v>#REF!</v>
      </c>
      <c r="R266" s="6" t="e">
        <f>SUMIF(#REF!,MunicipioRegioes!I266,#REF!)/I266</f>
        <v>#REF!</v>
      </c>
      <c r="S266" s="6" t="e">
        <f>SUMIF(#REF!,MunicipioRegioes!I266)/I266</f>
        <v>#REF!</v>
      </c>
    </row>
    <row r="267" spans="1:19" x14ac:dyDescent="0.2">
      <c r="A267" s="5">
        <v>15</v>
      </c>
      <c r="B267" s="5" t="s">
        <v>154</v>
      </c>
      <c r="C267" s="5" t="s">
        <v>5562</v>
      </c>
      <c r="D267" s="5">
        <v>1504</v>
      </c>
      <c r="E267" s="5" t="s">
        <v>5563</v>
      </c>
      <c r="F267" s="5">
        <v>15010</v>
      </c>
      <c r="G267" s="5" t="s">
        <v>5596</v>
      </c>
      <c r="H267" s="5" t="s">
        <v>5717</v>
      </c>
      <c r="I267" s="5">
        <v>1506906</v>
      </c>
      <c r="J267" s="5" t="s">
        <v>268</v>
      </c>
      <c r="K267" s="6">
        <v>150690</v>
      </c>
      <c r="L267" s="6" t="s">
        <v>5565</v>
      </c>
      <c r="M267" s="6" t="s">
        <v>5598</v>
      </c>
      <c r="N267" s="6" t="e">
        <f xml:space="preserve"> SUMIF(#REF!,MunicipioRegioes!I267,#REF!)</f>
        <v>#REF!</v>
      </c>
      <c r="O267" s="6" t="str">
        <f t="shared" si="4"/>
        <v>Mun_1506906</v>
      </c>
      <c r="P267" s="6">
        <v>0</v>
      </c>
      <c r="Q267" s="6" t="e">
        <f>SUMIF(#REF!,MunicipioRegioes!K267,#REF!)/K267</f>
        <v>#REF!</v>
      </c>
      <c r="R267" s="6" t="e">
        <f>SUMIF(#REF!,MunicipioRegioes!I267,#REF!)/I267</f>
        <v>#REF!</v>
      </c>
      <c r="S267" s="6" t="e">
        <f>SUMIF(#REF!,MunicipioRegioes!I267)/I267</f>
        <v>#REF!</v>
      </c>
    </row>
    <row r="268" spans="1:19" x14ac:dyDescent="0.2">
      <c r="A268" s="5">
        <v>15</v>
      </c>
      <c r="B268" s="5" t="s">
        <v>154</v>
      </c>
      <c r="C268" s="5" t="s">
        <v>5562</v>
      </c>
      <c r="D268" s="5">
        <v>1503</v>
      </c>
      <c r="E268" s="5" t="s">
        <v>5591</v>
      </c>
      <c r="F268" s="5">
        <v>15008</v>
      </c>
      <c r="G268" s="5" t="s">
        <v>190</v>
      </c>
      <c r="H268" s="5" t="s">
        <v>5718</v>
      </c>
      <c r="I268" s="5">
        <v>1507003</v>
      </c>
      <c r="J268" s="5" t="s">
        <v>269</v>
      </c>
      <c r="K268" s="6">
        <v>150700</v>
      </c>
      <c r="L268" s="6" t="s">
        <v>5593</v>
      </c>
      <c r="M268" s="6" t="s">
        <v>5623</v>
      </c>
      <c r="N268" s="6" t="e">
        <f xml:space="preserve"> SUMIF(#REF!,MunicipioRegioes!I268,#REF!)</f>
        <v>#REF!</v>
      </c>
      <c r="O268" s="6" t="str">
        <f t="shared" si="4"/>
        <v>Mun_1507003</v>
      </c>
      <c r="P268" s="6">
        <v>0</v>
      </c>
      <c r="Q268" s="6" t="e">
        <f>SUMIF(#REF!,MunicipioRegioes!K268,#REF!)/K268</f>
        <v>#REF!</v>
      </c>
      <c r="R268" s="6" t="e">
        <f>SUMIF(#REF!,MunicipioRegioes!I268,#REF!)/I268</f>
        <v>#REF!</v>
      </c>
      <c r="S268" s="6" t="e">
        <f>SUMIF(#REF!,MunicipioRegioes!I268)/I268</f>
        <v>#REF!</v>
      </c>
    </row>
    <row r="269" spans="1:19" x14ac:dyDescent="0.2">
      <c r="A269" s="5">
        <v>15</v>
      </c>
      <c r="B269" s="5" t="s">
        <v>154</v>
      </c>
      <c r="C269" s="5" t="s">
        <v>5562</v>
      </c>
      <c r="D269" s="5">
        <v>1504</v>
      </c>
      <c r="E269" s="5" t="s">
        <v>5563</v>
      </c>
      <c r="F269" s="5">
        <v>15009</v>
      </c>
      <c r="G269" s="5" t="s">
        <v>1743</v>
      </c>
      <c r="H269" s="5" t="s">
        <v>5719</v>
      </c>
      <c r="I269" s="5">
        <v>1507102</v>
      </c>
      <c r="J269" s="5" t="s">
        <v>270</v>
      </c>
      <c r="K269" s="6">
        <v>150710</v>
      </c>
      <c r="L269" s="6" t="s">
        <v>5565</v>
      </c>
      <c r="M269" s="6" t="s">
        <v>5634</v>
      </c>
      <c r="N269" s="6" t="e">
        <f xml:space="preserve"> SUMIF(#REF!,MunicipioRegioes!I269,#REF!)</f>
        <v>#REF!</v>
      </c>
      <c r="O269" s="6" t="str">
        <f t="shared" si="4"/>
        <v>Mun_1507102</v>
      </c>
      <c r="P269" s="6">
        <v>0</v>
      </c>
      <c r="Q269" s="6" t="e">
        <f>SUMIF(#REF!,MunicipioRegioes!K269,#REF!)/K269</f>
        <v>#REF!</v>
      </c>
      <c r="R269" s="6" t="e">
        <f>SUMIF(#REF!,MunicipioRegioes!I269,#REF!)/I269</f>
        <v>#REF!</v>
      </c>
      <c r="S269" s="6" t="e">
        <f>SUMIF(#REF!,MunicipioRegioes!I269)/I269</f>
        <v>#REF!</v>
      </c>
    </row>
    <row r="270" spans="1:19" x14ac:dyDescent="0.2">
      <c r="A270" s="5">
        <v>15</v>
      </c>
      <c r="B270" s="5" t="s">
        <v>154</v>
      </c>
      <c r="C270" s="5" t="s">
        <v>5562</v>
      </c>
      <c r="D270" s="5">
        <v>1506</v>
      </c>
      <c r="E270" s="5" t="s">
        <v>5567</v>
      </c>
      <c r="F270" s="5">
        <v>15020</v>
      </c>
      <c r="G270" s="5" t="s">
        <v>220</v>
      </c>
      <c r="H270" s="5" t="s">
        <v>5720</v>
      </c>
      <c r="I270" s="5">
        <v>1507151</v>
      </c>
      <c r="J270" s="5" t="s">
        <v>271</v>
      </c>
      <c r="K270" s="6">
        <v>150715</v>
      </c>
      <c r="L270" s="6" t="s">
        <v>5569</v>
      </c>
      <c r="M270" s="6" t="s">
        <v>5618</v>
      </c>
      <c r="N270" s="6" t="e">
        <f xml:space="preserve"> SUMIF(#REF!,MunicipioRegioes!I270,#REF!)</f>
        <v>#REF!</v>
      </c>
      <c r="O270" s="6" t="str">
        <f t="shared" si="4"/>
        <v>Mun_1507151</v>
      </c>
      <c r="P270" s="6">
        <v>0</v>
      </c>
      <c r="Q270" s="6" t="e">
        <f>SUMIF(#REF!,MunicipioRegioes!K270,#REF!)/K270</f>
        <v>#REF!</v>
      </c>
      <c r="R270" s="6" t="e">
        <f>SUMIF(#REF!,MunicipioRegioes!I270,#REF!)/I270</f>
        <v>#REF!</v>
      </c>
      <c r="S270" s="6" t="e">
        <f>SUMIF(#REF!,MunicipioRegioes!I270)/I270</f>
        <v>#REF!</v>
      </c>
    </row>
    <row r="271" spans="1:19" x14ac:dyDescent="0.2">
      <c r="A271" s="5">
        <v>15</v>
      </c>
      <c r="B271" s="5" t="s">
        <v>154</v>
      </c>
      <c r="C271" s="5" t="s">
        <v>5562</v>
      </c>
      <c r="D271" s="5">
        <v>1504</v>
      </c>
      <c r="E271" s="5" t="s">
        <v>5563</v>
      </c>
      <c r="F271" s="5">
        <v>15013</v>
      </c>
      <c r="G271" s="5" t="s">
        <v>5599</v>
      </c>
      <c r="H271" s="5" t="s">
        <v>5721</v>
      </c>
      <c r="I271" s="5">
        <v>1507201</v>
      </c>
      <c r="J271" s="5" t="s">
        <v>272</v>
      </c>
      <c r="K271" s="6">
        <v>150720</v>
      </c>
      <c r="L271" s="6" t="s">
        <v>5565</v>
      </c>
      <c r="M271" s="6" t="s">
        <v>5601</v>
      </c>
      <c r="N271" s="6" t="e">
        <f xml:space="preserve"> SUMIF(#REF!,MunicipioRegioes!I271,#REF!)</f>
        <v>#REF!</v>
      </c>
      <c r="O271" s="6" t="str">
        <f t="shared" si="4"/>
        <v>Mun_1507201</v>
      </c>
      <c r="P271" s="6">
        <v>0</v>
      </c>
      <c r="Q271" s="6" t="e">
        <f>SUMIF(#REF!,MunicipioRegioes!K271,#REF!)/K271</f>
        <v>#REF!</v>
      </c>
      <c r="R271" s="6" t="e">
        <f>SUMIF(#REF!,MunicipioRegioes!I271,#REF!)/I271</f>
        <v>#REF!</v>
      </c>
      <c r="S271" s="6" t="e">
        <f>SUMIF(#REF!,MunicipioRegioes!I271)/I271</f>
        <v>#REF!</v>
      </c>
    </row>
    <row r="272" spans="1:19" x14ac:dyDescent="0.2">
      <c r="A272" s="5">
        <v>15</v>
      </c>
      <c r="B272" s="5" t="s">
        <v>154</v>
      </c>
      <c r="C272" s="5" t="s">
        <v>5562</v>
      </c>
      <c r="D272" s="5">
        <v>1506</v>
      </c>
      <c r="E272" s="5" t="s">
        <v>5567</v>
      </c>
      <c r="F272" s="5">
        <v>15018</v>
      </c>
      <c r="G272" s="5" t="s">
        <v>273</v>
      </c>
      <c r="H272" s="5" t="s">
        <v>5722</v>
      </c>
      <c r="I272" s="5">
        <v>1507300</v>
      </c>
      <c r="J272" s="5" t="s">
        <v>273</v>
      </c>
      <c r="K272" s="6">
        <v>150730</v>
      </c>
      <c r="L272" s="6" t="s">
        <v>5569</v>
      </c>
      <c r="M272" s="6" t="s">
        <v>5608</v>
      </c>
      <c r="N272" s="6" t="e">
        <f xml:space="preserve"> SUMIF(#REF!,MunicipioRegioes!I272,#REF!)</f>
        <v>#REF!</v>
      </c>
      <c r="O272" s="6" t="str">
        <f t="shared" si="4"/>
        <v>Mun_1507300</v>
      </c>
      <c r="P272" s="6">
        <v>0</v>
      </c>
      <c r="Q272" s="6" t="e">
        <f>SUMIF(#REF!,MunicipioRegioes!K272,#REF!)/K272</f>
        <v>#REF!</v>
      </c>
      <c r="R272" s="6" t="e">
        <f>SUMIF(#REF!,MunicipioRegioes!I272,#REF!)/I272</f>
        <v>#REF!</v>
      </c>
      <c r="S272" s="6" t="e">
        <f>SUMIF(#REF!,MunicipioRegioes!I272)/I272</f>
        <v>#REF!</v>
      </c>
    </row>
    <row r="273" spans="1:19" x14ac:dyDescent="0.2">
      <c r="A273" s="5">
        <v>15</v>
      </c>
      <c r="B273" s="5" t="s">
        <v>154</v>
      </c>
      <c r="C273" s="5" t="s">
        <v>5562</v>
      </c>
      <c r="D273" s="5">
        <v>1504</v>
      </c>
      <c r="E273" s="5" t="s">
        <v>5563</v>
      </c>
      <c r="F273" s="5">
        <v>15010</v>
      </c>
      <c r="G273" s="5" t="s">
        <v>5596</v>
      </c>
      <c r="H273" s="5" t="s">
        <v>5723</v>
      </c>
      <c r="I273" s="5">
        <v>1507409</v>
      </c>
      <c r="J273" s="5" t="s">
        <v>274</v>
      </c>
      <c r="K273" s="6">
        <v>150740</v>
      </c>
      <c r="L273" s="6" t="s">
        <v>5565</v>
      </c>
      <c r="M273" s="6" t="s">
        <v>5598</v>
      </c>
      <c r="N273" s="6" t="e">
        <f xml:space="preserve"> SUMIF(#REF!,MunicipioRegioes!I273,#REF!)</f>
        <v>#REF!</v>
      </c>
      <c r="O273" s="6" t="str">
        <f t="shared" si="4"/>
        <v>Mun_1507409</v>
      </c>
      <c r="P273" s="6">
        <v>0</v>
      </c>
      <c r="Q273" s="6" t="e">
        <f>SUMIF(#REF!,MunicipioRegioes!K273,#REF!)/K273</f>
        <v>#REF!</v>
      </c>
      <c r="R273" s="6" t="e">
        <f>SUMIF(#REF!,MunicipioRegioes!I273,#REF!)/I273</f>
        <v>#REF!</v>
      </c>
      <c r="S273" s="6" t="e">
        <f>SUMIF(#REF!,MunicipioRegioes!I273)/I273</f>
        <v>#REF!</v>
      </c>
    </row>
    <row r="274" spans="1:19" x14ac:dyDescent="0.2">
      <c r="A274" s="5">
        <v>15</v>
      </c>
      <c r="B274" s="5" t="s">
        <v>154</v>
      </c>
      <c r="C274" s="5" t="s">
        <v>5562</v>
      </c>
      <c r="D274" s="5">
        <v>1506</v>
      </c>
      <c r="E274" s="5" t="s">
        <v>5567</v>
      </c>
      <c r="F274" s="5">
        <v>15021</v>
      </c>
      <c r="G274" s="5" t="s">
        <v>254</v>
      </c>
      <c r="H274" s="5" t="s">
        <v>5724</v>
      </c>
      <c r="I274" s="5">
        <v>1507458</v>
      </c>
      <c r="J274" s="5" t="s">
        <v>275</v>
      </c>
      <c r="K274" s="6">
        <v>150745</v>
      </c>
      <c r="L274" s="6" t="s">
        <v>5569</v>
      </c>
      <c r="M274" s="6" t="s">
        <v>5692</v>
      </c>
      <c r="N274" s="6" t="e">
        <f xml:space="preserve"> SUMIF(#REF!,MunicipioRegioes!I274,#REF!)</f>
        <v>#REF!</v>
      </c>
      <c r="O274" s="6" t="str">
        <f t="shared" si="4"/>
        <v>Mun_1507458</v>
      </c>
      <c r="P274" s="6">
        <v>0</v>
      </c>
      <c r="Q274" s="6" t="e">
        <f>SUMIF(#REF!,MunicipioRegioes!K274,#REF!)/K274</f>
        <v>#REF!</v>
      </c>
      <c r="R274" s="6" t="e">
        <f>SUMIF(#REF!,MunicipioRegioes!I274,#REF!)/I274</f>
        <v>#REF!</v>
      </c>
      <c r="S274" s="6" t="e">
        <f>SUMIF(#REF!,MunicipioRegioes!I274)/I274</f>
        <v>#REF!</v>
      </c>
    </row>
    <row r="275" spans="1:19" x14ac:dyDescent="0.2">
      <c r="A275" s="5">
        <v>15</v>
      </c>
      <c r="B275" s="5" t="s">
        <v>154</v>
      </c>
      <c r="C275" s="5" t="s">
        <v>5562</v>
      </c>
      <c r="D275" s="5">
        <v>1504</v>
      </c>
      <c r="E275" s="5" t="s">
        <v>5563</v>
      </c>
      <c r="F275" s="5">
        <v>15009</v>
      </c>
      <c r="G275" s="5" t="s">
        <v>1743</v>
      </c>
      <c r="H275" s="5" t="s">
        <v>5725</v>
      </c>
      <c r="I275" s="5">
        <v>1507466</v>
      </c>
      <c r="J275" s="5" t="s">
        <v>276</v>
      </c>
      <c r="K275" s="6">
        <v>150746</v>
      </c>
      <c r="L275" s="6" t="s">
        <v>5565</v>
      </c>
      <c r="M275" s="6" t="s">
        <v>5634</v>
      </c>
      <c r="N275" s="6" t="e">
        <f xml:space="preserve"> SUMIF(#REF!,MunicipioRegioes!I275,#REF!)</f>
        <v>#REF!</v>
      </c>
      <c r="O275" s="6" t="str">
        <f t="shared" si="4"/>
        <v>Mun_1507466</v>
      </c>
      <c r="P275" s="6">
        <v>0</v>
      </c>
      <c r="Q275" s="6" t="e">
        <f>SUMIF(#REF!,MunicipioRegioes!K275,#REF!)/K275</f>
        <v>#REF!</v>
      </c>
      <c r="R275" s="6" t="e">
        <f>SUMIF(#REF!,MunicipioRegioes!I275,#REF!)/I275</f>
        <v>#REF!</v>
      </c>
      <c r="S275" s="6" t="e">
        <f>SUMIF(#REF!,MunicipioRegioes!I275)/I275</f>
        <v>#REF!</v>
      </c>
    </row>
    <row r="276" spans="1:19" x14ac:dyDescent="0.2">
      <c r="A276" s="5">
        <v>15</v>
      </c>
      <c r="B276" s="5" t="s">
        <v>154</v>
      </c>
      <c r="C276" s="5" t="s">
        <v>5562</v>
      </c>
      <c r="D276" s="5">
        <v>1504</v>
      </c>
      <c r="E276" s="5" t="s">
        <v>5563</v>
      </c>
      <c r="F276" s="5">
        <v>15009</v>
      </c>
      <c r="G276" s="5" t="s">
        <v>1743</v>
      </c>
      <c r="H276" s="5" t="s">
        <v>5726</v>
      </c>
      <c r="I276" s="5">
        <v>1507474</v>
      </c>
      <c r="J276" s="5" t="s">
        <v>277</v>
      </c>
      <c r="K276" s="6">
        <v>150747</v>
      </c>
      <c r="L276" s="6" t="s">
        <v>5565</v>
      </c>
      <c r="M276" s="6" t="s">
        <v>5634</v>
      </c>
      <c r="N276" s="6" t="e">
        <f xml:space="preserve"> SUMIF(#REF!,MunicipioRegioes!I276,#REF!)</f>
        <v>#REF!</v>
      </c>
      <c r="O276" s="6" t="str">
        <f t="shared" si="4"/>
        <v>Mun_1507474</v>
      </c>
      <c r="P276" s="6">
        <v>0</v>
      </c>
      <c r="Q276" s="6" t="e">
        <f>SUMIF(#REF!,MunicipioRegioes!K276,#REF!)/K276</f>
        <v>#REF!</v>
      </c>
      <c r="R276" s="6" t="e">
        <f>SUMIF(#REF!,MunicipioRegioes!I276,#REF!)/I276</f>
        <v>#REF!</v>
      </c>
      <c r="S276" s="6" t="e">
        <f>SUMIF(#REF!,MunicipioRegioes!I276)/I276</f>
        <v>#REF!</v>
      </c>
    </row>
    <row r="277" spans="1:19" x14ac:dyDescent="0.2">
      <c r="A277" s="5">
        <v>15</v>
      </c>
      <c r="B277" s="5" t="s">
        <v>154</v>
      </c>
      <c r="C277" s="5" t="s">
        <v>5562</v>
      </c>
      <c r="D277" s="5">
        <v>1506</v>
      </c>
      <c r="E277" s="5" t="s">
        <v>5567</v>
      </c>
      <c r="F277" s="5">
        <v>15020</v>
      </c>
      <c r="G277" s="5" t="s">
        <v>220</v>
      </c>
      <c r="H277" s="5" t="s">
        <v>5727</v>
      </c>
      <c r="I277" s="5">
        <v>1507508</v>
      </c>
      <c r="J277" s="5" t="s">
        <v>278</v>
      </c>
      <c r="K277" s="6">
        <v>150750</v>
      </c>
      <c r="L277" s="6" t="s">
        <v>5569</v>
      </c>
      <c r="M277" s="6" t="s">
        <v>5618</v>
      </c>
      <c r="N277" s="6" t="e">
        <f xml:space="preserve"> SUMIF(#REF!,MunicipioRegioes!I277,#REF!)</f>
        <v>#REF!</v>
      </c>
      <c r="O277" s="6" t="str">
        <f t="shared" si="4"/>
        <v>Mun_1507508</v>
      </c>
      <c r="P277" s="6">
        <v>0</v>
      </c>
      <c r="Q277" s="6" t="e">
        <f>SUMIF(#REF!,MunicipioRegioes!K277,#REF!)/K277</f>
        <v>#REF!</v>
      </c>
      <c r="R277" s="6" t="e">
        <f>SUMIF(#REF!,MunicipioRegioes!I277,#REF!)/I277</f>
        <v>#REF!</v>
      </c>
      <c r="S277" s="6" t="e">
        <f>SUMIF(#REF!,MunicipioRegioes!I277)/I277</f>
        <v>#REF!</v>
      </c>
    </row>
    <row r="278" spans="1:19" x14ac:dyDescent="0.2">
      <c r="A278" s="5">
        <v>15</v>
      </c>
      <c r="B278" s="5" t="s">
        <v>154</v>
      </c>
      <c r="C278" s="5" t="s">
        <v>5562</v>
      </c>
      <c r="D278" s="5">
        <v>1504</v>
      </c>
      <c r="E278" s="5" t="s">
        <v>5563</v>
      </c>
      <c r="F278" s="5">
        <v>15013</v>
      </c>
      <c r="G278" s="5" t="s">
        <v>5599</v>
      </c>
      <c r="H278" s="5" t="s">
        <v>5728</v>
      </c>
      <c r="I278" s="5">
        <v>1507607</v>
      </c>
      <c r="J278" s="5" t="s">
        <v>279</v>
      </c>
      <c r="K278" s="6">
        <v>150760</v>
      </c>
      <c r="L278" s="6" t="s">
        <v>5565</v>
      </c>
      <c r="M278" s="6" t="s">
        <v>5601</v>
      </c>
      <c r="N278" s="6" t="e">
        <f xml:space="preserve"> SUMIF(#REF!,MunicipioRegioes!I278,#REF!)</f>
        <v>#REF!</v>
      </c>
      <c r="O278" s="6" t="str">
        <f t="shared" si="4"/>
        <v>Mun_1507607</v>
      </c>
      <c r="P278" s="6">
        <v>0</v>
      </c>
      <c r="Q278" s="6" t="e">
        <f>SUMIF(#REF!,MunicipioRegioes!K278,#REF!)/K278</f>
        <v>#REF!</v>
      </c>
      <c r="R278" s="6" t="e">
        <f>SUMIF(#REF!,MunicipioRegioes!I278,#REF!)/I278</f>
        <v>#REF!</v>
      </c>
      <c r="S278" s="6" t="e">
        <f>SUMIF(#REF!,MunicipioRegioes!I278)/I278</f>
        <v>#REF!</v>
      </c>
    </row>
    <row r="279" spans="1:19" x14ac:dyDescent="0.2">
      <c r="A279" s="5">
        <v>15</v>
      </c>
      <c r="B279" s="5" t="s">
        <v>154</v>
      </c>
      <c r="C279" s="5" t="s">
        <v>5562</v>
      </c>
      <c r="D279" s="5">
        <v>1502</v>
      </c>
      <c r="E279" s="5" t="s">
        <v>5573</v>
      </c>
      <c r="F279" s="5">
        <v>15005</v>
      </c>
      <c r="G279" s="5" t="s">
        <v>5574</v>
      </c>
      <c r="H279" s="5" t="s">
        <v>5729</v>
      </c>
      <c r="I279" s="5">
        <v>1507706</v>
      </c>
      <c r="J279" s="5" t="s">
        <v>280</v>
      </c>
      <c r="K279" s="6">
        <v>150770</v>
      </c>
      <c r="L279" s="6" t="s">
        <v>5576</v>
      </c>
      <c r="M279" s="6" t="s">
        <v>5577</v>
      </c>
      <c r="N279" s="6" t="e">
        <f xml:space="preserve"> SUMIF(#REF!,MunicipioRegioes!I279,#REF!)</f>
        <v>#REF!</v>
      </c>
      <c r="O279" s="6" t="str">
        <f t="shared" si="4"/>
        <v>Mun_1507706</v>
      </c>
      <c r="P279" s="6">
        <v>0</v>
      </c>
      <c r="Q279" s="6" t="e">
        <f>SUMIF(#REF!,MunicipioRegioes!K279,#REF!)/K279</f>
        <v>#REF!</v>
      </c>
      <c r="R279" s="6" t="e">
        <f>SUMIF(#REF!,MunicipioRegioes!I279,#REF!)/I279</f>
        <v>#REF!</v>
      </c>
      <c r="S279" s="6" t="e">
        <f>SUMIF(#REF!,MunicipioRegioes!I279)/I279</f>
        <v>#REF!</v>
      </c>
    </row>
    <row r="280" spans="1:19" x14ac:dyDescent="0.2">
      <c r="A280" s="5">
        <v>15</v>
      </c>
      <c r="B280" s="5" t="s">
        <v>154</v>
      </c>
      <c r="C280" s="5" t="s">
        <v>5562</v>
      </c>
      <c r="D280" s="5">
        <v>1506</v>
      </c>
      <c r="E280" s="5" t="s">
        <v>5567</v>
      </c>
      <c r="F280" s="5">
        <v>15021</v>
      </c>
      <c r="G280" s="5" t="s">
        <v>254</v>
      </c>
      <c r="H280" s="5" t="s">
        <v>5730</v>
      </c>
      <c r="I280" s="5">
        <v>1507755</v>
      </c>
      <c r="J280" s="5" t="s">
        <v>281</v>
      </c>
      <c r="K280" s="6">
        <v>150775</v>
      </c>
      <c r="L280" s="6" t="s">
        <v>5569</v>
      </c>
      <c r="M280" s="6" t="s">
        <v>5692</v>
      </c>
      <c r="N280" s="6" t="e">
        <f xml:space="preserve"> SUMIF(#REF!,MunicipioRegioes!I280,#REF!)</f>
        <v>#REF!</v>
      </c>
      <c r="O280" s="6" t="str">
        <f t="shared" si="4"/>
        <v>Mun_1507755</v>
      </c>
      <c r="P280" s="6">
        <v>0</v>
      </c>
      <c r="Q280" s="6" t="e">
        <f>SUMIF(#REF!,MunicipioRegioes!K280,#REF!)/K280</f>
        <v>#REF!</v>
      </c>
      <c r="R280" s="6" t="e">
        <f>SUMIF(#REF!,MunicipioRegioes!I280,#REF!)/I280</f>
        <v>#REF!</v>
      </c>
      <c r="S280" s="6" t="e">
        <f>SUMIF(#REF!,MunicipioRegioes!I280)/I280</f>
        <v>#REF!</v>
      </c>
    </row>
    <row r="281" spans="1:19" x14ac:dyDescent="0.2">
      <c r="A281" s="5">
        <v>15</v>
      </c>
      <c r="B281" s="5" t="s">
        <v>154</v>
      </c>
      <c r="C281" s="5" t="s">
        <v>5562</v>
      </c>
      <c r="D281" s="5">
        <v>1505</v>
      </c>
      <c r="E281" s="5" t="s">
        <v>5586</v>
      </c>
      <c r="F281" s="5">
        <v>15015</v>
      </c>
      <c r="G281" s="5" t="s">
        <v>162</v>
      </c>
      <c r="H281" s="5" t="s">
        <v>5731</v>
      </c>
      <c r="I281" s="5">
        <v>1507805</v>
      </c>
      <c r="J281" s="5" t="s">
        <v>282</v>
      </c>
      <c r="K281" s="6">
        <v>150780</v>
      </c>
      <c r="L281" s="6" t="s">
        <v>5588</v>
      </c>
      <c r="M281" s="6" t="s">
        <v>5589</v>
      </c>
      <c r="N281" s="6" t="e">
        <f xml:space="preserve"> SUMIF(#REF!,MunicipioRegioes!I281,#REF!)</f>
        <v>#REF!</v>
      </c>
      <c r="O281" s="6" t="str">
        <f t="shared" si="4"/>
        <v>Mun_1507805</v>
      </c>
      <c r="P281" s="6">
        <v>0</v>
      </c>
      <c r="Q281" s="6" t="e">
        <f>SUMIF(#REF!,MunicipioRegioes!K281,#REF!)/K281</f>
        <v>#REF!</v>
      </c>
      <c r="R281" s="6" t="e">
        <f>SUMIF(#REF!,MunicipioRegioes!I281,#REF!)/I281</f>
        <v>#REF!</v>
      </c>
      <c r="S281" s="6" t="e">
        <f>SUMIF(#REF!,MunicipioRegioes!I281)/I281</f>
        <v>#REF!</v>
      </c>
    </row>
    <row r="282" spans="1:19" x14ac:dyDescent="0.2">
      <c r="A282" s="5">
        <v>15</v>
      </c>
      <c r="B282" s="5" t="s">
        <v>154</v>
      </c>
      <c r="C282" s="5" t="s">
        <v>5562</v>
      </c>
      <c r="D282" s="5">
        <v>1502</v>
      </c>
      <c r="E282" s="5" t="s">
        <v>5573</v>
      </c>
      <c r="F282" s="5">
        <v>15006</v>
      </c>
      <c r="G282" s="5" t="s">
        <v>468</v>
      </c>
      <c r="H282" s="5" t="s">
        <v>5732</v>
      </c>
      <c r="I282" s="5">
        <v>1507904</v>
      </c>
      <c r="J282" s="5" t="s">
        <v>283</v>
      </c>
      <c r="K282" s="6">
        <v>150790</v>
      </c>
      <c r="L282" s="6" t="s">
        <v>5576</v>
      </c>
      <c r="M282" s="6" t="s">
        <v>5625</v>
      </c>
      <c r="N282" s="6" t="e">
        <f xml:space="preserve"> SUMIF(#REF!,MunicipioRegioes!I282,#REF!)</f>
        <v>#REF!</v>
      </c>
      <c r="O282" s="6" t="str">
        <f t="shared" si="4"/>
        <v>Mun_1507904</v>
      </c>
      <c r="P282" s="6">
        <v>0</v>
      </c>
      <c r="Q282" s="6" t="e">
        <f>SUMIF(#REF!,MunicipioRegioes!K282,#REF!)/K282</f>
        <v>#REF!</v>
      </c>
      <c r="R282" s="6" t="e">
        <f>SUMIF(#REF!,MunicipioRegioes!I282,#REF!)/I282</f>
        <v>#REF!</v>
      </c>
      <c r="S282" s="6" t="e">
        <f>SUMIF(#REF!,MunicipioRegioes!I282)/I282</f>
        <v>#REF!</v>
      </c>
    </row>
    <row r="283" spans="1:19" x14ac:dyDescent="0.2">
      <c r="A283" s="5">
        <v>15</v>
      </c>
      <c r="B283" s="5" t="s">
        <v>154</v>
      </c>
      <c r="C283" s="5" t="s">
        <v>5562</v>
      </c>
      <c r="D283" s="5">
        <v>1504</v>
      </c>
      <c r="E283" s="5" t="s">
        <v>5563</v>
      </c>
      <c r="F283" s="5">
        <v>15012</v>
      </c>
      <c r="G283" s="5" t="s">
        <v>287</v>
      </c>
      <c r="H283" s="5" t="s">
        <v>5733</v>
      </c>
      <c r="I283" s="5">
        <v>1507953</v>
      </c>
      <c r="J283" s="5" t="s">
        <v>284</v>
      </c>
      <c r="K283" s="6">
        <v>150795</v>
      </c>
      <c r="L283" s="6" t="s">
        <v>5565</v>
      </c>
      <c r="M283" s="6" t="s">
        <v>5572</v>
      </c>
      <c r="N283" s="6" t="e">
        <f xml:space="preserve"> SUMIF(#REF!,MunicipioRegioes!I283,#REF!)</f>
        <v>#REF!</v>
      </c>
      <c r="O283" s="6" t="str">
        <f t="shared" si="4"/>
        <v>Mun_1507953</v>
      </c>
      <c r="P283" s="6">
        <v>0</v>
      </c>
      <c r="Q283" s="6" t="e">
        <f>SUMIF(#REF!,MunicipioRegioes!K283,#REF!)/K283</f>
        <v>#REF!</v>
      </c>
      <c r="R283" s="6" t="e">
        <f>SUMIF(#REF!,MunicipioRegioes!I283,#REF!)/I283</f>
        <v>#REF!</v>
      </c>
      <c r="S283" s="6" t="e">
        <f>SUMIF(#REF!,MunicipioRegioes!I283)/I283</f>
        <v>#REF!</v>
      </c>
    </row>
    <row r="284" spans="1:19" x14ac:dyDescent="0.2">
      <c r="A284" s="5">
        <v>15</v>
      </c>
      <c r="B284" s="5" t="s">
        <v>154</v>
      </c>
      <c r="C284" s="5" t="s">
        <v>5562</v>
      </c>
      <c r="D284" s="5">
        <v>1504</v>
      </c>
      <c r="E284" s="5" t="s">
        <v>5563</v>
      </c>
      <c r="F284" s="5">
        <v>15009</v>
      </c>
      <c r="G284" s="5" t="s">
        <v>1743</v>
      </c>
      <c r="H284" s="5" t="s">
        <v>5734</v>
      </c>
      <c r="I284" s="5">
        <v>1507961</v>
      </c>
      <c r="J284" s="5" t="s">
        <v>285</v>
      </c>
      <c r="K284" s="6">
        <v>150796</v>
      </c>
      <c r="L284" s="6" t="s">
        <v>5565</v>
      </c>
      <c r="M284" s="6" t="s">
        <v>5634</v>
      </c>
      <c r="N284" s="6" t="e">
        <f xml:space="preserve"> SUMIF(#REF!,MunicipioRegioes!I284,#REF!)</f>
        <v>#REF!</v>
      </c>
      <c r="O284" s="6" t="str">
        <f t="shared" si="4"/>
        <v>Mun_1507961</v>
      </c>
      <c r="P284" s="6">
        <v>0</v>
      </c>
      <c r="Q284" s="6" t="e">
        <f>SUMIF(#REF!,MunicipioRegioes!K284,#REF!)/K284</f>
        <v>#REF!</v>
      </c>
      <c r="R284" s="6" t="e">
        <f>SUMIF(#REF!,MunicipioRegioes!I284,#REF!)/I284</f>
        <v>#REF!</v>
      </c>
      <c r="S284" s="6" t="e">
        <f>SUMIF(#REF!,MunicipioRegioes!I284)/I284</f>
        <v>#REF!</v>
      </c>
    </row>
    <row r="285" spans="1:19" x14ac:dyDescent="0.2">
      <c r="A285" s="5">
        <v>15</v>
      </c>
      <c r="B285" s="5" t="s">
        <v>154</v>
      </c>
      <c r="C285" s="5" t="s">
        <v>5562</v>
      </c>
      <c r="D285" s="5">
        <v>1501</v>
      </c>
      <c r="E285" s="5" t="s">
        <v>5580</v>
      </c>
      <c r="F285" s="5">
        <v>15001</v>
      </c>
      <c r="G285" s="5" t="s">
        <v>235</v>
      </c>
      <c r="H285" s="5" t="s">
        <v>5735</v>
      </c>
      <c r="I285" s="5">
        <v>1507979</v>
      </c>
      <c r="J285" s="5" t="s">
        <v>286</v>
      </c>
      <c r="K285" s="6">
        <v>150797</v>
      </c>
      <c r="L285" s="6" t="s">
        <v>5582</v>
      </c>
      <c r="M285" s="6" t="s">
        <v>5647</v>
      </c>
      <c r="N285" s="6" t="e">
        <f xml:space="preserve"> SUMIF(#REF!,MunicipioRegioes!I285,#REF!)</f>
        <v>#REF!</v>
      </c>
      <c r="O285" s="6" t="str">
        <f t="shared" si="4"/>
        <v>Mun_1507979</v>
      </c>
      <c r="P285" s="6">
        <v>0</v>
      </c>
      <c r="Q285" s="6" t="e">
        <f>SUMIF(#REF!,MunicipioRegioes!K285,#REF!)/K285</f>
        <v>#REF!</v>
      </c>
      <c r="R285" s="6" t="e">
        <f>SUMIF(#REF!,MunicipioRegioes!I285,#REF!)/I285</f>
        <v>#REF!</v>
      </c>
      <c r="S285" s="6" t="e">
        <f>SUMIF(#REF!,MunicipioRegioes!I285)/I285</f>
        <v>#REF!</v>
      </c>
    </row>
    <row r="286" spans="1:19" x14ac:dyDescent="0.2">
      <c r="A286" s="5">
        <v>15</v>
      </c>
      <c r="B286" s="5" t="s">
        <v>154</v>
      </c>
      <c r="C286" s="5" t="s">
        <v>5562</v>
      </c>
      <c r="D286" s="5">
        <v>1504</v>
      </c>
      <c r="E286" s="5" t="s">
        <v>5563</v>
      </c>
      <c r="F286" s="5">
        <v>15012</v>
      </c>
      <c r="G286" s="5" t="s">
        <v>287</v>
      </c>
      <c r="H286" s="5" t="s">
        <v>5736</v>
      </c>
      <c r="I286" s="5">
        <v>1508001</v>
      </c>
      <c r="J286" s="5" t="s">
        <v>287</v>
      </c>
      <c r="K286" s="6">
        <v>150800</v>
      </c>
      <c r="L286" s="6" t="s">
        <v>5565</v>
      </c>
      <c r="M286" s="6" t="s">
        <v>5572</v>
      </c>
      <c r="N286" s="6" t="e">
        <f xml:space="preserve"> SUMIF(#REF!,MunicipioRegioes!I286,#REF!)</f>
        <v>#REF!</v>
      </c>
      <c r="O286" s="6" t="str">
        <f t="shared" si="4"/>
        <v>Mun_1508001</v>
      </c>
      <c r="P286" s="6">
        <v>0</v>
      </c>
      <c r="Q286" s="6" t="e">
        <f>SUMIF(#REF!,MunicipioRegioes!K286,#REF!)/K286</f>
        <v>#REF!</v>
      </c>
      <c r="R286" s="6" t="e">
        <f>SUMIF(#REF!,MunicipioRegioes!I286,#REF!)/I286</f>
        <v>#REF!</v>
      </c>
      <c r="S286" s="6" t="e">
        <f>SUMIF(#REF!,MunicipioRegioes!I286)/I286</f>
        <v>#REF!</v>
      </c>
    </row>
    <row r="287" spans="1:19" x14ac:dyDescent="0.2">
      <c r="A287" s="5">
        <v>15</v>
      </c>
      <c r="B287" s="5" t="s">
        <v>154</v>
      </c>
      <c r="C287" s="5" t="s">
        <v>5562</v>
      </c>
      <c r="D287" s="5">
        <v>1504</v>
      </c>
      <c r="E287" s="5" t="s">
        <v>5563</v>
      </c>
      <c r="F287" s="5">
        <v>15010</v>
      </c>
      <c r="G287" s="5" t="s">
        <v>5596</v>
      </c>
      <c r="H287" s="5" t="s">
        <v>5737</v>
      </c>
      <c r="I287" s="5">
        <v>1508035</v>
      </c>
      <c r="J287" s="5" t="s">
        <v>288</v>
      </c>
      <c r="K287" s="6">
        <v>150803</v>
      </c>
      <c r="L287" s="6" t="s">
        <v>5565</v>
      </c>
      <c r="M287" s="6" t="s">
        <v>5598</v>
      </c>
      <c r="N287" s="6" t="e">
        <f xml:space="preserve"> SUMIF(#REF!,MunicipioRegioes!I287,#REF!)</f>
        <v>#REF!</v>
      </c>
      <c r="O287" s="6" t="str">
        <f t="shared" si="4"/>
        <v>Mun_1508035</v>
      </c>
      <c r="P287" s="6">
        <v>0</v>
      </c>
      <c r="Q287" s="6" t="e">
        <f>SUMIF(#REF!,MunicipioRegioes!K287,#REF!)/K287</f>
        <v>#REF!</v>
      </c>
      <c r="R287" s="6" t="e">
        <f>SUMIF(#REF!,MunicipioRegioes!I287,#REF!)/I287</f>
        <v>#REF!</v>
      </c>
      <c r="S287" s="6" t="e">
        <f>SUMIF(#REF!,MunicipioRegioes!I287)/I287</f>
        <v>#REF!</v>
      </c>
    </row>
    <row r="288" spans="1:19" x14ac:dyDescent="0.2">
      <c r="A288" s="5">
        <v>15</v>
      </c>
      <c r="B288" s="5" t="s">
        <v>154</v>
      </c>
      <c r="C288" s="5" t="s">
        <v>5562</v>
      </c>
      <c r="D288" s="5">
        <v>1505</v>
      </c>
      <c r="E288" s="5" t="s">
        <v>5586</v>
      </c>
      <c r="F288" s="5">
        <v>15014</v>
      </c>
      <c r="G288" s="5" t="s">
        <v>212</v>
      </c>
      <c r="H288" s="5" t="s">
        <v>5738</v>
      </c>
      <c r="I288" s="5">
        <v>1508050</v>
      </c>
      <c r="J288" s="5" t="s">
        <v>289</v>
      </c>
      <c r="K288" s="6">
        <v>150805</v>
      </c>
      <c r="L288" s="6" t="s">
        <v>5588</v>
      </c>
      <c r="M288" s="6" t="s">
        <v>5603</v>
      </c>
      <c r="N288" s="6" t="e">
        <f xml:space="preserve"> SUMIF(#REF!,MunicipioRegioes!I288,#REF!)</f>
        <v>#REF!</v>
      </c>
      <c r="O288" s="6" t="str">
        <f t="shared" si="4"/>
        <v>Mun_1508050</v>
      </c>
      <c r="P288" s="6">
        <v>0</v>
      </c>
      <c r="Q288" s="6" t="e">
        <f>SUMIF(#REF!,MunicipioRegioes!K288,#REF!)/K288</f>
        <v>#REF!</v>
      </c>
      <c r="R288" s="6" t="e">
        <f>SUMIF(#REF!,MunicipioRegioes!I288,#REF!)/I288</f>
        <v>#REF!</v>
      </c>
      <c r="S288" s="6" t="e">
        <f>SUMIF(#REF!,MunicipioRegioes!I288)/I288</f>
        <v>#REF!</v>
      </c>
    </row>
    <row r="289" spans="1:19" x14ac:dyDescent="0.2">
      <c r="A289" s="5">
        <v>15</v>
      </c>
      <c r="B289" s="5" t="s">
        <v>154</v>
      </c>
      <c r="C289" s="5" t="s">
        <v>5562</v>
      </c>
      <c r="D289" s="5">
        <v>1506</v>
      </c>
      <c r="E289" s="5" t="s">
        <v>5567</v>
      </c>
      <c r="F289" s="5">
        <v>15018</v>
      </c>
      <c r="G289" s="5" t="s">
        <v>273</v>
      </c>
      <c r="H289" s="5" t="s">
        <v>5739</v>
      </c>
      <c r="I289" s="5">
        <v>1508084</v>
      </c>
      <c r="J289" s="5" t="s">
        <v>290</v>
      </c>
      <c r="K289" s="6">
        <v>150808</v>
      </c>
      <c r="L289" s="6" t="s">
        <v>5569</v>
      </c>
      <c r="M289" s="6" t="s">
        <v>5608</v>
      </c>
      <c r="N289" s="6" t="e">
        <f xml:space="preserve"> SUMIF(#REF!,MunicipioRegioes!I289,#REF!)</f>
        <v>#REF!</v>
      </c>
      <c r="O289" s="6" t="str">
        <f t="shared" si="4"/>
        <v>Mun_1508084</v>
      </c>
      <c r="P289" s="6">
        <v>0</v>
      </c>
      <c r="Q289" s="6" t="e">
        <f>SUMIF(#REF!,MunicipioRegioes!K289,#REF!)/K289</f>
        <v>#REF!</v>
      </c>
      <c r="R289" s="6" t="e">
        <f>SUMIF(#REF!,MunicipioRegioes!I289,#REF!)/I289</f>
        <v>#REF!</v>
      </c>
      <c r="S289" s="6" t="e">
        <f>SUMIF(#REF!,MunicipioRegioes!I289)/I289</f>
        <v>#REF!</v>
      </c>
    </row>
    <row r="290" spans="1:19" x14ac:dyDescent="0.2">
      <c r="A290" s="5">
        <v>15</v>
      </c>
      <c r="B290" s="5" t="s">
        <v>154</v>
      </c>
      <c r="C290" s="5" t="s">
        <v>5562</v>
      </c>
      <c r="D290" s="5">
        <v>1506</v>
      </c>
      <c r="E290" s="5" t="s">
        <v>5567</v>
      </c>
      <c r="F290" s="5">
        <v>15016</v>
      </c>
      <c r="G290" s="5" t="s">
        <v>291</v>
      </c>
      <c r="H290" s="5" t="s">
        <v>5740</v>
      </c>
      <c r="I290" s="5">
        <v>1508100</v>
      </c>
      <c r="J290" s="5" t="s">
        <v>291</v>
      </c>
      <c r="K290" s="6">
        <v>150810</v>
      </c>
      <c r="L290" s="6" t="s">
        <v>5569</v>
      </c>
      <c r="M290" s="6" t="s">
        <v>5620</v>
      </c>
      <c r="N290" s="6" t="e">
        <f xml:space="preserve"> SUMIF(#REF!,MunicipioRegioes!I290,#REF!)</f>
        <v>#REF!</v>
      </c>
      <c r="O290" s="6" t="str">
        <f t="shared" si="4"/>
        <v>Mun_1508100</v>
      </c>
      <c r="P290" s="6">
        <v>0</v>
      </c>
      <c r="Q290" s="6" t="e">
        <f>SUMIF(#REF!,MunicipioRegioes!K290,#REF!)/K290</f>
        <v>#REF!</v>
      </c>
      <c r="R290" s="6" t="e">
        <f>SUMIF(#REF!,MunicipioRegioes!I290,#REF!)/I290</f>
        <v>#REF!</v>
      </c>
      <c r="S290" s="6" t="e">
        <f>SUMIF(#REF!,MunicipioRegioes!I290)/I290</f>
        <v>#REF!</v>
      </c>
    </row>
    <row r="291" spans="1:19" x14ac:dyDescent="0.2">
      <c r="A291" s="5">
        <v>15</v>
      </c>
      <c r="B291" s="5" t="s">
        <v>154</v>
      </c>
      <c r="C291" s="5" t="s">
        <v>5562</v>
      </c>
      <c r="D291" s="5">
        <v>1506</v>
      </c>
      <c r="E291" s="5" t="s">
        <v>5567</v>
      </c>
      <c r="F291" s="5">
        <v>15017</v>
      </c>
      <c r="G291" s="5" t="s">
        <v>242</v>
      </c>
      <c r="H291" s="5" t="s">
        <v>5741</v>
      </c>
      <c r="I291" s="5">
        <v>1508126</v>
      </c>
      <c r="J291" s="5" t="s">
        <v>292</v>
      </c>
      <c r="K291" s="6">
        <v>150812</v>
      </c>
      <c r="L291" s="6" t="s">
        <v>5569</v>
      </c>
      <c r="M291" s="6" t="s">
        <v>5570</v>
      </c>
      <c r="N291" s="6" t="e">
        <f xml:space="preserve"> SUMIF(#REF!,MunicipioRegioes!I291,#REF!)</f>
        <v>#REF!</v>
      </c>
      <c r="O291" s="6" t="str">
        <f t="shared" si="4"/>
        <v>Mun_1508126</v>
      </c>
      <c r="P291" s="6">
        <v>0</v>
      </c>
      <c r="Q291" s="6" t="e">
        <f>SUMIF(#REF!,MunicipioRegioes!K291,#REF!)/K291</f>
        <v>#REF!</v>
      </c>
      <c r="R291" s="6" t="e">
        <f>SUMIF(#REF!,MunicipioRegioes!I291,#REF!)/I291</f>
        <v>#REF!</v>
      </c>
      <c r="S291" s="6" t="e">
        <f>SUMIF(#REF!,MunicipioRegioes!I291)/I291</f>
        <v>#REF!</v>
      </c>
    </row>
    <row r="292" spans="1:19" x14ac:dyDescent="0.2">
      <c r="A292" s="5">
        <v>15</v>
      </c>
      <c r="B292" s="5" t="s">
        <v>154</v>
      </c>
      <c r="C292" s="5" t="s">
        <v>5562</v>
      </c>
      <c r="D292" s="5">
        <v>1505</v>
      </c>
      <c r="E292" s="5" t="s">
        <v>5586</v>
      </c>
      <c r="F292" s="5">
        <v>15015</v>
      </c>
      <c r="G292" s="5" t="s">
        <v>162</v>
      </c>
      <c r="H292" s="5" t="s">
        <v>5742</v>
      </c>
      <c r="I292" s="5">
        <v>1508159</v>
      </c>
      <c r="J292" s="5" t="s">
        <v>293</v>
      </c>
      <c r="K292" s="6">
        <v>150815</v>
      </c>
      <c r="L292" s="6" t="s">
        <v>5588</v>
      </c>
      <c r="M292" s="6" t="s">
        <v>5589</v>
      </c>
      <c r="N292" s="6" t="e">
        <f xml:space="preserve"> SUMIF(#REF!,MunicipioRegioes!I292,#REF!)</f>
        <v>#REF!</v>
      </c>
      <c r="O292" s="6" t="str">
        <f t="shared" si="4"/>
        <v>Mun_1508159</v>
      </c>
      <c r="P292" s="6">
        <v>0</v>
      </c>
      <c r="Q292" s="6" t="e">
        <f>SUMIF(#REF!,MunicipioRegioes!K292,#REF!)/K292</f>
        <v>#REF!</v>
      </c>
      <c r="R292" s="6" t="e">
        <f>SUMIF(#REF!,MunicipioRegioes!I292,#REF!)/I292</f>
        <v>#REF!</v>
      </c>
      <c r="S292" s="6" t="e">
        <f>SUMIF(#REF!,MunicipioRegioes!I292)/I292</f>
        <v>#REF!</v>
      </c>
    </row>
    <row r="293" spans="1:19" x14ac:dyDescent="0.2">
      <c r="A293" s="5">
        <v>15</v>
      </c>
      <c r="B293" s="5" t="s">
        <v>154</v>
      </c>
      <c r="C293" s="5" t="s">
        <v>5562</v>
      </c>
      <c r="D293" s="5">
        <v>1504</v>
      </c>
      <c r="E293" s="5" t="s">
        <v>5563</v>
      </c>
      <c r="F293" s="5">
        <v>15009</v>
      </c>
      <c r="G293" s="5" t="s">
        <v>1743</v>
      </c>
      <c r="H293" s="5" t="s">
        <v>5743</v>
      </c>
      <c r="I293" s="5">
        <v>1508209</v>
      </c>
      <c r="J293" s="5" t="s">
        <v>294</v>
      </c>
      <c r="K293" s="6">
        <v>150820</v>
      </c>
      <c r="L293" s="6" t="s">
        <v>5565</v>
      </c>
      <c r="M293" s="6" t="s">
        <v>5634</v>
      </c>
      <c r="N293" s="6" t="e">
        <f xml:space="preserve"> SUMIF(#REF!,MunicipioRegioes!I293,#REF!)</f>
        <v>#REF!</v>
      </c>
      <c r="O293" s="6" t="str">
        <f t="shared" si="4"/>
        <v>Mun_1508209</v>
      </c>
      <c r="P293" s="6">
        <v>0</v>
      </c>
      <c r="Q293" s="6" t="e">
        <f>SUMIF(#REF!,MunicipioRegioes!K293,#REF!)/K293</f>
        <v>#REF!</v>
      </c>
      <c r="R293" s="6" t="e">
        <f>SUMIF(#REF!,MunicipioRegioes!I293,#REF!)/I293</f>
        <v>#REF!</v>
      </c>
      <c r="S293" s="6" t="e">
        <f>SUMIF(#REF!,MunicipioRegioes!I293)/I293</f>
        <v>#REF!</v>
      </c>
    </row>
    <row r="294" spans="1:19" x14ac:dyDescent="0.2">
      <c r="A294" s="5">
        <v>15</v>
      </c>
      <c r="B294" s="5" t="s">
        <v>154</v>
      </c>
      <c r="C294" s="5" t="s">
        <v>5562</v>
      </c>
      <c r="D294" s="5">
        <v>1504</v>
      </c>
      <c r="E294" s="5" t="s">
        <v>5563</v>
      </c>
      <c r="F294" s="5">
        <v>15013</v>
      </c>
      <c r="G294" s="5" t="s">
        <v>5599</v>
      </c>
      <c r="H294" s="5" t="s">
        <v>5744</v>
      </c>
      <c r="I294" s="5">
        <v>1508308</v>
      </c>
      <c r="J294" s="5" t="s">
        <v>295</v>
      </c>
      <c r="K294" s="6">
        <v>150830</v>
      </c>
      <c r="L294" s="6" t="s">
        <v>5565</v>
      </c>
      <c r="M294" s="6" t="s">
        <v>5601</v>
      </c>
      <c r="N294" s="6" t="e">
        <f xml:space="preserve"> SUMIF(#REF!,MunicipioRegioes!I294,#REF!)</f>
        <v>#REF!</v>
      </c>
      <c r="O294" s="6" t="str">
        <f t="shared" si="4"/>
        <v>Mun_1508308</v>
      </c>
      <c r="P294" s="6">
        <v>0</v>
      </c>
      <c r="Q294" s="6" t="e">
        <f>SUMIF(#REF!,MunicipioRegioes!K294,#REF!)/K294</f>
        <v>#REF!</v>
      </c>
      <c r="R294" s="6" t="e">
        <f>SUMIF(#REF!,MunicipioRegioes!I294,#REF!)/I294</f>
        <v>#REF!</v>
      </c>
      <c r="S294" s="6" t="e">
        <f>SUMIF(#REF!,MunicipioRegioes!I294)/I294</f>
        <v>#REF!</v>
      </c>
    </row>
    <row r="295" spans="1:19" x14ac:dyDescent="0.2">
      <c r="A295" s="5">
        <v>15</v>
      </c>
      <c r="B295" s="5" t="s">
        <v>154</v>
      </c>
      <c r="C295" s="5" t="s">
        <v>5562</v>
      </c>
      <c r="D295" s="5">
        <v>1505</v>
      </c>
      <c r="E295" s="5" t="s">
        <v>5586</v>
      </c>
      <c r="F295" s="5">
        <v>15015</v>
      </c>
      <c r="G295" s="5" t="s">
        <v>162</v>
      </c>
      <c r="H295" s="5" t="s">
        <v>5745</v>
      </c>
      <c r="I295" s="5">
        <v>1508357</v>
      </c>
      <c r="J295" s="5" t="s">
        <v>296</v>
      </c>
      <c r="K295" s="6">
        <v>150835</v>
      </c>
      <c r="L295" s="6" t="s">
        <v>5588</v>
      </c>
      <c r="M295" s="6" t="s">
        <v>5589</v>
      </c>
      <c r="N295" s="6" t="e">
        <f xml:space="preserve"> SUMIF(#REF!,MunicipioRegioes!I295,#REF!)</f>
        <v>#REF!</v>
      </c>
      <c r="O295" s="6" t="str">
        <f t="shared" si="4"/>
        <v>Mun_1508357</v>
      </c>
      <c r="P295" s="6">
        <v>0</v>
      </c>
      <c r="Q295" s="6" t="e">
        <f>SUMIF(#REF!,MunicipioRegioes!K295,#REF!)/K295</f>
        <v>#REF!</v>
      </c>
      <c r="R295" s="6" t="e">
        <f>SUMIF(#REF!,MunicipioRegioes!I295,#REF!)/I295</f>
        <v>#REF!</v>
      </c>
      <c r="S295" s="6" t="e">
        <f>SUMIF(#REF!,MunicipioRegioes!I295)/I295</f>
        <v>#REF!</v>
      </c>
    </row>
    <row r="296" spans="1:19" x14ac:dyDescent="0.2">
      <c r="A296" s="5">
        <v>15</v>
      </c>
      <c r="B296" s="5" t="s">
        <v>154</v>
      </c>
      <c r="C296" s="5" t="s">
        <v>5562</v>
      </c>
      <c r="D296" s="5">
        <v>1506</v>
      </c>
      <c r="E296" s="5" t="s">
        <v>5567</v>
      </c>
      <c r="F296" s="5">
        <v>15021</v>
      </c>
      <c r="G296" s="5" t="s">
        <v>254</v>
      </c>
      <c r="H296" s="5" t="s">
        <v>5746</v>
      </c>
      <c r="I296" s="5">
        <v>1508407</v>
      </c>
      <c r="J296" s="5" t="s">
        <v>297</v>
      </c>
      <c r="K296" s="6">
        <v>150840</v>
      </c>
      <c r="L296" s="6" t="s">
        <v>5569</v>
      </c>
      <c r="M296" s="6" t="s">
        <v>5692</v>
      </c>
      <c r="N296" s="6" t="e">
        <f xml:space="preserve"> SUMIF(#REF!,MunicipioRegioes!I296,#REF!)</f>
        <v>#REF!</v>
      </c>
      <c r="O296" s="6" t="str">
        <f t="shared" si="4"/>
        <v>Mun_1508407</v>
      </c>
      <c r="P296" s="6">
        <v>0</v>
      </c>
      <c r="Q296" s="6" t="e">
        <f>SUMIF(#REF!,MunicipioRegioes!K296,#REF!)/K296</f>
        <v>#REF!</v>
      </c>
      <c r="R296" s="6" t="e">
        <f>SUMIF(#REF!,MunicipioRegioes!I296,#REF!)/I296</f>
        <v>#REF!</v>
      </c>
      <c r="S296" s="6" t="e">
        <f>SUMIF(#REF!,MunicipioRegioes!I296)/I296</f>
        <v>#REF!</v>
      </c>
    </row>
    <row r="297" spans="1:19" x14ac:dyDescent="0.2">
      <c r="A297" s="5">
        <v>16</v>
      </c>
      <c r="B297" s="5" t="s">
        <v>298</v>
      </c>
      <c r="C297" s="5" t="s">
        <v>299</v>
      </c>
      <c r="D297" s="5">
        <v>1601</v>
      </c>
      <c r="E297" s="5" t="s">
        <v>5747</v>
      </c>
      <c r="F297" s="5">
        <v>16002</v>
      </c>
      <c r="G297" s="5" t="s">
        <v>299</v>
      </c>
      <c r="H297" s="5" t="s">
        <v>5748</v>
      </c>
      <c r="I297" s="5">
        <v>1600105</v>
      </c>
      <c r="J297" s="5" t="s">
        <v>299</v>
      </c>
      <c r="K297" s="6">
        <v>160010</v>
      </c>
      <c r="L297" s="6" t="s">
        <v>5749</v>
      </c>
      <c r="M297" s="6" t="s">
        <v>5750</v>
      </c>
      <c r="N297" s="6" t="e">
        <f xml:space="preserve"> SUMIF(#REF!,MunicipioRegioes!I297,#REF!)</f>
        <v>#REF!</v>
      </c>
      <c r="O297" s="6" t="str">
        <f t="shared" si="4"/>
        <v>Mun_1600105</v>
      </c>
      <c r="P297" s="6">
        <v>0</v>
      </c>
      <c r="Q297" s="6" t="e">
        <f>SUMIF(#REF!,MunicipioRegioes!K297,#REF!)/K297</f>
        <v>#REF!</v>
      </c>
      <c r="R297" s="6" t="e">
        <f>SUMIF(#REF!,MunicipioRegioes!I297,#REF!)/I297</f>
        <v>#REF!</v>
      </c>
      <c r="S297" s="6" t="e">
        <f>SUMIF(#REF!,MunicipioRegioes!I297)/I297</f>
        <v>#REF!</v>
      </c>
    </row>
    <row r="298" spans="1:19" x14ac:dyDescent="0.2">
      <c r="A298" s="5">
        <v>16</v>
      </c>
      <c r="B298" s="5" t="s">
        <v>298</v>
      </c>
      <c r="C298" s="5" t="s">
        <v>299</v>
      </c>
      <c r="D298" s="5">
        <v>1601</v>
      </c>
      <c r="E298" s="5" t="s">
        <v>5747</v>
      </c>
      <c r="F298" s="5">
        <v>16001</v>
      </c>
      <c r="G298" s="5" t="s">
        <v>306</v>
      </c>
      <c r="H298" s="5" t="s">
        <v>5751</v>
      </c>
      <c r="I298" s="5">
        <v>1600204</v>
      </c>
      <c r="J298" s="5" t="s">
        <v>300</v>
      </c>
      <c r="K298" s="6">
        <v>160020</v>
      </c>
      <c r="L298" s="6" t="s">
        <v>5749</v>
      </c>
      <c r="M298" s="6" t="s">
        <v>5752</v>
      </c>
      <c r="N298" s="6" t="e">
        <f xml:space="preserve"> SUMIF(#REF!,MunicipioRegioes!I298,#REF!)</f>
        <v>#REF!</v>
      </c>
      <c r="O298" s="6" t="str">
        <f t="shared" si="4"/>
        <v>Mun_1600204</v>
      </c>
      <c r="P298" s="6">
        <v>0</v>
      </c>
      <c r="Q298" s="6" t="e">
        <f>SUMIF(#REF!,MunicipioRegioes!K298,#REF!)/K298</f>
        <v>#REF!</v>
      </c>
      <c r="R298" s="6" t="e">
        <f>SUMIF(#REF!,MunicipioRegioes!I298,#REF!)/I298</f>
        <v>#REF!</v>
      </c>
      <c r="S298" s="6" t="e">
        <f>SUMIF(#REF!,MunicipioRegioes!I298)/I298</f>
        <v>#REF!</v>
      </c>
    </row>
    <row r="299" spans="1:19" x14ac:dyDescent="0.2">
      <c r="A299" s="5">
        <v>16</v>
      </c>
      <c r="B299" s="5" t="s">
        <v>298</v>
      </c>
      <c r="C299" s="5" t="s">
        <v>299</v>
      </c>
      <c r="D299" s="5">
        <v>1602</v>
      </c>
      <c r="E299" s="5" t="s">
        <v>5753</v>
      </c>
      <c r="F299" s="5">
        <v>16003</v>
      </c>
      <c r="G299" s="5" t="s">
        <v>5754</v>
      </c>
      <c r="H299" s="5" t="s">
        <v>5755</v>
      </c>
      <c r="I299" s="5">
        <v>1600212</v>
      </c>
      <c r="J299" s="5" t="s">
        <v>301</v>
      </c>
      <c r="K299" s="6">
        <v>160021</v>
      </c>
      <c r="L299" s="6" t="s">
        <v>5756</v>
      </c>
      <c r="M299" s="6" t="s">
        <v>5757</v>
      </c>
      <c r="N299" s="6" t="e">
        <f xml:space="preserve"> SUMIF(#REF!,MunicipioRegioes!I299,#REF!)</f>
        <v>#REF!</v>
      </c>
      <c r="O299" s="6" t="str">
        <f t="shared" si="4"/>
        <v>Mun_1600212</v>
      </c>
      <c r="P299" s="6">
        <v>0</v>
      </c>
      <c r="Q299" s="6" t="e">
        <f>SUMIF(#REF!,MunicipioRegioes!K299,#REF!)/K299</f>
        <v>#REF!</v>
      </c>
      <c r="R299" s="6" t="e">
        <f>SUMIF(#REF!,MunicipioRegioes!I299,#REF!)/I299</f>
        <v>#REF!</v>
      </c>
      <c r="S299" s="6" t="e">
        <f>SUMIF(#REF!,MunicipioRegioes!I299)/I299</f>
        <v>#REF!</v>
      </c>
    </row>
    <row r="300" spans="1:19" x14ac:dyDescent="0.2">
      <c r="A300" s="5">
        <v>16</v>
      </c>
      <c r="B300" s="5" t="s">
        <v>298</v>
      </c>
      <c r="C300" s="5" t="s">
        <v>299</v>
      </c>
      <c r="D300" s="5">
        <v>1602</v>
      </c>
      <c r="E300" s="5" t="s">
        <v>5753</v>
      </c>
      <c r="F300" s="5">
        <v>16003</v>
      </c>
      <c r="G300" s="5" t="s">
        <v>5754</v>
      </c>
      <c r="H300" s="5" t="s">
        <v>5758</v>
      </c>
      <c r="I300" s="5">
        <v>1600238</v>
      </c>
      <c r="J300" s="5" t="s">
        <v>302</v>
      </c>
      <c r="K300" s="6">
        <v>160023</v>
      </c>
      <c r="L300" s="6" t="s">
        <v>5756</v>
      </c>
      <c r="M300" s="6" t="s">
        <v>5757</v>
      </c>
      <c r="N300" s="6" t="e">
        <f xml:space="preserve"> SUMIF(#REF!,MunicipioRegioes!I300,#REF!)</f>
        <v>#REF!</v>
      </c>
      <c r="O300" s="6" t="str">
        <f t="shared" si="4"/>
        <v>Mun_1600238</v>
      </c>
      <c r="P300" s="6">
        <v>0</v>
      </c>
      <c r="Q300" s="6" t="e">
        <f>SUMIF(#REF!,MunicipioRegioes!K300,#REF!)/K300</f>
        <v>#REF!</v>
      </c>
      <c r="R300" s="6" t="e">
        <f>SUMIF(#REF!,MunicipioRegioes!I300,#REF!)/I300</f>
        <v>#REF!</v>
      </c>
      <c r="S300" s="6" t="e">
        <f>SUMIF(#REF!,MunicipioRegioes!I300)/I300</f>
        <v>#REF!</v>
      </c>
    </row>
    <row r="301" spans="1:19" x14ac:dyDescent="0.2">
      <c r="A301" s="5">
        <v>16</v>
      </c>
      <c r="B301" s="5" t="s">
        <v>298</v>
      </c>
      <c r="C301" s="5" t="s">
        <v>299</v>
      </c>
      <c r="D301" s="5">
        <v>1602</v>
      </c>
      <c r="E301" s="5" t="s">
        <v>5753</v>
      </c>
      <c r="F301" s="5">
        <v>16003</v>
      </c>
      <c r="G301" s="5" t="s">
        <v>5754</v>
      </c>
      <c r="H301" s="5" t="s">
        <v>5759</v>
      </c>
      <c r="I301" s="5">
        <v>1600253</v>
      </c>
      <c r="J301" s="5" t="s">
        <v>303</v>
      </c>
      <c r="K301" s="6">
        <v>160025</v>
      </c>
      <c r="L301" s="6" t="s">
        <v>5756</v>
      </c>
      <c r="M301" s="6" t="s">
        <v>5757</v>
      </c>
      <c r="N301" s="6" t="e">
        <f xml:space="preserve"> SUMIF(#REF!,MunicipioRegioes!I301,#REF!)</f>
        <v>#REF!</v>
      </c>
      <c r="O301" s="6" t="str">
        <f t="shared" si="4"/>
        <v>Mun_1600253</v>
      </c>
      <c r="P301" s="6">
        <v>0</v>
      </c>
      <c r="Q301" s="6" t="e">
        <f>SUMIF(#REF!,MunicipioRegioes!K301,#REF!)/K301</f>
        <v>#REF!</v>
      </c>
      <c r="R301" s="6" t="e">
        <f>SUMIF(#REF!,MunicipioRegioes!I301,#REF!)/I301</f>
        <v>#REF!</v>
      </c>
      <c r="S301" s="6" t="e">
        <f>SUMIF(#REF!,MunicipioRegioes!I301)/I301</f>
        <v>#REF!</v>
      </c>
    </row>
    <row r="302" spans="1:19" x14ac:dyDescent="0.2">
      <c r="A302" s="5">
        <v>16</v>
      </c>
      <c r="B302" s="5" t="s">
        <v>298</v>
      </c>
      <c r="C302" s="5" t="s">
        <v>299</v>
      </c>
      <c r="D302" s="5">
        <v>1602</v>
      </c>
      <c r="E302" s="5" t="s">
        <v>5753</v>
      </c>
      <c r="F302" s="5">
        <v>16004</v>
      </c>
      <c r="G302" s="5" t="s">
        <v>305</v>
      </c>
      <c r="H302" s="5" t="s">
        <v>5760</v>
      </c>
      <c r="I302" s="5">
        <v>1600279</v>
      </c>
      <c r="J302" s="5" t="s">
        <v>304</v>
      </c>
      <c r="K302" s="6">
        <v>160027</v>
      </c>
      <c r="L302" s="6" t="s">
        <v>5756</v>
      </c>
      <c r="M302" s="6" t="s">
        <v>5761</v>
      </c>
      <c r="N302" s="6" t="e">
        <f xml:space="preserve"> SUMIF(#REF!,MunicipioRegioes!I302,#REF!)</f>
        <v>#REF!</v>
      </c>
      <c r="O302" s="6" t="str">
        <f t="shared" si="4"/>
        <v>Mun_1600279</v>
      </c>
      <c r="P302" s="6">
        <v>0</v>
      </c>
      <c r="Q302" s="6" t="e">
        <f>SUMIF(#REF!,MunicipioRegioes!K302,#REF!)/K302</f>
        <v>#REF!</v>
      </c>
      <c r="R302" s="6" t="e">
        <f>SUMIF(#REF!,MunicipioRegioes!I302,#REF!)/I302</f>
        <v>#REF!</v>
      </c>
      <c r="S302" s="6" t="e">
        <f>SUMIF(#REF!,MunicipioRegioes!I302)/I302</f>
        <v>#REF!</v>
      </c>
    </row>
    <row r="303" spans="1:19" x14ac:dyDescent="0.2">
      <c r="A303" s="5">
        <v>16</v>
      </c>
      <c r="B303" s="5" t="s">
        <v>298</v>
      </c>
      <c r="C303" s="5" t="s">
        <v>299</v>
      </c>
      <c r="D303" s="5">
        <v>1602</v>
      </c>
      <c r="E303" s="5" t="s">
        <v>5753</v>
      </c>
      <c r="F303" s="5">
        <v>16003</v>
      </c>
      <c r="G303" s="5" t="s">
        <v>5754</v>
      </c>
      <c r="H303" s="5" t="s">
        <v>5762</v>
      </c>
      <c r="I303" s="5">
        <v>1600303</v>
      </c>
      <c r="J303" s="5" t="s">
        <v>5754</v>
      </c>
      <c r="K303" s="6">
        <v>160030</v>
      </c>
      <c r="L303" s="6" t="s">
        <v>5756</v>
      </c>
      <c r="M303" s="6" t="s">
        <v>5757</v>
      </c>
      <c r="N303" s="6" t="e">
        <f xml:space="preserve"> SUMIF(#REF!,MunicipioRegioes!I303,#REF!)</f>
        <v>#REF!</v>
      </c>
      <c r="O303" s="6" t="str">
        <f t="shared" si="4"/>
        <v>Mun_1600303</v>
      </c>
      <c r="P303" s="6">
        <v>0</v>
      </c>
      <c r="Q303" s="6" t="e">
        <f>SUMIF(#REF!,MunicipioRegioes!K303,#REF!)/K303</f>
        <v>#REF!</v>
      </c>
      <c r="R303" s="6" t="e">
        <f>SUMIF(#REF!,MunicipioRegioes!I303,#REF!)/I303</f>
        <v>#REF!</v>
      </c>
      <c r="S303" s="6" t="e">
        <f>SUMIF(#REF!,MunicipioRegioes!I303)/I303</f>
        <v>#REF!</v>
      </c>
    </row>
    <row r="304" spans="1:19" x14ac:dyDescent="0.2">
      <c r="A304" s="5">
        <v>16</v>
      </c>
      <c r="B304" s="5" t="s">
        <v>298</v>
      </c>
      <c r="C304" s="5" t="s">
        <v>299</v>
      </c>
      <c r="D304" s="5">
        <v>1602</v>
      </c>
      <c r="E304" s="5" t="s">
        <v>5753</v>
      </c>
      <c r="F304" s="5">
        <v>16004</v>
      </c>
      <c r="G304" s="5" t="s">
        <v>305</v>
      </c>
      <c r="H304" s="5" t="s">
        <v>5763</v>
      </c>
      <c r="I304" s="5">
        <v>1600402</v>
      </c>
      <c r="J304" s="5" t="s">
        <v>305</v>
      </c>
      <c r="K304" s="6">
        <v>160040</v>
      </c>
      <c r="L304" s="6" t="s">
        <v>5756</v>
      </c>
      <c r="M304" s="6" t="s">
        <v>5761</v>
      </c>
      <c r="N304" s="6" t="e">
        <f xml:space="preserve"> SUMIF(#REF!,MunicipioRegioes!I304,#REF!)</f>
        <v>#REF!</v>
      </c>
      <c r="O304" s="6" t="str">
        <f t="shared" si="4"/>
        <v>Mun_1600402</v>
      </c>
      <c r="P304" s="6">
        <v>0</v>
      </c>
      <c r="Q304" s="6" t="e">
        <f>SUMIF(#REF!,MunicipioRegioes!K304,#REF!)/K304</f>
        <v>#REF!</v>
      </c>
      <c r="R304" s="6" t="e">
        <f>SUMIF(#REF!,MunicipioRegioes!I304,#REF!)/I304</f>
        <v>#REF!</v>
      </c>
      <c r="S304" s="6" t="e">
        <f>SUMIF(#REF!,MunicipioRegioes!I304)/I304</f>
        <v>#REF!</v>
      </c>
    </row>
    <row r="305" spans="1:19" x14ac:dyDescent="0.2">
      <c r="A305" s="5">
        <v>16</v>
      </c>
      <c r="B305" s="5" t="s">
        <v>298</v>
      </c>
      <c r="C305" s="5" t="s">
        <v>299</v>
      </c>
      <c r="D305" s="5">
        <v>1601</v>
      </c>
      <c r="E305" s="5" t="s">
        <v>5747</v>
      </c>
      <c r="F305" s="5">
        <v>16001</v>
      </c>
      <c r="G305" s="5" t="s">
        <v>306</v>
      </c>
      <c r="H305" s="5" t="s">
        <v>5764</v>
      </c>
      <c r="I305" s="5">
        <v>1600501</v>
      </c>
      <c r="J305" s="5" t="s">
        <v>306</v>
      </c>
      <c r="K305" s="6">
        <v>160050</v>
      </c>
      <c r="L305" s="6" t="s">
        <v>5749</v>
      </c>
      <c r="M305" s="6" t="s">
        <v>5752</v>
      </c>
      <c r="N305" s="6" t="e">
        <f xml:space="preserve"> SUMIF(#REF!,MunicipioRegioes!I305,#REF!)</f>
        <v>#REF!</v>
      </c>
      <c r="O305" s="6" t="str">
        <f t="shared" si="4"/>
        <v>Mun_1600501</v>
      </c>
      <c r="P305" s="6">
        <v>0</v>
      </c>
      <c r="Q305" s="6" t="e">
        <f>SUMIF(#REF!,MunicipioRegioes!K305,#REF!)/K305</f>
        <v>#REF!</v>
      </c>
      <c r="R305" s="6" t="e">
        <f>SUMIF(#REF!,MunicipioRegioes!I305,#REF!)/I305</f>
        <v>#REF!</v>
      </c>
      <c r="S305" s="6" t="e">
        <f>SUMIF(#REF!,MunicipioRegioes!I305)/I305</f>
        <v>#REF!</v>
      </c>
    </row>
    <row r="306" spans="1:19" x14ac:dyDescent="0.2">
      <c r="A306" s="5">
        <v>16</v>
      </c>
      <c r="B306" s="5" t="s">
        <v>298</v>
      </c>
      <c r="C306" s="5" t="s">
        <v>299</v>
      </c>
      <c r="D306" s="5">
        <v>1602</v>
      </c>
      <c r="E306" s="5" t="s">
        <v>5753</v>
      </c>
      <c r="F306" s="5">
        <v>16003</v>
      </c>
      <c r="G306" s="5" t="s">
        <v>5754</v>
      </c>
      <c r="H306" s="5" t="s">
        <v>5765</v>
      </c>
      <c r="I306" s="5">
        <v>1600154</v>
      </c>
      <c r="J306" s="5" t="s">
        <v>5268</v>
      </c>
      <c r="K306" s="6">
        <v>160015</v>
      </c>
      <c r="L306" s="6" t="s">
        <v>5756</v>
      </c>
      <c r="M306" s="6" t="s">
        <v>5757</v>
      </c>
      <c r="N306" s="6" t="e">
        <f xml:space="preserve"> SUMIF(#REF!,MunicipioRegioes!I306,#REF!)</f>
        <v>#REF!</v>
      </c>
      <c r="O306" s="6" t="str">
        <f t="shared" si="4"/>
        <v>Mun_1600154</v>
      </c>
      <c r="P306" s="6">
        <v>0</v>
      </c>
      <c r="Q306" s="6" t="e">
        <f>SUMIF(#REF!,MunicipioRegioes!K306,#REF!)/K306</f>
        <v>#REF!</v>
      </c>
      <c r="R306" s="6" t="e">
        <f>SUMIF(#REF!,MunicipioRegioes!I306,#REF!)/I306</f>
        <v>#REF!</v>
      </c>
      <c r="S306" s="6" t="e">
        <f>SUMIF(#REF!,MunicipioRegioes!I306)/I306</f>
        <v>#REF!</v>
      </c>
    </row>
    <row r="307" spans="1:19" x14ac:dyDescent="0.2">
      <c r="A307" s="5">
        <v>16</v>
      </c>
      <c r="B307" s="5" t="s">
        <v>298</v>
      </c>
      <c r="C307" s="5" t="s">
        <v>299</v>
      </c>
      <c r="D307" s="5">
        <v>1602</v>
      </c>
      <c r="E307" s="5" t="s">
        <v>5753</v>
      </c>
      <c r="F307" s="5">
        <v>16003</v>
      </c>
      <c r="G307" s="5" t="s">
        <v>5754</v>
      </c>
      <c r="H307" s="5" t="s">
        <v>5766</v>
      </c>
      <c r="I307" s="5">
        <v>1600535</v>
      </c>
      <c r="J307" s="5" t="s">
        <v>307</v>
      </c>
      <c r="K307" s="6">
        <v>160053</v>
      </c>
      <c r="L307" s="6" t="s">
        <v>5756</v>
      </c>
      <c r="M307" s="6" t="s">
        <v>5757</v>
      </c>
      <c r="N307" s="6" t="e">
        <f xml:space="preserve"> SUMIF(#REF!,MunicipioRegioes!I307,#REF!)</f>
        <v>#REF!</v>
      </c>
      <c r="O307" s="6" t="str">
        <f t="shared" si="4"/>
        <v>Mun_1600535</v>
      </c>
      <c r="P307" s="6">
        <v>0</v>
      </c>
      <c r="Q307" s="6" t="e">
        <f>SUMIF(#REF!,MunicipioRegioes!K307,#REF!)/K307</f>
        <v>#REF!</v>
      </c>
      <c r="R307" s="6" t="e">
        <f>SUMIF(#REF!,MunicipioRegioes!I307,#REF!)/I307</f>
        <v>#REF!</v>
      </c>
      <c r="S307" s="6" t="e">
        <f>SUMIF(#REF!,MunicipioRegioes!I307)/I307</f>
        <v>#REF!</v>
      </c>
    </row>
    <row r="308" spans="1:19" x14ac:dyDescent="0.2">
      <c r="A308" s="5">
        <v>16</v>
      </c>
      <c r="B308" s="5" t="s">
        <v>298</v>
      </c>
      <c r="C308" s="5" t="s">
        <v>299</v>
      </c>
      <c r="D308" s="5">
        <v>1601</v>
      </c>
      <c r="E308" s="5" t="s">
        <v>5747</v>
      </c>
      <c r="F308" s="5">
        <v>16002</v>
      </c>
      <c r="G308" s="5" t="s">
        <v>299</v>
      </c>
      <c r="H308" s="5" t="s">
        <v>5767</v>
      </c>
      <c r="I308" s="5">
        <v>1600550</v>
      </c>
      <c r="J308" s="5" t="s">
        <v>308</v>
      </c>
      <c r="K308" s="6">
        <v>160055</v>
      </c>
      <c r="L308" s="6" t="s">
        <v>5749</v>
      </c>
      <c r="M308" s="6" t="s">
        <v>5750</v>
      </c>
      <c r="N308" s="6" t="e">
        <f xml:space="preserve"> SUMIF(#REF!,MunicipioRegioes!I308,#REF!)</f>
        <v>#REF!</v>
      </c>
      <c r="O308" s="6" t="str">
        <f t="shared" si="4"/>
        <v>Mun_1600550</v>
      </c>
      <c r="P308" s="6">
        <v>0</v>
      </c>
      <c r="Q308" s="6" t="e">
        <f>SUMIF(#REF!,MunicipioRegioes!K308,#REF!)/K308</f>
        <v>#REF!</v>
      </c>
      <c r="R308" s="6" t="e">
        <f>SUMIF(#REF!,MunicipioRegioes!I308,#REF!)/I308</f>
        <v>#REF!</v>
      </c>
      <c r="S308" s="6" t="e">
        <f>SUMIF(#REF!,MunicipioRegioes!I308)/I308</f>
        <v>#REF!</v>
      </c>
    </row>
    <row r="309" spans="1:19" x14ac:dyDescent="0.2">
      <c r="A309" s="5">
        <v>16</v>
      </c>
      <c r="B309" s="5" t="s">
        <v>298</v>
      </c>
      <c r="C309" s="5" t="s">
        <v>299</v>
      </c>
      <c r="D309" s="5">
        <v>1602</v>
      </c>
      <c r="E309" s="5" t="s">
        <v>5753</v>
      </c>
      <c r="F309" s="5">
        <v>16003</v>
      </c>
      <c r="G309" s="5" t="s">
        <v>5754</v>
      </c>
      <c r="H309" s="5" t="s">
        <v>5768</v>
      </c>
      <c r="I309" s="5">
        <v>1600600</v>
      </c>
      <c r="J309" s="5" t="s">
        <v>309</v>
      </c>
      <c r="K309" s="6">
        <v>160060</v>
      </c>
      <c r="L309" s="6" t="s">
        <v>5756</v>
      </c>
      <c r="M309" s="6" t="s">
        <v>5757</v>
      </c>
      <c r="N309" s="6" t="e">
        <f xml:space="preserve"> SUMIF(#REF!,MunicipioRegioes!I309,#REF!)</f>
        <v>#REF!</v>
      </c>
      <c r="O309" s="6" t="str">
        <f t="shared" si="4"/>
        <v>Mun_1600600</v>
      </c>
      <c r="P309" s="6">
        <v>0</v>
      </c>
      <c r="Q309" s="6" t="e">
        <f>SUMIF(#REF!,MunicipioRegioes!K309,#REF!)/K309</f>
        <v>#REF!</v>
      </c>
      <c r="R309" s="6" t="e">
        <f>SUMIF(#REF!,MunicipioRegioes!I309,#REF!)/I309</f>
        <v>#REF!</v>
      </c>
      <c r="S309" s="6" t="e">
        <f>SUMIF(#REF!,MunicipioRegioes!I309)/I309</f>
        <v>#REF!</v>
      </c>
    </row>
    <row r="310" spans="1:19" x14ac:dyDescent="0.2">
      <c r="A310" s="5">
        <v>16</v>
      </c>
      <c r="B310" s="5" t="s">
        <v>298</v>
      </c>
      <c r="C310" s="5" t="s">
        <v>299</v>
      </c>
      <c r="D310" s="5">
        <v>1602</v>
      </c>
      <c r="E310" s="5" t="s">
        <v>5753</v>
      </c>
      <c r="F310" s="5">
        <v>16003</v>
      </c>
      <c r="G310" s="5" t="s">
        <v>5754</v>
      </c>
      <c r="H310" s="5" t="s">
        <v>5769</v>
      </c>
      <c r="I310" s="5">
        <v>1600055</v>
      </c>
      <c r="J310" s="5" t="s">
        <v>310</v>
      </c>
      <c r="K310" s="6">
        <v>160005</v>
      </c>
      <c r="L310" s="6" t="s">
        <v>5756</v>
      </c>
      <c r="M310" s="6" t="s">
        <v>5757</v>
      </c>
      <c r="N310" s="6" t="e">
        <f xml:space="preserve"> SUMIF(#REF!,MunicipioRegioes!I310,#REF!)</f>
        <v>#REF!</v>
      </c>
      <c r="O310" s="6" t="str">
        <f t="shared" si="4"/>
        <v>Mun_1600055</v>
      </c>
      <c r="P310" s="6">
        <v>0</v>
      </c>
      <c r="Q310" s="6" t="e">
        <f>SUMIF(#REF!,MunicipioRegioes!K310,#REF!)/K310</f>
        <v>#REF!</v>
      </c>
      <c r="R310" s="6" t="e">
        <f>SUMIF(#REF!,MunicipioRegioes!I310,#REF!)/I310</f>
        <v>#REF!</v>
      </c>
      <c r="S310" s="6" t="e">
        <f>SUMIF(#REF!,MunicipioRegioes!I310)/I310</f>
        <v>#REF!</v>
      </c>
    </row>
    <row r="311" spans="1:19" x14ac:dyDescent="0.2">
      <c r="A311" s="5">
        <v>16</v>
      </c>
      <c r="B311" s="5" t="s">
        <v>298</v>
      </c>
      <c r="C311" s="5" t="s">
        <v>299</v>
      </c>
      <c r="D311" s="5">
        <v>1601</v>
      </c>
      <c r="E311" s="5" t="s">
        <v>5747</v>
      </c>
      <c r="F311" s="5">
        <v>16002</v>
      </c>
      <c r="G311" s="5" t="s">
        <v>299</v>
      </c>
      <c r="H311" s="5" t="s">
        <v>5770</v>
      </c>
      <c r="I311" s="5">
        <v>1600709</v>
      </c>
      <c r="J311" s="5" t="s">
        <v>311</v>
      </c>
      <c r="K311" s="6">
        <v>160070</v>
      </c>
      <c r="L311" s="6" t="s">
        <v>5749</v>
      </c>
      <c r="M311" s="6" t="s">
        <v>5750</v>
      </c>
      <c r="N311" s="6" t="e">
        <f xml:space="preserve"> SUMIF(#REF!,MunicipioRegioes!I311,#REF!)</f>
        <v>#REF!</v>
      </c>
      <c r="O311" s="6" t="str">
        <f t="shared" si="4"/>
        <v>Mun_1600709</v>
      </c>
      <c r="P311" s="6">
        <v>0</v>
      </c>
      <c r="Q311" s="6" t="e">
        <f>SUMIF(#REF!,MunicipioRegioes!K311,#REF!)/K311</f>
        <v>#REF!</v>
      </c>
      <c r="R311" s="6" t="e">
        <f>SUMIF(#REF!,MunicipioRegioes!I311,#REF!)/I311</f>
        <v>#REF!</v>
      </c>
      <c r="S311" s="6" t="e">
        <f>SUMIF(#REF!,MunicipioRegioes!I311)/I311</f>
        <v>#REF!</v>
      </c>
    </row>
    <row r="312" spans="1:19" x14ac:dyDescent="0.2">
      <c r="A312" s="5">
        <v>16</v>
      </c>
      <c r="B312" s="5" t="s">
        <v>298</v>
      </c>
      <c r="C312" s="5" t="s">
        <v>299</v>
      </c>
      <c r="D312" s="5">
        <v>1602</v>
      </c>
      <c r="E312" s="5" t="s">
        <v>5753</v>
      </c>
      <c r="F312" s="5">
        <v>16004</v>
      </c>
      <c r="G312" s="5" t="s">
        <v>305</v>
      </c>
      <c r="H312" s="5" t="s">
        <v>5771</v>
      </c>
      <c r="I312" s="5">
        <v>1600808</v>
      </c>
      <c r="J312" s="5" t="s">
        <v>312</v>
      </c>
      <c r="K312" s="6">
        <v>160080</v>
      </c>
      <c r="L312" s="6" t="s">
        <v>5756</v>
      </c>
      <c r="M312" s="6" t="s">
        <v>5761</v>
      </c>
      <c r="N312" s="6" t="e">
        <f xml:space="preserve"> SUMIF(#REF!,MunicipioRegioes!I312,#REF!)</f>
        <v>#REF!</v>
      </c>
      <c r="O312" s="6" t="str">
        <f t="shared" si="4"/>
        <v>Mun_1600808</v>
      </c>
      <c r="P312" s="6">
        <v>0</v>
      </c>
      <c r="Q312" s="6" t="e">
        <f>SUMIF(#REF!,MunicipioRegioes!K312,#REF!)/K312</f>
        <v>#REF!</v>
      </c>
      <c r="R312" s="6" t="e">
        <f>SUMIF(#REF!,MunicipioRegioes!I312,#REF!)/I312</f>
        <v>#REF!</v>
      </c>
      <c r="S312" s="6" t="e">
        <f>SUMIF(#REF!,MunicipioRegioes!I312)/I312</f>
        <v>#REF!</v>
      </c>
    </row>
    <row r="313" spans="1:19" x14ac:dyDescent="0.2">
      <c r="A313" s="5">
        <v>17</v>
      </c>
      <c r="B313" s="5" t="s">
        <v>313</v>
      </c>
      <c r="C313" s="5" t="s">
        <v>2939</v>
      </c>
      <c r="D313" s="5">
        <v>1701</v>
      </c>
      <c r="E313" s="5" t="s">
        <v>5772</v>
      </c>
      <c r="F313" s="5">
        <v>17003</v>
      </c>
      <c r="G313" s="5" t="s">
        <v>388</v>
      </c>
      <c r="H313" s="5" t="s">
        <v>5773</v>
      </c>
      <c r="I313" s="5">
        <v>1700251</v>
      </c>
      <c r="J313" s="5" t="s">
        <v>314</v>
      </c>
      <c r="K313" s="6">
        <v>170025</v>
      </c>
      <c r="L313" s="6" t="s">
        <v>5774</v>
      </c>
      <c r="M313" s="6" t="s">
        <v>5775</v>
      </c>
      <c r="N313" s="6" t="e">
        <f xml:space="preserve"> SUMIF(#REF!,MunicipioRegioes!I313,#REF!)</f>
        <v>#REF!</v>
      </c>
      <c r="O313" s="6" t="str">
        <f t="shared" si="4"/>
        <v>Mun_1700251</v>
      </c>
      <c r="P313" s="6">
        <v>0</v>
      </c>
      <c r="Q313" s="6" t="e">
        <f>SUMIF(#REF!,MunicipioRegioes!K313,#REF!)/K313</f>
        <v>#REF!</v>
      </c>
      <c r="R313" s="6" t="e">
        <f>SUMIF(#REF!,MunicipioRegioes!I313,#REF!)/I313</f>
        <v>#REF!</v>
      </c>
      <c r="S313" s="6" t="e">
        <f>SUMIF(#REF!,MunicipioRegioes!I313)/I313</f>
        <v>#REF!</v>
      </c>
    </row>
    <row r="314" spans="1:19" x14ac:dyDescent="0.2">
      <c r="A314" s="5">
        <v>17</v>
      </c>
      <c r="B314" s="5" t="s">
        <v>313</v>
      </c>
      <c r="C314" s="5" t="s">
        <v>2939</v>
      </c>
      <c r="D314" s="5">
        <v>1701</v>
      </c>
      <c r="E314" s="5" t="s">
        <v>5772</v>
      </c>
      <c r="F314" s="5">
        <v>17001</v>
      </c>
      <c r="G314" s="5" t="s">
        <v>5776</v>
      </c>
      <c r="H314" s="5" t="s">
        <v>5777</v>
      </c>
      <c r="I314" s="5">
        <v>1700301</v>
      </c>
      <c r="J314" s="5" t="s">
        <v>315</v>
      </c>
      <c r="K314" s="6">
        <v>170030</v>
      </c>
      <c r="L314" s="6" t="s">
        <v>5774</v>
      </c>
      <c r="M314" s="6" t="s">
        <v>5778</v>
      </c>
      <c r="N314" s="6" t="e">
        <f xml:space="preserve"> SUMIF(#REF!,MunicipioRegioes!I314,#REF!)</f>
        <v>#REF!</v>
      </c>
      <c r="O314" s="6" t="str">
        <f t="shared" si="4"/>
        <v>Mun_1700301</v>
      </c>
      <c r="P314" s="6">
        <v>0</v>
      </c>
      <c r="Q314" s="6" t="e">
        <f>SUMIF(#REF!,MunicipioRegioes!K314,#REF!)/K314</f>
        <v>#REF!</v>
      </c>
      <c r="R314" s="6" t="e">
        <f>SUMIF(#REF!,MunicipioRegioes!I314,#REF!)/I314</f>
        <v>#REF!</v>
      </c>
      <c r="S314" s="6" t="e">
        <f>SUMIF(#REF!,MunicipioRegioes!I314)/I314</f>
        <v>#REF!</v>
      </c>
    </row>
    <row r="315" spans="1:19" x14ac:dyDescent="0.2">
      <c r="A315" s="5">
        <v>17</v>
      </c>
      <c r="B315" s="5" t="s">
        <v>313</v>
      </c>
      <c r="C315" s="5" t="s">
        <v>2939</v>
      </c>
      <c r="D315" s="5">
        <v>1701</v>
      </c>
      <c r="E315" s="5" t="s">
        <v>5772</v>
      </c>
      <c r="F315" s="5">
        <v>17005</v>
      </c>
      <c r="G315" s="5" t="s">
        <v>371</v>
      </c>
      <c r="H315" s="5" t="s">
        <v>5779</v>
      </c>
      <c r="I315" s="5">
        <v>1700350</v>
      </c>
      <c r="J315" s="5" t="s">
        <v>316</v>
      </c>
      <c r="K315" s="6">
        <v>170035</v>
      </c>
      <c r="L315" s="6" t="s">
        <v>5774</v>
      </c>
      <c r="M315" s="6" t="s">
        <v>5780</v>
      </c>
      <c r="N315" s="6" t="e">
        <f xml:space="preserve"> SUMIF(#REF!,MunicipioRegioes!I315,#REF!)</f>
        <v>#REF!</v>
      </c>
      <c r="O315" s="6" t="str">
        <f t="shared" si="4"/>
        <v>Mun_1700350</v>
      </c>
      <c r="P315" s="6">
        <v>0</v>
      </c>
      <c r="Q315" s="6" t="e">
        <f>SUMIF(#REF!,MunicipioRegioes!K315,#REF!)/K315</f>
        <v>#REF!</v>
      </c>
      <c r="R315" s="6" t="e">
        <f>SUMIF(#REF!,MunicipioRegioes!I315,#REF!)/I315</f>
        <v>#REF!</v>
      </c>
      <c r="S315" s="6" t="e">
        <f>SUMIF(#REF!,MunicipioRegioes!I315)/I315</f>
        <v>#REF!</v>
      </c>
    </row>
    <row r="316" spans="1:19" x14ac:dyDescent="0.2">
      <c r="A316" s="5">
        <v>17</v>
      </c>
      <c r="B316" s="5" t="s">
        <v>313</v>
      </c>
      <c r="C316" s="5" t="s">
        <v>2939</v>
      </c>
      <c r="D316" s="5">
        <v>1702</v>
      </c>
      <c r="E316" s="5" t="s">
        <v>5781</v>
      </c>
      <c r="F316" s="5">
        <v>17008</v>
      </c>
      <c r="G316" s="5" t="s">
        <v>358</v>
      </c>
      <c r="H316" s="5" t="s">
        <v>5782</v>
      </c>
      <c r="I316" s="5">
        <v>1700400</v>
      </c>
      <c r="J316" s="5" t="s">
        <v>317</v>
      </c>
      <c r="K316" s="6">
        <v>170040</v>
      </c>
      <c r="L316" s="6" t="s">
        <v>5783</v>
      </c>
      <c r="M316" s="6" t="s">
        <v>5784</v>
      </c>
      <c r="N316" s="6" t="e">
        <f xml:space="preserve"> SUMIF(#REF!,MunicipioRegioes!I316,#REF!)</f>
        <v>#REF!</v>
      </c>
      <c r="O316" s="6" t="str">
        <f t="shared" si="4"/>
        <v>Mun_1700400</v>
      </c>
      <c r="P316" s="6">
        <v>0</v>
      </c>
      <c r="Q316" s="6" t="e">
        <f>SUMIF(#REF!,MunicipioRegioes!K316,#REF!)/K316</f>
        <v>#REF!</v>
      </c>
      <c r="R316" s="6" t="e">
        <f>SUMIF(#REF!,MunicipioRegioes!I316,#REF!)/I316</f>
        <v>#REF!</v>
      </c>
      <c r="S316" s="6" t="e">
        <f>SUMIF(#REF!,MunicipioRegioes!I316)/I316</f>
        <v>#REF!</v>
      </c>
    </row>
    <row r="317" spans="1:19" x14ac:dyDescent="0.2">
      <c r="A317" s="5">
        <v>17</v>
      </c>
      <c r="B317" s="5" t="s">
        <v>313</v>
      </c>
      <c r="C317" s="5" t="s">
        <v>2939</v>
      </c>
      <c r="D317" s="5">
        <v>1701</v>
      </c>
      <c r="E317" s="5" t="s">
        <v>5772</v>
      </c>
      <c r="F317" s="5">
        <v>17005</v>
      </c>
      <c r="G317" s="5" t="s">
        <v>371</v>
      </c>
      <c r="H317" s="5" t="s">
        <v>5785</v>
      </c>
      <c r="I317" s="5">
        <v>1700707</v>
      </c>
      <c r="J317" s="5" t="s">
        <v>318</v>
      </c>
      <c r="K317" s="6">
        <v>170070</v>
      </c>
      <c r="L317" s="6" t="s">
        <v>5774</v>
      </c>
      <c r="M317" s="6" t="s">
        <v>5780</v>
      </c>
      <c r="N317" s="6" t="e">
        <f xml:space="preserve"> SUMIF(#REF!,MunicipioRegioes!I317,#REF!)</f>
        <v>#REF!</v>
      </c>
      <c r="O317" s="6" t="str">
        <f t="shared" si="4"/>
        <v>Mun_1700707</v>
      </c>
      <c r="P317" s="6">
        <v>0</v>
      </c>
      <c r="Q317" s="6" t="e">
        <f>SUMIF(#REF!,MunicipioRegioes!K317,#REF!)/K317</f>
        <v>#REF!</v>
      </c>
      <c r="R317" s="6" t="e">
        <f>SUMIF(#REF!,MunicipioRegioes!I317,#REF!)/I317</f>
        <v>#REF!</v>
      </c>
      <c r="S317" s="6" t="e">
        <f>SUMIF(#REF!,MunicipioRegioes!I317)/I317</f>
        <v>#REF!</v>
      </c>
    </row>
    <row r="318" spans="1:19" x14ac:dyDescent="0.2">
      <c r="A318" s="5">
        <v>17</v>
      </c>
      <c r="B318" s="5" t="s">
        <v>313</v>
      </c>
      <c r="C318" s="5" t="s">
        <v>2939</v>
      </c>
      <c r="D318" s="5">
        <v>1701</v>
      </c>
      <c r="E318" s="5" t="s">
        <v>5772</v>
      </c>
      <c r="F318" s="5">
        <v>17001</v>
      </c>
      <c r="G318" s="5" t="s">
        <v>5776</v>
      </c>
      <c r="H318" s="5" t="s">
        <v>5786</v>
      </c>
      <c r="I318" s="5">
        <v>1701002</v>
      </c>
      <c r="J318" s="5" t="s">
        <v>319</v>
      </c>
      <c r="K318" s="6">
        <v>170100</v>
      </c>
      <c r="L318" s="6" t="s">
        <v>5774</v>
      </c>
      <c r="M318" s="6" t="s">
        <v>5778</v>
      </c>
      <c r="N318" s="6" t="e">
        <f xml:space="preserve"> SUMIF(#REF!,MunicipioRegioes!I318,#REF!)</f>
        <v>#REF!</v>
      </c>
      <c r="O318" s="6" t="str">
        <f t="shared" si="4"/>
        <v>Mun_1701002</v>
      </c>
      <c r="P318" s="6">
        <v>0</v>
      </c>
      <c r="Q318" s="6" t="e">
        <f>SUMIF(#REF!,MunicipioRegioes!K318,#REF!)/K318</f>
        <v>#REF!</v>
      </c>
      <c r="R318" s="6" t="e">
        <f>SUMIF(#REF!,MunicipioRegioes!I318,#REF!)/I318</f>
        <v>#REF!</v>
      </c>
      <c r="S318" s="6" t="e">
        <f>SUMIF(#REF!,MunicipioRegioes!I318)/I318</f>
        <v>#REF!</v>
      </c>
    </row>
    <row r="319" spans="1:19" x14ac:dyDescent="0.2">
      <c r="A319" s="5">
        <v>17</v>
      </c>
      <c r="B319" s="5" t="s">
        <v>313</v>
      </c>
      <c r="C319" s="5" t="s">
        <v>2939</v>
      </c>
      <c r="D319" s="5">
        <v>1701</v>
      </c>
      <c r="E319" s="5" t="s">
        <v>5772</v>
      </c>
      <c r="F319" s="5">
        <v>17001</v>
      </c>
      <c r="G319" s="5" t="s">
        <v>5776</v>
      </c>
      <c r="H319" s="5" t="s">
        <v>5787</v>
      </c>
      <c r="I319" s="5">
        <v>1701051</v>
      </c>
      <c r="J319" s="5" t="s">
        <v>320</v>
      </c>
      <c r="K319" s="6">
        <v>170105</v>
      </c>
      <c r="L319" s="6" t="s">
        <v>5774</v>
      </c>
      <c r="M319" s="6" t="s">
        <v>5778</v>
      </c>
      <c r="N319" s="6" t="e">
        <f xml:space="preserve"> SUMIF(#REF!,MunicipioRegioes!I319,#REF!)</f>
        <v>#REF!</v>
      </c>
      <c r="O319" s="6" t="str">
        <f t="shared" si="4"/>
        <v>Mun_1701051</v>
      </c>
      <c r="P319" s="6">
        <v>0</v>
      </c>
      <c r="Q319" s="6" t="e">
        <f>SUMIF(#REF!,MunicipioRegioes!K319,#REF!)/K319</f>
        <v>#REF!</v>
      </c>
      <c r="R319" s="6" t="e">
        <f>SUMIF(#REF!,MunicipioRegioes!I319,#REF!)/I319</f>
        <v>#REF!</v>
      </c>
      <c r="S319" s="6" t="e">
        <f>SUMIF(#REF!,MunicipioRegioes!I319)/I319</f>
        <v>#REF!</v>
      </c>
    </row>
    <row r="320" spans="1:19" x14ac:dyDescent="0.2">
      <c r="A320" s="5">
        <v>17</v>
      </c>
      <c r="B320" s="5" t="s">
        <v>313</v>
      </c>
      <c r="C320" s="5" t="s">
        <v>2939</v>
      </c>
      <c r="D320" s="5">
        <v>1702</v>
      </c>
      <c r="E320" s="5" t="s">
        <v>5781</v>
      </c>
      <c r="F320" s="5">
        <v>17006</v>
      </c>
      <c r="G320" s="5" t="s">
        <v>416</v>
      </c>
      <c r="H320" s="5" t="s">
        <v>5788</v>
      </c>
      <c r="I320" s="5">
        <v>1701101</v>
      </c>
      <c r="J320" s="5" t="s">
        <v>321</v>
      </c>
      <c r="K320" s="6">
        <v>170110</v>
      </c>
      <c r="L320" s="6" t="s">
        <v>5783</v>
      </c>
      <c r="M320" s="6" t="s">
        <v>5789</v>
      </c>
      <c r="N320" s="6" t="e">
        <f xml:space="preserve"> SUMIF(#REF!,MunicipioRegioes!I320,#REF!)</f>
        <v>#REF!</v>
      </c>
      <c r="O320" s="6" t="str">
        <f t="shared" si="4"/>
        <v>Mun_1701101</v>
      </c>
      <c r="P320" s="6">
        <v>0</v>
      </c>
      <c r="Q320" s="6" t="e">
        <f>SUMIF(#REF!,MunicipioRegioes!K320,#REF!)/K320</f>
        <v>#REF!</v>
      </c>
      <c r="R320" s="6" t="e">
        <f>SUMIF(#REF!,MunicipioRegioes!I320,#REF!)/I320</f>
        <v>#REF!</v>
      </c>
      <c r="S320" s="6" t="e">
        <f>SUMIF(#REF!,MunicipioRegioes!I320)/I320</f>
        <v>#REF!</v>
      </c>
    </row>
    <row r="321" spans="1:19" x14ac:dyDescent="0.2">
      <c r="A321" s="5">
        <v>17</v>
      </c>
      <c r="B321" s="5" t="s">
        <v>313</v>
      </c>
      <c r="C321" s="5" t="s">
        <v>2939</v>
      </c>
      <c r="D321" s="5">
        <v>1701</v>
      </c>
      <c r="E321" s="5" t="s">
        <v>5772</v>
      </c>
      <c r="F321" s="5">
        <v>17002</v>
      </c>
      <c r="G321" s="5" t="s">
        <v>325</v>
      </c>
      <c r="H321" s="5" t="s">
        <v>5790</v>
      </c>
      <c r="I321" s="5">
        <v>1701309</v>
      </c>
      <c r="J321" s="5" t="s">
        <v>322</v>
      </c>
      <c r="K321" s="6">
        <v>170130</v>
      </c>
      <c r="L321" s="6" t="s">
        <v>5774</v>
      </c>
      <c r="M321" s="6" t="s">
        <v>5791</v>
      </c>
      <c r="N321" s="6" t="e">
        <f xml:space="preserve"> SUMIF(#REF!,MunicipioRegioes!I321,#REF!)</f>
        <v>#REF!</v>
      </c>
      <c r="O321" s="6" t="str">
        <f t="shared" si="4"/>
        <v>Mun_1701309</v>
      </c>
      <c r="P321" s="6">
        <v>0</v>
      </c>
      <c r="Q321" s="6" t="e">
        <f>SUMIF(#REF!,MunicipioRegioes!K321,#REF!)/K321</f>
        <v>#REF!</v>
      </c>
      <c r="R321" s="6" t="e">
        <f>SUMIF(#REF!,MunicipioRegioes!I321,#REF!)/I321</f>
        <v>#REF!</v>
      </c>
      <c r="S321" s="6" t="e">
        <f>SUMIF(#REF!,MunicipioRegioes!I321)/I321</f>
        <v>#REF!</v>
      </c>
    </row>
    <row r="322" spans="1:19" x14ac:dyDescent="0.2">
      <c r="A322" s="5">
        <v>17</v>
      </c>
      <c r="B322" s="5" t="s">
        <v>313</v>
      </c>
      <c r="C322" s="5" t="s">
        <v>2939</v>
      </c>
      <c r="D322" s="5">
        <v>1701</v>
      </c>
      <c r="E322" s="5" t="s">
        <v>5772</v>
      </c>
      <c r="F322" s="5">
        <v>17003</v>
      </c>
      <c r="G322" s="5" t="s">
        <v>388</v>
      </c>
      <c r="H322" s="5" t="s">
        <v>5792</v>
      </c>
      <c r="I322" s="5">
        <v>1701903</v>
      </c>
      <c r="J322" s="5" t="s">
        <v>323</v>
      </c>
      <c r="K322" s="6">
        <v>170190</v>
      </c>
      <c r="L322" s="6" t="s">
        <v>5774</v>
      </c>
      <c r="M322" s="6" t="s">
        <v>5775</v>
      </c>
      <c r="N322" s="6" t="e">
        <f xml:space="preserve"> SUMIF(#REF!,MunicipioRegioes!I322,#REF!)</f>
        <v>#REF!</v>
      </c>
      <c r="O322" s="6" t="str">
        <f t="shared" si="4"/>
        <v>Mun_1701903</v>
      </c>
      <c r="P322" s="6">
        <v>0</v>
      </c>
      <c r="Q322" s="6" t="e">
        <f>SUMIF(#REF!,MunicipioRegioes!K322,#REF!)/K322</f>
        <v>#REF!</v>
      </c>
      <c r="R322" s="6" t="e">
        <f>SUMIF(#REF!,MunicipioRegioes!I322,#REF!)/I322</f>
        <v>#REF!</v>
      </c>
      <c r="S322" s="6" t="e">
        <f>SUMIF(#REF!,MunicipioRegioes!I322)/I322</f>
        <v>#REF!</v>
      </c>
    </row>
    <row r="323" spans="1:19" x14ac:dyDescent="0.2">
      <c r="A323" s="5">
        <v>17</v>
      </c>
      <c r="B323" s="5" t="s">
        <v>313</v>
      </c>
      <c r="C323" s="5" t="s">
        <v>2939</v>
      </c>
      <c r="D323" s="5">
        <v>1701</v>
      </c>
      <c r="E323" s="5" t="s">
        <v>5772</v>
      </c>
      <c r="F323" s="5">
        <v>17004</v>
      </c>
      <c r="G323" s="5" t="s">
        <v>1550</v>
      </c>
      <c r="H323" s="5" t="s">
        <v>5793</v>
      </c>
      <c r="I323" s="5">
        <v>1702000</v>
      </c>
      <c r="J323" s="5" t="s">
        <v>324</v>
      </c>
      <c r="K323" s="6">
        <v>170200</v>
      </c>
      <c r="L323" s="6" t="s">
        <v>5774</v>
      </c>
      <c r="M323" s="6" t="s">
        <v>5794</v>
      </c>
      <c r="N323" s="6" t="e">
        <f xml:space="preserve"> SUMIF(#REF!,MunicipioRegioes!I323,#REF!)</f>
        <v>#REF!</v>
      </c>
      <c r="O323" s="6" t="str">
        <f t="shared" ref="O323:O386" si="5">"Mun_"&amp;I323</f>
        <v>Mun_1702000</v>
      </c>
      <c r="P323" s="6">
        <v>0</v>
      </c>
      <c r="Q323" s="6" t="e">
        <f>SUMIF(#REF!,MunicipioRegioes!K323,#REF!)/K323</f>
        <v>#REF!</v>
      </c>
      <c r="R323" s="6" t="e">
        <f>SUMIF(#REF!,MunicipioRegioes!I323,#REF!)/I323</f>
        <v>#REF!</v>
      </c>
      <c r="S323" s="6" t="e">
        <f>SUMIF(#REF!,MunicipioRegioes!I323)/I323</f>
        <v>#REF!</v>
      </c>
    </row>
    <row r="324" spans="1:19" x14ac:dyDescent="0.2">
      <c r="A324" s="5">
        <v>17</v>
      </c>
      <c r="B324" s="5" t="s">
        <v>313</v>
      </c>
      <c r="C324" s="5" t="s">
        <v>2939</v>
      </c>
      <c r="D324" s="5">
        <v>1701</v>
      </c>
      <c r="E324" s="5" t="s">
        <v>5772</v>
      </c>
      <c r="F324" s="5">
        <v>17002</v>
      </c>
      <c r="G324" s="5" t="s">
        <v>325</v>
      </c>
      <c r="H324" s="5" t="s">
        <v>5795</v>
      </c>
      <c r="I324" s="5">
        <v>1702109</v>
      </c>
      <c r="J324" s="5" t="s">
        <v>325</v>
      </c>
      <c r="K324" s="6">
        <v>170210</v>
      </c>
      <c r="L324" s="6" t="s">
        <v>5774</v>
      </c>
      <c r="M324" s="6" t="s">
        <v>5791</v>
      </c>
      <c r="N324" s="6" t="e">
        <f xml:space="preserve"> SUMIF(#REF!,MunicipioRegioes!I324,#REF!)</f>
        <v>#REF!</v>
      </c>
      <c r="O324" s="6" t="str">
        <f t="shared" si="5"/>
        <v>Mun_1702109</v>
      </c>
      <c r="P324" s="6">
        <v>0</v>
      </c>
      <c r="Q324" s="6" t="e">
        <f>SUMIF(#REF!,MunicipioRegioes!K324,#REF!)/K324</f>
        <v>#REF!</v>
      </c>
      <c r="R324" s="6" t="e">
        <f>SUMIF(#REF!,MunicipioRegioes!I324,#REF!)/I324</f>
        <v>#REF!</v>
      </c>
      <c r="S324" s="6" t="e">
        <f>SUMIF(#REF!,MunicipioRegioes!I324)/I324</f>
        <v>#REF!</v>
      </c>
    </row>
    <row r="325" spans="1:19" x14ac:dyDescent="0.2">
      <c r="A325" s="5">
        <v>17</v>
      </c>
      <c r="B325" s="5" t="s">
        <v>313</v>
      </c>
      <c r="C325" s="5" t="s">
        <v>2939</v>
      </c>
      <c r="D325" s="5">
        <v>1701</v>
      </c>
      <c r="E325" s="5" t="s">
        <v>5772</v>
      </c>
      <c r="F325" s="5">
        <v>17002</v>
      </c>
      <c r="G325" s="5" t="s">
        <v>325</v>
      </c>
      <c r="H325" s="5" t="s">
        <v>5796</v>
      </c>
      <c r="I325" s="5">
        <v>1702158</v>
      </c>
      <c r="J325" s="5" t="s">
        <v>326</v>
      </c>
      <c r="K325" s="6">
        <v>170215</v>
      </c>
      <c r="L325" s="6" t="s">
        <v>5774</v>
      </c>
      <c r="M325" s="6" t="s">
        <v>5791</v>
      </c>
      <c r="N325" s="6" t="e">
        <f xml:space="preserve"> SUMIF(#REF!,MunicipioRegioes!I325,#REF!)</f>
        <v>#REF!</v>
      </c>
      <c r="O325" s="6" t="str">
        <f t="shared" si="5"/>
        <v>Mun_1702158</v>
      </c>
      <c r="P325" s="6">
        <v>0</v>
      </c>
      <c r="Q325" s="6" t="e">
        <f>SUMIF(#REF!,MunicipioRegioes!K325,#REF!)/K325</f>
        <v>#REF!</v>
      </c>
      <c r="R325" s="6" t="e">
        <f>SUMIF(#REF!,MunicipioRegioes!I325,#REF!)/I325</f>
        <v>#REF!</v>
      </c>
      <c r="S325" s="6" t="e">
        <f>SUMIF(#REF!,MunicipioRegioes!I325)/I325</f>
        <v>#REF!</v>
      </c>
    </row>
    <row r="326" spans="1:19" x14ac:dyDescent="0.2">
      <c r="A326" s="5">
        <v>17</v>
      </c>
      <c r="B326" s="5" t="s">
        <v>313</v>
      </c>
      <c r="C326" s="5" t="s">
        <v>2939</v>
      </c>
      <c r="D326" s="5">
        <v>1701</v>
      </c>
      <c r="E326" s="5" t="s">
        <v>5772</v>
      </c>
      <c r="F326" s="5">
        <v>17001</v>
      </c>
      <c r="G326" s="5" t="s">
        <v>5776</v>
      </c>
      <c r="H326" s="5" t="s">
        <v>5797</v>
      </c>
      <c r="I326" s="5">
        <v>1702208</v>
      </c>
      <c r="J326" s="5" t="s">
        <v>327</v>
      </c>
      <c r="K326" s="6">
        <v>170220</v>
      </c>
      <c r="L326" s="6" t="s">
        <v>5774</v>
      </c>
      <c r="M326" s="6" t="s">
        <v>5778</v>
      </c>
      <c r="N326" s="6" t="e">
        <f xml:space="preserve"> SUMIF(#REF!,MunicipioRegioes!I326,#REF!)</f>
        <v>#REF!</v>
      </c>
      <c r="O326" s="6" t="str">
        <f t="shared" si="5"/>
        <v>Mun_1702208</v>
      </c>
      <c r="P326" s="6">
        <v>0</v>
      </c>
      <c r="Q326" s="6" t="e">
        <f>SUMIF(#REF!,MunicipioRegioes!K326,#REF!)/K326</f>
        <v>#REF!</v>
      </c>
      <c r="R326" s="6" t="e">
        <f>SUMIF(#REF!,MunicipioRegioes!I326,#REF!)/I326</f>
        <v>#REF!</v>
      </c>
      <c r="S326" s="6" t="e">
        <f>SUMIF(#REF!,MunicipioRegioes!I326)/I326</f>
        <v>#REF!</v>
      </c>
    </row>
    <row r="327" spans="1:19" x14ac:dyDescent="0.2">
      <c r="A327" s="5">
        <v>17</v>
      </c>
      <c r="B327" s="5" t="s">
        <v>313</v>
      </c>
      <c r="C327" s="5" t="s">
        <v>2939</v>
      </c>
      <c r="D327" s="5">
        <v>1701</v>
      </c>
      <c r="E327" s="5" t="s">
        <v>5772</v>
      </c>
      <c r="F327" s="5">
        <v>17002</v>
      </c>
      <c r="G327" s="5" t="s">
        <v>325</v>
      </c>
      <c r="H327" s="5" t="s">
        <v>5798</v>
      </c>
      <c r="I327" s="5">
        <v>1702307</v>
      </c>
      <c r="J327" s="5" t="s">
        <v>328</v>
      </c>
      <c r="K327" s="6">
        <v>170230</v>
      </c>
      <c r="L327" s="6" t="s">
        <v>5774</v>
      </c>
      <c r="M327" s="6" t="s">
        <v>5791</v>
      </c>
      <c r="N327" s="6" t="e">
        <f xml:space="preserve"> SUMIF(#REF!,MunicipioRegioes!I327,#REF!)</f>
        <v>#REF!</v>
      </c>
      <c r="O327" s="6" t="str">
        <f t="shared" si="5"/>
        <v>Mun_1702307</v>
      </c>
      <c r="P327" s="6">
        <v>0</v>
      </c>
      <c r="Q327" s="6" t="e">
        <f>SUMIF(#REF!,MunicipioRegioes!K327,#REF!)/K327</f>
        <v>#REF!</v>
      </c>
      <c r="R327" s="6" t="e">
        <f>SUMIF(#REF!,MunicipioRegioes!I327,#REF!)/I327</f>
        <v>#REF!</v>
      </c>
      <c r="S327" s="6" t="e">
        <f>SUMIF(#REF!,MunicipioRegioes!I327)/I327</f>
        <v>#REF!</v>
      </c>
    </row>
    <row r="328" spans="1:19" x14ac:dyDescent="0.2">
      <c r="A328" s="5">
        <v>17</v>
      </c>
      <c r="B328" s="5" t="s">
        <v>313</v>
      </c>
      <c r="C328" s="5" t="s">
        <v>2939</v>
      </c>
      <c r="D328" s="5">
        <v>1702</v>
      </c>
      <c r="E328" s="5" t="s">
        <v>5781</v>
      </c>
      <c r="F328" s="5">
        <v>17008</v>
      </c>
      <c r="G328" s="5" t="s">
        <v>358</v>
      </c>
      <c r="H328" s="5" t="s">
        <v>5799</v>
      </c>
      <c r="I328" s="5">
        <v>1702406</v>
      </c>
      <c r="J328" s="5" t="s">
        <v>329</v>
      </c>
      <c r="K328" s="6">
        <v>170240</v>
      </c>
      <c r="L328" s="6" t="s">
        <v>5783</v>
      </c>
      <c r="M328" s="6" t="s">
        <v>5784</v>
      </c>
      <c r="N328" s="6" t="e">
        <f xml:space="preserve"> SUMIF(#REF!,MunicipioRegioes!I328,#REF!)</f>
        <v>#REF!</v>
      </c>
      <c r="O328" s="6" t="str">
        <f t="shared" si="5"/>
        <v>Mun_1702406</v>
      </c>
      <c r="P328" s="6">
        <v>0</v>
      </c>
      <c r="Q328" s="6" t="e">
        <f>SUMIF(#REF!,MunicipioRegioes!K328,#REF!)/K328</f>
        <v>#REF!</v>
      </c>
      <c r="R328" s="6" t="e">
        <f>SUMIF(#REF!,MunicipioRegioes!I328,#REF!)/I328</f>
        <v>#REF!</v>
      </c>
      <c r="S328" s="6" t="e">
        <f>SUMIF(#REF!,MunicipioRegioes!I328)/I328</f>
        <v>#REF!</v>
      </c>
    </row>
    <row r="329" spans="1:19" x14ac:dyDescent="0.2">
      <c r="A329" s="5">
        <v>17</v>
      </c>
      <c r="B329" s="5" t="s">
        <v>313</v>
      </c>
      <c r="C329" s="5" t="s">
        <v>2939</v>
      </c>
      <c r="D329" s="5">
        <v>1701</v>
      </c>
      <c r="E329" s="5" t="s">
        <v>5772</v>
      </c>
      <c r="F329" s="5">
        <v>17001</v>
      </c>
      <c r="G329" s="5" t="s">
        <v>5776</v>
      </c>
      <c r="H329" s="5" t="s">
        <v>5800</v>
      </c>
      <c r="I329" s="5">
        <v>1702554</v>
      </c>
      <c r="J329" s="5" t="s">
        <v>330</v>
      </c>
      <c r="K329" s="6">
        <v>170255</v>
      </c>
      <c r="L329" s="6" t="s">
        <v>5774</v>
      </c>
      <c r="M329" s="6" t="s">
        <v>5778</v>
      </c>
      <c r="N329" s="6" t="e">
        <f xml:space="preserve"> SUMIF(#REF!,MunicipioRegioes!I329,#REF!)</f>
        <v>#REF!</v>
      </c>
      <c r="O329" s="6" t="str">
        <f t="shared" si="5"/>
        <v>Mun_1702554</v>
      </c>
      <c r="P329" s="6">
        <v>0</v>
      </c>
      <c r="Q329" s="6" t="e">
        <f>SUMIF(#REF!,MunicipioRegioes!K329,#REF!)/K329</f>
        <v>#REF!</v>
      </c>
      <c r="R329" s="6" t="e">
        <f>SUMIF(#REF!,MunicipioRegioes!I329,#REF!)/I329</f>
        <v>#REF!</v>
      </c>
      <c r="S329" s="6" t="e">
        <f>SUMIF(#REF!,MunicipioRegioes!I329)/I329</f>
        <v>#REF!</v>
      </c>
    </row>
    <row r="330" spans="1:19" x14ac:dyDescent="0.2">
      <c r="A330" s="5">
        <v>17</v>
      </c>
      <c r="B330" s="5" t="s">
        <v>313</v>
      </c>
      <c r="C330" s="5" t="s">
        <v>2939</v>
      </c>
      <c r="D330" s="5">
        <v>1702</v>
      </c>
      <c r="E330" s="5" t="s">
        <v>5781</v>
      </c>
      <c r="F330" s="5">
        <v>17008</v>
      </c>
      <c r="G330" s="5" t="s">
        <v>358</v>
      </c>
      <c r="H330" s="5" t="s">
        <v>5801</v>
      </c>
      <c r="I330" s="5">
        <v>1702703</v>
      </c>
      <c r="J330" s="5" t="s">
        <v>331</v>
      </c>
      <c r="K330" s="6">
        <v>170270</v>
      </c>
      <c r="L330" s="6" t="s">
        <v>5783</v>
      </c>
      <c r="M330" s="6" t="s">
        <v>5784</v>
      </c>
      <c r="N330" s="6" t="e">
        <f xml:space="preserve"> SUMIF(#REF!,MunicipioRegioes!I330,#REF!)</f>
        <v>#REF!</v>
      </c>
      <c r="O330" s="6" t="str">
        <f t="shared" si="5"/>
        <v>Mun_1702703</v>
      </c>
      <c r="P330" s="6">
        <v>0</v>
      </c>
      <c r="Q330" s="6" t="e">
        <f>SUMIF(#REF!,MunicipioRegioes!K330,#REF!)/K330</f>
        <v>#REF!</v>
      </c>
      <c r="R330" s="6" t="e">
        <f>SUMIF(#REF!,MunicipioRegioes!I330,#REF!)/I330</f>
        <v>#REF!</v>
      </c>
      <c r="S330" s="6" t="e">
        <f>SUMIF(#REF!,MunicipioRegioes!I330)/I330</f>
        <v>#REF!</v>
      </c>
    </row>
    <row r="331" spans="1:19" x14ac:dyDescent="0.2">
      <c r="A331" s="5">
        <v>17</v>
      </c>
      <c r="B331" s="5" t="s">
        <v>313</v>
      </c>
      <c r="C331" s="5" t="s">
        <v>2939</v>
      </c>
      <c r="D331" s="5">
        <v>1701</v>
      </c>
      <c r="E331" s="5" t="s">
        <v>5772</v>
      </c>
      <c r="F331" s="5">
        <v>17001</v>
      </c>
      <c r="G331" s="5" t="s">
        <v>5776</v>
      </c>
      <c r="H331" s="5" t="s">
        <v>5802</v>
      </c>
      <c r="I331" s="5">
        <v>1702901</v>
      </c>
      <c r="J331" s="5" t="s">
        <v>332</v>
      </c>
      <c r="K331" s="6">
        <v>170290</v>
      </c>
      <c r="L331" s="6" t="s">
        <v>5774</v>
      </c>
      <c r="M331" s="6" t="s">
        <v>5778</v>
      </c>
      <c r="N331" s="6" t="e">
        <f xml:space="preserve"> SUMIF(#REF!,MunicipioRegioes!I331,#REF!)</f>
        <v>#REF!</v>
      </c>
      <c r="O331" s="6" t="str">
        <f t="shared" si="5"/>
        <v>Mun_1702901</v>
      </c>
      <c r="P331" s="6">
        <v>0</v>
      </c>
      <c r="Q331" s="6" t="e">
        <f>SUMIF(#REF!,MunicipioRegioes!K331,#REF!)/K331</f>
        <v>#REF!</v>
      </c>
      <c r="R331" s="6" t="e">
        <f>SUMIF(#REF!,MunicipioRegioes!I331,#REF!)/I331</f>
        <v>#REF!</v>
      </c>
      <c r="S331" s="6" t="e">
        <f>SUMIF(#REF!,MunicipioRegioes!I331)/I331</f>
        <v>#REF!</v>
      </c>
    </row>
    <row r="332" spans="1:19" x14ac:dyDescent="0.2">
      <c r="A332" s="5">
        <v>17</v>
      </c>
      <c r="B332" s="5" t="s">
        <v>313</v>
      </c>
      <c r="C332" s="5" t="s">
        <v>2939</v>
      </c>
      <c r="D332" s="5">
        <v>1701</v>
      </c>
      <c r="E332" s="5" t="s">
        <v>5772</v>
      </c>
      <c r="F332" s="5">
        <v>17002</v>
      </c>
      <c r="G332" s="5" t="s">
        <v>325</v>
      </c>
      <c r="H332" s="5" t="s">
        <v>5803</v>
      </c>
      <c r="I332" s="5">
        <v>1703008</v>
      </c>
      <c r="J332" s="5" t="s">
        <v>333</v>
      </c>
      <c r="K332" s="6">
        <v>170300</v>
      </c>
      <c r="L332" s="6" t="s">
        <v>5774</v>
      </c>
      <c r="M332" s="6" t="s">
        <v>5791</v>
      </c>
      <c r="N332" s="6" t="e">
        <f xml:space="preserve"> SUMIF(#REF!,MunicipioRegioes!I332,#REF!)</f>
        <v>#REF!</v>
      </c>
      <c r="O332" s="6" t="str">
        <f t="shared" si="5"/>
        <v>Mun_1703008</v>
      </c>
      <c r="P332" s="6">
        <v>0</v>
      </c>
      <c r="Q332" s="6" t="e">
        <f>SUMIF(#REF!,MunicipioRegioes!K332,#REF!)/K332</f>
        <v>#REF!</v>
      </c>
      <c r="R332" s="6" t="e">
        <f>SUMIF(#REF!,MunicipioRegioes!I332,#REF!)/I332</f>
        <v>#REF!</v>
      </c>
      <c r="S332" s="6" t="e">
        <f>SUMIF(#REF!,MunicipioRegioes!I332)/I332</f>
        <v>#REF!</v>
      </c>
    </row>
    <row r="333" spans="1:19" x14ac:dyDescent="0.2">
      <c r="A333" s="5">
        <v>17</v>
      </c>
      <c r="B333" s="5" t="s">
        <v>313</v>
      </c>
      <c r="C333" s="5" t="s">
        <v>2939</v>
      </c>
      <c r="D333" s="5">
        <v>1701</v>
      </c>
      <c r="E333" s="5" t="s">
        <v>5772</v>
      </c>
      <c r="F333" s="5">
        <v>17002</v>
      </c>
      <c r="G333" s="5" t="s">
        <v>325</v>
      </c>
      <c r="H333" s="5" t="s">
        <v>5804</v>
      </c>
      <c r="I333" s="5">
        <v>1703057</v>
      </c>
      <c r="J333" s="5" t="s">
        <v>334</v>
      </c>
      <c r="K333" s="6">
        <v>170305</v>
      </c>
      <c r="L333" s="6" t="s">
        <v>5774</v>
      </c>
      <c r="M333" s="6" t="s">
        <v>5791</v>
      </c>
      <c r="N333" s="6" t="e">
        <f xml:space="preserve"> SUMIF(#REF!,MunicipioRegioes!I333,#REF!)</f>
        <v>#REF!</v>
      </c>
      <c r="O333" s="6" t="str">
        <f t="shared" si="5"/>
        <v>Mun_1703057</v>
      </c>
      <c r="P333" s="6">
        <v>0</v>
      </c>
      <c r="Q333" s="6" t="e">
        <f>SUMIF(#REF!,MunicipioRegioes!K333,#REF!)/K333</f>
        <v>#REF!</v>
      </c>
      <c r="R333" s="6" t="e">
        <f>SUMIF(#REF!,MunicipioRegioes!I333,#REF!)/I333</f>
        <v>#REF!</v>
      </c>
      <c r="S333" s="6" t="e">
        <f>SUMIF(#REF!,MunicipioRegioes!I333)/I333</f>
        <v>#REF!</v>
      </c>
    </row>
    <row r="334" spans="1:19" x14ac:dyDescent="0.2">
      <c r="A334" s="5">
        <v>17</v>
      </c>
      <c r="B334" s="5" t="s">
        <v>313</v>
      </c>
      <c r="C334" s="5" t="s">
        <v>2939</v>
      </c>
      <c r="D334" s="5">
        <v>1702</v>
      </c>
      <c r="E334" s="5" t="s">
        <v>5781</v>
      </c>
      <c r="F334" s="5">
        <v>17007</v>
      </c>
      <c r="G334" s="5" t="s">
        <v>5805</v>
      </c>
      <c r="H334" s="5" t="s">
        <v>5806</v>
      </c>
      <c r="I334" s="5">
        <v>1703073</v>
      </c>
      <c r="J334" s="5" t="s">
        <v>335</v>
      </c>
      <c r="K334" s="6">
        <v>170307</v>
      </c>
      <c r="L334" s="6" t="s">
        <v>5783</v>
      </c>
      <c r="M334" s="6" t="s">
        <v>5807</v>
      </c>
      <c r="N334" s="6" t="e">
        <f xml:space="preserve"> SUMIF(#REF!,MunicipioRegioes!I334,#REF!)</f>
        <v>#REF!</v>
      </c>
      <c r="O334" s="6" t="str">
        <f t="shared" si="5"/>
        <v>Mun_1703073</v>
      </c>
      <c r="P334" s="6">
        <v>0</v>
      </c>
      <c r="Q334" s="6" t="e">
        <f>SUMIF(#REF!,MunicipioRegioes!K334,#REF!)/K334</f>
        <v>#REF!</v>
      </c>
      <c r="R334" s="6" t="e">
        <f>SUMIF(#REF!,MunicipioRegioes!I334,#REF!)/I334</f>
        <v>#REF!</v>
      </c>
      <c r="S334" s="6" t="e">
        <f>SUMIF(#REF!,MunicipioRegioes!I334)/I334</f>
        <v>#REF!</v>
      </c>
    </row>
    <row r="335" spans="1:19" x14ac:dyDescent="0.2">
      <c r="A335" s="5">
        <v>17</v>
      </c>
      <c r="B335" s="5" t="s">
        <v>313</v>
      </c>
      <c r="C335" s="5" t="s">
        <v>2939</v>
      </c>
      <c r="D335" s="5">
        <v>1701</v>
      </c>
      <c r="E335" s="5" t="s">
        <v>5772</v>
      </c>
      <c r="F335" s="5">
        <v>17003</v>
      </c>
      <c r="G335" s="5" t="s">
        <v>388</v>
      </c>
      <c r="H335" s="5" t="s">
        <v>5808</v>
      </c>
      <c r="I335" s="5">
        <v>1703107</v>
      </c>
      <c r="J335" s="5" t="s">
        <v>336</v>
      </c>
      <c r="K335" s="6">
        <v>170310</v>
      </c>
      <c r="L335" s="6" t="s">
        <v>5774</v>
      </c>
      <c r="M335" s="6" t="s">
        <v>5775</v>
      </c>
      <c r="N335" s="6" t="e">
        <f xml:space="preserve"> SUMIF(#REF!,MunicipioRegioes!I335,#REF!)</f>
        <v>#REF!</v>
      </c>
      <c r="O335" s="6" t="str">
        <f t="shared" si="5"/>
        <v>Mun_1703107</v>
      </c>
      <c r="P335" s="6">
        <v>0</v>
      </c>
      <c r="Q335" s="6" t="e">
        <f>SUMIF(#REF!,MunicipioRegioes!K335,#REF!)/K335</f>
        <v>#REF!</v>
      </c>
      <c r="R335" s="6" t="e">
        <f>SUMIF(#REF!,MunicipioRegioes!I335,#REF!)/I335</f>
        <v>#REF!</v>
      </c>
      <c r="S335" s="6" t="e">
        <f>SUMIF(#REF!,MunicipioRegioes!I335)/I335</f>
        <v>#REF!</v>
      </c>
    </row>
    <row r="336" spans="1:19" x14ac:dyDescent="0.2">
      <c r="A336" s="5">
        <v>17</v>
      </c>
      <c r="B336" s="5" t="s">
        <v>313</v>
      </c>
      <c r="C336" s="5" t="s">
        <v>2939</v>
      </c>
      <c r="D336" s="5">
        <v>1701</v>
      </c>
      <c r="E336" s="5" t="s">
        <v>5772</v>
      </c>
      <c r="F336" s="5">
        <v>17003</v>
      </c>
      <c r="G336" s="5" t="s">
        <v>388</v>
      </c>
      <c r="H336" s="5" t="s">
        <v>5809</v>
      </c>
      <c r="I336" s="5">
        <v>1703206</v>
      </c>
      <c r="J336" s="5" t="s">
        <v>337</v>
      </c>
      <c r="K336" s="6">
        <v>170320</v>
      </c>
      <c r="L336" s="6" t="s">
        <v>5774</v>
      </c>
      <c r="M336" s="6" t="s">
        <v>5775</v>
      </c>
      <c r="N336" s="6" t="e">
        <f xml:space="preserve"> SUMIF(#REF!,MunicipioRegioes!I336,#REF!)</f>
        <v>#REF!</v>
      </c>
      <c r="O336" s="6" t="str">
        <f t="shared" si="5"/>
        <v>Mun_1703206</v>
      </c>
      <c r="P336" s="6">
        <v>0</v>
      </c>
      <c r="Q336" s="6" t="e">
        <f>SUMIF(#REF!,MunicipioRegioes!K336,#REF!)/K336</f>
        <v>#REF!</v>
      </c>
      <c r="R336" s="6" t="e">
        <f>SUMIF(#REF!,MunicipioRegioes!I336,#REF!)/I336</f>
        <v>#REF!</v>
      </c>
      <c r="S336" s="6" t="e">
        <f>SUMIF(#REF!,MunicipioRegioes!I336)/I336</f>
        <v>#REF!</v>
      </c>
    </row>
    <row r="337" spans="1:19" x14ac:dyDescent="0.2">
      <c r="A337" s="5">
        <v>17</v>
      </c>
      <c r="B337" s="5" t="s">
        <v>313</v>
      </c>
      <c r="C337" s="5" t="s">
        <v>2939</v>
      </c>
      <c r="D337" s="5">
        <v>1702</v>
      </c>
      <c r="E337" s="5" t="s">
        <v>5781</v>
      </c>
      <c r="F337" s="5">
        <v>17006</v>
      </c>
      <c r="G337" s="5" t="s">
        <v>416</v>
      </c>
      <c r="H337" s="5" t="s">
        <v>5810</v>
      </c>
      <c r="I337" s="5">
        <v>1703305</v>
      </c>
      <c r="J337" s="5" t="s">
        <v>176</v>
      </c>
      <c r="K337" s="6">
        <v>170330</v>
      </c>
      <c r="L337" s="6" t="s">
        <v>5783</v>
      </c>
      <c r="M337" s="6" t="s">
        <v>5789</v>
      </c>
      <c r="N337" s="6" t="e">
        <f xml:space="preserve"> SUMIF(#REF!,MunicipioRegioes!I337,#REF!)</f>
        <v>#REF!</v>
      </c>
      <c r="O337" s="6" t="str">
        <f t="shared" si="5"/>
        <v>Mun_1703305</v>
      </c>
      <c r="P337" s="6">
        <v>0</v>
      </c>
      <c r="Q337" s="6" t="e">
        <f>SUMIF(#REF!,MunicipioRegioes!K337,#REF!)/K337</f>
        <v>#REF!</v>
      </c>
      <c r="R337" s="6" t="e">
        <f>SUMIF(#REF!,MunicipioRegioes!I337,#REF!)/I337</f>
        <v>#REF!</v>
      </c>
      <c r="S337" s="6" t="e">
        <f>SUMIF(#REF!,MunicipioRegioes!I337)/I337</f>
        <v>#REF!</v>
      </c>
    </row>
    <row r="338" spans="1:19" x14ac:dyDescent="0.2">
      <c r="A338" s="5">
        <v>17</v>
      </c>
      <c r="B338" s="5" t="s">
        <v>313</v>
      </c>
      <c r="C338" s="5" t="s">
        <v>2939</v>
      </c>
      <c r="D338" s="5">
        <v>1701</v>
      </c>
      <c r="E338" s="5" t="s">
        <v>5772</v>
      </c>
      <c r="F338" s="5">
        <v>17003</v>
      </c>
      <c r="G338" s="5" t="s">
        <v>388</v>
      </c>
      <c r="H338" s="5" t="s">
        <v>5811</v>
      </c>
      <c r="I338" s="5">
        <v>1703602</v>
      </c>
      <c r="J338" s="5" t="s">
        <v>338</v>
      </c>
      <c r="K338" s="6">
        <v>170360</v>
      </c>
      <c r="L338" s="6" t="s">
        <v>5774</v>
      </c>
      <c r="M338" s="6" t="s">
        <v>5775</v>
      </c>
      <c r="N338" s="6" t="e">
        <f xml:space="preserve"> SUMIF(#REF!,MunicipioRegioes!I338,#REF!)</f>
        <v>#REF!</v>
      </c>
      <c r="O338" s="6" t="str">
        <f t="shared" si="5"/>
        <v>Mun_1703602</v>
      </c>
      <c r="P338" s="6">
        <v>0</v>
      </c>
      <c r="Q338" s="6" t="e">
        <f>SUMIF(#REF!,MunicipioRegioes!K338,#REF!)/K338</f>
        <v>#REF!</v>
      </c>
      <c r="R338" s="6" t="e">
        <f>SUMIF(#REF!,MunicipioRegioes!I338,#REF!)/I338</f>
        <v>#REF!</v>
      </c>
      <c r="S338" s="6" t="e">
        <f>SUMIF(#REF!,MunicipioRegioes!I338)/I338</f>
        <v>#REF!</v>
      </c>
    </row>
    <row r="339" spans="1:19" x14ac:dyDescent="0.2">
      <c r="A339" s="5">
        <v>17</v>
      </c>
      <c r="B339" s="5" t="s">
        <v>313</v>
      </c>
      <c r="C339" s="5" t="s">
        <v>2939</v>
      </c>
      <c r="D339" s="5">
        <v>1701</v>
      </c>
      <c r="E339" s="5" t="s">
        <v>5772</v>
      </c>
      <c r="F339" s="5">
        <v>17005</v>
      </c>
      <c r="G339" s="5" t="s">
        <v>371</v>
      </c>
      <c r="H339" s="5" t="s">
        <v>5812</v>
      </c>
      <c r="I339" s="5">
        <v>1703701</v>
      </c>
      <c r="J339" s="5" t="s">
        <v>339</v>
      </c>
      <c r="K339" s="6">
        <v>170370</v>
      </c>
      <c r="L339" s="6" t="s">
        <v>5774</v>
      </c>
      <c r="M339" s="6" t="s">
        <v>5780</v>
      </c>
      <c r="N339" s="6" t="e">
        <f xml:space="preserve"> SUMIF(#REF!,MunicipioRegioes!I339,#REF!)</f>
        <v>#REF!</v>
      </c>
      <c r="O339" s="6" t="str">
        <f t="shared" si="5"/>
        <v>Mun_1703701</v>
      </c>
      <c r="P339" s="6">
        <v>0</v>
      </c>
      <c r="Q339" s="6" t="e">
        <f>SUMIF(#REF!,MunicipioRegioes!K339,#REF!)/K339</f>
        <v>#REF!</v>
      </c>
      <c r="R339" s="6" t="e">
        <f>SUMIF(#REF!,MunicipioRegioes!I339,#REF!)/I339</f>
        <v>#REF!</v>
      </c>
      <c r="S339" s="6" t="e">
        <f>SUMIF(#REF!,MunicipioRegioes!I339)/I339</f>
        <v>#REF!</v>
      </c>
    </row>
    <row r="340" spans="1:19" x14ac:dyDescent="0.2">
      <c r="A340" s="5">
        <v>17</v>
      </c>
      <c r="B340" s="5" t="s">
        <v>313</v>
      </c>
      <c r="C340" s="5" t="s">
        <v>2939</v>
      </c>
      <c r="D340" s="5">
        <v>1701</v>
      </c>
      <c r="E340" s="5" t="s">
        <v>5772</v>
      </c>
      <c r="F340" s="5">
        <v>17001</v>
      </c>
      <c r="G340" s="5" t="s">
        <v>5776</v>
      </c>
      <c r="H340" s="5" t="s">
        <v>5813</v>
      </c>
      <c r="I340" s="5">
        <v>1703800</v>
      </c>
      <c r="J340" s="5" t="s">
        <v>340</v>
      </c>
      <c r="K340" s="6">
        <v>170380</v>
      </c>
      <c r="L340" s="6" t="s">
        <v>5774</v>
      </c>
      <c r="M340" s="6" t="s">
        <v>5778</v>
      </c>
      <c r="N340" s="6" t="e">
        <f xml:space="preserve"> SUMIF(#REF!,MunicipioRegioes!I340,#REF!)</f>
        <v>#REF!</v>
      </c>
      <c r="O340" s="6" t="str">
        <f t="shared" si="5"/>
        <v>Mun_1703800</v>
      </c>
      <c r="P340" s="6">
        <v>0</v>
      </c>
      <c r="Q340" s="6" t="e">
        <f>SUMIF(#REF!,MunicipioRegioes!K340,#REF!)/K340</f>
        <v>#REF!</v>
      </c>
      <c r="R340" s="6" t="e">
        <f>SUMIF(#REF!,MunicipioRegioes!I340,#REF!)/I340</f>
        <v>#REF!</v>
      </c>
      <c r="S340" s="6" t="e">
        <f>SUMIF(#REF!,MunicipioRegioes!I340)/I340</f>
        <v>#REF!</v>
      </c>
    </row>
    <row r="341" spans="1:19" x14ac:dyDescent="0.2">
      <c r="A341" s="5">
        <v>17</v>
      </c>
      <c r="B341" s="5" t="s">
        <v>313</v>
      </c>
      <c r="C341" s="5" t="s">
        <v>2939</v>
      </c>
      <c r="D341" s="5">
        <v>1701</v>
      </c>
      <c r="E341" s="5" t="s">
        <v>5772</v>
      </c>
      <c r="F341" s="5">
        <v>17001</v>
      </c>
      <c r="G341" s="5" t="s">
        <v>5776</v>
      </c>
      <c r="H341" s="5" t="s">
        <v>5814</v>
      </c>
      <c r="I341" s="5">
        <v>1703826</v>
      </c>
      <c r="J341" s="5" t="s">
        <v>341</v>
      </c>
      <c r="K341" s="6">
        <v>170382</v>
      </c>
      <c r="L341" s="6" t="s">
        <v>5774</v>
      </c>
      <c r="M341" s="6" t="s">
        <v>5778</v>
      </c>
      <c r="N341" s="6" t="e">
        <f xml:space="preserve"> SUMIF(#REF!,MunicipioRegioes!I341,#REF!)</f>
        <v>#REF!</v>
      </c>
      <c r="O341" s="6" t="str">
        <f t="shared" si="5"/>
        <v>Mun_1703826</v>
      </c>
      <c r="P341" s="6">
        <v>0</v>
      </c>
      <c r="Q341" s="6" t="e">
        <f>SUMIF(#REF!,MunicipioRegioes!K341,#REF!)/K341</f>
        <v>#REF!</v>
      </c>
      <c r="R341" s="6" t="e">
        <f>SUMIF(#REF!,MunicipioRegioes!I341,#REF!)/I341</f>
        <v>#REF!</v>
      </c>
      <c r="S341" s="6" t="e">
        <f>SUMIF(#REF!,MunicipioRegioes!I341)/I341</f>
        <v>#REF!</v>
      </c>
    </row>
    <row r="342" spans="1:19" x14ac:dyDescent="0.2">
      <c r="A342" s="5">
        <v>17</v>
      </c>
      <c r="B342" s="5" t="s">
        <v>313</v>
      </c>
      <c r="C342" s="5" t="s">
        <v>2939</v>
      </c>
      <c r="D342" s="5">
        <v>1702</v>
      </c>
      <c r="E342" s="5" t="s">
        <v>5781</v>
      </c>
      <c r="F342" s="5">
        <v>17007</v>
      </c>
      <c r="G342" s="5" t="s">
        <v>5805</v>
      </c>
      <c r="H342" s="5" t="s">
        <v>5815</v>
      </c>
      <c r="I342" s="5">
        <v>1703842</v>
      </c>
      <c r="J342" s="5" t="s">
        <v>342</v>
      </c>
      <c r="K342" s="6">
        <v>170384</v>
      </c>
      <c r="L342" s="6" t="s">
        <v>5783</v>
      </c>
      <c r="M342" s="6" t="s">
        <v>5807</v>
      </c>
      <c r="N342" s="6" t="e">
        <f xml:space="preserve"> SUMIF(#REF!,MunicipioRegioes!I342,#REF!)</f>
        <v>#REF!</v>
      </c>
      <c r="O342" s="6" t="str">
        <f t="shared" si="5"/>
        <v>Mun_1703842</v>
      </c>
      <c r="P342" s="6">
        <v>0</v>
      </c>
      <c r="Q342" s="6" t="e">
        <f>SUMIF(#REF!,MunicipioRegioes!K342,#REF!)/K342</f>
        <v>#REF!</v>
      </c>
      <c r="R342" s="6" t="e">
        <f>SUMIF(#REF!,MunicipioRegioes!I342,#REF!)/I342</f>
        <v>#REF!</v>
      </c>
      <c r="S342" s="6" t="e">
        <f>SUMIF(#REF!,MunicipioRegioes!I342)/I342</f>
        <v>#REF!</v>
      </c>
    </row>
    <row r="343" spans="1:19" x14ac:dyDescent="0.2">
      <c r="A343" s="5">
        <v>17</v>
      </c>
      <c r="B343" s="5" t="s">
        <v>313</v>
      </c>
      <c r="C343" s="5" t="s">
        <v>2939</v>
      </c>
      <c r="D343" s="5">
        <v>1701</v>
      </c>
      <c r="E343" s="5" t="s">
        <v>5772</v>
      </c>
      <c r="F343" s="5">
        <v>17005</v>
      </c>
      <c r="G343" s="5" t="s">
        <v>371</v>
      </c>
      <c r="H343" s="5" t="s">
        <v>5816</v>
      </c>
      <c r="I343" s="5">
        <v>1703867</v>
      </c>
      <c r="J343" s="5" t="s">
        <v>343</v>
      </c>
      <c r="K343" s="6">
        <v>170386</v>
      </c>
      <c r="L343" s="6" t="s">
        <v>5774</v>
      </c>
      <c r="M343" s="6" t="s">
        <v>5780</v>
      </c>
      <c r="N343" s="6" t="e">
        <f xml:space="preserve"> SUMIF(#REF!,MunicipioRegioes!I343,#REF!)</f>
        <v>#REF!</v>
      </c>
      <c r="O343" s="6" t="str">
        <f t="shared" si="5"/>
        <v>Mun_1703867</v>
      </c>
      <c r="P343" s="6">
        <v>0</v>
      </c>
      <c r="Q343" s="6" t="e">
        <f>SUMIF(#REF!,MunicipioRegioes!K343,#REF!)/K343</f>
        <v>#REF!</v>
      </c>
      <c r="R343" s="6" t="e">
        <f>SUMIF(#REF!,MunicipioRegioes!I343,#REF!)/I343</f>
        <v>#REF!</v>
      </c>
      <c r="S343" s="6" t="e">
        <f>SUMIF(#REF!,MunicipioRegioes!I343)/I343</f>
        <v>#REF!</v>
      </c>
    </row>
    <row r="344" spans="1:19" x14ac:dyDescent="0.2">
      <c r="A344" s="5">
        <v>17</v>
      </c>
      <c r="B344" s="5" t="s">
        <v>313</v>
      </c>
      <c r="C344" s="5" t="s">
        <v>2939</v>
      </c>
      <c r="D344" s="5">
        <v>1701</v>
      </c>
      <c r="E344" s="5" t="s">
        <v>5772</v>
      </c>
      <c r="F344" s="5">
        <v>17002</v>
      </c>
      <c r="G344" s="5" t="s">
        <v>325</v>
      </c>
      <c r="H344" s="5" t="s">
        <v>5817</v>
      </c>
      <c r="I344" s="5">
        <v>1703883</v>
      </c>
      <c r="J344" s="5" t="s">
        <v>344</v>
      </c>
      <c r="K344" s="6">
        <v>170388</v>
      </c>
      <c r="L344" s="6" t="s">
        <v>5774</v>
      </c>
      <c r="M344" s="6" t="s">
        <v>5791</v>
      </c>
      <c r="N344" s="6" t="e">
        <f xml:space="preserve"> SUMIF(#REF!,MunicipioRegioes!I344,#REF!)</f>
        <v>#REF!</v>
      </c>
      <c r="O344" s="6" t="str">
        <f t="shared" si="5"/>
        <v>Mun_1703883</v>
      </c>
      <c r="P344" s="6">
        <v>0</v>
      </c>
      <c r="Q344" s="6" t="e">
        <f>SUMIF(#REF!,MunicipioRegioes!K344,#REF!)/K344</f>
        <v>#REF!</v>
      </c>
      <c r="R344" s="6" t="e">
        <f>SUMIF(#REF!,MunicipioRegioes!I344,#REF!)/I344</f>
        <v>#REF!</v>
      </c>
      <c r="S344" s="6" t="e">
        <f>SUMIF(#REF!,MunicipioRegioes!I344)/I344</f>
        <v>#REF!</v>
      </c>
    </row>
    <row r="345" spans="1:19" x14ac:dyDescent="0.2">
      <c r="A345" s="5">
        <v>17</v>
      </c>
      <c r="B345" s="5" t="s">
        <v>313</v>
      </c>
      <c r="C345" s="5" t="s">
        <v>2939</v>
      </c>
      <c r="D345" s="5">
        <v>1701</v>
      </c>
      <c r="E345" s="5" t="s">
        <v>5772</v>
      </c>
      <c r="F345" s="5">
        <v>17001</v>
      </c>
      <c r="G345" s="5" t="s">
        <v>5776</v>
      </c>
      <c r="H345" s="5" t="s">
        <v>5818</v>
      </c>
      <c r="I345" s="5">
        <v>1703891</v>
      </c>
      <c r="J345" s="5" t="s">
        <v>345</v>
      </c>
      <c r="K345" s="6">
        <v>170389</v>
      </c>
      <c r="L345" s="6" t="s">
        <v>5774</v>
      </c>
      <c r="M345" s="6" t="s">
        <v>5778</v>
      </c>
      <c r="N345" s="6" t="e">
        <f xml:space="preserve"> SUMIF(#REF!,MunicipioRegioes!I345,#REF!)</f>
        <v>#REF!</v>
      </c>
      <c r="O345" s="6" t="str">
        <f t="shared" si="5"/>
        <v>Mun_1703891</v>
      </c>
      <c r="P345" s="6">
        <v>0</v>
      </c>
      <c r="Q345" s="6" t="e">
        <f>SUMIF(#REF!,MunicipioRegioes!K345,#REF!)/K345</f>
        <v>#REF!</v>
      </c>
      <c r="R345" s="6" t="e">
        <f>SUMIF(#REF!,MunicipioRegioes!I345,#REF!)/I345</f>
        <v>#REF!</v>
      </c>
      <c r="S345" s="6" t="e">
        <f>SUMIF(#REF!,MunicipioRegioes!I345)/I345</f>
        <v>#REF!</v>
      </c>
    </row>
    <row r="346" spans="1:19" x14ac:dyDescent="0.2">
      <c r="A346" s="5">
        <v>17</v>
      </c>
      <c r="B346" s="5" t="s">
        <v>313</v>
      </c>
      <c r="C346" s="5" t="s">
        <v>2939</v>
      </c>
      <c r="D346" s="5">
        <v>1701</v>
      </c>
      <c r="E346" s="5" t="s">
        <v>5772</v>
      </c>
      <c r="F346" s="5">
        <v>17003</v>
      </c>
      <c r="G346" s="5" t="s">
        <v>388</v>
      </c>
      <c r="H346" s="5" t="s">
        <v>5819</v>
      </c>
      <c r="I346" s="5">
        <v>1703909</v>
      </c>
      <c r="J346" s="5" t="s">
        <v>346</v>
      </c>
      <c r="K346" s="6">
        <v>170390</v>
      </c>
      <c r="L346" s="6" t="s">
        <v>5774</v>
      </c>
      <c r="M346" s="6" t="s">
        <v>5775</v>
      </c>
      <c r="N346" s="6" t="e">
        <f xml:space="preserve"> SUMIF(#REF!,MunicipioRegioes!I346,#REF!)</f>
        <v>#REF!</v>
      </c>
      <c r="O346" s="6" t="str">
        <f t="shared" si="5"/>
        <v>Mun_1703909</v>
      </c>
      <c r="P346" s="6">
        <v>0</v>
      </c>
      <c r="Q346" s="6" t="e">
        <f>SUMIF(#REF!,MunicipioRegioes!K346,#REF!)/K346</f>
        <v>#REF!</v>
      </c>
      <c r="R346" s="6" t="e">
        <f>SUMIF(#REF!,MunicipioRegioes!I346,#REF!)/I346</f>
        <v>#REF!</v>
      </c>
      <c r="S346" s="6" t="e">
        <f>SUMIF(#REF!,MunicipioRegioes!I346)/I346</f>
        <v>#REF!</v>
      </c>
    </row>
    <row r="347" spans="1:19" x14ac:dyDescent="0.2">
      <c r="A347" s="5">
        <v>17</v>
      </c>
      <c r="B347" s="5" t="s">
        <v>313</v>
      </c>
      <c r="C347" s="5" t="s">
        <v>2939</v>
      </c>
      <c r="D347" s="5">
        <v>1702</v>
      </c>
      <c r="E347" s="5" t="s">
        <v>5781</v>
      </c>
      <c r="F347" s="5">
        <v>17007</v>
      </c>
      <c r="G347" s="5" t="s">
        <v>5805</v>
      </c>
      <c r="H347" s="5" t="s">
        <v>5820</v>
      </c>
      <c r="I347" s="5">
        <v>1704105</v>
      </c>
      <c r="J347" s="5" t="s">
        <v>347</v>
      </c>
      <c r="K347" s="6">
        <v>170410</v>
      </c>
      <c r="L347" s="6" t="s">
        <v>5783</v>
      </c>
      <c r="M347" s="6" t="s">
        <v>5807</v>
      </c>
      <c r="N347" s="6" t="e">
        <f xml:space="preserve"> SUMIF(#REF!,MunicipioRegioes!I347,#REF!)</f>
        <v>#REF!</v>
      </c>
      <c r="O347" s="6" t="str">
        <f t="shared" si="5"/>
        <v>Mun_1704105</v>
      </c>
      <c r="P347" s="6">
        <v>0</v>
      </c>
      <c r="Q347" s="6" t="e">
        <f>SUMIF(#REF!,MunicipioRegioes!K347,#REF!)/K347</f>
        <v>#REF!</v>
      </c>
      <c r="R347" s="6" t="e">
        <f>SUMIF(#REF!,MunicipioRegioes!I347,#REF!)/I347</f>
        <v>#REF!</v>
      </c>
      <c r="S347" s="6" t="e">
        <f>SUMIF(#REF!,MunicipioRegioes!I347)/I347</f>
        <v>#REF!</v>
      </c>
    </row>
    <row r="348" spans="1:19" x14ac:dyDescent="0.2">
      <c r="A348" s="5">
        <v>17</v>
      </c>
      <c r="B348" s="5" t="s">
        <v>313</v>
      </c>
      <c r="C348" s="5" t="s">
        <v>2939</v>
      </c>
      <c r="D348" s="5">
        <v>1702</v>
      </c>
      <c r="E348" s="5" t="s">
        <v>5781</v>
      </c>
      <c r="F348" s="5">
        <v>17008</v>
      </c>
      <c r="G348" s="5" t="s">
        <v>358</v>
      </c>
      <c r="H348" s="5" t="s">
        <v>5821</v>
      </c>
      <c r="I348" s="5">
        <v>1705102</v>
      </c>
      <c r="J348" s="5" t="s">
        <v>348</v>
      </c>
      <c r="K348" s="6">
        <v>170510</v>
      </c>
      <c r="L348" s="6" t="s">
        <v>5783</v>
      </c>
      <c r="M348" s="6" t="s">
        <v>5784</v>
      </c>
      <c r="N348" s="6" t="e">
        <f xml:space="preserve"> SUMIF(#REF!,MunicipioRegioes!I348,#REF!)</f>
        <v>#REF!</v>
      </c>
      <c r="O348" s="6" t="str">
        <f t="shared" si="5"/>
        <v>Mun_1705102</v>
      </c>
      <c r="P348" s="6">
        <v>0</v>
      </c>
      <c r="Q348" s="6" t="e">
        <f>SUMIF(#REF!,MunicipioRegioes!K348,#REF!)/K348</f>
        <v>#REF!</v>
      </c>
      <c r="R348" s="6" t="e">
        <f>SUMIF(#REF!,MunicipioRegioes!I348,#REF!)/I348</f>
        <v>#REF!</v>
      </c>
      <c r="S348" s="6" t="e">
        <f>SUMIF(#REF!,MunicipioRegioes!I348)/I348</f>
        <v>#REF!</v>
      </c>
    </row>
    <row r="349" spans="1:19" x14ac:dyDescent="0.2">
      <c r="A349" s="5">
        <v>17</v>
      </c>
      <c r="B349" s="5" t="s">
        <v>313</v>
      </c>
      <c r="C349" s="5" t="s">
        <v>2939</v>
      </c>
      <c r="D349" s="5">
        <v>1701</v>
      </c>
      <c r="E349" s="5" t="s">
        <v>5772</v>
      </c>
      <c r="F349" s="5">
        <v>17004</v>
      </c>
      <c r="G349" s="5" t="s">
        <v>1550</v>
      </c>
      <c r="H349" s="5" t="s">
        <v>5822</v>
      </c>
      <c r="I349" s="5">
        <v>1704600</v>
      </c>
      <c r="J349" s="5" t="s">
        <v>349</v>
      </c>
      <c r="K349" s="6">
        <v>170460</v>
      </c>
      <c r="L349" s="6" t="s">
        <v>5774</v>
      </c>
      <c r="M349" s="6" t="s">
        <v>5794</v>
      </c>
      <c r="N349" s="6" t="e">
        <f xml:space="preserve"> SUMIF(#REF!,MunicipioRegioes!I349,#REF!)</f>
        <v>#REF!</v>
      </c>
      <c r="O349" s="6" t="str">
        <f t="shared" si="5"/>
        <v>Mun_1704600</v>
      </c>
      <c r="P349" s="6">
        <v>0</v>
      </c>
      <c r="Q349" s="6" t="e">
        <f>SUMIF(#REF!,MunicipioRegioes!K349,#REF!)/K349</f>
        <v>#REF!</v>
      </c>
      <c r="R349" s="6" t="e">
        <f>SUMIF(#REF!,MunicipioRegioes!I349,#REF!)/I349</f>
        <v>#REF!</v>
      </c>
      <c r="S349" s="6" t="e">
        <f>SUMIF(#REF!,MunicipioRegioes!I349)/I349</f>
        <v>#REF!</v>
      </c>
    </row>
    <row r="350" spans="1:19" x14ac:dyDescent="0.2">
      <c r="A350" s="5">
        <v>17</v>
      </c>
      <c r="B350" s="5" t="s">
        <v>313</v>
      </c>
      <c r="C350" s="5" t="s">
        <v>2939</v>
      </c>
      <c r="D350" s="5">
        <v>1701</v>
      </c>
      <c r="E350" s="5" t="s">
        <v>5772</v>
      </c>
      <c r="F350" s="5">
        <v>17002</v>
      </c>
      <c r="G350" s="5" t="s">
        <v>325</v>
      </c>
      <c r="H350" s="5" t="s">
        <v>5823</v>
      </c>
      <c r="I350" s="5">
        <v>1705508</v>
      </c>
      <c r="J350" s="5" t="s">
        <v>350</v>
      </c>
      <c r="K350" s="6">
        <v>170550</v>
      </c>
      <c r="L350" s="6" t="s">
        <v>5774</v>
      </c>
      <c r="M350" s="6" t="s">
        <v>5791</v>
      </c>
      <c r="N350" s="6" t="e">
        <f xml:space="preserve"> SUMIF(#REF!,MunicipioRegioes!I350,#REF!)</f>
        <v>#REF!</v>
      </c>
      <c r="O350" s="6" t="str">
        <f t="shared" si="5"/>
        <v>Mun_1705508</v>
      </c>
      <c r="P350" s="6">
        <v>0</v>
      </c>
      <c r="Q350" s="6" t="e">
        <f>SUMIF(#REF!,MunicipioRegioes!K350,#REF!)/K350</f>
        <v>#REF!</v>
      </c>
      <c r="R350" s="6" t="e">
        <f>SUMIF(#REF!,MunicipioRegioes!I350,#REF!)/I350</f>
        <v>#REF!</v>
      </c>
      <c r="S350" s="6" t="e">
        <f>SUMIF(#REF!,MunicipioRegioes!I350)/I350</f>
        <v>#REF!</v>
      </c>
    </row>
    <row r="351" spans="1:19" x14ac:dyDescent="0.2">
      <c r="A351" s="5">
        <v>17</v>
      </c>
      <c r="B351" s="5" t="s">
        <v>313</v>
      </c>
      <c r="C351" s="5" t="s">
        <v>2939</v>
      </c>
      <c r="D351" s="5">
        <v>1701</v>
      </c>
      <c r="E351" s="5" t="s">
        <v>5772</v>
      </c>
      <c r="F351" s="5">
        <v>17003</v>
      </c>
      <c r="G351" s="5" t="s">
        <v>388</v>
      </c>
      <c r="H351" s="5" t="s">
        <v>5824</v>
      </c>
      <c r="I351" s="5">
        <v>1716703</v>
      </c>
      <c r="J351" s="5" t="s">
        <v>351</v>
      </c>
      <c r="K351" s="6">
        <v>171670</v>
      </c>
      <c r="L351" s="6" t="s">
        <v>5774</v>
      </c>
      <c r="M351" s="6" t="s">
        <v>5775</v>
      </c>
      <c r="N351" s="6" t="e">
        <f xml:space="preserve"> SUMIF(#REF!,MunicipioRegioes!I351,#REF!)</f>
        <v>#REF!</v>
      </c>
      <c r="O351" s="6" t="str">
        <f t="shared" si="5"/>
        <v>Mun_1716703</v>
      </c>
      <c r="P351" s="6">
        <v>0</v>
      </c>
      <c r="Q351" s="6" t="e">
        <f>SUMIF(#REF!,MunicipioRegioes!K351,#REF!)/K351</f>
        <v>#REF!</v>
      </c>
      <c r="R351" s="6" t="e">
        <f>SUMIF(#REF!,MunicipioRegioes!I351,#REF!)/I351</f>
        <v>#REF!</v>
      </c>
      <c r="S351" s="6" t="e">
        <f>SUMIF(#REF!,MunicipioRegioes!I351)/I351</f>
        <v>#REF!</v>
      </c>
    </row>
    <row r="352" spans="1:19" x14ac:dyDescent="0.2">
      <c r="A352" s="5">
        <v>17</v>
      </c>
      <c r="B352" s="5" t="s">
        <v>313</v>
      </c>
      <c r="C352" s="5" t="s">
        <v>2939</v>
      </c>
      <c r="D352" s="5">
        <v>1702</v>
      </c>
      <c r="E352" s="5" t="s">
        <v>5781</v>
      </c>
      <c r="F352" s="5">
        <v>17008</v>
      </c>
      <c r="G352" s="5" t="s">
        <v>358</v>
      </c>
      <c r="H352" s="5" t="s">
        <v>5825</v>
      </c>
      <c r="I352" s="5">
        <v>1705557</v>
      </c>
      <c r="J352" s="5" t="s">
        <v>352</v>
      </c>
      <c r="K352" s="6">
        <v>170555</v>
      </c>
      <c r="L352" s="6" t="s">
        <v>5783</v>
      </c>
      <c r="M352" s="6" t="s">
        <v>5784</v>
      </c>
      <c r="N352" s="6" t="e">
        <f xml:space="preserve"> SUMIF(#REF!,MunicipioRegioes!I352,#REF!)</f>
        <v>#REF!</v>
      </c>
      <c r="O352" s="6" t="str">
        <f t="shared" si="5"/>
        <v>Mun_1705557</v>
      </c>
      <c r="P352" s="6">
        <v>0</v>
      </c>
      <c r="Q352" s="6" t="e">
        <f>SUMIF(#REF!,MunicipioRegioes!K352,#REF!)/K352</f>
        <v>#REF!</v>
      </c>
      <c r="R352" s="6" t="e">
        <f>SUMIF(#REF!,MunicipioRegioes!I352,#REF!)/I352</f>
        <v>#REF!</v>
      </c>
      <c r="S352" s="6" t="e">
        <f>SUMIF(#REF!,MunicipioRegioes!I352)/I352</f>
        <v>#REF!</v>
      </c>
    </row>
    <row r="353" spans="1:19" x14ac:dyDescent="0.2">
      <c r="A353" s="5">
        <v>17</v>
      </c>
      <c r="B353" s="5" t="s">
        <v>313</v>
      </c>
      <c r="C353" s="5" t="s">
        <v>2939</v>
      </c>
      <c r="D353" s="5">
        <v>1702</v>
      </c>
      <c r="E353" s="5" t="s">
        <v>5781</v>
      </c>
      <c r="F353" s="5">
        <v>17008</v>
      </c>
      <c r="G353" s="5" t="s">
        <v>358</v>
      </c>
      <c r="H353" s="5" t="s">
        <v>5826</v>
      </c>
      <c r="I353" s="5">
        <v>1705607</v>
      </c>
      <c r="J353" s="5" t="s">
        <v>353</v>
      </c>
      <c r="K353" s="6">
        <v>170560</v>
      </c>
      <c r="L353" s="6" t="s">
        <v>5783</v>
      </c>
      <c r="M353" s="6" t="s">
        <v>5784</v>
      </c>
      <c r="N353" s="6" t="e">
        <f xml:space="preserve"> SUMIF(#REF!,MunicipioRegioes!I353,#REF!)</f>
        <v>#REF!</v>
      </c>
      <c r="O353" s="6" t="str">
        <f t="shared" si="5"/>
        <v>Mun_1705607</v>
      </c>
      <c r="P353" s="6">
        <v>0</v>
      </c>
      <c r="Q353" s="6" t="e">
        <f>SUMIF(#REF!,MunicipioRegioes!K353,#REF!)/K353</f>
        <v>#REF!</v>
      </c>
      <c r="R353" s="6" t="e">
        <f>SUMIF(#REF!,MunicipioRegioes!I353,#REF!)/I353</f>
        <v>#REF!</v>
      </c>
      <c r="S353" s="6" t="e">
        <f>SUMIF(#REF!,MunicipioRegioes!I353)/I353</f>
        <v>#REF!</v>
      </c>
    </row>
    <row r="354" spans="1:19" x14ac:dyDescent="0.2">
      <c r="A354" s="5">
        <v>17</v>
      </c>
      <c r="B354" s="5" t="s">
        <v>313</v>
      </c>
      <c r="C354" s="5" t="s">
        <v>2939</v>
      </c>
      <c r="D354" s="5">
        <v>1701</v>
      </c>
      <c r="E354" s="5" t="s">
        <v>5772</v>
      </c>
      <c r="F354" s="5">
        <v>17003</v>
      </c>
      <c r="G354" s="5" t="s">
        <v>388</v>
      </c>
      <c r="H354" s="5" t="s">
        <v>5827</v>
      </c>
      <c r="I354" s="5">
        <v>1706001</v>
      </c>
      <c r="J354" s="5" t="s">
        <v>5828</v>
      </c>
      <c r="K354" s="6">
        <v>170600</v>
      </c>
      <c r="L354" s="6" t="s">
        <v>5774</v>
      </c>
      <c r="M354" s="6" t="s">
        <v>5775</v>
      </c>
      <c r="N354" s="6" t="e">
        <f xml:space="preserve"> SUMIF(#REF!,MunicipioRegioes!I354,#REF!)</f>
        <v>#REF!</v>
      </c>
      <c r="O354" s="6" t="str">
        <f t="shared" si="5"/>
        <v>Mun_1706001</v>
      </c>
      <c r="P354" s="6">
        <v>0</v>
      </c>
      <c r="Q354" s="6" t="e">
        <f>SUMIF(#REF!,MunicipioRegioes!K354,#REF!)/K354</f>
        <v>#REF!</v>
      </c>
      <c r="R354" s="6" t="e">
        <f>SUMIF(#REF!,MunicipioRegioes!I354,#REF!)/I354</f>
        <v>#REF!</v>
      </c>
      <c r="S354" s="6" t="e">
        <f>SUMIF(#REF!,MunicipioRegioes!I354)/I354</f>
        <v>#REF!</v>
      </c>
    </row>
    <row r="355" spans="1:19" x14ac:dyDescent="0.2">
      <c r="A355" s="5">
        <v>17</v>
      </c>
      <c r="B355" s="5" t="s">
        <v>313</v>
      </c>
      <c r="C355" s="5" t="s">
        <v>2939</v>
      </c>
      <c r="D355" s="5">
        <v>1701</v>
      </c>
      <c r="E355" s="5" t="s">
        <v>5772</v>
      </c>
      <c r="F355" s="5">
        <v>17004</v>
      </c>
      <c r="G355" s="5" t="s">
        <v>1550</v>
      </c>
      <c r="H355" s="5" t="s">
        <v>5829</v>
      </c>
      <c r="I355" s="5">
        <v>1706100</v>
      </c>
      <c r="J355" s="5" t="s">
        <v>355</v>
      </c>
      <c r="K355" s="6">
        <v>170610</v>
      </c>
      <c r="L355" s="6" t="s">
        <v>5774</v>
      </c>
      <c r="M355" s="6" t="s">
        <v>5794</v>
      </c>
      <c r="N355" s="6" t="e">
        <f xml:space="preserve"> SUMIF(#REF!,MunicipioRegioes!I355,#REF!)</f>
        <v>#REF!</v>
      </c>
      <c r="O355" s="6" t="str">
        <f t="shared" si="5"/>
        <v>Mun_1706100</v>
      </c>
      <c r="P355" s="6">
        <v>0</v>
      </c>
      <c r="Q355" s="6" t="e">
        <f>SUMIF(#REF!,MunicipioRegioes!K355,#REF!)/K355</f>
        <v>#REF!</v>
      </c>
      <c r="R355" s="6" t="e">
        <f>SUMIF(#REF!,MunicipioRegioes!I355,#REF!)/I355</f>
        <v>#REF!</v>
      </c>
      <c r="S355" s="6" t="e">
        <f>SUMIF(#REF!,MunicipioRegioes!I355)/I355</f>
        <v>#REF!</v>
      </c>
    </row>
    <row r="356" spans="1:19" x14ac:dyDescent="0.2">
      <c r="A356" s="5">
        <v>17</v>
      </c>
      <c r="B356" s="5" t="s">
        <v>313</v>
      </c>
      <c r="C356" s="5" t="s">
        <v>2939</v>
      </c>
      <c r="D356" s="5">
        <v>1701</v>
      </c>
      <c r="E356" s="5" t="s">
        <v>5772</v>
      </c>
      <c r="F356" s="5">
        <v>17005</v>
      </c>
      <c r="G356" s="5" t="s">
        <v>371</v>
      </c>
      <c r="H356" s="5" t="s">
        <v>5830</v>
      </c>
      <c r="I356" s="5">
        <v>1706258</v>
      </c>
      <c r="J356" s="5" t="s">
        <v>356</v>
      </c>
      <c r="K356" s="6">
        <v>170625</v>
      </c>
      <c r="L356" s="6" t="s">
        <v>5774</v>
      </c>
      <c r="M356" s="6" t="s">
        <v>5780</v>
      </c>
      <c r="N356" s="6" t="e">
        <f xml:space="preserve"> SUMIF(#REF!,MunicipioRegioes!I356,#REF!)</f>
        <v>#REF!</v>
      </c>
      <c r="O356" s="6" t="str">
        <f t="shared" si="5"/>
        <v>Mun_1706258</v>
      </c>
      <c r="P356" s="6">
        <v>0</v>
      </c>
      <c r="Q356" s="6" t="e">
        <f>SUMIF(#REF!,MunicipioRegioes!K356,#REF!)/K356</f>
        <v>#REF!</v>
      </c>
      <c r="R356" s="6" t="e">
        <f>SUMIF(#REF!,MunicipioRegioes!I356,#REF!)/I356</f>
        <v>#REF!</v>
      </c>
      <c r="S356" s="6" t="e">
        <f>SUMIF(#REF!,MunicipioRegioes!I356)/I356</f>
        <v>#REF!</v>
      </c>
    </row>
    <row r="357" spans="1:19" x14ac:dyDescent="0.2">
      <c r="A357" s="5">
        <v>17</v>
      </c>
      <c r="B357" s="5" t="s">
        <v>313</v>
      </c>
      <c r="C357" s="5" t="s">
        <v>2939</v>
      </c>
      <c r="D357" s="5">
        <v>1701</v>
      </c>
      <c r="E357" s="5" t="s">
        <v>5772</v>
      </c>
      <c r="F357" s="5">
        <v>17001</v>
      </c>
      <c r="G357" s="5" t="s">
        <v>5776</v>
      </c>
      <c r="H357" s="5" t="s">
        <v>5831</v>
      </c>
      <c r="I357" s="5">
        <v>1706506</v>
      </c>
      <c r="J357" s="5" t="s">
        <v>357</v>
      </c>
      <c r="K357" s="6">
        <v>170650</v>
      </c>
      <c r="L357" s="6" t="s">
        <v>5774</v>
      </c>
      <c r="M357" s="6" t="s">
        <v>5778</v>
      </c>
      <c r="N357" s="6" t="e">
        <f xml:space="preserve"> SUMIF(#REF!,MunicipioRegioes!I357,#REF!)</f>
        <v>#REF!</v>
      </c>
      <c r="O357" s="6" t="str">
        <f t="shared" si="5"/>
        <v>Mun_1706506</v>
      </c>
      <c r="P357" s="6">
        <v>0</v>
      </c>
      <c r="Q357" s="6" t="e">
        <f>SUMIF(#REF!,MunicipioRegioes!K357,#REF!)/K357</f>
        <v>#REF!</v>
      </c>
      <c r="R357" s="6" t="e">
        <f>SUMIF(#REF!,MunicipioRegioes!I357,#REF!)/I357</f>
        <v>#REF!</v>
      </c>
      <c r="S357" s="6" t="e">
        <f>SUMIF(#REF!,MunicipioRegioes!I357)/I357</f>
        <v>#REF!</v>
      </c>
    </row>
    <row r="358" spans="1:19" x14ac:dyDescent="0.2">
      <c r="A358" s="5">
        <v>17</v>
      </c>
      <c r="B358" s="5" t="s">
        <v>313</v>
      </c>
      <c r="C358" s="5" t="s">
        <v>2939</v>
      </c>
      <c r="D358" s="5">
        <v>1702</v>
      </c>
      <c r="E358" s="5" t="s">
        <v>5781</v>
      </c>
      <c r="F358" s="5">
        <v>17008</v>
      </c>
      <c r="G358" s="5" t="s">
        <v>358</v>
      </c>
      <c r="H358" s="5" t="s">
        <v>5832</v>
      </c>
      <c r="I358" s="5">
        <v>1707009</v>
      </c>
      <c r="J358" s="5" t="s">
        <v>358</v>
      </c>
      <c r="K358" s="6">
        <v>170700</v>
      </c>
      <c r="L358" s="6" t="s">
        <v>5783</v>
      </c>
      <c r="M358" s="6" t="s">
        <v>5784</v>
      </c>
      <c r="N358" s="6" t="e">
        <f xml:space="preserve"> SUMIF(#REF!,MunicipioRegioes!I358,#REF!)</f>
        <v>#REF!</v>
      </c>
      <c r="O358" s="6" t="str">
        <f t="shared" si="5"/>
        <v>Mun_1707009</v>
      </c>
      <c r="P358" s="6">
        <v>0</v>
      </c>
      <c r="Q358" s="6" t="e">
        <f>SUMIF(#REF!,MunicipioRegioes!K358,#REF!)/K358</f>
        <v>#REF!</v>
      </c>
      <c r="R358" s="6" t="e">
        <f>SUMIF(#REF!,MunicipioRegioes!I358,#REF!)/I358</f>
        <v>#REF!</v>
      </c>
      <c r="S358" s="6" t="e">
        <f>SUMIF(#REF!,MunicipioRegioes!I358)/I358</f>
        <v>#REF!</v>
      </c>
    </row>
    <row r="359" spans="1:19" x14ac:dyDescent="0.2">
      <c r="A359" s="5">
        <v>17</v>
      </c>
      <c r="B359" s="5" t="s">
        <v>313</v>
      </c>
      <c r="C359" s="5" t="s">
        <v>2939</v>
      </c>
      <c r="D359" s="5">
        <v>1701</v>
      </c>
      <c r="E359" s="5" t="s">
        <v>5772</v>
      </c>
      <c r="F359" s="5">
        <v>17003</v>
      </c>
      <c r="G359" s="5" t="s">
        <v>388</v>
      </c>
      <c r="H359" s="5" t="s">
        <v>5833</v>
      </c>
      <c r="I359" s="5">
        <v>1707108</v>
      </c>
      <c r="J359" s="5" t="s">
        <v>359</v>
      </c>
      <c r="K359" s="6">
        <v>170710</v>
      </c>
      <c r="L359" s="6" t="s">
        <v>5774</v>
      </c>
      <c r="M359" s="6" t="s">
        <v>5775</v>
      </c>
      <c r="N359" s="6" t="e">
        <f xml:space="preserve"> SUMIF(#REF!,MunicipioRegioes!I359,#REF!)</f>
        <v>#REF!</v>
      </c>
      <c r="O359" s="6" t="str">
        <f t="shared" si="5"/>
        <v>Mun_1707108</v>
      </c>
      <c r="P359" s="6">
        <v>0</v>
      </c>
      <c r="Q359" s="6" t="e">
        <f>SUMIF(#REF!,MunicipioRegioes!K359,#REF!)/K359</f>
        <v>#REF!</v>
      </c>
      <c r="R359" s="6" t="e">
        <f>SUMIF(#REF!,MunicipioRegioes!I359,#REF!)/I359</f>
        <v>#REF!</v>
      </c>
      <c r="S359" s="6" t="e">
        <f>SUMIF(#REF!,MunicipioRegioes!I359)/I359</f>
        <v>#REF!</v>
      </c>
    </row>
    <row r="360" spans="1:19" x14ac:dyDescent="0.2">
      <c r="A360" s="5">
        <v>17</v>
      </c>
      <c r="B360" s="5" t="s">
        <v>313</v>
      </c>
      <c r="C360" s="5" t="s">
        <v>2939</v>
      </c>
      <c r="D360" s="5">
        <v>1701</v>
      </c>
      <c r="E360" s="5" t="s">
        <v>5772</v>
      </c>
      <c r="F360" s="5">
        <v>17003</v>
      </c>
      <c r="G360" s="5" t="s">
        <v>388</v>
      </c>
      <c r="H360" s="5" t="s">
        <v>5834</v>
      </c>
      <c r="I360" s="5">
        <v>1707207</v>
      </c>
      <c r="J360" s="5" t="s">
        <v>360</v>
      </c>
      <c r="K360" s="6">
        <v>170720</v>
      </c>
      <c r="L360" s="6" t="s">
        <v>5774</v>
      </c>
      <c r="M360" s="6" t="s">
        <v>5775</v>
      </c>
      <c r="N360" s="6" t="e">
        <f xml:space="preserve"> SUMIF(#REF!,MunicipioRegioes!I360,#REF!)</f>
        <v>#REF!</v>
      </c>
      <c r="O360" s="6" t="str">
        <f t="shared" si="5"/>
        <v>Mun_1707207</v>
      </c>
      <c r="P360" s="6">
        <v>0</v>
      </c>
      <c r="Q360" s="6" t="e">
        <f>SUMIF(#REF!,MunicipioRegioes!K360,#REF!)/K360</f>
        <v>#REF!</v>
      </c>
      <c r="R360" s="6" t="e">
        <f>SUMIF(#REF!,MunicipioRegioes!I360,#REF!)/I360</f>
        <v>#REF!</v>
      </c>
      <c r="S360" s="6" t="e">
        <f>SUMIF(#REF!,MunicipioRegioes!I360)/I360</f>
        <v>#REF!</v>
      </c>
    </row>
    <row r="361" spans="1:19" x14ac:dyDescent="0.2">
      <c r="A361" s="5">
        <v>17</v>
      </c>
      <c r="B361" s="5" t="s">
        <v>313</v>
      </c>
      <c r="C361" s="5" t="s">
        <v>2939</v>
      </c>
      <c r="D361" s="5">
        <v>1701</v>
      </c>
      <c r="E361" s="5" t="s">
        <v>5772</v>
      </c>
      <c r="F361" s="5">
        <v>17004</v>
      </c>
      <c r="G361" s="5" t="s">
        <v>1550</v>
      </c>
      <c r="H361" s="5" t="s">
        <v>5835</v>
      </c>
      <c r="I361" s="5">
        <v>1707306</v>
      </c>
      <c r="J361" s="5" t="s">
        <v>361</v>
      </c>
      <c r="K361" s="6">
        <v>170730</v>
      </c>
      <c r="L361" s="6" t="s">
        <v>5774</v>
      </c>
      <c r="M361" s="6" t="s">
        <v>5794</v>
      </c>
      <c r="N361" s="6" t="e">
        <f xml:space="preserve"> SUMIF(#REF!,MunicipioRegioes!I361,#REF!)</f>
        <v>#REF!</v>
      </c>
      <c r="O361" s="6" t="str">
        <f t="shared" si="5"/>
        <v>Mun_1707306</v>
      </c>
      <c r="P361" s="6">
        <v>0</v>
      </c>
      <c r="Q361" s="6" t="e">
        <f>SUMIF(#REF!,MunicipioRegioes!K361,#REF!)/K361</f>
        <v>#REF!</v>
      </c>
      <c r="R361" s="6" t="e">
        <f>SUMIF(#REF!,MunicipioRegioes!I361,#REF!)/I361</f>
        <v>#REF!</v>
      </c>
      <c r="S361" s="6" t="e">
        <f>SUMIF(#REF!,MunicipioRegioes!I361)/I361</f>
        <v>#REF!</v>
      </c>
    </row>
    <row r="362" spans="1:19" x14ac:dyDescent="0.2">
      <c r="A362" s="5">
        <v>17</v>
      </c>
      <c r="B362" s="5" t="s">
        <v>313</v>
      </c>
      <c r="C362" s="5" t="s">
        <v>2939</v>
      </c>
      <c r="D362" s="5">
        <v>1701</v>
      </c>
      <c r="E362" s="5" t="s">
        <v>5772</v>
      </c>
      <c r="F362" s="5">
        <v>17001</v>
      </c>
      <c r="G362" s="5" t="s">
        <v>5776</v>
      </c>
      <c r="H362" s="5" t="s">
        <v>5836</v>
      </c>
      <c r="I362" s="5">
        <v>1707405</v>
      </c>
      <c r="J362" s="5" t="s">
        <v>362</v>
      </c>
      <c r="K362" s="6">
        <v>170740</v>
      </c>
      <c r="L362" s="6" t="s">
        <v>5774</v>
      </c>
      <c r="M362" s="6" t="s">
        <v>5778</v>
      </c>
      <c r="N362" s="6" t="e">
        <f xml:space="preserve"> SUMIF(#REF!,MunicipioRegioes!I362,#REF!)</f>
        <v>#REF!</v>
      </c>
      <c r="O362" s="6" t="str">
        <f t="shared" si="5"/>
        <v>Mun_1707405</v>
      </c>
      <c r="P362" s="6">
        <v>0</v>
      </c>
      <c r="Q362" s="6" t="e">
        <f>SUMIF(#REF!,MunicipioRegioes!K362,#REF!)/K362</f>
        <v>#REF!</v>
      </c>
      <c r="R362" s="6" t="e">
        <f>SUMIF(#REF!,MunicipioRegioes!I362,#REF!)/I362</f>
        <v>#REF!</v>
      </c>
      <c r="S362" s="6" t="e">
        <f>SUMIF(#REF!,MunicipioRegioes!I362)/I362</f>
        <v>#REF!</v>
      </c>
    </row>
    <row r="363" spans="1:19" x14ac:dyDescent="0.2">
      <c r="A363" s="5">
        <v>17</v>
      </c>
      <c r="B363" s="5" t="s">
        <v>313</v>
      </c>
      <c r="C363" s="5" t="s">
        <v>2939</v>
      </c>
      <c r="D363" s="5">
        <v>1701</v>
      </c>
      <c r="E363" s="5" t="s">
        <v>5772</v>
      </c>
      <c r="F363" s="5">
        <v>17004</v>
      </c>
      <c r="G363" s="5" t="s">
        <v>1550</v>
      </c>
      <c r="H363" s="5" t="s">
        <v>5837</v>
      </c>
      <c r="I363" s="5">
        <v>1707553</v>
      </c>
      <c r="J363" s="5" t="s">
        <v>363</v>
      </c>
      <c r="K363" s="6">
        <v>170755</v>
      </c>
      <c r="L363" s="6" t="s">
        <v>5774</v>
      </c>
      <c r="M363" s="6" t="s">
        <v>5794</v>
      </c>
      <c r="N363" s="6" t="e">
        <f xml:space="preserve"> SUMIF(#REF!,MunicipioRegioes!I363,#REF!)</f>
        <v>#REF!</v>
      </c>
      <c r="O363" s="6" t="str">
        <f t="shared" si="5"/>
        <v>Mun_1707553</v>
      </c>
      <c r="P363" s="6">
        <v>0</v>
      </c>
      <c r="Q363" s="6" t="e">
        <f>SUMIF(#REF!,MunicipioRegioes!K363,#REF!)/K363</f>
        <v>#REF!</v>
      </c>
      <c r="R363" s="6" t="e">
        <f>SUMIF(#REF!,MunicipioRegioes!I363,#REF!)/I363</f>
        <v>#REF!</v>
      </c>
      <c r="S363" s="6" t="e">
        <f>SUMIF(#REF!,MunicipioRegioes!I363)/I363</f>
        <v>#REF!</v>
      </c>
    </row>
    <row r="364" spans="1:19" x14ac:dyDescent="0.2">
      <c r="A364" s="5">
        <v>17</v>
      </c>
      <c r="B364" s="5" t="s">
        <v>313</v>
      </c>
      <c r="C364" s="5" t="s">
        <v>2939</v>
      </c>
      <c r="D364" s="5">
        <v>1701</v>
      </c>
      <c r="E364" s="5" t="s">
        <v>5772</v>
      </c>
      <c r="F364" s="5">
        <v>17005</v>
      </c>
      <c r="G364" s="5" t="s">
        <v>371</v>
      </c>
      <c r="H364" s="5" t="s">
        <v>5838</v>
      </c>
      <c r="I364" s="5">
        <v>1707652</v>
      </c>
      <c r="J364" s="5" t="s">
        <v>364</v>
      </c>
      <c r="K364" s="6">
        <v>170765</v>
      </c>
      <c r="L364" s="6" t="s">
        <v>5774</v>
      </c>
      <c r="M364" s="6" t="s">
        <v>5780</v>
      </c>
      <c r="N364" s="6" t="e">
        <f xml:space="preserve"> SUMIF(#REF!,MunicipioRegioes!I364,#REF!)</f>
        <v>#REF!</v>
      </c>
      <c r="O364" s="6" t="str">
        <f t="shared" si="5"/>
        <v>Mun_1707652</v>
      </c>
      <c r="P364" s="6">
        <v>0</v>
      </c>
      <c r="Q364" s="6" t="e">
        <f>SUMIF(#REF!,MunicipioRegioes!K364,#REF!)/K364</f>
        <v>#REF!</v>
      </c>
      <c r="R364" s="6" t="e">
        <f>SUMIF(#REF!,MunicipioRegioes!I364,#REF!)/I364</f>
        <v>#REF!</v>
      </c>
      <c r="S364" s="6" t="e">
        <f>SUMIF(#REF!,MunicipioRegioes!I364)/I364</f>
        <v>#REF!</v>
      </c>
    </row>
    <row r="365" spans="1:19" x14ac:dyDescent="0.2">
      <c r="A365" s="5">
        <v>17</v>
      </c>
      <c r="B365" s="5" t="s">
        <v>313</v>
      </c>
      <c r="C365" s="5" t="s">
        <v>2939</v>
      </c>
      <c r="D365" s="5">
        <v>1701</v>
      </c>
      <c r="E365" s="5" t="s">
        <v>5772</v>
      </c>
      <c r="F365" s="5">
        <v>17002</v>
      </c>
      <c r="G365" s="5" t="s">
        <v>325</v>
      </c>
      <c r="H365" s="5" t="s">
        <v>5839</v>
      </c>
      <c r="I365" s="5">
        <v>1707702</v>
      </c>
      <c r="J365" s="5" t="s">
        <v>365</v>
      </c>
      <c r="K365" s="6">
        <v>170770</v>
      </c>
      <c r="L365" s="6" t="s">
        <v>5774</v>
      </c>
      <c r="M365" s="6" t="s">
        <v>5791</v>
      </c>
      <c r="N365" s="6" t="e">
        <f xml:space="preserve"> SUMIF(#REF!,MunicipioRegioes!I365,#REF!)</f>
        <v>#REF!</v>
      </c>
      <c r="O365" s="6" t="str">
        <f t="shared" si="5"/>
        <v>Mun_1707702</v>
      </c>
      <c r="P365" s="6">
        <v>0</v>
      </c>
      <c r="Q365" s="6" t="e">
        <f>SUMIF(#REF!,MunicipioRegioes!K365,#REF!)/K365</f>
        <v>#REF!</v>
      </c>
      <c r="R365" s="6" t="e">
        <f>SUMIF(#REF!,MunicipioRegioes!I365,#REF!)/I365</f>
        <v>#REF!</v>
      </c>
      <c r="S365" s="6" t="e">
        <f>SUMIF(#REF!,MunicipioRegioes!I365)/I365</f>
        <v>#REF!</v>
      </c>
    </row>
    <row r="366" spans="1:19" x14ac:dyDescent="0.2">
      <c r="A366" s="5">
        <v>17</v>
      </c>
      <c r="B366" s="5" t="s">
        <v>313</v>
      </c>
      <c r="C366" s="5" t="s">
        <v>2939</v>
      </c>
      <c r="D366" s="5">
        <v>1701</v>
      </c>
      <c r="E366" s="5" t="s">
        <v>5772</v>
      </c>
      <c r="F366" s="5">
        <v>17004</v>
      </c>
      <c r="G366" s="5" t="s">
        <v>1550</v>
      </c>
      <c r="H366" s="5" t="s">
        <v>5840</v>
      </c>
      <c r="I366" s="5">
        <v>1708205</v>
      </c>
      <c r="J366" s="5" t="s">
        <v>366</v>
      </c>
      <c r="K366" s="6">
        <v>170820</v>
      </c>
      <c r="L366" s="6" t="s">
        <v>5774</v>
      </c>
      <c r="M366" s="6" t="s">
        <v>5794</v>
      </c>
      <c r="N366" s="6" t="e">
        <f xml:space="preserve"> SUMIF(#REF!,MunicipioRegioes!I366,#REF!)</f>
        <v>#REF!</v>
      </c>
      <c r="O366" s="6" t="str">
        <f t="shared" si="5"/>
        <v>Mun_1708205</v>
      </c>
      <c r="P366" s="6">
        <v>0</v>
      </c>
      <c r="Q366" s="6" t="e">
        <f>SUMIF(#REF!,MunicipioRegioes!K366,#REF!)/K366</f>
        <v>#REF!</v>
      </c>
      <c r="R366" s="6" t="e">
        <f>SUMIF(#REF!,MunicipioRegioes!I366,#REF!)/I366</f>
        <v>#REF!</v>
      </c>
      <c r="S366" s="6" t="e">
        <f>SUMIF(#REF!,MunicipioRegioes!I366)/I366</f>
        <v>#REF!</v>
      </c>
    </row>
    <row r="367" spans="1:19" x14ac:dyDescent="0.2">
      <c r="A367" s="5">
        <v>17</v>
      </c>
      <c r="B367" s="5" t="s">
        <v>313</v>
      </c>
      <c r="C367" s="5" t="s">
        <v>2939</v>
      </c>
      <c r="D367" s="5">
        <v>1701</v>
      </c>
      <c r="E367" s="5" t="s">
        <v>5772</v>
      </c>
      <c r="F367" s="5">
        <v>17003</v>
      </c>
      <c r="G367" s="5" t="s">
        <v>388</v>
      </c>
      <c r="H367" s="5" t="s">
        <v>5841</v>
      </c>
      <c r="I367" s="5">
        <v>1708254</v>
      </c>
      <c r="J367" s="5" t="s">
        <v>367</v>
      </c>
      <c r="K367" s="6">
        <v>170825</v>
      </c>
      <c r="L367" s="6" t="s">
        <v>5774</v>
      </c>
      <c r="M367" s="6" t="s">
        <v>5775</v>
      </c>
      <c r="N367" s="6" t="e">
        <f xml:space="preserve"> SUMIF(#REF!,MunicipioRegioes!I367,#REF!)</f>
        <v>#REF!</v>
      </c>
      <c r="O367" s="6" t="str">
        <f t="shared" si="5"/>
        <v>Mun_1708254</v>
      </c>
      <c r="P367" s="6">
        <v>0</v>
      </c>
      <c r="Q367" s="6" t="e">
        <f>SUMIF(#REF!,MunicipioRegioes!K367,#REF!)/K367</f>
        <v>#REF!</v>
      </c>
      <c r="R367" s="6" t="e">
        <f>SUMIF(#REF!,MunicipioRegioes!I367,#REF!)/I367</f>
        <v>#REF!</v>
      </c>
      <c r="S367" s="6" t="e">
        <f>SUMIF(#REF!,MunicipioRegioes!I367)/I367</f>
        <v>#REF!</v>
      </c>
    </row>
    <row r="368" spans="1:19" x14ac:dyDescent="0.2">
      <c r="A368" s="5">
        <v>17</v>
      </c>
      <c r="B368" s="5" t="s">
        <v>313</v>
      </c>
      <c r="C368" s="5" t="s">
        <v>2939</v>
      </c>
      <c r="D368" s="5">
        <v>1701</v>
      </c>
      <c r="E368" s="5" t="s">
        <v>5772</v>
      </c>
      <c r="F368" s="5">
        <v>17003</v>
      </c>
      <c r="G368" s="5" t="s">
        <v>388</v>
      </c>
      <c r="H368" s="5" t="s">
        <v>5842</v>
      </c>
      <c r="I368" s="5">
        <v>1708304</v>
      </c>
      <c r="J368" s="5" t="s">
        <v>368</v>
      </c>
      <c r="K368" s="6">
        <v>170830</v>
      </c>
      <c r="L368" s="6" t="s">
        <v>5774</v>
      </c>
      <c r="M368" s="6" t="s">
        <v>5775</v>
      </c>
      <c r="N368" s="6" t="e">
        <f xml:space="preserve"> SUMIF(#REF!,MunicipioRegioes!I368,#REF!)</f>
        <v>#REF!</v>
      </c>
      <c r="O368" s="6" t="str">
        <f t="shared" si="5"/>
        <v>Mun_1708304</v>
      </c>
      <c r="P368" s="6">
        <v>0</v>
      </c>
      <c r="Q368" s="6" t="e">
        <f>SUMIF(#REF!,MunicipioRegioes!K368,#REF!)/K368</f>
        <v>#REF!</v>
      </c>
      <c r="R368" s="6" t="e">
        <f>SUMIF(#REF!,MunicipioRegioes!I368,#REF!)/I368</f>
        <v>#REF!</v>
      </c>
      <c r="S368" s="6" t="e">
        <f>SUMIF(#REF!,MunicipioRegioes!I368)/I368</f>
        <v>#REF!</v>
      </c>
    </row>
    <row r="369" spans="1:19" x14ac:dyDescent="0.2">
      <c r="A369" s="5">
        <v>17</v>
      </c>
      <c r="B369" s="5" t="s">
        <v>313</v>
      </c>
      <c r="C369" s="5" t="s">
        <v>2939</v>
      </c>
      <c r="D369" s="5">
        <v>1702</v>
      </c>
      <c r="E369" s="5" t="s">
        <v>5781</v>
      </c>
      <c r="F369" s="5">
        <v>17007</v>
      </c>
      <c r="G369" s="5" t="s">
        <v>5805</v>
      </c>
      <c r="H369" s="5" t="s">
        <v>5843</v>
      </c>
      <c r="I369" s="5">
        <v>1709005</v>
      </c>
      <c r="J369" s="5" t="s">
        <v>369</v>
      </c>
      <c r="K369" s="6">
        <v>170900</v>
      </c>
      <c r="L369" s="6" t="s">
        <v>5783</v>
      </c>
      <c r="M369" s="6" t="s">
        <v>5807</v>
      </c>
      <c r="N369" s="6" t="e">
        <f xml:space="preserve"> SUMIF(#REF!,MunicipioRegioes!I369,#REF!)</f>
        <v>#REF!</v>
      </c>
      <c r="O369" s="6" t="str">
        <f t="shared" si="5"/>
        <v>Mun_1709005</v>
      </c>
      <c r="P369" s="6">
        <v>0</v>
      </c>
      <c r="Q369" s="6" t="e">
        <f>SUMIF(#REF!,MunicipioRegioes!K369,#REF!)/K369</f>
        <v>#REF!</v>
      </c>
      <c r="R369" s="6" t="e">
        <f>SUMIF(#REF!,MunicipioRegioes!I369,#REF!)/I369</f>
        <v>#REF!</v>
      </c>
      <c r="S369" s="6" t="e">
        <f>SUMIF(#REF!,MunicipioRegioes!I369)/I369</f>
        <v>#REF!</v>
      </c>
    </row>
    <row r="370" spans="1:19" x14ac:dyDescent="0.2">
      <c r="A370" s="5">
        <v>17</v>
      </c>
      <c r="B370" s="5" t="s">
        <v>313</v>
      </c>
      <c r="C370" s="5" t="s">
        <v>2939</v>
      </c>
      <c r="D370" s="5">
        <v>1701</v>
      </c>
      <c r="E370" s="5" t="s">
        <v>5772</v>
      </c>
      <c r="F370" s="5">
        <v>17003</v>
      </c>
      <c r="G370" s="5" t="s">
        <v>388</v>
      </c>
      <c r="H370" s="5" t="s">
        <v>5844</v>
      </c>
      <c r="I370" s="5">
        <v>1709302</v>
      </c>
      <c r="J370" s="5" t="s">
        <v>370</v>
      </c>
      <c r="K370" s="6">
        <v>170930</v>
      </c>
      <c r="L370" s="6" t="s">
        <v>5774</v>
      </c>
      <c r="M370" s="6" t="s">
        <v>5775</v>
      </c>
      <c r="N370" s="6" t="e">
        <f xml:space="preserve"> SUMIF(#REF!,MunicipioRegioes!I370,#REF!)</f>
        <v>#REF!</v>
      </c>
      <c r="O370" s="6" t="str">
        <f t="shared" si="5"/>
        <v>Mun_1709302</v>
      </c>
      <c r="P370" s="6">
        <v>0</v>
      </c>
      <c r="Q370" s="6" t="e">
        <f>SUMIF(#REF!,MunicipioRegioes!K370,#REF!)/K370</f>
        <v>#REF!</v>
      </c>
      <c r="R370" s="6" t="e">
        <f>SUMIF(#REF!,MunicipioRegioes!I370,#REF!)/I370</f>
        <v>#REF!</v>
      </c>
      <c r="S370" s="6" t="e">
        <f>SUMIF(#REF!,MunicipioRegioes!I370)/I370</f>
        <v>#REF!</v>
      </c>
    </row>
    <row r="371" spans="1:19" x14ac:dyDescent="0.2">
      <c r="A371" s="5">
        <v>17</v>
      </c>
      <c r="B371" s="5" t="s">
        <v>313</v>
      </c>
      <c r="C371" s="5" t="s">
        <v>2939</v>
      </c>
      <c r="D371" s="5">
        <v>1701</v>
      </c>
      <c r="E371" s="5" t="s">
        <v>5772</v>
      </c>
      <c r="F371" s="5">
        <v>17005</v>
      </c>
      <c r="G371" s="5" t="s">
        <v>371</v>
      </c>
      <c r="H371" s="5" t="s">
        <v>5845</v>
      </c>
      <c r="I371" s="5">
        <v>1709500</v>
      </c>
      <c r="J371" s="5" t="s">
        <v>371</v>
      </c>
      <c r="K371" s="6">
        <v>170950</v>
      </c>
      <c r="L371" s="6" t="s">
        <v>5774</v>
      </c>
      <c r="M371" s="6" t="s">
        <v>5780</v>
      </c>
      <c r="N371" s="6" t="e">
        <f xml:space="preserve"> SUMIF(#REF!,MunicipioRegioes!I371,#REF!)</f>
        <v>#REF!</v>
      </c>
      <c r="O371" s="6" t="str">
        <f t="shared" si="5"/>
        <v>Mun_1709500</v>
      </c>
      <c r="P371" s="6">
        <v>0</v>
      </c>
      <c r="Q371" s="6" t="e">
        <f>SUMIF(#REF!,MunicipioRegioes!K371,#REF!)/K371</f>
        <v>#REF!</v>
      </c>
      <c r="R371" s="6" t="e">
        <f>SUMIF(#REF!,MunicipioRegioes!I371,#REF!)/I371</f>
        <v>#REF!</v>
      </c>
      <c r="S371" s="6" t="e">
        <f>SUMIF(#REF!,MunicipioRegioes!I371)/I371</f>
        <v>#REF!</v>
      </c>
    </row>
    <row r="372" spans="1:19" x14ac:dyDescent="0.2">
      <c r="A372" s="5">
        <v>17</v>
      </c>
      <c r="B372" s="5" t="s">
        <v>313</v>
      </c>
      <c r="C372" s="5" t="s">
        <v>2939</v>
      </c>
      <c r="D372" s="5">
        <v>1702</v>
      </c>
      <c r="E372" s="5" t="s">
        <v>5781</v>
      </c>
      <c r="F372" s="5">
        <v>17006</v>
      </c>
      <c r="G372" s="5" t="s">
        <v>416</v>
      </c>
      <c r="H372" s="5" t="s">
        <v>5846</v>
      </c>
      <c r="I372" s="5">
        <v>1709807</v>
      </c>
      <c r="J372" s="5" t="s">
        <v>372</v>
      </c>
      <c r="K372" s="6">
        <v>170980</v>
      </c>
      <c r="L372" s="6" t="s">
        <v>5783</v>
      </c>
      <c r="M372" s="6" t="s">
        <v>5789</v>
      </c>
      <c r="N372" s="6" t="e">
        <f xml:space="preserve"> SUMIF(#REF!,MunicipioRegioes!I372,#REF!)</f>
        <v>#REF!</v>
      </c>
      <c r="O372" s="6" t="str">
        <f t="shared" si="5"/>
        <v>Mun_1709807</v>
      </c>
      <c r="P372" s="6">
        <v>0</v>
      </c>
      <c r="Q372" s="6" t="e">
        <f>SUMIF(#REF!,MunicipioRegioes!K372,#REF!)/K372</f>
        <v>#REF!</v>
      </c>
      <c r="R372" s="6" t="e">
        <f>SUMIF(#REF!,MunicipioRegioes!I372,#REF!)/I372</f>
        <v>#REF!</v>
      </c>
      <c r="S372" s="6" t="e">
        <f>SUMIF(#REF!,MunicipioRegioes!I372)/I372</f>
        <v>#REF!</v>
      </c>
    </row>
    <row r="373" spans="1:19" x14ac:dyDescent="0.2">
      <c r="A373" s="5">
        <v>17</v>
      </c>
      <c r="B373" s="5" t="s">
        <v>313</v>
      </c>
      <c r="C373" s="5" t="s">
        <v>2939</v>
      </c>
      <c r="D373" s="5">
        <v>1702</v>
      </c>
      <c r="E373" s="5" t="s">
        <v>5781</v>
      </c>
      <c r="F373" s="5">
        <v>17007</v>
      </c>
      <c r="G373" s="5" t="s">
        <v>5805</v>
      </c>
      <c r="H373" s="5" t="s">
        <v>5847</v>
      </c>
      <c r="I373" s="5">
        <v>1710508</v>
      </c>
      <c r="J373" s="5" t="s">
        <v>373</v>
      </c>
      <c r="K373" s="6">
        <v>171050</v>
      </c>
      <c r="L373" s="6" t="s">
        <v>5783</v>
      </c>
      <c r="M373" s="6" t="s">
        <v>5807</v>
      </c>
      <c r="N373" s="6" t="e">
        <f xml:space="preserve"> SUMIF(#REF!,MunicipioRegioes!I373,#REF!)</f>
        <v>#REF!</v>
      </c>
      <c r="O373" s="6" t="str">
        <f t="shared" si="5"/>
        <v>Mun_1710508</v>
      </c>
      <c r="P373" s="6">
        <v>0</v>
      </c>
      <c r="Q373" s="6" t="e">
        <f>SUMIF(#REF!,MunicipioRegioes!K373,#REF!)/K373</f>
        <v>#REF!</v>
      </c>
      <c r="R373" s="6" t="e">
        <f>SUMIF(#REF!,MunicipioRegioes!I373,#REF!)/I373</f>
        <v>#REF!</v>
      </c>
      <c r="S373" s="6" t="e">
        <f>SUMIF(#REF!,MunicipioRegioes!I373)/I373</f>
        <v>#REF!</v>
      </c>
    </row>
    <row r="374" spans="1:19" x14ac:dyDescent="0.2">
      <c r="A374" s="5">
        <v>17</v>
      </c>
      <c r="B374" s="5" t="s">
        <v>313</v>
      </c>
      <c r="C374" s="5" t="s">
        <v>2939</v>
      </c>
      <c r="D374" s="5">
        <v>1701</v>
      </c>
      <c r="E374" s="5" t="s">
        <v>5772</v>
      </c>
      <c r="F374" s="5">
        <v>17001</v>
      </c>
      <c r="G374" s="5" t="s">
        <v>5776</v>
      </c>
      <c r="H374" s="5" t="s">
        <v>5848</v>
      </c>
      <c r="I374" s="5">
        <v>1710706</v>
      </c>
      <c r="J374" s="5" t="s">
        <v>374</v>
      </c>
      <c r="K374" s="6">
        <v>171070</v>
      </c>
      <c r="L374" s="6" t="s">
        <v>5774</v>
      </c>
      <c r="M374" s="6" t="s">
        <v>5778</v>
      </c>
      <c r="N374" s="6" t="e">
        <f xml:space="preserve"> SUMIF(#REF!,MunicipioRegioes!I374,#REF!)</f>
        <v>#REF!</v>
      </c>
      <c r="O374" s="6" t="str">
        <f t="shared" si="5"/>
        <v>Mun_1710706</v>
      </c>
      <c r="P374" s="6">
        <v>0</v>
      </c>
      <c r="Q374" s="6" t="e">
        <f>SUMIF(#REF!,MunicipioRegioes!K374,#REF!)/K374</f>
        <v>#REF!</v>
      </c>
      <c r="R374" s="6" t="e">
        <f>SUMIF(#REF!,MunicipioRegioes!I374,#REF!)/I374</f>
        <v>#REF!</v>
      </c>
      <c r="S374" s="6" t="e">
        <f>SUMIF(#REF!,MunicipioRegioes!I374)/I374</f>
        <v>#REF!</v>
      </c>
    </row>
    <row r="375" spans="1:19" x14ac:dyDescent="0.2">
      <c r="A375" s="5">
        <v>17</v>
      </c>
      <c r="B375" s="5" t="s">
        <v>313</v>
      </c>
      <c r="C375" s="5" t="s">
        <v>2939</v>
      </c>
      <c r="D375" s="5">
        <v>1702</v>
      </c>
      <c r="E375" s="5" t="s">
        <v>5781</v>
      </c>
      <c r="F375" s="5">
        <v>17007</v>
      </c>
      <c r="G375" s="5" t="s">
        <v>5805</v>
      </c>
      <c r="H375" s="5" t="s">
        <v>5849</v>
      </c>
      <c r="I375" s="5">
        <v>1710904</v>
      </c>
      <c r="J375" s="5" t="s">
        <v>375</v>
      </c>
      <c r="K375" s="6">
        <v>171090</v>
      </c>
      <c r="L375" s="6" t="s">
        <v>5783</v>
      </c>
      <c r="M375" s="6" t="s">
        <v>5807</v>
      </c>
      <c r="N375" s="6" t="e">
        <f xml:space="preserve"> SUMIF(#REF!,MunicipioRegioes!I375,#REF!)</f>
        <v>#REF!</v>
      </c>
      <c r="O375" s="6" t="str">
        <f t="shared" si="5"/>
        <v>Mun_1710904</v>
      </c>
      <c r="P375" s="6">
        <v>0</v>
      </c>
      <c r="Q375" s="6" t="e">
        <f>SUMIF(#REF!,MunicipioRegioes!K375,#REF!)/K375</f>
        <v>#REF!</v>
      </c>
      <c r="R375" s="6" t="e">
        <f>SUMIF(#REF!,MunicipioRegioes!I375,#REF!)/I375</f>
        <v>#REF!</v>
      </c>
      <c r="S375" s="6" t="e">
        <f>SUMIF(#REF!,MunicipioRegioes!I375)/I375</f>
        <v>#REF!</v>
      </c>
    </row>
    <row r="376" spans="1:19" x14ac:dyDescent="0.2">
      <c r="A376" s="5">
        <v>17</v>
      </c>
      <c r="B376" s="5" t="s">
        <v>313</v>
      </c>
      <c r="C376" s="5" t="s">
        <v>2939</v>
      </c>
      <c r="D376" s="5">
        <v>1701</v>
      </c>
      <c r="E376" s="5" t="s">
        <v>5772</v>
      </c>
      <c r="F376" s="5">
        <v>17003</v>
      </c>
      <c r="G376" s="5" t="s">
        <v>388</v>
      </c>
      <c r="H376" s="5" t="s">
        <v>5850</v>
      </c>
      <c r="I376" s="5">
        <v>1711100</v>
      </c>
      <c r="J376" s="5" t="s">
        <v>376</v>
      </c>
      <c r="K376" s="6">
        <v>171110</v>
      </c>
      <c r="L376" s="6" t="s">
        <v>5774</v>
      </c>
      <c r="M376" s="6" t="s">
        <v>5775</v>
      </c>
      <c r="N376" s="6" t="e">
        <f xml:space="preserve"> SUMIF(#REF!,MunicipioRegioes!I376,#REF!)</f>
        <v>#REF!</v>
      </c>
      <c r="O376" s="6" t="str">
        <f t="shared" si="5"/>
        <v>Mun_1711100</v>
      </c>
      <c r="P376" s="6">
        <v>0</v>
      </c>
      <c r="Q376" s="6" t="e">
        <f>SUMIF(#REF!,MunicipioRegioes!K376,#REF!)/K376</f>
        <v>#REF!</v>
      </c>
      <c r="R376" s="6" t="e">
        <f>SUMIF(#REF!,MunicipioRegioes!I376,#REF!)/I376</f>
        <v>#REF!</v>
      </c>
      <c r="S376" s="6" t="e">
        <f>SUMIF(#REF!,MunicipioRegioes!I376)/I376</f>
        <v>#REF!</v>
      </c>
    </row>
    <row r="377" spans="1:19" x14ac:dyDescent="0.2">
      <c r="A377" s="5">
        <v>17</v>
      </c>
      <c r="B377" s="5" t="s">
        <v>313</v>
      </c>
      <c r="C377" s="5" t="s">
        <v>2939</v>
      </c>
      <c r="D377" s="5">
        <v>1701</v>
      </c>
      <c r="E377" s="5" t="s">
        <v>5772</v>
      </c>
      <c r="F377" s="5">
        <v>17005</v>
      </c>
      <c r="G377" s="5" t="s">
        <v>371</v>
      </c>
      <c r="H377" s="5" t="s">
        <v>5851</v>
      </c>
      <c r="I377" s="5">
        <v>1711506</v>
      </c>
      <c r="J377" s="5" t="s">
        <v>377</v>
      </c>
      <c r="K377" s="6">
        <v>171150</v>
      </c>
      <c r="L377" s="6" t="s">
        <v>5774</v>
      </c>
      <c r="M377" s="6" t="s">
        <v>5780</v>
      </c>
      <c r="N377" s="6" t="e">
        <f xml:space="preserve"> SUMIF(#REF!,MunicipioRegioes!I377,#REF!)</f>
        <v>#REF!</v>
      </c>
      <c r="O377" s="6" t="str">
        <f t="shared" si="5"/>
        <v>Mun_1711506</v>
      </c>
      <c r="P377" s="6">
        <v>0</v>
      </c>
      <c r="Q377" s="6" t="e">
        <f>SUMIF(#REF!,MunicipioRegioes!K377,#REF!)/K377</f>
        <v>#REF!</v>
      </c>
      <c r="R377" s="6" t="e">
        <f>SUMIF(#REF!,MunicipioRegioes!I377,#REF!)/I377</f>
        <v>#REF!</v>
      </c>
      <c r="S377" s="6" t="e">
        <f>SUMIF(#REF!,MunicipioRegioes!I377)/I377</f>
        <v>#REF!</v>
      </c>
    </row>
    <row r="378" spans="1:19" x14ac:dyDescent="0.2">
      <c r="A378" s="5">
        <v>17</v>
      </c>
      <c r="B378" s="5" t="s">
        <v>313</v>
      </c>
      <c r="C378" s="5" t="s">
        <v>2939</v>
      </c>
      <c r="D378" s="5">
        <v>1701</v>
      </c>
      <c r="E378" s="5" t="s">
        <v>5772</v>
      </c>
      <c r="F378" s="5">
        <v>17003</v>
      </c>
      <c r="G378" s="5" t="s">
        <v>388</v>
      </c>
      <c r="H378" s="5" t="s">
        <v>5852</v>
      </c>
      <c r="I378" s="5">
        <v>1711803</v>
      </c>
      <c r="J378" s="5" t="s">
        <v>378</v>
      </c>
      <c r="K378" s="6">
        <v>171180</v>
      </c>
      <c r="L378" s="6" t="s">
        <v>5774</v>
      </c>
      <c r="M378" s="6" t="s">
        <v>5775</v>
      </c>
      <c r="N378" s="6" t="e">
        <f xml:space="preserve"> SUMIF(#REF!,MunicipioRegioes!I378,#REF!)</f>
        <v>#REF!</v>
      </c>
      <c r="O378" s="6" t="str">
        <f t="shared" si="5"/>
        <v>Mun_1711803</v>
      </c>
      <c r="P378" s="6">
        <v>0</v>
      </c>
      <c r="Q378" s="6" t="e">
        <f>SUMIF(#REF!,MunicipioRegioes!K378,#REF!)/K378</f>
        <v>#REF!</v>
      </c>
      <c r="R378" s="6" t="e">
        <f>SUMIF(#REF!,MunicipioRegioes!I378,#REF!)/I378</f>
        <v>#REF!</v>
      </c>
      <c r="S378" s="6" t="e">
        <f>SUMIF(#REF!,MunicipioRegioes!I378)/I378</f>
        <v>#REF!</v>
      </c>
    </row>
    <row r="379" spans="1:19" x14ac:dyDescent="0.2">
      <c r="A379" s="5">
        <v>17</v>
      </c>
      <c r="B379" s="5" t="s">
        <v>313</v>
      </c>
      <c r="C379" s="5" t="s">
        <v>2939</v>
      </c>
      <c r="D379" s="5">
        <v>1701</v>
      </c>
      <c r="E379" s="5" t="s">
        <v>5772</v>
      </c>
      <c r="F379" s="5">
        <v>17004</v>
      </c>
      <c r="G379" s="5" t="s">
        <v>1550</v>
      </c>
      <c r="H379" s="5" t="s">
        <v>5853</v>
      </c>
      <c r="I379" s="5">
        <v>1711902</v>
      </c>
      <c r="J379" s="5" t="s">
        <v>379</v>
      </c>
      <c r="K379" s="6">
        <v>171190</v>
      </c>
      <c r="L379" s="6" t="s">
        <v>5774</v>
      </c>
      <c r="M379" s="6" t="s">
        <v>5794</v>
      </c>
      <c r="N379" s="6" t="e">
        <f xml:space="preserve"> SUMIF(#REF!,MunicipioRegioes!I379,#REF!)</f>
        <v>#REF!</v>
      </c>
      <c r="O379" s="6" t="str">
        <f t="shared" si="5"/>
        <v>Mun_1711902</v>
      </c>
      <c r="P379" s="6">
        <v>0</v>
      </c>
      <c r="Q379" s="6" t="e">
        <f>SUMIF(#REF!,MunicipioRegioes!K379,#REF!)/K379</f>
        <v>#REF!</v>
      </c>
      <c r="R379" s="6" t="e">
        <f>SUMIF(#REF!,MunicipioRegioes!I379,#REF!)/I379</f>
        <v>#REF!</v>
      </c>
      <c r="S379" s="6" t="e">
        <f>SUMIF(#REF!,MunicipioRegioes!I379)/I379</f>
        <v>#REF!</v>
      </c>
    </row>
    <row r="380" spans="1:19" x14ac:dyDescent="0.2">
      <c r="A380" s="5">
        <v>17</v>
      </c>
      <c r="B380" s="5" t="s">
        <v>313</v>
      </c>
      <c r="C380" s="5" t="s">
        <v>2939</v>
      </c>
      <c r="D380" s="5">
        <v>1702</v>
      </c>
      <c r="E380" s="5" t="s">
        <v>5781</v>
      </c>
      <c r="F380" s="5">
        <v>17007</v>
      </c>
      <c r="G380" s="5" t="s">
        <v>5805</v>
      </c>
      <c r="H380" s="5" t="s">
        <v>5854</v>
      </c>
      <c r="I380" s="5">
        <v>1711951</v>
      </c>
      <c r="J380" s="5" t="s">
        <v>380</v>
      </c>
      <c r="K380" s="6">
        <v>171195</v>
      </c>
      <c r="L380" s="6" t="s">
        <v>5783</v>
      </c>
      <c r="M380" s="6" t="s">
        <v>5807</v>
      </c>
      <c r="N380" s="6" t="e">
        <f xml:space="preserve"> SUMIF(#REF!,MunicipioRegioes!I380,#REF!)</f>
        <v>#REF!</v>
      </c>
      <c r="O380" s="6" t="str">
        <f t="shared" si="5"/>
        <v>Mun_1711951</v>
      </c>
      <c r="P380" s="6">
        <v>0</v>
      </c>
      <c r="Q380" s="6" t="e">
        <f>SUMIF(#REF!,MunicipioRegioes!K380,#REF!)/K380</f>
        <v>#REF!</v>
      </c>
      <c r="R380" s="6" t="e">
        <f>SUMIF(#REF!,MunicipioRegioes!I380,#REF!)/I380</f>
        <v>#REF!</v>
      </c>
      <c r="S380" s="6" t="e">
        <f>SUMIF(#REF!,MunicipioRegioes!I380)/I380</f>
        <v>#REF!</v>
      </c>
    </row>
    <row r="381" spans="1:19" x14ac:dyDescent="0.2">
      <c r="A381" s="5">
        <v>17</v>
      </c>
      <c r="B381" s="5" t="s">
        <v>313</v>
      </c>
      <c r="C381" s="5" t="s">
        <v>2939</v>
      </c>
      <c r="D381" s="5">
        <v>1702</v>
      </c>
      <c r="E381" s="5" t="s">
        <v>5781</v>
      </c>
      <c r="F381" s="5">
        <v>17006</v>
      </c>
      <c r="G381" s="5" t="s">
        <v>416</v>
      </c>
      <c r="H381" s="5" t="s">
        <v>5855</v>
      </c>
      <c r="I381" s="5">
        <v>1712009</v>
      </c>
      <c r="J381" s="5" t="s">
        <v>381</v>
      </c>
      <c r="K381" s="6">
        <v>171200</v>
      </c>
      <c r="L381" s="6" t="s">
        <v>5783</v>
      </c>
      <c r="M381" s="6" t="s">
        <v>5789</v>
      </c>
      <c r="N381" s="6" t="e">
        <f xml:space="preserve"> SUMIF(#REF!,MunicipioRegioes!I381,#REF!)</f>
        <v>#REF!</v>
      </c>
      <c r="O381" s="6" t="str">
        <f t="shared" si="5"/>
        <v>Mun_1712009</v>
      </c>
      <c r="P381" s="6">
        <v>0</v>
      </c>
      <c r="Q381" s="6" t="e">
        <f>SUMIF(#REF!,MunicipioRegioes!K381,#REF!)/K381</f>
        <v>#REF!</v>
      </c>
      <c r="R381" s="6" t="e">
        <f>SUMIF(#REF!,MunicipioRegioes!I381,#REF!)/I381</f>
        <v>#REF!</v>
      </c>
      <c r="S381" s="6" t="e">
        <f>SUMIF(#REF!,MunicipioRegioes!I381)/I381</f>
        <v>#REF!</v>
      </c>
    </row>
    <row r="382" spans="1:19" x14ac:dyDescent="0.2">
      <c r="A382" s="5">
        <v>17</v>
      </c>
      <c r="B382" s="5" t="s">
        <v>313</v>
      </c>
      <c r="C382" s="5" t="s">
        <v>2939</v>
      </c>
      <c r="D382" s="5">
        <v>1702</v>
      </c>
      <c r="E382" s="5" t="s">
        <v>5781</v>
      </c>
      <c r="F382" s="5">
        <v>17008</v>
      </c>
      <c r="G382" s="5" t="s">
        <v>358</v>
      </c>
      <c r="H382" s="5" t="s">
        <v>5856</v>
      </c>
      <c r="I382" s="5">
        <v>1712157</v>
      </c>
      <c r="J382" s="5" t="s">
        <v>382</v>
      </c>
      <c r="K382" s="6">
        <v>171215</v>
      </c>
      <c r="L382" s="6" t="s">
        <v>5783</v>
      </c>
      <c r="M382" s="6" t="s">
        <v>5784</v>
      </c>
      <c r="N382" s="6" t="e">
        <f xml:space="preserve"> SUMIF(#REF!,MunicipioRegioes!I382,#REF!)</f>
        <v>#REF!</v>
      </c>
      <c r="O382" s="6" t="str">
        <f t="shared" si="5"/>
        <v>Mun_1712157</v>
      </c>
      <c r="P382" s="6">
        <v>0</v>
      </c>
      <c r="Q382" s="6" t="e">
        <f>SUMIF(#REF!,MunicipioRegioes!K382,#REF!)/K382</f>
        <v>#REF!</v>
      </c>
      <c r="R382" s="6" t="e">
        <f>SUMIF(#REF!,MunicipioRegioes!I382,#REF!)/I382</f>
        <v>#REF!</v>
      </c>
      <c r="S382" s="6" t="e">
        <f>SUMIF(#REF!,MunicipioRegioes!I382)/I382</f>
        <v>#REF!</v>
      </c>
    </row>
    <row r="383" spans="1:19" x14ac:dyDescent="0.2">
      <c r="A383" s="5">
        <v>17</v>
      </c>
      <c r="B383" s="5" t="s">
        <v>313</v>
      </c>
      <c r="C383" s="5" t="s">
        <v>2939</v>
      </c>
      <c r="D383" s="5">
        <v>1702</v>
      </c>
      <c r="E383" s="5" t="s">
        <v>5781</v>
      </c>
      <c r="F383" s="5">
        <v>17007</v>
      </c>
      <c r="G383" s="5" t="s">
        <v>5805</v>
      </c>
      <c r="H383" s="5" t="s">
        <v>5857</v>
      </c>
      <c r="I383" s="5">
        <v>1712405</v>
      </c>
      <c r="J383" s="5" t="s">
        <v>383</v>
      </c>
      <c r="K383" s="6">
        <v>171240</v>
      </c>
      <c r="L383" s="6" t="s">
        <v>5783</v>
      </c>
      <c r="M383" s="6" t="s">
        <v>5807</v>
      </c>
      <c r="N383" s="6" t="e">
        <f xml:space="preserve"> SUMIF(#REF!,MunicipioRegioes!I383,#REF!)</f>
        <v>#REF!</v>
      </c>
      <c r="O383" s="6" t="str">
        <f t="shared" si="5"/>
        <v>Mun_1712405</v>
      </c>
      <c r="P383" s="6">
        <v>0</v>
      </c>
      <c r="Q383" s="6" t="e">
        <f>SUMIF(#REF!,MunicipioRegioes!K383,#REF!)/K383</f>
        <v>#REF!</v>
      </c>
      <c r="R383" s="6" t="e">
        <f>SUMIF(#REF!,MunicipioRegioes!I383,#REF!)/I383</f>
        <v>#REF!</v>
      </c>
      <c r="S383" s="6" t="e">
        <f>SUMIF(#REF!,MunicipioRegioes!I383)/I383</f>
        <v>#REF!</v>
      </c>
    </row>
    <row r="384" spans="1:19" x14ac:dyDescent="0.2">
      <c r="A384" s="5">
        <v>17</v>
      </c>
      <c r="B384" s="5" t="s">
        <v>313</v>
      </c>
      <c r="C384" s="5" t="s">
        <v>2939</v>
      </c>
      <c r="D384" s="5">
        <v>1701</v>
      </c>
      <c r="E384" s="5" t="s">
        <v>5772</v>
      </c>
      <c r="F384" s="5">
        <v>17001</v>
      </c>
      <c r="G384" s="5" t="s">
        <v>5776</v>
      </c>
      <c r="H384" s="5" t="s">
        <v>5858</v>
      </c>
      <c r="I384" s="5">
        <v>1712454</v>
      </c>
      <c r="J384" s="5" t="s">
        <v>384</v>
      </c>
      <c r="K384" s="6">
        <v>171245</v>
      </c>
      <c r="L384" s="6" t="s">
        <v>5774</v>
      </c>
      <c r="M384" s="6" t="s">
        <v>5778</v>
      </c>
      <c r="N384" s="6" t="e">
        <f xml:space="preserve"> SUMIF(#REF!,MunicipioRegioes!I384,#REF!)</f>
        <v>#REF!</v>
      </c>
      <c r="O384" s="6" t="str">
        <f t="shared" si="5"/>
        <v>Mun_1712454</v>
      </c>
      <c r="P384" s="6">
        <v>0</v>
      </c>
      <c r="Q384" s="6" t="e">
        <f>SUMIF(#REF!,MunicipioRegioes!K384,#REF!)/K384</f>
        <v>#REF!</v>
      </c>
      <c r="R384" s="6" t="e">
        <f>SUMIF(#REF!,MunicipioRegioes!I384,#REF!)/I384</f>
        <v>#REF!</v>
      </c>
      <c r="S384" s="6" t="e">
        <f>SUMIF(#REF!,MunicipioRegioes!I384)/I384</f>
        <v>#REF!</v>
      </c>
    </row>
    <row r="385" spans="1:19" x14ac:dyDescent="0.2">
      <c r="A385" s="5">
        <v>17</v>
      </c>
      <c r="B385" s="5" t="s">
        <v>313</v>
      </c>
      <c r="C385" s="5" t="s">
        <v>2939</v>
      </c>
      <c r="D385" s="5">
        <v>1701</v>
      </c>
      <c r="E385" s="5" t="s">
        <v>5772</v>
      </c>
      <c r="F385" s="5">
        <v>17003</v>
      </c>
      <c r="G385" s="5" t="s">
        <v>388</v>
      </c>
      <c r="H385" s="5" t="s">
        <v>5859</v>
      </c>
      <c r="I385" s="5">
        <v>1712504</v>
      </c>
      <c r="J385" s="5" t="s">
        <v>385</v>
      </c>
      <c r="K385" s="6">
        <v>171250</v>
      </c>
      <c r="L385" s="6" t="s">
        <v>5774</v>
      </c>
      <c r="M385" s="6" t="s">
        <v>5775</v>
      </c>
      <c r="N385" s="6" t="e">
        <f xml:space="preserve"> SUMIF(#REF!,MunicipioRegioes!I385,#REF!)</f>
        <v>#REF!</v>
      </c>
      <c r="O385" s="6" t="str">
        <f t="shared" si="5"/>
        <v>Mun_1712504</v>
      </c>
      <c r="P385" s="6">
        <v>0</v>
      </c>
      <c r="Q385" s="6" t="e">
        <f>SUMIF(#REF!,MunicipioRegioes!K385,#REF!)/K385</f>
        <v>#REF!</v>
      </c>
      <c r="R385" s="6" t="e">
        <f>SUMIF(#REF!,MunicipioRegioes!I385,#REF!)/I385</f>
        <v>#REF!</v>
      </c>
      <c r="S385" s="6" t="e">
        <f>SUMIF(#REF!,MunicipioRegioes!I385)/I385</f>
        <v>#REF!</v>
      </c>
    </row>
    <row r="386" spans="1:19" x14ac:dyDescent="0.2">
      <c r="A386" s="5">
        <v>17</v>
      </c>
      <c r="B386" s="5" t="s">
        <v>313</v>
      </c>
      <c r="C386" s="5" t="s">
        <v>2939</v>
      </c>
      <c r="D386" s="5">
        <v>1702</v>
      </c>
      <c r="E386" s="5" t="s">
        <v>5781</v>
      </c>
      <c r="F386" s="5">
        <v>17007</v>
      </c>
      <c r="G386" s="5" t="s">
        <v>5805</v>
      </c>
      <c r="H386" s="5" t="s">
        <v>5860</v>
      </c>
      <c r="I386" s="5">
        <v>1712702</v>
      </c>
      <c r="J386" s="5" t="s">
        <v>386</v>
      </c>
      <c r="K386" s="6">
        <v>171270</v>
      </c>
      <c r="L386" s="6" t="s">
        <v>5783</v>
      </c>
      <c r="M386" s="6" t="s">
        <v>5807</v>
      </c>
      <c r="N386" s="6" t="e">
        <f xml:space="preserve"> SUMIF(#REF!,MunicipioRegioes!I386,#REF!)</f>
        <v>#REF!</v>
      </c>
      <c r="O386" s="6" t="str">
        <f t="shared" si="5"/>
        <v>Mun_1712702</v>
      </c>
      <c r="P386" s="6">
        <v>0</v>
      </c>
      <c r="Q386" s="6" t="e">
        <f>SUMIF(#REF!,MunicipioRegioes!K386,#REF!)/K386</f>
        <v>#REF!</v>
      </c>
      <c r="R386" s="6" t="e">
        <f>SUMIF(#REF!,MunicipioRegioes!I386,#REF!)/I386</f>
        <v>#REF!</v>
      </c>
      <c r="S386" s="6" t="e">
        <f>SUMIF(#REF!,MunicipioRegioes!I386)/I386</f>
        <v>#REF!</v>
      </c>
    </row>
    <row r="387" spans="1:19" x14ac:dyDescent="0.2">
      <c r="A387" s="5">
        <v>17</v>
      </c>
      <c r="B387" s="5" t="s">
        <v>313</v>
      </c>
      <c r="C387" s="5" t="s">
        <v>2939</v>
      </c>
      <c r="D387" s="5">
        <v>1701</v>
      </c>
      <c r="E387" s="5" t="s">
        <v>5772</v>
      </c>
      <c r="F387" s="5">
        <v>17001</v>
      </c>
      <c r="G387" s="5" t="s">
        <v>5776</v>
      </c>
      <c r="H387" s="5" t="s">
        <v>5861</v>
      </c>
      <c r="I387" s="5">
        <v>1712801</v>
      </c>
      <c r="J387" s="5" t="s">
        <v>387</v>
      </c>
      <c r="K387" s="6">
        <v>171280</v>
      </c>
      <c r="L387" s="6" t="s">
        <v>5774</v>
      </c>
      <c r="M387" s="6" t="s">
        <v>5778</v>
      </c>
      <c r="N387" s="6" t="e">
        <f xml:space="preserve"> SUMIF(#REF!,MunicipioRegioes!I387,#REF!)</f>
        <v>#REF!</v>
      </c>
      <c r="O387" s="6" t="str">
        <f t="shared" ref="O387:O450" si="6">"Mun_"&amp;I387</f>
        <v>Mun_1712801</v>
      </c>
      <c r="P387" s="6">
        <v>0</v>
      </c>
      <c r="Q387" s="6" t="e">
        <f>SUMIF(#REF!,MunicipioRegioes!K387,#REF!)/K387</f>
        <v>#REF!</v>
      </c>
      <c r="R387" s="6" t="e">
        <f>SUMIF(#REF!,MunicipioRegioes!I387,#REF!)/I387</f>
        <v>#REF!</v>
      </c>
      <c r="S387" s="6" t="e">
        <f>SUMIF(#REF!,MunicipioRegioes!I387)/I387</f>
        <v>#REF!</v>
      </c>
    </row>
    <row r="388" spans="1:19" x14ac:dyDescent="0.2">
      <c r="A388" s="5">
        <v>17</v>
      </c>
      <c r="B388" s="5" t="s">
        <v>313</v>
      </c>
      <c r="C388" s="5" t="s">
        <v>2939</v>
      </c>
      <c r="D388" s="5">
        <v>1701</v>
      </c>
      <c r="E388" s="5" t="s">
        <v>5772</v>
      </c>
      <c r="F388" s="5">
        <v>17003</v>
      </c>
      <c r="G388" s="5" t="s">
        <v>388</v>
      </c>
      <c r="H388" s="5" t="s">
        <v>5862</v>
      </c>
      <c r="I388" s="5">
        <v>1713205</v>
      </c>
      <c r="J388" s="5" t="s">
        <v>388</v>
      </c>
      <c r="K388" s="6">
        <v>171320</v>
      </c>
      <c r="L388" s="6" t="s">
        <v>5774</v>
      </c>
      <c r="M388" s="6" t="s">
        <v>5775</v>
      </c>
      <c r="N388" s="6" t="e">
        <f xml:space="preserve"> SUMIF(#REF!,MunicipioRegioes!I388,#REF!)</f>
        <v>#REF!</v>
      </c>
      <c r="O388" s="6" t="str">
        <f t="shared" si="6"/>
        <v>Mun_1713205</v>
      </c>
      <c r="P388" s="6">
        <v>0</v>
      </c>
      <c r="Q388" s="6" t="e">
        <f>SUMIF(#REF!,MunicipioRegioes!K388,#REF!)/K388</f>
        <v>#REF!</v>
      </c>
      <c r="R388" s="6" t="e">
        <f>SUMIF(#REF!,MunicipioRegioes!I388,#REF!)/I388</f>
        <v>#REF!</v>
      </c>
      <c r="S388" s="6" t="e">
        <f>SUMIF(#REF!,MunicipioRegioes!I388)/I388</f>
        <v>#REF!</v>
      </c>
    </row>
    <row r="389" spans="1:19" x14ac:dyDescent="0.2">
      <c r="A389" s="5">
        <v>17</v>
      </c>
      <c r="B389" s="5" t="s">
        <v>313</v>
      </c>
      <c r="C389" s="5" t="s">
        <v>2939</v>
      </c>
      <c r="D389" s="5">
        <v>1701</v>
      </c>
      <c r="E389" s="5" t="s">
        <v>5772</v>
      </c>
      <c r="F389" s="5">
        <v>17003</v>
      </c>
      <c r="G389" s="5" t="s">
        <v>388</v>
      </c>
      <c r="H389" s="5" t="s">
        <v>5863</v>
      </c>
      <c r="I389" s="5">
        <v>1713304</v>
      </c>
      <c r="J389" s="5" t="s">
        <v>389</v>
      </c>
      <c r="K389" s="6">
        <v>171330</v>
      </c>
      <c r="L389" s="6" t="s">
        <v>5774</v>
      </c>
      <c r="M389" s="6" t="s">
        <v>5775</v>
      </c>
      <c r="N389" s="6" t="e">
        <f xml:space="preserve"> SUMIF(#REF!,MunicipioRegioes!I389,#REF!)</f>
        <v>#REF!</v>
      </c>
      <c r="O389" s="6" t="str">
        <f t="shared" si="6"/>
        <v>Mun_1713304</v>
      </c>
      <c r="P389" s="6">
        <v>0</v>
      </c>
      <c r="Q389" s="6" t="e">
        <f>SUMIF(#REF!,MunicipioRegioes!K389,#REF!)/K389</f>
        <v>#REF!</v>
      </c>
      <c r="R389" s="6" t="e">
        <f>SUMIF(#REF!,MunicipioRegioes!I389,#REF!)/I389</f>
        <v>#REF!</v>
      </c>
      <c r="S389" s="6" t="e">
        <f>SUMIF(#REF!,MunicipioRegioes!I389)/I389</f>
        <v>#REF!</v>
      </c>
    </row>
    <row r="390" spans="1:19" x14ac:dyDescent="0.2">
      <c r="A390" s="5">
        <v>17</v>
      </c>
      <c r="B390" s="5" t="s">
        <v>313</v>
      </c>
      <c r="C390" s="5" t="s">
        <v>2939</v>
      </c>
      <c r="D390" s="5">
        <v>1702</v>
      </c>
      <c r="E390" s="5" t="s">
        <v>5781</v>
      </c>
      <c r="F390" s="5">
        <v>17006</v>
      </c>
      <c r="G390" s="5" t="s">
        <v>416</v>
      </c>
      <c r="H390" s="5" t="s">
        <v>5864</v>
      </c>
      <c r="I390" s="5">
        <v>1713601</v>
      </c>
      <c r="J390" s="5" t="s">
        <v>390</v>
      </c>
      <c r="K390" s="6">
        <v>171360</v>
      </c>
      <c r="L390" s="6" t="s">
        <v>5783</v>
      </c>
      <c r="M390" s="6" t="s">
        <v>5789</v>
      </c>
      <c r="N390" s="6" t="e">
        <f xml:space="preserve"> SUMIF(#REF!,MunicipioRegioes!I390,#REF!)</f>
        <v>#REF!</v>
      </c>
      <c r="O390" s="6" t="str">
        <f t="shared" si="6"/>
        <v>Mun_1713601</v>
      </c>
      <c r="P390" s="6">
        <v>0</v>
      </c>
      <c r="Q390" s="6" t="e">
        <f>SUMIF(#REF!,MunicipioRegioes!K390,#REF!)/K390</f>
        <v>#REF!</v>
      </c>
      <c r="R390" s="6" t="e">
        <f>SUMIF(#REF!,MunicipioRegioes!I390,#REF!)/I390</f>
        <v>#REF!</v>
      </c>
      <c r="S390" s="6" t="e">
        <f>SUMIF(#REF!,MunicipioRegioes!I390)/I390</f>
        <v>#REF!</v>
      </c>
    </row>
    <row r="391" spans="1:19" x14ac:dyDescent="0.2">
      <c r="A391" s="5">
        <v>17</v>
      </c>
      <c r="B391" s="5" t="s">
        <v>313</v>
      </c>
      <c r="C391" s="5" t="s">
        <v>2939</v>
      </c>
      <c r="D391" s="5">
        <v>1701</v>
      </c>
      <c r="E391" s="5" t="s">
        <v>5772</v>
      </c>
      <c r="F391" s="5">
        <v>17003</v>
      </c>
      <c r="G391" s="5" t="s">
        <v>388</v>
      </c>
      <c r="H391" s="5" t="s">
        <v>5865</v>
      </c>
      <c r="I391" s="5">
        <v>1713700</v>
      </c>
      <c r="J391" s="5" t="s">
        <v>391</v>
      </c>
      <c r="K391" s="6">
        <v>171370</v>
      </c>
      <c r="L391" s="6" t="s">
        <v>5774</v>
      </c>
      <c r="M391" s="6" t="s">
        <v>5775</v>
      </c>
      <c r="N391" s="6" t="e">
        <f xml:space="preserve"> SUMIF(#REF!,MunicipioRegioes!I391,#REF!)</f>
        <v>#REF!</v>
      </c>
      <c r="O391" s="6" t="str">
        <f t="shared" si="6"/>
        <v>Mun_1713700</v>
      </c>
      <c r="P391" s="6">
        <v>0</v>
      </c>
      <c r="Q391" s="6" t="e">
        <f>SUMIF(#REF!,MunicipioRegioes!K391,#REF!)/K391</f>
        <v>#REF!</v>
      </c>
      <c r="R391" s="6" t="e">
        <f>SUMIF(#REF!,MunicipioRegioes!I391,#REF!)/I391</f>
        <v>#REF!</v>
      </c>
      <c r="S391" s="6" t="e">
        <f>SUMIF(#REF!,MunicipioRegioes!I391)/I391</f>
        <v>#REF!</v>
      </c>
    </row>
    <row r="392" spans="1:19" x14ac:dyDescent="0.2">
      <c r="A392" s="5">
        <v>17</v>
      </c>
      <c r="B392" s="5" t="s">
        <v>313</v>
      </c>
      <c r="C392" s="5" t="s">
        <v>2939</v>
      </c>
      <c r="D392" s="5">
        <v>1701</v>
      </c>
      <c r="E392" s="5" t="s">
        <v>5772</v>
      </c>
      <c r="F392" s="5">
        <v>17002</v>
      </c>
      <c r="G392" s="5" t="s">
        <v>325</v>
      </c>
      <c r="H392" s="5" t="s">
        <v>5866</v>
      </c>
      <c r="I392" s="5">
        <v>1713957</v>
      </c>
      <c r="J392" s="5" t="s">
        <v>392</v>
      </c>
      <c r="K392" s="6">
        <v>171395</v>
      </c>
      <c r="L392" s="6" t="s">
        <v>5774</v>
      </c>
      <c r="M392" s="6" t="s">
        <v>5791</v>
      </c>
      <c r="N392" s="6" t="e">
        <f xml:space="preserve"> SUMIF(#REF!,MunicipioRegioes!I392,#REF!)</f>
        <v>#REF!</v>
      </c>
      <c r="O392" s="6" t="str">
        <f t="shared" si="6"/>
        <v>Mun_1713957</v>
      </c>
      <c r="P392" s="6">
        <v>0</v>
      </c>
      <c r="Q392" s="6" t="e">
        <f>SUMIF(#REF!,MunicipioRegioes!K392,#REF!)/K392</f>
        <v>#REF!</v>
      </c>
      <c r="R392" s="6" t="e">
        <f>SUMIF(#REF!,MunicipioRegioes!I392,#REF!)/I392</f>
        <v>#REF!</v>
      </c>
      <c r="S392" s="6" t="e">
        <f>SUMIF(#REF!,MunicipioRegioes!I392)/I392</f>
        <v>#REF!</v>
      </c>
    </row>
    <row r="393" spans="1:19" x14ac:dyDescent="0.2">
      <c r="A393" s="5">
        <v>17</v>
      </c>
      <c r="B393" s="5" t="s">
        <v>313</v>
      </c>
      <c r="C393" s="5" t="s">
        <v>2939</v>
      </c>
      <c r="D393" s="5">
        <v>1702</v>
      </c>
      <c r="E393" s="5" t="s">
        <v>5781</v>
      </c>
      <c r="F393" s="5">
        <v>17008</v>
      </c>
      <c r="G393" s="5" t="s">
        <v>358</v>
      </c>
      <c r="H393" s="5" t="s">
        <v>5867</v>
      </c>
      <c r="I393" s="5">
        <v>1714203</v>
      </c>
      <c r="J393" s="5" t="s">
        <v>393</v>
      </c>
      <c r="K393" s="6">
        <v>171420</v>
      </c>
      <c r="L393" s="6" t="s">
        <v>5783</v>
      </c>
      <c r="M393" s="6" t="s">
        <v>5784</v>
      </c>
      <c r="N393" s="6" t="e">
        <f xml:space="preserve"> SUMIF(#REF!,MunicipioRegioes!I393,#REF!)</f>
        <v>#REF!</v>
      </c>
      <c r="O393" s="6" t="str">
        <f t="shared" si="6"/>
        <v>Mun_1714203</v>
      </c>
      <c r="P393" s="6">
        <v>0</v>
      </c>
      <c r="Q393" s="6" t="e">
        <f>SUMIF(#REF!,MunicipioRegioes!K393,#REF!)/K393</f>
        <v>#REF!</v>
      </c>
      <c r="R393" s="6" t="e">
        <f>SUMIF(#REF!,MunicipioRegioes!I393,#REF!)/I393</f>
        <v>#REF!</v>
      </c>
      <c r="S393" s="6" t="e">
        <f>SUMIF(#REF!,MunicipioRegioes!I393)/I393</f>
        <v>#REF!</v>
      </c>
    </row>
    <row r="394" spans="1:19" x14ac:dyDescent="0.2">
      <c r="A394" s="5">
        <v>17</v>
      </c>
      <c r="B394" s="5" t="s">
        <v>313</v>
      </c>
      <c r="C394" s="5" t="s">
        <v>2939</v>
      </c>
      <c r="D394" s="5">
        <v>1701</v>
      </c>
      <c r="E394" s="5" t="s">
        <v>5772</v>
      </c>
      <c r="F394" s="5">
        <v>17001</v>
      </c>
      <c r="G394" s="5" t="s">
        <v>5776</v>
      </c>
      <c r="H394" s="5" t="s">
        <v>5868</v>
      </c>
      <c r="I394" s="5">
        <v>1714302</v>
      </c>
      <c r="J394" s="5" t="s">
        <v>394</v>
      </c>
      <c r="K394" s="6">
        <v>171430</v>
      </c>
      <c r="L394" s="6" t="s">
        <v>5774</v>
      </c>
      <c r="M394" s="6" t="s">
        <v>5778</v>
      </c>
      <c r="N394" s="6" t="e">
        <f xml:space="preserve"> SUMIF(#REF!,MunicipioRegioes!I394,#REF!)</f>
        <v>#REF!</v>
      </c>
      <c r="O394" s="6" t="str">
        <f t="shared" si="6"/>
        <v>Mun_1714302</v>
      </c>
      <c r="P394" s="6">
        <v>0</v>
      </c>
      <c r="Q394" s="6" t="e">
        <f>SUMIF(#REF!,MunicipioRegioes!K394,#REF!)/K394</f>
        <v>#REF!</v>
      </c>
      <c r="R394" s="6" t="e">
        <f>SUMIF(#REF!,MunicipioRegioes!I394,#REF!)/I394</f>
        <v>#REF!</v>
      </c>
      <c r="S394" s="6" t="e">
        <f>SUMIF(#REF!,MunicipioRegioes!I394)/I394</f>
        <v>#REF!</v>
      </c>
    </row>
    <row r="395" spans="1:19" x14ac:dyDescent="0.2">
      <c r="A395" s="5">
        <v>17</v>
      </c>
      <c r="B395" s="5" t="s">
        <v>313</v>
      </c>
      <c r="C395" s="5" t="s">
        <v>2939</v>
      </c>
      <c r="D395" s="5">
        <v>1701</v>
      </c>
      <c r="E395" s="5" t="s">
        <v>5772</v>
      </c>
      <c r="F395" s="5">
        <v>17002</v>
      </c>
      <c r="G395" s="5" t="s">
        <v>325</v>
      </c>
      <c r="H395" s="5" t="s">
        <v>5869</v>
      </c>
      <c r="I395" s="5">
        <v>1714880</v>
      </c>
      <c r="J395" s="5" t="s">
        <v>395</v>
      </c>
      <c r="K395" s="6">
        <v>171488</v>
      </c>
      <c r="L395" s="6" t="s">
        <v>5774</v>
      </c>
      <c r="M395" s="6" t="s">
        <v>5791</v>
      </c>
      <c r="N395" s="6" t="e">
        <f xml:space="preserve"> SUMIF(#REF!,MunicipioRegioes!I395,#REF!)</f>
        <v>#REF!</v>
      </c>
      <c r="O395" s="6" t="str">
        <f t="shared" si="6"/>
        <v>Mun_1714880</v>
      </c>
      <c r="P395" s="6">
        <v>0</v>
      </c>
      <c r="Q395" s="6" t="e">
        <f>SUMIF(#REF!,MunicipioRegioes!K395,#REF!)/K395</f>
        <v>#REF!</v>
      </c>
      <c r="R395" s="6" t="e">
        <f>SUMIF(#REF!,MunicipioRegioes!I395,#REF!)/I395</f>
        <v>#REF!</v>
      </c>
      <c r="S395" s="6" t="e">
        <f>SUMIF(#REF!,MunicipioRegioes!I395)/I395</f>
        <v>#REF!</v>
      </c>
    </row>
    <row r="396" spans="1:19" x14ac:dyDescent="0.2">
      <c r="A396" s="5">
        <v>17</v>
      </c>
      <c r="B396" s="5" t="s">
        <v>313</v>
      </c>
      <c r="C396" s="5" t="s">
        <v>2939</v>
      </c>
      <c r="D396" s="5">
        <v>1701</v>
      </c>
      <c r="E396" s="5" t="s">
        <v>5772</v>
      </c>
      <c r="F396" s="5">
        <v>17004</v>
      </c>
      <c r="G396" s="5" t="s">
        <v>1550</v>
      </c>
      <c r="H396" s="5" t="s">
        <v>5870</v>
      </c>
      <c r="I396" s="5">
        <v>1715002</v>
      </c>
      <c r="J396" s="5" t="s">
        <v>396</v>
      </c>
      <c r="K396" s="6">
        <v>171500</v>
      </c>
      <c r="L396" s="6" t="s">
        <v>5774</v>
      </c>
      <c r="M396" s="6" t="s">
        <v>5794</v>
      </c>
      <c r="N396" s="6" t="e">
        <f xml:space="preserve"> SUMIF(#REF!,MunicipioRegioes!I396,#REF!)</f>
        <v>#REF!</v>
      </c>
      <c r="O396" s="6" t="str">
        <f t="shared" si="6"/>
        <v>Mun_1715002</v>
      </c>
      <c r="P396" s="6">
        <v>0</v>
      </c>
      <c r="Q396" s="6" t="e">
        <f>SUMIF(#REF!,MunicipioRegioes!K396,#REF!)/K396</f>
        <v>#REF!</v>
      </c>
      <c r="R396" s="6" t="e">
        <f>SUMIF(#REF!,MunicipioRegioes!I396,#REF!)/I396</f>
        <v>#REF!</v>
      </c>
      <c r="S396" s="6" t="e">
        <f>SUMIF(#REF!,MunicipioRegioes!I396)/I396</f>
        <v>#REF!</v>
      </c>
    </row>
    <row r="397" spans="1:19" x14ac:dyDescent="0.2">
      <c r="A397" s="5">
        <v>17</v>
      </c>
      <c r="B397" s="5" t="s">
        <v>313</v>
      </c>
      <c r="C397" s="5" t="s">
        <v>2939</v>
      </c>
      <c r="D397" s="5">
        <v>1702</v>
      </c>
      <c r="E397" s="5" t="s">
        <v>5781</v>
      </c>
      <c r="F397" s="5">
        <v>17007</v>
      </c>
      <c r="G397" s="5" t="s">
        <v>5805</v>
      </c>
      <c r="H397" s="5" t="s">
        <v>5871</v>
      </c>
      <c r="I397" s="5">
        <v>1715101</v>
      </c>
      <c r="J397" s="5" t="s">
        <v>397</v>
      </c>
      <c r="K397" s="6">
        <v>171510</v>
      </c>
      <c r="L397" s="6" t="s">
        <v>5783</v>
      </c>
      <c r="M397" s="6" t="s">
        <v>5807</v>
      </c>
      <c r="N397" s="6" t="e">
        <f xml:space="preserve"> SUMIF(#REF!,MunicipioRegioes!I397,#REF!)</f>
        <v>#REF!</v>
      </c>
      <c r="O397" s="6" t="str">
        <f t="shared" si="6"/>
        <v>Mun_1715101</v>
      </c>
      <c r="P397" s="6">
        <v>0</v>
      </c>
      <c r="Q397" s="6" t="e">
        <f>SUMIF(#REF!,MunicipioRegioes!K397,#REF!)/K397</f>
        <v>#REF!</v>
      </c>
      <c r="R397" s="6" t="e">
        <f>SUMIF(#REF!,MunicipioRegioes!I397,#REF!)/I397</f>
        <v>#REF!</v>
      </c>
      <c r="S397" s="6" t="e">
        <f>SUMIF(#REF!,MunicipioRegioes!I397)/I397</f>
        <v>#REF!</v>
      </c>
    </row>
    <row r="398" spans="1:19" x14ac:dyDescent="0.2">
      <c r="A398" s="5">
        <v>17</v>
      </c>
      <c r="B398" s="5" t="s">
        <v>313</v>
      </c>
      <c r="C398" s="5" t="s">
        <v>2939</v>
      </c>
      <c r="D398" s="5">
        <v>1702</v>
      </c>
      <c r="E398" s="5" t="s">
        <v>5781</v>
      </c>
      <c r="F398" s="5">
        <v>17008</v>
      </c>
      <c r="G398" s="5" t="s">
        <v>358</v>
      </c>
      <c r="H398" s="5" t="s">
        <v>5872</v>
      </c>
      <c r="I398" s="5">
        <v>1715150</v>
      </c>
      <c r="J398" s="5" t="s">
        <v>398</v>
      </c>
      <c r="K398" s="6">
        <v>171515</v>
      </c>
      <c r="L398" s="6" t="s">
        <v>5783</v>
      </c>
      <c r="M398" s="6" t="s">
        <v>5784</v>
      </c>
      <c r="N398" s="6" t="e">
        <f xml:space="preserve"> SUMIF(#REF!,MunicipioRegioes!I398,#REF!)</f>
        <v>#REF!</v>
      </c>
      <c r="O398" s="6" t="str">
        <f t="shared" si="6"/>
        <v>Mun_1715150</v>
      </c>
      <c r="P398" s="6">
        <v>0</v>
      </c>
      <c r="Q398" s="6" t="e">
        <f>SUMIF(#REF!,MunicipioRegioes!K398,#REF!)/K398</f>
        <v>#REF!</v>
      </c>
      <c r="R398" s="6" t="e">
        <f>SUMIF(#REF!,MunicipioRegioes!I398,#REF!)/I398</f>
        <v>#REF!</v>
      </c>
      <c r="S398" s="6" t="e">
        <f>SUMIF(#REF!,MunicipioRegioes!I398)/I398</f>
        <v>#REF!</v>
      </c>
    </row>
    <row r="399" spans="1:19" x14ac:dyDescent="0.2">
      <c r="A399" s="5">
        <v>17</v>
      </c>
      <c r="B399" s="5" t="s">
        <v>313</v>
      </c>
      <c r="C399" s="5" t="s">
        <v>2939</v>
      </c>
      <c r="D399" s="5">
        <v>1702</v>
      </c>
      <c r="E399" s="5" t="s">
        <v>5781</v>
      </c>
      <c r="F399" s="5">
        <v>17008</v>
      </c>
      <c r="G399" s="5" t="s">
        <v>358</v>
      </c>
      <c r="H399" s="5" t="s">
        <v>5873</v>
      </c>
      <c r="I399" s="5">
        <v>1715259</v>
      </c>
      <c r="J399" s="5" t="s">
        <v>399</v>
      </c>
      <c r="K399" s="6">
        <v>171525</v>
      </c>
      <c r="L399" s="6" t="s">
        <v>5783</v>
      </c>
      <c r="M399" s="6" t="s">
        <v>5784</v>
      </c>
      <c r="N399" s="6" t="e">
        <f xml:space="preserve"> SUMIF(#REF!,MunicipioRegioes!I399,#REF!)</f>
        <v>#REF!</v>
      </c>
      <c r="O399" s="6" t="str">
        <f t="shared" si="6"/>
        <v>Mun_1715259</v>
      </c>
      <c r="P399" s="6">
        <v>0</v>
      </c>
      <c r="Q399" s="6" t="e">
        <f>SUMIF(#REF!,MunicipioRegioes!K399,#REF!)/K399</f>
        <v>#REF!</v>
      </c>
      <c r="R399" s="6" t="e">
        <f>SUMIF(#REF!,MunicipioRegioes!I399,#REF!)/I399</f>
        <v>#REF!</v>
      </c>
      <c r="S399" s="6" t="e">
        <f>SUMIF(#REF!,MunicipioRegioes!I399)/I399</f>
        <v>#REF!</v>
      </c>
    </row>
    <row r="400" spans="1:19" x14ac:dyDescent="0.2">
      <c r="A400" s="5">
        <v>17</v>
      </c>
      <c r="B400" s="5" t="s">
        <v>313</v>
      </c>
      <c r="C400" s="5" t="s">
        <v>2939</v>
      </c>
      <c r="D400" s="5">
        <v>1701</v>
      </c>
      <c r="E400" s="5" t="s">
        <v>5772</v>
      </c>
      <c r="F400" s="5">
        <v>17004</v>
      </c>
      <c r="G400" s="5" t="s">
        <v>1550</v>
      </c>
      <c r="H400" s="5" t="s">
        <v>5874</v>
      </c>
      <c r="I400" s="5">
        <v>1715507</v>
      </c>
      <c r="J400" s="5" t="s">
        <v>400</v>
      </c>
      <c r="K400" s="6">
        <v>171550</v>
      </c>
      <c r="L400" s="6" t="s">
        <v>5774</v>
      </c>
      <c r="M400" s="6" t="s">
        <v>5794</v>
      </c>
      <c r="N400" s="6" t="e">
        <f xml:space="preserve"> SUMIF(#REF!,MunicipioRegioes!I400,#REF!)</f>
        <v>#REF!</v>
      </c>
      <c r="O400" s="6" t="str">
        <f t="shared" si="6"/>
        <v>Mun_1715507</v>
      </c>
      <c r="P400" s="6">
        <v>0</v>
      </c>
      <c r="Q400" s="6" t="e">
        <f>SUMIF(#REF!,MunicipioRegioes!K400,#REF!)/K400</f>
        <v>#REF!</v>
      </c>
      <c r="R400" s="6" t="e">
        <f>SUMIF(#REF!,MunicipioRegioes!I400,#REF!)/I400</f>
        <v>#REF!</v>
      </c>
      <c r="S400" s="6" t="e">
        <f>SUMIF(#REF!,MunicipioRegioes!I400)/I400</f>
        <v>#REF!</v>
      </c>
    </row>
    <row r="401" spans="1:19" x14ac:dyDescent="0.2">
      <c r="A401" s="5">
        <v>17</v>
      </c>
      <c r="B401" s="5" t="s">
        <v>313</v>
      </c>
      <c r="C401" s="5" t="s">
        <v>2939</v>
      </c>
      <c r="D401" s="5">
        <v>1702</v>
      </c>
      <c r="E401" s="5" t="s">
        <v>5781</v>
      </c>
      <c r="F401" s="5">
        <v>17006</v>
      </c>
      <c r="G401" s="5" t="s">
        <v>416</v>
      </c>
      <c r="H401" s="5" t="s">
        <v>5875</v>
      </c>
      <c r="I401" s="5">
        <v>1721000</v>
      </c>
      <c r="J401" s="5" t="s">
        <v>401</v>
      </c>
      <c r="K401" s="6">
        <v>172100</v>
      </c>
      <c r="L401" s="6" t="s">
        <v>5783</v>
      </c>
      <c r="M401" s="6" t="s">
        <v>5789</v>
      </c>
      <c r="N401" s="6" t="e">
        <f xml:space="preserve"> SUMIF(#REF!,MunicipioRegioes!I401,#REF!)</f>
        <v>#REF!</v>
      </c>
      <c r="O401" s="6" t="str">
        <f t="shared" si="6"/>
        <v>Mun_1721000</v>
      </c>
      <c r="P401" s="6">
        <v>0</v>
      </c>
      <c r="Q401" s="6" t="e">
        <f>SUMIF(#REF!,MunicipioRegioes!K401,#REF!)/K401</f>
        <v>#REF!</v>
      </c>
      <c r="R401" s="6" t="e">
        <f>SUMIF(#REF!,MunicipioRegioes!I401,#REF!)/I401</f>
        <v>#REF!</v>
      </c>
      <c r="S401" s="6" t="e">
        <f>SUMIF(#REF!,MunicipioRegioes!I401)/I401</f>
        <v>#REF!</v>
      </c>
    </row>
    <row r="402" spans="1:19" x14ac:dyDescent="0.2">
      <c r="A402" s="5">
        <v>17</v>
      </c>
      <c r="B402" s="5" t="s">
        <v>313</v>
      </c>
      <c r="C402" s="5" t="s">
        <v>2939</v>
      </c>
      <c r="D402" s="5">
        <v>1701</v>
      </c>
      <c r="E402" s="5" t="s">
        <v>5772</v>
      </c>
      <c r="F402" s="5">
        <v>17002</v>
      </c>
      <c r="G402" s="5" t="s">
        <v>325</v>
      </c>
      <c r="H402" s="5" t="s">
        <v>5876</v>
      </c>
      <c r="I402" s="5">
        <v>1715705</v>
      </c>
      <c r="J402" s="5" t="s">
        <v>402</v>
      </c>
      <c r="K402" s="6">
        <v>171570</v>
      </c>
      <c r="L402" s="6" t="s">
        <v>5774</v>
      </c>
      <c r="M402" s="6" t="s">
        <v>5791</v>
      </c>
      <c r="N402" s="6" t="e">
        <f xml:space="preserve"> SUMIF(#REF!,MunicipioRegioes!I402,#REF!)</f>
        <v>#REF!</v>
      </c>
      <c r="O402" s="6" t="str">
        <f t="shared" si="6"/>
        <v>Mun_1715705</v>
      </c>
      <c r="P402" s="6">
        <v>0</v>
      </c>
      <c r="Q402" s="6" t="e">
        <f>SUMIF(#REF!,MunicipioRegioes!K402,#REF!)/K402</f>
        <v>#REF!</v>
      </c>
      <c r="R402" s="6" t="e">
        <f>SUMIF(#REF!,MunicipioRegioes!I402,#REF!)/I402</f>
        <v>#REF!</v>
      </c>
      <c r="S402" s="6" t="e">
        <f>SUMIF(#REF!,MunicipioRegioes!I402)/I402</f>
        <v>#REF!</v>
      </c>
    </row>
    <row r="403" spans="1:19" x14ac:dyDescent="0.2">
      <c r="A403" s="5">
        <v>17</v>
      </c>
      <c r="B403" s="5" t="s">
        <v>313</v>
      </c>
      <c r="C403" s="5" t="s">
        <v>2939</v>
      </c>
      <c r="D403" s="5">
        <v>1701</v>
      </c>
      <c r="E403" s="5" t="s">
        <v>5772</v>
      </c>
      <c r="F403" s="5">
        <v>17001</v>
      </c>
      <c r="G403" s="5" t="s">
        <v>5776</v>
      </c>
      <c r="H403" s="5" t="s">
        <v>5877</v>
      </c>
      <c r="I403" s="5">
        <v>1713809</v>
      </c>
      <c r="J403" s="5" t="s">
        <v>403</v>
      </c>
      <c r="K403" s="6">
        <v>171380</v>
      </c>
      <c r="L403" s="6" t="s">
        <v>5774</v>
      </c>
      <c r="M403" s="6" t="s">
        <v>5778</v>
      </c>
      <c r="N403" s="6" t="e">
        <f xml:space="preserve"> SUMIF(#REF!,MunicipioRegioes!I403,#REF!)</f>
        <v>#REF!</v>
      </c>
      <c r="O403" s="6" t="str">
        <f t="shared" si="6"/>
        <v>Mun_1713809</v>
      </c>
      <c r="P403" s="6">
        <v>0</v>
      </c>
      <c r="Q403" s="6" t="e">
        <f>SUMIF(#REF!,MunicipioRegioes!K403,#REF!)/K403</f>
        <v>#REF!</v>
      </c>
      <c r="R403" s="6" t="e">
        <f>SUMIF(#REF!,MunicipioRegioes!I403,#REF!)/I403</f>
        <v>#REF!</v>
      </c>
      <c r="S403" s="6" t="e">
        <f>SUMIF(#REF!,MunicipioRegioes!I403)/I403</f>
        <v>#REF!</v>
      </c>
    </row>
    <row r="404" spans="1:19" x14ac:dyDescent="0.2">
      <c r="A404" s="5">
        <v>17</v>
      </c>
      <c r="B404" s="5" t="s">
        <v>313</v>
      </c>
      <c r="C404" s="5" t="s">
        <v>2939</v>
      </c>
      <c r="D404" s="5">
        <v>1701</v>
      </c>
      <c r="E404" s="5" t="s">
        <v>5772</v>
      </c>
      <c r="F404" s="5">
        <v>17005</v>
      </c>
      <c r="G404" s="5" t="s">
        <v>371</v>
      </c>
      <c r="H404" s="5" t="s">
        <v>5878</v>
      </c>
      <c r="I404" s="5">
        <v>1715754</v>
      </c>
      <c r="J404" s="5" t="s">
        <v>404</v>
      </c>
      <c r="K404" s="6">
        <v>171575</v>
      </c>
      <c r="L404" s="6" t="s">
        <v>5774</v>
      </c>
      <c r="M404" s="6" t="s">
        <v>5780</v>
      </c>
      <c r="N404" s="6" t="e">
        <f xml:space="preserve"> SUMIF(#REF!,MunicipioRegioes!I404,#REF!)</f>
        <v>#REF!</v>
      </c>
      <c r="O404" s="6" t="str">
        <f t="shared" si="6"/>
        <v>Mun_1715754</v>
      </c>
      <c r="P404" s="6">
        <v>0</v>
      </c>
      <c r="Q404" s="6" t="e">
        <f>SUMIF(#REF!,MunicipioRegioes!K404,#REF!)/K404</f>
        <v>#REF!</v>
      </c>
      <c r="R404" s="6" t="e">
        <f>SUMIF(#REF!,MunicipioRegioes!I404,#REF!)/I404</f>
        <v>#REF!</v>
      </c>
      <c r="S404" s="6" t="e">
        <f>SUMIF(#REF!,MunicipioRegioes!I404)/I404</f>
        <v>#REF!</v>
      </c>
    </row>
    <row r="405" spans="1:19" x14ac:dyDescent="0.2">
      <c r="A405" s="5">
        <v>17</v>
      </c>
      <c r="B405" s="5" t="s">
        <v>313</v>
      </c>
      <c r="C405" s="5" t="s">
        <v>2939</v>
      </c>
      <c r="D405" s="5">
        <v>1701</v>
      </c>
      <c r="E405" s="5" t="s">
        <v>5772</v>
      </c>
      <c r="F405" s="5">
        <v>17004</v>
      </c>
      <c r="G405" s="5" t="s">
        <v>1550</v>
      </c>
      <c r="H405" s="5" t="s">
        <v>5879</v>
      </c>
      <c r="I405" s="5">
        <v>1716109</v>
      </c>
      <c r="J405" s="5" t="s">
        <v>405</v>
      </c>
      <c r="K405" s="6">
        <v>171610</v>
      </c>
      <c r="L405" s="6" t="s">
        <v>5774</v>
      </c>
      <c r="M405" s="6" t="s">
        <v>5794</v>
      </c>
      <c r="N405" s="6" t="e">
        <f xml:space="preserve"> SUMIF(#REF!,MunicipioRegioes!I405,#REF!)</f>
        <v>#REF!</v>
      </c>
      <c r="O405" s="6" t="str">
        <f t="shared" si="6"/>
        <v>Mun_1716109</v>
      </c>
      <c r="P405" s="6">
        <v>0</v>
      </c>
      <c r="Q405" s="6" t="e">
        <f>SUMIF(#REF!,MunicipioRegioes!K405,#REF!)/K405</f>
        <v>#REF!</v>
      </c>
      <c r="R405" s="6" t="e">
        <f>SUMIF(#REF!,MunicipioRegioes!I405,#REF!)/I405</f>
        <v>#REF!</v>
      </c>
      <c r="S405" s="6" t="e">
        <f>SUMIF(#REF!,MunicipioRegioes!I405)/I405</f>
        <v>#REF!</v>
      </c>
    </row>
    <row r="406" spans="1:19" x14ac:dyDescent="0.2">
      <c r="A406" s="5">
        <v>17</v>
      </c>
      <c r="B406" s="5" t="s">
        <v>313</v>
      </c>
      <c r="C406" s="5" t="s">
        <v>2939</v>
      </c>
      <c r="D406" s="5">
        <v>1702</v>
      </c>
      <c r="E406" s="5" t="s">
        <v>5781</v>
      </c>
      <c r="F406" s="5">
        <v>17008</v>
      </c>
      <c r="G406" s="5" t="s">
        <v>358</v>
      </c>
      <c r="H406" s="5" t="s">
        <v>5880</v>
      </c>
      <c r="I406" s="5">
        <v>1716208</v>
      </c>
      <c r="J406" s="5" t="s">
        <v>406</v>
      </c>
      <c r="K406" s="6">
        <v>171620</v>
      </c>
      <c r="L406" s="6" t="s">
        <v>5783</v>
      </c>
      <c r="M406" s="6" t="s">
        <v>5784</v>
      </c>
      <c r="N406" s="6" t="e">
        <f xml:space="preserve"> SUMIF(#REF!,MunicipioRegioes!I406,#REF!)</f>
        <v>#REF!</v>
      </c>
      <c r="O406" s="6" t="str">
        <f t="shared" si="6"/>
        <v>Mun_1716208</v>
      </c>
      <c r="P406" s="6">
        <v>0</v>
      </c>
      <c r="Q406" s="6" t="e">
        <f>SUMIF(#REF!,MunicipioRegioes!K406,#REF!)/K406</f>
        <v>#REF!</v>
      </c>
      <c r="R406" s="6" t="e">
        <f>SUMIF(#REF!,MunicipioRegioes!I406,#REF!)/I406</f>
        <v>#REF!</v>
      </c>
      <c r="S406" s="6" t="e">
        <f>SUMIF(#REF!,MunicipioRegioes!I406)/I406</f>
        <v>#REF!</v>
      </c>
    </row>
    <row r="407" spans="1:19" x14ac:dyDescent="0.2">
      <c r="A407" s="5">
        <v>17</v>
      </c>
      <c r="B407" s="5" t="s">
        <v>313</v>
      </c>
      <c r="C407" s="5" t="s">
        <v>2939</v>
      </c>
      <c r="D407" s="5">
        <v>1701</v>
      </c>
      <c r="E407" s="5" t="s">
        <v>5772</v>
      </c>
      <c r="F407" s="5">
        <v>17002</v>
      </c>
      <c r="G407" s="5" t="s">
        <v>325</v>
      </c>
      <c r="H407" s="5" t="s">
        <v>5881</v>
      </c>
      <c r="I407" s="5">
        <v>1716307</v>
      </c>
      <c r="J407" s="5" t="s">
        <v>244</v>
      </c>
      <c r="K407" s="6">
        <v>171630</v>
      </c>
      <c r="L407" s="6" t="s">
        <v>5774</v>
      </c>
      <c r="M407" s="6" t="s">
        <v>5791</v>
      </c>
      <c r="N407" s="6" t="e">
        <f xml:space="preserve"> SUMIF(#REF!,MunicipioRegioes!I407,#REF!)</f>
        <v>#REF!</v>
      </c>
      <c r="O407" s="6" t="str">
        <f t="shared" si="6"/>
        <v>Mun_1716307</v>
      </c>
      <c r="P407" s="6">
        <v>0</v>
      </c>
      <c r="Q407" s="6" t="e">
        <f>SUMIF(#REF!,MunicipioRegioes!K407,#REF!)/K407</f>
        <v>#REF!</v>
      </c>
      <c r="R407" s="6" t="e">
        <f>SUMIF(#REF!,MunicipioRegioes!I407,#REF!)/I407</f>
        <v>#REF!</v>
      </c>
      <c r="S407" s="6" t="e">
        <f>SUMIF(#REF!,MunicipioRegioes!I407)/I407</f>
        <v>#REF!</v>
      </c>
    </row>
    <row r="408" spans="1:19" x14ac:dyDescent="0.2">
      <c r="A408" s="5">
        <v>17</v>
      </c>
      <c r="B408" s="5" t="s">
        <v>313</v>
      </c>
      <c r="C408" s="5" t="s">
        <v>2939</v>
      </c>
      <c r="D408" s="5">
        <v>1702</v>
      </c>
      <c r="E408" s="5" t="s">
        <v>5781</v>
      </c>
      <c r="F408" s="5">
        <v>17006</v>
      </c>
      <c r="G408" s="5" t="s">
        <v>416</v>
      </c>
      <c r="H408" s="5" t="s">
        <v>5882</v>
      </c>
      <c r="I408" s="5">
        <v>1716505</v>
      </c>
      <c r="J408" s="5" t="s">
        <v>407</v>
      </c>
      <c r="K408" s="6">
        <v>171650</v>
      </c>
      <c r="L408" s="6" t="s">
        <v>5783</v>
      </c>
      <c r="M408" s="6" t="s">
        <v>5789</v>
      </c>
      <c r="N408" s="6" t="e">
        <f xml:space="preserve"> SUMIF(#REF!,MunicipioRegioes!I408,#REF!)</f>
        <v>#REF!</v>
      </c>
      <c r="O408" s="6" t="str">
        <f t="shared" si="6"/>
        <v>Mun_1716505</v>
      </c>
      <c r="P408" s="6">
        <v>0</v>
      </c>
      <c r="Q408" s="6" t="e">
        <f>SUMIF(#REF!,MunicipioRegioes!K408,#REF!)/K408</f>
        <v>#REF!</v>
      </c>
      <c r="R408" s="6" t="e">
        <f>SUMIF(#REF!,MunicipioRegioes!I408,#REF!)/I408</f>
        <v>#REF!</v>
      </c>
      <c r="S408" s="6" t="e">
        <f>SUMIF(#REF!,MunicipioRegioes!I408)/I408</f>
        <v>#REF!</v>
      </c>
    </row>
    <row r="409" spans="1:19" x14ac:dyDescent="0.2">
      <c r="A409" s="5">
        <v>17</v>
      </c>
      <c r="B409" s="5" t="s">
        <v>313</v>
      </c>
      <c r="C409" s="5" t="s">
        <v>2939</v>
      </c>
      <c r="D409" s="5">
        <v>1701</v>
      </c>
      <c r="E409" s="5" t="s">
        <v>5772</v>
      </c>
      <c r="F409" s="5">
        <v>17005</v>
      </c>
      <c r="G409" s="5" t="s">
        <v>371</v>
      </c>
      <c r="H409" s="5" t="s">
        <v>5883</v>
      </c>
      <c r="I409" s="5">
        <v>1716604</v>
      </c>
      <c r="J409" s="5" t="s">
        <v>408</v>
      </c>
      <c r="K409" s="6">
        <v>171660</v>
      </c>
      <c r="L409" s="6" t="s">
        <v>5774</v>
      </c>
      <c r="M409" s="6" t="s">
        <v>5780</v>
      </c>
      <c r="N409" s="6" t="e">
        <f xml:space="preserve"> SUMIF(#REF!,MunicipioRegioes!I409,#REF!)</f>
        <v>#REF!</v>
      </c>
      <c r="O409" s="6" t="str">
        <f t="shared" si="6"/>
        <v>Mun_1716604</v>
      </c>
      <c r="P409" s="6">
        <v>0</v>
      </c>
      <c r="Q409" s="6" t="e">
        <f>SUMIF(#REF!,MunicipioRegioes!K409,#REF!)/K409</f>
        <v>#REF!</v>
      </c>
      <c r="R409" s="6" t="e">
        <f>SUMIF(#REF!,MunicipioRegioes!I409,#REF!)/I409</f>
        <v>#REF!</v>
      </c>
      <c r="S409" s="6" t="e">
        <f>SUMIF(#REF!,MunicipioRegioes!I409)/I409</f>
        <v>#REF!</v>
      </c>
    </row>
    <row r="410" spans="1:19" x14ac:dyDescent="0.2">
      <c r="A410" s="5">
        <v>17</v>
      </c>
      <c r="B410" s="5" t="s">
        <v>313</v>
      </c>
      <c r="C410" s="5" t="s">
        <v>2939</v>
      </c>
      <c r="D410" s="5">
        <v>1701</v>
      </c>
      <c r="E410" s="5" t="s">
        <v>5772</v>
      </c>
      <c r="F410" s="5">
        <v>17003</v>
      </c>
      <c r="G410" s="5" t="s">
        <v>388</v>
      </c>
      <c r="H410" s="5" t="s">
        <v>5884</v>
      </c>
      <c r="I410" s="5">
        <v>1716653</v>
      </c>
      <c r="J410" s="5" t="s">
        <v>409</v>
      </c>
      <c r="K410" s="6">
        <v>171665</v>
      </c>
      <c r="L410" s="6" t="s">
        <v>5774</v>
      </c>
      <c r="M410" s="6" t="s">
        <v>5775</v>
      </c>
      <c r="N410" s="6" t="e">
        <f xml:space="preserve"> SUMIF(#REF!,MunicipioRegioes!I410,#REF!)</f>
        <v>#REF!</v>
      </c>
      <c r="O410" s="6" t="str">
        <f t="shared" si="6"/>
        <v>Mun_1716653</v>
      </c>
      <c r="P410" s="6">
        <v>0</v>
      </c>
      <c r="Q410" s="6" t="e">
        <f>SUMIF(#REF!,MunicipioRegioes!K410,#REF!)/K410</f>
        <v>#REF!</v>
      </c>
      <c r="R410" s="6" t="e">
        <f>SUMIF(#REF!,MunicipioRegioes!I410,#REF!)/I410</f>
        <v>#REF!</v>
      </c>
      <c r="S410" s="6" t="e">
        <f>SUMIF(#REF!,MunicipioRegioes!I410)/I410</f>
        <v>#REF!</v>
      </c>
    </row>
    <row r="411" spans="1:19" x14ac:dyDescent="0.2">
      <c r="A411" s="5">
        <v>17</v>
      </c>
      <c r="B411" s="5" t="s">
        <v>313</v>
      </c>
      <c r="C411" s="5" t="s">
        <v>2939</v>
      </c>
      <c r="D411" s="5">
        <v>1702</v>
      </c>
      <c r="E411" s="5" t="s">
        <v>5781</v>
      </c>
      <c r="F411" s="5">
        <v>17008</v>
      </c>
      <c r="G411" s="5" t="s">
        <v>358</v>
      </c>
      <c r="H411" s="5" t="s">
        <v>5885</v>
      </c>
      <c r="I411" s="5">
        <v>1717008</v>
      </c>
      <c r="J411" s="5" t="s">
        <v>410</v>
      </c>
      <c r="K411" s="6">
        <v>171700</v>
      </c>
      <c r="L411" s="6" t="s">
        <v>5783</v>
      </c>
      <c r="M411" s="6" t="s">
        <v>5784</v>
      </c>
      <c r="N411" s="6" t="e">
        <f xml:space="preserve"> SUMIF(#REF!,MunicipioRegioes!I411,#REF!)</f>
        <v>#REF!</v>
      </c>
      <c r="O411" s="6" t="str">
        <f t="shared" si="6"/>
        <v>Mun_1717008</v>
      </c>
      <c r="P411" s="6">
        <v>0</v>
      </c>
      <c r="Q411" s="6" t="e">
        <f>SUMIF(#REF!,MunicipioRegioes!K411,#REF!)/K411</f>
        <v>#REF!</v>
      </c>
      <c r="R411" s="6" t="e">
        <f>SUMIF(#REF!,MunicipioRegioes!I411,#REF!)/I411</f>
        <v>#REF!</v>
      </c>
      <c r="S411" s="6" t="e">
        <f>SUMIF(#REF!,MunicipioRegioes!I411)/I411</f>
        <v>#REF!</v>
      </c>
    </row>
    <row r="412" spans="1:19" x14ac:dyDescent="0.2">
      <c r="A412" s="5">
        <v>17</v>
      </c>
      <c r="B412" s="5" t="s">
        <v>313</v>
      </c>
      <c r="C412" s="5" t="s">
        <v>2939</v>
      </c>
      <c r="D412" s="5">
        <v>1701</v>
      </c>
      <c r="E412" s="5" t="s">
        <v>5772</v>
      </c>
      <c r="F412" s="5">
        <v>17002</v>
      </c>
      <c r="G412" s="5" t="s">
        <v>325</v>
      </c>
      <c r="H412" s="5" t="s">
        <v>5886</v>
      </c>
      <c r="I412" s="5">
        <v>1717206</v>
      </c>
      <c r="J412" s="5" t="s">
        <v>411</v>
      </c>
      <c r="K412" s="6">
        <v>171720</v>
      </c>
      <c r="L412" s="6" t="s">
        <v>5774</v>
      </c>
      <c r="M412" s="6" t="s">
        <v>5791</v>
      </c>
      <c r="N412" s="6" t="e">
        <f xml:space="preserve"> SUMIF(#REF!,MunicipioRegioes!I412,#REF!)</f>
        <v>#REF!</v>
      </c>
      <c r="O412" s="6" t="str">
        <f t="shared" si="6"/>
        <v>Mun_1717206</v>
      </c>
      <c r="P412" s="6">
        <v>0</v>
      </c>
      <c r="Q412" s="6" t="e">
        <f>SUMIF(#REF!,MunicipioRegioes!K412,#REF!)/K412</f>
        <v>#REF!</v>
      </c>
      <c r="R412" s="6" t="e">
        <f>SUMIF(#REF!,MunicipioRegioes!I412,#REF!)/I412</f>
        <v>#REF!</v>
      </c>
      <c r="S412" s="6" t="e">
        <f>SUMIF(#REF!,MunicipioRegioes!I412)/I412</f>
        <v>#REF!</v>
      </c>
    </row>
    <row r="413" spans="1:19" x14ac:dyDescent="0.2">
      <c r="A413" s="5">
        <v>17</v>
      </c>
      <c r="B413" s="5" t="s">
        <v>313</v>
      </c>
      <c r="C413" s="5" t="s">
        <v>2939</v>
      </c>
      <c r="D413" s="5">
        <v>1701</v>
      </c>
      <c r="E413" s="5" t="s">
        <v>5772</v>
      </c>
      <c r="F413" s="5">
        <v>17004</v>
      </c>
      <c r="G413" s="5" t="s">
        <v>1550</v>
      </c>
      <c r="H413" s="5" t="s">
        <v>5887</v>
      </c>
      <c r="I413" s="5">
        <v>1717503</v>
      </c>
      <c r="J413" s="5" t="s">
        <v>412</v>
      </c>
      <c r="K413" s="6">
        <v>171750</v>
      </c>
      <c r="L413" s="6" t="s">
        <v>5774</v>
      </c>
      <c r="M413" s="6" t="s">
        <v>5794</v>
      </c>
      <c r="N413" s="6" t="e">
        <f xml:space="preserve"> SUMIF(#REF!,MunicipioRegioes!I413,#REF!)</f>
        <v>#REF!</v>
      </c>
      <c r="O413" s="6" t="str">
        <f t="shared" si="6"/>
        <v>Mun_1717503</v>
      </c>
      <c r="P413" s="6">
        <v>0</v>
      </c>
      <c r="Q413" s="6" t="e">
        <f>SUMIF(#REF!,MunicipioRegioes!K413,#REF!)/K413</f>
        <v>#REF!</v>
      </c>
      <c r="R413" s="6" t="e">
        <f>SUMIF(#REF!,MunicipioRegioes!I413,#REF!)/I413</f>
        <v>#REF!</v>
      </c>
      <c r="S413" s="6" t="e">
        <f>SUMIF(#REF!,MunicipioRegioes!I413)/I413</f>
        <v>#REF!</v>
      </c>
    </row>
    <row r="414" spans="1:19" x14ac:dyDescent="0.2">
      <c r="A414" s="5">
        <v>17</v>
      </c>
      <c r="B414" s="5" t="s">
        <v>313</v>
      </c>
      <c r="C414" s="5" t="s">
        <v>2939</v>
      </c>
      <c r="D414" s="5">
        <v>1702</v>
      </c>
      <c r="E414" s="5" t="s">
        <v>5781</v>
      </c>
      <c r="F414" s="5">
        <v>17008</v>
      </c>
      <c r="G414" s="5" t="s">
        <v>358</v>
      </c>
      <c r="H414" s="5" t="s">
        <v>5888</v>
      </c>
      <c r="I414" s="5">
        <v>1717800</v>
      </c>
      <c r="J414" s="5" t="s">
        <v>413</v>
      </c>
      <c r="K414" s="6">
        <v>171780</v>
      </c>
      <c r="L414" s="6" t="s">
        <v>5783</v>
      </c>
      <c r="M414" s="6" t="s">
        <v>5784</v>
      </c>
      <c r="N414" s="6" t="e">
        <f xml:space="preserve"> SUMIF(#REF!,MunicipioRegioes!I414,#REF!)</f>
        <v>#REF!</v>
      </c>
      <c r="O414" s="6" t="str">
        <f t="shared" si="6"/>
        <v>Mun_1717800</v>
      </c>
      <c r="P414" s="6">
        <v>0</v>
      </c>
      <c r="Q414" s="6" t="e">
        <f>SUMIF(#REF!,MunicipioRegioes!K414,#REF!)/K414</f>
        <v>#REF!</v>
      </c>
      <c r="R414" s="6" t="e">
        <f>SUMIF(#REF!,MunicipioRegioes!I414,#REF!)/I414</f>
        <v>#REF!</v>
      </c>
      <c r="S414" s="6" t="e">
        <f>SUMIF(#REF!,MunicipioRegioes!I414)/I414</f>
        <v>#REF!</v>
      </c>
    </row>
    <row r="415" spans="1:19" x14ac:dyDescent="0.2">
      <c r="A415" s="5">
        <v>17</v>
      </c>
      <c r="B415" s="5" t="s">
        <v>313</v>
      </c>
      <c r="C415" s="5" t="s">
        <v>2939</v>
      </c>
      <c r="D415" s="5">
        <v>1702</v>
      </c>
      <c r="E415" s="5" t="s">
        <v>5781</v>
      </c>
      <c r="F415" s="5">
        <v>17007</v>
      </c>
      <c r="G415" s="5" t="s">
        <v>5805</v>
      </c>
      <c r="H415" s="5" t="s">
        <v>5889</v>
      </c>
      <c r="I415" s="5">
        <v>1717909</v>
      </c>
      <c r="J415" s="5" t="s">
        <v>414</v>
      </c>
      <c r="K415" s="6">
        <v>171790</v>
      </c>
      <c r="L415" s="6" t="s">
        <v>5783</v>
      </c>
      <c r="M415" s="6" t="s">
        <v>5807</v>
      </c>
      <c r="N415" s="6" t="e">
        <f xml:space="preserve"> SUMIF(#REF!,MunicipioRegioes!I415,#REF!)</f>
        <v>#REF!</v>
      </c>
      <c r="O415" s="6" t="str">
        <f t="shared" si="6"/>
        <v>Mun_1717909</v>
      </c>
      <c r="P415" s="6">
        <v>0</v>
      </c>
      <c r="Q415" s="6" t="e">
        <f>SUMIF(#REF!,MunicipioRegioes!K415,#REF!)/K415</f>
        <v>#REF!</v>
      </c>
      <c r="R415" s="6" t="e">
        <f>SUMIF(#REF!,MunicipioRegioes!I415,#REF!)/I415</f>
        <v>#REF!</v>
      </c>
      <c r="S415" s="6" t="e">
        <f>SUMIF(#REF!,MunicipioRegioes!I415)/I415</f>
        <v>#REF!</v>
      </c>
    </row>
    <row r="416" spans="1:19" x14ac:dyDescent="0.2">
      <c r="A416" s="5">
        <v>17</v>
      </c>
      <c r="B416" s="5" t="s">
        <v>313</v>
      </c>
      <c r="C416" s="5" t="s">
        <v>2939</v>
      </c>
      <c r="D416" s="5">
        <v>1702</v>
      </c>
      <c r="E416" s="5" t="s">
        <v>5781</v>
      </c>
      <c r="F416" s="5">
        <v>17008</v>
      </c>
      <c r="G416" s="5" t="s">
        <v>358</v>
      </c>
      <c r="H416" s="5" t="s">
        <v>5890</v>
      </c>
      <c r="I416" s="5">
        <v>1718006</v>
      </c>
      <c r="J416" s="5" t="s">
        <v>415</v>
      </c>
      <c r="K416" s="6">
        <v>171800</v>
      </c>
      <c r="L416" s="6" t="s">
        <v>5783</v>
      </c>
      <c r="M416" s="6" t="s">
        <v>5784</v>
      </c>
      <c r="N416" s="6" t="e">
        <f xml:space="preserve"> SUMIF(#REF!,MunicipioRegioes!I416,#REF!)</f>
        <v>#REF!</v>
      </c>
      <c r="O416" s="6" t="str">
        <f t="shared" si="6"/>
        <v>Mun_1718006</v>
      </c>
      <c r="P416" s="6">
        <v>0</v>
      </c>
      <c r="Q416" s="6" t="e">
        <f>SUMIF(#REF!,MunicipioRegioes!K416,#REF!)/K416</f>
        <v>#REF!</v>
      </c>
      <c r="R416" s="6" t="e">
        <f>SUMIF(#REF!,MunicipioRegioes!I416,#REF!)/I416</f>
        <v>#REF!</v>
      </c>
      <c r="S416" s="6" t="e">
        <f>SUMIF(#REF!,MunicipioRegioes!I416)/I416</f>
        <v>#REF!</v>
      </c>
    </row>
    <row r="417" spans="1:19" x14ac:dyDescent="0.2">
      <c r="A417" s="5">
        <v>17</v>
      </c>
      <c r="B417" s="5" t="s">
        <v>313</v>
      </c>
      <c r="C417" s="5" t="s">
        <v>2939</v>
      </c>
      <c r="D417" s="5">
        <v>1702</v>
      </c>
      <c r="E417" s="5" t="s">
        <v>5781</v>
      </c>
      <c r="F417" s="5">
        <v>17006</v>
      </c>
      <c r="G417" s="5" t="s">
        <v>416</v>
      </c>
      <c r="H417" s="5" t="s">
        <v>5891</v>
      </c>
      <c r="I417" s="5">
        <v>1718204</v>
      </c>
      <c r="J417" s="5" t="s">
        <v>416</v>
      </c>
      <c r="K417" s="6">
        <v>171820</v>
      </c>
      <c r="L417" s="6" t="s">
        <v>5783</v>
      </c>
      <c r="M417" s="6" t="s">
        <v>5789</v>
      </c>
      <c r="N417" s="6" t="e">
        <f xml:space="preserve"> SUMIF(#REF!,MunicipioRegioes!I417,#REF!)</f>
        <v>#REF!</v>
      </c>
      <c r="O417" s="6" t="str">
        <f t="shared" si="6"/>
        <v>Mun_1718204</v>
      </c>
      <c r="P417" s="6">
        <v>0</v>
      </c>
      <c r="Q417" s="6" t="e">
        <f>SUMIF(#REF!,MunicipioRegioes!K417,#REF!)/K417</f>
        <v>#REF!</v>
      </c>
      <c r="R417" s="6" t="e">
        <f>SUMIF(#REF!,MunicipioRegioes!I417,#REF!)/I417</f>
        <v>#REF!</v>
      </c>
      <c r="S417" s="6" t="e">
        <f>SUMIF(#REF!,MunicipioRegioes!I417)/I417</f>
        <v>#REF!</v>
      </c>
    </row>
    <row r="418" spans="1:19" x14ac:dyDescent="0.2">
      <c r="A418" s="5">
        <v>17</v>
      </c>
      <c r="B418" s="5" t="s">
        <v>313</v>
      </c>
      <c r="C418" s="5" t="s">
        <v>2939</v>
      </c>
      <c r="D418" s="5">
        <v>1701</v>
      </c>
      <c r="E418" s="5" t="s">
        <v>5772</v>
      </c>
      <c r="F418" s="5">
        <v>17001</v>
      </c>
      <c r="G418" s="5" t="s">
        <v>5776</v>
      </c>
      <c r="H418" s="5" t="s">
        <v>5892</v>
      </c>
      <c r="I418" s="5">
        <v>1718303</v>
      </c>
      <c r="J418" s="5" t="s">
        <v>417</v>
      </c>
      <c r="K418" s="6">
        <v>171830</v>
      </c>
      <c r="L418" s="6" t="s">
        <v>5774</v>
      </c>
      <c r="M418" s="6" t="s">
        <v>5778</v>
      </c>
      <c r="N418" s="6" t="e">
        <f xml:space="preserve"> SUMIF(#REF!,MunicipioRegioes!I418,#REF!)</f>
        <v>#REF!</v>
      </c>
      <c r="O418" s="6" t="str">
        <f t="shared" si="6"/>
        <v>Mun_1718303</v>
      </c>
      <c r="P418" s="6">
        <v>0</v>
      </c>
      <c r="Q418" s="6" t="e">
        <f>SUMIF(#REF!,MunicipioRegioes!K418,#REF!)/K418</f>
        <v>#REF!</v>
      </c>
      <c r="R418" s="6" t="e">
        <f>SUMIF(#REF!,MunicipioRegioes!I418,#REF!)/I418</f>
        <v>#REF!</v>
      </c>
      <c r="S418" s="6" t="e">
        <f>SUMIF(#REF!,MunicipioRegioes!I418)/I418</f>
        <v>#REF!</v>
      </c>
    </row>
    <row r="419" spans="1:19" x14ac:dyDescent="0.2">
      <c r="A419" s="5">
        <v>17</v>
      </c>
      <c r="B419" s="5" t="s">
        <v>313</v>
      </c>
      <c r="C419" s="5" t="s">
        <v>2939</v>
      </c>
      <c r="D419" s="5">
        <v>1701</v>
      </c>
      <c r="E419" s="5" t="s">
        <v>5772</v>
      </c>
      <c r="F419" s="5">
        <v>17003</v>
      </c>
      <c r="G419" s="5" t="s">
        <v>388</v>
      </c>
      <c r="H419" s="5" t="s">
        <v>5893</v>
      </c>
      <c r="I419" s="5">
        <v>1718402</v>
      </c>
      <c r="J419" s="5" t="s">
        <v>418</v>
      </c>
      <c r="K419" s="6">
        <v>171840</v>
      </c>
      <c r="L419" s="6" t="s">
        <v>5774</v>
      </c>
      <c r="M419" s="6" t="s">
        <v>5775</v>
      </c>
      <c r="N419" s="6" t="e">
        <f xml:space="preserve"> SUMIF(#REF!,MunicipioRegioes!I419,#REF!)</f>
        <v>#REF!</v>
      </c>
      <c r="O419" s="6" t="str">
        <f t="shared" si="6"/>
        <v>Mun_1718402</v>
      </c>
      <c r="P419" s="6">
        <v>0</v>
      </c>
      <c r="Q419" s="6" t="e">
        <f>SUMIF(#REF!,MunicipioRegioes!K419,#REF!)/K419</f>
        <v>#REF!</v>
      </c>
      <c r="R419" s="6" t="e">
        <f>SUMIF(#REF!,MunicipioRegioes!I419,#REF!)/I419</f>
        <v>#REF!</v>
      </c>
      <c r="S419" s="6" t="e">
        <f>SUMIF(#REF!,MunicipioRegioes!I419)/I419</f>
        <v>#REF!</v>
      </c>
    </row>
    <row r="420" spans="1:19" x14ac:dyDescent="0.2">
      <c r="A420" s="5">
        <v>17</v>
      </c>
      <c r="B420" s="5" t="s">
        <v>313</v>
      </c>
      <c r="C420" s="5" t="s">
        <v>2939</v>
      </c>
      <c r="D420" s="5">
        <v>1701</v>
      </c>
      <c r="E420" s="5" t="s">
        <v>5772</v>
      </c>
      <c r="F420" s="5">
        <v>17004</v>
      </c>
      <c r="G420" s="5" t="s">
        <v>1550</v>
      </c>
      <c r="H420" s="5" t="s">
        <v>5894</v>
      </c>
      <c r="I420" s="5">
        <v>1718451</v>
      </c>
      <c r="J420" s="5" t="s">
        <v>419</v>
      </c>
      <c r="K420" s="6">
        <v>171845</v>
      </c>
      <c r="L420" s="6" t="s">
        <v>5774</v>
      </c>
      <c r="M420" s="6" t="s">
        <v>5794</v>
      </c>
      <c r="N420" s="6" t="e">
        <f xml:space="preserve"> SUMIF(#REF!,MunicipioRegioes!I420,#REF!)</f>
        <v>#REF!</v>
      </c>
      <c r="O420" s="6" t="str">
        <f t="shared" si="6"/>
        <v>Mun_1718451</v>
      </c>
      <c r="P420" s="6">
        <v>0</v>
      </c>
      <c r="Q420" s="6" t="e">
        <f>SUMIF(#REF!,MunicipioRegioes!K420,#REF!)/K420</f>
        <v>#REF!</v>
      </c>
      <c r="R420" s="6" t="e">
        <f>SUMIF(#REF!,MunicipioRegioes!I420,#REF!)/I420</f>
        <v>#REF!</v>
      </c>
      <c r="S420" s="6" t="e">
        <f>SUMIF(#REF!,MunicipioRegioes!I420)/I420</f>
        <v>#REF!</v>
      </c>
    </row>
    <row r="421" spans="1:19" x14ac:dyDescent="0.2">
      <c r="A421" s="5">
        <v>17</v>
      </c>
      <c r="B421" s="5" t="s">
        <v>313</v>
      </c>
      <c r="C421" s="5" t="s">
        <v>2939</v>
      </c>
      <c r="D421" s="5">
        <v>1702</v>
      </c>
      <c r="E421" s="5" t="s">
        <v>5781</v>
      </c>
      <c r="F421" s="5">
        <v>17007</v>
      </c>
      <c r="G421" s="5" t="s">
        <v>5805</v>
      </c>
      <c r="H421" s="5" t="s">
        <v>5895</v>
      </c>
      <c r="I421" s="5">
        <v>1718501</v>
      </c>
      <c r="J421" s="5" t="s">
        <v>420</v>
      </c>
      <c r="K421" s="6">
        <v>171850</v>
      </c>
      <c r="L421" s="6" t="s">
        <v>5783</v>
      </c>
      <c r="M421" s="6" t="s">
        <v>5807</v>
      </c>
      <c r="N421" s="6" t="e">
        <f xml:space="preserve"> SUMIF(#REF!,MunicipioRegioes!I421,#REF!)</f>
        <v>#REF!</v>
      </c>
      <c r="O421" s="6" t="str">
        <f t="shared" si="6"/>
        <v>Mun_1718501</v>
      </c>
      <c r="P421" s="6">
        <v>0</v>
      </c>
      <c r="Q421" s="6" t="e">
        <f>SUMIF(#REF!,MunicipioRegioes!K421,#REF!)/K421</f>
        <v>#REF!</v>
      </c>
      <c r="R421" s="6" t="e">
        <f>SUMIF(#REF!,MunicipioRegioes!I421,#REF!)/I421</f>
        <v>#REF!</v>
      </c>
      <c r="S421" s="6" t="e">
        <f>SUMIF(#REF!,MunicipioRegioes!I421)/I421</f>
        <v>#REF!</v>
      </c>
    </row>
    <row r="422" spans="1:19" x14ac:dyDescent="0.2">
      <c r="A422" s="5">
        <v>17</v>
      </c>
      <c r="B422" s="5" t="s">
        <v>313</v>
      </c>
      <c r="C422" s="5" t="s">
        <v>2939</v>
      </c>
      <c r="D422" s="5">
        <v>1701</v>
      </c>
      <c r="E422" s="5" t="s">
        <v>5772</v>
      </c>
      <c r="F422" s="5">
        <v>17001</v>
      </c>
      <c r="G422" s="5" t="s">
        <v>5776</v>
      </c>
      <c r="H422" s="5" t="s">
        <v>5896</v>
      </c>
      <c r="I422" s="5">
        <v>1718550</v>
      </c>
      <c r="J422" s="5" t="s">
        <v>421</v>
      </c>
      <c r="K422" s="6">
        <v>171855</v>
      </c>
      <c r="L422" s="6" t="s">
        <v>5774</v>
      </c>
      <c r="M422" s="6" t="s">
        <v>5778</v>
      </c>
      <c r="N422" s="6" t="e">
        <f xml:space="preserve"> SUMIF(#REF!,MunicipioRegioes!I422,#REF!)</f>
        <v>#REF!</v>
      </c>
      <c r="O422" s="6" t="str">
        <f t="shared" si="6"/>
        <v>Mun_1718550</v>
      </c>
      <c r="P422" s="6">
        <v>0</v>
      </c>
      <c r="Q422" s="6" t="e">
        <f>SUMIF(#REF!,MunicipioRegioes!K422,#REF!)/K422</f>
        <v>#REF!</v>
      </c>
      <c r="R422" s="6" t="e">
        <f>SUMIF(#REF!,MunicipioRegioes!I422,#REF!)/I422</f>
        <v>#REF!</v>
      </c>
      <c r="S422" s="6" t="e">
        <f>SUMIF(#REF!,MunicipioRegioes!I422)/I422</f>
        <v>#REF!</v>
      </c>
    </row>
    <row r="423" spans="1:19" x14ac:dyDescent="0.2">
      <c r="A423" s="5">
        <v>17</v>
      </c>
      <c r="B423" s="5" t="s">
        <v>313</v>
      </c>
      <c r="C423" s="5" t="s">
        <v>2939</v>
      </c>
      <c r="D423" s="5">
        <v>1702</v>
      </c>
      <c r="E423" s="5" t="s">
        <v>5781</v>
      </c>
      <c r="F423" s="5">
        <v>17008</v>
      </c>
      <c r="G423" s="5" t="s">
        <v>358</v>
      </c>
      <c r="H423" s="5" t="s">
        <v>5897</v>
      </c>
      <c r="I423" s="5">
        <v>1718659</v>
      </c>
      <c r="J423" s="5" t="s">
        <v>422</v>
      </c>
      <c r="K423" s="6">
        <v>171865</v>
      </c>
      <c r="L423" s="6" t="s">
        <v>5783</v>
      </c>
      <c r="M423" s="6" t="s">
        <v>5784</v>
      </c>
      <c r="N423" s="6" t="e">
        <f xml:space="preserve"> SUMIF(#REF!,MunicipioRegioes!I423,#REF!)</f>
        <v>#REF!</v>
      </c>
      <c r="O423" s="6" t="str">
        <f t="shared" si="6"/>
        <v>Mun_1718659</v>
      </c>
      <c r="P423" s="6">
        <v>0</v>
      </c>
      <c r="Q423" s="6" t="e">
        <f>SUMIF(#REF!,MunicipioRegioes!K423,#REF!)/K423</f>
        <v>#REF!</v>
      </c>
      <c r="R423" s="6" t="e">
        <f>SUMIF(#REF!,MunicipioRegioes!I423,#REF!)/I423</f>
        <v>#REF!</v>
      </c>
      <c r="S423" s="6" t="e">
        <f>SUMIF(#REF!,MunicipioRegioes!I423)/I423</f>
        <v>#REF!</v>
      </c>
    </row>
    <row r="424" spans="1:19" x14ac:dyDescent="0.2">
      <c r="A424" s="5">
        <v>17</v>
      </c>
      <c r="B424" s="5" t="s">
        <v>313</v>
      </c>
      <c r="C424" s="5" t="s">
        <v>2939</v>
      </c>
      <c r="D424" s="5">
        <v>1701</v>
      </c>
      <c r="E424" s="5" t="s">
        <v>5772</v>
      </c>
      <c r="F424" s="5">
        <v>17003</v>
      </c>
      <c r="G424" s="5" t="s">
        <v>388</v>
      </c>
      <c r="H424" s="5" t="s">
        <v>5898</v>
      </c>
      <c r="I424" s="5">
        <v>1718709</v>
      </c>
      <c r="J424" s="5" t="s">
        <v>423</v>
      </c>
      <c r="K424" s="6">
        <v>171870</v>
      </c>
      <c r="L424" s="6" t="s">
        <v>5774</v>
      </c>
      <c r="M424" s="6" t="s">
        <v>5775</v>
      </c>
      <c r="N424" s="6" t="e">
        <f xml:space="preserve"> SUMIF(#REF!,MunicipioRegioes!I424,#REF!)</f>
        <v>#REF!</v>
      </c>
      <c r="O424" s="6" t="str">
        <f t="shared" si="6"/>
        <v>Mun_1718709</v>
      </c>
      <c r="P424" s="6">
        <v>0</v>
      </c>
      <c r="Q424" s="6" t="e">
        <f>SUMIF(#REF!,MunicipioRegioes!K424,#REF!)/K424</f>
        <v>#REF!</v>
      </c>
      <c r="R424" s="6" t="e">
        <f>SUMIF(#REF!,MunicipioRegioes!I424,#REF!)/I424</f>
        <v>#REF!</v>
      </c>
      <c r="S424" s="6" t="e">
        <f>SUMIF(#REF!,MunicipioRegioes!I424)/I424</f>
        <v>#REF!</v>
      </c>
    </row>
    <row r="425" spans="1:19" x14ac:dyDescent="0.2">
      <c r="A425" s="5">
        <v>17</v>
      </c>
      <c r="B425" s="5" t="s">
        <v>313</v>
      </c>
      <c r="C425" s="5" t="s">
        <v>2939</v>
      </c>
      <c r="D425" s="5">
        <v>1702</v>
      </c>
      <c r="E425" s="5" t="s">
        <v>5781</v>
      </c>
      <c r="F425" s="5">
        <v>17007</v>
      </c>
      <c r="G425" s="5" t="s">
        <v>5805</v>
      </c>
      <c r="H425" s="5" t="s">
        <v>5899</v>
      </c>
      <c r="I425" s="5">
        <v>1718758</v>
      </c>
      <c r="J425" s="5" t="s">
        <v>424</v>
      </c>
      <c r="K425" s="6">
        <v>171875</v>
      </c>
      <c r="L425" s="6" t="s">
        <v>5783</v>
      </c>
      <c r="M425" s="6" t="s">
        <v>5807</v>
      </c>
      <c r="N425" s="6" t="e">
        <f xml:space="preserve"> SUMIF(#REF!,MunicipioRegioes!I425,#REF!)</f>
        <v>#REF!</v>
      </c>
      <c r="O425" s="6" t="str">
        <f t="shared" si="6"/>
        <v>Mun_1718758</v>
      </c>
      <c r="P425" s="6">
        <v>0</v>
      </c>
      <c r="Q425" s="6" t="e">
        <f>SUMIF(#REF!,MunicipioRegioes!K425,#REF!)/K425</f>
        <v>#REF!</v>
      </c>
      <c r="R425" s="6" t="e">
        <f>SUMIF(#REF!,MunicipioRegioes!I425,#REF!)/I425</f>
        <v>#REF!</v>
      </c>
      <c r="S425" s="6" t="e">
        <f>SUMIF(#REF!,MunicipioRegioes!I425)/I425</f>
        <v>#REF!</v>
      </c>
    </row>
    <row r="426" spans="1:19" x14ac:dyDescent="0.2">
      <c r="A426" s="5">
        <v>17</v>
      </c>
      <c r="B426" s="5" t="s">
        <v>313</v>
      </c>
      <c r="C426" s="5" t="s">
        <v>2939</v>
      </c>
      <c r="D426" s="5">
        <v>1701</v>
      </c>
      <c r="E426" s="5" t="s">
        <v>5772</v>
      </c>
      <c r="F426" s="5">
        <v>17001</v>
      </c>
      <c r="G426" s="5" t="s">
        <v>5776</v>
      </c>
      <c r="H426" s="5" t="s">
        <v>5900</v>
      </c>
      <c r="I426" s="5">
        <v>1718808</v>
      </c>
      <c r="J426" s="5" t="s">
        <v>425</v>
      </c>
      <c r="K426" s="6">
        <v>171880</v>
      </c>
      <c r="L426" s="6" t="s">
        <v>5774</v>
      </c>
      <c r="M426" s="6" t="s">
        <v>5778</v>
      </c>
      <c r="N426" s="6" t="e">
        <f xml:space="preserve"> SUMIF(#REF!,MunicipioRegioes!I426,#REF!)</f>
        <v>#REF!</v>
      </c>
      <c r="O426" s="6" t="str">
        <f t="shared" si="6"/>
        <v>Mun_1718808</v>
      </c>
      <c r="P426" s="6">
        <v>0</v>
      </c>
      <c r="Q426" s="6" t="e">
        <f>SUMIF(#REF!,MunicipioRegioes!K426,#REF!)/K426</f>
        <v>#REF!</v>
      </c>
      <c r="R426" s="6" t="e">
        <f>SUMIF(#REF!,MunicipioRegioes!I426,#REF!)/I426</f>
        <v>#REF!</v>
      </c>
      <c r="S426" s="6" t="e">
        <f>SUMIF(#REF!,MunicipioRegioes!I426)/I426</f>
        <v>#REF!</v>
      </c>
    </row>
    <row r="427" spans="1:19" x14ac:dyDescent="0.2">
      <c r="A427" s="5">
        <v>17</v>
      </c>
      <c r="B427" s="5" t="s">
        <v>313</v>
      </c>
      <c r="C427" s="5" t="s">
        <v>2939</v>
      </c>
      <c r="D427" s="5">
        <v>1701</v>
      </c>
      <c r="E427" s="5" t="s">
        <v>5772</v>
      </c>
      <c r="F427" s="5">
        <v>17004</v>
      </c>
      <c r="G427" s="5" t="s">
        <v>1550</v>
      </c>
      <c r="H427" s="5" t="s">
        <v>5901</v>
      </c>
      <c r="I427" s="5">
        <v>1718840</v>
      </c>
      <c r="J427" s="5" t="s">
        <v>426</v>
      </c>
      <c r="K427" s="6">
        <v>171884</v>
      </c>
      <c r="L427" s="6" t="s">
        <v>5774</v>
      </c>
      <c r="M427" s="6" t="s">
        <v>5794</v>
      </c>
      <c r="N427" s="6" t="e">
        <f xml:space="preserve"> SUMIF(#REF!,MunicipioRegioes!I427,#REF!)</f>
        <v>#REF!</v>
      </c>
      <c r="O427" s="6" t="str">
        <f t="shared" si="6"/>
        <v>Mun_1718840</v>
      </c>
      <c r="P427" s="6">
        <v>0</v>
      </c>
      <c r="Q427" s="6" t="e">
        <f>SUMIF(#REF!,MunicipioRegioes!K427,#REF!)/K427</f>
        <v>#REF!</v>
      </c>
      <c r="R427" s="6" t="e">
        <f>SUMIF(#REF!,MunicipioRegioes!I427,#REF!)/I427</f>
        <v>#REF!</v>
      </c>
      <c r="S427" s="6" t="e">
        <f>SUMIF(#REF!,MunicipioRegioes!I427)/I427</f>
        <v>#REF!</v>
      </c>
    </row>
    <row r="428" spans="1:19" x14ac:dyDescent="0.2">
      <c r="A428" s="5">
        <v>17</v>
      </c>
      <c r="B428" s="5" t="s">
        <v>313</v>
      </c>
      <c r="C428" s="5" t="s">
        <v>2939</v>
      </c>
      <c r="D428" s="5">
        <v>1701</v>
      </c>
      <c r="E428" s="5" t="s">
        <v>5772</v>
      </c>
      <c r="F428" s="5">
        <v>17002</v>
      </c>
      <c r="G428" s="5" t="s">
        <v>325</v>
      </c>
      <c r="H428" s="5" t="s">
        <v>5902</v>
      </c>
      <c r="I428" s="5">
        <v>1718865</v>
      </c>
      <c r="J428" s="5" t="s">
        <v>427</v>
      </c>
      <c r="K428" s="6">
        <v>171886</v>
      </c>
      <c r="L428" s="6" t="s">
        <v>5774</v>
      </c>
      <c r="M428" s="6" t="s">
        <v>5791</v>
      </c>
      <c r="N428" s="6" t="e">
        <f xml:space="preserve"> SUMIF(#REF!,MunicipioRegioes!I428,#REF!)</f>
        <v>#REF!</v>
      </c>
      <c r="O428" s="6" t="str">
        <f t="shared" si="6"/>
        <v>Mun_1718865</v>
      </c>
      <c r="P428" s="6">
        <v>0</v>
      </c>
      <c r="Q428" s="6" t="e">
        <f>SUMIF(#REF!,MunicipioRegioes!K428,#REF!)/K428</f>
        <v>#REF!</v>
      </c>
      <c r="R428" s="6" t="e">
        <f>SUMIF(#REF!,MunicipioRegioes!I428,#REF!)/I428</f>
        <v>#REF!</v>
      </c>
      <c r="S428" s="6" t="e">
        <f>SUMIF(#REF!,MunicipioRegioes!I428)/I428</f>
        <v>#REF!</v>
      </c>
    </row>
    <row r="429" spans="1:19" x14ac:dyDescent="0.2">
      <c r="A429" s="5">
        <v>17</v>
      </c>
      <c r="B429" s="5" t="s">
        <v>313</v>
      </c>
      <c r="C429" s="5" t="s">
        <v>2939</v>
      </c>
      <c r="D429" s="5">
        <v>1702</v>
      </c>
      <c r="E429" s="5" t="s">
        <v>5781</v>
      </c>
      <c r="F429" s="5">
        <v>17006</v>
      </c>
      <c r="G429" s="5" t="s">
        <v>416</v>
      </c>
      <c r="H429" s="5" t="s">
        <v>5903</v>
      </c>
      <c r="I429" s="5">
        <v>1718881</v>
      </c>
      <c r="J429" s="5" t="s">
        <v>428</v>
      </c>
      <c r="K429" s="6">
        <v>171888</v>
      </c>
      <c r="L429" s="6" t="s">
        <v>5783</v>
      </c>
      <c r="M429" s="6" t="s">
        <v>5789</v>
      </c>
      <c r="N429" s="6" t="e">
        <f xml:space="preserve"> SUMIF(#REF!,MunicipioRegioes!I429,#REF!)</f>
        <v>#REF!</v>
      </c>
      <c r="O429" s="6" t="str">
        <f t="shared" si="6"/>
        <v>Mun_1718881</v>
      </c>
      <c r="P429" s="6">
        <v>0</v>
      </c>
      <c r="Q429" s="6" t="e">
        <f>SUMIF(#REF!,MunicipioRegioes!K429,#REF!)/K429</f>
        <v>#REF!</v>
      </c>
      <c r="R429" s="6" t="e">
        <f>SUMIF(#REF!,MunicipioRegioes!I429,#REF!)/I429</f>
        <v>#REF!</v>
      </c>
      <c r="S429" s="6" t="e">
        <f>SUMIF(#REF!,MunicipioRegioes!I429)/I429</f>
        <v>#REF!</v>
      </c>
    </row>
    <row r="430" spans="1:19" x14ac:dyDescent="0.2">
      <c r="A430" s="5">
        <v>17</v>
      </c>
      <c r="B430" s="5" t="s">
        <v>313</v>
      </c>
      <c r="C430" s="5" t="s">
        <v>2939</v>
      </c>
      <c r="D430" s="5">
        <v>1701</v>
      </c>
      <c r="E430" s="5" t="s">
        <v>5772</v>
      </c>
      <c r="F430" s="5">
        <v>17005</v>
      </c>
      <c r="G430" s="5" t="s">
        <v>371</v>
      </c>
      <c r="H430" s="5" t="s">
        <v>5904</v>
      </c>
      <c r="I430" s="5">
        <v>1718899</v>
      </c>
      <c r="J430" s="5" t="s">
        <v>429</v>
      </c>
      <c r="K430" s="6">
        <v>171889</v>
      </c>
      <c r="L430" s="6" t="s">
        <v>5774</v>
      </c>
      <c r="M430" s="6" t="s">
        <v>5780</v>
      </c>
      <c r="N430" s="6" t="e">
        <f xml:space="preserve"> SUMIF(#REF!,MunicipioRegioes!I430,#REF!)</f>
        <v>#REF!</v>
      </c>
      <c r="O430" s="6" t="str">
        <f t="shared" si="6"/>
        <v>Mun_1718899</v>
      </c>
      <c r="P430" s="6">
        <v>0</v>
      </c>
      <c r="Q430" s="6" t="e">
        <f>SUMIF(#REF!,MunicipioRegioes!K430,#REF!)/K430</f>
        <v>#REF!</v>
      </c>
      <c r="R430" s="6" t="e">
        <f>SUMIF(#REF!,MunicipioRegioes!I430,#REF!)/I430</f>
        <v>#REF!</v>
      </c>
      <c r="S430" s="6" t="e">
        <f>SUMIF(#REF!,MunicipioRegioes!I430)/I430</f>
        <v>#REF!</v>
      </c>
    </row>
    <row r="431" spans="1:19" x14ac:dyDescent="0.2">
      <c r="A431" s="5">
        <v>17</v>
      </c>
      <c r="B431" s="5" t="s">
        <v>313</v>
      </c>
      <c r="C431" s="5" t="s">
        <v>2939</v>
      </c>
      <c r="D431" s="5">
        <v>1702</v>
      </c>
      <c r="E431" s="5" t="s">
        <v>5781</v>
      </c>
      <c r="F431" s="5">
        <v>17008</v>
      </c>
      <c r="G431" s="5" t="s">
        <v>358</v>
      </c>
      <c r="H431" s="5" t="s">
        <v>5905</v>
      </c>
      <c r="I431" s="5">
        <v>1718907</v>
      </c>
      <c r="J431" s="5" t="s">
        <v>430</v>
      </c>
      <c r="K431" s="6">
        <v>171890</v>
      </c>
      <c r="L431" s="6" t="s">
        <v>5783</v>
      </c>
      <c r="M431" s="6" t="s">
        <v>5784</v>
      </c>
      <c r="N431" s="6" t="e">
        <f xml:space="preserve"> SUMIF(#REF!,MunicipioRegioes!I431,#REF!)</f>
        <v>#REF!</v>
      </c>
      <c r="O431" s="6" t="str">
        <f t="shared" si="6"/>
        <v>Mun_1718907</v>
      </c>
      <c r="P431" s="6">
        <v>0</v>
      </c>
      <c r="Q431" s="6" t="e">
        <f>SUMIF(#REF!,MunicipioRegioes!K431,#REF!)/K431</f>
        <v>#REF!</v>
      </c>
      <c r="R431" s="6" t="e">
        <f>SUMIF(#REF!,MunicipioRegioes!I431,#REF!)/I431</f>
        <v>#REF!</v>
      </c>
      <c r="S431" s="6" t="e">
        <f>SUMIF(#REF!,MunicipioRegioes!I431)/I431</f>
        <v>#REF!</v>
      </c>
    </row>
    <row r="432" spans="1:19" x14ac:dyDescent="0.2">
      <c r="A432" s="5">
        <v>17</v>
      </c>
      <c r="B432" s="5" t="s">
        <v>313</v>
      </c>
      <c r="C432" s="5" t="s">
        <v>2939</v>
      </c>
      <c r="D432" s="5">
        <v>1702</v>
      </c>
      <c r="E432" s="5" t="s">
        <v>5781</v>
      </c>
      <c r="F432" s="5">
        <v>17007</v>
      </c>
      <c r="G432" s="5" t="s">
        <v>5805</v>
      </c>
      <c r="H432" s="5" t="s">
        <v>5906</v>
      </c>
      <c r="I432" s="5">
        <v>1719004</v>
      </c>
      <c r="J432" s="5" t="s">
        <v>431</v>
      </c>
      <c r="K432" s="6">
        <v>171900</v>
      </c>
      <c r="L432" s="6" t="s">
        <v>5783</v>
      </c>
      <c r="M432" s="6" t="s">
        <v>5807</v>
      </c>
      <c r="N432" s="6" t="e">
        <f xml:space="preserve"> SUMIF(#REF!,MunicipioRegioes!I432,#REF!)</f>
        <v>#REF!</v>
      </c>
      <c r="O432" s="6" t="str">
        <f t="shared" si="6"/>
        <v>Mun_1719004</v>
      </c>
      <c r="P432" s="6">
        <v>0</v>
      </c>
      <c r="Q432" s="6" t="e">
        <f>SUMIF(#REF!,MunicipioRegioes!K432,#REF!)/K432</f>
        <v>#REF!</v>
      </c>
      <c r="R432" s="6" t="e">
        <f>SUMIF(#REF!,MunicipioRegioes!I432,#REF!)/I432</f>
        <v>#REF!</v>
      </c>
      <c r="S432" s="6" t="e">
        <f>SUMIF(#REF!,MunicipioRegioes!I432)/I432</f>
        <v>#REF!</v>
      </c>
    </row>
    <row r="433" spans="1:19" x14ac:dyDescent="0.2">
      <c r="A433" s="5">
        <v>17</v>
      </c>
      <c r="B433" s="5" t="s">
        <v>313</v>
      </c>
      <c r="C433" s="5" t="s">
        <v>2939</v>
      </c>
      <c r="D433" s="5">
        <v>1701</v>
      </c>
      <c r="E433" s="5" t="s">
        <v>5772</v>
      </c>
      <c r="F433" s="5">
        <v>17001</v>
      </c>
      <c r="G433" s="5" t="s">
        <v>5776</v>
      </c>
      <c r="H433" s="5" t="s">
        <v>5907</v>
      </c>
      <c r="I433" s="5">
        <v>1720002</v>
      </c>
      <c r="J433" s="5" t="s">
        <v>432</v>
      </c>
      <c r="K433" s="6">
        <v>172000</v>
      </c>
      <c r="L433" s="6" t="s">
        <v>5774</v>
      </c>
      <c r="M433" s="6" t="s">
        <v>5778</v>
      </c>
      <c r="N433" s="6" t="e">
        <f xml:space="preserve"> SUMIF(#REF!,MunicipioRegioes!I433,#REF!)</f>
        <v>#REF!</v>
      </c>
      <c r="O433" s="6" t="str">
        <f t="shared" si="6"/>
        <v>Mun_1720002</v>
      </c>
      <c r="P433" s="6">
        <v>0</v>
      </c>
      <c r="Q433" s="6" t="e">
        <f>SUMIF(#REF!,MunicipioRegioes!K433,#REF!)/K433</f>
        <v>#REF!</v>
      </c>
      <c r="R433" s="6" t="e">
        <f>SUMIF(#REF!,MunicipioRegioes!I433,#REF!)/I433</f>
        <v>#REF!</v>
      </c>
      <c r="S433" s="6" t="e">
        <f>SUMIF(#REF!,MunicipioRegioes!I433)/I433</f>
        <v>#REF!</v>
      </c>
    </row>
    <row r="434" spans="1:19" x14ac:dyDescent="0.2">
      <c r="A434" s="5">
        <v>17</v>
      </c>
      <c r="B434" s="5" t="s">
        <v>313</v>
      </c>
      <c r="C434" s="5" t="s">
        <v>2939</v>
      </c>
      <c r="D434" s="5">
        <v>1701</v>
      </c>
      <c r="E434" s="5" t="s">
        <v>5772</v>
      </c>
      <c r="F434" s="5">
        <v>17001</v>
      </c>
      <c r="G434" s="5" t="s">
        <v>5776</v>
      </c>
      <c r="H434" s="5" t="s">
        <v>5908</v>
      </c>
      <c r="I434" s="5">
        <v>1720101</v>
      </c>
      <c r="J434" s="5" t="s">
        <v>433</v>
      </c>
      <c r="K434" s="6">
        <v>172010</v>
      </c>
      <c r="L434" s="6" t="s">
        <v>5774</v>
      </c>
      <c r="M434" s="6" t="s">
        <v>5778</v>
      </c>
      <c r="N434" s="6" t="e">
        <f xml:space="preserve"> SUMIF(#REF!,MunicipioRegioes!I434,#REF!)</f>
        <v>#REF!</v>
      </c>
      <c r="O434" s="6" t="str">
        <f t="shared" si="6"/>
        <v>Mun_1720101</v>
      </c>
      <c r="P434" s="6">
        <v>0</v>
      </c>
      <c r="Q434" s="6" t="e">
        <f>SUMIF(#REF!,MunicipioRegioes!K434,#REF!)/K434</f>
        <v>#REF!</v>
      </c>
      <c r="R434" s="6" t="e">
        <f>SUMIF(#REF!,MunicipioRegioes!I434,#REF!)/I434</f>
        <v>#REF!</v>
      </c>
      <c r="S434" s="6" t="e">
        <f>SUMIF(#REF!,MunicipioRegioes!I434)/I434</f>
        <v>#REF!</v>
      </c>
    </row>
    <row r="435" spans="1:19" x14ac:dyDescent="0.2">
      <c r="A435" s="5">
        <v>17</v>
      </c>
      <c r="B435" s="5" t="s">
        <v>313</v>
      </c>
      <c r="C435" s="5" t="s">
        <v>2939</v>
      </c>
      <c r="D435" s="5">
        <v>1702</v>
      </c>
      <c r="E435" s="5" t="s">
        <v>5781</v>
      </c>
      <c r="F435" s="5">
        <v>17007</v>
      </c>
      <c r="G435" s="5" t="s">
        <v>5805</v>
      </c>
      <c r="H435" s="5" t="s">
        <v>5909</v>
      </c>
      <c r="I435" s="5">
        <v>1720150</v>
      </c>
      <c r="J435" s="5" t="s">
        <v>434</v>
      </c>
      <c r="K435" s="6">
        <v>172015</v>
      </c>
      <c r="L435" s="6" t="s">
        <v>5783</v>
      </c>
      <c r="M435" s="6" t="s">
        <v>5807</v>
      </c>
      <c r="N435" s="6" t="e">
        <f xml:space="preserve"> SUMIF(#REF!,MunicipioRegioes!I435,#REF!)</f>
        <v>#REF!</v>
      </c>
      <c r="O435" s="6" t="str">
        <f t="shared" si="6"/>
        <v>Mun_1720150</v>
      </c>
      <c r="P435" s="6">
        <v>0</v>
      </c>
      <c r="Q435" s="6" t="e">
        <f>SUMIF(#REF!,MunicipioRegioes!K435,#REF!)/K435</f>
        <v>#REF!</v>
      </c>
      <c r="R435" s="6" t="e">
        <f>SUMIF(#REF!,MunicipioRegioes!I435,#REF!)/I435</f>
        <v>#REF!</v>
      </c>
      <c r="S435" s="6" t="e">
        <f>SUMIF(#REF!,MunicipioRegioes!I435)/I435</f>
        <v>#REF!</v>
      </c>
    </row>
    <row r="436" spans="1:19" x14ac:dyDescent="0.2">
      <c r="A436" s="5">
        <v>17</v>
      </c>
      <c r="B436" s="5" t="s">
        <v>313</v>
      </c>
      <c r="C436" s="5" t="s">
        <v>2939</v>
      </c>
      <c r="D436" s="5">
        <v>1701</v>
      </c>
      <c r="E436" s="5" t="s">
        <v>5772</v>
      </c>
      <c r="F436" s="5">
        <v>17001</v>
      </c>
      <c r="G436" s="5" t="s">
        <v>5776</v>
      </c>
      <c r="H436" s="5" t="s">
        <v>5910</v>
      </c>
      <c r="I436" s="5">
        <v>1720200</v>
      </c>
      <c r="J436" s="5" t="s">
        <v>435</v>
      </c>
      <c r="K436" s="6">
        <v>172020</v>
      </c>
      <c r="L436" s="6" t="s">
        <v>5774</v>
      </c>
      <c r="M436" s="6" t="s">
        <v>5778</v>
      </c>
      <c r="N436" s="6" t="e">
        <f xml:space="preserve"> SUMIF(#REF!,MunicipioRegioes!I436,#REF!)</f>
        <v>#REF!</v>
      </c>
      <c r="O436" s="6" t="str">
        <f t="shared" si="6"/>
        <v>Mun_1720200</v>
      </c>
      <c r="P436" s="6">
        <v>0</v>
      </c>
      <c r="Q436" s="6" t="e">
        <f>SUMIF(#REF!,MunicipioRegioes!K436,#REF!)/K436</f>
        <v>#REF!</v>
      </c>
      <c r="R436" s="6" t="e">
        <f>SUMIF(#REF!,MunicipioRegioes!I436,#REF!)/I436</f>
        <v>#REF!</v>
      </c>
      <c r="S436" s="6" t="e">
        <f>SUMIF(#REF!,MunicipioRegioes!I436)/I436</f>
        <v>#REF!</v>
      </c>
    </row>
    <row r="437" spans="1:19" x14ac:dyDescent="0.2">
      <c r="A437" s="5">
        <v>17</v>
      </c>
      <c r="B437" s="5" t="s">
        <v>313</v>
      </c>
      <c r="C437" s="5" t="s">
        <v>2939</v>
      </c>
      <c r="D437" s="5">
        <v>1701</v>
      </c>
      <c r="E437" s="5" t="s">
        <v>5772</v>
      </c>
      <c r="F437" s="5">
        <v>17005</v>
      </c>
      <c r="G437" s="5" t="s">
        <v>371</v>
      </c>
      <c r="H437" s="5" t="s">
        <v>5911</v>
      </c>
      <c r="I437" s="5">
        <v>1720259</v>
      </c>
      <c r="J437" s="5" t="s">
        <v>436</v>
      </c>
      <c r="K437" s="6">
        <v>172025</v>
      </c>
      <c r="L437" s="6" t="s">
        <v>5774</v>
      </c>
      <c r="M437" s="6" t="s">
        <v>5780</v>
      </c>
      <c r="N437" s="6" t="e">
        <f xml:space="preserve"> SUMIF(#REF!,MunicipioRegioes!I437,#REF!)</f>
        <v>#REF!</v>
      </c>
      <c r="O437" s="6" t="str">
        <f t="shared" si="6"/>
        <v>Mun_1720259</v>
      </c>
      <c r="P437" s="6">
        <v>0</v>
      </c>
      <c r="Q437" s="6" t="e">
        <f>SUMIF(#REF!,MunicipioRegioes!K437,#REF!)/K437</f>
        <v>#REF!</v>
      </c>
      <c r="R437" s="6" t="e">
        <f>SUMIF(#REF!,MunicipioRegioes!I437,#REF!)/I437</f>
        <v>#REF!</v>
      </c>
      <c r="S437" s="6" t="e">
        <f>SUMIF(#REF!,MunicipioRegioes!I437)/I437</f>
        <v>#REF!</v>
      </c>
    </row>
    <row r="438" spans="1:19" x14ac:dyDescent="0.2">
      <c r="A438" s="5">
        <v>17</v>
      </c>
      <c r="B438" s="5" t="s">
        <v>313</v>
      </c>
      <c r="C438" s="5" t="s">
        <v>2939</v>
      </c>
      <c r="D438" s="5">
        <v>1701</v>
      </c>
      <c r="E438" s="5" t="s">
        <v>5772</v>
      </c>
      <c r="F438" s="5">
        <v>17001</v>
      </c>
      <c r="G438" s="5" t="s">
        <v>5776</v>
      </c>
      <c r="H438" s="5" t="s">
        <v>5912</v>
      </c>
      <c r="I438" s="5">
        <v>1720309</v>
      </c>
      <c r="J438" s="5" t="s">
        <v>437</v>
      </c>
      <c r="K438" s="6">
        <v>172030</v>
      </c>
      <c r="L438" s="6" t="s">
        <v>5774</v>
      </c>
      <c r="M438" s="6" t="s">
        <v>5778</v>
      </c>
      <c r="N438" s="6" t="e">
        <f xml:space="preserve"> SUMIF(#REF!,MunicipioRegioes!I438,#REF!)</f>
        <v>#REF!</v>
      </c>
      <c r="O438" s="6" t="str">
        <f t="shared" si="6"/>
        <v>Mun_1720309</v>
      </c>
      <c r="P438" s="6">
        <v>0</v>
      </c>
      <c r="Q438" s="6" t="e">
        <f>SUMIF(#REF!,MunicipioRegioes!K438,#REF!)/K438</f>
        <v>#REF!</v>
      </c>
      <c r="R438" s="6" t="e">
        <f>SUMIF(#REF!,MunicipioRegioes!I438,#REF!)/I438</f>
        <v>#REF!</v>
      </c>
      <c r="S438" s="6" t="e">
        <f>SUMIF(#REF!,MunicipioRegioes!I438)/I438</f>
        <v>#REF!</v>
      </c>
    </row>
    <row r="439" spans="1:19" x14ac:dyDescent="0.2">
      <c r="A439" s="5">
        <v>17</v>
      </c>
      <c r="B439" s="5" t="s">
        <v>313</v>
      </c>
      <c r="C439" s="5" t="s">
        <v>2939</v>
      </c>
      <c r="D439" s="5">
        <v>1702</v>
      </c>
      <c r="E439" s="5" t="s">
        <v>5781</v>
      </c>
      <c r="F439" s="5">
        <v>17008</v>
      </c>
      <c r="G439" s="5" t="s">
        <v>358</v>
      </c>
      <c r="H439" s="5" t="s">
        <v>5913</v>
      </c>
      <c r="I439" s="5">
        <v>1720499</v>
      </c>
      <c r="J439" s="5" t="s">
        <v>5914</v>
      </c>
      <c r="K439" s="6">
        <v>172049</v>
      </c>
      <c r="L439" s="6" t="s">
        <v>5783</v>
      </c>
      <c r="M439" s="6" t="s">
        <v>5784</v>
      </c>
      <c r="N439" s="6" t="e">
        <f xml:space="preserve"> SUMIF(#REF!,MunicipioRegioes!I439,#REF!)</f>
        <v>#REF!</v>
      </c>
      <c r="O439" s="6" t="str">
        <f t="shared" si="6"/>
        <v>Mun_1720499</v>
      </c>
      <c r="P439" s="6">
        <v>0</v>
      </c>
      <c r="Q439" s="6" t="e">
        <f>SUMIF(#REF!,MunicipioRegioes!K439,#REF!)/K439</f>
        <v>#REF!</v>
      </c>
      <c r="R439" s="6" t="e">
        <f>SUMIF(#REF!,MunicipioRegioes!I439,#REF!)/I439</f>
        <v>#REF!</v>
      </c>
      <c r="S439" s="6" t="e">
        <f>SUMIF(#REF!,MunicipioRegioes!I439)/I439</f>
        <v>#REF!</v>
      </c>
    </row>
    <row r="440" spans="1:19" x14ac:dyDescent="0.2">
      <c r="A440" s="5">
        <v>17</v>
      </c>
      <c r="B440" s="5" t="s">
        <v>313</v>
      </c>
      <c r="C440" s="5" t="s">
        <v>2939</v>
      </c>
      <c r="D440" s="5">
        <v>1702</v>
      </c>
      <c r="E440" s="5" t="s">
        <v>5781</v>
      </c>
      <c r="F440" s="5">
        <v>17006</v>
      </c>
      <c r="G440" s="5" t="s">
        <v>416</v>
      </c>
      <c r="H440" s="5" t="s">
        <v>5915</v>
      </c>
      <c r="I440" s="5">
        <v>1720655</v>
      </c>
      <c r="J440" s="5" t="s">
        <v>439</v>
      </c>
      <c r="K440" s="6">
        <v>172065</v>
      </c>
      <c r="L440" s="6" t="s">
        <v>5783</v>
      </c>
      <c r="M440" s="6" t="s">
        <v>5789</v>
      </c>
      <c r="N440" s="6" t="e">
        <f xml:space="preserve"> SUMIF(#REF!,MunicipioRegioes!I440,#REF!)</f>
        <v>#REF!</v>
      </c>
      <c r="O440" s="6" t="str">
        <f t="shared" si="6"/>
        <v>Mun_1720655</v>
      </c>
      <c r="P440" s="6">
        <v>0</v>
      </c>
      <c r="Q440" s="6" t="e">
        <f>SUMIF(#REF!,MunicipioRegioes!K440,#REF!)/K440</f>
        <v>#REF!</v>
      </c>
      <c r="R440" s="6" t="e">
        <f>SUMIF(#REF!,MunicipioRegioes!I440,#REF!)/I440</f>
        <v>#REF!</v>
      </c>
      <c r="S440" s="6" t="e">
        <f>SUMIF(#REF!,MunicipioRegioes!I440)/I440</f>
        <v>#REF!</v>
      </c>
    </row>
    <row r="441" spans="1:19" x14ac:dyDescent="0.2">
      <c r="A441" s="5">
        <v>17</v>
      </c>
      <c r="B441" s="5" t="s">
        <v>313</v>
      </c>
      <c r="C441" s="5" t="s">
        <v>2939</v>
      </c>
      <c r="D441" s="5">
        <v>1701</v>
      </c>
      <c r="E441" s="5" t="s">
        <v>5772</v>
      </c>
      <c r="F441" s="5">
        <v>17001</v>
      </c>
      <c r="G441" s="5" t="s">
        <v>5776</v>
      </c>
      <c r="H441" s="5" t="s">
        <v>5916</v>
      </c>
      <c r="I441" s="5">
        <v>1720804</v>
      </c>
      <c r="J441" s="5" t="s">
        <v>440</v>
      </c>
      <c r="K441" s="6">
        <v>172080</v>
      </c>
      <c r="L441" s="6" t="s">
        <v>5774</v>
      </c>
      <c r="M441" s="6" t="s">
        <v>5778</v>
      </c>
      <c r="N441" s="6" t="e">
        <f xml:space="preserve"> SUMIF(#REF!,MunicipioRegioes!I441,#REF!)</f>
        <v>#REF!</v>
      </c>
      <c r="O441" s="6" t="str">
        <f t="shared" si="6"/>
        <v>Mun_1720804</v>
      </c>
      <c r="P441" s="6">
        <v>0</v>
      </c>
      <c r="Q441" s="6" t="e">
        <f>SUMIF(#REF!,MunicipioRegioes!K441,#REF!)/K441</f>
        <v>#REF!</v>
      </c>
      <c r="R441" s="6" t="e">
        <f>SUMIF(#REF!,MunicipioRegioes!I441,#REF!)/I441</f>
        <v>#REF!</v>
      </c>
      <c r="S441" s="6" t="e">
        <f>SUMIF(#REF!,MunicipioRegioes!I441)/I441</f>
        <v>#REF!</v>
      </c>
    </row>
    <row r="442" spans="1:19" x14ac:dyDescent="0.2">
      <c r="A442" s="5">
        <v>17</v>
      </c>
      <c r="B442" s="5" t="s">
        <v>313</v>
      </c>
      <c r="C442" s="5" t="s">
        <v>2939</v>
      </c>
      <c r="D442" s="5">
        <v>1701</v>
      </c>
      <c r="E442" s="5" t="s">
        <v>5772</v>
      </c>
      <c r="F442" s="5">
        <v>17005</v>
      </c>
      <c r="G442" s="5" t="s">
        <v>371</v>
      </c>
      <c r="H442" s="5" t="s">
        <v>5917</v>
      </c>
      <c r="I442" s="5">
        <v>1720853</v>
      </c>
      <c r="J442" s="5" t="s">
        <v>441</v>
      </c>
      <c r="K442" s="6">
        <v>172085</v>
      </c>
      <c r="L442" s="6" t="s">
        <v>5774</v>
      </c>
      <c r="M442" s="6" t="s">
        <v>5780</v>
      </c>
      <c r="N442" s="6" t="e">
        <f xml:space="preserve"> SUMIF(#REF!,MunicipioRegioes!I442,#REF!)</f>
        <v>#REF!</v>
      </c>
      <c r="O442" s="6" t="str">
        <f t="shared" si="6"/>
        <v>Mun_1720853</v>
      </c>
      <c r="P442" s="6">
        <v>0</v>
      </c>
      <c r="Q442" s="6" t="e">
        <f>SUMIF(#REF!,MunicipioRegioes!K442,#REF!)/K442</f>
        <v>#REF!</v>
      </c>
      <c r="R442" s="6" t="e">
        <f>SUMIF(#REF!,MunicipioRegioes!I442,#REF!)/I442</f>
        <v>#REF!</v>
      </c>
      <c r="S442" s="6" t="e">
        <f>SUMIF(#REF!,MunicipioRegioes!I442)/I442</f>
        <v>#REF!</v>
      </c>
    </row>
    <row r="443" spans="1:19" x14ac:dyDescent="0.2">
      <c r="A443" s="5">
        <v>17</v>
      </c>
      <c r="B443" s="5" t="s">
        <v>313</v>
      </c>
      <c r="C443" s="5" t="s">
        <v>2939</v>
      </c>
      <c r="D443" s="5">
        <v>1702</v>
      </c>
      <c r="E443" s="5" t="s">
        <v>5781</v>
      </c>
      <c r="F443" s="5">
        <v>17008</v>
      </c>
      <c r="G443" s="5" t="s">
        <v>358</v>
      </c>
      <c r="H443" s="5" t="s">
        <v>5918</v>
      </c>
      <c r="I443" s="5">
        <v>1720903</v>
      </c>
      <c r="J443" s="5" t="s">
        <v>442</v>
      </c>
      <c r="K443" s="6">
        <v>172090</v>
      </c>
      <c r="L443" s="6" t="s">
        <v>5783</v>
      </c>
      <c r="M443" s="6" t="s">
        <v>5784</v>
      </c>
      <c r="N443" s="6" t="e">
        <f xml:space="preserve"> SUMIF(#REF!,MunicipioRegioes!I443,#REF!)</f>
        <v>#REF!</v>
      </c>
      <c r="O443" s="6" t="str">
        <f t="shared" si="6"/>
        <v>Mun_1720903</v>
      </c>
      <c r="P443" s="6">
        <v>0</v>
      </c>
      <c r="Q443" s="6" t="e">
        <f>SUMIF(#REF!,MunicipioRegioes!K443,#REF!)/K443</f>
        <v>#REF!</v>
      </c>
      <c r="R443" s="6" t="e">
        <f>SUMIF(#REF!,MunicipioRegioes!I443,#REF!)/I443</f>
        <v>#REF!</v>
      </c>
      <c r="S443" s="6" t="e">
        <f>SUMIF(#REF!,MunicipioRegioes!I443)/I443</f>
        <v>#REF!</v>
      </c>
    </row>
    <row r="444" spans="1:19" x14ac:dyDescent="0.2">
      <c r="A444" s="5">
        <v>17</v>
      </c>
      <c r="B444" s="5" t="s">
        <v>313</v>
      </c>
      <c r="C444" s="5" t="s">
        <v>2939</v>
      </c>
      <c r="D444" s="5">
        <v>1702</v>
      </c>
      <c r="E444" s="5" t="s">
        <v>5781</v>
      </c>
      <c r="F444" s="5">
        <v>17008</v>
      </c>
      <c r="G444" s="5" t="s">
        <v>358</v>
      </c>
      <c r="H444" s="5" t="s">
        <v>5919</v>
      </c>
      <c r="I444" s="5">
        <v>1720937</v>
      </c>
      <c r="J444" s="5" t="s">
        <v>443</v>
      </c>
      <c r="K444" s="6">
        <v>172093</v>
      </c>
      <c r="L444" s="6" t="s">
        <v>5783</v>
      </c>
      <c r="M444" s="6" t="s">
        <v>5784</v>
      </c>
      <c r="N444" s="6" t="e">
        <f xml:space="preserve"> SUMIF(#REF!,MunicipioRegioes!I444,#REF!)</f>
        <v>#REF!</v>
      </c>
      <c r="O444" s="6" t="str">
        <f t="shared" si="6"/>
        <v>Mun_1720937</v>
      </c>
      <c r="P444" s="6">
        <v>0</v>
      </c>
      <c r="Q444" s="6" t="e">
        <f>SUMIF(#REF!,MunicipioRegioes!K444,#REF!)/K444</f>
        <v>#REF!</v>
      </c>
      <c r="R444" s="6" t="e">
        <f>SUMIF(#REF!,MunicipioRegioes!I444,#REF!)/I444</f>
        <v>#REF!</v>
      </c>
      <c r="S444" s="6" t="e">
        <f>SUMIF(#REF!,MunicipioRegioes!I444)/I444</f>
        <v>#REF!</v>
      </c>
    </row>
    <row r="445" spans="1:19" x14ac:dyDescent="0.2">
      <c r="A445" s="5">
        <v>17</v>
      </c>
      <c r="B445" s="5" t="s">
        <v>313</v>
      </c>
      <c r="C445" s="5" t="s">
        <v>2939</v>
      </c>
      <c r="D445" s="5">
        <v>1701</v>
      </c>
      <c r="E445" s="5" t="s">
        <v>5772</v>
      </c>
      <c r="F445" s="5">
        <v>17005</v>
      </c>
      <c r="G445" s="5" t="s">
        <v>371</v>
      </c>
      <c r="H445" s="5" t="s">
        <v>5920</v>
      </c>
      <c r="I445" s="5">
        <v>1720978</v>
      </c>
      <c r="J445" s="5" t="s">
        <v>444</v>
      </c>
      <c r="K445" s="6">
        <v>172097</v>
      </c>
      <c r="L445" s="6" t="s">
        <v>5774</v>
      </c>
      <c r="M445" s="6" t="s">
        <v>5780</v>
      </c>
      <c r="N445" s="6" t="e">
        <f xml:space="preserve"> SUMIF(#REF!,MunicipioRegioes!I445,#REF!)</f>
        <v>#REF!</v>
      </c>
      <c r="O445" s="6" t="str">
        <f t="shared" si="6"/>
        <v>Mun_1720978</v>
      </c>
      <c r="P445" s="6">
        <v>0</v>
      </c>
      <c r="Q445" s="6" t="e">
        <f>SUMIF(#REF!,MunicipioRegioes!K445,#REF!)/K445</f>
        <v>#REF!</v>
      </c>
      <c r="R445" s="6" t="e">
        <f>SUMIF(#REF!,MunicipioRegioes!I445,#REF!)/I445</f>
        <v>#REF!</v>
      </c>
      <c r="S445" s="6" t="e">
        <f>SUMIF(#REF!,MunicipioRegioes!I445)/I445</f>
        <v>#REF!</v>
      </c>
    </row>
    <row r="446" spans="1:19" x14ac:dyDescent="0.2">
      <c r="A446" s="5">
        <v>17</v>
      </c>
      <c r="B446" s="5" t="s">
        <v>313</v>
      </c>
      <c r="C446" s="5" t="s">
        <v>2939</v>
      </c>
      <c r="D446" s="5">
        <v>1702</v>
      </c>
      <c r="E446" s="5" t="s">
        <v>5781</v>
      </c>
      <c r="F446" s="5">
        <v>17006</v>
      </c>
      <c r="G446" s="5" t="s">
        <v>416</v>
      </c>
      <c r="H446" s="5" t="s">
        <v>5921</v>
      </c>
      <c r="I446" s="5">
        <v>1721109</v>
      </c>
      <c r="J446" s="5" t="s">
        <v>445</v>
      </c>
      <c r="K446" s="6">
        <v>172110</v>
      </c>
      <c r="L446" s="6" t="s">
        <v>5783</v>
      </c>
      <c r="M446" s="6" t="s">
        <v>5789</v>
      </c>
      <c r="N446" s="6" t="e">
        <f xml:space="preserve"> SUMIF(#REF!,MunicipioRegioes!I446,#REF!)</f>
        <v>#REF!</v>
      </c>
      <c r="O446" s="6" t="str">
        <f t="shared" si="6"/>
        <v>Mun_1721109</v>
      </c>
      <c r="P446" s="6">
        <v>0</v>
      </c>
      <c r="Q446" s="6" t="e">
        <f>SUMIF(#REF!,MunicipioRegioes!K446,#REF!)/K446</f>
        <v>#REF!</v>
      </c>
      <c r="R446" s="6" t="e">
        <f>SUMIF(#REF!,MunicipioRegioes!I446,#REF!)/I446</f>
        <v>#REF!</v>
      </c>
      <c r="S446" s="6" t="e">
        <f>SUMIF(#REF!,MunicipioRegioes!I446)/I446</f>
        <v>#REF!</v>
      </c>
    </row>
    <row r="447" spans="1:19" x14ac:dyDescent="0.2">
      <c r="A447" s="5">
        <v>17</v>
      </c>
      <c r="B447" s="5" t="s">
        <v>313</v>
      </c>
      <c r="C447" s="5" t="s">
        <v>2939</v>
      </c>
      <c r="D447" s="5">
        <v>1701</v>
      </c>
      <c r="E447" s="5" t="s">
        <v>5772</v>
      </c>
      <c r="F447" s="5">
        <v>17001</v>
      </c>
      <c r="G447" s="5" t="s">
        <v>5776</v>
      </c>
      <c r="H447" s="5" t="s">
        <v>5922</v>
      </c>
      <c r="I447" s="5">
        <v>1721208</v>
      </c>
      <c r="J447" s="5" t="s">
        <v>446</v>
      </c>
      <c r="K447" s="6">
        <v>172120</v>
      </c>
      <c r="L447" s="6" t="s">
        <v>5774</v>
      </c>
      <c r="M447" s="6" t="s">
        <v>5778</v>
      </c>
      <c r="N447" s="6" t="e">
        <f xml:space="preserve"> SUMIF(#REF!,MunicipioRegioes!I447,#REF!)</f>
        <v>#REF!</v>
      </c>
      <c r="O447" s="6" t="str">
        <f t="shared" si="6"/>
        <v>Mun_1721208</v>
      </c>
      <c r="P447" s="6">
        <v>0</v>
      </c>
      <c r="Q447" s="6" t="e">
        <f>SUMIF(#REF!,MunicipioRegioes!K447,#REF!)/K447</f>
        <v>#REF!</v>
      </c>
      <c r="R447" s="6" t="e">
        <f>SUMIF(#REF!,MunicipioRegioes!I447,#REF!)/I447</f>
        <v>#REF!</v>
      </c>
      <c r="S447" s="6" t="e">
        <f>SUMIF(#REF!,MunicipioRegioes!I447)/I447</f>
        <v>#REF!</v>
      </c>
    </row>
    <row r="448" spans="1:19" x14ac:dyDescent="0.2">
      <c r="A448" s="5">
        <v>17</v>
      </c>
      <c r="B448" s="5" t="s">
        <v>313</v>
      </c>
      <c r="C448" s="5" t="s">
        <v>2939</v>
      </c>
      <c r="D448" s="5">
        <v>1701</v>
      </c>
      <c r="E448" s="5" t="s">
        <v>5772</v>
      </c>
      <c r="F448" s="5">
        <v>17003</v>
      </c>
      <c r="G448" s="5" t="s">
        <v>388</v>
      </c>
      <c r="H448" s="5" t="s">
        <v>5923</v>
      </c>
      <c r="I448" s="5">
        <v>1721257</v>
      </c>
      <c r="J448" s="5" t="s">
        <v>447</v>
      </c>
      <c r="K448" s="6">
        <v>172125</v>
      </c>
      <c r="L448" s="6" t="s">
        <v>5774</v>
      </c>
      <c r="M448" s="6" t="s">
        <v>5775</v>
      </c>
      <c r="N448" s="6" t="e">
        <f xml:space="preserve"> SUMIF(#REF!,MunicipioRegioes!I448,#REF!)</f>
        <v>#REF!</v>
      </c>
      <c r="O448" s="6" t="str">
        <f t="shared" si="6"/>
        <v>Mun_1721257</v>
      </c>
      <c r="P448" s="6">
        <v>0</v>
      </c>
      <c r="Q448" s="6" t="e">
        <f>SUMIF(#REF!,MunicipioRegioes!K448,#REF!)/K448</f>
        <v>#REF!</v>
      </c>
      <c r="R448" s="6" t="e">
        <f>SUMIF(#REF!,MunicipioRegioes!I448,#REF!)/I448</f>
        <v>#REF!</v>
      </c>
      <c r="S448" s="6" t="e">
        <f>SUMIF(#REF!,MunicipioRegioes!I448)/I448</f>
        <v>#REF!</v>
      </c>
    </row>
    <row r="449" spans="1:19" x14ac:dyDescent="0.2">
      <c r="A449" s="5">
        <v>17</v>
      </c>
      <c r="B449" s="5" t="s">
        <v>313</v>
      </c>
      <c r="C449" s="5" t="s">
        <v>2939</v>
      </c>
      <c r="D449" s="5">
        <v>1701</v>
      </c>
      <c r="E449" s="5" t="s">
        <v>5772</v>
      </c>
      <c r="F449" s="5">
        <v>17003</v>
      </c>
      <c r="G449" s="5" t="s">
        <v>388</v>
      </c>
      <c r="H449" s="5" t="s">
        <v>5924</v>
      </c>
      <c r="I449" s="5">
        <v>1721307</v>
      </c>
      <c r="J449" s="5" t="s">
        <v>448</v>
      </c>
      <c r="K449" s="6">
        <v>172130</v>
      </c>
      <c r="L449" s="6" t="s">
        <v>5774</v>
      </c>
      <c r="M449" s="6" t="s">
        <v>5775</v>
      </c>
      <c r="N449" s="6" t="e">
        <f xml:space="preserve"> SUMIF(#REF!,MunicipioRegioes!I449,#REF!)</f>
        <v>#REF!</v>
      </c>
      <c r="O449" s="6" t="str">
        <f t="shared" si="6"/>
        <v>Mun_1721307</v>
      </c>
      <c r="P449" s="6">
        <v>0</v>
      </c>
      <c r="Q449" s="6" t="e">
        <f>SUMIF(#REF!,MunicipioRegioes!K449,#REF!)/K449</f>
        <v>#REF!</v>
      </c>
      <c r="R449" s="6" t="e">
        <f>SUMIF(#REF!,MunicipioRegioes!I449,#REF!)/I449</f>
        <v>#REF!</v>
      </c>
      <c r="S449" s="6" t="e">
        <f>SUMIF(#REF!,MunicipioRegioes!I449)/I449</f>
        <v>#REF!</v>
      </c>
    </row>
    <row r="450" spans="1:19" x14ac:dyDescent="0.2">
      <c r="A450" s="5">
        <v>17</v>
      </c>
      <c r="B450" s="5" t="s">
        <v>313</v>
      </c>
      <c r="C450" s="5" t="s">
        <v>2939</v>
      </c>
      <c r="D450" s="5">
        <v>1701</v>
      </c>
      <c r="E450" s="5" t="s">
        <v>5772</v>
      </c>
      <c r="F450" s="5">
        <v>17002</v>
      </c>
      <c r="G450" s="5" t="s">
        <v>325</v>
      </c>
      <c r="H450" s="5" t="s">
        <v>5925</v>
      </c>
      <c r="I450" s="5">
        <v>1722081</v>
      </c>
      <c r="J450" s="5" t="s">
        <v>449</v>
      </c>
      <c r="K450" s="6">
        <v>172208</v>
      </c>
      <c r="L450" s="6" t="s">
        <v>5774</v>
      </c>
      <c r="M450" s="6" t="s">
        <v>5791</v>
      </c>
      <c r="N450" s="6" t="e">
        <f xml:space="preserve"> SUMIF(#REF!,MunicipioRegioes!I450,#REF!)</f>
        <v>#REF!</v>
      </c>
      <c r="O450" s="6" t="str">
        <f t="shared" si="6"/>
        <v>Mun_1722081</v>
      </c>
      <c r="P450" s="6">
        <v>0</v>
      </c>
      <c r="Q450" s="6" t="e">
        <f>SUMIF(#REF!,MunicipioRegioes!K450,#REF!)/K450</f>
        <v>#REF!</v>
      </c>
      <c r="R450" s="6" t="e">
        <f>SUMIF(#REF!,MunicipioRegioes!I450,#REF!)/I450</f>
        <v>#REF!</v>
      </c>
      <c r="S450" s="6" t="e">
        <f>SUMIF(#REF!,MunicipioRegioes!I450)/I450</f>
        <v>#REF!</v>
      </c>
    </row>
    <row r="451" spans="1:19" x14ac:dyDescent="0.2">
      <c r="A451" s="5">
        <v>17</v>
      </c>
      <c r="B451" s="5" t="s">
        <v>313</v>
      </c>
      <c r="C451" s="5" t="s">
        <v>2939</v>
      </c>
      <c r="D451" s="5">
        <v>1701</v>
      </c>
      <c r="E451" s="5" t="s">
        <v>5772</v>
      </c>
      <c r="F451" s="5">
        <v>17002</v>
      </c>
      <c r="G451" s="5" t="s">
        <v>325</v>
      </c>
      <c r="H451" s="5" t="s">
        <v>5926</v>
      </c>
      <c r="I451" s="5">
        <v>1722107</v>
      </c>
      <c r="J451" s="5" t="s">
        <v>450</v>
      </c>
      <c r="K451" s="6">
        <v>172210</v>
      </c>
      <c r="L451" s="6" t="s">
        <v>5774</v>
      </c>
      <c r="M451" s="6" t="s">
        <v>5791</v>
      </c>
      <c r="N451" s="6" t="e">
        <f xml:space="preserve"> SUMIF(#REF!,MunicipioRegioes!I451,#REF!)</f>
        <v>#REF!</v>
      </c>
      <c r="O451" s="6" t="str">
        <f t="shared" ref="O451:O514" si="7">"Mun_"&amp;I451</f>
        <v>Mun_1722107</v>
      </c>
      <c r="P451" s="6">
        <v>0</v>
      </c>
      <c r="Q451" s="6" t="e">
        <f>SUMIF(#REF!,MunicipioRegioes!K451,#REF!)/K451</f>
        <v>#REF!</v>
      </c>
      <c r="R451" s="6" t="e">
        <f>SUMIF(#REF!,MunicipioRegioes!I451,#REF!)/I451</f>
        <v>#REF!</v>
      </c>
      <c r="S451" s="6" t="e">
        <f>SUMIF(#REF!,MunicipioRegioes!I451)/I451</f>
        <v>#REF!</v>
      </c>
    </row>
    <row r="452" spans="1:19" x14ac:dyDescent="0.2">
      <c r="A452" s="5">
        <v>21</v>
      </c>
      <c r="B452" s="5" t="s">
        <v>451</v>
      </c>
      <c r="C452" s="5" t="s">
        <v>5927</v>
      </c>
      <c r="D452" s="5">
        <v>2102</v>
      </c>
      <c r="E452" s="5" t="s">
        <v>5928</v>
      </c>
      <c r="F452" s="5">
        <v>21009</v>
      </c>
      <c r="G452" s="5" t="s">
        <v>540</v>
      </c>
      <c r="H452" s="5" t="s">
        <v>5769</v>
      </c>
      <c r="I452" s="5">
        <v>2100055</v>
      </c>
      <c r="J452" s="5" t="s">
        <v>452</v>
      </c>
      <c r="K452" s="6">
        <v>210005</v>
      </c>
      <c r="L452" s="6" t="s">
        <v>5929</v>
      </c>
      <c r="M452" s="6" t="s">
        <v>5930</v>
      </c>
      <c r="N452" s="6" t="e">
        <f xml:space="preserve"> SUMIF(#REF!,MunicipioRegioes!I452,#REF!)</f>
        <v>#REF!</v>
      </c>
      <c r="O452" s="6" t="str">
        <f t="shared" si="7"/>
        <v>Mun_2100055</v>
      </c>
      <c r="P452" s="6">
        <v>0</v>
      </c>
      <c r="Q452" s="6" t="e">
        <f>SUMIF(#REF!,MunicipioRegioes!K452,#REF!)/K452</f>
        <v>#REF!</v>
      </c>
      <c r="R452" s="6" t="e">
        <f>SUMIF(#REF!,MunicipioRegioes!I452,#REF!)/I452</f>
        <v>#REF!</v>
      </c>
      <c r="S452" s="6" t="e">
        <f>SUMIF(#REF!,MunicipioRegioes!I452)/I452</f>
        <v>#REF!</v>
      </c>
    </row>
    <row r="453" spans="1:19" x14ac:dyDescent="0.2">
      <c r="A453" s="5">
        <v>21</v>
      </c>
      <c r="B453" s="5" t="s">
        <v>451</v>
      </c>
      <c r="C453" s="5" t="s">
        <v>5927</v>
      </c>
      <c r="D453" s="5">
        <v>2104</v>
      </c>
      <c r="E453" s="5" t="s">
        <v>5931</v>
      </c>
      <c r="F453" s="5">
        <v>21016</v>
      </c>
      <c r="G453" s="5" t="s">
        <v>510</v>
      </c>
      <c r="H453" s="5" t="s">
        <v>5748</v>
      </c>
      <c r="I453" s="5">
        <v>2100105</v>
      </c>
      <c r="J453" s="5" t="s">
        <v>453</v>
      </c>
      <c r="K453" s="6">
        <v>210010</v>
      </c>
      <c r="L453" s="6" t="s">
        <v>5932</v>
      </c>
      <c r="M453" s="6" t="s">
        <v>5933</v>
      </c>
      <c r="N453" s="6" t="e">
        <f xml:space="preserve"> SUMIF(#REF!,MunicipioRegioes!I453,#REF!)</f>
        <v>#REF!</v>
      </c>
      <c r="O453" s="6" t="str">
        <f t="shared" si="7"/>
        <v>Mun_2100105</v>
      </c>
      <c r="P453" s="6">
        <v>0</v>
      </c>
      <c r="Q453" s="6" t="e">
        <f>SUMIF(#REF!,MunicipioRegioes!K453,#REF!)/K453</f>
        <v>#REF!</v>
      </c>
      <c r="R453" s="6" t="e">
        <f>SUMIF(#REF!,MunicipioRegioes!I453,#REF!)/I453</f>
        <v>#REF!</v>
      </c>
      <c r="S453" s="6" t="e">
        <f>SUMIF(#REF!,MunicipioRegioes!I453)/I453</f>
        <v>#REF!</v>
      </c>
    </row>
    <row r="454" spans="1:19" x14ac:dyDescent="0.2">
      <c r="A454" s="5">
        <v>21</v>
      </c>
      <c r="B454" s="5" t="s">
        <v>451</v>
      </c>
      <c r="C454" s="5" t="s">
        <v>5927</v>
      </c>
      <c r="D454" s="5">
        <v>2104</v>
      </c>
      <c r="E454" s="5" t="s">
        <v>5931</v>
      </c>
      <c r="F454" s="5">
        <v>21013</v>
      </c>
      <c r="G454" s="5" t="s">
        <v>5934</v>
      </c>
      <c r="H454" s="5" t="s">
        <v>5765</v>
      </c>
      <c r="I454" s="5">
        <v>2100154</v>
      </c>
      <c r="J454" s="5" t="s">
        <v>454</v>
      </c>
      <c r="K454" s="6">
        <v>210015</v>
      </c>
      <c r="L454" s="6" t="s">
        <v>5932</v>
      </c>
      <c r="M454" s="6" t="s">
        <v>5935</v>
      </c>
      <c r="N454" s="6" t="e">
        <f xml:space="preserve"> SUMIF(#REF!,MunicipioRegioes!I454,#REF!)</f>
        <v>#REF!</v>
      </c>
      <c r="O454" s="6" t="str">
        <f t="shared" si="7"/>
        <v>Mun_2100154</v>
      </c>
      <c r="P454" s="6">
        <v>0</v>
      </c>
      <c r="Q454" s="6" t="e">
        <f>SUMIF(#REF!,MunicipioRegioes!K454,#REF!)/K454</f>
        <v>#REF!</v>
      </c>
      <c r="R454" s="6" t="e">
        <f>SUMIF(#REF!,MunicipioRegioes!I454,#REF!)/I454</f>
        <v>#REF!</v>
      </c>
      <c r="S454" s="6" t="e">
        <f>SUMIF(#REF!,MunicipioRegioes!I454)/I454</f>
        <v>#REF!</v>
      </c>
    </row>
    <row r="455" spans="1:19" x14ac:dyDescent="0.2">
      <c r="A455" s="5">
        <v>21</v>
      </c>
      <c r="B455" s="5" t="s">
        <v>451</v>
      </c>
      <c r="C455" s="5" t="s">
        <v>5927</v>
      </c>
      <c r="D455" s="5">
        <v>2101</v>
      </c>
      <c r="E455" s="5" t="s">
        <v>5936</v>
      </c>
      <c r="F455" s="5">
        <v>21001</v>
      </c>
      <c r="G455" s="5" t="s">
        <v>5937</v>
      </c>
      <c r="H455" s="5" t="s">
        <v>5751</v>
      </c>
      <c r="I455" s="5">
        <v>2100204</v>
      </c>
      <c r="J455" s="5" t="s">
        <v>455</v>
      </c>
      <c r="K455" s="6">
        <v>210020</v>
      </c>
      <c r="L455" s="6" t="s">
        <v>5938</v>
      </c>
      <c r="M455" s="6" t="s">
        <v>5939</v>
      </c>
      <c r="N455" s="6" t="e">
        <f xml:space="preserve"> SUMIF(#REF!,MunicipioRegioes!I455,#REF!)</f>
        <v>#REF!</v>
      </c>
      <c r="O455" s="6" t="str">
        <f t="shared" si="7"/>
        <v>Mun_2100204</v>
      </c>
      <c r="P455" s="6">
        <v>0</v>
      </c>
      <c r="Q455" s="6" t="e">
        <f>SUMIF(#REF!,MunicipioRegioes!K455,#REF!)/K455</f>
        <v>#REF!</v>
      </c>
      <c r="R455" s="6" t="e">
        <f>SUMIF(#REF!,MunicipioRegioes!I455,#REF!)/I455</f>
        <v>#REF!</v>
      </c>
      <c r="S455" s="6" t="e">
        <f>SUMIF(#REF!,MunicipioRegioes!I455)/I455</f>
        <v>#REF!</v>
      </c>
    </row>
    <row r="456" spans="1:19" x14ac:dyDescent="0.2">
      <c r="A456" s="5">
        <v>21</v>
      </c>
      <c r="B456" s="5" t="s">
        <v>451</v>
      </c>
      <c r="C456" s="5" t="s">
        <v>5927</v>
      </c>
      <c r="D456" s="5">
        <v>2104</v>
      </c>
      <c r="E456" s="5" t="s">
        <v>5931</v>
      </c>
      <c r="F456" s="5">
        <v>21016</v>
      </c>
      <c r="G456" s="5" t="s">
        <v>510</v>
      </c>
      <c r="H456" s="5" t="s">
        <v>5762</v>
      </c>
      <c r="I456" s="5">
        <v>2100303</v>
      </c>
      <c r="J456" s="5" t="s">
        <v>456</v>
      </c>
      <c r="K456" s="6">
        <v>210030</v>
      </c>
      <c r="L456" s="6" t="s">
        <v>5932</v>
      </c>
      <c r="M456" s="6" t="s">
        <v>5933</v>
      </c>
      <c r="N456" s="6" t="e">
        <f xml:space="preserve"> SUMIF(#REF!,MunicipioRegioes!I456,#REF!)</f>
        <v>#REF!</v>
      </c>
      <c r="O456" s="6" t="str">
        <f t="shared" si="7"/>
        <v>Mun_2100303</v>
      </c>
      <c r="P456" s="6">
        <v>0</v>
      </c>
      <c r="Q456" s="6" t="e">
        <f>SUMIF(#REF!,MunicipioRegioes!K456,#REF!)/K456</f>
        <v>#REF!</v>
      </c>
      <c r="R456" s="6" t="e">
        <f>SUMIF(#REF!,MunicipioRegioes!I456,#REF!)/I456</f>
        <v>#REF!</v>
      </c>
      <c r="S456" s="6" t="e">
        <f>SUMIF(#REF!,MunicipioRegioes!I456)/I456</f>
        <v>#REF!</v>
      </c>
    </row>
    <row r="457" spans="1:19" x14ac:dyDescent="0.2">
      <c r="A457" s="5">
        <v>21</v>
      </c>
      <c r="B457" s="5" t="s">
        <v>451</v>
      </c>
      <c r="C457" s="5" t="s">
        <v>5927</v>
      </c>
      <c r="D457" s="5">
        <v>2102</v>
      </c>
      <c r="E457" s="5" t="s">
        <v>5928</v>
      </c>
      <c r="F457" s="5">
        <v>21008</v>
      </c>
      <c r="G457" s="5" t="s">
        <v>5940</v>
      </c>
      <c r="H457" s="5" t="s">
        <v>5763</v>
      </c>
      <c r="I457" s="5">
        <v>2100402</v>
      </c>
      <c r="J457" s="5" t="s">
        <v>457</v>
      </c>
      <c r="K457" s="6">
        <v>210040</v>
      </c>
      <c r="L457" s="6" t="s">
        <v>5929</v>
      </c>
      <c r="M457" s="6" t="s">
        <v>5941</v>
      </c>
      <c r="N457" s="6" t="e">
        <f xml:space="preserve"> SUMIF(#REF!,MunicipioRegioes!I457,#REF!)</f>
        <v>#REF!</v>
      </c>
      <c r="O457" s="6" t="str">
        <f t="shared" si="7"/>
        <v>Mun_2100402</v>
      </c>
      <c r="P457" s="6">
        <v>0</v>
      </c>
      <c r="Q457" s="6" t="e">
        <f>SUMIF(#REF!,MunicipioRegioes!K457,#REF!)/K457</f>
        <v>#REF!</v>
      </c>
      <c r="R457" s="6" t="e">
        <f>SUMIF(#REF!,MunicipioRegioes!I457,#REF!)/I457</f>
        <v>#REF!</v>
      </c>
      <c r="S457" s="6" t="e">
        <f>SUMIF(#REF!,MunicipioRegioes!I457)/I457</f>
        <v>#REF!</v>
      </c>
    </row>
    <row r="458" spans="1:19" x14ac:dyDescent="0.2">
      <c r="A458" s="5">
        <v>21</v>
      </c>
      <c r="B458" s="5" t="s">
        <v>451</v>
      </c>
      <c r="C458" s="5" t="s">
        <v>5927</v>
      </c>
      <c r="D458" s="5">
        <v>2104</v>
      </c>
      <c r="E458" s="5" t="s">
        <v>5931</v>
      </c>
      <c r="F458" s="5">
        <v>21015</v>
      </c>
      <c r="G458" s="5" t="s">
        <v>509</v>
      </c>
      <c r="H458" s="5" t="s">
        <v>5942</v>
      </c>
      <c r="I458" s="5">
        <v>2100436</v>
      </c>
      <c r="J458" s="5" t="s">
        <v>458</v>
      </c>
      <c r="K458" s="6">
        <v>210043</v>
      </c>
      <c r="L458" s="6" t="s">
        <v>5932</v>
      </c>
      <c r="M458" s="6" t="s">
        <v>5943</v>
      </c>
      <c r="N458" s="6" t="e">
        <f xml:space="preserve"> SUMIF(#REF!,MunicipioRegioes!I458,#REF!)</f>
        <v>#REF!</v>
      </c>
      <c r="O458" s="6" t="str">
        <f t="shared" si="7"/>
        <v>Mun_2100436</v>
      </c>
      <c r="P458" s="6">
        <v>0</v>
      </c>
      <c r="Q458" s="6" t="e">
        <f>SUMIF(#REF!,MunicipioRegioes!K458,#REF!)/K458</f>
        <v>#REF!</v>
      </c>
      <c r="R458" s="6" t="e">
        <f>SUMIF(#REF!,MunicipioRegioes!I458,#REF!)/I458</f>
        <v>#REF!</v>
      </c>
      <c r="S458" s="6" t="e">
        <f>SUMIF(#REF!,MunicipioRegioes!I458)/I458</f>
        <v>#REF!</v>
      </c>
    </row>
    <row r="459" spans="1:19" x14ac:dyDescent="0.2">
      <c r="A459" s="5">
        <v>21</v>
      </c>
      <c r="B459" s="5" t="s">
        <v>451</v>
      </c>
      <c r="C459" s="5" t="s">
        <v>5927</v>
      </c>
      <c r="D459" s="5">
        <v>2102</v>
      </c>
      <c r="E459" s="5" t="s">
        <v>5928</v>
      </c>
      <c r="F459" s="5">
        <v>21008</v>
      </c>
      <c r="G459" s="5" t="s">
        <v>5940</v>
      </c>
      <c r="H459" s="5" t="s">
        <v>5944</v>
      </c>
      <c r="I459" s="5">
        <v>2100477</v>
      </c>
      <c r="J459" s="5" t="s">
        <v>459</v>
      </c>
      <c r="K459" s="6">
        <v>210047</v>
      </c>
      <c r="L459" s="6" t="s">
        <v>5929</v>
      </c>
      <c r="M459" s="6" t="s">
        <v>5941</v>
      </c>
      <c r="N459" s="6" t="e">
        <f xml:space="preserve"> SUMIF(#REF!,MunicipioRegioes!I459,#REF!)</f>
        <v>#REF!</v>
      </c>
      <c r="O459" s="6" t="str">
        <f t="shared" si="7"/>
        <v>Mun_2100477</v>
      </c>
      <c r="P459" s="6">
        <v>0</v>
      </c>
      <c r="Q459" s="6" t="e">
        <f>SUMIF(#REF!,MunicipioRegioes!K459,#REF!)/K459</f>
        <v>#REF!</v>
      </c>
      <c r="R459" s="6" t="e">
        <f>SUMIF(#REF!,MunicipioRegioes!I459,#REF!)/I459</f>
        <v>#REF!</v>
      </c>
      <c r="S459" s="6" t="e">
        <f>SUMIF(#REF!,MunicipioRegioes!I459)/I459</f>
        <v>#REF!</v>
      </c>
    </row>
    <row r="460" spans="1:19" x14ac:dyDescent="0.2">
      <c r="A460" s="5">
        <v>21</v>
      </c>
      <c r="B460" s="5" t="s">
        <v>451</v>
      </c>
      <c r="C460" s="5" t="s">
        <v>5927</v>
      </c>
      <c r="D460" s="5">
        <v>2105</v>
      </c>
      <c r="E460" s="5" t="s">
        <v>5945</v>
      </c>
      <c r="F460" s="5">
        <v>21020</v>
      </c>
      <c r="G460" s="5" t="s">
        <v>5946</v>
      </c>
      <c r="H460" s="5" t="s">
        <v>5764</v>
      </c>
      <c r="I460" s="5">
        <v>2100501</v>
      </c>
      <c r="J460" s="5" t="s">
        <v>460</v>
      </c>
      <c r="K460" s="6">
        <v>210050</v>
      </c>
      <c r="L460" s="6" t="s">
        <v>5947</v>
      </c>
      <c r="M460" s="6" t="s">
        <v>5948</v>
      </c>
      <c r="N460" s="6" t="e">
        <f xml:space="preserve"> SUMIF(#REF!,MunicipioRegioes!I460,#REF!)</f>
        <v>#REF!</v>
      </c>
      <c r="O460" s="6" t="str">
        <f t="shared" si="7"/>
        <v>Mun_2100501</v>
      </c>
      <c r="P460" s="6">
        <v>0</v>
      </c>
      <c r="Q460" s="6" t="e">
        <f>SUMIF(#REF!,MunicipioRegioes!K460,#REF!)/K460</f>
        <v>#REF!</v>
      </c>
      <c r="R460" s="6" t="e">
        <f>SUMIF(#REF!,MunicipioRegioes!I460,#REF!)/I460</f>
        <v>#REF!</v>
      </c>
      <c r="S460" s="6" t="e">
        <f>SUMIF(#REF!,MunicipioRegioes!I460)/I460</f>
        <v>#REF!</v>
      </c>
    </row>
    <row r="461" spans="1:19" x14ac:dyDescent="0.2">
      <c r="A461" s="5">
        <v>21</v>
      </c>
      <c r="B461" s="5" t="s">
        <v>451</v>
      </c>
      <c r="C461" s="5" t="s">
        <v>5927</v>
      </c>
      <c r="D461" s="5">
        <v>2102</v>
      </c>
      <c r="E461" s="5" t="s">
        <v>5928</v>
      </c>
      <c r="F461" s="5">
        <v>21007</v>
      </c>
      <c r="G461" s="5" t="s">
        <v>371</v>
      </c>
      <c r="H461" s="5" t="s">
        <v>5767</v>
      </c>
      <c r="I461" s="5">
        <v>2100550</v>
      </c>
      <c r="J461" s="5" t="s">
        <v>461</v>
      </c>
      <c r="K461" s="6">
        <v>210055</v>
      </c>
      <c r="L461" s="6" t="s">
        <v>5929</v>
      </c>
      <c r="M461" s="6" t="s">
        <v>5949</v>
      </c>
      <c r="N461" s="6" t="e">
        <f xml:space="preserve"> SUMIF(#REF!,MunicipioRegioes!I461,#REF!)</f>
        <v>#REF!</v>
      </c>
      <c r="O461" s="6" t="str">
        <f t="shared" si="7"/>
        <v>Mun_2100550</v>
      </c>
      <c r="P461" s="6">
        <v>0</v>
      </c>
      <c r="Q461" s="6" t="e">
        <f>SUMIF(#REF!,MunicipioRegioes!K461,#REF!)/K461</f>
        <v>#REF!</v>
      </c>
      <c r="R461" s="6" t="e">
        <f>SUMIF(#REF!,MunicipioRegioes!I461,#REF!)/I461</f>
        <v>#REF!</v>
      </c>
      <c r="S461" s="6" t="e">
        <f>SUMIF(#REF!,MunicipioRegioes!I461)/I461</f>
        <v>#REF!</v>
      </c>
    </row>
    <row r="462" spans="1:19" x14ac:dyDescent="0.2">
      <c r="A462" s="5">
        <v>21</v>
      </c>
      <c r="B462" s="5" t="s">
        <v>451</v>
      </c>
      <c r="C462" s="5" t="s">
        <v>5927</v>
      </c>
      <c r="D462" s="5">
        <v>2102</v>
      </c>
      <c r="E462" s="5" t="s">
        <v>5928</v>
      </c>
      <c r="F462" s="5">
        <v>21009</v>
      </c>
      <c r="G462" s="5" t="s">
        <v>540</v>
      </c>
      <c r="H462" s="5" t="s">
        <v>5768</v>
      </c>
      <c r="I462" s="5">
        <v>2100600</v>
      </c>
      <c r="J462" s="5" t="s">
        <v>462</v>
      </c>
      <c r="K462" s="6">
        <v>210060</v>
      </c>
      <c r="L462" s="6" t="s">
        <v>5929</v>
      </c>
      <c r="M462" s="6" t="s">
        <v>5930</v>
      </c>
      <c r="N462" s="6" t="e">
        <f xml:space="preserve"> SUMIF(#REF!,MunicipioRegioes!I462,#REF!)</f>
        <v>#REF!</v>
      </c>
      <c r="O462" s="6" t="str">
        <f t="shared" si="7"/>
        <v>Mun_2100600</v>
      </c>
      <c r="P462" s="6">
        <v>0</v>
      </c>
      <c r="Q462" s="6" t="e">
        <f>SUMIF(#REF!,MunicipioRegioes!K462,#REF!)/K462</f>
        <v>#REF!</v>
      </c>
      <c r="R462" s="6" t="e">
        <f>SUMIF(#REF!,MunicipioRegioes!I462,#REF!)/I462</f>
        <v>#REF!</v>
      </c>
      <c r="S462" s="6" t="e">
        <f>SUMIF(#REF!,MunicipioRegioes!I462)/I462</f>
        <v>#REF!</v>
      </c>
    </row>
    <row r="463" spans="1:19" x14ac:dyDescent="0.2">
      <c r="A463" s="5">
        <v>21</v>
      </c>
      <c r="B463" s="5" t="s">
        <v>451</v>
      </c>
      <c r="C463" s="5" t="s">
        <v>5927</v>
      </c>
      <c r="D463" s="5">
        <v>2101</v>
      </c>
      <c r="E463" s="5" t="s">
        <v>5936</v>
      </c>
      <c r="F463" s="5">
        <v>21005</v>
      </c>
      <c r="G463" s="5" t="s">
        <v>5950</v>
      </c>
      <c r="H463" s="5" t="s">
        <v>5770</v>
      </c>
      <c r="I463" s="5">
        <v>2100709</v>
      </c>
      <c r="J463" s="5" t="s">
        <v>463</v>
      </c>
      <c r="K463" s="6">
        <v>210070</v>
      </c>
      <c r="L463" s="6" t="s">
        <v>5938</v>
      </c>
      <c r="M463" s="6" t="s">
        <v>5951</v>
      </c>
      <c r="N463" s="6" t="e">
        <f xml:space="preserve"> SUMIF(#REF!,MunicipioRegioes!I463,#REF!)</f>
        <v>#REF!</v>
      </c>
      <c r="O463" s="6" t="str">
        <f t="shared" si="7"/>
        <v>Mun_2100709</v>
      </c>
      <c r="P463" s="6">
        <v>0</v>
      </c>
      <c r="Q463" s="6" t="e">
        <f>SUMIF(#REF!,MunicipioRegioes!K463,#REF!)/K463</f>
        <v>#REF!</v>
      </c>
      <c r="R463" s="6" t="e">
        <f>SUMIF(#REF!,MunicipioRegioes!I463,#REF!)/I463</f>
        <v>#REF!</v>
      </c>
      <c r="S463" s="6" t="e">
        <f>SUMIF(#REF!,MunicipioRegioes!I463)/I463</f>
        <v>#REF!</v>
      </c>
    </row>
    <row r="464" spans="1:19" x14ac:dyDescent="0.2">
      <c r="A464" s="5">
        <v>21</v>
      </c>
      <c r="B464" s="5" t="s">
        <v>451</v>
      </c>
      <c r="C464" s="5" t="s">
        <v>5927</v>
      </c>
      <c r="D464" s="5">
        <v>2104</v>
      </c>
      <c r="E464" s="5" t="s">
        <v>5931</v>
      </c>
      <c r="F464" s="5">
        <v>21014</v>
      </c>
      <c r="G464" s="5" t="s">
        <v>507</v>
      </c>
      <c r="H464" s="5" t="s">
        <v>5771</v>
      </c>
      <c r="I464" s="5">
        <v>2100808</v>
      </c>
      <c r="J464" s="5" t="s">
        <v>464</v>
      </c>
      <c r="K464" s="6">
        <v>210080</v>
      </c>
      <c r="L464" s="6" t="s">
        <v>5932</v>
      </c>
      <c r="M464" s="6" t="s">
        <v>5952</v>
      </c>
      <c r="N464" s="6" t="e">
        <f xml:space="preserve"> SUMIF(#REF!,MunicipioRegioes!I464,#REF!)</f>
        <v>#REF!</v>
      </c>
      <c r="O464" s="6" t="str">
        <f t="shared" si="7"/>
        <v>Mun_2100808</v>
      </c>
      <c r="P464" s="6">
        <v>0</v>
      </c>
      <c r="Q464" s="6" t="e">
        <f>SUMIF(#REF!,MunicipioRegioes!K464,#REF!)/K464</f>
        <v>#REF!</v>
      </c>
      <c r="R464" s="6" t="e">
        <f>SUMIF(#REF!,MunicipioRegioes!I464,#REF!)/I464</f>
        <v>#REF!</v>
      </c>
      <c r="S464" s="6" t="e">
        <f>SUMIF(#REF!,MunicipioRegioes!I464)/I464</f>
        <v>#REF!</v>
      </c>
    </row>
    <row r="465" spans="1:19" x14ac:dyDescent="0.2">
      <c r="A465" s="5">
        <v>21</v>
      </c>
      <c r="B465" s="5" t="s">
        <v>451</v>
      </c>
      <c r="C465" s="5" t="s">
        <v>5927</v>
      </c>
      <c r="D465" s="5">
        <v>2101</v>
      </c>
      <c r="E465" s="5" t="s">
        <v>5936</v>
      </c>
      <c r="F465" s="5">
        <v>21001</v>
      </c>
      <c r="G465" s="5" t="s">
        <v>5937</v>
      </c>
      <c r="H465" s="5" t="s">
        <v>5953</v>
      </c>
      <c r="I465" s="5">
        <v>2100832</v>
      </c>
      <c r="J465" s="5" t="s">
        <v>465</v>
      </c>
      <c r="K465" s="6">
        <v>210083</v>
      </c>
      <c r="L465" s="6" t="s">
        <v>5938</v>
      </c>
      <c r="M465" s="6" t="s">
        <v>5939</v>
      </c>
      <c r="N465" s="6" t="e">
        <f xml:space="preserve"> SUMIF(#REF!,MunicipioRegioes!I465,#REF!)</f>
        <v>#REF!</v>
      </c>
      <c r="O465" s="6" t="str">
        <f t="shared" si="7"/>
        <v>Mun_2100832</v>
      </c>
      <c r="P465" s="6">
        <v>0</v>
      </c>
      <c r="Q465" s="6" t="e">
        <f>SUMIF(#REF!,MunicipioRegioes!K465,#REF!)/K465</f>
        <v>#REF!</v>
      </c>
      <c r="R465" s="6" t="e">
        <f>SUMIF(#REF!,MunicipioRegioes!I465,#REF!)/I465</f>
        <v>#REF!</v>
      </c>
      <c r="S465" s="6" t="e">
        <f>SUMIF(#REF!,MunicipioRegioes!I465)/I465</f>
        <v>#REF!</v>
      </c>
    </row>
    <row r="466" spans="1:19" x14ac:dyDescent="0.2">
      <c r="A466" s="5">
        <v>21</v>
      </c>
      <c r="B466" s="5" t="s">
        <v>451</v>
      </c>
      <c r="C466" s="5" t="s">
        <v>5927</v>
      </c>
      <c r="D466" s="5">
        <v>2102</v>
      </c>
      <c r="E466" s="5" t="s">
        <v>5928</v>
      </c>
      <c r="F466" s="5">
        <v>21008</v>
      </c>
      <c r="G466" s="5" t="s">
        <v>5940</v>
      </c>
      <c r="H466" s="5" t="s">
        <v>5954</v>
      </c>
      <c r="I466" s="5">
        <v>2100873</v>
      </c>
      <c r="J466" s="5" t="s">
        <v>326</v>
      </c>
      <c r="K466" s="6">
        <v>210087</v>
      </c>
      <c r="L466" s="6" t="s">
        <v>5929</v>
      </c>
      <c r="M466" s="6" t="s">
        <v>5941</v>
      </c>
      <c r="N466" s="6" t="e">
        <f xml:space="preserve"> SUMIF(#REF!,MunicipioRegioes!I466,#REF!)</f>
        <v>#REF!</v>
      </c>
      <c r="O466" s="6" t="str">
        <f t="shared" si="7"/>
        <v>Mun_2100873</v>
      </c>
      <c r="P466" s="6">
        <v>0</v>
      </c>
      <c r="Q466" s="6" t="e">
        <f>SUMIF(#REF!,MunicipioRegioes!K466,#REF!)/K466</f>
        <v>#REF!</v>
      </c>
      <c r="R466" s="6" t="e">
        <f>SUMIF(#REF!,MunicipioRegioes!I466,#REF!)/I466</f>
        <v>#REF!</v>
      </c>
      <c r="S466" s="6" t="e">
        <f>SUMIF(#REF!,MunicipioRegioes!I466)/I466</f>
        <v>#REF!</v>
      </c>
    </row>
    <row r="467" spans="1:19" x14ac:dyDescent="0.2">
      <c r="A467" s="5">
        <v>21</v>
      </c>
      <c r="B467" s="5" t="s">
        <v>451</v>
      </c>
      <c r="C467" s="5" t="s">
        <v>5927</v>
      </c>
      <c r="D467" s="5">
        <v>2104</v>
      </c>
      <c r="E467" s="5" t="s">
        <v>5931</v>
      </c>
      <c r="F467" s="5">
        <v>21013</v>
      </c>
      <c r="G467" s="5" t="s">
        <v>5934</v>
      </c>
      <c r="H467" s="5" t="s">
        <v>5955</v>
      </c>
      <c r="I467" s="5">
        <v>2100907</v>
      </c>
      <c r="J467" s="5" t="s">
        <v>466</v>
      </c>
      <c r="K467" s="6">
        <v>210090</v>
      </c>
      <c r="L467" s="6" t="s">
        <v>5932</v>
      </c>
      <c r="M467" s="6" t="s">
        <v>5935</v>
      </c>
      <c r="N467" s="6" t="e">
        <f xml:space="preserve"> SUMIF(#REF!,MunicipioRegioes!I467,#REF!)</f>
        <v>#REF!</v>
      </c>
      <c r="O467" s="6" t="str">
        <f t="shared" si="7"/>
        <v>Mun_2100907</v>
      </c>
      <c r="P467" s="6">
        <v>0</v>
      </c>
      <c r="Q467" s="6" t="e">
        <f>SUMIF(#REF!,MunicipioRegioes!K467,#REF!)/K467</f>
        <v>#REF!</v>
      </c>
      <c r="R467" s="6" t="e">
        <f>SUMIF(#REF!,MunicipioRegioes!I467,#REF!)/I467</f>
        <v>#REF!</v>
      </c>
      <c r="S467" s="6" t="e">
        <f>SUMIF(#REF!,MunicipioRegioes!I467)/I467</f>
        <v>#REF!</v>
      </c>
    </row>
    <row r="468" spans="1:19" x14ac:dyDescent="0.2">
      <c r="A468" s="5">
        <v>21</v>
      </c>
      <c r="B468" s="5" t="s">
        <v>451</v>
      </c>
      <c r="C468" s="5" t="s">
        <v>5927</v>
      </c>
      <c r="D468" s="5">
        <v>2103</v>
      </c>
      <c r="E468" s="5" t="s">
        <v>5956</v>
      </c>
      <c r="F468" s="5">
        <v>21011</v>
      </c>
      <c r="G468" s="5" t="s">
        <v>5957</v>
      </c>
      <c r="H468" s="5" t="s">
        <v>5958</v>
      </c>
      <c r="I468" s="5">
        <v>2100956</v>
      </c>
      <c r="J468" s="5" t="s">
        <v>467</v>
      </c>
      <c r="K468" s="6">
        <v>210095</v>
      </c>
      <c r="L468" s="6" t="s">
        <v>5959</v>
      </c>
      <c r="M468" s="6" t="s">
        <v>5960</v>
      </c>
      <c r="N468" s="6" t="e">
        <f xml:space="preserve"> SUMIF(#REF!,MunicipioRegioes!I468,#REF!)</f>
        <v>#REF!</v>
      </c>
      <c r="O468" s="6" t="str">
        <f t="shared" si="7"/>
        <v>Mun_2100956</v>
      </c>
      <c r="P468" s="6">
        <v>0</v>
      </c>
      <c r="Q468" s="6" t="e">
        <f>SUMIF(#REF!,MunicipioRegioes!K468,#REF!)/K468</f>
        <v>#REF!</v>
      </c>
      <c r="R468" s="6" t="e">
        <f>SUMIF(#REF!,MunicipioRegioes!I468,#REF!)/I468</f>
        <v>#REF!</v>
      </c>
      <c r="S468" s="6" t="e">
        <f>SUMIF(#REF!,MunicipioRegioes!I468)/I468</f>
        <v>#REF!</v>
      </c>
    </row>
    <row r="469" spans="1:19" x14ac:dyDescent="0.2">
      <c r="A469" s="5">
        <v>21</v>
      </c>
      <c r="B469" s="5" t="s">
        <v>451</v>
      </c>
      <c r="C469" s="5" t="s">
        <v>5927</v>
      </c>
      <c r="D469" s="5">
        <v>2101</v>
      </c>
      <c r="E469" s="5" t="s">
        <v>5936</v>
      </c>
      <c r="F469" s="5">
        <v>21005</v>
      </c>
      <c r="G469" s="5" t="s">
        <v>5950</v>
      </c>
      <c r="H469" s="5" t="s">
        <v>5961</v>
      </c>
      <c r="I469" s="5">
        <v>2101004</v>
      </c>
      <c r="J469" s="5" t="s">
        <v>468</v>
      </c>
      <c r="K469" s="6">
        <v>210100</v>
      </c>
      <c r="L469" s="6" t="s">
        <v>5938</v>
      </c>
      <c r="M469" s="6" t="s">
        <v>5951</v>
      </c>
      <c r="N469" s="6" t="e">
        <f xml:space="preserve"> SUMIF(#REF!,MunicipioRegioes!I469,#REF!)</f>
        <v>#REF!</v>
      </c>
      <c r="O469" s="6" t="str">
        <f t="shared" si="7"/>
        <v>Mun_2101004</v>
      </c>
      <c r="P469" s="6">
        <v>0</v>
      </c>
      <c r="Q469" s="6" t="e">
        <f>SUMIF(#REF!,MunicipioRegioes!K469,#REF!)/K469</f>
        <v>#REF!</v>
      </c>
      <c r="R469" s="6" t="e">
        <f>SUMIF(#REF!,MunicipioRegioes!I469,#REF!)/I469</f>
        <v>#REF!</v>
      </c>
      <c r="S469" s="6" t="e">
        <f>SUMIF(#REF!,MunicipioRegioes!I469)/I469</f>
        <v>#REF!</v>
      </c>
    </row>
    <row r="470" spans="1:19" x14ac:dyDescent="0.2">
      <c r="A470" s="5">
        <v>21</v>
      </c>
      <c r="B470" s="5" t="s">
        <v>451</v>
      </c>
      <c r="C470" s="5" t="s">
        <v>5927</v>
      </c>
      <c r="D470" s="5">
        <v>2101</v>
      </c>
      <c r="E470" s="5" t="s">
        <v>5936</v>
      </c>
      <c r="F470" s="5">
        <v>21003</v>
      </c>
      <c r="G470" s="5" t="s">
        <v>608</v>
      </c>
      <c r="H470" s="5" t="s">
        <v>5962</v>
      </c>
      <c r="I470" s="5">
        <v>2101103</v>
      </c>
      <c r="J470" s="5" t="s">
        <v>469</v>
      </c>
      <c r="K470" s="6">
        <v>210110</v>
      </c>
      <c r="L470" s="6" t="s">
        <v>5938</v>
      </c>
      <c r="M470" s="6" t="s">
        <v>5963</v>
      </c>
      <c r="N470" s="6" t="e">
        <f xml:space="preserve"> SUMIF(#REF!,MunicipioRegioes!I470,#REF!)</f>
        <v>#REF!</v>
      </c>
      <c r="O470" s="6" t="str">
        <f t="shared" si="7"/>
        <v>Mun_2101103</v>
      </c>
      <c r="P470" s="6">
        <v>0</v>
      </c>
      <c r="Q470" s="6" t="e">
        <f>SUMIF(#REF!,MunicipioRegioes!K470,#REF!)/K470</f>
        <v>#REF!</v>
      </c>
      <c r="R470" s="6" t="e">
        <f>SUMIF(#REF!,MunicipioRegioes!I470,#REF!)/I470</f>
        <v>#REF!</v>
      </c>
      <c r="S470" s="6" t="e">
        <f>SUMIF(#REF!,MunicipioRegioes!I470)/I470</f>
        <v>#REF!</v>
      </c>
    </row>
    <row r="471" spans="1:19" x14ac:dyDescent="0.2">
      <c r="A471" s="5">
        <v>21</v>
      </c>
      <c r="B471" s="5" t="s">
        <v>451</v>
      </c>
      <c r="C471" s="5" t="s">
        <v>5927</v>
      </c>
      <c r="D471" s="5">
        <v>2103</v>
      </c>
      <c r="E471" s="5" t="s">
        <v>5956</v>
      </c>
      <c r="F471" s="5">
        <v>21010</v>
      </c>
      <c r="G471" s="5" t="s">
        <v>5964</v>
      </c>
      <c r="H471" s="5" t="s">
        <v>5965</v>
      </c>
      <c r="I471" s="5">
        <v>2101202</v>
      </c>
      <c r="J471" s="5" t="s">
        <v>470</v>
      </c>
      <c r="K471" s="6">
        <v>210120</v>
      </c>
      <c r="L471" s="6" t="s">
        <v>5959</v>
      </c>
      <c r="M471" s="6" t="s">
        <v>5966</v>
      </c>
      <c r="N471" s="6" t="e">
        <f xml:space="preserve"> SUMIF(#REF!,MunicipioRegioes!I471,#REF!)</f>
        <v>#REF!</v>
      </c>
      <c r="O471" s="6" t="str">
        <f t="shared" si="7"/>
        <v>Mun_2101202</v>
      </c>
      <c r="P471" s="6">
        <v>0</v>
      </c>
      <c r="Q471" s="6" t="e">
        <f>SUMIF(#REF!,MunicipioRegioes!K471,#REF!)/K471</f>
        <v>#REF!</v>
      </c>
      <c r="R471" s="6" t="e">
        <f>SUMIF(#REF!,MunicipioRegioes!I471,#REF!)/I471</f>
        <v>#REF!</v>
      </c>
      <c r="S471" s="6" t="e">
        <f>SUMIF(#REF!,MunicipioRegioes!I471)/I471</f>
        <v>#REF!</v>
      </c>
    </row>
    <row r="472" spans="1:19" x14ac:dyDescent="0.2">
      <c r="A472" s="5">
        <v>21</v>
      </c>
      <c r="B472" s="5" t="s">
        <v>451</v>
      </c>
      <c r="C472" s="5" t="s">
        <v>5927</v>
      </c>
      <c r="D472" s="5">
        <v>2101</v>
      </c>
      <c r="E472" s="5" t="s">
        <v>5936</v>
      </c>
      <c r="F472" s="5">
        <v>21003</v>
      </c>
      <c r="G472" s="5" t="s">
        <v>608</v>
      </c>
      <c r="H472" s="5" t="s">
        <v>5967</v>
      </c>
      <c r="I472" s="5">
        <v>2101251</v>
      </c>
      <c r="J472" s="5" t="s">
        <v>471</v>
      </c>
      <c r="K472" s="6">
        <v>210125</v>
      </c>
      <c r="L472" s="6" t="s">
        <v>5938</v>
      </c>
      <c r="M472" s="6" t="s">
        <v>5963</v>
      </c>
      <c r="N472" s="6" t="e">
        <f xml:space="preserve"> SUMIF(#REF!,MunicipioRegioes!I472,#REF!)</f>
        <v>#REF!</v>
      </c>
      <c r="O472" s="6" t="str">
        <f t="shared" si="7"/>
        <v>Mun_2101251</v>
      </c>
      <c r="P472" s="6">
        <v>0</v>
      </c>
      <c r="Q472" s="6" t="e">
        <f>SUMIF(#REF!,MunicipioRegioes!K472,#REF!)/K472</f>
        <v>#REF!</v>
      </c>
      <c r="R472" s="6" t="e">
        <f>SUMIF(#REF!,MunicipioRegioes!I472,#REF!)/I472</f>
        <v>#REF!</v>
      </c>
      <c r="S472" s="6" t="e">
        <f>SUMIF(#REF!,MunicipioRegioes!I472)/I472</f>
        <v>#REF!</v>
      </c>
    </row>
    <row r="473" spans="1:19" x14ac:dyDescent="0.2">
      <c r="A473" s="5">
        <v>21</v>
      </c>
      <c r="B473" s="5" t="s">
        <v>451</v>
      </c>
      <c r="C473" s="5" t="s">
        <v>5927</v>
      </c>
      <c r="D473" s="5">
        <v>2101</v>
      </c>
      <c r="E473" s="5" t="s">
        <v>5936</v>
      </c>
      <c r="F473" s="5">
        <v>21001</v>
      </c>
      <c r="G473" s="5" t="s">
        <v>5937</v>
      </c>
      <c r="H473" s="5" t="s">
        <v>5968</v>
      </c>
      <c r="I473" s="5">
        <v>2101301</v>
      </c>
      <c r="J473" s="5" t="s">
        <v>472</v>
      </c>
      <c r="K473" s="6">
        <v>210130</v>
      </c>
      <c r="L473" s="6" t="s">
        <v>5938</v>
      </c>
      <c r="M473" s="6" t="s">
        <v>5939</v>
      </c>
      <c r="N473" s="6" t="e">
        <f xml:space="preserve"> SUMIF(#REF!,MunicipioRegioes!I473,#REF!)</f>
        <v>#REF!</v>
      </c>
      <c r="O473" s="6" t="str">
        <f t="shared" si="7"/>
        <v>Mun_2101301</v>
      </c>
      <c r="P473" s="6">
        <v>0</v>
      </c>
      <c r="Q473" s="6" t="e">
        <f>SUMIF(#REF!,MunicipioRegioes!K473,#REF!)/K473</f>
        <v>#REF!</v>
      </c>
      <c r="R473" s="6" t="e">
        <f>SUMIF(#REF!,MunicipioRegioes!I473,#REF!)/I473</f>
        <v>#REF!</v>
      </c>
      <c r="S473" s="6" t="e">
        <f>SUMIF(#REF!,MunicipioRegioes!I473)/I473</f>
        <v>#REF!</v>
      </c>
    </row>
    <row r="474" spans="1:19" x14ac:dyDescent="0.2">
      <c r="A474" s="5">
        <v>21</v>
      </c>
      <c r="B474" s="5" t="s">
        <v>451</v>
      </c>
      <c r="C474" s="5" t="s">
        <v>5927</v>
      </c>
      <c r="D474" s="5">
        <v>2101</v>
      </c>
      <c r="E474" s="5" t="s">
        <v>5936</v>
      </c>
      <c r="F474" s="5">
        <v>21001</v>
      </c>
      <c r="G474" s="5" t="s">
        <v>5937</v>
      </c>
      <c r="H474" s="5" t="s">
        <v>5969</v>
      </c>
      <c r="I474" s="5">
        <v>2101350</v>
      </c>
      <c r="J474" s="5" t="s">
        <v>473</v>
      </c>
      <c r="K474" s="6">
        <v>210135</v>
      </c>
      <c r="L474" s="6" t="s">
        <v>5938</v>
      </c>
      <c r="M474" s="6" t="s">
        <v>5939</v>
      </c>
      <c r="N474" s="6" t="e">
        <f xml:space="preserve"> SUMIF(#REF!,MunicipioRegioes!I474,#REF!)</f>
        <v>#REF!</v>
      </c>
      <c r="O474" s="6" t="str">
        <f t="shared" si="7"/>
        <v>Mun_2101350</v>
      </c>
      <c r="P474" s="6">
        <v>0</v>
      </c>
      <c r="Q474" s="6" t="e">
        <f>SUMIF(#REF!,MunicipioRegioes!K474,#REF!)/K474</f>
        <v>#REF!</v>
      </c>
      <c r="R474" s="6" t="e">
        <f>SUMIF(#REF!,MunicipioRegioes!I474,#REF!)/I474</f>
        <v>#REF!</v>
      </c>
      <c r="S474" s="6" t="e">
        <f>SUMIF(#REF!,MunicipioRegioes!I474)/I474</f>
        <v>#REF!</v>
      </c>
    </row>
    <row r="475" spans="1:19" x14ac:dyDescent="0.2">
      <c r="A475" s="5">
        <v>21</v>
      </c>
      <c r="B475" s="5" t="s">
        <v>451</v>
      </c>
      <c r="C475" s="5" t="s">
        <v>5927</v>
      </c>
      <c r="D475" s="5">
        <v>2105</v>
      </c>
      <c r="E475" s="5" t="s">
        <v>5945</v>
      </c>
      <c r="F475" s="5">
        <v>21020</v>
      </c>
      <c r="G475" s="5" t="s">
        <v>5946</v>
      </c>
      <c r="H475" s="5" t="s">
        <v>5970</v>
      </c>
      <c r="I475" s="5">
        <v>2101400</v>
      </c>
      <c r="J475" s="5" t="s">
        <v>474</v>
      </c>
      <c r="K475" s="6">
        <v>210140</v>
      </c>
      <c r="L475" s="6" t="s">
        <v>5947</v>
      </c>
      <c r="M475" s="6" t="s">
        <v>5948</v>
      </c>
      <c r="N475" s="6" t="e">
        <f xml:space="preserve"> SUMIF(#REF!,MunicipioRegioes!I475,#REF!)</f>
        <v>#REF!</v>
      </c>
      <c r="O475" s="6" t="str">
        <f t="shared" si="7"/>
        <v>Mun_2101400</v>
      </c>
      <c r="P475" s="6">
        <v>0</v>
      </c>
      <c r="Q475" s="6" t="e">
        <f>SUMIF(#REF!,MunicipioRegioes!K475,#REF!)/K475</f>
        <v>#REF!</v>
      </c>
      <c r="R475" s="6" t="e">
        <f>SUMIF(#REF!,MunicipioRegioes!I475,#REF!)/I475</f>
        <v>#REF!</v>
      </c>
      <c r="S475" s="6" t="e">
        <f>SUMIF(#REF!,MunicipioRegioes!I475)/I475</f>
        <v>#REF!</v>
      </c>
    </row>
    <row r="476" spans="1:19" x14ac:dyDescent="0.2">
      <c r="A476" s="5">
        <v>21</v>
      </c>
      <c r="B476" s="5" t="s">
        <v>451</v>
      </c>
      <c r="C476" s="5" t="s">
        <v>5927</v>
      </c>
      <c r="D476" s="5">
        <v>2104</v>
      </c>
      <c r="E476" s="5" t="s">
        <v>5931</v>
      </c>
      <c r="F476" s="5">
        <v>21018</v>
      </c>
      <c r="G476" s="5" t="s">
        <v>5971</v>
      </c>
      <c r="H476" s="5" t="s">
        <v>5972</v>
      </c>
      <c r="I476" s="5">
        <v>2101509</v>
      </c>
      <c r="J476" s="5" t="s">
        <v>475</v>
      </c>
      <c r="K476" s="6">
        <v>210150</v>
      </c>
      <c r="L476" s="6" t="s">
        <v>5932</v>
      </c>
      <c r="M476" s="6" t="s">
        <v>5973</v>
      </c>
      <c r="N476" s="6" t="e">
        <f xml:space="preserve"> SUMIF(#REF!,MunicipioRegioes!I476,#REF!)</f>
        <v>#REF!</v>
      </c>
      <c r="O476" s="6" t="str">
        <f t="shared" si="7"/>
        <v>Mun_2101509</v>
      </c>
      <c r="P476" s="6">
        <v>0</v>
      </c>
      <c r="Q476" s="6" t="e">
        <f>SUMIF(#REF!,MunicipioRegioes!K476,#REF!)/K476</f>
        <v>#REF!</v>
      </c>
      <c r="R476" s="6" t="e">
        <f>SUMIF(#REF!,MunicipioRegioes!I476,#REF!)/I476</f>
        <v>#REF!</v>
      </c>
      <c r="S476" s="6" t="e">
        <f>SUMIF(#REF!,MunicipioRegioes!I476)/I476</f>
        <v>#REF!</v>
      </c>
    </row>
    <row r="477" spans="1:19" x14ac:dyDescent="0.2">
      <c r="A477" s="5">
        <v>21</v>
      </c>
      <c r="B477" s="5" t="s">
        <v>451</v>
      </c>
      <c r="C477" s="5" t="s">
        <v>5927</v>
      </c>
      <c r="D477" s="5">
        <v>2103</v>
      </c>
      <c r="E477" s="5" t="s">
        <v>5956</v>
      </c>
      <c r="F477" s="5">
        <v>21011</v>
      </c>
      <c r="G477" s="5" t="s">
        <v>5957</v>
      </c>
      <c r="H477" s="5" t="s">
        <v>5974</v>
      </c>
      <c r="I477" s="5">
        <v>2101608</v>
      </c>
      <c r="J477" s="5" t="s">
        <v>476</v>
      </c>
      <c r="K477" s="6">
        <v>210160</v>
      </c>
      <c r="L477" s="6" t="s">
        <v>5959</v>
      </c>
      <c r="M477" s="6" t="s">
        <v>5960</v>
      </c>
      <c r="N477" s="6" t="e">
        <f xml:space="preserve"> SUMIF(#REF!,MunicipioRegioes!I477,#REF!)</f>
        <v>#REF!</v>
      </c>
      <c r="O477" s="6" t="str">
        <f t="shared" si="7"/>
        <v>Mun_2101608</v>
      </c>
      <c r="P477" s="6">
        <v>0</v>
      </c>
      <c r="Q477" s="6" t="e">
        <f>SUMIF(#REF!,MunicipioRegioes!K477,#REF!)/K477</f>
        <v>#REF!</v>
      </c>
      <c r="R477" s="6" t="e">
        <f>SUMIF(#REF!,MunicipioRegioes!I477,#REF!)/I477</f>
        <v>#REF!</v>
      </c>
      <c r="S477" s="6" t="e">
        <f>SUMIF(#REF!,MunicipioRegioes!I477)/I477</f>
        <v>#REF!</v>
      </c>
    </row>
    <row r="478" spans="1:19" x14ac:dyDescent="0.2">
      <c r="A478" s="5">
        <v>21</v>
      </c>
      <c r="B478" s="5" t="s">
        <v>451</v>
      </c>
      <c r="C478" s="5" t="s">
        <v>5927</v>
      </c>
      <c r="D478" s="5">
        <v>2101</v>
      </c>
      <c r="E478" s="5" t="s">
        <v>5936</v>
      </c>
      <c r="F478" s="5">
        <v>21004</v>
      </c>
      <c r="G478" s="5" t="s">
        <v>5975</v>
      </c>
      <c r="H478" s="5" t="s">
        <v>5976</v>
      </c>
      <c r="I478" s="5">
        <v>2101707</v>
      </c>
      <c r="J478" s="5" t="s">
        <v>477</v>
      </c>
      <c r="K478" s="6">
        <v>210170</v>
      </c>
      <c r="L478" s="6" t="s">
        <v>5938</v>
      </c>
      <c r="M478" s="6" t="s">
        <v>5977</v>
      </c>
      <c r="N478" s="6" t="e">
        <f xml:space="preserve"> SUMIF(#REF!,MunicipioRegioes!I478,#REF!)</f>
        <v>#REF!</v>
      </c>
      <c r="O478" s="6" t="str">
        <f t="shared" si="7"/>
        <v>Mun_2101707</v>
      </c>
      <c r="P478" s="6">
        <v>0</v>
      </c>
      <c r="Q478" s="6" t="e">
        <f>SUMIF(#REF!,MunicipioRegioes!K478,#REF!)/K478</f>
        <v>#REF!</v>
      </c>
      <c r="R478" s="6" t="e">
        <f>SUMIF(#REF!,MunicipioRegioes!I478,#REF!)/I478</f>
        <v>#REF!</v>
      </c>
      <c r="S478" s="6" t="e">
        <f>SUMIF(#REF!,MunicipioRegioes!I478)/I478</f>
        <v>#REF!</v>
      </c>
    </row>
    <row r="479" spans="1:19" x14ac:dyDescent="0.2">
      <c r="A479" s="5">
        <v>21</v>
      </c>
      <c r="B479" s="5" t="s">
        <v>451</v>
      </c>
      <c r="C479" s="5" t="s">
        <v>5927</v>
      </c>
      <c r="D479" s="5">
        <v>2101</v>
      </c>
      <c r="E479" s="5" t="s">
        <v>5936</v>
      </c>
      <c r="F479" s="5">
        <v>21005</v>
      </c>
      <c r="G479" s="5" t="s">
        <v>5950</v>
      </c>
      <c r="H479" s="5" t="s">
        <v>5978</v>
      </c>
      <c r="I479" s="5">
        <v>2101772</v>
      </c>
      <c r="J479" s="5" t="s">
        <v>478</v>
      </c>
      <c r="K479" s="6">
        <v>210177</v>
      </c>
      <c r="L479" s="6" t="s">
        <v>5938</v>
      </c>
      <c r="M479" s="6" t="s">
        <v>5951</v>
      </c>
      <c r="N479" s="6" t="e">
        <f xml:space="preserve"> SUMIF(#REF!,MunicipioRegioes!I479,#REF!)</f>
        <v>#REF!</v>
      </c>
      <c r="O479" s="6" t="str">
        <f t="shared" si="7"/>
        <v>Mun_2101772</v>
      </c>
      <c r="P479" s="6">
        <v>0</v>
      </c>
      <c r="Q479" s="6" t="e">
        <f>SUMIF(#REF!,MunicipioRegioes!K479,#REF!)/K479</f>
        <v>#REF!</v>
      </c>
      <c r="R479" s="6" t="e">
        <f>SUMIF(#REF!,MunicipioRegioes!I479,#REF!)/I479</f>
        <v>#REF!</v>
      </c>
      <c r="S479" s="6" t="e">
        <f>SUMIF(#REF!,MunicipioRegioes!I479)/I479</f>
        <v>#REF!</v>
      </c>
    </row>
    <row r="480" spans="1:19" x14ac:dyDescent="0.2">
      <c r="A480" s="5">
        <v>21</v>
      </c>
      <c r="B480" s="5" t="s">
        <v>451</v>
      </c>
      <c r="C480" s="5" t="s">
        <v>5927</v>
      </c>
      <c r="D480" s="5">
        <v>2104</v>
      </c>
      <c r="E480" s="5" t="s">
        <v>5931</v>
      </c>
      <c r="F480" s="5">
        <v>21014</v>
      </c>
      <c r="G480" s="5" t="s">
        <v>507</v>
      </c>
      <c r="H480" s="5" t="s">
        <v>5979</v>
      </c>
      <c r="I480" s="5">
        <v>2101731</v>
      </c>
      <c r="J480" s="5" t="s">
        <v>479</v>
      </c>
      <c r="K480" s="6">
        <v>210173</v>
      </c>
      <c r="L480" s="6" t="s">
        <v>5932</v>
      </c>
      <c r="M480" s="6" t="s">
        <v>5952</v>
      </c>
      <c r="N480" s="6" t="e">
        <f xml:space="preserve"> SUMIF(#REF!,MunicipioRegioes!I480,#REF!)</f>
        <v>#REF!</v>
      </c>
      <c r="O480" s="6" t="str">
        <f t="shared" si="7"/>
        <v>Mun_2101731</v>
      </c>
      <c r="P480" s="6">
        <v>0</v>
      </c>
      <c r="Q480" s="6" t="e">
        <f>SUMIF(#REF!,MunicipioRegioes!K480,#REF!)/K480</f>
        <v>#REF!</v>
      </c>
      <c r="R480" s="6" t="e">
        <f>SUMIF(#REF!,MunicipioRegioes!I480,#REF!)/I480</f>
        <v>#REF!</v>
      </c>
      <c r="S480" s="6" t="e">
        <f>SUMIF(#REF!,MunicipioRegioes!I480)/I480</f>
        <v>#REF!</v>
      </c>
    </row>
    <row r="481" spans="1:19" x14ac:dyDescent="0.2">
      <c r="A481" s="5">
        <v>21</v>
      </c>
      <c r="B481" s="5" t="s">
        <v>451</v>
      </c>
      <c r="C481" s="5" t="s">
        <v>5927</v>
      </c>
      <c r="D481" s="5">
        <v>2105</v>
      </c>
      <c r="E481" s="5" t="s">
        <v>5945</v>
      </c>
      <c r="F481" s="5">
        <v>21021</v>
      </c>
      <c r="G481" s="5" t="s">
        <v>5980</v>
      </c>
      <c r="H481" s="5" t="s">
        <v>5981</v>
      </c>
      <c r="I481" s="5">
        <v>2101806</v>
      </c>
      <c r="J481" s="5" t="s">
        <v>480</v>
      </c>
      <c r="K481" s="6">
        <v>210180</v>
      </c>
      <c r="L481" s="6" t="s">
        <v>5947</v>
      </c>
      <c r="M481" s="6" t="s">
        <v>5982</v>
      </c>
      <c r="N481" s="6" t="e">
        <f xml:space="preserve"> SUMIF(#REF!,MunicipioRegioes!I481,#REF!)</f>
        <v>#REF!</v>
      </c>
      <c r="O481" s="6" t="str">
        <f t="shared" si="7"/>
        <v>Mun_2101806</v>
      </c>
      <c r="P481" s="6">
        <v>0</v>
      </c>
      <c r="Q481" s="6" t="e">
        <f>SUMIF(#REF!,MunicipioRegioes!K481,#REF!)/K481</f>
        <v>#REF!</v>
      </c>
      <c r="R481" s="6" t="e">
        <f>SUMIF(#REF!,MunicipioRegioes!I481,#REF!)/I481</f>
        <v>#REF!</v>
      </c>
      <c r="S481" s="6" t="e">
        <f>SUMIF(#REF!,MunicipioRegioes!I481)/I481</f>
        <v>#REF!</v>
      </c>
    </row>
    <row r="482" spans="1:19" x14ac:dyDescent="0.2">
      <c r="A482" s="5">
        <v>21</v>
      </c>
      <c r="B482" s="5" t="s">
        <v>451</v>
      </c>
      <c r="C482" s="5" t="s">
        <v>5927</v>
      </c>
      <c r="D482" s="5">
        <v>2101</v>
      </c>
      <c r="E482" s="5" t="s">
        <v>5936</v>
      </c>
      <c r="F482" s="5">
        <v>21001</v>
      </c>
      <c r="G482" s="5" t="s">
        <v>5937</v>
      </c>
      <c r="H482" s="5" t="s">
        <v>5983</v>
      </c>
      <c r="I482" s="5">
        <v>2101905</v>
      </c>
      <c r="J482" s="5" t="s">
        <v>481</v>
      </c>
      <c r="K482" s="6">
        <v>210190</v>
      </c>
      <c r="L482" s="6" t="s">
        <v>5938</v>
      </c>
      <c r="M482" s="6" t="s">
        <v>5939</v>
      </c>
      <c r="N482" s="6" t="e">
        <f xml:space="preserve"> SUMIF(#REF!,MunicipioRegioes!I482,#REF!)</f>
        <v>#REF!</v>
      </c>
      <c r="O482" s="6" t="str">
        <f t="shared" si="7"/>
        <v>Mun_2101905</v>
      </c>
      <c r="P482" s="6">
        <v>0</v>
      </c>
      <c r="Q482" s="6" t="e">
        <f>SUMIF(#REF!,MunicipioRegioes!K482,#REF!)/K482</f>
        <v>#REF!</v>
      </c>
      <c r="R482" s="6" t="e">
        <f>SUMIF(#REF!,MunicipioRegioes!I482,#REF!)/I482</f>
        <v>#REF!</v>
      </c>
      <c r="S482" s="6" t="e">
        <f>SUMIF(#REF!,MunicipioRegioes!I482)/I482</f>
        <v>#REF!</v>
      </c>
    </row>
    <row r="483" spans="1:19" x14ac:dyDescent="0.2">
      <c r="A483" s="5">
        <v>21</v>
      </c>
      <c r="B483" s="5" t="s">
        <v>451</v>
      </c>
      <c r="C483" s="5" t="s">
        <v>5927</v>
      </c>
      <c r="D483" s="5">
        <v>2103</v>
      </c>
      <c r="E483" s="5" t="s">
        <v>5956</v>
      </c>
      <c r="F483" s="5">
        <v>21010</v>
      </c>
      <c r="G483" s="5" t="s">
        <v>5964</v>
      </c>
      <c r="H483" s="5" t="s">
        <v>5984</v>
      </c>
      <c r="I483" s="5">
        <v>2101939</v>
      </c>
      <c r="J483" s="5" t="s">
        <v>482</v>
      </c>
      <c r="K483" s="6">
        <v>210193</v>
      </c>
      <c r="L483" s="6" t="s">
        <v>5959</v>
      </c>
      <c r="M483" s="6" t="s">
        <v>5966</v>
      </c>
      <c r="N483" s="6" t="e">
        <f xml:space="preserve"> SUMIF(#REF!,MunicipioRegioes!I483,#REF!)</f>
        <v>#REF!</v>
      </c>
      <c r="O483" s="6" t="str">
        <f t="shared" si="7"/>
        <v>Mun_2101939</v>
      </c>
      <c r="P483" s="6">
        <v>0</v>
      </c>
      <c r="Q483" s="6" t="e">
        <f>SUMIF(#REF!,MunicipioRegioes!K483,#REF!)/K483</f>
        <v>#REF!</v>
      </c>
      <c r="R483" s="6" t="e">
        <f>SUMIF(#REF!,MunicipioRegioes!I483,#REF!)/I483</f>
        <v>#REF!</v>
      </c>
      <c r="S483" s="6" t="e">
        <f>SUMIF(#REF!,MunicipioRegioes!I483)/I483</f>
        <v>#REF!</v>
      </c>
    </row>
    <row r="484" spans="1:19" x14ac:dyDescent="0.2">
      <c r="A484" s="5">
        <v>21</v>
      </c>
      <c r="B484" s="5" t="s">
        <v>451</v>
      </c>
      <c r="C484" s="5" t="s">
        <v>5927</v>
      </c>
      <c r="D484" s="5">
        <v>2102</v>
      </c>
      <c r="E484" s="5" t="s">
        <v>5928</v>
      </c>
      <c r="F484" s="5">
        <v>21007</v>
      </c>
      <c r="G484" s="5" t="s">
        <v>371</v>
      </c>
      <c r="H484" s="5" t="s">
        <v>5985</v>
      </c>
      <c r="I484" s="5">
        <v>2101970</v>
      </c>
      <c r="J484" s="5" t="s">
        <v>483</v>
      </c>
      <c r="K484" s="6">
        <v>210197</v>
      </c>
      <c r="L484" s="6" t="s">
        <v>5929</v>
      </c>
      <c r="M484" s="6" t="s">
        <v>5949</v>
      </c>
      <c r="N484" s="6" t="e">
        <f xml:space="preserve"> SUMIF(#REF!,MunicipioRegioes!I484,#REF!)</f>
        <v>#REF!</v>
      </c>
      <c r="O484" s="6" t="str">
        <f t="shared" si="7"/>
        <v>Mun_2101970</v>
      </c>
      <c r="P484" s="6">
        <v>0</v>
      </c>
      <c r="Q484" s="6" t="e">
        <f>SUMIF(#REF!,MunicipioRegioes!K484,#REF!)/K484</f>
        <v>#REF!</v>
      </c>
      <c r="R484" s="6" t="e">
        <f>SUMIF(#REF!,MunicipioRegioes!I484,#REF!)/I484</f>
        <v>#REF!</v>
      </c>
      <c r="S484" s="6" t="e">
        <f>SUMIF(#REF!,MunicipioRegioes!I484)/I484</f>
        <v>#REF!</v>
      </c>
    </row>
    <row r="485" spans="1:19" x14ac:dyDescent="0.2">
      <c r="A485" s="5">
        <v>21</v>
      </c>
      <c r="B485" s="5" t="s">
        <v>451</v>
      </c>
      <c r="C485" s="5" t="s">
        <v>5927</v>
      </c>
      <c r="D485" s="5">
        <v>2102</v>
      </c>
      <c r="E485" s="5" t="s">
        <v>5928</v>
      </c>
      <c r="F485" s="5">
        <v>21008</v>
      </c>
      <c r="G485" s="5" t="s">
        <v>5940</v>
      </c>
      <c r="H485" s="5" t="s">
        <v>5986</v>
      </c>
      <c r="I485" s="5">
        <v>2102002</v>
      </c>
      <c r="J485" s="5" t="s">
        <v>484</v>
      </c>
      <c r="K485" s="6">
        <v>210200</v>
      </c>
      <c r="L485" s="6" t="s">
        <v>5929</v>
      </c>
      <c r="M485" s="6" t="s">
        <v>5941</v>
      </c>
      <c r="N485" s="6" t="e">
        <f xml:space="preserve"> SUMIF(#REF!,MunicipioRegioes!I485,#REF!)</f>
        <v>#REF!</v>
      </c>
      <c r="O485" s="6" t="str">
        <f t="shared" si="7"/>
        <v>Mun_2102002</v>
      </c>
      <c r="P485" s="6">
        <v>0</v>
      </c>
      <c r="Q485" s="6" t="e">
        <f>SUMIF(#REF!,MunicipioRegioes!K485,#REF!)/K485</f>
        <v>#REF!</v>
      </c>
      <c r="R485" s="6" t="e">
        <f>SUMIF(#REF!,MunicipioRegioes!I485,#REF!)/I485</f>
        <v>#REF!</v>
      </c>
      <c r="S485" s="6" t="e">
        <f>SUMIF(#REF!,MunicipioRegioes!I485)/I485</f>
        <v>#REF!</v>
      </c>
    </row>
    <row r="486" spans="1:19" x14ac:dyDescent="0.2">
      <c r="A486" s="5">
        <v>21</v>
      </c>
      <c r="B486" s="5" t="s">
        <v>451</v>
      </c>
      <c r="C486" s="5" t="s">
        <v>5927</v>
      </c>
      <c r="D486" s="5">
        <v>2102</v>
      </c>
      <c r="E486" s="5" t="s">
        <v>5928</v>
      </c>
      <c r="F486" s="5">
        <v>21008</v>
      </c>
      <c r="G486" s="5" t="s">
        <v>5940</v>
      </c>
      <c r="H486" s="5" t="s">
        <v>5987</v>
      </c>
      <c r="I486" s="5">
        <v>2102036</v>
      </c>
      <c r="J486" s="5" t="s">
        <v>485</v>
      </c>
      <c r="K486" s="6">
        <v>210203</v>
      </c>
      <c r="L486" s="6" t="s">
        <v>5929</v>
      </c>
      <c r="M486" s="6" t="s">
        <v>5941</v>
      </c>
      <c r="N486" s="6" t="e">
        <f xml:space="preserve"> SUMIF(#REF!,MunicipioRegioes!I486,#REF!)</f>
        <v>#REF!</v>
      </c>
      <c r="O486" s="6" t="str">
        <f t="shared" si="7"/>
        <v>Mun_2102036</v>
      </c>
      <c r="P486" s="6">
        <v>0</v>
      </c>
      <c r="Q486" s="6" t="e">
        <f>SUMIF(#REF!,MunicipioRegioes!K486,#REF!)/K486</f>
        <v>#REF!</v>
      </c>
      <c r="R486" s="6" t="e">
        <f>SUMIF(#REF!,MunicipioRegioes!I486,#REF!)/I486</f>
        <v>#REF!</v>
      </c>
      <c r="S486" s="6" t="e">
        <f>SUMIF(#REF!,MunicipioRegioes!I486)/I486</f>
        <v>#REF!</v>
      </c>
    </row>
    <row r="487" spans="1:19" x14ac:dyDescent="0.2">
      <c r="A487" s="5">
        <v>21</v>
      </c>
      <c r="B487" s="5" t="s">
        <v>451</v>
      </c>
      <c r="C487" s="5" t="s">
        <v>5927</v>
      </c>
      <c r="D487" s="5">
        <v>2103</v>
      </c>
      <c r="E487" s="5" t="s">
        <v>5956</v>
      </c>
      <c r="F487" s="5">
        <v>21010</v>
      </c>
      <c r="G487" s="5" t="s">
        <v>5964</v>
      </c>
      <c r="H487" s="5" t="s">
        <v>5988</v>
      </c>
      <c r="I487" s="5">
        <v>2102077</v>
      </c>
      <c r="J487" s="5" t="s">
        <v>486</v>
      </c>
      <c r="K487" s="6">
        <v>210207</v>
      </c>
      <c r="L487" s="6" t="s">
        <v>5959</v>
      </c>
      <c r="M487" s="6" t="s">
        <v>5966</v>
      </c>
      <c r="N487" s="6" t="e">
        <f xml:space="preserve"> SUMIF(#REF!,MunicipioRegioes!I487,#REF!)</f>
        <v>#REF!</v>
      </c>
      <c r="O487" s="6" t="str">
        <f t="shared" si="7"/>
        <v>Mun_2102077</v>
      </c>
      <c r="P487" s="6">
        <v>0</v>
      </c>
      <c r="Q487" s="6" t="e">
        <f>SUMIF(#REF!,MunicipioRegioes!K487,#REF!)/K487</f>
        <v>#REF!</v>
      </c>
      <c r="R487" s="6" t="e">
        <f>SUMIF(#REF!,MunicipioRegioes!I487,#REF!)/I487</f>
        <v>#REF!</v>
      </c>
      <c r="S487" s="6" t="e">
        <f>SUMIF(#REF!,MunicipioRegioes!I487)/I487</f>
        <v>#REF!</v>
      </c>
    </row>
    <row r="488" spans="1:19" x14ac:dyDescent="0.2">
      <c r="A488" s="5">
        <v>21</v>
      </c>
      <c r="B488" s="5" t="s">
        <v>451</v>
      </c>
      <c r="C488" s="5" t="s">
        <v>5927</v>
      </c>
      <c r="D488" s="5">
        <v>2104</v>
      </c>
      <c r="E488" s="5" t="s">
        <v>5931</v>
      </c>
      <c r="F488" s="5">
        <v>21014</v>
      </c>
      <c r="G488" s="5" t="s">
        <v>507</v>
      </c>
      <c r="H488" s="5" t="s">
        <v>5989</v>
      </c>
      <c r="I488" s="5">
        <v>2102101</v>
      </c>
      <c r="J488" s="5" t="s">
        <v>487</v>
      </c>
      <c r="K488" s="6">
        <v>210210</v>
      </c>
      <c r="L488" s="6" t="s">
        <v>5932</v>
      </c>
      <c r="M488" s="6" t="s">
        <v>5952</v>
      </c>
      <c r="N488" s="6" t="e">
        <f xml:space="preserve"> SUMIF(#REF!,MunicipioRegioes!I488,#REF!)</f>
        <v>#REF!</v>
      </c>
      <c r="O488" s="6" t="str">
        <f t="shared" si="7"/>
        <v>Mun_2102101</v>
      </c>
      <c r="P488" s="6">
        <v>0</v>
      </c>
      <c r="Q488" s="6" t="e">
        <f>SUMIF(#REF!,MunicipioRegioes!K488,#REF!)/K488</f>
        <v>#REF!</v>
      </c>
      <c r="R488" s="6" t="e">
        <f>SUMIF(#REF!,MunicipioRegioes!I488,#REF!)/I488</f>
        <v>#REF!</v>
      </c>
      <c r="S488" s="6" t="e">
        <f>SUMIF(#REF!,MunicipioRegioes!I488)/I488</f>
        <v>#REF!</v>
      </c>
    </row>
    <row r="489" spans="1:19" x14ac:dyDescent="0.2">
      <c r="A489" s="5">
        <v>21</v>
      </c>
      <c r="B489" s="5" t="s">
        <v>451</v>
      </c>
      <c r="C489" s="5" t="s">
        <v>5927</v>
      </c>
      <c r="D489" s="5">
        <v>2102</v>
      </c>
      <c r="E489" s="5" t="s">
        <v>5928</v>
      </c>
      <c r="F489" s="5">
        <v>21008</v>
      </c>
      <c r="G489" s="5" t="s">
        <v>5940</v>
      </c>
      <c r="H489" s="5" t="s">
        <v>5990</v>
      </c>
      <c r="I489" s="5">
        <v>2102150</v>
      </c>
      <c r="J489" s="5" t="s">
        <v>488</v>
      </c>
      <c r="K489" s="6">
        <v>210215</v>
      </c>
      <c r="L489" s="6" t="s">
        <v>5929</v>
      </c>
      <c r="M489" s="6" t="s">
        <v>5941</v>
      </c>
      <c r="N489" s="6" t="e">
        <f xml:space="preserve"> SUMIF(#REF!,MunicipioRegioes!I489,#REF!)</f>
        <v>#REF!</v>
      </c>
      <c r="O489" s="6" t="str">
        <f t="shared" si="7"/>
        <v>Mun_2102150</v>
      </c>
      <c r="P489" s="6">
        <v>0</v>
      </c>
      <c r="Q489" s="6" t="e">
        <f>SUMIF(#REF!,MunicipioRegioes!K489,#REF!)/K489</f>
        <v>#REF!</v>
      </c>
      <c r="R489" s="6" t="e">
        <f>SUMIF(#REF!,MunicipioRegioes!I489,#REF!)/I489</f>
        <v>#REF!</v>
      </c>
      <c r="S489" s="6" t="e">
        <f>SUMIF(#REF!,MunicipioRegioes!I489)/I489</f>
        <v>#REF!</v>
      </c>
    </row>
    <row r="490" spans="1:19" x14ac:dyDescent="0.2">
      <c r="A490" s="5">
        <v>21</v>
      </c>
      <c r="B490" s="5" t="s">
        <v>451</v>
      </c>
      <c r="C490" s="5" t="s">
        <v>5927</v>
      </c>
      <c r="D490" s="5">
        <v>2104</v>
      </c>
      <c r="E490" s="5" t="s">
        <v>5931</v>
      </c>
      <c r="F490" s="5">
        <v>21014</v>
      </c>
      <c r="G490" s="5" t="s">
        <v>507</v>
      </c>
      <c r="H490" s="5" t="s">
        <v>5991</v>
      </c>
      <c r="I490" s="5">
        <v>2102200</v>
      </c>
      <c r="J490" s="5" t="s">
        <v>489</v>
      </c>
      <c r="K490" s="6">
        <v>210220</v>
      </c>
      <c r="L490" s="6" t="s">
        <v>5932</v>
      </c>
      <c r="M490" s="6" t="s">
        <v>5952</v>
      </c>
      <c r="N490" s="6" t="e">
        <f xml:space="preserve"> SUMIF(#REF!,MunicipioRegioes!I490,#REF!)</f>
        <v>#REF!</v>
      </c>
      <c r="O490" s="6" t="str">
        <f t="shared" si="7"/>
        <v>Mun_2102200</v>
      </c>
      <c r="P490" s="6">
        <v>0</v>
      </c>
      <c r="Q490" s="6" t="e">
        <f>SUMIF(#REF!,MunicipioRegioes!K490,#REF!)/K490</f>
        <v>#REF!</v>
      </c>
      <c r="R490" s="6" t="e">
        <f>SUMIF(#REF!,MunicipioRegioes!I490,#REF!)/I490</f>
        <v>#REF!</v>
      </c>
      <c r="S490" s="6" t="e">
        <f>SUMIF(#REF!,MunicipioRegioes!I490)/I490</f>
        <v>#REF!</v>
      </c>
    </row>
    <row r="491" spans="1:19" x14ac:dyDescent="0.2">
      <c r="A491" s="5">
        <v>21</v>
      </c>
      <c r="B491" s="5" t="s">
        <v>451</v>
      </c>
      <c r="C491" s="5" t="s">
        <v>5927</v>
      </c>
      <c r="D491" s="5">
        <v>2104</v>
      </c>
      <c r="E491" s="5" t="s">
        <v>5931</v>
      </c>
      <c r="F491" s="5">
        <v>21017</v>
      </c>
      <c r="G491" s="5" t="s">
        <v>502</v>
      </c>
      <c r="H491" s="5" t="s">
        <v>5992</v>
      </c>
      <c r="I491" s="5">
        <v>2102309</v>
      </c>
      <c r="J491" s="5" t="s">
        <v>490</v>
      </c>
      <c r="K491" s="6">
        <v>210230</v>
      </c>
      <c r="L491" s="6" t="s">
        <v>5932</v>
      </c>
      <c r="M491" s="6" t="s">
        <v>5993</v>
      </c>
      <c r="N491" s="6" t="e">
        <f xml:space="preserve"> SUMIF(#REF!,MunicipioRegioes!I491,#REF!)</f>
        <v>#REF!</v>
      </c>
      <c r="O491" s="6" t="str">
        <f t="shared" si="7"/>
        <v>Mun_2102309</v>
      </c>
      <c r="P491" s="6">
        <v>0</v>
      </c>
      <c r="Q491" s="6" t="e">
        <f>SUMIF(#REF!,MunicipioRegioes!K491,#REF!)/K491</f>
        <v>#REF!</v>
      </c>
      <c r="R491" s="6" t="e">
        <f>SUMIF(#REF!,MunicipioRegioes!I491,#REF!)/I491</f>
        <v>#REF!</v>
      </c>
      <c r="S491" s="6" t="e">
        <f>SUMIF(#REF!,MunicipioRegioes!I491)/I491</f>
        <v>#REF!</v>
      </c>
    </row>
    <row r="492" spans="1:19" x14ac:dyDescent="0.2">
      <c r="A492" s="5">
        <v>21</v>
      </c>
      <c r="B492" s="5" t="s">
        <v>451</v>
      </c>
      <c r="C492" s="5" t="s">
        <v>5927</v>
      </c>
      <c r="D492" s="5">
        <v>2102</v>
      </c>
      <c r="E492" s="5" t="s">
        <v>5928</v>
      </c>
      <c r="F492" s="5">
        <v>21008</v>
      </c>
      <c r="G492" s="5" t="s">
        <v>5940</v>
      </c>
      <c r="H492" s="5" t="s">
        <v>5994</v>
      </c>
      <c r="I492" s="5">
        <v>2102325</v>
      </c>
      <c r="J492" s="5" t="s">
        <v>491</v>
      </c>
      <c r="K492" s="6">
        <v>210232</v>
      </c>
      <c r="L492" s="6" t="s">
        <v>5929</v>
      </c>
      <c r="M492" s="6" t="s">
        <v>5941</v>
      </c>
      <c r="N492" s="6" t="e">
        <f xml:space="preserve"> SUMIF(#REF!,MunicipioRegioes!I492,#REF!)</f>
        <v>#REF!</v>
      </c>
      <c r="O492" s="6" t="str">
        <f t="shared" si="7"/>
        <v>Mun_2102325</v>
      </c>
      <c r="P492" s="6">
        <v>0</v>
      </c>
      <c r="Q492" s="6" t="e">
        <f>SUMIF(#REF!,MunicipioRegioes!K492,#REF!)/K492</f>
        <v>#REF!</v>
      </c>
      <c r="R492" s="6" t="e">
        <f>SUMIF(#REF!,MunicipioRegioes!I492,#REF!)/I492</f>
        <v>#REF!</v>
      </c>
      <c r="S492" s="6" t="e">
        <f>SUMIF(#REF!,MunicipioRegioes!I492)/I492</f>
        <v>#REF!</v>
      </c>
    </row>
    <row r="493" spans="1:19" x14ac:dyDescent="0.2">
      <c r="A493" s="5">
        <v>21</v>
      </c>
      <c r="B493" s="5" t="s">
        <v>451</v>
      </c>
      <c r="C493" s="5" t="s">
        <v>5927</v>
      </c>
      <c r="D493" s="5">
        <v>2102</v>
      </c>
      <c r="E493" s="5" t="s">
        <v>5928</v>
      </c>
      <c r="F493" s="5">
        <v>21009</v>
      </c>
      <c r="G493" s="5" t="s">
        <v>540</v>
      </c>
      <c r="H493" s="5" t="s">
        <v>5995</v>
      </c>
      <c r="I493" s="5">
        <v>2102358</v>
      </c>
      <c r="J493" s="5" t="s">
        <v>492</v>
      </c>
      <c r="K493" s="6">
        <v>210235</v>
      </c>
      <c r="L493" s="6" t="s">
        <v>5929</v>
      </c>
      <c r="M493" s="6" t="s">
        <v>5930</v>
      </c>
      <c r="N493" s="6" t="e">
        <f xml:space="preserve"> SUMIF(#REF!,MunicipioRegioes!I493,#REF!)</f>
        <v>#REF!</v>
      </c>
      <c r="O493" s="6" t="str">
        <f t="shared" si="7"/>
        <v>Mun_2102358</v>
      </c>
      <c r="P493" s="6">
        <v>0</v>
      </c>
      <c r="Q493" s="6" t="e">
        <f>SUMIF(#REF!,MunicipioRegioes!K493,#REF!)/K493</f>
        <v>#REF!</v>
      </c>
      <c r="R493" s="6" t="e">
        <f>SUMIF(#REF!,MunicipioRegioes!I493,#REF!)/I493</f>
        <v>#REF!</v>
      </c>
      <c r="S493" s="6" t="e">
        <f>SUMIF(#REF!,MunicipioRegioes!I493)/I493</f>
        <v>#REF!</v>
      </c>
    </row>
    <row r="494" spans="1:19" x14ac:dyDescent="0.2">
      <c r="A494" s="5">
        <v>21</v>
      </c>
      <c r="B494" s="5" t="s">
        <v>451</v>
      </c>
      <c r="C494" s="5" t="s">
        <v>5927</v>
      </c>
      <c r="D494" s="5">
        <v>2101</v>
      </c>
      <c r="E494" s="5" t="s">
        <v>5936</v>
      </c>
      <c r="F494" s="5">
        <v>21003</v>
      </c>
      <c r="G494" s="5" t="s">
        <v>608</v>
      </c>
      <c r="H494" s="5" t="s">
        <v>5996</v>
      </c>
      <c r="I494" s="5">
        <v>2102374</v>
      </c>
      <c r="J494" s="5" t="s">
        <v>493</v>
      </c>
      <c r="K494" s="6">
        <v>210237</v>
      </c>
      <c r="L494" s="6" t="s">
        <v>5938</v>
      </c>
      <c r="M494" s="6" t="s">
        <v>5963</v>
      </c>
      <c r="N494" s="6" t="e">
        <f xml:space="preserve"> SUMIF(#REF!,MunicipioRegioes!I494,#REF!)</f>
        <v>#REF!</v>
      </c>
      <c r="O494" s="6" t="str">
        <f t="shared" si="7"/>
        <v>Mun_2102374</v>
      </c>
      <c r="P494" s="6">
        <v>0</v>
      </c>
      <c r="Q494" s="6" t="e">
        <f>SUMIF(#REF!,MunicipioRegioes!K494,#REF!)/K494</f>
        <v>#REF!</v>
      </c>
      <c r="R494" s="6" t="e">
        <f>SUMIF(#REF!,MunicipioRegioes!I494,#REF!)/I494</f>
        <v>#REF!</v>
      </c>
      <c r="S494" s="6" t="e">
        <f>SUMIF(#REF!,MunicipioRegioes!I494)/I494</f>
        <v>#REF!</v>
      </c>
    </row>
    <row r="495" spans="1:19" x14ac:dyDescent="0.2">
      <c r="A495" s="5">
        <v>21</v>
      </c>
      <c r="B495" s="5" t="s">
        <v>451</v>
      </c>
      <c r="C495" s="5" t="s">
        <v>5927</v>
      </c>
      <c r="D495" s="5">
        <v>2101</v>
      </c>
      <c r="E495" s="5" t="s">
        <v>5936</v>
      </c>
      <c r="F495" s="5">
        <v>21001</v>
      </c>
      <c r="G495" s="5" t="s">
        <v>5937</v>
      </c>
      <c r="H495" s="5" t="s">
        <v>5997</v>
      </c>
      <c r="I495" s="5">
        <v>2102408</v>
      </c>
      <c r="J495" s="5" t="s">
        <v>494</v>
      </c>
      <c r="K495" s="6">
        <v>210240</v>
      </c>
      <c r="L495" s="6" t="s">
        <v>5938</v>
      </c>
      <c r="M495" s="6" t="s">
        <v>5939</v>
      </c>
      <c r="N495" s="6" t="e">
        <f xml:space="preserve"> SUMIF(#REF!,MunicipioRegioes!I495,#REF!)</f>
        <v>#REF!</v>
      </c>
      <c r="O495" s="6" t="str">
        <f t="shared" si="7"/>
        <v>Mun_2102408</v>
      </c>
      <c r="P495" s="6">
        <v>0</v>
      </c>
      <c r="Q495" s="6" t="e">
        <f>SUMIF(#REF!,MunicipioRegioes!K495,#REF!)/K495</f>
        <v>#REF!</v>
      </c>
      <c r="R495" s="6" t="e">
        <f>SUMIF(#REF!,MunicipioRegioes!I495,#REF!)/I495</f>
        <v>#REF!</v>
      </c>
      <c r="S495" s="6" t="e">
        <f>SUMIF(#REF!,MunicipioRegioes!I495)/I495</f>
        <v>#REF!</v>
      </c>
    </row>
    <row r="496" spans="1:19" x14ac:dyDescent="0.2">
      <c r="A496" s="5">
        <v>21</v>
      </c>
      <c r="B496" s="5" t="s">
        <v>451</v>
      </c>
      <c r="C496" s="5" t="s">
        <v>5927</v>
      </c>
      <c r="D496" s="5">
        <v>2101</v>
      </c>
      <c r="E496" s="5" t="s">
        <v>5936</v>
      </c>
      <c r="F496" s="5">
        <v>21005</v>
      </c>
      <c r="G496" s="5" t="s">
        <v>5950</v>
      </c>
      <c r="H496" s="5" t="s">
        <v>5998</v>
      </c>
      <c r="I496" s="5">
        <v>2102507</v>
      </c>
      <c r="J496" s="5" t="s">
        <v>495</v>
      </c>
      <c r="K496" s="6">
        <v>210250</v>
      </c>
      <c r="L496" s="6" t="s">
        <v>5938</v>
      </c>
      <c r="M496" s="6" t="s">
        <v>5951</v>
      </c>
      <c r="N496" s="6" t="e">
        <f xml:space="preserve"> SUMIF(#REF!,MunicipioRegioes!I496,#REF!)</f>
        <v>#REF!</v>
      </c>
      <c r="O496" s="6" t="str">
        <f t="shared" si="7"/>
        <v>Mun_2102507</v>
      </c>
      <c r="P496" s="6">
        <v>0</v>
      </c>
      <c r="Q496" s="6" t="e">
        <f>SUMIF(#REF!,MunicipioRegioes!K496,#REF!)/K496</f>
        <v>#REF!</v>
      </c>
      <c r="R496" s="6" t="e">
        <f>SUMIF(#REF!,MunicipioRegioes!I496,#REF!)/I496</f>
        <v>#REF!</v>
      </c>
      <c r="S496" s="6" t="e">
        <f>SUMIF(#REF!,MunicipioRegioes!I496)/I496</f>
        <v>#REF!</v>
      </c>
    </row>
    <row r="497" spans="1:19" x14ac:dyDescent="0.2">
      <c r="A497" s="5">
        <v>21</v>
      </c>
      <c r="B497" s="5" t="s">
        <v>451</v>
      </c>
      <c r="C497" s="5" t="s">
        <v>5927</v>
      </c>
      <c r="D497" s="5">
        <v>2105</v>
      </c>
      <c r="E497" s="5" t="s">
        <v>5945</v>
      </c>
      <c r="F497" s="5">
        <v>21019</v>
      </c>
      <c r="G497" s="5" t="s">
        <v>598</v>
      </c>
      <c r="H497" s="5" t="s">
        <v>5999</v>
      </c>
      <c r="I497" s="5">
        <v>2102556</v>
      </c>
      <c r="J497" s="5" t="s">
        <v>496</v>
      </c>
      <c r="K497" s="6">
        <v>210255</v>
      </c>
      <c r="L497" s="6" t="s">
        <v>5947</v>
      </c>
      <c r="M497" s="6" t="s">
        <v>6000</v>
      </c>
      <c r="N497" s="6" t="e">
        <f xml:space="preserve"> SUMIF(#REF!,MunicipioRegioes!I497,#REF!)</f>
        <v>#REF!</v>
      </c>
      <c r="O497" s="6" t="str">
        <f t="shared" si="7"/>
        <v>Mun_2102556</v>
      </c>
      <c r="P497" s="6">
        <v>0</v>
      </c>
      <c r="Q497" s="6" t="e">
        <f>SUMIF(#REF!,MunicipioRegioes!K497,#REF!)/K497</f>
        <v>#REF!</v>
      </c>
      <c r="R497" s="6" t="e">
        <f>SUMIF(#REF!,MunicipioRegioes!I497,#REF!)/I497</f>
        <v>#REF!</v>
      </c>
      <c r="S497" s="6" t="e">
        <f>SUMIF(#REF!,MunicipioRegioes!I497)/I497</f>
        <v>#REF!</v>
      </c>
    </row>
    <row r="498" spans="1:19" x14ac:dyDescent="0.2">
      <c r="A498" s="5">
        <v>21</v>
      </c>
      <c r="B498" s="5" t="s">
        <v>451</v>
      </c>
      <c r="C498" s="5" t="s">
        <v>5927</v>
      </c>
      <c r="D498" s="5">
        <v>2102</v>
      </c>
      <c r="E498" s="5" t="s">
        <v>5928</v>
      </c>
      <c r="F498" s="5">
        <v>21007</v>
      </c>
      <c r="G498" s="5" t="s">
        <v>371</v>
      </c>
      <c r="H498" s="5" t="s">
        <v>6001</v>
      </c>
      <c r="I498" s="5">
        <v>2102606</v>
      </c>
      <c r="J498" s="5" t="s">
        <v>497</v>
      </c>
      <c r="K498" s="6">
        <v>210260</v>
      </c>
      <c r="L498" s="6" t="s">
        <v>5929</v>
      </c>
      <c r="M498" s="6" t="s">
        <v>5949</v>
      </c>
      <c r="N498" s="6" t="e">
        <f xml:space="preserve"> SUMIF(#REF!,MunicipioRegioes!I498,#REF!)</f>
        <v>#REF!</v>
      </c>
      <c r="O498" s="6" t="str">
        <f t="shared" si="7"/>
        <v>Mun_2102606</v>
      </c>
      <c r="P498" s="6">
        <v>0</v>
      </c>
      <c r="Q498" s="6" t="e">
        <f>SUMIF(#REF!,MunicipioRegioes!K498,#REF!)/K498</f>
        <v>#REF!</v>
      </c>
      <c r="R498" s="6" t="e">
        <f>SUMIF(#REF!,MunicipioRegioes!I498,#REF!)/I498</f>
        <v>#REF!</v>
      </c>
      <c r="S498" s="6" t="e">
        <f>SUMIF(#REF!,MunicipioRegioes!I498)/I498</f>
        <v>#REF!</v>
      </c>
    </row>
    <row r="499" spans="1:19" x14ac:dyDescent="0.2">
      <c r="A499" s="5">
        <v>21</v>
      </c>
      <c r="B499" s="5" t="s">
        <v>451</v>
      </c>
      <c r="C499" s="5" t="s">
        <v>5927</v>
      </c>
      <c r="D499" s="5">
        <v>2101</v>
      </c>
      <c r="E499" s="5" t="s">
        <v>5936</v>
      </c>
      <c r="F499" s="5">
        <v>21006</v>
      </c>
      <c r="G499" s="5" t="s">
        <v>542</v>
      </c>
      <c r="H499" s="5" t="s">
        <v>6002</v>
      </c>
      <c r="I499" s="5">
        <v>2102705</v>
      </c>
      <c r="J499" s="5" t="s">
        <v>498</v>
      </c>
      <c r="K499" s="6">
        <v>210270</v>
      </c>
      <c r="L499" s="6" t="s">
        <v>5938</v>
      </c>
      <c r="M499" s="6" t="s">
        <v>6003</v>
      </c>
      <c r="N499" s="6" t="e">
        <f xml:space="preserve"> SUMIF(#REF!,MunicipioRegioes!I499,#REF!)</f>
        <v>#REF!</v>
      </c>
      <c r="O499" s="6" t="str">
        <f t="shared" si="7"/>
        <v>Mun_2102705</v>
      </c>
      <c r="P499" s="6">
        <v>0</v>
      </c>
      <c r="Q499" s="6" t="e">
        <f>SUMIF(#REF!,MunicipioRegioes!K499,#REF!)/K499</f>
        <v>#REF!</v>
      </c>
      <c r="R499" s="6" t="e">
        <f>SUMIF(#REF!,MunicipioRegioes!I499,#REF!)/I499</f>
        <v>#REF!</v>
      </c>
      <c r="S499" s="6" t="e">
        <f>SUMIF(#REF!,MunicipioRegioes!I499)/I499</f>
        <v>#REF!</v>
      </c>
    </row>
    <row r="500" spans="1:19" x14ac:dyDescent="0.2">
      <c r="A500" s="5">
        <v>21</v>
      </c>
      <c r="B500" s="5" t="s">
        <v>451</v>
      </c>
      <c r="C500" s="5" t="s">
        <v>5927</v>
      </c>
      <c r="D500" s="5">
        <v>2104</v>
      </c>
      <c r="E500" s="5" t="s">
        <v>5931</v>
      </c>
      <c r="F500" s="5">
        <v>21015</v>
      </c>
      <c r="G500" s="5" t="s">
        <v>509</v>
      </c>
      <c r="H500" s="5" t="s">
        <v>6004</v>
      </c>
      <c r="I500" s="5">
        <v>2102754</v>
      </c>
      <c r="J500" s="5" t="s">
        <v>499</v>
      </c>
      <c r="K500" s="6">
        <v>210275</v>
      </c>
      <c r="L500" s="6" t="s">
        <v>5932</v>
      </c>
      <c r="M500" s="6" t="s">
        <v>5943</v>
      </c>
      <c r="N500" s="6" t="e">
        <f xml:space="preserve"> SUMIF(#REF!,MunicipioRegioes!I500,#REF!)</f>
        <v>#REF!</v>
      </c>
      <c r="O500" s="6" t="str">
        <f t="shared" si="7"/>
        <v>Mun_2102754</v>
      </c>
      <c r="P500" s="6">
        <v>0</v>
      </c>
      <c r="Q500" s="6" t="e">
        <f>SUMIF(#REF!,MunicipioRegioes!K500,#REF!)/K500</f>
        <v>#REF!</v>
      </c>
      <c r="R500" s="6" t="e">
        <f>SUMIF(#REF!,MunicipioRegioes!I500,#REF!)/I500</f>
        <v>#REF!</v>
      </c>
      <c r="S500" s="6" t="e">
        <f>SUMIF(#REF!,MunicipioRegioes!I500)/I500</f>
        <v>#REF!</v>
      </c>
    </row>
    <row r="501" spans="1:19" x14ac:dyDescent="0.2">
      <c r="A501" s="5">
        <v>21</v>
      </c>
      <c r="B501" s="5" t="s">
        <v>451</v>
      </c>
      <c r="C501" s="5" t="s">
        <v>5927</v>
      </c>
      <c r="D501" s="5">
        <v>2105</v>
      </c>
      <c r="E501" s="5" t="s">
        <v>5945</v>
      </c>
      <c r="F501" s="5">
        <v>21019</v>
      </c>
      <c r="G501" s="5" t="s">
        <v>598</v>
      </c>
      <c r="H501" s="5" t="s">
        <v>6005</v>
      </c>
      <c r="I501" s="5">
        <v>2102804</v>
      </c>
      <c r="J501" s="5" t="s">
        <v>500</v>
      </c>
      <c r="K501" s="6">
        <v>210280</v>
      </c>
      <c r="L501" s="6" t="s">
        <v>5947</v>
      </c>
      <c r="M501" s="6" t="s">
        <v>6000</v>
      </c>
      <c r="N501" s="6" t="e">
        <f xml:space="preserve"> SUMIF(#REF!,MunicipioRegioes!I501,#REF!)</f>
        <v>#REF!</v>
      </c>
      <c r="O501" s="6" t="str">
        <f t="shared" si="7"/>
        <v>Mun_2102804</v>
      </c>
      <c r="P501" s="6">
        <v>0</v>
      </c>
      <c r="Q501" s="6" t="e">
        <f>SUMIF(#REF!,MunicipioRegioes!K501,#REF!)/K501</f>
        <v>#REF!</v>
      </c>
      <c r="R501" s="6" t="e">
        <f>SUMIF(#REF!,MunicipioRegioes!I501,#REF!)/I501</f>
        <v>#REF!</v>
      </c>
      <c r="S501" s="6" t="e">
        <f>SUMIF(#REF!,MunicipioRegioes!I501)/I501</f>
        <v>#REF!</v>
      </c>
    </row>
    <row r="502" spans="1:19" x14ac:dyDescent="0.2">
      <c r="A502" s="5">
        <v>21</v>
      </c>
      <c r="B502" s="5" t="s">
        <v>451</v>
      </c>
      <c r="C502" s="5" t="s">
        <v>5927</v>
      </c>
      <c r="D502" s="5">
        <v>2102</v>
      </c>
      <c r="E502" s="5" t="s">
        <v>5928</v>
      </c>
      <c r="F502" s="5">
        <v>21007</v>
      </c>
      <c r="G502" s="5" t="s">
        <v>371</v>
      </c>
      <c r="H502" s="5" t="s">
        <v>6006</v>
      </c>
      <c r="I502" s="5">
        <v>2102903</v>
      </c>
      <c r="J502" s="5" t="s">
        <v>501</v>
      </c>
      <c r="K502" s="6">
        <v>210290</v>
      </c>
      <c r="L502" s="6" t="s">
        <v>5929</v>
      </c>
      <c r="M502" s="6" t="s">
        <v>5949</v>
      </c>
      <c r="N502" s="6" t="e">
        <f xml:space="preserve"> SUMIF(#REF!,MunicipioRegioes!I502,#REF!)</f>
        <v>#REF!</v>
      </c>
      <c r="O502" s="6" t="str">
        <f t="shared" si="7"/>
        <v>Mun_2102903</v>
      </c>
      <c r="P502" s="6">
        <v>0</v>
      </c>
      <c r="Q502" s="6" t="e">
        <f>SUMIF(#REF!,MunicipioRegioes!K502,#REF!)/K502</f>
        <v>#REF!</v>
      </c>
      <c r="R502" s="6" t="e">
        <f>SUMIF(#REF!,MunicipioRegioes!I502,#REF!)/I502</f>
        <v>#REF!</v>
      </c>
      <c r="S502" s="6" t="e">
        <f>SUMIF(#REF!,MunicipioRegioes!I502)/I502</f>
        <v>#REF!</v>
      </c>
    </row>
    <row r="503" spans="1:19" x14ac:dyDescent="0.2">
      <c r="A503" s="5">
        <v>21</v>
      </c>
      <c r="B503" s="5" t="s">
        <v>451</v>
      </c>
      <c r="C503" s="5" t="s">
        <v>5927</v>
      </c>
      <c r="D503" s="5">
        <v>2104</v>
      </c>
      <c r="E503" s="5" t="s">
        <v>5931</v>
      </c>
      <c r="F503" s="5">
        <v>21017</v>
      </c>
      <c r="G503" s="5" t="s">
        <v>502</v>
      </c>
      <c r="H503" s="5" t="s">
        <v>6007</v>
      </c>
      <c r="I503" s="5">
        <v>2103000</v>
      </c>
      <c r="J503" s="5" t="s">
        <v>502</v>
      </c>
      <c r="K503" s="6">
        <v>210300</v>
      </c>
      <c r="L503" s="6" t="s">
        <v>5932</v>
      </c>
      <c r="M503" s="6" t="s">
        <v>5993</v>
      </c>
      <c r="N503" s="6" t="e">
        <f xml:space="preserve"> SUMIF(#REF!,MunicipioRegioes!I503,#REF!)</f>
        <v>#REF!</v>
      </c>
      <c r="O503" s="6" t="str">
        <f t="shared" si="7"/>
        <v>Mun_2103000</v>
      </c>
      <c r="P503" s="6">
        <v>0</v>
      </c>
      <c r="Q503" s="6" t="e">
        <f>SUMIF(#REF!,MunicipioRegioes!K503,#REF!)/K503</f>
        <v>#REF!</v>
      </c>
      <c r="R503" s="6" t="e">
        <f>SUMIF(#REF!,MunicipioRegioes!I503,#REF!)/I503</f>
        <v>#REF!</v>
      </c>
      <c r="S503" s="6" t="e">
        <f>SUMIF(#REF!,MunicipioRegioes!I503)/I503</f>
        <v>#REF!</v>
      </c>
    </row>
    <row r="504" spans="1:19" x14ac:dyDescent="0.2">
      <c r="A504" s="5">
        <v>21</v>
      </c>
      <c r="B504" s="5" t="s">
        <v>451</v>
      </c>
      <c r="C504" s="5" t="s">
        <v>5927</v>
      </c>
      <c r="D504" s="5">
        <v>2101</v>
      </c>
      <c r="E504" s="5" t="s">
        <v>5936</v>
      </c>
      <c r="F504" s="5">
        <v>21001</v>
      </c>
      <c r="G504" s="5" t="s">
        <v>5937</v>
      </c>
      <c r="H504" s="5" t="s">
        <v>6008</v>
      </c>
      <c r="I504" s="5">
        <v>2103109</v>
      </c>
      <c r="J504" s="5" t="s">
        <v>503</v>
      </c>
      <c r="K504" s="6">
        <v>210310</v>
      </c>
      <c r="L504" s="6" t="s">
        <v>5938</v>
      </c>
      <c r="M504" s="6" t="s">
        <v>5939</v>
      </c>
      <c r="N504" s="6" t="e">
        <f xml:space="preserve"> SUMIF(#REF!,MunicipioRegioes!I504,#REF!)</f>
        <v>#REF!</v>
      </c>
      <c r="O504" s="6" t="str">
        <f t="shared" si="7"/>
        <v>Mun_2103109</v>
      </c>
      <c r="P504" s="6">
        <v>0</v>
      </c>
      <c r="Q504" s="6" t="e">
        <f>SUMIF(#REF!,MunicipioRegioes!K504,#REF!)/K504</f>
        <v>#REF!</v>
      </c>
      <c r="R504" s="6" t="e">
        <f>SUMIF(#REF!,MunicipioRegioes!I504,#REF!)/I504</f>
        <v>#REF!</v>
      </c>
      <c r="S504" s="6" t="e">
        <f>SUMIF(#REF!,MunicipioRegioes!I504)/I504</f>
        <v>#REF!</v>
      </c>
    </row>
    <row r="505" spans="1:19" x14ac:dyDescent="0.2">
      <c r="A505" s="5">
        <v>21</v>
      </c>
      <c r="B505" s="5" t="s">
        <v>451</v>
      </c>
      <c r="C505" s="5" t="s">
        <v>5927</v>
      </c>
      <c r="D505" s="5">
        <v>2101</v>
      </c>
      <c r="E505" s="5" t="s">
        <v>5936</v>
      </c>
      <c r="F505" s="5">
        <v>21001</v>
      </c>
      <c r="G505" s="5" t="s">
        <v>5937</v>
      </c>
      <c r="H505" s="5" t="s">
        <v>6009</v>
      </c>
      <c r="I505" s="5">
        <v>2103125</v>
      </c>
      <c r="J505" s="5" t="s">
        <v>504</v>
      </c>
      <c r="K505" s="6">
        <v>210312</v>
      </c>
      <c r="L505" s="6" t="s">
        <v>5938</v>
      </c>
      <c r="M505" s="6" t="s">
        <v>5939</v>
      </c>
      <c r="N505" s="6" t="e">
        <f xml:space="preserve"> SUMIF(#REF!,MunicipioRegioes!I505,#REF!)</f>
        <v>#REF!</v>
      </c>
      <c r="O505" s="6" t="str">
        <f t="shared" si="7"/>
        <v>Mun_2103125</v>
      </c>
      <c r="P505" s="6">
        <v>0</v>
      </c>
      <c r="Q505" s="6" t="e">
        <f>SUMIF(#REF!,MunicipioRegioes!K505,#REF!)/K505</f>
        <v>#REF!</v>
      </c>
      <c r="R505" s="6" t="e">
        <f>SUMIF(#REF!,MunicipioRegioes!I505,#REF!)/I505</f>
        <v>#REF!</v>
      </c>
      <c r="S505" s="6" t="e">
        <f>SUMIF(#REF!,MunicipioRegioes!I505)/I505</f>
        <v>#REF!</v>
      </c>
    </row>
    <row r="506" spans="1:19" x14ac:dyDescent="0.2">
      <c r="A506" s="5">
        <v>21</v>
      </c>
      <c r="B506" s="5" t="s">
        <v>451</v>
      </c>
      <c r="C506" s="5" t="s">
        <v>5927</v>
      </c>
      <c r="D506" s="5">
        <v>2102</v>
      </c>
      <c r="E506" s="5" t="s">
        <v>5928</v>
      </c>
      <c r="F506" s="5">
        <v>21007</v>
      </c>
      <c r="G506" s="5" t="s">
        <v>371</v>
      </c>
      <c r="H506" s="5" t="s">
        <v>6010</v>
      </c>
      <c r="I506" s="5">
        <v>2103158</v>
      </c>
      <c r="J506" s="5" t="s">
        <v>505</v>
      </c>
      <c r="K506" s="6">
        <v>210315</v>
      </c>
      <c r="L506" s="6" t="s">
        <v>5929</v>
      </c>
      <c r="M506" s="6" t="s">
        <v>5949</v>
      </c>
      <c r="N506" s="6" t="e">
        <f xml:space="preserve"> SUMIF(#REF!,MunicipioRegioes!I506,#REF!)</f>
        <v>#REF!</v>
      </c>
      <c r="O506" s="6" t="str">
        <f t="shared" si="7"/>
        <v>Mun_2103158</v>
      </c>
      <c r="P506" s="6">
        <v>0</v>
      </c>
      <c r="Q506" s="6" t="e">
        <f>SUMIF(#REF!,MunicipioRegioes!K506,#REF!)/K506</f>
        <v>#REF!</v>
      </c>
      <c r="R506" s="6" t="e">
        <f>SUMIF(#REF!,MunicipioRegioes!I506,#REF!)/I506</f>
        <v>#REF!</v>
      </c>
      <c r="S506" s="6" t="e">
        <f>SUMIF(#REF!,MunicipioRegioes!I506)/I506</f>
        <v>#REF!</v>
      </c>
    </row>
    <row r="507" spans="1:19" x14ac:dyDescent="0.2">
      <c r="A507" s="5">
        <v>21</v>
      </c>
      <c r="B507" s="5" t="s">
        <v>451</v>
      </c>
      <c r="C507" s="5" t="s">
        <v>5927</v>
      </c>
      <c r="D507" s="5">
        <v>2102</v>
      </c>
      <c r="E507" s="5" t="s">
        <v>5928</v>
      </c>
      <c r="F507" s="5">
        <v>21007</v>
      </c>
      <c r="G507" s="5" t="s">
        <v>371</v>
      </c>
      <c r="H507" s="5" t="s">
        <v>6011</v>
      </c>
      <c r="I507" s="5">
        <v>2103174</v>
      </c>
      <c r="J507" s="5" t="s">
        <v>506</v>
      </c>
      <c r="K507" s="6">
        <v>210317</v>
      </c>
      <c r="L507" s="6" t="s">
        <v>5929</v>
      </c>
      <c r="M507" s="6" t="s">
        <v>5949</v>
      </c>
      <c r="N507" s="6" t="e">
        <f xml:space="preserve"> SUMIF(#REF!,MunicipioRegioes!I507,#REF!)</f>
        <v>#REF!</v>
      </c>
      <c r="O507" s="6" t="str">
        <f t="shared" si="7"/>
        <v>Mun_2103174</v>
      </c>
      <c r="P507" s="6">
        <v>0</v>
      </c>
      <c r="Q507" s="6" t="e">
        <f>SUMIF(#REF!,MunicipioRegioes!K507,#REF!)/K507</f>
        <v>#REF!</v>
      </c>
      <c r="R507" s="6" t="e">
        <f>SUMIF(#REF!,MunicipioRegioes!I507,#REF!)/I507</f>
        <v>#REF!</v>
      </c>
      <c r="S507" s="6" t="e">
        <f>SUMIF(#REF!,MunicipioRegioes!I507)/I507</f>
        <v>#REF!</v>
      </c>
    </row>
    <row r="508" spans="1:19" x14ac:dyDescent="0.2">
      <c r="A508" s="5">
        <v>21</v>
      </c>
      <c r="B508" s="5" t="s">
        <v>451</v>
      </c>
      <c r="C508" s="5" t="s">
        <v>5927</v>
      </c>
      <c r="D508" s="5">
        <v>2104</v>
      </c>
      <c r="E508" s="5" t="s">
        <v>5931</v>
      </c>
      <c r="F508" s="5">
        <v>21014</v>
      </c>
      <c r="G508" s="5" t="s">
        <v>507</v>
      </c>
      <c r="H508" s="5" t="s">
        <v>6012</v>
      </c>
      <c r="I508" s="5">
        <v>2103208</v>
      </c>
      <c r="J508" s="5" t="s">
        <v>507</v>
      </c>
      <c r="K508" s="6">
        <v>210320</v>
      </c>
      <c r="L508" s="6" t="s">
        <v>5932</v>
      </c>
      <c r="M508" s="6" t="s">
        <v>5952</v>
      </c>
      <c r="N508" s="6" t="e">
        <f xml:space="preserve"> SUMIF(#REF!,MunicipioRegioes!I508,#REF!)</f>
        <v>#REF!</v>
      </c>
      <c r="O508" s="6" t="str">
        <f t="shared" si="7"/>
        <v>Mun_2103208</v>
      </c>
      <c r="P508" s="6">
        <v>0</v>
      </c>
      <c r="Q508" s="6" t="e">
        <f>SUMIF(#REF!,MunicipioRegioes!K508,#REF!)/K508</f>
        <v>#REF!</v>
      </c>
      <c r="R508" s="6" t="e">
        <f>SUMIF(#REF!,MunicipioRegioes!I508,#REF!)/I508</f>
        <v>#REF!</v>
      </c>
      <c r="S508" s="6" t="e">
        <f>SUMIF(#REF!,MunicipioRegioes!I508)/I508</f>
        <v>#REF!</v>
      </c>
    </row>
    <row r="509" spans="1:19" x14ac:dyDescent="0.2">
      <c r="A509" s="5">
        <v>21</v>
      </c>
      <c r="B509" s="5" t="s">
        <v>451</v>
      </c>
      <c r="C509" s="5" t="s">
        <v>5927</v>
      </c>
      <c r="D509" s="5">
        <v>2102</v>
      </c>
      <c r="E509" s="5" t="s">
        <v>5928</v>
      </c>
      <c r="F509" s="5">
        <v>21009</v>
      </c>
      <c r="G509" s="5" t="s">
        <v>540</v>
      </c>
      <c r="H509" s="5" t="s">
        <v>6013</v>
      </c>
      <c r="I509" s="5">
        <v>2103257</v>
      </c>
      <c r="J509" s="5" t="s">
        <v>508</v>
      </c>
      <c r="K509" s="6">
        <v>210325</v>
      </c>
      <c r="L509" s="6" t="s">
        <v>5929</v>
      </c>
      <c r="M509" s="6" t="s">
        <v>5930</v>
      </c>
      <c r="N509" s="6" t="e">
        <f xml:space="preserve"> SUMIF(#REF!,MunicipioRegioes!I509,#REF!)</f>
        <v>#REF!</v>
      </c>
      <c r="O509" s="6" t="str">
        <f t="shared" si="7"/>
        <v>Mun_2103257</v>
      </c>
      <c r="P509" s="6">
        <v>0</v>
      </c>
      <c r="Q509" s="6" t="e">
        <f>SUMIF(#REF!,MunicipioRegioes!K509,#REF!)/K509</f>
        <v>#REF!</v>
      </c>
      <c r="R509" s="6" t="e">
        <f>SUMIF(#REF!,MunicipioRegioes!I509,#REF!)/I509</f>
        <v>#REF!</v>
      </c>
      <c r="S509" s="6" t="e">
        <f>SUMIF(#REF!,MunicipioRegioes!I509)/I509</f>
        <v>#REF!</v>
      </c>
    </row>
    <row r="510" spans="1:19" x14ac:dyDescent="0.2">
      <c r="A510" s="5">
        <v>21</v>
      </c>
      <c r="B510" s="5" t="s">
        <v>451</v>
      </c>
      <c r="C510" s="5" t="s">
        <v>5927</v>
      </c>
      <c r="D510" s="5">
        <v>2104</v>
      </c>
      <c r="E510" s="5" t="s">
        <v>5931</v>
      </c>
      <c r="F510" s="5">
        <v>21015</v>
      </c>
      <c r="G510" s="5" t="s">
        <v>509</v>
      </c>
      <c r="H510" s="5" t="s">
        <v>6014</v>
      </c>
      <c r="I510" s="5">
        <v>2103307</v>
      </c>
      <c r="J510" s="5" t="s">
        <v>509</v>
      </c>
      <c r="K510" s="6">
        <v>210330</v>
      </c>
      <c r="L510" s="6" t="s">
        <v>5932</v>
      </c>
      <c r="M510" s="6" t="s">
        <v>5943</v>
      </c>
      <c r="N510" s="6" t="e">
        <f xml:space="preserve"> SUMIF(#REF!,MunicipioRegioes!I510,#REF!)</f>
        <v>#REF!</v>
      </c>
      <c r="O510" s="6" t="str">
        <f t="shared" si="7"/>
        <v>Mun_2103307</v>
      </c>
      <c r="P510" s="6">
        <v>0</v>
      </c>
      <c r="Q510" s="6" t="e">
        <f>SUMIF(#REF!,MunicipioRegioes!K510,#REF!)/K510</f>
        <v>#REF!</v>
      </c>
      <c r="R510" s="6" t="e">
        <f>SUMIF(#REF!,MunicipioRegioes!I510,#REF!)/I510</f>
        <v>#REF!</v>
      </c>
      <c r="S510" s="6" t="e">
        <f>SUMIF(#REF!,MunicipioRegioes!I510)/I510</f>
        <v>#REF!</v>
      </c>
    </row>
    <row r="511" spans="1:19" x14ac:dyDescent="0.2">
      <c r="A511" s="5">
        <v>21</v>
      </c>
      <c r="B511" s="5" t="s">
        <v>451</v>
      </c>
      <c r="C511" s="5" t="s">
        <v>5927</v>
      </c>
      <c r="D511" s="5">
        <v>2104</v>
      </c>
      <c r="E511" s="5" t="s">
        <v>5931</v>
      </c>
      <c r="F511" s="5">
        <v>21016</v>
      </c>
      <c r="G511" s="5" t="s">
        <v>510</v>
      </c>
      <c r="H511" s="5" t="s">
        <v>6015</v>
      </c>
      <c r="I511" s="5">
        <v>2103406</v>
      </c>
      <c r="J511" s="5" t="s">
        <v>510</v>
      </c>
      <c r="K511" s="6">
        <v>210340</v>
      </c>
      <c r="L511" s="6" t="s">
        <v>5932</v>
      </c>
      <c r="M511" s="6" t="s">
        <v>5933</v>
      </c>
      <c r="N511" s="6" t="e">
        <f xml:space="preserve"> SUMIF(#REF!,MunicipioRegioes!I511,#REF!)</f>
        <v>#REF!</v>
      </c>
      <c r="O511" s="6" t="str">
        <f t="shared" si="7"/>
        <v>Mun_2103406</v>
      </c>
      <c r="P511" s="6">
        <v>0</v>
      </c>
      <c r="Q511" s="6" t="e">
        <f>SUMIF(#REF!,MunicipioRegioes!K511,#REF!)/K511</f>
        <v>#REF!</v>
      </c>
      <c r="R511" s="6" t="e">
        <f>SUMIF(#REF!,MunicipioRegioes!I511,#REF!)/I511</f>
        <v>#REF!</v>
      </c>
      <c r="S511" s="6" t="e">
        <f>SUMIF(#REF!,MunicipioRegioes!I511)/I511</f>
        <v>#REF!</v>
      </c>
    </row>
    <row r="512" spans="1:19" x14ac:dyDescent="0.2">
      <c r="A512" s="5">
        <v>21</v>
      </c>
      <c r="B512" s="5" t="s">
        <v>451</v>
      </c>
      <c r="C512" s="5" t="s">
        <v>5927</v>
      </c>
      <c r="D512" s="5">
        <v>2104</v>
      </c>
      <c r="E512" s="5" t="s">
        <v>5931</v>
      </c>
      <c r="F512" s="5">
        <v>21018</v>
      </c>
      <c r="G512" s="5" t="s">
        <v>5971</v>
      </c>
      <c r="H512" s="5" t="s">
        <v>6016</v>
      </c>
      <c r="I512" s="5">
        <v>2103505</v>
      </c>
      <c r="J512" s="5" t="s">
        <v>511</v>
      </c>
      <c r="K512" s="6">
        <v>210350</v>
      </c>
      <c r="L512" s="6" t="s">
        <v>5932</v>
      </c>
      <c r="M512" s="6" t="s">
        <v>5973</v>
      </c>
      <c r="N512" s="6" t="e">
        <f xml:space="preserve"> SUMIF(#REF!,MunicipioRegioes!I512,#REF!)</f>
        <v>#REF!</v>
      </c>
      <c r="O512" s="6" t="str">
        <f t="shared" si="7"/>
        <v>Mun_2103505</v>
      </c>
      <c r="P512" s="6">
        <v>0</v>
      </c>
      <c r="Q512" s="6" t="e">
        <f>SUMIF(#REF!,MunicipioRegioes!K512,#REF!)/K512</f>
        <v>#REF!</v>
      </c>
      <c r="R512" s="6" t="e">
        <f>SUMIF(#REF!,MunicipioRegioes!I512,#REF!)/I512</f>
        <v>#REF!</v>
      </c>
      <c r="S512" s="6" t="e">
        <f>SUMIF(#REF!,MunicipioRegioes!I512)/I512</f>
        <v>#REF!</v>
      </c>
    </row>
    <row r="513" spans="1:19" x14ac:dyDescent="0.2">
      <c r="A513" s="5">
        <v>21</v>
      </c>
      <c r="B513" s="5" t="s">
        <v>451</v>
      </c>
      <c r="C513" s="5" t="s">
        <v>5927</v>
      </c>
      <c r="D513" s="5">
        <v>2101</v>
      </c>
      <c r="E513" s="5" t="s">
        <v>5936</v>
      </c>
      <c r="F513" s="5">
        <v>21005</v>
      </c>
      <c r="G513" s="5" t="s">
        <v>5950</v>
      </c>
      <c r="H513" s="5" t="s">
        <v>6017</v>
      </c>
      <c r="I513" s="5">
        <v>2103554</v>
      </c>
      <c r="J513" s="5" t="s">
        <v>512</v>
      </c>
      <c r="K513" s="6">
        <v>210355</v>
      </c>
      <c r="L513" s="6" t="s">
        <v>5938</v>
      </c>
      <c r="M513" s="6" t="s">
        <v>5951</v>
      </c>
      <c r="N513" s="6" t="e">
        <f xml:space="preserve"> SUMIF(#REF!,MunicipioRegioes!I513,#REF!)</f>
        <v>#REF!</v>
      </c>
      <c r="O513" s="6" t="str">
        <f t="shared" si="7"/>
        <v>Mun_2103554</v>
      </c>
      <c r="P513" s="6">
        <v>0</v>
      </c>
      <c r="Q513" s="6" t="e">
        <f>SUMIF(#REF!,MunicipioRegioes!K513,#REF!)/K513</f>
        <v>#REF!</v>
      </c>
      <c r="R513" s="6" t="e">
        <f>SUMIF(#REF!,MunicipioRegioes!I513,#REF!)/I513</f>
        <v>#REF!</v>
      </c>
      <c r="S513" s="6" t="e">
        <f>SUMIF(#REF!,MunicipioRegioes!I513)/I513</f>
        <v>#REF!</v>
      </c>
    </row>
    <row r="514" spans="1:19" x14ac:dyDescent="0.2">
      <c r="A514" s="5">
        <v>21</v>
      </c>
      <c r="B514" s="5" t="s">
        <v>451</v>
      </c>
      <c r="C514" s="5" t="s">
        <v>5927</v>
      </c>
      <c r="D514" s="5">
        <v>2104</v>
      </c>
      <c r="E514" s="5" t="s">
        <v>5931</v>
      </c>
      <c r="F514" s="5">
        <v>21015</v>
      </c>
      <c r="G514" s="5" t="s">
        <v>509</v>
      </c>
      <c r="H514" s="5" t="s">
        <v>6018</v>
      </c>
      <c r="I514" s="5">
        <v>2103604</v>
      </c>
      <c r="J514" s="5" t="s">
        <v>513</v>
      </c>
      <c r="K514" s="6">
        <v>210360</v>
      </c>
      <c r="L514" s="6" t="s">
        <v>5932</v>
      </c>
      <c r="M514" s="6" t="s">
        <v>5943</v>
      </c>
      <c r="N514" s="6" t="e">
        <f xml:space="preserve"> SUMIF(#REF!,MunicipioRegioes!I514,#REF!)</f>
        <v>#REF!</v>
      </c>
      <c r="O514" s="6" t="str">
        <f t="shared" si="7"/>
        <v>Mun_2103604</v>
      </c>
      <c r="P514" s="6">
        <v>0</v>
      </c>
      <c r="Q514" s="6" t="e">
        <f>SUMIF(#REF!,MunicipioRegioes!K514,#REF!)/K514</f>
        <v>#REF!</v>
      </c>
      <c r="R514" s="6" t="e">
        <f>SUMIF(#REF!,MunicipioRegioes!I514,#REF!)/I514</f>
        <v>#REF!</v>
      </c>
      <c r="S514" s="6" t="e">
        <f>SUMIF(#REF!,MunicipioRegioes!I514)/I514</f>
        <v>#REF!</v>
      </c>
    </row>
    <row r="515" spans="1:19" x14ac:dyDescent="0.2">
      <c r="A515" s="5">
        <v>21</v>
      </c>
      <c r="B515" s="5" t="s">
        <v>451</v>
      </c>
      <c r="C515" s="5" t="s">
        <v>5927</v>
      </c>
      <c r="D515" s="5">
        <v>2101</v>
      </c>
      <c r="E515" s="5" t="s">
        <v>5936</v>
      </c>
      <c r="F515" s="5">
        <v>21001</v>
      </c>
      <c r="G515" s="5" t="s">
        <v>5937</v>
      </c>
      <c r="H515" s="5" t="s">
        <v>6019</v>
      </c>
      <c r="I515" s="5">
        <v>2103703</v>
      </c>
      <c r="J515" s="5" t="s">
        <v>514</v>
      </c>
      <c r="K515" s="6">
        <v>210370</v>
      </c>
      <c r="L515" s="6" t="s">
        <v>5938</v>
      </c>
      <c r="M515" s="6" t="s">
        <v>5939</v>
      </c>
      <c r="N515" s="6" t="e">
        <f xml:space="preserve"> SUMIF(#REF!,MunicipioRegioes!I515,#REF!)</f>
        <v>#REF!</v>
      </c>
      <c r="O515" s="6" t="str">
        <f t="shared" ref="O515:O578" si="8">"Mun_"&amp;I515</f>
        <v>Mun_2103703</v>
      </c>
      <c r="P515" s="6">
        <v>0</v>
      </c>
      <c r="Q515" s="6" t="e">
        <f>SUMIF(#REF!,MunicipioRegioes!K515,#REF!)/K515</f>
        <v>#REF!</v>
      </c>
      <c r="R515" s="6" t="e">
        <f>SUMIF(#REF!,MunicipioRegioes!I515,#REF!)/I515</f>
        <v>#REF!</v>
      </c>
      <c r="S515" s="6" t="e">
        <f>SUMIF(#REF!,MunicipioRegioes!I515)/I515</f>
        <v>#REF!</v>
      </c>
    </row>
    <row r="516" spans="1:19" x14ac:dyDescent="0.2">
      <c r="A516" s="5">
        <v>21</v>
      </c>
      <c r="B516" s="5" t="s">
        <v>451</v>
      </c>
      <c r="C516" s="5" t="s">
        <v>5927</v>
      </c>
      <c r="D516" s="5">
        <v>2102</v>
      </c>
      <c r="E516" s="5" t="s">
        <v>5928</v>
      </c>
      <c r="F516" s="5">
        <v>21009</v>
      </c>
      <c r="G516" s="5" t="s">
        <v>540</v>
      </c>
      <c r="H516" s="5" t="s">
        <v>6020</v>
      </c>
      <c r="I516" s="5">
        <v>2103752</v>
      </c>
      <c r="J516" s="5" t="s">
        <v>515</v>
      </c>
      <c r="K516" s="6">
        <v>210375</v>
      </c>
      <c r="L516" s="6" t="s">
        <v>5929</v>
      </c>
      <c r="M516" s="6" t="s">
        <v>5930</v>
      </c>
      <c r="N516" s="6" t="e">
        <f xml:space="preserve"> SUMIF(#REF!,MunicipioRegioes!I516,#REF!)</f>
        <v>#REF!</v>
      </c>
      <c r="O516" s="6" t="str">
        <f t="shared" si="8"/>
        <v>Mun_2103752</v>
      </c>
      <c r="P516" s="6">
        <v>0</v>
      </c>
      <c r="Q516" s="6" t="e">
        <f>SUMIF(#REF!,MunicipioRegioes!K516,#REF!)/K516</f>
        <v>#REF!</v>
      </c>
      <c r="R516" s="6" t="e">
        <f>SUMIF(#REF!,MunicipioRegioes!I516,#REF!)/I516</f>
        <v>#REF!</v>
      </c>
      <c r="S516" s="6" t="e">
        <f>SUMIF(#REF!,MunicipioRegioes!I516)/I516</f>
        <v>#REF!</v>
      </c>
    </row>
    <row r="517" spans="1:19" x14ac:dyDescent="0.2">
      <c r="A517" s="5">
        <v>21</v>
      </c>
      <c r="B517" s="5" t="s">
        <v>451</v>
      </c>
      <c r="C517" s="5" t="s">
        <v>5927</v>
      </c>
      <c r="D517" s="5">
        <v>2103</v>
      </c>
      <c r="E517" s="5" t="s">
        <v>5956</v>
      </c>
      <c r="F517" s="5">
        <v>21012</v>
      </c>
      <c r="G517" s="5" t="s">
        <v>600</v>
      </c>
      <c r="H517" s="5" t="s">
        <v>6021</v>
      </c>
      <c r="I517" s="5">
        <v>2103802</v>
      </c>
      <c r="J517" s="5" t="s">
        <v>516</v>
      </c>
      <c r="K517" s="6">
        <v>210380</v>
      </c>
      <c r="L517" s="6" t="s">
        <v>5959</v>
      </c>
      <c r="M517" s="6" t="s">
        <v>6022</v>
      </c>
      <c r="N517" s="6" t="e">
        <f xml:space="preserve"> SUMIF(#REF!,MunicipioRegioes!I517,#REF!)</f>
        <v>#REF!</v>
      </c>
      <c r="O517" s="6" t="str">
        <f t="shared" si="8"/>
        <v>Mun_2103802</v>
      </c>
      <c r="P517" s="6">
        <v>0</v>
      </c>
      <c r="Q517" s="6" t="e">
        <f>SUMIF(#REF!,MunicipioRegioes!K517,#REF!)/K517</f>
        <v>#REF!</v>
      </c>
      <c r="R517" s="6" t="e">
        <f>SUMIF(#REF!,MunicipioRegioes!I517,#REF!)/I517</f>
        <v>#REF!</v>
      </c>
      <c r="S517" s="6" t="e">
        <f>SUMIF(#REF!,MunicipioRegioes!I517)/I517</f>
        <v>#REF!</v>
      </c>
    </row>
    <row r="518" spans="1:19" x14ac:dyDescent="0.2">
      <c r="A518" s="5">
        <v>21</v>
      </c>
      <c r="B518" s="5" t="s">
        <v>451</v>
      </c>
      <c r="C518" s="5" t="s">
        <v>5927</v>
      </c>
      <c r="D518" s="5">
        <v>2104</v>
      </c>
      <c r="E518" s="5" t="s">
        <v>5931</v>
      </c>
      <c r="F518" s="5">
        <v>21016</v>
      </c>
      <c r="G518" s="5" t="s">
        <v>510</v>
      </c>
      <c r="H518" s="5" t="s">
        <v>6023</v>
      </c>
      <c r="I518" s="5">
        <v>2103901</v>
      </c>
      <c r="J518" s="5" t="s">
        <v>517</v>
      </c>
      <c r="K518" s="6">
        <v>210390</v>
      </c>
      <c r="L518" s="6" t="s">
        <v>5932</v>
      </c>
      <c r="M518" s="6" t="s">
        <v>5933</v>
      </c>
      <c r="N518" s="6" t="e">
        <f xml:space="preserve"> SUMIF(#REF!,MunicipioRegioes!I518,#REF!)</f>
        <v>#REF!</v>
      </c>
      <c r="O518" s="6" t="str">
        <f t="shared" si="8"/>
        <v>Mun_2103901</v>
      </c>
      <c r="P518" s="6">
        <v>0</v>
      </c>
      <c r="Q518" s="6" t="e">
        <f>SUMIF(#REF!,MunicipioRegioes!K518,#REF!)/K518</f>
        <v>#REF!</v>
      </c>
      <c r="R518" s="6" t="e">
        <f>SUMIF(#REF!,MunicipioRegioes!I518,#REF!)/I518</f>
        <v>#REF!</v>
      </c>
      <c r="S518" s="6" t="e">
        <f>SUMIF(#REF!,MunicipioRegioes!I518)/I518</f>
        <v>#REF!</v>
      </c>
    </row>
    <row r="519" spans="1:19" x14ac:dyDescent="0.2">
      <c r="A519" s="5">
        <v>21</v>
      </c>
      <c r="B519" s="5" t="s">
        <v>451</v>
      </c>
      <c r="C519" s="5" t="s">
        <v>5927</v>
      </c>
      <c r="D519" s="5">
        <v>2103</v>
      </c>
      <c r="E519" s="5" t="s">
        <v>5956</v>
      </c>
      <c r="F519" s="5">
        <v>21010</v>
      </c>
      <c r="G519" s="5" t="s">
        <v>5964</v>
      </c>
      <c r="H519" s="5" t="s">
        <v>6024</v>
      </c>
      <c r="I519" s="5">
        <v>2104008</v>
      </c>
      <c r="J519" s="5" t="s">
        <v>518</v>
      </c>
      <c r="K519" s="6">
        <v>210400</v>
      </c>
      <c r="L519" s="6" t="s">
        <v>5959</v>
      </c>
      <c r="M519" s="6" t="s">
        <v>5966</v>
      </c>
      <c r="N519" s="6" t="e">
        <f xml:space="preserve"> SUMIF(#REF!,MunicipioRegioes!I519,#REF!)</f>
        <v>#REF!</v>
      </c>
      <c r="O519" s="6" t="str">
        <f t="shared" si="8"/>
        <v>Mun_2104008</v>
      </c>
      <c r="P519" s="6">
        <v>0</v>
      </c>
      <c r="Q519" s="6" t="e">
        <f>SUMIF(#REF!,MunicipioRegioes!K519,#REF!)/K519</f>
        <v>#REF!</v>
      </c>
      <c r="R519" s="6" t="e">
        <f>SUMIF(#REF!,MunicipioRegioes!I519,#REF!)/I519</f>
        <v>#REF!</v>
      </c>
      <c r="S519" s="6" t="e">
        <f>SUMIF(#REF!,MunicipioRegioes!I519)/I519</f>
        <v>#REF!</v>
      </c>
    </row>
    <row r="520" spans="1:19" x14ac:dyDescent="0.2">
      <c r="A520" s="5">
        <v>21</v>
      </c>
      <c r="B520" s="5" t="s">
        <v>451</v>
      </c>
      <c r="C520" s="5" t="s">
        <v>5927</v>
      </c>
      <c r="D520" s="5">
        <v>2105</v>
      </c>
      <c r="E520" s="5" t="s">
        <v>5945</v>
      </c>
      <c r="F520" s="5">
        <v>21019</v>
      </c>
      <c r="G520" s="5" t="s">
        <v>598</v>
      </c>
      <c r="H520" s="5" t="s">
        <v>6025</v>
      </c>
      <c r="I520" s="5">
        <v>2104057</v>
      </c>
      <c r="J520" s="5" t="s">
        <v>519</v>
      </c>
      <c r="K520" s="6">
        <v>210405</v>
      </c>
      <c r="L520" s="6" t="s">
        <v>5947</v>
      </c>
      <c r="M520" s="6" t="s">
        <v>6000</v>
      </c>
      <c r="N520" s="6" t="e">
        <f xml:space="preserve"> SUMIF(#REF!,MunicipioRegioes!I520,#REF!)</f>
        <v>#REF!</v>
      </c>
      <c r="O520" s="6" t="str">
        <f t="shared" si="8"/>
        <v>Mun_2104057</v>
      </c>
      <c r="P520" s="6">
        <v>0</v>
      </c>
      <c r="Q520" s="6" t="e">
        <f>SUMIF(#REF!,MunicipioRegioes!K520,#REF!)/K520</f>
        <v>#REF!</v>
      </c>
      <c r="R520" s="6" t="e">
        <f>SUMIF(#REF!,MunicipioRegioes!I520,#REF!)/I520</f>
        <v>#REF!</v>
      </c>
      <c r="S520" s="6" t="e">
        <f>SUMIF(#REF!,MunicipioRegioes!I520)/I520</f>
        <v>#REF!</v>
      </c>
    </row>
    <row r="521" spans="1:19" x14ac:dyDescent="0.2">
      <c r="A521" s="5">
        <v>21</v>
      </c>
      <c r="B521" s="5" t="s">
        <v>451</v>
      </c>
      <c r="C521" s="5" t="s">
        <v>5927</v>
      </c>
      <c r="D521" s="5">
        <v>2105</v>
      </c>
      <c r="E521" s="5" t="s">
        <v>5945</v>
      </c>
      <c r="F521" s="5">
        <v>21020</v>
      </c>
      <c r="G521" s="5" t="s">
        <v>5946</v>
      </c>
      <c r="H521" s="5" t="s">
        <v>6026</v>
      </c>
      <c r="I521" s="5">
        <v>2104073</v>
      </c>
      <c r="J521" s="5" t="s">
        <v>520</v>
      </c>
      <c r="K521" s="6">
        <v>210407</v>
      </c>
      <c r="L521" s="6" t="s">
        <v>5947</v>
      </c>
      <c r="M521" s="6" t="s">
        <v>5948</v>
      </c>
      <c r="N521" s="6" t="e">
        <f xml:space="preserve"> SUMIF(#REF!,MunicipioRegioes!I521,#REF!)</f>
        <v>#REF!</v>
      </c>
      <c r="O521" s="6" t="str">
        <f t="shared" si="8"/>
        <v>Mun_2104073</v>
      </c>
      <c r="P521" s="6">
        <v>0</v>
      </c>
      <c r="Q521" s="6" t="e">
        <f>SUMIF(#REF!,MunicipioRegioes!K521,#REF!)/K521</f>
        <v>#REF!</v>
      </c>
      <c r="R521" s="6" t="e">
        <f>SUMIF(#REF!,MunicipioRegioes!I521,#REF!)/I521</f>
        <v>#REF!</v>
      </c>
      <c r="S521" s="6" t="e">
        <f>SUMIF(#REF!,MunicipioRegioes!I521)/I521</f>
        <v>#REF!</v>
      </c>
    </row>
    <row r="522" spans="1:19" x14ac:dyDescent="0.2">
      <c r="A522" s="5">
        <v>21</v>
      </c>
      <c r="B522" s="5" t="s">
        <v>451</v>
      </c>
      <c r="C522" s="5" t="s">
        <v>5927</v>
      </c>
      <c r="D522" s="5">
        <v>2103</v>
      </c>
      <c r="E522" s="5" t="s">
        <v>5956</v>
      </c>
      <c r="F522" s="5">
        <v>21011</v>
      </c>
      <c r="G522" s="5" t="s">
        <v>5957</v>
      </c>
      <c r="H522" s="5" t="s">
        <v>6027</v>
      </c>
      <c r="I522" s="5">
        <v>2104081</v>
      </c>
      <c r="J522" s="5" t="s">
        <v>521</v>
      </c>
      <c r="K522" s="6">
        <v>210408</v>
      </c>
      <c r="L522" s="6" t="s">
        <v>5959</v>
      </c>
      <c r="M522" s="6" t="s">
        <v>5960</v>
      </c>
      <c r="N522" s="6" t="e">
        <f xml:space="preserve"> SUMIF(#REF!,MunicipioRegioes!I522,#REF!)</f>
        <v>#REF!</v>
      </c>
      <c r="O522" s="6" t="str">
        <f t="shared" si="8"/>
        <v>Mun_2104081</v>
      </c>
      <c r="P522" s="6">
        <v>0</v>
      </c>
      <c r="Q522" s="6" t="e">
        <f>SUMIF(#REF!,MunicipioRegioes!K522,#REF!)/K522</f>
        <v>#REF!</v>
      </c>
      <c r="R522" s="6" t="e">
        <f>SUMIF(#REF!,MunicipioRegioes!I522,#REF!)/I522</f>
        <v>#REF!</v>
      </c>
      <c r="S522" s="6" t="e">
        <f>SUMIF(#REF!,MunicipioRegioes!I522)/I522</f>
        <v>#REF!</v>
      </c>
    </row>
    <row r="523" spans="1:19" x14ac:dyDescent="0.2">
      <c r="A523" s="5">
        <v>21</v>
      </c>
      <c r="B523" s="5" t="s">
        <v>451</v>
      </c>
      <c r="C523" s="5" t="s">
        <v>5927</v>
      </c>
      <c r="D523" s="5">
        <v>2103</v>
      </c>
      <c r="E523" s="5" t="s">
        <v>5956</v>
      </c>
      <c r="F523" s="5">
        <v>21011</v>
      </c>
      <c r="G523" s="5" t="s">
        <v>5957</v>
      </c>
      <c r="H523" s="5" t="s">
        <v>6028</v>
      </c>
      <c r="I523" s="5">
        <v>2104099</v>
      </c>
      <c r="J523" s="5" t="s">
        <v>522</v>
      </c>
      <c r="K523" s="6">
        <v>210409</v>
      </c>
      <c r="L523" s="6" t="s">
        <v>5959</v>
      </c>
      <c r="M523" s="6" t="s">
        <v>5960</v>
      </c>
      <c r="N523" s="6" t="e">
        <f xml:space="preserve"> SUMIF(#REF!,MunicipioRegioes!I523,#REF!)</f>
        <v>#REF!</v>
      </c>
      <c r="O523" s="6" t="str">
        <f t="shared" si="8"/>
        <v>Mun_2104099</v>
      </c>
      <c r="P523" s="6">
        <v>0</v>
      </c>
      <c r="Q523" s="6" t="e">
        <f>SUMIF(#REF!,MunicipioRegioes!K523,#REF!)/K523</f>
        <v>#REF!</v>
      </c>
      <c r="R523" s="6" t="e">
        <f>SUMIF(#REF!,MunicipioRegioes!I523,#REF!)/I523</f>
        <v>#REF!</v>
      </c>
      <c r="S523" s="6" t="e">
        <f>SUMIF(#REF!,MunicipioRegioes!I523)/I523</f>
        <v>#REF!</v>
      </c>
    </row>
    <row r="524" spans="1:19" x14ac:dyDescent="0.2">
      <c r="A524" s="5">
        <v>21</v>
      </c>
      <c r="B524" s="5" t="s">
        <v>451</v>
      </c>
      <c r="C524" s="5" t="s">
        <v>5927</v>
      </c>
      <c r="D524" s="5">
        <v>2105</v>
      </c>
      <c r="E524" s="5" t="s">
        <v>5945</v>
      </c>
      <c r="F524" s="5">
        <v>21021</v>
      </c>
      <c r="G524" s="5" t="s">
        <v>5980</v>
      </c>
      <c r="H524" s="5" t="s">
        <v>6029</v>
      </c>
      <c r="I524" s="5">
        <v>2104107</v>
      </c>
      <c r="J524" s="5" t="s">
        <v>523</v>
      </c>
      <c r="K524" s="6">
        <v>210410</v>
      </c>
      <c r="L524" s="6" t="s">
        <v>5947</v>
      </c>
      <c r="M524" s="6" t="s">
        <v>5982</v>
      </c>
      <c r="N524" s="6" t="e">
        <f xml:space="preserve"> SUMIF(#REF!,MunicipioRegioes!I524,#REF!)</f>
        <v>#REF!</v>
      </c>
      <c r="O524" s="6" t="str">
        <f t="shared" si="8"/>
        <v>Mun_2104107</v>
      </c>
      <c r="P524" s="6">
        <v>0</v>
      </c>
      <c r="Q524" s="6" t="e">
        <f>SUMIF(#REF!,MunicipioRegioes!K524,#REF!)/K524</f>
        <v>#REF!</v>
      </c>
      <c r="R524" s="6" t="e">
        <f>SUMIF(#REF!,MunicipioRegioes!I524,#REF!)/I524</f>
        <v>#REF!</v>
      </c>
      <c r="S524" s="6" t="e">
        <f>SUMIF(#REF!,MunicipioRegioes!I524)/I524</f>
        <v>#REF!</v>
      </c>
    </row>
    <row r="525" spans="1:19" x14ac:dyDescent="0.2">
      <c r="A525" s="5">
        <v>21</v>
      </c>
      <c r="B525" s="5" t="s">
        <v>451</v>
      </c>
      <c r="C525" s="5" t="s">
        <v>5927</v>
      </c>
      <c r="D525" s="5">
        <v>2103</v>
      </c>
      <c r="E525" s="5" t="s">
        <v>5956</v>
      </c>
      <c r="F525" s="5">
        <v>21012</v>
      </c>
      <c r="G525" s="5" t="s">
        <v>600</v>
      </c>
      <c r="H525" s="5" t="s">
        <v>6030</v>
      </c>
      <c r="I525" s="5">
        <v>2104206</v>
      </c>
      <c r="J525" s="5" t="s">
        <v>524</v>
      </c>
      <c r="K525" s="6">
        <v>210420</v>
      </c>
      <c r="L525" s="6" t="s">
        <v>5959</v>
      </c>
      <c r="M525" s="6" t="s">
        <v>6022</v>
      </c>
      <c r="N525" s="6" t="e">
        <f xml:space="preserve"> SUMIF(#REF!,MunicipioRegioes!I525,#REF!)</f>
        <v>#REF!</v>
      </c>
      <c r="O525" s="6" t="str">
        <f t="shared" si="8"/>
        <v>Mun_2104206</v>
      </c>
      <c r="P525" s="6">
        <v>0</v>
      </c>
      <c r="Q525" s="6" t="e">
        <f>SUMIF(#REF!,MunicipioRegioes!K525,#REF!)/K525</f>
        <v>#REF!</v>
      </c>
      <c r="R525" s="6" t="e">
        <f>SUMIF(#REF!,MunicipioRegioes!I525,#REF!)/I525</f>
        <v>#REF!</v>
      </c>
      <c r="S525" s="6" t="e">
        <f>SUMIF(#REF!,MunicipioRegioes!I525)/I525</f>
        <v>#REF!</v>
      </c>
    </row>
    <row r="526" spans="1:19" x14ac:dyDescent="0.2">
      <c r="A526" s="5">
        <v>21</v>
      </c>
      <c r="B526" s="5" t="s">
        <v>451</v>
      </c>
      <c r="C526" s="5" t="s">
        <v>5927</v>
      </c>
      <c r="D526" s="5">
        <v>2102</v>
      </c>
      <c r="E526" s="5" t="s">
        <v>5928</v>
      </c>
      <c r="F526" s="5">
        <v>21007</v>
      </c>
      <c r="G526" s="5" t="s">
        <v>371</v>
      </c>
      <c r="H526" s="5" t="s">
        <v>6031</v>
      </c>
      <c r="I526" s="5">
        <v>2104305</v>
      </c>
      <c r="J526" s="5" t="s">
        <v>525</v>
      </c>
      <c r="K526" s="6">
        <v>210430</v>
      </c>
      <c r="L526" s="6" t="s">
        <v>5929</v>
      </c>
      <c r="M526" s="6" t="s">
        <v>5949</v>
      </c>
      <c r="N526" s="6" t="e">
        <f xml:space="preserve"> SUMIF(#REF!,MunicipioRegioes!I526,#REF!)</f>
        <v>#REF!</v>
      </c>
      <c r="O526" s="6" t="str">
        <f t="shared" si="8"/>
        <v>Mun_2104305</v>
      </c>
      <c r="P526" s="6">
        <v>0</v>
      </c>
      <c r="Q526" s="6" t="e">
        <f>SUMIF(#REF!,MunicipioRegioes!K526,#REF!)/K526</f>
        <v>#REF!</v>
      </c>
      <c r="R526" s="6" t="e">
        <f>SUMIF(#REF!,MunicipioRegioes!I526,#REF!)/I526</f>
        <v>#REF!</v>
      </c>
      <c r="S526" s="6" t="e">
        <f>SUMIF(#REF!,MunicipioRegioes!I526)/I526</f>
        <v>#REF!</v>
      </c>
    </row>
    <row r="527" spans="1:19" x14ac:dyDescent="0.2">
      <c r="A527" s="5">
        <v>21</v>
      </c>
      <c r="B527" s="5" t="s">
        <v>451</v>
      </c>
      <c r="C527" s="5" t="s">
        <v>5927</v>
      </c>
      <c r="D527" s="5">
        <v>2103</v>
      </c>
      <c r="E527" s="5" t="s">
        <v>5956</v>
      </c>
      <c r="F527" s="5">
        <v>21012</v>
      </c>
      <c r="G527" s="5" t="s">
        <v>600</v>
      </c>
      <c r="H527" s="5" t="s">
        <v>6032</v>
      </c>
      <c r="I527" s="5">
        <v>2104404</v>
      </c>
      <c r="J527" s="5" t="s">
        <v>526</v>
      </c>
      <c r="K527" s="6">
        <v>210440</v>
      </c>
      <c r="L527" s="6" t="s">
        <v>5959</v>
      </c>
      <c r="M527" s="6" t="s">
        <v>6022</v>
      </c>
      <c r="N527" s="6" t="e">
        <f xml:space="preserve"> SUMIF(#REF!,MunicipioRegioes!I527,#REF!)</f>
        <v>#REF!</v>
      </c>
      <c r="O527" s="6" t="str">
        <f t="shared" si="8"/>
        <v>Mun_2104404</v>
      </c>
      <c r="P527" s="6">
        <v>0</v>
      </c>
      <c r="Q527" s="6" t="e">
        <f>SUMIF(#REF!,MunicipioRegioes!K527,#REF!)/K527</f>
        <v>#REF!</v>
      </c>
      <c r="R527" s="6" t="e">
        <f>SUMIF(#REF!,MunicipioRegioes!I527,#REF!)/I527</f>
        <v>#REF!</v>
      </c>
      <c r="S527" s="6" t="e">
        <f>SUMIF(#REF!,MunicipioRegioes!I527)/I527</f>
        <v>#REF!</v>
      </c>
    </row>
    <row r="528" spans="1:19" x14ac:dyDescent="0.2">
      <c r="A528" s="5">
        <v>21</v>
      </c>
      <c r="B528" s="5" t="s">
        <v>451</v>
      </c>
      <c r="C528" s="5" t="s">
        <v>5927</v>
      </c>
      <c r="D528" s="5">
        <v>2103</v>
      </c>
      <c r="E528" s="5" t="s">
        <v>5956</v>
      </c>
      <c r="F528" s="5">
        <v>21012</v>
      </c>
      <c r="G528" s="5" t="s">
        <v>600</v>
      </c>
      <c r="H528" s="5" t="s">
        <v>6033</v>
      </c>
      <c r="I528" s="5">
        <v>2104503</v>
      </c>
      <c r="J528" s="5" t="s">
        <v>527</v>
      </c>
      <c r="K528" s="6">
        <v>210450</v>
      </c>
      <c r="L528" s="6" t="s">
        <v>5959</v>
      </c>
      <c r="M528" s="6" t="s">
        <v>6022</v>
      </c>
      <c r="N528" s="6" t="e">
        <f xml:space="preserve"> SUMIF(#REF!,MunicipioRegioes!I528,#REF!)</f>
        <v>#REF!</v>
      </c>
      <c r="O528" s="6" t="str">
        <f t="shared" si="8"/>
        <v>Mun_2104503</v>
      </c>
      <c r="P528" s="6">
        <v>0</v>
      </c>
      <c r="Q528" s="6" t="e">
        <f>SUMIF(#REF!,MunicipioRegioes!K528,#REF!)/K528</f>
        <v>#REF!</v>
      </c>
      <c r="R528" s="6" t="e">
        <f>SUMIF(#REF!,MunicipioRegioes!I528,#REF!)/I528</f>
        <v>#REF!</v>
      </c>
      <c r="S528" s="6" t="e">
        <f>SUMIF(#REF!,MunicipioRegioes!I528)/I528</f>
        <v>#REF!</v>
      </c>
    </row>
    <row r="529" spans="1:19" x14ac:dyDescent="0.2">
      <c r="A529" s="5">
        <v>21</v>
      </c>
      <c r="B529" s="5" t="s">
        <v>451</v>
      </c>
      <c r="C529" s="5" t="s">
        <v>5927</v>
      </c>
      <c r="D529" s="5">
        <v>2102</v>
      </c>
      <c r="E529" s="5" t="s">
        <v>5928</v>
      </c>
      <c r="F529" s="5">
        <v>21009</v>
      </c>
      <c r="G529" s="5" t="s">
        <v>540</v>
      </c>
      <c r="H529" s="5" t="s">
        <v>6034</v>
      </c>
      <c r="I529" s="5">
        <v>2104552</v>
      </c>
      <c r="J529" s="5" t="s">
        <v>528</v>
      </c>
      <c r="K529" s="6">
        <v>210455</v>
      </c>
      <c r="L529" s="6" t="s">
        <v>5929</v>
      </c>
      <c r="M529" s="6" t="s">
        <v>5930</v>
      </c>
      <c r="N529" s="6" t="e">
        <f xml:space="preserve"> SUMIF(#REF!,MunicipioRegioes!I529,#REF!)</f>
        <v>#REF!</v>
      </c>
      <c r="O529" s="6" t="str">
        <f t="shared" si="8"/>
        <v>Mun_2104552</v>
      </c>
      <c r="P529" s="6">
        <v>0</v>
      </c>
      <c r="Q529" s="6" t="e">
        <f>SUMIF(#REF!,MunicipioRegioes!K529,#REF!)/K529</f>
        <v>#REF!</v>
      </c>
      <c r="R529" s="6" t="e">
        <f>SUMIF(#REF!,MunicipioRegioes!I529,#REF!)/I529</f>
        <v>#REF!</v>
      </c>
      <c r="S529" s="6" t="e">
        <f>SUMIF(#REF!,MunicipioRegioes!I529)/I529</f>
        <v>#REF!</v>
      </c>
    </row>
    <row r="530" spans="1:19" x14ac:dyDescent="0.2">
      <c r="A530" s="5">
        <v>21</v>
      </c>
      <c r="B530" s="5" t="s">
        <v>451</v>
      </c>
      <c r="C530" s="5" t="s">
        <v>5927</v>
      </c>
      <c r="D530" s="5">
        <v>2103</v>
      </c>
      <c r="E530" s="5" t="s">
        <v>5956</v>
      </c>
      <c r="F530" s="5">
        <v>21012</v>
      </c>
      <c r="G530" s="5" t="s">
        <v>600</v>
      </c>
      <c r="H530" s="5" t="s">
        <v>6035</v>
      </c>
      <c r="I530" s="5">
        <v>2104602</v>
      </c>
      <c r="J530" s="5" t="s">
        <v>529</v>
      </c>
      <c r="K530" s="6">
        <v>210460</v>
      </c>
      <c r="L530" s="6" t="s">
        <v>5959</v>
      </c>
      <c r="M530" s="6" t="s">
        <v>6022</v>
      </c>
      <c r="N530" s="6" t="e">
        <f xml:space="preserve"> SUMIF(#REF!,MunicipioRegioes!I530,#REF!)</f>
        <v>#REF!</v>
      </c>
      <c r="O530" s="6" t="str">
        <f t="shared" si="8"/>
        <v>Mun_2104602</v>
      </c>
      <c r="P530" s="6">
        <v>0</v>
      </c>
      <c r="Q530" s="6" t="e">
        <f>SUMIF(#REF!,MunicipioRegioes!K530,#REF!)/K530</f>
        <v>#REF!</v>
      </c>
      <c r="R530" s="6" t="e">
        <f>SUMIF(#REF!,MunicipioRegioes!I530,#REF!)/I530</f>
        <v>#REF!</v>
      </c>
      <c r="S530" s="6" t="e">
        <f>SUMIF(#REF!,MunicipioRegioes!I530)/I530</f>
        <v>#REF!</v>
      </c>
    </row>
    <row r="531" spans="1:19" x14ac:dyDescent="0.2">
      <c r="A531" s="5">
        <v>21</v>
      </c>
      <c r="B531" s="5" t="s">
        <v>451</v>
      </c>
      <c r="C531" s="5" t="s">
        <v>5927</v>
      </c>
      <c r="D531" s="5">
        <v>2103</v>
      </c>
      <c r="E531" s="5" t="s">
        <v>5956</v>
      </c>
      <c r="F531" s="5">
        <v>21012</v>
      </c>
      <c r="G531" s="5" t="s">
        <v>600</v>
      </c>
      <c r="H531" s="5" t="s">
        <v>6036</v>
      </c>
      <c r="I531" s="5">
        <v>2104628</v>
      </c>
      <c r="J531" s="5" t="s">
        <v>530</v>
      </c>
      <c r="K531" s="6">
        <v>210462</v>
      </c>
      <c r="L531" s="6" t="s">
        <v>5959</v>
      </c>
      <c r="M531" s="6" t="s">
        <v>6022</v>
      </c>
      <c r="N531" s="6" t="e">
        <f xml:space="preserve"> SUMIF(#REF!,MunicipioRegioes!I531,#REF!)</f>
        <v>#REF!</v>
      </c>
      <c r="O531" s="6" t="str">
        <f t="shared" si="8"/>
        <v>Mun_2104628</v>
      </c>
      <c r="P531" s="6">
        <v>0</v>
      </c>
      <c r="Q531" s="6" t="e">
        <f>SUMIF(#REF!,MunicipioRegioes!K531,#REF!)/K531</f>
        <v>#REF!</v>
      </c>
      <c r="R531" s="6" t="e">
        <f>SUMIF(#REF!,MunicipioRegioes!I531,#REF!)/I531</f>
        <v>#REF!</v>
      </c>
      <c r="S531" s="6" t="e">
        <f>SUMIF(#REF!,MunicipioRegioes!I531)/I531</f>
        <v>#REF!</v>
      </c>
    </row>
    <row r="532" spans="1:19" x14ac:dyDescent="0.2">
      <c r="A532" s="5">
        <v>21</v>
      </c>
      <c r="B532" s="5" t="s">
        <v>451</v>
      </c>
      <c r="C532" s="5" t="s">
        <v>5927</v>
      </c>
      <c r="D532" s="5">
        <v>2102</v>
      </c>
      <c r="E532" s="5" t="s">
        <v>5928</v>
      </c>
      <c r="F532" s="5">
        <v>21008</v>
      </c>
      <c r="G532" s="5" t="s">
        <v>5940</v>
      </c>
      <c r="H532" s="5" t="s">
        <v>6037</v>
      </c>
      <c r="I532" s="5">
        <v>2104651</v>
      </c>
      <c r="J532" s="5" t="s">
        <v>531</v>
      </c>
      <c r="K532" s="6">
        <v>210465</v>
      </c>
      <c r="L532" s="6" t="s">
        <v>5929</v>
      </c>
      <c r="M532" s="6" t="s">
        <v>5941</v>
      </c>
      <c r="N532" s="6" t="e">
        <f xml:space="preserve"> SUMIF(#REF!,MunicipioRegioes!I532,#REF!)</f>
        <v>#REF!</v>
      </c>
      <c r="O532" s="6" t="str">
        <f t="shared" si="8"/>
        <v>Mun_2104651</v>
      </c>
      <c r="P532" s="6">
        <v>0</v>
      </c>
      <c r="Q532" s="6" t="e">
        <f>SUMIF(#REF!,MunicipioRegioes!K532,#REF!)/K532</f>
        <v>#REF!</v>
      </c>
      <c r="R532" s="6" t="e">
        <f>SUMIF(#REF!,MunicipioRegioes!I532,#REF!)/I532</f>
        <v>#REF!</v>
      </c>
      <c r="S532" s="6" t="e">
        <f>SUMIF(#REF!,MunicipioRegioes!I532)/I532</f>
        <v>#REF!</v>
      </c>
    </row>
    <row r="533" spans="1:19" x14ac:dyDescent="0.2">
      <c r="A533" s="5">
        <v>21</v>
      </c>
      <c r="B533" s="5" t="s">
        <v>451</v>
      </c>
      <c r="C533" s="5" t="s">
        <v>5927</v>
      </c>
      <c r="D533" s="5">
        <v>2102</v>
      </c>
      <c r="E533" s="5" t="s">
        <v>5928</v>
      </c>
      <c r="F533" s="5">
        <v>21007</v>
      </c>
      <c r="G533" s="5" t="s">
        <v>371</v>
      </c>
      <c r="H533" s="5" t="s">
        <v>6038</v>
      </c>
      <c r="I533" s="5">
        <v>2104677</v>
      </c>
      <c r="J533" s="5" t="s">
        <v>532</v>
      </c>
      <c r="K533" s="6">
        <v>210467</v>
      </c>
      <c r="L533" s="6" t="s">
        <v>5929</v>
      </c>
      <c r="M533" s="6" t="s">
        <v>5949</v>
      </c>
      <c r="N533" s="6" t="e">
        <f xml:space="preserve"> SUMIF(#REF!,MunicipioRegioes!I533,#REF!)</f>
        <v>#REF!</v>
      </c>
      <c r="O533" s="6" t="str">
        <f t="shared" si="8"/>
        <v>Mun_2104677</v>
      </c>
      <c r="P533" s="6">
        <v>0</v>
      </c>
      <c r="Q533" s="6" t="e">
        <f>SUMIF(#REF!,MunicipioRegioes!K533,#REF!)/K533</f>
        <v>#REF!</v>
      </c>
      <c r="R533" s="6" t="e">
        <f>SUMIF(#REF!,MunicipioRegioes!I533,#REF!)/I533</f>
        <v>#REF!</v>
      </c>
      <c r="S533" s="6" t="e">
        <f>SUMIF(#REF!,MunicipioRegioes!I533)/I533</f>
        <v>#REF!</v>
      </c>
    </row>
    <row r="534" spans="1:19" x14ac:dyDescent="0.2">
      <c r="A534" s="5">
        <v>21</v>
      </c>
      <c r="B534" s="5" t="s">
        <v>451</v>
      </c>
      <c r="C534" s="5" t="s">
        <v>5927</v>
      </c>
      <c r="D534" s="5">
        <v>2103</v>
      </c>
      <c r="E534" s="5" t="s">
        <v>5956</v>
      </c>
      <c r="F534" s="5">
        <v>21012</v>
      </c>
      <c r="G534" s="5" t="s">
        <v>600</v>
      </c>
      <c r="H534" s="5" t="s">
        <v>6039</v>
      </c>
      <c r="I534" s="5">
        <v>2104701</v>
      </c>
      <c r="J534" s="5" t="s">
        <v>533</v>
      </c>
      <c r="K534" s="6">
        <v>210470</v>
      </c>
      <c r="L534" s="6" t="s">
        <v>5959</v>
      </c>
      <c r="M534" s="6" t="s">
        <v>6022</v>
      </c>
      <c r="N534" s="6" t="e">
        <f xml:space="preserve"> SUMIF(#REF!,MunicipioRegioes!I534,#REF!)</f>
        <v>#REF!</v>
      </c>
      <c r="O534" s="6" t="str">
        <f t="shared" si="8"/>
        <v>Mun_2104701</v>
      </c>
      <c r="P534" s="6">
        <v>0</v>
      </c>
      <c r="Q534" s="6" t="e">
        <f>SUMIF(#REF!,MunicipioRegioes!K534,#REF!)/K534</f>
        <v>#REF!</v>
      </c>
      <c r="R534" s="6" t="e">
        <f>SUMIF(#REF!,MunicipioRegioes!I534,#REF!)/I534</f>
        <v>#REF!</v>
      </c>
      <c r="S534" s="6" t="e">
        <f>SUMIF(#REF!,MunicipioRegioes!I534)/I534</f>
        <v>#REF!</v>
      </c>
    </row>
    <row r="535" spans="1:19" x14ac:dyDescent="0.2">
      <c r="A535" s="5">
        <v>21</v>
      </c>
      <c r="B535" s="5" t="s">
        <v>451</v>
      </c>
      <c r="C535" s="5" t="s">
        <v>5927</v>
      </c>
      <c r="D535" s="5">
        <v>2103</v>
      </c>
      <c r="E535" s="5" t="s">
        <v>5956</v>
      </c>
      <c r="F535" s="5">
        <v>21011</v>
      </c>
      <c r="G535" s="5" t="s">
        <v>5957</v>
      </c>
      <c r="H535" s="5" t="s">
        <v>6040</v>
      </c>
      <c r="I535" s="5">
        <v>2104800</v>
      </c>
      <c r="J535" s="5" t="s">
        <v>534</v>
      </c>
      <c r="K535" s="6">
        <v>210480</v>
      </c>
      <c r="L535" s="6" t="s">
        <v>5959</v>
      </c>
      <c r="M535" s="6" t="s">
        <v>5960</v>
      </c>
      <c r="N535" s="6" t="e">
        <f xml:space="preserve"> SUMIF(#REF!,MunicipioRegioes!I535,#REF!)</f>
        <v>#REF!</v>
      </c>
      <c r="O535" s="6" t="str">
        <f t="shared" si="8"/>
        <v>Mun_2104800</v>
      </c>
      <c r="P535" s="6">
        <v>0</v>
      </c>
      <c r="Q535" s="6" t="e">
        <f>SUMIF(#REF!,MunicipioRegioes!K535,#REF!)/K535</f>
        <v>#REF!</v>
      </c>
      <c r="R535" s="6" t="e">
        <f>SUMIF(#REF!,MunicipioRegioes!I535,#REF!)/I535</f>
        <v>#REF!</v>
      </c>
      <c r="S535" s="6" t="e">
        <f>SUMIF(#REF!,MunicipioRegioes!I535)/I535</f>
        <v>#REF!</v>
      </c>
    </row>
    <row r="536" spans="1:19" x14ac:dyDescent="0.2">
      <c r="A536" s="5">
        <v>21</v>
      </c>
      <c r="B536" s="5" t="s">
        <v>451</v>
      </c>
      <c r="C536" s="5" t="s">
        <v>5927</v>
      </c>
      <c r="D536" s="5">
        <v>2101</v>
      </c>
      <c r="E536" s="5" t="s">
        <v>5936</v>
      </c>
      <c r="F536" s="5">
        <v>21001</v>
      </c>
      <c r="G536" s="5" t="s">
        <v>5937</v>
      </c>
      <c r="H536" s="5" t="s">
        <v>6041</v>
      </c>
      <c r="I536" s="5">
        <v>2104909</v>
      </c>
      <c r="J536" s="5" t="s">
        <v>535</v>
      </c>
      <c r="K536" s="6">
        <v>210490</v>
      </c>
      <c r="L536" s="6" t="s">
        <v>5938</v>
      </c>
      <c r="M536" s="6" t="s">
        <v>5939</v>
      </c>
      <c r="N536" s="6" t="e">
        <f xml:space="preserve"> SUMIF(#REF!,MunicipioRegioes!I536,#REF!)</f>
        <v>#REF!</v>
      </c>
      <c r="O536" s="6" t="str">
        <f t="shared" si="8"/>
        <v>Mun_2104909</v>
      </c>
      <c r="P536" s="6">
        <v>0</v>
      </c>
      <c r="Q536" s="6" t="e">
        <f>SUMIF(#REF!,MunicipioRegioes!K536,#REF!)/K536</f>
        <v>#REF!</v>
      </c>
      <c r="R536" s="6" t="e">
        <f>SUMIF(#REF!,MunicipioRegioes!I536,#REF!)/I536</f>
        <v>#REF!</v>
      </c>
      <c r="S536" s="6" t="e">
        <f>SUMIF(#REF!,MunicipioRegioes!I536)/I536</f>
        <v>#REF!</v>
      </c>
    </row>
    <row r="537" spans="1:19" x14ac:dyDescent="0.2">
      <c r="A537" s="5">
        <v>21</v>
      </c>
      <c r="B537" s="5" t="s">
        <v>451</v>
      </c>
      <c r="C537" s="5" t="s">
        <v>5927</v>
      </c>
      <c r="D537" s="5">
        <v>2101</v>
      </c>
      <c r="E537" s="5" t="s">
        <v>5936</v>
      </c>
      <c r="F537" s="5">
        <v>21004</v>
      </c>
      <c r="G537" s="5" t="s">
        <v>5975</v>
      </c>
      <c r="H537" s="5" t="s">
        <v>6042</v>
      </c>
      <c r="I537" s="5">
        <v>2105005</v>
      </c>
      <c r="J537" s="5" t="s">
        <v>536</v>
      </c>
      <c r="K537" s="6">
        <v>210500</v>
      </c>
      <c r="L537" s="6" t="s">
        <v>5938</v>
      </c>
      <c r="M537" s="6" t="s">
        <v>5977</v>
      </c>
      <c r="N537" s="6" t="e">
        <f xml:space="preserve"> SUMIF(#REF!,MunicipioRegioes!I537,#REF!)</f>
        <v>#REF!</v>
      </c>
      <c r="O537" s="6" t="str">
        <f t="shared" si="8"/>
        <v>Mun_2105005</v>
      </c>
      <c r="P537" s="6">
        <v>0</v>
      </c>
      <c r="Q537" s="6" t="e">
        <f>SUMIF(#REF!,MunicipioRegioes!K537,#REF!)/K537</f>
        <v>#REF!</v>
      </c>
      <c r="R537" s="6" t="e">
        <f>SUMIF(#REF!,MunicipioRegioes!I537,#REF!)/I537</f>
        <v>#REF!</v>
      </c>
      <c r="S537" s="6" t="e">
        <f>SUMIF(#REF!,MunicipioRegioes!I537)/I537</f>
        <v>#REF!</v>
      </c>
    </row>
    <row r="538" spans="1:19" x14ac:dyDescent="0.2">
      <c r="A538" s="5">
        <v>21</v>
      </c>
      <c r="B538" s="5" t="s">
        <v>451</v>
      </c>
      <c r="C538" s="5" t="s">
        <v>5927</v>
      </c>
      <c r="D538" s="5">
        <v>2101</v>
      </c>
      <c r="E538" s="5" t="s">
        <v>5936</v>
      </c>
      <c r="F538" s="5">
        <v>21003</v>
      </c>
      <c r="G538" s="5" t="s">
        <v>608</v>
      </c>
      <c r="H538" s="5" t="s">
        <v>6043</v>
      </c>
      <c r="I538" s="5">
        <v>2105104</v>
      </c>
      <c r="J538" s="5" t="s">
        <v>537</v>
      </c>
      <c r="K538" s="6">
        <v>210510</v>
      </c>
      <c r="L538" s="6" t="s">
        <v>5938</v>
      </c>
      <c r="M538" s="6" t="s">
        <v>5963</v>
      </c>
      <c r="N538" s="6" t="e">
        <f xml:space="preserve"> SUMIF(#REF!,MunicipioRegioes!I538,#REF!)</f>
        <v>#REF!</v>
      </c>
      <c r="O538" s="6" t="str">
        <f t="shared" si="8"/>
        <v>Mun_2105104</v>
      </c>
      <c r="P538" s="6">
        <v>0</v>
      </c>
      <c r="Q538" s="6" t="e">
        <f>SUMIF(#REF!,MunicipioRegioes!K538,#REF!)/K538</f>
        <v>#REF!</v>
      </c>
      <c r="R538" s="6" t="e">
        <f>SUMIF(#REF!,MunicipioRegioes!I538,#REF!)/I538</f>
        <v>#REF!</v>
      </c>
      <c r="S538" s="6" t="e">
        <f>SUMIF(#REF!,MunicipioRegioes!I538)/I538</f>
        <v>#REF!</v>
      </c>
    </row>
    <row r="539" spans="1:19" x14ac:dyDescent="0.2">
      <c r="A539" s="5">
        <v>21</v>
      </c>
      <c r="B539" s="5" t="s">
        <v>451</v>
      </c>
      <c r="C539" s="5" t="s">
        <v>5927</v>
      </c>
      <c r="D539" s="5">
        <v>2101</v>
      </c>
      <c r="E539" s="5" t="s">
        <v>5936</v>
      </c>
      <c r="F539" s="5">
        <v>21005</v>
      </c>
      <c r="G539" s="5" t="s">
        <v>5950</v>
      </c>
      <c r="H539" s="5" t="s">
        <v>6044</v>
      </c>
      <c r="I539" s="5">
        <v>2105153</v>
      </c>
      <c r="J539" s="5" t="s">
        <v>538</v>
      </c>
      <c r="K539" s="6">
        <v>210515</v>
      </c>
      <c r="L539" s="6" t="s">
        <v>5938</v>
      </c>
      <c r="M539" s="6" t="s">
        <v>5951</v>
      </c>
      <c r="N539" s="6" t="e">
        <f xml:space="preserve"> SUMIF(#REF!,MunicipioRegioes!I539,#REF!)</f>
        <v>#REF!</v>
      </c>
      <c r="O539" s="6" t="str">
        <f t="shared" si="8"/>
        <v>Mun_2105153</v>
      </c>
      <c r="P539" s="6">
        <v>0</v>
      </c>
      <c r="Q539" s="6" t="e">
        <f>SUMIF(#REF!,MunicipioRegioes!K539,#REF!)/K539</f>
        <v>#REF!</v>
      </c>
      <c r="R539" s="6" t="e">
        <f>SUMIF(#REF!,MunicipioRegioes!I539,#REF!)/I539</f>
        <v>#REF!</v>
      </c>
      <c r="S539" s="6" t="e">
        <f>SUMIF(#REF!,MunicipioRegioes!I539)/I539</f>
        <v>#REF!</v>
      </c>
    </row>
    <row r="540" spans="1:19" x14ac:dyDescent="0.2">
      <c r="A540" s="5">
        <v>21</v>
      </c>
      <c r="B540" s="5" t="s">
        <v>451</v>
      </c>
      <c r="C540" s="5" t="s">
        <v>5927</v>
      </c>
      <c r="D540" s="5">
        <v>2103</v>
      </c>
      <c r="E540" s="5" t="s">
        <v>5956</v>
      </c>
      <c r="F540" s="5">
        <v>21010</v>
      </c>
      <c r="G540" s="5" t="s">
        <v>5964</v>
      </c>
      <c r="H540" s="5" t="s">
        <v>6045</v>
      </c>
      <c r="I540" s="5">
        <v>2105203</v>
      </c>
      <c r="J540" s="5" t="s">
        <v>539</v>
      </c>
      <c r="K540" s="6">
        <v>210520</v>
      </c>
      <c r="L540" s="6" t="s">
        <v>5959</v>
      </c>
      <c r="M540" s="6" t="s">
        <v>5966</v>
      </c>
      <c r="N540" s="6" t="e">
        <f xml:space="preserve"> SUMIF(#REF!,MunicipioRegioes!I540,#REF!)</f>
        <v>#REF!</v>
      </c>
      <c r="O540" s="6" t="str">
        <f t="shared" si="8"/>
        <v>Mun_2105203</v>
      </c>
      <c r="P540" s="6">
        <v>0</v>
      </c>
      <c r="Q540" s="6" t="e">
        <f>SUMIF(#REF!,MunicipioRegioes!K540,#REF!)/K540</f>
        <v>#REF!</v>
      </c>
      <c r="R540" s="6" t="e">
        <f>SUMIF(#REF!,MunicipioRegioes!I540,#REF!)/I540</f>
        <v>#REF!</v>
      </c>
      <c r="S540" s="6" t="e">
        <f>SUMIF(#REF!,MunicipioRegioes!I540)/I540</f>
        <v>#REF!</v>
      </c>
    </row>
    <row r="541" spans="1:19" x14ac:dyDescent="0.2">
      <c r="A541" s="5">
        <v>21</v>
      </c>
      <c r="B541" s="5" t="s">
        <v>451</v>
      </c>
      <c r="C541" s="5" t="s">
        <v>5927</v>
      </c>
      <c r="D541" s="5">
        <v>2102</v>
      </c>
      <c r="E541" s="5" t="s">
        <v>5928</v>
      </c>
      <c r="F541" s="5">
        <v>21009</v>
      </c>
      <c r="G541" s="5" t="s">
        <v>540</v>
      </c>
      <c r="H541" s="5" t="s">
        <v>6046</v>
      </c>
      <c r="I541" s="5">
        <v>2105302</v>
      </c>
      <c r="J541" s="5" t="s">
        <v>540</v>
      </c>
      <c r="K541" s="6">
        <v>210530</v>
      </c>
      <c r="L541" s="6" t="s">
        <v>5929</v>
      </c>
      <c r="M541" s="6" t="s">
        <v>5930</v>
      </c>
      <c r="N541" s="6" t="e">
        <f xml:space="preserve"> SUMIF(#REF!,MunicipioRegioes!I541,#REF!)</f>
        <v>#REF!</v>
      </c>
      <c r="O541" s="6" t="str">
        <f t="shared" si="8"/>
        <v>Mun_2105302</v>
      </c>
      <c r="P541" s="6">
        <v>0</v>
      </c>
      <c r="Q541" s="6" t="e">
        <f>SUMIF(#REF!,MunicipioRegioes!K541,#REF!)/K541</f>
        <v>#REF!</v>
      </c>
      <c r="R541" s="6" t="e">
        <f>SUMIF(#REF!,MunicipioRegioes!I541,#REF!)/I541</f>
        <v>#REF!</v>
      </c>
      <c r="S541" s="6" t="e">
        <f>SUMIF(#REF!,MunicipioRegioes!I541)/I541</f>
        <v>#REF!</v>
      </c>
    </row>
    <row r="542" spans="1:19" x14ac:dyDescent="0.2">
      <c r="A542" s="5">
        <v>21</v>
      </c>
      <c r="B542" s="5" t="s">
        <v>451</v>
      </c>
      <c r="C542" s="5" t="s">
        <v>5927</v>
      </c>
      <c r="D542" s="5">
        <v>2103</v>
      </c>
      <c r="E542" s="5" t="s">
        <v>5956</v>
      </c>
      <c r="F542" s="5">
        <v>21011</v>
      </c>
      <c r="G542" s="5" t="s">
        <v>5957</v>
      </c>
      <c r="H542" s="5" t="s">
        <v>6047</v>
      </c>
      <c r="I542" s="5">
        <v>2105351</v>
      </c>
      <c r="J542" s="5" t="s">
        <v>541</v>
      </c>
      <c r="K542" s="6">
        <v>210535</v>
      </c>
      <c r="L542" s="6" t="s">
        <v>5959</v>
      </c>
      <c r="M542" s="6" t="s">
        <v>5960</v>
      </c>
      <c r="N542" s="6" t="e">
        <f xml:space="preserve"> SUMIF(#REF!,MunicipioRegioes!I542,#REF!)</f>
        <v>#REF!</v>
      </c>
      <c r="O542" s="6" t="str">
        <f t="shared" si="8"/>
        <v>Mun_2105351</v>
      </c>
      <c r="P542" s="6">
        <v>0</v>
      </c>
      <c r="Q542" s="6" t="e">
        <f>SUMIF(#REF!,MunicipioRegioes!K542,#REF!)/K542</f>
        <v>#REF!</v>
      </c>
      <c r="R542" s="6" t="e">
        <f>SUMIF(#REF!,MunicipioRegioes!I542,#REF!)/I542</f>
        <v>#REF!</v>
      </c>
      <c r="S542" s="6" t="e">
        <f>SUMIF(#REF!,MunicipioRegioes!I542)/I542</f>
        <v>#REF!</v>
      </c>
    </row>
    <row r="543" spans="1:19" x14ac:dyDescent="0.2">
      <c r="A543" s="5">
        <v>21</v>
      </c>
      <c r="B543" s="5" t="s">
        <v>451</v>
      </c>
      <c r="C543" s="5" t="s">
        <v>5927</v>
      </c>
      <c r="D543" s="5">
        <v>2101</v>
      </c>
      <c r="E543" s="5" t="s">
        <v>5936</v>
      </c>
      <c r="F543" s="5">
        <v>21006</v>
      </c>
      <c r="G543" s="5" t="s">
        <v>542</v>
      </c>
      <c r="H543" s="5" t="s">
        <v>6048</v>
      </c>
      <c r="I543" s="5">
        <v>2105401</v>
      </c>
      <c r="J543" s="5" t="s">
        <v>542</v>
      </c>
      <c r="K543" s="6">
        <v>210540</v>
      </c>
      <c r="L543" s="6" t="s">
        <v>5938</v>
      </c>
      <c r="M543" s="6" t="s">
        <v>6003</v>
      </c>
      <c r="N543" s="6" t="e">
        <f xml:space="preserve"> SUMIF(#REF!,MunicipioRegioes!I543,#REF!)</f>
        <v>#REF!</v>
      </c>
      <c r="O543" s="6" t="str">
        <f t="shared" si="8"/>
        <v>Mun_2105401</v>
      </c>
      <c r="P543" s="6">
        <v>0</v>
      </c>
      <c r="Q543" s="6" t="e">
        <f>SUMIF(#REF!,MunicipioRegioes!K543,#REF!)/K543</f>
        <v>#REF!</v>
      </c>
      <c r="R543" s="6" t="e">
        <f>SUMIF(#REF!,MunicipioRegioes!I543,#REF!)/I543</f>
        <v>#REF!</v>
      </c>
      <c r="S543" s="6" t="e">
        <f>SUMIF(#REF!,MunicipioRegioes!I543)/I543</f>
        <v>#REF!</v>
      </c>
    </row>
    <row r="544" spans="1:19" x14ac:dyDescent="0.2">
      <c r="A544" s="5">
        <v>21</v>
      </c>
      <c r="B544" s="5" t="s">
        <v>451</v>
      </c>
      <c r="C544" s="5" t="s">
        <v>5927</v>
      </c>
      <c r="D544" s="5">
        <v>2102</v>
      </c>
      <c r="E544" s="5" t="s">
        <v>5928</v>
      </c>
      <c r="F544" s="5">
        <v>21009</v>
      </c>
      <c r="G544" s="5" t="s">
        <v>540</v>
      </c>
      <c r="H544" s="5" t="s">
        <v>6049</v>
      </c>
      <c r="I544" s="5">
        <v>2105427</v>
      </c>
      <c r="J544" s="5" t="s">
        <v>543</v>
      </c>
      <c r="K544" s="6">
        <v>210542</v>
      </c>
      <c r="L544" s="6" t="s">
        <v>5929</v>
      </c>
      <c r="M544" s="6" t="s">
        <v>5930</v>
      </c>
      <c r="N544" s="6" t="e">
        <f xml:space="preserve"> SUMIF(#REF!,MunicipioRegioes!I544,#REF!)</f>
        <v>#REF!</v>
      </c>
      <c r="O544" s="6" t="str">
        <f t="shared" si="8"/>
        <v>Mun_2105427</v>
      </c>
      <c r="P544" s="6">
        <v>0</v>
      </c>
      <c r="Q544" s="6" t="e">
        <f>SUMIF(#REF!,MunicipioRegioes!K544,#REF!)/K544</f>
        <v>#REF!</v>
      </c>
      <c r="R544" s="6" t="e">
        <f>SUMIF(#REF!,MunicipioRegioes!I544,#REF!)/I544</f>
        <v>#REF!</v>
      </c>
      <c r="S544" s="6" t="e">
        <f>SUMIF(#REF!,MunicipioRegioes!I544)/I544</f>
        <v>#REF!</v>
      </c>
    </row>
    <row r="545" spans="1:19" x14ac:dyDescent="0.2">
      <c r="A545" s="5">
        <v>21</v>
      </c>
      <c r="B545" s="5" t="s">
        <v>451</v>
      </c>
      <c r="C545" s="5" t="s">
        <v>5927</v>
      </c>
      <c r="D545" s="5">
        <v>2104</v>
      </c>
      <c r="E545" s="5" t="s">
        <v>5931</v>
      </c>
      <c r="F545" s="5">
        <v>21018</v>
      </c>
      <c r="G545" s="5" t="s">
        <v>5971</v>
      </c>
      <c r="H545" s="5" t="s">
        <v>6050</v>
      </c>
      <c r="I545" s="5">
        <v>2105450</v>
      </c>
      <c r="J545" s="5" t="s">
        <v>544</v>
      </c>
      <c r="K545" s="6">
        <v>210545</v>
      </c>
      <c r="L545" s="6" t="s">
        <v>5932</v>
      </c>
      <c r="M545" s="6" t="s">
        <v>5973</v>
      </c>
      <c r="N545" s="6" t="e">
        <f xml:space="preserve"> SUMIF(#REF!,MunicipioRegioes!I545,#REF!)</f>
        <v>#REF!</v>
      </c>
      <c r="O545" s="6" t="str">
        <f t="shared" si="8"/>
        <v>Mun_2105450</v>
      </c>
      <c r="P545" s="6">
        <v>0</v>
      </c>
      <c r="Q545" s="6" t="e">
        <f>SUMIF(#REF!,MunicipioRegioes!K545,#REF!)/K545</f>
        <v>#REF!</v>
      </c>
      <c r="R545" s="6" t="e">
        <f>SUMIF(#REF!,MunicipioRegioes!I545,#REF!)/I545</f>
        <v>#REF!</v>
      </c>
      <c r="S545" s="6" t="e">
        <f>SUMIF(#REF!,MunicipioRegioes!I545)/I545</f>
        <v>#REF!</v>
      </c>
    </row>
    <row r="546" spans="1:19" x14ac:dyDescent="0.2">
      <c r="A546" s="5">
        <v>21</v>
      </c>
      <c r="B546" s="5" t="s">
        <v>451</v>
      </c>
      <c r="C546" s="5" t="s">
        <v>5927</v>
      </c>
      <c r="D546" s="5">
        <v>2103</v>
      </c>
      <c r="E546" s="5" t="s">
        <v>5956</v>
      </c>
      <c r="F546" s="5">
        <v>21011</v>
      </c>
      <c r="G546" s="5" t="s">
        <v>5957</v>
      </c>
      <c r="H546" s="5" t="s">
        <v>6051</v>
      </c>
      <c r="I546" s="5">
        <v>2105476</v>
      </c>
      <c r="J546" s="5" t="s">
        <v>545</v>
      </c>
      <c r="K546" s="6">
        <v>210547</v>
      </c>
      <c r="L546" s="6" t="s">
        <v>5959</v>
      </c>
      <c r="M546" s="6" t="s">
        <v>5960</v>
      </c>
      <c r="N546" s="6" t="e">
        <f xml:space="preserve"> SUMIF(#REF!,MunicipioRegioes!I546,#REF!)</f>
        <v>#REF!</v>
      </c>
      <c r="O546" s="6" t="str">
        <f t="shared" si="8"/>
        <v>Mun_2105476</v>
      </c>
      <c r="P546" s="6">
        <v>0</v>
      </c>
      <c r="Q546" s="6" t="e">
        <f>SUMIF(#REF!,MunicipioRegioes!K546,#REF!)/K546</f>
        <v>#REF!</v>
      </c>
      <c r="R546" s="6" t="e">
        <f>SUMIF(#REF!,MunicipioRegioes!I546,#REF!)/I546</f>
        <v>#REF!</v>
      </c>
      <c r="S546" s="6" t="e">
        <f>SUMIF(#REF!,MunicipioRegioes!I546)/I546</f>
        <v>#REF!</v>
      </c>
    </row>
    <row r="547" spans="1:19" x14ac:dyDescent="0.2">
      <c r="A547" s="5">
        <v>21</v>
      </c>
      <c r="B547" s="5" t="s">
        <v>451</v>
      </c>
      <c r="C547" s="5" t="s">
        <v>5927</v>
      </c>
      <c r="D547" s="5">
        <v>2102</v>
      </c>
      <c r="E547" s="5" t="s">
        <v>5928</v>
      </c>
      <c r="F547" s="5">
        <v>21009</v>
      </c>
      <c r="G547" s="5" t="s">
        <v>540</v>
      </c>
      <c r="H547" s="5" t="s">
        <v>6052</v>
      </c>
      <c r="I547" s="5">
        <v>2105500</v>
      </c>
      <c r="J547" s="5" t="s">
        <v>546</v>
      </c>
      <c r="K547" s="6">
        <v>210550</v>
      </c>
      <c r="L547" s="6" t="s">
        <v>5929</v>
      </c>
      <c r="M547" s="6" t="s">
        <v>5930</v>
      </c>
      <c r="N547" s="6" t="e">
        <f xml:space="preserve"> SUMIF(#REF!,MunicipioRegioes!I547,#REF!)</f>
        <v>#REF!</v>
      </c>
      <c r="O547" s="6" t="str">
        <f t="shared" si="8"/>
        <v>Mun_2105500</v>
      </c>
      <c r="P547" s="6">
        <v>0</v>
      </c>
      <c r="Q547" s="6" t="e">
        <f>SUMIF(#REF!,MunicipioRegioes!K547,#REF!)/K547</f>
        <v>#REF!</v>
      </c>
      <c r="R547" s="6" t="e">
        <f>SUMIF(#REF!,MunicipioRegioes!I547,#REF!)/I547</f>
        <v>#REF!</v>
      </c>
      <c r="S547" s="6" t="e">
        <f>SUMIF(#REF!,MunicipioRegioes!I547)/I547</f>
        <v>#REF!</v>
      </c>
    </row>
    <row r="548" spans="1:19" x14ac:dyDescent="0.2">
      <c r="A548" s="5">
        <v>21</v>
      </c>
      <c r="B548" s="5" t="s">
        <v>451</v>
      </c>
      <c r="C548" s="5" t="s">
        <v>5927</v>
      </c>
      <c r="D548" s="5">
        <v>2103</v>
      </c>
      <c r="E548" s="5" t="s">
        <v>5956</v>
      </c>
      <c r="F548" s="5">
        <v>21011</v>
      </c>
      <c r="G548" s="5" t="s">
        <v>5957</v>
      </c>
      <c r="H548" s="5" t="s">
        <v>6053</v>
      </c>
      <c r="I548" s="5">
        <v>2105609</v>
      </c>
      <c r="J548" s="5" t="s">
        <v>547</v>
      </c>
      <c r="K548" s="6">
        <v>210560</v>
      </c>
      <c r="L548" s="6" t="s">
        <v>5959</v>
      </c>
      <c r="M548" s="6" t="s">
        <v>5960</v>
      </c>
      <c r="N548" s="6" t="e">
        <f xml:space="preserve"> SUMIF(#REF!,MunicipioRegioes!I548,#REF!)</f>
        <v>#REF!</v>
      </c>
      <c r="O548" s="6" t="str">
        <f t="shared" si="8"/>
        <v>Mun_2105609</v>
      </c>
      <c r="P548" s="6">
        <v>0</v>
      </c>
      <c r="Q548" s="6" t="e">
        <f>SUMIF(#REF!,MunicipioRegioes!K548,#REF!)/K548</f>
        <v>#REF!</v>
      </c>
      <c r="R548" s="6" t="e">
        <f>SUMIF(#REF!,MunicipioRegioes!I548,#REF!)/I548</f>
        <v>#REF!</v>
      </c>
      <c r="S548" s="6" t="e">
        <f>SUMIF(#REF!,MunicipioRegioes!I548)/I548</f>
        <v>#REF!</v>
      </c>
    </row>
    <row r="549" spans="1:19" x14ac:dyDescent="0.2">
      <c r="A549" s="5">
        <v>21</v>
      </c>
      <c r="B549" s="5" t="s">
        <v>451</v>
      </c>
      <c r="C549" s="5" t="s">
        <v>5927</v>
      </c>
      <c r="D549" s="5">
        <v>2102</v>
      </c>
      <c r="E549" s="5" t="s">
        <v>5928</v>
      </c>
      <c r="F549" s="5">
        <v>21007</v>
      </c>
      <c r="G549" s="5" t="s">
        <v>371</v>
      </c>
      <c r="H549" s="5" t="s">
        <v>6054</v>
      </c>
      <c r="I549" s="5">
        <v>2105658</v>
      </c>
      <c r="J549" s="5" t="s">
        <v>548</v>
      </c>
      <c r="K549" s="6">
        <v>210565</v>
      </c>
      <c r="L549" s="6" t="s">
        <v>5929</v>
      </c>
      <c r="M549" s="6" t="s">
        <v>5949</v>
      </c>
      <c r="N549" s="6" t="e">
        <f xml:space="preserve"> SUMIF(#REF!,MunicipioRegioes!I549,#REF!)</f>
        <v>#REF!</v>
      </c>
      <c r="O549" s="6" t="str">
        <f t="shared" si="8"/>
        <v>Mun_2105658</v>
      </c>
      <c r="P549" s="6">
        <v>0</v>
      </c>
      <c r="Q549" s="6" t="e">
        <f>SUMIF(#REF!,MunicipioRegioes!K549,#REF!)/K549</f>
        <v>#REF!</v>
      </c>
      <c r="R549" s="6" t="e">
        <f>SUMIF(#REF!,MunicipioRegioes!I549,#REF!)/I549</f>
        <v>#REF!</v>
      </c>
      <c r="S549" s="6" t="e">
        <f>SUMIF(#REF!,MunicipioRegioes!I549)/I549</f>
        <v>#REF!</v>
      </c>
    </row>
    <row r="550" spans="1:19" x14ac:dyDescent="0.2">
      <c r="A550" s="5">
        <v>21</v>
      </c>
      <c r="B550" s="5" t="s">
        <v>451</v>
      </c>
      <c r="C550" s="5" t="s">
        <v>5927</v>
      </c>
      <c r="D550" s="5">
        <v>2102</v>
      </c>
      <c r="E550" s="5" t="s">
        <v>5928</v>
      </c>
      <c r="F550" s="5">
        <v>21008</v>
      </c>
      <c r="G550" s="5" t="s">
        <v>5940</v>
      </c>
      <c r="H550" s="5" t="s">
        <v>6055</v>
      </c>
      <c r="I550" s="5">
        <v>2105708</v>
      </c>
      <c r="J550" s="5" t="s">
        <v>549</v>
      </c>
      <c r="K550" s="6">
        <v>210570</v>
      </c>
      <c r="L550" s="6" t="s">
        <v>5929</v>
      </c>
      <c r="M550" s="6" t="s">
        <v>5941</v>
      </c>
      <c r="N550" s="6" t="e">
        <f xml:space="preserve"> SUMIF(#REF!,MunicipioRegioes!I550,#REF!)</f>
        <v>#REF!</v>
      </c>
      <c r="O550" s="6" t="str">
        <f t="shared" si="8"/>
        <v>Mun_2105708</v>
      </c>
      <c r="P550" s="6">
        <v>0</v>
      </c>
      <c r="Q550" s="6" t="e">
        <f>SUMIF(#REF!,MunicipioRegioes!K550,#REF!)/K550</f>
        <v>#REF!</v>
      </c>
      <c r="R550" s="6" t="e">
        <f>SUMIF(#REF!,MunicipioRegioes!I550,#REF!)/I550</f>
        <v>#REF!</v>
      </c>
      <c r="S550" s="6" t="e">
        <f>SUMIF(#REF!,MunicipioRegioes!I550)/I550</f>
        <v>#REF!</v>
      </c>
    </row>
    <row r="551" spans="1:19" x14ac:dyDescent="0.2">
      <c r="A551" s="5">
        <v>21</v>
      </c>
      <c r="B551" s="5" t="s">
        <v>451</v>
      </c>
      <c r="C551" s="5" t="s">
        <v>5927</v>
      </c>
      <c r="D551" s="5">
        <v>2103</v>
      </c>
      <c r="E551" s="5" t="s">
        <v>5956</v>
      </c>
      <c r="F551" s="5">
        <v>21010</v>
      </c>
      <c r="G551" s="5" t="s">
        <v>5964</v>
      </c>
      <c r="H551" s="5" t="s">
        <v>6056</v>
      </c>
      <c r="I551" s="5">
        <v>2105807</v>
      </c>
      <c r="J551" s="5" t="s">
        <v>550</v>
      </c>
      <c r="K551" s="6">
        <v>210580</v>
      </c>
      <c r="L551" s="6" t="s">
        <v>5959</v>
      </c>
      <c r="M551" s="6" t="s">
        <v>5966</v>
      </c>
      <c r="N551" s="6" t="e">
        <f xml:space="preserve"> SUMIF(#REF!,MunicipioRegioes!I551,#REF!)</f>
        <v>#REF!</v>
      </c>
      <c r="O551" s="6" t="str">
        <f t="shared" si="8"/>
        <v>Mun_2105807</v>
      </c>
      <c r="P551" s="6">
        <v>0</v>
      </c>
      <c r="Q551" s="6" t="e">
        <f>SUMIF(#REF!,MunicipioRegioes!K551,#REF!)/K551</f>
        <v>#REF!</v>
      </c>
      <c r="R551" s="6" t="e">
        <f>SUMIF(#REF!,MunicipioRegioes!I551,#REF!)/I551</f>
        <v>#REF!</v>
      </c>
      <c r="S551" s="6" t="e">
        <f>SUMIF(#REF!,MunicipioRegioes!I551)/I551</f>
        <v>#REF!</v>
      </c>
    </row>
    <row r="552" spans="1:19" x14ac:dyDescent="0.2">
      <c r="A552" s="5">
        <v>21</v>
      </c>
      <c r="B552" s="5" t="s">
        <v>451</v>
      </c>
      <c r="C552" s="5" t="s">
        <v>5927</v>
      </c>
      <c r="D552" s="5">
        <v>2103</v>
      </c>
      <c r="E552" s="5" t="s">
        <v>5956</v>
      </c>
      <c r="F552" s="5">
        <v>21010</v>
      </c>
      <c r="G552" s="5" t="s">
        <v>5964</v>
      </c>
      <c r="H552" s="5" t="s">
        <v>6057</v>
      </c>
      <c r="I552" s="5">
        <v>2105948</v>
      </c>
      <c r="J552" s="5" t="s">
        <v>551</v>
      </c>
      <c r="K552" s="6">
        <v>210594</v>
      </c>
      <c r="L552" s="6" t="s">
        <v>5959</v>
      </c>
      <c r="M552" s="6" t="s">
        <v>5966</v>
      </c>
      <c r="N552" s="6" t="e">
        <f xml:space="preserve"> SUMIF(#REF!,MunicipioRegioes!I552,#REF!)</f>
        <v>#REF!</v>
      </c>
      <c r="O552" s="6" t="str">
        <f t="shared" si="8"/>
        <v>Mun_2105948</v>
      </c>
      <c r="P552" s="6">
        <v>0</v>
      </c>
      <c r="Q552" s="6" t="e">
        <f>SUMIF(#REF!,MunicipioRegioes!K552,#REF!)/K552</f>
        <v>#REF!</v>
      </c>
      <c r="R552" s="6" t="e">
        <f>SUMIF(#REF!,MunicipioRegioes!I552,#REF!)/I552</f>
        <v>#REF!</v>
      </c>
      <c r="S552" s="6" t="e">
        <f>SUMIF(#REF!,MunicipioRegioes!I552)/I552</f>
        <v>#REF!</v>
      </c>
    </row>
    <row r="553" spans="1:19" x14ac:dyDescent="0.2">
      <c r="A553" s="5">
        <v>21</v>
      </c>
      <c r="B553" s="5" t="s">
        <v>451</v>
      </c>
      <c r="C553" s="5" t="s">
        <v>5927</v>
      </c>
      <c r="D553" s="5">
        <v>2103</v>
      </c>
      <c r="E553" s="5" t="s">
        <v>5956</v>
      </c>
      <c r="F553" s="5">
        <v>21010</v>
      </c>
      <c r="G553" s="5" t="s">
        <v>5964</v>
      </c>
      <c r="H553" s="5" t="s">
        <v>6058</v>
      </c>
      <c r="I553" s="5">
        <v>2105906</v>
      </c>
      <c r="J553" s="5" t="s">
        <v>552</v>
      </c>
      <c r="K553" s="6">
        <v>210590</v>
      </c>
      <c r="L553" s="6" t="s">
        <v>5959</v>
      </c>
      <c r="M553" s="6" t="s">
        <v>5966</v>
      </c>
      <c r="N553" s="6" t="e">
        <f xml:space="preserve"> SUMIF(#REF!,MunicipioRegioes!I553,#REF!)</f>
        <v>#REF!</v>
      </c>
      <c r="O553" s="6" t="str">
        <f t="shared" si="8"/>
        <v>Mun_2105906</v>
      </c>
      <c r="P553" s="6">
        <v>0</v>
      </c>
      <c r="Q553" s="6" t="e">
        <f>SUMIF(#REF!,MunicipioRegioes!K553,#REF!)/K553</f>
        <v>#REF!</v>
      </c>
      <c r="R553" s="6" t="e">
        <f>SUMIF(#REF!,MunicipioRegioes!I553,#REF!)/I553</f>
        <v>#REF!</v>
      </c>
      <c r="S553" s="6" t="e">
        <f>SUMIF(#REF!,MunicipioRegioes!I553)/I553</f>
        <v>#REF!</v>
      </c>
    </row>
    <row r="554" spans="1:19" x14ac:dyDescent="0.2">
      <c r="A554" s="5">
        <v>21</v>
      </c>
      <c r="B554" s="5" t="s">
        <v>451</v>
      </c>
      <c r="C554" s="5" t="s">
        <v>5927</v>
      </c>
      <c r="D554" s="5">
        <v>2104</v>
      </c>
      <c r="E554" s="5" t="s">
        <v>5931</v>
      </c>
      <c r="F554" s="5">
        <v>21018</v>
      </c>
      <c r="G554" s="5" t="s">
        <v>5971</v>
      </c>
      <c r="H554" s="5" t="s">
        <v>6059</v>
      </c>
      <c r="I554" s="5">
        <v>2105922</v>
      </c>
      <c r="J554" s="5" t="s">
        <v>553</v>
      </c>
      <c r="K554" s="6">
        <v>210592</v>
      </c>
      <c r="L554" s="6" t="s">
        <v>5932</v>
      </c>
      <c r="M554" s="6" t="s">
        <v>5973</v>
      </c>
      <c r="N554" s="6" t="e">
        <f xml:space="preserve"> SUMIF(#REF!,MunicipioRegioes!I554,#REF!)</f>
        <v>#REF!</v>
      </c>
      <c r="O554" s="6" t="str">
        <f t="shared" si="8"/>
        <v>Mun_2105922</v>
      </c>
      <c r="P554" s="6">
        <v>0</v>
      </c>
      <c r="Q554" s="6" t="e">
        <f>SUMIF(#REF!,MunicipioRegioes!K554,#REF!)/K554</f>
        <v>#REF!</v>
      </c>
      <c r="R554" s="6" t="e">
        <f>SUMIF(#REF!,MunicipioRegioes!I554,#REF!)/I554</f>
        <v>#REF!</v>
      </c>
      <c r="S554" s="6" t="e">
        <f>SUMIF(#REF!,MunicipioRegioes!I554)/I554</f>
        <v>#REF!</v>
      </c>
    </row>
    <row r="555" spans="1:19" x14ac:dyDescent="0.2">
      <c r="A555" s="5">
        <v>21</v>
      </c>
      <c r="B555" s="5" t="s">
        <v>451</v>
      </c>
      <c r="C555" s="5" t="s">
        <v>5927</v>
      </c>
      <c r="D555" s="5">
        <v>2102</v>
      </c>
      <c r="E555" s="5" t="s">
        <v>5928</v>
      </c>
      <c r="F555" s="5">
        <v>21008</v>
      </c>
      <c r="G555" s="5" t="s">
        <v>5940</v>
      </c>
      <c r="H555" s="5" t="s">
        <v>6060</v>
      </c>
      <c r="I555" s="5">
        <v>2105963</v>
      </c>
      <c r="J555" s="5" t="s">
        <v>554</v>
      </c>
      <c r="K555" s="6">
        <v>210596</v>
      </c>
      <c r="L555" s="6" t="s">
        <v>5929</v>
      </c>
      <c r="M555" s="6" t="s">
        <v>5941</v>
      </c>
      <c r="N555" s="6" t="e">
        <f xml:space="preserve"> SUMIF(#REF!,MunicipioRegioes!I555,#REF!)</f>
        <v>#REF!</v>
      </c>
      <c r="O555" s="6" t="str">
        <f t="shared" si="8"/>
        <v>Mun_2105963</v>
      </c>
      <c r="P555" s="6">
        <v>0</v>
      </c>
      <c r="Q555" s="6" t="e">
        <f>SUMIF(#REF!,MunicipioRegioes!K555,#REF!)/K555</f>
        <v>#REF!</v>
      </c>
      <c r="R555" s="6" t="e">
        <f>SUMIF(#REF!,MunicipioRegioes!I555,#REF!)/I555</f>
        <v>#REF!</v>
      </c>
      <c r="S555" s="6" t="e">
        <f>SUMIF(#REF!,MunicipioRegioes!I555)/I555</f>
        <v>#REF!</v>
      </c>
    </row>
    <row r="556" spans="1:19" x14ac:dyDescent="0.2">
      <c r="A556" s="5">
        <v>21</v>
      </c>
      <c r="B556" s="5" t="s">
        <v>451</v>
      </c>
      <c r="C556" s="5" t="s">
        <v>5927</v>
      </c>
      <c r="D556" s="5">
        <v>2102</v>
      </c>
      <c r="E556" s="5" t="s">
        <v>5928</v>
      </c>
      <c r="F556" s="5">
        <v>21009</v>
      </c>
      <c r="G556" s="5" t="s">
        <v>540</v>
      </c>
      <c r="H556" s="5" t="s">
        <v>6061</v>
      </c>
      <c r="I556" s="5">
        <v>2105989</v>
      </c>
      <c r="J556" s="5" t="s">
        <v>555</v>
      </c>
      <c r="K556" s="6">
        <v>210598</v>
      </c>
      <c r="L556" s="6" t="s">
        <v>5929</v>
      </c>
      <c r="M556" s="6" t="s">
        <v>5930</v>
      </c>
      <c r="N556" s="6" t="e">
        <f xml:space="preserve"> SUMIF(#REF!,MunicipioRegioes!I556,#REF!)</f>
        <v>#REF!</v>
      </c>
      <c r="O556" s="6" t="str">
        <f t="shared" si="8"/>
        <v>Mun_2105989</v>
      </c>
      <c r="P556" s="6">
        <v>0</v>
      </c>
      <c r="Q556" s="6" t="e">
        <f>SUMIF(#REF!,MunicipioRegioes!K556,#REF!)/K556</f>
        <v>#REF!</v>
      </c>
      <c r="R556" s="6" t="e">
        <f>SUMIF(#REF!,MunicipioRegioes!I556,#REF!)/I556</f>
        <v>#REF!</v>
      </c>
      <c r="S556" s="6" t="e">
        <f>SUMIF(#REF!,MunicipioRegioes!I556)/I556</f>
        <v>#REF!</v>
      </c>
    </row>
    <row r="557" spans="1:19" x14ac:dyDescent="0.2">
      <c r="A557" s="5">
        <v>21</v>
      </c>
      <c r="B557" s="5" t="s">
        <v>451</v>
      </c>
      <c r="C557" s="5" t="s">
        <v>5927</v>
      </c>
      <c r="D557" s="5">
        <v>2103</v>
      </c>
      <c r="E557" s="5" t="s">
        <v>5956</v>
      </c>
      <c r="F557" s="5">
        <v>21010</v>
      </c>
      <c r="G557" s="5" t="s">
        <v>5964</v>
      </c>
      <c r="H557" s="5" t="s">
        <v>6062</v>
      </c>
      <c r="I557" s="5">
        <v>2106003</v>
      </c>
      <c r="J557" s="5" t="s">
        <v>556</v>
      </c>
      <c r="K557" s="6">
        <v>210600</v>
      </c>
      <c r="L557" s="6" t="s">
        <v>5959</v>
      </c>
      <c r="M557" s="6" t="s">
        <v>5966</v>
      </c>
      <c r="N557" s="6" t="e">
        <f xml:space="preserve"> SUMIF(#REF!,MunicipioRegioes!I557,#REF!)</f>
        <v>#REF!</v>
      </c>
      <c r="O557" s="6" t="str">
        <f t="shared" si="8"/>
        <v>Mun_2106003</v>
      </c>
      <c r="P557" s="6">
        <v>0</v>
      </c>
      <c r="Q557" s="6" t="e">
        <f>SUMIF(#REF!,MunicipioRegioes!K557,#REF!)/K557</f>
        <v>#REF!</v>
      </c>
      <c r="R557" s="6" t="e">
        <f>SUMIF(#REF!,MunicipioRegioes!I557,#REF!)/I557</f>
        <v>#REF!</v>
      </c>
      <c r="S557" s="6" t="e">
        <f>SUMIF(#REF!,MunicipioRegioes!I557)/I557</f>
        <v>#REF!</v>
      </c>
    </row>
    <row r="558" spans="1:19" x14ac:dyDescent="0.2">
      <c r="A558" s="5">
        <v>21</v>
      </c>
      <c r="B558" s="5" t="s">
        <v>451</v>
      </c>
      <c r="C558" s="5" t="s">
        <v>5927</v>
      </c>
      <c r="D558" s="5">
        <v>2105</v>
      </c>
      <c r="E558" s="5" t="s">
        <v>5945</v>
      </c>
      <c r="F558" s="5">
        <v>21021</v>
      </c>
      <c r="G558" s="5" t="s">
        <v>5980</v>
      </c>
      <c r="H558" s="5" t="s">
        <v>6063</v>
      </c>
      <c r="I558" s="5">
        <v>2106102</v>
      </c>
      <c r="J558" s="5" t="s">
        <v>557</v>
      </c>
      <c r="K558" s="6">
        <v>210610</v>
      </c>
      <c r="L558" s="6" t="s">
        <v>5947</v>
      </c>
      <c r="M558" s="6" t="s">
        <v>5982</v>
      </c>
      <c r="N558" s="6" t="e">
        <f xml:space="preserve"> SUMIF(#REF!,MunicipioRegioes!I558,#REF!)</f>
        <v>#REF!</v>
      </c>
      <c r="O558" s="6" t="str">
        <f t="shared" si="8"/>
        <v>Mun_2106102</v>
      </c>
      <c r="P558" s="6">
        <v>0</v>
      </c>
      <c r="Q558" s="6" t="e">
        <f>SUMIF(#REF!,MunicipioRegioes!K558,#REF!)/K558</f>
        <v>#REF!</v>
      </c>
      <c r="R558" s="6" t="e">
        <f>SUMIF(#REF!,MunicipioRegioes!I558,#REF!)/I558</f>
        <v>#REF!</v>
      </c>
      <c r="S558" s="6" t="e">
        <f>SUMIF(#REF!,MunicipioRegioes!I558)/I558</f>
        <v>#REF!</v>
      </c>
    </row>
    <row r="559" spans="1:19" x14ac:dyDescent="0.2">
      <c r="A559" s="5">
        <v>21</v>
      </c>
      <c r="B559" s="5" t="s">
        <v>451</v>
      </c>
      <c r="C559" s="5" t="s">
        <v>5927</v>
      </c>
      <c r="D559" s="5">
        <v>2102</v>
      </c>
      <c r="E559" s="5" t="s">
        <v>5928</v>
      </c>
      <c r="F559" s="5">
        <v>21007</v>
      </c>
      <c r="G559" s="5" t="s">
        <v>371</v>
      </c>
      <c r="H559" s="5" t="s">
        <v>6064</v>
      </c>
      <c r="I559" s="5">
        <v>2106201</v>
      </c>
      <c r="J559" s="5" t="s">
        <v>558</v>
      </c>
      <c r="K559" s="6">
        <v>210620</v>
      </c>
      <c r="L559" s="6" t="s">
        <v>5929</v>
      </c>
      <c r="M559" s="6" t="s">
        <v>5949</v>
      </c>
      <c r="N559" s="6" t="e">
        <f xml:space="preserve"> SUMIF(#REF!,MunicipioRegioes!I559,#REF!)</f>
        <v>#REF!</v>
      </c>
      <c r="O559" s="6" t="str">
        <f t="shared" si="8"/>
        <v>Mun_2106201</v>
      </c>
      <c r="P559" s="6">
        <v>0</v>
      </c>
      <c r="Q559" s="6" t="e">
        <f>SUMIF(#REF!,MunicipioRegioes!K559,#REF!)/K559</f>
        <v>#REF!</v>
      </c>
      <c r="R559" s="6" t="e">
        <f>SUMIF(#REF!,MunicipioRegioes!I559,#REF!)/I559</f>
        <v>#REF!</v>
      </c>
      <c r="S559" s="6" t="e">
        <f>SUMIF(#REF!,MunicipioRegioes!I559)/I559</f>
        <v>#REF!</v>
      </c>
    </row>
    <row r="560" spans="1:19" x14ac:dyDescent="0.2">
      <c r="A560" s="5">
        <v>21</v>
      </c>
      <c r="B560" s="5" t="s">
        <v>451</v>
      </c>
      <c r="C560" s="5" t="s">
        <v>5927</v>
      </c>
      <c r="D560" s="5">
        <v>2104</v>
      </c>
      <c r="E560" s="5" t="s">
        <v>5931</v>
      </c>
      <c r="F560" s="5">
        <v>21013</v>
      </c>
      <c r="G560" s="5" t="s">
        <v>5934</v>
      </c>
      <c r="H560" s="5" t="s">
        <v>6065</v>
      </c>
      <c r="I560" s="5">
        <v>2106300</v>
      </c>
      <c r="J560" s="5" t="s">
        <v>559</v>
      </c>
      <c r="K560" s="6">
        <v>210630</v>
      </c>
      <c r="L560" s="6" t="s">
        <v>5932</v>
      </c>
      <c r="M560" s="6" t="s">
        <v>5935</v>
      </c>
      <c r="N560" s="6" t="e">
        <f xml:space="preserve"> SUMIF(#REF!,MunicipioRegioes!I560,#REF!)</f>
        <v>#REF!</v>
      </c>
      <c r="O560" s="6" t="str">
        <f t="shared" si="8"/>
        <v>Mun_2106300</v>
      </c>
      <c r="P560" s="6">
        <v>0</v>
      </c>
      <c r="Q560" s="6" t="e">
        <f>SUMIF(#REF!,MunicipioRegioes!K560,#REF!)/K560</f>
        <v>#REF!</v>
      </c>
      <c r="R560" s="6" t="e">
        <f>SUMIF(#REF!,MunicipioRegioes!I560,#REF!)/I560</f>
        <v>#REF!</v>
      </c>
      <c r="S560" s="6" t="e">
        <f>SUMIF(#REF!,MunicipioRegioes!I560)/I560</f>
        <v>#REF!</v>
      </c>
    </row>
    <row r="561" spans="1:19" x14ac:dyDescent="0.2">
      <c r="A561" s="5">
        <v>21</v>
      </c>
      <c r="B561" s="5" t="s">
        <v>451</v>
      </c>
      <c r="C561" s="5" t="s">
        <v>5927</v>
      </c>
      <c r="D561" s="5">
        <v>2102</v>
      </c>
      <c r="E561" s="5" t="s">
        <v>5928</v>
      </c>
      <c r="F561" s="5">
        <v>21007</v>
      </c>
      <c r="G561" s="5" t="s">
        <v>371</v>
      </c>
      <c r="H561" s="5" t="s">
        <v>6066</v>
      </c>
      <c r="I561" s="5">
        <v>2106326</v>
      </c>
      <c r="J561" s="5" t="s">
        <v>560</v>
      </c>
      <c r="K561" s="6">
        <v>210632</v>
      </c>
      <c r="L561" s="6" t="s">
        <v>5929</v>
      </c>
      <c r="M561" s="6" t="s">
        <v>5949</v>
      </c>
      <c r="N561" s="6" t="e">
        <f xml:space="preserve"> SUMIF(#REF!,MunicipioRegioes!I561,#REF!)</f>
        <v>#REF!</v>
      </c>
      <c r="O561" s="6" t="str">
        <f t="shared" si="8"/>
        <v>Mun_2106326</v>
      </c>
      <c r="P561" s="6">
        <v>0</v>
      </c>
      <c r="Q561" s="6" t="e">
        <f>SUMIF(#REF!,MunicipioRegioes!K561,#REF!)/K561</f>
        <v>#REF!</v>
      </c>
      <c r="R561" s="6" t="e">
        <f>SUMIF(#REF!,MunicipioRegioes!I561,#REF!)/I561</f>
        <v>#REF!</v>
      </c>
      <c r="S561" s="6" t="e">
        <f>SUMIF(#REF!,MunicipioRegioes!I561)/I561</f>
        <v>#REF!</v>
      </c>
    </row>
    <row r="562" spans="1:19" x14ac:dyDescent="0.2">
      <c r="A562" s="5">
        <v>21</v>
      </c>
      <c r="B562" s="5" t="s">
        <v>451</v>
      </c>
      <c r="C562" s="5" t="s">
        <v>5927</v>
      </c>
      <c r="D562" s="5">
        <v>2102</v>
      </c>
      <c r="E562" s="5" t="s">
        <v>5928</v>
      </c>
      <c r="F562" s="5">
        <v>21008</v>
      </c>
      <c r="G562" s="5" t="s">
        <v>5940</v>
      </c>
      <c r="H562" s="5" t="s">
        <v>6067</v>
      </c>
      <c r="I562" s="5">
        <v>2106359</v>
      </c>
      <c r="J562" s="5" t="s">
        <v>561</v>
      </c>
      <c r="K562" s="6">
        <v>210635</v>
      </c>
      <c r="L562" s="6" t="s">
        <v>5929</v>
      </c>
      <c r="M562" s="6" t="s">
        <v>5941</v>
      </c>
      <c r="N562" s="6" t="e">
        <f xml:space="preserve"> SUMIF(#REF!,MunicipioRegioes!I562,#REF!)</f>
        <v>#REF!</v>
      </c>
      <c r="O562" s="6" t="str">
        <f t="shared" si="8"/>
        <v>Mun_2106359</v>
      </c>
      <c r="P562" s="6">
        <v>0</v>
      </c>
      <c r="Q562" s="6" t="e">
        <f>SUMIF(#REF!,MunicipioRegioes!K562,#REF!)/K562</f>
        <v>#REF!</v>
      </c>
      <c r="R562" s="6" t="e">
        <f>SUMIF(#REF!,MunicipioRegioes!I562,#REF!)/I562</f>
        <v>#REF!</v>
      </c>
      <c r="S562" s="6" t="e">
        <f>SUMIF(#REF!,MunicipioRegioes!I562)/I562</f>
        <v>#REF!</v>
      </c>
    </row>
    <row r="563" spans="1:19" x14ac:dyDescent="0.2">
      <c r="A563" s="5">
        <v>21</v>
      </c>
      <c r="B563" s="5" t="s">
        <v>451</v>
      </c>
      <c r="C563" s="5" t="s">
        <v>5927</v>
      </c>
      <c r="D563" s="5">
        <v>2102</v>
      </c>
      <c r="E563" s="5" t="s">
        <v>5928</v>
      </c>
      <c r="F563" s="5">
        <v>21007</v>
      </c>
      <c r="G563" s="5" t="s">
        <v>371</v>
      </c>
      <c r="H563" s="5" t="s">
        <v>6068</v>
      </c>
      <c r="I563" s="5">
        <v>2106375</v>
      </c>
      <c r="J563" s="5" t="s">
        <v>562</v>
      </c>
      <c r="K563" s="6">
        <v>210637</v>
      </c>
      <c r="L563" s="6" t="s">
        <v>5929</v>
      </c>
      <c r="M563" s="6" t="s">
        <v>5949</v>
      </c>
      <c r="N563" s="6" t="e">
        <f xml:space="preserve"> SUMIF(#REF!,MunicipioRegioes!I563,#REF!)</f>
        <v>#REF!</v>
      </c>
      <c r="O563" s="6" t="str">
        <f t="shared" si="8"/>
        <v>Mun_2106375</v>
      </c>
      <c r="P563" s="6">
        <v>0</v>
      </c>
      <c r="Q563" s="6" t="e">
        <f>SUMIF(#REF!,MunicipioRegioes!K563,#REF!)/K563</f>
        <v>#REF!</v>
      </c>
      <c r="R563" s="6" t="e">
        <f>SUMIF(#REF!,MunicipioRegioes!I563,#REF!)/I563</f>
        <v>#REF!</v>
      </c>
      <c r="S563" s="6" t="e">
        <f>SUMIF(#REF!,MunicipioRegioes!I563)/I563</f>
        <v>#REF!</v>
      </c>
    </row>
    <row r="564" spans="1:19" x14ac:dyDescent="0.2">
      <c r="A564" s="5">
        <v>21</v>
      </c>
      <c r="B564" s="5" t="s">
        <v>451</v>
      </c>
      <c r="C564" s="5" t="s">
        <v>5927</v>
      </c>
      <c r="D564" s="5">
        <v>2104</v>
      </c>
      <c r="E564" s="5" t="s">
        <v>5931</v>
      </c>
      <c r="F564" s="5">
        <v>21014</v>
      </c>
      <c r="G564" s="5" t="s">
        <v>507</v>
      </c>
      <c r="H564" s="5" t="s">
        <v>6069</v>
      </c>
      <c r="I564" s="5">
        <v>2106409</v>
      </c>
      <c r="J564" s="5" t="s">
        <v>563</v>
      </c>
      <c r="K564" s="6">
        <v>210640</v>
      </c>
      <c r="L564" s="6" t="s">
        <v>5932</v>
      </c>
      <c r="M564" s="6" t="s">
        <v>5952</v>
      </c>
      <c r="N564" s="6" t="e">
        <f xml:space="preserve"> SUMIF(#REF!,MunicipioRegioes!I564,#REF!)</f>
        <v>#REF!</v>
      </c>
      <c r="O564" s="6" t="str">
        <f t="shared" si="8"/>
        <v>Mun_2106409</v>
      </c>
      <c r="P564" s="6">
        <v>0</v>
      </c>
      <c r="Q564" s="6" t="e">
        <f>SUMIF(#REF!,MunicipioRegioes!K564,#REF!)/K564</f>
        <v>#REF!</v>
      </c>
      <c r="R564" s="6" t="e">
        <f>SUMIF(#REF!,MunicipioRegioes!I564,#REF!)/I564</f>
        <v>#REF!</v>
      </c>
      <c r="S564" s="6" t="e">
        <f>SUMIF(#REF!,MunicipioRegioes!I564)/I564</f>
        <v>#REF!</v>
      </c>
    </row>
    <row r="565" spans="1:19" x14ac:dyDescent="0.2">
      <c r="A565" s="5">
        <v>21</v>
      </c>
      <c r="B565" s="5" t="s">
        <v>451</v>
      </c>
      <c r="C565" s="5" t="s">
        <v>5927</v>
      </c>
      <c r="D565" s="5">
        <v>2101</v>
      </c>
      <c r="E565" s="5" t="s">
        <v>5936</v>
      </c>
      <c r="F565" s="5">
        <v>21005</v>
      </c>
      <c r="G565" s="5" t="s">
        <v>5950</v>
      </c>
      <c r="H565" s="5" t="s">
        <v>6070</v>
      </c>
      <c r="I565" s="5">
        <v>2106508</v>
      </c>
      <c r="J565" s="5" t="s">
        <v>564</v>
      </c>
      <c r="K565" s="6">
        <v>210650</v>
      </c>
      <c r="L565" s="6" t="s">
        <v>5938</v>
      </c>
      <c r="M565" s="6" t="s">
        <v>5951</v>
      </c>
      <c r="N565" s="6" t="e">
        <f xml:space="preserve"> SUMIF(#REF!,MunicipioRegioes!I565,#REF!)</f>
        <v>#REF!</v>
      </c>
      <c r="O565" s="6" t="str">
        <f t="shared" si="8"/>
        <v>Mun_2106508</v>
      </c>
      <c r="P565" s="6">
        <v>0</v>
      </c>
      <c r="Q565" s="6" t="e">
        <f>SUMIF(#REF!,MunicipioRegioes!K565,#REF!)/K565</f>
        <v>#REF!</v>
      </c>
      <c r="R565" s="6" t="e">
        <f>SUMIF(#REF!,MunicipioRegioes!I565,#REF!)/I565</f>
        <v>#REF!</v>
      </c>
      <c r="S565" s="6" t="e">
        <f>SUMIF(#REF!,MunicipioRegioes!I565)/I565</f>
        <v>#REF!</v>
      </c>
    </row>
    <row r="566" spans="1:19" x14ac:dyDescent="0.2">
      <c r="A566" s="5">
        <v>21</v>
      </c>
      <c r="B566" s="5" t="s">
        <v>451</v>
      </c>
      <c r="C566" s="5" t="s">
        <v>5927</v>
      </c>
      <c r="D566" s="5">
        <v>2104</v>
      </c>
      <c r="E566" s="5" t="s">
        <v>5931</v>
      </c>
      <c r="F566" s="5">
        <v>21017</v>
      </c>
      <c r="G566" s="5" t="s">
        <v>502</v>
      </c>
      <c r="H566" s="5" t="s">
        <v>6071</v>
      </c>
      <c r="I566" s="5">
        <v>2106607</v>
      </c>
      <c r="J566" s="5" t="s">
        <v>565</v>
      </c>
      <c r="K566" s="6">
        <v>210660</v>
      </c>
      <c r="L566" s="6" t="s">
        <v>5932</v>
      </c>
      <c r="M566" s="6" t="s">
        <v>5993</v>
      </c>
      <c r="N566" s="6" t="e">
        <f xml:space="preserve"> SUMIF(#REF!,MunicipioRegioes!I566,#REF!)</f>
        <v>#REF!</v>
      </c>
      <c r="O566" s="6" t="str">
        <f t="shared" si="8"/>
        <v>Mun_2106607</v>
      </c>
      <c r="P566" s="6">
        <v>0</v>
      </c>
      <c r="Q566" s="6" t="e">
        <f>SUMIF(#REF!,MunicipioRegioes!K566,#REF!)/K566</f>
        <v>#REF!</v>
      </c>
      <c r="R566" s="6" t="e">
        <f>SUMIF(#REF!,MunicipioRegioes!I566,#REF!)/I566</f>
        <v>#REF!</v>
      </c>
      <c r="S566" s="6" t="e">
        <f>SUMIF(#REF!,MunicipioRegioes!I566)/I566</f>
        <v>#REF!</v>
      </c>
    </row>
    <row r="567" spans="1:19" x14ac:dyDescent="0.2">
      <c r="A567" s="5">
        <v>21</v>
      </c>
      <c r="B567" s="5" t="s">
        <v>451</v>
      </c>
      <c r="C567" s="5" t="s">
        <v>5927</v>
      </c>
      <c r="D567" s="5">
        <v>2101</v>
      </c>
      <c r="E567" s="5" t="s">
        <v>5936</v>
      </c>
      <c r="F567" s="5">
        <v>21006</v>
      </c>
      <c r="G567" s="5" t="s">
        <v>542</v>
      </c>
      <c r="H567" s="5" t="s">
        <v>6072</v>
      </c>
      <c r="I567" s="5">
        <v>2106631</v>
      </c>
      <c r="J567" s="5" t="s">
        <v>566</v>
      </c>
      <c r="K567" s="6">
        <v>210663</v>
      </c>
      <c r="L567" s="6" t="s">
        <v>5938</v>
      </c>
      <c r="M567" s="6" t="s">
        <v>6003</v>
      </c>
      <c r="N567" s="6" t="e">
        <f xml:space="preserve"> SUMIF(#REF!,MunicipioRegioes!I567,#REF!)</f>
        <v>#REF!</v>
      </c>
      <c r="O567" s="6" t="str">
        <f t="shared" si="8"/>
        <v>Mun_2106631</v>
      </c>
      <c r="P567" s="6">
        <v>0</v>
      </c>
      <c r="Q567" s="6" t="e">
        <f>SUMIF(#REF!,MunicipioRegioes!K567,#REF!)/K567</f>
        <v>#REF!</v>
      </c>
      <c r="R567" s="6" t="e">
        <f>SUMIF(#REF!,MunicipioRegioes!I567,#REF!)/I567</f>
        <v>#REF!</v>
      </c>
      <c r="S567" s="6" t="e">
        <f>SUMIF(#REF!,MunicipioRegioes!I567)/I567</f>
        <v>#REF!</v>
      </c>
    </row>
    <row r="568" spans="1:19" x14ac:dyDescent="0.2">
      <c r="A568" s="5">
        <v>21</v>
      </c>
      <c r="B568" s="5" t="s">
        <v>451</v>
      </c>
      <c r="C568" s="5" t="s">
        <v>5927</v>
      </c>
      <c r="D568" s="5">
        <v>2104</v>
      </c>
      <c r="E568" s="5" t="s">
        <v>5931</v>
      </c>
      <c r="F568" s="5">
        <v>21014</v>
      </c>
      <c r="G568" s="5" t="s">
        <v>507</v>
      </c>
      <c r="H568" s="5" t="s">
        <v>6073</v>
      </c>
      <c r="I568" s="5">
        <v>2106672</v>
      </c>
      <c r="J568" s="5" t="s">
        <v>567</v>
      </c>
      <c r="K568" s="6">
        <v>210667</v>
      </c>
      <c r="L568" s="6" t="s">
        <v>5932</v>
      </c>
      <c r="M568" s="6" t="s">
        <v>5952</v>
      </c>
      <c r="N568" s="6" t="e">
        <f xml:space="preserve"> SUMIF(#REF!,MunicipioRegioes!I568,#REF!)</f>
        <v>#REF!</v>
      </c>
      <c r="O568" s="6" t="str">
        <f t="shared" si="8"/>
        <v>Mun_2106672</v>
      </c>
      <c r="P568" s="6">
        <v>0</v>
      </c>
      <c r="Q568" s="6" t="e">
        <f>SUMIF(#REF!,MunicipioRegioes!K568,#REF!)/K568</f>
        <v>#REF!</v>
      </c>
      <c r="R568" s="6" t="e">
        <f>SUMIF(#REF!,MunicipioRegioes!I568,#REF!)/I568</f>
        <v>#REF!</v>
      </c>
      <c r="S568" s="6" t="e">
        <f>SUMIF(#REF!,MunicipioRegioes!I568)/I568</f>
        <v>#REF!</v>
      </c>
    </row>
    <row r="569" spans="1:19" x14ac:dyDescent="0.2">
      <c r="A569" s="5">
        <v>21</v>
      </c>
      <c r="B569" s="5" t="s">
        <v>451</v>
      </c>
      <c r="C569" s="5" t="s">
        <v>5927</v>
      </c>
      <c r="D569" s="5">
        <v>2104</v>
      </c>
      <c r="E569" s="5" t="s">
        <v>5931</v>
      </c>
      <c r="F569" s="5">
        <v>21018</v>
      </c>
      <c r="G569" s="5" t="s">
        <v>5971</v>
      </c>
      <c r="H569" s="5" t="s">
        <v>6074</v>
      </c>
      <c r="I569" s="5">
        <v>2106706</v>
      </c>
      <c r="J569" s="5" t="s">
        <v>568</v>
      </c>
      <c r="K569" s="6">
        <v>210670</v>
      </c>
      <c r="L569" s="6" t="s">
        <v>5932</v>
      </c>
      <c r="M569" s="6" t="s">
        <v>5973</v>
      </c>
      <c r="N569" s="6" t="e">
        <f xml:space="preserve"> SUMIF(#REF!,MunicipioRegioes!I569,#REF!)</f>
        <v>#REF!</v>
      </c>
      <c r="O569" s="6" t="str">
        <f t="shared" si="8"/>
        <v>Mun_2106706</v>
      </c>
      <c r="P569" s="6">
        <v>0</v>
      </c>
      <c r="Q569" s="6" t="e">
        <f>SUMIF(#REF!,MunicipioRegioes!K569,#REF!)/K569</f>
        <v>#REF!</v>
      </c>
      <c r="R569" s="6" t="e">
        <f>SUMIF(#REF!,MunicipioRegioes!I569,#REF!)/I569</f>
        <v>#REF!</v>
      </c>
      <c r="S569" s="6" t="e">
        <f>SUMIF(#REF!,MunicipioRegioes!I569)/I569</f>
        <v>#REF!</v>
      </c>
    </row>
    <row r="570" spans="1:19" x14ac:dyDescent="0.2">
      <c r="A570" s="5">
        <v>21</v>
      </c>
      <c r="B570" s="5" t="s">
        <v>451</v>
      </c>
      <c r="C570" s="5" t="s">
        <v>5927</v>
      </c>
      <c r="D570" s="5">
        <v>2101</v>
      </c>
      <c r="E570" s="5" t="s">
        <v>5936</v>
      </c>
      <c r="F570" s="5">
        <v>21006</v>
      </c>
      <c r="G570" s="5" t="s">
        <v>542</v>
      </c>
      <c r="H570" s="5" t="s">
        <v>6075</v>
      </c>
      <c r="I570" s="5">
        <v>2106755</v>
      </c>
      <c r="J570" s="5" t="s">
        <v>569</v>
      </c>
      <c r="K570" s="6">
        <v>210675</v>
      </c>
      <c r="L570" s="6" t="s">
        <v>5938</v>
      </c>
      <c r="M570" s="6" t="s">
        <v>6003</v>
      </c>
      <c r="N570" s="6" t="e">
        <f xml:space="preserve"> SUMIF(#REF!,MunicipioRegioes!I570,#REF!)</f>
        <v>#REF!</v>
      </c>
      <c r="O570" s="6" t="str">
        <f t="shared" si="8"/>
        <v>Mun_2106755</v>
      </c>
      <c r="P570" s="6">
        <v>0</v>
      </c>
      <c r="Q570" s="6" t="e">
        <f>SUMIF(#REF!,MunicipioRegioes!K570,#REF!)/K570</f>
        <v>#REF!</v>
      </c>
      <c r="R570" s="6" t="e">
        <f>SUMIF(#REF!,MunicipioRegioes!I570,#REF!)/I570</f>
        <v>#REF!</v>
      </c>
      <c r="S570" s="6" t="e">
        <f>SUMIF(#REF!,MunicipioRegioes!I570)/I570</f>
        <v>#REF!</v>
      </c>
    </row>
    <row r="571" spans="1:19" x14ac:dyDescent="0.2">
      <c r="A571" s="5">
        <v>21</v>
      </c>
      <c r="B571" s="5" t="s">
        <v>451</v>
      </c>
      <c r="C571" s="5" t="s">
        <v>5927</v>
      </c>
      <c r="D571" s="5">
        <v>2101</v>
      </c>
      <c r="E571" s="5" t="s">
        <v>5936</v>
      </c>
      <c r="F571" s="5">
        <v>21001</v>
      </c>
      <c r="G571" s="5" t="s">
        <v>5937</v>
      </c>
      <c r="H571" s="5" t="s">
        <v>6076</v>
      </c>
      <c r="I571" s="5">
        <v>2106805</v>
      </c>
      <c r="J571" s="5" t="s">
        <v>570</v>
      </c>
      <c r="K571" s="6">
        <v>210680</v>
      </c>
      <c r="L571" s="6" t="s">
        <v>5938</v>
      </c>
      <c r="M571" s="6" t="s">
        <v>5939</v>
      </c>
      <c r="N571" s="6" t="e">
        <f xml:space="preserve"> SUMIF(#REF!,MunicipioRegioes!I571,#REF!)</f>
        <v>#REF!</v>
      </c>
      <c r="O571" s="6" t="str">
        <f t="shared" si="8"/>
        <v>Mun_2106805</v>
      </c>
      <c r="P571" s="6">
        <v>0</v>
      </c>
      <c r="Q571" s="6" t="e">
        <f>SUMIF(#REF!,MunicipioRegioes!K571,#REF!)/K571</f>
        <v>#REF!</v>
      </c>
      <c r="R571" s="6" t="e">
        <f>SUMIF(#REF!,MunicipioRegioes!I571,#REF!)/I571</f>
        <v>#REF!</v>
      </c>
      <c r="S571" s="6" t="e">
        <f>SUMIF(#REF!,MunicipioRegioes!I571)/I571</f>
        <v>#REF!</v>
      </c>
    </row>
    <row r="572" spans="1:19" x14ac:dyDescent="0.2">
      <c r="A572" s="5">
        <v>21</v>
      </c>
      <c r="B572" s="5" t="s">
        <v>451</v>
      </c>
      <c r="C572" s="5" t="s">
        <v>5927</v>
      </c>
      <c r="D572" s="5">
        <v>2101</v>
      </c>
      <c r="E572" s="5" t="s">
        <v>5936</v>
      </c>
      <c r="F572" s="5">
        <v>21005</v>
      </c>
      <c r="G572" s="5" t="s">
        <v>5950</v>
      </c>
      <c r="H572" s="5" t="s">
        <v>6077</v>
      </c>
      <c r="I572" s="5">
        <v>2106904</v>
      </c>
      <c r="J572" s="5" t="s">
        <v>571</v>
      </c>
      <c r="K572" s="6">
        <v>210690</v>
      </c>
      <c r="L572" s="6" t="s">
        <v>5938</v>
      </c>
      <c r="M572" s="6" t="s">
        <v>5951</v>
      </c>
      <c r="N572" s="6" t="e">
        <f xml:space="preserve"> SUMIF(#REF!,MunicipioRegioes!I572,#REF!)</f>
        <v>#REF!</v>
      </c>
      <c r="O572" s="6" t="str">
        <f t="shared" si="8"/>
        <v>Mun_2106904</v>
      </c>
      <c r="P572" s="6">
        <v>0</v>
      </c>
      <c r="Q572" s="6" t="e">
        <f>SUMIF(#REF!,MunicipioRegioes!K572,#REF!)/K572</f>
        <v>#REF!</v>
      </c>
      <c r="R572" s="6" t="e">
        <f>SUMIF(#REF!,MunicipioRegioes!I572,#REF!)/I572</f>
        <v>#REF!</v>
      </c>
      <c r="S572" s="6" t="e">
        <f>SUMIF(#REF!,MunicipioRegioes!I572)/I572</f>
        <v>#REF!</v>
      </c>
    </row>
    <row r="573" spans="1:19" x14ac:dyDescent="0.2">
      <c r="A573" s="5">
        <v>21</v>
      </c>
      <c r="B573" s="5" t="s">
        <v>451</v>
      </c>
      <c r="C573" s="5" t="s">
        <v>5927</v>
      </c>
      <c r="D573" s="5">
        <v>2102</v>
      </c>
      <c r="E573" s="5" t="s">
        <v>5928</v>
      </c>
      <c r="F573" s="5">
        <v>21009</v>
      </c>
      <c r="G573" s="5" t="s">
        <v>540</v>
      </c>
      <c r="H573" s="5" t="s">
        <v>6078</v>
      </c>
      <c r="I573" s="5">
        <v>2107001</v>
      </c>
      <c r="J573" s="5" t="s">
        <v>572</v>
      </c>
      <c r="K573" s="6">
        <v>210700</v>
      </c>
      <c r="L573" s="6" t="s">
        <v>5929</v>
      </c>
      <c r="M573" s="6" t="s">
        <v>5930</v>
      </c>
      <c r="N573" s="6" t="e">
        <f xml:space="preserve"> SUMIF(#REF!,MunicipioRegioes!I573,#REF!)</f>
        <v>#REF!</v>
      </c>
      <c r="O573" s="6" t="str">
        <f t="shared" si="8"/>
        <v>Mun_2107001</v>
      </c>
      <c r="P573" s="6">
        <v>0</v>
      </c>
      <c r="Q573" s="6" t="e">
        <f>SUMIF(#REF!,MunicipioRegioes!K573,#REF!)/K573</f>
        <v>#REF!</v>
      </c>
      <c r="R573" s="6" t="e">
        <f>SUMIF(#REF!,MunicipioRegioes!I573,#REF!)/I573</f>
        <v>#REF!</v>
      </c>
      <c r="S573" s="6" t="e">
        <f>SUMIF(#REF!,MunicipioRegioes!I573)/I573</f>
        <v>#REF!</v>
      </c>
    </row>
    <row r="574" spans="1:19" x14ac:dyDescent="0.2">
      <c r="A574" s="5">
        <v>21</v>
      </c>
      <c r="B574" s="5" t="s">
        <v>451</v>
      </c>
      <c r="C574" s="5" t="s">
        <v>5927</v>
      </c>
      <c r="D574" s="5">
        <v>2101</v>
      </c>
      <c r="E574" s="5" t="s">
        <v>5936</v>
      </c>
      <c r="F574" s="5">
        <v>21003</v>
      </c>
      <c r="G574" s="5" t="s">
        <v>608</v>
      </c>
      <c r="H574" s="5" t="s">
        <v>6079</v>
      </c>
      <c r="I574" s="5">
        <v>2107100</v>
      </c>
      <c r="J574" s="5" t="s">
        <v>573</v>
      </c>
      <c r="K574" s="6">
        <v>210710</v>
      </c>
      <c r="L574" s="6" t="s">
        <v>5938</v>
      </c>
      <c r="M574" s="6" t="s">
        <v>5963</v>
      </c>
      <c r="N574" s="6" t="e">
        <f xml:space="preserve"> SUMIF(#REF!,MunicipioRegioes!I574,#REF!)</f>
        <v>#REF!</v>
      </c>
      <c r="O574" s="6" t="str">
        <f t="shared" si="8"/>
        <v>Mun_2107100</v>
      </c>
      <c r="P574" s="6">
        <v>0</v>
      </c>
      <c r="Q574" s="6" t="e">
        <f>SUMIF(#REF!,MunicipioRegioes!K574,#REF!)/K574</f>
        <v>#REF!</v>
      </c>
      <c r="R574" s="6" t="e">
        <f>SUMIF(#REF!,MunicipioRegioes!I574,#REF!)/I574</f>
        <v>#REF!</v>
      </c>
      <c r="S574" s="6" t="e">
        <f>SUMIF(#REF!,MunicipioRegioes!I574)/I574</f>
        <v>#REF!</v>
      </c>
    </row>
    <row r="575" spans="1:19" x14ac:dyDescent="0.2">
      <c r="A575" s="5">
        <v>21</v>
      </c>
      <c r="B575" s="5" t="s">
        <v>451</v>
      </c>
      <c r="C575" s="5" t="s">
        <v>5927</v>
      </c>
      <c r="D575" s="5">
        <v>2101</v>
      </c>
      <c r="E575" s="5" t="s">
        <v>5936</v>
      </c>
      <c r="F575" s="5">
        <v>21006</v>
      </c>
      <c r="G575" s="5" t="s">
        <v>542</v>
      </c>
      <c r="H575" s="5" t="s">
        <v>6080</v>
      </c>
      <c r="I575" s="5">
        <v>2107209</v>
      </c>
      <c r="J575" s="5" t="s">
        <v>574</v>
      </c>
      <c r="K575" s="6">
        <v>210720</v>
      </c>
      <c r="L575" s="6" t="s">
        <v>5938</v>
      </c>
      <c r="M575" s="6" t="s">
        <v>6003</v>
      </c>
      <c r="N575" s="6" t="e">
        <f xml:space="preserve"> SUMIF(#REF!,MunicipioRegioes!I575,#REF!)</f>
        <v>#REF!</v>
      </c>
      <c r="O575" s="6" t="str">
        <f t="shared" si="8"/>
        <v>Mun_2107209</v>
      </c>
      <c r="P575" s="6">
        <v>0</v>
      </c>
      <c r="Q575" s="6" t="e">
        <f>SUMIF(#REF!,MunicipioRegioes!K575,#REF!)/K575</f>
        <v>#REF!</v>
      </c>
      <c r="R575" s="6" t="e">
        <f>SUMIF(#REF!,MunicipioRegioes!I575,#REF!)/I575</f>
        <v>#REF!</v>
      </c>
      <c r="S575" s="6" t="e">
        <f>SUMIF(#REF!,MunicipioRegioes!I575)/I575</f>
        <v>#REF!</v>
      </c>
    </row>
    <row r="576" spans="1:19" x14ac:dyDescent="0.2">
      <c r="A576" s="5">
        <v>21</v>
      </c>
      <c r="B576" s="5" t="s">
        <v>451</v>
      </c>
      <c r="C576" s="5" t="s">
        <v>5927</v>
      </c>
      <c r="D576" s="5">
        <v>2105</v>
      </c>
      <c r="E576" s="5" t="s">
        <v>5945</v>
      </c>
      <c r="F576" s="5">
        <v>21021</v>
      </c>
      <c r="G576" s="5" t="s">
        <v>5980</v>
      </c>
      <c r="H576" s="5" t="s">
        <v>6081</v>
      </c>
      <c r="I576" s="5">
        <v>2107258</v>
      </c>
      <c r="J576" s="5" t="s">
        <v>575</v>
      </c>
      <c r="K576" s="6">
        <v>210725</v>
      </c>
      <c r="L576" s="6" t="s">
        <v>5947</v>
      </c>
      <c r="M576" s="6" t="s">
        <v>5982</v>
      </c>
      <c r="N576" s="6" t="e">
        <f xml:space="preserve"> SUMIF(#REF!,MunicipioRegioes!I576,#REF!)</f>
        <v>#REF!</v>
      </c>
      <c r="O576" s="6" t="str">
        <f t="shared" si="8"/>
        <v>Mun_2107258</v>
      </c>
      <c r="P576" s="6">
        <v>0</v>
      </c>
      <c r="Q576" s="6" t="e">
        <f>SUMIF(#REF!,MunicipioRegioes!K576,#REF!)/K576</f>
        <v>#REF!</v>
      </c>
      <c r="R576" s="6" t="e">
        <f>SUMIF(#REF!,MunicipioRegioes!I576,#REF!)/I576</f>
        <v>#REF!</v>
      </c>
      <c r="S576" s="6" t="e">
        <f>SUMIF(#REF!,MunicipioRegioes!I576)/I576</f>
        <v>#REF!</v>
      </c>
    </row>
    <row r="577" spans="1:19" x14ac:dyDescent="0.2">
      <c r="A577" s="5">
        <v>21</v>
      </c>
      <c r="B577" s="5" t="s">
        <v>451</v>
      </c>
      <c r="C577" s="5" t="s">
        <v>5927</v>
      </c>
      <c r="D577" s="5">
        <v>2104</v>
      </c>
      <c r="E577" s="5" t="s">
        <v>5931</v>
      </c>
      <c r="F577" s="5">
        <v>21018</v>
      </c>
      <c r="G577" s="5" t="s">
        <v>5971</v>
      </c>
      <c r="H577" s="5" t="s">
        <v>6082</v>
      </c>
      <c r="I577" s="5">
        <v>2107308</v>
      </c>
      <c r="J577" s="5" t="s">
        <v>576</v>
      </c>
      <c r="K577" s="6">
        <v>210730</v>
      </c>
      <c r="L577" s="6" t="s">
        <v>5932</v>
      </c>
      <c r="M577" s="6" t="s">
        <v>5973</v>
      </c>
      <c r="N577" s="6" t="e">
        <f xml:space="preserve"> SUMIF(#REF!,MunicipioRegioes!I577,#REF!)</f>
        <v>#REF!</v>
      </c>
      <c r="O577" s="6" t="str">
        <f t="shared" si="8"/>
        <v>Mun_2107308</v>
      </c>
      <c r="P577" s="6">
        <v>0</v>
      </c>
      <c r="Q577" s="6" t="e">
        <f>SUMIF(#REF!,MunicipioRegioes!K577,#REF!)/K577</f>
        <v>#REF!</v>
      </c>
      <c r="R577" s="6" t="e">
        <f>SUMIF(#REF!,MunicipioRegioes!I577,#REF!)/I577</f>
        <v>#REF!</v>
      </c>
      <c r="S577" s="6" t="e">
        <f>SUMIF(#REF!,MunicipioRegioes!I577)/I577</f>
        <v>#REF!</v>
      </c>
    </row>
    <row r="578" spans="1:19" x14ac:dyDescent="0.2">
      <c r="A578" s="5">
        <v>21</v>
      </c>
      <c r="B578" s="5" t="s">
        <v>451</v>
      </c>
      <c r="C578" s="5" t="s">
        <v>5927</v>
      </c>
      <c r="D578" s="5">
        <v>2102</v>
      </c>
      <c r="E578" s="5" t="s">
        <v>5928</v>
      </c>
      <c r="F578" s="5">
        <v>21008</v>
      </c>
      <c r="G578" s="5" t="s">
        <v>5940</v>
      </c>
      <c r="H578" s="5" t="s">
        <v>6083</v>
      </c>
      <c r="I578" s="5">
        <v>2107357</v>
      </c>
      <c r="J578" s="5" t="s">
        <v>577</v>
      </c>
      <c r="K578" s="6">
        <v>210735</v>
      </c>
      <c r="L578" s="6" t="s">
        <v>5929</v>
      </c>
      <c r="M578" s="6" t="s">
        <v>5941</v>
      </c>
      <c r="N578" s="6" t="e">
        <f xml:space="preserve"> SUMIF(#REF!,MunicipioRegioes!I578,#REF!)</f>
        <v>#REF!</v>
      </c>
      <c r="O578" s="6" t="str">
        <f t="shared" si="8"/>
        <v>Mun_2107357</v>
      </c>
      <c r="P578" s="6">
        <v>0</v>
      </c>
      <c r="Q578" s="6" t="e">
        <f>SUMIF(#REF!,MunicipioRegioes!K578,#REF!)/K578</f>
        <v>#REF!</v>
      </c>
      <c r="R578" s="6" t="e">
        <f>SUMIF(#REF!,MunicipioRegioes!I578,#REF!)/I578</f>
        <v>#REF!</v>
      </c>
      <c r="S578" s="6" t="e">
        <f>SUMIF(#REF!,MunicipioRegioes!I578)/I578</f>
        <v>#REF!</v>
      </c>
    </row>
    <row r="579" spans="1:19" x14ac:dyDescent="0.2">
      <c r="A579" s="5">
        <v>21</v>
      </c>
      <c r="B579" s="5" t="s">
        <v>451</v>
      </c>
      <c r="C579" s="5" t="s">
        <v>5927</v>
      </c>
      <c r="D579" s="5">
        <v>2103</v>
      </c>
      <c r="E579" s="5" t="s">
        <v>5956</v>
      </c>
      <c r="F579" s="5">
        <v>21010</v>
      </c>
      <c r="G579" s="5" t="s">
        <v>5964</v>
      </c>
      <c r="H579" s="5" t="s">
        <v>6084</v>
      </c>
      <c r="I579" s="5">
        <v>2107407</v>
      </c>
      <c r="J579" s="5" t="s">
        <v>578</v>
      </c>
      <c r="K579" s="6">
        <v>210740</v>
      </c>
      <c r="L579" s="6" t="s">
        <v>5959</v>
      </c>
      <c r="M579" s="6" t="s">
        <v>5966</v>
      </c>
      <c r="N579" s="6" t="e">
        <f xml:space="preserve"> SUMIF(#REF!,MunicipioRegioes!I579,#REF!)</f>
        <v>#REF!</v>
      </c>
      <c r="O579" s="6" t="str">
        <f t="shared" ref="O579:O642" si="9">"Mun_"&amp;I579</f>
        <v>Mun_2107407</v>
      </c>
      <c r="P579" s="6">
        <v>0</v>
      </c>
      <c r="Q579" s="6" t="e">
        <f>SUMIF(#REF!,MunicipioRegioes!K579,#REF!)/K579</f>
        <v>#REF!</v>
      </c>
      <c r="R579" s="6" t="e">
        <f>SUMIF(#REF!,MunicipioRegioes!I579,#REF!)/I579</f>
        <v>#REF!</v>
      </c>
      <c r="S579" s="6" t="e">
        <f>SUMIF(#REF!,MunicipioRegioes!I579)/I579</f>
        <v>#REF!</v>
      </c>
    </row>
    <row r="580" spans="1:19" x14ac:dyDescent="0.2">
      <c r="A580" s="5">
        <v>21</v>
      </c>
      <c r="B580" s="5" t="s">
        <v>451</v>
      </c>
      <c r="C580" s="5" t="s">
        <v>5927</v>
      </c>
      <c r="D580" s="5">
        <v>2101</v>
      </c>
      <c r="E580" s="5" t="s">
        <v>5936</v>
      </c>
      <c r="F580" s="5">
        <v>21005</v>
      </c>
      <c r="G580" s="5" t="s">
        <v>5950</v>
      </c>
      <c r="H580" s="5" t="s">
        <v>6085</v>
      </c>
      <c r="I580" s="5">
        <v>2107456</v>
      </c>
      <c r="J580" s="5" t="s">
        <v>579</v>
      </c>
      <c r="K580" s="6">
        <v>210745</v>
      </c>
      <c r="L580" s="6" t="s">
        <v>5938</v>
      </c>
      <c r="M580" s="6" t="s">
        <v>5951</v>
      </c>
      <c r="N580" s="6" t="e">
        <f xml:space="preserve"> SUMIF(#REF!,MunicipioRegioes!I580,#REF!)</f>
        <v>#REF!</v>
      </c>
      <c r="O580" s="6" t="str">
        <f t="shared" si="9"/>
        <v>Mun_2107456</v>
      </c>
      <c r="P580" s="6">
        <v>0</v>
      </c>
      <c r="Q580" s="6" t="e">
        <f>SUMIF(#REF!,MunicipioRegioes!K580,#REF!)/K580</f>
        <v>#REF!</v>
      </c>
      <c r="R580" s="6" t="e">
        <f>SUMIF(#REF!,MunicipioRegioes!I580,#REF!)/I580</f>
        <v>#REF!</v>
      </c>
      <c r="S580" s="6" t="e">
        <f>SUMIF(#REF!,MunicipioRegioes!I580)/I580</f>
        <v>#REF!</v>
      </c>
    </row>
    <row r="581" spans="1:19" x14ac:dyDescent="0.2">
      <c r="A581" s="5">
        <v>21</v>
      </c>
      <c r="B581" s="5" t="s">
        <v>451</v>
      </c>
      <c r="C581" s="5" t="s">
        <v>5927</v>
      </c>
      <c r="D581" s="5">
        <v>2101</v>
      </c>
      <c r="E581" s="5" t="s">
        <v>5936</v>
      </c>
      <c r="F581" s="5">
        <v>21002</v>
      </c>
      <c r="G581" s="5" t="s">
        <v>6086</v>
      </c>
      <c r="H581" s="5" t="s">
        <v>6087</v>
      </c>
      <c r="I581" s="5">
        <v>2107506</v>
      </c>
      <c r="J581" s="5" t="s">
        <v>580</v>
      </c>
      <c r="K581" s="6">
        <v>210750</v>
      </c>
      <c r="L581" s="6" t="s">
        <v>5938</v>
      </c>
      <c r="M581" s="6" t="s">
        <v>6088</v>
      </c>
      <c r="N581" s="6" t="e">
        <f xml:space="preserve"> SUMIF(#REF!,MunicipioRegioes!I581,#REF!)</f>
        <v>#REF!</v>
      </c>
      <c r="O581" s="6" t="str">
        <f t="shared" si="9"/>
        <v>Mun_2107506</v>
      </c>
      <c r="P581" s="6">
        <v>0</v>
      </c>
      <c r="Q581" s="6" t="e">
        <f>SUMIF(#REF!,MunicipioRegioes!K581,#REF!)/K581</f>
        <v>#REF!</v>
      </c>
      <c r="R581" s="6" t="e">
        <f>SUMIF(#REF!,MunicipioRegioes!I581,#REF!)/I581</f>
        <v>#REF!</v>
      </c>
      <c r="S581" s="6" t="e">
        <f>SUMIF(#REF!,MunicipioRegioes!I581)/I581</f>
        <v>#REF!</v>
      </c>
    </row>
    <row r="582" spans="1:19" x14ac:dyDescent="0.2">
      <c r="A582" s="5">
        <v>21</v>
      </c>
      <c r="B582" s="5" t="s">
        <v>451</v>
      </c>
      <c r="C582" s="5" t="s">
        <v>5927</v>
      </c>
      <c r="D582" s="5">
        <v>2101</v>
      </c>
      <c r="E582" s="5" t="s">
        <v>5936</v>
      </c>
      <c r="F582" s="5">
        <v>21005</v>
      </c>
      <c r="G582" s="5" t="s">
        <v>5950</v>
      </c>
      <c r="H582" s="5" t="s">
        <v>6089</v>
      </c>
      <c r="I582" s="5">
        <v>2107605</v>
      </c>
      <c r="J582" s="5" t="s">
        <v>581</v>
      </c>
      <c r="K582" s="6">
        <v>210760</v>
      </c>
      <c r="L582" s="6" t="s">
        <v>5938</v>
      </c>
      <c r="M582" s="6" t="s">
        <v>5951</v>
      </c>
      <c r="N582" s="6" t="e">
        <f xml:space="preserve"> SUMIF(#REF!,MunicipioRegioes!I582,#REF!)</f>
        <v>#REF!</v>
      </c>
      <c r="O582" s="6" t="str">
        <f t="shared" si="9"/>
        <v>Mun_2107605</v>
      </c>
      <c r="P582" s="6">
        <v>0</v>
      </c>
      <c r="Q582" s="6" t="e">
        <f>SUMIF(#REF!,MunicipioRegioes!K582,#REF!)/K582</f>
        <v>#REF!</v>
      </c>
      <c r="R582" s="6" t="e">
        <f>SUMIF(#REF!,MunicipioRegioes!I582,#REF!)/I582</f>
        <v>#REF!</v>
      </c>
      <c r="S582" s="6" t="e">
        <f>SUMIF(#REF!,MunicipioRegioes!I582)/I582</f>
        <v>#REF!</v>
      </c>
    </row>
    <row r="583" spans="1:19" x14ac:dyDescent="0.2">
      <c r="A583" s="5">
        <v>21</v>
      </c>
      <c r="B583" s="5" t="s">
        <v>451</v>
      </c>
      <c r="C583" s="5" t="s">
        <v>5927</v>
      </c>
      <c r="D583" s="5">
        <v>2104</v>
      </c>
      <c r="E583" s="5" t="s">
        <v>5931</v>
      </c>
      <c r="F583" s="5">
        <v>21018</v>
      </c>
      <c r="G583" s="5" t="s">
        <v>5971</v>
      </c>
      <c r="H583" s="5" t="s">
        <v>6090</v>
      </c>
      <c r="I583" s="5">
        <v>2107704</v>
      </c>
      <c r="J583" s="5" t="s">
        <v>582</v>
      </c>
      <c r="K583" s="6">
        <v>210770</v>
      </c>
      <c r="L583" s="6" t="s">
        <v>5932</v>
      </c>
      <c r="M583" s="6" t="s">
        <v>5973</v>
      </c>
      <c r="N583" s="6" t="e">
        <f xml:space="preserve"> SUMIF(#REF!,MunicipioRegioes!I583,#REF!)</f>
        <v>#REF!</v>
      </c>
      <c r="O583" s="6" t="str">
        <f t="shared" si="9"/>
        <v>Mun_2107704</v>
      </c>
      <c r="P583" s="6">
        <v>0</v>
      </c>
      <c r="Q583" s="6" t="e">
        <f>SUMIF(#REF!,MunicipioRegioes!K583,#REF!)/K583</f>
        <v>#REF!</v>
      </c>
      <c r="R583" s="6" t="e">
        <f>SUMIF(#REF!,MunicipioRegioes!I583,#REF!)/I583</f>
        <v>#REF!</v>
      </c>
      <c r="S583" s="6" t="e">
        <f>SUMIF(#REF!,MunicipioRegioes!I583)/I583</f>
        <v>#REF!</v>
      </c>
    </row>
    <row r="584" spans="1:19" x14ac:dyDescent="0.2">
      <c r="A584" s="5">
        <v>21</v>
      </c>
      <c r="B584" s="5" t="s">
        <v>451</v>
      </c>
      <c r="C584" s="5" t="s">
        <v>5927</v>
      </c>
      <c r="D584" s="5">
        <v>2104</v>
      </c>
      <c r="E584" s="5" t="s">
        <v>5931</v>
      </c>
      <c r="F584" s="5">
        <v>21017</v>
      </c>
      <c r="G584" s="5" t="s">
        <v>502</v>
      </c>
      <c r="H584" s="5" t="s">
        <v>6091</v>
      </c>
      <c r="I584" s="5">
        <v>2107803</v>
      </c>
      <c r="J584" s="5" t="s">
        <v>583</v>
      </c>
      <c r="K584" s="6">
        <v>210780</v>
      </c>
      <c r="L584" s="6" t="s">
        <v>5932</v>
      </c>
      <c r="M584" s="6" t="s">
        <v>5993</v>
      </c>
      <c r="N584" s="6" t="e">
        <f xml:space="preserve"> SUMIF(#REF!,MunicipioRegioes!I584,#REF!)</f>
        <v>#REF!</v>
      </c>
      <c r="O584" s="6" t="str">
        <f t="shared" si="9"/>
        <v>Mun_2107803</v>
      </c>
      <c r="P584" s="6">
        <v>0</v>
      </c>
      <c r="Q584" s="6" t="e">
        <f>SUMIF(#REF!,MunicipioRegioes!K584,#REF!)/K584</f>
        <v>#REF!</v>
      </c>
      <c r="R584" s="6" t="e">
        <f>SUMIF(#REF!,MunicipioRegioes!I584,#REF!)/I584</f>
        <v>#REF!</v>
      </c>
      <c r="S584" s="6" t="e">
        <f>SUMIF(#REF!,MunicipioRegioes!I584)/I584</f>
        <v>#REF!</v>
      </c>
    </row>
    <row r="585" spans="1:19" x14ac:dyDescent="0.2">
      <c r="A585" s="5">
        <v>21</v>
      </c>
      <c r="B585" s="5" t="s">
        <v>451</v>
      </c>
      <c r="C585" s="5" t="s">
        <v>5927</v>
      </c>
      <c r="D585" s="5">
        <v>2104</v>
      </c>
      <c r="E585" s="5" t="s">
        <v>5931</v>
      </c>
      <c r="F585" s="5">
        <v>21018</v>
      </c>
      <c r="G585" s="5" t="s">
        <v>5971</v>
      </c>
      <c r="H585" s="5" t="s">
        <v>6092</v>
      </c>
      <c r="I585" s="5">
        <v>2107902</v>
      </c>
      <c r="J585" s="5" t="s">
        <v>584</v>
      </c>
      <c r="K585" s="6">
        <v>210790</v>
      </c>
      <c r="L585" s="6" t="s">
        <v>5932</v>
      </c>
      <c r="M585" s="6" t="s">
        <v>5973</v>
      </c>
      <c r="N585" s="6" t="e">
        <f xml:space="preserve"> SUMIF(#REF!,MunicipioRegioes!I585,#REF!)</f>
        <v>#REF!</v>
      </c>
      <c r="O585" s="6" t="str">
        <f t="shared" si="9"/>
        <v>Mun_2107902</v>
      </c>
      <c r="P585" s="6">
        <v>0</v>
      </c>
      <c r="Q585" s="6" t="e">
        <f>SUMIF(#REF!,MunicipioRegioes!K585,#REF!)/K585</f>
        <v>#REF!</v>
      </c>
      <c r="R585" s="6" t="e">
        <f>SUMIF(#REF!,MunicipioRegioes!I585,#REF!)/I585</f>
        <v>#REF!</v>
      </c>
      <c r="S585" s="6" t="e">
        <f>SUMIF(#REF!,MunicipioRegioes!I585)/I585</f>
        <v>#REF!</v>
      </c>
    </row>
    <row r="586" spans="1:19" x14ac:dyDescent="0.2">
      <c r="A586" s="5">
        <v>21</v>
      </c>
      <c r="B586" s="5" t="s">
        <v>451</v>
      </c>
      <c r="C586" s="5" t="s">
        <v>5927</v>
      </c>
      <c r="D586" s="5">
        <v>2104</v>
      </c>
      <c r="E586" s="5" t="s">
        <v>5931</v>
      </c>
      <c r="F586" s="5">
        <v>21018</v>
      </c>
      <c r="G586" s="5" t="s">
        <v>5971</v>
      </c>
      <c r="H586" s="5" t="s">
        <v>6093</v>
      </c>
      <c r="I586" s="5">
        <v>2108009</v>
      </c>
      <c r="J586" s="5" t="s">
        <v>585</v>
      </c>
      <c r="K586" s="6">
        <v>210800</v>
      </c>
      <c r="L586" s="6" t="s">
        <v>5932</v>
      </c>
      <c r="M586" s="6" t="s">
        <v>5973</v>
      </c>
      <c r="N586" s="6" t="e">
        <f xml:space="preserve"> SUMIF(#REF!,MunicipioRegioes!I586,#REF!)</f>
        <v>#REF!</v>
      </c>
      <c r="O586" s="6" t="str">
        <f t="shared" si="9"/>
        <v>Mun_2108009</v>
      </c>
      <c r="P586" s="6">
        <v>0</v>
      </c>
      <c r="Q586" s="6" t="e">
        <f>SUMIF(#REF!,MunicipioRegioes!K586,#REF!)/K586</f>
        <v>#REF!</v>
      </c>
      <c r="R586" s="6" t="e">
        <f>SUMIF(#REF!,MunicipioRegioes!I586,#REF!)/I586</f>
        <v>#REF!</v>
      </c>
      <c r="S586" s="6" t="e">
        <f>SUMIF(#REF!,MunicipioRegioes!I586)/I586</f>
        <v>#REF!</v>
      </c>
    </row>
    <row r="587" spans="1:19" x14ac:dyDescent="0.2">
      <c r="A587" s="5">
        <v>21</v>
      </c>
      <c r="B587" s="5" t="s">
        <v>451</v>
      </c>
      <c r="C587" s="5" t="s">
        <v>5927</v>
      </c>
      <c r="D587" s="5">
        <v>2101</v>
      </c>
      <c r="E587" s="5" t="s">
        <v>5936</v>
      </c>
      <c r="F587" s="5">
        <v>21004</v>
      </c>
      <c r="G587" s="5" t="s">
        <v>5975</v>
      </c>
      <c r="H587" s="5" t="s">
        <v>6094</v>
      </c>
      <c r="I587" s="5">
        <v>2108058</v>
      </c>
      <c r="J587" s="5" t="s">
        <v>586</v>
      </c>
      <c r="K587" s="6">
        <v>210805</v>
      </c>
      <c r="L587" s="6" t="s">
        <v>5938</v>
      </c>
      <c r="M587" s="6" t="s">
        <v>5977</v>
      </c>
      <c r="N587" s="6" t="e">
        <f xml:space="preserve"> SUMIF(#REF!,MunicipioRegioes!I587,#REF!)</f>
        <v>#REF!</v>
      </c>
      <c r="O587" s="6" t="str">
        <f t="shared" si="9"/>
        <v>Mun_2108058</v>
      </c>
      <c r="P587" s="6">
        <v>0</v>
      </c>
      <c r="Q587" s="6" t="e">
        <f>SUMIF(#REF!,MunicipioRegioes!K587,#REF!)/K587</f>
        <v>#REF!</v>
      </c>
      <c r="R587" s="6" t="e">
        <f>SUMIF(#REF!,MunicipioRegioes!I587,#REF!)/I587</f>
        <v>#REF!</v>
      </c>
      <c r="S587" s="6" t="e">
        <f>SUMIF(#REF!,MunicipioRegioes!I587)/I587</f>
        <v>#REF!</v>
      </c>
    </row>
    <row r="588" spans="1:19" x14ac:dyDescent="0.2">
      <c r="A588" s="5">
        <v>21</v>
      </c>
      <c r="B588" s="5" t="s">
        <v>451</v>
      </c>
      <c r="C588" s="5" t="s">
        <v>5927</v>
      </c>
      <c r="D588" s="5">
        <v>2102</v>
      </c>
      <c r="E588" s="5" t="s">
        <v>5928</v>
      </c>
      <c r="F588" s="5">
        <v>21008</v>
      </c>
      <c r="G588" s="5" t="s">
        <v>5940</v>
      </c>
      <c r="H588" s="5" t="s">
        <v>6095</v>
      </c>
      <c r="I588" s="5">
        <v>2108108</v>
      </c>
      <c r="J588" s="5" t="s">
        <v>587</v>
      </c>
      <c r="K588" s="6">
        <v>210810</v>
      </c>
      <c r="L588" s="6" t="s">
        <v>5929</v>
      </c>
      <c r="M588" s="6" t="s">
        <v>5941</v>
      </c>
      <c r="N588" s="6" t="e">
        <f xml:space="preserve"> SUMIF(#REF!,MunicipioRegioes!I588,#REF!)</f>
        <v>#REF!</v>
      </c>
      <c r="O588" s="6" t="str">
        <f t="shared" si="9"/>
        <v>Mun_2108108</v>
      </c>
      <c r="P588" s="6">
        <v>0</v>
      </c>
      <c r="Q588" s="6" t="e">
        <f>SUMIF(#REF!,MunicipioRegioes!K588,#REF!)/K588</f>
        <v>#REF!</v>
      </c>
      <c r="R588" s="6" t="e">
        <f>SUMIF(#REF!,MunicipioRegioes!I588,#REF!)/I588</f>
        <v>#REF!</v>
      </c>
      <c r="S588" s="6" t="e">
        <f>SUMIF(#REF!,MunicipioRegioes!I588)/I588</f>
        <v>#REF!</v>
      </c>
    </row>
    <row r="589" spans="1:19" x14ac:dyDescent="0.2">
      <c r="A589" s="5">
        <v>21</v>
      </c>
      <c r="B589" s="5" t="s">
        <v>451</v>
      </c>
      <c r="C589" s="5" t="s">
        <v>5927</v>
      </c>
      <c r="D589" s="5">
        <v>2103</v>
      </c>
      <c r="E589" s="5" t="s">
        <v>5956</v>
      </c>
      <c r="F589" s="5">
        <v>21010</v>
      </c>
      <c r="G589" s="5" t="s">
        <v>5964</v>
      </c>
      <c r="H589" s="5" t="s">
        <v>6096</v>
      </c>
      <c r="I589" s="5">
        <v>2108207</v>
      </c>
      <c r="J589" s="5" t="s">
        <v>588</v>
      </c>
      <c r="K589" s="6">
        <v>210820</v>
      </c>
      <c r="L589" s="6" t="s">
        <v>5959</v>
      </c>
      <c r="M589" s="6" t="s">
        <v>5966</v>
      </c>
      <c r="N589" s="6" t="e">
        <f xml:space="preserve"> SUMIF(#REF!,MunicipioRegioes!I589,#REF!)</f>
        <v>#REF!</v>
      </c>
      <c r="O589" s="6" t="str">
        <f t="shared" si="9"/>
        <v>Mun_2108207</v>
      </c>
      <c r="P589" s="6">
        <v>0</v>
      </c>
      <c r="Q589" s="6" t="e">
        <f>SUMIF(#REF!,MunicipioRegioes!K589,#REF!)/K589</f>
        <v>#REF!</v>
      </c>
      <c r="R589" s="6" t="e">
        <f>SUMIF(#REF!,MunicipioRegioes!I589,#REF!)/I589</f>
        <v>#REF!</v>
      </c>
      <c r="S589" s="6" t="e">
        <f>SUMIF(#REF!,MunicipioRegioes!I589)/I589</f>
        <v>#REF!</v>
      </c>
    </row>
    <row r="590" spans="1:19" x14ac:dyDescent="0.2">
      <c r="A590" s="5">
        <v>21</v>
      </c>
      <c r="B590" s="5" t="s">
        <v>451</v>
      </c>
      <c r="C590" s="5" t="s">
        <v>5927</v>
      </c>
      <c r="D590" s="5">
        <v>2101</v>
      </c>
      <c r="E590" s="5" t="s">
        <v>5936</v>
      </c>
      <c r="F590" s="5">
        <v>21005</v>
      </c>
      <c r="G590" s="5" t="s">
        <v>5950</v>
      </c>
      <c r="H590" s="5" t="s">
        <v>6097</v>
      </c>
      <c r="I590" s="5">
        <v>2108256</v>
      </c>
      <c r="J590" s="5" t="s">
        <v>589</v>
      </c>
      <c r="K590" s="6">
        <v>210825</v>
      </c>
      <c r="L590" s="6" t="s">
        <v>5938</v>
      </c>
      <c r="M590" s="6" t="s">
        <v>5951</v>
      </c>
      <c r="N590" s="6" t="e">
        <f xml:space="preserve"> SUMIF(#REF!,MunicipioRegioes!I590,#REF!)</f>
        <v>#REF!</v>
      </c>
      <c r="O590" s="6" t="str">
        <f t="shared" si="9"/>
        <v>Mun_2108256</v>
      </c>
      <c r="P590" s="6">
        <v>0</v>
      </c>
      <c r="Q590" s="6" t="e">
        <f>SUMIF(#REF!,MunicipioRegioes!K590,#REF!)/K590</f>
        <v>#REF!</v>
      </c>
      <c r="R590" s="6" t="e">
        <f>SUMIF(#REF!,MunicipioRegioes!I590,#REF!)/I590</f>
        <v>#REF!</v>
      </c>
      <c r="S590" s="6" t="e">
        <f>SUMIF(#REF!,MunicipioRegioes!I590)/I590</f>
        <v>#REF!</v>
      </c>
    </row>
    <row r="591" spans="1:19" x14ac:dyDescent="0.2">
      <c r="A591" s="5">
        <v>21</v>
      </c>
      <c r="B591" s="5" t="s">
        <v>451</v>
      </c>
      <c r="C591" s="5" t="s">
        <v>5927</v>
      </c>
      <c r="D591" s="5">
        <v>2101</v>
      </c>
      <c r="E591" s="5" t="s">
        <v>5936</v>
      </c>
      <c r="F591" s="5">
        <v>21005</v>
      </c>
      <c r="G591" s="5" t="s">
        <v>5950</v>
      </c>
      <c r="H591" s="5" t="s">
        <v>6098</v>
      </c>
      <c r="I591" s="5">
        <v>2108306</v>
      </c>
      <c r="J591" s="5" t="s">
        <v>590</v>
      </c>
      <c r="K591" s="6">
        <v>210830</v>
      </c>
      <c r="L591" s="6" t="s">
        <v>5938</v>
      </c>
      <c r="M591" s="6" t="s">
        <v>5951</v>
      </c>
      <c r="N591" s="6" t="e">
        <f xml:space="preserve"> SUMIF(#REF!,MunicipioRegioes!I591,#REF!)</f>
        <v>#REF!</v>
      </c>
      <c r="O591" s="6" t="str">
        <f t="shared" si="9"/>
        <v>Mun_2108306</v>
      </c>
      <c r="P591" s="6">
        <v>0</v>
      </c>
      <c r="Q591" s="6" t="e">
        <f>SUMIF(#REF!,MunicipioRegioes!K591,#REF!)/K591</f>
        <v>#REF!</v>
      </c>
      <c r="R591" s="6" t="e">
        <f>SUMIF(#REF!,MunicipioRegioes!I591,#REF!)/I591</f>
        <v>#REF!</v>
      </c>
      <c r="S591" s="6" t="e">
        <f>SUMIF(#REF!,MunicipioRegioes!I591)/I591</f>
        <v>#REF!</v>
      </c>
    </row>
    <row r="592" spans="1:19" x14ac:dyDescent="0.2">
      <c r="A592" s="5">
        <v>21</v>
      </c>
      <c r="B592" s="5" t="s">
        <v>451</v>
      </c>
      <c r="C592" s="5" t="s">
        <v>5927</v>
      </c>
      <c r="D592" s="5">
        <v>2101</v>
      </c>
      <c r="E592" s="5" t="s">
        <v>5936</v>
      </c>
      <c r="F592" s="5">
        <v>21005</v>
      </c>
      <c r="G592" s="5" t="s">
        <v>5950</v>
      </c>
      <c r="H592" s="5" t="s">
        <v>6099</v>
      </c>
      <c r="I592" s="5">
        <v>2108405</v>
      </c>
      <c r="J592" s="5" t="s">
        <v>591</v>
      </c>
      <c r="K592" s="6">
        <v>210840</v>
      </c>
      <c r="L592" s="6" t="s">
        <v>5938</v>
      </c>
      <c r="M592" s="6" t="s">
        <v>5951</v>
      </c>
      <c r="N592" s="6" t="e">
        <f xml:space="preserve"> SUMIF(#REF!,MunicipioRegioes!I592,#REF!)</f>
        <v>#REF!</v>
      </c>
      <c r="O592" s="6" t="str">
        <f t="shared" si="9"/>
        <v>Mun_2108405</v>
      </c>
      <c r="P592" s="6">
        <v>0</v>
      </c>
      <c r="Q592" s="6" t="e">
        <f>SUMIF(#REF!,MunicipioRegioes!K592,#REF!)/K592</f>
        <v>#REF!</v>
      </c>
      <c r="R592" s="6" t="e">
        <f>SUMIF(#REF!,MunicipioRegioes!I592,#REF!)/I592</f>
        <v>#REF!</v>
      </c>
      <c r="S592" s="6" t="e">
        <f>SUMIF(#REF!,MunicipioRegioes!I592)/I592</f>
        <v>#REF!</v>
      </c>
    </row>
    <row r="593" spans="1:19" x14ac:dyDescent="0.2">
      <c r="A593" s="5">
        <v>21</v>
      </c>
      <c r="B593" s="5" t="s">
        <v>451</v>
      </c>
      <c r="C593" s="5" t="s">
        <v>5927</v>
      </c>
      <c r="D593" s="5">
        <v>2104</v>
      </c>
      <c r="E593" s="5" t="s">
        <v>5931</v>
      </c>
      <c r="F593" s="5">
        <v>21015</v>
      </c>
      <c r="G593" s="5" t="s">
        <v>509</v>
      </c>
      <c r="H593" s="5" t="s">
        <v>6100</v>
      </c>
      <c r="I593" s="5">
        <v>2108454</v>
      </c>
      <c r="J593" s="5" t="s">
        <v>592</v>
      </c>
      <c r="K593" s="6">
        <v>210845</v>
      </c>
      <c r="L593" s="6" t="s">
        <v>5932</v>
      </c>
      <c r="M593" s="6" t="s">
        <v>5943</v>
      </c>
      <c r="N593" s="6" t="e">
        <f xml:space="preserve"> SUMIF(#REF!,MunicipioRegioes!I593,#REF!)</f>
        <v>#REF!</v>
      </c>
      <c r="O593" s="6" t="str">
        <f t="shared" si="9"/>
        <v>Mun_2108454</v>
      </c>
      <c r="P593" s="6">
        <v>0</v>
      </c>
      <c r="Q593" s="6" t="e">
        <f>SUMIF(#REF!,MunicipioRegioes!K593,#REF!)/K593</f>
        <v>#REF!</v>
      </c>
      <c r="R593" s="6" t="e">
        <f>SUMIF(#REF!,MunicipioRegioes!I593,#REF!)/I593</f>
        <v>#REF!</v>
      </c>
      <c r="S593" s="6" t="e">
        <f>SUMIF(#REF!,MunicipioRegioes!I593)/I593</f>
        <v>#REF!</v>
      </c>
    </row>
    <row r="594" spans="1:19" x14ac:dyDescent="0.2">
      <c r="A594" s="5">
        <v>21</v>
      </c>
      <c r="B594" s="5" t="s">
        <v>451</v>
      </c>
      <c r="C594" s="5" t="s">
        <v>5927</v>
      </c>
      <c r="D594" s="5">
        <v>2102</v>
      </c>
      <c r="E594" s="5" t="s">
        <v>5928</v>
      </c>
      <c r="F594" s="5">
        <v>21008</v>
      </c>
      <c r="G594" s="5" t="s">
        <v>5940</v>
      </c>
      <c r="H594" s="5" t="s">
        <v>6101</v>
      </c>
      <c r="I594" s="5">
        <v>2108504</v>
      </c>
      <c r="J594" s="5" t="s">
        <v>593</v>
      </c>
      <c r="K594" s="6">
        <v>210850</v>
      </c>
      <c r="L594" s="6" t="s">
        <v>5929</v>
      </c>
      <c r="M594" s="6" t="s">
        <v>5941</v>
      </c>
      <c r="N594" s="6" t="e">
        <f xml:space="preserve"> SUMIF(#REF!,MunicipioRegioes!I594,#REF!)</f>
        <v>#REF!</v>
      </c>
      <c r="O594" s="6" t="str">
        <f t="shared" si="9"/>
        <v>Mun_2108504</v>
      </c>
      <c r="P594" s="6">
        <v>0</v>
      </c>
      <c r="Q594" s="6" t="e">
        <f>SUMIF(#REF!,MunicipioRegioes!K594,#REF!)/K594</f>
        <v>#REF!</v>
      </c>
      <c r="R594" s="6" t="e">
        <f>SUMIF(#REF!,MunicipioRegioes!I594,#REF!)/I594</f>
        <v>#REF!</v>
      </c>
      <c r="S594" s="6" t="e">
        <f>SUMIF(#REF!,MunicipioRegioes!I594)/I594</f>
        <v>#REF!</v>
      </c>
    </row>
    <row r="595" spans="1:19" x14ac:dyDescent="0.2">
      <c r="A595" s="5">
        <v>21</v>
      </c>
      <c r="B595" s="5" t="s">
        <v>451</v>
      </c>
      <c r="C595" s="5" t="s">
        <v>5927</v>
      </c>
      <c r="D595" s="5">
        <v>2101</v>
      </c>
      <c r="E595" s="5" t="s">
        <v>5936</v>
      </c>
      <c r="F595" s="5">
        <v>21005</v>
      </c>
      <c r="G595" s="5" t="s">
        <v>5950</v>
      </c>
      <c r="H595" s="5" t="s">
        <v>6102</v>
      </c>
      <c r="I595" s="5">
        <v>2108603</v>
      </c>
      <c r="J595" s="5" t="s">
        <v>594</v>
      </c>
      <c r="K595" s="6">
        <v>210860</v>
      </c>
      <c r="L595" s="6" t="s">
        <v>5938</v>
      </c>
      <c r="M595" s="6" t="s">
        <v>5951</v>
      </c>
      <c r="N595" s="6" t="e">
        <f xml:space="preserve"> SUMIF(#REF!,MunicipioRegioes!I595,#REF!)</f>
        <v>#REF!</v>
      </c>
      <c r="O595" s="6" t="str">
        <f t="shared" si="9"/>
        <v>Mun_2108603</v>
      </c>
      <c r="P595" s="6">
        <v>0</v>
      </c>
      <c r="Q595" s="6" t="e">
        <f>SUMIF(#REF!,MunicipioRegioes!K595,#REF!)/K595</f>
        <v>#REF!</v>
      </c>
      <c r="R595" s="6" t="e">
        <f>SUMIF(#REF!,MunicipioRegioes!I595,#REF!)/I595</f>
        <v>#REF!</v>
      </c>
      <c r="S595" s="6" t="e">
        <f>SUMIF(#REF!,MunicipioRegioes!I595)/I595</f>
        <v>#REF!</v>
      </c>
    </row>
    <row r="596" spans="1:19" x14ac:dyDescent="0.2">
      <c r="A596" s="5">
        <v>21</v>
      </c>
      <c r="B596" s="5" t="s">
        <v>451</v>
      </c>
      <c r="C596" s="5" t="s">
        <v>5927</v>
      </c>
      <c r="D596" s="5">
        <v>2103</v>
      </c>
      <c r="E596" s="5" t="s">
        <v>5956</v>
      </c>
      <c r="F596" s="5">
        <v>21010</v>
      </c>
      <c r="G596" s="5" t="s">
        <v>5964</v>
      </c>
      <c r="H596" s="5" t="s">
        <v>6103</v>
      </c>
      <c r="I596" s="5">
        <v>2108702</v>
      </c>
      <c r="J596" s="5" t="s">
        <v>595</v>
      </c>
      <c r="K596" s="6">
        <v>210870</v>
      </c>
      <c r="L596" s="6" t="s">
        <v>5959</v>
      </c>
      <c r="M596" s="6" t="s">
        <v>5966</v>
      </c>
      <c r="N596" s="6" t="e">
        <f xml:space="preserve"> SUMIF(#REF!,MunicipioRegioes!I596,#REF!)</f>
        <v>#REF!</v>
      </c>
      <c r="O596" s="6" t="str">
        <f t="shared" si="9"/>
        <v>Mun_2108702</v>
      </c>
      <c r="P596" s="6">
        <v>0</v>
      </c>
      <c r="Q596" s="6" t="e">
        <f>SUMIF(#REF!,MunicipioRegioes!K596,#REF!)/K596</f>
        <v>#REF!</v>
      </c>
      <c r="R596" s="6" t="e">
        <f>SUMIF(#REF!,MunicipioRegioes!I596,#REF!)/I596</f>
        <v>#REF!</v>
      </c>
      <c r="S596" s="6" t="e">
        <f>SUMIF(#REF!,MunicipioRegioes!I596)/I596</f>
        <v>#REF!</v>
      </c>
    </row>
    <row r="597" spans="1:19" x14ac:dyDescent="0.2">
      <c r="A597" s="5">
        <v>21</v>
      </c>
      <c r="B597" s="5" t="s">
        <v>451</v>
      </c>
      <c r="C597" s="5" t="s">
        <v>5927</v>
      </c>
      <c r="D597" s="5">
        <v>2101</v>
      </c>
      <c r="E597" s="5" t="s">
        <v>5936</v>
      </c>
      <c r="F597" s="5">
        <v>21006</v>
      </c>
      <c r="G597" s="5" t="s">
        <v>542</v>
      </c>
      <c r="H597" s="5" t="s">
        <v>6104</v>
      </c>
      <c r="I597" s="5">
        <v>2108801</v>
      </c>
      <c r="J597" s="5" t="s">
        <v>596</v>
      </c>
      <c r="K597" s="6">
        <v>210880</v>
      </c>
      <c r="L597" s="6" t="s">
        <v>5938</v>
      </c>
      <c r="M597" s="6" t="s">
        <v>6003</v>
      </c>
      <c r="N597" s="6" t="e">
        <f xml:space="preserve"> SUMIF(#REF!,MunicipioRegioes!I597,#REF!)</f>
        <v>#REF!</v>
      </c>
      <c r="O597" s="6" t="str">
        <f t="shared" si="9"/>
        <v>Mun_2108801</v>
      </c>
      <c r="P597" s="6">
        <v>0</v>
      </c>
      <c r="Q597" s="6" t="e">
        <f>SUMIF(#REF!,MunicipioRegioes!K597,#REF!)/K597</f>
        <v>#REF!</v>
      </c>
      <c r="R597" s="6" t="e">
        <f>SUMIF(#REF!,MunicipioRegioes!I597,#REF!)/I597</f>
        <v>#REF!</v>
      </c>
      <c r="S597" s="6" t="e">
        <f>SUMIF(#REF!,MunicipioRegioes!I597)/I597</f>
        <v>#REF!</v>
      </c>
    </row>
    <row r="598" spans="1:19" x14ac:dyDescent="0.2">
      <c r="A598" s="5">
        <v>21</v>
      </c>
      <c r="B598" s="5" t="s">
        <v>451</v>
      </c>
      <c r="C598" s="5" t="s">
        <v>5927</v>
      </c>
      <c r="D598" s="5">
        <v>2103</v>
      </c>
      <c r="E598" s="5" t="s">
        <v>5956</v>
      </c>
      <c r="F598" s="5">
        <v>21010</v>
      </c>
      <c r="G598" s="5" t="s">
        <v>5964</v>
      </c>
      <c r="H598" s="5" t="s">
        <v>6105</v>
      </c>
      <c r="I598" s="5">
        <v>2108900</v>
      </c>
      <c r="J598" s="5" t="s">
        <v>597</v>
      </c>
      <c r="K598" s="6">
        <v>210890</v>
      </c>
      <c r="L598" s="6" t="s">
        <v>5959</v>
      </c>
      <c r="M598" s="6" t="s">
        <v>5966</v>
      </c>
      <c r="N598" s="6" t="e">
        <f xml:space="preserve"> SUMIF(#REF!,MunicipioRegioes!I598,#REF!)</f>
        <v>#REF!</v>
      </c>
      <c r="O598" s="6" t="str">
        <f t="shared" si="9"/>
        <v>Mun_2108900</v>
      </c>
      <c r="P598" s="6">
        <v>0</v>
      </c>
      <c r="Q598" s="6" t="e">
        <f>SUMIF(#REF!,MunicipioRegioes!K598,#REF!)/K598</f>
        <v>#REF!</v>
      </c>
      <c r="R598" s="6" t="e">
        <f>SUMIF(#REF!,MunicipioRegioes!I598,#REF!)/I598</f>
        <v>#REF!</v>
      </c>
      <c r="S598" s="6" t="e">
        <f>SUMIF(#REF!,MunicipioRegioes!I598)/I598</f>
        <v>#REF!</v>
      </c>
    </row>
    <row r="599" spans="1:19" x14ac:dyDescent="0.2">
      <c r="A599" s="5">
        <v>21</v>
      </c>
      <c r="B599" s="5" t="s">
        <v>451</v>
      </c>
      <c r="C599" s="5" t="s">
        <v>5927</v>
      </c>
      <c r="D599" s="5">
        <v>2105</v>
      </c>
      <c r="E599" s="5" t="s">
        <v>5945</v>
      </c>
      <c r="F599" s="5">
        <v>21019</v>
      </c>
      <c r="G599" s="5" t="s">
        <v>598</v>
      </c>
      <c r="H599" s="5" t="s">
        <v>6106</v>
      </c>
      <c r="I599" s="5">
        <v>2109007</v>
      </c>
      <c r="J599" s="5" t="s">
        <v>598</v>
      </c>
      <c r="K599" s="6">
        <v>210900</v>
      </c>
      <c r="L599" s="6" t="s">
        <v>5947</v>
      </c>
      <c r="M599" s="6" t="s">
        <v>6000</v>
      </c>
      <c r="N599" s="6" t="e">
        <f xml:space="preserve"> SUMIF(#REF!,MunicipioRegioes!I599,#REF!)</f>
        <v>#REF!</v>
      </c>
      <c r="O599" s="6" t="str">
        <f t="shared" si="9"/>
        <v>Mun_2109007</v>
      </c>
      <c r="P599" s="6">
        <v>0</v>
      </c>
      <c r="Q599" s="6" t="e">
        <f>SUMIF(#REF!,MunicipioRegioes!K599,#REF!)/K599</f>
        <v>#REF!</v>
      </c>
      <c r="R599" s="6" t="e">
        <f>SUMIF(#REF!,MunicipioRegioes!I599,#REF!)/I599</f>
        <v>#REF!</v>
      </c>
      <c r="S599" s="6" t="e">
        <f>SUMIF(#REF!,MunicipioRegioes!I599)/I599</f>
        <v>#REF!</v>
      </c>
    </row>
    <row r="600" spans="1:19" x14ac:dyDescent="0.2">
      <c r="A600" s="5">
        <v>21</v>
      </c>
      <c r="B600" s="5" t="s">
        <v>451</v>
      </c>
      <c r="C600" s="5" t="s">
        <v>5927</v>
      </c>
      <c r="D600" s="5">
        <v>2101</v>
      </c>
      <c r="E600" s="5" t="s">
        <v>5936</v>
      </c>
      <c r="F600" s="5">
        <v>21001</v>
      </c>
      <c r="G600" s="5" t="s">
        <v>5937</v>
      </c>
      <c r="H600" s="5" t="s">
        <v>6107</v>
      </c>
      <c r="I600" s="5">
        <v>2109056</v>
      </c>
      <c r="J600" s="5" t="s">
        <v>599</v>
      </c>
      <c r="K600" s="6">
        <v>210905</v>
      </c>
      <c r="L600" s="6" t="s">
        <v>5938</v>
      </c>
      <c r="M600" s="6" t="s">
        <v>5939</v>
      </c>
      <c r="N600" s="6" t="e">
        <f xml:space="preserve"> SUMIF(#REF!,MunicipioRegioes!I600,#REF!)</f>
        <v>#REF!</v>
      </c>
      <c r="O600" s="6" t="str">
        <f t="shared" si="9"/>
        <v>Mun_2109056</v>
      </c>
      <c r="P600" s="6">
        <v>0</v>
      </c>
      <c r="Q600" s="6" t="e">
        <f>SUMIF(#REF!,MunicipioRegioes!K600,#REF!)/K600</f>
        <v>#REF!</v>
      </c>
      <c r="R600" s="6" t="e">
        <f>SUMIF(#REF!,MunicipioRegioes!I600,#REF!)/I600</f>
        <v>#REF!</v>
      </c>
      <c r="S600" s="6" t="e">
        <f>SUMIF(#REF!,MunicipioRegioes!I600)/I600</f>
        <v>#REF!</v>
      </c>
    </row>
    <row r="601" spans="1:19" x14ac:dyDescent="0.2">
      <c r="A601" s="5">
        <v>21</v>
      </c>
      <c r="B601" s="5" t="s">
        <v>451</v>
      </c>
      <c r="C601" s="5" t="s">
        <v>5927</v>
      </c>
      <c r="D601" s="5">
        <v>2103</v>
      </c>
      <c r="E601" s="5" t="s">
        <v>5956</v>
      </c>
      <c r="F601" s="5">
        <v>21012</v>
      </c>
      <c r="G601" s="5" t="s">
        <v>600</v>
      </c>
      <c r="H601" s="5" t="s">
        <v>6108</v>
      </c>
      <c r="I601" s="5">
        <v>2109106</v>
      </c>
      <c r="J601" s="5" t="s">
        <v>600</v>
      </c>
      <c r="K601" s="6">
        <v>210910</v>
      </c>
      <c r="L601" s="6" t="s">
        <v>5959</v>
      </c>
      <c r="M601" s="6" t="s">
        <v>6022</v>
      </c>
      <c r="N601" s="6" t="e">
        <f xml:space="preserve"> SUMIF(#REF!,MunicipioRegioes!I601,#REF!)</f>
        <v>#REF!</v>
      </c>
      <c r="O601" s="6" t="str">
        <f t="shared" si="9"/>
        <v>Mun_2109106</v>
      </c>
      <c r="P601" s="6">
        <v>0</v>
      </c>
      <c r="Q601" s="6" t="e">
        <f>SUMIF(#REF!,MunicipioRegioes!K601,#REF!)/K601</f>
        <v>#REF!</v>
      </c>
      <c r="R601" s="6" t="e">
        <f>SUMIF(#REF!,MunicipioRegioes!I601,#REF!)/I601</f>
        <v>#REF!</v>
      </c>
      <c r="S601" s="6" t="e">
        <f>SUMIF(#REF!,MunicipioRegioes!I601)/I601</f>
        <v>#REF!</v>
      </c>
    </row>
    <row r="602" spans="1:19" x14ac:dyDescent="0.2">
      <c r="A602" s="5">
        <v>21</v>
      </c>
      <c r="B602" s="5" t="s">
        <v>451</v>
      </c>
      <c r="C602" s="5" t="s">
        <v>5927</v>
      </c>
      <c r="D602" s="5">
        <v>2101</v>
      </c>
      <c r="E602" s="5" t="s">
        <v>5936</v>
      </c>
      <c r="F602" s="5">
        <v>21003</v>
      </c>
      <c r="G602" s="5" t="s">
        <v>608</v>
      </c>
      <c r="H602" s="5" t="s">
        <v>6109</v>
      </c>
      <c r="I602" s="5">
        <v>2109205</v>
      </c>
      <c r="J602" s="5" t="s">
        <v>601</v>
      </c>
      <c r="K602" s="6">
        <v>210920</v>
      </c>
      <c r="L602" s="6" t="s">
        <v>5938</v>
      </c>
      <c r="M602" s="6" t="s">
        <v>5963</v>
      </c>
      <c r="N602" s="6" t="e">
        <f xml:space="preserve"> SUMIF(#REF!,MunicipioRegioes!I602,#REF!)</f>
        <v>#REF!</v>
      </c>
      <c r="O602" s="6" t="str">
        <f t="shared" si="9"/>
        <v>Mun_2109205</v>
      </c>
      <c r="P602" s="6">
        <v>0</v>
      </c>
      <c r="Q602" s="6" t="e">
        <f>SUMIF(#REF!,MunicipioRegioes!K602,#REF!)/K602</f>
        <v>#REF!</v>
      </c>
      <c r="R602" s="6" t="e">
        <f>SUMIF(#REF!,MunicipioRegioes!I602,#REF!)/I602</f>
        <v>#REF!</v>
      </c>
      <c r="S602" s="6" t="e">
        <f>SUMIF(#REF!,MunicipioRegioes!I602)/I602</f>
        <v>#REF!</v>
      </c>
    </row>
    <row r="603" spans="1:19" x14ac:dyDescent="0.2">
      <c r="A603" s="5">
        <v>21</v>
      </c>
      <c r="B603" s="5" t="s">
        <v>451</v>
      </c>
      <c r="C603" s="5" t="s">
        <v>5927</v>
      </c>
      <c r="D603" s="5">
        <v>2102</v>
      </c>
      <c r="E603" s="5" t="s">
        <v>5928</v>
      </c>
      <c r="F603" s="5">
        <v>21008</v>
      </c>
      <c r="G603" s="5" t="s">
        <v>5940</v>
      </c>
      <c r="H603" s="5" t="s">
        <v>6110</v>
      </c>
      <c r="I603" s="5">
        <v>2109239</v>
      </c>
      <c r="J603" s="5" t="s">
        <v>38</v>
      </c>
      <c r="K603" s="6">
        <v>210923</v>
      </c>
      <c r="L603" s="6" t="s">
        <v>5929</v>
      </c>
      <c r="M603" s="6" t="s">
        <v>5941</v>
      </c>
      <c r="N603" s="6" t="e">
        <f xml:space="preserve"> SUMIF(#REF!,MunicipioRegioes!I603,#REF!)</f>
        <v>#REF!</v>
      </c>
      <c r="O603" s="6" t="str">
        <f t="shared" si="9"/>
        <v>Mun_2109239</v>
      </c>
      <c r="P603" s="6">
        <v>0</v>
      </c>
      <c r="Q603" s="6" t="e">
        <f>SUMIF(#REF!,MunicipioRegioes!K603,#REF!)/K603</f>
        <v>#REF!</v>
      </c>
      <c r="R603" s="6" t="e">
        <f>SUMIF(#REF!,MunicipioRegioes!I603,#REF!)/I603</f>
        <v>#REF!</v>
      </c>
      <c r="S603" s="6" t="e">
        <f>SUMIF(#REF!,MunicipioRegioes!I603)/I603</f>
        <v>#REF!</v>
      </c>
    </row>
    <row r="604" spans="1:19" x14ac:dyDescent="0.2">
      <c r="A604" s="5">
        <v>21</v>
      </c>
      <c r="B604" s="5" t="s">
        <v>451</v>
      </c>
      <c r="C604" s="5" t="s">
        <v>5927</v>
      </c>
      <c r="D604" s="5">
        <v>2101</v>
      </c>
      <c r="E604" s="5" t="s">
        <v>5936</v>
      </c>
      <c r="F604" s="5">
        <v>21005</v>
      </c>
      <c r="G604" s="5" t="s">
        <v>5950</v>
      </c>
      <c r="H604" s="5" t="s">
        <v>6111</v>
      </c>
      <c r="I604" s="5">
        <v>2109270</v>
      </c>
      <c r="J604" s="5" t="s">
        <v>602</v>
      </c>
      <c r="K604" s="6">
        <v>210927</v>
      </c>
      <c r="L604" s="6" t="s">
        <v>5938</v>
      </c>
      <c r="M604" s="6" t="s">
        <v>5951</v>
      </c>
      <c r="N604" s="6" t="e">
        <f xml:space="preserve"> SUMIF(#REF!,MunicipioRegioes!I604,#REF!)</f>
        <v>#REF!</v>
      </c>
      <c r="O604" s="6" t="str">
        <f t="shared" si="9"/>
        <v>Mun_2109270</v>
      </c>
      <c r="P604" s="6">
        <v>0</v>
      </c>
      <c r="Q604" s="6" t="e">
        <f>SUMIF(#REF!,MunicipioRegioes!K604,#REF!)/K604</f>
        <v>#REF!</v>
      </c>
      <c r="R604" s="6" t="e">
        <f>SUMIF(#REF!,MunicipioRegioes!I604,#REF!)/I604</f>
        <v>#REF!</v>
      </c>
      <c r="S604" s="6" t="e">
        <f>SUMIF(#REF!,MunicipioRegioes!I604)/I604</f>
        <v>#REF!</v>
      </c>
    </row>
    <row r="605" spans="1:19" x14ac:dyDescent="0.2">
      <c r="A605" s="5">
        <v>21</v>
      </c>
      <c r="B605" s="5" t="s">
        <v>451</v>
      </c>
      <c r="C605" s="5" t="s">
        <v>5927</v>
      </c>
      <c r="D605" s="5">
        <v>2101</v>
      </c>
      <c r="E605" s="5" t="s">
        <v>5936</v>
      </c>
      <c r="F605" s="5">
        <v>21006</v>
      </c>
      <c r="G605" s="5" t="s">
        <v>542</v>
      </c>
      <c r="H605" s="5" t="s">
        <v>6112</v>
      </c>
      <c r="I605" s="5">
        <v>2109304</v>
      </c>
      <c r="J605" s="5" t="s">
        <v>603</v>
      </c>
      <c r="K605" s="6">
        <v>210930</v>
      </c>
      <c r="L605" s="6" t="s">
        <v>5938</v>
      </c>
      <c r="M605" s="6" t="s">
        <v>6003</v>
      </c>
      <c r="N605" s="6" t="e">
        <f xml:space="preserve"> SUMIF(#REF!,MunicipioRegioes!I605,#REF!)</f>
        <v>#REF!</v>
      </c>
      <c r="O605" s="6" t="str">
        <f t="shared" si="9"/>
        <v>Mun_2109304</v>
      </c>
      <c r="P605" s="6">
        <v>0</v>
      </c>
      <c r="Q605" s="6" t="e">
        <f>SUMIF(#REF!,MunicipioRegioes!K605,#REF!)/K605</f>
        <v>#REF!</v>
      </c>
      <c r="R605" s="6" t="e">
        <f>SUMIF(#REF!,MunicipioRegioes!I605,#REF!)/I605</f>
        <v>#REF!</v>
      </c>
      <c r="S605" s="6" t="e">
        <f>SUMIF(#REF!,MunicipioRegioes!I605)/I605</f>
        <v>#REF!</v>
      </c>
    </row>
    <row r="606" spans="1:19" x14ac:dyDescent="0.2">
      <c r="A606" s="5">
        <v>21</v>
      </c>
      <c r="B606" s="5" t="s">
        <v>451</v>
      </c>
      <c r="C606" s="5" t="s">
        <v>5927</v>
      </c>
      <c r="D606" s="5">
        <v>2101</v>
      </c>
      <c r="E606" s="5" t="s">
        <v>5936</v>
      </c>
      <c r="F606" s="5">
        <v>21004</v>
      </c>
      <c r="G606" s="5" t="s">
        <v>5975</v>
      </c>
      <c r="H606" s="5" t="s">
        <v>6113</v>
      </c>
      <c r="I606" s="5">
        <v>2109403</v>
      </c>
      <c r="J606" s="5" t="s">
        <v>604</v>
      </c>
      <c r="K606" s="6">
        <v>210940</v>
      </c>
      <c r="L606" s="6" t="s">
        <v>5938</v>
      </c>
      <c r="M606" s="6" t="s">
        <v>5977</v>
      </c>
      <c r="N606" s="6" t="e">
        <f xml:space="preserve"> SUMIF(#REF!,MunicipioRegioes!I606,#REF!)</f>
        <v>#REF!</v>
      </c>
      <c r="O606" s="6" t="str">
        <f t="shared" si="9"/>
        <v>Mun_2109403</v>
      </c>
      <c r="P606" s="6">
        <v>0</v>
      </c>
      <c r="Q606" s="6" t="e">
        <f>SUMIF(#REF!,MunicipioRegioes!K606,#REF!)/K606</f>
        <v>#REF!</v>
      </c>
      <c r="R606" s="6" t="e">
        <f>SUMIF(#REF!,MunicipioRegioes!I606,#REF!)/I606</f>
        <v>#REF!</v>
      </c>
      <c r="S606" s="6" t="e">
        <f>SUMIF(#REF!,MunicipioRegioes!I606)/I606</f>
        <v>#REF!</v>
      </c>
    </row>
    <row r="607" spans="1:19" x14ac:dyDescent="0.2">
      <c r="A607" s="5">
        <v>21</v>
      </c>
      <c r="B607" s="5" t="s">
        <v>451</v>
      </c>
      <c r="C607" s="5" t="s">
        <v>5927</v>
      </c>
      <c r="D607" s="5">
        <v>2101</v>
      </c>
      <c r="E607" s="5" t="s">
        <v>5936</v>
      </c>
      <c r="F607" s="5">
        <v>21002</v>
      </c>
      <c r="G607" s="5" t="s">
        <v>6086</v>
      </c>
      <c r="H607" s="5" t="s">
        <v>6114</v>
      </c>
      <c r="I607" s="5">
        <v>2109452</v>
      </c>
      <c r="J607" s="5" t="s">
        <v>605</v>
      </c>
      <c r="K607" s="6">
        <v>210945</v>
      </c>
      <c r="L607" s="6" t="s">
        <v>5938</v>
      </c>
      <c r="M607" s="6" t="s">
        <v>6088</v>
      </c>
      <c r="N607" s="6" t="e">
        <f xml:space="preserve"> SUMIF(#REF!,MunicipioRegioes!I607,#REF!)</f>
        <v>#REF!</v>
      </c>
      <c r="O607" s="6" t="str">
        <f t="shared" si="9"/>
        <v>Mun_2109452</v>
      </c>
      <c r="P607" s="6">
        <v>0</v>
      </c>
      <c r="Q607" s="6" t="e">
        <f>SUMIF(#REF!,MunicipioRegioes!K607,#REF!)/K607</f>
        <v>#REF!</v>
      </c>
      <c r="R607" s="6" t="e">
        <f>SUMIF(#REF!,MunicipioRegioes!I607,#REF!)/I607</f>
        <v>#REF!</v>
      </c>
      <c r="S607" s="6" t="e">
        <f>SUMIF(#REF!,MunicipioRegioes!I607)/I607</f>
        <v>#REF!</v>
      </c>
    </row>
    <row r="608" spans="1:19" x14ac:dyDescent="0.2">
      <c r="A608" s="5">
        <v>21</v>
      </c>
      <c r="B608" s="5" t="s">
        <v>451</v>
      </c>
      <c r="C608" s="5" t="s">
        <v>5927</v>
      </c>
      <c r="D608" s="5">
        <v>2105</v>
      </c>
      <c r="E608" s="5" t="s">
        <v>5945</v>
      </c>
      <c r="F608" s="5">
        <v>21020</v>
      </c>
      <c r="G608" s="5" t="s">
        <v>5946</v>
      </c>
      <c r="H608" s="5" t="s">
        <v>6115</v>
      </c>
      <c r="I608" s="5">
        <v>2109502</v>
      </c>
      <c r="J608" s="5" t="s">
        <v>606</v>
      </c>
      <c r="K608" s="6">
        <v>210950</v>
      </c>
      <c r="L608" s="6" t="s">
        <v>5947</v>
      </c>
      <c r="M608" s="6" t="s">
        <v>5948</v>
      </c>
      <c r="N608" s="6" t="e">
        <f xml:space="preserve"> SUMIF(#REF!,MunicipioRegioes!I608,#REF!)</f>
        <v>#REF!</v>
      </c>
      <c r="O608" s="6" t="str">
        <f t="shared" si="9"/>
        <v>Mun_2109502</v>
      </c>
      <c r="P608" s="6">
        <v>0</v>
      </c>
      <c r="Q608" s="6" t="e">
        <f>SUMIF(#REF!,MunicipioRegioes!K608,#REF!)/K608</f>
        <v>#REF!</v>
      </c>
      <c r="R608" s="6" t="e">
        <f>SUMIF(#REF!,MunicipioRegioes!I608,#REF!)/I608</f>
        <v>#REF!</v>
      </c>
      <c r="S608" s="6" t="e">
        <f>SUMIF(#REF!,MunicipioRegioes!I608)/I608</f>
        <v>#REF!</v>
      </c>
    </row>
    <row r="609" spans="1:19" x14ac:dyDescent="0.2">
      <c r="A609" s="5">
        <v>21</v>
      </c>
      <c r="B609" s="5" t="s">
        <v>451</v>
      </c>
      <c r="C609" s="5" t="s">
        <v>5927</v>
      </c>
      <c r="D609" s="5">
        <v>2102</v>
      </c>
      <c r="E609" s="5" t="s">
        <v>5928</v>
      </c>
      <c r="F609" s="5">
        <v>21009</v>
      </c>
      <c r="G609" s="5" t="s">
        <v>540</v>
      </c>
      <c r="H609" s="5" t="s">
        <v>6116</v>
      </c>
      <c r="I609" s="5">
        <v>2109551</v>
      </c>
      <c r="J609" s="5" t="s">
        <v>607</v>
      </c>
      <c r="K609" s="6">
        <v>210955</v>
      </c>
      <c r="L609" s="6" t="s">
        <v>5929</v>
      </c>
      <c r="M609" s="6" t="s">
        <v>5930</v>
      </c>
      <c r="N609" s="6" t="e">
        <f xml:space="preserve"> SUMIF(#REF!,MunicipioRegioes!I609,#REF!)</f>
        <v>#REF!</v>
      </c>
      <c r="O609" s="6" t="str">
        <f t="shared" si="9"/>
        <v>Mun_2109551</v>
      </c>
      <c r="P609" s="6">
        <v>0</v>
      </c>
      <c r="Q609" s="6" t="e">
        <f>SUMIF(#REF!,MunicipioRegioes!K609,#REF!)/K609</f>
        <v>#REF!</v>
      </c>
      <c r="R609" s="6" t="e">
        <f>SUMIF(#REF!,MunicipioRegioes!I609,#REF!)/I609</f>
        <v>#REF!</v>
      </c>
      <c r="S609" s="6" t="e">
        <f>SUMIF(#REF!,MunicipioRegioes!I609)/I609</f>
        <v>#REF!</v>
      </c>
    </row>
    <row r="610" spans="1:19" x14ac:dyDescent="0.2">
      <c r="A610" s="5">
        <v>21</v>
      </c>
      <c r="B610" s="5" t="s">
        <v>451</v>
      </c>
      <c r="C610" s="5" t="s">
        <v>5927</v>
      </c>
      <c r="D610" s="5">
        <v>2101</v>
      </c>
      <c r="E610" s="5" t="s">
        <v>5936</v>
      </c>
      <c r="F610" s="5">
        <v>21003</v>
      </c>
      <c r="G610" s="5" t="s">
        <v>608</v>
      </c>
      <c r="H610" s="5" t="s">
        <v>6117</v>
      </c>
      <c r="I610" s="5">
        <v>2109601</v>
      </c>
      <c r="J610" s="5" t="s">
        <v>608</v>
      </c>
      <c r="K610" s="6">
        <v>210960</v>
      </c>
      <c r="L610" s="6" t="s">
        <v>5938</v>
      </c>
      <c r="M610" s="6" t="s">
        <v>5963</v>
      </c>
      <c r="N610" s="6" t="e">
        <f xml:space="preserve"> SUMIF(#REF!,MunicipioRegioes!I610,#REF!)</f>
        <v>#REF!</v>
      </c>
      <c r="O610" s="6" t="str">
        <f t="shared" si="9"/>
        <v>Mun_2109601</v>
      </c>
      <c r="P610" s="6">
        <v>0</v>
      </c>
      <c r="Q610" s="6" t="e">
        <f>SUMIF(#REF!,MunicipioRegioes!K610,#REF!)/K610</f>
        <v>#REF!</v>
      </c>
      <c r="R610" s="6" t="e">
        <f>SUMIF(#REF!,MunicipioRegioes!I610,#REF!)/I610</f>
        <v>#REF!</v>
      </c>
      <c r="S610" s="6" t="e">
        <f>SUMIF(#REF!,MunicipioRegioes!I610)/I610</f>
        <v>#REF!</v>
      </c>
    </row>
    <row r="611" spans="1:19" x14ac:dyDescent="0.2">
      <c r="A611" s="5">
        <v>21</v>
      </c>
      <c r="B611" s="5" t="s">
        <v>451</v>
      </c>
      <c r="C611" s="5" t="s">
        <v>5927</v>
      </c>
      <c r="D611" s="5">
        <v>2105</v>
      </c>
      <c r="E611" s="5" t="s">
        <v>5945</v>
      </c>
      <c r="F611" s="5">
        <v>21021</v>
      </c>
      <c r="G611" s="5" t="s">
        <v>5980</v>
      </c>
      <c r="H611" s="5" t="s">
        <v>6118</v>
      </c>
      <c r="I611" s="5">
        <v>2109700</v>
      </c>
      <c r="J611" s="5" t="s">
        <v>609</v>
      </c>
      <c r="K611" s="6">
        <v>210970</v>
      </c>
      <c r="L611" s="6" t="s">
        <v>5947</v>
      </c>
      <c r="M611" s="6" t="s">
        <v>5982</v>
      </c>
      <c r="N611" s="6" t="e">
        <f xml:space="preserve"> SUMIF(#REF!,MunicipioRegioes!I611,#REF!)</f>
        <v>#REF!</v>
      </c>
      <c r="O611" s="6" t="str">
        <f t="shared" si="9"/>
        <v>Mun_2109700</v>
      </c>
      <c r="P611" s="6">
        <v>0</v>
      </c>
      <c r="Q611" s="6" t="e">
        <f>SUMIF(#REF!,MunicipioRegioes!K611,#REF!)/K611</f>
        <v>#REF!</v>
      </c>
      <c r="R611" s="6" t="e">
        <f>SUMIF(#REF!,MunicipioRegioes!I611,#REF!)/I611</f>
        <v>#REF!</v>
      </c>
      <c r="S611" s="6" t="e">
        <f>SUMIF(#REF!,MunicipioRegioes!I611)/I611</f>
        <v>#REF!</v>
      </c>
    </row>
    <row r="612" spans="1:19" x14ac:dyDescent="0.2">
      <c r="A612" s="5">
        <v>21</v>
      </c>
      <c r="B612" s="5" t="s">
        <v>451</v>
      </c>
      <c r="C612" s="5" t="s">
        <v>5927</v>
      </c>
      <c r="D612" s="5">
        <v>2103</v>
      </c>
      <c r="E612" s="5" t="s">
        <v>5956</v>
      </c>
      <c r="F612" s="5">
        <v>21011</v>
      </c>
      <c r="G612" s="5" t="s">
        <v>5957</v>
      </c>
      <c r="H612" s="5" t="s">
        <v>6119</v>
      </c>
      <c r="I612" s="5">
        <v>2109759</v>
      </c>
      <c r="J612" s="5" t="s">
        <v>610</v>
      </c>
      <c r="K612" s="6">
        <v>210975</v>
      </c>
      <c r="L612" s="6" t="s">
        <v>5959</v>
      </c>
      <c r="M612" s="6" t="s">
        <v>5960</v>
      </c>
      <c r="N612" s="6" t="e">
        <f xml:space="preserve"> SUMIF(#REF!,MunicipioRegioes!I612,#REF!)</f>
        <v>#REF!</v>
      </c>
      <c r="O612" s="6" t="str">
        <f t="shared" si="9"/>
        <v>Mun_2109759</v>
      </c>
      <c r="P612" s="6">
        <v>0</v>
      </c>
      <c r="Q612" s="6" t="e">
        <f>SUMIF(#REF!,MunicipioRegioes!K612,#REF!)/K612</f>
        <v>#REF!</v>
      </c>
      <c r="R612" s="6" t="e">
        <f>SUMIF(#REF!,MunicipioRegioes!I612,#REF!)/I612</f>
        <v>#REF!</v>
      </c>
      <c r="S612" s="6" t="e">
        <f>SUMIF(#REF!,MunicipioRegioes!I612)/I612</f>
        <v>#REF!</v>
      </c>
    </row>
    <row r="613" spans="1:19" x14ac:dyDescent="0.2">
      <c r="A613" s="5">
        <v>21</v>
      </c>
      <c r="B613" s="5" t="s">
        <v>451</v>
      </c>
      <c r="C613" s="5" t="s">
        <v>5927</v>
      </c>
      <c r="D613" s="5">
        <v>2101</v>
      </c>
      <c r="E613" s="5" t="s">
        <v>5936</v>
      </c>
      <c r="F613" s="5">
        <v>21005</v>
      </c>
      <c r="G613" s="5" t="s">
        <v>5950</v>
      </c>
      <c r="H613" s="5" t="s">
        <v>6120</v>
      </c>
      <c r="I613" s="5">
        <v>2109809</v>
      </c>
      <c r="J613" s="5" t="s">
        <v>611</v>
      </c>
      <c r="K613" s="6">
        <v>210980</v>
      </c>
      <c r="L613" s="6" t="s">
        <v>5938</v>
      </c>
      <c r="M613" s="6" t="s">
        <v>5951</v>
      </c>
      <c r="N613" s="6" t="e">
        <f xml:space="preserve"> SUMIF(#REF!,MunicipioRegioes!I613,#REF!)</f>
        <v>#REF!</v>
      </c>
      <c r="O613" s="6" t="str">
        <f t="shared" si="9"/>
        <v>Mun_2109809</v>
      </c>
      <c r="P613" s="6">
        <v>0</v>
      </c>
      <c r="Q613" s="6" t="e">
        <f>SUMIF(#REF!,MunicipioRegioes!K613,#REF!)/K613</f>
        <v>#REF!</v>
      </c>
      <c r="R613" s="6" t="e">
        <f>SUMIF(#REF!,MunicipioRegioes!I613,#REF!)/I613</f>
        <v>#REF!</v>
      </c>
      <c r="S613" s="6" t="e">
        <f>SUMIF(#REF!,MunicipioRegioes!I613)/I613</f>
        <v>#REF!</v>
      </c>
    </row>
    <row r="614" spans="1:19" x14ac:dyDescent="0.2">
      <c r="A614" s="5">
        <v>21</v>
      </c>
      <c r="B614" s="5" t="s">
        <v>451</v>
      </c>
      <c r="C614" s="5" t="s">
        <v>5927</v>
      </c>
      <c r="D614" s="5">
        <v>2102</v>
      </c>
      <c r="E614" s="5" t="s">
        <v>5928</v>
      </c>
      <c r="F614" s="5">
        <v>21008</v>
      </c>
      <c r="G614" s="5" t="s">
        <v>5940</v>
      </c>
      <c r="H614" s="5" t="s">
        <v>6121</v>
      </c>
      <c r="I614" s="5">
        <v>2109908</v>
      </c>
      <c r="J614" s="5" t="s">
        <v>612</v>
      </c>
      <c r="K614" s="6">
        <v>210990</v>
      </c>
      <c r="L614" s="6" t="s">
        <v>5929</v>
      </c>
      <c r="M614" s="6" t="s">
        <v>5941</v>
      </c>
      <c r="N614" s="6" t="e">
        <f xml:space="preserve"> SUMIF(#REF!,MunicipioRegioes!I614,#REF!)</f>
        <v>#REF!</v>
      </c>
      <c r="O614" s="6" t="str">
        <f t="shared" si="9"/>
        <v>Mun_2109908</v>
      </c>
      <c r="P614" s="6">
        <v>0</v>
      </c>
      <c r="Q614" s="6" t="e">
        <f>SUMIF(#REF!,MunicipioRegioes!K614,#REF!)/K614</f>
        <v>#REF!</v>
      </c>
      <c r="R614" s="6" t="e">
        <f>SUMIF(#REF!,MunicipioRegioes!I614,#REF!)/I614</f>
        <v>#REF!</v>
      </c>
      <c r="S614" s="6" t="e">
        <f>SUMIF(#REF!,MunicipioRegioes!I614)/I614</f>
        <v>#REF!</v>
      </c>
    </row>
    <row r="615" spans="1:19" x14ac:dyDescent="0.2">
      <c r="A615" s="5">
        <v>21</v>
      </c>
      <c r="B615" s="5" t="s">
        <v>451</v>
      </c>
      <c r="C615" s="5" t="s">
        <v>5927</v>
      </c>
      <c r="D615" s="5">
        <v>2102</v>
      </c>
      <c r="E615" s="5" t="s">
        <v>5928</v>
      </c>
      <c r="F615" s="5">
        <v>21008</v>
      </c>
      <c r="G615" s="5" t="s">
        <v>5940</v>
      </c>
      <c r="H615" s="5" t="s">
        <v>6122</v>
      </c>
      <c r="I615" s="5">
        <v>2110005</v>
      </c>
      <c r="J615" s="5" t="s">
        <v>613</v>
      </c>
      <c r="K615" s="6">
        <v>211000</v>
      </c>
      <c r="L615" s="6" t="s">
        <v>5929</v>
      </c>
      <c r="M615" s="6" t="s">
        <v>5941</v>
      </c>
      <c r="N615" s="6" t="e">
        <f xml:space="preserve"> SUMIF(#REF!,MunicipioRegioes!I615,#REF!)</f>
        <v>#REF!</v>
      </c>
      <c r="O615" s="6" t="str">
        <f t="shared" si="9"/>
        <v>Mun_2110005</v>
      </c>
      <c r="P615" s="6">
        <v>0</v>
      </c>
      <c r="Q615" s="6" t="e">
        <f>SUMIF(#REF!,MunicipioRegioes!K615,#REF!)/K615</f>
        <v>#REF!</v>
      </c>
      <c r="R615" s="6" t="e">
        <f>SUMIF(#REF!,MunicipioRegioes!I615,#REF!)/I615</f>
        <v>#REF!</v>
      </c>
      <c r="S615" s="6" t="e">
        <f>SUMIF(#REF!,MunicipioRegioes!I615)/I615</f>
        <v>#REF!</v>
      </c>
    </row>
    <row r="616" spans="1:19" x14ac:dyDescent="0.2">
      <c r="A616" s="5">
        <v>21</v>
      </c>
      <c r="B616" s="5" t="s">
        <v>451</v>
      </c>
      <c r="C616" s="5" t="s">
        <v>5927</v>
      </c>
      <c r="D616" s="5">
        <v>2102</v>
      </c>
      <c r="E616" s="5" t="s">
        <v>5928</v>
      </c>
      <c r="F616" s="5">
        <v>21008</v>
      </c>
      <c r="G616" s="5" t="s">
        <v>5940</v>
      </c>
      <c r="H616" s="5" t="s">
        <v>6123</v>
      </c>
      <c r="I616" s="5">
        <v>2110039</v>
      </c>
      <c r="J616" s="5" t="s">
        <v>614</v>
      </c>
      <c r="K616" s="6">
        <v>211003</v>
      </c>
      <c r="L616" s="6" t="s">
        <v>5929</v>
      </c>
      <c r="M616" s="6" t="s">
        <v>5941</v>
      </c>
      <c r="N616" s="6" t="e">
        <f xml:space="preserve"> SUMIF(#REF!,MunicipioRegioes!I616,#REF!)</f>
        <v>#REF!</v>
      </c>
      <c r="O616" s="6" t="str">
        <f t="shared" si="9"/>
        <v>Mun_2110039</v>
      </c>
      <c r="P616" s="6">
        <v>0</v>
      </c>
      <c r="Q616" s="6" t="e">
        <f>SUMIF(#REF!,MunicipioRegioes!K616,#REF!)/K616</f>
        <v>#REF!</v>
      </c>
      <c r="R616" s="6" t="e">
        <f>SUMIF(#REF!,MunicipioRegioes!I616,#REF!)/I616</f>
        <v>#REF!</v>
      </c>
      <c r="S616" s="6" t="e">
        <f>SUMIF(#REF!,MunicipioRegioes!I616)/I616</f>
        <v>#REF!</v>
      </c>
    </row>
    <row r="617" spans="1:19" x14ac:dyDescent="0.2">
      <c r="A617" s="5">
        <v>21</v>
      </c>
      <c r="B617" s="5" t="s">
        <v>451</v>
      </c>
      <c r="C617" s="5" t="s">
        <v>5927</v>
      </c>
      <c r="D617" s="5">
        <v>2104</v>
      </c>
      <c r="E617" s="5" t="s">
        <v>5931</v>
      </c>
      <c r="F617" s="5">
        <v>21013</v>
      </c>
      <c r="G617" s="5" t="s">
        <v>5934</v>
      </c>
      <c r="H617" s="5" t="s">
        <v>6124</v>
      </c>
      <c r="I617" s="5">
        <v>2110104</v>
      </c>
      <c r="J617" s="5" t="s">
        <v>615</v>
      </c>
      <c r="K617" s="6">
        <v>211010</v>
      </c>
      <c r="L617" s="6" t="s">
        <v>5932</v>
      </c>
      <c r="M617" s="6" t="s">
        <v>5935</v>
      </c>
      <c r="N617" s="6" t="e">
        <f xml:space="preserve"> SUMIF(#REF!,MunicipioRegioes!I617,#REF!)</f>
        <v>#REF!</v>
      </c>
      <c r="O617" s="6" t="str">
        <f t="shared" si="9"/>
        <v>Mun_2110104</v>
      </c>
      <c r="P617" s="6">
        <v>0</v>
      </c>
      <c r="Q617" s="6" t="e">
        <f>SUMIF(#REF!,MunicipioRegioes!K617,#REF!)/K617</f>
        <v>#REF!</v>
      </c>
      <c r="R617" s="6" t="e">
        <f>SUMIF(#REF!,MunicipioRegioes!I617,#REF!)/I617</f>
        <v>#REF!</v>
      </c>
      <c r="S617" s="6" t="e">
        <f>SUMIF(#REF!,MunicipioRegioes!I617)/I617</f>
        <v>#REF!</v>
      </c>
    </row>
    <row r="618" spans="1:19" x14ac:dyDescent="0.2">
      <c r="A618" s="5">
        <v>21</v>
      </c>
      <c r="B618" s="5" t="s">
        <v>451</v>
      </c>
      <c r="C618" s="5" t="s">
        <v>5927</v>
      </c>
      <c r="D618" s="5">
        <v>2101</v>
      </c>
      <c r="E618" s="5" t="s">
        <v>5936</v>
      </c>
      <c r="F618" s="5">
        <v>21003</v>
      </c>
      <c r="G618" s="5" t="s">
        <v>608</v>
      </c>
      <c r="H618" s="5" t="s">
        <v>6125</v>
      </c>
      <c r="I618" s="5">
        <v>2110203</v>
      </c>
      <c r="J618" s="5" t="s">
        <v>616</v>
      </c>
      <c r="K618" s="6">
        <v>211020</v>
      </c>
      <c r="L618" s="6" t="s">
        <v>5938</v>
      </c>
      <c r="M618" s="6" t="s">
        <v>5963</v>
      </c>
      <c r="N618" s="6" t="e">
        <f xml:space="preserve"> SUMIF(#REF!,MunicipioRegioes!I618,#REF!)</f>
        <v>#REF!</v>
      </c>
      <c r="O618" s="6" t="str">
        <f t="shared" si="9"/>
        <v>Mun_2110203</v>
      </c>
      <c r="P618" s="6">
        <v>0</v>
      </c>
      <c r="Q618" s="6" t="e">
        <f>SUMIF(#REF!,MunicipioRegioes!K618,#REF!)/K618</f>
        <v>#REF!</v>
      </c>
      <c r="R618" s="6" t="e">
        <f>SUMIF(#REF!,MunicipioRegioes!I618,#REF!)/I618</f>
        <v>#REF!</v>
      </c>
      <c r="S618" s="6" t="e">
        <f>SUMIF(#REF!,MunicipioRegioes!I618)/I618</f>
        <v>#REF!</v>
      </c>
    </row>
    <row r="619" spans="1:19" x14ac:dyDescent="0.2">
      <c r="A619" s="5">
        <v>21</v>
      </c>
      <c r="B619" s="5" t="s">
        <v>451</v>
      </c>
      <c r="C619" s="5" t="s">
        <v>5927</v>
      </c>
      <c r="D619" s="5">
        <v>2104</v>
      </c>
      <c r="E619" s="5" t="s">
        <v>5931</v>
      </c>
      <c r="F619" s="5">
        <v>21013</v>
      </c>
      <c r="G619" s="5" t="s">
        <v>5934</v>
      </c>
      <c r="H619" s="5" t="s">
        <v>6126</v>
      </c>
      <c r="I619" s="5">
        <v>2110237</v>
      </c>
      <c r="J619" s="5" t="s">
        <v>617</v>
      </c>
      <c r="K619" s="6">
        <v>211023</v>
      </c>
      <c r="L619" s="6" t="s">
        <v>5932</v>
      </c>
      <c r="M619" s="6" t="s">
        <v>5935</v>
      </c>
      <c r="N619" s="6" t="e">
        <f xml:space="preserve"> SUMIF(#REF!,MunicipioRegioes!I619,#REF!)</f>
        <v>#REF!</v>
      </c>
      <c r="O619" s="6" t="str">
        <f t="shared" si="9"/>
        <v>Mun_2110237</v>
      </c>
      <c r="P619" s="6">
        <v>0</v>
      </c>
      <c r="Q619" s="6" t="e">
        <f>SUMIF(#REF!,MunicipioRegioes!K619,#REF!)/K619</f>
        <v>#REF!</v>
      </c>
      <c r="R619" s="6" t="e">
        <f>SUMIF(#REF!,MunicipioRegioes!I619,#REF!)/I619</f>
        <v>#REF!</v>
      </c>
      <c r="S619" s="6" t="e">
        <f>SUMIF(#REF!,MunicipioRegioes!I619)/I619</f>
        <v>#REF!</v>
      </c>
    </row>
    <row r="620" spans="1:19" x14ac:dyDescent="0.2">
      <c r="A620" s="5">
        <v>21</v>
      </c>
      <c r="B620" s="5" t="s">
        <v>451</v>
      </c>
      <c r="C620" s="5" t="s">
        <v>5927</v>
      </c>
      <c r="D620" s="5">
        <v>2101</v>
      </c>
      <c r="E620" s="5" t="s">
        <v>5936</v>
      </c>
      <c r="F620" s="5">
        <v>21004</v>
      </c>
      <c r="G620" s="5" t="s">
        <v>5975</v>
      </c>
      <c r="H620" s="5" t="s">
        <v>6127</v>
      </c>
      <c r="I620" s="5">
        <v>2110278</v>
      </c>
      <c r="J620" s="5" t="s">
        <v>618</v>
      </c>
      <c r="K620" s="6">
        <v>211027</v>
      </c>
      <c r="L620" s="6" t="s">
        <v>5938</v>
      </c>
      <c r="M620" s="6" t="s">
        <v>5977</v>
      </c>
      <c r="N620" s="6" t="e">
        <f xml:space="preserve"> SUMIF(#REF!,MunicipioRegioes!I620,#REF!)</f>
        <v>#REF!</v>
      </c>
      <c r="O620" s="6" t="str">
        <f t="shared" si="9"/>
        <v>Mun_2110278</v>
      </c>
      <c r="P620" s="6">
        <v>0</v>
      </c>
      <c r="Q620" s="6" t="e">
        <f>SUMIF(#REF!,MunicipioRegioes!K620,#REF!)/K620</f>
        <v>#REF!</v>
      </c>
      <c r="R620" s="6" t="e">
        <f>SUMIF(#REF!,MunicipioRegioes!I620,#REF!)/I620</f>
        <v>#REF!</v>
      </c>
      <c r="S620" s="6" t="e">
        <f>SUMIF(#REF!,MunicipioRegioes!I620)/I620</f>
        <v>#REF!</v>
      </c>
    </row>
    <row r="621" spans="1:19" x14ac:dyDescent="0.2">
      <c r="A621" s="5">
        <v>21</v>
      </c>
      <c r="B621" s="5" t="s">
        <v>451</v>
      </c>
      <c r="C621" s="5" t="s">
        <v>5927</v>
      </c>
      <c r="D621" s="5">
        <v>2103</v>
      </c>
      <c r="E621" s="5" t="s">
        <v>5956</v>
      </c>
      <c r="F621" s="5">
        <v>21010</v>
      </c>
      <c r="G621" s="5" t="s">
        <v>5964</v>
      </c>
      <c r="H621" s="5" t="s">
        <v>6128</v>
      </c>
      <c r="I621" s="5">
        <v>2110302</v>
      </c>
      <c r="J621" s="5" t="s">
        <v>619</v>
      </c>
      <c r="K621" s="6">
        <v>211030</v>
      </c>
      <c r="L621" s="6" t="s">
        <v>5959</v>
      </c>
      <c r="M621" s="6" t="s">
        <v>5966</v>
      </c>
      <c r="N621" s="6" t="e">
        <f xml:space="preserve"> SUMIF(#REF!,MunicipioRegioes!I621,#REF!)</f>
        <v>#REF!</v>
      </c>
      <c r="O621" s="6" t="str">
        <f t="shared" si="9"/>
        <v>Mun_2110302</v>
      </c>
      <c r="P621" s="6">
        <v>0</v>
      </c>
      <c r="Q621" s="6" t="e">
        <f>SUMIF(#REF!,MunicipioRegioes!K621,#REF!)/K621</f>
        <v>#REF!</v>
      </c>
      <c r="R621" s="6" t="e">
        <f>SUMIF(#REF!,MunicipioRegioes!I621,#REF!)/I621</f>
        <v>#REF!</v>
      </c>
      <c r="S621" s="6" t="e">
        <f>SUMIF(#REF!,MunicipioRegioes!I621)/I621</f>
        <v>#REF!</v>
      </c>
    </row>
    <row r="622" spans="1:19" x14ac:dyDescent="0.2">
      <c r="A622" s="5">
        <v>21</v>
      </c>
      <c r="B622" s="5" t="s">
        <v>451</v>
      </c>
      <c r="C622" s="5" t="s">
        <v>5927</v>
      </c>
      <c r="D622" s="5">
        <v>2104</v>
      </c>
      <c r="E622" s="5" t="s">
        <v>5931</v>
      </c>
      <c r="F622" s="5">
        <v>21014</v>
      </c>
      <c r="G622" s="5" t="s">
        <v>507</v>
      </c>
      <c r="H622" s="5" t="s">
        <v>6129</v>
      </c>
      <c r="I622" s="5">
        <v>2110401</v>
      </c>
      <c r="J622" s="5" t="s">
        <v>620</v>
      </c>
      <c r="K622" s="6">
        <v>211040</v>
      </c>
      <c r="L622" s="6" t="s">
        <v>5932</v>
      </c>
      <c r="M622" s="6" t="s">
        <v>5952</v>
      </c>
      <c r="N622" s="6" t="e">
        <f xml:space="preserve"> SUMIF(#REF!,MunicipioRegioes!I622,#REF!)</f>
        <v>#REF!</v>
      </c>
      <c r="O622" s="6" t="str">
        <f t="shared" si="9"/>
        <v>Mun_2110401</v>
      </c>
      <c r="P622" s="6">
        <v>0</v>
      </c>
      <c r="Q622" s="6" t="e">
        <f>SUMIF(#REF!,MunicipioRegioes!K622,#REF!)/K622</f>
        <v>#REF!</v>
      </c>
      <c r="R622" s="6" t="e">
        <f>SUMIF(#REF!,MunicipioRegioes!I622,#REF!)/I622</f>
        <v>#REF!</v>
      </c>
      <c r="S622" s="6" t="e">
        <f>SUMIF(#REF!,MunicipioRegioes!I622)/I622</f>
        <v>#REF!</v>
      </c>
    </row>
    <row r="623" spans="1:19" x14ac:dyDescent="0.2">
      <c r="A623" s="5">
        <v>21</v>
      </c>
      <c r="B623" s="5" t="s">
        <v>451</v>
      </c>
      <c r="C623" s="5" t="s">
        <v>5927</v>
      </c>
      <c r="D623" s="5">
        <v>2101</v>
      </c>
      <c r="E623" s="5" t="s">
        <v>5936</v>
      </c>
      <c r="F623" s="5">
        <v>21005</v>
      </c>
      <c r="G623" s="5" t="s">
        <v>5950</v>
      </c>
      <c r="H623" s="5" t="s">
        <v>6130</v>
      </c>
      <c r="I623" s="5">
        <v>2110500</v>
      </c>
      <c r="J623" s="5" t="s">
        <v>621</v>
      </c>
      <c r="K623" s="6">
        <v>211050</v>
      </c>
      <c r="L623" s="6" t="s">
        <v>5938</v>
      </c>
      <c r="M623" s="6" t="s">
        <v>5951</v>
      </c>
      <c r="N623" s="6" t="e">
        <f xml:space="preserve"> SUMIF(#REF!,MunicipioRegioes!I623,#REF!)</f>
        <v>#REF!</v>
      </c>
      <c r="O623" s="6" t="str">
        <f t="shared" si="9"/>
        <v>Mun_2110500</v>
      </c>
      <c r="P623" s="6">
        <v>0</v>
      </c>
      <c r="Q623" s="6" t="e">
        <f>SUMIF(#REF!,MunicipioRegioes!K623,#REF!)/K623</f>
        <v>#REF!</v>
      </c>
      <c r="R623" s="6" t="e">
        <f>SUMIF(#REF!,MunicipioRegioes!I623,#REF!)/I623</f>
        <v>#REF!</v>
      </c>
      <c r="S623" s="6" t="e">
        <f>SUMIF(#REF!,MunicipioRegioes!I623)/I623</f>
        <v>#REF!</v>
      </c>
    </row>
    <row r="624" spans="1:19" x14ac:dyDescent="0.2">
      <c r="A624" s="5">
        <v>21</v>
      </c>
      <c r="B624" s="5" t="s">
        <v>451</v>
      </c>
      <c r="C624" s="5" t="s">
        <v>5927</v>
      </c>
      <c r="D624" s="5">
        <v>2104</v>
      </c>
      <c r="E624" s="5" t="s">
        <v>5931</v>
      </c>
      <c r="F624" s="5">
        <v>21013</v>
      </c>
      <c r="G624" s="5" t="s">
        <v>5934</v>
      </c>
      <c r="H624" s="5" t="s">
        <v>6131</v>
      </c>
      <c r="I624" s="5">
        <v>2110609</v>
      </c>
      <c r="J624" s="5" t="s">
        <v>622</v>
      </c>
      <c r="K624" s="6">
        <v>211060</v>
      </c>
      <c r="L624" s="6" t="s">
        <v>5932</v>
      </c>
      <c r="M624" s="6" t="s">
        <v>5935</v>
      </c>
      <c r="N624" s="6" t="e">
        <f xml:space="preserve"> SUMIF(#REF!,MunicipioRegioes!I624,#REF!)</f>
        <v>#REF!</v>
      </c>
      <c r="O624" s="6" t="str">
        <f t="shared" si="9"/>
        <v>Mun_2110609</v>
      </c>
      <c r="P624" s="6">
        <v>0</v>
      </c>
      <c r="Q624" s="6" t="e">
        <f>SUMIF(#REF!,MunicipioRegioes!K624,#REF!)/K624</f>
        <v>#REF!</v>
      </c>
      <c r="R624" s="6" t="e">
        <f>SUMIF(#REF!,MunicipioRegioes!I624,#REF!)/I624</f>
        <v>#REF!</v>
      </c>
      <c r="S624" s="6" t="e">
        <f>SUMIF(#REF!,MunicipioRegioes!I624)/I624</f>
        <v>#REF!</v>
      </c>
    </row>
    <row r="625" spans="1:19" x14ac:dyDescent="0.2">
      <c r="A625" s="5">
        <v>21</v>
      </c>
      <c r="B625" s="5" t="s">
        <v>451</v>
      </c>
      <c r="C625" s="5" t="s">
        <v>5927</v>
      </c>
      <c r="D625" s="5">
        <v>2105</v>
      </c>
      <c r="E625" s="5" t="s">
        <v>5945</v>
      </c>
      <c r="F625" s="5">
        <v>21021</v>
      </c>
      <c r="G625" s="5" t="s">
        <v>5980</v>
      </c>
      <c r="H625" s="5" t="s">
        <v>6132</v>
      </c>
      <c r="I625" s="5">
        <v>2110658</v>
      </c>
      <c r="J625" s="5" t="s">
        <v>623</v>
      </c>
      <c r="K625" s="6">
        <v>211065</v>
      </c>
      <c r="L625" s="6" t="s">
        <v>5947</v>
      </c>
      <c r="M625" s="6" t="s">
        <v>5982</v>
      </c>
      <c r="N625" s="6" t="e">
        <f xml:space="preserve"> SUMIF(#REF!,MunicipioRegioes!I625,#REF!)</f>
        <v>#REF!</v>
      </c>
      <c r="O625" s="6" t="str">
        <f t="shared" si="9"/>
        <v>Mun_2110658</v>
      </c>
      <c r="P625" s="6">
        <v>0</v>
      </c>
      <c r="Q625" s="6" t="e">
        <f>SUMIF(#REF!,MunicipioRegioes!K625,#REF!)/K625</f>
        <v>#REF!</v>
      </c>
      <c r="R625" s="6" t="e">
        <f>SUMIF(#REF!,MunicipioRegioes!I625,#REF!)/I625</f>
        <v>#REF!</v>
      </c>
      <c r="S625" s="6" t="e">
        <f>SUMIF(#REF!,MunicipioRegioes!I625)/I625</f>
        <v>#REF!</v>
      </c>
    </row>
    <row r="626" spans="1:19" x14ac:dyDescent="0.2">
      <c r="A626" s="5">
        <v>21</v>
      </c>
      <c r="B626" s="5" t="s">
        <v>451</v>
      </c>
      <c r="C626" s="5" t="s">
        <v>5927</v>
      </c>
      <c r="D626" s="5">
        <v>2103</v>
      </c>
      <c r="E626" s="5" t="s">
        <v>5956</v>
      </c>
      <c r="F626" s="5">
        <v>21012</v>
      </c>
      <c r="G626" s="5" t="s">
        <v>600</v>
      </c>
      <c r="H626" s="5" t="s">
        <v>6133</v>
      </c>
      <c r="I626" s="5">
        <v>2110708</v>
      </c>
      <c r="J626" s="5" t="s">
        <v>624</v>
      </c>
      <c r="K626" s="6">
        <v>211070</v>
      </c>
      <c r="L626" s="6" t="s">
        <v>5959</v>
      </c>
      <c r="M626" s="6" t="s">
        <v>6022</v>
      </c>
      <c r="N626" s="6" t="e">
        <f xml:space="preserve"> SUMIF(#REF!,MunicipioRegioes!I626,#REF!)</f>
        <v>#REF!</v>
      </c>
      <c r="O626" s="6" t="str">
        <f t="shared" si="9"/>
        <v>Mun_2110708</v>
      </c>
      <c r="P626" s="6">
        <v>0</v>
      </c>
      <c r="Q626" s="6" t="e">
        <f>SUMIF(#REF!,MunicipioRegioes!K626,#REF!)/K626</f>
        <v>#REF!</v>
      </c>
      <c r="R626" s="6" t="e">
        <f>SUMIF(#REF!,MunicipioRegioes!I626,#REF!)/I626</f>
        <v>#REF!</v>
      </c>
      <c r="S626" s="6" t="e">
        <f>SUMIF(#REF!,MunicipioRegioes!I626)/I626</f>
        <v>#REF!</v>
      </c>
    </row>
    <row r="627" spans="1:19" x14ac:dyDescent="0.2">
      <c r="A627" s="5">
        <v>21</v>
      </c>
      <c r="B627" s="5" t="s">
        <v>451</v>
      </c>
      <c r="C627" s="5" t="s">
        <v>5927</v>
      </c>
      <c r="D627" s="5">
        <v>2105</v>
      </c>
      <c r="E627" s="5" t="s">
        <v>5945</v>
      </c>
      <c r="F627" s="5">
        <v>21021</v>
      </c>
      <c r="G627" s="5" t="s">
        <v>5980</v>
      </c>
      <c r="H627" s="5" t="s">
        <v>6134</v>
      </c>
      <c r="I627" s="5">
        <v>2110807</v>
      </c>
      <c r="J627" s="5" t="s">
        <v>625</v>
      </c>
      <c r="K627" s="6">
        <v>211080</v>
      </c>
      <c r="L627" s="6" t="s">
        <v>5947</v>
      </c>
      <c r="M627" s="6" t="s">
        <v>5982</v>
      </c>
      <c r="N627" s="6" t="e">
        <f xml:space="preserve"> SUMIF(#REF!,MunicipioRegioes!I627,#REF!)</f>
        <v>#REF!</v>
      </c>
      <c r="O627" s="6" t="str">
        <f t="shared" si="9"/>
        <v>Mun_2110807</v>
      </c>
      <c r="P627" s="6">
        <v>0</v>
      </c>
      <c r="Q627" s="6" t="e">
        <f>SUMIF(#REF!,MunicipioRegioes!K627,#REF!)/K627</f>
        <v>#REF!</v>
      </c>
      <c r="R627" s="6" t="e">
        <f>SUMIF(#REF!,MunicipioRegioes!I627,#REF!)/I627</f>
        <v>#REF!</v>
      </c>
      <c r="S627" s="6" t="e">
        <f>SUMIF(#REF!,MunicipioRegioes!I627)/I627</f>
        <v>#REF!</v>
      </c>
    </row>
    <row r="628" spans="1:19" x14ac:dyDescent="0.2">
      <c r="A628" s="5">
        <v>21</v>
      </c>
      <c r="B628" s="5" t="s">
        <v>451</v>
      </c>
      <c r="C628" s="5" t="s">
        <v>5927</v>
      </c>
      <c r="D628" s="5">
        <v>2102</v>
      </c>
      <c r="E628" s="5" t="s">
        <v>5928</v>
      </c>
      <c r="F628" s="5">
        <v>21009</v>
      </c>
      <c r="G628" s="5" t="s">
        <v>540</v>
      </c>
      <c r="H628" s="5" t="s">
        <v>6135</v>
      </c>
      <c r="I628" s="5">
        <v>2110856</v>
      </c>
      <c r="J628" s="5" t="s">
        <v>626</v>
      </c>
      <c r="K628" s="6">
        <v>211085</v>
      </c>
      <c r="L628" s="6" t="s">
        <v>5929</v>
      </c>
      <c r="M628" s="6" t="s">
        <v>5930</v>
      </c>
      <c r="N628" s="6" t="e">
        <f xml:space="preserve"> SUMIF(#REF!,MunicipioRegioes!I628,#REF!)</f>
        <v>#REF!</v>
      </c>
      <c r="O628" s="6" t="str">
        <f t="shared" si="9"/>
        <v>Mun_2110856</v>
      </c>
      <c r="P628" s="6">
        <v>0</v>
      </c>
      <c r="Q628" s="6" t="e">
        <f>SUMIF(#REF!,MunicipioRegioes!K628,#REF!)/K628</f>
        <v>#REF!</v>
      </c>
      <c r="R628" s="6" t="e">
        <f>SUMIF(#REF!,MunicipioRegioes!I628,#REF!)/I628</f>
        <v>#REF!</v>
      </c>
      <c r="S628" s="6" t="e">
        <f>SUMIF(#REF!,MunicipioRegioes!I628)/I628</f>
        <v>#REF!</v>
      </c>
    </row>
    <row r="629" spans="1:19" x14ac:dyDescent="0.2">
      <c r="A629" s="5">
        <v>21</v>
      </c>
      <c r="B629" s="5" t="s">
        <v>451</v>
      </c>
      <c r="C629" s="5" t="s">
        <v>5927</v>
      </c>
      <c r="D629" s="5">
        <v>2104</v>
      </c>
      <c r="E629" s="5" t="s">
        <v>5931</v>
      </c>
      <c r="F629" s="5">
        <v>21018</v>
      </c>
      <c r="G629" s="5" t="s">
        <v>5971</v>
      </c>
      <c r="H629" s="5" t="s">
        <v>6136</v>
      </c>
      <c r="I629" s="5">
        <v>2110906</v>
      </c>
      <c r="J629" s="5" t="s">
        <v>627</v>
      </c>
      <c r="K629" s="6">
        <v>211090</v>
      </c>
      <c r="L629" s="6" t="s">
        <v>5932</v>
      </c>
      <c r="M629" s="6" t="s">
        <v>5973</v>
      </c>
      <c r="N629" s="6" t="e">
        <f xml:space="preserve"> SUMIF(#REF!,MunicipioRegioes!I629,#REF!)</f>
        <v>#REF!</v>
      </c>
      <c r="O629" s="6" t="str">
        <f t="shared" si="9"/>
        <v>Mun_2110906</v>
      </c>
      <c r="P629" s="6">
        <v>0</v>
      </c>
      <c r="Q629" s="6" t="e">
        <f>SUMIF(#REF!,MunicipioRegioes!K629,#REF!)/K629</f>
        <v>#REF!</v>
      </c>
      <c r="R629" s="6" t="e">
        <f>SUMIF(#REF!,MunicipioRegioes!I629,#REF!)/I629</f>
        <v>#REF!</v>
      </c>
      <c r="S629" s="6" t="e">
        <f>SUMIF(#REF!,MunicipioRegioes!I629)/I629</f>
        <v>#REF!</v>
      </c>
    </row>
    <row r="630" spans="1:19" x14ac:dyDescent="0.2">
      <c r="A630" s="5">
        <v>21</v>
      </c>
      <c r="B630" s="5" t="s">
        <v>451</v>
      </c>
      <c r="C630" s="5" t="s">
        <v>5927</v>
      </c>
      <c r="D630" s="5">
        <v>2101</v>
      </c>
      <c r="E630" s="5" t="s">
        <v>5936</v>
      </c>
      <c r="F630" s="5">
        <v>21005</v>
      </c>
      <c r="G630" s="5" t="s">
        <v>5950</v>
      </c>
      <c r="H630" s="5" t="s">
        <v>6137</v>
      </c>
      <c r="I630" s="5">
        <v>2111003</v>
      </c>
      <c r="J630" s="5" t="s">
        <v>628</v>
      </c>
      <c r="K630" s="6">
        <v>211100</v>
      </c>
      <c r="L630" s="6" t="s">
        <v>5938</v>
      </c>
      <c r="M630" s="6" t="s">
        <v>5951</v>
      </c>
      <c r="N630" s="6" t="e">
        <f xml:space="preserve"> SUMIF(#REF!,MunicipioRegioes!I630,#REF!)</f>
        <v>#REF!</v>
      </c>
      <c r="O630" s="6" t="str">
        <f t="shared" si="9"/>
        <v>Mun_2111003</v>
      </c>
      <c r="P630" s="6">
        <v>0</v>
      </c>
      <c r="Q630" s="6" t="e">
        <f>SUMIF(#REF!,MunicipioRegioes!K630,#REF!)/K630</f>
        <v>#REF!</v>
      </c>
      <c r="R630" s="6" t="e">
        <f>SUMIF(#REF!,MunicipioRegioes!I630,#REF!)/I630</f>
        <v>#REF!</v>
      </c>
      <c r="S630" s="6" t="e">
        <f>SUMIF(#REF!,MunicipioRegioes!I630)/I630</f>
        <v>#REF!</v>
      </c>
    </row>
    <row r="631" spans="1:19" x14ac:dyDescent="0.2">
      <c r="A631" s="5">
        <v>21</v>
      </c>
      <c r="B631" s="5" t="s">
        <v>451</v>
      </c>
      <c r="C631" s="5" t="s">
        <v>5927</v>
      </c>
      <c r="D631" s="5">
        <v>2102</v>
      </c>
      <c r="E631" s="5" t="s">
        <v>5928</v>
      </c>
      <c r="F631" s="5">
        <v>21008</v>
      </c>
      <c r="G631" s="5" t="s">
        <v>5940</v>
      </c>
      <c r="H631" s="5" t="s">
        <v>6138</v>
      </c>
      <c r="I631" s="5">
        <v>2111029</v>
      </c>
      <c r="J631" s="5" t="s">
        <v>629</v>
      </c>
      <c r="K631" s="6">
        <v>211102</v>
      </c>
      <c r="L631" s="6" t="s">
        <v>5929</v>
      </c>
      <c r="M631" s="6" t="s">
        <v>5941</v>
      </c>
      <c r="N631" s="6" t="e">
        <f xml:space="preserve"> SUMIF(#REF!,MunicipioRegioes!I631,#REF!)</f>
        <v>#REF!</v>
      </c>
      <c r="O631" s="6" t="str">
        <f t="shared" si="9"/>
        <v>Mun_2111029</v>
      </c>
      <c r="P631" s="6">
        <v>0</v>
      </c>
      <c r="Q631" s="6" t="e">
        <f>SUMIF(#REF!,MunicipioRegioes!K631,#REF!)/K631</f>
        <v>#REF!</v>
      </c>
      <c r="R631" s="6" t="e">
        <f>SUMIF(#REF!,MunicipioRegioes!I631,#REF!)/I631</f>
        <v>#REF!</v>
      </c>
      <c r="S631" s="6" t="e">
        <f>SUMIF(#REF!,MunicipioRegioes!I631)/I631</f>
        <v>#REF!</v>
      </c>
    </row>
    <row r="632" spans="1:19" x14ac:dyDescent="0.2">
      <c r="A632" s="5">
        <v>21</v>
      </c>
      <c r="B632" s="5" t="s">
        <v>451</v>
      </c>
      <c r="C632" s="5" t="s">
        <v>5927</v>
      </c>
      <c r="D632" s="5">
        <v>2105</v>
      </c>
      <c r="E632" s="5" t="s">
        <v>5945</v>
      </c>
      <c r="F632" s="5">
        <v>21019</v>
      </c>
      <c r="G632" s="5" t="s">
        <v>598</v>
      </c>
      <c r="H632" s="5" t="s">
        <v>6139</v>
      </c>
      <c r="I632" s="5">
        <v>2111052</v>
      </c>
      <c r="J632" s="5" t="s">
        <v>630</v>
      </c>
      <c r="K632" s="6">
        <v>211105</v>
      </c>
      <c r="L632" s="6" t="s">
        <v>5947</v>
      </c>
      <c r="M632" s="6" t="s">
        <v>6000</v>
      </c>
      <c r="N632" s="6" t="e">
        <f xml:space="preserve"> SUMIF(#REF!,MunicipioRegioes!I632,#REF!)</f>
        <v>#REF!</v>
      </c>
      <c r="O632" s="6" t="str">
        <f t="shared" si="9"/>
        <v>Mun_2111052</v>
      </c>
      <c r="P632" s="6">
        <v>0</v>
      </c>
      <c r="Q632" s="6" t="e">
        <f>SUMIF(#REF!,MunicipioRegioes!K632,#REF!)/K632</f>
        <v>#REF!</v>
      </c>
      <c r="R632" s="6" t="e">
        <f>SUMIF(#REF!,MunicipioRegioes!I632,#REF!)/I632</f>
        <v>#REF!</v>
      </c>
      <c r="S632" s="6" t="e">
        <f>SUMIF(#REF!,MunicipioRegioes!I632)/I632</f>
        <v>#REF!</v>
      </c>
    </row>
    <row r="633" spans="1:19" x14ac:dyDescent="0.2">
      <c r="A633" s="5">
        <v>21</v>
      </c>
      <c r="B633" s="5" t="s">
        <v>451</v>
      </c>
      <c r="C633" s="5" t="s">
        <v>5927</v>
      </c>
      <c r="D633" s="5">
        <v>2104</v>
      </c>
      <c r="E633" s="5" t="s">
        <v>5931</v>
      </c>
      <c r="F633" s="5">
        <v>21017</v>
      </c>
      <c r="G633" s="5" t="s">
        <v>502</v>
      </c>
      <c r="H633" s="5" t="s">
        <v>6140</v>
      </c>
      <c r="I633" s="5">
        <v>2111078</v>
      </c>
      <c r="J633" s="5" t="s">
        <v>631</v>
      </c>
      <c r="K633" s="6">
        <v>211107</v>
      </c>
      <c r="L633" s="6" t="s">
        <v>5932</v>
      </c>
      <c r="M633" s="6" t="s">
        <v>5993</v>
      </c>
      <c r="N633" s="6" t="e">
        <f xml:space="preserve"> SUMIF(#REF!,MunicipioRegioes!I633,#REF!)</f>
        <v>#REF!</v>
      </c>
      <c r="O633" s="6" t="str">
        <f t="shared" si="9"/>
        <v>Mun_2111078</v>
      </c>
      <c r="P633" s="6">
        <v>0</v>
      </c>
      <c r="Q633" s="6" t="e">
        <f>SUMIF(#REF!,MunicipioRegioes!K633,#REF!)/K633</f>
        <v>#REF!</v>
      </c>
      <c r="R633" s="6" t="e">
        <f>SUMIF(#REF!,MunicipioRegioes!I633,#REF!)/I633</f>
        <v>#REF!</v>
      </c>
      <c r="S633" s="6" t="e">
        <f>SUMIF(#REF!,MunicipioRegioes!I633)/I633</f>
        <v>#REF!</v>
      </c>
    </row>
    <row r="634" spans="1:19" x14ac:dyDescent="0.2">
      <c r="A634" s="5">
        <v>21</v>
      </c>
      <c r="B634" s="5" t="s">
        <v>451</v>
      </c>
      <c r="C634" s="5" t="s">
        <v>5927</v>
      </c>
      <c r="D634" s="5">
        <v>2104</v>
      </c>
      <c r="E634" s="5" t="s">
        <v>5931</v>
      </c>
      <c r="F634" s="5">
        <v>21018</v>
      </c>
      <c r="G634" s="5" t="s">
        <v>5971</v>
      </c>
      <c r="H634" s="5" t="s">
        <v>6141</v>
      </c>
      <c r="I634" s="5">
        <v>2111102</v>
      </c>
      <c r="J634" s="5" t="s">
        <v>632</v>
      </c>
      <c r="K634" s="6">
        <v>211110</v>
      </c>
      <c r="L634" s="6" t="s">
        <v>5932</v>
      </c>
      <c r="M634" s="6" t="s">
        <v>5973</v>
      </c>
      <c r="N634" s="6" t="e">
        <f xml:space="preserve"> SUMIF(#REF!,MunicipioRegioes!I634,#REF!)</f>
        <v>#REF!</v>
      </c>
      <c r="O634" s="6" t="str">
        <f t="shared" si="9"/>
        <v>Mun_2111102</v>
      </c>
      <c r="P634" s="6">
        <v>0</v>
      </c>
      <c r="Q634" s="6" t="e">
        <f>SUMIF(#REF!,MunicipioRegioes!K634,#REF!)/K634</f>
        <v>#REF!</v>
      </c>
      <c r="R634" s="6" t="e">
        <f>SUMIF(#REF!,MunicipioRegioes!I634,#REF!)/I634</f>
        <v>#REF!</v>
      </c>
      <c r="S634" s="6" t="e">
        <f>SUMIF(#REF!,MunicipioRegioes!I634)/I634</f>
        <v>#REF!</v>
      </c>
    </row>
    <row r="635" spans="1:19" x14ac:dyDescent="0.2">
      <c r="A635" s="5">
        <v>21</v>
      </c>
      <c r="B635" s="5" t="s">
        <v>451</v>
      </c>
      <c r="C635" s="5" t="s">
        <v>5927</v>
      </c>
      <c r="D635" s="5">
        <v>2101</v>
      </c>
      <c r="E635" s="5" t="s">
        <v>5936</v>
      </c>
      <c r="F635" s="5">
        <v>21002</v>
      </c>
      <c r="G635" s="5" t="s">
        <v>6086</v>
      </c>
      <c r="H635" s="5" t="s">
        <v>6142</v>
      </c>
      <c r="I635" s="5">
        <v>2111201</v>
      </c>
      <c r="J635" s="5" t="s">
        <v>633</v>
      </c>
      <c r="K635" s="6">
        <v>211120</v>
      </c>
      <c r="L635" s="6" t="s">
        <v>5938</v>
      </c>
      <c r="M635" s="6" t="s">
        <v>6088</v>
      </c>
      <c r="N635" s="6" t="e">
        <f xml:space="preserve"> SUMIF(#REF!,MunicipioRegioes!I635,#REF!)</f>
        <v>#REF!</v>
      </c>
      <c r="O635" s="6" t="str">
        <f t="shared" si="9"/>
        <v>Mun_2111201</v>
      </c>
      <c r="P635" s="6">
        <v>0</v>
      </c>
      <c r="Q635" s="6" t="e">
        <f>SUMIF(#REF!,MunicipioRegioes!K635,#REF!)/K635</f>
        <v>#REF!</v>
      </c>
      <c r="R635" s="6" t="e">
        <f>SUMIF(#REF!,MunicipioRegioes!I635,#REF!)/I635</f>
        <v>#REF!</v>
      </c>
      <c r="S635" s="6" t="e">
        <f>SUMIF(#REF!,MunicipioRegioes!I635)/I635</f>
        <v>#REF!</v>
      </c>
    </row>
    <row r="636" spans="1:19" x14ac:dyDescent="0.2">
      <c r="A636" s="5">
        <v>21</v>
      </c>
      <c r="B636" s="5" t="s">
        <v>451</v>
      </c>
      <c r="C636" s="5" t="s">
        <v>5927</v>
      </c>
      <c r="D636" s="5">
        <v>2103</v>
      </c>
      <c r="E636" s="5" t="s">
        <v>5956</v>
      </c>
      <c r="F636" s="5">
        <v>21012</v>
      </c>
      <c r="G636" s="5" t="s">
        <v>600</v>
      </c>
      <c r="H636" s="5" t="s">
        <v>6143</v>
      </c>
      <c r="I636" s="5">
        <v>2111250</v>
      </c>
      <c r="J636" s="5" t="s">
        <v>634</v>
      </c>
      <c r="K636" s="6">
        <v>211125</v>
      </c>
      <c r="L636" s="6" t="s">
        <v>5959</v>
      </c>
      <c r="M636" s="6" t="s">
        <v>6022</v>
      </c>
      <c r="N636" s="6" t="e">
        <f xml:space="preserve"> SUMIF(#REF!,MunicipioRegioes!I636,#REF!)</f>
        <v>#REF!</v>
      </c>
      <c r="O636" s="6" t="str">
        <f t="shared" si="9"/>
        <v>Mun_2111250</v>
      </c>
      <c r="P636" s="6">
        <v>0</v>
      </c>
      <c r="Q636" s="6" t="e">
        <f>SUMIF(#REF!,MunicipioRegioes!K636,#REF!)/K636</f>
        <v>#REF!</v>
      </c>
      <c r="R636" s="6" t="e">
        <f>SUMIF(#REF!,MunicipioRegioes!I636,#REF!)/I636</f>
        <v>#REF!</v>
      </c>
      <c r="S636" s="6" t="e">
        <f>SUMIF(#REF!,MunicipioRegioes!I636)/I636</f>
        <v>#REF!</v>
      </c>
    </row>
    <row r="637" spans="1:19" x14ac:dyDescent="0.2">
      <c r="A637" s="5">
        <v>21</v>
      </c>
      <c r="B637" s="5" t="s">
        <v>451</v>
      </c>
      <c r="C637" s="5" t="s">
        <v>5927</v>
      </c>
      <c r="D637" s="5">
        <v>2101</v>
      </c>
      <c r="E637" s="5" t="s">
        <v>5936</v>
      </c>
      <c r="F637" s="5">
        <v>21002</v>
      </c>
      <c r="G637" s="5" t="s">
        <v>6086</v>
      </c>
      <c r="H637" s="5" t="s">
        <v>6144</v>
      </c>
      <c r="I637" s="5">
        <v>2111300</v>
      </c>
      <c r="J637" s="5" t="s">
        <v>6145</v>
      </c>
      <c r="K637" s="6">
        <v>211130</v>
      </c>
      <c r="L637" s="6" t="s">
        <v>5938</v>
      </c>
      <c r="M637" s="6" t="s">
        <v>6088</v>
      </c>
      <c r="N637" s="6" t="e">
        <f xml:space="preserve"> SUMIF(#REF!,MunicipioRegioes!I637,#REF!)</f>
        <v>#REF!</v>
      </c>
      <c r="O637" s="6" t="str">
        <f t="shared" si="9"/>
        <v>Mun_2111300</v>
      </c>
      <c r="P637" s="6">
        <v>0</v>
      </c>
      <c r="Q637" s="6" t="e">
        <f>SUMIF(#REF!,MunicipioRegioes!K637,#REF!)/K637</f>
        <v>#REF!</v>
      </c>
      <c r="R637" s="6" t="e">
        <f>SUMIF(#REF!,MunicipioRegioes!I637,#REF!)/I637</f>
        <v>#REF!</v>
      </c>
      <c r="S637" s="6" t="e">
        <f>SUMIF(#REF!,MunicipioRegioes!I637)/I637</f>
        <v>#REF!</v>
      </c>
    </row>
    <row r="638" spans="1:19" x14ac:dyDescent="0.2">
      <c r="A638" s="5">
        <v>21</v>
      </c>
      <c r="B638" s="5" t="s">
        <v>451</v>
      </c>
      <c r="C638" s="5" t="s">
        <v>5927</v>
      </c>
      <c r="D638" s="5">
        <v>2103</v>
      </c>
      <c r="E638" s="5" t="s">
        <v>5956</v>
      </c>
      <c r="F638" s="5">
        <v>21010</v>
      </c>
      <c r="G638" s="5" t="s">
        <v>5964</v>
      </c>
      <c r="H638" s="5" t="s">
        <v>6146</v>
      </c>
      <c r="I638" s="5">
        <v>2111409</v>
      </c>
      <c r="J638" s="5" t="s">
        <v>635</v>
      </c>
      <c r="K638" s="6">
        <v>211140</v>
      </c>
      <c r="L638" s="6" t="s">
        <v>5959</v>
      </c>
      <c r="M638" s="6" t="s">
        <v>5966</v>
      </c>
      <c r="N638" s="6" t="e">
        <f xml:space="preserve"> SUMIF(#REF!,MunicipioRegioes!I638,#REF!)</f>
        <v>#REF!</v>
      </c>
      <c r="O638" s="6" t="str">
        <f t="shared" si="9"/>
        <v>Mun_2111409</v>
      </c>
      <c r="P638" s="6">
        <v>0</v>
      </c>
      <c r="Q638" s="6" t="e">
        <f>SUMIF(#REF!,MunicipioRegioes!K638,#REF!)/K638</f>
        <v>#REF!</v>
      </c>
      <c r="R638" s="6" t="e">
        <f>SUMIF(#REF!,MunicipioRegioes!I638,#REF!)/I638</f>
        <v>#REF!</v>
      </c>
      <c r="S638" s="6" t="e">
        <f>SUMIF(#REF!,MunicipioRegioes!I638)/I638</f>
        <v>#REF!</v>
      </c>
    </row>
    <row r="639" spans="1:19" x14ac:dyDescent="0.2">
      <c r="A639" s="5">
        <v>21</v>
      </c>
      <c r="B639" s="5" t="s">
        <v>451</v>
      </c>
      <c r="C639" s="5" t="s">
        <v>5927</v>
      </c>
      <c r="D639" s="5">
        <v>2103</v>
      </c>
      <c r="E639" s="5" t="s">
        <v>5956</v>
      </c>
      <c r="F639" s="5">
        <v>21010</v>
      </c>
      <c r="G639" s="5" t="s">
        <v>5964</v>
      </c>
      <c r="H639" s="5" t="s">
        <v>6147</v>
      </c>
      <c r="I639" s="5">
        <v>2111508</v>
      </c>
      <c r="J639" s="5" t="s">
        <v>636</v>
      </c>
      <c r="K639" s="6">
        <v>211150</v>
      </c>
      <c r="L639" s="6" t="s">
        <v>5959</v>
      </c>
      <c r="M639" s="6" t="s">
        <v>5966</v>
      </c>
      <c r="N639" s="6" t="e">
        <f xml:space="preserve"> SUMIF(#REF!,MunicipioRegioes!I639,#REF!)</f>
        <v>#REF!</v>
      </c>
      <c r="O639" s="6" t="str">
        <f t="shared" si="9"/>
        <v>Mun_2111508</v>
      </c>
      <c r="P639" s="6">
        <v>0</v>
      </c>
      <c r="Q639" s="6" t="e">
        <f>SUMIF(#REF!,MunicipioRegioes!K639,#REF!)/K639</f>
        <v>#REF!</v>
      </c>
      <c r="R639" s="6" t="e">
        <f>SUMIF(#REF!,MunicipioRegioes!I639,#REF!)/I639</f>
        <v>#REF!</v>
      </c>
      <c r="S639" s="6" t="e">
        <f>SUMIF(#REF!,MunicipioRegioes!I639)/I639</f>
        <v>#REF!</v>
      </c>
    </row>
    <row r="640" spans="1:19" x14ac:dyDescent="0.2">
      <c r="A640" s="5">
        <v>21</v>
      </c>
      <c r="B640" s="5" t="s">
        <v>451</v>
      </c>
      <c r="C640" s="5" t="s">
        <v>5927</v>
      </c>
      <c r="D640" s="5">
        <v>2102</v>
      </c>
      <c r="E640" s="5" t="s">
        <v>5928</v>
      </c>
      <c r="F640" s="5">
        <v>21009</v>
      </c>
      <c r="G640" s="5" t="s">
        <v>540</v>
      </c>
      <c r="H640" s="5" t="s">
        <v>6148</v>
      </c>
      <c r="I640" s="5">
        <v>2111532</v>
      </c>
      <c r="J640" s="5" t="s">
        <v>637</v>
      </c>
      <c r="K640" s="6">
        <v>211153</v>
      </c>
      <c r="L640" s="6" t="s">
        <v>5929</v>
      </c>
      <c r="M640" s="6" t="s">
        <v>5930</v>
      </c>
      <c r="N640" s="6" t="e">
        <f xml:space="preserve"> SUMIF(#REF!,MunicipioRegioes!I640,#REF!)</f>
        <v>#REF!</v>
      </c>
      <c r="O640" s="6" t="str">
        <f t="shared" si="9"/>
        <v>Mun_2111532</v>
      </c>
      <c r="P640" s="6">
        <v>0</v>
      </c>
      <c r="Q640" s="6" t="e">
        <f>SUMIF(#REF!,MunicipioRegioes!K640,#REF!)/K640</f>
        <v>#REF!</v>
      </c>
      <c r="R640" s="6" t="e">
        <f>SUMIF(#REF!,MunicipioRegioes!I640,#REF!)/I640</f>
        <v>#REF!</v>
      </c>
      <c r="S640" s="6" t="e">
        <f>SUMIF(#REF!,MunicipioRegioes!I640)/I640</f>
        <v>#REF!</v>
      </c>
    </row>
    <row r="641" spans="1:19" x14ac:dyDescent="0.2">
      <c r="A641" s="5">
        <v>21</v>
      </c>
      <c r="B641" s="5" t="s">
        <v>451</v>
      </c>
      <c r="C641" s="5" t="s">
        <v>5927</v>
      </c>
      <c r="D641" s="5">
        <v>2105</v>
      </c>
      <c r="E641" s="5" t="s">
        <v>5945</v>
      </c>
      <c r="F641" s="5">
        <v>21019</v>
      </c>
      <c r="G641" s="5" t="s">
        <v>598</v>
      </c>
      <c r="H641" s="5" t="s">
        <v>6149</v>
      </c>
      <c r="I641" s="5">
        <v>2111573</v>
      </c>
      <c r="J641" s="5" t="s">
        <v>638</v>
      </c>
      <c r="K641" s="6">
        <v>211157</v>
      </c>
      <c r="L641" s="6" t="s">
        <v>5947</v>
      </c>
      <c r="M641" s="6" t="s">
        <v>6000</v>
      </c>
      <c r="N641" s="6" t="e">
        <f xml:space="preserve"> SUMIF(#REF!,MunicipioRegioes!I641,#REF!)</f>
        <v>#REF!</v>
      </c>
      <c r="O641" s="6" t="str">
        <f t="shared" si="9"/>
        <v>Mun_2111573</v>
      </c>
      <c r="P641" s="6">
        <v>0</v>
      </c>
      <c r="Q641" s="6" t="e">
        <f>SUMIF(#REF!,MunicipioRegioes!K641,#REF!)/K641</f>
        <v>#REF!</v>
      </c>
      <c r="R641" s="6" t="e">
        <f>SUMIF(#REF!,MunicipioRegioes!I641,#REF!)/I641</f>
        <v>#REF!</v>
      </c>
      <c r="S641" s="6" t="e">
        <f>SUMIF(#REF!,MunicipioRegioes!I641)/I641</f>
        <v>#REF!</v>
      </c>
    </row>
    <row r="642" spans="1:19" x14ac:dyDescent="0.2">
      <c r="A642" s="5">
        <v>21</v>
      </c>
      <c r="B642" s="5" t="s">
        <v>451</v>
      </c>
      <c r="C642" s="5" t="s">
        <v>5927</v>
      </c>
      <c r="D642" s="5">
        <v>2105</v>
      </c>
      <c r="E642" s="5" t="s">
        <v>5945</v>
      </c>
      <c r="F642" s="5">
        <v>21021</v>
      </c>
      <c r="G642" s="5" t="s">
        <v>5980</v>
      </c>
      <c r="H642" s="5" t="s">
        <v>6150</v>
      </c>
      <c r="I642" s="5">
        <v>2111607</v>
      </c>
      <c r="J642" s="5" t="s">
        <v>639</v>
      </c>
      <c r="K642" s="6">
        <v>211160</v>
      </c>
      <c r="L642" s="6" t="s">
        <v>5947</v>
      </c>
      <c r="M642" s="6" t="s">
        <v>5982</v>
      </c>
      <c r="N642" s="6" t="e">
        <f xml:space="preserve"> SUMIF(#REF!,MunicipioRegioes!I642,#REF!)</f>
        <v>#REF!</v>
      </c>
      <c r="O642" s="6" t="str">
        <f t="shared" si="9"/>
        <v>Mun_2111607</v>
      </c>
      <c r="P642" s="6">
        <v>0</v>
      </c>
      <c r="Q642" s="6" t="e">
        <f>SUMIF(#REF!,MunicipioRegioes!K642,#REF!)/K642</f>
        <v>#REF!</v>
      </c>
      <c r="R642" s="6" t="e">
        <f>SUMIF(#REF!,MunicipioRegioes!I642,#REF!)/I642</f>
        <v>#REF!</v>
      </c>
      <c r="S642" s="6" t="e">
        <f>SUMIF(#REF!,MunicipioRegioes!I642)/I642</f>
        <v>#REF!</v>
      </c>
    </row>
    <row r="643" spans="1:19" x14ac:dyDescent="0.2">
      <c r="A643" s="5">
        <v>21</v>
      </c>
      <c r="B643" s="5" t="s">
        <v>451</v>
      </c>
      <c r="C643" s="5" t="s">
        <v>5927</v>
      </c>
      <c r="D643" s="5">
        <v>2103</v>
      </c>
      <c r="E643" s="5" t="s">
        <v>5956</v>
      </c>
      <c r="F643" s="5">
        <v>21010</v>
      </c>
      <c r="G643" s="5" t="s">
        <v>5964</v>
      </c>
      <c r="H643" s="5" t="s">
        <v>6151</v>
      </c>
      <c r="I643" s="5">
        <v>2111631</v>
      </c>
      <c r="J643" s="5" t="s">
        <v>640</v>
      </c>
      <c r="K643" s="6">
        <v>211163</v>
      </c>
      <c r="L643" s="6" t="s">
        <v>5959</v>
      </c>
      <c r="M643" s="6" t="s">
        <v>5966</v>
      </c>
      <c r="N643" s="6" t="e">
        <f xml:space="preserve"> SUMIF(#REF!,MunicipioRegioes!I643,#REF!)</f>
        <v>#REF!</v>
      </c>
      <c r="O643" s="6" t="str">
        <f t="shared" ref="O643:O706" si="10">"Mun_"&amp;I643</f>
        <v>Mun_2111631</v>
      </c>
      <c r="P643" s="6">
        <v>0</v>
      </c>
      <c r="Q643" s="6" t="e">
        <f>SUMIF(#REF!,MunicipioRegioes!K643,#REF!)/K643</f>
        <v>#REF!</v>
      </c>
      <c r="R643" s="6" t="e">
        <f>SUMIF(#REF!,MunicipioRegioes!I643,#REF!)/I643</f>
        <v>#REF!</v>
      </c>
      <c r="S643" s="6" t="e">
        <f>SUMIF(#REF!,MunicipioRegioes!I643)/I643</f>
        <v>#REF!</v>
      </c>
    </row>
    <row r="644" spans="1:19" x14ac:dyDescent="0.2">
      <c r="A644" s="5">
        <v>21</v>
      </c>
      <c r="B644" s="5" t="s">
        <v>451</v>
      </c>
      <c r="C644" s="5" t="s">
        <v>5927</v>
      </c>
      <c r="D644" s="5">
        <v>2103</v>
      </c>
      <c r="E644" s="5" t="s">
        <v>5956</v>
      </c>
      <c r="F644" s="5">
        <v>21010</v>
      </c>
      <c r="G644" s="5" t="s">
        <v>5964</v>
      </c>
      <c r="H644" s="5" t="s">
        <v>6152</v>
      </c>
      <c r="I644" s="5">
        <v>2111672</v>
      </c>
      <c r="J644" s="5" t="s">
        <v>641</v>
      </c>
      <c r="K644" s="6">
        <v>211167</v>
      </c>
      <c r="L644" s="6" t="s">
        <v>5959</v>
      </c>
      <c r="M644" s="6" t="s">
        <v>5966</v>
      </c>
      <c r="N644" s="6" t="e">
        <f xml:space="preserve"> SUMIF(#REF!,MunicipioRegioes!I644,#REF!)</f>
        <v>#REF!</v>
      </c>
      <c r="O644" s="6" t="str">
        <f t="shared" si="10"/>
        <v>Mun_2111672</v>
      </c>
      <c r="P644" s="6">
        <v>0</v>
      </c>
      <c r="Q644" s="6" t="e">
        <f>SUMIF(#REF!,MunicipioRegioes!K644,#REF!)/K644</f>
        <v>#REF!</v>
      </c>
      <c r="R644" s="6" t="e">
        <f>SUMIF(#REF!,MunicipioRegioes!I644,#REF!)/I644</f>
        <v>#REF!</v>
      </c>
      <c r="S644" s="6" t="e">
        <f>SUMIF(#REF!,MunicipioRegioes!I644)/I644</f>
        <v>#REF!</v>
      </c>
    </row>
    <row r="645" spans="1:19" x14ac:dyDescent="0.2">
      <c r="A645" s="5">
        <v>21</v>
      </c>
      <c r="B645" s="5" t="s">
        <v>451</v>
      </c>
      <c r="C645" s="5" t="s">
        <v>5927</v>
      </c>
      <c r="D645" s="5">
        <v>2101</v>
      </c>
      <c r="E645" s="5" t="s">
        <v>5936</v>
      </c>
      <c r="F645" s="5">
        <v>21005</v>
      </c>
      <c r="G645" s="5" t="s">
        <v>5950</v>
      </c>
      <c r="H645" s="5" t="s">
        <v>6153</v>
      </c>
      <c r="I645" s="5">
        <v>2111706</v>
      </c>
      <c r="J645" s="5" t="s">
        <v>642</v>
      </c>
      <c r="K645" s="6">
        <v>211170</v>
      </c>
      <c r="L645" s="6" t="s">
        <v>5938</v>
      </c>
      <c r="M645" s="6" t="s">
        <v>5951</v>
      </c>
      <c r="N645" s="6" t="e">
        <f xml:space="preserve"> SUMIF(#REF!,MunicipioRegioes!I645,#REF!)</f>
        <v>#REF!</v>
      </c>
      <c r="O645" s="6" t="str">
        <f t="shared" si="10"/>
        <v>Mun_2111706</v>
      </c>
      <c r="P645" s="6">
        <v>0</v>
      </c>
      <c r="Q645" s="6" t="e">
        <f>SUMIF(#REF!,MunicipioRegioes!K645,#REF!)/K645</f>
        <v>#REF!</v>
      </c>
      <c r="R645" s="6" t="e">
        <f>SUMIF(#REF!,MunicipioRegioes!I645,#REF!)/I645</f>
        <v>#REF!</v>
      </c>
      <c r="S645" s="6" t="e">
        <f>SUMIF(#REF!,MunicipioRegioes!I645)/I645</f>
        <v>#REF!</v>
      </c>
    </row>
    <row r="646" spans="1:19" x14ac:dyDescent="0.2">
      <c r="A646" s="5">
        <v>21</v>
      </c>
      <c r="B646" s="5" t="s">
        <v>451</v>
      </c>
      <c r="C646" s="5" t="s">
        <v>5927</v>
      </c>
      <c r="D646" s="5">
        <v>2103</v>
      </c>
      <c r="E646" s="5" t="s">
        <v>5956</v>
      </c>
      <c r="F646" s="5">
        <v>21010</v>
      </c>
      <c r="G646" s="5" t="s">
        <v>5964</v>
      </c>
      <c r="H646" s="5" t="s">
        <v>6154</v>
      </c>
      <c r="I646" s="5">
        <v>2111722</v>
      </c>
      <c r="J646" s="5" t="s">
        <v>643</v>
      </c>
      <c r="K646" s="6">
        <v>211172</v>
      </c>
      <c r="L646" s="6" t="s">
        <v>5959</v>
      </c>
      <c r="M646" s="6" t="s">
        <v>5966</v>
      </c>
      <c r="N646" s="6" t="e">
        <f xml:space="preserve"> SUMIF(#REF!,MunicipioRegioes!I646,#REF!)</f>
        <v>#REF!</v>
      </c>
      <c r="O646" s="6" t="str">
        <f t="shared" si="10"/>
        <v>Mun_2111722</v>
      </c>
      <c r="P646" s="6">
        <v>0</v>
      </c>
      <c r="Q646" s="6" t="e">
        <f>SUMIF(#REF!,MunicipioRegioes!K646,#REF!)/K646</f>
        <v>#REF!</v>
      </c>
      <c r="R646" s="6" t="e">
        <f>SUMIF(#REF!,MunicipioRegioes!I646,#REF!)/I646</f>
        <v>#REF!</v>
      </c>
      <c r="S646" s="6" t="e">
        <f>SUMIF(#REF!,MunicipioRegioes!I646)/I646</f>
        <v>#REF!</v>
      </c>
    </row>
    <row r="647" spans="1:19" x14ac:dyDescent="0.2">
      <c r="A647" s="5">
        <v>21</v>
      </c>
      <c r="B647" s="5" t="s">
        <v>451</v>
      </c>
      <c r="C647" s="5" t="s">
        <v>5927</v>
      </c>
      <c r="D647" s="5">
        <v>2103</v>
      </c>
      <c r="E647" s="5" t="s">
        <v>5956</v>
      </c>
      <c r="F647" s="5">
        <v>21012</v>
      </c>
      <c r="G647" s="5" t="s">
        <v>600</v>
      </c>
      <c r="H647" s="5" t="s">
        <v>6155</v>
      </c>
      <c r="I647" s="5">
        <v>2111748</v>
      </c>
      <c r="J647" s="5" t="s">
        <v>644</v>
      </c>
      <c r="K647" s="6">
        <v>211174</v>
      </c>
      <c r="L647" s="6" t="s">
        <v>5959</v>
      </c>
      <c r="M647" s="6" t="s">
        <v>6022</v>
      </c>
      <c r="N647" s="6" t="e">
        <f xml:space="preserve"> SUMIF(#REF!,MunicipioRegioes!I647,#REF!)</f>
        <v>#REF!</v>
      </c>
      <c r="O647" s="6" t="str">
        <f t="shared" si="10"/>
        <v>Mun_2111748</v>
      </c>
      <c r="P647" s="6">
        <v>0</v>
      </c>
      <c r="Q647" s="6" t="e">
        <f>SUMIF(#REF!,MunicipioRegioes!K647,#REF!)/K647</f>
        <v>#REF!</v>
      </c>
      <c r="R647" s="6" t="e">
        <f>SUMIF(#REF!,MunicipioRegioes!I647,#REF!)/I647</f>
        <v>#REF!</v>
      </c>
      <c r="S647" s="6" t="e">
        <f>SUMIF(#REF!,MunicipioRegioes!I647)/I647</f>
        <v>#REF!</v>
      </c>
    </row>
    <row r="648" spans="1:19" x14ac:dyDescent="0.2">
      <c r="A648" s="5">
        <v>21</v>
      </c>
      <c r="B648" s="5" t="s">
        <v>451</v>
      </c>
      <c r="C648" s="5" t="s">
        <v>5927</v>
      </c>
      <c r="D648" s="5">
        <v>2102</v>
      </c>
      <c r="E648" s="5" t="s">
        <v>5928</v>
      </c>
      <c r="F648" s="5">
        <v>21009</v>
      </c>
      <c r="G648" s="5" t="s">
        <v>540</v>
      </c>
      <c r="H648" s="5" t="s">
        <v>6156</v>
      </c>
      <c r="I648" s="5">
        <v>2111763</v>
      </c>
      <c r="J648" s="5" t="s">
        <v>645</v>
      </c>
      <c r="K648" s="6">
        <v>211176</v>
      </c>
      <c r="L648" s="6" t="s">
        <v>5929</v>
      </c>
      <c r="M648" s="6" t="s">
        <v>5930</v>
      </c>
      <c r="N648" s="6" t="e">
        <f xml:space="preserve"> SUMIF(#REF!,MunicipioRegioes!I648,#REF!)</f>
        <v>#REF!</v>
      </c>
      <c r="O648" s="6" t="str">
        <f t="shared" si="10"/>
        <v>Mun_2111763</v>
      </c>
      <c r="P648" s="6">
        <v>0</v>
      </c>
      <c r="Q648" s="6" t="e">
        <f>SUMIF(#REF!,MunicipioRegioes!K648,#REF!)/K648</f>
        <v>#REF!</v>
      </c>
      <c r="R648" s="6" t="e">
        <f>SUMIF(#REF!,MunicipioRegioes!I648,#REF!)/I648</f>
        <v>#REF!</v>
      </c>
      <c r="S648" s="6" t="e">
        <f>SUMIF(#REF!,MunicipioRegioes!I648)/I648</f>
        <v>#REF!</v>
      </c>
    </row>
    <row r="649" spans="1:19" x14ac:dyDescent="0.2">
      <c r="A649" s="5">
        <v>21</v>
      </c>
      <c r="B649" s="5" t="s">
        <v>451</v>
      </c>
      <c r="C649" s="5" t="s">
        <v>5927</v>
      </c>
      <c r="D649" s="5">
        <v>2101</v>
      </c>
      <c r="E649" s="5" t="s">
        <v>5936</v>
      </c>
      <c r="F649" s="5">
        <v>21001</v>
      </c>
      <c r="G649" s="5" t="s">
        <v>5937</v>
      </c>
      <c r="H649" s="5" t="s">
        <v>6157</v>
      </c>
      <c r="I649" s="5">
        <v>2111789</v>
      </c>
      <c r="J649" s="5" t="s">
        <v>646</v>
      </c>
      <c r="K649" s="6">
        <v>211178</v>
      </c>
      <c r="L649" s="6" t="s">
        <v>5938</v>
      </c>
      <c r="M649" s="6" t="s">
        <v>5939</v>
      </c>
      <c r="N649" s="6" t="e">
        <f xml:space="preserve"> SUMIF(#REF!,MunicipioRegioes!I649,#REF!)</f>
        <v>#REF!</v>
      </c>
      <c r="O649" s="6" t="str">
        <f t="shared" si="10"/>
        <v>Mun_2111789</v>
      </c>
      <c r="P649" s="6">
        <v>0</v>
      </c>
      <c r="Q649" s="6" t="e">
        <f>SUMIF(#REF!,MunicipioRegioes!K649,#REF!)/K649</f>
        <v>#REF!</v>
      </c>
      <c r="R649" s="6" t="e">
        <f>SUMIF(#REF!,MunicipioRegioes!I649,#REF!)/I649</f>
        <v>#REF!</v>
      </c>
      <c r="S649" s="6" t="e">
        <f>SUMIF(#REF!,MunicipioRegioes!I649)/I649</f>
        <v>#REF!</v>
      </c>
    </row>
    <row r="650" spans="1:19" x14ac:dyDescent="0.2">
      <c r="A650" s="5">
        <v>21</v>
      </c>
      <c r="B650" s="5" t="s">
        <v>451</v>
      </c>
      <c r="C650" s="5" t="s">
        <v>5927</v>
      </c>
      <c r="D650" s="5">
        <v>2103</v>
      </c>
      <c r="E650" s="5" t="s">
        <v>5956</v>
      </c>
      <c r="F650" s="5">
        <v>21011</v>
      </c>
      <c r="G650" s="5" t="s">
        <v>5957</v>
      </c>
      <c r="H650" s="5" t="s">
        <v>6158</v>
      </c>
      <c r="I650" s="5">
        <v>2111805</v>
      </c>
      <c r="J650" s="5" t="s">
        <v>647</v>
      </c>
      <c r="K650" s="6">
        <v>211180</v>
      </c>
      <c r="L650" s="6" t="s">
        <v>5959</v>
      </c>
      <c r="M650" s="6" t="s">
        <v>5960</v>
      </c>
      <c r="N650" s="6" t="e">
        <f xml:space="preserve"> SUMIF(#REF!,MunicipioRegioes!I650,#REF!)</f>
        <v>#REF!</v>
      </c>
      <c r="O650" s="6" t="str">
        <f t="shared" si="10"/>
        <v>Mun_2111805</v>
      </c>
      <c r="P650" s="6">
        <v>0</v>
      </c>
      <c r="Q650" s="6" t="e">
        <f>SUMIF(#REF!,MunicipioRegioes!K650,#REF!)/K650</f>
        <v>#REF!</v>
      </c>
      <c r="R650" s="6" t="e">
        <f>SUMIF(#REF!,MunicipioRegioes!I650,#REF!)/I650</f>
        <v>#REF!</v>
      </c>
      <c r="S650" s="6" t="e">
        <f>SUMIF(#REF!,MunicipioRegioes!I650)/I650</f>
        <v>#REF!</v>
      </c>
    </row>
    <row r="651" spans="1:19" x14ac:dyDescent="0.2">
      <c r="A651" s="5">
        <v>21</v>
      </c>
      <c r="B651" s="5" t="s">
        <v>451</v>
      </c>
      <c r="C651" s="5" t="s">
        <v>5927</v>
      </c>
      <c r="D651" s="5">
        <v>2104</v>
      </c>
      <c r="E651" s="5" t="s">
        <v>5931</v>
      </c>
      <c r="F651" s="5">
        <v>21018</v>
      </c>
      <c r="G651" s="5" t="s">
        <v>5971</v>
      </c>
      <c r="H651" s="5" t="s">
        <v>6159</v>
      </c>
      <c r="I651" s="5">
        <v>2111904</v>
      </c>
      <c r="J651" s="5" t="s">
        <v>648</v>
      </c>
      <c r="K651" s="6">
        <v>211190</v>
      </c>
      <c r="L651" s="6" t="s">
        <v>5932</v>
      </c>
      <c r="M651" s="6" t="s">
        <v>5973</v>
      </c>
      <c r="N651" s="6" t="e">
        <f xml:space="preserve"> SUMIF(#REF!,MunicipioRegioes!I651,#REF!)</f>
        <v>#REF!</v>
      </c>
      <c r="O651" s="6" t="str">
        <f t="shared" si="10"/>
        <v>Mun_2111904</v>
      </c>
      <c r="P651" s="6">
        <v>0</v>
      </c>
      <c r="Q651" s="6" t="e">
        <f>SUMIF(#REF!,MunicipioRegioes!K651,#REF!)/K651</f>
        <v>#REF!</v>
      </c>
      <c r="R651" s="6" t="e">
        <f>SUMIF(#REF!,MunicipioRegioes!I651,#REF!)/I651</f>
        <v>#REF!</v>
      </c>
      <c r="S651" s="6" t="e">
        <f>SUMIF(#REF!,MunicipioRegioes!I651)/I651</f>
        <v>#REF!</v>
      </c>
    </row>
    <row r="652" spans="1:19" x14ac:dyDescent="0.2">
      <c r="A652" s="5">
        <v>21</v>
      </c>
      <c r="B652" s="5" t="s">
        <v>451</v>
      </c>
      <c r="C652" s="5" t="s">
        <v>5927</v>
      </c>
      <c r="D652" s="5">
        <v>2104</v>
      </c>
      <c r="E652" s="5" t="s">
        <v>5931</v>
      </c>
      <c r="F652" s="5">
        <v>21018</v>
      </c>
      <c r="G652" s="5" t="s">
        <v>5971</v>
      </c>
      <c r="H652" s="5" t="s">
        <v>6160</v>
      </c>
      <c r="I652" s="5">
        <v>2111953</v>
      </c>
      <c r="J652" s="5" t="s">
        <v>649</v>
      </c>
      <c r="K652" s="6">
        <v>211195</v>
      </c>
      <c r="L652" s="6" t="s">
        <v>5932</v>
      </c>
      <c r="M652" s="6" t="s">
        <v>5973</v>
      </c>
      <c r="N652" s="6" t="e">
        <f xml:space="preserve"> SUMIF(#REF!,MunicipioRegioes!I652,#REF!)</f>
        <v>#REF!</v>
      </c>
      <c r="O652" s="6" t="str">
        <f t="shared" si="10"/>
        <v>Mun_2111953</v>
      </c>
      <c r="P652" s="6">
        <v>0</v>
      </c>
      <c r="Q652" s="6" t="e">
        <f>SUMIF(#REF!,MunicipioRegioes!K652,#REF!)/K652</f>
        <v>#REF!</v>
      </c>
      <c r="R652" s="6" t="e">
        <f>SUMIF(#REF!,MunicipioRegioes!I652,#REF!)/I652</f>
        <v>#REF!</v>
      </c>
      <c r="S652" s="6" t="e">
        <f>SUMIF(#REF!,MunicipioRegioes!I652)/I652</f>
        <v>#REF!</v>
      </c>
    </row>
    <row r="653" spans="1:19" x14ac:dyDescent="0.2">
      <c r="A653" s="5">
        <v>21</v>
      </c>
      <c r="B653" s="5" t="s">
        <v>451</v>
      </c>
      <c r="C653" s="5" t="s">
        <v>5927</v>
      </c>
      <c r="D653" s="5">
        <v>2105</v>
      </c>
      <c r="E653" s="5" t="s">
        <v>5945</v>
      </c>
      <c r="F653" s="5">
        <v>21020</v>
      </c>
      <c r="G653" s="5" t="s">
        <v>5946</v>
      </c>
      <c r="H653" s="5" t="s">
        <v>6161</v>
      </c>
      <c r="I653" s="5">
        <v>2112001</v>
      </c>
      <c r="J653" s="5" t="s">
        <v>650</v>
      </c>
      <c r="K653" s="6">
        <v>211200</v>
      </c>
      <c r="L653" s="6" t="s">
        <v>5947</v>
      </c>
      <c r="M653" s="6" t="s">
        <v>5948</v>
      </c>
      <c r="N653" s="6" t="e">
        <f xml:space="preserve"> SUMIF(#REF!,MunicipioRegioes!I653,#REF!)</f>
        <v>#REF!</v>
      </c>
      <c r="O653" s="6" t="str">
        <f t="shared" si="10"/>
        <v>Mun_2112001</v>
      </c>
      <c r="P653" s="6">
        <v>0</v>
      </c>
      <c r="Q653" s="6" t="e">
        <f>SUMIF(#REF!,MunicipioRegioes!K653,#REF!)/K653</f>
        <v>#REF!</v>
      </c>
      <c r="R653" s="6" t="e">
        <f>SUMIF(#REF!,MunicipioRegioes!I653,#REF!)/I653</f>
        <v>#REF!</v>
      </c>
      <c r="S653" s="6" t="e">
        <f>SUMIF(#REF!,MunicipioRegioes!I653)/I653</f>
        <v>#REF!</v>
      </c>
    </row>
    <row r="654" spans="1:19" x14ac:dyDescent="0.2">
      <c r="A654" s="5">
        <v>21</v>
      </c>
      <c r="B654" s="5" t="s">
        <v>451</v>
      </c>
      <c r="C654" s="5" t="s">
        <v>5927</v>
      </c>
      <c r="D654" s="5">
        <v>2104</v>
      </c>
      <c r="E654" s="5" t="s">
        <v>5931</v>
      </c>
      <c r="F654" s="5">
        <v>21015</v>
      </c>
      <c r="G654" s="5" t="s">
        <v>509</v>
      </c>
      <c r="H654" s="5" t="s">
        <v>6162</v>
      </c>
      <c r="I654" s="5">
        <v>2112100</v>
      </c>
      <c r="J654" s="5" t="s">
        <v>651</v>
      </c>
      <c r="K654" s="6">
        <v>211210</v>
      </c>
      <c r="L654" s="6" t="s">
        <v>5932</v>
      </c>
      <c r="M654" s="6" t="s">
        <v>5943</v>
      </c>
      <c r="N654" s="6" t="e">
        <f xml:space="preserve"> SUMIF(#REF!,MunicipioRegioes!I654,#REF!)</f>
        <v>#REF!</v>
      </c>
      <c r="O654" s="6" t="str">
        <f t="shared" si="10"/>
        <v>Mun_2112100</v>
      </c>
      <c r="P654" s="6">
        <v>0</v>
      </c>
      <c r="Q654" s="6" t="e">
        <f>SUMIF(#REF!,MunicipioRegioes!K654,#REF!)/K654</f>
        <v>#REF!</v>
      </c>
      <c r="R654" s="6" t="e">
        <f>SUMIF(#REF!,MunicipioRegioes!I654,#REF!)/I654</f>
        <v>#REF!</v>
      </c>
      <c r="S654" s="6" t="e">
        <f>SUMIF(#REF!,MunicipioRegioes!I654)/I654</f>
        <v>#REF!</v>
      </c>
    </row>
    <row r="655" spans="1:19" x14ac:dyDescent="0.2">
      <c r="A655" s="5">
        <v>21</v>
      </c>
      <c r="B655" s="5" t="s">
        <v>451</v>
      </c>
      <c r="C655" s="5" t="s">
        <v>5927</v>
      </c>
      <c r="D655" s="5">
        <v>2104</v>
      </c>
      <c r="E655" s="5" t="s">
        <v>5931</v>
      </c>
      <c r="F655" s="5">
        <v>21017</v>
      </c>
      <c r="G655" s="5" t="s">
        <v>502</v>
      </c>
      <c r="H655" s="5" t="s">
        <v>6163</v>
      </c>
      <c r="I655" s="5">
        <v>2112209</v>
      </c>
      <c r="J655" s="5" t="s">
        <v>652</v>
      </c>
      <c r="K655" s="6">
        <v>211220</v>
      </c>
      <c r="L655" s="6" t="s">
        <v>5932</v>
      </c>
      <c r="M655" s="6" t="s">
        <v>5993</v>
      </c>
      <c r="N655" s="6" t="e">
        <f xml:space="preserve"> SUMIF(#REF!,MunicipioRegioes!I655,#REF!)</f>
        <v>#REF!</v>
      </c>
      <c r="O655" s="6" t="str">
        <f t="shared" si="10"/>
        <v>Mun_2112209</v>
      </c>
      <c r="P655" s="6">
        <v>0</v>
      </c>
      <c r="Q655" s="6" t="e">
        <f>SUMIF(#REF!,MunicipioRegioes!K655,#REF!)/K655</f>
        <v>#REF!</v>
      </c>
      <c r="R655" s="6" t="e">
        <f>SUMIF(#REF!,MunicipioRegioes!I655,#REF!)/I655</f>
        <v>#REF!</v>
      </c>
      <c r="S655" s="6" t="e">
        <f>SUMIF(#REF!,MunicipioRegioes!I655)/I655</f>
        <v>#REF!</v>
      </c>
    </row>
    <row r="656" spans="1:19" x14ac:dyDescent="0.2">
      <c r="A656" s="5">
        <v>21</v>
      </c>
      <c r="B656" s="5" t="s">
        <v>451</v>
      </c>
      <c r="C656" s="5" t="s">
        <v>5927</v>
      </c>
      <c r="D656" s="5">
        <v>2103</v>
      </c>
      <c r="E656" s="5" t="s">
        <v>5956</v>
      </c>
      <c r="F656" s="5">
        <v>21010</v>
      </c>
      <c r="G656" s="5" t="s">
        <v>5964</v>
      </c>
      <c r="H656" s="5" t="s">
        <v>6164</v>
      </c>
      <c r="I656" s="5">
        <v>2112233</v>
      </c>
      <c r="J656" s="5" t="s">
        <v>653</v>
      </c>
      <c r="K656" s="6">
        <v>211223</v>
      </c>
      <c r="L656" s="6" t="s">
        <v>5959</v>
      </c>
      <c r="M656" s="6" t="s">
        <v>5966</v>
      </c>
      <c r="N656" s="6" t="e">
        <f xml:space="preserve"> SUMIF(#REF!,MunicipioRegioes!I656,#REF!)</f>
        <v>#REF!</v>
      </c>
      <c r="O656" s="6" t="str">
        <f t="shared" si="10"/>
        <v>Mun_2112233</v>
      </c>
      <c r="P656" s="6">
        <v>0</v>
      </c>
      <c r="Q656" s="6" t="e">
        <f>SUMIF(#REF!,MunicipioRegioes!K656,#REF!)/K656</f>
        <v>#REF!</v>
      </c>
      <c r="R656" s="6" t="e">
        <f>SUMIF(#REF!,MunicipioRegioes!I656,#REF!)/I656</f>
        <v>#REF!</v>
      </c>
      <c r="S656" s="6" t="e">
        <f>SUMIF(#REF!,MunicipioRegioes!I656)/I656</f>
        <v>#REF!</v>
      </c>
    </row>
    <row r="657" spans="1:19" x14ac:dyDescent="0.2">
      <c r="A657" s="5">
        <v>21</v>
      </c>
      <c r="B657" s="5" t="s">
        <v>451</v>
      </c>
      <c r="C657" s="5" t="s">
        <v>5927</v>
      </c>
      <c r="D657" s="5">
        <v>2102</v>
      </c>
      <c r="E657" s="5" t="s">
        <v>5928</v>
      </c>
      <c r="F657" s="5">
        <v>21008</v>
      </c>
      <c r="G657" s="5" t="s">
        <v>5940</v>
      </c>
      <c r="H657" s="5" t="s">
        <v>6165</v>
      </c>
      <c r="I657" s="5">
        <v>2112274</v>
      </c>
      <c r="J657" s="5" t="s">
        <v>654</v>
      </c>
      <c r="K657" s="6">
        <v>211227</v>
      </c>
      <c r="L657" s="6" t="s">
        <v>5929</v>
      </c>
      <c r="M657" s="6" t="s">
        <v>5941</v>
      </c>
      <c r="N657" s="6" t="e">
        <f xml:space="preserve"> SUMIF(#REF!,MunicipioRegioes!I657,#REF!)</f>
        <v>#REF!</v>
      </c>
      <c r="O657" s="6" t="str">
        <f t="shared" si="10"/>
        <v>Mun_2112274</v>
      </c>
      <c r="P657" s="6">
        <v>0</v>
      </c>
      <c r="Q657" s="6" t="e">
        <f>SUMIF(#REF!,MunicipioRegioes!K657,#REF!)/K657</f>
        <v>#REF!</v>
      </c>
      <c r="R657" s="6" t="e">
        <f>SUMIF(#REF!,MunicipioRegioes!I657,#REF!)/I657</f>
        <v>#REF!</v>
      </c>
      <c r="S657" s="6" t="e">
        <f>SUMIF(#REF!,MunicipioRegioes!I657)/I657</f>
        <v>#REF!</v>
      </c>
    </row>
    <row r="658" spans="1:19" x14ac:dyDescent="0.2">
      <c r="A658" s="5">
        <v>21</v>
      </c>
      <c r="B658" s="5" t="s">
        <v>451</v>
      </c>
      <c r="C658" s="5" t="s">
        <v>5927</v>
      </c>
      <c r="D658" s="5">
        <v>2103</v>
      </c>
      <c r="E658" s="5" t="s">
        <v>5956</v>
      </c>
      <c r="F658" s="5">
        <v>21011</v>
      </c>
      <c r="G658" s="5" t="s">
        <v>5957</v>
      </c>
      <c r="H658" s="5" t="s">
        <v>6166</v>
      </c>
      <c r="I658" s="5">
        <v>2112308</v>
      </c>
      <c r="J658" s="5" t="s">
        <v>655</v>
      </c>
      <c r="K658" s="6">
        <v>211230</v>
      </c>
      <c r="L658" s="6" t="s">
        <v>5959</v>
      </c>
      <c r="M658" s="6" t="s">
        <v>5960</v>
      </c>
      <c r="N658" s="6" t="e">
        <f xml:space="preserve"> SUMIF(#REF!,MunicipioRegioes!I658,#REF!)</f>
        <v>#REF!</v>
      </c>
      <c r="O658" s="6" t="str">
        <f t="shared" si="10"/>
        <v>Mun_2112308</v>
      </c>
      <c r="P658" s="6">
        <v>0</v>
      </c>
      <c r="Q658" s="6" t="e">
        <f>SUMIF(#REF!,MunicipioRegioes!K658,#REF!)/K658</f>
        <v>#REF!</v>
      </c>
      <c r="R658" s="6" t="e">
        <f>SUMIF(#REF!,MunicipioRegioes!I658,#REF!)/I658</f>
        <v>#REF!</v>
      </c>
      <c r="S658" s="6" t="e">
        <f>SUMIF(#REF!,MunicipioRegioes!I658)/I658</f>
        <v>#REF!</v>
      </c>
    </row>
    <row r="659" spans="1:19" x14ac:dyDescent="0.2">
      <c r="A659" s="5">
        <v>21</v>
      </c>
      <c r="B659" s="5" t="s">
        <v>451</v>
      </c>
      <c r="C659" s="5" t="s">
        <v>5927</v>
      </c>
      <c r="D659" s="5">
        <v>2102</v>
      </c>
      <c r="E659" s="5" t="s">
        <v>5928</v>
      </c>
      <c r="F659" s="5">
        <v>21007</v>
      </c>
      <c r="G659" s="5" t="s">
        <v>371</v>
      </c>
      <c r="H659" s="5" t="s">
        <v>6167</v>
      </c>
      <c r="I659" s="5">
        <v>2112407</v>
      </c>
      <c r="J659" s="5" t="s">
        <v>656</v>
      </c>
      <c r="K659" s="6">
        <v>211240</v>
      </c>
      <c r="L659" s="6" t="s">
        <v>5929</v>
      </c>
      <c r="M659" s="6" t="s">
        <v>5949</v>
      </c>
      <c r="N659" s="6" t="e">
        <f xml:space="preserve"> SUMIF(#REF!,MunicipioRegioes!I659,#REF!)</f>
        <v>#REF!</v>
      </c>
      <c r="O659" s="6" t="str">
        <f t="shared" si="10"/>
        <v>Mun_2112407</v>
      </c>
      <c r="P659" s="6">
        <v>0</v>
      </c>
      <c r="Q659" s="6" t="e">
        <f>SUMIF(#REF!,MunicipioRegioes!K659,#REF!)/K659</f>
        <v>#REF!</v>
      </c>
      <c r="R659" s="6" t="e">
        <f>SUMIF(#REF!,MunicipioRegioes!I659,#REF!)/I659</f>
        <v>#REF!</v>
      </c>
      <c r="S659" s="6" t="e">
        <f>SUMIF(#REF!,MunicipioRegioes!I659)/I659</f>
        <v>#REF!</v>
      </c>
    </row>
    <row r="660" spans="1:19" x14ac:dyDescent="0.2">
      <c r="A660" s="5">
        <v>21</v>
      </c>
      <c r="B660" s="5" t="s">
        <v>451</v>
      </c>
      <c r="C660" s="5" t="s">
        <v>5927</v>
      </c>
      <c r="D660" s="5">
        <v>2102</v>
      </c>
      <c r="E660" s="5" t="s">
        <v>5928</v>
      </c>
      <c r="F660" s="5">
        <v>21007</v>
      </c>
      <c r="G660" s="5" t="s">
        <v>371</v>
      </c>
      <c r="H660" s="5" t="s">
        <v>6168</v>
      </c>
      <c r="I660" s="5">
        <v>2112456</v>
      </c>
      <c r="J660" s="5" t="s">
        <v>657</v>
      </c>
      <c r="K660" s="6">
        <v>211245</v>
      </c>
      <c r="L660" s="6" t="s">
        <v>5929</v>
      </c>
      <c r="M660" s="6" t="s">
        <v>5949</v>
      </c>
      <c r="N660" s="6" t="e">
        <f xml:space="preserve"> SUMIF(#REF!,MunicipioRegioes!I660,#REF!)</f>
        <v>#REF!</v>
      </c>
      <c r="O660" s="6" t="str">
        <f t="shared" si="10"/>
        <v>Mun_2112456</v>
      </c>
      <c r="P660" s="6">
        <v>0</v>
      </c>
      <c r="Q660" s="6" t="e">
        <f>SUMIF(#REF!,MunicipioRegioes!K660,#REF!)/K660</f>
        <v>#REF!</v>
      </c>
      <c r="R660" s="6" t="e">
        <f>SUMIF(#REF!,MunicipioRegioes!I660,#REF!)/I660</f>
        <v>#REF!</v>
      </c>
      <c r="S660" s="6" t="e">
        <f>SUMIF(#REF!,MunicipioRegioes!I660)/I660</f>
        <v>#REF!</v>
      </c>
    </row>
    <row r="661" spans="1:19" x14ac:dyDescent="0.2">
      <c r="A661" s="5">
        <v>21</v>
      </c>
      <c r="B661" s="5" t="s">
        <v>451</v>
      </c>
      <c r="C661" s="5" t="s">
        <v>5927</v>
      </c>
      <c r="D661" s="5">
        <v>2101</v>
      </c>
      <c r="E661" s="5" t="s">
        <v>5936</v>
      </c>
      <c r="F661" s="5">
        <v>21004</v>
      </c>
      <c r="G661" s="5" t="s">
        <v>5975</v>
      </c>
      <c r="H661" s="5" t="s">
        <v>6169</v>
      </c>
      <c r="I661" s="5">
        <v>2112506</v>
      </c>
      <c r="J661" s="5" t="s">
        <v>658</v>
      </c>
      <c r="K661" s="6">
        <v>211250</v>
      </c>
      <c r="L661" s="6" t="s">
        <v>5938</v>
      </c>
      <c r="M661" s="6" t="s">
        <v>5977</v>
      </c>
      <c r="N661" s="6" t="e">
        <f xml:space="preserve"> SUMIF(#REF!,MunicipioRegioes!I661,#REF!)</f>
        <v>#REF!</v>
      </c>
      <c r="O661" s="6" t="str">
        <f t="shared" si="10"/>
        <v>Mun_2112506</v>
      </c>
      <c r="P661" s="6">
        <v>0</v>
      </c>
      <c r="Q661" s="6" t="e">
        <f>SUMIF(#REF!,MunicipioRegioes!K661,#REF!)/K661</f>
        <v>#REF!</v>
      </c>
      <c r="R661" s="6" t="e">
        <f>SUMIF(#REF!,MunicipioRegioes!I661,#REF!)/I661</f>
        <v>#REF!</v>
      </c>
      <c r="S661" s="6" t="e">
        <f>SUMIF(#REF!,MunicipioRegioes!I661)/I661</f>
        <v>#REF!</v>
      </c>
    </row>
    <row r="662" spans="1:19" x14ac:dyDescent="0.2">
      <c r="A662" s="5">
        <v>21</v>
      </c>
      <c r="B662" s="5" t="s">
        <v>451</v>
      </c>
      <c r="C662" s="5" t="s">
        <v>5927</v>
      </c>
      <c r="D662" s="5">
        <v>2104</v>
      </c>
      <c r="E662" s="5" t="s">
        <v>5931</v>
      </c>
      <c r="F662" s="5">
        <v>21014</v>
      </c>
      <c r="G662" s="5" t="s">
        <v>507</v>
      </c>
      <c r="H662" s="5" t="s">
        <v>6170</v>
      </c>
      <c r="I662" s="5">
        <v>2112605</v>
      </c>
      <c r="J662" s="5" t="s">
        <v>659</v>
      </c>
      <c r="K662" s="6">
        <v>211260</v>
      </c>
      <c r="L662" s="6" t="s">
        <v>5932</v>
      </c>
      <c r="M662" s="6" t="s">
        <v>5952</v>
      </c>
      <c r="N662" s="6" t="e">
        <f xml:space="preserve"> SUMIF(#REF!,MunicipioRegioes!I662,#REF!)</f>
        <v>#REF!</v>
      </c>
      <c r="O662" s="6" t="str">
        <f t="shared" si="10"/>
        <v>Mun_2112605</v>
      </c>
      <c r="P662" s="6">
        <v>0</v>
      </c>
      <c r="Q662" s="6" t="e">
        <f>SUMIF(#REF!,MunicipioRegioes!K662,#REF!)/K662</f>
        <v>#REF!</v>
      </c>
      <c r="R662" s="6" t="e">
        <f>SUMIF(#REF!,MunicipioRegioes!I662,#REF!)/I662</f>
        <v>#REF!</v>
      </c>
      <c r="S662" s="6" t="e">
        <f>SUMIF(#REF!,MunicipioRegioes!I662)/I662</f>
        <v>#REF!</v>
      </c>
    </row>
    <row r="663" spans="1:19" x14ac:dyDescent="0.2">
      <c r="A663" s="5">
        <v>21</v>
      </c>
      <c r="B663" s="5" t="s">
        <v>451</v>
      </c>
      <c r="C663" s="5" t="s">
        <v>5927</v>
      </c>
      <c r="D663" s="5">
        <v>2101</v>
      </c>
      <c r="E663" s="5" t="s">
        <v>5936</v>
      </c>
      <c r="F663" s="5">
        <v>21006</v>
      </c>
      <c r="G663" s="5" t="s">
        <v>542</v>
      </c>
      <c r="H663" s="5" t="s">
        <v>6171</v>
      </c>
      <c r="I663" s="5">
        <v>2112704</v>
      </c>
      <c r="J663" s="5" t="s">
        <v>660</v>
      </c>
      <c r="K663" s="6">
        <v>211270</v>
      </c>
      <c r="L663" s="6" t="s">
        <v>5938</v>
      </c>
      <c r="M663" s="6" t="s">
        <v>6003</v>
      </c>
      <c r="N663" s="6" t="e">
        <f xml:space="preserve"> SUMIF(#REF!,MunicipioRegioes!I663,#REF!)</f>
        <v>#REF!</v>
      </c>
      <c r="O663" s="6" t="str">
        <f t="shared" si="10"/>
        <v>Mun_2112704</v>
      </c>
      <c r="P663" s="6">
        <v>0</v>
      </c>
      <c r="Q663" s="6" t="e">
        <f>SUMIF(#REF!,MunicipioRegioes!K663,#REF!)/K663</f>
        <v>#REF!</v>
      </c>
      <c r="R663" s="6" t="e">
        <f>SUMIF(#REF!,MunicipioRegioes!I663,#REF!)/I663</f>
        <v>#REF!</v>
      </c>
      <c r="S663" s="6" t="e">
        <f>SUMIF(#REF!,MunicipioRegioes!I663)/I663</f>
        <v>#REF!</v>
      </c>
    </row>
    <row r="664" spans="1:19" x14ac:dyDescent="0.2">
      <c r="A664" s="5">
        <v>21</v>
      </c>
      <c r="B664" s="5" t="s">
        <v>451</v>
      </c>
      <c r="C664" s="5" t="s">
        <v>5927</v>
      </c>
      <c r="D664" s="5">
        <v>2101</v>
      </c>
      <c r="E664" s="5" t="s">
        <v>5936</v>
      </c>
      <c r="F664" s="5">
        <v>21005</v>
      </c>
      <c r="G664" s="5" t="s">
        <v>5950</v>
      </c>
      <c r="H664" s="5" t="s">
        <v>6172</v>
      </c>
      <c r="I664" s="5">
        <v>2112803</v>
      </c>
      <c r="J664" s="5" t="s">
        <v>661</v>
      </c>
      <c r="K664" s="6">
        <v>211280</v>
      </c>
      <c r="L664" s="6" t="s">
        <v>5938</v>
      </c>
      <c r="M664" s="6" t="s">
        <v>5951</v>
      </c>
      <c r="N664" s="6" t="e">
        <f xml:space="preserve"> SUMIF(#REF!,MunicipioRegioes!I664,#REF!)</f>
        <v>#REF!</v>
      </c>
      <c r="O664" s="6" t="str">
        <f t="shared" si="10"/>
        <v>Mun_2112803</v>
      </c>
      <c r="P664" s="6">
        <v>0</v>
      </c>
      <c r="Q664" s="6" t="e">
        <f>SUMIF(#REF!,MunicipioRegioes!K664,#REF!)/K664</f>
        <v>#REF!</v>
      </c>
      <c r="R664" s="6" t="e">
        <f>SUMIF(#REF!,MunicipioRegioes!I664,#REF!)/I664</f>
        <v>#REF!</v>
      </c>
      <c r="S664" s="6" t="e">
        <f>SUMIF(#REF!,MunicipioRegioes!I664)/I664</f>
        <v>#REF!</v>
      </c>
    </row>
    <row r="665" spans="1:19" x14ac:dyDescent="0.2">
      <c r="A665" s="5">
        <v>21</v>
      </c>
      <c r="B665" s="5" t="s">
        <v>451</v>
      </c>
      <c r="C665" s="5" t="s">
        <v>5927</v>
      </c>
      <c r="D665" s="5">
        <v>2102</v>
      </c>
      <c r="E665" s="5" t="s">
        <v>5928</v>
      </c>
      <c r="F665" s="5">
        <v>21009</v>
      </c>
      <c r="G665" s="5" t="s">
        <v>540</v>
      </c>
      <c r="H665" s="5" t="s">
        <v>6173</v>
      </c>
      <c r="I665" s="5">
        <v>2112852</v>
      </c>
      <c r="J665" s="5" t="s">
        <v>662</v>
      </c>
      <c r="K665" s="6">
        <v>211285</v>
      </c>
      <c r="L665" s="6" t="s">
        <v>5929</v>
      </c>
      <c r="M665" s="6" t="s">
        <v>5930</v>
      </c>
      <c r="N665" s="6" t="e">
        <f xml:space="preserve"> SUMIF(#REF!,MunicipioRegioes!I665,#REF!)</f>
        <v>#REF!</v>
      </c>
      <c r="O665" s="6" t="str">
        <f t="shared" si="10"/>
        <v>Mun_2112852</v>
      </c>
      <c r="P665" s="6">
        <v>0</v>
      </c>
      <c r="Q665" s="6" t="e">
        <f>SUMIF(#REF!,MunicipioRegioes!K665,#REF!)/K665</f>
        <v>#REF!</v>
      </c>
      <c r="R665" s="6" t="e">
        <f>SUMIF(#REF!,MunicipioRegioes!I665,#REF!)/I665</f>
        <v>#REF!</v>
      </c>
      <c r="S665" s="6" t="e">
        <f>SUMIF(#REF!,MunicipioRegioes!I665)/I665</f>
        <v>#REF!</v>
      </c>
    </row>
    <row r="666" spans="1:19" x14ac:dyDescent="0.2">
      <c r="A666" s="5">
        <v>21</v>
      </c>
      <c r="B666" s="5" t="s">
        <v>451</v>
      </c>
      <c r="C666" s="5" t="s">
        <v>5927</v>
      </c>
      <c r="D666" s="5">
        <v>2101</v>
      </c>
      <c r="E666" s="5" t="s">
        <v>5936</v>
      </c>
      <c r="F666" s="5">
        <v>21005</v>
      </c>
      <c r="G666" s="5" t="s">
        <v>5950</v>
      </c>
      <c r="H666" s="5" t="s">
        <v>6174</v>
      </c>
      <c r="I666" s="5">
        <v>2112902</v>
      </c>
      <c r="J666" s="5" t="s">
        <v>663</v>
      </c>
      <c r="K666" s="6">
        <v>211290</v>
      </c>
      <c r="L666" s="6" t="s">
        <v>5938</v>
      </c>
      <c r="M666" s="6" t="s">
        <v>5951</v>
      </c>
      <c r="N666" s="6" t="e">
        <f xml:space="preserve"> SUMIF(#REF!,MunicipioRegioes!I666,#REF!)</f>
        <v>#REF!</v>
      </c>
      <c r="O666" s="6" t="str">
        <f t="shared" si="10"/>
        <v>Mun_2112902</v>
      </c>
      <c r="P666" s="6">
        <v>0</v>
      </c>
      <c r="Q666" s="6" t="e">
        <f>SUMIF(#REF!,MunicipioRegioes!K666,#REF!)/K666</f>
        <v>#REF!</v>
      </c>
      <c r="R666" s="6" t="e">
        <f>SUMIF(#REF!,MunicipioRegioes!I666,#REF!)/I666</f>
        <v>#REF!</v>
      </c>
      <c r="S666" s="6" t="e">
        <f>SUMIF(#REF!,MunicipioRegioes!I666)/I666</f>
        <v>#REF!</v>
      </c>
    </row>
    <row r="667" spans="1:19" x14ac:dyDescent="0.2">
      <c r="A667" s="5">
        <v>21</v>
      </c>
      <c r="B667" s="5" t="s">
        <v>451</v>
      </c>
      <c r="C667" s="5" t="s">
        <v>5927</v>
      </c>
      <c r="D667" s="5">
        <v>2102</v>
      </c>
      <c r="E667" s="5" t="s">
        <v>5928</v>
      </c>
      <c r="F667" s="5">
        <v>21008</v>
      </c>
      <c r="G667" s="5" t="s">
        <v>5940</v>
      </c>
      <c r="H667" s="5" t="s">
        <v>6175</v>
      </c>
      <c r="I667" s="5">
        <v>2113009</v>
      </c>
      <c r="J667" s="5" t="s">
        <v>664</v>
      </c>
      <c r="K667" s="6">
        <v>211300</v>
      </c>
      <c r="L667" s="6" t="s">
        <v>5929</v>
      </c>
      <c r="M667" s="6" t="s">
        <v>5941</v>
      </c>
      <c r="N667" s="6" t="e">
        <f xml:space="preserve"> SUMIF(#REF!,MunicipioRegioes!I667,#REF!)</f>
        <v>#REF!</v>
      </c>
      <c r="O667" s="6" t="str">
        <f t="shared" si="10"/>
        <v>Mun_2113009</v>
      </c>
      <c r="P667" s="6">
        <v>0</v>
      </c>
      <c r="Q667" s="6" t="e">
        <f>SUMIF(#REF!,MunicipioRegioes!K667,#REF!)/K667</f>
        <v>#REF!</v>
      </c>
      <c r="R667" s="6" t="e">
        <f>SUMIF(#REF!,MunicipioRegioes!I667,#REF!)/I667</f>
        <v>#REF!</v>
      </c>
      <c r="S667" s="6" t="e">
        <f>SUMIF(#REF!,MunicipioRegioes!I667)/I667</f>
        <v>#REF!</v>
      </c>
    </row>
    <row r="668" spans="1:19" x14ac:dyDescent="0.2">
      <c r="A668" s="5">
        <v>21</v>
      </c>
      <c r="B668" s="5" t="s">
        <v>451</v>
      </c>
      <c r="C668" s="5" t="s">
        <v>5927</v>
      </c>
      <c r="D668" s="5">
        <v>2102</v>
      </c>
      <c r="E668" s="5" t="s">
        <v>5928</v>
      </c>
      <c r="F668" s="5">
        <v>21008</v>
      </c>
      <c r="G668" s="5" t="s">
        <v>5940</v>
      </c>
      <c r="H668" s="5" t="s">
        <v>6176</v>
      </c>
      <c r="I668" s="5">
        <v>2114007</v>
      </c>
      <c r="J668" s="5" t="s">
        <v>665</v>
      </c>
      <c r="K668" s="6">
        <v>211400</v>
      </c>
      <c r="L668" s="6" t="s">
        <v>5929</v>
      </c>
      <c r="M668" s="6" t="s">
        <v>5941</v>
      </c>
      <c r="N668" s="6" t="e">
        <f xml:space="preserve"> SUMIF(#REF!,MunicipioRegioes!I668,#REF!)</f>
        <v>#REF!</v>
      </c>
      <c r="O668" s="6" t="str">
        <f t="shared" si="10"/>
        <v>Mun_2114007</v>
      </c>
      <c r="P668" s="6">
        <v>0</v>
      </c>
      <c r="Q668" s="6" t="e">
        <f>SUMIF(#REF!,MunicipioRegioes!K668,#REF!)/K668</f>
        <v>#REF!</v>
      </c>
      <c r="R668" s="6" t="e">
        <f>SUMIF(#REF!,MunicipioRegioes!I668,#REF!)/I668</f>
        <v>#REF!</v>
      </c>
      <c r="S668" s="6" t="e">
        <f>SUMIF(#REF!,MunicipioRegioes!I668)/I668</f>
        <v>#REF!</v>
      </c>
    </row>
    <row r="669" spans="1:19" x14ac:dyDescent="0.2">
      <c r="A669" s="5">
        <v>22</v>
      </c>
      <c r="B669" s="5" t="s">
        <v>666</v>
      </c>
      <c r="C669" s="5" t="s">
        <v>6177</v>
      </c>
      <c r="D669" s="5">
        <v>2204</v>
      </c>
      <c r="E669" s="5" t="s">
        <v>6178</v>
      </c>
      <c r="F669" s="5">
        <v>22015</v>
      </c>
      <c r="G669" s="5" t="s">
        <v>6179</v>
      </c>
      <c r="H669" s="5" t="s">
        <v>6180</v>
      </c>
      <c r="I669" s="5">
        <v>2200053</v>
      </c>
      <c r="J669" s="5" t="s">
        <v>667</v>
      </c>
      <c r="K669" s="6">
        <v>220005</v>
      </c>
      <c r="L669" s="6" t="s">
        <v>6181</v>
      </c>
      <c r="M669" s="6" t="s">
        <v>6182</v>
      </c>
      <c r="N669" s="6" t="e">
        <f xml:space="preserve"> SUMIF(#REF!,MunicipioRegioes!I669,#REF!)</f>
        <v>#REF!</v>
      </c>
      <c r="O669" s="6" t="str">
        <f t="shared" si="10"/>
        <v>Mun_2200053</v>
      </c>
      <c r="P669" s="6">
        <v>0</v>
      </c>
      <c r="Q669" s="6" t="e">
        <f>SUMIF(#REF!,MunicipioRegioes!K669,#REF!)/K669</f>
        <v>#REF!</v>
      </c>
      <c r="R669" s="6" t="e">
        <f>SUMIF(#REF!,MunicipioRegioes!I669,#REF!)/I669</f>
        <v>#REF!</v>
      </c>
      <c r="S669" s="6" t="e">
        <f>SUMIF(#REF!,MunicipioRegioes!I669)/I669</f>
        <v>#REF!</v>
      </c>
    </row>
    <row r="670" spans="1:19" x14ac:dyDescent="0.2">
      <c r="A670" s="5">
        <v>22</v>
      </c>
      <c r="B670" s="5" t="s">
        <v>666</v>
      </c>
      <c r="C670" s="5" t="s">
        <v>6177</v>
      </c>
      <c r="D670" s="5">
        <v>2202</v>
      </c>
      <c r="E670" s="5" t="s">
        <v>6183</v>
      </c>
      <c r="F670" s="5">
        <v>22005</v>
      </c>
      <c r="G670" s="5" t="s">
        <v>6184</v>
      </c>
      <c r="H670" s="5" t="s">
        <v>6185</v>
      </c>
      <c r="I670" s="5">
        <v>2200103</v>
      </c>
      <c r="J670" s="5" t="s">
        <v>668</v>
      </c>
      <c r="K670" s="6">
        <v>220010</v>
      </c>
      <c r="L670" s="6" t="s">
        <v>6186</v>
      </c>
      <c r="M670" s="6" t="s">
        <v>6187</v>
      </c>
      <c r="N670" s="6" t="e">
        <f xml:space="preserve"> SUMIF(#REF!,MunicipioRegioes!I670,#REF!)</f>
        <v>#REF!</v>
      </c>
      <c r="O670" s="6" t="str">
        <f t="shared" si="10"/>
        <v>Mun_2200103</v>
      </c>
      <c r="P670" s="6">
        <v>0</v>
      </c>
      <c r="Q670" s="6" t="e">
        <f>SUMIF(#REF!,MunicipioRegioes!K670,#REF!)/K670</f>
        <v>#REF!</v>
      </c>
      <c r="R670" s="6" t="e">
        <f>SUMIF(#REF!,MunicipioRegioes!I670,#REF!)/I670</f>
        <v>#REF!</v>
      </c>
      <c r="S670" s="6" t="e">
        <f>SUMIF(#REF!,MunicipioRegioes!I670)/I670</f>
        <v>#REF!</v>
      </c>
    </row>
    <row r="671" spans="1:19" x14ac:dyDescent="0.2">
      <c r="A671" s="5">
        <v>22</v>
      </c>
      <c r="B671" s="5" t="s">
        <v>666</v>
      </c>
      <c r="C671" s="5" t="s">
        <v>6177</v>
      </c>
      <c r="D671" s="5">
        <v>2202</v>
      </c>
      <c r="E671" s="5" t="s">
        <v>6183</v>
      </c>
      <c r="F671" s="5">
        <v>22005</v>
      </c>
      <c r="G671" s="5" t="s">
        <v>6184</v>
      </c>
      <c r="H671" s="5" t="s">
        <v>6188</v>
      </c>
      <c r="I671" s="5">
        <v>2200202</v>
      </c>
      <c r="J671" s="5" t="s">
        <v>669</v>
      </c>
      <c r="K671" s="6">
        <v>220020</v>
      </c>
      <c r="L671" s="6" t="s">
        <v>6186</v>
      </c>
      <c r="M671" s="6" t="s">
        <v>6187</v>
      </c>
      <c r="N671" s="6" t="e">
        <f xml:space="preserve"> SUMIF(#REF!,MunicipioRegioes!I671,#REF!)</f>
        <v>#REF!</v>
      </c>
      <c r="O671" s="6" t="str">
        <f t="shared" si="10"/>
        <v>Mun_2200202</v>
      </c>
      <c r="P671" s="6">
        <v>0</v>
      </c>
      <c r="Q671" s="6" t="e">
        <f>SUMIF(#REF!,MunicipioRegioes!K671,#REF!)/K671</f>
        <v>#REF!</v>
      </c>
      <c r="R671" s="6" t="e">
        <f>SUMIF(#REF!,MunicipioRegioes!I671,#REF!)/I671</f>
        <v>#REF!</v>
      </c>
      <c r="S671" s="6" t="e">
        <f>SUMIF(#REF!,MunicipioRegioes!I671)/I671</f>
        <v>#REF!</v>
      </c>
    </row>
    <row r="672" spans="1:19" x14ac:dyDescent="0.2">
      <c r="A672" s="5">
        <v>22</v>
      </c>
      <c r="B672" s="5" t="s">
        <v>666</v>
      </c>
      <c r="C672" s="5" t="s">
        <v>6177</v>
      </c>
      <c r="D672" s="5">
        <v>2204</v>
      </c>
      <c r="E672" s="5" t="s">
        <v>6178</v>
      </c>
      <c r="F672" s="5">
        <v>22014</v>
      </c>
      <c r="G672" s="5" t="s">
        <v>825</v>
      </c>
      <c r="H672" s="5" t="s">
        <v>5773</v>
      </c>
      <c r="I672" s="5">
        <v>2200251</v>
      </c>
      <c r="J672" s="5" t="s">
        <v>670</v>
      </c>
      <c r="K672" s="6">
        <v>220025</v>
      </c>
      <c r="L672" s="6" t="s">
        <v>6181</v>
      </c>
      <c r="M672" s="6" t="s">
        <v>6189</v>
      </c>
      <c r="N672" s="6" t="e">
        <f xml:space="preserve"> SUMIF(#REF!,MunicipioRegioes!I672,#REF!)</f>
        <v>#REF!</v>
      </c>
      <c r="O672" s="6" t="str">
        <f t="shared" si="10"/>
        <v>Mun_2200251</v>
      </c>
      <c r="P672" s="6">
        <v>0</v>
      </c>
      <c r="Q672" s="6" t="e">
        <f>SUMIF(#REF!,MunicipioRegioes!K672,#REF!)/K672</f>
        <v>#REF!</v>
      </c>
      <c r="R672" s="6" t="e">
        <f>SUMIF(#REF!,MunicipioRegioes!I672,#REF!)/I672</f>
        <v>#REF!</v>
      </c>
      <c r="S672" s="6" t="e">
        <f>SUMIF(#REF!,MunicipioRegioes!I672)/I672</f>
        <v>#REF!</v>
      </c>
    </row>
    <row r="673" spans="1:19" x14ac:dyDescent="0.2">
      <c r="A673" s="5">
        <v>22</v>
      </c>
      <c r="B673" s="5" t="s">
        <v>666</v>
      </c>
      <c r="C673" s="5" t="s">
        <v>6177</v>
      </c>
      <c r="D673" s="5">
        <v>2204</v>
      </c>
      <c r="E673" s="5" t="s">
        <v>6178</v>
      </c>
      <c r="F673" s="5">
        <v>22014</v>
      </c>
      <c r="G673" s="5" t="s">
        <v>825</v>
      </c>
      <c r="H673" s="5" t="s">
        <v>6190</v>
      </c>
      <c r="I673" s="5">
        <v>2200277</v>
      </c>
      <c r="J673" s="5" t="s">
        <v>671</v>
      </c>
      <c r="K673" s="6">
        <v>220027</v>
      </c>
      <c r="L673" s="6" t="s">
        <v>6181</v>
      </c>
      <c r="M673" s="6" t="s">
        <v>6189</v>
      </c>
      <c r="N673" s="6" t="e">
        <f xml:space="preserve"> SUMIF(#REF!,MunicipioRegioes!I673,#REF!)</f>
        <v>#REF!</v>
      </c>
      <c r="O673" s="6" t="str">
        <f t="shared" si="10"/>
        <v>Mun_2200277</v>
      </c>
      <c r="P673" s="6">
        <v>0</v>
      </c>
      <c r="Q673" s="6" t="e">
        <f>SUMIF(#REF!,MunicipioRegioes!K673,#REF!)/K673</f>
        <v>#REF!</v>
      </c>
      <c r="R673" s="6" t="e">
        <f>SUMIF(#REF!,MunicipioRegioes!I673,#REF!)/I673</f>
        <v>#REF!</v>
      </c>
      <c r="S673" s="6" t="e">
        <f>SUMIF(#REF!,MunicipioRegioes!I673)/I673</f>
        <v>#REF!</v>
      </c>
    </row>
    <row r="674" spans="1:19" x14ac:dyDescent="0.2">
      <c r="A674" s="5">
        <v>22</v>
      </c>
      <c r="B674" s="5" t="s">
        <v>666</v>
      </c>
      <c r="C674" s="5" t="s">
        <v>6177</v>
      </c>
      <c r="D674" s="5">
        <v>2202</v>
      </c>
      <c r="E674" s="5" t="s">
        <v>6183</v>
      </c>
      <c r="F674" s="5">
        <v>22004</v>
      </c>
      <c r="G674" s="5" t="s">
        <v>712</v>
      </c>
      <c r="H674" s="5" t="s">
        <v>5777</v>
      </c>
      <c r="I674" s="5">
        <v>2200301</v>
      </c>
      <c r="J674" s="5" t="s">
        <v>672</v>
      </c>
      <c r="K674" s="6">
        <v>220030</v>
      </c>
      <c r="L674" s="6" t="s">
        <v>6186</v>
      </c>
      <c r="M674" s="6" t="s">
        <v>6191</v>
      </c>
      <c r="N674" s="6" t="e">
        <f xml:space="preserve"> SUMIF(#REF!,MunicipioRegioes!I674,#REF!)</f>
        <v>#REF!</v>
      </c>
      <c r="O674" s="6" t="str">
        <f t="shared" si="10"/>
        <v>Mun_2200301</v>
      </c>
      <c r="P674" s="6">
        <v>0</v>
      </c>
      <c r="Q674" s="6" t="e">
        <f>SUMIF(#REF!,MunicipioRegioes!K674,#REF!)/K674</f>
        <v>#REF!</v>
      </c>
      <c r="R674" s="6" t="e">
        <f>SUMIF(#REF!,MunicipioRegioes!I674,#REF!)/I674</f>
        <v>#REF!</v>
      </c>
      <c r="S674" s="6" t="e">
        <f>SUMIF(#REF!,MunicipioRegioes!I674)/I674</f>
        <v>#REF!</v>
      </c>
    </row>
    <row r="675" spans="1:19" x14ac:dyDescent="0.2">
      <c r="A675" s="5">
        <v>22</v>
      </c>
      <c r="B675" s="5" t="s">
        <v>666</v>
      </c>
      <c r="C675" s="5" t="s">
        <v>6177</v>
      </c>
      <c r="D675" s="5">
        <v>2202</v>
      </c>
      <c r="E675" s="5" t="s">
        <v>6183</v>
      </c>
      <c r="F675" s="5">
        <v>22003</v>
      </c>
      <c r="G675" s="5" t="s">
        <v>6192</v>
      </c>
      <c r="H675" s="5" t="s">
        <v>5782</v>
      </c>
      <c r="I675" s="5">
        <v>2200400</v>
      </c>
      <c r="J675" s="5" t="s">
        <v>673</v>
      </c>
      <c r="K675" s="6">
        <v>220040</v>
      </c>
      <c r="L675" s="6" t="s">
        <v>6186</v>
      </c>
      <c r="M675" s="6" t="s">
        <v>6193</v>
      </c>
      <c r="N675" s="6" t="e">
        <f xml:space="preserve"> SUMIF(#REF!,MunicipioRegioes!I675,#REF!)</f>
        <v>#REF!</v>
      </c>
      <c r="O675" s="6" t="str">
        <f t="shared" si="10"/>
        <v>Mun_2200400</v>
      </c>
      <c r="P675" s="6">
        <v>0</v>
      </c>
      <c r="Q675" s="6" t="e">
        <f>SUMIF(#REF!,MunicipioRegioes!K675,#REF!)/K675</f>
        <v>#REF!</v>
      </c>
      <c r="R675" s="6" t="e">
        <f>SUMIF(#REF!,MunicipioRegioes!I675,#REF!)/I675</f>
        <v>#REF!</v>
      </c>
      <c r="S675" s="6" t="e">
        <f>SUMIF(#REF!,MunicipioRegioes!I675)/I675</f>
        <v>#REF!</v>
      </c>
    </row>
    <row r="676" spans="1:19" x14ac:dyDescent="0.2">
      <c r="A676" s="5">
        <v>22</v>
      </c>
      <c r="B676" s="5" t="s">
        <v>666</v>
      </c>
      <c r="C676" s="5" t="s">
        <v>6177</v>
      </c>
      <c r="D676" s="5">
        <v>2203</v>
      </c>
      <c r="E676" s="5" t="s">
        <v>6194</v>
      </c>
      <c r="F676" s="5">
        <v>22010</v>
      </c>
      <c r="G676" s="5" t="s">
        <v>6195</v>
      </c>
      <c r="H676" s="5" t="s">
        <v>6196</v>
      </c>
      <c r="I676" s="5">
        <v>2200459</v>
      </c>
      <c r="J676" s="5" t="s">
        <v>674</v>
      </c>
      <c r="K676" s="6">
        <v>220045</v>
      </c>
      <c r="L676" s="6" t="s">
        <v>6197</v>
      </c>
      <c r="M676" s="6" t="s">
        <v>6198</v>
      </c>
      <c r="N676" s="6" t="e">
        <f xml:space="preserve"> SUMIF(#REF!,MunicipioRegioes!I676,#REF!)</f>
        <v>#REF!</v>
      </c>
      <c r="O676" s="6" t="str">
        <f t="shared" si="10"/>
        <v>Mun_2200459</v>
      </c>
      <c r="P676" s="6">
        <v>0</v>
      </c>
      <c r="Q676" s="6" t="e">
        <f>SUMIF(#REF!,MunicipioRegioes!K676,#REF!)/K676</f>
        <v>#REF!</v>
      </c>
      <c r="R676" s="6" t="e">
        <f>SUMIF(#REF!,MunicipioRegioes!I676,#REF!)/I676</f>
        <v>#REF!</v>
      </c>
      <c r="S676" s="6" t="e">
        <f>SUMIF(#REF!,MunicipioRegioes!I676)/I676</f>
        <v>#REF!</v>
      </c>
    </row>
    <row r="677" spans="1:19" x14ac:dyDescent="0.2">
      <c r="A677" s="5">
        <v>22</v>
      </c>
      <c r="B677" s="5" t="s">
        <v>666</v>
      </c>
      <c r="C677" s="5" t="s">
        <v>6177</v>
      </c>
      <c r="D677" s="5">
        <v>2202</v>
      </c>
      <c r="E677" s="5" t="s">
        <v>6183</v>
      </c>
      <c r="F677" s="5">
        <v>22005</v>
      </c>
      <c r="G677" s="5" t="s">
        <v>6184</v>
      </c>
      <c r="H677" s="5" t="s">
        <v>6199</v>
      </c>
      <c r="I677" s="5">
        <v>2200509</v>
      </c>
      <c r="J677" s="5" t="s">
        <v>675</v>
      </c>
      <c r="K677" s="6">
        <v>220050</v>
      </c>
      <c r="L677" s="6" t="s">
        <v>6186</v>
      </c>
      <c r="M677" s="6" t="s">
        <v>6187</v>
      </c>
      <c r="N677" s="6" t="e">
        <f xml:space="preserve"> SUMIF(#REF!,MunicipioRegioes!I677,#REF!)</f>
        <v>#REF!</v>
      </c>
      <c r="O677" s="6" t="str">
        <f t="shared" si="10"/>
        <v>Mun_2200509</v>
      </c>
      <c r="P677" s="6">
        <v>0</v>
      </c>
      <c r="Q677" s="6" t="e">
        <f>SUMIF(#REF!,MunicipioRegioes!K677,#REF!)/K677</f>
        <v>#REF!</v>
      </c>
      <c r="R677" s="6" t="e">
        <f>SUMIF(#REF!,MunicipioRegioes!I677,#REF!)/I677</f>
        <v>#REF!</v>
      </c>
      <c r="S677" s="6" t="e">
        <f>SUMIF(#REF!,MunicipioRegioes!I677)/I677</f>
        <v>#REF!</v>
      </c>
    </row>
    <row r="678" spans="1:19" x14ac:dyDescent="0.2">
      <c r="A678" s="5">
        <v>22</v>
      </c>
      <c r="B678" s="5" t="s">
        <v>666</v>
      </c>
      <c r="C678" s="5" t="s">
        <v>6177</v>
      </c>
      <c r="D678" s="5">
        <v>2202</v>
      </c>
      <c r="E678" s="5" t="s">
        <v>6183</v>
      </c>
      <c r="F678" s="5">
        <v>22005</v>
      </c>
      <c r="G678" s="5" t="s">
        <v>6184</v>
      </c>
      <c r="H678" s="5" t="s">
        <v>6200</v>
      </c>
      <c r="I678" s="5">
        <v>2200608</v>
      </c>
      <c r="J678" s="5" t="s">
        <v>676</v>
      </c>
      <c r="K678" s="6">
        <v>220060</v>
      </c>
      <c r="L678" s="6" t="s">
        <v>6186</v>
      </c>
      <c r="M678" s="6" t="s">
        <v>6187</v>
      </c>
      <c r="N678" s="6" t="e">
        <f xml:space="preserve"> SUMIF(#REF!,MunicipioRegioes!I678,#REF!)</f>
        <v>#REF!</v>
      </c>
      <c r="O678" s="6" t="str">
        <f t="shared" si="10"/>
        <v>Mun_2200608</v>
      </c>
      <c r="P678" s="6">
        <v>0</v>
      </c>
      <c r="Q678" s="6" t="e">
        <f>SUMIF(#REF!,MunicipioRegioes!K678,#REF!)/K678</f>
        <v>#REF!</v>
      </c>
      <c r="R678" s="6" t="e">
        <f>SUMIF(#REF!,MunicipioRegioes!I678,#REF!)/I678</f>
        <v>#REF!</v>
      </c>
      <c r="S678" s="6" t="e">
        <f>SUMIF(#REF!,MunicipioRegioes!I678)/I678</f>
        <v>#REF!</v>
      </c>
    </row>
    <row r="679" spans="1:19" x14ac:dyDescent="0.2">
      <c r="A679" s="5">
        <v>22</v>
      </c>
      <c r="B679" s="5" t="s">
        <v>666</v>
      </c>
      <c r="C679" s="5" t="s">
        <v>6177</v>
      </c>
      <c r="D679" s="5">
        <v>2203</v>
      </c>
      <c r="E679" s="5" t="s">
        <v>6194</v>
      </c>
      <c r="F679" s="5">
        <v>22011</v>
      </c>
      <c r="G679" s="5" t="s">
        <v>869</v>
      </c>
      <c r="H679" s="5" t="s">
        <v>5785</v>
      </c>
      <c r="I679" s="5">
        <v>2200707</v>
      </c>
      <c r="J679" s="5" t="s">
        <v>677</v>
      </c>
      <c r="K679" s="6">
        <v>220070</v>
      </c>
      <c r="L679" s="6" t="s">
        <v>6197</v>
      </c>
      <c r="M679" s="6" t="s">
        <v>6201</v>
      </c>
      <c r="N679" s="6" t="e">
        <f xml:space="preserve"> SUMIF(#REF!,MunicipioRegioes!I679,#REF!)</f>
        <v>#REF!</v>
      </c>
      <c r="O679" s="6" t="str">
        <f t="shared" si="10"/>
        <v>Mun_2200707</v>
      </c>
      <c r="P679" s="6">
        <v>0</v>
      </c>
      <c r="Q679" s="6" t="e">
        <f>SUMIF(#REF!,MunicipioRegioes!K679,#REF!)/K679</f>
        <v>#REF!</v>
      </c>
      <c r="R679" s="6" t="e">
        <f>SUMIF(#REF!,MunicipioRegioes!I679,#REF!)/I679</f>
        <v>#REF!</v>
      </c>
      <c r="S679" s="6" t="e">
        <f>SUMIF(#REF!,MunicipioRegioes!I679)/I679</f>
        <v>#REF!</v>
      </c>
    </row>
    <row r="680" spans="1:19" x14ac:dyDescent="0.2">
      <c r="A680" s="5">
        <v>22</v>
      </c>
      <c r="B680" s="5" t="s">
        <v>666</v>
      </c>
      <c r="C680" s="5" t="s">
        <v>6177</v>
      </c>
      <c r="D680" s="5">
        <v>2203</v>
      </c>
      <c r="E680" s="5" t="s">
        <v>6194</v>
      </c>
      <c r="F680" s="5">
        <v>22008</v>
      </c>
      <c r="G680" s="5" t="s">
        <v>692</v>
      </c>
      <c r="H680" s="5" t="s">
        <v>6202</v>
      </c>
      <c r="I680" s="5">
        <v>2200806</v>
      </c>
      <c r="J680" s="5" t="s">
        <v>678</v>
      </c>
      <c r="K680" s="6">
        <v>220080</v>
      </c>
      <c r="L680" s="6" t="s">
        <v>6197</v>
      </c>
      <c r="M680" s="6" t="s">
        <v>6203</v>
      </c>
      <c r="N680" s="6" t="e">
        <f xml:space="preserve"> SUMIF(#REF!,MunicipioRegioes!I680,#REF!)</f>
        <v>#REF!</v>
      </c>
      <c r="O680" s="6" t="str">
        <f t="shared" si="10"/>
        <v>Mun_2200806</v>
      </c>
      <c r="P680" s="6">
        <v>0</v>
      </c>
      <c r="Q680" s="6" t="e">
        <f>SUMIF(#REF!,MunicipioRegioes!K680,#REF!)/K680</f>
        <v>#REF!</v>
      </c>
      <c r="R680" s="6" t="e">
        <f>SUMIF(#REF!,MunicipioRegioes!I680,#REF!)/I680</f>
        <v>#REF!</v>
      </c>
      <c r="S680" s="6" t="e">
        <f>SUMIF(#REF!,MunicipioRegioes!I680)/I680</f>
        <v>#REF!</v>
      </c>
    </row>
    <row r="681" spans="1:19" x14ac:dyDescent="0.2">
      <c r="A681" s="5">
        <v>22</v>
      </c>
      <c r="B681" s="5" t="s">
        <v>666</v>
      </c>
      <c r="C681" s="5" t="s">
        <v>6177</v>
      </c>
      <c r="D681" s="5">
        <v>2202</v>
      </c>
      <c r="E681" s="5" t="s">
        <v>6183</v>
      </c>
      <c r="F681" s="5">
        <v>22006</v>
      </c>
      <c r="G681" s="5" t="s">
        <v>881</v>
      </c>
      <c r="H681" s="5" t="s">
        <v>6204</v>
      </c>
      <c r="I681" s="5">
        <v>2200905</v>
      </c>
      <c r="J681" s="5" t="s">
        <v>679</v>
      </c>
      <c r="K681" s="6">
        <v>220090</v>
      </c>
      <c r="L681" s="6" t="s">
        <v>6186</v>
      </c>
      <c r="M681" s="6" t="s">
        <v>6205</v>
      </c>
      <c r="N681" s="6" t="e">
        <f xml:space="preserve"> SUMIF(#REF!,MunicipioRegioes!I681,#REF!)</f>
        <v>#REF!</v>
      </c>
      <c r="O681" s="6" t="str">
        <f t="shared" si="10"/>
        <v>Mun_2200905</v>
      </c>
      <c r="P681" s="6">
        <v>0</v>
      </c>
      <c r="Q681" s="6" t="e">
        <f>SUMIF(#REF!,MunicipioRegioes!K681,#REF!)/K681</f>
        <v>#REF!</v>
      </c>
      <c r="R681" s="6" t="e">
        <f>SUMIF(#REF!,MunicipioRegioes!I681,#REF!)/I681</f>
        <v>#REF!</v>
      </c>
      <c r="S681" s="6" t="e">
        <f>SUMIF(#REF!,MunicipioRegioes!I681)/I681</f>
        <v>#REF!</v>
      </c>
    </row>
    <row r="682" spans="1:19" x14ac:dyDescent="0.2">
      <c r="A682" s="5">
        <v>22</v>
      </c>
      <c r="B682" s="5" t="s">
        <v>666</v>
      </c>
      <c r="C682" s="5" t="s">
        <v>6177</v>
      </c>
      <c r="D682" s="5">
        <v>2204</v>
      </c>
      <c r="E682" s="5" t="s">
        <v>6178</v>
      </c>
      <c r="F682" s="5">
        <v>22013</v>
      </c>
      <c r="G682" s="5" t="s">
        <v>823</v>
      </c>
      <c r="H682" s="5" t="s">
        <v>6206</v>
      </c>
      <c r="I682" s="5">
        <v>2200954</v>
      </c>
      <c r="J682" s="5" t="s">
        <v>5264</v>
      </c>
      <c r="K682" s="6">
        <v>220095</v>
      </c>
      <c r="L682" s="6" t="s">
        <v>6181</v>
      </c>
      <c r="M682" s="6" t="s">
        <v>6207</v>
      </c>
      <c r="N682" s="6" t="e">
        <f xml:space="preserve"> SUMIF(#REF!,MunicipioRegioes!I682,#REF!)</f>
        <v>#REF!</v>
      </c>
      <c r="O682" s="6" t="str">
        <f t="shared" si="10"/>
        <v>Mun_2200954</v>
      </c>
      <c r="P682" s="6">
        <v>0</v>
      </c>
      <c r="Q682" s="6" t="e">
        <f>SUMIF(#REF!,MunicipioRegioes!K682,#REF!)/K682</f>
        <v>#REF!</v>
      </c>
      <c r="R682" s="6" t="e">
        <f>SUMIF(#REF!,MunicipioRegioes!I682,#REF!)/I682</f>
        <v>#REF!</v>
      </c>
      <c r="S682" s="6" t="e">
        <f>SUMIF(#REF!,MunicipioRegioes!I682)/I682</f>
        <v>#REF!</v>
      </c>
    </row>
    <row r="683" spans="1:19" x14ac:dyDescent="0.2">
      <c r="A683" s="5">
        <v>22</v>
      </c>
      <c r="B683" s="5" t="s">
        <v>666</v>
      </c>
      <c r="C683" s="5" t="s">
        <v>6177</v>
      </c>
      <c r="D683" s="5">
        <v>2202</v>
      </c>
      <c r="E683" s="5" t="s">
        <v>6183</v>
      </c>
      <c r="F683" s="5">
        <v>22005</v>
      </c>
      <c r="G683" s="5" t="s">
        <v>6184</v>
      </c>
      <c r="H683" s="5" t="s">
        <v>5786</v>
      </c>
      <c r="I683" s="5">
        <v>2201002</v>
      </c>
      <c r="J683" s="5" t="s">
        <v>680</v>
      </c>
      <c r="K683" s="6">
        <v>220100</v>
      </c>
      <c r="L683" s="6" t="s">
        <v>6186</v>
      </c>
      <c r="M683" s="6" t="s">
        <v>6187</v>
      </c>
      <c r="N683" s="6" t="e">
        <f xml:space="preserve"> SUMIF(#REF!,MunicipioRegioes!I683,#REF!)</f>
        <v>#REF!</v>
      </c>
      <c r="O683" s="6" t="str">
        <f t="shared" si="10"/>
        <v>Mun_2201002</v>
      </c>
      <c r="P683" s="6">
        <v>0</v>
      </c>
      <c r="Q683" s="6" t="e">
        <f>SUMIF(#REF!,MunicipioRegioes!K683,#REF!)/K683</f>
        <v>#REF!</v>
      </c>
      <c r="R683" s="6" t="e">
        <f>SUMIF(#REF!,MunicipioRegioes!I683,#REF!)/I683</f>
        <v>#REF!</v>
      </c>
      <c r="S683" s="6" t="e">
        <f>SUMIF(#REF!,MunicipioRegioes!I683)/I683</f>
        <v>#REF!</v>
      </c>
    </row>
    <row r="684" spans="1:19" x14ac:dyDescent="0.2">
      <c r="A684" s="5">
        <v>22</v>
      </c>
      <c r="B684" s="5" t="s">
        <v>666</v>
      </c>
      <c r="C684" s="5" t="s">
        <v>6177</v>
      </c>
      <c r="D684" s="5">
        <v>2202</v>
      </c>
      <c r="E684" s="5" t="s">
        <v>6183</v>
      </c>
      <c r="F684" s="5">
        <v>22004</v>
      </c>
      <c r="G684" s="5" t="s">
        <v>712</v>
      </c>
      <c r="H684" s="5" t="s">
        <v>5787</v>
      </c>
      <c r="I684" s="5">
        <v>2201051</v>
      </c>
      <c r="J684" s="5" t="s">
        <v>681</v>
      </c>
      <c r="K684" s="6">
        <v>220105</v>
      </c>
      <c r="L684" s="6" t="s">
        <v>6186</v>
      </c>
      <c r="M684" s="6" t="s">
        <v>6191</v>
      </c>
      <c r="N684" s="6" t="e">
        <f xml:space="preserve"> SUMIF(#REF!,MunicipioRegioes!I684,#REF!)</f>
        <v>#REF!</v>
      </c>
      <c r="O684" s="6" t="str">
        <f t="shared" si="10"/>
        <v>Mun_2201051</v>
      </c>
      <c r="P684" s="6">
        <v>0</v>
      </c>
      <c r="Q684" s="6" t="e">
        <f>SUMIF(#REF!,MunicipioRegioes!K684,#REF!)/K684</f>
        <v>#REF!</v>
      </c>
      <c r="R684" s="6" t="e">
        <f>SUMIF(#REF!,MunicipioRegioes!I684,#REF!)/I684</f>
        <v>#REF!</v>
      </c>
      <c r="S684" s="6" t="e">
        <f>SUMIF(#REF!,MunicipioRegioes!I684)/I684</f>
        <v>#REF!</v>
      </c>
    </row>
    <row r="685" spans="1:19" x14ac:dyDescent="0.2">
      <c r="A685" s="5">
        <v>22</v>
      </c>
      <c r="B685" s="5" t="s">
        <v>666</v>
      </c>
      <c r="C685" s="5" t="s">
        <v>6177</v>
      </c>
      <c r="D685" s="5">
        <v>2203</v>
      </c>
      <c r="E685" s="5" t="s">
        <v>6194</v>
      </c>
      <c r="F685" s="5">
        <v>22012</v>
      </c>
      <c r="G685" s="5" t="s">
        <v>6208</v>
      </c>
      <c r="H685" s="5" t="s">
        <v>5788</v>
      </c>
      <c r="I685" s="5">
        <v>2201101</v>
      </c>
      <c r="J685" s="5" t="s">
        <v>682</v>
      </c>
      <c r="K685" s="6">
        <v>220110</v>
      </c>
      <c r="L685" s="6" t="s">
        <v>6197</v>
      </c>
      <c r="M685" s="6" t="s">
        <v>6209</v>
      </c>
      <c r="N685" s="6" t="e">
        <f xml:space="preserve"> SUMIF(#REF!,MunicipioRegioes!I685,#REF!)</f>
        <v>#REF!</v>
      </c>
      <c r="O685" s="6" t="str">
        <f t="shared" si="10"/>
        <v>Mun_2201101</v>
      </c>
      <c r="P685" s="6">
        <v>0</v>
      </c>
      <c r="Q685" s="6" t="e">
        <f>SUMIF(#REF!,MunicipioRegioes!K685,#REF!)/K685</f>
        <v>#REF!</v>
      </c>
      <c r="R685" s="6" t="e">
        <f>SUMIF(#REF!,MunicipioRegioes!I685,#REF!)/I685</f>
        <v>#REF!</v>
      </c>
      <c r="S685" s="6" t="e">
        <f>SUMIF(#REF!,MunicipioRegioes!I685)/I685</f>
        <v>#REF!</v>
      </c>
    </row>
    <row r="686" spans="1:19" x14ac:dyDescent="0.2">
      <c r="A686" s="5">
        <v>22</v>
      </c>
      <c r="B686" s="5" t="s">
        <v>666</v>
      </c>
      <c r="C686" s="5" t="s">
        <v>6177</v>
      </c>
      <c r="D686" s="5">
        <v>2203</v>
      </c>
      <c r="E686" s="5" t="s">
        <v>6194</v>
      </c>
      <c r="F686" s="5">
        <v>22007</v>
      </c>
      <c r="G686" s="5" t="s">
        <v>6210</v>
      </c>
      <c r="H686" s="5" t="s">
        <v>6211</v>
      </c>
      <c r="I686" s="5">
        <v>2201150</v>
      </c>
      <c r="J686" s="5" t="s">
        <v>683</v>
      </c>
      <c r="K686" s="6">
        <v>220115</v>
      </c>
      <c r="L686" s="6" t="s">
        <v>6197</v>
      </c>
      <c r="M686" s="6" t="s">
        <v>6212</v>
      </c>
      <c r="N686" s="6" t="e">
        <f xml:space="preserve"> SUMIF(#REF!,MunicipioRegioes!I686,#REF!)</f>
        <v>#REF!</v>
      </c>
      <c r="O686" s="6" t="str">
        <f t="shared" si="10"/>
        <v>Mun_2201150</v>
      </c>
      <c r="P686" s="6">
        <v>0</v>
      </c>
      <c r="Q686" s="6" t="e">
        <f>SUMIF(#REF!,MunicipioRegioes!K686,#REF!)/K686</f>
        <v>#REF!</v>
      </c>
      <c r="R686" s="6" t="e">
        <f>SUMIF(#REF!,MunicipioRegioes!I686,#REF!)/I686</f>
        <v>#REF!</v>
      </c>
      <c r="S686" s="6" t="e">
        <f>SUMIF(#REF!,MunicipioRegioes!I686)/I686</f>
        <v>#REF!</v>
      </c>
    </row>
    <row r="687" spans="1:19" x14ac:dyDescent="0.2">
      <c r="A687" s="5">
        <v>22</v>
      </c>
      <c r="B687" s="5" t="s">
        <v>666</v>
      </c>
      <c r="C687" s="5" t="s">
        <v>6177</v>
      </c>
      <c r="D687" s="5">
        <v>2202</v>
      </c>
      <c r="E687" s="5" t="s">
        <v>6183</v>
      </c>
      <c r="F687" s="5">
        <v>22006</v>
      </c>
      <c r="G687" s="5" t="s">
        <v>881</v>
      </c>
      <c r="H687" s="5" t="s">
        <v>6213</v>
      </c>
      <c r="I687" s="5">
        <v>2201176</v>
      </c>
      <c r="J687" s="5" t="s">
        <v>684</v>
      </c>
      <c r="K687" s="6">
        <v>220117</v>
      </c>
      <c r="L687" s="6" t="s">
        <v>6186</v>
      </c>
      <c r="M687" s="6" t="s">
        <v>6205</v>
      </c>
      <c r="N687" s="6" t="e">
        <f xml:space="preserve"> SUMIF(#REF!,MunicipioRegioes!I687,#REF!)</f>
        <v>#REF!</v>
      </c>
      <c r="O687" s="6" t="str">
        <f t="shared" si="10"/>
        <v>Mun_2201176</v>
      </c>
      <c r="P687" s="6">
        <v>0</v>
      </c>
      <c r="Q687" s="6" t="e">
        <f>SUMIF(#REF!,MunicipioRegioes!K687,#REF!)/K687</f>
        <v>#REF!</v>
      </c>
      <c r="R687" s="6" t="e">
        <f>SUMIF(#REF!,MunicipioRegioes!I687,#REF!)/I687</f>
        <v>#REF!</v>
      </c>
      <c r="S687" s="6" t="e">
        <f>SUMIF(#REF!,MunicipioRegioes!I687)/I687</f>
        <v>#REF!</v>
      </c>
    </row>
    <row r="688" spans="1:19" x14ac:dyDescent="0.2">
      <c r="A688" s="5">
        <v>22</v>
      </c>
      <c r="B688" s="5" t="s">
        <v>666</v>
      </c>
      <c r="C688" s="5" t="s">
        <v>6177</v>
      </c>
      <c r="D688" s="5">
        <v>2201</v>
      </c>
      <c r="E688" s="5" t="s">
        <v>6214</v>
      </c>
      <c r="F688" s="5">
        <v>22001</v>
      </c>
      <c r="G688" s="5" t="s">
        <v>6215</v>
      </c>
      <c r="H688" s="5" t="s">
        <v>6216</v>
      </c>
      <c r="I688" s="5">
        <v>2201200</v>
      </c>
      <c r="J688" s="5" t="s">
        <v>685</v>
      </c>
      <c r="K688" s="6">
        <v>220120</v>
      </c>
      <c r="L688" s="6" t="s">
        <v>6217</v>
      </c>
      <c r="M688" s="6" t="s">
        <v>6218</v>
      </c>
      <c r="N688" s="6" t="e">
        <f xml:space="preserve"> SUMIF(#REF!,MunicipioRegioes!I688,#REF!)</f>
        <v>#REF!</v>
      </c>
      <c r="O688" s="6" t="str">
        <f t="shared" si="10"/>
        <v>Mun_2201200</v>
      </c>
      <c r="P688" s="6">
        <v>0</v>
      </c>
      <c r="Q688" s="6" t="e">
        <f>SUMIF(#REF!,MunicipioRegioes!K688,#REF!)/K688</f>
        <v>#REF!</v>
      </c>
      <c r="R688" s="6" t="e">
        <f>SUMIF(#REF!,MunicipioRegioes!I688,#REF!)/I688</f>
        <v>#REF!</v>
      </c>
      <c r="S688" s="6" t="e">
        <f>SUMIF(#REF!,MunicipioRegioes!I688)/I688</f>
        <v>#REF!</v>
      </c>
    </row>
    <row r="689" spans="1:19" x14ac:dyDescent="0.2">
      <c r="A689" s="5">
        <v>22</v>
      </c>
      <c r="B689" s="5" t="s">
        <v>666</v>
      </c>
      <c r="C689" s="5" t="s">
        <v>6177</v>
      </c>
      <c r="D689" s="5">
        <v>2203</v>
      </c>
      <c r="E689" s="5" t="s">
        <v>6194</v>
      </c>
      <c r="F689" s="5">
        <v>22010</v>
      </c>
      <c r="G689" s="5" t="s">
        <v>6195</v>
      </c>
      <c r="H689" s="5" t="s">
        <v>5790</v>
      </c>
      <c r="I689" s="5">
        <v>2201309</v>
      </c>
      <c r="J689" s="5" t="s">
        <v>686</v>
      </c>
      <c r="K689" s="6">
        <v>220130</v>
      </c>
      <c r="L689" s="6" t="s">
        <v>6197</v>
      </c>
      <c r="M689" s="6" t="s">
        <v>6198</v>
      </c>
      <c r="N689" s="6" t="e">
        <f xml:space="preserve"> SUMIF(#REF!,MunicipioRegioes!I689,#REF!)</f>
        <v>#REF!</v>
      </c>
      <c r="O689" s="6" t="str">
        <f t="shared" si="10"/>
        <v>Mun_2201309</v>
      </c>
      <c r="P689" s="6">
        <v>0</v>
      </c>
      <c r="Q689" s="6" t="e">
        <f>SUMIF(#REF!,MunicipioRegioes!K689,#REF!)/K689</f>
        <v>#REF!</v>
      </c>
      <c r="R689" s="6" t="e">
        <f>SUMIF(#REF!,MunicipioRegioes!I689,#REF!)/I689</f>
        <v>#REF!</v>
      </c>
      <c r="S689" s="6" t="e">
        <f>SUMIF(#REF!,MunicipioRegioes!I689)/I689</f>
        <v>#REF!</v>
      </c>
    </row>
    <row r="690" spans="1:19" x14ac:dyDescent="0.2">
      <c r="A690" s="5">
        <v>22</v>
      </c>
      <c r="B690" s="5" t="s">
        <v>666</v>
      </c>
      <c r="C690" s="5" t="s">
        <v>6177</v>
      </c>
      <c r="D690" s="5">
        <v>2202</v>
      </c>
      <c r="E690" s="5" t="s">
        <v>6183</v>
      </c>
      <c r="F690" s="5">
        <v>22005</v>
      </c>
      <c r="G690" s="5" t="s">
        <v>6184</v>
      </c>
      <c r="H690" s="5" t="s">
        <v>6219</v>
      </c>
      <c r="I690" s="5">
        <v>2201408</v>
      </c>
      <c r="J690" s="5" t="s">
        <v>687</v>
      </c>
      <c r="K690" s="6">
        <v>220140</v>
      </c>
      <c r="L690" s="6" t="s">
        <v>6186</v>
      </c>
      <c r="M690" s="6" t="s">
        <v>6187</v>
      </c>
      <c r="N690" s="6" t="e">
        <f xml:space="preserve"> SUMIF(#REF!,MunicipioRegioes!I690,#REF!)</f>
        <v>#REF!</v>
      </c>
      <c r="O690" s="6" t="str">
        <f t="shared" si="10"/>
        <v>Mun_2201408</v>
      </c>
      <c r="P690" s="6">
        <v>0</v>
      </c>
      <c r="Q690" s="6" t="e">
        <f>SUMIF(#REF!,MunicipioRegioes!K690,#REF!)/K690</f>
        <v>#REF!</v>
      </c>
      <c r="R690" s="6" t="e">
        <f>SUMIF(#REF!,MunicipioRegioes!I690,#REF!)/I690</f>
        <v>#REF!</v>
      </c>
      <c r="S690" s="6" t="e">
        <f>SUMIF(#REF!,MunicipioRegioes!I690)/I690</f>
        <v>#REF!</v>
      </c>
    </row>
    <row r="691" spans="1:19" x14ac:dyDescent="0.2">
      <c r="A691" s="5">
        <v>22</v>
      </c>
      <c r="B691" s="5" t="s">
        <v>666</v>
      </c>
      <c r="C691" s="5" t="s">
        <v>6177</v>
      </c>
      <c r="D691" s="5">
        <v>2201</v>
      </c>
      <c r="E691" s="5" t="s">
        <v>6214</v>
      </c>
      <c r="F691" s="5">
        <v>22001</v>
      </c>
      <c r="G691" s="5" t="s">
        <v>6215</v>
      </c>
      <c r="H691" s="5" t="s">
        <v>6220</v>
      </c>
      <c r="I691" s="5">
        <v>2201507</v>
      </c>
      <c r="J691" s="5" t="s">
        <v>688</v>
      </c>
      <c r="K691" s="6">
        <v>220150</v>
      </c>
      <c r="L691" s="6" t="s">
        <v>6217</v>
      </c>
      <c r="M691" s="6" t="s">
        <v>6218</v>
      </c>
      <c r="N691" s="6" t="e">
        <f xml:space="preserve"> SUMIF(#REF!,MunicipioRegioes!I691,#REF!)</f>
        <v>#REF!</v>
      </c>
      <c r="O691" s="6" t="str">
        <f t="shared" si="10"/>
        <v>Mun_2201507</v>
      </c>
      <c r="P691" s="6">
        <v>0</v>
      </c>
      <c r="Q691" s="6" t="e">
        <f>SUMIF(#REF!,MunicipioRegioes!K691,#REF!)/K691</f>
        <v>#REF!</v>
      </c>
      <c r="R691" s="6" t="e">
        <f>SUMIF(#REF!,MunicipioRegioes!I691,#REF!)/I691</f>
        <v>#REF!</v>
      </c>
      <c r="S691" s="6" t="e">
        <f>SUMIF(#REF!,MunicipioRegioes!I691)/I691</f>
        <v>#REF!</v>
      </c>
    </row>
    <row r="692" spans="1:19" x14ac:dyDescent="0.2">
      <c r="A692" s="5">
        <v>22</v>
      </c>
      <c r="B692" s="5" t="s">
        <v>666</v>
      </c>
      <c r="C692" s="5" t="s">
        <v>6177</v>
      </c>
      <c r="D692" s="5">
        <v>2204</v>
      </c>
      <c r="E692" s="5" t="s">
        <v>6178</v>
      </c>
      <c r="F692" s="5">
        <v>22015</v>
      </c>
      <c r="G692" s="5" t="s">
        <v>6179</v>
      </c>
      <c r="H692" s="5" t="s">
        <v>6221</v>
      </c>
      <c r="I692" s="5">
        <v>2201556</v>
      </c>
      <c r="J692" s="5" t="s">
        <v>689</v>
      </c>
      <c r="K692" s="6">
        <v>220155</v>
      </c>
      <c r="L692" s="6" t="s">
        <v>6181</v>
      </c>
      <c r="M692" s="6" t="s">
        <v>6182</v>
      </c>
      <c r="N692" s="6" t="e">
        <f xml:space="preserve"> SUMIF(#REF!,MunicipioRegioes!I692,#REF!)</f>
        <v>#REF!</v>
      </c>
      <c r="O692" s="6" t="str">
        <f t="shared" si="10"/>
        <v>Mun_2201556</v>
      </c>
      <c r="P692" s="6">
        <v>0</v>
      </c>
      <c r="Q692" s="6" t="e">
        <f>SUMIF(#REF!,MunicipioRegioes!K692,#REF!)/K692</f>
        <v>#REF!</v>
      </c>
      <c r="R692" s="6" t="e">
        <f>SUMIF(#REF!,MunicipioRegioes!I692,#REF!)/I692</f>
        <v>#REF!</v>
      </c>
      <c r="S692" s="6" t="e">
        <f>SUMIF(#REF!,MunicipioRegioes!I692)/I692</f>
        <v>#REF!</v>
      </c>
    </row>
    <row r="693" spans="1:19" x14ac:dyDescent="0.2">
      <c r="A693" s="5">
        <v>22</v>
      </c>
      <c r="B693" s="5" t="s">
        <v>666</v>
      </c>
      <c r="C693" s="5" t="s">
        <v>6177</v>
      </c>
      <c r="D693" s="5">
        <v>2204</v>
      </c>
      <c r="E693" s="5" t="s">
        <v>6178</v>
      </c>
      <c r="F693" s="5">
        <v>22015</v>
      </c>
      <c r="G693" s="5" t="s">
        <v>6179</v>
      </c>
      <c r="H693" s="5" t="s">
        <v>6222</v>
      </c>
      <c r="I693" s="5">
        <v>2201572</v>
      </c>
      <c r="J693" s="5" t="s">
        <v>690</v>
      </c>
      <c r="K693" s="6">
        <v>220157</v>
      </c>
      <c r="L693" s="6" t="s">
        <v>6181</v>
      </c>
      <c r="M693" s="6" t="s">
        <v>6182</v>
      </c>
      <c r="N693" s="6" t="e">
        <f xml:space="preserve"> SUMIF(#REF!,MunicipioRegioes!I693,#REF!)</f>
        <v>#REF!</v>
      </c>
      <c r="O693" s="6" t="str">
        <f t="shared" si="10"/>
        <v>Mun_2201572</v>
      </c>
      <c r="P693" s="6">
        <v>0</v>
      </c>
      <c r="Q693" s="6" t="e">
        <f>SUMIF(#REF!,MunicipioRegioes!K693,#REF!)/K693</f>
        <v>#REF!</v>
      </c>
      <c r="R693" s="6" t="e">
        <f>SUMIF(#REF!,MunicipioRegioes!I693,#REF!)/I693</f>
        <v>#REF!</v>
      </c>
      <c r="S693" s="6" t="e">
        <f>SUMIF(#REF!,MunicipioRegioes!I693)/I693</f>
        <v>#REF!</v>
      </c>
    </row>
    <row r="694" spans="1:19" x14ac:dyDescent="0.2">
      <c r="A694" s="5">
        <v>22</v>
      </c>
      <c r="B694" s="5" t="s">
        <v>666</v>
      </c>
      <c r="C694" s="5" t="s">
        <v>6177</v>
      </c>
      <c r="D694" s="5">
        <v>2202</v>
      </c>
      <c r="E694" s="5" t="s">
        <v>6183</v>
      </c>
      <c r="F694" s="5">
        <v>22003</v>
      </c>
      <c r="G694" s="5" t="s">
        <v>6192</v>
      </c>
      <c r="H694" s="5" t="s">
        <v>6223</v>
      </c>
      <c r="I694" s="5">
        <v>2201606</v>
      </c>
      <c r="J694" s="5" t="s">
        <v>691</v>
      </c>
      <c r="K694" s="6">
        <v>220160</v>
      </c>
      <c r="L694" s="6" t="s">
        <v>6186</v>
      </c>
      <c r="M694" s="6" t="s">
        <v>6193</v>
      </c>
      <c r="N694" s="6" t="e">
        <f xml:space="preserve"> SUMIF(#REF!,MunicipioRegioes!I694,#REF!)</f>
        <v>#REF!</v>
      </c>
      <c r="O694" s="6" t="str">
        <f t="shared" si="10"/>
        <v>Mun_2201606</v>
      </c>
      <c r="P694" s="6">
        <v>0</v>
      </c>
      <c r="Q694" s="6" t="e">
        <f>SUMIF(#REF!,MunicipioRegioes!K694,#REF!)/K694</f>
        <v>#REF!</v>
      </c>
      <c r="R694" s="6" t="e">
        <f>SUMIF(#REF!,MunicipioRegioes!I694,#REF!)/I694</f>
        <v>#REF!</v>
      </c>
      <c r="S694" s="6" t="e">
        <f>SUMIF(#REF!,MunicipioRegioes!I694)/I694</f>
        <v>#REF!</v>
      </c>
    </row>
    <row r="695" spans="1:19" x14ac:dyDescent="0.2">
      <c r="A695" s="5">
        <v>22</v>
      </c>
      <c r="B695" s="5" t="s">
        <v>666</v>
      </c>
      <c r="C695" s="5" t="s">
        <v>6177</v>
      </c>
      <c r="D695" s="5">
        <v>2203</v>
      </c>
      <c r="E695" s="5" t="s">
        <v>6194</v>
      </c>
      <c r="F695" s="5">
        <v>22008</v>
      </c>
      <c r="G695" s="5" t="s">
        <v>692</v>
      </c>
      <c r="H695" s="5" t="s">
        <v>6224</v>
      </c>
      <c r="I695" s="5">
        <v>2201705</v>
      </c>
      <c r="J695" s="5" t="s">
        <v>692</v>
      </c>
      <c r="K695" s="6">
        <v>220170</v>
      </c>
      <c r="L695" s="6" t="s">
        <v>6197</v>
      </c>
      <c r="M695" s="6" t="s">
        <v>6203</v>
      </c>
      <c r="N695" s="6" t="e">
        <f xml:space="preserve"> SUMIF(#REF!,MunicipioRegioes!I695,#REF!)</f>
        <v>#REF!</v>
      </c>
      <c r="O695" s="6" t="str">
        <f t="shared" si="10"/>
        <v>Mun_2201705</v>
      </c>
      <c r="P695" s="6">
        <v>0</v>
      </c>
      <c r="Q695" s="6" t="e">
        <f>SUMIF(#REF!,MunicipioRegioes!K695,#REF!)/K695</f>
        <v>#REF!</v>
      </c>
      <c r="R695" s="6" t="e">
        <f>SUMIF(#REF!,MunicipioRegioes!I695,#REF!)/I695</f>
        <v>#REF!</v>
      </c>
      <c r="S695" s="6" t="e">
        <f>SUMIF(#REF!,MunicipioRegioes!I695)/I695</f>
        <v>#REF!</v>
      </c>
    </row>
    <row r="696" spans="1:19" x14ac:dyDescent="0.2">
      <c r="A696" s="5">
        <v>22</v>
      </c>
      <c r="B696" s="5" t="s">
        <v>666</v>
      </c>
      <c r="C696" s="5" t="s">
        <v>6177</v>
      </c>
      <c r="D696" s="5">
        <v>2204</v>
      </c>
      <c r="E696" s="5" t="s">
        <v>6178</v>
      </c>
      <c r="F696" s="5">
        <v>22015</v>
      </c>
      <c r="G696" s="5" t="s">
        <v>6179</v>
      </c>
      <c r="H696" s="5" t="s">
        <v>6225</v>
      </c>
      <c r="I696" s="5">
        <v>2201739</v>
      </c>
      <c r="J696" s="5" t="s">
        <v>693</v>
      </c>
      <c r="K696" s="6">
        <v>220173</v>
      </c>
      <c r="L696" s="6" t="s">
        <v>6181</v>
      </c>
      <c r="M696" s="6" t="s">
        <v>6182</v>
      </c>
      <c r="N696" s="6" t="e">
        <f xml:space="preserve"> SUMIF(#REF!,MunicipioRegioes!I696,#REF!)</f>
        <v>#REF!</v>
      </c>
      <c r="O696" s="6" t="str">
        <f t="shared" si="10"/>
        <v>Mun_2201739</v>
      </c>
      <c r="P696" s="6">
        <v>0</v>
      </c>
      <c r="Q696" s="6" t="e">
        <f>SUMIF(#REF!,MunicipioRegioes!K696,#REF!)/K696</f>
        <v>#REF!</v>
      </c>
      <c r="R696" s="6" t="e">
        <f>SUMIF(#REF!,MunicipioRegioes!I696,#REF!)/I696</f>
        <v>#REF!</v>
      </c>
      <c r="S696" s="6" t="e">
        <f>SUMIF(#REF!,MunicipioRegioes!I696)/I696</f>
        <v>#REF!</v>
      </c>
    </row>
    <row r="697" spans="1:19" x14ac:dyDescent="0.2">
      <c r="A697" s="5">
        <v>22</v>
      </c>
      <c r="B697" s="5" t="s">
        <v>666</v>
      </c>
      <c r="C697" s="5" t="s">
        <v>6177</v>
      </c>
      <c r="D697" s="5">
        <v>2201</v>
      </c>
      <c r="E697" s="5" t="s">
        <v>6214</v>
      </c>
      <c r="F697" s="5">
        <v>22001</v>
      </c>
      <c r="G697" s="5" t="s">
        <v>6215</v>
      </c>
      <c r="H697" s="5" t="s">
        <v>6226</v>
      </c>
      <c r="I697" s="5">
        <v>2201770</v>
      </c>
      <c r="J697" s="5" t="s">
        <v>694</v>
      </c>
      <c r="K697" s="6">
        <v>220177</v>
      </c>
      <c r="L697" s="6" t="s">
        <v>6217</v>
      </c>
      <c r="M697" s="6" t="s">
        <v>6218</v>
      </c>
      <c r="N697" s="6" t="e">
        <f xml:space="preserve"> SUMIF(#REF!,MunicipioRegioes!I697,#REF!)</f>
        <v>#REF!</v>
      </c>
      <c r="O697" s="6" t="str">
        <f t="shared" si="10"/>
        <v>Mun_2201770</v>
      </c>
      <c r="P697" s="6">
        <v>0</v>
      </c>
      <c r="Q697" s="6" t="e">
        <f>SUMIF(#REF!,MunicipioRegioes!K697,#REF!)/K697</f>
        <v>#REF!</v>
      </c>
      <c r="R697" s="6" t="e">
        <f>SUMIF(#REF!,MunicipioRegioes!I697,#REF!)/I697</f>
        <v>#REF!</v>
      </c>
      <c r="S697" s="6" t="e">
        <f>SUMIF(#REF!,MunicipioRegioes!I697)/I697</f>
        <v>#REF!</v>
      </c>
    </row>
    <row r="698" spans="1:19" x14ac:dyDescent="0.2">
      <c r="A698" s="5">
        <v>22</v>
      </c>
      <c r="B698" s="5" t="s">
        <v>666</v>
      </c>
      <c r="C698" s="5" t="s">
        <v>6177</v>
      </c>
      <c r="D698" s="5">
        <v>2204</v>
      </c>
      <c r="E698" s="5" t="s">
        <v>6178</v>
      </c>
      <c r="F698" s="5">
        <v>22013</v>
      </c>
      <c r="G698" s="5" t="s">
        <v>823</v>
      </c>
      <c r="H698" s="5" t="s">
        <v>6227</v>
      </c>
      <c r="I698" s="5">
        <v>2201804</v>
      </c>
      <c r="J698" s="5" t="s">
        <v>695</v>
      </c>
      <c r="K698" s="6">
        <v>220180</v>
      </c>
      <c r="L698" s="6" t="s">
        <v>6181</v>
      </c>
      <c r="M698" s="6" t="s">
        <v>6207</v>
      </c>
      <c r="N698" s="6" t="e">
        <f xml:space="preserve"> SUMIF(#REF!,MunicipioRegioes!I698,#REF!)</f>
        <v>#REF!</v>
      </c>
      <c r="O698" s="6" t="str">
        <f t="shared" si="10"/>
        <v>Mun_2201804</v>
      </c>
      <c r="P698" s="6">
        <v>0</v>
      </c>
      <c r="Q698" s="6" t="e">
        <f>SUMIF(#REF!,MunicipioRegioes!K698,#REF!)/K698</f>
        <v>#REF!</v>
      </c>
      <c r="R698" s="6" t="e">
        <f>SUMIF(#REF!,MunicipioRegioes!I698,#REF!)/I698</f>
        <v>#REF!</v>
      </c>
      <c r="S698" s="6" t="e">
        <f>SUMIF(#REF!,MunicipioRegioes!I698)/I698</f>
        <v>#REF!</v>
      </c>
    </row>
    <row r="699" spans="1:19" x14ac:dyDescent="0.2">
      <c r="A699" s="5">
        <v>22</v>
      </c>
      <c r="B699" s="5" t="s">
        <v>666</v>
      </c>
      <c r="C699" s="5" t="s">
        <v>6177</v>
      </c>
      <c r="D699" s="5">
        <v>2203</v>
      </c>
      <c r="E699" s="5" t="s">
        <v>6194</v>
      </c>
      <c r="F699" s="5">
        <v>22010</v>
      </c>
      <c r="G699" s="5" t="s">
        <v>6195</v>
      </c>
      <c r="H699" s="5" t="s">
        <v>5792</v>
      </c>
      <c r="I699" s="5">
        <v>2201903</v>
      </c>
      <c r="J699" s="5" t="s">
        <v>696</v>
      </c>
      <c r="K699" s="6">
        <v>220190</v>
      </c>
      <c r="L699" s="6" t="s">
        <v>6197</v>
      </c>
      <c r="M699" s="6" t="s">
        <v>6198</v>
      </c>
      <c r="N699" s="6" t="e">
        <f xml:space="preserve"> SUMIF(#REF!,MunicipioRegioes!I699,#REF!)</f>
        <v>#REF!</v>
      </c>
      <c r="O699" s="6" t="str">
        <f t="shared" si="10"/>
        <v>Mun_2201903</v>
      </c>
      <c r="P699" s="6">
        <v>0</v>
      </c>
      <c r="Q699" s="6" t="e">
        <f>SUMIF(#REF!,MunicipioRegioes!K699,#REF!)/K699</f>
        <v>#REF!</v>
      </c>
      <c r="R699" s="6" t="e">
        <f>SUMIF(#REF!,MunicipioRegioes!I699,#REF!)/I699</f>
        <v>#REF!</v>
      </c>
      <c r="S699" s="6" t="e">
        <f>SUMIF(#REF!,MunicipioRegioes!I699)/I699</f>
        <v>#REF!</v>
      </c>
    </row>
    <row r="700" spans="1:19" x14ac:dyDescent="0.2">
      <c r="A700" s="5">
        <v>22</v>
      </c>
      <c r="B700" s="5" t="s">
        <v>666</v>
      </c>
      <c r="C700" s="5" t="s">
        <v>6177</v>
      </c>
      <c r="D700" s="5">
        <v>2201</v>
      </c>
      <c r="E700" s="5" t="s">
        <v>6214</v>
      </c>
      <c r="F700" s="5">
        <v>22002</v>
      </c>
      <c r="G700" s="5" t="s">
        <v>6228</v>
      </c>
      <c r="H700" s="5" t="s">
        <v>6229</v>
      </c>
      <c r="I700" s="5">
        <v>2201919</v>
      </c>
      <c r="J700" s="5" t="s">
        <v>697</v>
      </c>
      <c r="K700" s="6">
        <v>220191</v>
      </c>
      <c r="L700" s="6" t="s">
        <v>6217</v>
      </c>
      <c r="M700" s="6" t="s">
        <v>6230</v>
      </c>
      <c r="N700" s="6" t="e">
        <f xml:space="preserve"> SUMIF(#REF!,MunicipioRegioes!I700,#REF!)</f>
        <v>#REF!</v>
      </c>
      <c r="O700" s="6" t="str">
        <f t="shared" si="10"/>
        <v>Mun_2201919</v>
      </c>
      <c r="P700" s="6">
        <v>0</v>
      </c>
      <c r="Q700" s="6" t="e">
        <f>SUMIF(#REF!,MunicipioRegioes!K700,#REF!)/K700</f>
        <v>#REF!</v>
      </c>
      <c r="R700" s="6" t="e">
        <f>SUMIF(#REF!,MunicipioRegioes!I700,#REF!)/I700</f>
        <v>#REF!</v>
      </c>
      <c r="S700" s="6" t="e">
        <f>SUMIF(#REF!,MunicipioRegioes!I700)/I700</f>
        <v>#REF!</v>
      </c>
    </row>
    <row r="701" spans="1:19" x14ac:dyDescent="0.2">
      <c r="A701" s="5">
        <v>22</v>
      </c>
      <c r="B701" s="5" t="s">
        <v>666</v>
      </c>
      <c r="C701" s="5" t="s">
        <v>6177</v>
      </c>
      <c r="D701" s="5">
        <v>2203</v>
      </c>
      <c r="E701" s="5" t="s">
        <v>6194</v>
      </c>
      <c r="F701" s="5">
        <v>22011</v>
      </c>
      <c r="G701" s="5" t="s">
        <v>869</v>
      </c>
      <c r="H701" s="5" t="s">
        <v>6231</v>
      </c>
      <c r="I701" s="5">
        <v>2201929</v>
      </c>
      <c r="J701" s="5" t="s">
        <v>698</v>
      </c>
      <c r="K701" s="6">
        <v>220192</v>
      </c>
      <c r="L701" s="6" t="s">
        <v>6197</v>
      </c>
      <c r="M701" s="6" t="s">
        <v>6201</v>
      </c>
      <c r="N701" s="6" t="e">
        <f xml:space="preserve"> SUMIF(#REF!,MunicipioRegioes!I701,#REF!)</f>
        <v>#REF!</v>
      </c>
      <c r="O701" s="6" t="str">
        <f t="shared" si="10"/>
        <v>Mun_2201929</v>
      </c>
      <c r="P701" s="6">
        <v>0</v>
      </c>
      <c r="Q701" s="6" t="e">
        <f>SUMIF(#REF!,MunicipioRegioes!K701,#REF!)/K701</f>
        <v>#REF!</v>
      </c>
      <c r="R701" s="6" t="e">
        <f>SUMIF(#REF!,MunicipioRegioes!I701,#REF!)/I701</f>
        <v>#REF!</v>
      </c>
      <c r="S701" s="6" t="e">
        <f>SUMIF(#REF!,MunicipioRegioes!I701)/I701</f>
        <v>#REF!</v>
      </c>
    </row>
    <row r="702" spans="1:19" x14ac:dyDescent="0.2">
      <c r="A702" s="5">
        <v>22</v>
      </c>
      <c r="B702" s="5" t="s">
        <v>666</v>
      </c>
      <c r="C702" s="5" t="s">
        <v>6177</v>
      </c>
      <c r="D702" s="5">
        <v>2202</v>
      </c>
      <c r="E702" s="5" t="s">
        <v>6183</v>
      </c>
      <c r="F702" s="5">
        <v>22004</v>
      </c>
      <c r="G702" s="5" t="s">
        <v>712</v>
      </c>
      <c r="H702" s="5" t="s">
        <v>6232</v>
      </c>
      <c r="I702" s="5">
        <v>2201945</v>
      </c>
      <c r="J702" s="5" t="s">
        <v>699</v>
      </c>
      <c r="K702" s="6">
        <v>220194</v>
      </c>
      <c r="L702" s="6" t="s">
        <v>6186</v>
      </c>
      <c r="M702" s="6" t="s">
        <v>6191</v>
      </c>
      <c r="N702" s="6" t="e">
        <f xml:space="preserve"> SUMIF(#REF!,MunicipioRegioes!I702,#REF!)</f>
        <v>#REF!</v>
      </c>
      <c r="O702" s="6" t="str">
        <f t="shared" si="10"/>
        <v>Mun_2201945</v>
      </c>
      <c r="P702" s="6">
        <v>0</v>
      </c>
      <c r="Q702" s="6" t="e">
        <f>SUMIF(#REF!,MunicipioRegioes!K702,#REF!)/K702</f>
        <v>#REF!</v>
      </c>
      <c r="R702" s="6" t="e">
        <f>SUMIF(#REF!,MunicipioRegioes!I702,#REF!)/I702</f>
        <v>#REF!</v>
      </c>
      <c r="S702" s="6" t="e">
        <f>SUMIF(#REF!,MunicipioRegioes!I702)/I702</f>
        <v>#REF!</v>
      </c>
    </row>
    <row r="703" spans="1:19" x14ac:dyDescent="0.2">
      <c r="A703" s="5">
        <v>22</v>
      </c>
      <c r="B703" s="5" t="s">
        <v>666</v>
      </c>
      <c r="C703" s="5" t="s">
        <v>6177</v>
      </c>
      <c r="D703" s="5">
        <v>2201</v>
      </c>
      <c r="E703" s="5" t="s">
        <v>6214</v>
      </c>
      <c r="F703" s="5">
        <v>22001</v>
      </c>
      <c r="G703" s="5" t="s">
        <v>6215</v>
      </c>
      <c r="H703" s="5" t="s">
        <v>6233</v>
      </c>
      <c r="I703" s="5">
        <v>2201960</v>
      </c>
      <c r="J703" s="5" t="s">
        <v>700</v>
      </c>
      <c r="K703" s="6">
        <v>220196</v>
      </c>
      <c r="L703" s="6" t="s">
        <v>6217</v>
      </c>
      <c r="M703" s="6" t="s">
        <v>6218</v>
      </c>
      <c r="N703" s="6" t="e">
        <f xml:space="preserve"> SUMIF(#REF!,MunicipioRegioes!I703,#REF!)</f>
        <v>#REF!</v>
      </c>
      <c r="O703" s="6" t="str">
        <f t="shared" si="10"/>
        <v>Mun_2201960</v>
      </c>
      <c r="P703" s="6">
        <v>0</v>
      </c>
      <c r="Q703" s="6" t="e">
        <f>SUMIF(#REF!,MunicipioRegioes!K703,#REF!)/K703</f>
        <v>#REF!</v>
      </c>
      <c r="R703" s="6" t="e">
        <f>SUMIF(#REF!,MunicipioRegioes!I703,#REF!)/I703</f>
        <v>#REF!</v>
      </c>
      <c r="S703" s="6" t="e">
        <f>SUMIF(#REF!,MunicipioRegioes!I703)/I703</f>
        <v>#REF!</v>
      </c>
    </row>
    <row r="704" spans="1:19" x14ac:dyDescent="0.2">
      <c r="A704" s="5">
        <v>22</v>
      </c>
      <c r="B704" s="5" t="s">
        <v>666</v>
      </c>
      <c r="C704" s="5" t="s">
        <v>6177</v>
      </c>
      <c r="D704" s="5">
        <v>2203</v>
      </c>
      <c r="E704" s="5" t="s">
        <v>6194</v>
      </c>
      <c r="F704" s="5">
        <v>22011</v>
      </c>
      <c r="G704" s="5" t="s">
        <v>869</v>
      </c>
      <c r="H704" s="5" t="s">
        <v>6234</v>
      </c>
      <c r="I704" s="5">
        <v>2201988</v>
      </c>
      <c r="J704" s="5" t="s">
        <v>701</v>
      </c>
      <c r="K704" s="6">
        <v>220198</v>
      </c>
      <c r="L704" s="6" t="s">
        <v>6197</v>
      </c>
      <c r="M704" s="6" t="s">
        <v>6201</v>
      </c>
      <c r="N704" s="6" t="e">
        <f xml:space="preserve"> SUMIF(#REF!,MunicipioRegioes!I704,#REF!)</f>
        <v>#REF!</v>
      </c>
      <c r="O704" s="6" t="str">
        <f t="shared" si="10"/>
        <v>Mun_2201988</v>
      </c>
      <c r="P704" s="6">
        <v>0</v>
      </c>
      <c r="Q704" s="6" t="e">
        <f>SUMIF(#REF!,MunicipioRegioes!K704,#REF!)/K704</f>
        <v>#REF!</v>
      </c>
      <c r="R704" s="6" t="e">
        <f>SUMIF(#REF!,MunicipioRegioes!I704,#REF!)/I704</f>
        <v>#REF!</v>
      </c>
      <c r="S704" s="6" t="e">
        <f>SUMIF(#REF!,MunicipioRegioes!I704)/I704</f>
        <v>#REF!</v>
      </c>
    </row>
    <row r="705" spans="1:19" x14ac:dyDescent="0.2">
      <c r="A705" s="5">
        <v>22</v>
      </c>
      <c r="B705" s="5" t="s">
        <v>666</v>
      </c>
      <c r="C705" s="5" t="s">
        <v>6177</v>
      </c>
      <c r="D705" s="5">
        <v>2201</v>
      </c>
      <c r="E705" s="5" t="s">
        <v>6214</v>
      </c>
      <c r="F705" s="5">
        <v>22002</v>
      </c>
      <c r="G705" s="5" t="s">
        <v>6228</v>
      </c>
      <c r="H705" s="5" t="s">
        <v>5793</v>
      </c>
      <c r="I705" s="5">
        <v>2202000</v>
      </c>
      <c r="J705" s="5" t="s">
        <v>702</v>
      </c>
      <c r="K705" s="6">
        <v>220200</v>
      </c>
      <c r="L705" s="6" t="s">
        <v>6217</v>
      </c>
      <c r="M705" s="6" t="s">
        <v>6230</v>
      </c>
      <c r="N705" s="6" t="e">
        <f xml:space="preserve"> SUMIF(#REF!,MunicipioRegioes!I705,#REF!)</f>
        <v>#REF!</v>
      </c>
      <c r="O705" s="6" t="str">
        <f t="shared" si="10"/>
        <v>Mun_2202000</v>
      </c>
      <c r="P705" s="6">
        <v>0</v>
      </c>
      <c r="Q705" s="6" t="e">
        <f>SUMIF(#REF!,MunicipioRegioes!K705,#REF!)/K705</f>
        <v>#REF!</v>
      </c>
      <c r="R705" s="6" t="e">
        <f>SUMIF(#REF!,MunicipioRegioes!I705,#REF!)/I705</f>
        <v>#REF!</v>
      </c>
      <c r="S705" s="6" t="e">
        <f>SUMIF(#REF!,MunicipioRegioes!I705)/I705</f>
        <v>#REF!</v>
      </c>
    </row>
    <row r="706" spans="1:19" x14ac:dyDescent="0.2">
      <c r="A706" s="5">
        <v>22</v>
      </c>
      <c r="B706" s="5" t="s">
        <v>666</v>
      </c>
      <c r="C706" s="5" t="s">
        <v>6177</v>
      </c>
      <c r="D706" s="5">
        <v>2202</v>
      </c>
      <c r="E706" s="5" t="s">
        <v>6183</v>
      </c>
      <c r="F706" s="5">
        <v>22004</v>
      </c>
      <c r="G706" s="5" t="s">
        <v>712</v>
      </c>
      <c r="H706" s="5" t="s">
        <v>6235</v>
      </c>
      <c r="I706" s="5">
        <v>2202026</v>
      </c>
      <c r="J706" s="5" t="s">
        <v>703</v>
      </c>
      <c r="K706" s="6">
        <v>220202</v>
      </c>
      <c r="L706" s="6" t="s">
        <v>6186</v>
      </c>
      <c r="M706" s="6" t="s">
        <v>6191</v>
      </c>
      <c r="N706" s="6" t="e">
        <f xml:space="preserve"> SUMIF(#REF!,MunicipioRegioes!I706,#REF!)</f>
        <v>#REF!</v>
      </c>
      <c r="O706" s="6" t="str">
        <f t="shared" si="10"/>
        <v>Mun_2202026</v>
      </c>
      <c r="P706" s="6">
        <v>0</v>
      </c>
      <c r="Q706" s="6" t="e">
        <f>SUMIF(#REF!,MunicipioRegioes!K706,#REF!)/K706</f>
        <v>#REF!</v>
      </c>
      <c r="R706" s="6" t="e">
        <f>SUMIF(#REF!,MunicipioRegioes!I706,#REF!)/I706</f>
        <v>#REF!</v>
      </c>
      <c r="S706" s="6" t="e">
        <f>SUMIF(#REF!,MunicipioRegioes!I706)/I706</f>
        <v>#REF!</v>
      </c>
    </row>
    <row r="707" spans="1:19" x14ac:dyDescent="0.2">
      <c r="A707" s="5">
        <v>22</v>
      </c>
      <c r="B707" s="5" t="s">
        <v>666</v>
      </c>
      <c r="C707" s="5" t="s">
        <v>6177</v>
      </c>
      <c r="D707" s="5">
        <v>2201</v>
      </c>
      <c r="E707" s="5" t="s">
        <v>6214</v>
      </c>
      <c r="F707" s="5">
        <v>22001</v>
      </c>
      <c r="G707" s="5" t="s">
        <v>6215</v>
      </c>
      <c r="H707" s="5" t="s">
        <v>6236</v>
      </c>
      <c r="I707" s="5">
        <v>2202059</v>
      </c>
      <c r="J707" s="5" t="s">
        <v>704</v>
      </c>
      <c r="K707" s="6">
        <v>220205</v>
      </c>
      <c r="L707" s="6" t="s">
        <v>6217</v>
      </c>
      <c r="M707" s="6" t="s">
        <v>6218</v>
      </c>
      <c r="N707" s="6" t="e">
        <f xml:space="preserve"> SUMIF(#REF!,MunicipioRegioes!I707,#REF!)</f>
        <v>#REF!</v>
      </c>
      <c r="O707" s="6" t="str">
        <f t="shared" ref="O707:O770" si="11">"Mun_"&amp;I707</f>
        <v>Mun_2202059</v>
      </c>
      <c r="P707" s="6">
        <v>0</v>
      </c>
      <c r="Q707" s="6" t="e">
        <f>SUMIF(#REF!,MunicipioRegioes!K707,#REF!)/K707</f>
        <v>#REF!</v>
      </c>
      <c r="R707" s="6" t="e">
        <f>SUMIF(#REF!,MunicipioRegioes!I707,#REF!)/I707</f>
        <v>#REF!</v>
      </c>
      <c r="S707" s="6" t="e">
        <f>SUMIF(#REF!,MunicipioRegioes!I707)/I707</f>
        <v>#REF!</v>
      </c>
    </row>
    <row r="708" spans="1:19" x14ac:dyDescent="0.2">
      <c r="A708" s="5">
        <v>22</v>
      </c>
      <c r="B708" s="5" t="s">
        <v>666</v>
      </c>
      <c r="C708" s="5" t="s">
        <v>6177</v>
      </c>
      <c r="D708" s="5">
        <v>2204</v>
      </c>
      <c r="E708" s="5" t="s">
        <v>6178</v>
      </c>
      <c r="F708" s="5">
        <v>22013</v>
      </c>
      <c r="G708" s="5" t="s">
        <v>823</v>
      </c>
      <c r="H708" s="5" t="s">
        <v>6237</v>
      </c>
      <c r="I708" s="5">
        <v>2202075</v>
      </c>
      <c r="J708" s="5" t="s">
        <v>705</v>
      </c>
      <c r="K708" s="6">
        <v>220207</v>
      </c>
      <c r="L708" s="6" t="s">
        <v>6181</v>
      </c>
      <c r="M708" s="6" t="s">
        <v>6207</v>
      </c>
      <c r="N708" s="6" t="e">
        <f xml:space="preserve"> SUMIF(#REF!,MunicipioRegioes!I708,#REF!)</f>
        <v>#REF!</v>
      </c>
      <c r="O708" s="6" t="str">
        <f t="shared" si="11"/>
        <v>Mun_2202075</v>
      </c>
      <c r="P708" s="6">
        <v>0</v>
      </c>
      <c r="Q708" s="6" t="e">
        <f>SUMIF(#REF!,MunicipioRegioes!K708,#REF!)/K708</f>
        <v>#REF!</v>
      </c>
      <c r="R708" s="6" t="e">
        <f>SUMIF(#REF!,MunicipioRegioes!I708,#REF!)/I708</f>
        <v>#REF!</v>
      </c>
      <c r="S708" s="6" t="e">
        <f>SUMIF(#REF!,MunicipioRegioes!I708)/I708</f>
        <v>#REF!</v>
      </c>
    </row>
    <row r="709" spans="1:19" x14ac:dyDescent="0.2">
      <c r="A709" s="5">
        <v>22</v>
      </c>
      <c r="B709" s="5" t="s">
        <v>666</v>
      </c>
      <c r="C709" s="5" t="s">
        <v>6177</v>
      </c>
      <c r="D709" s="5">
        <v>2201</v>
      </c>
      <c r="E709" s="5" t="s">
        <v>6214</v>
      </c>
      <c r="F709" s="5">
        <v>22002</v>
      </c>
      <c r="G709" s="5" t="s">
        <v>6228</v>
      </c>
      <c r="H709" s="5" t="s">
        <v>6238</v>
      </c>
      <c r="I709" s="5">
        <v>2202083</v>
      </c>
      <c r="J709" s="5" t="s">
        <v>706</v>
      </c>
      <c r="K709" s="6">
        <v>220208</v>
      </c>
      <c r="L709" s="6" t="s">
        <v>6217</v>
      </c>
      <c r="M709" s="6" t="s">
        <v>6230</v>
      </c>
      <c r="N709" s="6" t="e">
        <f xml:space="preserve"> SUMIF(#REF!,MunicipioRegioes!I709,#REF!)</f>
        <v>#REF!</v>
      </c>
      <c r="O709" s="6" t="str">
        <f t="shared" si="11"/>
        <v>Mun_2202083</v>
      </c>
      <c r="P709" s="6">
        <v>0</v>
      </c>
      <c r="Q709" s="6" t="e">
        <f>SUMIF(#REF!,MunicipioRegioes!K709,#REF!)/K709</f>
        <v>#REF!</v>
      </c>
      <c r="R709" s="6" t="e">
        <f>SUMIF(#REF!,MunicipioRegioes!I709,#REF!)/I709</f>
        <v>#REF!</v>
      </c>
      <c r="S709" s="6" t="e">
        <f>SUMIF(#REF!,MunicipioRegioes!I709)/I709</f>
        <v>#REF!</v>
      </c>
    </row>
    <row r="710" spans="1:19" x14ac:dyDescent="0.2">
      <c r="A710" s="5">
        <v>22</v>
      </c>
      <c r="B710" s="5" t="s">
        <v>666</v>
      </c>
      <c r="C710" s="5" t="s">
        <v>6177</v>
      </c>
      <c r="D710" s="5">
        <v>2204</v>
      </c>
      <c r="E710" s="5" t="s">
        <v>6178</v>
      </c>
      <c r="F710" s="5">
        <v>22015</v>
      </c>
      <c r="G710" s="5" t="s">
        <v>6179</v>
      </c>
      <c r="H710" s="5" t="s">
        <v>6239</v>
      </c>
      <c r="I710" s="5">
        <v>2202091</v>
      </c>
      <c r="J710" s="5" t="s">
        <v>707</v>
      </c>
      <c r="K710" s="6">
        <v>220209</v>
      </c>
      <c r="L710" s="6" t="s">
        <v>6181</v>
      </c>
      <c r="M710" s="6" t="s">
        <v>6182</v>
      </c>
      <c r="N710" s="6" t="e">
        <f xml:space="preserve"> SUMIF(#REF!,MunicipioRegioes!I710,#REF!)</f>
        <v>#REF!</v>
      </c>
      <c r="O710" s="6" t="str">
        <f t="shared" si="11"/>
        <v>Mun_2202091</v>
      </c>
      <c r="P710" s="6">
        <v>0</v>
      </c>
      <c r="Q710" s="6" t="e">
        <f>SUMIF(#REF!,MunicipioRegioes!K710,#REF!)/K710</f>
        <v>#REF!</v>
      </c>
      <c r="R710" s="6" t="e">
        <f>SUMIF(#REF!,MunicipioRegioes!I710,#REF!)/I710</f>
        <v>#REF!</v>
      </c>
      <c r="S710" s="6" t="e">
        <f>SUMIF(#REF!,MunicipioRegioes!I710)/I710</f>
        <v>#REF!</v>
      </c>
    </row>
    <row r="711" spans="1:19" x14ac:dyDescent="0.2">
      <c r="A711" s="5">
        <v>22</v>
      </c>
      <c r="B711" s="5" t="s">
        <v>666</v>
      </c>
      <c r="C711" s="5" t="s">
        <v>6177</v>
      </c>
      <c r="D711" s="5">
        <v>2204</v>
      </c>
      <c r="E711" s="5" t="s">
        <v>6178</v>
      </c>
      <c r="F711" s="5">
        <v>22015</v>
      </c>
      <c r="G711" s="5" t="s">
        <v>6179</v>
      </c>
      <c r="H711" s="5" t="s">
        <v>5795</v>
      </c>
      <c r="I711" s="5">
        <v>2202109</v>
      </c>
      <c r="J711" s="5" t="s">
        <v>708</v>
      </c>
      <c r="K711" s="6">
        <v>220210</v>
      </c>
      <c r="L711" s="6" t="s">
        <v>6181</v>
      </c>
      <c r="M711" s="6" t="s">
        <v>6182</v>
      </c>
      <c r="N711" s="6" t="e">
        <f xml:space="preserve"> SUMIF(#REF!,MunicipioRegioes!I711,#REF!)</f>
        <v>#REF!</v>
      </c>
      <c r="O711" s="6" t="str">
        <f t="shared" si="11"/>
        <v>Mun_2202109</v>
      </c>
      <c r="P711" s="6">
        <v>0</v>
      </c>
      <c r="Q711" s="6" t="e">
        <f>SUMIF(#REF!,MunicipioRegioes!K711,#REF!)/K711</f>
        <v>#REF!</v>
      </c>
      <c r="R711" s="6" t="e">
        <f>SUMIF(#REF!,MunicipioRegioes!I711,#REF!)/I711</f>
        <v>#REF!</v>
      </c>
      <c r="S711" s="6" t="e">
        <f>SUMIF(#REF!,MunicipioRegioes!I711)/I711</f>
        <v>#REF!</v>
      </c>
    </row>
    <row r="712" spans="1:19" x14ac:dyDescent="0.2">
      <c r="A712" s="5">
        <v>22</v>
      </c>
      <c r="B712" s="5" t="s">
        <v>666</v>
      </c>
      <c r="C712" s="5" t="s">
        <v>6177</v>
      </c>
      <c r="D712" s="5">
        <v>2204</v>
      </c>
      <c r="E712" s="5" t="s">
        <v>6178</v>
      </c>
      <c r="F712" s="5">
        <v>22015</v>
      </c>
      <c r="G712" s="5" t="s">
        <v>6179</v>
      </c>
      <c r="H712" s="5" t="s">
        <v>6240</v>
      </c>
      <c r="I712" s="5">
        <v>2202117</v>
      </c>
      <c r="J712" s="5" t="s">
        <v>709</v>
      </c>
      <c r="K712" s="6">
        <v>220211</v>
      </c>
      <c r="L712" s="6" t="s">
        <v>6181</v>
      </c>
      <c r="M712" s="6" t="s">
        <v>6182</v>
      </c>
      <c r="N712" s="6" t="e">
        <f xml:space="preserve"> SUMIF(#REF!,MunicipioRegioes!I712,#REF!)</f>
        <v>#REF!</v>
      </c>
      <c r="O712" s="6" t="str">
        <f t="shared" si="11"/>
        <v>Mun_2202117</v>
      </c>
      <c r="P712" s="6">
        <v>0</v>
      </c>
      <c r="Q712" s="6" t="e">
        <f>SUMIF(#REF!,MunicipioRegioes!K712,#REF!)/K712</f>
        <v>#REF!</v>
      </c>
      <c r="R712" s="6" t="e">
        <f>SUMIF(#REF!,MunicipioRegioes!I712,#REF!)/I712</f>
        <v>#REF!</v>
      </c>
      <c r="S712" s="6" t="e">
        <f>SUMIF(#REF!,MunicipioRegioes!I712)/I712</f>
        <v>#REF!</v>
      </c>
    </row>
    <row r="713" spans="1:19" x14ac:dyDescent="0.2">
      <c r="A713" s="5">
        <v>22</v>
      </c>
      <c r="B713" s="5" t="s">
        <v>666</v>
      </c>
      <c r="C713" s="5" t="s">
        <v>6177</v>
      </c>
      <c r="D713" s="5">
        <v>2204</v>
      </c>
      <c r="E713" s="5" t="s">
        <v>6178</v>
      </c>
      <c r="F713" s="5">
        <v>22015</v>
      </c>
      <c r="G713" s="5" t="s">
        <v>6179</v>
      </c>
      <c r="H713" s="5" t="s">
        <v>6241</v>
      </c>
      <c r="I713" s="5">
        <v>2202133</v>
      </c>
      <c r="J713" s="5" t="s">
        <v>710</v>
      </c>
      <c r="K713" s="6">
        <v>220213</v>
      </c>
      <c r="L713" s="6" t="s">
        <v>6181</v>
      </c>
      <c r="M713" s="6" t="s">
        <v>6182</v>
      </c>
      <c r="N713" s="6" t="e">
        <f xml:space="preserve"> SUMIF(#REF!,MunicipioRegioes!I713,#REF!)</f>
        <v>#REF!</v>
      </c>
      <c r="O713" s="6" t="str">
        <f t="shared" si="11"/>
        <v>Mun_2202133</v>
      </c>
      <c r="P713" s="6">
        <v>0</v>
      </c>
      <c r="Q713" s="6" t="e">
        <f>SUMIF(#REF!,MunicipioRegioes!K713,#REF!)/K713</f>
        <v>#REF!</v>
      </c>
      <c r="R713" s="6" t="e">
        <f>SUMIF(#REF!,MunicipioRegioes!I713,#REF!)/I713</f>
        <v>#REF!</v>
      </c>
      <c r="S713" s="6" t="e">
        <f>SUMIF(#REF!,MunicipioRegioes!I713)/I713</f>
        <v>#REF!</v>
      </c>
    </row>
    <row r="714" spans="1:19" x14ac:dyDescent="0.2">
      <c r="A714" s="5">
        <v>22</v>
      </c>
      <c r="B714" s="5" t="s">
        <v>666</v>
      </c>
      <c r="C714" s="5" t="s">
        <v>6177</v>
      </c>
      <c r="D714" s="5">
        <v>2201</v>
      </c>
      <c r="E714" s="5" t="s">
        <v>6214</v>
      </c>
      <c r="F714" s="5">
        <v>22001</v>
      </c>
      <c r="G714" s="5" t="s">
        <v>6215</v>
      </c>
      <c r="H714" s="5" t="s">
        <v>6242</v>
      </c>
      <c r="I714" s="5">
        <v>2202174</v>
      </c>
      <c r="J714" s="5" t="s">
        <v>711</v>
      </c>
      <c r="K714" s="6">
        <v>220217</v>
      </c>
      <c r="L714" s="6" t="s">
        <v>6217</v>
      </c>
      <c r="M714" s="6" t="s">
        <v>6218</v>
      </c>
      <c r="N714" s="6" t="e">
        <f xml:space="preserve"> SUMIF(#REF!,MunicipioRegioes!I714,#REF!)</f>
        <v>#REF!</v>
      </c>
      <c r="O714" s="6" t="str">
        <f t="shared" si="11"/>
        <v>Mun_2202174</v>
      </c>
      <c r="P714" s="6">
        <v>0</v>
      </c>
      <c r="Q714" s="6" t="e">
        <f>SUMIF(#REF!,MunicipioRegioes!K714,#REF!)/K714</f>
        <v>#REF!</v>
      </c>
      <c r="R714" s="6" t="e">
        <f>SUMIF(#REF!,MunicipioRegioes!I714,#REF!)/I714</f>
        <v>#REF!</v>
      </c>
      <c r="S714" s="6" t="e">
        <f>SUMIF(#REF!,MunicipioRegioes!I714)/I714</f>
        <v>#REF!</v>
      </c>
    </row>
    <row r="715" spans="1:19" x14ac:dyDescent="0.2">
      <c r="A715" s="5">
        <v>22</v>
      </c>
      <c r="B715" s="5" t="s">
        <v>666</v>
      </c>
      <c r="C715" s="5" t="s">
        <v>6177</v>
      </c>
      <c r="D715" s="5">
        <v>2202</v>
      </c>
      <c r="E715" s="5" t="s">
        <v>6183</v>
      </c>
      <c r="F715" s="5">
        <v>22004</v>
      </c>
      <c r="G715" s="5" t="s">
        <v>712</v>
      </c>
      <c r="H715" s="5" t="s">
        <v>5797</v>
      </c>
      <c r="I715" s="5">
        <v>2202208</v>
      </c>
      <c r="J715" s="5" t="s">
        <v>712</v>
      </c>
      <c r="K715" s="6">
        <v>220220</v>
      </c>
      <c r="L715" s="6" t="s">
        <v>6186</v>
      </c>
      <c r="M715" s="6" t="s">
        <v>6191</v>
      </c>
      <c r="N715" s="6" t="e">
        <f xml:space="preserve"> SUMIF(#REF!,MunicipioRegioes!I715,#REF!)</f>
        <v>#REF!</v>
      </c>
      <c r="O715" s="6" t="str">
        <f t="shared" si="11"/>
        <v>Mun_2202208</v>
      </c>
      <c r="P715" s="6">
        <v>0</v>
      </c>
      <c r="Q715" s="6" t="e">
        <f>SUMIF(#REF!,MunicipioRegioes!K715,#REF!)/K715</f>
        <v>#REF!</v>
      </c>
      <c r="R715" s="6" t="e">
        <f>SUMIF(#REF!,MunicipioRegioes!I715,#REF!)/I715</f>
        <v>#REF!</v>
      </c>
      <c r="S715" s="6" t="e">
        <f>SUMIF(#REF!,MunicipioRegioes!I715)/I715</f>
        <v>#REF!</v>
      </c>
    </row>
    <row r="716" spans="1:19" x14ac:dyDescent="0.2">
      <c r="A716" s="5">
        <v>22</v>
      </c>
      <c r="B716" s="5" t="s">
        <v>666</v>
      </c>
      <c r="C716" s="5" t="s">
        <v>6177</v>
      </c>
      <c r="D716" s="5">
        <v>2203</v>
      </c>
      <c r="E716" s="5" t="s">
        <v>6194</v>
      </c>
      <c r="F716" s="5">
        <v>22009</v>
      </c>
      <c r="G716" s="5" t="s">
        <v>747</v>
      </c>
      <c r="H716" s="5" t="s">
        <v>6243</v>
      </c>
      <c r="I716" s="5">
        <v>2202251</v>
      </c>
      <c r="J716" s="5" t="s">
        <v>713</v>
      </c>
      <c r="K716" s="6">
        <v>220225</v>
      </c>
      <c r="L716" s="6" t="s">
        <v>6197</v>
      </c>
      <c r="M716" s="6" t="s">
        <v>6244</v>
      </c>
      <c r="N716" s="6" t="e">
        <f xml:space="preserve"> SUMIF(#REF!,MunicipioRegioes!I716,#REF!)</f>
        <v>#REF!</v>
      </c>
      <c r="O716" s="6" t="str">
        <f t="shared" si="11"/>
        <v>Mun_2202251</v>
      </c>
      <c r="P716" s="6">
        <v>0</v>
      </c>
      <c r="Q716" s="6" t="e">
        <f>SUMIF(#REF!,MunicipioRegioes!K716,#REF!)/K716</f>
        <v>#REF!</v>
      </c>
      <c r="R716" s="6" t="e">
        <f>SUMIF(#REF!,MunicipioRegioes!I716,#REF!)/I716</f>
        <v>#REF!</v>
      </c>
      <c r="S716" s="6" t="e">
        <f>SUMIF(#REF!,MunicipioRegioes!I716)/I716</f>
        <v>#REF!</v>
      </c>
    </row>
    <row r="717" spans="1:19" x14ac:dyDescent="0.2">
      <c r="A717" s="5">
        <v>22</v>
      </c>
      <c r="B717" s="5" t="s">
        <v>666</v>
      </c>
      <c r="C717" s="5" t="s">
        <v>6177</v>
      </c>
      <c r="D717" s="5">
        <v>2203</v>
      </c>
      <c r="E717" s="5" t="s">
        <v>6194</v>
      </c>
      <c r="F717" s="5">
        <v>22011</v>
      </c>
      <c r="G717" s="5" t="s">
        <v>869</v>
      </c>
      <c r="H717" s="5" t="s">
        <v>5798</v>
      </c>
      <c r="I717" s="5">
        <v>2202307</v>
      </c>
      <c r="J717" s="5" t="s">
        <v>714</v>
      </c>
      <c r="K717" s="6">
        <v>220230</v>
      </c>
      <c r="L717" s="6" t="s">
        <v>6197</v>
      </c>
      <c r="M717" s="6" t="s">
        <v>6201</v>
      </c>
      <c r="N717" s="6" t="e">
        <f xml:space="preserve"> SUMIF(#REF!,MunicipioRegioes!I717,#REF!)</f>
        <v>#REF!</v>
      </c>
      <c r="O717" s="6" t="str">
        <f t="shared" si="11"/>
        <v>Mun_2202307</v>
      </c>
      <c r="P717" s="6">
        <v>0</v>
      </c>
      <c r="Q717" s="6" t="e">
        <f>SUMIF(#REF!,MunicipioRegioes!K717,#REF!)/K717</f>
        <v>#REF!</v>
      </c>
      <c r="R717" s="6" t="e">
        <f>SUMIF(#REF!,MunicipioRegioes!I717,#REF!)/I717</f>
        <v>#REF!</v>
      </c>
      <c r="S717" s="6" t="e">
        <f>SUMIF(#REF!,MunicipioRegioes!I717)/I717</f>
        <v>#REF!</v>
      </c>
    </row>
    <row r="718" spans="1:19" x14ac:dyDescent="0.2">
      <c r="A718" s="5">
        <v>22</v>
      </c>
      <c r="B718" s="5" t="s">
        <v>666</v>
      </c>
      <c r="C718" s="5" t="s">
        <v>6177</v>
      </c>
      <c r="D718" s="5">
        <v>2202</v>
      </c>
      <c r="E718" s="5" t="s">
        <v>6183</v>
      </c>
      <c r="F718" s="5">
        <v>22004</v>
      </c>
      <c r="G718" s="5" t="s">
        <v>712</v>
      </c>
      <c r="H718" s="5" t="s">
        <v>5799</v>
      </c>
      <c r="I718" s="5">
        <v>2202406</v>
      </c>
      <c r="J718" s="5" t="s">
        <v>715</v>
      </c>
      <c r="K718" s="6">
        <v>220240</v>
      </c>
      <c r="L718" s="6" t="s">
        <v>6186</v>
      </c>
      <c r="M718" s="6" t="s">
        <v>6191</v>
      </c>
      <c r="N718" s="6" t="e">
        <f xml:space="preserve"> SUMIF(#REF!,MunicipioRegioes!I718,#REF!)</f>
        <v>#REF!</v>
      </c>
      <c r="O718" s="6" t="str">
        <f t="shared" si="11"/>
        <v>Mun_2202406</v>
      </c>
      <c r="P718" s="6">
        <v>0</v>
      </c>
      <c r="Q718" s="6" t="e">
        <f>SUMIF(#REF!,MunicipioRegioes!K718,#REF!)/K718</f>
        <v>#REF!</v>
      </c>
      <c r="R718" s="6" t="e">
        <f>SUMIF(#REF!,MunicipioRegioes!I718,#REF!)/I718</f>
        <v>#REF!</v>
      </c>
      <c r="S718" s="6" t="e">
        <f>SUMIF(#REF!,MunicipioRegioes!I718)/I718</f>
        <v>#REF!</v>
      </c>
    </row>
    <row r="719" spans="1:19" x14ac:dyDescent="0.2">
      <c r="A719" s="5">
        <v>22</v>
      </c>
      <c r="B719" s="5" t="s">
        <v>666</v>
      </c>
      <c r="C719" s="5" t="s">
        <v>6177</v>
      </c>
      <c r="D719" s="5">
        <v>2204</v>
      </c>
      <c r="E719" s="5" t="s">
        <v>6178</v>
      </c>
      <c r="F719" s="5">
        <v>22015</v>
      </c>
      <c r="G719" s="5" t="s">
        <v>6179</v>
      </c>
      <c r="H719" s="5" t="s">
        <v>6245</v>
      </c>
      <c r="I719" s="5">
        <v>2202455</v>
      </c>
      <c r="J719" s="5" t="s">
        <v>716</v>
      </c>
      <c r="K719" s="6">
        <v>220245</v>
      </c>
      <c r="L719" s="6" t="s">
        <v>6181</v>
      </c>
      <c r="M719" s="6" t="s">
        <v>6182</v>
      </c>
      <c r="N719" s="6" t="e">
        <f xml:space="preserve"> SUMIF(#REF!,MunicipioRegioes!I719,#REF!)</f>
        <v>#REF!</v>
      </c>
      <c r="O719" s="6" t="str">
        <f t="shared" si="11"/>
        <v>Mun_2202455</v>
      </c>
      <c r="P719" s="6">
        <v>0</v>
      </c>
      <c r="Q719" s="6" t="e">
        <f>SUMIF(#REF!,MunicipioRegioes!K719,#REF!)/K719</f>
        <v>#REF!</v>
      </c>
      <c r="R719" s="6" t="e">
        <f>SUMIF(#REF!,MunicipioRegioes!I719,#REF!)/I719</f>
        <v>#REF!</v>
      </c>
      <c r="S719" s="6" t="e">
        <f>SUMIF(#REF!,MunicipioRegioes!I719)/I719</f>
        <v>#REF!</v>
      </c>
    </row>
    <row r="720" spans="1:19" x14ac:dyDescent="0.2">
      <c r="A720" s="5">
        <v>22</v>
      </c>
      <c r="B720" s="5" t="s">
        <v>666</v>
      </c>
      <c r="C720" s="5" t="s">
        <v>6177</v>
      </c>
      <c r="D720" s="5">
        <v>2203</v>
      </c>
      <c r="E720" s="5" t="s">
        <v>6194</v>
      </c>
      <c r="F720" s="5">
        <v>22011</v>
      </c>
      <c r="G720" s="5" t="s">
        <v>869</v>
      </c>
      <c r="H720" s="5" t="s">
        <v>6246</v>
      </c>
      <c r="I720" s="5">
        <v>2202505</v>
      </c>
      <c r="J720" s="5" t="s">
        <v>717</v>
      </c>
      <c r="K720" s="6">
        <v>220250</v>
      </c>
      <c r="L720" s="6" t="s">
        <v>6197</v>
      </c>
      <c r="M720" s="6" t="s">
        <v>6201</v>
      </c>
      <c r="N720" s="6" t="e">
        <f xml:space="preserve"> SUMIF(#REF!,MunicipioRegioes!I720,#REF!)</f>
        <v>#REF!</v>
      </c>
      <c r="O720" s="6" t="str">
        <f t="shared" si="11"/>
        <v>Mun_2202505</v>
      </c>
      <c r="P720" s="6">
        <v>0</v>
      </c>
      <c r="Q720" s="6" t="e">
        <f>SUMIF(#REF!,MunicipioRegioes!K720,#REF!)/K720</f>
        <v>#REF!</v>
      </c>
      <c r="R720" s="6" t="e">
        <f>SUMIF(#REF!,MunicipioRegioes!I720,#REF!)/I720</f>
        <v>#REF!</v>
      </c>
      <c r="S720" s="6" t="e">
        <f>SUMIF(#REF!,MunicipioRegioes!I720)/I720</f>
        <v>#REF!</v>
      </c>
    </row>
    <row r="721" spans="1:19" x14ac:dyDescent="0.2">
      <c r="A721" s="5">
        <v>22</v>
      </c>
      <c r="B721" s="5" t="s">
        <v>666</v>
      </c>
      <c r="C721" s="5" t="s">
        <v>6177</v>
      </c>
      <c r="D721" s="5">
        <v>2201</v>
      </c>
      <c r="E721" s="5" t="s">
        <v>6214</v>
      </c>
      <c r="F721" s="5">
        <v>22002</v>
      </c>
      <c r="G721" s="5" t="s">
        <v>6228</v>
      </c>
      <c r="H721" s="5" t="s">
        <v>6247</v>
      </c>
      <c r="I721" s="5">
        <v>2202539</v>
      </c>
      <c r="J721" s="5" t="s">
        <v>718</v>
      </c>
      <c r="K721" s="6">
        <v>220253</v>
      </c>
      <c r="L721" s="6" t="s">
        <v>6217</v>
      </c>
      <c r="M721" s="6" t="s">
        <v>6230</v>
      </c>
      <c r="N721" s="6" t="e">
        <f xml:space="preserve"> SUMIF(#REF!,MunicipioRegioes!I721,#REF!)</f>
        <v>#REF!</v>
      </c>
      <c r="O721" s="6" t="str">
        <f t="shared" si="11"/>
        <v>Mun_2202539</v>
      </c>
      <c r="P721" s="6">
        <v>0</v>
      </c>
      <c r="Q721" s="6" t="e">
        <f>SUMIF(#REF!,MunicipioRegioes!K721,#REF!)/K721</f>
        <v>#REF!</v>
      </c>
      <c r="R721" s="6" t="e">
        <f>SUMIF(#REF!,MunicipioRegioes!I721,#REF!)/I721</f>
        <v>#REF!</v>
      </c>
      <c r="S721" s="6" t="e">
        <f>SUMIF(#REF!,MunicipioRegioes!I721)/I721</f>
        <v>#REF!</v>
      </c>
    </row>
    <row r="722" spans="1:19" x14ac:dyDescent="0.2">
      <c r="A722" s="5">
        <v>22</v>
      </c>
      <c r="B722" s="5" t="s">
        <v>666</v>
      </c>
      <c r="C722" s="5" t="s">
        <v>6177</v>
      </c>
      <c r="D722" s="5">
        <v>2204</v>
      </c>
      <c r="E722" s="5" t="s">
        <v>6178</v>
      </c>
      <c r="F722" s="5">
        <v>22015</v>
      </c>
      <c r="G722" s="5" t="s">
        <v>6179</v>
      </c>
      <c r="H722" s="5" t="s">
        <v>5800</v>
      </c>
      <c r="I722" s="5">
        <v>2202554</v>
      </c>
      <c r="J722" s="5" t="s">
        <v>719</v>
      </c>
      <c r="K722" s="6">
        <v>220255</v>
      </c>
      <c r="L722" s="6" t="s">
        <v>6181</v>
      </c>
      <c r="M722" s="6" t="s">
        <v>6182</v>
      </c>
      <c r="N722" s="6" t="e">
        <f xml:space="preserve"> SUMIF(#REF!,MunicipioRegioes!I722,#REF!)</f>
        <v>#REF!</v>
      </c>
      <c r="O722" s="6" t="str">
        <f t="shared" si="11"/>
        <v>Mun_2202554</v>
      </c>
      <c r="P722" s="6">
        <v>0</v>
      </c>
      <c r="Q722" s="6" t="e">
        <f>SUMIF(#REF!,MunicipioRegioes!K722,#REF!)/K722</f>
        <v>#REF!</v>
      </c>
      <c r="R722" s="6" t="e">
        <f>SUMIF(#REF!,MunicipioRegioes!I722,#REF!)/I722</f>
        <v>#REF!</v>
      </c>
      <c r="S722" s="6" t="e">
        <f>SUMIF(#REF!,MunicipioRegioes!I722)/I722</f>
        <v>#REF!</v>
      </c>
    </row>
    <row r="723" spans="1:19" x14ac:dyDescent="0.2">
      <c r="A723" s="5">
        <v>22</v>
      </c>
      <c r="B723" s="5" t="s">
        <v>666</v>
      </c>
      <c r="C723" s="5" t="s">
        <v>6177</v>
      </c>
      <c r="D723" s="5">
        <v>2202</v>
      </c>
      <c r="E723" s="5" t="s">
        <v>6183</v>
      </c>
      <c r="F723" s="5">
        <v>22004</v>
      </c>
      <c r="G723" s="5" t="s">
        <v>712</v>
      </c>
      <c r="H723" s="5" t="s">
        <v>6248</v>
      </c>
      <c r="I723" s="5">
        <v>2202604</v>
      </c>
      <c r="J723" s="5" t="s">
        <v>720</v>
      </c>
      <c r="K723" s="6">
        <v>220260</v>
      </c>
      <c r="L723" s="6" t="s">
        <v>6186</v>
      </c>
      <c r="M723" s="6" t="s">
        <v>6191</v>
      </c>
      <c r="N723" s="6" t="e">
        <f xml:space="preserve"> SUMIF(#REF!,MunicipioRegioes!I723,#REF!)</f>
        <v>#REF!</v>
      </c>
      <c r="O723" s="6" t="str">
        <f t="shared" si="11"/>
        <v>Mun_2202604</v>
      </c>
      <c r="P723" s="6">
        <v>0</v>
      </c>
      <c r="Q723" s="6" t="e">
        <f>SUMIF(#REF!,MunicipioRegioes!K723,#REF!)/K723</f>
        <v>#REF!</v>
      </c>
      <c r="R723" s="6" t="e">
        <f>SUMIF(#REF!,MunicipioRegioes!I723,#REF!)/I723</f>
        <v>#REF!</v>
      </c>
      <c r="S723" s="6" t="e">
        <f>SUMIF(#REF!,MunicipioRegioes!I723)/I723</f>
        <v>#REF!</v>
      </c>
    </row>
    <row r="724" spans="1:19" x14ac:dyDescent="0.2">
      <c r="A724" s="5">
        <v>22</v>
      </c>
      <c r="B724" s="5" t="s">
        <v>666</v>
      </c>
      <c r="C724" s="5" t="s">
        <v>6177</v>
      </c>
      <c r="D724" s="5">
        <v>2201</v>
      </c>
      <c r="E724" s="5" t="s">
        <v>6214</v>
      </c>
      <c r="F724" s="5">
        <v>22002</v>
      </c>
      <c r="G724" s="5" t="s">
        <v>6228</v>
      </c>
      <c r="H724" s="5" t="s">
        <v>6249</v>
      </c>
      <c r="I724" s="5">
        <v>2202653</v>
      </c>
      <c r="J724" s="5" t="s">
        <v>721</v>
      </c>
      <c r="K724" s="6">
        <v>220265</v>
      </c>
      <c r="L724" s="6" t="s">
        <v>6217</v>
      </c>
      <c r="M724" s="6" t="s">
        <v>6230</v>
      </c>
      <c r="N724" s="6" t="e">
        <f xml:space="preserve"> SUMIF(#REF!,MunicipioRegioes!I724,#REF!)</f>
        <v>#REF!</v>
      </c>
      <c r="O724" s="6" t="str">
        <f t="shared" si="11"/>
        <v>Mun_2202653</v>
      </c>
      <c r="P724" s="6">
        <v>0</v>
      </c>
      <c r="Q724" s="6" t="e">
        <f>SUMIF(#REF!,MunicipioRegioes!K724,#REF!)/K724</f>
        <v>#REF!</v>
      </c>
      <c r="R724" s="6" t="e">
        <f>SUMIF(#REF!,MunicipioRegioes!I724,#REF!)/I724</f>
        <v>#REF!</v>
      </c>
      <c r="S724" s="6" t="e">
        <f>SUMIF(#REF!,MunicipioRegioes!I724)/I724</f>
        <v>#REF!</v>
      </c>
    </row>
    <row r="725" spans="1:19" x14ac:dyDescent="0.2">
      <c r="A725" s="5">
        <v>22</v>
      </c>
      <c r="B725" s="5" t="s">
        <v>666</v>
      </c>
      <c r="C725" s="5" t="s">
        <v>6177</v>
      </c>
      <c r="D725" s="5">
        <v>2201</v>
      </c>
      <c r="E725" s="5" t="s">
        <v>6214</v>
      </c>
      <c r="F725" s="5">
        <v>22002</v>
      </c>
      <c r="G725" s="5" t="s">
        <v>6228</v>
      </c>
      <c r="H725" s="5" t="s">
        <v>5801</v>
      </c>
      <c r="I725" s="5">
        <v>2202703</v>
      </c>
      <c r="J725" s="5" t="s">
        <v>722</v>
      </c>
      <c r="K725" s="6">
        <v>220270</v>
      </c>
      <c r="L725" s="6" t="s">
        <v>6217</v>
      </c>
      <c r="M725" s="6" t="s">
        <v>6230</v>
      </c>
      <c r="N725" s="6" t="e">
        <f xml:space="preserve"> SUMIF(#REF!,MunicipioRegioes!I725,#REF!)</f>
        <v>#REF!</v>
      </c>
      <c r="O725" s="6" t="str">
        <f t="shared" si="11"/>
        <v>Mun_2202703</v>
      </c>
      <c r="P725" s="6">
        <v>0</v>
      </c>
      <c r="Q725" s="6" t="e">
        <f>SUMIF(#REF!,MunicipioRegioes!K725,#REF!)/K725</f>
        <v>#REF!</v>
      </c>
      <c r="R725" s="6" t="e">
        <f>SUMIF(#REF!,MunicipioRegioes!I725,#REF!)/I725</f>
        <v>#REF!</v>
      </c>
      <c r="S725" s="6" t="e">
        <f>SUMIF(#REF!,MunicipioRegioes!I725)/I725</f>
        <v>#REF!</v>
      </c>
    </row>
    <row r="726" spans="1:19" x14ac:dyDescent="0.2">
      <c r="A726" s="5">
        <v>22</v>
      </c>
      <c r="B726" s="5" t="s">
        <v>666</v>
      </c>
      <c r="C726" s="5" t="s">
        <v>6177</v>
      </c>
      <c r="D726" s="5">
        <v>2202</v>
      </c>
      <c r="E726" s="5" t="s">
        <v>6183</v>
      </c>
      <c r="F726" s="5">
        <v>22004</v>
      </c>
      <c r="G726" s="5" t="s">
        <v>712</v>
      </c>
      <c r="H726" s="5" t="s">
        <v>6250</v>
      </c>
      <c r="I726" s="5">
        <v>2202711</v>
      </c>
      <c r="J726" s="5" t="s">
        <v>723</v>
      </c>
      <c r="K726" s="6">
        <v>220271</v>
      </c>
      <c r="L726" s="6" t="s">
        <v>6186</v>
      </c>
      <c r="M726" s="6" t="s">
        <v>6191</v>
      </c>
      <c r="N726" s="6" t="e">
        <f xml:space="preserve"> SUMIF(#REF!,MunicipioRegioes!I726,#REF!)</f>
        <v>#REF!</v>
      </c>
      <c r="O726" s="6" t="str">
        <f t="shared" si="11"/>
        <v>Mun_2202711</v>
      </c>
      <c r="P726" s="6">
        <v>0</v>
      </c>
      <c r="Q726" s="6" t="e">
        <f>SUMIF(#REF!,MunicipioRegioes!K726,#REF!)/K726</f>
        <v>#REF!</v>
      </c>
      <c r="R726" s="6" t="e">
        <f>SUMIF(#REF!,MunicipioRegioes!I726,#REF!)/I726</f>
        <v>#REF!</v>
      </c>
      <c r="S726" s="6" t="e">
        <f>SUMIF(#REF!,MunicipioRegioes!I726)/I726</f>
        <v>#REF!</v>
      </c>
    </row>
    <row r="727" spans="1:19" x14ac:dyDescent="0.2">
      <c r="A727" s="5">
        <v>22</v>
      </c>
      <c r="B727" s="5" t="s">
        <v>666</v>
      </c>
      <c r="C727" s="5" t="s">
        <v>6177</v>
      </c>
      <c r="D727" s="5">
        <v>2201</v>
      </c>
      <c r="E727" s="5" t="s">
        <v>6214</v>
      </c>
      <c r="F727" s="5">
        <v>22002</v>
      </c>
      <c r="G727" s="5" t="s">
        <v>6228</v>
      </c>
      <c r="H727" s="5" t="s">
        <v>6251</v>
      </c>
      <c r="I727" s="5">
        <v>2202729</v>
      </c>
      <c r="J727" s="5" t="s">
        <v>724</v>
      </c>
      <c r="K727" s="6">
        <v>220272</v>
      </c>
      <c r="L727" s="6" t="s">
        <v>6217</v>
      </c>
      <c r="M727" s="6" t="s">
        <v>6230</v>
      </c>
      <c r="N727" s="6" t="e">
        <f xml:space="preserve"> SUMIF(#REF!,MunicipioRegioes!I727,#REF!)</f>
        <v>#REF!</v>
      </c>
      <c r="O727" s="6" t="str">
        <f t="shared" si="11"/>
        <v>Mun_2202729</v>
      </c>
      <c r="P727" s="6">
        <v>0</v>
      </c>
      <c r="Q727" s="6" t="e">
        <f>SUMIF(#REF!,MunicipioRegioes!K727,#REF!)/K727</f>
        <v>#REF!</v>
      </c>
      <c r="R727" s="6" t="e">
        <f>SUMIF(#REF!,MunicipioRegioes!I727,#REF!)/I727</f>
        <v>#REF!</v>
      </c>
      <c r="S727" s="6" t="e">
        <f>SUMIF(#REF!,MunicipioRegioes!I727)/I727</f>
        <v>#REF!</v>
      </c>
    </row>
    <row r="728" spans="1:19" x14ac:dyDescent="0.2">
      <c r="A728" s="5">
        <v>22</v>
      </c>
      <c r="B728" s="5" t="s">
        <v>666</v>
      </c>
      <c r="C728" s="5" t="s">
        <v>6177</v>
      </c>
      <c r="D728" s="5">
        <v>2202</v>
      </c>
      <c r="E728" s="5" t="s">
        <v>6183</v>
      </c>
      <c r="F728" s="5">
        <v>22003</v>
      </c>
      <c r="G728" s="5" t="s">
        <v>6192</v>
      </c>
      <c r="H728" s="5" t="s">
        <v>6252</v>
      </c>
      <c r="I728" s="5">
        <v>2202737</v>
      </c>
      <c r="J728" s="5" t="s">
        <v>725</v>
      </c>
      <c r="K728" s="6">
        <v>220273</v>
      </c>
      <c r="L728" s="6" t="s">
        <v>6186</v>
      </c>
      <c r="M728" s="6" t="s">
        <v>6193</v>
      </c>
      <c r="N728" s="6" t="e">
        <f xml:space="preserve"> SUMIF(#REF!,MunicipioRegioes!I728,#REF!)</f>
        <v>#REF!</v>
      </c>
      <c r="O728" s="6" t="str">
        <f t="shared" si="11"/>
        <v>Mun_2202737</v>
      </c>
      <c r="P728" s="6">
        <v>0</v>
      </c>
      <c r="Q728" s="6" t="e">
        <f>SUMIF(#REF!,MunicipioRegioes!K728,#REF!)/K728</f>
        <v>#REF!</v>
      </c>
      <c r="R728" s="6" t="e">
        <f>SUMIF(#REF!,MunicipioRegioes!I728,#REF!)/I728</f>
        <v>#REF!</v>
      </c>
      <c r="S728" s="6" t="e">
        <f>SUMIF(#REF!,MunicipioRegioes!I728)/I728</f>
        <v>#REF!</v>
      </c>
    </row>
    <row r="729" spans="1:19" x14ac:dyDescent="0.2">
      <c r="A729" s="5">
        <v>22</v>
      </c>
      <c r="B729" s="5" t="s">
        <v>666</v>
      </c>
      <c r="C729" s="5" t="s">
        <v>6177</v>
      </c>
      <c r="D729" s="5">
        <v>2203</v>
      </c>
      <c r="E729" s="5" t="s">
        <v>6194</v>
      </c>
      <c r="F729" s="5">
        <v>22008</v>
      </c>
      <c r="G729" s="5" t="s">
        <v>692</v>
      </c>
      <c r="H729" s="5" t="s">
        <v>6253</v>
      </c>
      <c r="I729" s="5">
        <v>2202752</v>
      </c>
      <c r="J729" s="5" t="s">
        <v>726</v>
      </c>
      <c r="K729" s="6">
        <v>220275</v>
      </c>
      <c r="L729" s="6" t="s">
        <v>6197</v>
      </c>
      <c r="M729" s="6" t="s">
        <v>6203</v>
      </c>
      <c r="N729" s="6" t="e">
        <f xml:space="preserve"> SUMIF(#REF!,MunicipioRegioes!I729,#REF!)</f>
        <v>#REF!</v>
      </c>
      <c r="O729" s="6" t="str">
        <f t="shared" si="11"/>
        <v>Mun_2202752</v>
      </c>
      <c r="P729" s="6">
        <v>0</v>
      </c>
      <c r="Q729" s="6" t="e">
        <f>SUMIF(#REF!,MunicipioRegioes!K729,#REF!)/K729</f>
        <v>#REF!</v>
      </c>
      <c r="R729" s="6" t="e">
        <f>SUMIF(#REF!,MunicipioRegioes!I729,#REF!)/I729</f>
        <v>#REF!</v>
      </c>
      <c r="S729" s="6" t="e">
        <f>SUMIF(#REF!,MunicipioRegioes!I729)/I729</f>
        <v>#REF!</v>
      </c>
    </row>
    <row r="730" spans="1:19" x14ac:dyDescent="0.2">
      <c r="A730" s="5">
        <v>22</v>
      </c>
      <c r="B730" s="5" t="s">
        <v>666</v>
      </c>
      <c r="C730" s="5" t="s">
        <v>6177</v>
      </c>
      <c r="D730" s="5">
        <v>2204</v>
      </c>
      <c r="E730" s="5" t="s">
        <v>6178</v>
      </c>
      <c r="F730" s="5">
        <v>22013</v>
      </c>
      <c r="G730" s="5" t="s">
        <v>823</v>
      </c>
      <c r="H730" s="5" t="s">
        <v>6254</v>
      </c>
      <c r="I730" s="5">
        <v>2202778</v>
      </c>
      <c r="J730" s="5" t="s">
        <v>727</v>
      </c>
      <c r="K730" s="6">
        <v>220277</v>
      </c>
      <c r="L730" s="6" t="s">
        <v>6181</v>
      </c>
      <c r="M730" s="6" t="s">
        <v>6207</v>
      </c>
      <c r="N730" s="6" t="e">
        <f xml:space="preserve"> SUMIF(#REF!,MunicipioRegioes!I730,#REF!)</f>
        <v>#REF!</v>
      </c>
      <c r="O730" s="6" t="str">
        <f t="shared" si="11"/>
        <v>Mun_2202778</v>
      </c>
      <c r="P730" s="6">
        <v>0</v>
      </c>
      <c r="Q730" s="6" t="e">
        <f>SUMIF(#REF!,MunicipioRegioes!K730,#REF!)/K730</f>
        <v>#REF!</v>
      </c>
      <c r="R730" s="6" t="e">
        <f>SUMIF(#REF!,MunicipioRegioes!I730,#REF!)/I730</f>
        <v>#REF!</v>
      </c>
      <c r="S730" s="6" t="e">
        <f>SUMIF(#REF!,MunicipioRegioes!I730)/I730</f>
        <v>#REF!</v>
      </c>
    </row>
    <row r="731" spans="1:19" x14ac:dyDescent="0.2">
      <c r="A731" s="5">
        <v>22</v>
      </c>
      <c r="B731" s="5" t="s">
        <v>666</v>
      </c>
      <c r="C731" s="5" t="s">
        <v>6177</v>
      </c>
      <c r="D731" s="5">
        <v>2204</v>
      </c>
      <c r="E731" s="5" t="s">
        <v>6178</v>
      </c>
      <c r="F731" s="5">
        <v>22015</v>
      </c>
      <c r="G731" s="5" t="s">
        <v>6179</v>
      </c>
      <c r="H731" s="5" t="s">
        <v>6255</v>
      </c>
      <c r="I731" s="5">
        <v>2202802</v>
      </c>
      <c r="J731" s="5" t="s">
        <v>728</v>
      </c>
      <c r="K731" s="6">
        <v>220280</v>
      </c>
      <c r="L731" s="6" t="s">
        <v>6181</v>
      </c>
      <c r="M731" s="6" t="s">
        <v>6182</v>
      </c>
      <c r="N731" s="6" t="e">
        <f xml:space="preserve"> SUMIF(#REF!,MunicipioRegioes!I731,#REF!)</f>
        <v>#REF!</v>
      </c>
      <c r="O731" s="6" t="str">
        <f t="shared" si="11"/>
        <v>Mun_2202802</v>
      </c>
      <c r="P731" s="6">
        <v>0</v>
      </c>
      <c r="Q731" s="6" t="e">
        <f>SUMIF(#REF!,MunicipioRegioes!K731,#REF!)/K731</f>
        <v>#REF!</v>
      </c>
      <c r="R731" s="6" t="e">
        <f>SUMIF(#REF!,MunicipioRegioes!I731,#REF!)/I731</f>
        <v>#REF!</v>
      </c>
      <c r="S731" s="6" t="e">
        <f>SUMIF(#REF!,MunicipioRegioes!I731)/I731</f>
        <v>#REF!</v>
      </c>
    </row>
    <row r="732" spans="1:19" x14ac:dyDescent="0.2">
      <c r="A732" s="5">
        <v>22</v>
      </c>
      <c r="B732" s="5" t="s">
        <v>666</v>
      </c>
      <c r="C732" s="5" t="s">
        <v>6177</v>
      </c>
      <c r="D732" s="5">
        <v>2203</v>
      </c>
      <c r="E732" s="5" t="s">
        <v>6194</v>
      </c>
      <c r="F732" s="5">
        <v>22011</v>
      </c>
      <c r="G732" s="5" t="s">
        <v>869</v>
      </c>
      <c r="H732" s="5" t="s">
        <v>6256</v>
      </c>
      <c r="I732" s="5">
        <v>2202851</v>
      </c>
      <c r="J732" s="5" t="s">
        <v>729</v>
      </c>
      <c r="K732" s="6">
        <v>220285</v>
      </c>
      <c r="L732" s="6" t="s">
        <v>6197</v>
      </c>
      <c r="M732" s="6" t="s">
        <v>6201</v>
      </c>
      <c r="N732" s="6" t="e">
        <f xml:space="preserve"> SUMIF(#REF!,MunicipioRegioes!I732,#REF!)</f>
        <v>#REF!</v>
      </c>
      <c r="O732" s="6" t="str">
        <f t="shared" si="11"/>
        <v>Mun_2202851</v>
      </c>
      <c r="P732" s="6">
        <v>0</v>
      </c>
      <c r="Q732" s="6" t="e">
        <f>SUMIF(#REF!,MunicipioRegioes!K732,#REF!)/K732</f>
        <v>#REF!</v>
      </c>
      <c r="R732" s="6" t="e">
        <f>SUMIF(#REF!,MunicipioRegioes!I732,#REF!)/I732</f>
        <v>#REF!</v>
      </c>
      <c r="S732" s="6" t="e">
        <f>SUMIF(#REF!,MunicipioRegioes!I732)/I732</f>
        <v>#REF!</v>
      </c>
    </row>
    <row r="733" spans="1:19" x14ac:dyDescent="0.2">
      <c r="A733" s="5">
        <v>22</v>
      </c>
      <c r="B733" s="5" t="s">
        <v>666</v>
      </c>
      <c r="C733" s="5" t="s">
        <v>6177</v>
      </c>
      <c r="D733" s="5">
        <v>2203</v>
      </c>
      <c r="E733" s="5" t="s">
        <v>6194</v>
      </c>
      <c r="F733" s="5">
        <v>22012</v>
      </c>
      <c r="G733" s="5" t="s">
        <v>6208</v>
      </c>
      <c r="H733" s="5" t="s">
        <v>5802</v>
      </c>
      <c r="I733" s="5">
        <v>2202901</v>
      </c>
      <c r="J733" s="5" t="s">
        <v>730</v>
      </c>
      <c r="K733" s="6">
        <v>220290</v>
      </c>
      <c r="L733" s="6" t="s">
        <v>6197</v>
      </c>
      <c r="M733" s="6" t="s">
        <v>6209</v>
      </c>
      <c r="N733" s="6" t="e">
        <f xml:space="preserve"> SUMIF(#REF!,MunicipioRegioes!I733,#REF!)</f>
        <v>#REF!</v>
      </c>
      <c r="O733" s="6" t="str">
        <f t="shared" si="11"/>
        <v>Mun_2202901</v>
      </c>
      <c r="P733" s="6">
        <v>0</v>
      </c>
      <c r="Q733" s="6" t="e">
        <f>SUMIF(#REF!,MunicipioRegioes!K733,#REF!)/K733</f>
        <v>#REF!</v>
      </c>
      <c r="R733" s="6" t="e">
        <f>SUMIF(#REF!,MunicipioRegioes!I733,#REF!)/I733</f>
        <v>#REF!</v>
      </c>
      <c r="S733" s="6" t="e">
        <f>SUMIF(#REF!,MunicipioRegioes!I733)/I733</f>
        <v>#REF!</v>
      </c>
    </row>
    <row r="734" spans="1:19" x14ac:dyDescent="0.2">
      <c r="A734" s="5">
        <v>22</v>
      </c>
      <c r="B734" s="5" t="s">
        <v>666</v>
      </c>
      <c r="C734" s="5" t="s">
        <v>6177</v>
      </c>
      <c r="D734" s="5">
        <v>2203</v>
      </c>
      <c r="E734" s="5" t="s">
        <v>6194</v>
      </c>
      <c r="F734" s="5">
        <v>22012</v>
      </c>
      <c r="G734" s="5" t="s">
        <v>6208</v>
      </c>
      <c r="H734" s="5" t="s">
        <v>5803</v>
      </c>
      <c r="I734" s="5">
        <v>2203008</v>
      </c>
      <c r="J734" s="5" t="s">
        <v>731</v>
      </c>
      <c r="K734" s="6">
        <v>220300</v>
      </c>
      <c r="L734" s="6" t="s">
        <v>6197</v>
      </c>
      <c r="M734" s="6" t="s">
        <v>6209</v>
      </c>
      <c r="N734" s="6" t="e">
        <f xml:space="preserve"> SUMIF(#REF!,MunicipioRegioes!I734,#REF!)</f>
        <v>#REF!</v>
      </c>
      <c r="O734" s="6" t="str">
        <f t="shared" si="11"/>
        <v>Mun_2203008</v>
      </c>
      <c r="P734" s="6">
        <v>0</v>
      </c>
      <c r="Q734" s="6" t="e">
        <f>SUMIF(#REF!,MunicipioRegioes!K734,#REF!)/K734</f>
        <v>#REF!</v>
      </c>
      <c r="R734" s="6" t="e">
        <f>SUMIF(#REF!,MunicipioRegioes!I734,#REF!)/I734</f>
        <v>#REF!</v>
      </c>
      <c r="S734" s="6" t="e">
        <f>SUMIF(#REF!,MunicipioRegioes!I734)/I734</f>
        <v>#REF!</v>
      </c>
    </row>
    <row r="735" spans="1:19" x14ac:dyDescent="0.2">
      <c r="A735" s="5">
        <v>22</v>
      </c>
      <c r="B735" s="5" t="s">
        <v>666</v>
      </c>
      <c r="C735" s="5" t="s">
        <v>6177</v>
      </c>
      <c r="D735" s="5">
        <v>2203</v>
      </c>
      <c r="E735" s="5" t="s">
        <v>6194</v>
      </c>
      <c r="F735" s="5">
        <v>22010</v>
      </c>
      <c r="G735" s="5" t="s">
        <v>6195</v>
      </c>
      <c r="H735" s="5" t="s">
        <v>5808</v>
      </c>
      <c r="I735" s="5">
        <v>2203107</v>
      </c>
      <c r="J735" s="5" t="s">
        <v>732</v>
      </c>
      <c r="K735" s="6">
        <v>220310</v>
      </c>
      <c r="L735" s="6" t="s">
        <v>6197</v>
      </c>
      <c r="M735" s="6" t="s">
        <v>6198</v>
      </c>
      <c r="N735" s="6" t="e">
        <f xml:space="preserve"> SUMIF(#REF!,MunicipioRegioes!I735,#REF!)</f>
        <v>#REF!</v>
      </c>
      <c r="O735" s="6" t="str">
        <f t="shared" si="11"/>
        <v>Mun_2203107</v>
      </c>
      <c r="P735" s="6">
        <v>0</v>
      </c>
      <c r="Q735" s="6" t="e">
        <f>SUMIF(#REF!,MunicipioRegioes!K735,#REF!)/K735</f>
        <v>#REF!</v>
      </c>
      <c r="R735" s="6" t="e">
        <f>SUMIF(#REF!,MunicipioRegioes!I735,#REF!)/I735</f>
        <v>#REF!</v>
      </c>
      <c r="S735" s="6" t="e">
        <f>SUMIF(#REF!,MunicipioRegioes!I735)/I735</f>
        <v>#REF!</v>
      </c>
    </row>
    <row r="736" spans="1:19" x14ac:dyDescent="0.2">
      <c r="A736" s="5">
        <v>22</v>
      </c>
      <c r="B736" s="5" t="s">
        <v>666</v>
      </c>
      <c r="C736" s="5" t="s">
        <v>6177</v>
      </c>
      <c r="D736" s="5">
        <v>2203</v>
      </c>
      <c r="E736" s="5" t="s">
        <v>6194</v>
      </c>
      <c r="F736" s="5">
        <v>22012</v>
      </c>
      <c r="G736" s="5" t="s">
        <v>6208</v>
      </c>
      <c r="H736" s="5" t="s">
        <v>5809</v>
      </c>
      <c r="I736" s="5">
        <v>2203206</v>
      </c>
      <c r="J736" s="5" t="s">
        <v>733</v>
      </c>
      <c r="K736" s="6">
        <v>220320</v>
      </c>
      <c r="L736" s="6" t="s">
        <v>6197</v>
      </c>
      <c r="M736" s="6" t="s">
        <v>6209</v>
      </c>
      <c r="N736" s="6" t="e">
        <f xml:space="preserve"> SUMIF(#REF!,MunicipioRegioes!I736,#REF!)</f>
        <v>#REF!</v>
      </c>
      <c r="O736" s="6" t="str">
        <f t="shared" si="11"/>
        <v>Mun_2203206</v>
      </c>
      <c r="P736" s="6">
        <v>0</v>
      </c>
      <c r="Q736" s="6" t="e">
        <f>SUMIF(#REF!,MunicipioRegioes!K736,#REF!)/K736</f>
        <v>#REF!</v>
      </c>
      <c r="R736" s="6" t="e">
        <f>SUMIF(#REF!,MunicipioRegioes!I736,#REF!)/I736</f>
        <v>#REF!</v>
      </c>
      <c r="S736" s="6" t="e">
        <f>SUMIF(#REF!,MunicipioRegioes!I736)/I736</f>
        <v>#REF!</v>
      </c>
    </row>
    <row r="737" spans="1:19" x14ac:dyDescent="0.2">
      <c r="A737" s="5">
        <v>22</v>
      </c>
      <c r="B737" s="5" t="s">
        <v>666</v>
      </c>
      <c r="C737" s="5" t="s">
        <v>6177</v>
      </c>
      <c r="D737" s="5">
        <v>2203</v>
      </c>
      <c r="E737" s="5" t="s">
        <v>6194</v>
      </c>
      <c r="F737" s="5">
        <v>22010</v>
      </c>
      <c r="G737" s="5" t="s">
        <v>6195</v>
      </c>
      <c r="H737" s="5" t="s">
        <v>6257</v>
      </c>
      <c r="I737" s="5">
        <v>2203230</v>
      </c>
      <c r="J737" s="5" t="s">
        <v>734</v>
      </c>
      <c r="K737" s="6">
        <v>220323</v>
      </c>
      <c r="L737" s="6" t="s">
        <v>6197</v>
      </c>
      <c r="M737" s="6" t="s">
        <v>6198</v>
      </c>
      <c r="N737" s="6" t="e">
        <f xml:space="preserve"> SUMIF(#REF!,MunicipioRegioes!I737,#REF!)</f>
        <v>#REF!</v>
      </c>
      <c r="O737" s="6" t="str">
        <f t="shared" si="11"/>
        <v>Mun_2203230</v>
      </c>
      <c r="P737" s="6">
        <v>0</v>
      </c>
      <c r="Q737" s="6" t="e">
        <f>SUMIF(#REF!,MunicipioRegioes!K737,#REF!)/K737</f>
        <v>#REF!</v>
      </c>
      <c r="R737" s="6" t="e">
        <f>SUMIF(#REF!,MunicipioRegioes!I737,#REF!)/I737</f>
        <v>#REF!</v>
      </c>
      <c r="S737" s="6" t="e">
        <f>SUMIF(#REF!,MunicipioRegioes!I737)/I737</f>
        <v>#REF!</v>
      </c>
    </row>
    <row r="738" spans="1:19" x14ac:dyDescent="0.2">
      <c r="A738" s="5">
        <v>22</v>
      </c>
      <c r="B738" s="5" t="s">
        <v>666</v>
      </c>
      <c r="C738" s="5" t="s">
        <v>6177</v>
      </c>
      <c r="D738" s="5">
        <v>2204</v>
      </c>
      <c r="E738" s="5" t="s">
        <v>6178</v>
      </c>
      <c r="F738" s="5">
        <v>22015</v>
      </c>
      <c r="G738" s="5" t="s">
        <v>6179</v>
      </c>
      <c r="H738" s="5" t="s">
        <v>6258</v>
      </c>
      <c r="I738" s="5">
        <v>2203271</v>
      </c>
      <c r="J738" s="5" t="s">
        <v>735</v>
      </c>
      <c r="K738" s="6">
        <v>220327</v>
      </c>
      <c r="L738" s="6" t="s">
        <v>6181</v>
      </c>
      <c r="M738" s="6" t="s">
        <v>6182</v>
      </c>
      <c r="N738" s="6" t="e">
        <f xml:space="preserve"> SUMIF(#REF!,MunicipioRegioes!I738,#REF!)</f>
        <v>#REF!</v>
      </c>
      <c r="O738" s="6" t="str">
        <f t="shared" si="11"/>
        <v>Mun_2203271</v>
      </c>
      <c r="P738" s="6">
        <v>0</v>
      </c>
      <c r="Q738" s="6" t="e">
        <f>SUMIF(#REF!,MunicipioRegioes!K738,#REF!)/K738</f>
        <v>#REF!</v>
      </c>
      <c r="R738" s="6" t="e">
        <f>SUMIF(#REF!,MunicipioRegioes!I738,#REF!)/I738</f>
        <v>#REF!</v>
      </c>
      <c r="S738" s="6" t="e">
        <f>SUMIF(#REF!,MunicipioRegioes!I738)/I738</f>
        <v>#REF!</v>
      </c>
    </row>
    <row r="739" spans="1:19" x14ac:dyDescent="0.2">
      <c r="A739" s="5">
        <v>22</v>
      </c>
      <c r="B739" s="5" t="s">
        <v>666</v>
      </c>
      <c r="C739" s="5" t="s">
        <v>6177</v>
      </c>
      <c r="D739" s="5">
        <v>2202</v>
      </c>
      <c r="E739" s="5" t="s">
        <v>6183</v>
      </c>
      <c r="F739" s="5">
        <v>22003</v>
      </c>
      <c r="G739" s="5" t="s">
        <v>6192</v>
      </c>
      <c r="H739" s="5" t="s">
        <v>6259</v>
      </c>
      <c r="I739" s="5">
        <v>2203255</v>
      </c>
      <c r="J739" s="5" t="s">
        <v>736</v>
      </c>
      <c r="K739" s="6">
        <v>220325</v>
      </c>
      <c r="L739" s="6" t="s">
        <v>6186</v>
      </c>
      <c r="M739" s="6" t="s">
        <v>6193</v>
      </c>
      <c r="N739" s="6" t="e">
        <f xml:space="preserve"> SUMIF(#REF!,MunicipioRegioes!I739,#REF!)</f>
        <v>#REF!</v>
      </c>
      <c r="O739" s="6" t="str">
        <f t="shared" si="11"/>
        <v>Mun_2203255</v>
      </c>
      <c r="P739" s="6">
        <v>0</v>
      </c>
      <c r="Q739" s="6" t="e">
        <f>SUMIF(#REF!,MunicipioRegioes!K739,#REF!)/K739</f>
        <v>#REF!</v>
      </c>
      <c r="R739" s="6" t="e">
        <f>SUMIF(#REF!,MunicipioRegioes!I739,#REF!)/I739</f>
        <v>#REF!</v>
      </c>
      <c r="S739" s="6" t="e">
        <f>SUMIF(#REF!,MunicipioRegioes!I739)/I739</f>
        <v>#REF!</v>
      </c>
    </row>
    <row r="740" spans="1:19" x14ac:dyDescent="0.2">
      <c r="A740" s="5">
        <v>22</v>
      </c>
      <c r="B740" s="5" t="s">
        <v>666</v>
      </c>
      <c r="C740" s="5" t="s">
        <v>6177</v>
      </c>
      <c r="D740" s="5">
        <v>2202</v>
      </c>
      <c r="E740" s="5" t="s">
        <v>6183</v>
      </c>
      <c r="F740" s="5">
        <v>22003</v>
      </c>
      <c r="G740" s="5" t="s">
        <v>6192</v>
      </c>
      <c r="H740" s="5" t="s">
        <v>5810</v>
      </c>
      <c r="I740" s="5">
        <v>2203305</v>
      </c>
      <c r="J740" s="5" t="s">
        <v>737</v>
      </c>
      <c r="K740" s="6">
        <v>220330</v>
      </c>
      <c r="L740" s="6" t="s">
        <v>6186</v>
      </c>
      <c r="M740" s="6" t="s">
        <v>6193</v>
      </c>
      <c r="N740" s="6" t="e">
        <f xml:space="preserve"> SUMIF(#REF!,MunicipioRegioes!I740,#REF!)</f>
        <v>#REF!</v>
      </c>
      <c r="O740" s="6" t="str">
        <f t="shared" si="11"/>
        <v>Mun_2203305</v>
      </c>
      <c r="P740" s="6">
        <v>0</v>
      </c>
      <c r="Q740" s="6" t="e">
        <f>SUMIF(#REF!,MunicipioRegioes!K740,#REF!)/K740</f>
        <v>#REF!</v>
      </c>
      <c r="R740" s="6" t="e">
        <f>SUMIF(#REF!,MunicipioRegioes!I740,#REF!)/I740</f>
        <v>#REF!</v>
      </c>
      <c r="S740" s="6" t="e">
        <f>SUMIF(#REF!,MunicipioRegioes!I740)/I740</f>
        <v>#REF!</v>
      </c>
    </row>
    <row r="741" spans="1:19" x14ac:dyDescent="0.2">
      <c r="A741" s="5">
        <v>22</v>
      </c>
      <c r="B741" s="5" t="s">
        <v>666</v>
      </c>
      <c r="C741" s="5" t="s">
        <v>6177</v>
      </c>
      <c r="D741" s="5">
        <v>2203</v>
      </c>
      <c r="E741" s="5" t="s">
        <v>6194</v>
      </c>
      <c r="F741" s="5">
        <v>22011</v>
      </c>
      <c r="G741" s="5" t="s">
        <v>869</v>
      </c>
      <c r="H741" s="5" t="s">
        <v>6260</v>
      </c>
      <c r="I741" s="5">
        <v>2203354</v>
      </c>
      <c r="J741" s="5" t="s">
        <v>738</v>
      </c>
      <c r="K741" s="6">
        <v>220335</v>
      </c>
      <c r="L741" s="6" t="s">
        <v>6197</v>
      </c>
      <c r="M741" s="6" t="s">
        <v>6201</v>
      </c>
      <c r="N741" s="6" t="e">
        <f xml:space="preserve"> SUMIF(#REF!,MunicipioRegioes!I741,#REF!)</f>
        <v>#REF!</v>
      </c>
      <c r="O741" s="6" t="str">
        <f t="shared" si="11"/>
        <v>Mun_2203354</v>
      </c>
      <c r="P741" s="6">
        <v>0</v>
      </c>
      <c r="Q741" s="6" t="e">
        <f>SUMIF(#REF!,MunicipioRegioes!K741,#REF!)/K741</f>
        <v>#REF!</v>
      </c>
      <c r="R741" s="6" t="e">
        <f>SUMIF(#REF!,MunicipioRegioes!I741,#REF!)/I741</f>
        <v>#REF!</v>
      </c>
      <c r="S741" s="6" t="e">
        <f>SUMIF(#REF!,MunicipioRegioes!I741)/I741</f>
        <v>#REF!</v>
      </c>
    </row>
    <row r="742" spans="1:19" x14ac:dyDescent="0.2">
      <c r="A742" s="5">
        <v>22</v>
      </c>
      <c r="B742" s="5" t="s">
        <v>666</v>
      </c>
      <c r="C742" s="5" t="s">
        <v>6177</v>
      </c>
      <c r="D742" s="5">
        <v>2204</v>
      </c>
      <c r="E742" s="5" t="s">
        <v>6178</v>
      </c>
      <c r="F742" s="5">
        <v>22013</v>
      </c>
      <c r="G742" s="5" t="s">
        <v>823</v>
      </c>
      <c r="H742" s="5" t="s">
        <v>6261</v>
      </c>
      <c r="I742" s="5">
        <v>2203404</v>
      </c>
      <c r="J742" s="5" t="s">
        <v>739</v>
      </c>
      <c r="K742" s="6">
        <v>220340</v>
      </c>
      <c r="L742" s="6" t="s">
        <v>6181</v>
      </c>
      <c r="M742" s="6" t="s">
        <v>6207</v>
      </c>
      <c r="N742" s="6" t="e">
        <f xml:space="preserve"> SUMIF(#REF!,MunicipioRegioes!I742,#REF!)</f>
        <v>#REF!</v>
      </c>
      <c r="O742" s="6" t="str">
        <f t="shared" si="11"/>
        <v>Mun_2203404</v>
      </c>
      <c r="P742" s="6">
        <v>0</v>
      </c>
      <c r="Q742" s="6" t="e">
        <f>SUMIF(#REF!,MunicipioRegioes!K742,#REF!)/K742</f>
        <v>#REF!</v>
      </c>
      <c r="R742" s="6" t="e">
        <f>SUMIF(#REF!,MunicipioRegioes!I742,#REF!)/I742</f>
        <v>#REF!</v>
      </c>
      <c r="S742" s="6" t="e">
        <f>SUMIF(#REF!,MunicipioRegioes!I742)/I742</f>
        <v>#REF!</v>
      </c>
    </row>
    <row r="743" spans="1:19" x14ac:dyDescent="0.2">
      <c r="A743" s="5">
        <v>22</v>
      </c>
      <c r="B743" s="5" t="s">
        <v>666</v>
      </c>
      <c r="C743" s="5" t="s">
        <v>6177</v>
      </c>
      <c r="D743" s="5">
        <v>2203</v>
      </c>
      <c r="E743" s="5" t="s">
        <v>6194</v>
      </c>
      <c r="F743" s="5">
        <v>22011</v>
      </c>
      <c r="G743" s="5" t="s">
        <v>869</v>
      </c>
      <c r="H743" s="5" t="s">
        <v>6262</v>
      </c>
      <c r="I743" s="5">
        <v>2203453</v>
      </c>
      <c r="J743" s="5" t="s">
        <v>740</v>
      </c>
      <c r="K743" s="6">
        <v>220345</v>
      </c>
      <c r="L743" s="6" t="s">
        <v>6197</v>
      </c>
      <c r="M743" s="6" t="s">
        <v>6201</v>
      </c>
      <c r="N743" s="6" t="e">
        <f xml:space="preserve"> SUMIF(#REF!,MunicipioRegioes!I743,#REF!)</f>
        <v>#REF!</v>
      </c>
      <c r="O743" s="6" t="str">
        <f t="shared" si="11"/>
        <v>Mun_2203453</v>
      </c>
      <c r="P743" s="6">
        <v>0</v>
      </c>
      <c r="Q743" s="6" t="e">
        <f>SUMIF(#REF!,MunicipioRegioes!K743,#REF!)/K743</f>
        <v>#REF!</v>
      </c>
      <c r="R743" s="6" t="e">
        <f>SUMIF(#REF!,MunicipioRegioes!I743,#REF!)/I743</f>
        <v>#REF!</v>
      </c>
      <c r="S743" s="6" t="e">
        <f>SUMIF(#REF!,MunicipioRegioes!I743)/I743</f>
        <v>#REF!</v>
      </c>
    </row>
    <row r="744" spans="1:19" x14ac:dyDescent="0.2">
      <c r="A744" s="5">
        <v>22</v>
      </c>
      <c r="B744" s="5" t="s">
        <v>666</v>
      </c>
      <c r="C744" s="5" t="s">
        <v>6177</v>
      </c>
      <c r="D744" s="5">
        <v>2202</v>
      </c>
      <c r="E744" s="5" t="s">
        <v>6183</v>
      </c>
      <c r="F744" s="5">
        <v>22004</v>
      </c>
      <c r="G744" s="5" t="s">
        <v>712</v>
      </c>
      <c r="H744" s="5" t="s">
        <v>6263</v>
      </c>
      <c r="I744" s="5">
        <v>2203420</v>
      </c>
      <c r="J744" s="5" t="s">
        <v>741</v>
      </c>
      <c r="K744" s="6">
        <v>220342</v>
      </c>
      <c r="L744" s="6" t="s">
        <v>6186</v>
      </c>
      <c r="M744" s="6" t="s">
        <v>6191</v>
      </c>
      <c r="N744" s="6" t="e">
        <f xml:space="preserve"> SUMIF(#REF!,MunicipioRegioes!I744,#REF!)</f>
        <v>#REF!</v>
      </c>
      <c r="O744" s="6" t="str">
        <f t="shared" si="11"/>
        <v>Mun_2203420</v>
      </c>
      <c r="P744" s="6">
        <v>0</v>
      </c>
      <c r="Q744" s="6" t="e">
        <f>SUMIF(#REF!,MunicipioRegioes!K744,#REF!)/K744</f>
        <v>#REF!</v>
      </c>
      <c r="R744" s="6" t="e">
        <f>SUMIF(#REF!,MunicipioRegioes!I744,#REF!)/I744</f>
        <v>#REF!</v>
      </c>
      <c r="S744" s="6" t="e">
        <f>SUMIF(#REF!,MunicipioRegioes!I744)/I744</f>
        <v>#REF!</v>
      </c>
    </row>
    <row r="745" spans="1:19" x14ac:dyDescent="0.2">
      <c r="A745" s="5">
        <v>22</v>
      </c>
      <c r="B745" s="5" t="s">
        <v>666</v>
      </c>
      <c r="C745" s="5" t="s">
        <v>6177</v>
      </c>
      <c r="D745" s="5">
        <v>2202</v>
      </c>
      <c r="E745" s="5" t="s">
        <v>6183</v>
      </c>
      <c r="F745" s="5">
        <v>22006</v>
      </c>
      <c r="G745" s="5" t="s">
        <v>881</v>
      </c>
      <c r="H745" s="5" t="s">
        <v>6264</v>
      </c>
      <c r="I745" s="5">
        <v>2203503</v>
      </c>
      <c r="J745" s="5" t="s">
        <v>742</v>
      </c>
      <c r="K745" s="6">
        <v>220350</v>
      </c>
      <c r="L745" s="6" t="s">
        <v>6186</v>
      </c>
      <c r="M745" s="6" t="s">
        <v>6205</v>
      </c>
      <c r="N745" s="6" t="e">
        <f xml:space="preserve"> SUMIF(#REF!,MunicipioRegioes!I745,#REF!)</f>
        <v>#REF!</v>
      </c>
      <c r="O745" s="6" t="str">
        <f t="shared" si="11"/>
        <v>Mun_2203503</v>
      </c>
      <c r="P745" s="6">
        <v>0</v>
      </c>
      <c r="Q745" s="6" t="e">
        <f>SUMIF(#REF!,MunicipioRegioes!K745,#REF!)/K745</f>
        <v>#REF!</v>
      </c>
      <c r="R745" s="6" t="e">
        <f>SUMIF(#REF!,MunicipioRegioes!I745,#REF!)/I745</f>
        <v>#REF!</v>
      </c>
      <c r="S745" s="6" t="e">
        <f>SUMIF(#REF!,MunicipioRegioes!I745)/I745</f>
        <v>#REF!</v>
      </c>
    </row>
    <row r="746" spans="1:19" x14ac:dyDescent="0.2">
      <c r="A746" s="5">
        <v>22</v>
      </c>
      <c r="B746" s="5" t="s">
        <v>666</v>
      </c>
      <c r="C746" s="5" t="s">
        <v>6177</v>
      </c>
      <c r="D746" s="5">
        <v>2203</v>
      </c>
      <c r="E746" s="5" t="s">
        <v>6194</v>
      </c>
      <c r="F746" s="5">
        <v>22008</v>
      </c>
      <c r="G746" s="5" t="s">
        <v>692</v>
      </c>
      <c r="H746" s="5" t="s">
        <v>5811</v>
      </c>
      <c r="I746" s="5">
        <v>2203602</v>
      </c>
      <c r="J746" s="5" t="s">
        <v>743</v>
      </c>
      <c r="K746" s="6">
        <v>220360</v>
      </c>
      <c r="L746" s="6" t="s">
        <v>6197</v>
      </c>
      <c r="M746" s="6" t="s">
        <v>6203</v>
      </c>
      <c r="N746" s="6" t="e">
        <f xml:space="preserve"> SUMIF(#REF!,MunicipioRegioes!I746,#REF!)</f>
        <v>#REF!</v>
      </c>
      <c r="O746" s="6" t="str">
        <f t="shared" si="11"/>
        <v>Mun_2203602</v>
      </c>
      <c r="P746" s="6">
        <v>0</v>
      </c>
      <c r="Q746" s="6" t="e">
        <f>SUMIF(#REF!,MunicipioRegioes!K746,#REF!)/K746</f>
        <v>#REF!</v>
      </c>
      <c r="R746" s="6" t="e">
        <f>SUMIF(#REF!,MunicipioRegioes!I746,#REF!)/I746</f>
        <v>#REF!</v>
      </c>
      <c r="S746" s="6" t="e">
        <f>SUMIF(#REF!,MunicipioRegioes!I746)/I746</f>
        <v>#REF!</v>
      </c>
    </row>
    <row r="747" spans="1:19" x14ac:dyDescent="0.2">
      <c r="A747" s="5">
        <v>22</v>
      </c>
      <c r="B747" s="5" t="s">
        <v>666</v>
      </c>
      <c r="C747" s="5" t="s">
        <v>6177</v>
      </c>
      <c r="D747" s="5">
        <v>2201</v>
      </c>
      <c r="E747" s="5" t="s">
        <v>6214</v>
      </c>
      <c r="F747" s="5">
        <v>22001</v>
      </c>
      <c r="G747" s="5" t="s">
        <v>6215</v>
      </c>
      <c r="H747" s="5" t="s">
        <v>5812</v>
      </c>
      <c r="I747" s="5">
        <v>2203701</v>
      </c>
      <c r="J747" s="5" t="s">
        <v>362</v>
      </c>
      <c r="K747" s="6">
        <v>220370</v>
      </c>
      <c r="L747" s="6" t="s">
        <v>6217</v>
      </c>
      <c r="M747" s="6" t="s">
        <v>6218</v>
      </c>
      <c r="N747" s="6" t="e">
        <f xml:space="preserve"> SUMIF(#REF!,MunicipioRegioes!I747,#REF!)</f>
        <v>#REF!</v>
      </c>
      <c r="O747" s="6" t="str">
        <f t="shared" si="11"/>
        <v>Mun_2203701</v>
      </c>
      <c r="P747" s="6">
        <v>0</v>
      </c>
      <c r="Q747" s="6" t="e">
        <f>SUMIF(#REF!,MunicipioRegioes!K747,#REF!)/K747</f>
        <v>#REF!</v>
      </c>
      <c r="R747" s="6" t="e">
        <f>SUMIF(#REF!,MunicipioRegioes!I747,#REF!)/I747</f>
        <v>#REF!</v>
      </c>
      <c r="S747" s="6" t="e">
        <f>SUMIF(#REF!,MunicipioRegioes!I747)/I747</f>
        <v>#REF!</v>
      </c>
    </row>
    <row r="748" spans="1:19" x14ac:dyDescent="0.2">
      <c r="A748" s="5">
        <v>22</v>
      </c>
      <c r="B748" s="5" t="s">
        <v>666</v>
      </c>
      <c r="C748" s="5" t="s">
        <v>6177</v>
      </c>
      <c r="D748" s="5">
        <v>2203</v>
      </c>
      <c r="E748" s="5" t="s">
        <v>6194</v>
      </c>
      <c r="F748" s="5">
        <v>22011</v>
      </c>
      <c r="G748" s="5" t="s">
        <v>869</v>
      </c>
      <c r="H748" s="5" t="s">
        <v>6265</v>
      </c>
      <c r="I748" s="5">
        <v>2203750</v>
      </c>
      <c r="J748" s="5" t="s">
        <v>744</v>
      </c>
      <c r="K748" s="6">
        <v>220375</v>
      </c>
      <c r="L748" s="6" t="s">
        <v>6197</v>
      </c>
      <c r="M748" s="6" t="s">
        <v>6201</v>
      </c>
      <c r="N748" s="6" t="e">
        <f xml:space="preserve"> SUMIF(#REF!,MunicipioRegioes!I748,#REF!)</f>
        <v>#REF!</v>
      </c>
      <c r="O748" s="6" t="str">
        <f t="shared" si="11"/>
        <v>Mun_2203750</v>
      </c>
      <c r="P748" s="6">
        <v>0</v>
      </c>
      <c r="Q748" s="6" t="e">
        <f>SUMIF(#REF!,MunicipioRegioes!K748,#REF!)/K748</f>
        <v>#REF!</v>
      </c>
      <c r="R748" s="6" t="e">
        <f>SUMIF(#REF!,MunicipioRegioes!I748,#REF!)/I748</f>
        <v>#REF!</v>
      </c>
      <c r="S748" s="6" t="e">
        <f>SUMIF(#REF!,MunicipioRegioes!I748)/I748</f>
        <v>#REF!</v>
      </c>
    </row>
    <row r="749" spans="1:19" x14ac:dyDescent="0.2">
      <c r="A749" s="5">
        <v>22</v>
      </c>
      <c r="B749" s="5" t="s">
        <v>666</v>
      </c>
      <c r="C749" s="5" t="s">
        <v>6177</v>
      </c>
      <c r="D749" s="5">
        <v>2203</v>
      </c>
      <c r="E749" s="5" t="s">
        <v>6194</v>
      </c>
      <c r="F749" s="5">
        <v>22009</v>
      </c>
      <c r="G749" s="5" t="s">
        <v>747</v>
      </c>
      <c r="H749" s="5" t="s">
        <v>5813</v>
      </c>
      <c r="I749" s="5">
        <v>2203800</v>
      </c>
      <c r="J749" s="5" t="s">
        <v>745</v>
      </c>
      <c r="K749" s="6">
        <v>220380</v>
      </c>
      <c r="L749" s="6" t="s">
        <v>6197</v>
      </c>
      <c r="M749" s="6" t="s">
        <v>6244</v>
      </c>
      <c r="N749" s="6" t="e">
        <f xml:space="preserve"> SUMIF(#REF!,MunicipioRegioes!I749,#REF!)</f>
        <v>#REF!</v>
      </c>
      <c r="O749" s="6" t="str">
        <f t="shared" si="11"/>
        <v>Mun_2203800</v>
      </c>
      <c r="P749" s="6">
        <v>0</v>
      </c>
      <c r="Q749" s="6" t="e">
        <f>SUMIF(#REF!,MunicipioRegioes!K749,#REF!)/K749</f>
        <v>#REF!</v>
      </c>
      <c r="R749" s="6" t="e">
        <f>SUMIF(#REF!,MunicipioRegioes!I749,#REF!)/I749</f>
        <v>#REF!</v>
      </c>
      <c r="S749" s="6" t="e">
        <f>SUMIF(#REF!,MunicipioRegioes!I749)/I749</f>
        <v>#REF!</v>
      </c>
    </row>
    <row r="750" spans="1:19" x14ac:dyDescent="0.2">
      <c r="A750" s="5">
        <v>22</v>
      </c>
      <c r="B750" s="5" t="s">
        <v>666</v>
      </c>
      <c r="C750" s="5" t="s">
        <v>6177</v>
      </c>
      <c r="D750" s="5">
        <v>2204</v>
      </c>
      <c r="E750" s="5" t="s">
        <v>6178</v>
      </c>
      <c r="F750" s="5">
        <v>22015</v>
      </c>
      <c r="G750" s="5" t="s">
        <v>6179</v>
      </c>
      <c r="H750" s="5" t="s">
        <v>6266</v>
      </c>
      <c r="I750" s="5">
        <v>2203859</v>
      </c>
      <c r="J750" s="5" t="s">
        <v>746</v>
      </c>
      <c r="K750" s="6">
        <v>220385</v>
      </c>
      <c r="L750" s="6" t="s">
        <v>6181</v>
      </c>
      <c r="M750" s="6" t="s">
        <v>6182</v>
      </c>
      <c r="N750" s="6" t="e">
        <f xml:space="preserve"> SUMIF(#REF!,MunicipioRegioes!I750,#REF!)</f>
        <v>#REF!</v>
      </c>
      <c r="O750" s="6" t="str">
        <f t="shared" si="11"/>
        <v>Mun_2203859</v>
      </c>
      <c r="P750" s="6">
        <v>0</v>
      </c>
      <c r="Q750" s="6" t="e">
        <f>SUMIF(#REF!,MunicipioRegioes!K750,#REF!)/K750</f>
        <v>#REF!</v>
      </c>
      <c r="R750" s="6" t="e">
        <f>SUMIF(#REF!,MunicipioRegioes!I750,#REF!)/I750</f>
        <v>#REF!</v>
      </c>
      <c r="S750" s="6" t="e">
        <f>SUMIF(#REF!,MunicipioRegioes!I750)/I750</f>
        <v>#REF!</v>
      </c>
    </row>
    <row r="751" spans="1:19" x14ac:dyDescent="0.2">
      <c r="A751" s="5">
        <v>22</v>
      </c>
      <c r="B751" s="5" t="s">
        <v>666</v>
      </c>
      <c r="C751" s="5" t="s">
        <v>6177</v>
      </c>
      <c r="D751" s="5">
        <v>2203</v>
      </c>
      <c r="E751" s="5" t="s">
        <v>6194</v>
      </c>
      <c r="F751" s="5">
        <v>22009</v>
      </c>
      <c r="G751" s="5" t="s">
        <v>747</v>
      </c>
      <c r="H751" s="5" t="s">
        <v>5819</v>
      </c>
      <c r="I751" s="5">
        <v>2203909</v>
      </c>
      <c r="J751" s="5" t="s">
        <v>747</v>
      </c>
      <c r="K751" s="6">
        <v>220390</v>
      </c>
      <c r="L751" s="6" t="s">
        <v>6197</v>
      </c>
      <c r="M751" s="6" t="s">
        <v>6244</v>
      </c>
      <c r="N751" s="6" t="e">
        <f xml:space="preserve"> SUMIF(#REF!,MunicipioRegioes!I751,#REF!)</f>
        <v>#REF!</v>
      </c>
      <c r="O751" s="6" t="str">
        <f t="shared" si="11"/>
        <v>Mun_2203909</v>
      </c>
      <c r="P751" s="6">
        <v>0</v>
      </c>
      <c r="Q751" s="6" t="e">
        <f>SUMIF(#REF!,MunicipioRegioes!K751,#REF!)/K751</f>
        <v>#REF!</v>
      </c>
      <c r="R751" s="6" t="e">
        <f>SUMIF(#REF!,MunicipioRegioes!I751,#REF!)/I751</f>
        <v>#REF!</v>
      </c>
      <c r="S751" s="6" t="e">
        <f>SUMIF(#REF!,MunicipioRegioes!I751)/I751</f>
        <v>#REF!</v>
      </c>
    </row>
    <row r="752" spans="1:19" x14ac:dyDescent="0.2">
      <c r="A752" s="5">
        <v>22</v>
      </c>
      <c r="B752" s="5" t="s">
        <v>666</v>
      </c>
      <c r="C752" s="5" t="s">
        <v>6177</v>
      </c>
      <c r="D752" s="5">
        <v>2202</v>
      </c>
      <c r="E752" s="5" t="s">
        <v>6183</v>
      </c>
      <c r="F752" s="5">
        <v>22006</v>
      </c>
      <c r="G752" s="5" t="s">
        <v>881</v>
      </c>
      <c r="H752" s="5" t="s">
        <v>6267</v>
      </c>
      <c r="I752" s="5">
        <v>2204006</v>
      </c>
      <c r="J752" s="5" t="s">
        <v>748</v>
      </c>
      <c r="K752" s="6">
        <v>220400</v>
      </c>
      <c r="L752" s="6" t="s">
        <v>6186</v>
      </c>
      <c r="M752" s="6" t="s">
        <v>6205</v>
      </c>
      <c r="N752" s="6" t="e">
        <f xml:space="preserve"> SUMIF(#REF!,MunicipioRegioes!I752,#REF!)</f>
        <v>#REF!</v>
      </c>
      <c r="O752" s="6" t="str">
        <f t="shared" si="11"/>
        <v>Mun_2204006</v>
      </c>
      <c r="P752" s="6">
        <v>0</v>
      </c>
      <c r="Q752" s="6" t="e">
        <f>SUMIF(#REF!,MunicipioRegioes!K752,#REF!)/K752</f>
        <v>#REF!</v>
      </c>
      <c r="R752" s="6" t="e">
        <f>SUMIF(#REF!,MunicipioRegioes!I752,#REF!)/I752</f>
        <v>#REF!</v>
      </c>
      <c r="S752" s="6" t="e">
        <f>SUMIF(#REF!,MunicipioRegioes!I752)/I752</f>
        <v>#REF!</v>
      </c>
    </row>
    <row r="753" spans="1:19" x14ac:dyDescent="0.2">
      <c r="A753" s="5">
        <v>22</v>
      </c>
      <c r="B753" s="5" t="s">
        <v>666</v>
      </c>
      <c r="C753" s="5" t="s">
        <v>6177</v>
      </c>
      <c r="D753" s="5">
        <v>2202</v>
      </c>
      <c r="E753" s="5" t="s">
        <v>6183</v>
      </c>
      <c r="F753" s="5">
        <v>22005</v>
      </c>
      <c r="G753" s="5" t="s">
        <v>6184</v>
      </c>
      <c r="H753" s="5" t="s">
        <v>5820</v>
      </c>
      <c r="I753" s="5">
        <v>2204105</v>
      </c>
      <c r="J753" s="5" t="s">
        <v>749</v>
      </c>
      <c r="K753" s="6">
        <v>220410</v>
      </c>
      <c r="L753" s="6" t="s">
        <v>6186</v>
      </c>
      <c r="M753" s="6" t="s">
        <v>6187</v>
      </c>
      <c r="N753" s="6" t="e">
        <f xml:space="preserve"> SUMIF(#REF!,MunicipioRegioes!I753,#REF!)</f>
        <v>#REF!</v>
      </c>
      <c r="O753" s="6" t="str">
        <f t="shared" si="11"/>
        <v>Mun_2204105</v>
      </c>
      <c r="P753" s="6">
        <v>0</v>
      </c>
      <c r="Q753" s="6" t="e">
        <f>SUMIF(#REF!,MunicipioRegioes!K753,#REF!)/K753</f>
        <v>#REF!</v>
      </c>
      <c r="R753" s="6" t="e">
        <f>SUMIF(#REF!,MunicipioRegioes!I753,#REF!)/I753</f>
        <v>#REF!</v>
      </c>
      <c r="S753" s="6" t="e">
        <f>SUMIF(#REF!,MunicipioRegioes!I753)/I753</f>
        <v>#REF!</v>
      </c>
    </row>
    <row r="754" spans="1:19" x14ac:dyDescent="0.2">
      <c r="A754" s="5">
        <v>22</v>
      </c>
      <c r="B754" s="5" t="s">
        <v>666</v>
      </c>
      <c r="C754" s="5" t="s">
        <v>6177</v>
      </c>
      <c r="D754" s="5">
        <v>2204</v>
      </c>
      <c r="E754" s="5" t="s">
        <v>6178</v>
      </c>
      <c r="F754" s="5">
        <v>22015</v>
      </c>
      <c r="G754" s="5" t="s">
        <v>6179</v>
      </c>
      <c r="H754" s="5" t="s">
        <v>6268</v>
      </c>
      <c r="I754" s="5">
        <v>2204154</v>
      </c>
      <c r="J754" s="5" t="s">
        <v>750</v>
      </c>
      <c r="K754" s="6">
        <v>220415</v>
      </c>
      <c r="L754" s="6" t="s">
        <v>6181</v>
      </c>
      <c r="M754" s="6" t="s">
        <v>6182</v>
      </c>
      <c r="N754" s="6" t="e">
        <f xml:space="preserve"> SUMIF(#REF!,MunicipioRegioes!I754,#REF!)</f>
        <v>#REF!</v>
      </c>
      <c r="O754" s="6" t="str">
        <f t="shared" si="11"/>
        <v>Mun_2204154</v>
      </c>
      <c r="P754" s="6">
        <v>0</v>
      </c>
      <c r="Q754" s="6" t="e">
        <f>SUMIF(#REF!,MunicipioRegioes!K754,#REF!)/K754</f>
        <v>#REF!</v>
      </c>
      <c r="R754" s="6" t="e">
        <f>SUMIF(#REF!,MunicipioRegioes!I754,#REF!)/I754</f>
        <v>#REF!</v>
      </c>
      <c r="S754" s="6" t="e">
        <f>SUMIF(#REF!,MunicipioRegioes!I754)/I754</f>
        <v>#REF!</v>
      </c>
    </row>
    <row r="755" spans="1:19" x14ac:dyDescent="0.2">
      <c r="A755" s="5">
        <v>22</v>
      </c>
      <c r="B755" s="5" t="s">
        <v>666</v>
      </c>
      <c r="C755" s="5" t="s">
        <v>6177</v>
      </c>
      <c r="D755" s="5">
        <v>2204</v>
      </c>
      <c r="E755" s="5" t="s">
        <v>6178</v>
      </c>
      <c r="F755" s="5">
        <v>22014</v>
      </c>
      <c r="G755" s="5" t="s">
        <v>825</v>
      </c>
      <c r="H755" s="5" t="s">
        <v>6269</v>
      </c>
      <c r="I755" s="5">
        <v>2204204</v>
      </c>
      <c r="J755" s="5" t="s">
        <v>751</v>
      </c>
      <c r="K755" s="6">
        <v>220420</v>
      </c>
      <c r="L755" s="6" t="s">
        <v>6181</v>
      </c>
      <c r="M755" s="6" t="s">
        <v>6189</v>
      </c>
      <c r="N755" s="6" t="e">
        <f xml:space="preserve"> SUMIF(#REF!,MunicipioRegioes!I755,#REF!)</f>
        <v>#REF!</v>
      </c>
      <c r="O755" s="6" t="str">
        <f t="shared" si="11"/>
        <v>Mun_2204204</v>
      </c>
      <c r="P755" s="6">
        <v>0</v>
      </c>
      <c r="Q755" s="6" t="e">
        <f>SUMIF(#REF!,MunicipioRegioes!K755,#REF!)/K755</f>
        <v>#REF!</v>
      </c>
      <c r="R755" s="6" t="e">
        <f>SUMIF(#REF!,MunicipioRegioes!I755,#REF!)/I755</f>
        <v>#REF!</v>
      </c>
      <c r="S755" s="6" t="e">
        <f>SUMIF(#REF!,MunicipioRegioes!I755)/I755</f>
        <v>#REF!</v>
      </c>
    </row>
    <row r="756" spans="1:19" x14ac:dyDescent="0.2">
      <c r="A756" s="5">
        <v>22</v>
      </c>
      <c r="B756" s="5" t="s">
        <v>666</v>
      </c>
      <c r="C756" s="5" t="s">
        <v>6177</v>
      </c>
      <c r="D756" s="5">
        <v>2204</v>
      </c>
      <c r="E756" s="5" t="s">
        <v>6178</v>
      </c>
      <c r="F756" s="5">
        <v>22015</v>
      </c>
      <c r="G756" s="5" t="s">
        <v>6179</v>
      </c>
      <c r="H756" s="5" t="s">
        <v>6270</v>
      </c>
      <c r="I756" s="5">
        <v>2204303</v>
      </c>
      <c r="J756" s="5" t="s">
        <v>752</v>
      </c>
      <c r="K756" s="6">
        <v>220430</v>
      </c>
      <c r="L756" s="6" t="s">
        <v>6181</v>
      </c>
      <c r="M756" s="6" t="s">
        <v>6182</v>
      </c>
      <c r="N756" s="6" t="e">
        <f xml:space="preserve"> SUMIF(#REF!,MunicipioRegioes!I756,#REF!)</f>
        <v>#REF!</v>
      </c>
      <c r="O756" s="6" t="str">
        <f t="shared" si="11"/>
        <v>Mun_2204303</v>
      </c>
      <c r="P756" s="6">
        <v>0</v>
      </c>
      <c r="Q756" s="6" t="e">
        <f>SUMIF(#REF!,MunicipioRegioes!K756,#REF!)/K756</f>
        <v>#REF!</v>
      </c>
      <c r="R756" s="6" t="e">
        <f>SUMIF(#REF!,MunicipioRegioes!I756,#REF!)/I756</f>
        <v>#REF!</v>
      </c>
      <c r="S756" s="6" t="e">
        <f>SUMIF(#REF!,MunicipioRegioes!I756)/I756</f>
        <v>#REF!</v>
      </c>
    </row>
    <row r="757" spans="1:19" x14ac:dyDescent="0.2">
      <c r="A757" s="5">
        <v>22</v>
      </c>
      <c r="B757" s="5" t="s">
        <v>666</v>
      </c>
      <c r="C757" s="5" t="s">
        <v>6177</v>
      </c>
      <c r="D757" s="5">
        <v>2204</v>
      </c>
      <c r="E757" s="5" t="s">
        <v>6178</v>
      </c>
      <c r="F757" s="5">
        <v>22013</v>
      </c>
      <c r="G757" s="5" t="s">
        <v>823</v>
      </c>
      <c r="H757" s="5" t="s">
        <v>6271</v>
      </c>
      <c r="I757" s="5">
        <v>2204352</v>
      </c>
      <c r="J757" s="5" t="s">
        <v>753</v>
      </c>
      <c r="K757" s="6">
        <v>220435</v>
      </c>
      <c r="L757" s="6" t="s">
        <v>6181</v>
      </c>
      <c r="M757" s="6" t="s">
        <v>6207</v>
      </c>
      <c r="N757" s="6" t="e">
        <f xml:space="preserve"> SUMIF(#REF!,MunicipioRegioes!I757,#REF!)</f>
        <v>#REF!</v>
      </c>
      <c r="O757" s="6" t="str">
        <f t="shared" si="11"/>
        <v>Mun_2204352</v>
      </c>
      <c r="P757" s="6">
        <v>0</v>
      </c>
      <c r="Q757" s="6" t="e">
        <f>SUMIF(#REF!,MunicipioRegioes!K757,#REF!)/K757</f>
        <v>#REF!</v>
      </c>
      <c r="R757" s="6" t="e">
        <f>SUMIF(#REF!,MunicipioRegioes!I757,#REF!)/I757</f>
        <v>#REF!</v>
      </c>
      <c r="S757" s="6" t="e">
        <f>SUMIF(#REF!,MunicipioRegioes!I757)/I757</f>
        <v>#REF!</v>
      </c>
    </row>
    <row r="758" spans="1:19" x14ac:dyDescent="0.2">
      <c r="A758" s="5">
        <v>22</v>
      </c>
      <c r="B758" s="5" t="s">
        <v>666</v>
      </c>
      <c r="C758" s="5" t="s">
        <v>6177</v>
      </c>
      <c r="D758" s="5">
        <v>2203</v>
      </c>
      <c r="E758" s="5" t="s">
        <v>6194</v>
      </c>
      <c r="F758" s="5">
        <v>22010</v>
      </c>
      <c r="G758" s="5" t="s">
        <v>6195</v>
      </c>
      <c r="H758" s="5" t="s">
        <v>6272</v>
      </c>
      <c r="I758" s="5">
        <v>2204402</v>
      </c>
      <c r="J758" s="5" t="s">
        <v>754</v>
      </c>
      <c r="K758" s="6">
        <v>220440</v>
      </c>
      <c r="L758" s="6" t="s">
        <v>6197</v>
      </c>
      <c r="M758" s="6" t="s">
        <v>6198</v>
      </c>
      <c r="N758" s="6" t="e">
        <f xml:space="preserve"> SUMIF(#REF!,MunicipioRegioes!I758,#REF!)</f>
        <v>#REF!</v>
      </c>
      <c r="O758" s="6" t="str">
        <f t="shared" si="11"/>
        <v>Mun_2204402</v>
      </c>
      <c r="P758" s="6">
        <v>0</v>
      </c>
      <c r="Q758" s="6" t="e">
        <f>SUMIF(#REF!,MunicipioRegioes!K758,#REF!)/K758</f>
        <v>#REF!</v>
      </c>
      <c r="R758" s="6" t="e">
        <f>SUMIF(#REF!,MunicipioRegioes!I758,#REF!)/I758</f>
        <v>#REF!</v>
      </c>
      <c r="S758" s="6" t="e">
        <f>SUMIF(#REF!,MunicipioRegioes!I758)/I758</f>
        <v>#REF!</v>
      </c>
    </row>
    <row r="759" spans="1:19" x14ac:dyDescent="0.2">
      <c r="A759" s="5">
        <v>22</v>
      </c>
      <c r="B759" s="5" t="s">
        <v>666</v>
      </c>
      <c r="C759" s="5" t="s">
        <v>6177</v>
      </c>
      <c r="D759" s="5">
        <v>2203</v>
      </c>
      <c r="E759" s="5" t="s">
        <v>6194</v>
      </c>
      <c r="F759" s="5">
        <v>22009</v>
      </c>
      <c r="G759" s="5" t="s">
        <v>747</v>
      </c>
      <c r="H759" s="5" t="s">
        <v>6273</v>
      </c>
      <c r="I759" s="5">
        <v>2204501</v>
      </c>
      <c r="J759" s="5" t="s">
        <v>755</v>
      </c>
      <c r="K759" s="6">
        <v>220450</v>
      </c>
      <c r="L759" s="6" t="s">
        <v>6197</v>
      </c>
      <c r="M759" s="6" t="s">
        <v>6244</v>
      </c>
      <c r="N759" s="6" t="e">
        <f xml:space="preserve"> SUMIF(#REF!,MunicipioRegioes!I759,#REF!)</f>
        <v>#REF!</v>
      </c>
      <c r="O759" s="6" t="str">
        <f t="shared" si="11"/>
        <v>Mun_2204501</v>
      </c>
      <c r="P759" s="6">
        <v>0</v>
      </c>
      <c r="Q759" s="6" t="e">
        <f>SUMIF(#REF!,MunicipioRegioes!K759,#REF!)/K759</f>
        <v>#REF!</v>
      </c>
      <c r="R759" s="6" t="e">
        <f>SUMIF(#REF!,MunicipioRegioes!I759,#REF!)/I759</f>
        <v>#REF!</v>
      </c>
      <c r="S759" s="6" t="e">
        <f>SUMIF(#REF!,MunicipioRegioes!I759)/I759</f>
        <v>#REF!</v>
      </c>
    </row>
    <row r="760" spans="1:19" x14ac:dyDescent="0.2">
      <c r="A760" s="5">
        <v>22</v>
      </c>
      <c r="B760" s="5" t="s">
        <v>666</v>
      </c>
      <c r="C760" s="5" t="s">
        <v>6177</v>
      </c>
      <c r="D760" s="5">
        <v>2203</v>
      </c>
      <c r="E760" s="5" t="s">
        <v>6194</v>
      </c>
      <c r="F760" s="5">
        <v>22011</v>
      </c>
      <c r="G760" s="5" t="s">
        <v>869</v>
      </c>
      <c r="H760" s="5" t="s">
        <v>6274</v>
      </c>
      <c r="I760" s="5">
        <v>2204550</v>
      </c>
      <c r="J760" s="5" t="s">
        <v>756</v>
      </c>
      <c r="K760" s="6">
        <v>220455</v>
      </c>
      <c r="L760" s="6" t="s">
        <v>6197</v>
      </c>
      <c r="M760" s="6" t="s">
        <v>6201</v>
      </c>
      <c r="N760" s="6" t="e">
        <f xml:space="preserve"> SUMIF(#REF!,MunicipioRegioes!I760,#REF!)</f>
        <v>#REF!</v>
      </c>
      <c r="O760" s="6" t="str">
        <f t="shared" si="11"/>
        <v>Mun_2204550</v>
      </c>
      <c r="P760" s="6">
        <v>0</v>
      </c>
      <c r="Q760" s="6" t="e">
        <f>SUMIF(#REF!,MunicipioRegioes!K760,#REF!)/K760</f>
        <v>#REF!</v>
      </c>
      <c r="R760" s="6" t="e">
        <f>SUMIF(#REF!,MunicipioRegioes!I760,#REF!)/I760</f>
        <v>#REF!</v>
      </c>
      <c r="S760" s="6" t="e">
        <f>SUMIF(#REF!,MunicipioRegioes!I760)/I760</f>
        <v>#REF!</v>
      </c>
    </row>
    <row r="761" spans="1:19" x14ac:dyDescent="0.2">
      <c r="A761" s="5">
        <v>22</v>
      </c>
      <c r="B761" s="5" t="s">
        <v>666</v>
      </c>
      <c r="C761" s="5" t="s">
        <v>6177</v>
      </c>
      <c r="D761" s="5">
        <v>2202</v>
      </c>
      <c r="E761" s="5" t="s">
        <v>6183</v>
      </c>
      <c r="F761" s="5">
        <v>22005</v>
      </c>
      <c r="G761" s="5" t="s">
        <v>6184</v>
      </c>
      <c r="H761" s="5" t="s">
        <v>5822</v>
      </c>
      <c r="I761" s="5">
        <v>2204600</v>
      </c>
      <c r="J761" s="5" t="s">
        <v>757</v>
      </c>
      <c r="K761" s="6">
        <v>220460</v>
      </c>
      <c r="L761" s="6" t="s">
        <v>6186</v>
      </c>
      <c r="M761" s="6" t="s">
        <v>6187</v>
      </c>
      <c r="N761" s="6" t="e">
        <f xml:space="preserve"> SUMIF(#REF!,MunicipioRegioes!I761,#REF!)</f>
        <v>#REF!</v>
      </c>
      <c r="O761" s="6" t="str">
        <f t="shared" si="11"/>
        <v>Mun_2204600</v>
      </c>
      <c r="P761" s="6">
        <v>0</v>
      </c>
      <c r="Q761" s="6" t="e">
        <f>SUMIF(#REF!,MunicipioRegioes!K761,#REF!)/K761</f>
        <v>#REF!</v>
      </c>
      <c r="R761" s="6" t="e">
        <f>SUMIF(#REF!,MunicipioRegioes!I761,#REF!)/I761</f>
        <v>#REF!</v>
      </c>
      <c r="S761" s="6" t="e">
        <f>SUMIF(#REF!,MunicipioRegioes!I761)/I761</f>
        <v>#REF!</v>
      </c>
    </row>
    <row r="762" spans="1:19" x14ac:dyDescent="0.2">
      <c r="A762" s="5">
        <v>22</v>
      </c>
      <c r="B762" s="5" t="s">
        <v>666</v>
      </c>
      <c r="C762" s="5" t="s">
        <v>6177</v>
      </c>
      <c r="D762" s="5">
        <v>2201</v>
      </c>
      <c r="E762" s="5" t="s">
        <v>6214</v>
      </c>
      <c r="F762" s="5">
        <v>22002</v>
      </c>
      <c r="G762" s="5" t="s">
        <v>6228</v>
      </c>
      <c r="H762" s="5" t="s">
        <v>6275</v>
      </c>
      <c r="I762" s="5">
        <v>2204659</v>
      </c>
      <c r="J762" s="5" t="s">
        <v>758</v>
      </c>
      <c r="K762" s="6">
        <v>220465</v>
      </c>
      <c r="L762" s="6" t="s">
        <v>6217</v>
      </c>
      <c r="M762" s="6" t="s">
        <v>6230</v>
      </c>
      <c r="N762" s="6" t="e">
        <f xml:space="preserve"> SUMIF(#REF!,MunicipioRegioes!I762,#REF!)</f>
        <v>#REF!</v>
      </c>
      <c r="O762" s="6" t="str">
        <f t="shared" si="11"/>
        <v>Mun_2204659</v>
      </c>
      <c r="P762" s="6">
        <v>0</v>
      </c>
      <c r="Q762" s="6" t="e">
        <f>SUMIF(#REF!,MunicipioRegioes!K762,#REF!)/K762</f>
        <v>#REF!</v>
      </c>
      <c r="R762" s="6" t="e">
        <f>SUMIF(#REF!,MunicipioRegioes!I762,#REF!)/I762</f>
        <v>#REF!</v>
      </c>
      <c r="S762" s="6" t="e">
        <f>SUMIF(#REF!,MunicipioRegioes!I762)/I762</f>
        <v>#REF!</v>
      </c>
    </row>
    <row r="763" spans="1:19" x14ac:dyDescent="0.2">
      <c r="A763" s="5">
        <v>22</v>
      </c>
      <c r="B763" s="5" t="s">
        <v>666</v>
      </c>
      <c r="C763" s="5" t="s">
        <v>6177</v>
      </c>
      <c r="D763" s="5">
        <v>2202</v>
      </c>
      <c r="E763" s="5" t="s">
        <v>6183</v>
      </c>
      <c r="F763" s="5">
        <v>22006</v>
      </c>
      <c r="G763" s="5" t="s">
        <v>881</v>
      </c>
      <c r="H763" s="5" t="s">
        <v>6276</v>
      </c>
      <c r="I763" s="5">
        <v>2204709</v>
      </c>
      <c r="J763" s="5" t="s">
        <v>759</v>
      </c>
      <c r="K763" s="6">
        <v>220470</v>
      </c>
      <c r="L763" s="6" t="s">
        <v>6186</v>
      </c>
      <c r="M763" s="6" t="s">
        <v>6205</v>
      </c>
      <c r="N763" s="6" t="e">
        <f xml:space="preserve"> SUMIF(#REF!,MunicipioRegioes!I763,#REF!)</f>
        <v>#REF!</v>
      </c>
      <c r="O763" s="6" t="str">
        <f t="shared" si="11"/>
        <v>Mun_2204709</v>
      </c>
      <c r="P763" s="6">
        <v>0</v>
      </c>
      <c r="Q763" s="6" t="e">
        <f>SUMIF(#REF!,MunicipioRegioes!K763,#REF!)/K763</f>
        <v>#REF!</v>
      </c>
      <c r="R763" s="6" t="e">
        <f>SUMIF(#REF!,MunicipioRegioes!I763,#REF!)/I763</f>
        <v>#REF!</v>
      </c>
      <c r="S763" s="6" t="e">
        <f>SUMIF(#REF!,MunicipioRegioes!I763)/I763</f>
        <v>#REF!</v>
      </c>
    </row>
    <row r="764" spans="1:19" x14ac:dyDescent="0.2">
      <c r="A764" s="5">
        <v>22</v>
      </c>
      <c r="B764" s="5" t="s">
        <v>666</v>
      </c>
      <c r="C764" s="5" t="s">
        <v>6177</v>
      </c>
      <c r="D764" s="5">
        <v>2204</v>
      </c>
      <c r="E764" s="5" t="s">
        <v>6178</v>
      </c>
      <c r="F764" s="5">
        <v>22013</v>
      </c>
      <c r="G764" s="5" t="s">
        <v>823</v>
      </c>
      <c r="H764" s="5" t="s">
        <v>6277</v>
      </c>
      <c r="I764" s="5">
        <v>2204808</v>
      </c>
      <c r="J764" s="5" t="s">
        <v>760</v>
      </c>
      <c r="K764" s="6">
        <v>220480</v>
      </c>
      <c r="L764" s="6" t="s">
        <v>6181</v>
      </c>
      <c r="M764" s="6" t="s">
        <v>6207</v>
      </c>
      <c r="N764" s="6" t="e">
        <f xml:space="preserve"> SUMIF(#REF!,MunicipioRegioes!I764,#REF!)</f>
        <v>#REF!</v>
      </c>
      <c r="O764" s="6" t="str">
        <f t="shared" si="11"/>
        <v>Mun_2204808</v>
      </c>
      <c r="P764" s="6">
        <v>0</v>
      </c>
      <c r="Q764" s="6" t="e">
        <f>SUMIF(#REF!,MunicipioRegioes!K764,#REF!)/K764</f>
        <v>#REF!</v>
      </c>
      <c r="R764" s="6" t="e">
        <f>SUMIF(#REF!,MunicipioRegioes!I764,#REF!)/I764</f>
        <v>#REF!</v>
      </c>
      <c r="S764" s="6" t="e">
        <f>SUMIF(#REF!,MunicipioRegioes!I764)/I764</f>
        <v>#REF!</v>
      </c>
    </row>
    <row r="765" spans="1:19" x14ac:dyDescent="0.2">
      <c r="A765" s="5">
        <v>22</v>
      </c>
      <c r="B765" s="5" t="s">
        <v>666</v>
      </c>
      <c r="C765" s="5" t="s">
        <v>6177</v>
      </c>
      <c r="D765" s="5">
        <v>2204</v>
      </c>
      <c r="E765" s="5" t="s">
        <v>6178</v>
      </c>
      <c r="F765" s="5">
        <v>22015</v>
      </c>
      <c r="G765" s="5" t="s">
        <v>6179</v>
      </c>
      <c r="H765" s="5" t="s">
        <v>6278</v>
      </c>
      <c r="I765" s="5">
        <v>2204907</v>
      </c>
      <c r="J765" s="5" t="s">
        <v>761</v>
      </c>
      <c r="K765" s="6">
        <v>220490</v>
      </c>
      <c r="L765" s="6" t="s">
        <v>6181</v>
      </c>
      <c r="M765" s="6" t="s">
        <v>6182</v>
      </c>
      <c r="N765" s="6" t="e">
        <f xml:space="preserve"> SUMIF(#REF!,MunicipioRegioes!I765,#REF!)</f>
        <v>#REF!</v>
      </c>
      <c r="O765" s="6" t="str">
        <f t="shared" si="11"/>
        <v>Mun_2204907</v>
      </c>
      <c r="P765" s="6">
        <v>0</v>
      </c>
      <c r="Q765" s="6" t="e">
        <f>SUMIF(#REF!,MunicipioRegioes!K765,#REF!)/K765</f>
        <v>#REF!</v>
      </c>
      <c r="R765" s="6" t="e">
        <f>SUMIF(#REF!,MunicipioRegioes!I765,#REF!)/I765</f>
        <v>#REF!</v>
      </c>
      <c r="S765" s="6" t="e">
        <f>SUMIF(#REF!,MunicipioRegioes!I765)/I765</f>
        <v>#REF!</v>
      </c>
    </row>
    <row r="766" spans="1:19" x14ac:dyDescent="0.2">
      <c r="A766" s="5">
        <v>22</v>
      </c>
      <c r="B766" s="5" t="s">
        <v>666</v>
      </c>
      <c r="C766" s="5" t="s">
        <v>6177</v>
      </c>
      <c r="D766" s="5">
        <v>2204</v>
      </c>
      <c r="E766" s="5" t="s">
        <v>6178</v>
      </c>
      <c r="F766" s="5">
        <v>22015</v>
      </c>
      <c r="G766" s="5" t="s">
        <v>6179</v>
      </c>
      <c r="H766" s="5" t="s">
        <v>6279</v>
      </c>
      <c r="I766" s="5">
        <v>2205003</v>
      </c>
      <c r="J766" s="5" t="s">
        <v>762</v>
      </c>
      <c r="K766" s="6">
        <v>220500</v>
      </c>
      <c r="L766" s="6" t="s">
        <v>6181</v>
      </c>
      <c r="M766" s="6" t="s">
        <v>6182</v>
      </c>
      <c r="N766" s="6" t="e">
        <f xml:space="preserve"> SUMIF(#REF!,MunicipioRegioes!I766,#REF!)</f>
        <v>#REF!</v>
      </c>
      <c r="O766" s="6" t="str">
        <f t="shared" si="11"/>
        <v>Mun_2205003</v>
      </c>
      <c r="P766" s="6">
        <v>0</v>
      </c>
      <c r="Q766" s="6" t="e">
        <f>SUMIF(#REF!,MunicipioRegioes!K766,#REF!)/K766</f>
        <v>#REF!</v>
      </c>
      <c r="R766" s="6" t="e">
        <f>SUMIF(#REF!,MunicipioRegioes!I766,#REF!)/I766</f>
        <v>#REF!</v>
      </c>
      <c r="S766" s="6" t="e">
        <f>SUMIF(#REF!,MunicipioRegioes!I766)/I766</f>
        <v>#REF!</v>
      </c>
    </row>
    <row r="767" spans="1:19" x14ac:dyDescent="0.2">
      <c r="A767" s="5">
        <v>22</v>
      </c>
      <c r="B767" s="5" t="s">
        <v>666</v>
      </c>
      <c r="C767" s="5" t="s">
        <v>6177</v>
      </c>
      <c r="D767" s="5">
        <v>2203</v>
      </c>
      <c r="E767" s="5" t="s">
        <v>6194</v>
      </c>
      <c r="F767" s="5">
        <v>22009</v>
      </c>
      <c r="G767" s="5" t="s">
        <v>747</v>
      </c>
      <c r="H767" s="5" t="s">
        <v>5821</v>
      </c>
      <c r="I767" s="5">
        <v>2205102</v>
      </c>
      <c r="J767" s="5" t="s">
        <v>763</v>
      </c>
      <c r="K767" s="6">
        <v>220510</v>
      </c>
      <c r="L767" s="6" t="s">
        <v>6197</v>
      </c>
      <c r="M767" s="6" t="s">
        <v>6244</v>
      </c>
      <c r="N767" s="6" t="e">
        <f xml:space="preserve"> SUMIF(#REF!,MunicipioRegioes!I767,#REF!)</f>
        <v>#REF!</v>
      </c>
      <c r="O767" s="6" t="str">
        <f t="shared" si="11"/>
        <v>Mun_2205102</v>
      </c>
      <c r="P767" s="6">
        <v>0</v>
      </c>
      <c r="Q767" s="6" t="e">
        <f>SUMIF(#REF!,MunicipioRegioes!K767,#REF!)/K767</f>
        <v>#REF!</v>
      </c>
      <c r="R767" s="6" t="e">
        <f>SUMIF(#REF!,MunicipioRegioes!I767,#REF!)/I767</f>
        <v>#REF!</v>
      </c>
      <c r="S767" s="6" t="e">
        <f>SUMIF(#REF!,MunicipioRegioes!I767)/I767</f>
        <v>#REF!</v>
      </c>
    </row>
    <row r="768" spans="1:19" x14ac:dyDescent="0.2">
      <c r="A768" s="5">
        <v>22</v>
      </c>
      <c r="B768" s="5" t="s">
        <v>666</v>
      </c>
      <c r="C768" s="5" t="s">
        <v>6177</v>
      </c>
      <c r="D768" s="5">
        <v>2204</v>
      </c>
      <c r="E768" s="5" t="s">
        <v>6178</v>
      </c>
      <c r="F768" s="5">
        <v>22015</v>
      </c>
      <c r="G768" s="5" t="s">
        <v>6179</v>
      </c>
      <c r="H768" s="5" t="s">
        <v>6280</v>
      </c>
      <c r="I768" s="5">
        <v>2205151</v>
      </c>
      <c r="J768" s="5" t="s">
        <v>764</v>
      </c>
      <c r="K768" s="6">
        <v>220515</v>
      </c>
      <c r="L768" s="6" t="s">
        <v>6181</v>
      </c>
      <c r="M768" s="6" t="s">
        <v>6182</v>
      </c>
      <c r="N768" s="6" t="e">
        <f xml:space="preserve"> SUMIF(#REF!,MunicipioRegioes!I768,#REF!)</f>
        <v>#REF!</v>
      </c>
      <c r="O768" s="6" t="str">
        <f t="shared" si="11"/>
        <v>Mun_2205151</v>
      </c>
      <c r="P768" s="6">
        <v>0</v>
      </c>
      <c r="Q768" s="6" t="e">
        <f>SUMIF(#REF!,MunicipioRegioes!K768,#REF!)/K768</f>
        <v>#REF!</v>
      </c>
      <c r="R768" s="6" t="e">
        <f>SUMIF(#REF!,MunicipioRegioes!I768,#REF!)/I768</f>
        <v>#REF!</v>
      </c>
      <c r="S768" s="6" t="e">
        <f>SUMIF(#REF!,MunicipioRegioes!I768)/I768</f>
        <v>#REF!</v>
      </c>
    </row>
    <row r="769" spans="1:19" x14ac:dyDescent="0.2">
      <c r="A769" s="5">
        <v>22</v>
      </c>
      <c r="B769" s="5" t="s">
        <v>666</v>
      </c>
      <c r="C769" s="5" t="s">
        <v>6177</v>
      </c>
      <c r="D769" s="5">
        <v>2204</v>
      </c>
      <c r="E769" s="5" t="s">
        <v>6178</v>
      </c>
      <c r="F769" s="5">
        <v>22015</v>
      </c>
      <c r="G769" s="5" t="s">
        <v>6179</v>
      </c>
      <c r="H769" s="5" t="s">
        <v>6281</v>
      </c>
      <c r="I769" s="5">
        <v>2205201</v>
      </c>
      <c r="J769" s="5" t="s">
        <v>765</v>
      </c>
      <c r="K769" s="6">
        <v>220520</v>
      </c>
      <c r="L769" s="6" t="s">
        <v>6181</v>
      </c>
      <c r="M769" s="6" t="s">
        <v>6182</v>
      </c>
      <c r="N769" s="6" t="e">
        <f xml:space="preserve"> SUMIF(#REF!,MunicipioRegioes!I769,#REF!)</f>
        <v>#REF!</v>
      </c>
      <c r="O769" s="6" t="str">
        <f t="shared" si="11"/>
        <v>Mun_2205201</v>
      </c>
      <c r="P769" s="6">
        <v>0</v>
      </c>
      <c r="Q769" s="6" t="e">
        <f>SUMIF(#REF!,MunicipioRegioes!K769,#REF!)/K769</f>
        <v>#REF!</v>
      </c>
      <c r="R769" s="6" t="e">
        <f>SUMIF(#REF!,MunicipioRegioes!I769,#REF!)/I769</f>
        <v>#REF!</v>
      </c>
      <c r="S769" s="6" t="e">
        <f>SUMIF(#REF!,MunicipioRegioes!I769)/I769</f>
        <v>#REF!</v>
      </c>
    </row>
    <row r="770" spans="1:19" x14ac:dyDescent="0.2">
      <c r="A770" s="5">
        <v>22</v>
      </c>
      <c r="B770" s="5" t="s">
        <v>666</v>
      </c>
      <c r="C770" s="5" t="s">
        <v>6177</v>
      </c>
      <c r="D770" s="5">
        <v>2202</v>
      </c>
      <c r="E770" s="5" t="s">
        <v>6183</v>
      </c>
      <c r="F770" s="5">
        <v>22005</v>
      </c>
      <c r="G770" s="5" t="s">
        <v>6184</v>
      </c>
      <c r="H770" s="5" t="s">
        <v>6282</v>
      </c>
      <c r="I770" s="5">
        <v>2205250</v>
      </c>
      <c r="J770" s="5" t="s">
        <v>766</v>
      </c>
      <c r="K770" s="6">
        <v>220525</v>
      </c>
      <c r="L770" s="6" t="s">
        <v>6186</v>
      </c>
      <c r="M770" s="6" t="s">
        <v>6187</v>
      </c>
      <c r="N770" s="6" t="e">
        <f xml:space="preserve"> SUMIF(#REF!,MunicipioRegioes!I770,#REF!)</f>
        <v>#REF!</v>
      </c>
      <c r="O770" s="6" t="str">
        <f t="shared" si="11"/>
        <v>Mun_2205250</v>
      </c>
      <c r="P770" s="6">
        <v>0</v>
      </c>
      <c r="Q770" s="6" t="e">
        <f>SUMIF(#REF!,MunicipioRegioes!K770,#REF!)/K770</f>
        <v>#REF!</v>
      </c>
      <c r="R770" s="6" t="e">
        <f>SUMIF(#REF!,MunicipioRegioes!I770,#REF!)/I770</f>
        <v>#REF!</v>
      </c>
      <c r="S770" s="6" t="e">
        <f>SUMIF(#REF!,MunicipioRegioes!I770)/I770</f>
        <v>#REF!</v>
      </c>
    </row>
    <row r="771" spans="1:19" x14ac:dyDescent="0.2">
      <c r="A771" s="5">
        <v>22</v>
      </c>
      <c r="B771" s="5" t="s">
        <v>666</v>
      </c>
      <c r="C771" s="5" t="s">
        <v>6177</v>
      </c>
      <c r="D771" s="5">
        <v>2202</v>
      </c>
      <c r="E771" s="5" t="s">
        <v>6183</v>
      </c>
      <c r="F771" s="5">
        <v>22004</v>
      </c>
      <c r="G771" s="5" t="s">
        <v>712</v>
      </c>
      <c r="H771" s="5" t="s">
        <v>6283</v>
      </c>
      <c r="I771" s="5">
        <v>2205276</v>
      </c>
      <c r="J771" s="5" t="s">
        <v>767</v>
      </c>
      <c r="K771" s="6">
        <v>220527</v>
      </c>
      <c r="L771" s="6" t="s">
        <v>6186</v>
      </c>
      <c r="M771" s="6" t="s">
        <v>6191</v>
      </c>
      <c r="N771" s="6" t="e">
        <f xml:space="preserve"> SUMIF(#REF!,MunicipioRegioes!I771,#REF!)</f>
        <v>#REF!</v>
      </c>
      <c r="O771" s="6" t="str">
        <f t="shared" ref="O771:O834" si="12">"Mun_"&amp;I771</f>
        <v>Mun_2205276</v>
      </c>
      <c r="P771" s="6">
        <v>0</v>
      </c>
      <c r="Q771" s="6" t="e">
        <f>SUMIF(#REF!,MunicipioRegioes!K771,#REF!)/K771</f>
        <v>#REF!</v>
      </c>
      <c r="R771" s="6" t="e">
        <f>SUMIF(#REF!,MunicipioRegioes!I771,#REF!)/I771</f>
        <v>#REF!</v>
      </c>
      <c r="S771" s="6" t="e">
        <f>SUMIF(#REF!,MunicipioRegioes!I771)/I771</f>
        <v>#REF!</v>
      </c>
    </row>
    <row r="772" spans="1:19" x14ac:dyDescent="0.2">
      <c r="A772" s="5">
        <v>22</v>
      </c>
      <c r="B772" s="5" t="s">
        <v>666</v>
      </c>
      <c r="C772" s="5" t="s">
        <v>6177</v>
      </c>
      <c r="D772" s="5">
        <v>2203</v>
      </c>
      <c r="E772" s="5" t="s">
        <v>6194</v>
      </c>
      <c r="F772" s="5">
        <v>22009</v>
      </c>
      <c r="G772" s="5" t="s">
        <v>747</v>
      </c>
      <c r="H772" s="5" t="s">
        <v>6284</v>
      </c>
      <c r="I772" s="5">
        <v>2205300</v>
      </c>
      <c r="J772" s="5" t="s">
        <v>768</v>
      </c>
      <c r="K772" s="6">
        <v>220530</v>
      </c>
      <c r="L772" s="6" t="s">
        <v>6197</v>
      </c>
      <c r="M772" s="6" t="s">
        <v>6244</v>
      </c>
      <c r="N772" s="6" t="e">
        <f xml:space="preserve"> SUMIF(#REF!,MunicipioRegioes!I772,#REF!)</f>
        <v>#REF!</v>
      </c>
      <c r="O772" s="6" t="str">
        <f t="shared" si="12"/>
        <v>Mun_2205300</v>
      </c>
      <c r="P772" s="6">
        <v>0</v>
      </c>
      <c r="Q772" s="6" t="e">
        <f>SUMIF(#REF!,MunicipioRegioes!K772,#REF!)/K772</f>
        <v>#REF!</v>
      </c>
      <c r="R772" s="6" t="e">
        <f>SUMIF(#REF!,MunicipioRegioes!I772,#REF!)/I772</f>
        <v>#REF!</v>
      </c>
      <c r="S772" s="6" t="e">
        <f>SUMIF(#REF!,MunicipioRegioes!I772)/I772</f>
        <v>#REF!</v>
      </c>
    </row>
    <row r="773" spans="1:19" x14ac:dyDescent="0.2">
      <c r="A773" s="5">
        <v>22</v>
      </c>
      <c r="B773" s="5" t="s">
        <v>666</v>
      </c>
      <c r="C773" s="5" t="s">
        <v>6177</v>
      </c>
      <c r="D773" s="5">
        <v>2204</v>
      </c>
      <c r="E773" s="5" t="s">
        <v>6178</v>
      </c>
      <c r="F773" s="5">
        <v>22015</v>
      </c>
      <c r="G773" s="5" t="s">
        <v>6179</v>
      </c>
      <c r="H773" s="5" t="s">
        <v>6285</v>
      </c>
      <c r="I773" s="5">
        <v>2205359</v>
      </c>
      <c r="J773" s="5" t="s">
        <v>769</v>
      </c>
      <c r="K773" s="6">
        <v>220535</v>
      </c>
      <c r="L773" s="6" t="s">
        <v>6181</v>
      </c>
      <c r="M773" s="6" t="s">
        <v>6182</v>
      </c>
      <c r="N773" s="6" t="e">
        <f xml:space="preserve"> SUMIF(#REF!,MunicipioRegioes!I773,#REF!)</f>
        <v>#REF!</v>
      </c>
      <c r="O773" s="6" t="str">
        <f t="shared" si="12"/>
        <v>Mun_2205359</v>
      </c>
      <c r="P773" s="6">
        <v>0</v>
      </c>
      <c r="Q773" s="6" t="e">
        <f>SUMIF(#REF!,MunicipioRegioes!K773,#REF!)/K773</f>
        <v>#REF!</v>
      </c>
      <c r="R773" s="6" t="e">
        <f>SUMIF(#REF!,MunicipioRegioes!I773,#REF!)/I773</f>
        <v>#REF!</v>
      </c>
      <c r="S773" s="6" t="e">
        <f>SUMIF(#REF!,MunicipioRegioes!I773)/I773</f>
        <v>#REF!</v>
      </c>
    </row>
    <row r="774" spans="1:19" x14ac:dyDescent="0.2">
      <c r="A774" s="5">
        <v>22</v>
      </c>
      <c r="B774" s="5" t="s">
        <v>666</v>
      </c>
      <c r="C774" s="5" t="s">
        <v>6177</v>
      </c>
      <c r="D774" s="5">
        <v>2201</v>
      </c>
      <c r="E774" s="5" t="s">
        <v>6214</v>
      </c>
      <c r="F774" s="5">
        <v>22001</v>
      </c>
      <c r="G774" s="5" t="s">
        <v>6215</v>
      </c>
      <c r="H774" s="5" t="s">
        <v>6286</v>
      </c>
      <c r="I774" s="5">
        <v>2205409</v>
      </c>
      <c r="J774" s="5" t="s">
        <v>770</v>
      </c>
      <c r="K774" s="6">
        <v>220540</v>
      </c>
      <c r="L774" s="6" t="s">
        <v>6217</v>
      </c>
      <c r="M774" s="6" t="s">
        <v>6218</v>
      </c>
      <c r="N774" s="6" t="e">
        <f xml:space="preserve"> SUMIF(#REF!,MunicipioRegioes!I774,#REF!)</f>
        <v>#REF!</v>
      </c>
      <c r="O774" s="6" t="str">
        <f t="shared" si="12"/>
        <v>Mun_2205409</v>
      </c>
      <c r="P774" s="6">
        <v>0</v>
      </c>
      <c r="Q774" s="6" t="e">
        <f>SUMIF(#REF!,MunicipioRegioes!K774,#REF!)/K774</f>
        <v>#REF!</v>
      </c>
      <c r="R774" s="6" t="e">
        <f>SUMIF(#REF!,MunicipioRegioes!I774,#REF!)/I774</f>
        <v>#REF!</v>
      </c>
      <c r="S774" s="6" t="e">
        <f>SUMIF(#REF!,MunicipioRegioes!I774)/I774</f>
        <v>#REF!</v>
      </c>
    </row>
    <row r="775" spans="1:19" x14ac:dyDescent="0.2">
      <c r="A775" s="5">
        <v>22</v>
      </c>
      <c r="B775" s="5" t="s">
        <v>666</v>
      </c>
      <c r="C775" s="5" t="s">
        <v>6177</v>
      </c>
      <c r="D775" s="5">
        <v>2201</v>
      </c>
      <c r="E775" s="5" t="s">
        <v>6214</v>
      </c>
      <c r="F775" s="5">
        <v>22001</v>
      </c>
      <c r="G775" s="5" t="s">
        <v>6215</v>
      </c>
      <c r="H775" s="5" t="s">
        <v>6287</v>
      </c>
      <c r="I775" s="5">
        <v>2205458</v>
      </c>
      <c r="J775" s="5" t="s">
        <v>771</v>
      </c>
      <c r="K775" s="6">
        <v>220545</v>
      </c>
      <c r="L775" s="6" t="s">
        <v>6217</v>
      </c>
      <c r="M775" s="6" t="s">
        <v>6218</v>
      </c>
      <c r="N775" s="6" t="e">
        <f xml:space="preserve"> SUMIF(#REF!,MunicipioRegioes!I775,#REF!)</f>
        <v>#REF!</v>
      </c>
      <c r="O775" s="6" t="str">
        <f t="shared" si="12"/>
        <v>Mun_2205458</v>
      </c>
      <c r="P775" s="6">
        <v>0</v>
      </c>
      <c r="Q775" s="6" t="e">
        <f>SUMIF(#REF!,MunicipioRegioes!K775,#REF!)/K775</f>
        <v>#REF!</v>
      </c>
      <c r="R775" s="6" t="e">
        <f>SUMIF(#REF!,MunicipioRegioes!I775,#REF!)/I775</f>
        <v>#REF!</v>
      </c>
      <c r="S775" s="6" t="e">
        <f>SUMIF(#REF!,MunicipioRegioes!I775)/I775</f>
        <v>#REF!</v>
      </c>
    </row>
    <row r="776" spans="1:19" x14ac:dyDescent="0.2">
      <c r="A776" s="5">
        <v>22</v>
      </c>
      <c r="B776" s="5" t="s">
        <v>666</v>
      </c>
      <c r="C776" s="5" t="s">
        <v>6177</v>
      </c>
      <c r="D776" s="5">
        <v>2202</v>
      </c>
      <c r="E776" s="5" t="s">
        <v>6183</v>
      </c>
      <c r="F776" s="5">
        <v>22003</v>
      </c>
      <c r="G776" s="5" t="s">
        <v>6192</v>
      </c>
      <c r="H776" s="5" t="s">
        <v>5823</v>
      </c>
      <c r="I776" s="5">
        <v>2205508</v>
      </c>
      <c r="J776" s="5" t="s">
        <v>772</v>
      </c>
      <c r="K776" s="6">
        <v>220550</v>
      </c>
      <c r="L776" s="6" t="s">
        <v>6186</v>
      </c>
      <c r="M776" s="6" t="s">
        <v>6193</v>
      </c>
      <c r="N776" s="6" t="e">
        <f xml:space="preserve"> SUMIF(#REF!,MunicipioRegioes!I776,#REF!)</f>
        <v>#REF!</v>
      </c>
      <c r="O776" s="6" t="str">
        <f t="shared" si="12"/>
        <v>Mun_2205508</v>
      </c>
      <c r="P776" s="6">
        <v>0</v>
      </c>
      <c r="Q776" s="6" t="e">
        <f>SUMIF(#REF!,MunicipioRegioes!K776,#REF!)/K776</f>
        <v>#REF!</v>
      </c>
      <c r="R776" s="6" t="e">
        <f>SUMIF(#REF!,MunicipioRegioes!I776,#REF!)/I776</f>
        <v>#REF!</v>
      </c>
      <c r="S776" s="6" t="e">
        <f>SUMIF(#REF!,MunicipioRegioes!I776)/I776</f>
        <v>#REF!</v>
      </c>
    </row>
    <row r="777" spans="1:19" x14ac:dyDescent="0.2">
      <c r="A777" s="5">
        <v>22</v>
      </c>
      <c r="B777" s="5" t="s">
        <v>666</v>
      </c>
      <c r="C777" s="5" t="s">
        <v>6177</v>
      </c>
      <c r="D777" s="5">
        <v>2202</v>
      </c>
      <c r="E777" s="5" t="s">
        <v>6183</v>
      </c>
      <c r="F777" s="5">
        <v>22004</v>
      </c>
      <c r="G777" s="5" t="s">
        <v>712</v>
      </c>
      <c r="H777" s="5" t="s">
        <v>6288</v>
      </c>
      <c r="I777" s="5">
        <v>2205516</v>
      </c>
      <c r="J777" s="5" t="s">
        <v>773</v>
      </c>
      <c r="K777" s="6">
        <v>220551</v>
      </c>
      <c r="L777" s="6" t="s">
        <v>6186</v>
      </c>
      <c r="M777" s="6" t="s">
        <v>6191</v>
      </c>
      <c r="N777" s="6" t="e">
        <f xml:space="preserve"> SUMIF(#REF!,MunicipioRegioes!I777,#REF!)</f>
        <v>#REF!</v>
      </c>
      <c r="O777" s="6" t="str">
        <f t="shared" si="12"/>
        <v>Mun_2205516</v>
      </c>
      <c r="P777" s="6">
        <v>0</v>
      </c>
      <c r="Q777" s="6" t="e">
        <f>SUMIF(#REF!,MunicipioRegioes!K777,#REF!)/K777</f>
        <v>#REF!</v>
      </c>
      <c r="R777" s="6" t="e">
        <f>SUMIF(#REF!,MunicipioRegioes!I777,#REF!)/I777</f>
        <v>#REF!</v>
      </c>
      <c r="S777" s="6" t="e">
        <f>SUMIF(#REF!,MunicipioRegioes!I777)/I777</f>
        <v>#REF!</v>
      </c>
    </row>
    <row r="778" spans="1:19" x14ac:dyDescent="0.2">
      <c r="A778" s="5">
        <v>22</v>
      </c>
      <c r="B778" s="5" t="s">
        <v>666</v>
      </c>
      <c r="C778" s="5" t="s">
        <v>6177</v>
      </c>
      <c r="D778" s="5">
        <v>2203</v>
      </c>
      <c r="E778" s="5" t="s">
        <v>6194</v>
      </c>
      <c r="F778" s="5">
        <v>22012</v>
      </c>
      <c r="G778" s="5" t="s">
        <v>6208</v>
      </c>
      <c r="H778" s="5" t="s">
        <v>6289</v>
      </c>
      <c r="I778" s="5">
        <v>2205524</v>
      </c>
      <c r="J778" s="5" t="s">
        <v>774</v>
      </c>
      <c r="K778" s="6">
        <v>220552</v>
      </c>
      <c r="L778" s="6" t="s">
        <v>6197</v>
      </c>
      <c r="M778" s="6" t="s">
        <v>6209</v>
      </c>
      <c r="N778" s="6" t="e">
        <f xml:space="preserve"> SUMIF(#REF!,MunicipioRegioes!I778,#REF!)</f>
        <v>#REF!</v>
      </c>
      <c r="O778" s="6" t="str">
        <f t="shared" si="12"/>
        <v>Mun_2205524</v>
      </c>
      <c r="P778" s="6">
        <v>0</v>
      </c>
      <c r="Q778" s="6" t="e">
        <f>SUMIF(#REF!,MunicipioRegioes!K778,#REF!)/K778</f>
        <v>#REF!</v>
      </c>
      <c r="R778" s="6" t="e">
        <f>SUMIF(#REF!,MunicipioRegioes!I778,#REF!)/I778</f>
        <v>#REF!</v>
      </c>
      <c r="S778" s="6" t="e">
        <f>SUMIF(#REF!,MunicipioRegioes!I778)/I778</f>
        <v>#REF!</v>
      </c>
    </row>
    <row r="779" spans="1:19" x14ac:dyDescent="0.2">
      <c r="A779" s="5">
        <v>22</v>
      </c>
      <c r="B779" s="5" t="s">
        <v>666</v>
      </c>
      <c r="C779" s="5" t="s">
        <v>6177</v>
      </c>
      <c r="D779" s="5">
        <v>2203</v>
      </c>
      <c r="E779" s="5" t="s">
        <v>6194</v>
      </c>
      <c r="F779" s="5">
        <v>22011</v>
      </c>
      <c r="G779" s="5" t="s">
        <v>869</v>
      </c>
      <c r="H779" s="5" t="s">
        <v>6290</v>
      </c>
      <c r="I779" s="5">
        <v>2205532</v>
      </c>
      <c r="J779" s="5" t="s">
        <v>775</v>
      </c>
      <c r="K779" s="6">
        <v>220553</v>
      </c>
      <c r="L779" s="6" t="s">
        <v>6197</v>
      </c>
      <c r="M779" s="6" t="s">
        <v>6201</v>
      </c>
      <c r="N779" s="6" t="e">
        <f xml:space="preserve"> SUMIF(#REF!,MunicipioRegioes!I779,#REF!)</f>
        <v>#REF!</v>
      </c>
      <c r="O779" s="6" t="str">
        <f t="shared" si="12"/>
        <v>Mun_2205532</v>
      </c>
      <c r="P779" s="6">
        <v>0</v>
      </c>
      <c r="Q779" s="6" t="e">
        <f>SUMIF(#REF!,MunicipioRegioes!K779,#REF!)/K779</f>
        <v>#REF!</v>
      </c>
      <c r="R779" s="6" t="e">
        <f>SUMIF(#REF!,MunicipioRegioes!I779,#REF!)/I779</f>
        <v>#REF!</v>
      </c>
      <c r="S779" s="6" t="e">
        <f>SUMIF(#REF!,MunicipioRegioes!I779)/I779</f>
        <v>#REF!</v>
      </c>
    </row>
    <row r="780" spans="1:19" x14ac:dyDescent="0.2">
      <c r="A780" s="5">
        <v>22</v>
      </c>
      <c r="B780" s="5" t="s">
        <v>666</v>
      </c>
      <c r="C780" s="5" t="s">
        <v>6177</v>
      </c>
      <c r="D780" s="5">
        <v>2202</v>
      </c>
      <c r="E780" s="5" t="s">
        <v>6183</v>
      </c>
      <c r="F780" s="5">
        <v>22003</v>
      </c>
      <c r="G780" s="5" t="s">
        <v>6192</v>
      </c>
      <c r="H780" s="5" t="s">
        <v>5825</v>
      </c>
      <c r="I780" s="5">
        <v>2205557</v>
      </c>
      <c r="J780" s="5" t="s">
        <v>776</v>
      </c>
      <c r="K780" s="6">
        <v>220555</v>
      </c>
      <c r="L780" s="6" t="s">
        <v>6186</v>
      </c>
      <c r="M780" s="6" t="s">
        <v>6193</v>
      </c>
      <c r="N780" s="6" t="e">
        <f xml:space="preserve"> SUMIF(#REF!,MunicipioRegioes!I780,#REF!)</f>
        <v>#REF!</v>
      </c>
      <c r="O780" s="6" t="str">
        <f t="shared" si="12"/>
        <v>Mun_2205557</v>
      </c>
      <c r="P780" s="6">
        <v>0</v>
      </c>
      <c r="Q780" s="6" t="e">
        <f>SUMIF(#REF!,MunicipioRegioes!K780,#REF!)/K780</f>
        <v>#REF!</v>
      </c>
      <c r="R780" s="6" t="e">
        <f>SUMIF(#REF!,MunicipioRegioes!I780,#REF!)/I780</f>
        <v>#REF!</v>
      </c>
      <c r="S780" s="6" t="e">
        <f>SUMIF(#REF!,MunicipioRegioes!I780)/I780</f>
        <v>#REF!</v>
      </c>
    </row>
    <row r="781" spans="1:19" x14ac:dyDescent="0.2">
      <c r="A781" s="5">
        <v>22</v>
      </c>
      <c r="B781" s="5" t="s">
        <v>666</v>
      </c>
      <c r="C781" s="5" t="s">
        <v>6177</v>
      </c>
      <c r="D781" s="5">
        <v>2202</v>
      </c>
      <c r="E781" s="5" t="s">
        <v>6183</v>
      </c>
      <c r="F781" s="5">
        <v>22004</v>
      </c>
      <c r="G781" s="5" t="s">
        <v>712</v>
      </c>
      <c r="H781" s="5" t="s">
        <v>6291</v>
      </c>
      <c r="I781" s="5">
        <v>2205573</v>
      </c>
      <c r="J781" s="5" t="s">
        <v>777</v>
      </c>
      <c r="K781" s="6">
        <v>220557</v>
      </c>
      <c r="L781" s="6" t="s">
        <v>6186</v>
      </c>
      <c r="M781" s="6" t="s">
        <v>6191</v>
      </c>
      <c r="N781" s="6" t="e">
        <f xml:space="preserve"> SUMIF(#REF!,MunicipioRegioes!I781,#REF!)</f>
        <v>#REF!</v>
      </c>
      <c r="O781" s="6" t="str">
        <f t="shared" si="12"/>
        <v>Mun_2205573</v>
      </c>
      <c r="P781" s="6">
        <v>0</v>
      </c>
      <c r="Q781" s="6" t="e">
        <f>SUMIF(#REF!,MunicipioRegioes!K781,#REF!)/K781</f>
        <v>#REF!</v>
      </c>
      <c r="R781" s="6" t="e">
        <f>SUMIF(#REF!,MunicipioRegioes!I781,#REF!)/I781</f>
        <v>#REF!</v>
      </c>
      <c r="S781" s="6" t="e">
        <f>SUMIF(#REF!,MunicipioRegioes!I781)/I781</f>
        <v>#REF!</v>
      </c>
    </row>
    <row r="782" spans="1:19" x14ac:dyDescent="0.2">
      <c r="A782" s="5">
        <v>22</v>
      </c>
      <c r="B782" s="5" t="s">
        <v>666</v>
      </c>
      <c r="C782" s="5" t="s">
        <v>6177</v>
      </c>
      <c r="D782" s="5">
        <v>2204</v>
      </c>
      <c r="E782" s="5" t="s">
        <v>6178</v>
      </c>
      <c r="F782" s="5">
        <v>22015</v>
      </c>
      <c r="G782" s="5" t="s">
        <v>6179</v>
      </c>
      <c r="H782" s="5" t="s">
        <v>6292</v>
      </c>
      <c r="I782" s="5">
        <v>2205565</v>
      </c>
      <c r="J782" s="5" t="s">
        <v>778</v>
      </c>
      <c r="K782" s="6">
        <v>220556</v>
      </c>
      <c r="L782" s="6" t="s">
        <v>6181</v>
      </c>
      <c r="M782" s="6" t="s">
        <v>6182</v>
      </c>
      <c r="N782" s="6" t="e">
        <f xml:space="preserve"> SUMIF(#REF!,MunicipioRegioes!I782,#REF!)</f>
        <v>#REF!</v>
      </c>
      <c r="O782" s="6" t="str">
        <f t="shared" si="12"/>
        <v>Mun_2205565</v>
      </c>
      <c r="P782" s="6">
        <v>0</v>
      </c>
      <c r="Q782" s="6" t="e">
        <f>SUMIF(#REF!,MunicipioRegioes!K782,#REF!)/K782</f>
        <v>#REF!</v>
      </c>
      <c r="R782" s="6" t="e">
        <f>SUMIF(#REF!,MunicipioRegioes!I782,#REF!)/I782</f>
        <v>#REF!</v>
      </c>
      <c r="S782" s="6" t="e">
        <f>SUMIF(#REF!,MunicipioRegioes!I782)/I782</f>
        <v>#REF!</v>
      </c>
    </row>
    <row r="783" spans="1:19" x14ac:dyDescent="0.2">
      <c r="A783" s="5">
        <v>22</v>
      </c>
      <c r="B783" s="5" t="s">
        <v>666</v>
      </c>
      <c r="C783" s="5" t="s">
        <v>6177</v>
      </c>
      <c r="D783" s="5">
        <v>2202</v>
      </c>
      <c r="E783" s="5" t="s">
        <v>6183</v>
      </c>
      <c r="F783" s="5">
        <v>22003</v>
      </c>
      <c r="G783" s="5" t="s">
        <v>6192</v>
      </c>
      <c r="H783" s="5" t="s">
        <v>6293</v>
      </c>
      <c r="I783" s="5">
        <v>2205581</v>
      </c>
      <c r="J783" s="5" t="s">
        <v>779</v>
      </c>
      <c r="K783" s="6">
        <v>220558</v>
      </c>
      <c r="L783" s="6" t="s">
        <v>6186</v>
      </c>
      <c r="M783" s="6" t="s">
        <v>6193</v>
      </c>
      <c r="N783" s="6" t="e">
        <f xml:space="preserve"> SUMIF(#REF!,MunicipioRegioes!I783,#REF!)</f>
        <v>#REF!</v>
      </c>
      <c r="O783" s="6" t="str">
        <f t="shared" si="12"/>
        <v>Mun_2205581</v>
      </c>
      <c r="P783" s="6">
        <v>0</v>
      </c>
      <c r="Q783" s="6" t="e">
        <f>SUMIF(#REF!,MunicipioRegioes!K783,#REF!)/K783</f>
        <v>#REF!</v>
      </c>
      <c r="R783" s="6" t="e">
        <f>SUMIF(#REF!,MunicipioRegioes!I783,#REF!)/I783</f>
        <v>#REF!</v>
      </c>
      <c r="S783" s="6" t="e">
        <f>SUMIF(#REF!,MunicipioRegioes!I783)/I783</f>
        <v>#REF!</v>
      </c>
    </row>
    <row r="784" spans="1:19" x14ac:dyDescent="0.2">
      <c r="A784" s="5">
        <v>22</v>
      </c>
      <c r="B784" s="5" t="s">
        <v>666</v>
      </c>
      <c r="C784" s="5" t="s">
        <v>6177</v>
      </c>
      <c r="D784" s="5">
        <v>2202</v>
      </c>
      <c r="E784" s="5" t="s">
        <v>6183</v>
      </c>
      <c r="F784" s="5">
        <v>22006</v>
      </c>
      <c r="G784" s="5" t="s">
        <v>881</v>
      </c>
      <c r="H784" s="5" t="s">
        <v>6294</v>
      </c>
      <c r="I784" s="5">
        <v>2205599</v>
      </c>
      <c r="J784" s="5" t="s">
        <v>780</v>
      </c>
      <c r="K784" s="6">
        <v>220559</v>
      </c>
      <c r="L784" s="6" t="s">
        <v>6186</v>
      </c>
      <c r="M784" s="6" t="s">
        <v>6205</v>
      </c>
      <c r="N784" s="6" t="e">
        <f xml:space="preserve"> SUMIF(#REF!,MunicipioRegioes!I784,#REF!)</f>
        <v>#REF!</v>
      </c>
      <c r="O784" s="6" t="str">
        <f t="shared" si="12"/>
        <v>Mun_2205599</v>
      </c>
      <c r="P784" s="6">
        <v>0</v>
      </c>
      <c r="Q784" s="6" t="e">
        <f>SUMIF(#REF!,MunicipioRegioes!K784,#REF!)/K784</f>
        <v>#REF!</v>
      </c>
      <c r="R784" s="6" t="e">
        <f>SUMIF(#REF!,MunicipioRegioes!I784,#REF!)/I784</f>
        <v>#REF!</v>
      </c>
      <c r="S784" s="6" t="e">
        <f>SUMIF(#REF!,MunicipioRegioes!I784)/I784</f>
        <v>#REF!</v>
      </c>
    </row>
    <row r="785" spans="1:19" x14ac:dyDescent="0.2">
      <c r="A785" s="5">
        <v>22</v>
      </c>
      <c r="B785" s="5" t="s">
        <v>666</v>
      </c>
      <c r="C785" s="5" t="s">
        <v>6177</v>
      </c>
      <c r="D785" s="5">
        <v>2202</v>
      </c>
      <c r="E785" s="5" t="s">
        <v>6183</v>
      </c>
      <c r="F785" s="5">
        <v>22005</v>
      </c>
      <c r="G785" s="5" t="s">
        <v>6184</v>
      </c>
      <c r="H785" s="5" t="s">
        <v>6295</v>
      </c>
      <c r="I785" s="5">
        <v>2205540</v>
      </c>
      <c r="J785" s="5" t="s">
        <v>781</v>
      </c>
      <c r="K785" s="6">
        <v>220554</v>
      </c>
      <c r="L785" s="6" t="s">
        <v>6186</v>
      </c>
      <c r="M785" s="6" t="s">
        <v>6187</v>
      </c>
      <c r="N785" s="6" t="e">
        <f xml:space="preserve"> SUMIF(#REF!,MunicipioRegioes!I785,#REF!)</f>
        <v>#REF!</v>
      </c>
      <c r="O785" s="6" t="str">
        <f t="shared" si="12"/>
        <v>Mun_2205540</v>
      </c>
      <c r="P785" s="6">
        <v>0</v>
      </c>
      <c r="Q785" s="6" t="e">
        <f>SUMIF(#REF!,MunicipioRegioes!K785,#REF!)/K785</f>
        <v>#REF!</v>
      </c>
      <c r="R785" s="6" t="e">
        <f>SUMIF(#REF!,MunicipioRegioes!I785,#REF!)/I785</f>
        <v>#REF!</v>
      </c>
      <c r="S785" s="6" t="e">
        <f>SUMIF(#REF!,MunicipioRegioes!I785)/I785</f>
        <v>#REF!</v>
      </c>
    </row>
    <row r="786" spans="1:19" x14ac:dyDescent="0.2">
      <c r="A786" s="5">
        <v>22</v>
      </c>
      <c r="B786" s="5" t="s">
        <v>666</v>
      </c>
      <c r="C786" s="5" t="s">
        <v>6177</v>
      </c>
      <c r="D786" s="5">
        <v>2203</v>
      </c>
      <c r="E786" s="5" t="s">
        <v>6194</v>
      </c>
      <c r="F786" s="5">
        <v>22008</v>
      </c>
      <c r="G786" s="5" t="s">
        <v>692</v>
      </c>
      <c r="H786" s="5" t="s">
        <v>5826</v>
      </c>
      <c r="I786" s="5">
        <v>2205607</v>
      </c>
      <c r="J786" s="5" t="s">
        <v>782</v>
      </c>
      <c r="K786" s="6">
        <v>220560</v>
      </c>
      <c r="L786" s="6" t="s">
        <v>6197</v>
      </c>
      <c r="M786" s="6" t="s">
        <v>6203</v>
      </c>
      <c r="N786" s="6" t="e">
        <f xml:space="preserve"> SUMIF(#REF!,MunicipioRegioes!I786,#REF!)</f>
        <v>#REF!</v>
      </c>
      <c r="O786" s="6" t="str">
        <f t="shared" si="12"/>
        <v>Mun_2205607</v>
      </c>
      <c r="P786" s="6">
        <v>0</v>
      </c>
      <c r="Q786" s="6" t="e">
        <f>SUMIF(#REF!,MunicipioRegioes!K786,#REF!)/K786</f>
        <v>#REF!</v>
      </c>
      <c r="R786" s="6" t="e">
        <f>SUMIF(#REF!,MunicipioRegioes!I786,#REF!)/I786</f>
        <v>#REF!</v>
      </c>
      <c r="S786" s="6" t="e">
        <f>SUMIF(#REF!,MunicipioRegioes!I786)/I786</f>
        <v>#REF!</v>
      </c>
    </row>
    <row r="787" spans="1:19" x14ac:dyDescent="0.2">
      <c r="A787" s="5">
        <v>22</v>
      </c>
      <c r="B787" s="5" t="s">
        <v>666</v>
      </c>
      <c r="C787" s="5" t="s">
        <v>6177</v>
      </c>
      <c r="D787" s="5">
        <v>2201</v>
      </c>
      <c r="E787" s="5" t="s">
        <v>6214</v>
      </c>
      <c r="F787" s="5">
        <v>22002</v>
      </c>
      <c r="G787" s="5" t="s">
        <v>6228</v>
      </c>
      <c r="H787" s="5" t="s">
        <v>6296</v>
      </c>
      <c r="I787" s="5">
        <v>2205706</v>
      </c>
      <c r="J787" s="5" t="s">
        <v>783</v>
      </c>
      <c r="K787" s="6">
        <v>220570</v>
      </c>
      <c r="L787" s="6" t="s">
        <v>6217</v>
      </c>
      <c r="M787" s="6" t="s">
        <v>6230</v>
      </c>
      <c r="N787" s="6" t="e">
        <f xml:space="preserve"> SUMIF(#REF!,MunicipioRegioes!I787,#REF!)</f>
        <v>#REF!</v>
      </c>
      <c r="O787" s="6" t="str">
        <f t="shared" si="12"/>
        <v>Mun_2205706</v>
      </c>
      <c r="P787" s="6">
        <v>0</v>
      </c>
      <c r="Q787" s="6" t="e">
        <f>SUMIF(#REF!,MunicipioRegioes!K787,#REF!)/K787</f>
        <v>#REF!</v>
      </c>
      <c r="R787" s="6" t="e">
        <f>SUMIF(#REF!,MunicipioRegioes!I787,#REF!)/I787</f>
        <v>#REF!</v>
      </c>
      <c r="S787" s="6" t="e">
        <f>SUMIF(#REF!,MunicipioRegioes!I787)/I787</f>
        <v>#REF!</v>
      </c>
    </row>
    <row r="788" spans="1:19" x14ac:dyDescent="0.2">
      <c r="A788" s="5">
        <v>22</v>
      </c>
      <c r="B788" s="5" t="s">
        <v>666</v>
      </c>
      <c r="C788" s="5" t="s">
        <v>6177</v>
      </c>
      <c r="D788" s="5">
        <v>2201</v>
      </c>
      <c r="E788" s="5" t="s">
        <v>6214</v>
      </c>
      <c r="F788" s="5">
        <v>22001</v>
      </c>
      <c r="G788" s="5" t="s">
        <v>6215</v>
      </c>
      <c r="H788" s="5" t="s">
        <v>6297</v>
      </c>
      <c r="I788" s="5">
        <v>2205805</v>
      </c>
      <c r="J788" s="5" t="s">
        <v>784</v>
      </c>
      <c r="K788" s="6">
        <v>220580</v>
      </c>
      <c r="L788" s="6" t="s">
        <v>6217</v>
      </c>
      <c r="M788" s="6" t="s">
        <v>6218</v>
      </c>
      <c r="N788" s="6" t="e">
        <f xml:space="preserve"> SUMIF(#REF!,MunicipioRegioes!I788,#REF!)</f>
        <v>#REF!</v>
      </c>
      <c r="O788" s="6" t="str">
        <f t="shared" si="12"/>
        <v>Mun_2205805</v>
      </c>
      <c r="P788" s="6">
        <v>0</v>
      </c>
      <c r="Q788" s="6" t="e">
        <f>SUMIF(#REF!,MunicipioRegioes!K788,#REF!)/K788</f>
        <v>#REF!</v>
      </c>
      <c r="R788" s="6" t="e">
        <f>SUMIF(#REF!,MunicipioRegioes!I788,#REF!)/I788</f>
        <v>#REF!</v>
      </c>
      <c r="S788" s="6" t="e">
        <f>SUMIF(#REF!,MunicipioRegioes!I788)/I788</f>
        <v>#REF!</v>
      </c>
    </row>
    <row r="789" spans="1:19" x14ac:dyDescent="0.2">
      <c r="A789" s="5">
        <v>22</v>
      </c>
      <c r="B789" s="5" t="s">
        <v>666</v>
      </c>
      <c r="C789" s="5" t="s">
        <v>6177</v>
      </c>
      <c r="D789" s="5">
        <v>2201</v>
      </c>
      <c r="E789" s="5" t="s">
        <v>6214</v>
      </c>
      <c r="F789" s="5">
        <v>22001</v>
      </c>
      <c r="G789" s="5" t="s">
        <v>6215</v>
      </c>
      <c r="H789" s="5" t="s">
        <v>6298</v>
      </c>
      <c r="I789" s="5">
        <v>2205854</v>
      </c>
      <c r="J789" s="5" t="s">
        <v>785</v>
      </c>
      <c r="K789" s="6">
        <v>220585</v>
      </c>
      <c r="L789" s="6" t="s">
        <v>6217</v>
      </c>
      <c r="M789" s="6" t="s">
        <v>6218</v>
      </c>
      <c r="N789" s="6" t="e">
        <f xml:space="preserve"> SUMIF(#REF!,MunicipioRegioes!I789,#REF!)</f>
        <v>#REF!</v>
      </c>
      <c r="O789" s="6" t="str">
        <f t="shared" si="12"/>
        <v>Mun_2205854</v>
      </c>
      <c r="P789" s="6">
        <v>0</v>
      </c>
      <c r="Q789" s="6" t="e">
        <f>SUMIF(#REF!,MunicipioRegioes!K789,#REF!)/K789</f>
        <v>#REF!</v>
      </c>
      <c r="R789" s="6" t="e">
        <f>SUMIF(#REF!,MunicipioRegioes!I789,#REF!)/I789</f>
        <v>#REF!</v>
      </c>
      <c r="S789" s="6" t="e">
        <f>SUMIF(#REF!,MunicipioRegioes!I789)/I789</f>
        <v>#REF!</v>
      </c>
    </row>
    <row r="790" spans="1:19" x14ac:dyDescent="0.2">
      <c r="A790" s="5">
        <v>22</v>
      </c>
      <c r="B790" s="5" t="s">
        <v>666</v>
      </c>
      <c r="C790" s="5" t="s">
        <v>6177</v>
      </c>
      <c r="D790" s="5">
        <v>2203</v>
      </c>
      <c r="E790" s="5" t="s">
        <v>6194</v>
      </c>
      <c r="F790" s="5">
        <v>22008</v>
      </c>
      <c r="G790" s="5" t="s">
        <v>692</v>
      </c>
      <c r="H790" s="5" t="s">
        <v>6299</v>
      </c>
      <c r="I790" s="5">
        <v>2205904</v>
      </c>
      <c r="J790" s="5" t="s">
        <v>786</v>
      </c>
      <c r="K790" s="6">
        <v>220590</v>
      </c>
      <c r="L790" s="6" t="s">
        <v>6197</v>
      </c>
      <c r="M790" s="6" t="s">
        <v>6203</v>
      </c>
      <c r="N790" s="6" t="e">
        <f xml:space="preserve"> SUMIF(#REF!,MunicipioRegioes!I790,#REF!)</f>
        <v>#REF!</v>
      </c>
      <c r="O790" s="6" t="str">
        <f t="shared" si="12"/>
        <v>Mun_2205904</v>
      </c>
      <c r="P790" s="6">
        <v>0</v>
      </c>
      <c r="Q790" s="6" t="e">
        <f>SUMIF(#REF!,MunicipioRegioes!K790,#REF!)/K790</f>
        <v>#REF!</v>
      </c>
      <c r="R790" s="6" t="e">
        <f>SUMIF(#REF!,MunicipioRegioes!I790,#REF!)/I790</f>
        <v>#REF!</v>
      </c>
      <c r="S790" s="6" t="e">
        <f>SUMIF(#REF!,MunicipioRegioes!I790)/I790</f>
        <v>#REF!</v>
      </c>
    </row>
    <row r="791" spans="1:19" x14ac:dyDescent="0.2">
      <c r="A791" s="5">
        <v>22</v>
      </c>
      <c r="B791" s="5" t="s">
        <v>666</v>
      </c>
      <c r="C791" s="5" t="s">
        <v>6177</v>
      </c>
      <c r="D791" s="5">
        <v>2204</v>
      </c>
      <c r="E791" s="5" t="s">
        <v>6178</v>
      </c>
      <c r="F791" s="5">
        <v>22015</v>
      </c>
      <c r="G791" s="5" t="s">
        <v>6179</v>
      </c>
      <c r="H791" s="5" t="s">
        <v>6300</v>
      </c>
      <c r="I791" s="5">
        <v>2205953</v>
      </c>
      <c r="J791" s="5" t="s">
        <v>787</v>
      </c>
      <c r="K791" s="6">
        <v>220595</v>
      </c>
      <c r="L791" s="6" t="s">
        <v>6181</v>
      </c>
      <c r="M791" s="6" t="s">
        <v>6182</v>
      </c>
      <c r="N791" s="6" t="e">
        <f xml:space="preserve"> SUMIF(#REF!,MunicipioRegioes!I791,#REF!)</f>
        <v>#REF!</v>
      </c>
      <c r="O791" s="6" t="str">
        <f t="shared" si="12"/>
        <v>Mun_2205953</v>
      </c>
      <c r="P791" s="6">
        <v>0</v>
      </c>
      <c r="Q791" s="6" t="e">
        <f>SUMIF(#REF!,MunicipioRegioes!K791,#REF!)/K791</f>
        <v>#REF!</v>
      </c>
      <c r="R791" s="6" t="e">
        <f>SUMIF(#REF!,MunicipioRegioes!I791,#REF!)/I791</f>
        <v>#REF!</v>
      </c>
      <c r="S791" s="6" t="e">
        <f>SUMIF(#REF!,MunicipioRegioes!I791)/I791</f>
        <v>#REF!</v>
      </c>
    </row>
    <row r="792" spans="1:19" x14ac:dyDescent="0.2">
      <c r="A792" s="5">
        <v>22</v>
      </c>
      <c r="B792" s="5" t="s">
        <v>666</v>
      </c>
      <c r="C792" s="5" t="s">
        <v>6177</v>
      </c>
      <c r="D792" s="5">
        <v>2203</v>
      </c>
      <c r="E792" s="5" t="s">
        <v>6194</v>
      </c>
      <c r="F792" s="5">
        <v>22008</v>
      </c>
      <c r="G792" s="5" t="s">
        <v>692</v>
      </c>
      <c r="H792" s="5" t="s">
        <v>5827</v>
      </c>
      <c r="I792" s="5">
        <v>2206001</v>
      </c>
      <c r="J792" s="5" t="s">
        <v>788</v>
      </c>
      <c r="K792" s="6">
        <v>220600</v>
      </c>
      <c r="L792" s="6" t="s">
        <v>6197</v>
      </c>
      <c r="M792" s="6" t="s">
        <v>6203</v>
      </c>
      <c r="N792" s="6" t="e">
        <f xml:space="preserve"> SUMIF(#REF!,MunicipioRegioes!I792,#REF!)</f>
        <v>#REF!</v>
      </c>
      <c r="O792" s="6" t="str">
        <f t="shared" si="12"/>
        <v>Mun_2206001</v>
      </c>
      <c r="P792" s="6">
        <v>0</v>
      </c>
      <c r="Q792" s="6" t="e">
        <f>SUMIF(#REF!,MunicipioRegioes!K792,#REF!)/K792</f>
        <v>#REF!</v>
      </c>
      <c r="R792" s="6" t="e">
        <f>SUMIF(#REF!,MunicipioRegioes!I792,#REF!)/I792</f>
        <v>#REF!</v>
      </c>
      <c r="S792" s="6" t="e">
        <f>SUMIF(#REF!,MunicipioRegioes!I792)/I792</f>
        <v>#REF!</v>
      </c>
    </row>
    <row r="793" spans="1:19" x14ac:dyDescent="0.2">
      <c r="A793" s="5">
        <v>22</v>
      </c>
      <c r="B793" s="5" t="s">
        <v>666</v>
      </c>
      <c r="C793" s="5" t="s">
        <v>6177</v>
      </c>
      <c r="D793" s="5">
        <v>2204</v>
      </c>
      <c r="E793" s="5" t="s">
        <v>6178</v>
      </c>
      <c r="F793" s="5">
        <v>22015</v>
      </c>
      <c r="G793" s="5" t="s">
        <v>6179</v>
      </c>
      <c r="H793" s="5" t="s">
        <v>6301</v>
      </c>
      <c r="I793" s="5">
        <v>2206050</v>
      </c>
      <c r="J793" s="5" t="s">
        <v>789</v>
      </c>
      <c r="K793" s="6">
        <v>220605</v>
      </c>
      <c r="L793" s="6" t="s">
        <v>6181</v>
      </c>
      <c r="M793" s="6" t="s">
        <v>6182</v>
      </c>
      <c r="N793" s="6" t="e">
        <f xml:space="preserve"> SUMIF(#REF!,MunicipioRegioes!I793,#REF!)</f>
        <v>#REF!</v>
      </c>
      <c r="O793" s="6" t="str">
        <f t="shared" si="12"/>
        <v>Mun_2206050</v>
      </c>
      <c r="P793" s="6">
        <v>0</v>
      </c>
      <c r="Q793" s="6" t="e">
        <f>SUMIF(#REF!,MunicipioRegioes!K793,#REF!)/K793</f>
        <v>#REF!</v>
      </c>
      <c r="R793" s="6" t="e">
        <f>SUMIF(#REF!,MunicipioRegioes!I793,#REF!)/I793</f>
        <v>#REF!</v>
      </c>
      <c r="S793" s="6" t="e">
        <f>SUMIF(#REF!,MunicipioRegioes!I793)/I793</f>
        <v>#REF!</v>
      </c>
    </row>
    <row r="794" spans="1:19" x14ac:dyDescent="0.2">
      <c r="A794" s="5">
        <v>22</v>
      </c>
      <c r="B794" s="5" t="s">
        <v>666</v>
      </c>
      <c r="C794" s="5" t="s">
        <v>6177</v>
      </c>
      <c r="D794" s="5">
        <v>2201</v>
      </c>
      <c r="E794" s="5" t="s">
        <v>6214</v>
      </c>
      <c r="F794" s="5">
        <v>22001</v>
      </c>
      <c r="G794" s="5" t="s">
        <v>6215</v>
      </c>
      <c r="H794" s="5" t="s">
        <v>5829</v>
      </c>
      <c r="I794" s="5">
        <v>2206100</v>
      </c>
      <c r="J794" s="5" t="s">
        <v>790</v>
      </c>
      <c r="K794" s="6">
        <v>220610</v>
      </c>
      <c r="L794" s="6" t="s">
        <v>6217</v>
      </c>
      <c r="M794" s="6" t="s">
        <v>6218</v>
      </c>
      <c r="N794" s="6" t="e">
        <f xml:space="preserve"> SUMIF(#REF!,MunicipioRegioes!I794,#REF!)</f>
        <v>#REF!</v>
      </c>
      <c r="O794" s="6" t="str">
        <f t="shared" si="12"/>
        <v>Mun_2206100</v>
      </c>
      <c r="P794" s="6">
        <v>0</v>
      </c>
      <c r="Q794" s="6" t="e">
        <f>SUMIF(#REF!,MunicipioRegioes!K794,#REF!)/K794</f>
        <v>#REF!</v>
      </c>
      <c r="R794" s="6" t="e">
        <f>SUMIF(#REF!,MunicipioRegioes!I794,#REF!)/I794</f>
        <v>#REF!</v>
      </c>
      <c r="S794" s="6" t="e">
        <f>SUMIF(#REF!,MunicipioRegioes!I794)/I794</f>
        <v>#REF!</v>
      </c>
    </row>
    <row r="795" spans="1:19" x14ac:dyDescent="0.2">
      <c r="A795" s="5">
        <v>22</v>
      </c>
      <c r="B795" s="5" t="s">
        <v>666</v>
      </c>
      <c r="C795" s="5" t="s">
        <v>6177</v>
      </c>
      <c r="D795" s="5">
        <v>2201</v>
      </c>
      <c r="E795" s="5" t="s">
        <v>6214</v>
      </c>
      <c r="F795" s="5">
        <v>22001</v>
      </c>
      <c r="G795" s="5" t="s">
        <v>6215</v>
      </c>
      <c r="H795" s="5" t="s">
        <v>6302</v>
      </c>
      <c r="I795" s="5">
        <v>2206209</v>
      </c>
      <c r="J795" s="5" t="s">
        <v>791</v>
      </c>
      <c r="K795" s="6">
        <v>220620</v>
      </c>
      <c r="L795" s="6" t="s">
        <v>6217</v>
      </c>
      <c r="M795" s="6" t="s">
        <v>6218</v>
      </c>
      <c r="N795" s="6" t="e">
        <f xml:space="preserve"> SUMIF(#REF!,MunicipioRegioes!I795,#REF!)</f>
        <v>#REF!</v>
      </c>
      <c r="O795" s="6" t="str">
        <f t="shared" si="12"/>
        <v>Mun_2206209</v>
      </c>
      <c r="P795" s="6">
        <v>0</v>
      </c>
      <c r="Q795" s="6" t="e">
        <f>SUMIF(#REF!,MunicipioRegioes!K795,#REF!)/K795</f>
        <v>#REF!</v>
      </c>
      <c r="R795" s="6" t="e">
        <f>SUMIF(#REF!,MunicipioRegioes!I795,#REF!)/I795</f>
        <v>#REF!</v>
      </c>
      <c r="S795" s="6" t="e">
        <f>SUMIF(#REF!,MunicipioRegioes!I795)/I795</f>
        <v>#REF!</v>
      </c>
    </row>
    <row r="796" spans="1:19" x14ac:dyDescent="0.2">
      <c r="A796" s="5">
        <v>22</v>
      </c>
      <c r="B796" s="5" t="s">
        <v>666</v>
      </c>
      <c r="C796" s="5" t="s">
        <v>6177</v>
      </c>
      <c r="D796" s="5">
        <v>2202</v>
      </c>
      <c r="E796" s="5" t="s">
        <v>6183</v>
      </c>
      <c r="F796" s="5">
        <v>22003</v>
      </c>
      <c r="G796" s="5" t="s">
        <v>6192</v>
      </c>
      <c r="H796" s="5" t="s">
        <v>6303</v>
      </c>
      <c r="I796" s="5">
        <v>2206308</v>
      </c>
      <c r="J796" s="5" t="s">
        <v>792</v>
      </c>
      <c r="K796" s="6">
        <v>220630</v>
      </c>
      <c r="L796" s="6" t="s">
        <v>6186</v>
      </c>
      <c r="M796" s="6" t="s">
        <v>6193</v>
      </c>
      <c r="N796" s="6" t="e">
        <f xml:space="preserve"> SUMIF(#REF!,MunicipioRegioes!I796,#REF!)</f>
        <v>#REF!</v>
      </c>
      <c r="O796" s="6" t="str">
        <f t="shared" si="12"/>
        <v>Mun_2206308</v>
      </c>
      <c r="P796" s="6">
        <v>0</v>
      </c>
      <c r="Q796" s="6" t="e">
        <f>SUMIF(#REF!,MunicipioRegioes!K796,#REF!)/K796</f>
        <v>#REF!</v>
      </c>
      <c r="R796" s="6" t="e">
        <f>SUMIF(#REF!,MunicipioRegioes!I796,#REF!)/I796</f>
        <v>#REF!</v>
      </c>
      <c r="S796" s="6" t="e">
        <f>SUMIF(#REF!,MunicipioRegioes!I796)/I796</f>
        <v>#REF!</v>
      </c>
    </row>
    <row r="797" spans="1:19" x14ac:dyDescent="0.2">
      <c r="A797" s="5">
        <v>22</v>
      </c>
      <c r="B797" s="5" t="s">
        <v>666</v>
      </c>
      <c r="C797" s="5" t="s">
        <v>6177</v>
      </c>
      <c r="D797" s="5">
        <v>2202</v>
      </c>
      <c r="E797" s="5" t="s">
        <v>6183</v>
      </c>
      <c r="F797" s="5">
        <v>22004</v>
      </c>
      <c r="G797" s="5" t="s">
        <v>712</v>
      </c>
      <c r="H797" s="5" t="s">
        <v>6304</v>
      </c>
      <c r="I797" s="5">
        <v>2206357</v>
      </c>
      <c r="J797" s="5" t="s">
        <v>793</v>
      </c>
      <c r="K797" s="6">
        <v>220635</v>
      </c>
      <c r="L797" s="6" t="s">
        <v>6186</v>
      </c>
      <c r="M797" s="6" t="s">
        <v>6191</v>
      </c>
      <c r="N797" s="6" t="e">
        <f xml:space="preserve"> SUMIF(#REF!,MunicipioRegioes!I797,#REF!)</f>
        <v>#REF!</v>
      </c>
      <c r="O797" s="6" t="str">
        <f t="shared" si="12"/>
        <v>Mun_2206357</v>
      </c>
      <c r="P797" s="6">
        <v>0</v>
      </c>
      <c r="Q797" s="6" t="e">
        <f>SUMIF(#REF!,MunicipioRegioes!K797,#REF!)/K797</f>
        <v>#REF!</v>
      </c>
      <c r="R797" s="6" t="e">
        <f>SUMIF(#REF!,MunicipioRegioes!I797,#REF!)/I797</f>
        <v>#REF!</v>
      </c>
      <c r="S797" s="6" t="e">
        <f>SUMIF(#REF!,MunicipioRegioes!I797)/I797</f>
        <v>#REF!</v>
      </c>
    </row>
    <row r="798" spans="1:19" x14ac:dyDescent="0.2">
      <c r="A798" s="5">
        <v>22</v>
      </c>
      <c r="B798" s="5" t="s">
        <v>666</v>
      </c>
      <c r="C798" s="5" t="s">
        <v>6177</v>
      </c>
      <c r="D798" s="5">
        <v>2202</v>
      </c>
      <c r="E798" s="5" t="s">
        <v>6183</v>
      </c>
      <c r="F798" s="5">
        <v>22003</v>
      </c>
      <c r="G798" s="5" t="s">
        <v>6192</v>
      </c>
      <c r="H798" s="5" t="s">
        <v>6305</v>
      </c>
      <c r="I798" s="5">
        <v>2206407</v>
      </c>
      <c r="J798" s="5" t="s">
        <v>794</v>
      </c>
      <c r="K798" s="6">
        <v>220640</v>
      </c>
      <c r="L798" s="6" t="s">
        <v>6186</v>
      </c>
      <c r="M798" s="6" t="s">
        <v>6193</v>
      </c>
      <c r="N798" s="6" t="e">
        <f xml:space="preserve"> SUMIF(#REF!,MunicipioRegioes!I798,#REF!)</f>
        <v>#REF!</v>
      </c>
      <c r="O798" s="6" t="str">
        <f t="shared" si="12"/>
        <v>Mun_2206407</v>
      </c>
      <c r="P798" s="6">
        <v>0</v>
      </c>
      <c r="Q798" s="6" t="e">
        <f>SUMIF(#REF!,MunicipioRegioes!K798,#REF!)/K798</f>
        <v>#REF!</v>
      </c>
      <c r="R798" s="6" t="e">
        <f>SUMIF(#REF!,MunicipioRegioes!I798,#REF!)/I798</f>
        <v>#REF!</v>
      </c>
      <c r="S798" s="6" t="e">
        <f>SUMIF(#REF!,MunicipioRegioes!I798)/I798</f>
        <v>#REF!</v>
      </c>
    </row>
    <row r="799" spans="1:19" x14ac:dyDescent="0.2">
      <c r="A799" s="5">
        <v>22</v>
      </c>
      <c r="B799" s="5" t="s">
        <v>666</v>
      </c>
      <c r="C799" s="5" t="s">
        <v>6177</v>
      </c>
      <c r="D799" s="5">
        <v>2204</v>
      </c>
      <c r="E799" s="5" t="s">
        <v>6178</v>
      </c>
      <c r="F799" s="5">
        <v>22014</v>
      </c>
      <c r="G799" s="5" t="s">
        <v>825</v>
      </c>
      <c r="H799" s="5" t="s">
        <v>5831</v>
      </c>
      <c r="I799" s="5">
        <v>2206506</v>
      </c>
      <c r="J799" s="5" t="s">
        <v>795</v>
      </c>
      <c r="K799" s="6">
        <v>220650</v>
      </c>
      <c r="L799" s="6" t="s">
        <v>6181</v>
      </c>
      <c r="M799" s="6" t="s">
        <v>6189</v>
      </c>
      <c r="N799" s="6" t="e">
        <f xml:space="preserve"> SUMIF(#REF!,MunicipioRegioes!I799,#REF!)</f>
        <v>#REF!</v>
      </c>
      <c r="O799" s="6" t="str">
        <f t="shared" si="12"/>
        <v>Mun_2206506</v>
      </c>
      <c r="P799" s="6">
        <v>0</v>
      </c>
      <c r="Q799" s="6" t="e">
        <f>SUMIF(#REF!,MunicipioRegioes!K799,#REF!)/K799</f>
        <v>#REF!</v>
      </c>
      <c r="R799" s="6" t="e">
        <f>SUMIF(#REF!,MunicipioRegioes!I799,#REF!)/I799</f>
        <v>#REF!</v>
      </c>
      <c r="S799" s="6" t="e">
        <f>SUMIF(#REF!,MunicipioRegioes!I799)/I799</f>
        <v>#REF!</v>
      </c>
    </row>
    <row r="800" spans="1:19" x14ac:dyDescent="0.2">
      <c r="A800" s="5">
        <v>22</v>
      </c>
      <c r="B800" s="5" t="s">
        <v>666</v>
      </c>
      <c r="C800" s="5" t="s">
        <v>6177</v>
      </c>
      <c r="D800" s="5">
        <v>2203</v>
      </c>
      <c r="E800" s="5" t="s">
        <v>6194</v>
      </c>
      <c r="F800" s="5">
        <v>22010</v>
      </c>
      <c r="G800" s="5" t="s">
        <v>6195</v>
      </c>
      <c r="H800" s="5" t="s">
        <v>6306</v>
      </c>
      <c r="I800" s="5">
        <v>2206605</v>
      </c>
      <c r="J800" s="5" t="s">
        <v>796</v>
      </c>
      <c r="K800" s="6">
        <v>220660</v>
      </c>
      <c r="L800" s="6" t="s">
        <v>6197</v>
      </c>
      <c r="M800" s="6" t="s">
        <v>6198</v>
      </c>
      <c r="N800" s="6" t="e">
        <f xml:space="preserve"> SUMIF(#REF!,MunicipioRegioes!I800,#REF!)</f>
        <v>#REF!</v>
      </c>
      <c r="O800" s="6" t="str">
        <f t="shared" si="12"/>
        <v>Mun_2206605</v>
      </c>
      <c r="P800" s="6">
        <v>0</v>
      </c>
      <c r="Q800" s="6" t="e">
        <f>SUMIF(#REF!,MunicipioRegioes!K800,#REF!)/K800</f>
        <v>#REF!</v>
      </c>
      <c r="R800" s="6" t="e">
        <f>SUMIF(#REF!,MunicipioRegioes!I800,#REF!)/I800</f>
        <v>#REF!</v>
      </c>
      <c r="S800" s="6" t="e">
        <f>SUMIF(#REF!,MunicipioRegioes!I800)/I800</f>
        <v>#REF!</v>
      </c>
    </row>
    <row r="801" spans="1:19" x14ac:dyDescent="0.2">
      <c r="A801" s="5">
        <v>22</v>
      </c>
      <c r="B801" s="5" t="s">
        <v>666</v>
      </c>
      <c r="C801" s="5" t="s">
        <v>6177</v>
      </c>
      <c r="D801" s="5">
        <v>2203</v>
      </c>
      <c r="E801" s="5" t="s">
        <v>6194</v>
      </c>
      <c r="F801" s="5">
        <v>22012</v>
      </c>
      <c r="G801" s="5" t="s">
        <v>6208</v>
      </c>
      <c r="H801" s="5" t="s">
        <v>6307</v>
      </c>
      <c r="I801" s="5">
        <v>2206654</v>
      </c>
      <c r="J801" s="5" t="s">
        <v>797</v>
      </c>
      <c r="K801" s="6">
        <v>220665</v>
      </c>
      <c r="L801" s="6" t="s">
        <v>6197</v>
      </c>
      <c r="M801" s="6" t="s">
        <v>6209</v>
      </c>
      <c r="N801" s="6" t="e">
        <f xml:space="preserve"> SUMIF(#REF!,MunicipioRegioes!I801,#REF!)</f>
        <v>#REF!</v>
      </c>
      <c r="O801" s="6" t="str">
        <f t="shared" si="12"/>
        <v>Mun_2206654</v>
      </c>
      <c r="P801" s="6">
        <v>0</v>
      </c>
      <c r="Q801" s="6" t="e">
        <f>SUMIF(#REF!,MunicipioRegioes!K801,#REF!)/K801</f>
        <v>#REF!</v>
      </c>
      <c r="R801" s="6" t="e">
        <f>SUMIF(#REF!,MunicipioRegioes!I801,#REF!)/I801</f>
        <v>#REF!</v>
      </c>
      <c r="S801" s="6" t="e">
        <f>SUMIF(#REF!,MunicipioRegioes!I801)/I801</f>
        <v>#REF!</v>
      </c>
    </row>
    <row r="802" spans="1:19" x14ac:dyDescent="0.2">
      <c r="A802" s="5">
        <v>22</v>
      </c>
      <c r="B802" s="5" t="s">
        <v>666</v>
      </c>
      <c r="C802" s="5" t="s">
        <v>6177</v>
      </c>
      <c r="D802" s="5">
        <v>2201</v>
      </c>
      <c r="E802" s="5" t="s">
        <v>6214</v>
      </c>
      <c r="F802" s="5">
        <v>22001</v>
      </c>
      <c r="G802" s="5" t="s">
        <v>6215</v>
      </c>
      <c r="H802" s="5" t="s">
        <v>6308</v>
      </c>
      <c r="I802" s="5">
        <v>2206670</v>
      </c>
      <c r="J802" s="5" t="s">
        <v>798</v>
      </c>
      <c r="K802" s="6">
        <v>220667</v>
      </c>
      <c r="L802" s="6" t="s">
        <v>6217</v>
      </c>
      <c r="M802" s="6" t="s">
        <v>6218</v>
      </c>
      <c r="N802" s="6" t="e">
        <f xml:space="preserve"> SUMIF(#REF!,MunicipioRegioes!I802,#REF!)</f>
        <v>#REF!</v>
      </c>
      <c r="O802" s="6" t="str">
        <f t="shared" si="12"/>
        <v>Mun_2206670</v>
      </c>
      <c r="P802" s="6">
        <v>0</v>
      </c>
      <c r="Q802" s="6" t="e">
        <f>SUMIF(#REF!,MunicipioRegioes!K802,#REF!)/K802</f>
        <v>#REF!</v>
      </c>
      <c r="R802" s="6" t="e">
        <f>SUMIF(#REF!,MunicipioRegioes!I802,#REF!)/I802</f>
        <v>#REF!</v>
      </c>
      <c r="S802" s="6" t="e">
        <f>SUMIF(#REF!,MunicipioRegioes!I802)/I802</f>
        <v>#REF!</v>
      </c>
    </row>
    <row r="803" spans="1:19" x14ac:dyDescent="0.2">
      <c r="A803" s="5">
        <v>22</v>
      </c>
      <c r="B803" s="5" t="s">
        <v>666</v>
      </c>
      <c r="C803" s="5" t="s">
        <v>6177</v>
      </c>
      <c r="D803" s="5">
        <v>2201</v>
      </c>
      <c r="E803" s="5" t="s">
        <v>6214</v>
      </c>
      <c r="F803" s="5">
        <v>22002</v>
      </c>
      <c r="G803" s="5" t="s">
        <v>6228</v>
      </c>
      <c r="H803" s="5" t="s">
        <v>6309</v>
      </c>
      <c r="I803" s="5">
        <v>2206696</v>
      </c>
      <c r="J803" s="5" t="s">
        <v>799</v>
      </c>
      <c r="K803" s="6">
        <v>220669</v>
      </c>
      <c r="L803" s="6" t="s">
        <v>6217</v>
      </c>
      <c r="M803" s="6" t="s">
        <v>6230</v>
      </c>
      <c r="N803" s="6" t="e">
        <f xml:space="preserve"> SUMIF(#REF!,MunicipioRegioes!I803,#REF!)</f>
        <v>#REF!</v>
      </c>
      <c r="O803" s="6" t="str">
        <f t="shared" si="12"/>
        <v>Mun_2206696</v>
      </c>
      <c r="P803" s="6">
        <v>0</v>
      </c>
      <c r="Q803" s="6" t="e">
        <f>SUMIF(#REF!,MunicipioRegioes!K803,#REF!)/K803</f>
        <v>#REF!</v>
      </c>
      <c r="R803" s="6" t="e">
        <f>SUMIF(#REF!,MunicipioRegioes!I803,#REF!)/I803</f>
        <v>#REF!</v>
      </c>
      <c r="S803" s="6" t="e">
        <f>SUMIF(#REF!,MunicipioRegioes!I803)/I803</f>
        <v>#REF!</v>
      </c>
    </row>
    <row r="804" spans="1:19" x14ac:dyDescent="0.2">
      <c r="A804" s="5">
        <v>22</v>
      </c>
      <c r="B804" s="5" t="s">
        <v>666</v>
      </c>
      <c r="C804" s="5" t="s">
        <v>6177</v>
      </c>
      <c r="D804" s="5">
        <v>2203</v>
      </c>
      <c r="E804" s="5" t="s">
        <v>6194</v>
      </c>
      <c r="F804" s="5">
        <v>22009</v>
      </c>
      <c r="G804" s="5" t="s">
        <v>747</v>
      </c>
      <c r="H804" s="5" t="s">
        <v>6310</v>
      </c>
      <c r="I804" s="5">
        <v>2206704</v>
      </c>
      <c r="J804" s="5" t="s">
        <v>800</v>
      </c>
      <c r="K804" s="6">
        <v>220670</v>
      </c>
      <c r="L804" s="6" t="s">
        <v>6197</v>
      </c>
      <c r="M804" s="6" t="s">
        <v>6244</v>
      </c>
      <c r="N804" s="6" t="e">
        <f xml:space="preserve"> SUMIF(#REF!,MunicipioRegioes!I804,#REF!)</f>
        <v>#REF!</v>
      </c>
      <c r="O804" s="6" t="str">
        <f t="shared" si="12"/>
        <v>Mun_2206704</v>
      </c>
      <c r="P804" s="6">
        <v>0</v>
      </c>
      <c r="Q804" s="6" t="e">
        <f>SUMIF(#REF!,MunicipioRegioes!K804,#REF!)/K804</f>
        <v>#REF!</v>
      </c>
      <c r="R804" s="6" t="e">
        <f>SUMIF(#REF!,MunicipioRegioes!I804,#REF!)/I804</f>
        <v>#REF!</v>
      </c>
      <c r="S804" s="6" t="e">
        <f>SUMIF(#REF!,MunicipioRegioes!I804)/I804</f>
        <v>#REF!</v>
      </c>
    </row>
    <row r="805" spans="1:19" x14ac:dyDescent="0.2">
      <c r="A805" s="5">
        <v>22</v>
      </c>
      <c r="B805" s="5" t="s">
        <v>666</v>
      </c>
      <c r="C805" s="5" t="s">
        <v>6177</v>
      </c>
      <c r="D805" s="5">
        <v>2202</v>
      </c>
      <c r="E805" s="5" t="s">
        <v>6183</v>
      </c>
      <c r="F805" s="5">
        <v>22003</v>
      </c>
      <c r="G805" s="5" t="s">
        <v>6192</v>
      </c>
      <c r="H805" s="5" t="s">
        <v>6311</v>
      </c>
      <c r="I805" s="5">
        <v>2206720</v>
      </c>
      <c r="J805" s="5" t="s">
        <v>5274</v>
      </c>
      <c r="K805" s="6">
        <v>220672</v>
      </c>
      <c r="L805" s="6" t="s">
        <v>6186</v>
      </c>
      <c r="M805" s="6" t="s">
        <v>6193</v>
      </c>
      <c r="N805" s="6" t="e">
        <f xml:space="preserve"> SUMIF(#REF!,MunicipioRegioes!I805,#REF!)</f>
        <v>#REF!</v>
      </c>
      <c r="O805" s="6" t="str">
        <f t="shared" si="12"/>
        <v>Mun_2206720</v>
      </c>
      <c r="P805" s="6">
        <v>0</v>
      </c>
      <c r="Q805" s="6" t="e">
        <f>SUMIF(#REF!,MunicipioRegioes!K805,#REF!)/K805</f>
        <v>#REF!</v>
      </c>
      <c r="R805" s="6" t="e">
        <f>SUMIF(#REF!,MunicipioRegioes!I805,#REF!)/I805</f>
        <v>#REF!</v>
      </c>
      <c r="S805" s="6" t="e">
        <f>SUMIF(#REF!,MunicipioRegioes!I805)/I805</f>
        <v>#REF!</v>
      </c>
    </row>
    <row r="806" spans="1:19" x14ac:dyDescent="0.2">
      <c r="A806" s="5">
        <v>22</v>
      </c>
      <c r="B806" s="5" t="s">
        <v>666</v>
      </c>
      <c r="C806" s="5" t="s">
        <v>6177</v>
      </c>
      <c r="D806" s="5">
        <v>2202</v>
      </c>
      <c r="E806" s="5" t="s">
        <v>6183</v>
      </c>
      <c r="F806" s="5">
        <v>22004</v>
      </c>
      <c r="G806" s="5" t="s">
        <v>712</v>
      </c>
      <c r="H806" s="5" t="s">
        <v>6312</v>
      </c>
      <c r="I806" s="5">
        <v>2206753</v>
      </c>
      <c r="J806" s="5" t="s">
        <v>801</v>
      </c>
      <c r="K806" s="6">
        <v>220675</v>
      </c>
      <c r="L806" s="6" t="s">
        <v>6186</v>
      </c>
      <c r="M806" s="6" t="s">
        <v>6191</v>
      </c>
      <c r="N806" s="6" t="e">
        <f xml:space="preserve"> SUMIF(#REF!,MunicipioRegioes!I806,#REF!)</f>
        <v>#REF!</v>
      </c>
      <c r="O806" s="6" t="str">
        <f t="shared" si="12"/>
        <v>Mun_2206753</v>
      </c>
      <c r="P806" s="6">
        <v>0</v>
      </c>
      <c r="Q806" s="6" t="e">
        <f>SUMIF(#REF!,MunicipioRegioes!K806,#REF!)/K806</f>
        <v>#REF!</v>
      </c>
      <c r="R806" s="6" t="e">
        <f>SUMIF(#REF!,MunicipioRegioes!I806,#REF!)/I806</f>
        <v>#REF!</v>
      </c>
      <c r="S806" s="6" t="e">
        <f>SUMIF(#REF!,MunicipioRegioes!I806)/I806</f>
        <v>#REF!</v>
      </c>
    </row>
    <row r="807" spans="1:19" x14ac:dyDescent="0.2">
      <c r="A807" s="5">
        <v>22</v>
      </c>
      <c r="B807" s="5" t="s">
        <v>666</v>
      </c>
      <c r="C807" s="5" t="s">
        <v>6177</v>
      </c>
      <c r="D807" s="5">
        <v>2201</v>
      </c>
      <c r="E807" s="5" t="s">
        <v>6214</v>
      </c>
      <c r="F807" s="5">
        <v>22001</v>
      </c>
      <c r="G807" s="5" t="s">
        <v>6215</v>
      </c>
      <c r="H807" s="5" t="s">
        <v>6313</v>
      </c>
      <c r="I807" s="5">
        <v>2206803</v>
      </c>
      <c r="J807" s="5" t="s">
        <v>802</v>
      </c>
      <c r="K807" s="6">
        <v>220680</v>
      </c>
      <c r="L807" s="6" t="s">
        <v>6217</v>
      </c>
      <c r="M807" s="6" t="s">
        <v>6218</v>
      </c>
      <c r="N807" s="6" t="e">
        <f xml:space="preserve"> SUMIF(#REF!,MunicipioRegioes!I807,#REF!)</f>
        <v>#REF!</v>
      </c>
      <c r="O807" s="6" t="str">
        <f t="shared" si="12"/>
        <v>Mun_2206803</v>
      </c>
      <c r="P807" s="6">
        <v>0</v>
      </c>
      <c r="Q807" s="6" t="e">
        <f>SUMIF(#REF!,MunicipioRegioes!K807,#REF!)/K807</f>
        <v>#REF!</v>
      </c>
      <c r="R807" s="6" t="e">
        <f>SUMIF(#REF!,MunicipioRegioes!I807,#REF!)/I807</f>
        <v>#REF!</v>
      </c>
      <c r="S807" s="6" t="e">
        <f>SUMIF(#REF!,MunicipioRegioes!I807)/I807</f>
        <v>#REF!</v>
      </c>
    </row>
    <row r="808" spans="1:19" x14ac:dyDescent="0.2">
      <c r="A808" s="5">
        <v>22</v>
      </c>
      <c r="B808" s="5" t="s">
        <v>666</v>
      </c>
      <c r="C808" s="5" t="s">
        <v>6177</v>
      </c>
      <c r="D808" s="5">
        <v>2204</v>
      </c>
      <c r="E808" s="5" t="s">
        <v>6178</v>
      </c>
      <c r="F808" s="5">
        <v>22015</v>
      </c>
      <c r="G808" s="5" t="s">
        <v>6179</v>
      </c>
      <c r="H808" s="5" t="s">
        <v>6314</v>
      </c>
      <c r="I808" s="5">
        <v>2207959</v>
      </c>
      <c r="J808" s="5" t="s">
        <v>803</v>
      </c>
      <c r="K808" s="6">
        <v>220795</v>
      </c>
      <c r="L808" s="6" t="s">
        <v>6181</v>
      </c>
      <c r="M808" s="6" t="s">
        <v>6182</v>
      </c>
      <c r="N808" s="6" t="e">
        <f xml:space="preserve"> SUMIF(#REF!,MunicipioRegioes!I808,#REF!)</f>
        <v>#REF!</v>
      </c>
      <c r="O808" s="6" t="str">
        <f t="shared" si="12"/>
        <v>Mun_2207959</v>
      </c>
      <c r="P808" s="6">
        <v>0</v>
      </c>
      <c r="Q808" s="6" t="e">
        <f>SUMIF(#REF!,MunicipioRegioes!K808,#REF!)/K808</f>
        <v>#REF!</v>
      </c>
      <c r="R808" s="6" t="e">
        <f>SUMIF(#REF!,MunicipioRegioes!I808,#REF!)/I808</f>
        <v>#REF!</v>
      </c>
      <c r="S808" s="6" t="e">
        <f>SUMIF(#REF!,MunicipioRegioes!I808)/I808</f>
        <v>#REF!</v>
      </c>
    </row>
    <row r="809" spans="1:19" x14ac:dyDescent="0.2">
      <c r="A809" s="5">
        <v>22</v>
      </c>
      <c r="B809" s="5" t="s">
        <v>666</v>
      </c>
      <c r="C809" s="5" t="s">
        <v>6177</v>
      </c>
      <c r="D809" s="5">
        <v>2202</v>
      </c>
      <c r="E809" s="5" t="s">
        <v>6183</v>
      </c>
      <c r="F809" s="5">
        <v>22006</v>
      </c>
      <c r="G809" s="5" t="s">
        <v>881</v>
      </c>
      <c r="H809" s="5" t="s">
        <v>6315</v>
      </c>
      <c r="I809" s="5">
        <v>2206902</v>
      </c>
      <c r="J809" s="5" t="s">
        <v>804</v>
      </c>
      <c r="K809" s="6">
        <v>220690</v>
      </c>
      <c r="L809" s="6" t="s">
        <v>6186</v>
      </c>
      <c r="M809" s="6" t="s">
        <v>6205</v>
      </c>
      <c r="N809" s="6" t="e">
        <f xml:space="preserve"> SUMIF(#REF!,MunicipioRegioes!I809,#REF!)</f>
        <v>#REF!</v>
      </c>
      <c r="O809" s="6" t="str">
        <f t="shared" si="12"/>
        <v>Mun_2206902</v>
      </c>
      <c r="P809" s="6">
        <v>0</v>
      </c>
      <c r="Q809" s="6" t="e">
        <f>SUMIF(#REF!,MunicipioRegioes!K809,#REF!)/K809</f>
        <v>#REF!</v>
      </c>
      <c r="R809" s="6" t="e">
        <f>SUMIF(#REF!,MunicipioRegioes!I809,#REF!)/I809</f>
        <v>#REF!</v>
      </c>
      <c r="S809" s="6" t="e">
        <f>SUMIF(#REF!,MunicipioRegioes!I809)/I809</f>
        <v>#REF!</v>
      </c>
    </row>
    <row r="810" spans="1:19" x14ac:dyDescent="0.2">
      <c r="A810" s="5">
        <v>22</v>
      </c>
      <c r="B810" s="5" t="s">
        <v>666</v>
      </c>
      <c r="C810" s="5" t="s">
        <v>6177</v>
      </c>
      <c r="D810" s="5">
        <v>2202</v>
      </c>
      <c r="E810" s="5" t="s">
        <v>6183</v>
      </c>
      <c r="F810" s="5">
        <v>22004</v>
      </c>
      <c r="G810" s="5" t="s">
        <v>712</v>
      </c>
      <c r="H810" s="5" t="s">
        <v>6316</v>
      </c>
      <c r="I810" s="5">
        <v>2206951</v>
      </c>
      <c r="J810" s="5" t="s">
        <v>805</v>
      </c>
      <c r="K810" s="6">
        <v>220695</v>
      </c>
      <c r="L810" s="6" t="s">
        <v>6186</v>
      </c>
      <c r="M810" s="6" t="s">
        <v>6191</v>
      </c>
      <c r="N810" s="6" t="e">
        <f xml:space="preserve"> SUMIF(#REF!,MunicipioRegioes!I810,#REF!)</f>
        <v>#REF!</v>
      </c>
      <c r="O810" s="6" t="str">
        <f t="shared" si="12"/>
        <v>Mun_2206951</v>
      </c>
      <c r="P810" s="6">
        <v>0</v>
      </c>
      <c r="Q810" s="6" t="e">
        <f>SUMIF(#REF!,MunicipioRegioes!K810,#REF!)/K810</f>
        <v>#REF!</v>
      </c>
      <c r="R810" s="6" t="e">
        <f>SUMIF(#REF!,MunicipioRegioes!I810,#REF!)/I810</f>
        <v>#REF!</v>
      </c>
      <c r="S810" s="6" t="e">
        <f>SUMIF(#REF!,MunicipioRegioes!I810)/I810</f>
        <v>#REF!</v>
      </c>
    </row>
    <row r="811" spans="1:19" x14ac:dyDescent="0.2">
      <c r="A811" s="5">
        <v>22</v>
      </c>
      <c r="B811" s="5" t="s">
        <v>666</v>
      </c>
      <c r="C811" s="5" t="s">
        <v>6177</v>
      </c>
      <c r="D811" s="5">
        <v>2204</v>
      </c>
      <c r="E811" s="5" t="s">
        <v>6178</v>
      </c>
      <c r="F811" s="5">
        <v>22013</v>
      </c>
      <c r="G811" s="5" t="s">
        <v>823</v>
      </c>
      <c r="H811" s="5" t="s">
        <v>5832</v>
      </c>
      <c r="I811" s="5">
        <v>2207009</v>
      </c>
      <c r="J811" s="5" t="s">
        <v>806</v>
      </c>
      <c r="K811" s="6">
        <v>220700</v>
      </c>
      <c r="L811" s="6" t="s">
        <v>6181</v>
      </c>
      <c r="M811" s="6" t="s">
        <v>6207</v>
      </c>
      <c r="N811" s="6" t="e">
        <f xml:space="preserve"> SUMIF(#REF!,MunicipioRegioes!I811,#REF!)</f>
        <v>#REF!</v>
      </c>
      <c r="O811" s="6" t="str">
        <f t="shared" si="12"/>
        <v>Mun_2207009</v>
      </c>
      <c r="P811" s="6">
        <v>0</v>
      </c>
      <c r="Q811" s="6" t="e">
        <f>SUMIF(#REF!,MunicipioRegioes!K811,#REF!)/K811</f>
        <v>#REF!</v>
      </c>
      <c r="R811" s="6" t="e">
        <f>SUMIF(#REF!,MunicipioRegioes!I811,#REF!)/I811</f>
        <v>#REF!</v>
      </c>
      <c r="S811" s="6" t="e">
        <f>SUMIF(#REF!,MunicipioRegioes!I811)/I811</f>
        <v>#REF!</v>
      </c>
    </row>
    <row r="812" spans="1:19" x14ac:dyDescent="0.2">
      <c r="A812" s="5">
        <v>22</v>
      </c>
      <c r="B812" s="5" t="s">
        <v>666</v>
      </c>
      <c r="C812" s="5" t="s">
        <v>6177</v>
      </c>
      <c r="D812" s="5">
        <v>2202</v>
      </c>
      <c r="E812" s="5" t="s">
        <v>6183</v>
      </c>
      <c r="F812" s="5">
        <v>22005</v>
      </c>
      <c r="G812" s="5" t="s">
        <v>6184</v>
      </c>
      <c r="H812" s="5" t="s">
        <v>5833</v>
      </c>
      <c r="I812" s="5">
        <v>2207108</v>
      </c>
      <c r="J812" s="5" t="s">
        <v>807</v>
      </c>
      <c r="K812" s="6">
        <v>220710</v>
      </c>
      <c r="L812" s="6" t="s">
        <v>6186</v>
      </c>
      <c r="M812" s="6" t="s">
        <v>6187</v>
      </c>
      <c r="N812" s="6" t="e">
        <f xml:space="preserve"> SUMIF(#REF!,MunicipioRegioes!I812,#REF!)</f>
        <v>#REF!</v>
      </c>
      <c r="O812" s="6" t="str">
        <f t="shared" si="12"/>
        <v>Mun_2207108</v>
      </c>
      <c r="P812" s="6">
        <v>0</v>
      </c>
      <c r="Q812" s="6" t="e">
        <f>SUMIF(#REF!,MunicipioRegioes!K812,#REF!)/K812</f>
        <v>#REF!</v>
      </c>
      <c r="R812" s="6" t="e">
        <f>SUMIF(#REF!,MunicipioRegioes!I812,#REF!)/I812</f>
        <v>#REF!</v>
      </c>
      <c r="S812" s="6" t="e">
        <f>SUMIF(#REF!,MunicipioRegioes!I812)/I812</f>
        <v>#REF!</v>
      </c>
    </row>
    <row r="813" spans="1:19" x14ac:dyDescent="0.2">
      <c r="A813" s="5">
        <v>22</v>
      </c>
      <c r="B813" s="5" t="s">
        <v>666</v>
      </c>
      <c r="C813" s="5" t="s">
        <v>6177</v>
      </c>
      <c r="D813" s="5">
        <v>2204</v>
      </c>
      <c r="E813" s="5" t="s">
        <v>6178</v>
      </c>
      <c r="F813" s="5">
        <v>22015</v>
      </c>
      <c r="G813" s="5" t="s">
        <v>6179</v>
      </c>
      <c r="H813" s="5" t="s">
        <v>5834</v>
      </c>
      <c r="I813" s="5">
        <v>2207207</v>
      </c>
      <c r="J813" s="5" t="s">
        <v>808</v>
      </c>
      <c r="K813" s="6">
        <v>220720</v>
      </c>
      <c r="L813" s="6" t="s">
        <v>6181</v>
      </c>
      <c r="M813" s="6" t="s">
        <v>6182</v>
      </c>
      <c r="N813" s="6" t="e">
        <f xml:space="preserve"> SUMIF(#REF!,MunicipioRegioes!I813,#REF!)</f>
        <v>#REF!</v>
      </c>
      <c r="O813" s="6" t="str">
        <f t="shared" si="12"/>
        <v>Mun_2207207</v>
      </c>
      <c r="P813" s="6">
        <v>0</v>
      </c>
      <c r="Q813" s="6" t="e">
        <f>SUMIF(#REF!,MunicipioRegioes!K813,#REF!)/K813</f>
        <v>#REF!</v>
      </c>
      <c r="R813" s="6" t="e">
        <f>SUMIF(#REF!,MunicipioRegioes!I813,#REF!)/I813</f>
        <v>#REF!</v>
      </c>
      <c r="S813" s="6" t="e">
        <f>SUMIF(#REF!,MunicipioRegioes!I813)/I813</f>
        <v>#REF!</v>
      </c>
    </row>
    <row r="814" spans="1:19" x14ac:dyDescent="0.2">
      <c r="A814" s="5">
        <v>22</v>
      </c>
      <c r="B814" s="5" t="s">
        <v>666</v>
      </c>
      <c r="C814" s="5" t="s">
        <v>6177</v>
      </c>
      <c r="D814" s="5">
        <v>2204</v>
      </c>
      <c r="E814" s="5" t="s">
        <v>6178</v>
      </c>
      <c r="F814" s="5">
        <v>22015</v>
      </c>
      <c r="G814" s="5" t="s">
        <v>6179</v>
      </c>
      <c r="H814" s="5" t="s">
        <v>5835</v>
      </c>
      <c r="I814" s="5">
        <v>2207306</v>
      </c>
      <c r="J814" s="5" t="s">
        <v>809</v>
      </c>
      <c r="K814" s="6">
        <v>220730</v>
      </c>
      <c r="L814" s="6" t="s">
        <v>6181</v>
      </c>
      <c r="M814" s="6" t="s">
        <v>6182</v>
      </c>
      <c r="N814" s="6" t="e">
        <f xml:space="preserve"> SUMIF(#REF!,MunicipioRegioes!I814,#REF!)</f>
        <v>#REF!</v>
      </c>
      <c r="O814" s="6" t="str">
        <f t="shared" si="12"/>
        <v>Mun_2207306</v>
      </c>
      <c r="P814" s="6">
        <v>0</v>
      </c>
      <c r="Q814" s="6" t="e">
        <f>SUMIF(#REF!,MunicipioRegioes!K814,#REF!)/K814</f>
        <v>#REF!</v>
      </c>
      <c r="R814" s="6" t="e">
        <f>SUMIF(#REF!,MunicipioRegioes!I814,#REF!)/I814</f>
        <v>#REF!</v>
      </c>
      <c r="S814" s="6" t="e">
        <f>SUMIF(#REF!,MunicipioRegioes!I814)/I814</f>
        <v>#REF!</v>
      </c>
    </row>
    <row r="815" spans="1:19" x14ac:dyDescent="0.2">
      <c r="A815" s="5">
        <v>22</v>
      </c>
      <c r="B815" s="5" t="s">
        <v>666</v>
      </c>
      <c r="C815" s="5" t="s">
        <v>6177</v>
      </c>
      <c r="D815" s="5">
        <v>2203</v>
      </c>
      <c r="E815" s="5" t="s">
        <v>6194</v>
      </c>
      <c r="F815" s="5">
        <v>22011</v>
      </c>
      <c r="G815" s="5" t="s">
        <v>869</v>
      </c>
      <c r="H815" s="5" t="s">
        <v>6317</v>
      </c>
      <c r="I815" s="5">
        <v>2207355</v>
      </c>
      <c r="J815" s="5" t="s">
        <v>810</v>
      </c>
      <c r="K815" s="6">
        <v>220735</v>
      </c>
      <c r="L815" s="6" t="s">
        <v>6197</v>
      </c>
      <c r="M815" s="6" t="s">
        <v>6201</v>
      </c>
      <c r="N815" s="6" t="e">
        <f xml:space="preserve"> SUMIF(#REF!,MunicipioRegioes!I815,#REF!)</f>
        <v>#REF!</v>
      </c>
      <c r="O815" s="6" t="str">
        <f t="shared" si="12"/>
        <v>Mun_2207355</v>
      </c>
      <c r="P815" s="6">
        <v>0</v>
      </c>
      <c r="Q815" s="6" t="e">
        <f>SUMIF(#REF!,MunicipioRegioes!K815,#REF!)/K815</f>
        <v>#REF!</v>
      </c>
      <c r="R815" s="6" t="e">
        <f>SUMIF(#REF!,MunicipioRegioes!I815,#REF!)/I815</f>
        <v>#REF!</v>
      </c>
      <c r="S815" s="6" t="e">
        <f>SUMIF(#REF!,MunicipioRegioes!I815)/I815</f>
        <v>#REF!</v>
      </c>
    </row>
    <row r="816" spans="1:19" x14ac:dyDescent="0.2">
      <c r="A816" s="5">
        <v>22</v>
      </c>
      <c r="B816" s="5" t="s">
        <v>666</v>
      </c>
      <c r="C816" s="5" t="s">
        <v>6177</v>
      </c>
      <c r="D816" s="5">
        <v>2203</v>
      </c>
      <c r="E816" s="5" t="s">
        <v>6194</v>
      </c>
      <c r="F816" s="5">
        <v>22010</v>
      </c>
      <c r="G816" s="5" t="s">
        <v>6195</v>
      </c>
      <c r="H816" s="5" t="s">
        <v>5836</v>
      </c>
      <c r="I816" s="5">
        <v>2207405</v>
      </c>
      <c r="J816" s="5" t="s">
        <v>811</v>
      </c>
      <c r="K816" s="6">
        <v>220740</v>
      </c>
      <c r="L816" s="6" t="s">
        <v>6197</v>
      </c>
      <c r="M816" s="6" t="s">
        <v>6198</v>
      </c>
      <c r="N816" s="6" t="e">
        <f xml:space="preserve"> SUMIF(#REF!,MunicipioRegioes!I816,#REF!)</f>
        <v>#REF!</v>
      </c>
      <c r="O816" s="6" t="str">
        <f t="shared" si="12"/>
        <v>Mun_2207405</v>
      </c>
      <c r="P816" s="6">
        <v>0</v>
      </c>
      <c r="Q816" s="6" t="e">
        <f>SUMIF(#REF!,MunicipioRegioes!K816,#REF!)/K816</f>
        <v>#REF!</v>
      </c>
      <c r="R816" s="6" t="e">
        <f>SUMIF(#REF!,MunicipioRegioes!I816,#REF!)/I816</f>
        <v>#REF!</v>
      </c>
      <c r="S816" s="6" t="e">
        <f>SUMIF(#REF!,MunicipioRegioes!I816)/I816</f>
        <v>#REF!</v>
      </c>
    </row>
    <row r="817" spans="1:19" x14ac:dyDescent="0.2">
      <c r="A817" s="5">
        <v>22</v>
      </c>
      <c r="B817" s="5" t="s">
        <v>666</v>
      </c>
      <c r="C817" s="5" t="s">
        <v>6177</v>
      </c>
      <c r="D817" s="5">
        <v>2202</v>
      </c>
      <c r="E817" s="5" t="s">
        <v>6183</v>
      </c>
      <c r="F817" s="5">
        <v>22005</v>
      </c>
      <c r="G817" s="5" t="s">
        <v>6184</v>
      </c>
      <c r="H817" s="5" t="s">
        <v>6318</v>
      </c>
      <c r="I817" s="5">
        <v>2207504</v>
      </c>
      <c r="J817" s="5" t="s">
        <v>812</v>
      </c>
      <c r="K817" s="6">
        <v>220750</v>
      </c>
      <c r="L817" s="6" t="s">
        <v>6186</v>
      </c>
      <c r="M817" s="6" t="s">
        <v>6187</v>
      </c>
      <c r="N817" s="6" t="e">
        <f xml:space="preserve"> SUMIF(#REF!,MunicipioRegioes!I817,#REF!)</f>
        <v>#REF!</v>
      </c>
      <c r="O817" s="6" t="str">
        <f t="shared" si="12"/>
        <v>Mun_2207504</v>
      </c>
      <c r="P817" s="6">
        <v>0</v>
      </c>
      <c r="Q817" s="6" t="e">
        <f>SUMIF(#REF!,MunicipioRegioes!K817,#REF!)/K817</f>
        <v>#REF!</v>
      </c>
      <c r="R817" s="6" t="e">
        <f>SUMIF(#REF!,MunicipioRegioes!I817,#REF!)/I817</f>
        <v>#REF!</v>
      </c>
      <c r="S817" s="6" t="e">
        <f>SUMIF(#REF!,MunicipioRegioes!I817)/I817</f>
        <v>#REF!</v>
      </c>
    </row>
    <row r="818" spans="1:19" x14ac:dyDescent="0.2">
      <c r="A818" s="5">
        <v>22</v>
      </c>
      <c r="B818" s="5" t="s">
        <v>666</v>
      </c>
      <c r="C818" s="5" t="s">
        <v>6177</v>
      </c>
      <c r="D818" s="5">
        <v>2204</v>
      </c>
      <c r="E818" s="5" t="s">
        <v>6178</v>
      </c>
      <c r="F818" s="5">
        <v>22013</v>
      </c>
      <c r="G818" s="5" t="s">
        <v>823</v>
      </c>
      <c r="H818" s="5" t="s">
        <v>5837</v>
      </c>
      <c r="I818" s="5">
        <v>2207553</v>
      </c>
      <c r="J818" s="5" t="s">
        <v>813</v>
      </c>
      <c r="K818" s="6">
        <v>220755</v>
      </c>
      <c r="L818" s="6" t="s">
        <v>6181</v>
      </c>
      <c r="M818" s="6" t="s">
        <v>6207</v>
      </c>
      <c r="N818" s="6" t="e">
        <f xml:space="preserve"> SUMIF(#REF!,MunicipioRegioes!I818,#REF!)</f>
        <v>#REF!</v>
      </c>
      <c r="O818" s="6" t="str">
        <f t="shared" si="12"/>
        <v>Mun_2207553</v>
      </c>
      <c r="P818" s="6">
        <v>0</v>
      </c>
      <c r="Q818" s="6" t="e">
        <f>SUMIF(#REF!,MunicipioRegioes!K818,#REF!)/K818</f>
        <v>#REF!</v>
      </c>
      <c r="R818" s="6" t="e">
        <f>SUMIF(#REF!,MunicipioRegioes!I818,#REF!)/I818</f>
        <v>#REF!</v>
      </c>
      <c r="S818" s="6" t="e">
        <f>SUMIF(#REF!,MunicipioRegioes!I818)/I818</f>
        <v>#REF!</v>
      </c>
    </row>
    <row r="819" spans="1:19" x14ac:dyDescent="0.2">
      <c r="A819" s="5">
        <v>22</v>
      </c>
      <c r="B819" s="5" t="s">
        <v>666</v>
      </c>
      <c r="C819" s="5" t="s">
        <v>6177</v>
      </c>
      <c r="D819" s="5">
        <v>2203</v>
      </c>
      <c r="E819" s="5" t="s">
        <v>6194</v>
      </c>
      <c r="F819" s="5">
        <v>22012</v>
      </c>
      <c r="G819" s="5" t="s">
        <v>6208</v>
      </c>
      <c r="H819" s="5" t="s">
        <v>6319</v>
      </c>
      <c r="I819" s="5">
        <v>2207603</v>
      </c>
      <c r="J819" s="5" t="s">
        <v>814</v>
      </c>
      <c r="K819" s="6">
        <v>220760</v>
      </c>
      <c r="L819" s="6" t="s">
        <v>6197</v>
      </c>
      <c r="M819" s="6" t="s">
        <v>6209</v>
      </c>
      <c r="N819" s="6" t="e">
        <f xml:space="preserve"> SUMIF(#REF!,MunicipioRegioes!I819,#REF!)</f>
        <v>#REF!</v>
      </c>
      <c r="O819" s="6" t="str">
        <f t="shared" si="12"/>
        <v>Mun_2207603</v>
      </c>
      <c r="P819" s="6">
        <v>0</v>
      </c>
      <c r="Q819" s="6" t="e">
        <f>SUMIF(#REF!,MunicipioRegioes!K819,#REF!)/K819</f>
        <v>#REF!</v>
      </c>
      <c r="R819" s="6" t="e">
        <f>SUMIF(#REF!,MunicipioRegioes!I819,#REF!)/I819</f>
        <v>#REF!</v>
      </c>
      <c r="S819" s="6" t="e">
        <f>SUMIF(#REF!,MunicipioRegioes!I819)/I819</f>
        <v>#REF!</v>
      </c>
    </row>
    <row r="820" spans="1:19" x14ac:dyDescent="0.2">
      <c r="A820" s="5">
        <v>22</v>
      </c>
      <c r="B820" s="5" t="s">
        <v>666</v>
      </c>
      <c r="C820" s="5" t="s">
        <v>6177</v>
      </c>
      <c r="D820" s="5">
        <v>2201</v>
      </c>
      <c r="E820" s="5" t="s">
        <v>6214</v>
      </c>
      <c r="F820" s="5">
        <v>22002</v>
      </c>
      <c r="G820" s="5" t="s">
        <v>6228</v>
      </c>
      <c r="H820" s="5" t="s">
        <v>5839</v>
      </c>
      <c r="I820" s="5">
        <v>2207702</v>
      </c>
      <c r="J820" s="5" t="s">
        <v>815</v>
      </c>
      <c r="K820" s="6">
        <v>220770</v>
      </c>
      <c r="L820" s="6" t="s">
        <v>6217</v>
      </c>
      <c r="M820" s="6" t="s">
        <v>6230</v>
      </c>
      <c r="N820" s="6" t="e">
        <f xml:space="preserve"> SUMIF(#REF!,MunicipioRegioes!I820,#REF!)</f>
        <v>#REF!</v>
      </c>
      <c r="O820" s="6" t="str">
        <f t="shared" si="12"/>
        <v>Mun_2207702</v>
      </c>
      <c r="P820" s="6">
        <v>0</v>
      </c>
      <c r="Q820" s="6" t="e">
        <f>SUMIF(#REF!,MunicipioRegioes!K820,#REF!)/K820</f>
        <v>#REF!</v>
      </c>
      <c r="R820" s="6" t="e">
        <f>SUMIF(#REF!,MunicipioRegioes!I820,#REF!)/I820</f>
        <v>#REF!</v>
      </c>
      <c r="S820" s="6" t="e">
        <f>SUMIF(#REF!,MunicipioRegioes!I820)/I820</f>
        <v>#REF!</v>
      </c>
    </row>
    <row r="821" spans="1:19" x14ac:dyDescent="0.2">
      <c r="A821" s="5">
        <v>22</v>
      </c>
      <c r="B821" s="5" t="s">
        <v>666</v>
      </c>
      <c r="C821" s="5" t="s">
        <v>6177</v>
      </c>
      <c r="D821" s="5">
        <v>2202</v>
      </c>
      <c r="E821" s="5" t="s">
        <v>6183</v>
      </c>
      <c r="F821" s="5">
        <v>22005</v>
      </c>
      <c r="G821" s="5" t="s">
        <v>6184</v>
      </c>
      <c r="H821" s="5" t="s">
        <v>6320</v>
      </c>
      <c r="I821" s="5">
        <v>2207751</v>
      </c>
      <c r="J821" s="5" t="s">
        <v>816</v>
      </c>
      <c r="K821" s="6">
        <v>220775</v>
      </c>
      <c r="L821" s="6" t="s">
        <v>6186</v>
      </c>
      <c r="M821" s="6" t="s">
        <v>6187</v>
      </c>
      <c r="N821" s="6" t="e">
        <f xml:space="preserve"> SUMIF(#REF!,MunicipioRegioes!I821,#REF!)</f>
        <v>#REF!</v>
      </c>
      <c r="O821" s="6" t="str">
        <f t="shared" si="12"/>
        <v>Mun_2207751</v>
      </c>
      <c r="P821" s="6">
        <v>0</v>
      </c>
      <c r="Q821" s="6" t="e">
        <f>SUMIF(#REF!,MunicipioRegioes!K821,#REF!)/K821</f>
        <v>#REF!</v>
      </c>
      <c r="R821" s="6" t="e">
        <f>SUMIF(#REF!,MunicipioRegioes!I821,#REF!)/I821</f>
        <v>#REF!</v>
      </c>
      <c r="S821" s="6" t="e">
        <f>SUMIF(#REF!,MunicipioRegioes!I821)/I821</f>
        <v>#REF!</v>
      </c>
    </row>
    <row r="822" spans="1:19" x14ac:dyDescent="0.2">
      <c r="A822" s="5">
        <v>22</v>
      </c>
      <c r="B822" s="5" t="s">
        <v>666</v>
      </c>
      <c r="C822" s="5" t="s">
        <v>6177</v>
      </c>
      <c r="D822" s="5">
        <v>2204</v>
      </c>
      <c r="E822" s="5" t="s">
        <v>6178</v>
      </c>
      <c r="F822" s="5">
        <v>22015</v>
      </c>
      <c r="G822" s="5" t="s">
        <v>6179</v>
      </c>
      <c r="H822" s="5" t="s">
        <v>6321</v>
      </c>
      <c r="I822" s="5">
        <v>2207777</v>
      </c>
      <c r="J822" s="5" t="s">
        <v>817</v>
      </c>
      <c r="K822" s="6">
        <v>220777</v>
      </c>
      <c r="L822" s="6" t="s">
        <v>6181</v>
      </c>
      <c r="M822" s="6" t="s">
        <v>6182</v>
      </c>
      <c r="N822" s="6" t="e">
        <f xml:space="preserve"> SUMIF(#REF!,MunicipioRegioes!I822,#REF!)</f>
        <v>#REF!</v>
      </c>
      <c r="O822" s="6" t="str">
        <f t="shared" si="12"/>
        <v>Mun_2207777</v>
      </c>
      <c r="P822" s="6">
        <v>0</v>
      </c>
      <c r="Q822" s="6" t="e">
        <f>SUMIF(#REF!,MunicipioRegioes!K822,#REF!)/K822</f>
        <v>#REF!</v>
      </c>
      <c r="R822" s="6" t="e">
        <f>SUMIF(#REF!,MunicipioRegioes!I822,#REF!)/I822</f>
        <v>#REF!</v>
      </c>
      <c r="S822" s="6" t="e">
        <f>SUMIF(#REF!,MunicipioRegioes!I822)/I822</f>
        <v>#REF!</v>
      </c>
    </row>
    <row r="823" spans="1:19" x14ac:dyDescent="0.2">
      <c r="A823" s="5">
        <v>22</v>
      </c>
      <c r="B823" s="5" t="s">
        <v>666</v>
      </c>
      <c r="C823" s="5" t="s">
        <v>6177</v>
      </c>
      <c r="D823" s="5">
        <v>2202</v>
      </c>
      <c r="E823" s="5" t="s">
        <v>6183</v>
      </c>
      <c r="F823" s="5">
        <v>22003</v>
      </c>
      <c r="G823" s="5" t="s">
        <v>6192</v>
      </c>
      <c r="H823" s="5" t="s">
        <v>6322</v>
      </c>
      <c r="I823" s="5">
        <v>2207793</v>
      </c>
      <c r="J823" s="5" t="s">
        <v>818</v>
      </c>
      <c r="K823" s="6">
        <v>220779</v>
      </c>
      <c r="L823" s="6" t="s">
        <v>6186</v>
      </c>
      <c r="M823" s="6" t="s">
        <v>6193</v>
      </c>
      <c r="N823" s="6" t="e">
        <f xml:space="preserve"> SUMIF(#REF!,MunicipioRegioes!I823,#REF!)</f>
        <v>#REF!</v>
      </c>
      <c r="O823" s="6" t="str">
        <f t="shared" si="12"/>
        <v>Mun_2207793</v>
      </c>
      <c r="P823" s="6">
        <v>0</v>
      </c>
      <c r="Q823" s="6" t="e">
        <f>SUMIF(#REF!,MunicipioRegioes!K823,#REF!)/K823</f>
        <v>#REF!</v>
      </c>
      <c r="R823" s="6" t="e">
        <f>SUMIF(#REF!,MunicipioRegioes!I823,#REF!)/I823</f>
        <v>#REF!</v>
      </c>
      <c r="S823" s="6" t="e">
        <f>SUMIF(#REF!,MunicipioRegioes!I823)/I823</f>
        <v>#REF!</v>
      </c>
    </row>
    <row r="824" spans="1:19" x14ac:dyDescent="0.2">
      <c r="A824" s="5">
        <v>22</v>
      </c>
      <c r="B824" s="5" t="s">
        <v>666</v>
      </c>
      <c r="C824" s="5" t="s">
        <v>6177</v>
      </c>
      <c r="D824" s="5">
        <v>2204</v>
      </c>
      <c r="E824" s="5" t="s">
        <v>6178</v>
      </c>
      <c r="F824" s="5">
        <v>22015</v>
      </c>
      <c r="G824" s="5" t="s">
        <v>6179</v>
      </c>
      <c r="H824" s="5" t="s">
        <v>6323</v>
      </c>
      <c r="I824" s="5">
        <v>2207801</v>
      </c>
      <c r="J824" s="5" t="s">
        <v>819</v>
      </c>
      <c r="K824" s="6">
        <v>220780</v>
      </c>
      <c r="L824" s="6" t="s">
        <v>6181</v>
      </c>
      <c r="M824" s="6" t="s">
        <v>6182</v>
      </c>
      <c r="N824" s="6" t="e">
        <f xml:space="preserve"> SUMIF(#REF!,MunicipioRegioes!I824,#REF!)</f>
        <v>#REF!</v>
      </c>
      <c r="O824" s="6" t="str">
        <f t="shared" si="12"/>
        <v>Mun_2207801</v>
      </c>
      <c r="P824" s="6">
        <v>0</v>
      </c>
      <c r="Q824" s="6" t="e">
        <f>SUMIF(#REF!,MunicipioRegioes!K824,#REF!)/K824</f>
        <v>#REF!</v>
      </c>
      <c r="R824" s="6" t="e">
        <f>SUMIF(#REF!,MunicipioRegioes!I824,#REF!)/I824</f>
        <v>#REF!</v>
      </c>
      <c r="S824" s="6" t="e">
        <f>SUMIF(#REF!,MunicipioRegioes!I824)/I824</f>
        <v>#REF!</v>
      </c>
    </row>
    <row r="825" spans="1:19" x14ac:dyDescent="0.2">
      <c r="A825" s="5">
        <v>22</v>
      </c>
      <c r="B825" s="5" t="s">
        <v>666</v>
      </c>
      <c r="C825" s="5" t="s">
        <v>6177</v>
      </c>
      <c r="D825" s="5">
        <v>2203</v>
      </c>
      <c r="E825" s="5" t="s">
        <v>6194</v>
      </c>
      <c r="F825" s="5">
        <v>22009</v>
      </c>
      <c r="G825" s="5" t="s">
        <v>747</v>
      </c>
      <c r="H825" s="5" t="s">
        <v>6324</v>
      </c>
      <c r="I825" s="5">
        <v>2207850</v>
      </c>
      <c r="J825" s="5" t="s">
        <v>820</v>
      </c>
      <c r="K825" s="6">
        <v>220785</v>
      </c>
      <c r="L825" s="6" t="s">
        <v>6197</v>
      </c>
      <c r="M825" s="6" t="s">
        <v>6244</v>
      </c>
      <c r="N825" s="6" t="e">
        <f xml:space="preserve"> SUMIF(#REF!,MunicipioRegioes!I825,#REF!)</f>
        <v>#REF!</v>
      </c>
      <c r="O825" s="6" t="str">
        <f t="shared" si="12"/>
        <v>Mun_2207850</v>
      </c>
      <c r="P825" s="6">
        <v>0</v>
      </c>
      <c r="Q825" s="6" t="e">
        <f>SUMIF(#REF!,MunicipioRegioes!K825,#REF!)/K825</f>
        <v>#REF!</v>
      </c>
      <c r="R825" s="6" t="e">
        <f>SUMIF(#REF!,MunicipioRegioes!I825,#REF!)/I825</f>
        <v>#REF!</v>
      </c>
      <c r="S825" s="6" t="e">
        <f>SUMIF(#REF!,MunicipioRegioes!I825)/I825</f>
        <v>#REF!</v>
      </c>
    </row>
    <row r="826" spans="1:19" x14ac:dyDescent="0.2">
      <c r="A826" s="5">
        <v>22</v>
      </c>
      <c r="B826" s="5" t="s">
        <v>666</v>
      </c>
      <c r="C826" s="5" t="s">
        <v>6177</v>
      </c>
      <c r="D826" s="5">
        <v>2202</v>
      </c>
      <c r="E826" s="5" t="s">
        <v>6183</v>
      </c>
      <c r="F826" s="5">
        <v>22004</v>
      </c>
      <c r="G826" s="5" t="s">
        <v>712</v>
      </c>
      <c r="H826" s="5" t="s">
        <v>6325</v>
      </c>
      <c r="I826" s="5">
        <v>2207900</v>
      </c>
      <c r="J826" s="5" t="s">
        <v>821</v>
      </c>
      <c r="K826" s="6">
        <v>220790</v>
      </c>
      <c r="L826" s="6" t="s">
        <v>6186</v>
      </c>
      <c r="M826" s="6" t="s">
        <v>6191</v>
      </c>
      <c r="N826" s="6" t="e">
        <f xml:space="preserve"> SUMIF(#REF!,MunicipioRegioes!I826,#REF!)</f>
        <v>#REF!</v>
      </c>
      <c r="O826" s="6" t="str">
        <f t="shared" si="12"/>
        <v>Mun_2207900</v>
      </c>
      <c r="P826" s="6">
        <v>0</v>
      </c>
      <c r="Q826" s="6" t="e">
        <f>SUMIF(#REF!,MunicipioRegioes!K826,#REF!)/K826</f>
        <v>#REF!</v>
      </c>
      <c r="R826" s="6" t="e">
        <f>SUMIF(#REF!,MunicipioRegioes!I826,#REF!)/I826</f>
        <v>#REF!</v>
      </c>
      <c r="S826" s="6" t="e">
        <f>SUMIF(#REF!,MunicipioRegioes!I826)/I826</f>
        <v>#REF!</v>
      </c>
    </row>
    <row r="827" spans="1:19" x14ac:dyDescent="0.2">
      <c r="A827" s="5">
        <v>22</v>
      </c>
      <c r="B827" s="5" t="s">
        <v>666</v>
      </c>
      <c r="C827" s="5" t="s">
        <v>6177</v>
      </c>
      <c r="D827" s="5">
        <v>2204</v>
      </c>
      <c r="E827" s="5" t="s">
        <v>6178</v>
      </c>
      <c r="F827" s="5">
        <v>22015</v>
      </c>
      <c r="G827" s="5" t="s">
        <v>6179</v>
      </c>
      <c r="H827" s="5" t="s">
        <v>6326</v>
      </c>
      <c r="I827" s="5">
        <v>2207934</v>
      </c>
      <c r="J827" s="5" t="s">
        <v>822</v>
      </c>
      <c r="K827" s="6">
        <v>220793</v>
      </c>
      <c r="L827" s="6" t="s">
        <v>6181</v>
      </c>
      <c r="M827" s="6" t="s">
        <v>6182</v>
      </c>
      <c r="N827" s="6" t="e">
        <f xml:space="preserve"> SUMIF(#REF!,MunicipioRegioes!I827,#REF!)</f>
        <v>#REF!</v>
      </c>
      <c r="O827" s="6" t="str">
        <f t="shared" si="12"/>
        <v>Mun_2207934</v>
      </c>
      <c r="P827" s="6">
        <v>0</v>
      </c>
      <c r="Q827" s="6" t="e">
        <f>SUMIF(#REF!,MunicipioRegioes!K827,#REF!)/K827</f>
        <v>#REF!</v>
      </c>
      <c r="R827" s="6" t="e">
        <f>SUMIF(#REF!,MunicipioRegioes!I827,#REF!)/I827</f>
        <v>#REF!</v>
      </c>
      <c r="S827" s="6" t="e">
        <f>SUMIF(#REF!,MunicipioRegioes!I827)/I827</f>
        <v>#REF!</v>
      </c>
    </row>
    <row r="828" spans="1:19" x14ac:dyDescent="0.2">
      <c r="A828" s="5">
        <v>22</v>
      </c>
      <c r="B828" s="5" t="s">
        <v>666</v>
      </c>
      <c r="C828" s="5" t="s">
        <v>6177</v>
      </c>
      <c r="D828" s="5">
        <v>2204</v>
      </c>
      <c r="E828" s="5" t="s">
        <v>6178</v>
      </c>
      <c r="F828" s="5">
        <v>22013</v>
      </c>
      <c r="G828" s="5" t="s">
        <v>823</v>
      </c>
      <c r="H828" s="5" t="s">
        <v>6327</v>
      </c>
      <c r="I828" s="5">
        <v>2208007</v>
      </c>
      <c r="J828" s="5" t="s">
        <v>823</v>
      </c>
      <c r="K828" s="6">
        <v>220800</v>
      </c>
      <c r="L828" s="6" t="s">
        <v>6181</v>
      </c>
      <c r="M828" s="6" t="s">
        <v>6207</v>
      </c>
      <c r="N828" s="6" t="e">
        <f xml:space="preserve"> SUMIF(#REF!,MunicipioRegioes!I828,#REF!)</f>
        <v>#REF!</v>
      </c>
      <c r="O828" s="6" t="str">
        <f t="shared" si="12"/>
        <v>Mun_2208007</v>
      </c>
      <c r="P828" s="6">
        <v>0</v>
      </c>
      <c r="Q828" s="6" t="e">
        <f>SUMIF(#REF!,MunicipioRegioes!K828,#REF!)/K828</f>
        <v>#REF!</v>
      </c>
      <c r="R828" s="6" t="e">
        <f>SUMIF(#REF!,MunicipioRegioes!I828,#REF!)/I828</f>
        <v>#REF!</v>
      </c>
      <c r="S828" s="6" t="e">
        <f>SUMIF(#REF!,MunicipioRegioes!I828)/I828</f>
        <v>#REF!</v>
      </c>
    </row>
    <row r="829" spans="1:19" x14ac:dyDescent="0.2">
      <c r="A829" s="5">
        <v>22</v>
      </c>
      <c r="B829" s="5" t="s">
        <v>666</v>
      </c>
      <c r="C829" s="5" t="s">
        <v>6177</v>
      </c>
      <c r="D829" s="5">
        <v>2202</v>
      </c>
      <c r="E829" s="5" t="s">
        <v>6183</v>
      </c>
      <c r="F829" s="5">
        <v>22006</v>
      </c>
      <c r="G829" s="5" t="s">
        <v>881</v>
      </c>
      <c r="H829" s="5" t="s">
        <v>6328</v>
      </c>
      <c r="I829" s="5">
        <v>2208106</v>
      </c>
      <c r="J829" s="5" t="s">
        <v>824</v>
      </c>
      <c r="K829" s="6">
        <v>220810</v>
      </c>
      <c r="L829" s="6" t="s">
        <v>6186</v>
      </c>
      <c r="M829" s="6" t="s">
        <v>6205</v>
      </c>
      <c r="N829" s="6" t="e">
        <f xml:space="preserve"> SUMIF(#REF!,MunicipioRegioes!I829,#REF!)</f>
        <v>#REF!</v>
      </c>
      <c r="O829" s="6" t="str">
        <f t="shared" si="12"/>
        <v>Mun_2208106</v>
      </c>
      <c r="P829" s="6">
        <v>0</v>
      </c>
      <c r="Q829" s="6" t="e">
        <f>SUMIF(#REF!,MunicipioRegioes!K829,#REF!)/K829</f>
        <v>#REF!</v>
      </c>
      <c r="R829" s="6" t="e">
        <f>SUMIF(#REF!,MunicipioRegioes!I829,#REF!)/I829</f>
        <v>#REF!</v>
      </c>
      <c r="S829" s="6" t="e">
        <f>SUMIF(#REF!,MunicipioRegioes!I829)/I829</f>
        <v>#REF!</v>
      </c>
    </row>
    <row r="830" spans="1:19" x14ac:dyDescent="0.2">
      <c r="A830" s="5">
        <v>22</v>
      </c>
      <c r="B830" s="5" t="s">
        <v>666</v>
      </c>
      <c r="C830" s="5" t="s">
        <v>6177</v>
      </c>
      <c r="D830" s="5">
        <v>2204</v>
      </c>
      <c r="E830" s="5" t="s">
        <v>6178</v>
      </c>
      <c r="F830" s="5">
        <v>22014</v>
      </c>
      <c r="G830" s="5" t="s">
        <v>825</v>
      </c>
      <c r="H830" s="5" t="s">
        <v>5840</v>
      </c>
      <c r="I830" s="5">
        <v>2208205</v>
      </c>
      <c r="J830" s="5" t="s">
        <v>825</v>
      </c>
      <c r="K830" s="6">
        <v>220820</v>
      </c>
      <c r="L830" s="6" t="s">
        <v>6181</v>
      </c>
      <c r="M830" s="6" t="s">
        <v>6189</v>
      </c>
      <c r="N830" s="6" t="e">
        <f xml:space="preserve"> SUMIF(#REF!,MunicipioRegioes!I830,#REF!)</f>
        <v>#REF!</v>
      </c>
      <c r="O830" s="6" t="str">
        <f t="shared" si="12"/>
        <v>Mun_2208205</v>
      </c>
      <c r="P830" s="6">
        <v>0</v>
      </c>
      <c r="Q830" s="6" t="e">
        <f>SUMIF(#REF!,MunicipioRegioes!K830,#REF!)/K830</f>
        <v>#REF!</v>
      </c>
      <c r="R830" s="6" t="e">
        <f>SUMIF(#REF!,MunicipioRegioes!I830,#REF!)/I830</f>
        <v>#REF!</v>
      </c>
      <c r="S830" s="6" t="e">
        <f>SUMIF(#REF!,MunicipioRegioes!I830)/I830</f>
        <v>#REF!</v>
      </c>
    </row>
    <row r="831" spans="1:19" x14ac:dyDescent="0.2">
      <c r="A831" s="5">
        <v>22</v>
      </c>
      <c r="B831" s="5" t="s">
        <v>666</v>
      </c>
      <c r="C831" s="5" t="s">
        <v>6177</v>
      </c>
      <c r="D831" s="5">
        <v>2201</v>
      </c>
      <c r="E831" s="5" t="s">
        <v>6214</v>
      </c>
      <c r="F831" s="5">
        <v>22002</v>
      </c>
      <c r="G831" s="5" t="s">
        <v>6228</v>
      </c>
      <c r="H831" s="5" t="s">
        <v>5842</v>
      </c>
      <c r="I831" s="5">
        <v>2208304</v>
      </c>
      <c r="J831" s="5" t="s">
        <v>826</v>
      </c>
      <c r="K831" s="6">
        <v>220830</v>
      </c>
      <c r="L831" s="6" t="s">
        <v>6217</v>
      </c>
      <c r="M831" s="6" t="s">
        <v>6230</v>
      </c>
      <c r="N831" s="6" t="e">
        <f xml:space="preserve"> SUMIF(#REF!,MunicipioRegioes!I831,#REF!)</f>
        <v>#REF!</v>
      </c>
      <c r="O831" s="6" t="str">
        <f t="shared" si="12"/>
        <v>Mun_2208304</v>
      </c>
      <c r="P831" s="6">
        <v>0</v>
      </c>
      <c r="Q831" s="6" t="e">
        <f>SUMIF(#REF!,MunicipioRegioes!K831,#REF!)/K831</f>
        <v>#REF!</v>
      </c>
      <c r="R831" s="6" t="e">
        <f>SUMIF(#REF!,MunicipioRegioes!I831,#REF!)/I831</f>
        <v>#REF!</v>
      </c>
      <c r="S831" s="6" t="e">
        <f>SUMIF(#REF!,MunicipioRegioes!I831)/I831</f>
        <v>#REF!</v>
      </c>
    </row>
    <row r="832" spans="1:19" x14ac:dyDescent="0.2">
      <c r="A832" s="5">
        <v>22</v>
      </c>
      <c r="B832" s="5" t="s">
        <v>666</v>
      </c>
      <c r="C832" s="5" t="s">
        <v>6177</v>
      </c>
      <c r="D832" s="5">
        <v>2201</v>
      </c>
      <c r="E832" s="5" t="s">
        <v>6214</v>
      </c>
      <c r="F832" s="5">
        <v>22001</v>
      </c>
      <c r="G832" s="5" t="s">
        <v>6215</v>
      </c>
      <c r="H832" s="5" t="s">
        <v>6329</v>
      </c>
      <c r="I832" s="5">
        <v>2208403</v>
      </c>
      <c r="J832" s="5" t="s">
        <v>827</v>
      </c>
      <c r="K832" s="6">
        <v>220840</v>
      </c>
      <c r="L832" s="6" t="s">
        <v>6217</v>
      </c>
      <c r="M832" s="6" t="s">
        <v>6218</v>
      </c>
      <c r="N832" s="6" t="e">
        <f xml:space="preserve"> SUMIF(#REF!,MunicipioRegioes!I832,#REF!)</f>
        <v>#REF!</v>
      </c>
      <c r="O832" s="6" t="str">
        <f t="shared" si="12"/>
        <v>Mun_2208403</v>
      </c>
      <c r="P832" s="6">
        <v>0</v>
      </c>
      <c r="Q832" s="6" t="e">
        <f>SUMIF(#REF!,MunicipioRegioes!K832,#REF!)/K832</f>
        <v>#REF!</v>
      </c>
      <c r="R832" s="6" t="e">
        <f>SUMIF(#REF!,MunicipioRegioes!I832,#REF!)/I832</f>
        <v>#REF!</v>
      </c>
      <c r="S832" s="6" t="e">
        <f>SUMIF(#REF!,MunicipioRegioes!I832)/I832</f>
        <v>#REF!</v>
      </c>
    </row>
    <row r="833" spans="1:19" x14ac:dyDescent="0.2">
      <c r="A833" s="5">
        <v>22</v>
      </c>
      <c r="B833" s="5" t="s">
        <v>666</v>
      </c>
      <c r="C833" s="5" t="s">
        <v>6177</v>
      </c>
      <c r="D833" s="5">
        <v>2201</v>
      </c>
      <c r="E833" s="5" t="s">
        <v>6214</v>
      </c>
      <c r="F833" s="5">
        <v>22001</v>
      </c>
      <c r="G833" s="5" t="s">
        <v>6215</v>
      </c>
      <c r="H833" s="5" t="s">
        <v>6330</v>
      </c>
      <c r="I833" s="5">
        <v>2208502</v>
      </c>
      <c r="J833" s="5" t="s">
        <v>828</v>
      </c>
      <c r="K833" s="6">
        <v>220850</v>
      </c>
      <c r="L833" s="6" t="s">
        <v>6217</v>
      </c>
      <c r="M833" s="6" t="s">
        <v>6218</v>
      </c>
      <c r="N833" s="6" t="e">
        <f xml:space="preserve"> SUMIF(#REF!,MunicipioRegioes!I833,#REF!)</f>
        <v>#REF!</v>
      </c>
      <c r="O833" s="6" t="str">
        <f t="shared" si="12"/>
        <v>Mun_2208502</v>
      </c>
      <c r="P833" s="6">
        <v>0</v>
      </c>
      <c r="Q833" s="6" t="e">
        <f>SUMIF(#REF!,MunicipioRegioes!K833,#REF!)/K833</f>
        <v>#REF!</v>
      </c>
      <c r="R833" s="6" t="e">
        <f>SUMIF(#REF!,MunicipioRegioes!I833,#REF!)/I833</f>
        <v>#REF!</v>
      </c>
      <c r="S833" s="6" t="e">
        <f>SUMIF(#REF!,MunicipioRegioes!I833)/I833</f>
        <v>#REF!</v>
      </c>
    </row>
    <row r="834" spans="1:19" x14ac:dyDescent="0.2">
      <c r="A834" s="5">
        <v>22</v>
      </c>
      <c r="B834" s="5" t="s">
        <v>666</v>
      </c>
      <c r="C834" s="5" t="s">
        <v>6177</v>
      </c>
      <c r="D834" s="5">
        <v>2203</v>
      </c>
      <c r="E834" s="5" t="s">
        <v>6194</v>
      </c>
      <c r="F834" s="5">
        <v>22008</v>
      </c>
      <c r="G834" s="5" t="s">
        <v>692</v>
      </c>
      <c r="H834" s="5" t="s">
        <v>6331</v>
      </c>
      <c r="I834" s="5">
        <v>2208551</v>
      </c>
      <c r="J834" s="5" t="s">
        <v>829</v>
      </c>
      <c r="K834" s="6">
        <v>220855</v>
      </c>
      <c r="L834" s="6" t="s">
        <v>6197</v>
      </c>
      <c r="M834" s="6" t="s">
        <v>6203</v>
      </c>
      <c r="N834" s="6" t="e">
        <f xml:space="preserve"> SUMIF(#REF!,MunicipioRegioes!I834,#REF!)</f>
        <v>#REF!</v>
      </c>
      <c r="O834" s="6" t="str">
        <f t="shared" si="12"/>
        <v>Mun_2208551</v>
      </c>
      <c r="P834" s="6">
        <v>0</v>
      </c>
      <c r="Q834" s="6" t="e">
        <f>SUMIF(#REF!,MunicipioRegioes!K834,#REF!)/K834</f>
        <v>#REF!</v>
      </c>
      <c r="R834" s="6" t="e">
        <f>SUMIF(#REF!,MunicipioRegioes!I834,#REF!)/I834</f>
        <v>#REF!</v>
      </c>
      <c r="S834" s="6" t="e">
        <f>SUMIF(#REF!,MunicipioRegioes!I834)/I834</f>
        <v>#REF!</v>
      </c>
    </row>
    <row r="835" spans="1:19" x14ac:dyDescent="0.2">
      <c r="A835" s="5">
        <v>22</v>
      </c>
      <c r="B835" s="5" t="s">
        <v>666</v>
      </c>
      <c r="C835" s="5" t="s">
        <v>6177</v>
      </c>
      <c r="D835" s="5">
        <v>2202</v>
      </c>
      <c r="E835" s="5" t="s">
        <v>6183</v>
      </c>
      <c r="F835" s="5">
        <v>22006</v>
      </c>
      <c r="G835" s="5" t="s">
        <v>881</v>
      </c>
      <c r="H835" s="5" t="s">
        <v>6332</v>
      </c>
      <c r="I835" s="5">
        <v>2208601</v>
      </c>
      <c r="J835" s="5" t="s">
        <v>830</v>
      </c>
      <c r="K835" s="6">
        <v>220860</v>
      </c>
      <c r="L835" s="6" t="s">
        <v>6186</v>
      </c>
      <c r="M835" s="6" t="s">
        <v>6205</v>
      </c>
      <c r="N835" s="6" t="e">
        <f xml:space="preserve"> SUMIF(#REF!,MunicipioRegioes!I835,#REF!)</f>
        <v>#REF!</v>
      </c>
      <c r="O835" s="6" t="str">
        <f t="shared" ref="O835:O898" si="13">"Mun_"&amp;I835</f>
        <v>Mun_2208601</v>
      </c>
      <c r="P835" s="6">
        <v>0</v>
      </c>
      <c r="Q835" s="6" t="e">
        <f>SUMIF(#REF!,MunicipioRegioes!K835,#REF!)/K835</f>
        <v>#REF!</v>
      </c>
      <c r="R835" s="6" t="e">
        <f>SUMIF(#REF!,MunicipioRegioes!I835,#REF!)/I835</f>
        <v>#REF!</v>
      </c>
      <c r="S835" s="6" t="e">
        <f>SUMIF(#REF!,MunicipioRegioes!I835)/I835</f>
        <v>#REF!</v>
      </c>
    </row>
    <row r="836" spans="1:19" x14ac:dyDescent="0.2">
      <c r="A836" s="5">
        <v>22</v>
      </c>
      <c r="B836" s="5" t="s">
        <v>666</v>
      </c>
      <c r="C836" s="5" t="s">
        <v>6177</v>
      </c>
      <c r="D836" s="5">
        <v>2204</v>
      </c>
      <c r="E836" s="5" t="s">
        <v>6178</v>
      </c>
      <c r="F836" s="5">
        <v>22015</v>
      </c>
      <c r="G836" s="5" t="s">
        <v>6179</v>
      </c>
      <c r="H836" s="5" t="s">
        <v>6333</v>
      </c>
      <c r="I836" s="5">
        <v>2208650</v>
      </c>
      <c r="J836" s="5" t="s">
        <v>831</v>
      </c>
      <c r="K836" s="6">
        <v>220865</v>
      </c>
      <c r="L836" s="6" t="s">
        <v>6181</v>
      </c>
      <c r="M836" s="6" t="s">
        <v>6182</v>
      </c>
      <c r="N836" s="6" t="e">
        <f xml:space="preserve"> SUMIF(#REF!,MunicipioRegioes!I836,#REF!)</f>
        <v>#REF!</v>
      </c>
      <c r="O836" s="6" t="str">
        <f t="shared" si="13"/>
        <v>Mun_2208650</v>
      </c>
      <c r="P836" s="6">
        <v>0</v>
      </c>
      <c r="Q836" s="6" t="e">
        <f>SUMIF(#REF!,MunicipioRegioes!K836,#REF!)/K836</f>
        <v>#REF!</v>
      </c>
      <c r="R836" s="6" t="e">
        <f>SUMIF(#REF!,MunicipioRegioes!I836,#REF!)/I836</f>
        <v>#REF!</v>
      </c>
      <c r="S836" s="6" t="e">
        <f>SUMIF(#REF!,MunicipioRegioes!I836)/I836</f>
        <v>#REF!</v>
      </c>
    </row>
    <row r="837" spans="1:19" x14ac:dyDescent="0.2">
      <c r="A837" s="5">
        <v>22</v>
      </c>
      <c r="B837" s="5" t="s">
        <v>666</v>
      </c>
      <c r="C837" s="5" t="s">
        <v>6177</v>
      </c>
      <c r="D837" s="5">
        <v>2203</v>
      </c>
      <c r="E837" s="5" t="s">
        <v>6194</v>
      </c>
      <c r="F837" s="5">
        <v>22010</v>
      </c>
      <c r="G837" s="5" t="s">
        <v>6195</v>
      </c>
      <c r="H837" s="5" t="s">
        <v>6334</v>
      </c>
      <c r="I837" s="5">
        <v>2208700</v>
      </c>
      <c r="J837" s="5" t="s">
        <v>832</v>
      </c>
      <c r="K837" s="6">
        <v>220870</v>
      </c>
      <c r="L837" s="6" t="s">
        <v>6197</v>
      </c>
      <c r="M837" s="6" t="s">
        <v>6198</v>
      </c>
      <c r="N837" s="6" t="e">
        <f xml:space="preserve"> SUMIF(#REF!,MunicipioRegioes!I837,#REF!)</f>
        <v>#REF!</v>
      </c>
      <c r="O837" s="6" t="str">
        <f t="shared" si="13"/>
        <v>Mun_2208700</v>
      </c>
      <c r="P837" s="6">
        <v>0</v>
      </c>
      <c r="Q837" s="6" t="e">
        <f>SUMIF(#REF!,MunicipioRegioes!K837,#REF!)/K837</f>
        <v>#REF!</v>
      </c>
      <c r="R837" s="6" t="e">
        <f>SUMIF(#REF!,MunicipioRegioes!I837,#REF!)/I837</f>
        <v>#REF!</v>
      </c>
      <c r="S837" s="6" t="e">
        <f>SUMIF(#REF!,MunicipioRegioes!I837)/I837</f>
        <v>#REF!</v>
      </c>
    </row>
    <row r="838" spans="1:19" x14ac:dyDescent="0.2">
      <c r="A838" s="5">
        <v>22</v>
      </c>
      <c r="B838" s="5" t="s">
        <v>666</v>
      </c>
      <c r="C838" s="5" t="s">
        <v>6177</v>
      </c>
      <c r="D838" s="5">
        <v>2202</v>
      </c>
      <c r="E838" s="5" t="s">
        <v>6183</v>
      </c>
      <c r="F838" s="5">
        <v>22005</v>
      </c>
      <c r="G838" s="5" t="s">
        <v>6184</v>
      </c>
      <c r="H838" s="5" t="s">
        <v>6335</v>
      </c>
      <c r="I838" s="5">
        <v>2208809</v>
      </c>
      <c r="J838" s="5" t="s">
        <v>833</v>
      </c>
      <c r="K838" s="6">
        <v>220880</v>
      </c>
      <c r="L838" s="6" t="s">
        <v>6186</v>
      </c>
      <c r="M838" s="6" t="s">
        <v>6187</v>
      </c>
      <c r="N838" s="6" t="e">
        <f xml:space="preserve"> SUMIF(#REF!,MunicipioRegioes!I838,#REF!)</f>
        <v>#REF!</v>
      </c>
      <c r="O838" s="6" t="str">
        <f t="shared" si="13"/>
        <v>Mun_2208809</v>
      </c>
      <c r="P838" s="6">
        <v>0</v>
      </c>
      <c r="Q838" s="6" t="e">
        <f>SUMIF(#REF!,MunicipioRegioes!K838,#REF!)/K838</f>
        <v>#REF!</v>
      </c>
      <c r="R838" s="6" t="e">
        <f>SUMIF(#REF!,MunicipioRegioes!I838,#REF!)/I838</f>
        <v>#REF!</v>
      </c>
      <c r="S838" s="6" t="e">
        <f>SUMIF(#REF!,MunicipioRegioes!I838)/I838</f>
        <v>#REF!</v>
      </c>
    </row>
    <row r="839" spans="1:19" x14ac:dyDescent="0.2">
      <c r="A839" s="5">
        <v>22</v>
      </c>
      <c r="B839" s="5" t="s">
        <v>666</v>
      </c>
      <c r="C839" s="5" t="s">
        <v>6177</v>
      </c>
      <c r="D839" s="5">
        <v>2203</v>
      </c>
      <c r="E839" s="5" t="s">
        <v>6194</v>
      </c>
      <c r="F839" s="5">
        <v>22012</v>
      </c>
      <c r="G839" s="5" t="s">
        <v>6208</v>
      </c>
      <c r="H839" s="5" t="s">
        <v>6336</v>
      </c>
      <c r="I839" s="5">
        <v>2208858</v>
      </c>
      <c r="J839" s="5" t="s">
        <v>834</v>
      </c>
      <c r="K839" s="6">
        <v>220885</v>
      </c>
      <c r="L839" s="6" t="s">
        <v>6197</v>
      </c>
      <c r="M839" s="6" t="s">
        <v>6209</v>
      </c>
      <c r="N839" s="6" t="e">
        <f xml:space="preserve"> SUMIF(#REF!,MunicipioRegioes!I839,#REF!)</f>
        <v>#REF!</v>
      </c>
      <c r="O839" s="6" t="str">
        <f t="shared" si="13"/>
        <v>Mun_2208858</v>
      </c>
      <c r="P839" s="6">
        <v>0</v>
      </c>
      <c r="Q839" s="6" t="e">
        <f>SUMIF(#REF!,MunicipioRegioes!K839,#REF!)/K839</f>
        <v>#REF!</v>
      </c>
      <c r="R839" s="6" t="e">
        <f>SUMIF(#REF!,MunicipioRegioes!I839,#REF!)/I839</f>
        <v>#REF!</v>
      </c>
      <c r="S839" s="6" t="e">
        <f>SUMIF(#REF!,MunicipioRegioes!I839)/I839</f>
        <v>#REF!</v>
      </c>
    </row>
    <row r="840" spans="1:19" x14ac:dyDescent="0.2">
      <c r="A840" s="5">
        <v>22</v>
      </c>
      <c r="B840" s="5" t="s">
        <v>666</v>
      </c>
      <c r="C840" s="5" t="s">
        <v>6177</v>
      </c>
      <c r="D840" s="5">
        <v>2204</v>
      </c>
      <c r="E840" s="5" t="s">
        <v>6178</v>
      </c>
      <c r="F840" s="5">
        <v>22015</v>
      </c>
      <c r="G840" s="5" t="s">
        <v>6179</v>
      </c>
      <c r="H840" s="5" t="s">
        <v>6337</v>
      </c>
      <c r="I840" s="5">
        <v>2208874</v>
      </c>
      <c r="J840" s="5" t="s">
        <v>835</v>
      </c>
      <c r="K840" s="6">
        <v>220887</v>
      </c>
      <c r="L840" s="6" t="s">
        <v>6181</v>
      </c>
      <c r="M840" s="6" t="s">
        <v>6182</v>
      </c>
      <c r="N840" s="6" t="e">
        <f xml:space="preserve"> SUMIF(#REF!,MunicipioRegioes!I840,#REF!)</f>
        <v>#REF!</v>
      </c>
      <c r="O840" s="6" t="str">
        <f t="shared" si="13"/>
        <v>Mun_2208874</v>
      </c>
      <c r="P840" s="6">
        <v>0</v>
      </c>
      <c r="Q840" s="6" t="e">
        <f>SUMIF(#REF!,MunicipioRegioes!K840,#REF!)/K840</f>
        <v>#REF!</v>
      </c>
      <c r="R840" s="6" t="e">
        <f>SUMIF(#REF!,MunicipioRegioes!I840,#REF!)/I840</f>
        <v>#REF!</v>
      </c>
      <c r="S840" s="6" t="e">
        <f>SUMIF(#REF!,MunicipioRegioes!I840)/I840</f>
        <v>#REF!</v>
      </c>
    </row>
    <row r="841" spans="1:19" x14ac:dyDescent="0.2">
      <c r="A841" s="5">
        <v>22</v>
      </c>
      <c r="B841" s="5" t="s">
        <v>666</v>
      </c>
      <c r="C841" s="5" t="s">
        <v>6177</v>
      </c>
      <c r="D841" s="5">
        <v>2203</v>
      </c>
      <c r="E841" s="5" t="s">
        <v>6194</v>
      </c>
      <c r="F841" s="5">
        <v>22007</v>
      </c>
      <c r="G841" s="5" t="s">
        <v>6210</v>
      </c>
      <c r="H841" s="5" t="s">
        <v>6338</v>
      </c>
      <c r="I841" s="5">
        <v>2208908</v>
      </c>
      <c r="J841" s="5" t="s">
        <v>836</v>
      </c>
      <c r="K841" s="6">
        <v>220890</v>
      </c>
      <c r="L841" s="6" t="s">
        <v>6197</v>
      </c>
      <c r="M841" s="6" t="s">
        <v>6212</v>
      </c>
      <c r="N841" s="6" t="e">
        <f xml:space="preserve"> SUMIF(#REF!,MunicipioRegioes!I841,#REF!)</f>
        <v>#REF!</v>
      </c>
      <c r="O841" s="6" t="str">
        <f t="shared" si="13"/>
        <v>Mun_2208908</v>
      </c>
      <c r="P841" s="6">
        <v>0</v>
      </c>
      <c r="Q841" s="6" t="e">
        <f>SUMIF(#REF!,MunicipioRegioes!K841,#REF!)/K841</f>
        <v>#REF!</v>
      </c>
      <c r="R841" s="6" t="e">
        <f>SUMIF(#REF!,MunicipioRegioes!I841,#REF!)/I841</f>
        <v>#REF!</v>
      </c>
      <c r="S841" s="6" t="e">
        <f>SUMIF(#REF!,MunicipioRegioes!I841)/I841</f>
        <v>#REF!</v>
      </c>
    </row>
    <row r="842" spans="1:19" x14ac:dyDescent="0.2">
      <c r="A842" s="5">
        <v>22</v>
      </c>
      <c r="B842" s="5" t="s">
        <v>666</v>
      </c>
      <c r="C842" s="5" t="s">
        <v>6177</v>
      </c>
      <c r="D842" s="5">
        <v>2203</v>
      </c>
      <c r="E842" s="5" t="s">
        <v>6194</v>
      </c>
      <c r="F842" s="5">
        <v>22009</v>
      </c>
      <c r="G842" s="5" t="s">
        <v>747</v>
      </c>
      <c r="H842" s="5" t="s">
        <v>5843</v>
      </c>
      <c r="I842" s="5">
        <v>2209005</v>
      </c>
      <c r="J842" s="5" t="s">
        <v>837</v>
      </c>
      <c r="K842" s="6">
        <v>220900</v>
      </c>
      <c r="L842" s="6" t="s">
        <v>6197</v>
      </c>
      <c r="M842" s="6" t="s">
        <v>6244</v>
      </c>
      <c r="N842" s="6" t="e">
        <f xml:space="preserve"> SUMIF(#REF!,MunicipioRegioes!I842,#REF!)</f>
        <v>#REF!</v>
      </c>
      <c r="O842" s="6" t="str">
        <f t="shared" si="13"/>
        <v>Mun_2209005</v>
      </c>
      <c r="P842" s="6">
        <v>0</v>
      </c>
      <c r="Q842" s="6" t="e">
        <f>SUMIF(#REF!,MunicipioRegioes!K842,#REF!)/K842</f>
        <v>#REF!</v>
      </c>
      <c r="R842" s="6" t="e">
        <f>SUMIF(#REF!,MunicipioRegioes!I842,#REF!)/I842</f>
        <v>#REF!</v>
      </c>
      <c r="S842" s="6" t="e">
        <f>SUMIF(#REF!,MunicipioRegioes!I842)/I842</f>
        <v>#REF!</v>
      </c>
    </row>
    <row r="843" spans="1:19" x14ac:dyDescent="0.2">
      <c r="A843" s="5">
        <v>22</v>
      </c>
      <c r="B843" s="5" t="s">
        <v>666</v>
      </c>
      <c r="C843" s="5" t="s">
        <v>6177</v>
      </c>
      <c r="D843" s="5">
        <v>2204</v>
      </c>
      <c r="E843" s="5" t="s">
        <v>6178</v>
      </c>
      <c r="F843" s="5">
        <v>22013</v>
      </c>
      <c r="G843" s="5" t="s">
        <v>823</v>
      </c>
      <c r="H843" s="5" t="s">
        <v>6339</v>
      </c>
      <c r="I843" s="5">
        <v>2209104</v>
      </c>
      <c r="J843" s="5" t="s">
        <v>838</v>
      </c>
      <c r="K843" s="6">
        <v>220910</v>
      </c>
      <c r="L843" s="6" t="s">
        <v>6181</v>
      </c>
      <c r="M843" s="6" t="s">
        <v>6207</v>
      </c>
      <c r="N843" s="6" t="e">
        <f xml:space="preserve"> SUMIF(#REF!,MunicipioRegioes!I843,#REF!)</f>
        <v>#REF!</v>
      </c>
      <c r="O843" s="6" t="str">
        <f t="shared" si="13"/>
        <v>Mun_2209104</v>
      </c>
      <c r="P843" s="6">
        <v>0</v>
      </c>
      <c r="Q843" s="6" t="e">
        <f>SUMIF(#REF!,MunicipioRegioes!K843,#REF!)/K843</f>
        <v>#REF!</v>
      </c>
      <c r="R843" s="6" t="e">
        <f>SUMIF(#REF!,MunicipioRegioes!I843,#REF!)/I843</f>
        <v>#REF!</v>
      </c>
      <c r="S843" s="6" t="e">
        <f>SUMIF(#REF!,MunicipioRegioes!I843)/I843</f>
        <v>#REF!</v>
      </c>
    </row>
    <row r="844" spans="1:19" x14ac:dyDescent="0.2">
      <c r="A844" s="5">
        <v>22</v>
      </c>
      <c r="B844" s="5" t="s">
        <v>666</v>
      </c>
      <c r="C844" s="5" t="s">
        <v>6177</v>
      </c>
      <c r="D844" s="5">
        <v>2202</v>
      </c>
      <c r="E844" s="5" t="s">
        <v>6183</v>
      </c>
      <c r="F844" s="5">
        <v>22006</v>
      </c>
      <c r="G844" s="5" t="s">
        <v>881</v>
      </c>
      <c r="H844" s="5" t="s">
        <v>6340</v>
      </c>
      <c r="I844" s="5">
        <v>2209153</v>
      </c>
      <c r="J844" s="5" t="s">
        <v>839</v>
      </c>
      <c r="K844" s="6">
        <v>220915</v>
      </c>
      <c r="L844" s="6" t="s">
        <v>6186</v>
      </c>
      <c r="M844" s="6" t="s">
        <v>6205</v>
      </c>
      <c r="N844" s="6" t="e">
        <f xml:space="preserve"> SUMIF(#REF!,MunicipioRegioes!I844,#REF!)</f>
        <v>#REF!</v>
      </c>
      <c r="O844" s="6" t="str">
        <f t="shared" si="13"/>
        <v>Mun_2209153</v>
      </c>
      <c r="P844" s="6">
        <v>0</v>
      </c>
      <c r="Q844" s="6" t="e">
        <f>SUMIF(#REF!,MunicipioRegioes!K844,#REF!)/K844</f>
        <v>#REF!</v>
      </c>
      <c r="R844" s="6" t="e">
        <f>SUMIF(#REF!,MunicipioRegioes!I844,#REF!)/I844</f>
        <v>#REF!</v>
      </c>
      <c r="S844" s="6" t="e">
        <f>SUMIF(#REF!,MunicipioRegioes!I844)/I844</f>
        <v>#REF!</v>
      </c>
    </row>
    <row r="845" spans="1:19" x14ac:dyDescent="0.2">
      <c r="A845" s="5">
        <v>22</v>
      </c>
      <c r="B845" s="5" t="s">
        <v>666</v>
      </c>
      <c r="C845" s="5" t="s">
        <v>6177</v>
      </c>
      <c r="D845" s="5">
        <v>2203</v>
      </c>
      <c r="E845" s="5" t="s">
        <v>6194</v>
      </c>
      <c r="F845" s="5">
        <v>22007</v>
      </c>
      <c r="G845" s="5" t="s">
        <v>6210</v>
      </c>
      <c r="H845" s="5" t="s">
        <v>6341</v>
      </c>
      <c r="I845" s="5">
        <v>2209203</v>
      </c>
      <c r="J845" s="5" t="s">
        <v>840</v>
      </c>
      <c r="K845" s="6">
        <v>220920</v>
      </c>
      <c r="L845" s="6" t="s">
        <v>6197</v>
      </c>
      <c r="M845" s="6" t="s">
        <v>6212</v>
      </c>
      <c r="N845" s="6" t="e">
        <f xml:space="preserve"> SUMIF(#REF!,MunicipioRegioes!I845,#REF!)</f>
        <v>#REF!</v>
      </c>
      <c r="O845" s="6" t="str">
        <f t="shared" si="13"/>
        <v>Mun_2209203</v>
      </c>
      <c r="P845" s="6">
        <v>0</v>
      </c>
      <c r="Q845" s="6" t="e">
        <f>SUMIF(#REF!,MunicipioRegioes!K845,#REF!)/K845</f>
        <v>#REF!</v>
      </c>
      <c r="R845" s="6" t="e">
        <f>SUMIF(#REF!,MunicipioRegioes!I845,#REF!)/I845</f>
        <v>#REF!</v>
      </c>
      <c r="S845" s="6" t="e">
        <f>SUMIF(#REF!,MunicipioRegioes!I845)/I845</f>
        <v>#REF!</v>
      </c>
    </row>
    <row r="846" spans="1:19" x14ac:dyDescent="0.2">
      <c r="A846" s="5">
        <v>22</v>
      </c>
      <c r="B846" s="5" t="s">
        <v>666</v>
      </c>
      <c r="C846" s="5" t="s">
        <v>6177</v>
      </c>
      <c r="D846" s="5">
        <v>2203</v>
      </c>
      <c r="E846" s="5" t="s">
        <v>6194</v>
      </c>
      <c r="F846" s="5">
        <v>22010</v>
      </c>
      <c r="G846" s="5" t="s">
        <v>6195</v>
      </c>
      <c r="H846" s="5" t="s">
        <v>5844</v>
      </c>
      <c r="I846" s="5">
        <v>2209302</v>
      </c>
      <c r="J846" s="5" t="s">
        <v>841</v>
      </c>
      <c r="K846" s="6">
        <v>220930</v>
      </c>
      <c r="L846" s="6" t="s">
        <v>6197</v>
      </c>
      <c r="M846" s="6" t="s">
        <v>6198</v>
      </c>
      <c r="N846" s="6" t="e">
        <f xml:space="preserve"> SUMIF(#REF!,MunicipioRegioes!I846,#REF!)</f>
        <v>#REF!</v>
      </c>
      <c r="O846" s="6" t="str">
        <f t="shared" si="13"/>
        <v>Mun_2209302</v>
      </c>
      <c r="P846" s="6">
        <v>0</v>
      </c>
      <c r="Q846" s="6" t="e">
        <f>SUMIF(#REF!,MunicipioRegioes!K846,#REF!)/K846</f>
        <v>#REF!</v>
      </c>
      <c r="R846" s="6" t="e">
        <f>SUMIF(#REF!,MunicipioRegioes!I846,#REF!)/I846</f>
        <v>#REF!</v>
      </c>
      <c r="S846" s="6" t="e">
        <f>SUMIF(#REF!,MunicipioRegioes!I846)/I846</f>
        <v>#REF!</v>
      </c>
    </row>
    <row r="847" spans="1:19" x14ac:dyDescent="0.2">
      <c r="A847" s="5">
        <v>22</v>
      </c>
      <c r="B847" s="5" t="s">
        <v>666</v>
      </c>
      <c r="C847" s="5" t="s">
        <v>6177</v>
      </c>
      <c r="D847" s="5">
        <v>2204</v>
      </c>
      <c r="E847" s="5" t="s">
        <v>6178</v>
      </c>
      <c r="F847" s="5">
        <v>22013</v>
      </c>
      <c r="G847" s="5" t="s">
        <v>823</v>
      </c>
      <c r="H847" s="5" t="s">
        <v>6342</v>
      </c>
      <c r="I847" s="5">
        <v>2209377</v>
      </c>
      <c r="J847" s="5" t="s">
        <v>842</v>
      </c>
      <c r="K847" s="6">
        <v>220937</v>
      </c>
      <c r="L847" s="6" t="s">
        <v>6181</v>
      </c>
      <c r="M847" s="6" t="s">
        <v>6207</v>
      </c>
      <c r="N847" s="6" t="e">
        <f xml:space="preserve"> SUMIF(#REF!,MunicipioRegioes!I847,#REF!)</f>
        <v>#REF!</v>
      </c>
      <c r="O847" s="6" t="str">
        <f t="shared" si="13"/>
        <v>Mun_2209377</v>
      </c>
      <c r="P847" s="6">
        <v>0</v>
      </c>
      <c r="Q847" s="6" t="e">
        <f>SUMIF(#REF!,MunicipioRegioes!K847,#REF!)/K847</f>
        <v>#REF!</v>
      </c>
      <c r="R847" s="6" t="e">
        <f>SUMIF(#REF!,MunicipioRegioes!I847,#REF!)/I847</f>
        <v>#REF!</v>
      </c>
      <c r="S847" s="6" t="e">
        <f>SUMIF(#REF!,MunicipioRegioes!I847)/I847</f>
        <v>#REF!</v>
      </c>
    </row>
    <row r="848" spans="1:19" x14ac:dyDescent="0.2">
      <c r="A848" s="5">
        <v>22</v>
      </c>
      <c r="B848" s="5" t="s">
        <v>666</v>
      </c>
      <c r="C848" s="5" t="s">
        <v>6177</v>
      </c>
      <c r="D848" s="5">
        <v>2204</v>
      </c>
      <c r="E848" s="5" t="s">
        <v>6178</v>
      </c>
      <c r="F848" s="5">
        <v>22013</v>
      </c>
      <c r="G848" s="5" t="s">
        <v>823</v>
      </c>
      <c r="H848" s="5" t="s">
        <v>6343</v>
      </c>
      <c r="I848" s="5">
        <v>2209351</v>
      </c>
      <c r="J848" s="5" t="s">
        <v>843</v>
      </c>
      <c r="K848" s="6">
        <v>220935</v>
      </c>
      <c r="L848" s="6" t="s">
        <v>6181</v>
      </c>
      <c r="M848" s="6" t="s">
        <v>6207</v>
      </c>
      <c r="N848" s="6" t="e">
        <f xml:space="preserve"> SUMIF(#REF!,MunicipioRegioes!I848,#REF!)</f>
        <v>#REF!</v>
      </c>
      <c r="O848" s="6" t="str">
        <f t="shared" si="13"/>
        <v>Mun_2209351</v>
      </c>
      <c r="P848" s="6">
        <v>0</v>
      </c>
      <c r="Q848" s="6" t="e">
        <f>SUMIF(#REF!,MunicipioRegioes!K848,#REF!)/K848</f>
        <v>#REF!</v>
      </c>
      <c r="R848" s="6" t="e">
        <f>SUMIF(#REF!,MunicipioRegioes!I848,#REF!)/I848</f>
        <v>#REF!</v>
      </c>
      <c r="S848" s="6" t="e">
        <f>SUMIF(#REF!,MunicipioRegioes!I848)/I848</f>
        <v>#REF!</v>
      </c>
    </row>
    <row r="849" spans="1:19" x14ac:dyDescent="0.2">
      <c r="A849" s="5">
        <v>22</v>
      </c>
      <c r="B849" s="5" t="s">
        <v>666</v>
      </c>
      <c r="C849" s="5" t="s">
        <v>6177</v>
      </c>
      <c r="D849" s="5">
        <v>2204</v>
      </c>
      <c r="E849" s="5" t="s">
        <v>6178</v>
      </c>
      <c r="F849" s="5">
        <v>22014</v>
      </c>
      <c r="G849" s="5" t="s">
        <v>825</v>
      </c>
      <c r="H849" s="5" t="s">
        <v>6344</v>
      </c>
      <c r="I849" s="5">
        <v>2209401</v>
      </c>
      <c r="J849" s="5" t="s">
        <v>844</v>
      </c>
      <c r="K849" s="6">
        <v>220940</v>
      </c>
      <c r="L849" s="6" t="s">
        <v>6181</v>
      </c>
      <c r="M849" s="6" t="s">
        <v>6189</v>
      </c>
      <c r="N849" s="6" t="e">
        <f xml:space="preserve"> SUMIF(#REF!,MunicipioRegioes!I849,#REF!)</f>
        <v>#REF!</v>
      </c>
      <c r="O849" s="6" t="str">
        <f t="shared" si="13"/>
        <v>Mun_2209401</v>
      </c>
      <c r="P849" s="6">
        <v>0</v>
      </c>
      <c r="Q849" s="6" t="e">
        <f>SUMIF(#REF!,MunicipioRegioes!K849,#REF!)/K849</f>
        <v>#REF!</v>
      </c>
      <c r="R849" s="6" t="e">
        <f>SUMIF(#REF!,MunicipioRegioes!I849,#REF!)/I849</f>
        <v>#REF!</v>
      </c>
      <c r="S849" s="6" t="e">
        <f>SUMIF(#REF!,MunicipioRegioes!I849)/I849</f>
        <v>#REF!</v>
      </c>
    </row>
    <row r="850" spans="1:19" x14ac:dyDescent="0.2">
      <c r="A850" s="5">
        <v>22</v>
      </c>
      <c r="B850" s="5" t="s">
        <v>666</v>
      </c>
      <c r="C850" s="5" t="s">
        <v>6177</v>
      </c>
      <c r="D850" s="5">
        <v>2202</v>
      </c>
      <c r="E850" s="5" t="s">
        <v>6183</v>
      </c>
      <c r="F850" s="5">
        <v>22005</v>
      </c>
      <c r="G850" s="5" t="s">
        <v>6184</v>
      </c>
      <c r="H850" s="5" t="s">
        <v>6345</v>
      </c>
      <c r="I850" s="5">
        <v>2209450</v>
      </c>
      <c r="J850" s="5" t="s">
        <v>845</v>
      </c>
      <c r="K850" s="6">
        <v>220945</v>
      </c>
      <c r="L850" s="6" t="s">
        <v>6186</v>
      </c>
      <c r="M850" s="6" t="s">
        <v>6187</v>
      </c>
      <c r="N850" s="6" t="e">
        <f xml:space="preserve"> SUMIF(#REF!,MunicipioRegioes!I850,#REF!)</f>
        <v>#REF!</v>
      </c>
      <c r="O850" s="6" t="str">
        <f t="shared" si="13"/>
        <v>Mun_2209450</v>
      </c>
      <c r="P850" s="6">
        <v>0</v>
      </c>
      <c r="Q850" s="6" t="e">
        <f>SUMIF(#REF!,MunicipioRegioes!K850,#REF!)/K850</f>
        <v>#REF!</v>
      </c>
      <c r="R850" s="6" t="e">
        <f>SUMIF(#REF!,MunicipioRegioes!I850,#REF!)/I850</f>
        <v>#REF!</v>
      </c>
      <c r="S850" s="6" t="e">
        <f>SUMIF(#REF!,MunicipioRegioes!I850)/I850</f>
        <v>#REF!</v>
      </c>
    </row>
    <row r="851" spans="1:19" x14ac:dyDescent="0.2">
      <c r="A851" s="5">
        <v>22</v>
      </c>
      <c r="B851" s="5" t="s">
        <v>666</v>
      </c>
      <c r="C851" s="5" t="s">
        <v>6177</v>
      </c>
      <c r="D851" s="5">
        <v>2204</v>
      </c>
      <c r="E851" s="5" t="s">
        <v>6178</v>
      </c>
      <c r="F851" s="5">
        <v>22015</v>
      </c>
      <c r="G851" s="5" t="s">
        <v>6179</v>
      </c>
      <c r="H851" s="5" t="s">
        <v>5845</v>
      </c>
      <c r="I851" s="5">
        <v>2209500</v>
      </c>
      <c r="J851" s="5" t="s">
        <v>846</v>
      </c>
      <c r="K851" s="6">
        <v>220950</v>
      </c>
      <c r="L851" s="6" t="s">
        <v>6181</v>
      </c>
      <c r="M851" s="6" t="s">
        <v>6182</v>
      </c>
      <c r="N851" s="6" t="e">
        <f xml:space="preserve"> SUMIF(#REF!,MunicipioRegioes!I851,#REF!)</f>
        <v>#REF!</v>
      </c>
      <c r="O851" s="6" t="str">
        <f t="shared" si="13"/>
        <v>Mun_2209500</v>
      </c>
      <c r="P851" s="6">
        <v>0</v>
      </c>
      <c r="Q851" s="6" t="e">
        <f>SUMIF(#REF!,MunicipioRegioes!K851,#REF!)/K851</f>
        <v>#REF!</v>
      </c>
      <c r="R851" s="6" t="e">
        <f>SUMIF(#REF!,MunicipioRegioes!I851,#REF!)/I851</f>
        <v>#REF!</v>
      </c>
      <c r="S851" s="6" t="e">
        <f>SUMIF(#REF!,MunicipioRegioes!I851)/I851</f>
        <v>#REF!</v>
      </c>
    </row>
    <row r="852" spans="1:19" x14ac:dyDescent="0.2">
      <c r="A852" s="5">
        <v>22</v>
      </c>
      <c r="B852" s="5" t="s">
        <v>666</v>
      </c>
      <c r="C852" s="5" t="s">
        <v>6177</v>
      </c>
      <c r="D852" s="5">
        <v>2203</v>
      </c>
      <c r="E852" s="5" t="s">
        <v>6194</v>
      </c>
      <c r="F852" s="5">
        <v>22011</v>
      </c>
      <c r="G852" s="5" t="s">
        <v>869</v>
      </c>
      <c r="H852" s="5" t="s">
        <v>6346</v>
      </c>
      <c r="I852" s="5">
        <v>2209559</v>
      </c>
      <c r="J852" s="5" t="s">
        <v>847</v>
      </c>
      <c r="K852" s="6">
        <v>220955</v>
      </c>
      <c r="L852" s="6" t="s">
        <v>6197</v>
      </c>
      <c r="M852" s="6" t="s">
        <v>6201</v>
      </c>
      <c r="N852" s="6" t="e">
        <f xml:space="preserve"> SUMIF(#REF!,MunicipioRegioes!I852,#REF!)</f>
        <v>#REF!</v>
      </c>
      <c r="O852" s="6" t="str">
        <f t="shared" si="13"/>
        <v>Mun_2209559</v>
      </c>
      <c r="P852" s="6">
        <v>0</v>
      </c>
      <c r="Q852" s="6" t="e">
        <f>SUMIF(#REF!,MunicipioRegioes!K852,#REF!)/K852</f>
        <v>#REF!</v>
      </c>
      <c r="R852" s="6" t="e">
        <f>SUMIF(#REF!,MunicipioRegioes!I852,#REF!)/I852</f>
        <v>#REF!</v>
      </c>
      <c r="S852" s="6" t="e">
        <f>SUMIF(#REF!,MunicipioRegioes!I852)/I852</f>
        <v>#REF!</v>
      </c>
    </row>
    <row r="853" spans="1:19" x14ac:dyDescent="0.2">
      <c r="A853" s="5">
        <v>22</v>
      </c>
      <c r="B853" s="5" t="s">
        <v>666</v>
      </c>
      <c r="C853" s="5" t="s">
        <v>6177</v>
      </c>
      <c r="D853" s="5">
        <v>2202</v>
      </c>
      <c r="E853" s="5" t="s">
        <v>6183</v>
      </c>
      <c r="F853" s="5">
        <v>22006</v>
      </c>
      <c r="G853" s="5" t="s">
        <v>881</v>
      </c>
      <c r="H853" s="5" t="s">
        <v>6347</v>
      </c>
      <c r="I853" s="5">
        <v>2209609</v>
      </c>
      <c r="J853" s="5" t="s">
        <v>848</v>
      </c>
      <c r="K853" s="6">
        <v>220960</v>
      </c>
      <c r="L853" s="6" t="s">
        <v>6186</v>
      </c>
      <c r="M853" s="6" t="s">
        <v>6205</v>
      </c>
      <c r="N853" s="6" t="e">
        <f xml:space="preserve"> SUMIF(#REF!,MunicipioRegioes!I853,#REF!)</f>
        <v>#REF!</v>
      </c>
      <c r="O853" s="6" t="str">
        <f t="shared" si="13"/>
        <v>Mun_2209609</v>
      </c>
      <c r="P853" s="6">
        <v>0</v>
      </c>
      <c r="Q853" s="6" t="e">
        <f>SUMIF(#REF!,MunicipioRegioes!K853,#REF!)/K853</f>
        <v>#REF!</v>
      </c>
      <c r="R853" s="6" t="e">
        <f>SUMIF(#REF!,MunicipioRegioes!I853,#REF!)/I853</f>
        <v>#REF!</v>
      </c>
      <c r="S853" s="6" t="e">
        <f>SUMIF(#REF!,MunicipioRegioes!I853)/I853</f>
        <v>#REF!</v>
      </c>
    </row>
    <row r="854" spans="1:19" x14ac:dyDescent="0.2">
      <c r="A854" s="5">
        <v>22</v>
      </c>
      <c r="B854" s="5" t="s">
        <v>666</v>
      </c>
      <c r="C854" s="5" t="s">
        <v>6177</v>
      </c>
      <c r="D854" s="5">
        <v>2204</v>
      </c>
      <c r="E854" s="5" t="s">
        <v>6178</v>
      </c>
      <c r="F854" s="5">
        <v>22015</v>
      </c>
      <c r="G854" s="5" t="s">
        <v>6179</v>
      </c>
      <c r="H854" s="5" t="s">
        <v>6348</v>
      </c>
      <c r="I854" s="5">
        <v>2209658</v>
      </c>
      <c r="J854" s="5" t="s">
        <v>849</v>
      </c>
      <c r="K854" s="6">
        <v>220965</v>
      </c>
      <c r="L854" s="6" t="s">
        <v>6181</v>
      </c>
      <c r="M854" s="6" t="s">
        <v>6182</v>
      </c>
      <c r="N854" s="6" t="e">
        <f xml:space="preserve"> SUMIF(#REF!,MunicipioRegioes!I854,#REF!)</f>
        <v>#REF!</v>
      </c>
      <c r="O854" s="6" t="str">
        <f t="shared" si="13"/>
        <v>Mun_2209658</v>
      </c>
      <c r="P854" s="6">
        <v>0</v>
      </c>
      <c r="Q854" s="6" t="e">
        <f>SUMIF(#REF!,MunicipioRegioes!K854,#REF!)/K854</f>
        <v>#REF!</v>
      </c>
      <c r="R854" s="6" t="e">
        <f>SUMIF(#REF!,MunicipioRegioes!I854,#REF!)/I854</f>
        <v>#REF!</v>
      </c>
      <c r="S854" s="6" t="e">
        <f>SUMIF(#REF!,MunicipioRegioes!I854)/I854</f>
        <v>#REF!</v>
      </c>
    </row>
    <row r="855" spans="1:19" x14ac:dyDescent="0.2">
      <c r="A855" s="5">
        <v>22</v>
      </c>
      <c r="B855" s="5" t="s">
        <v>666</v>
      </c>
      <c r="C855" s="5" t="s">
        <v>6177</v>
      </c>
      <c r="D855" s="5">
        <v>2203</v>
      </c>
      <c r="E855" s="5" t="s">
        <v>6194</v>
      </c>
      <c r="F855" s="5">
        <v>22009</v>
      </c>
      <c r="G855" s="5" t="s">
        <v>747</v>
      </c>
      <c r="H855" s="5" t="s">
        <v>6349</v>
      </c>
      <c r="I855" s="5">
        <v>2209708</v>
      </c>
      <c r="J855" s="5" t="s">
        <v>850</v>
      </c>
      <c r="K855" s="6">
        <v>220970</v>
      </c>
      <c r="L855" s="6" t="s">
        <v>6197</v>
      </c>
      <c r="M855" s="6" t="s">
        <v>6244</v>
      </c>
      <c r="N855" s="6" t="e">
        <f xml:space="preserve"> SUMIF(#REF!,MunicipioRegioes!I855,#REF!)</f>
        <v>#REF!</v>
      </c>
      <c r="O855" s="6" t="str">
        <f t="shared" si="13"/>
        <v>Mun_2209708</v>
      </c>
      <c r="P855" s="6">
        <v>0</v>
      </c>
      <c r="Q855" s="6" t="e">
        <f>SUMIF(#REF!,MunicipioRegioes!K855,#REF!)/K855</f>
        <v>#REF!</v>
      </c>
      <c r="R855" s="6" t="e">
        <f>SUMIF(#REF!,MunicipioRegioes!I855,#REF!)/I855</f>
        <v>#REF!</v>
      </c>
      <c r="S855" s="6" t="e">
        <f>SUMIF(#REF!,MunicipioRegioes!I855)/I855</f>
        <v>#REF!</v>
      </c>
    </row>
    <row r="856" spans="1:19" x14ac:dyDescent="0.2">
      <c r="A856" s="5">
        <v>22</v>
      </c>
      <c r="B856" s="5" t="s">
        <v>666</v>
      </c>
      <c r="C856" s="5" t="s">
        <v>6177</v>
      </c>
      <c r="D856" s="5">
        <v>2203</v>
      </c>
      <c r="E856" s="5" t="s">
        <v>6194</v>
      </c>
      <c r="F856" s="5">
        <v>22010</v>
      </c>
      <c r="G856" s="5" t="s">
        <v>6195</v>
      </c>
      <c r="H856" s="5" t="s">
        <v>6350</v>
      </c>
      <c r="I856" s="5">
        <v>2209757</v>
      </c>
      <c r="J856" s="5" t="s">
        <v>851</v>
      </c>
      <c r="K856" s="6">
        <v>220975</v>
      </c>
      <c r="L856" s="6" t="s">
        <v>6197</v>
      </c>
      <c r="M856" s="6" t="s">
        <v>6198</v>
      </c>
      <c r="N856" s="6" t="e">
        <f xml:space="preserve"> SUMIF(#REF!,MunicipioRegioes!I856,#REF!)</f>
        <v>#REF!</v>
      </c>
      <c r="O856" s="6" t="str">
        <f t="shared" si="13"/>
        <v>Mun_2209757</v>
      </c>
      <c r="P856" s="6">
        <v>0</v>
      </c>
      <c r="Q856" s="6" t="e">
        <f>SUMIF(#REF!,MunicipioRegioes!K856,#REF!)/K856</f>
        <v>#REF!</v>
      </c>
      <c r="R856" s="6" t="e">
        <f>SUMIF(#REF!,MunicipioRegioes!I856,#REF!)/I856</f>
        <v>#REF!</v>
      </c>
      <c r="S856" s="6" t="e">
        <f>SUMIF(#REF!,MunicipioRegioes!I856)/I856</f>
        <v>#REF!</v>
      </c>
    </row>
    <row r="857" spans="1:19" x14ac:dyDescent="0.2">
      <c r="A857" s="5">
        <v>22</v>
      </c>
      <c r="B857" s="5" t="s">
        <v>666</v>
      </c>
      <c r="C857" s="5" t="s">
        <v>6177</v>
      </c>
      <c r="D857" s="5">
        <v>2202</v>
      </c>
      <c r="E857" s="5" t="s">
        <v>6183</v>
      </c>
      <c r="F857" s="5">
        <v>22005</v>
      </c>
      <c r="G857" s="5" t="s">
        <v>6184</v>
      </c>
      <c r="H857" s="5" t="s">
        <v>5846</v>
      </c>
      <c r="I857" s="5">
        <v>2209807</v>
      </c>
      <c r="J857" s="5" t="s">
        <v>852</v>
      </c>
      <c r="K857" s="6">
        <v>220980</v>
      </c>
      <c r="L857" s="6" t="s">
        <v>6186</v>
      </c>
      <c r="M857" s="6" t="s">
        <v>6187</v>
      </c>
      <c r="N857" s="6" t="e">
        <f xml:space="preserve"> SUMIF(#REF!,MunicipioRegioes!I857,#REF!)</f>
        <v>#REF!</v>
      </c>
      <c r="O857" s="6" t="str">
        <f t="shared" si="13"/>
        <v>Mun_2209807</v>
      </c>
      <c r="P857" s="6">
        <v>0</v>
      </c>
      <c r="Q857" s="6" t="e">
        <f>SUMIF(#REF!,MunicipioRegioes!K857,#REF!)/K857</f>
        <v>#REF!</v>
      </c>
      <c r="R857" s="6" t="e">
        <f>SUMIF(#REF!,MunicipioRegioes!I857,#REF!)/I857</f>
        <v>#REF!</v>
      </c>
      <c r="S857" s="6" t="e">
        <f>SUMIF(#REF!,MunicipioRegioes!I857)/I857</f>
        <v>#REF!</v>
      </c>
    </row>
    <row r="858" spans="1:19" x14ac:dyDescent="0.2">
      <c r="A858" s="5">
        <v>22</v>
      </c>
      <c r="B858" s="5" t="s">
        <v>666</v>
      </c>
      <c r="C858" s="5" t="s">
        <v>6177</v>
      </c>
      <c r="D858" s="5">
        <v>2204</v>
      </c>
      <c r="E858" s="5" t="s">
        <v>6178</v>
      </c>
      <c r="F858" s="5">
        <v>22013</v>
      </c>
      <c r="G858" s="5" t="s">
        <v>823</v>
      </c>
      <c r="H858" s="5" t="s">
        <v>6351</v>
      </c>
      <c r="I858" s="5">
        <v>2209856</v>
      </c>
      <c r="J858" s="5" t="s">
        <v>853</v>
      </c>
      <c r="K858" s="6">
        <v>220985</v>
      </c>
      <c r="L858" s="6" t="s">
        <v>6181</v>
      </c>
      <c r="M858" s="6" t="s">
        <v>6207</v>
      </c>
      <c r="N858" s="6" t="e">
        <f xml:space="preserve"> SUMIF(#REF!,MunicipioRegioes!I858,#REF!)</f>
        <v>#REF!</v>
      </c>
      <c r="O858" s="6" t="str">
        <f t="shared" si="13"/>
        <v>Mun_2209856</v>
      </c>
      <c r="P858" s="6">
        <v>0</v>
      </c>
      <c r="Q858" s="6" t="e">
        <f>SUMIF(#REF!,MunicipioRegioes!K858,#REF!)/K858</f>
        <v>#REF!</v>
      </c>
      <c r="R858" s="6" t="e">
        <f>SUMIF(#REF!,MunicipioRegioes!I858,#REF!)/I858</f>
        <v>#REF!</v>
      </c>
      <c r="S858" s="6" t="e">
        <f>SUMIF(#REF!,MunicipioRegioes!I858)/I858</f>
        <v>#REF!</v>
      </c>
    </row>
    <row r="859" spans="1:19" x14ac:dyDescent="0.2">
      <c r="A859" s="5">
        <v>22</v>
      </c>
      <c r="B859" s="5" t="s">
        <v>666</v>
      </c>
      <c r="C859" s="5" t="s">
        <v>6177</v>
      </c>
      <c r="D859" s="5">
        <v>2201</v>
      </c>
      <c r="E859" s="5" t="s">
        <v>6214</v>
      </c>
      <c r="F859" s="5">
        <v>22002</v>
      </c>
      <c r="G859" s="5" t="s">
        <v>6228</v>
      </c>
      <c r="H859" s="5" t="s">
        <v>6352</v>
      </c>
      <c r="I859" s="5">
        <v>2209872</v>
      </c>
      <c r="J859" s="5" t="s">
        <v>854</v>
      </c>
      <c r="K859" s="6">
        <v>220987</v>
      </c>
      <c r="L859" s="6" t="s">
        <v>6217</v>
      </c>
      <c r="M859" s="6" t="s">
        <v>6230</v>
      </c>
      <c r="N859" s="6" t="e">
        <f xml:space="preserve"> SUMIF(#REF!,MunicipioRegioes!I859,#REF!)</f>
        <v>#REF!</v>
      </c>
      <c r="O859" s="6" t="str">
        <f t="shared" si="13"/>
        <v>Mun_2209872</v>
      </c>
      <c r="P859" s="6">
        <v>0</v>
      </c>
      <c r="Q859" s="6" t="e">
        <f>SUMIF(#REF!,MunicipioRegioes!K859,#REF!)/K859</f>
        <v>#REF!</v>
      </c>
      <c r="R859" s="6" t="e">
        <f>SUMIF(#REF!,MunicipioRegioes!I859,#REF!)/I859</f>
        <v>#REF!</v>
      </c>
      <c r="S859" s="6" t="e">
        <f>SUMIF(#REF!,MunicipioRegioes!I859)/I859</f>
        <v>#REF!</v>
      </c>
    </row>
    <row r="860" spans="1:19" x14ac:dyDescent="0.2">
      <c r="A860" s="5">
        <v>22</v>
      </c>
      <c r="B860" s="5" t="s">
        <v>666</v>
      </c>
      <c r="C860" s="5" t="s">
        <v>6177</v>
      </c>
      <c r="D860" s="5">
        <v>2202</v>
      </c>
      <c r="E860" s="5" t="s">
        <v>6183</v>
      </c>
      <c r="F860" s="5">
        <v>22004</v>
      </c>
      <c r="G860" s="5" t="s">
        <v>712</v>
      </c>
      <c r="H860" s="5" t="s">
        <v>6353</v>
      </c>
      <c r="I860" s="5">
        <v>2209906</v>
      </c>
      <c r="J860" s="5" t="s">
        <v>855</v>
      </c>
      <c r="K860" s="6">
        <v>220990</v>
      </c>
      <c r="L860" s="6" t="s">
        <v>6186</v>
      </c>
      <c r="M860" s="6" t="s">
        <v>6191</v>
      </c>
      <c r="N860" s="6" t="e">
        <f xml:space="preserve"> SUMIF(#REF!,MunicipioRegioes!I860,#REF!)</f>
        <v>#REF!</v>
      </c>
      <c r="O860" s="6" t="str">
        <f t="shared" si="13"/>
        <v>Mun_2209906</v>
      </c>
      <c r="P860" s="6">
        <v>0</v>
      </c>
      <c r="Q860" s="6" t="e">
        <f>SUMIF(#REF!,MunicipioRegioes!K860,#REF!)/K860</f>
        <v>#REF!</v>
      </c>
      <c r="R860" s="6" t="e">
        <f>SUMIF(#REF!,MunicipioRegioes!I860,#REF!)/I860</f>
        <v>#REF!</v>
      </c>
      <c r="S860" s="6" t="e">
        <f>SUMIF(#REF!,MunicipioRegioes!I860)/I860</f>
        <v>#REF!</v>
      </c>
    </row>
    <row r="861" spans="1:19" x14ac:dyDescent="0.2">
      <c r="A861" s="5">
        <v>22</v>
      </c>
      <c r="B861" s="5" t="s">
        <v>666</v>
      </c>
      <c r="C861" s="5" t="s">
        <v>6177</v>
      </c>
      <c r="D861" s="5">
        <v>2204</v>
      </c>
      <c r="E861" s="5" t="s">
        <v>6178</v>
      </c>
      <c r="F861" s="5">
        <v>22013</v>
      </c>
      <c r="G861" s="5" t="s">
        <v>823</v>
      </c>
      <c r="H861" s="5" t="s">
        <v>6354</v>
      </c>
      <c r="I861" s="5">
        <v>2209955</v>
      </c>
      <c r="J861" s="5" t="s">
        <v>856</v>
      </c>
      <c r="K861" s="6">
        <v>220995</v>
      </c>
      <c r="L861" s="6" t="s">
        <v>6181</v>
      </c>
      <c r="M861" s="6" t="s">
        <v>6207</v>
      </c>
      <c r="N861" s="6" t="e">
        <f xml:space="preserve"> SUMIF(#REF!,MunicipioRegioes!I861,#REF!)</f>
        <v>#REF!</v>
      </c>
      <c r="O861" s="6" t="str">
        <f t="shared" si="13"/>
        <v>Mun_2209955</v>
      </c>
      <c r="P861" s="6">
        <v>0</v>
      </c>
      <c r="Q861" s="6" t="e">
        <f>SUMIF(#REF!,MunicipioRegioes!K861,#REF!)/K861</f>
        <v>#REF!</v>
      </c>
      <c r="R861" s="6" t="e">
        <f>SUMIF(#REF!,MunicipioRegioes!I861,#REF!)/I861</f>
        <v>#REF!</v>
      </c>
      <c r="S861" s="6" t="e">
        <f>SUMIF(#REF!,MunicipioRegioes!I861)/I861</f>
        <v>#REF!</v>
      </c>
    </row>
    <row r="862" spans="1:19" x14ac:dyDescent="0.2">
      <c r="A862" s="5">
        <v>22</v>
      </c>
      <c r="B862" s="5" t="s">
        <v>666</v>
      </c>
      <c r="C862" s="5" t="s">
        <v>6177</v>
      </c>
      <c r="D862" s="5">
        <v>2201</v>
      </c>
      <c r="E862" s="5" t="s">
        <v>6214</v>
      </c>
      <c r="F862" s="5">
        <v>22001</v>
      </c>
      <c r="G862" s="5" t="s">
        <v>6215</v>
      </c>
      <c r="H862" s="5" t="s">
        <v>6355</v>
      </c>
      <c r="I862" s="5">
        <v>2209971</v>
      </c>
      <c r="J862" s="5" t="s">
        <v>857</v>
      </c>
      <c r="K862" s="6">
        <v>220997</v>
      </c>
      <c r="L862" s="6" t="s">
        <v>6217</v>
      </c>
      <c r="M862" s="6" t="s">
        <v>6218</v>
      </c>
      <c r="N862" s="6" t="e">
        <f xml:space="preserve"> SUMIF(#REF!,MunicipioRegioes!I862,#REF!)</f>
        <v>#REF!</v>
      </c>
      <c r="O862" s="6" t="str">
        <f t="shared" si="13"/>
        <v>Mun_2209971</v>
      </c>
      <c r="P862" s="6">
        <v>0</v>
      </c>
      <c r="Q862" s="6" t="e">
        <f>SUMIF(#REF!,MunicipioRegioes!K862,#REF!)/K862</f>
        <v>#REF!</v>
      </c>
      <c r="R862" s="6" t="e">
        <f>SUMIF(#REF!,MunicipioRegioes!I862,#REF!)/I862</f>
        <v>#REF!</v>
      </c>
      <c r="S862" s="6" t="e">
        <f>SUMIF(#REF!,MunicipioRegioes!I862)/I862</f>
        <v>#REF!</v>
      </c>
    </row>
    <row r="863" spans="1:19" x14ac:dyDescent="0.2">
      <c r="A863" s="5">
        <v>22</v>
      </c>
      <c r="B863" s="5" t="s">
        <v>666</v>
      </c>
      <c r="C863" s="5" t="s">
        <v>6177</v>
      </c>
      <c r="D863" s="5">
        <v>2204</v>
      </c>
      <c r="E863" s="5" t="s">
        <v>6178</v>
      </c>
      <c r="F863" s="5">
        <v>22015</v>
      </c>
      <c r="G863" s="5" t="s">
        <v>6179</v>
      </c>
      <c r="H863" s="5" t="s">
        <v>6356</v>
      </c>
      <c r="I863" s="5">
        <v>2210003</v>
      </c>
      <c r="J863" s="5" t="s">
        <v>858</v>
      </c>
      <c r="K863" s="6">
        <v>221000</v>
      </c>
      <c r="L863" s="6" t="s">
        <v>6181</v>
      </c>
      <c r="M863" s="6" t="s">
        <v>6182</v>
      </c>
      <c r="N863" s="6" t="e">
        <f xml:space="preserve"> SUMIF(#REF!,MunicipioRegioes!I863,#REF!)</f>
        <v>#REF!</v>
      </c>
      <c r="O863" s="6" t="str">
        <f t="shared" si="13"/>
        <v>Mun_2210003</v>
      </c>
      <c r="P863" s="6">
        <v>0</v>
      </c>
      <c r="Q863" s="6" t="e">
        <f>SUMIF(#REF!,MunicipioRegioes!K863,#REF!)/K863</f>
        <v>#REF!</v>
      </c>
      <c r="R863" s="6" t="e">
        <f>SUMIF(#REF!,MunicipioRegioes!I863,#REF!)/I863</f>
        <v>#REF!</v>
      </c>
      <c r="S863" s="6" t="e">
        <f>SUMIF(#REF!,MunicipioRegioes!I863)/I863</f>
        <v>#REF!</v>
      </c>
    </row>
    <row r="864" spans="1:19" x14ac:dyDescent="0.2">
      <c r="A864" s="5">
        <v>22</v>
      </c>
      <c r="B864" s="5" t="s">
        <v>666</v>
      </c>
      <c r="C864" s="5" t="s">
        <v>6177</v>
      </c>
      <c r="D864" s="5">
        <v>2201</v>
      </c>
      <c r="E864" s="5" t="s">
        <v>6214</v>
      </c>
      <c r="F864" s="5">
        <v>22002</v>
      </c>
      <c r="G864" s="5" t="s">
        <v>6228</v>
      </c>
      <c r="H864" s="5" t="s">
        <v>6357</v>
      </c>
      <c r="I864" s="5">
        <v>2210052</v>
      </c>
      <c r="J864" s="5" t="s">
        <v>859</v>
      </c>
      <c r="K864" s="6">
        <v>221005</v>
      </c>
      <c r="L864" s="6" t="s">
        <v>6217</v>
      </c>
      <c r="M864" s="6" t="s">
        <v>6230</v>
      </c>
      <c r="N864" s="6" t="e">
        <f xml:space="preserve"> SUMIF(#REF!,MunicipioRegioes!I864,#REF!)</f>
        <v>#REF!</v>
      </c>
      <c r="O864" s="6" t="str">
        <f t="shared" si="13"/>
        <v>Mun_2210052</v>
      </c>
      <c r="P864" s="6">
        <v>0</v>
      </c>
      <c r="Q864" s="6" t="e">
        <f>SUMIF(#REF!,MunicipioRegioes!K864,#REF!)/K864</f>
        <v>#REF!</v>
      </c>
      <c r="R864" s="6" t="e">
        <f>SUMIF(#REF!,MunicipioRegioes!I864,#REF!)/I864</f>
        <v>#REF!</v>
      </c>
      <c r="S864" s="6" t="e">
        <f>SUMIF(#REF!,MunicipioRegioes!I864)/I864</f>
        <v>#REF!</v>
      </c>
    </row>
    <row r="865" spans="1:19" x14ac:dyDescent="0.2">
      <c r="A865" s="5">
        <v>22</v>
      </c>
      <c r="B865" s="5" t="s">
        <v>666</v>
      </c>
      <c r="C865" s="5" t="s">
        <v>6177</v>
      </c>
      <c r="D865" s="5">
        <v>2203</v>
      </c>
      <c r="E865" s="5" t="s">
        <v>6194</v>
      </c>
      <c r="F865" s="5">
        <v>22009</v>
      </c>
      <c r="G865" s="5" t="s">
        <v>747</v>
      </c>
      <c r="H865" s="5" t="s">
        <v>6358</v>
      </c>
      <c r="I865" s="5">
        <v>2210102</v>
      </c>
      <c r="J865" s="5" t="s">
        <v>860</v>
      </c>
      <c r="K865" s="6">
        <v>221010</v>
      </c>
      <c r="L865" s="6" t="s">
        <v>6197</v>
      </c>
      <c r="M865" s="6" t="s">
        <v>6244</v>
      </c>
      <c r="N865" s="6" t="e">
        <f xml:space="preserve"> SUMIF(#REF!,MunicipioRegioes!I865,#REF!)</f>
        <v>#REF!</v>
      </c>
      <c r="O865" s="6" t="str">
        <f t="shared" si="13"/>
        <v>Mun_2210102</v>
      </c>
      <c r="P865" s="6">
        <v>0</v>
      </c>
      <c r="Q865" s="6" t="e">
        <f>SUMIF(#REF!,MunicipioRegioes!K865,#REF!)/K865</f>
        <v>#REF!</v>
      </c>
      <c r="R865" s="6" t="e">
        <f>SUMIF(#REF!,MunicipioRegioes!I865,#REF!)/I865</f>
        <v>#REF!</v>
      </c>
      <c r="S865" s="6" t="e">
        <f>SUMIF(#REF!,MunicipioRegioes!I865)/I865</f>
        <v>#REF!</v>
      </c>
    </row>
    <row r="866" spans="1:19" x14ac:dyDescent="0.2">
      <c r="A866" s="5">
        <v>22</v>
      </c>
      <c r="B866" s="5" t="s">
        <v>666</v>
      </c>
      <c r="C866" s="5" t="s">
        <v>6177</v>
      </c>
      <c r="D866" s="5">
        <v>2204</v>
      </c>
      <c r="E866" s="5" t="s">
        <v>6178</v>
      </c>
      <c r="F866" s="5">
        <v>22013</v>
      </c>
      <c r="G866" s="5" t="s">
        <v>823</v>
      </c>
      <c r="H866" s="5" t="s">
        <v>6359</v>
      </c>
      <c r="I866" s="5">
        <v>2210201</v>
      </c>
      <c r="J866" s="5" t="s">
        <v>861</v>
      </c>
      <c r="K866" s="6">
        <v>221020</v>
      </c>
      <c r="L866" s="6" t="s">
        <v>6181</v>
      </c>
      <c r="M866" s="6" t="s">
        <v>6207</v>
      </c>
      <c r="N866" s="6" t="e">
        <f xml:space="preserve"> SUMIF(#REF!,MunicipioRegioes!I866,#REF!)</f>
        <v>#REF!</v>
      </c>
      <c r="O866" s="6" t="str">
        <f t="shared" si="13"/>
        <v>Mun_2210201</v>
      </c>
      <c r="P866" s="6">
        <v>0</v>
      </c>
      <c r="Q866" s="6" t="e">
        <f>SUMIF(#REF!,MunicipioRegioes!K866,#REF!)/K866</f>
        <v>#REF!</v>
      </c>
      <c r="R866" s="6" t="e">
        <f>SUMIF(#REF!,MunicipioRegioes!I866,#REF!)/I866</f>
        <v>#REF!</v>
      </c>
      <c r="S866" s="6" t="e">
        <f>SUMIF(#REF!,MunicipioRegioes!I866)/I866</f>
        <v>#REF!</v>
      </c>
    </row>
    <row r="867" spans="1:19" x14ac:dyDescent="0.2">
      <c r="A867" s="5">
        <v>22</v>
      </c>
      <c r="B867" s="5" t="s">
        <v>666</v>
      </c>
      <c r="C867" s="5" t="s">
        <v>6177</v>
      </c>
      <c r="D867" s="5">
        <v>2204</v>
      </c>
      <c r="E867" s="5" t="s">
        <v>6178</v>
      </c>
      <c r="F867" s="5">
        <v>22014</v>
      </c>
      <c r="G867" s="5" t="s">
        <v>825</v>
      </c>
      <c r="H867" s="5" t="s">
        <v>6360</v>
      </c>
      <c r="I867" s="5">
        <v>2210300</v>
      </c>
      <c r="J867" s="5" t="s">
        <v>862</v>
      </c>
      <c r="K867" s="6">
        <v>221030</v>
      </c>
      <c r="L867" s="6" t="s">
        <v>6181</v>
      </c>
      <c r="M867" s="6" t="s">
        <v>6189</v>
      </c>
      <c r="N867" s="6" t="e">
        <f xml:space="preserve"> SUMIF(#REF!,MunicipioRegioes!I867,#REF!)</f>
        <v>#REF!</v>
      </c>
      <c r="O867" s="6" t="str">
        <f t="shared" si="13"/>
        <v>Mun_2210300</v>
      </c>
      <c r="P867" s="6">
        <v>0</v>
      </c>
      <c r="Q867" s="6" t="e">
        <f>SUMIF(#REF!,MunicipioRegioes!K867,#REF!)/K867</f>
        <v>#REF!</v>
      </c>
      <c r="R867" s="6" t="e">
        <f>SUMIF(#REF!,MunicipioRegioes!I867,#REF!)/I867</f>
        <v>#REF!</v>
      </c>
      <c r="S867" s="6" t="e">
        <f>SUMIF(#REF!,MunicipioRegioes!I867)/I867</f>
        <v>#REF!</v>
      </c>
    </row>
    <row r="868" spans="1:19" x14ac:dyDescent="0.2">
      <c r="A868" s="5">
        <v>22</v>
      </c>
      <c r="B868" s="5" t="s">
        <v>666</v>
      </c>
      <c r="C868" s="5" t="s">
        <v>6177</v>
      </c>
      <c r="D868" s="5">
        <v>2203</v>
      </c>
      <c r="E868" s="5" t="s">
        <v>6194</v>
      </c>
      <c r="F868" s="5">
        <v>22011</v>
      </c>
      <c r="G868" s="5" t="s">
        <v>869</v>
      </c>
      <c r="H868" s="5" t="s">
        <v>6361</v>
      </c>
      <c r="I868" s="5">
        <v>2210359</v>
      </c>
      <c r="J868" s="5" t="s">
        <v>863</v>
      </c>
      <c r="K868" s="6">
        <v>221035</v>
      </c>
      <c r="L868" s="6" t="s">
        <v>6197</v>
      </c>
      <c r="M868" s="6" t="s">
        <v>6201</v>
      </c>
      <c r="N868" s="6" t="e">
        <f xml:space="preserve"> SUMIF(#REF!,MunicipioRegioes!I868,#REF!)</f>
        <v>#REF!</v>
      </c>
      <c r="O868" s="6" t="str">
        <f t="shared" si="13"/>
        <v>Mun_2210359</v>
      </c>
      <c r="P868" s="6">
        <v>0</v>
      </c>
      <c r="Q868" s="6" t="e">
        <f>SUMIF(#REF!,MunicipioRegioes!K868,#REF!)/K868</f>
        <v>#REF!</v>
      </c>
      <c r="R868" s="6" t="e">
        <f>SUMIF(#REF!,MunicipioRegioes!I868,#REF!)/I868</f>
        <v>#REF!</v>
      </c>
      <c r="S868" s="6" t="e">
        <f>SUMIF(#REF!,MunicipioRegioes!I868)/I868</f>
        <v>#REF!</v>
      </c>
    </row>
    <row r="869" spans="1:19" x14ac:dyDescent="0.2">
      <c r="A869" s="5">
        <v>22</v>
      </c>
      <c r="B869" s="5" t="s">
        <v>666</v>
      </c>
      <c r="C869" s="5" t="s">
        <v>6177</v>
      </c>
      <c r="D869" s="5">
        <v>2204</v>
      </c>
      <c r="E869" s="5" t="s">
        <v>6178</v>
      </c>
      <c r="F869" s="5">
        <v>22013</v>
      </c>
      <c r="G869" s="5" t="s">
        <v>823</v>
      </c>
      <c r="H869" s="5" t="s">
        <v>6362</v>
      </c>
      <c r="I869" s="5">
        <v>2210375</v>
      </c>
      <c r="J869" s="5" t="s">
        <v>864</v>
      </c>
      <c r="K869" s="6">
        <v>221037</v>
      </c>
      <c r="L869" s="6" t="s">
        <v>6181</v>
      </c>
      <c r="M869" s="6" t="s">
        <v>6207</v>
      </c>
      <c r="N869" s="6" t="e">
        <f xml:space="preserve"> SUMIF(#REF!,MunicipioRegioes!I869,#REF!)</f>
        <v>#REF!</v>
      </c>
      <c r="O869" s="6" t="str">
        <f t="shared" si="13"/>
        <v>Mun_2210375</v>
      </c>
      <c r="P869" s="6">
        <v>0</v>
      </c>
      <c r="Q869" s="6" t="e">
        <f>SUMIF(#REF!,MunicipioRegioes!K869,#REF!)/K869</f>
        <v>#REF!</v>
      </c>
      <c r="R869" s="6" t="e">
        <f>SUMIF(#REF!,MunicipioRegioes!I869,#REF!)/I869</f>
        <v>#REF!</v>
      </c>
      <c r="S869" s="6" t="e">
        <f>SUMIF(#REF!,MunicipioRegioes!I869)/I869</f>
        <v>#REF!</v>
      </c>
    </row>
    <row r="870" spans="1:19" x14ac:dyDescent="0.2">
      <c r="A870" s="5">
        <v>22</v>
      </c>
      <c r="B870" s="5" t="s">
        <v>666</v>
      </c>
      <c r="C870" s="5" t="s">
        <v>6177</v>
      </c>
      <c r="D870" s="5">
        <v>2202</v>
      </c>
      <c r="E870" s="5" t="s">
        <v>6183</v>
      </c>
      <c r="F870" s="5">
        <v>22006</v>
      </c>
      <c r="G870" s="5" t="s">
        <v>881</v>
      </c>
      <c r="H870" s="5" t="s">
        <v>6363</v>
      </c>
      <c r="I870" s="5">
        <v>2210383</v>
      </c>
      <c r="J870" s="5" t="s">
        <v>865</v>
      </c>
      <c r="K870" s="6">
        <v>221038</v>
      </c>
      <c r="L870" s="6" t="s">
        <v>6186</v>
      </c>
      <c r="M870" s="6" t="s">
        <v>6205</v>
      </c>
      <c r="N870" s="6" t="e">
        <f xml:space="preserve"> SUMIF(#REF!,MunicipioRegioes!I870,#REF!)</f>
        <v>#REF!</v>
      </c>
      <c r="O870" s="6" t="str">
        <f t="shared" si="13"/>
        <v>Mun_2210383</v>
      </c>
      <c r="P870" s="6">
        <v>0</v>
      </c>
      <c r="Q870" s="6" t="e">
        <f>SUMIF(#REF!,MunicipioRegioes!K870,#REF!)/K870</f>
        <v>#REF!</v>
      </c>
      <c r="R870" s="6" t="e">
        <f>SUMIF(#REF!,MunicipioRegioes!I870,#REF!)/I870</f>
        <v>#REF!</v>
      </c>
      <c r="S870" s="6" t="e">
        <f>SUMIF(#REF!,MunicipioRegioes!I870)/I870</f>
        <v>#REF!</v>
      </c>
    </row>
    <row r="871" spans="1:19" x14ac:dyDescent="0.2">
      <c r="A871" s="5">
        <v>22</v>
      </c>
      <c r="B871" s="5" t="s">
        <v>666</v>
      </c>
      <c r="C871" s="5" t="s">
        <v>6177</v>
      </c>
      <c r="D871" s="5">
        <v>2203</v>
      </c>
      <c r="E871" s="5" t="s">
        <v>6194</v>
      </c>
      <c r="F871" s="5">
        <v>22009</v>
      </c>
      <c r="G871" s="5" t="s">
        <v>747</v>
      </c>
      <c r="H871" s="5" t="s">
        <v>6364</v>
      </c>
      <c r="I871" s="5">
        <v>2210391</v>
      </c>
      <c r="J871" s="5" t="s">
        <v>866</v>
      </c>
      <c r="K871" s="6">
        <v>221039</v>
      </c>
      <c r="L871" s="6" t="s">
        <v>6197</v>
      </c>
      <c r="M871" s="6" t="s">
        <v>6244</v>
      </c>
      <c r="N871" s="6" t="e">
        <f xml:space="preserve"> SUMIF(#REF!,MunicipioRegioes!I871,#REF!)</f>
        <v>#REF!</v>
      </c>
      <c r="O871" s="6" t="str">
        <f t="shared" si="13"/>
        <v>Mun_2210391</v>
      </c>
      <c r="P871" s="6">
        <v>0</v>
      </c>
      <c r="Q871" s="6" t="e">
        <f>SUMIF(#REF!,MunicipioRegioes!K871,#REF!)/K871</f>
        <v>#REF!</v>
      </c>
      <c r="R871" s="6" t="e">
        <f>SUMIF(#REF!,MunicipioRegioes!I871,#REF!)/I871</f>
        <v>#REF!</v>
      </c>
      <c r="S871" s="6" t="e">
        <f>SUMIF(#REF!,MunicipioRegioes!I871)/I871</f>
        <v>#REF!</v>
      </c>
    </row>
    <row r="872" spans="1:19" x14ac:dyDescent="0.2">
      <c r="A872" s="5">
        <v>22</v>
      </c>
      <c r="B872" s="5" t="s">
        <v>666</v>
      </c>
      <c r="C872" s="5" t="s">
        <v>6177</v>
      </c>
      <c r="D872" s="5">
        <v>2202</v>
      </c>
      <c r="E872" s="5" t="s">
        <v>6183</v>
      </c>
      <c r="F872" s="5">
        <v>22004</v>
      </c>
      <c r="G872" s="5" t="s">
        <v>712</v>
      </c>
      <c r="H872" s="5" t="s">
        <v>6365</v>
      </c>
      <c r="I872" s="5">
        <v>2210409</v>
      </c>
      <c r="J872" s="5" t="s">
        <v>867</v>
      </c>
      <c r="K872" s="6">
        <v>221040</v>
      </c>
      <c r="L872" s="6" t="s">
        <v>6186</v>
      </c>
      <c r="M872" s="6" t="s">
        <v>6191</v>
      </c>
      <c r="N872" s="6" t="e">
        <f xml:space="preserve"> SUMIF(#REF!,MunicipioRegioes!I872,#REF!)</f>
        <v>#REF!</v>
      </c>
      <c r="O872" s="6" t="str">
        <f t="shared" si="13"/>
        <v>Mun_2210409</v>
      </c>
      <c r="P872" s="6">
        <v>0</v>
      </c>
      <c r="Q872" s="6" t="e">
        <f>SUMIF(#REF!,MunicipioRegioes!K872,#REF!)/K872</f>
        <v>#REF!</v>
      </c>
      <c r="R872" s="6" t="e">
        <f>SUMIF(#REF!,MunicipioRegioes!I872,#REF!)/I872</f>
        <v>#REF!</v>
      </c>
      <c r="S872" s="6" t="e">
        <f>SUMIF(#REF!,MunicipioRegioes!I872)/I872</f>
        <v>#REF!</v>
      </c>
    </row>
    <row r="873" spans="1:19" x14ac:dyDescent="0.2">
      <c r="A873" s="5">
        <v>22</v>
      </c>
      <c r="B873" s="5" t="s">
        <v>666</v>
      </c>
      <c r="C873" s="5" t="s">
        <v>6177</v>
      </c>
      <c r="D873" s="5">
        <v>2202</v>
      </c>
      <c r="E873" s="5" t="s">
        <v>6183</v>
      </c>
      <c r="F873" s="5">
        <v>22005</v>
      </c>
      <c r="G873" s="5" t="s">
        <v>6184</v>
      </c>
      <c r="H873" s="5" t="s">
        <v>5847</v>
      </c>
      <c r="I873" s="5">
        <v>2210508</v>
      </c>
      <c r="J873" s="5" t="s">
        <v>868</v>
      </c>
      <c r="K873" s="6">
        <v>221050</v>
      </c>
      <c r="L873" s="6" t="s">
        <v>6186</v>
      </c>
      <c r="M873" s="6" t="s">
        <v>6187</v>
      </c>
      <c r="N873" s="6" t="e">
        <f xml:space="preserve"> SUMIF(#REF!,MunicipioRegioes!I873,#REF!)</f>
        <v>#REF!</v>
      </c>
      <c r="O873" s="6" t="str">
        <f t="shared" si="13"/>
        <v>Mun_2210508</v>
      </c>
      <c r="P873" s="6">
        <v>0</v>
      </c>
      <c r="Q873" s="6" t="e">
        <f>SUMIF(#REF!,MunicipioRegioes!K873,#REF!)/K873</f>
        <v>#REF!</v>
      </c>
      <c r="R873" s="6" t="e">
        <f>SUMIF(#REF!,MunicipioRegioes!I873,#REF!)/I873</f>
        <v>#REF!</v>
      </c>
      <c r="S873" s="6" t="e">
        <f>SUMIF(#REF!,MunicipioRegioes!I873)/I873</f>
        <v>#REF!</v>
      </c>
    </row>
    <row r="874" spans="1:19" x14ac:dyDescent="0.2">
      <c r="A874" s="5">
        <v>22</v>
      </c>
      <c r="B874" s="5" t="s">
        <v>666</v>
      </c>
      <c r="C874" s="5" t="s">
        <v>6177</v>
      </c>
      <c r="D874" s="5">
        <v>2203</v>
      </c>
      <c r="E874" s="5" t="s">
        <v>6194</v>
      </c>
      <c r="F874" s="5">
        <v>22011</v>
      </c>
      <c r="G874" s="5" t="s">
        <v>869</v>
      </c>
      <c r="H874" s="5" t="s">
        <v>6366</v>
      </c>
      <c r="I874" s="5">
        <v>2210607</v>
      </c>
      <c r="J874" s="5" t="s">
        <v>869</v>
      </c>
      <c r="K874" s="6">
        <v>221060</v>
      </c>
      <c r="L874" s="6" t="s">
        <v>6197</v>
      </c>
      <c r="M874" s="6" t="s">
        <v>6201</v>
      </c>
      <c r="N874" s="6" t="e">
        <f xml:space="preserve"> SUMIF(#REF!,MunicipioRegioes!I874,#REF!)</f>
        <v>#REF!</v>
      </c>
      <c r="O874" s="6" t="str">
        <f t="shared" si="13"/>
        <v>Mun_2210607</v>
      </c>
      <c r="P874" s="6">
        <v>0</v>
      </c>
      <c r="Q874" s="6" t="e">
        <f>SUMIF(#REF!,MunicipioRegioes!K874,#REF!)/K874</f>
        <v>#REF!</v>
      </c>
      <c r="R874" s="6" t="e">
        <f>SUMIF(#REF!,MunicipioRegioes!I874,#REF!)/I874</f>
        <v>#REF!</v>
      </c>
      <c r="S874" s="6" t="e">
        <f>SUMIF(#REF!,MunicipioRegioes!I874)/I874</f>
        <v>#REF!</v>
      </c>
    </row>
    <row r="875" spans="1:19" x14ac:dyDescent="0.2">
      <c r="A875" s="5">
        <v>22</v>
      </c>
      <c r="B875" s="5" t="s">
        <v>666</v>
      </c>
      <c r="C875" s="5" t="s">
        <v>6177</v>
      </c>
      <c r="D875" s="5">
        <v>2203</v>
      </c>
      <c r="E875" s="5" t="s">
        <v>6194</v>
      </c>
      <c r="F875" s="5">
        <v>22012</v>
      </c>
      <c r="G875" s="5" t="s">
        <v>6208</v>
      </c>
      <c r="H875" s="5" t="s">
        <v>6367</v>
      </c>
      <c r="I875" s="5">
        <v>2210623</v>
      </c>
      <c r="J875" s="5" t="s">
        <v>870</v>
      </c>
      <c r="K875" s="6">
        <v>221062</v>
      </c>
      <c r="L875" s="6" t="s">
        <v>6197</v>
      </c>
      <c r="M875" s="6" t="s">
        <v>6209</v>
      </c>
      <c r="N875" s="6" t="e">
        <f xml:space="preserve"> SUMIF(#REF!,MunicipioRegioes!I875,#REF!)</f>
        <v>#REF!</v>
      </c>
      <c r="O875" s="6" t="str">
        <f t="shared" si="13"/>
        <v>Mun_2210623</v>
      </c>
      <c r="P875" s="6">
        <v>0</v>
      </c>
      <c r="Q875" s="6" t="e">
        <f>SUMIF(#REF!,MunicipioRegioes!K875,#REF!)/K875</f>
        <v>#REF!</v>
      </c>
      <c r="R875" s="6" t="e">
        <f>SUMIF(#REF!,MunicipioRegioes!I875,#REF!)/I875</f>
        <v>#REF!</v>
      </c>
      <c r="S875" s="6" t="e">
        <f>SUMIF(#REF!,MunicipioRegioes!I875)/I875</f>
        <v>#REF!</v>
      </c>
    </row>
    <row r="876" spans="1:19" x14ac:dyDescent="0.2">
      <c r="A876" s="5">
        <v>22</v>
      </c>
      <c r="B876" s="5" t="s">
        <v>666</v>
      </c>
      <c r="C876" s="5" t="s">
        <v>6177</v>
      </c>
      <c r="D876" s="5">
        <v>2203</v>
      </c>
      <c r="E876" s="5" t="s">
        <v>6194</v>
      </c>
      <c r="F876" s="5">
        <v>22008</v>
      </c>
      <c r="G876" s="5" t="s">
        <v>692</v>
      </c>
      <c r="H876" s="5" t="s">
        <v>6368</v>
      </c>
      <c r="I876" s="5">
        <v>2210631</v>
      </c>
      <c r="J876" s="5" t="s">
        <v>871</v>
      </c>
      <c r="K876" s="6">
        <v>221063</v>
      </c>
      <c r="L876" s="6" t="s">
        <v>6197</v>
      </c>
      <c r="M876" s="6" t="s">
        <v>6203</v>
      </c>
      <c r="N876" s="6" t="e">
        <f xml:space="preserve"> SUMIF(#REF!,MunicipioRegioes!I876,#REF!)</f>
        <v>#REF!</v>
      </c>
      <c r="O876" s="6" t="str">
        <f t="shared" si="13"/>
        <v>Mun_2210631</v>
      </c>
      <c r="P876" s="6">
        <v>0</v>
      </c>
      <c r="Q876" s="6" t="e">
        <f>SUMIF(#REF!,MunicipioRegioes!K876,#REF!)/K876</f>
        <v>#REF!</v>
      </c>
      <c r="R876" s="6" t="e">
        <f>SUMIF(#REF!,MunicipioRegioes!I876,#REF!)/I876</f>
        <v>#REF!</v>
      </c>
      <c r="S876" s="6" t="e">
        <f>SUMIF(#REF!,MunicipioRegioes!I876)/I876</f>
        <v>#REF!</v>
      </c>
    </row>
    <row r="877" spans="1:19" x14ac:dyDescent="0.2">
      <c r="A877" s="5">
        <v>22</v>
      </c>
      <c r="B877" s="5" t="s">
        <v>666</v>
      </c>
      <c r="C877" s="5" t="s">
        <v>6177</v>
      </c>
      <c r="D877" s="5">
        <v>2202</v>
      </c>
      <c r="E877" s="5" t="s">
        <v>6183</v>
      </c>
      <c r="F877" s="5">
        <v>22004</v>
      </c>
      <c r="G877" s="5" t="s">
        <v>712</v>
      </c>
      <c r="H877" s="5" t="s">
        <v>6369</v>
      </c>
      <c r="I877" s="5">
        <v>2210656</v>
      </c>
      <c r="J877" s="5" t="s">
        <v>872</v>
      </c>
      <c r="K877" s="6">
        <v>221065</v>
      </c>
      <c r="L877" s="6" t="s">
        <v>6186</v>
      </c>
      <c r="M877" s="6" t="s">
        <v>6191</v>
      </c>
      <c r="N877" s="6" t="e">
        <f xml:space="preserve"> SUMIF(#REF!,MunicipioRegioes!I877,#REF!)</f>
        <v>#REF!</v>
      </c>
      <c r="O877" s="6" t="str">
        <f t="shared" si="13"/>
        <v>Mun_2210656</v>
      </c>
      <c r="P877" s="6">
        <v>0</v>
      </c>
      <c r="Q877" s="6" t="e">
        <f>SUMIF(#REF!,MunicipioRegioes!K877,#REF!)/K877</f>
        <v>#REF!</v>
      </c>
      <c r="R877" s="6" t="e">
        <f>SUMIF(#REF!,MunicipioRegioes!I877,#REF!)/I877</f>
        <v>#REF!</v>
      </c>
      <c r="S877" s="6" t="e">
        <f>SUMIF(#REF!,MunicipioRegioes!I877)/I877</f>
        <v>#REF!</v>
      </c>
    </row>
    <row r="878" spans="1:19" x14ac:dyDescent="0.2">
      <c r="A878" s="5">
        <v>22</v>
      </c>
      <c r="B878" s="5" t="s">
        <v>666</v>
      </c>
      <c r="C878" s="5" t="s">
        <v>6177</v>
      </c>
      <c r="D878" s="5">
        <v>2204</v>
      </c>
      <c r="E878" s="5" t="s">
        <v>6178</v>
      </c>
      <c r="F878" s="5">
        <v>22015</v>
      </c>
      <c r="G878" s="5" t="s">
        <v>6179</v>
      </c>
      <c r="H878" s="5" t="s">
        <v>5848</v>
      </c>
      <c r="I878" s="5">
        <v>2210706</v>
      </c>
      <c r="J878" s="5" t="s">
        <v>873</v>
      </c>
      <c r="K878" s="6">
        <v>221070</v>
      </c>
      <c r="L878" s="6" t="s">
        <v>6181</v>
      </c>
      <c r="M878" s="6" t="s">
        <v>6182</v>
      </c>
      <c r="N878" s="6" t="e">
        <f xml:space="preserve"> SUMIF(#REF!,MunicipioRegioes!I878,#REF!)</f>
        <v>#REF!</v>
      </c>
      <c r="O878" s="6" t="str">
        <f t="shared" si="13"/>
        <v>Mun_2210706</v>
      </c>
      <c r="P878" s="6">
        <v>0</v>
      </c>
      <c r="Q878" s="6" t="e">
        <f>SUMIF(#REF!,MunicipioRegioes!K878,#REF!)/K878</f>
        <v>#REF!</v>
      </c>
      <c r="R878" s="6" t="e">
        <f>SUMIF(#REF!,MunicipioRegioes!I878,#REF!)/I878</f>
        <v>#REF!</v>
      </c>
      <c r="S878" s="6" t="e">
        <f>SUMIF(#REF!,MunicipioRegioes!I878)/I878</f>
        <v>#REF!</v>
      </c>
    </row>
    <row r="879" spans="1:19" x14ac:dyDescent="0.2">
      <c r="A879" s="5">
        <v>22</v>
      </c>
      <c r="B879" s="5" t="s">
        <v>666</v>
      </c>
      <c r="C879" s="5" t="s">
        <v>6177</v>
      </c>
      <c r="D879" s="5">
        <v>2204</v>
      </c>
      <c r="E879" s="5" t="s">
        <v>6178</v>
      </c>
      <c r="F879" s="5">
        <v>22015</v>
      </c>
      <c r="G879" s="5" t="s">
        <v>6179</v>
      </c>
      <c r="H879" s="5" t="s">
        <v>6370</v>
      </c>
      <c r="I879" s="5">
        <v>2210805</v>
      </c>
      <c r="J879" s="5" t="s">
        <v>874</v>
      </c>
      <c r="K879" s="6">
        <v>221080</v>
      </c>
      <c r="L879" s="6" t="s">
        <v>6181</v>
      </c>
      <c r="M879" s="6" t="s">
        <v>6182</v>
      </c>
      <c r="N879" s="6" t="e">
        <f xml:space="preserve"> SUMIF(#REF!,MunicipioRegioes!I879,#REF!)</f>
        <v>#REF!</v>
      </c>
      <c r="O879" s="6" t="str">
        <f t="shared" si="13"/>
        <v>Mun_2210805</v>
      </c>
      <c r="P879" s="6">
        <v>0</v>
      </c>
      <c r="Q879" s="6" t="e">
        <f>SUMIF(#REF!,MunicipioRegioes!K879,#REF!)/K879</f>
        <v>#REF!</v>
      </c>
      <c r="R879" s="6" t="e">
        <f>SUMIF(#REF!,MunicipioRegioes!I879,#REF!)/I879</f>
        <v>#REF!</v>
      </c>
      <c r="S879" s="6" t="e">
        <f>SUMIF(#REF!,MunicipioRegioes!I879)/I879</f>
        <v>#REF!</v>
      </c>
    </row>
    <row r="880" spans="1:19" x14ac:dyDescent="0.2">
      <c r="A880" s="5">
        <v>22</v>
      </c>
      <c r="B880" s="5" t="s">
        <v>666</v>
      </c>
      <c r="C880" s="5" t="s">
        <v>6177</v>
      </c>
      <c r="D880" s="5">
        <v>2204</v>
      </c>
      <c r="E880" s="5" t="s">
        <v>6178</v>
      </c>
      <c r="F880" s="5">
        <v>22015</v>
      </c>
      <c r="G880" s="5" t="s">
        <v>6179</v>
      </c>
      <c r="H880" s="5" t="s">
        <v>5849</v>
      </c>
      <c r="I880" s="5">
        <v>2210904</v>
      </c>
      <c r="J880" s="5" t="s">
        <v>875</v>
      </c>
      <c r="K880" s="6">
        <v>221090</v>
      </c>
      <c r="L880" s="6" t="s">
        <v>6181</v>
      </c>
      <c r="M880" s="6" t="s">
        <v>6182</v>
      </c>
      <c r="N880" s="6" t="e">
        <f xml:space="preserve"> SUMIF(#REF!,MunicipioRegioes!I880,#REF!)</f>
        <v>#REF!</v>
      </c>
      <c r="O880" s="6" t="str">
        <f t="shared" si="13"/>
        <v>Mun_2210904</v>
      </c>
      <c r="P880" s="6">
        <v>0</v>
      </c>
      <c r="Q880" s="6" t="e">
        <f>SUMIF(#REF!,MunicipioRegioes!K880,#REF!)/K880</f>
        <v>#REF!</v>
      </c>
      <c r="R880" s="6" t="e">
        <f>SUMIF(#REF!,MunicipioRegioes!I880,#REF!)/I880</f>
        <v>#REF!</v>
      </c>
      <c r="S880" s="6" t="e">
        <f>SUMIF(#REF!,MunicipioRegioes!I880)/I880</f>
        <v>#REF!</v>
      </c>
    </row>
    <row r="881" spans="1:19" x14ac:dyDescent="0.2">
      <c r="A881" s="5">
        <v>22</v>
      </c>
      <c r="B881" s="5" t="s">
        <v>666</v>
      </c>
      <c r="C881" s="5" t="s">
        <v>6177</v>
      </c>
      <c r="D881" s="5">
        <v>2204</v>
      </c>
      <c r="E881" s="5" t="s">
        <v>6178</v>
      </c>
      <c r="F881" s="5">
        <v>22013</v>
      </c>
      <c r="G881" s="5" t="s">
        <v>823</v>
      </c>
      <c r="H881" s="5" t="s">
        <v>6371</v>
      </c>
      <c r="I881" s="5">
        <v>2210938</v>
      </c>
      <c r="J881" s="5" t="s">
        <v>876</v>
      </c>
      <c r="K881" s="6">
        <v>221093</v>
      </c>
      <c r="L881" s="6" t="s">
        <v>6181</v>
      </c>
      <c r="M881" s="6" t="s">
        <v>6207</v>
      </c>
      <c r="N881" s="6" t="e">
        <f xml:space="preserve"> SUMIF(#REF!,MunicipioRegioes!I881,#REF!)</f>
        <v>#REF!</v>
      </c>
      <c r="O881" s="6" t="str">
        <f t="shared" si="13"/>
        <v>Mun_2210938</v>
      </c>
      <c r="P881" s="6">
        <v>0</v>
      </c>
      <c r="Q881" s="6" t="e">
        <f>SUMIF(#REF!,MunicipioRegioes!K881,#REF!)/K881</f>
        <v>#REF!</v>
      </c>
      <c r="R881" s="6" t="e">
        <f>SUMIF(#REF!,MunicipioRegioes!I881,#REF!)/I881</f>
        <v>#REF!</v>
      </c>
      <c r="S881" s="6" t="e">
        <f>SUMIF(#REF!,MunicipioRegioes!I881)/I881</f>
        <v>#REF!</v>
      </c>
    </row>
    <row r="882" spans="1:19" x14ac:dyDescent="0.2">
      <c r="A882" s="5">
        <v>22</v>
      </c>
      <c r="B882" s="5" t="s">
        <v>666</v>
      </c>
      <c r="C882" s="5" t="s">
        <v>6177</v>
      </c>
      <c r="D882" s="5">
        <v>2203</v>
      </c>
      <c r="E882" s="5" t="s">
        <v>6194</v>
      </c>
      <c r="F882" s="5">
        <v>22011</v>
      </c>
      <c r="G882" s="5" t="s">
        <v>869</v>
      </c>
      <c r="H882" s="5" t="s">
        <v>6372</v>
      </c>
      <c r="I882" s="5">
        <v>2210953</v>
      </c>
      <c r="J882" s="5" t="s">
        <v>877</v>
      </c>
      <c r="K882" s="6">
        <v>221095</v>
      </c>
      <c r="L882" s="6" t="s">
        <v>6197</v>
      </c>
      <c r="M882" s="6" t="s">
        <v>6201</v>
      </c>
      <c r="N882" s="6" t="e">
        <f xml:space="preserve"> SUMIF(#REF!,MunicipioRegioes!I882,#REF!)</f>
        <v>#REF!</v>
      </c>
      <c r="O882" s="6" t="str">
        <f t="shared" si="13"/>
        <v>Mun_2210953</v>
      </c>
      <c r="P882" s="6">
        <v>0</v>
      </c>
      <c r="Q882" s="6" t="e">
        <f>SUMIF(#REF!,MunicipioRegioes!K882,#REF!)/K882</f>
        <v>#REF!</v>
      </c>
      <c r="R882" s="6" t="e">
        <f>SUMIF(#REF!,MunicipioRegioes!I882,#REF!)/I882</f>
        <v>#REF!</v>
      </c>
      <c r="S882" s="6" t="e">
        <f>SUMIF(#REF!,MunicipioRegioes!I882)/I882</f>
        <v>#REF!</v>
      </c>
    </row>
    <row r="883" spans="1:19" x14ac:dyDescent="0.2">
      <c r="A883" s="5">
        <v>22</v>
      </c>
      <c r="B883" s="5" t="s">
        <v>666</v>
      </c>
      <c r="C883" s="5" t="s">
        <v>6177</v>
      </c>
      <c r="D883" s="5">
        <v>2204</v>
      </c>
      <c r="E883" s="5" t="s">
        <v>6178</v>
      </c>
      <c r="F883" s="5">
        <v>22013</v>
      </c>
      <c r="G883" s="5" t="s">
        <v>823</v>
      </c>
      <c r="H883" s="5" t="s">
        <v>6373</v>
      </c>
      <c r="I883" s="5">
        <v>2210979</v>
      </c>
      <c r="J883" s="5" t="s">
        <v>878</v>
      </c>
      <c r="K883" s="6">
        <v>221097</v>
      </c>
      <c r="L883" s="6" t="s">
        <v>6181</v>
      </c>
      <c r="M883" s="6" t="s">
        <v>6207</v>
      </c>
      <c r="N883" s="6" t="e">
        <f xml:space="preserve"> SUMIF(#REF!,MunicipioRegioes!I883,#REF!)</f>
        <v>#REF!</v>
      </c>
      <c r="O883" s="6" t="str">
        <f t="shared" si="13"/>
        <v>Mun_2210979</v>
      </c>
      <c r="P883" s="6">
        <v>0</v>
      </c>
      <c r="Q883" s="6" t="e">
        <f>SUMIF(#REF!,MunicipioRegioes!K883,#REF!)/K883</f>
        <v>#REF!</v>
      </c>
      <c r="R883" s="6" t="e">
        <f>SUMIF(#REF!,MunicipioRegioes!I883,#REF!)/I883</f>
        <v>#REF!</v>
      </c>
      <c r="S883" s="6" t="e">
        <f>SUMIF(#REF!,MunicipioRegioes!I883)/I883</f>
        <v>#REF!</v>
      </c>
    </row>
    <row r="884" spans="1:19" x14ac:dyDescent="0.2">
      <c r="A884" s="5">
        <v>22</v>
      </c>
      <c r="B884" s="5" t="s">
        <v>666</v>
      </c>
      <c r="C884" s="5" t="s">
        <v>6177</v>
      </c>
      <c r="D884" s="5">
        <v>2202</v>
      </c>
      <c r="E884" s="5" t="s">
        <v>6183</v>
      </c>
      <c r="F884" s="5">
        <v>22003</v>
      </c>
      <c r="G884" s="5" t="s">
        <v>6192</v>
      </c>
      <c r="H884" s="5" t="s">
        <v>6374</v>
      </c>
      <c r="I884" s="5">
        <v>2211001</v>
      </c>
      <c r="J884" s="5" t="s">
        <v>6192</v>
      </c>
      <c r="K884" s="6">
        <v>221100</v>
      </c>
      <c r="L884" s="6" t="s">
        <v>6186</v>
      </c>
      <c r="M884" s="6" t="s">
        <v>6193</v>
      </c>
      <c r="N884" s="6" t="e">
        <f xml:space="preserve"> SUMIF(#REF!,MunicipioRegioes!I884,#REF!)</f>
        <v>#REF!</v>
      </c>
      <c r="O884" s="6" t="str">
        <f t="shared" si="13"/>
        <v>Mun_2211001</v>
      </c>
      <c r="P884" s="6">
        <v>0</v>
      </c>
      <c r="Q884" s="6" t="e">
        <f>SUMIF(#REF!,MunicipioRegioes!K884,#REF!)/K884</f>
        <v>#REF!</v>
      </c>
      <c r="R884" s="6" t="e">
        <f>SUMIF(#REF!,MunicipioRegioes!I884,#REF!)/I884</f>
        <v>#REF!</v>
      </c>
      <c r="S884" s="6" t="e">
        <f>SUMIF(#REF!,MunicipioRegioes!I884)/I884</f>
        <v>#REF!</v>
      </c>
    </row>
    <row r="885" spans="1:19" x14ac:dyDescent="0.2">
      <c r="A885" s="5">
        <v>22</v>
      </c>
      <c r="B885" s="5" t="s">
        <v>666</v>
      </c>
      <c r="C885" s="5" t="s">
        <v>6177</v>
      </c>
      <c r="D885" s="5">
        <v>2202</v>
      </c>
      <c r="E885" s="5" t="s">
        <v>6183</v>
      </c>
      <c r="F885" s="5">
        <v>22003</v>
      </c>
      <c r="G885" s="5" t="s">
        <v>6192</v>
      </c>
      <c r="H885" s="5" t="s">
        <v>5850</v>
      </c>
      <c r="I885" s="5">
        <v>2211100</v>
      </c>
      <c r="J885" s="5" t="s">
        <v>879</v>
      </c>
      <c r="K885" s="6">
        <v>221110</v>
      </c>
      <c r="L885" s="6" t="s">
        <v>6186</v>
      </c>
      <c r="M885" s="6" t="s">
        <v>6193</v>
      </c>
      <c r="N885" s="6" t="e">
        <f xml:space="preserve"> SUMIF(#REF!,MunicipioRegioes!I885,#REF!)</f>
        <v>#REF!</v>
      </c>
      <c r="O885" s="6" t="str">
        <f t="shared" si="13"/>
        <v>Mun_2211100</v>
      </c>
      <c r="P885" s="6">
        <v>0</v>
      </c>
      <c r="Q885" s="6" t="e">
        <f>SUMIF(#REF!,MunicipioRegioes!K885,#REF!)/K885</f>
        <v>#REF!</v>
      </c>
      <c r="R885" s="6" t="e">
        <f>SUMIF(#REF!,MunicipioRegioes!I885,#REF!)/I885</f>
        <v>#REF!</v>
      </c>
      <c r="S885" s="6" t="e">
        <f>SUMIF(#REF!,MunicipioRegioes!I885)/I885</f>
        <v>#REF!</v>
      </c>
    </row>
    <row r="886" spans="1:19" x14ac:dyDescent="0.2">
      <c r="A886" s="5">
        <v>22</v>
      </c>
      <c r="B886" s="5" t="s">
        <v>666</v>
      </c>
      <c r="C886" s="5" t="s">
        <v>6177</v>
      </c>
      <c r="D886" s="5">
        <v>2203</v>
      </c>
      <c r="E886" s="5" t="s">
        <v>6194</v>
      </c>
      <c r="F886" s="5">
        <v>22007</v>
      </c>
      <c r="G886" s="5" t="s">
        <v>6210</v>
      </c>
      <c r="H886" s="5" t="s">
        <v>6375</v>
      </c>
      <c r="I886" s="5">
        <v>2211209</v>
      </c>
      <c r="J886" s="5" t="s">
        <v>880</v>
      </c>
      <c r="K886" s="6">
        <v>221120</v>
      </c>
      <c r="L886" s="6" t="s">
        <v>6197</v>
      </c>
      <c r="M886" s="6" t="s">
        <v>6212</v>
      </c>
      <c r="N886" s="6" t="e">
        <f xml:space="preserve"> SUMIF(#REF!,MunicipioRegioes!I886,#REF!)</f>
        <v>#REF!</v>
      </c>
      <c r="O886" s="6" t="str">
        <f t="shared" si="13"/>
        <v>Mun_2211209</v>
      </c>
      <c r="P886" s="6">
        <v>0</v>
      </c>
      <c r="Q886" s="6" t="e">
        <f>SUMIF(#REF!,MunicipioRegioes!K886,#REF!)/K886</f>
        <v>#REF!</v>
      </c>
      <c r="R886" s="6" t="e">
        <f>SUMIF(#REF!,MunicipioRegioes!I886,#REF!)/I886</f>
        <v>#REF!</v>
      </c>
      <c r="S886" s="6" t="e">
        <f>SUMIF(#REF!,MunicipioRegioes!I886)/I886</f>
        <v>#REF!</v>
      </c>
    </row>
    <row r="887" spans="1:19" x14ac:dyDescent="0.2">
      <c r="A887" s="5">
        <v>22</v>
      </c>
      <c r="B887" s="5" t="s">
        <v>666</v>
      </c>
      <c r="C887" s="5" t="s">
        <v>6177</v>
      </c>
      <c r="D887" s="5">
        <v>2202</v>
      </c>
      <c r="E887" s="5" t="s">
        <v>6183</v>
      </c>
      <c r="F887" s="5">
        <v>22006</v>
      </c>
      <c r="G887" s="5" t="s">
        <v>881</v>
      </c>
      <c r="H887" s="5" t="s">
        <v>6376</v>
      </c>
      <c r="I887" s="5">
        <v>2211308</v>
      </c>
      <c r="J887" s="5" t="s">
        <v>881</v>
      </c>
      <c r="K887" s="6">
        <v>221130</v>
      </c>
      <c r="L887" s="6" t="s">
        <v>6186</v>
      </c>
      <c r="M887" s="6" t="s">
        <v>6205</v>
      </c>
      <c r="N887" s="6" t="e">
        <f xml:space="preserve"> SUMIF(#REF!,MunicipioRegioes!I887,#REF!)</f>
        <v>#REF!</v>
      </c>
      <c r="O887" s="6" t="str">
        <f t="shared" si="13"/>
        <v>Mun_2211308</v>
      </c>
      <c r="P887" s="6">
        <v>0</v>
      </c>
      <c r="Q887" s="6" t="e">
        <f>SUMIF(#REF!,MunicipioRegioes!K887,#REF!)/K887</f>
        <v>#REF!</v>
      </c>
      <c r="R887" s="6" t="e">
        <f>SUMIF(#REF!,MunicipioRegioes!I887,#REF!)/I887</f>
        <v>#REF!</v>
      </c>
      <c r="S887" s="6" t="e">
        <f>SUMIF(#REF!,MunicipioRegioes!I887)/I887</f>
        <v>#REF!</v>
      </c>
    </row>
    <row r="888" spans="1:19" x14ac:dyDescent="0.2">
      <c r="A888" s="5">
        <v>22</v>
      </c>
      <c r="B888" s="5" t="s">
        <v>666</v>
      </c>
      <c r="C888" s="5" t="s">
        <v>6177</v>
      </c>
      <c r="D888" s="5">
        <v>2203</v>
      </c>
      <c r="E888" s="5" t="s">
        <v>6194</v>
      </c>
      <c r="F888" s="5">
        <v>22011</v>
      </c>
      <c r="G888" s="5" t="s">
        <v>869</v>
      </c>
      <c r="H888" s="5" t="s">
        <v>6377</v>
      </c>
      <c r="I888" s="5">
        <v>2211357</v>
      </c>
      <c r="J888" s="5" t="s">
        <v>882</v>
      </c>
      <c r="K888" s="6">
        <v>221135</v>
      </c>
      <c r="L888" s="6" t="s">
        <v>6197</v>
      </c>
      <c r="M888" s="6" t="s">
        <v>6201</v>
      </c>
      <c r="N888" s="6" t="e">
        <f xml:space="preserve"> SUMIF(#REF!,MunicipioRegioes!I888,#REF!)</f>
        <v>#REF!</v>
      </c>
      <c r="O888" s="6" t="str">
        <f t="shared" si="13"/>
        <v>Mun_2211357</v>
      </c>
      <c r="P888" s="6">
        <v>0</v>
      </c>
      <c r="Q888" s="6" t="e">
        <f>SUMIF(#REF!,MunicipioRegioes!K888,#REF!)/K888</f>
        <v>#REF!</v>
      </c>
      <c r="R888" s="6" t="e">
        <f>SUMIF(#REF!,MunicipioRegioes!I888,#REF!)/I888</f>
        <v>#REF!</v>
      </c>
      <c r="S888" s="6" t="e">
        <f>SUMIF(#REF!,MunicipioRegioes!I888)/I888</f>
        <v>#REF!</v>
      </c>
    </row>
    <row r="889" spans="1:19" x14ac:dyDescent="0.2">
      <c r="A889" s="5">
        <v>22</v>
      </c>
      <c r="B889" s="5" t="s">
        <v>666</v>
      </c>
      <c r="C889" s="5" t="s">
        <v>6177</v>
      </c>
      <c r="D889" s="5">
        <v>2202</v>
      </c>
      <c r="E889" s="5" t="s">
        <v>6183</v>
      </c>
      <c r="F889" s="5">
        <v>22006</v>
      </c>
      <c r="G889" s="5" t="s">
        <v>881</v>
      </c>
      <c r="H889" s="5" t="s">
        <v>6378</v>
      </c>
      <c r="I889" s="5">
        <v>2211407</v>
      </c>
      <c r="J889" s="5" t="s">
        <v>883</v>
      </c>
      <c r="K889" s="6">
        <v>221140</v>
      </c>
      <c r="L889" s="6" t="s">
        <v>6186</v>
      </c>
      <c r="M889" s="6" t="s">
        <v>6205</v>
      </c>
      <c r="N889" s="6" t="e">
        <f xml:space="preserve"> SUMIF(#REF!,MunicipioRegioes!I889,#REF!)</f>
        <v>#REF!</v>
      </c>
      <c r="O889" s="6" t="str">
        <f t="shared" si="13"/>
        <v>Mun_2211407</v>
      </c>
      <c r="P889" s="6">
        <v>0</v>
      </c>
      <c r="Q889" s="6" t="e">
        <f>SUMIF(#REF!,MunicipioRegioes!K889,#REF!)/K889</f>
        <v>#REF!</v>
      </c>
      <c r="R889" s="6" t="e">
        <f>SUMIF(#REF!,MunicipioRegioes!I889,#REF!)/I889</f>
        <v>#REF!</v>
      </c>
      <c r="S889" s="6" t="e">
        <f>SUMIF(#REF!,MunicipioRegioes!I889)/I889</f>
        <v>#REF!</v>
      </c>
    </row>
    <row r="890" spans="1:19" x14ac:dyDescent="0.2">
      <c r="A890" s="5">
        <v>22</v>
      </c>
      <c r="B890" s="5" t="s">
        <v>666</v>
      </c>
      <c r="C890" s="5" t="s">
        <v>6177</v>
      </c>
      <c r="D890" s="5">
        <v>2204</v>
      </c>
      <c r="E890" s="5" t="s">
        <v>6178</v>
      </c>
      <c r="F890" s="5">
        <v>22015</v>
      </c>
      <c r="G890" s="5" t="s">
        <v>6179</v>
      </c>
      <c r="H890" s="5" t="s">
        <v>5851</v>
      </c>
      <c r="I890" s="5">
        <v>2211506</v>
      </c>
      <c r="J890" s="5" t="s">
        <v>884</v>
      </c>
      <c r="K890" s="6">
        <v>221150</v>
      </c>
      <c r="L890" s="6" t="s">
        <v>6181</v>
      </c>
      <c r="M890" s="6" t="s">
        <v>6182</v>
      </c>
      <c r="N890" s="6" t="e">
        <f xml:space="preserve"> SUMIF(#REF!,MunicipioRegioes!I890,#REF!)</f>
        <v>#REF!</v>
      </c>
      <c r="O890" s="6" t="str">
        <f t="shared" si="13"/>
        <v>Mun_2211506</v>
      </c>
      <c r="P890" s="6">
        <v>0</v>
      </c>
      <c r="Q890" s="6" t="e">
        <f>SUMIF(#REF!,MunicipioRegioes!K890,#REF!)/K890</f>
        <v>#REF!</v>
      </c>
      <c r="R890" s="6" t="e">
        <f>SUMIF(#REF!,MunicipioRegioes!I890,#REF!)/I890</f>
        <v>#REF!</v>
      </c>
      <c r="S890" s="6" t="e">
        <f>SUMIF(#REF!,MunicipioRegioes!I890)/I890</f>
        <v>#REF!</v>
      </c>
    </row>
    <row r="891" spans="1:19" x14ac:dyDescent="0.2">
      <c r="A891" s="5">
        <v>22</v>
      </c>
      <c r="B891" s="5" t="s">
        <v>666</v>
      </c>
      <c r="C891" s="5" t="s">
        <v>6177</v>
      </c>
      <c r="D891" s="5">
        <v>2204</v>
      </c>
      <c r="E891" s="5" t="s">
        <v>6178</v>
      </c>
      <c r="F891" s="5">
        <v>22015</v>
      </c>
      <c r="G891" s="5" t="s">
        <v>6179</v>
      </c>
      <c r="H891" s="5" t="s">
        <v>6379</v>
      </c>
      <c r="I891" s="5">
        <v>2211605</v>
      </c>
      <c r="J891" s="5" t="s">
        <v>885</v>
      </c>
      <c r="K891" s="6">
        <v>221160</v>
      </c>
      <c r="L891" s="6" t="s">
        <v>6181</v>
      </c>
      <c r="M891" s="6" t="s">
        <v>6182</v>
      </c>
      <c r="N891" s="6" t="e">
        <f xml:space="preserve"> SUMIF(#REF!,MunicipioRegioes!I891,#REF!)</f>
        <v>#REF!</v>
      </c>
      <c r="O891" s="6" t="str">
        <f t="shared" si="13"/>
        <v>Mun_2211605</v>
      </c>
      <c r="P891" s="6">
        <v>0</v>
      </c>
      <c r="Q891" s="6" t="e">
        <f>SUMIF(#REF!,MunicipioRegioes!K891,#REF!)/K891</f>
        <v>#REF!</v>
      </c>
      <c r="R891" s="6" t="e">
        <f>SUMIF(#REF!,MunicipioRegioes!I891,#REF!)/I891</f>
        <v>#REF!</v>
      </c>
      <c r="S891" s="6" t="e">
        <f>SUMIF(#REF!,MunicipioRegioes!I891)/I891</f>
        <v>#REF!</v>
      </c>
    </row>
    <row r="892" spans="1:19" x14ac:dyDescent="0.2">
      <c r="A892" s="5">
        <v>22</v>
      </c>
      <c r="B892" s="5" t="s">
        <v>666</v>
      </c>
      <c r="C892" s="5" t="s">
        <v>6177</v>
      </c>
      <c r="D892" s="5">
        <v>2204</v>
      </c>
      <c r="E892" s="5" t="s">
        <v>6178</v>
      </c>
      <c r="F892" s="5">
        <v>22013</v>
      </c>
      <c r="G892" s="5" t="s">
        <v>823</v>
      </c>
      <c r="H892" s="5" t="s">
        <v>6380</v>
      </c>
      <c r="I892" s="5">
        <v>2211704</v>
      </c>
      <c r="J892" s="5" t="s">
        <v>886</v>
      </c>
      <c r="K892" s="6">
        <v>221170</v>
      </c>
      <c r="L892" s="6" t="s">
        <v>6181</v>
      </c>
      <c r="M892" s="6" t="s">
        <v>6207</v>
      </c>
      <c r="N892" s="6" t="e">
        <f xml:space="preserve"> SUMIF(#REF!,MunicipioRegioes!I892,#REF!)</f>
        <v>#REF!</v>
      </c>
      <c r="O892" s="6" t="str">
        <f t="shared" si="13"/>
        <v>Mun_2211704</v>
      </c>
      <c r="P892" s="6">
        <v>0</v>
      </c>
      <c r="Q892" s="6" t="e">
        <f>SUMIF(#REF!,MunicipioRegioes!K892,#REF!)/K892</f>
        <v>#REF!</v>
      </c>
      <c r="R892" s="6" t="e">
        <f>SUMIF(#REF!,MunicipioRegioes!I892,#REF!)/I892</f>
        <v>#REF!</v>
      </c>
      <c r="S892" s="6" t="e">
        <f>SUMIF(#REF!,MunicipioRegioes!I892)/I892</f>
        <v>#REF!</v>
      </c>
    </row>
    <row r="893" spans="1:19" x14ac:dyDescent="0.2">
      <c r="A893" s="5">
        <v>23</v>
      </c>
      <c r="B893" s="5" t="s">
        <v>887</v>
      </c>
      <c r="C893" s="5" t="s">
        <v>6381</v>
      </c>
      <c r="D893" s="5">
        <v>2307</v>
      </c>
      <c r="E893" s="5" t="s">
        <v>6382</v>
      </c>
      <c r="F893" s="5">
        <v>23033</v>
      </c>
      <c r="G893" s="5" t="s">
        <v>917</v>
      </c>
      <c r="H893" s="5" t="s">
        <v>6383</v>
      </c>
      <c r="I893" s="5">
        <v>2300101</v>
      </c>
      <c r="J893" s="5" t="s">
        <v>888</v>
      </c>
      <c r="K893" s="6">
        <v>230010</v>
      </c>
      <c r="L893" s="6" t="s">
        <v>6384</v>
      </c>
      <c r="M893" s="6" t="s">
        <v>6385</v>
      </c>
      <c r="N893" s="6" t="e">
        <f xml:space="preserve"> SUMIF(#REF!,MunicipioRegioes!I893,#REF!)</f>
        <v>#REF!</v>
      </c>
      <c r="O893" s="6" t="str">
        <f t="shared" si="13"/>
        <v>Mun_2300101</v>
      </c>
      <c r="P893" s="6">
        <v>0</v>
      </c>
      <c r="Q893" s="6" t="e">
        <f>SUMIF(#REF!,MunicipioRegioes!K893,#REF!)/K893</f>
        <v>#REF!</v>
      </c>
      <c r="R893" s="6" t="e">
        <f>SUMIF(#REF!,MunicipioRegioes!I893,#REF!)/I893</f>
        <v>#REF!</v>
      </c>
      <c r="S893" s="6" t="e">
        <f>SUMIF(#REF!,MunicipioRegioes!I893)/I893</f>
        <v>#REF!</v>
      </c>
    </row>
    <row r="894" spans="1:19" x14ac:dyDescent="0.2">
      <c r="A894" s="5">
        <v>23</v>
      </c>
      <c r="B894" s="5" t="s">
        <v>887</v>
      </c>
      <c r="C894" s="5" t="s">
        <v>6381</v>
      </c>
      <c r="D894" s="5">
        <v>2302</v>
      </c>
      <c r="E894" s="5" t="s">
        <v>6386</v>
      </c>
      <c r="F894" s="5">
        <v>23013</v>
      </c>
      <c r="G894" s="5" t="s">
        <v>913</v>
      </c>
      <c r="H894" s="5" t="s">
        <v>6387</v>
      </c>
      <c r="I894" s="5">
        <v>2300150</v>
      </c>
      <c r="J894" s="5" t="s">
        <v>5269</v>
      </c>
      <c r="K894" s="6">
        <v>230015</v>
      </c>
      <c r="L894" s="6" t="s">
        <v>6388</v>
      </c>
      <c r="M894" s="6" t="s">
        <v>6389</v>
      </c>
      <c r="N894" s="6" t="e">
        <f xml:space="preserve"> SUMIF(#REF!,MunicipioRegioes!I894,#REF!)</f>
        <v>#REF!</v>
      </c>
      <c r="O894" s="6" t="str">
        <f t="shared" si="13"/>
        <v>Mun_2300150</v>
      </c>
      <c r="P894" s="6">
        <v>0</v>
      </c>
      <c r="Q894" s="6" t="e">
        <f>SUMIF(#REF!,MunicipioRegioes!K894,#REF!)/K894</f>
        <v>#REF!</v>
      </c>
      <c r="R894" s="6" t="e">
        <f>SUMIF(#REF!,MunicipioRegioes!I894,#REF!)/I894</f>
        <v>#REF!</v>
      </c>
      <c r="S894" s="6" t="e">
        <f>SUMIF(#REF!,MunicipioRegioes!I894)/I894</f>
        <v>#REF!</v>
      </c>
    </row>
    <row r="895" spans="1:19" x14ac:dyDescent="0.2">
      <c r="A895" s="5">
        <v>23</v>
      </c>
      <c r="B895" s="5" t="s">
        <v>887</v>
      </c>
      <c r="C895" s="5" t="s">
        <v>6381</v>
      </c>
      <c r="D895" s="5">
        <v>2301</v>
      </c>
      <c r="E895" s="5" t="s">
        <v>6390</v>
      </c>
      <c r="F895" s="5">
        <v>23001</v>
      </c>
      <c r="G895" s="5" t="s">
        <v>6391</v>
      </c>
      <c r="H895" s="5" t="s">
        <v>6392</v>
      </c>
      <c r="I895" s="5">
        <v>2300200</v>
      </c>
      <c r="J895" s="5" t="s">
        <v>889</v>
      </c>
      <c r="K895" s="6">
        <v>230020</v>
      </c>
      <c r="L895" s="6" t="s">
        <v>6393</v>
      </c>
      <c r="M895" s="6" t="s">
        <v>6394</v>
      </c>
      <c r="N895" s="6" t="e">
        <f xml:space="preserve"> SUMIF(#REF!,MunicipioRegioes!I895,#REF!)</f>
        <v>#REF!</v>
      </c>
      <c r="O895" s="6" t="str">
        <f t="shared" si="13"/>
        <v>Mun_2300200</v>
      </c>
      <c r="P895" s="6">
        <v>0</v>
      </c>
      <c r="Q895" s="6" t="e">
        <f>SUMIF(#REF!,MunicipioRegioes!K895,#REF!)/K895</f>
        <v>#REF!</v>
      </c>
      <c r="R895" s="6" t="e">
        <f>SUMIF(#REF!,MunicipioRegioes!I895,#REF!)/I895</f>
        <v>#REF!</v>
      </c>
      <c r="S895" s="6" t="e">
        <f>SUMIF(#REF!,MunicipioRegioes!I895)/I895</f>
        <v>#REF!</v>
      </c>
    </row>
    <row r="896" spans="1:19" x14ac:dyDescent="0.2">
      <c r="A896" s="5">
        <v>23</v>
      </c>
      <c r="B896" s="5" t="s">
        <v>887</v>
      </c>
      <c r="C896" s="5" t="s">
        <v>6381</v>
      </c>
      <c r="D896" s="5">
        <v>2304</v>
      </c>
      <c r="E896" s="5" t="s">
        <v>6395</v>
      </c>
      <c r="F896" s="5">
        <v>23021</v>
      </c>
      <c r="G896" s="5" t="s">
        <v>6396</v>
      </c>
      <c r="H896" s="5" t="s">
        <v>6397</v>
      </c>
      <c r="I896" s="5">
        <v>2300309</v>
      </c>
      <c r="J896" s="5" t="s">
        <v>890</v>
      </c>
      <c r="K896" s="6">
        <v>230030</v>
      </c>
      <c r="L896" s="6" t="s">
        <v>6398</v>
      </c>
      <c r="M896" s="6" t="s">
        <v>6399</v>
      </c>
      <c r="N896" s="6" t="e">
        <f xml:space="preserve"> SUMIF(#REF!,MunicipioRegioes!I896,#REF!)</f>
        <v>#REF!</v>
      </c>
      <c r="O896" s="6" t="str">
        <f t="shared" si="13"/>
        <v>Mun_2300309</v>
      </c>
      <c r="P896" s="6">
        <v>0</v>
      </c>
      <c r="Q896" s="6" t="e">
        <f>SUMIF(#REF!,MunicipioRegioes!K896,#REF!)/K896</f>
        <v>#REF!</v>
      </c>
      <c r="R896" s="6" t="e">
        <f>SUMIF(#REF!,MunicipioRegioes!I896,#REF!)/I896</f>
        <v>#REF!</v>
      </c>
      <c r="S896" s="6" t="e">
        <f>SUMIF(#REF!,MunicipioRegioes!I896)/I896</f>
        <v>#REF!</v>
      </c>
    </row>
    <row r="897" spans="1:19" x14ac:dyDescent="0.2">
      <c r="A897" s="5">
        <v>23</v>
      </c>
      <c r="B897" s="5" t="s">
        <v>887</v>
      </c>
      <c r="C897" s="5" t="s">
        <v>6381</v>
      </c>
      <c r="D897" s="5">
        <v>2304</v>
      </c>
      <c r="E897" s="5" t="s">
        <v>6395</v>
      </c>
      <c r="F897" s="5">
        <v>23020</v>
      </c>
      <c r="G897" s="5" t="s">
        <v>6400</v>
      </c>
      <c r="H897" s="5" t="s">
        <v>6401</v>
      </c>
      <c r="I897" s="5">
        <v>2300408</v>
      </c>
      <c r="J897" s="5" t="s">
        <v>891</v>
      </c>
      <c r="K897" s="6">
        <v>230040</v>
      </c>
      <c r="L897" s="6" t="s">
        <v>6398</v>
      </c>
      <c r="M897" s="6" t="s">
        <v>6402</v>
      </c>
      <c r="N897" s="6" t="e">
        <f xml:space="preserve"> SUMIF(#REF!,MunicipioRegioes!I897,#REF!)</f>
        <v>#REF!</v>
      </c>
      <c r="O897" s="6" t="str">
        <f t="shared" si="13"/>
        <v>Mun_2300408</v>
      </c>
      <c r="P897" s="6">
        <v>0</v>
      </c>
      <c r="Q897" s="6" t="e">
        <f>SUMIF(#REF!,MunicipioRegioes!K897,#REF!)/K897</f>
        <v>#REF!</v>
      </c>
      <c r="R897" s="6" t="e">
        <f>SUMIF(#REF!,MunicipioRegioes!I897,#REF!)/I897</f>
        <v>#REF!</v>
      </c>
      <c r="S897" s="6" t="e">
        <f>SUMIF(#REF!,MunicipioRegioes!I897)/I897</f>
        <v>#REF!</v>
      </c>
    </row>
    <row r="898" spans="1:19" x14ac:dyDescent="0.2">
      <c r="A898" s="5">
        <v>23</v>
      </c>
      <c r="B898" s="5" t="s">
        <v>887</v>
      </c>
      <c r="C898" s="5" t="s">
        <v>6381</v>
      </c>
      <c r="D898" s="5">
        <v>2301</v>
      </c>
      <c r="E898" s="5" t="s">
        <v>6390</v>
      </c>
      <c r="F898" s="5">
        <v>23004</v>
      </c>
      <c r="G898" s="5" t="s">
        <v>992</v>
      </c>
      <c r="H898" s="5" t="s">
        <v>6403</v>
      </c>
      <c r="I898" s="5">
        <v>2300507</v>
      </c>
      <c r="J898" s="5" t="s">
        <v>892</v>
      </c>
      <c r="K898" s="6">
        <v>230050</v>
      </c>
      <c r="L898" s="6" t="s">
        <v>6393</v>
      </c>
      <c r="M898" s="6" t="s">
        <v>6404</v>
      </c>
      <c r="N898" s="6" t="e">
        <f xml:space="preserve"> SUMIF(#REF!,MunicipioRegioes!I898,#REF!)</f>
        <v>#REF!</v>
      </c>
      <c r="O898" s="6" t="str">
        <f t="shared" si="13"/>
        <v>Mun_2300507</v>
      </c>
      <c r="P898" s="6">
        <v>0</v>
      </c>
      <c r="Q898" s="6" t="e">
        <f>SUMIF(#REF!,MunicipioRegioes!K898,#REF!)/K898</f>
        <v>#REF!</v>
      </c>
      <c r="R898" s="6" t="e">
        <f>SUMIF(#REF!,MunicipioRegioes!I898,#REF!)/I898</f>
        <v>#REF!</v>
      </c>
      <c r="S898" s="6" t="e">
        <f>SUMIF(#REF!,MunicipioRegioes!I898)/I898</f>
        <v>#REF!</v>
      </c>
    </row>
    <row r="899" spans="1:19" x14ac:dyDescent="0.2">
      <c r="A899" s="5">
        <v>23</v>
      </c>
      <c r="B899" s="5" t="s">
        <v>887</v>
      </c>
      <c r="C899" s="5" t="s">
        <v>6381</v>
      </c>
      <c r="D899" s="5">
        <v>2307</v>
      </c>
      <c r="E899" s="5" t="s">
        <v>6382</v>
      </c>
      <c r="F899" s="5">
        <v>23030</v>
      </c>
      <c r="G899" s="5" t="s">
        <v>924</v>
      </c>
      <c r="H899" s="5" t="s">
        <v>6405</v>
      </c>
      <c r="I899" s="5">
        <v>2300606</v>
      </c>
      <c r="J899" s="5" t="s">
        <v>893</v>
      </c>
      <c r="K899" s="6">
        <v>230060</v>
      </c>
      <c r="L899" s="6" t="s">
        <v>6384</v>
      </c>
      <c r="M899" s="6" t="s">
        <v>6406</v>
      </c>
      <c r="N899" s="6" t="e">
        <f xml:space="preserve"> SUMIF(#REF!,MunicipioRegioes!I899,#REF!)</f>
        <v>#REF!</v>
      </c>
      <c r="O899" s="6" t="str">
        <f t="shared" ref="O899:O962" si="14">"Mun_"&amp;I899</f>
        <v>Mun_2300606</v>
      </c>
      <c r="P899" s="6">
        <v>0</v>
      </c>
      <c r="Q899" s="6" t="e">
        <f>SUMIF(#REF!,MunicipioRegioes!K899,#REF!)/K899</f>
        <v>#REF!</v>
      </c>
      <c r="R899" s="6" t="e">
        <f>SUMIF(#REF!,MunicipioRegioes!I899,#REF!)/I899</f>
        <v>#REF!</v>
      </c>
      <c r="S899" s="6" t="e">
        <f>SUMIF(#REF!,MunicipioRegioes!I899)/I899</f>
        <v>#REF!</v>
      </c>
    </row>
    <row r="900" spans="1:19" x14ac:dyDescent="0.2">
      <c r="A900" s="5">
        <v>23</v>
      </c>
      <c r="B900" s="5" t="s">
        <v>887</v>
      </c>
      <c r="C900" s="5" t="s">
        <v>6381</v>
      </c>
      <c r="D900" s="5">
        <v>2305</v>
      </c>
      <c r="E900" s="5" t="s">
        <v>977</v>
      </c>
      <c r="F900" s="5">
        <v>23023</v>
      </c>
      <c r="G900" s="5" t="s">
        <v>6407</v>
      </c>
      <c r="H900" s="5" t="s">
        <v>6408</v>
      </c>
      <c r="I900" s="5">
        <v>2300705</v>
      </c>
      <c r="J900" s="5" t="s">
        <v>894</v>
      </c>
      <c r="K900" s="6">
        <v>230070</v>
      </c>
      <c r="L900" s="6" t="s">
        <v>6409</v>
      </c>
      <c r="M900" s="6" t="s">
        <v>6410</v>
      </c>
      <c r="N900" s="6" t="e">
        <f xml:space="preserve"> SUMIF(#REF!,MunicipioRegioes!I900,#REF!)</f>
        <v>#REF!</v>
      </c>
      <c r="O900" s="6" t="str">
        <f t="shared" si="14"/>
        <v>Mun_2300705</v>
      </c>
      <c r="P900" s="6">
        <v>0</v>
      </c>
      <c r="Q900" s="6" t="e">
        <f>SUMIF(#REF!,MunicipioRegioes!K900,#REF!)/K900</f>
        <v>#REF!</v>
      </c>
      <c r="R900" s="6" t="e">
        <f>SUMIF(#REF!,MunicipioRegioes!I900,#REF!)/I900</f>
        <v>#REF!</v>
      </c>
      <c r="S900" s="6" t="e">
        <f>SUMIF(#REF!,MunicipioRegioes!I900)/I900</f>
        <v>#REF!</v>
      </c>
    </row>
    <row r="901" spans="1:19" x14ac:dyDescent="0.2">
      <c r="A901" s="5">
        <v>23</v>
      </c>
      <c r="B901" s="5" t="s">
        <v>887</v>
      </c>
      <c r="C901" s="5" t="s">
        <v>6381</v>
      </c>
      <c r="D901" s="5">
        <v>2302</v>
      </c>
      <c r="E901" s="5" t="s">
        <v>6386</v>
      </c>
      <c r="F901" s="5">
        <v>23008</v>
      </c>
      <c r="G901" s="5" t="s">
        <v>971</v>
      </c>
      <c r="H901" s="5" t="s">
        <v>6411</v>
      </c>
      <c r="I901" s="5">
        <v>2300754</v>
      </c>
      <c r="J901" s="5" t="s">
        <v>895</v>
      </c>
      <c r="K901" s="6">
        <v>230075</v>
      </c>
      <c r="L901" s="6" t="s">
        <v>6388</v>
      </c>
      <c r="M901" s="6" t="s">
        <v>6412</v>
      </c>
      <c r="N901" s="6" t="e">
        <f xml:space="preserve"> SUMIF(#REF!,MunicipioRegioes!I901,#REF!)</f>
        <v>#REF!</v>
      </c>
      <c r="O901" s="6" t="str">
        <f t="shared" si="14"/>
        <v>Mun_2300754</v>
      </c>
      <c r="P901" s="6">
        <v>0</v>
      </c>
      <c r="Q901" s="6" t="e">
        <f>SUMIF(#REF!,MunicipioRegioes!K901,#REF!)/K901</f>
        <v>#REF!</v>
      </c>
      <c r="R901" s="6" t="e">
        <f>SUMIF(#REF!,MunicipioRegioes!I901,#REF!)/I901</f>
        <v>#REF!</v>
      </c>
      <c r="S901" s="6" t="e">
        <f>SUMIF(#REF!,MunicipioRegioes!I901)/I901</f>
        <v>#REF!</v>
      </c>
    </row>
    <row r="902" spans="1:19" x14ac:dyDescent="0.2">
      <c r="A902" s="5">
        <v>23</v>
      </c>
      <c r="B902" s="5" t="s">
        <v>887</v>
      </c>
      <c r="C902" s="5" t="s">
        <v>6381</v>
      </c>
      <c r="D902" s="5">
        <v>2306</v>
      </c>
      <c r="E902" s="5" t="s">
        <v>6413</v>
      </c>
      <c r="F902" s="5">
        <v>23027</v>
      </c>
      <c r="G902" s="5" t="s">
        <v>1063</v>
      </c>
      <c r="H902" s="5" t="s">
        <v>6414</v>
      </c>
      <c r="I902" s="5">
        <v>2300804</v>
      </c>
      <c r="J902" s="5" t="s">
        <v>896</v>
      </c>
      <c r="K902" s="6">
        <v>230080</v>
      </c>
      <c r="L902" s="6" t="s">
        <v>6415</v>
      </c>
      <c r="M902" s="6" t="s">
        <v>6416</v>
      </c>
      <c r="N902" s="6" t="e">
        <f xml:space="preserve"> SUMIF(#REF!,MunicipioRegioes!I902,#REF!)</f>
        <v>#REF!</v>
      </c>
      <c r="O902" s="6" t="str">
        <f t="shared" si="14"/>
        <v>Mun_2300804</v>
      </c>
      <c r="P902" s="6">
        <v>0</v>
      </c>
      <c r="Q902" s="6" t="e">
        <f>SUMIF(#REF!,MunicipioRegioes!K902,#REF!)/K902</f>
        <v>#REF!</v>
      </c>
      <c r="R902" s="6" t="e">
        <f>SUMIF(#REF!,MunicipioRegioes!I902,#REF!)/I902</f>
        <v>#REF!</v>
      </c>
      <c r="S902" s="6" t="e">
        <f>SUMIF(#REF!,MunicipioRegioes!I902)/I902</f>
        <v>#REF!</v>
      </c>
    </row>
    <row r="903" spans="1:19" x14ac:dyDescent="0.2">
      <c r="A903" s="5">
        <v>23</v>
      </c>
      <c r="B903" s="5" t="s">
        <v>887</v>
      </c>
      <c r="C903" s="5" t="s">
        <v>6381</v>
      </c>
      <c r="D903" s="5">
        <v>2302</v>
      </c>
      <c r="E903" s="5" t="s">
        <v>6386</v>
      </c>
      <c r="F903" s="5">
        <v>23011</v>
      </c>
      <c r="G903" s="5" t="s">
        <v>6417</v>
      </c>
      <c r="H903" s="5" t="s">
        <v>6418</v>
      </c>
      <c r="I903" s="5">
        <v>2300903</v>
      </c>
      <c r="J903" s="5" t="s">
        <v>897</v>
      </c>
      <c r="K903" s="6">
        <v>230090</v>
      </c>
      <c r="L903" s="6" t="s">
        <v>6388</v>
      </c>
      <c r="M903" s="6" t="s">
        <v>6419</v>
      </c>
      <c r="N903" s="6" t="e">
        <f xml:space="preserve"> SUMIF(#REF!,MunicipioRegioes!I903,#REF!)</f>
        <v>#REF!</v>
      </c>
      <c r="O903" s="6" t="str">
        <f t="shared" si="14"/>
        <v>Mun_2300903</v>
      </c>
      <c r="P903" s="6">
        <v>0</v>
      </c>
      <c r="Q903" s="6" t="e">
        <f>SUMIF(#REF!,MunicipioRegioes!K903,#REF!)/K903</f>
        <v>#REF!</v>
      </c>
      <c r="R903" s="6" t="e">
        <f>SUMIF(#REF!,MunicipioRegioes!I903,#REF!)/I903</f>
        <v>#REF!</v>
      </c>
      <c r="S903" s="6" t="e">
        <f>SUMIF(#REF!,MunicipioRegioes!I903)/I903</f>
        <v>#REF!</v>
      </c>
    </row>
    <row r="904" spans="1:19" x14ac:dyDescent="0.2">
      <c r="A904" s="5">
        <v>23</v>
      </c>
      <c r="B904" s="5" t="s">
        <v>887</v>
      </c>
      <c r="C904" s="5" t="s">
        <v>6381</v>
      </c>
      <c r="D904" s="5">
        <v>2303</v>
      </c>
      <c r="E904" s="5" t="s">
        <v>6420</v>
      </c>
      <c r="F904" s="5">
        <v>23016</v>
      </c>
      <c r="G904" s="5" t="s">
        <v>6421</v>
      </c>
      <c r="H904" s="5" t="s">
        <v>6422</v>
      </c>
      <c r="I904" s="5">
        <v>2301000</v>
      </c>
      <c r="J904" s="5" t="s">
        <v>898</v>
      </c>
      <c r="K904" s="6">
        <v>230100</v>
      </c>
      <c r="L904" s="6" t="s">
        <v>6423</v>
      </c>
      <c r="M904" s="6" t="s">
        <v>6424</v>
      </c>
      <c r="N904" s="6" t="e">
        <f xml:space="preserve"> SUMIF(#REF!,MunicipioRegioes!I904,#REF!)</f>
        <v>#REF!</v>
      </c>
      <c r="O904" s="6" t="str">
        <f t="shared" si="14"/>
        <v>Mun_2301000</v>
      </c>
      <c r="P904" s="6">
        <v>0</v>
      </c>
      <c r="Q904" s="6" t="e">
        <f>SUMIF(#REF!,MunicipioRegioes!K904,#REF!)/K904</f>
        <v>#REF!</v>
      </c>
      <c r="R904" s="6" t="e">
        <f>SUMIF(#REF!,MunicipioRegioes!I904,#REF!)/I904</f>
        <v>#REF!</v>
      </c>
      <c r="S904" s="6" t="e">
        <f>SUMIF(#REF!,MunicipioRegioes!I904)/I904</f>
        <v>#REF!</v>
      </c>
    </row>
    <row r="905" spans="1:19" x14ac:dyDescent="0.2">
      <c r="A905" s="5">
        <v>23</v>
      </c>
      <c r="B905" s="5" t="s">
        <v>887</v>
      </c>
      <c r="C905" s="5" t="s">
        <v>6381</v>
      </c>
      <c r="D905" s="5">
        <v>2305</v>
      </c>
      <c r="E905" s="5" t="s">
        <v>977</v>
      </c>
      <c r="F905" s="5">
        <v>23022</v>
      </c>
      <c r="G905" s="5" t="s">
        <v>6425</v>
      </c>
      <c r="H905" s="5" t="s">
        <v>6426</v>
      </c>
      <c r="I905" s="5">
        <v>2301109</v>
      </c>
      <c r="J905" s="5" t="s">
        <v>899</v>
      </c>
      <c r="K905" s="6">
        <v>230110</v>
      </c>
      <c r="L905" s="6" t="s">
        <v>6409</v>
      </c>
      <c r="M905" s="6" t="s">
        <v>6427</v>
      </c>
      <c r="N905" s="6" t="e">
        <f xml:space="preserve"> SUMIF(#REF!,MunicipioRegioes!I905,#REF!)</f>
        <v>#REF!</v>
      </c>
      <c r="O905" s="6" t="str">
        <f t="shared" si="14"/>
        <v>Mun_2301109</v>
      </c>
      <c r="P905" s="6">
        <v>0</v>
      </c>
      <c r="Q905" s="6" t="e">
        <f>SUMIF(#REF!,MunicipioRegioes!K905,#REF!)/K905</f>
        <v>#REF!</v>
      </c>
      <c r="R905" s="6" t="e">
        <f>SUMIF(#REF!,MunicipioRegioes!I905,#REF!)/I905</f>
        <v>#REF!</v>
      </c>
      <c r="S905" s="6" t="e">
        <f>SUMIF(#REF!,MunicipioRegioes!I905)/I905</f>
        <v>#REF!</v>
      </c>
    </row>
    <row r="906" spans="1:19" x14ac:dyDescent="0.2">
      <c r="A906" s="5">
        <v>23</v>
      </c>
      <c r="B906" s="5" t="s">
        <v>887</v>
      </c>
      <c r="C906" s="5" t="s">
        <v>6381</v>
      </c>
      <c r="D906" s="5">
        <v>2302</v>
      </c>
      <c r="E906" s="5" t="s">
        <v>6386</v>
      </c>
      <c r="F906" s="5">
        <v>23013</v>
      </c>
      <c r="G906" s="5" t="s">
        <v>913</v>
      </c>
      <c r="H906" s="5" t="s">
        <v>6428</v>
      </c>
      <c r="I906" s="5">
        <v>2301208</v>
      </c>
      <c r="J906" s="5" t="s">
        <v>900</v>
      </c>
      <c r="K906" s="6">
        <v>230120</v>
      </c>
      <c r="L906" s="6" t="s">
        <v>6388</v>
      </c>
      <c r="M906" s="6" t="s">
        <v>6389</v>
      </c>
      <c r="N906" s="6" t="e">
        <f xml:space="preserve"> SUMIF(#REF!,MunicipioRegioes!I906,#REF!)</f>
        <v>#REF!</v>
      </c>
      <c r="O906" s="6" t="str">
        <f t="shared" si="14"/>
        <v>Mun_2301208</v>
      </c>
      <c r="P906" s="6">
        <v>0</v>
      </c>
      <c r="Q906" s="6" t="e">
        <f>SUMIF(#REF!,MunicipioRegioes!K906,#REF!)/K906</f>
        <v>#REF!</v>
      </c>
      <c r="R906" s="6" t="e">
        <f>SUMIF(#REF!,MunicipioRegioes!I906,#REF!)/I906</f>
        <v>#REF!</v>
      </c>
      <c r="S906" s="6" t="e">
        <f>SUMIF(#REF!,MunicipioRegioes!I906)/I906</f>
        <v>#REF!</v>
      </c>
    </row>
    <row r="907" spans="1:19" x14ac:dyDescent="0.2">
      <c r="A907" s="5">
        <v>23</v>
      </c>
      <c r="B907" s="5" t="s">
        <v>887</v>
      </c>
      <c r="C907" s="5" t="s">
        <v>6381</v>
      </c>
      <c r="D907" s="5">
        <v>2304</v>
      </c>
      <c r="E907" s="5" t="s">
        <v>6395</v>
      </c>
      <c r="F907" s="5">
        <v>23018</v>
      </c>
      <c r="G907" s="5" t="s">
        <v>6429</v>
      </c>
      <c r="H907" s="5" t="s">
        <v>6430</v>
      </c>
      <c r="I907" s="5">
        <v>2301257</v>
      </c>
      <c r="J907" s="5" t="s">
        <v>901</v>
      </c>
      <c r="K907" s="6">
        <v>230125</v>
      </c>
      <c r="L907" s="6" t="s">
        <v>6398</v>
      </c>
      <c r="M907" s="6" t="s">
        <v>6431</v>
      </c>
      <c r="N907" s="6" t="e">
        <f xml:space="preserve"> SUMIF(#REF!,MunicipioRegioes!I907,#REF!)</f>
        <v>#REF!</v>
      </c>
      <c r="O907" s="6" t="str">
        <f t="shared" si="14"/>
        <v>Mun_2301257</v>
      </c>
      <c r="P907" s="6">
        <v>0</v>
      </c>
      <c r="Q907" s="6" t="e">
        <f>SUMIF(#REF!,MunicipioRegioes!K907,#REF!)/K907</f>
        <v>#REF!</v>
      </c>
      <c r="R907" s="6" t="e">
        <f>SUMIF(#REF!,MunicipioRegioes!I907,#REF!)/I907</f>
        <v>#REF!</v>
      </c>
      <c r="S907" s="6" t="e">
        <f>SUMIF(#REF!,MunicipioRegioes!I907)/I907</f>
        <v>#REF!</v>
      </c>
    </row>
    <row r="908" spans="1:19" x14ac:dyDescent="0.2">
      <c r="A908" s="5">
        <v>23</v>
      </c>
      <c r="B908" s="5" t="s">
        <v>887</v>
      </c>
      <c r="C908" s="5" t="s">
        <v>6381</v>
      </c>
      <c r="D908" s="5">
        <v>2307</v>
      </c>
      <c r="E908" s="5" t="s">
        <v>6382</v>
      </c>
      <c r="F908" s="5">
        <v>23029</v>
      </c>
      <c r="G908" s="5" t="s">
        <v>6432</v>
      </c>
      <c r="H908" s="5" t="s">
        <v>6433</v>
      </c>
      <c r="I908" s="5">
        <v>2301307</v>
      </c>
      <c r="J908" s="5" t="s">
        <v>902</v>
      </c>
      <c r="K908" s="6">
        <v>230130</v>
      </c>
      <c r="L908" s="6" t="s">
        <v>6384</v>
      </c>
      <c r="M908" s="6" t="s">
        <v>6434</v>
      </c>
      <c r="N908" s="6" t="e">
        <f xml:space="preserve"> SUMIF(#REF!,MunicipioRegioes!I908,#REF!)</f>
        <v>#REF!</v>
      </c>
      <c r="O908" s="6" t="str">
        <f t="shared" si="14"/>
        <v>Mun_2301307</v>
      </c>
      <c r="P908" s="6">
        <v>0</v>
      </c>
      <c r="Q908" s="6" t="e">
        <f>SUMIF(#REF!,MunicipioRegioes!K908,#REF!)/K908</f>
        <v>#REF!</v>
      </c>
      <c r="R908" s="6" t="e">
        <f>SUMIF(#REF!,MunicipioRegioes!I908,#REF!)/I908</f>
        <v>#REF!</v>
      </c>
      <c r="S908" s="6" t="e">
        <f>SUMIF(#REF!,MunicipioRegioes!I908)/I908</f>
        <v>#REF!</v>
      </c>
    </row>
    <row r="909" spans="1:19" x14ac:dyDescent="0.2">
      <c r="A909" s="5">
        <v>23</v>
      </c>
      <c r="B909" s="5" t="s">
        <v>887</v>
      </c>
      <c r="C909" s="5" t="s">
        <v>6381</v>
      </c>
      <c r="D909" s="5">
        <v>2302</v>
      </c>
      <c r="E909" s="5" t="s">
        <v>6386</v>
      </c>
      <c r="F909" s="5">
        <v>23013</v>
      </c>
      <c r="G909" s="5" t="s">
        <v>913</v>
      </c>
      <c r="H909" s="5" t="s">
        <v>6435</v>
      </c>
      <c r="I909" s="5">
        <v>2301406</v>
      </c>
      <c r="J909" s="5" t="s">
        <v>903</v>
      </c>
      <c r="K909" s="6">
        <v>230140</v>
      </c>
      <c r="L909" s="6" t="s">
        <v>6388</v>
      </c>
      <c r="M909" s="6" t="s">
        <v>6389</v>
      </c>
      <c r="N909" s="6" t="e">
        <f xml:space="preserve"> SUMIF(#REF!,MunicipioRegioes!I909,#REF!)</f>
        <v>#REF!</v>
      </c>
      <c r="O909" s="6" t="str">
        <f t="shared" si="14"/>
        <v>Mun_2301406</v>
      </c>
      <c r="P909" s="6">
        <v>0</v>
      </c>
      <c r="Q909" s="6" t="e">
        <f>SUMIF(#REF!,MunicipioRegioes!K909,#REF!)/K909</f>
        <v>#REF!</v>
      </c>
      <c r="R909" s="6" t="e">
        <f>SUMIF(#REF!,MunicipioRegioes!I909,#REF!)/I909</f>
        <v>#REF!</v>
      </c>
      <c r="S909" s="6" t="e">
        <f>SUMIF(#REF!,MunicipioRegioes!I909)/I909</f>
        <v>#REF!</v>
      </c>
    </row>
    <row r="910" spans="1:19" x14ac:dyDescent="0.2">
      <c r="A910" s="5">
        <v>23</v>
      </c>
      <c r="B910" s="5" t="s">
        <v>887</v>
      </c>
      <c r="C910" s="5" t="s">
        <v>6381</v>
      </c>
      <c r="D910" s="5">
        <v>2304</v>
      </c>
      <c r="E910" s="5" t="s">
        <v>6395</v>
      </c>
      <c r="F910" s="5">
        <v>23020</v>
      </c>
      <c r="G910" s="5" t="s">
        <v>6400</v>
      </c>
      <c r="H910" s="5" t="s">
        <v>6436</v>
      </c>
      <c r="I910" s="5">
        <v>2301505</v>
      </c>
      <c r="J910" s="5" t="s">
        <v>904</v>
      </c>
      <c r="K910" s="6">
        <v>230150</v>
      </c>
      <c r="L910" s="6" t="s">
        <v>6398</v>
      </c>
      <c r="M910" s="6" t="s">
        <v>6402</v>
      </c>
      <c r="N910" s="6" t="e">
        <f xml:space="preserve"> SUMIF(#REF!,MunicipioRegioes!I910,#REF!)</f>
        <v>#REF!</v>
      </c>
      <c r="O910" s="6" t="str">
        <f t="shared" si="14"/>
        <v>Mun_2301505</v>
      </c>
      <c r="P910" s="6">
        <v>0</v>
      </c>
      <c r="Q910" s="6" t="e">
        <f>SUMIF(#REF!,MunicipioRegioes!K910,#REF!)/K910</f>
        <v>#REF!</v>
      </c>
      <c r="R910" s="6" t="e">
        <f>SUMIF(#REF!,MunicipioRegioes!I910,#REF!)/I910</f>
        <v>#REF!</v>
      </c>
      <c r="S910" s="6" t="e">
        <f>SUMIF(#REF!,MunicipioRegioes!I910)/I910</f>
        <v>#REF!</v>
      </c>
    </row>
    <row r="911" spans="1:19" x14ac:dyDescent="0.2">
      <c r="A911" s="5">
        <v>23</v>
      </c>
      <c r="B911" s="5" t="s">
        <v>887</v>
      </c>
      <c r="C911" s="5" t="s">
        <v>6381</v>
      </c>
      <c r="D911" s="5">
        <v>2307</v>
      </c>
      <c r="E911" s="5" t="s">
        <v>6382</v>
      </c>
      <c r="F911" s="5">
        <v>23029</v>
      </c>
      <c r="G911" s="5" t="s">
        <v>6432</v>
      </c>
      <c r="H911" s="5" t="s">
        <v>6437</v>
      </c>
      <c r="I911" s="5">
        <v>2301604</v>
      </c>
      <c r="J911" s="5" t="s">
        <v>905</v>
      </c>
      <c r="K911" s="6">
        <v>230160</v>
      </c>
      <c r="L911" s="6" t="s">
        <v>6384</v>
      </c>
      <c r="M911" s="6" t="s">
        <v>6434</v>
      </c>
      <c r="N911" s="6" t="e">
        <f xml:space="preserve"> SUMIF(#REF!,MunicipioRegioes!I911,#REF!)</f>
        <v>#REF!</v>
      </c>
      <c r="O911" s="6" t="str">
        <f t="shared" si="14"/>
        <v>Mun_2301604</v>
      </c>
      <c r="P911" s="6">
        <v>0</v>
      </c>
      <c r="Q911" s="6" t="e">
        <f>SUMIF(#REF!,MunicipioRegioes!K911,#REF!)/K911</f>
        <v>#REF!</v>
      </c>
      <c r="R911" s="6" t="e">
        <f>SUMIF(#REF!,MunicipioRegioes!I911,#REF!)/I911</f>
        <v>#REF!</v>
      </c>
      <c r="S911" s="6" t="e">
        <f>SUMIF(#REF!,MunicipioRegioes!I911)/I911</f>
        <v>#REF!</v>
      </c>
    </row>
    <row r="912" spans="1:19" x14ac:dyDescent="0.2">
      <c r="A912" s="5">
        <v>23</v>
      </c>
      <c r="B912" s="5" t="s">
        <v>887</v>
      </c>
      <c r="C912" s="5" t="s">
        <v>6381</v>
      </c>
      <c r="D912" s="5">
        <v>2307</v>
      </c>
      <c r="E912" s="5" t="s">
        <v>6382</v>
      </c>
      <c r="F912" s="5">
        <v>23031</v>
      </c>
      <c r="G912" s="5" t="s">
        <v>911</v>
      </c>
      <c r="H912" s="5" t="s">
        <v>6438</v>
      </c>
      <c r="I912" s="5">
        <v>2301703</v>
      </c>
      <c r="J912" s="5" t="s">
        <v>906</v>
      </c>
      <c r="K912" s="6">
        <v>230170</v>
      </c>
      <c r="L912" s="6" t="s">
        <v>6384</v>
      </c>
      <c r="M912" s="6" t="s">
        <v>6439</v>
      </c>
      <c r="N912" s="6" t="e">
        <f xml:space="preserve"> SUMIF(#REF!,MunicipioRegioes!I912,#REF!)</f>
        <v>#REF!</v>
      </c>
      <c r="O912" s="6" t="str">
        <f t="shared" si="14"/>
        <v>Mun_2301703</v>
      </c>
      <c r="P912" s="6">
        <v>0</v>
      </c>
      <c r="Q912" s="6" t="e">
        <f>SUMIF(#REF!,MunicipioRegioes!K912,#REF!)/K912</f>
        <v>#REF!</v>
      </c>
      <c r="R912" s="6" t="e">
        <f>SUMIF(#REF!,MunicipioRegioes!I912,#REF!)/I912</f>
        <v>#REF!</v>
      </c>
      <c r="S912" s="6" t="e">
        <f>SUMIF(#REF!,MunicipioRegioes!I912)/I912</f>
        <v>#REF!</v>
      </c>
    </row>
    <row r="913" spans="1:19" x14ac:dyDescent="0.2">
      <c r="A913" s="5">
        <v>23</v>
      </c>
      <c r="B913" s="5" t="s">
        <v>887</v>
      </c>
      <c r="C913" s="5" t="s">
        <v>6381</v>
      </c>
      <c r="D913" s="5">
        <v>2306</v>
      </c>
      <c r="E913" s="5" t="s">
        <v>6413</v>
      </c>
      <c r="F913" s="5">
        <v>23028</v>
      </c>
      <c r="G913" s="5" t="s">
        <v>983</v>
      </c>
      <c r="H913" s="5" t="s">
        <v>6440</v>
      </c>
      <c r="I913" s="5">
        <v>2301802</v>
      </c>
      <c r="J913" s="5" t="s">
        <v>907</v>
      </c>
      <c r="K913" s="6">
        <v>230180</v>
      </c>
      <c r="L913" s="6" t="s">
        <v>6415</v>
      </c>
      <c r="M913" s="6" t="s">
        <v>6441</v>
      </c>
      <c r="N913" s="6" t="e">
        <f xml:space="preserve"> SUMIF(#REF!,MunicipioRegioes!I913,#REF!)</f>
        <v>#REF!</v>
      </c>
      <c r="O913" s="6" t="str">
        <f t="shared" si="14"/>
        <v>Mun_2301802</v>
      </c>
      <c r="P913" s="6">
        <v>0</v>
      </c>
      <c r="Q913" s="6" t="e">
        <f>SUMIF(#REF!,MunicipioRegioes!K913,#REF!)/K913</f>
        <v>#REF!</v>
      </c>
      <c r="R913" s="6" t="e">
        <f>SUMIF(#REF!,MunicipioRegioes!I913,#REF!)/I913</f>
        <v>#REF!</v>
      </c>
      <c r="S913" s="6" t="e">
        <f>SUMIF(#REF!,MunicipioRegioes!I913)/I913</f>
        <v>#REF!</v>
      </c>
    </row>
    <row r="914" spans="1:19" x14ac:dyDescent="0.2">
      <c r="A914" s="5">
        <v>23</v>
      </c>
      <c r="B914" s="5" t="s">
        <v>887</v>
      </c>
      <c r="C914" s="5" t="s">
        <v>6381</v>
      </c>
      <c r="D914" s="5">
        <v>2304</v>
      </c>
      <c r="E914" s="5" t="s">
        <v>6395</v>
      </c>
      <c r="F914" s="5">
        <v>23019</v>
      </c>
      <c r="G914" s="5" t="s">
        <v>6442</v>
      </c>
      <c r="H914" s="5" t="s">
        <v>6443</v>
      </c>
      <c r="I914" s="5">
        <v>2301851</v>
      </c>
      <c r="J914" s="5" t="s">
        <v>908</v>
      </c>
      <c r="K914" s="6">
        <v>230185</v>
      </c>
      <c r="L914" s="6" t="s">
        <v>6398</v>
      </c>
      <c r="M914" s="6" t="s">
        <v>6444</v>
      </c>
      <c r="N914" s="6" t="e">
        <f xml:space="preserve"> SUMIF(#REF!,MunicipioRegioes!I914,#REF!)</f>
        <v>#REF!</v>
      </c>
      <c r="O914" s="6" t="str">
        <f t="shared" si="14"/>
        <v>Mun_2301851</v>
      </c>
      <c r="P914" s="6">
        <v>0</v>
      </c>
      <c r="Q914" s="6" t="e">
        <f>SUMIF(#REF!,MunicipioRegioes!K914,#REF!)/K914</f>
        <v>#REF!</v>
      </c>
      <c r="R914" s="6" t="e">
        <f>SUMIF(#REF!,MunicipioRegioes!I914,#REF!)/I914</f>
        <v>#REF!</v>
      </c>
      <c r="S914" s="6" t="e">
        <f>SUMIF(#REF!,MunicipioRegioes!I914)/I914</f>
        <v>#REF!</v>
      </c>
    </row>
    <row r="915" spans="1:19" x14ac:dyDescent="0.2">
      <c r="A915" s="5">
        <v>23</v>
      </c>
      <c r="B915" s="5" t="s">
        <v>887</v>
      </c>
      <c r="C915" s="5" t="s">
        <v>6381</v>
      </c>
      <c r="D915" s="5">
        <v>2307</v>
      </c>
      <c r="E915" s="5" t="s">
        <v>6382</v>
      </c>
      <c r="F915" s="5">
        <v>23032</v>
      </c>
      <c r="G915" s="5" t="s">
        <v>6445</v>
      </c>
      <c r="H915" s="5" t="s">
        <v>6446</v>
      </c>
      <c r="I915" s="5">
        <v>2301901</v>
      </c>
      <c r="J915" s="5" t="s">
        <v>909</v>
      </c>
      <c r="K915" s="6">
        <v>230190</v>
      </c>
      <c r="L915" s="6" t="s">
        <v>6384</v>
      </c>
      <c r="M915" s="6" t="s">
        <v>6447</v>
      </c>
      <c r="N915" s="6" t="e">
        <f xml:space="preserve"> SUMIF(#REF!,MunicipioRegioes!I915,#REF!)</f>
        <v>#REF!</v>
      </c>
      <c r="O915" s="6" t="str">
        <f t="shared" si="14"/>
        <v>Mun_2301901</v>
      </c>
      <c r="P915" s="6">
        <v>0</v>
      </c>
      <c r="Q915" s="6" t="e">
        <f>SUMIF(#REF!,MunicipioRegioes!K915,#REF!)/K915</f>
        <v>#REF!</v>
      </c>
      <c r="R915" s="6" t="e">
        <f>SUMIF(#REF!,MunicipioRegioes!I915,#REF!)/I915</f>
        <v>#REF!</v>
      </c>
      <c r="S915" s="6" t="e">
        <f>SUMIF(#REF!,MunicipioRegioes!I915)/I915</f>
        <v>#REF!</v>
      </c>
    </row>
    <row r="916" spans="1:19" x14ac:dyDescent="0.2">
      <c r="A916" s="5">
        <v>23</v>
      </c>
      <c r="B916" s="5" t="s">
        <v>887</v>
      </c>
      <c r="C916" s="5" t="s">
        <v>6381</v>
      </c>
      <c r="D916" s="5">
        <v>2302</v>
      </c>
      <c r="E916" s="5" t="s">
        <v>6386</v>
      </c>
      <c r="F916" s="5">
        <v>23014</v>
      </c>
      <c r="G916" s="5" t="s">
        <v>934</v>
      </c>
      <c r="H916" s="5" t="s">
        <v>6448</v>
      </c>
      <c r="I916" s="5">
        <v>2301950</v>
      </c>
      <c r="J916" s="5" t="s">
        <v>910</v>
      </c>
      <c r="K916" s="6">
        <v>230195</v>
      </c>
      <c r="L916" s="6" t="s">
        <v>6388</v>
      </c>
      <c r="M916" s="6" t="s">
        <v>6449</v>
      </c>
      <c r="N916" s="6" t="e">
        <f xml:space="preserve"> SUMIF(#REF!,MunicipioRegioes!I916,#REF!)</f>
        <v>#REF!</v>
      </c>
      <c r="O916" s="6" t="str">
        <f t="shared" si="14"/>
        <v>Mun_2301950</v>
      </c>
      <c r="P916" s="6">
        <v>0</v>
      </c>
      <c r="Q916" s="6" t="e">
        <f>SUMIF(#REF!,MunicipioRegioes!K916,#REF!)/K916</f>
        <v>#REF!</v>
      </c>
      <c r="R916" s="6" t="e">
        <f>SUMIF(#REF!,MunicipioRegioes!I916,#REF!)/I916</f>
        <v>#REF!</v>
      </c>
      <c r="S916" s="6" t="e">
        <f>SUMIF(#REF!,MunicipioRegioes!I916)/I916</f>
        <v>#REF!</v>
      </c>
    </row>
    <row r="917" spans="1:19" x14ac:dyDescent="0.2">
      <c r="A917" s="5">
        <v>23</v>
      </c>
      <c r="B917" s="5" t="s">
        <v>887</v>
      </c>
      <c r="C917" s="5" t="s">
        <v>6381</v>
      </c>
      <c r="D917" s="5">
        <v>2307</v>
      </c>
      <c r="E917" s="5" t="s">
        <v>6382</v>
      </c>
      <c r="F917" s="5">
        <v>23031</v>
      </c>
      <c r="G917" s="5" t="s">
        <v>911</v>
      </c>
      <c r="H917" s="5" t="s">
        <v>6450</v>
      </c>
      <c r="I917" s="5">
        <v>2302008</v>
      </c>
      <c r="J917" s="5" t="s">
        <v>911</v>
      </c>
      <c r="K917" s="6">
        <v>230200</v>
      </c>
      <c r="L917" s="6" t="s">
        <v>6384</v>
      </c>
      <c r="M917" s="6" t="s">
        <v>6439</v>
      </c>
      <c r="N917" s="6" t="e">
        <f xml:space="preserve"> SUMIF(#REF!,MunicipioRegioes!I917,#REF!)</f>
        <v>#REF!</v>
      </c>
      <c r="O917" s="6" t="str">
        <f t="shared" si="14"/>
        <v>Mun_2302008</v>
      </c>
      <c r="P917" s="6">
        <v>0</v>
      </c>
      <c r="Q917" s="6" t="e">
        <f>SUMIF(#REF!,MunicipioRegioes!K917,#REF!)/K917</f>
        <v>#REF!</v>
      </c>
      <c r="R917" s="6" t="e">
        <f>SUMIF(#REF!,MunicipioRegioes!I917,#REF!)/I917</f>
        <v>#REF!</v>
      </c>
      <c r="S917" s="6" t="e">
        <f>SUMIF(#REF!,MunicipioRegioes!I917)/I917</f>
        <v>#REF!</v>
      </c>
    </row>
    <row r="918" spans="1:19" x14ac:dyDescent="0.2">
      <c r="A918" s="5">
        <v>23</v>
      </c>
      <c r="B918" s="5" t="s">
        <v>887</v>
      </c>
      <c r="C918" s="5" t="s">
        <v>6381</v>
      </c>
      <c r="D918" s="5">
        <v>2301</v>
      </c>
      <c r="E918" s="5" t="s">
        <v>6390</v>
      </c>
      <c r="F918" s="5">
        <v>23001</v>
      </c>
      <c r="G918" s="5" t="s">
        <v>6391</v>
      </c>
      <c r="H918" s="5" t="s">
        <v>6451</v>
      </c>
      <c r="I918" s="5">
        <v>2302057</v>
      </c>
      <c r="J918" s="5" t="s">
        <v>912</v>
      </c>
      <c r="K918" s="6">
        <v>230205</v>
      </c>
      <c r="L918" s="6" t="s">
        <v>6393</v>
      </c>
      <c r="M918" s="6" t="s">
        <v>6394</v>
      </c>
      <c r="N918" s="6" t="e">
        <f xml:space="preserve"> SUMIF(#REF!,MunicipioRegioes!I918,#REF!)</f>
        <v>#REF!</v>
      </c>
      <c r="O918" s="6" t="str">
        <f t="shared" si="14"/>
        <v>Mun_2302057</v>
      </c>
      <c r="P918" s="6">
        <v>0</v>
      </c>
      <c r="Q918" s="6" t="e">
        <f>SUMIF(#REF!,MunicipioRegioes!K918,#REF!)/K918</f>
        <v>#REF!</v>
      </c>
      <c r="R918" s="6" t="e">
        <f>SUMIF(#REF!,MunicipioRegioes!I918,#REF!)/I918</f>
        <v>#REF!</v>
      </c>
      <c r="S918" s="6" t="e">
        <f>SUMIF(#REF!,MunicipioRegioes!I918)/I918</f>
        <v>#REF!</v>
      </c>
    </row>
    <row r="919" spans="1:19" x14ac:dyDescent="0.2">
      <c r="A919" s="5">
        <v>23</v>
      </c>
      <c r="B919" s="5" t="s">
        <v>887</v>
      </c>
      <c r="C919" s="5" t="s">
        <v>6381</v>
      </c>
      <c r="D919" s="5">
        <v>2302</v>
      </c>
      <c r="E919" s="5" t="s">
        <v>6386</v>
      </c>
      <c r="F919" s="5">
        <v>23013</v>
      </c>
      <c r="G919" s="5" t="s">
        <v>913</v>
      </c>
      <c r="H919" s="5" t="s">
        <v>6452</v>
      </c>
      <c r="I919" s="5">
        <v>2302107</v>
      </c>
      <c r="J919" s="5" t="s">
        <v>913</v>
      </c>
      <c r="K919" s="6">
        <v>230210</v>
      </c>
      <c r="L919" s="6" t="s">
        <v>6388</v>
      </c>
      <c r="M919" s="6" t="s">
        <v>6389</v>
      </c>
      <c r="N919" s="6" t="e">
        <f xml:space="preserve"> SUMIF(#REF!,MunicipioRegioes!I919,#REF!)</f>
        <v>#REF!</v>
      </c>
      <c r="O919" s="6" t="str">
        <f t="shared" si="14"/>
        <v>Mun_2302107</v>
      </c>
      <c r="P919" s="6">
        <v>0</v>
      </c>
      <c r="Q919" s="6" t="e">
        <f>SUMIF(#REF!,MunicipioRegioes!K919,#REF!)/K919</f>
        <v>#REF!</v>
      </c>
      <c r="R919" s="6" t="e">
        <f>SUMIF(#REF!,MunicipioRegioes!I919,#REF!)/I919</f>
        <v>#REF!</v>
      </c>
      <c r="S919" s="6" t="e">
        <f>SUMIF(#REF!,MunicipioRegioes!I919)/I919</f>
        <v>#REF!</v>
      </c>
    </row>
    <row r="920" spans="1:19" x14ac:dyDescent="0.2">
      <c r="A920" s="5">
        <v>23</v>
      </c>
      <c r="B920" s="5" t="s">
        <v>887</v>
      </c>
      <c r="C920" s="5" t="s">
        <v>6381</v>
      </c>
      <c r="D920" s="5">
        <v>2302</v>
      </c>
      <c r="E920" s="5" t="s">
        <v>6386</v>
      </c>
      <c r="F920" s="5">
        <v>23015</v>
      </c>
      <c r="G920" s="5" t="s">
        <v>927</v>
      </c>
      <c r="H920" s="5" t="s">
        <v>6453</v>
      </c>
      <c r="I920" s="5">
        <v>2302206</v>
      </c>
      <c r="J920" s="5" t="s">
        <v>914</v>
      </c>
      <c r="K920" s="6">
        <v>230220</v>
      </c>
      <c r="L920" s="6" t="s">
        <v>6388</v>
      </c>
      <c r="M920" s="6" t="s">
        <v>6454</v>
      </c>
      <c r="N920" s="6" t="e">
        <f xml:space="preserve"> SUMIF(#REF!,MunicipioRegioes!I920,#REF!)</f>
        <v>#REF!</v>
      </c>
      <c r="O920" s="6" t="str">
        <f t="shared" si="14"/>
        <v>Mun_2302206</v>
      </c>
      <c r="P920" s="6">
        <v>0</v>
      </c>
      <c r="Q920" s="6" t="e">
        <f>SUMIF(#REF!,MunicipioRegioes!K920,#REF!)/K920</f>
        <v>#REF!</v>
      </c>
      <c r="R920" s="6" t="e">
        <f>SUMIF(#REF!,MunicipioRegioes!I920,#REF!)/I920</f>
        <v>#REF!</v>
      </c>
      <c r="S920" s="6" t="e">
        <f>SUMIF(#REF!,MunicipioRegioes!I920)/I920</f>
        <v>#REF!</v>
      </c>
    </row>
    <row r="921" spans="1:19" x14ac:dyDescent="0.2">
      <c r="A921" s="5">
        <v>23</v>
      </c>
      <c r="B921" s="5" t="s">
        <v>887</v>
      </c>
      <c r="C921" s="5" t="s">
        <v>6381</v>
      </c>
      <c r="D921" s="5">
        <v>2301</v>
      </c>
      <c r="E921" s="5" t="s">
        <v>6390</v>
      </c>
      <c r="F921" s="5">
        <v>23001</v>
      </c>
      <c r="G921" s="5" t="s">
        <v>6391</v>
      </c>
      <c r="H921" s="5" t="s">
        <v>6455</v>
      </c>
      <c r="I921" s="5">
        <v>2302305</v>
      </c>
      <c r="J921" s="5" t="s">
        <v>915</v>
      </c>
      <c r="K921" s="6">
        <v>230230</v>
      </c>
      <c r="L921" s="6" t="s">
        <v>6393</v>
      </c>
      <c r="M921" s="6" t="s">
        <v>6394</v>
      </c>
      <c r="N921" s="6" t="e">
        <f xml:space="preserve"> SUMIF(#REF!,MunicipioRegioes!I921,#REF!)</f>
        <v>#REF!</v>
      </c>
      <c r="O921" s="6" t="str">
        <f t="shared" si="14"/>
        <v>Mun_2302305</v>
      </c>
      <c r="P921" s="6">
        <v>0</v>
      </c>
      <c r="Q921" s="6" t="e">
        <f>SUMIF(#REF!,MunicipioRegioes!K921,#REF!)/K921</f>
        <v>#REF!</v>
      </c>
      <c r="R921" s="6" t="e">
        <f>SUMIF(#REF!,MunicipioRegioes!I921,#REF!)/I921</f>
        <v>#REF!</v>
      </c>
      <c r="S921" s="6" t="e">
        <f>SUMIF(#REF!,MunicipioRegioes!I921)/I921</f>
        <v>#REF!</v>
      </c>
    </row>
    <row r="922" spans="1:19" x14ac:dyDescent="0.2">
      <c r="A922" s="5">
        <v>23</v>
      </c>
      <c r="B922" s="5" t="s">
        <v>887</v>
      </c>
      <c r="C922" s="5" t="s">
        <v>6381</v>
      </c>
      <c r="D922" s="5">
        <v>2304</v>
      </c>
      <c r="E922" s="5" t="s">
        <v>6395</v>
      </c>
      <c r="F922" s="5">
        <v>23019</v>
      </c>
      <c r="G922" s="5" t="s">
        <v>6442</v>
      </c>
      <c r="H922" s="5" t="s">
        <v>6456</v>
      </c>
      <c r="I922" s="5">
        <v>2302404</v>
      </c>
      <c r="J922" s="5" t="s">
        <v>916</v>
      </c>
      <c r="K922" s="6">
        <v>230240</v>
      </c>
      <c r="L922" s="6" t="s">
        <v>6398</v>
      </c>
      <c r="M922" s="6" t="s">
        <v>6444</v>
      </c>
      <c r="N922" s="6" t="e">
        <f xml:space="preserve"> SUMIF(#REF!,MunicipioRegioes!I922,#REF!)</f>
        <v>#REF!</v>
      </c>
      <c r="O922" s="6" t="str">
        <f t="shared" si="14"/>
        <v>Mun_2302404</v>
      </c>
      <c r="P922" s="6">
        <v>0</v>
      </c>
      <c r="Q922" s="6" t="e">
        <f>SUMIF(#REF!,MunicipioRegioes!K922,#REF!)/K922</f>
        <v>#REF!</v>
      </c>
      <c r="R922" s="6" t="e">
        <f>SUMIF(#REF!,MunicipioRegioes!I922,#REF!)/I922</f>
        <v>#REF!</v>
      </c>
      <c r="S922" s="6" t="e">
        <f>SUMIF(#REF!,MunicipioRegioes!I922)/I922</f>
        <v>#REF!</v>
      </c>
    </row>
    <row r="923" spans="1:19" x14ac:dyDescent="0.2">
      <c r="A923" s="5">
        <v>23</v>
      </c>
      <c r="B923" s="5" t="s">
        <v>887</v>
      </c>
      <c r="C923" s="5" t="s">
        <v>6381</v>
      </c>
      <c r="D923" s="5">
        <v>2307</v>
      </c>
      <c r="E923" s="5" t="s">
        <v>6382</v>
      </c>
      <c r="F923" s="5">
        <v>23033</v>
      </c>
      <c r="G923" s="5" t="s">
        <v>917</v>
      </c>
      <c r="H923" s="5" t="s">
        <v>6457</v>
      </c>
      <c r="I923" s="5">
        <v>2302503</v>
      </c>
      <c r="J923" s="5" t="s">
        <v>917</v>
      </c>
      <c r="K923" s="6">
        <v>230250</v>
      </c>
      <c r="L923" s="6" t="s">
        <v>6384</v>
      </c>
      <c r="M923" s="6" t="s">
        <v>6385</v>
      </c>
      <c r="N923" s="6" t="e">
        <f xml:space="preserve"> SUMIF(#REF!,MunicipioRegioes!I923,#REF!)</f>
        <v>#REF!</v>
      </c>
      <c r="O923" s="6" t="str">
        <f t="shared" si="14"/>
        <v>Mun_2302503</v>
      </c>
      <c r="P923" s="6">
        <v>0</v>
      </c>
      <c r="Q923" s="6" t="e">
        <f>SUMIF(#REF!,MunicipioRegioes!K923,#REF!)/K923</f>
        <v>#REF!</v>
      </c>
      <c r="R923" s="6" t="e">
        <f>SUMIF(#REF!,MunicipioRegioes!I923,#REF!)/I923</f>
        <v>#REF!</v>
      </c>
      <c r="S923" s="6" t="e">
        <f>SUMIF(#REF!,MunicipioRegioes!I923)/I923</f>
        <v>#REF!</v>
      </c>
    </row>
    <row r="924" spans="1:19" x14ac:dyDescent="0.2">
      <c r="A924" s="5">
        <v>23</v>
      </c>
      <c r="B924" s="5" t="s">
        <v>887</v>
      </c>
      <c r="C924" s="5" t="s">
        <v>6381</v>
      </c>
      <c r="D924" s="5">
        <v>2301</v>
      </c>
      <c r="E924" s="5" t="s">
        <v>6390</v>
      </c>
      <c r="F924" s="5">
        <v>23001</v>
      </c>
      <c r="G924" s="5" t="s">
        <v>6391</v>
      </c>
      <c r="H924" s="5" t="s">
        <v>6458</v>
      </c>
      <c r="I924" s="5">
        <v>2302602</v>
      </c>
      <c r="J924" s="5" t="s">
        <v>918</v>
      </c>
      <c r="K924" s="6">
        <v>230260</v>
      </c>
      <c r="L924" s="6" t="s">
        <v>6393</v>
      </c>
      <c r="M924" s="6" t="s">
        <v>6394</v>
      </c>
      <c r="N924" s="6" t="e">
        <f xml:space="preserve"> SUMIF(#REF!,MunicipioRegioes!I924,#REF!)</f>
        <v>#REF!</v>
      </c>
      <c r="O924" s="6" t="str">
        <f t="shared" si="14"/>
        <v>Mun_2302602</v>
      </c>
      <c r="P924" s="6">
        <v>0</v>
      </c>
      <c r="Q924" s="6" t="e">
        <f>SUMIF(#REF!,MunicipioRegioes!K924,#REF!)/K924</f>
        <v>#REF!</v>
      </c>
      <c r="R924" s="6" t="e">
        <f>SUMIF(#REF!,MunicipioRegioes!I924,#REF!)/I924</f>
        <v>#REF!</v>
      </c>
      <c r="S924" s="6" t="e">
        <f>SUMIF(#REF!,MunicipioRegioes!I924)/I924</f>
        <v>#REF!</v>
      </c>
    </row>
    <row r="925" spans="1:19" x14ac:dyDescent="0.2">
      <c r="A925" s="5">
        <v>23</v>
      </c>
      <c r="B925" s="5" t="s">
        <v>887</v>
      </c>
      <c r="C925" s="5" t="s">
        <v>6381</v>
      </c>
      <c r="D925" s="5">
        <v>2307</v>
      </c>
      <c r="E925" s="5" t="s">
        <v>6382</v>
      </c>
      <c r="F925" s="5">
        <v>23029</v>
      </c>
      <c r="G925" s="5" t="s">
        <v>6432</v>
      </c>
      <c r="H925" s="5" t="s">
        <v>6459</v>
      </c>
      <c r="I925" s="5">
        <v>2302701</v>
      </c>
      <c r="J925" s="5" t="s">
        <v>919</v>
      </c>
      <c r="K925" s="6">
        <v>230270</v>
      </c>
      <c r="L925" s="6" t="s">
        <v>6384</v>
      </c>
      <c r="M925" s="6" t="s">
        <v>6434</v>
      </c>
      <c r="N925" s="6" t="e">
        <f xml:space="preserve"> SUMIF(#REF!,MunicipioRegioes!I925,#REF!)</f>
        <v>#REF!</v>
      </c>
      <c r="O925" s="6" t="str">
        <f t="shared" si="14"/>
        <v>Mun_2302701</v>
      </c>
      <c r="P925" s="6">
        <v>0</v>
      </c>
      <c r="Q925" s="6" t="e">
        <f>SUMIF(#REF!,MunicipioRegioes!K925,#REF!)/K925</f>
        <v>#REF!</v>
      </c>
      <c r="R925" s="6" t="e">
        <f>SUMIF(#REF!,MunicipioRegioes!I925,#REF!)/I925</f>
        <v>#REF!</v>
      </c>
      <c r="S925" s="6" t="e">
        <f>SUMIF(#REF!,MunicipioRegioes!I925)/I925</f>
        <v>#REF!</v>
      </c>
    </row>
    <row r="926" spans="1:19" x14ac:dyDescent="0.2">
      <c r="A926" s="5">
        <v>23</v>
      </c>
      <c r="B926" s="5" t="s">
        <v>887</v>
      </c>
      <c r="C926" s="5" t="s">
        <v>6381</v>
      </c>
      <c r="D926" s="5">
        <v>2302</v>
      </c>
      <c r="E926" s="5" t="s">
        <v>6386</v>
      </c>
      <c r="F926" s="5">
        <v>23012</v>
      </c>
      <c r="G926" s="5" t="s">
        <v>920</v>
      </c>
      <c r="H926" s="5" t="s">
        <v>6460</v>
      </c>
      <c r="I926" s="5">
        <v>2302800</v>
      </c>
      <c r="J926" s="5" t="s">
        <v>920</v>
      </c>
      <c r="K926" s="6">
        <v>230280</v>
      </c>
      <c r="L926" s="6" t="s">
        <v>6388</v>
      </c>
      <c r="M926" s="6" t="s">
        <v>6461</v>
      </c>
      <c r="N926" s="6" t="e">
        <f xml:space="preserve"> SUMIF(#REF!,MunicipioRegioes!I926,#REF!)</f>
        <v>#REF!</v>
      </c>
      <c r="O926" s="6" t="str">
        <f t="shared" si="14"/>
        <v>Mun_2302800</v>
      </c>
      <c r="P926" s="6">
        <v>0</v>
      </c>
      <c r="Q926" s="6" t="e">
        <f>SUMIF(#REF!,MunicipioRegioes!K926,#REF!)/K926</f>
        <v>#REF!</v>
      </c>
      <c r="R926" s="6" t="e">
        <f>SUMIF(#REF!,MunicipioRegioes!I926,#REF!)/I926</f>
        <v>#REF!</v>
      </c>
      <c r="S926" s="6" t="e">
        <f>SUMIF(#REF!,MunicipioRegioes!I926)/I926</f>
        <v>#REF!</v>
      </c>
    </row>
    <row r="927" spans="1:19" x14ac:dyDescent="0.2">
      <c r="A927" s="5">
        <v>23</v>
      </c>
      <c r="B927" s="5" t="s">
        <v>887</v>
      </c>
      <c r="C927" s="5" t="s">
        <v>6381</v>
      </c>
      <c r="D927" s="5">
        <v>2302</v>
      </c>
      <c r="E927" s="5" t="s">
        <v>6386</v>
      </c>
      <c r="F927" s="5">
        <v>23013</v>
      </c>
      <c r="G927" s="5" t="s">
        <v>913</v>
      </c>
      <c r="H927" s="5" t="s">
        <v>6462</v>
      </c>
      <c r="I927" s="5">
        <v>2302909</v>
      </c>
      <c r="J927" s="5" t="s">
        <v>921</v>
      </c>
      <c r="K927" s="6">
        <v>230290</v>
      </c>
      <c r="L927" s="6" t="s">
        <v>6388</v>
      </c>
      <c r="M927" s="6" t="s">
        <v>6389</v>
      </c>
      <c r="N927" s="6" t="e">
        <f xml:space="preserve"> SUMIF(#REF!,MunicipioRegioes!I927,#REF!)</f>
        <v>#REF!</v>
      </c>
      <c r="O927" s="6" t="str">
        <f t="shared" si="14"/>
        <v>Mun_2302909</v>
      </c>
      <c r="P927" s="6">
        <v>0</v>
      </c>
      <c r="Q927" s="6" t="e">
        <f>SUMIF(#REF!,MunicipioRegioes!K927,#REF!)/K927</f>
        <v>#REF!</v>
      </c>
      <c r="R927" s="6" t="e">
        <f>SUMIF(#REF!,MunicipioRegioes!I927,#REF!)/I927</f>
        <v>#REF!</v>
      </c>
      <c r="S927" s="6" t="e">
        <f>SUMIF(#REF!,MunicipioRegioes!I927)/I927</f>
        <v>#REF!</v>
      </c>
    </row>
    <row r="928" spans="1:19" x14ac:dyDescent="0.2">
      <c r="A928" s="5">
        <v>23</v>
      </c>
      <c r="B928" s="5" t="s">
        <v>887</v>
      </c>
      <c r="C928" s="5" t="s">
        <v>6381</v>
      </c>
      <c r="D928" s="5">
        <v>2302</v>
      </c>
      <c r="E928" s="5" t="s">
        <v>6386</v>
      </c>
      <c r="F928" s="5">
        <v>23012</v>
      </c>
      <c r="G928" s="5" t="s">
        <v>920</v>
      </c>
      <c r="H928" s="5" t="s">
        <v>6463</v>
      </c>
      <c r="I928" s="5">
        <v>2303006</v>
      </c>
      <c r="J928" s="5" t="s">
        <v>922</v>
      </c>
      <c r="K928" s="6">
        <v>230300</v>
      </c>
      <c r="L928" s="6" t="s">
        <v>6388</v>
      </c>
      <c r="M928" s="6" t="s">
        <v>6461</v>
      </c>
      <c r="N928" s="6" t="e">
        <f xml:space="preserve"> SUMIF(#REF!,MunicipioRegioes!I928,#REF!)</f>
        <v>#REF!</v>
      </c>
      <c r="O928" s="6" t="str">
        <f t="shared" si="14"/>
        <v>Mun_2303006</v>
      </c>
      <c r="P928" s="6">
        <v>0</v>
      </c>
      <c r="Q928" s="6" t="e">
        <f>SUMIF(#REF!,MunicipioRegioes!K928,#REF!)/K928</f>
        <v>#REF!</v>
      </c>
      <c r="R928" s="6" t="e">
        <f>SUMIF(#REF!,MunicipioRegioes!I928,#REF!)/I928</f>
        <v>#REF!</v>
      </c>
      <c r="S928" s="6" t="e">
        <f>SUMIF(#REF!,MunicipioRegioes!I928)/I928</f>
        <v>#REF!</v>
      </c>
    </row>
    <row r="929" spans="1:19" x14ac:dyDescent="0.2">
      <c r="A929" s="5">
        <v>23</v>
      </c>
      <c r="B929" s="5" t="s">
        <v>887</v>
      </c>
      <c r="C929" s="5" t="s">
        <v>6381</v>
      </c>
      <c r="D929" s="5">
        <v>2301</v>
      </c>
      <c r="E929" s="5" t="s">
        <v>6390</v>
      </c>
      <c r="F929" s="5">
        <v>23005</v>
      </c>
      <c r="G929" s="5" t="s">
        <v>1047</v>
      </c>
      <c r="H929" s="5" t="s">
        <v>6464</v>
      </c>
      <c r="I929" s="5">
        <v>2303105</v>
      </c>
      <c r="J929" s="5" t="s">
        <v>923</v>
      </c>
      <c r="K929" s="6">
        <v>230310</v>
      </c>
      <c r="L929" s="6" t="s">
        <v>6393</v>
      </c>
      <c r="M929" s="6" t="s">
        <v>6465</v>
      </c>
      <c r="N929" s="6" t="e">
        <f xml:space="preserve"> SUMIF(#REF!,MunicipioRegioes!I929,#REF!)</f>
        <v>#REF!</v>
      </c>
      <c r="O929" s="6" t="str">
        <f t="shared" si="14"/>
        <v>Mun_2303105</v>
      </c>
      <c r="P929" s="6">
        <v>0</v>
      </c>
      <c r="Q929" s="6" t="e">
        <f>SUMIF(#REF!,MunicipioRegioes!K929,#REF!)/K929</f>
        <v>#REF!</v>
      </c>
      <c r="R929" s="6" t="e">
        <f>SUMIF(#REF!,MunicipioRegioes!I929,#REF!)/I929</f>
        <v>#REF!</v>
      </c>
      <c r="S929" s="6" t="e">
        <f>SUMIF(#REF!,MunicipioRegioes!I929)/I929</f>
        <v>#REF!</v>
      </c>
    </row>
    <row r="930" spans="1:19" x14ac:dyDescent="0.2">
      <c r="A930" s="5">
        <v>23</v>
      </c>
      <c r="B930" s="5" t="s">
        <v>887</v>
      </c>
      <c r="C930" s="5" t="s">
        <v>6381</v>
      </c>
      <c r="D930" s="5">
        <v>2307</v>
      </c>
      <c r="E930" s="5" t="s">
        <v>6382</v>
      </c>
      <c r="F930" s="5">
        <v>23030</v>
      </c>
      <c r="G930" s="5" t="s">
        <v>924</v>
      </c>
      <c r="H930" s="5" t="s">
        <v>6466</v>
      </c>
      <c r="I930" s="5">
        <v>2303204</v>
      </c>
      <c r="J930" s="5" t="s">
        <v>924</v>
      </c>
      <c r="K930" s="6">
        <v>230320</v>
      </c>
      <c r="L930" s="6" t="s">
        <v>6384</v>
      </c>
      <c r="M930" s="6" t="s">
        <v>6406</v>
      </c>
      <c r="N930" s="6" t="e">
        <f xml:space="preserve"> SUMIF(#REF!,MunicipioRegioes!I930,#REF!)</f>
        <v>#REF!</v>
      </c>
      <c r="O930" s="6" t="str">
        <f t="shared" si="14"/>
        <v>Mun_2303204</v>
      </c>
      <c r="P930" s="6">
        <v>0</v>
      </c>
      <c r="Q930" s="6" t="e">
        <f>SUMIF(#REF!,MunicipioRegioes!K930,#REF!)/K930</f>
        <v>#REF!</v>
      </c>
      <c r="R930" s="6" t="e">
        <f>SUMIF(#REF!,MunicipioRegioes!I930,#REF!)/I930</f>
        <v>#REF!</v>
      </c>
      <c r="S930" s="6" t="e">
        <f>SUMIF(#REF!,MunicipioRegioes!I930)/I930</f>
        <v>#REF!</v>
      </c>
    </row>
    <row r="931" spans="1:19" x14ac:dyDescent="0.2">
      <c r="A931" s="5">
        <v>23</v>
      </c>
      <c r="B931" s="5" t="s">
        <v>887</v>
      </c>
      <c r="C931" s="5" t="s">
        <v>6381</v>
      </c>
      <c r="D931" s="5">
        <v>2306</v>
      </c>
      <c r="E931" s="5" t="s">
        <v>6413</v>
      </c>
      <c r="F931" s="5">
        <v>23027</v>
      </c>
      <c r="G931" s="5" t="s">
        <v>1063</v>
      </c>
      <c r="H931" s="5" t="s">
        <v>6467</v>
      </c>
      <c r="I931" s="5">
        <v>2303303</v>
      </c>
      <c r="J931" s="5" t="s">
        <v>925</v>
      </c>
      <c r="K931" s="6">
        <v>230330</v>
      </c>
      <c r="L931" s="6" t="s">
        <v>6415</v>
      </c>
      <c r="M931" s="6" t="s">
        <v>6416</v>
      </c>
      <c r="N931" s="6" t="e">
        <f xml:space="preserve"> SUMIF(#REF!,MunicipioRegioes!I931,#REF!)</f>
        <v>#REF!</v>
      </c>
      <c r="O931" s="6" t="str">
        <f t="shared" si="14"/>
        <v>Mun_2303303</v>
      </c>
      <c r="P931" s="6">
        <v>0</v>
      </c>
      <c r="Q931" s="6" t="e">
        <f>SUMIF(#REF!,MunicipioRegioes!K931,#REF!)/K931</f>
        <v>#REF!</v>
      </c>
      <c r="R931" s="6" t="e">
        <f>SUMIF(#REF!,MunicipioRegioes!I931,#REF!)/I931</f>
        <v>#REF!</v>
      </c>
      <c r="S931" s="6" t="e">
        <f>SUMIF(#REF!,MunicipioRegioes!I931)/I931</f>
        <v>#REF!</v>
      </c>
    </row>
    <row r="932" spans="1:19" x14ac:dyDescent="0.2">
      <c r="A932" s="5">
        <v>23</v>
      </c>
      <c r="B932" s="5" t="s">
        <v>887</v>
      </c>
      <c r="C932" s="5" t="s">
        <v>6381</v>
      </c>
      <c r="D932" s="5">
        <v>2301</v>
      </c>
      <c r="E932" s="5" t="s">
        <v>6390</v>
      </c>
      <c r="F932" s="5">
        <v>23002</v>
      </c>
      <c r="G932" s="5" t="s">
        <v>6468</v>
      </c>
      <c r="H932" s="5" t="s">
        <v>6469</v>
      </c>
      <c r="I932" s="5">
        <v>2303402</v>
      </c>
      <c r="J932" s="5" t="s">
        <v>926</v>
      </c>
      <c r="K932" s="6">
        <v>230340</v>
      </c>
      <c r="L932" s="6" t="s">
        <v>6393</v>
      </c>
      <c r="M932" s="6" t="s">
        <v>6470</v>
      </c>
      <c r="N932" s="6" t="e">
        <f xml:space="preserve"> SUMIF(#REF!,MunicipioRegioes!I932,#REF!)</f>
        <v>#REF!</v>
      </c>
      <c r="O932" s="6" t="str">
        <f t="shared" si="14"/>
        <v>Mun_2303402</v>
      </c>
      <c r="P932" s="6">
        <v>0</v>
      </c>
      <c r="Q932" s="6" t="e">
        <f>SUMIF(#REF!,MunicipioRegioes!K932,#REF!)/K932</f>
        <v>#REF!</v>
      </c>
      <c r="R932" s="6" t="e">
        <f>SUMIF(#REF!,MunicipioRegioes!I932,#REF!)/I932</f>
        <v>#REF!</v>
      </c>
      <c r="S932" s="6" t="e">
        <f>SUMIF(#REF!,MunicipioRegioes!I932)/I932</f>
        <v>#REF!</v>
      </c>
    </row>
    <row r="933" spans="1:19" x14ac:dyDescent="0.2">
      <c r="A933" s="5">
        <v>23</v>
      </c>
      <c r="B933" s="5" t="s">
        <v>887</v>
      </c>
      <c r="C933" s="5" t="s">
        <v>6381</v>
      </c>
      <c r="D933" s="5">
        <v>2302</v>
      </c>
      <c r="E933" s="5" t="s">
        <v>6386</v>
      </c>
      <c r="F933" s="5">
        <v>23015</v>
      </c>
      <c r="G933" s="5" t="s">
        <v>927</v>
      </c>
      <c r="H933" s="5" t="s">
        <v>6471</v>
      </c>
      <c r="I933" s="5">
        <v>2303501</v>
      </c>
      <c r="J933" s="5" t="s">
        <v>927</v>
      </c>
      <c r="K933" s="6">
        <v>230350</v>
      </c>
      <c r="L933" s="6" t="s">
        <v>6388</v>
      </c>
      <c r="M933" s="6" t="s">
        <v>6454</v>
      </c>
      <c r="N933" s="6" t="e">
        <f xml:space="preserve"> SUMIF(#REF!,MunicipioRegioes!I933,#REF!)</f>
        <v>#REF!</v>
      </c>
      <c r="O933" s="6" t="str">
        <f t="shared" si="14"/>
        <v>Mun_2303501</v>
      </c>
      <c r="P933" s="6">
        <v>0</v>
      </c>
      <c r="Q933" s="6" t="e">
        <f>SUMIF(#REF!,MunicipioRegioes!K933,#REF!)/K933</f>
        <v>#REF!</v>
      </c>
      <c r="R933" s="6" t="e">
        <f>SUMIF(#REF!,MunicipioRegioes!I933,#REF!)/I933</f>
        <v>#REF!</v>
      </c>
      <c r="S933" s="6" t="e">
        <f>SUMIF(#REF!,MunicipioRegioes!I933)/I933</f>
        <v>#REF!</v>
      </c>
    </row>
    <row r="934" spans="1:19" x14ac:dyDescent="0.2">
      <c r="A934" s="5">
        <v>23</v>
      </c>
      <c r="B934" s="5" t="s">
        <v>887</v>
      </c>
      <c r="C934" s="5" t="s">
        <v>6381</v>
      </c>
      <c r="D934" s="5">
        <v>2304</v>
      </c>
      <c r="E934" s="5" t="s">
        <v>6395</v>
      </c>
      <c r="F934" s="5">
        <v>23020</v>
      </c>
      <c r="G934" s="5" t="s">
        <v>6400</v>
      </c>
      <c r="H934" s="5" t="s">
        <v>6472</v>
      </c>
      <c r="I934" s="5">
        <v>2303600</v>
      </c>
      <c r="J934" s="5" t="s">
        <v>928</v>
      </c>
      <c r="K934" s="6">
        <v>230360</v>
      </c>
      <c r="L934" s="6" t="s">
        <v>6398</v>
      </c>
      <c r="M934" s="6" t="s">
        <v>6402</v>
      </c>
      <c r="N934" s="6" t="e">
        <f xml:space="preserve"> SUMIF(#REF!,MunicipioRegioes!I934,#REF!)</f>
        <v>#REF!</v>
      </c>
      <c r="O934" s="6" t="str">
        <f t="shared" si="14"/>
        <v>Mun_2303600</v>
      </c>
      <c r="P934" s="6">
        <v>0</v>
      </c>
      <c r="Q934" s="6" t="e">
        <f>SUMIF(#REF!,MunicipioRegioes!K934,#REF!)/K934</f>
        <v>#REF!</v>
      </c>
      <c r="R934" s="6" t="e">
        <f>SUMIF(#REF!,MunicipioRegioes!I934,#REF!)/I934</f>
        <v>#REF!</v>
      </c>
      <c r="S934" s="6" t="e">
        <f>SUMIF(#REF!,MunicipioRegioes!I934)/I934</f>
        <v>#REF!</v>
      </c>
    </row>
    <row r="935" spans="1:19" x14ac:dyDescent="0.2">
      <c r="A935" s="5">
        <v>23</v>
      </c>
      <c r="B935" s="5" t="s">
        <v>887</v>
      </c>
      <c r="C935" s="5" t="s">
        <v>6381</v>
      </c>
      <c r="D935" s="5">
        <v>2301</v>
      </c>
      <c r="E935" s="5" t="s">
        <v>6390</v>
      </c>
      <c r="F935" s="5">
        <v>23007</v>
      </c>
      <c r="G935" s="5" t="s">
        <v>1038</v>
      </c>
      <c r="H935" s="5" t="s">
        <v>6473</v>
      </c>
      <c r="I935" s="5">
        <v>2303659</v>
      </c>
      <c r="J935" s="5" t="s">
        <v>929</v>
      </c>
      <c r="K935" s="6">
        <v>230365</v>
      </c>
      <c r="L935" s="6" t="s">
        <v>6393</v>
      </c>
      <c r="M935" s="6" t="s">
        <v>6474</v>
      </c>
      <c r="N935" s="6" t="e">
        <f xml:space="preserve"> SUMIF(#REF!,MunicipioRegioes!I935,#REF!)</f>
        <v>#REF!</v>
      </c>
      <c r="O935" s="6" t="str">
        <f t="shared" si="14"/>
        <v>Mun_2303659</v>
      </c>
      <c r="P935" s="6">
        <v>0</v>
      </c>
      <c r="Q935" s="6" t="e">
        <f>SUMIF(#REF!,MunicipioRegioes!K935,#REF!)/K935</f>
        <v>#REF!</v>
      </c>
      <c r="R935" s="6" t="e">
        <f>SUMIF(#REF!,MunicipioRegioes!I935,#REF!)/I935</f>
        <v>#REF!</v>
      </c>
      <c r="S935" s="6" t="e">
        <f>SUMIF(#REF!,MunicipioRegioes!I935)/I935</f>
        <v>#REF!</v>
      </c>
    </row>
    <row r="936" spans="1:19" x14ac:dyDescent="0.2">
      <c r="A936" s="5">
        <v>23</v>
      </c>
      <c r="B936" s="5" t="s">
        <v>887</v>
      </c>
      <c r="C936" s="5" t="s">
        <v>6381</v>
      </c>
      <c r="D936" s="5">
        <v>2303</v>
      </c>
      <c r="E936" s="5" t="s">
        <v>6420</v>
      </c>
      <c r="F936" s="5">
        <v>23016</v>
      </c>
      <c r="G936" s="5" t="s">
        <v>6421</v>
      </c>
      <c r="H936" s="5" t="s">
        <v>6475</v>
      </c>
      <c r="I936" s="5">
        <v>2303709</v>
      </c>
      <c r="J936" s="5" t="s">
        <v>930</v>
      </c>
      <c r="K936" s="6">
        <v>230370</v>
      </c>
      <c r="L936" s="6" t="s">
        <v>6423</v>
      </c>
      <c r="M936" s="6" t="s">
        <v>6424</v>
      </c>
      <c r="N936" s="6" t="e">
        <f xml:space="preserve"> SUMIF(#REF!,MunicipioRegioes!I936,#REF!)</f>
        <v>#REF!</v>
      </c>
      <c r="O936" s="6" t="str">
        <f t="shared" si="14"/>
        <v>Mun_2303709</v>
      </c>
      <c r="P936" s="6">
        <v>0</v>
      </c>
      <c r="Q936" s="6" t="e">
        <f>SUMIF(#REF!,MunicipioRegioes!K936,#REF!)/K936</f>
        <v>#REF!</v>
      </c>
      <c r="R936" s="6" t="e">
        <f>SUMIF(#REF!,MunicipioRegioes!I936,#REF!)/I936</f>
        <v>#REF!</v>
      </c>
      <c r="S936" s="6" t="e">
        <f>SUMIF(#REF!,MunicipioRegioes!I936)/I936</f>
        <v>#REF!</v>
      </c>
    </row>
    <row r="937" spans="1:19" x14ac:dyDescent="0.2">
      <c r="A937" s="5">
        <v>23</v>
      </c>
      <c r="B937" s="5" t="s">
        <v>887</v>
      </c>
      <c r="C937" s="5" t="s">
        <v>6381</v>
      </c>
      <c r="D937" s="5">
        <v>2306</v>
      </c>
      <c r="E937" s="5" t="s">
        <v>6413</v>
      </c>
      <c r="F937" s="5">
        <v>23026</v>
      </c>
      <c r="G937" s="5" t="s">
        <v>962</v>
      </c>
      <c r="H937" s="5" t="s">
        <v>6476</v>
      </c>
      <c r="I937" s="5">
        <v>2303808</v>
      </c>
      <c r="J937" s="5" t="s">
        <v>931</v>
      </c>
      <c r="K937" s="6">
        <v>230380</v>
      </c>
      <c r="L937" s="6" t="s">
        <v>6415</v>
      </c>
      <c r="M937" s="6" t="s">
        <v>6477</v>
      </c>
      <c r="N937" s="6" t="e">
        <f xml:space="preserve"> SUMIF(#REF!,MunicipioRegioes!I937,#REF!)</f>
        <v>#REF!</v>
      </c>
      <c r="O937" s="6" t="str">
        <f t="shared" si="14"/>
        <v>Mun_2303808</v>
      </c>
      <c r="P937" s="6">
        <v>0</v>
      </c>
      <c r="Q937" s="6" t="e">
        <f>SUMIF(#REF!,MunicipioRegioes!K937,#REF!)/K937</f>
        <v>#REF!</v>
      </c>
      <c r="R937" s="6" t="e">
        <f>SUMIF(#REF!,MunicipioRegioes!I937,#REF!)/I937</f>
        <v>#REF!</v>
      </c>
      <c r="S937" s="6" t="e">
        <f>SUMIF(#REF!,MunicipioRegioes!I937)/I937</f>
        <v>#REF!</v>
      </c>
    </row>
    <row r="938" spans="1:19" x14ac:dyDescent="0.2">
      <c r="A938" s="5">
        <v>23</v>
      </c>
      <c r="B938" s="5" t="s">
        <v>887</v>
      </c>
      <c r="C938" s="5" t="s">
        <v>6381</v>
      </c>
      <c r="D938" s="5">
        <v>2301</v>
      </c>
      <c r="E938" s="5" t="s">
        <v>6390</v>
      </c>
      <c r="F938" s="5">
        <v>23001</v>
      </c>
      <c r="G938" s="5" t="s">
        <v>6391</v>
      </c>
      <c r="H938" s="5" t="s">
        <v>6478</v>
      </c>
      <c r="I938" s="5">
        <v>2303907</v>
      </c>
      <c r="J938" s="5" t="s">
        <v>932</v>
      </c>
      <c r="K938" s="6">
        <v>230390</v>
      </c>
      <c r="L938" s="6" t="s">
        <v>6393</v>
      </c>
      <c r="M938" s="6" t="s">
        <v>6394</v>
      </c>
      <c r="N938" s="6" t="e">
        <f xml:space="preserve"> SUMIF(#REF!,MunicipioRegioes!I938,#REF!)</f>
        <v>#REF!</v>
      </c>
      <c r="O938" s="6" t="str">
        <f t="shared" si="14"/>
        <v>Mun_2303907</v>
      </c>
      <c r="P938" s="6">
        <v>0</v>
      </c>
      <c r="Q938" s="6" t="e">
        <f>SUMIF(#REF!,MunicipioRegioes!K938,#REF!)/K938</f>
        <v>#REF!</v>
      </c>
      <c r="R938" s="6" t="e">
        <f>SUMIF(#REF!,MunicipioRegioes!I938,#REF!)/I938</f>
        <v>#REF!</v>
      </c>
      <c r="S938" s="6" t="e">
        <f>SUMIF(#REF!,MunicipioRegioes!I938)/I938</f>
        <v>#REF!</v>
      </c>
    </row>
    <row r="939" spans="1:19" x14ac:dyDescent="0.2">
      <c r="A939" s="5">
        <v>23</v>
      </c>
      <c r="B939" s="5" t="s">
        <v>887</v>
      </c>
      <c r="C939" s="5" t="s">
        <v>6381</v>
      </c>
      <c r="D939" s="5">
        <v>2304</v>
      </c>
      <c r="E939" s="5" t="s">
        <v>6395</v>
      </c>
      <c r="F939" s="5">
        <v>23019</v>
      </c>
      <c r="G939" s="5" t="s">
        <v>6442</v>
      </c>
      <c r="H939" s="5" t="s">
        <v>6479</v>
      </c>
      <c r="I939" s="5">
        <v>2303931</v>
      </c>
      <c r="J939" s="5" t="s">
        <v>933</v>
      </c>
      <c r="K939" s="6">
        <v>230393</v>
      </c>
      <c r="L939" s="6" t="s">
        <v>6398</v>
      </c>
      <c r="M939" s="6" t="s">
        <v>6444</v>
      </c>
      <c r="N939" s="6" t="e">
        <f xml:space="preserve"> SUMIF(#REF!,MunicipioRegioes!I939,#REF!)</f>
        <v>#REF!</v>
      </c>
      <c r="O939" s="6" t="str">
        <f t="shared" si="14"/>
        <v>Mun_2303931</v>
      </c>
      <c r="P939" s="6">
        <v>0</v>
      </c>
      <c r="Q939" s="6" t="e">
        <f>SUMIF(#REF!,MunicipioRegioes!K939,#REF!)/K939</f>
        <v>#REF!</v>
      </c>
      <c r="R939" s="6" t="e">
        <f>SUMIF(#REF!,MunicipioRegioes!I939,#REF!)/I939</f>
        <v>#REF!</v>
      </c>
      <c r="S939" s="6" t="e">
        <f>SUMIF(#REF!,MunicipioRegioes!I939)/I939</f>
        <v>#REF!</v>
      </c>
    </row>
    <row r="940" spans="1:19" x14ac:dyDescent="0.2">
      <c r="A940" s="5">
        <v>23</v>
      </c>
      <c r="B940" s="5" t="s">
        <v>887</v>
      </c>
      <c r="C940" s="5" t="s">
        <v>6381</v>
      </c>
      <c r="D940" s="5">
        <v>2302</v>
      </c>
      <c r="E940" s="5" t="s">
        <v>6386</v>
      </c>
      <c r="F940" s="5">
        <v>23014</v>
      </c>
      <c r="G940" s="5" t="s">
        <v>934</v>
      </c>
      <c r="H940" s="5" t="s">
        <v>6480</v>
      </c>
      <c r="I940" s="5">
        <v>2303956</v>
      </c>
      <c r="J940" s="5" t="s">
        <v>934</v>
      </c>
      <c r="K940" s="6">
        <v>230395</v>
      </c>
      <c r="L940" s="6" t="s">
        <v>6388</v>
      </c>
      <c r="M940" s="6" t="s">
        <v>6449</v>
      </c>
      <c r="N940" s="6" t="e">
        <f xml:space="preserve"> SUMIF(#REF!,MunicipioRegioes!I940,#REF!)</f>
        <v>#REF!</v>
      </c>
      <c r="O940" s="6" t="str">
        <f t="shared" si="14"/>
        <v>Mun_2303956</v>
      </c>
      <c r="P940" s="6">
        <v>0</v>
      </c>
      <c r="Q940" s="6" t="e">
        <f>SUMIF(#REF!,MunicipioRegioes!K940,#REF!)/K940</f>
        <v>#REF!</v>
      </c>
      <c r="R940" s="6" t="e">
        <f>SUMIF(#REF!,MunicipioRegioes!I940,#REF!)/I940</f>
        <v>#REF!</v>
      </c>
      <c r="S940" s="6" t="e">
        <f>SUMIF(#REF!,MunicipioRegioes!I940)/I940</f>
        <v>#REF!</v>
      </c>
    </row>
    <row r="941" spans="1:19" x14ac:dyDescent="0.2">
      <c r="A941" s="5">
        <v>23</v>
      </c>
      <c r="B941" s="5" t="s">
        <v>887</v>
      </c>
      <c r="C941" s="5" t="s">
        <v>6381</v>
      </c>
      <c r="D941" s="5">
        <v>2301</v>
      </c>
      <c r="E941" s="5" t="s">
        <v>6390</v>
      </c>
      <c r="F941" s="5">
        <v>23003</v>
      </c>
      <c r="G941" s="5" t="s">
        <v>935</v>
      </c>
      <c r="H941" s="5" t="s">
        <v>6481</v>
      </c>
      <c r="I941" s="5">
        <v>2304004</v>
      </c>
      <c r="J941" s="5" t="s">
        <v>935</v>
      </c>
      <c r="K941" s="6">
        <v>230400</v>
      </c>
      <c r="L941" s="6" t="s">
        <v>6393</v>
      </c>
      <c r="M941" s="6" t="s">
        <v>6482</v>
      </c>
      <c r="N941" s="6" t="e">
        <f xml:space="preserve"> SUMIF(#REF!,MunicipioRegioes!I941,#REF!)</f>
        <v>#REF!</v>
      </c>
      <c r="O941" s="6" t="str">
        <f t="shared" si="14"/>
        <v>Mun_2304004</v>
      </c>
      <c r="P941" s="6">
        <v>0</v>
      </c>
      <c r="Q941" s="6" t="e">
        <f>SUMIF(#REF!,MunicipioRegioes!K941,#REF!)/K941</f>
        <v>#REF!</v>
      </c>
      <c r="R941" s="6" t="e">
        <f>SUMIF(#REF!,MunicipioRegioes!I941,#REF!)/I941</f>
        <v>#REF!</v>
      </c>
      <c r="S941" s="6" t="e">
        <f>SUMIF(#REF!,MunicipioRegioes!I941)/I941</f>
        <v>#REF!</v>
      </c>
    </row>
    <row r="942" spans="1:19" x14ac:dyDescent="0.2">
      <c r="A942" s="5">
        <v>23</v>
      </c>
      <c r="B942" s="5" t="s">
        <v>887</v>
      </c>
      <c r="C942" s="5" t="s">
        <v>6381</v>
      </c>
      <c r="D942" s="5">
        <v>2304</v>
      </c>
      <c r="E942" s="5" t="s">
        <v>6395</v>
      </c>
      <c r="F942" s="5">
        <v>23018</v>
      </c>
      <c r="G942" s="5" t="s">
        <v>6429</v>
      </c>
      <c r="H942" s="5" t="s">
        <v>6483</v>
      </c>
      <c r="I942" s="5">
        <v>2304103</v>
      </c>
      <c r="J942" s="5" t="s">
        <v>936</v>
      </c>
      <c r="K942" s="6">
        <v>230410</v>
      </c>
      <c r="L942" s="6" t="s">
        <v>6398</v>
      </c>
      <c r="M942" s="6" t="s">
        <v>6431</v>
      </c>
      <c r="N942" s="6" t="e">
        <f xml:space="preserve"> SUMIF(#REF!,MunicipioRegioes!I942,#REF!)</f>
        <v>#REF!</v>
      </c>
      <c r="O942" s="6" t="str">
        <f t="shared" si="14"/>
        <v>Mun_2304103</v>
      </c>
      <c r="P942" s="6">
        <v>0</v>
      </c>
      <c r="Q942" s="6" t="e">
        <f>SUMIF(#REF!,MunicipioRegioes!K942,#REF!)/K942</f>
        <v>#REF!</v>
      </c>
      <c r="R942" s="6" t="e">
        <f>SUMIF(#REF!,MunicipioRegioes!I942,#REF!)/I942</f>
        <v>#REF!</v>
      </c>
      <c r="S942" s="6" t="e">
        <f>SUMIF(#REF!,MunicipioRegioes!I942)/I942</f>
        <v>#REF!</v>
      </c>
    </row>
    <row r="943" spans="1:19" x14ac:dyDescent="0.2">
      <c r="A943" s="5">
        <v>23</v>
      </c>
      <c r="B943" s="5" t="s">
        <v>887</v>
      </c>
      <c r="C943" s="5" t="s">
        <v>6381</v>
      </c>
      <c r="D943" s="5">
        <v>2307</v>
      </c>
      <c r="E943" s="5" t="s">
        <v>6382</v>
      </c>
      <c r="F943" s="5">
        <v>23032</v>
      </c>
      <c r="G943" s="5" t="s">
        <v>6445</v>
      </c>
      <c r="H943" s="5" t="s">
        <v>6484</v>
      </c>
      <c r="I943" s="5">
        <v>2304202</v>
      </c>
      <c r="J943" s="5" t="s">
        <v>937</v>
      </c>
      <c r="K943" s="6">
        <v>230420</v>
      </c>
      <c r="L943" s="6" t="s">
        <v>6384</v>
      </c>
      <c r="M943" s="6" t="s">
        <v>6447</v>
      </c>
      <c r="N943" s="6" t="e">
        <f xml:space="preserve"> SUMIF(#REF!,MunicipioRegioes!I943,#REF!)</f>
        <v>#REF!</v>
      </c>
      <c r="O943" s="6" t="str">
        <f t="shared" si="14"/>
        <v>Mun_2304202</v>
      </c>
      <c r="P943" s="6">
        <v>0</v>
      </c>
      <c r="Q943" s="6" t="e">
        <f>SUMIF(#REF!,MunicipioRegioes!K943,#REF!)/K943</f>
        <v>#REF!</v>
      </c>
      <c r="R943" s="6" t="e">
        <f>SUMIF(#REF!,MunicipioRegioes!I943,#REF!)/I943</f>
        <v>#REF!</v>
      </c>
      <c r="S943" s="6" t="e">
        <f>SUMIF(#REF!,MunicipioRegioes!I943)/I943</f>
        <v>#REF!</v>
      </c>
    </row>
    <row r="944" spans="1:19" x14ac:dyDescent="0.2">
      <c r="A944" s="5">
        <v>23</v>
      </c>
      <c r="B944" s="5" t="s">
        <v>887</v>
      </c>
      <c r="C944" s="5" t="s">
        <v>6381</v>
      </c>
      <c r="D944" s="5">
        <v>2301</v>
      </c>
      <c r="E944" s="5" t="s">
        <v>6390</v>
      </c>
      <c r="F944" s="5">
        <v>23002</v>
      </c>
      <c r="G944" s="5" t="s">
        <v>6468</v>
      </c>
      <c r="H944" s="5" t="s">
        <v>6485</v>
      </c>
      <c r="I944" s="5">
        <v>2304236</v>
      </c>
      <c r="J944" s="5" t="s">
        <v>938</v>
      </c>
      <c r="K944" s="6">
        <v>230423</v>
      </c>
      <c r="L944" s="6" t="s">
        <v>6393</v>
      </c>
      <c r="M944" s="6" t="s">
        <v>6470</v>
      </c>
      <c r="N944" s="6" t="e">
        <f xml:space="preserve"> SUMIF(#REF!,MunicipioRegioes!I944,#REF!)</f>
        <v>#REF!</v>
      </c>
      <c r="O944" s="6" t="str">
        <f t="shared" si="14"/>
        <v>Mun_2304236</v>
      </c>
      <c r="P944" s="6">
        <v>0</v>
      </c>
      <c r="Q944" s="6" t="e">
        <f>SUMIF(#REF!,MunicipioRegioes!K944,#REF!)/K944</f>
        <v>#REF!</v>
      </c>
      <c r="R944" s="6" t="e">
        <f>SUMIF(#REF!,MunicipioRegioes!I944,#REF!)/I944</f>
        <v>#REF!</v>
      </c>
      <c r="S944" s="6" t="e">
        <f>SUMIF(#REF!,MunicipioRegioes!I944)/I944</f>
        <v>#REF!</v>
      </c>
    </row>
    <row r="945" spans="1:19" x14ac:dyDescent="0.2">
      <c r="A945" s="5">
        <v>23</v>
      </c>
      <c r="B945" s="5" t="s">
        <v>887</v>
      </c>
      <c r="C945" s="5" t="s">
        <v>6381</v>
      </c>
      <c r="D945" s="5">
        <v>2301</v>
      </c>
      <c r="E945" s="5" t="s">
        <v>6390</v>
      </c>
      <c r="F945" s="5">
        <v>23001</v>
      </c>
      <c r="G945" s="5" t="s">
        <v>6391</v>
      </c>
      <c r="H945" s="5" t="s">
        <v>6486</v>
      </c>
      <c r="I945" s="5">
        <v>2304251</v>
      </c>
      <c r="J945" s="5" t="s">
        <v>939</v>
      </c>
      <c r="K945" s="6">
        <v>230425</v>
      </c>
      <c r="L945" s="6" t="s">
        <v>6393</v>
      </c>
      <c r="M945" s="6" t="s">
        <v>6394</v>
      </c>
      <c r="N945" s="6" t="e">
        <f xml:space="preserve"> SUMIF(#REF!,MunicipioRegioes!I945,#REF!)</f>
        <v>#REF!</v>
      </c>
      <c r="O945" s="6" t="str">
        <f t="shared" si="14"/>
        <v>Mun_2304251</v>
      </c>
      <c r="P945" s="6">
        <v>0</v>
      </c>
      <c r="Q945" s="6" t="e">
        <f>SUMIF(#REF!,MunicipioRegioes!K945,#REF!)/K945</f>
        <v>#REF!</v>
      </c>
      <c r="R945" s="6" t="e">
        <f>SUMIF(#REF!,MunicipioRegioes!I945,#REF!)/I945</f>
        <v>#REF!</v>
      </c>
      <c r="S945" s="6" t="e">
        <f>SUMIF(#REF!,MunicipioRegioes!I945)/I945</f>
        <v>#REF!</v>
      </c>
    </row>
    <row r="946" spans="1:19" x14ac:dyDescent="0.2">
      <c r="A946" s="5">
        <v>23</v>
      </c>
      <c r="B946" s="5" t="s">
        <v>887</v>
      </c>
      <c r="C946" s="5" t="s">
        <v>6381</v>
      </c>
      <c r="D946" s="5">
        <v>2304</v>
      </c>
      <c r="E946" s="5" t="s">
        <v>6395</v>
      </c>
      <c r="F946" s="5">
        <v>23021</v>
      </c>
      <c r="G946" s="5" t="s">
        <v>6396</v>
      </c>
      <c r="H946" s="5" t="s">
        <v>6487</v>
      </c>
      <c r="I946" s="5">
        <v>2304269</v>
      </c>
      <c r="J946" s="5" t="s">
        <v>940</v>
      </c>
      <c r="K946" s="6">
        <v>230426</v>
      </c>
      <c r="L946" s="6" t="s">
        <v>6398</v>
      </c>
      <c r="M946" s="6" t="s">
        <v>6399</v>
      </c>
      <c r="N946" s="6" t="e">
        <f xml:space="preserve"> SUMIF(#REF!,MunicipioRegioes!I946,#REF!)</f>
        <v>#REF!</v>
      </c>
      <c r="O946" s="6" t="str">
        <f t="shared" si="14"/>
        <v>Mun_2304269</v>
      </c>
      <c r="P946" s="6">
        <v>0</v>
      </c>
      <c r="Q946" s="6" t="e">
        <f>SUMIF(#REF!,MunicipioRegioes!K946,#REF!)/K946</f>
        <v>#REF!</v>
      </c>
      <c r="R946" s="6" t="e">
        <f>SUMIF(#REF!,MunicipioRegioes!I946,#REF!)/I946</f>
        <v>#REF!</v>
      </c>
      <c r="S946" s="6" t="e">
        <f>SUMIF(#REF!,MunicipioRegioes!I946)/I946</f>
        <v>#REF!</v>
      </c>
    </row>
    <row r="947" spans="1:19" x14ac:dyDescent="0.2">
      <c r="A947" s="5">
        <v>23</v>
      </c>
      <c r="B947" s="5" t="s">
        <v>887</v>
      </c>
      <c r="C947" s="5" t="s">
        <v>6381</v>
      </c>
      <c r="D947" s="5">
        <v>2305</v>
      </c>
      <c r="E947" s="5" t="s">
        <v>977</v>
      </c>
      <c r="F947" s="5">
        <v>23025</v>
      </c>
      <c r="G947" s="5" t="s">
        <v>6488</v>
      </c>
      <c r="H947" s="5" t="s">
        <v>6489</v>
      </c>
      <c r="I947" s="5">
        <v>2304277</v>
      </c>
      <c r="J947" s="5" t="s">
        <v>941</v>
      </c>
      <c r="K947" s="6">
        <v>230427</v>
      </c>
      <c r="L947" s="6" t="s">
        <v>6409</v>
      </c>
      <c r="M947" s="6" t="s">
        <v>6490</v>
      </c>
      <c r="N947" s="6" t="e">
        <f xml:space="preserve"> SUMIF(#REF!,MunicipioRegioes!I947,#REF!)</f>
        <v>#REF!</v>
      </c>
      <c r="O947" s="6" t="str">
        <f t="shared" si="14"/>
        <v>Mun_2304277</v>
      </c>
      <c r="P947" s="6">
        <v>0</v>
      </c>
      <c r="Q947" s="6" t="e">
        <f>SUMIF(#REF!,MunicipioRegioes!K947,#REF!)/K947</f>
        <v>#REF!</v>
      </c>
      <c r="R947" s="6" t="e">
        <f>SUMIF(#REF!,MunicipioRegioes!I947,#REF!)/I947</f>
        <v>#REF!</v>
      </c>
      <c r="S947" s="6" t="e">
        <f>SUMIF(#REF!,MunicipioRegioes!I947)/I947</f>
        <v>#REF!</v>
      </c>
    </row>
    <row r="948" spans="1:19" x14ac:dyDescent="0.2">
      <c r="A948" s="5">
        <v>23</v>
      </c>
      <c r="B948" s="5" t="s">
        <v>887</v>
      </c>
      <c r="C948" s="5" t="s">
        <v>6381</v>
      </c>
      <c r="D948" s="5">
        <v>2303</v>
      </c>
      <c r="E948" s="5" t="s">
        <v>6420</v>
      </c>
      <c r="F948" s="5">
        <v>23016</v>
      </c>
      <c r="G948" s="5" t="s">
        <v>6421</v>
      </c>
      <c r="H948" s="5" t="s">
        <v>6491</v>
      </c>
      <c r="I948" s="5">
        <v>2304285</v>
      </c>
      <c r="J948" s="5" t="s">
        <v>942</v>
      </c>
      <c r="K948" s="6">
        <v>230428</v>
      </c>
      <c r="L948" s="6" t="s">
        <v>6423</v>
      </c>
      <c r="M948" s="6" t="s">
        <v>6424</v>
      </c>
      <c r="N948" s="6" t="e">
        <f xml:space="preserve"> SUMIF(#REF!,MunicipioRegioes!I948,#REF!)</f>
        <v>#REF!</v>
      </c>
      <c r="O948" s="6" t="str">
        <f t="shared" si="14"/>
        <v>Mun_2304285</v>
      </c>
      <c r="P948" s="6">
        <v>0</v>
      </c>
      <c r="Q948" s="6" t="e">
        <f>SUMIF(#REF!,MunicipioRegioes!K948,#REF!)/K948</f>
        <v>#REF!</v>
      </c>
      <c r="R948" s="6" t="e">
        <f>SUMIF(#REF!,MunicipioRegioes!I948,#REF!)/I948</f>
        <v>#REF!</v>
      </c>
      <c r="S948" s="6" t="e">
        <f>SUMIF(#REF!,MunicipioRegioes!I948)/I948</f>
        <v>#REF!</v>
      </c>
    </row>
    <row r="949" spans="1:19" x14ac:dyDescent="0.2">
      <c r="A949" s="5">
        <v>23</v>
      </c>
      <c r="B949" s="5" t="s">
        <v>887</v>
      </c>
      <c r="C949" s="5" t="s">
        <v>6381</v>
      </c>
      <c r="D949" s="5">
        <v>2307</v>
      </c>
      <c r="E949" s="5" t="s">
        <v>6382</v>
      </c>
      <c r="F949" s="5">
        <v>23030</v>
      </c>
      <c r="G949" s="5" t="s">
        <v>924</v>
      </c>
      <c r="H949" s="5" t="s">
        <v>6492</v>
      </c>
      <c r="I949" s="5">
        <v>2304301</v>
      </c>
      <c r="J949" s="5" t="s">
        <v>943</v>
      </c>
      <c r="K949" s="6">
        <v>230430</v>
      </c>
      <c r="L949" s="6" t="s">
        <v>6384</v>
      </c>
      <c r="M949" s="6" t="s">
        <v>6406</v>
      </c>
      <c r="N949" s="6" t="e">
        <f xml:space="preserve"> SUMIF(#REF!,MunicipioRegioes!I949,#REF!)</f>
        <v>#REF!</v>
      </c>
      <c r="O949" s="6" t="str">
        <f t="shared" si="14"/>
        <v>Mun_2304301</v>
      </c>
      <c r="P949" s="6">
        <v>0</v>
      </c>
      <c r="Q949" s="6" t="e">
        <f>SUMIF(#REF!,MunicipioRegioes!K949,#REF!)/K949</f>
        <v>#REF!</v>
      </c>
      <c r="R949" s="6" t="e">
        <f>SUMIF(#REF!,MunicipioRegioes!I949,#REF!)/I949</f>
        <v>#REF!</v>
      </c>
      <c r="S949" s="6" t="e">
        <f>SUMIF(#REF!,MunicipioRegioes!I949)/I949</f>
        <v>#REF!</v>
      </c>
    </row>
    <row r="950" spans="1:19" x14ac:dyDescent="0.2">
      <c r="A950" s="5">
        <v>23</v>
      </c>
      <c r="B950" s="5" t="s">
        <v>887</v>
      </c>
      <c r="C950" s="5" t="s">
        <v>6381</v>
      </c>
      <c r="D950" s="5">
        <v>2301</v>
      </c>
      <c r="E950" s="5" t="s">
        <v>6390</v>
      </c>
      <c r="F950" s="5">
        <v>23005</v>
      </c>
      <c r="G950" s="5" t="s">
        <v>1047</v>
      </c>
      <c r="H950" s="5" t="s">
        <v>6493</v>
      </c>
      <c r="I950" s="5">
        <v>2304350</v>
      </c>
      <c r="J950" s="5" t="s">
        <v>944</v>
      </c>
      <c r="K950" s="6">
        <v>230435</v>
      </c>
      <c r="L950" s="6" t="s">
        <v>6393</v>
      </c>
      <c r="M950" s="6" t="s">
        <v>6465</v>
      </c>
      <c r="N950" s="6" t="e">
        <f xml:space="preserve"> SUMIF(#REF!,MunicipioRegioes!I950,#REF!)</f>
        <v>#REF!</v>
      </c>
      <c r="O950" s="6" t="str">
        <f t="shared" si="14"/>
        <v>Mun_2304350</v>
      </c>
      <c r="P950" s="6">
        <v>0</v>
      </c>
      <c r="Q950" s="6" t="e">
        <f>SUMIF(#REF!,MunicipioRegioes!K950,#REF!)/K950</f>
        <v>#REF!</v>
      </c>
      <c r="R950" s="6" t="e">
        <f>SUMIF(#REF!,MunicipioRegioes!I950,#REF!)/I950</f>
        <v>#REF!</v>
      </c>
      <c r="S950" s="6" t="e">
        <f>SUMIF(#REF!,MunicipioRegioes!I950)/I950</f>
        <v>#REF!</v>
      </c>
    </row>
    <row r="951" spans="1:19" x14ac:dyDescent="0.2">
      <c r="A951" s="5">
        <v>23</v>
      </c>
      <c r="B951" s="5" t="s">
        <v>887</v>
      </c>
      <c r="C951" s="5" t="s">
        <v>6381</v>
      </c>
      <c r="D951" s="5">
        <v>2303</v>
      </c>
      <c r="E951" s="5" t="s">
        <v>6420</v>
      </c>
      <c r="F951" s="5">
        <v>23016</v>
      </c>
      <c r="G951" s="5" t="s">
        <v>6421</v>
      </c>
      <c r="H951" s="5" t="s">
        <v>6494</v>
      </c>
      <c r="I951" s="5">
        <v>2304400</v>
      </c>
      <c r="J951" s="5" t="s">
        <v>6421</v>
      </c>
      <c r="K951" s="6">
        <v>230440</v>
      </c>
      <c r="L951" s="6" t="s">
        <v>6423</v>
      </c>
      <c r="M951" s="6" t="s">
        <v>6424</v>
      </c>
      <c r="N951" s="6" t="e">
        <f xml:space="preserve"> SUMIF(#REF!,MunicipioRegioes!I951,#REF!)</f>
        <v>#REF!</v>
      </c>
      <c r="O951" s="6" t="str">
        <f t="shared" si="14"/>
        <v>Mun_2304400</v>
      </c>
      <c r="P951" s="6">
        <v>0</v>
      </c>
      <c r="Q951" s="6" t="e">
        <f>SUMIF(#REF!,MunicipioRegioes!K951,#REF!)/K951</f>
        <v>#REF!</v>
      </c>
      <c r="R951" s="6" t="e">
        <f>SUMIF(#REF!,MunicipioRegioes!I951,#REF!)/I951</f>
        <v>#REF!</v>
      </c>
      <c r="S951" s="6" t="e">
        <f>SUMIF(#REF!,MunicipioRegioes!I951)/I951</f>
        <v>#REF!</v>
      </c>
    </row>
    <row r="952" spans="1:19" x14ac:dyDescent="0.2">
      <c r="A952" s="5">
        <v>23</v>
      </c>
      <c r="B952" s="5" t="s">
        <v>887</v>
      </c>
      <c r="C952" s="5" t="s">
        <v>6381</v>
      </c>
      <c r="D952" s="5">
        <v>2305</v>
      </c>
      <c r="E952" s="5" t="s">
        <v>977</v>
      </c>
      <c r="F952" s="5">
        <v>23022</v>
      </c>
      <c r="G952" s="5" t="s">
        <v>6425</v>
      </c>
      <c r="H952" s="5" t="s">
        <v>6495</v>
      </c>
      <c r="I952" s="5">
        <v>2304459</v>
      </c>
      <c r="J952" s="5" t="s">
        <v>945</v>
      </c>
      <c r="K952" s="6">
        <v>230445</v>
      </c>
      <c r="L952" s="6" t="s">
        <v>6409</v>
      </c>
      <c r="M952" s="6" t="s">
        <v>6427</v>
      </c>
      <c r="N952" s="6" t="e">
        <f xml:space="preserve"> SUMIF(#REF!,MunicipioRegioes!I952,#REF!)</f>
        <v>#REF!</v>
      </c>
      <c r="O952" s="6" t="str">
        <f t="shared" si="14"/>
        <v>Mun_2304459</v>
      </c>
      <c r="P952" s="6">
        <v>0</v>
      </c>
      <c r="Q952" s="6" t="e">
        <f>SUMIF(#REF!,MunicipioRegioes!K952,#REF!)/K952</f>
        <v>#REF!</v>
      </c>
      <c r="R952" s="6" t="e">
        <f>SUMIF(#REF!,MunicipioRegioes!I952,#REF!)/I952</f>
        <v>#REF!</v>
      </c>
      <c r="S952" s="6" t="e">
        <f>SUMIF(#REF!,MunicipioRegioes!I952)/I952</f>
        <v>#REF!</v>
      </c>
    </row>
    <row r="953" spans="1:19" x14ac:dyDescent="0.2">
      <c r="A953" s="5">
        <v>23</v>
      </c>
      <c r="B953" s="5" t="s">
        <v>887</v>
      </c>
      <c r="C953" s="5" t="s">
        <v>6381</v>
      </c>
      <c r="D953" s="5">
        <v>2301</v>
      </c>
      <c r="E953" s="5" t="s">
        <v>6390</v>
      </c>
      <c r="F953" s="5">
        <v>23003</v>
      </c>
      <c r="G953" s="5" t="s">
        <v>935</v>
      </c>
      <c r="H953" s="5" t="s">
        <v>6496</v>
      </c>
      <c r="I953" s="5">
        <v>2304509</v>
      </c>
      <c r="J953" s="5" t="s">
        <v>946</v>
      </c>
      <c r="K953" s="6">
        <v>230450</v>
      </c>
      <c r="L953" s="6" t="s">
        <v>6393</v>
      </c>
      <c r="M953" s="6" t="s">
        <v>6482</v>
      </c>
      <c r="N953" s="6" t="e">
        <f xml:space="preserve"> SUMIF(#REF!,MunicipioRegioes!I953,#REF!)</f>
        <v>#REF!</v>
      </c>
      <c r="O953" s="6" t="str">
        <f t="shared" si="14"/>
        <v>Mun_2304509</v>
      </c>
      <c r="P953" s="6">
        <v>0</v>
      </c>
      <c r="Q953" s="6" t="e">
        <f>SUMIF(#REF!,MunicipioRegioes!K953,#REF!)/K953</f>
        <v>#REF!</v>
      </c>
      <c r="R953" s="6" t="e">
        <f>SUMIF(#REF!,MunicipioRegioes!I953,#REF!)/I953</f>
        <v>#REF!</v>
      </c>
      <c r="S953" s="6" t="e">
        <f>SUMIF(#REF!,MunicipioRegioes!I953)/I953</f>
        <v>#REF!</v>
      </c>
    </row>
    <row r="954" spans="1:19" x14ac:dyDescent="0.2">
      <c r="A954" s="5">
        <v>23</v>
      </c>
      <c r="B954" s="5" t="s">
        <v>887</v>
      </c>
      <c r="C954" s="5" t="s">
        <v>6381</v>
      </c>
      <c r="D954" s="5">
        <v>2302</v>
      </c>
      <c r="E954" s="5" t="s">
        <v>6386</v>
      </c>
      <c r="F954" s="5">
        <v>23011</v>
      </c>
      <c r="G954" s="5" t="s">
        <v>6417</v>
      </c>
      <c r="H954" s="5" t="s">
        <v>6497</v>
      </c>
      <c r="I954" s="5">
        <v>2304608</v>
      </c>
      <c r="J954" s="5" t="s">
        <v>947</v>
      </c>
      <c r="K954" s="6">
        <v>230460</v>
      </c>
      <c r="L954" s="6" t="s">
        <v>6388</v>
      </c>
      <c r="M954" s="6" t="s">
        <v>6419</v>
      </c>
      <c r="N954" s="6" t="e">
        <f xml:space="preserve"> SUMIF(#REF!,MunicipioRegioes!I954,#REF!)</f>
        <v>#REF!</v>
      </c>
      <c r="O954" s="6" t="str">
        <f t="shared" si="14"/>
        <v>Mun_2304608</v>
      </c>
      <c r="P954" s="6">
        <v>0</v>
      </c>
      <c r="Q954" s="6" t="e">
        <f>SUMIF(#REF!,MunicipioRegioes!K954,#REF!)/K954</f>
        <v>#REF!</v>
      </c>
      <c r="R954" s="6" t="e">
        <f>SUMIF(#REF!,MunicipioRegioes!I954,#REF!)/I954</f>
        <v>#REF!</v>
      </c>
      <c r="S954" s="6" t="e">
        <f>SUMIF(#REF!,MunicipioRegioes!I954)/I954</f>
        <v>#REF!</v>
      </c>
    </row>
    <row r="955" spans="1:19" x14ac:dyDescent="0.2">
      <c r="A955" s="5">
        <v>23</v>
      </c>
      <c r="B955" s="5" t="s">
        <v>887</v>
      </c>
      <c r="C955" s="5" t="s">
        <v>6381</v>
      </c>
      <c r="D955" s="5">
        <v>2301</v>
      </c>
      <c r="E955" s="5" t="s">
        <v>6390</v>
      </c>
      <c r="F955" s="5">
        <v>23005</v>
      </c>
      <c r="G955" s="5" t="s">
        <v>1047</v>
      </c>
      <c r="H955" s="5" t="s">
        <v>6498</v>
      </c>
      <c r="I955" s="5">
        <v>2304657</v>
      </c>
      <c r="J955" s="5" t="s">
        <v>948</v>
      </c>
      <c r="K955" s="6">
        <v>230465</v>
      </c>
      <c r="L955" s="6" t="s">
        <v>6393</v>
      </c>
      <c r="M955" s="6" t="s">
        <v>6465</v>
      </c>
      <c r="N955" s="6" t="e">
        <f xml:space="preserve"> SUMIF(#REF!,MunicipioRegioes!I955,#REF!)</f>
        <v>#REF!</v>
      </c>
      <c r="O955" s="6" t="str">
        <f t="shared" si="14"/>
        <v>Mun_2304657</v>
      </c>
      <c r="P955" s="6">
        <v>0</v>
      </c>
      <c r="Q955" s="6" t="e">
        <f>SUMIF(#REF!,MunicipioRegioes!K955,#REF!)/K955</f>
        <v>#REF!</v>
      </c>
      <c r="R955" s="6" t="e">
        <f>SUMIF(#REF!,MunicipioRegioes!I955,#REF!)/I955</f>
        <v>#REF!</v>
      </c>
      <c r="S955" s="6" t="e">
        <f>SUMIF(#REF!,MunicipioRegioes!I955)/I955</f>
        <v>#REF!</v>
      </c>
    </row>
    <row r="956" spans="1:19" x14ac:dyDescent="0.2">
      <c r="A956" s="5">
        <v>23</v>
      </c>
      <c r="B956" s="5" t="s">
        <v>887</v>
      </c>
      <c r="C956" s="5" t="s">
        <v>6381</v>
      </c>
      <c r="D956" s="5">
        <v>2301</v>
      </c>
      <c r="E956" s="5" t="s">
        <v>6390</v>
      </c>
      <c r="F956" s="5">
        <v>23001</v>
      </c>
      <c r="G956" s="5" t="s">
        <v>6391</v>
      </c>
      <c r="H956" s="5" t="s">
        <v>6499</v>
      </c>
      <c r="I956" s="5">
        <v>2304707</v>
      </c>
      <c r="J956" s="5" t="s">
        <v>949</v>
      </c>
      <c r="K956" s="6">
        <v>230470</v>
      </c>
      <c r="L956" s="6" t="s">
        <v>6393</v>
      </c>
      <c r="M956" s="6" t="s">
        <v>6394</v>
      </c>
      <c r="N956" s="6" t="e">
        <f xml:space="preserve"> SUMIF(#REF!,MunicipioRegioes!I956,#REF!)</f>
        <v>#REF!</v>
      </c>
      <c r="O956" s="6" t="str">
        <f t="shared" si="14"/>
        <v>Mun_2304707</v>
      </c>
      <c r="P956" s="6">
        <v>0</v>
      </c>
      <c r="Q956" s="6" t="e">
        <f>SUMIF(#REF!,MunicipioRegioes!K956,#REF!)/K956</f>
        <v>#REF!</v>
      </c>
      <c r="R956" s="6" t="e">
        <f>SUMIF(#REF!,MunicipioRegioes!I956,#REF!)/I956</f>
        <v>#REF!</v>
      </c>
      <c r="S956" s="6" t="e">
        <f>SUMIF(#REF!,MunicipioRegioes!I956)/I956</f>
        <v>#REF!</v>
      </c>
    </row>
    <row r="957" spans="1:19" x14ac:dyDescent="0.2">
      <c r="A957" s="5">
        <v>23</v>
      </c>
      <c r="B957" s="5" t="s">
        <v>887</v>
      </c>
      <c r="C957" s="5" t="s">
        <v>6381</v>
      </c>
      <c r="D957" s="5">
        <v>2307</v>
      </c>
      <c r="E957" s="5" t="s">
        <v>6382</v>
      </c>
      <c r="F957" s="5">
        <v>23030</v>
      </c>
      <c r="G957" s="5" t="s">
        <v>924</v>
      </c>
      <c r="H957" s="5" t="s">
        <v>6500</v>
      </c>
      <c r="I957" s="5">
        <v>2304806</v>
      </c>
      <c r="J957" s="5" t="s">
        <v>950</v>
      </c>
      <c r="K957" s="6">
        <v>230480</v>
      </c>
      <c r="L957" s="6" t="s">
        <v>6384</v>
      </c>
      <c r="M957" s="6" t="s">
        <v>6406</v>
      </c>
      <c r="N957" s="6" t="e">
        <f xml:space="preserve"> SUMIF(#REF!,MunicipioRegioes!I957,#REF!)</f>
        <v>#REF!</v>
      </c>
      <c r="O957" s="6" t="str">
        <f t="shared" si="14"/>
        <v>Mun_2304806</v>
      </c>
      <c r="P957" s="6">
        <v>0</v>
      </c>
      <c r="Q957" s="6" t="e">
        <f>SUMIF(#REF!,MunicipioRegioes!K957,#REF!)/K957</f>
        <v>#REF!</v>
      </c>
      <c r="R957" s="6" t="e">
        <f>SUMIF(#REF!,MunicipioRegioes!I957,#REF!)/I957</f>
        <v>#REF!</v>
      </c>
      <c r="S957" s="6" t="e">
        <f>SUMIF(#REF!,MunicipioRegioes!I957)/I957</f>
        <v>#REF!</v>
      </c>
    </row>
    <row r="958" spans="1:19" x14ac:dyDescent="0.2">
      <c r="A958" s="5">
        <v>23</v>
      </c>
      <c r="B958" s="5" t="s">
        <v>887</v>
      </c>
      <c r="C958" s="5" t="s">
        <v>6381</v>
      </c>
      <c r="D958" s="5">
        <v>2301</v>
      </c>
      <c r="E958" s="5" t="s">
        <v>6390</v>
      </c>
      <c r="F958" s="5">
        <v>23005</v>
      </c>
      <c r="G958" s="5" t="s">
        <v>1047</v>
      </c>
      <c r="H958" s="5" t="s">
        <v>6501</v>
      </c>
      <c r="I958" s="5">
        <v>2304905</v>
      </c>
      <c r="J958" s="5" t="s">
        <v>951</v>
      </c>
      <c r="K958" s="6">
        <v>230490</v>
      </c>
      <c r="L958" s="6" t="s">
        <v>6393</v>
      </c>
      <c r="M958" s="6" t="s">
        <v>6465</v>
      </c>
      <c r="N958" s="6" t="e">
        <f xml:space="preserve"> SUMIF(#REF!,MunicipioRegioes!I958,#REF!)</f>
        <v>#REF!</v>
      </c>
      <c r="O958" s="6" t="str">
        <f t="shared" si="14"/>
        <v>Mun_2304905</v>
      </c>
      <c r="P958" s="6">
        <v>0</v>
      </c>
      <c r="Q958" s="6" t="e">
        <f>SUMIF(#REF!,MunicipioRegioes!K958,#REF!)/K958</f>
        <v>#REF!</v>
      </c>
      <c r="R958" s="6" t="e">
        <f>SUMIF(#REF!,MunicipioRegioes!I958,#REF!)/I958</f>
        <v>#REF!</v>
      </c>
      <c r="S958" s="6" t="e">
        <f>SUMIF(#REF!,MunicipioRegioes!I958)/I958</f>
        <v>#REF!</v>
      </c>
    </row>
    <row r="959" spans="1:19" x14ac:dyDescent="0.2">
      <c r="A959" s="5">
        <v>23</v>
      </c>
      <c r="B959" s="5" t="s">
        <v>887</v>
      </c>
      <c r="C959" s="5" t="s">
        <v>6381</v>
      </c>
      <c r="D959" s="5">
        <v>2303</v>
      </c>
      <c r="E959" s="5" t="s">
        <v>6420</v>
      </c>
      <c r="F959" s="5">
        <v>23016</v>
      </c>
      <c r="G959" s="5" t="s">
        <v>6421</v>
      </c>
      <c r="H959" s="5" t="s">
        <v>6502</v>
      </c>
      <c r="I959" s="5">
        <v>2304954</v>
      </c>
      <c r="J959" s="5" t="s">
        <v>952</v>
      </c>
      <c r="K959" s="6">
        <v>230495</v>
      </c>
      <c r="L959" s="6" t="s">
        <v>6423</v>
      </c>
      <c r="M959" s="6" t="s">
        <v>6424</v>
      </c>
      <c r="N959" s="6" t="e">
        <f xml:space="preserve"> SUMIF(#REF!,MunicipioRegioes!I959,#REF!)</f>
        <v>#REF!</v>
      </c>
      <c r="O959" s="6" t="str">
        <f t="shared" si="14"/>
        <v>Mun_2304954</v>
      </c>
      <c r="P959" s="6">
        <v>0</v>
      </c>
      <c r="Q959" s="6" t="e">
        <f>SUMIF(#REF!,MunicipioRegioes!K959,#REF!)/K959</f>
        <v>#REF!</v>
      </c>
      <c r="R959" s="6" t="e">
        <f>SUMIF(#REF!,MunicipioRegioes!I959,#REF!)/I959</f>
        <v>#REF!</v>
      </c>
      <c r="S959" s="6" t="e">
        <f>SUMIF(#REF!,MunicipioRegioes!I959)/I959</f>
        <v>#REF!</v>
      </c>
    </row>
    <row r="960" spans="1:19" x14ac:dyDescent="0.2">
      <c r="A960" s="5">
        <v>23</v>
      </c>
      <c r="B960" s="5" t="s">
        <v>887</v>
      </c>
      <c r="C960" s="5" t="s">
        <v>6381</v>
      </c>
      <c r="D960" s="5">
        <v>2301</v>
      </c>
      <c r="E960" s="5" t="s">
        <v>6390</v>
      </c>
      <c r="F960" s="5">
        <v>23002</v>
      </c>
      <c r="G960" s="5" t="s">
        <v>6468</v>
      </c>
      <c r="H960" s="5" t="s">
        <v>6503</v>
      </c>
      <c r="I960" s="5">
        <v>2305001</v>
      </c>
      <c r="J960" s="5" t="s">
        <v>953</v>
      </c>
      <c r="K960" s="6">
        <v>230500</v>
      </c>
      <c r="L960" s="6" t="s">
        <v>6393</v>
      </c>
      <c r="M960" s="6" t="s">
        <v>6470</v>
      </c>
      <c r="N960" s="6" t="e">
        <f xml:space="preserve"> SUMIF(#REF!,MunicipioRegioes!I960,#REF!)</f>
        <v>#REF!</v>
      </c>
      <c r="O960" s="6" t="str">
        <f t="shared" si="14"/>
        <v>Mun_2305001</v>
      </c>
      <c r="P960" s="6">
        <v>0</v>
      </c>
      <c r="Q960" s="6" t="e">
        <f>SUMIF(#REF!,MunicipioRegioes!K960,#REF!)/K960</f>
        <v>#REF!</v>
      </c>
      <c r="R960" s="6" t="e">
        <f>SUMIF(#REF!,MunicipioRegioes!I960,#REF!)/I960</f>
        <v>#REF!</v>
      </c>
      <c r="S960" s="6" t="e">
        <f>SUMIF(#REF!,MunicipioRegioes!I960)/I960</f>
        <v>#REF!</v>
      </c>
    </row>
    <row r="961" spans="1:19" x14ac:dyDescent="0.2">
      <c r="A961" s="5">
        <v>23</v>
      </c>
      <c r="B961" s="5" t="s">
        <v>887</v>
      </c>
      <c r="C961" s="5" t="s">
        <v>6381</v>
      </c>
      <c r="D961" s="5">
        <v>2302</v>
      </c>
      <c r="E961" s="5" t="s">
        <v>6386</v>
      </c>
      <c r="F961" s="5">
        <v>23013</v>
      </c>
      <c r="G961" s="5" t="s">
        <v>913</v>
      </c>
      <c r="H961" s="5" t="s">
        <v>6504</v>
      </c>
      <c r="I961" s="5">
        <v>2305100</v>
      </c>
      <c r="J961" s="5" t="s">
        <v>954</v>
      </c>
      <c r="K961" s="6">
        <v>230510</v>
      </c>
      <c r="L961" s="6" t="s">
        <v>6388</v>
      </c>
      <c r="M961" s="6" t="s">
        <v>6389</v>
      </c>
      <c r="N961" s="6" t="e">
        <f xml:space="preserve"> SUMIF(#REF!,MunicipioRegioes!I961,#REF!)</f>
        <v>#REF!</v>
      </c>
      <c r="O961" s="6" t="str">
        <f t="shared" si="14"/>
        <v>Mun_2305100</v>
      </c>
      <c r="P961" s="6">
        <v>0</v>
      </c>
      <c r="Q961" s="6" t="e">
        <f>SUMIF(#REF!,MunicipioRegioes!K961,#REF!)/K961</f>
        <v>#REF!</v>
      </c>
      <c r="R961" s="6" t="e">
        <f>SUMIF(#REF!,MunicipioRegioes!I961,#REF!)/I961</f>
        <v>#REF!</v>
      </c>
      <c r="S961" s="6" t="e">
        <f>SUMIF(#REF!,MunicipioRegioes!I961)/I961</f>
        <v>#REF!</v>
      </c>
    </row>
    <row r="962" spans="1:19" x14ac:dyDescent="0.2">
      <c r="A962" s="5">
        <v>23</v>
      </c>
      <c r="B962" s="5" t="s">
        <v>887</v>
      </c>
      <c r="C962" s="5" t="s">
        <v>6381</v>
      </c>
      <c r="D962" s="5">
        <v>2301</v>
      </c>
      <c r="E962" s="5" t="s">
        <v>6390</v>
      </c>
      <c r="F962" s="5">
        <v>23007</v>
      </c>
      <c r="G962" s="5" t="s">
        <v>1038</v>
      </c>
      <c r="H962" s="5" t="s">
        <v>6505</v>
      </c>
      <c r="I962" s="5">
        <v>2305209</v>
      </c>
      <c r="J962" s="5" t="s">
        <v>955</v>
      </c>
      <c r="K962" s="6">
        <v>230520</v>
      </c>
      <c r="L962" s="6" t="s">
        <v>6393</v>
      </c>
      <c r="M962" s="6" t="s">
        <v>6474</v>
      </c>
      <c r="N962" s="6" t="e">
        <f xml:space="preserve"> SUMIF(#REF!,MunicipioRegioes!I962,#REF!)</f>
        <v>#REF!</v>
      </c>
      <c r="O962" s="6" t="str">
        <f t="shared" si="14"/>
        <v>Mun_2305209</v>
      </c>
      <c r="P962" s="6">
        <v>0</v>
      </c>
      <c r="Q962" s="6" t="e">
        <f>SUMIF(#REF!,MunicipioRegioes!K962,#REF!)/K962</f>
        <v>#REF!</v>
      </c>
      <c r="R962" s="6" t="e">
        <f>SUMIF(#REF!,MunicipioRegioes!I962,#REF!)/I962</f>
        <v>#REF!</v>
      </c>
      <c r="S962" s="6" t="e">
        <f>SUMIF(#REF!,MunicipioRegioes!I962)/I962</f>
        <v>#REF!</v>
      </c>
    </row>
    <row r="963" spans="1:19" x14ac:dyDescent="0.2">
      <c r="A963" s="5">
        <v>23</v>
      </c>
      <c r="B963" s="5" t="s">
        <v>887</v>
      </c>
      <c r="C963" s="5" t="s">
        <v>6381</v>
      </c>
      <c r="D963" s="5">
        <v>2303</v>
      </c>
      <c r="E963" s="5" t="s">
        <v>6420</v>
      </c>
      <c r="F963" s="5">
        <v>23017</v>
      </c>
      <c r="G963" s="5" t="s">
        <v>1008</v>
      </c>
      <c r="H963" s="5" t="s">
        <v>6506</v>
      </c>
      <c r="I963" s="5">
        <v>2305233</v>
      </c>
      <c r="J963" s="5" t="s">
        <v>956</v>
      </c>
      <c r="K963" s="6">
        <v>230523</v>
      </c>
      <c r="L963" s="6" t="s">
        <v>6423</v>
      </c>
      <c r="M963" s="6" t="s">
        <v>6507</v>
      </c>
      <c r="N963" s="6" t="e">
        <f xml:space="preserve"> SUMIF(#REF!,MunicipioRegioes!I963,#REF!)</f>
        <v>#REF!</v>
      </c>
      <c r="O963" s="6" t="str">
        <f t="shared" ref="O963:O1026" si="15">"Mun_"&amp;I963</f>
        <v>Mun_2305233</v>
      </c>
      <c r="P963" s="6">
        <v>0</v>
      </c>
      <c r="Q963" s="6" t="e">
        <f>SUMIF(#REF!,MunicipioRegioes!K963,#REF!)/K963</f>
        <v>#REF!</v>
      </c>
      <c r="R963" s="6" t="e">
        <f>SUMIF(#REF!,MunicipioRegioes!I963,#REF!)/I963</f>
        <v>#REF!</v>
      </c>
      <c r="S963" s="6" t="e">
        <f>SUMIF(#REF!,MunicipioRegioes!I963)/I963</f>
        <v>#REF!</v>
      </c>
    </row>
    <row r="964" spans="1:19" x14ac:dyDescent="0.2">
      <c r="A964" s="5">
        <v>23</v>
      </c>
      <c r="B964" s="5" t="s">
        <v>887</v>
      </c>
      <c r="C964" s="5" t="s">
        <v>6381</v>
      </c>
      <c r="D964" s="5">
        <v>2304</v>
      </c>
      <c r="E964" s="5" t="s">
        <v>6395</v>
      </c>
      <c r="F964" s="5">
        <v>23019</v>
      </c>
      <c r="G964" s="5" t="s">
        <v>6442</v>
      </c>
      <c r="H964" s="5" t="s">
        <v>6508</v>
      </c>
      <c r="I964" s="5">
        <v>2305266</v>
      </c>
      <c r="J964" s="5" t="s">
        <v>957</v>
      </c>
      <c r="K964" s="6">
        <v>230526</v>
      </c>
      <c r="L964" s="6" t="s">
        <v>6398</v>
      </c>
      <c r="M964" s="6" t="s">
        <v>6444</v>
      </c>
      <c r="N964" s="6" t="e">
        <f xml:space="preserve"> SUMIF(#REF!,MunicipioRegioes!I964,#REF!)</f>
        <v>#REF!</v>
      </c>
      <c r="O964" s="6" t="str">
        <f t="shared" si="15"/>
        <v>Mun_2305266</v>
      </c>
      <c r="P964" s="6">
        <v>0</v>
      </c>
      <c r="Q964" s="6" t="e">
        <f>SUMIF(#REF!,MunicipioRegioes!K964,#REF!)/K964</f>
        <v>#REF!</v>
      </c>
      <c r="R964" s="6" t="e">
        <f>SUMIF(#REF!,MunicipioRegioes!I964,#REF!)/I964</f>
        <v>#REF!</v>
      </c>
      <c r="S964" s="6" t="e">
        <f>SUMIF(#REF!,MunicipioRegioes!I964)/I964</f>
        <v>#REF!</v>
      </c>
    </row>
    <row r="965" spans="1:19" x14ac:dyDescent="0.2">
      <c r="A965" s="5">
        <v>23</v>
      </c>
      <c r="B965" s="5" t="s">
        <v>887</v>
      </c>
      <c r="C965" s="5" t="s">
        <v>6381</v>
      </c>
      <c r="D965" s="5">
        <v>2301</v>
      </c>
      <c r="E965" s="5" t="s">
        <v>6390</v>
      </c>
      <c r="F965" s="5">
        <v>23002</v>
      </c>
      <c r="G965" s="5" t="s">
        <v>6468</v>
      </c>
      <c r="H965" s="5" t="s">
        <v>6509</v>
      </c>
      <c r="I965" s="5">
        <v>2305308</v>
      </c>
      <c r="J965" s="5" t="s">
        <v>958</v>
      </c>
      <c r="K965" s="6">
        <v>230530</v>
      </c>
      <c r="L965" s="6" t="s">
        <v>6393</v>
      </c>
      <c r="M965" s="6" t="s">
        <v>6470</v>
      </c>
      <c r="N965" s="6" t="e">
        <f xml:space="preserve"> SUMIF(#REF!,MunicipioRegioes!I965,#REF!)</f>
        <v>#REF!</v>
      </c>
      <c r="O965" s="6" t="str">
        <f t="shared" si="15"/>
        <v>Mun_2305308</v>
      </c>
      <c r="P965" s="6">
        <v>0</v>
      </c>
      <c r="Q965" s="6" t="e">
        <f>SUMIF(#REF!,MunicipioRegioes!K965,#REF!)/K965</f>
        <v>#REF!</v>
      </c>
      <c r="R965" s="6" t="e">
        <f>SUMIF(#REF!,MunicipioRegioes!I965,#REF!)/I965</f>
        <v>#REF!</v>
      </c>
      <c r="S965" s="6" t="e">
        <f>SUMIF(#REF!,MunicipioRegioes!I965)/I965</f>
        <v>#REF!</v>
      </c>
    </row>
    <row r="966" spans="1:19" x14ac:dyDescent="0.2">
      <c r="A966" s="5">
        <v>23</v>
      </c>
      <c r="B966" s="5" t="s">
        <v>887</v>
      </c>
      <c r="C966" s="5" t="s">
        <v>6381</v>
      </c>
      <c r="D966" s="5">
        <v>2305</v>
      </c>
      <c r="E966" s="5" t="s">
        <v>977</v>
      </c>
      <c r="F966" s="5">
        <v>23023</v>
      </c>
      <c r="G966" s="5" t="s">
        <v>6407</v>
      </c>
      <c r="H966" s="5" t="s">
        <v>6510</v>
      </c>
      <c r="I966" s="5">
        <v>2305332</v>
      </c>
      <c r="J966" s="5" t="s">
        <v>959</v>
      </c>
      <c r="K966" s="6">
        <v>230533</v>
      </c>
      <c r="L966" s="6" t="s">
        <v>6409</v>
      </c>
      <c r="M966" s="6" t="s">
        <v>6410</v>
      </c>
      <c r="N966" s="6" t="e">
        <f xml:space="preserve"> SUMIF(#REF!,MunicipioRegioes!I966,#REF!)</f>
        <v>#REF!</v>
      </c>
      <c r="O966" s="6" t="str">
        <f t="shared" si="15"/>
        <v>Mun_2305332</v>
      </c>
      <c r="P966" s="6">
        <v>0</v>
      </c>
      <c r="Q966" s="6" t="e">
        <f>SUMIF(#REF!,MunicipioRegioes!K966,#REF!)/K966</f>
        <v>#REF!</v>
      </c>
      <c r="R966" s="6" t="e">
        <f>SUMIF(#REF!,MunicipioRegioes!I966,#REF!)/I966</f>
        <v>#REF!</v>
      </c>
      <c r="S966" s="6" t="e">
        <f>SUMIF(#REF!,MunicipioRegioes!I966)/I966</f>
        <v>#REF!</v>
      </c>
    </row>
    <row r="967" spans="1:19" x14ac:dyDescent="0.2">
      <c r="A967" s="5">
        <v>23</v>
      </c>
      <c r="B967" s="5" t="s">
        <v>887</v>
      </c>
      <c r="C967" s="5" t="s">
        <v>6381</v>
      </c>
      <c r="D967" s="5">
        <v>2305</v>
      </c>
      <c r="E967" s="5" t="s">
        <v>977</v>
      </c>
      <c r="F967" s="5">
        <v>23022</v>
      </c>
      <c r="G967" s="5" t="s">
        <v>6425</v>
      </c>
      <c r="H967" s="5" t="s">
        <v>6511</v>
      </c>
      <c r="I967" s="5">
        <v>2305357</v>
      </c>
      <c r="J967" s="5" t="s">
        <v>960</v>
      </c>
      <c r="K967" s="6">
        <v>230535</v>
      </c>
      <c r="L967" s="6" t="s">
        <v>6409</v>
      </c>
      <c r="M967" s="6" t="s">
        <v>6427</v>
      </c>
      <c r="N967" s="6" t="e">
        <f xml:space="preserve"> SUMIF(#REF!,MunicipioRegioes!I967,#REF!)</f>
        <v>#REF!</v>
      </c>
      <c r="O967" s="6" t="str">
        <f t="shared" si="15"/>
        <v>Mun_2305357</v>
      </c>
      <c r="P967" s="6">
        <v>0</v>
      </c>
      <c r="Q967" s="6" t="e">
        <f>SUMIF(#REF!,MunicipioRegioes!K967,#REF!)/K967</f>
        <v>#REF!</v>
      </c>
      <c r="R967" s="6" t="e">
        <f>SUMIF(#REF!,MunicipioRegioes!I967,#REF!)/I967</f>
        <v>#REF!</v>
      </c>
      <c r="S967" s="6" t="e">
        <f>SUMIF(#REF!,MunicipioRegioes!I967)/I967</f>
        <v>#REF!</v>
      </c>
    </row>
    <row r="968" spans="1:19" x14ac:dyDescent="0.2">
      <c r="A968" s="5">
        <v>23</v>
      </c>
      <c r="B968" s="5" t="s">
        <v>887</v>
      </c>
      <c r="C968" s="5" t="s">
        <v>6381</v>
      </c>
      <c r="D968" s="5">
        <v>2306</v>
      </c>
      <c r="E968" s="5" t="s">
        <v>6413</v>
      </c>
      <c r="F968" s="5">
        <v>23026</v>
      </c>
      <c r="G968" s="5" t="s">
        <v>962</v>
      </c>
      <c r="H968" s="5" t="s">
        <v>6512</v>
      </c>
      <c r="I968" s="5">
        <v>2305407</v>
      </c>
      <c r="J968" s="5" t="s">
        <v>961</v>
      </c>
      <c r="K968" s="6">
        <v>230540</v>
      </c>
      <c r="L968" s="6" t="s">
        <v>6415</v>
      </c>
      <c r="M968" s="6" t="s">
        <v>6477</v>
      </c>
      <c r="N968" s="6" t="e">
        <f xml:space="preserve"> SUMIF(#REF!,MunicipioRegioes!I968,#REF!)</f>
        <v>#REF!</v>
      </c>
      <c r="O968" s="6" t="str">
        <f t="shared" si="15"/>
        <v>Mun_2305407</v>
      </c>
      <c r="P968" s="6">
        <v>0</v>
      </c>
      <c r="Q968" s="6" t="e">
        <f>SUMIF(#REF!,MunicipioRegioes!K968,#REF!)/K968</f>
        <v>#REF!</v>
      </c>
      <c r="R968" s="6" t="e">
        <f>SUMIF(#REF!,MunicipioRegioes!I968,#REF!)/I968</f>
        <v>#REF!</v>
      </c>
      <c r="S968" s="6" t="e">
        <f>SUMIF(#REF!,MunicipioRegioes!I968)/I968</f>
        <v>#REF!</v>
      </c>
    </row>
    <row r="969" spans="1:19" x14ac:dyDescent="0.2">
      <c r="A969" s="5">
        <v>23</v>
      </c>
      <c r="B969" s="5" t="s">
        <v>887</v>
      </c>
      <c r="C969" s="5" t="s">
        <v>6381</v>
      </c>
      <c r="D969" s="5">
        <v>2306</v>
      </c>
      <c r="E969" s="5" t="s">
        <v>6413</v>
      </c>
      <c r="F969" s="5">
        <v>23026</v>
      </c>
      <c r="G969" s="5" t="s">
        <v>962</v>
      </c>
      <c r="H969" s="5" t="s">
        <v>6513</v>
      </c>
      <c r="I969" s="5">
        <v>2305506</v>
      </c>
      <c r="J969" s="5" t="s">
        <v>962</v>
      </c>
      <c r="K969" s="6">
        <v>230550</v>
      </c>
      <c r="L969" s="6" t="s">
        <v>6415</v>
      </c>
      <c r="M969" s="6" t="s">
        <v>6477</v>
      </c>
      <c r="N969" s="6" t="e">
        <f xml:space="preserve"> SUMIF(#REF!,MunicipioRegioes!I969,#REF!)</f>
        <v>#REF!</v>
      </c>
      <c r="O969" s="6" t="str">
        <f t="shared" si="15"/>
        <v>Mun_2305506</v>
      </c>
      <c r="P969" s="6">
        <v>0</v>
      </c>
      <c r="Q969" s="6" t="e">
        <f>SUMIF(#REF!,MunicipioRegioes!K969,#REF!)/K969</f>
        <v>#REF!</v>
      </c>
      <c r="R969" s="6" t="e">
        <f>SUMIF(#REF!,MunicipioRegioes!I969,#REF!)/I969</f>
        <v>#REF!</v>
      </c>
      <c r="S969" s="6" t="e">
        <f>SUMIF(#REF!,MunicipioRegioes!I969)/I969</f>
        <v>#REF!</v>
      </c>
    </row>
    <row r="970" spans="1:19" x14ac:dyDescent="0.2">
      <c r="A970" s="5">
        <v>23</v>
      </c>
      <c r="B970" s="5" t="s">
        <v>887</v>
      </c>
      <c r="C970" s="5" t="s">
        <v>6381</v>
      </c>
      <c r="D970" s="5">
        <v>2304</v>
      </c>
      <c r="E970" s="5" t="s">
        <v>6395</v>
      </c>
      <c r="F970" s="5">
        <v>23018</v>
      </c>
      <c r="G970" s="5" t="s">
        <v>6429</v>
      </c>
      <c r="H970" s="5" t="s">
        <v>6514</v>
      </c>
      <c r="I970" s="5">
        <v>2305605</v>
      </c>
      <c r="J970" s="5" t="s">
        <v>963</v>
      </c>
      <c r="K970" s="6">
        <v>230560</v>
      </c>
      <c r="L970" s="6" t="s">
        <v>6398</v>
      </c>
      <c r="M970" s="6" t="s">
        <v>6431</v>
      </c>
      <c r="N970" s="6" t="e">
        <f xml:space="preserve"> SUMIF(#REF!,MunicipioRegioes!I970,#REF!)</f>
        <v>#REF!</v>
      </c>
      <c r="O970" s="6" t="str">
        <f t="shared" si="15"/>
        <v>Mun_2305605</v>
      </c>
      <c r="P970" s="6">
        <v>0</v>
      </c>
      <c r="Q970" s="6" t="e">
        <f>SUMIF(#REF!,MunicipioRegioes!K970,#REF!)/K970</f>
        <v>#REF!</v>
      </c>
      <c r="R970" s="6" t="e">
        <f>SUMIF(#REF!,MunicipioRegioes!I970,#REF!)/I970</f>
        <v>#REF!</v>
      </c>
      <c r="S970" s="6" t="e">
        <f>SUMIF(#REF!,MunicipioRegioes!I970)/I970</f>
        <v>#REF!</v>
      </c>
    </row>
    <row r="971" spans="1:19" x14ac:dyDescent="0.2">
      <c r="A971" s="5">
        <v>23</v>
      </c>
      <c r="B971" s="5" t="s">
        <v>887</v>
      </c>
      <c r="C971" s="5" t="s">
        <v>6381</v>
      </c>
      <c r="D971" s="5">
        <v>2304</v>
      </c>
      <c r="E971" s="5" t="s">
        <v>6395</v>
      </c>
      <c r="F971" s="5">
        <v>23018</v>
      </c>
      <c r="G971" s="5" t="s">
        <v>6429</v>
      </c>
      <c r="H971" s="5" t="s">
        <v>6515</v>
      </c>
      <c r="I971" s="5">
        <v>2305654</v>
      </c>
      <c r="J971" s="5" t="s">
        <v>964</v>
      </c>
      <c r="K971" s="6">
        <v>230565</v>
      </c>
      <c r="L971" s="6" t="s">
        <v>6398</v>
      </c>
      <c r="M971" s="6" t="s">
        <v>6431</v>
      </c>
      <c r="N971" s="6" t="e">
        <f xml:space="preserve"> SUMIF(#REF!,MunicipioRegioes!I971,#REF!)</f>
        <v>#REF!</v>
      </c>
      <c r="O971" s="6" t="str">
        <f t="shared" si="15"/>
        <v>Mun_2305654</v>
      </c>
      <c r="P971" s="6">
        <v>0</v>
      </c>
      <c r="Q971" s="6" t="e">
        <f>SUMIF(#REF!,MunicipioRegioes!K971,#REF!)/K971</f>
        <v>#REF!</v>
      </c>
      <c r="R971" s="6" t="e">
        <f>SUMIF(#REF!,MunicipioRegioes!I971,#REF!)/I971</f>
        <v>#REF!</v>
      </c>
      <c r="S971" s="6" t="e">
        <f>SUMIF(#REF!,MunicipioRegioes!I971)/I971</f>
        <v>#REF!</v>
      </c>
    </row>
    <row r="972" spans="1:19" x14ac:dyDescent="0.2">
      <c r="A972" s="5">
        <v>23</v>
      </c>
      <c r="B972" s="5" t="s">
        <v>887</v>
      </c>
      <c r="C972" s="5" t="s">
        <v>6381</v>
      </c>
      <c r="D972" s="5">
        <v>2306</v>
      </c>
      <c r="E972" s="5" t="s">
        <v>6413</v>
      </c>
      <c r="F972" s="5">
        <v>23028</v>
      </c>
      <c r="G972" s="5" t="s">
        <v>983</v>
      </c>
      <c r="H972" s="5" t="s">
        <v>6516</v>
      </c>
      <c r="I972" s="5">
        <v>2305704</v>
      </c>
      <c r="J972" s="5" t="s">
        <v>965</v>
      </c>
      <c r="K972" s="6">
        <v>230570</v>
      </c>
      <c r="L972" s="6" t="s">
        <v>6415</v>
      </c>
      <c r="M972" s="6" t="s">
        <v>6441</v>
      </c>
      <c r="N972" s="6" t="e">
        <f xml:space="preserve"> SUMIF(#REF!,MunicipioRegioes!I972,#REF!)</f>
        <v>#REF!</v>
      </c>
      <c r="O972" s="6" t="str">
        <f t="shared" si="15"/>
        <v>Mun_2305704</v>
      </c>
      <c r="P972" s="6">
        <v>0</v>
      </c>
      <c r="Q972" s="6" t="e">
        <f>SUMIF(#REF!,MunicipioRegioes!K972,#REF!)/K972</f>
        <v>#REF!</v>
      </c>
      <c r="R972" s="6" t="e">
        <f>SUMIF(#REF!,MunicipioRegioes!I972,#REF!)/I972</f>
        <v>#REF!</v>
      </c>
      <c r="S972" s="6" t="e">
        <f>SUMIF(#REF!,MunicipioRegioes!I972)/I972</f>
        <v>#REF!</v>
      </c>
    </row>
    <row r="973" spans="1:19" x14ac:dyDescent="0.2">
      <c r="A973" s="5">
        <v>23</v>
      </c>
      <c r="B973" s="5" t="s">
        <v>887</v>
      </c>
      <c r="C973" s="5" t="s">
        <v>6381</v>
      </c>
      <c r="D973" s="5">
        <v>2301</v>
      </c>
      <c r="E973" s="5" t="s">
        <v>6390</v>
      </c>
      <c r="F973" s="5">
        <v>23006</v>
      </c>
      <c r="G973" s="5" t="s">
        <v>966</v>
      </c>
      <c r="H973" s="5" t="s">
        <v>6517</v>
      </c>
      <c r="I973" s="5">
        <v>2305803</v>
      </c>
      <c r="J973" s="5" t="s">
        <v>966</v>
      </c>
      <c r="K973" s="6">
        <v>230580</v>
      </c>
      <c r="L973" s="6" t="s">
        <v>6393</v>
      </c>
      <c r="M973" s="6" t="s">
        <v>6518</v>
      </c>
      <c r="N973" s="6" t="e">
        <f xml:space="preserve"> SUMIF(#REF!,MunicipioRegioes!I973,#REF!)</f>
        <v>#REF!</v>
      </c>
      <c r="O973" s="6" t="str">
        <f t="shared" si="15"/>
        <v>Mun_2305803</v>
      </c>
      <c r="P973" s="6">
        <v>0</v>
      </c>
      <c r="Q973" s="6" t="e">
        <f>SUMIF(#REF!,MunicipioRegioes!K973,#REF!)/K973</f>
        <v>#REF!</v>
      </c>
      <c r="R973" s="6" t="e">
        <f>SUMIF(#REF!,MunicipioRegioes!I973,#REF!)/I973</f>
        <v>#REF!</v>
      </c>
      <c r="S973" s="6" t="e">
        <f>SUMIF(#REF!,MunicipioRegioes!I973)/I973</f>
        <v>#REF!</v>
      </c>
    </row>
    <row r="974" spans="1:19" x14ac:dyDescent="0.2">
      <c r="A974" s="5">
        <v>23</v>
      </c>
      <c r="B974" s="5" t="s">
        <v>887</v>
      </c>
      <c r="C974" s="5" t="s">
        <v>6381</v>
      </c>
      <c r="D974" s="5">
        <v>2301</v>
      </c>
      <c r="E974" s="5" t="s">
        <v>6390</v>
      </c>
      <c r="F974" s="5">
        <v>23006</v>
      </c>
      <c r="G974" s="5" t="s">
        <v>966</v>
      </c>
      <c r="H974" s="5" t="s">
        <v>6519</v>
      </c>
      <c r="I974" s="5">
        <v>2305902</v>
      </c>
      <c r="J974" s="5" t="s">
        <v>372</v>
      </c>
      <c r="K974" s="6">
        <v>230590</v>
      </c>
      <c r="L974" s="6" t="s">
        <v>6393</v>
      </c>
      <c r="M974" s="6" t="s">
        <v>6518</v>
      </c>
      <c r="N974" s="6" t="e">
        <f xml:space="preserve"> SUMIF(#REF!,MunicipioRegioes!I974,#REF!)</f>
        <v>#REF!</v>
      </c>
      <c r="O974" s="6" t="str">
        <f t="shared" si="15"/>
        <v>Mun_2305902</v>
      </c>
      <c r="P974" s="6">
        <v>0</v>
      </c>
      <c r="Q974" s="6" t="e">
        <f>SUMIF(#REF!,MunicipioRegioes!K974,#REF!)/K974</f>
        <v>#REF!</v>
      </c>
      <c r="R974" s="6" t="e">
        <f>SUMIF(#REF!,MunicipioRegioes!I974,#REF!)/I974</f>
        <v>#REF!</v>
      </c>
      <c r="S974" s="6" t="e">
        <f>SUMIF(#REF!,MunicipioRegioes!I974)/I974</f>
        <v>#REF!</v>
      </c>
    </row>
    <row r="975" spans="1:19" x14ac:dyDescent="0.2">
      <c r="A975" s="5">
        <v>23</v>
      </c>
      <c r="B975" s="5" t="s">
        <v>887</v>
      </c>
      <c r="C975" s="5" t="s">
        <v>6381</v>
      </c>
      <c r="D975" s="5">
        <v>2305</v>
      </c>
      <c r="E975" s="5" t="s">
        <v>977</v>
      </c>
      <c r="F975" s="5">
        <v>23025</v>
      </c>
      <c r="G975" s="5" t="s">
        <v>6488</v>
      </c>
      <c r="H975" s="5" t="s">
        <v>6520</v>
      </c>
      <c r="I975" s="5">
        <v>2306009</v>
      </c>
      <c r="J975" s="5" t="s">
        <v>146</v>
      </c>
      <c r="K975" s="6">
        <v>230600</v>
      </c>
      <c r="L975" s="6" t="s">
        <v>6409</v>
      </c>
      <c r="M975" s="6" t="s">
        <v>6490</v>
      </c>
      <c r="N975" s="6" t="e">
        <f xml:space="preserve"> SUMIF(#REF!,MunicipioRegioes!I975,#REF!)</f>
        <v>#REF!</v>
      </c>
      <c r="O975" s="6" t="str">
        <f t="shared" si="15"/>
        <v>Mun_2306009</v>
      </c>
      <c r="P975" s="6">
        <v>0</v>
      </c>
      <c r="Q975" s="6" t="e">
        <f>SUMIF(#REF!,MunicipioRegioes!K975,#REF!)/K975</f>
        <v>#REF!</v>
      </c>
      <c r="R975" s="6" t="e">
        <f>SUMIF(#REF!,MunicipioRegioes!I975,#REF!)/I975</f>
        <v>#REF!</v>
      </c>
      <c r="S975" s="6" t="e">
        <f>SUMIF(#REF!,MunicipioRegioes!I975)/I975</f>
        <v>#REF!</v>
      </c>
    </row>
    <row r="976" spans="1:19" x14ac:dyDescent="0.2">
      <c r="A976" s="5">
        <v>23</v>
      </c>
      <c r="B976" s="5" t="s">
        <v>887</v>
      </c>
      <c r="C976" s="5" t="s">
        <v>6381</v>
      </c>
      <c r="D976" s="5">
        <v>2301</v>
      </c>
      <c r="E976" s="5" t="s">
        <v>6390</v>
      </c>
      <c r="F976" s="5">
        <v>23005</v>
      </c>
      <c r="G976" s="5" t="s">
        <v>1047</v>
      </c>
      <c r="H976" s="5" t="s">
        <v>6521</v>
      </c>
      <c r="I976" s="5">
        <v>2306108</v>
      </c>
      <c r="J976" s="5" t="s">
        <v>967</v>
      </c>
      <c r="K976" s="6">
        <v>230610</v>
      </c>
      <c r="L976" s="6" t="s">
        <v>6393</v>
      </c>
      <c r="M976" s="6" t="s">
        <v>6465</v>
      </c>
      <c r="N976" s="6" t="e">
        <f xml:space="preserve"> SUMIF(#REF!,MunicipioRegioes!I976,#REF!)</f>
        <v>#REF!</v>
      </c>
      <c r="O976" s="6" t="str">
        <f t="shared" si="15"/>
        <v>Mun_2306108</v>
      </c>
      <c r="P976" s="6">
        <v>0</v>
      </c>
      <c r="Q976" s="6" t="e">
        <f>SUMIF(#REF!,MunicipioRegioes!K976,#REF!)/K976</f>
        <v>#REF!</v>
      </c>
      <c r="R976" s="6" t="e">
        <f>SUMIF(#REF!,MunicipioRegioes!I976,#REF!)/I976</f>
        <v>#REF!</v>
      </c>
      <c r="S976" s="6" t="e">
        <f>SUMIF(#REF!,MunicipioRegioes!I976)/I976</f>
        <v>#REF!</v>
      </c>
    </row>
    <row r="977" spans="1:19" x14ac:dyDescent="0.2">
      <c r="A977" s="5">
        <v>23</v>
      </c>
      <c r="B977" s="5" t="s">
        <v>887</v>
      </c>
      <c r="C977" s="5" t="s">
        <v>6381</v>
      </c>
      <c r="D977" s="5">
        <v>2305</v>
      </c>
      <c r="E977" s="5" t="s">
        <v>977</v>
      </c>
      <c r="F977" s="5">
        <v>23022</v>
      </c>
      <c r="G977" s="5" t="s">
        <v>6425</v>
      </c>
      <c r="H977" s="5" t="s">
        <v>6522</v>
      </c>
      <c r="I977" s="5">
        <v>2306207</v>
      </c>
      <c r="J977" s="5" t="s">
        <v>968</v>
      </c>
      <c r="K977" s="6">
        <v>230620</v>
      </c>
      <c r="L977" s="6" t="s">
        <v>6409</v>
      </c>
      <c r="M977" s="6" t="s">
        <v>6427</v>
      </c>
      <c r="N977" s="6" t="e">
        <f xml:space="preserve"> SUMIF(#REF!,MunicipioRegioes!I977,#REF!)</f>
        <v>#REF!</v>
      </c>
      <c r="O977" s="6" t="str">
        <f t="shared" si="15"/>
        <v>Mun_2306207</v>
      </c>
      <c r="P977" s="6">
        <v>0</v>
      </c>
      <c r="Q977" s="6" t="e">
        <f>SUMIF(#REF!,MunicipioRegioes!K977,#REF!)/K977</f>
        <v>#REF!</v>
      </c>
      <c r="R977" s="6" t="e">
        <f>SUMIF(#REF!,MunicipioRegioes!I977,#REF!)/I977</f>
        <v>#REF!</v>
      </c>
      <c r="S977" s="6" t="e">
        <f>SUMIF(#REF!,MunicipioRegioes!I977)/I977</f>
        <v>#REF!</v>
      </c>
    </row>
    <row r="978" spans="1:19" x14ac:dyDescent="0.2">
      <c r="A978" s="5">
        <v>23</v>
      </c>
      <c r="B978" s="5" t="s">
        <v>887</v>
      </c>
      <c r="C978" s="5" t="s">
        <v>6381</v>
      </c>
      <c r="D978" s="5">
        <v>2303</v>
      </c>
      <c r="E978" s="5" t="s">
        <v>6420</v>
      </c>
      <c r="F978" s="5">
        <v>23016</v>
      </c>
      <c r="G978" s="5" t="s">
        <v>6421</v>
      </c>
      <c r="H978" s="5" t="s">
        <v>6523</v>
      </c>
      <c r="I978" s="5">
        <v>2306256</v>
      </c>
      <c r="J978" s="5" t="s">
        <v>969</v>
      </c>
      <c r="K978" s="6">
        <v>230625</v>
      </c>
      <c r="L978" s="6" t="s">
        <v>6423</v>
      </c>
      <c r="M978" s="6" t="s">
        <v>6424</v>
      </c>
      <c r="N978" s="6" t="e">
        <f xml:space="preserve"> SUMIF(#REF!,MunicipioRegioes!I978,#REF!)</f>
        <v>#REF!</v>
      </c>
      <c r="O978" s="6" t="str">
        <f t="shared" si="15"/>
        <v>Mun_2306256</v>
      </c>
      <c r="P978" s="6">
        <v>0</v>
      </c>
      <c r="Q978" s="6" t="e">
        <f>SUMIF(#REF!,MunicipioRegioes!K978,#REF!)/K978</f>
        <v>#REF!</v>
      </c>
      <c r="R978" s="6" t="e">
        <f>SUMIF(#REF!,MunicipioRegioes!I978,#REF!)/I978</f>
        <v>#REF!</v>
      </c>
      <c r="S978" s="6" t="e">
        <f>SUMIF(#REF!,MunicipioRegioes!I978)/I978</f>
        <v>#REF!</v>
      </c>
    </row>
    <row r="979" spans="1:19" x14ac:dyDescent="0.2">
      <c r="A979" s="5">
        <v>23</v>
      </c>
      <c r="B979" s="5" t="s">
        <v>887</v>
      </c>
      <c r="C979" s="5" t="s">
        <v>6381</v>
      </c>
      <c r="D979" s="5">
        <v>2302</v>
      </c>
      <c r="E979" s="5" t="s">
        <v>6386</v>
      </c>
      <c r="F979" s="5">
        <v>23010</v>
      </c>
      <c r="G979" s="5" t="s">
        <v>1060</v>
      </c>
      <c r="H979" s="5" t="s">
        <v>6524</v>
      </c>
      <c r="I979" s="5">
        <v>2306306</v>
      </c>
      <c r="J979" s="5" t="s">
        <v>6525</v>
      </c>
      <c r="K979" s="6">
        <v>230630</v>
      </c>
      <c r="L979" s="6" t="s">
        <v>6388</v>
      </c>
      <c r="M979" s="6" t="s">
        <v>6526</v>
      </c>
      <c r="N979" s="6" t="e">
        <f xml:space="preserve"> SUMIF(#REF!,MunicipioRegioes!I979,#REF!)</f>
        <v>#REF!</v>
      </c>
      <c r="O979" s="6" t="str">
        <f t="shared" si="15"/>
        <v>Mun_2306306</v>
      </c>
      <c r="P979" s="6">
        <v>0</v>
      </c>
      <c r="Q979" s="6" t="e">
        <f>SUMIF(#REF!,MunicipioRegioes!K979,#REF!)/K979</f>
        <v>#REF!</v>
      </c>
      <c r="R979" s="6" t="e">
        <f>SUMIF(#REF!,MunicipioRegioes!I979,#REF!)/I979</f>
        <v>#REF!</v>
      </c>
      <c r="S979" s="6" t="e">
        <f>SUMIF(#REF!,MunicipioRegioes!I979)/I979</f>
        <v>#REF!</v>
      </c>
    </row>
    <row r="980" spans="1:19" x14ac:dyDescent="0.2">
      <c r="A980" s="5">
        <v>23</v>
      </c>
      <c r="B980" s="5" t="s">
        <v>887</v>
      </c>
      <c r="C980" s="5" t="s">
        <v>6381</v>
      </c>
      <c r="D980" s="5">
        <v>2302</v>
      </c>
      <c r="E980" s="5" t="s">
        <v>6386</v>
      </c>
      <c r="F980" s="5">
        <v>23008</v>
      </c>
      <c r="G980" s="5" t="s">
        <v>971</v>
      </c>
      <c r="H980" s="5" t="s">
        <v>6527</v>
      </c>
      <c r="I980" s="5">
        <v>2306405</v>
      </c>
      <c r="J980" s="5" t="s">
        <v>971</v>
      </c>
      <c r="K980" s="6">
        <v>230640</v>
      </c>
      <c r="L980" s="6" t="s">
        <v>6388</v>
      </c>
      <c r="M980" s="6" t="s">
        <v>6412</v>
      </c>
      <c r="N980" s="6" t="e">
        <f xml:space="preserve"> SUMIF(#REF!,MunicipioRegioes!I980,#REF!)</f>
        <v>#REF!</v>
      </c>
      <c r="O980" s="6" t="str">
        <f t="shared" si="15"/>
        <v>Mun_2306405</v>
      </c>
      <c r="P980" s="6">
        <v>0</v>
      </c>
      <c r="Q980" s="6" t="e">
        <f>SUMIF(#REF!,MunicipioRegioes!K980,#REF!)/K980</f>
        <v>#REF!</v>
      </c>
      <c r="R980" s="6" t="e">
        <f>SUMIF(#REF!,MunicipioRegioes!I980,#REF!)/I980</f>
        <v>#REF!</v>
      </c>
      <c r="S980" s="6" t="e">
        <f>SUMIF(#REF!,MunicipioRegioes!I980)/I980</f>
        <v>#REF!</v>
      </c>
    </row>
    <row r="981" spans="1:19" x14ac:dyDescent="0.2">
      <c r="A981" s="5">
        <v>23</v>
      </c>
      <c r="B981" s="5" t="s">
        <v>887</v>
      </c>
      <c r="C981" s="5" t="s">
        <v>6381</v>
      </c>
      <c r="D981" s="5">
        <v>2302</v>
      </c>
      <c r="E981" s="5" t="s">
        <v>6386</v>
      </c>
      <c r="F981" s="5">
        <v>23013</v>
      </c>
      <c r="G981" s="5" t="s">
        <v>913</v>
      </c>
      <c r="H981" s="5" t="s">
        <v>6528</v>
      </c>
      <c r="I981" s="5">
        <v>2306504</v>
      </c>
      <c r="J981" s="5" t="s">
        <v>972</v>
      </c>
      <c r="K981" s="6">
        <v>230650</v>
      </c>
      <c r="L981" s="6" t="s">
        <v>6388</v>
      </c>
      <c r="M981" s="6" t="s">
        <v>6389</v>
      </c>
      <c r="N981" s="6" t="e">
        <f xml:space="preserve"> SUMIF(#REF!,MunicipioRegioes!I981,#REF!)</f>
        <v>#REF!</v>
      </c>
      <c r="O981" s="6" t="str">
        <f t="shared" si="15"/>
        <v>Mun_2306504</v>
      </c>
      <c r="P981" s="6">
        <v>0</v>
      </c>
      <c r="Q981" s="6" t="e">
        <f>SUMIF(#REF!,MunicipioRegioes!K981,#REF!)/K981</f>
        <v>#REF!</v>
      </c>
      <c r="R981" s="6" t="e">
        <f>SUMIF(#REF!,MunicipioRegioes!I981,#REF!)/I981</f>
        <v>#REF!</v>
      </c>
      <c r="S981" s="6" t="e">
        <f>SUMIF(#REF!,MunicipioRegioes!I981)/I981</f>
        <v>#REF!</v>
      </c>
    </row>
    <row r="982" spans="1:19" x14ac:dyDescent="0.2">
      <c r="A982" s="5">
        <v>23</v>
      </c>
      <c r="B982" s="5" t="s">
        <v>887</v>
      </c>
      <c r="C982" s="5" t="s">
        <v>6381</v>
      </c>
      <c r="D982" s="5">
        <v>2301</v>
      </c>
      <c r="E982" s="5" t="s">
        <v>6390</v>
      </c>
      <c r="F982" s="5">
        <v>23001</v>
      </c>
      <c r="G982" s="5" t="s">
        <v>6391</v>
      </c>
      <c r="H982" s="5" t="s">
        <v>6529</v>
      </c>
      <c r="I982" s="5">
        <v>2306553</v>
      </c>
      <c r="J982" s="5" t="s">
        <v>973</v>
      </c>
      <c r="K982" s="6">
        <v>230655</v>
      </c>
      <c r="L982" s="6" t="s">
        <v>6393</v>
      </c>
      <c r="M982" s="6" t="s">
        <v>6394</v>
      </c>
      <c r="N982" s="6" t="e">
        <f xml:space="preserve"> SUMIF(#REF!,MunicipioRegioes!I982,#REF!)</f>
        <v>#REF!</v>
      </c>
      <c r="O982" s="6" t="str">
        <f t="shared" si="15"/>
        <v>Mun_2306553</v>
      </c>
      <c r="P982" s="6">
        <v>0</v>
      </c>
      <c r="Q982" s="6" t="e">
        <f>SUMIF(#REF!,MunicipioRegioes!K982,#REF!)/K982</f>
        <v>#REF!</v>
      </c>
      <c r="R982" s="6" t="e">
        <f>SUMIF(#REF!,MunicipioRegioes!I982,#REF!)/I982</f>
        <v>#REF!</v>
      </c>
      <c r="S982" s="6" t="e">
        <f>SUMIF(#REF!,MunicipioRegioes!I982)/I982</f>
        <v>#REF!</v>
      </c>
    </row>
    <row r="983" spans="1:19" x14ac:dyDescent="0.2">
      <c r="A983" s="5">
        <v>23</v>
      </c>
      <c r="B983" s="5" t="s">
        <v>887</v>
      </c>
      <c r="C983" s="5" t="s">
        <v>6381</v>
      </c>
      <c r="D983" s="5">
        <v>2302</v>
      </c>
      <c r="E983" s="5" t="s">
        <v>6386</v>
      </c>
      <c r="F983" s="5">
        <v>23012</v>
      </c>
      <c r="G983" s="5" t="s">
        <v>920</v>
      </c>
      <c r="H983" s="5" t="s">
        <v>6530</v>
      </c>
      <c r="I983" s="5">
        <v>2306603</v>
      </c>
      <c r="J983" s="5" t="s">
        <v>974</v>
      </c>
      <c r="K983" s="6">
        <v>230660</v>
      </c>
      <c r="L983" s="6" t="s">
        <v>6388</v>
      </c>
      <c r="M983" s="6" t="s">
        <v>6461</v>
      </c>
      <c r="N983" s="6" t="e">
        <f xml:space="preserve"> SUMIF(#REF!,MunicipioRegioes!I983,#REF!)</f>
        <v>#REF!</v>
      </c>
      <c r="O983" s="6" t="str">
        <f t="shared" si="15"/>
        <v>Mun_2306603</v>
      </c>
      <c r="P983" s="6">
        <v>0</v>
      </c>
      <c r="Q983" s="6" t="e">
        <f>SUMIF(#REF!,MunicipioRegioes!K983,#REF!)/K983</f>
        <v>#REF!</v>
      </c>
      <c r="R983" s="6" t="e">
        <f>SUMIF(#REF!,MunicipioRegioes!I983,#REF!)/I983</f>
        <v>#REF!</v>
      </c>
      <c r="S983" s="6" t="e">
        <f>SUMIF(#REF!,MunicipioRegioes!I983)/I983</f>
        <v>#REF!</v>
      </c>
    </row>
    <row r="984" spans="1:19" x14ac:dyDescent="0.2">
      <c r="A984" s="5">
        <v>23</v>
      </c>
      <c r="B984" s="5" t="s">
        <v>887</v>
      </c>
      <c r="C984" s="5" t="s">
        <v>6381</v>
      </c>
      <c r="D984" s="5">
        <v>2305</v>
      </c>
      <c r="E984" s="5" t="s">
        <v>977</v>
      </c>
      <c r="F984" s="5">
        <v>23024</v>
      </c>
      <c r="G984" s="5" t="s">
        <v>6531</v>
      </c>
      <c r="H984" s="5" t="s">
        <v>6532</v>
      </c>
      <c r="I984" s="5">
        <v>2306702</v>
      </c>
      <c r="J984" s="5" t="s">
        <v>975</v>
      </c>
      <c r="K984" s="6">
        <v>230670</v>
      </c>
      <c r="L984" s="6" t="s">
        <v>6409</v>
      </c>
      <c r="M984" s="6" t="s">
        <v>6533</v>
      </c>
      <c r="N984" s="6" t="e">
        <f xml:space="preserve"> SUMIF(#REF!,MunicipioRegioes!I984,#REF!)</f>
        <v>#REF!</v>
      </c>
      <c r="O984" s="6" t="str">
        <f t="shared" si="15"/>
        <v>Mun_2306702</v>
      </c>
      <c r="P984" s="6">
        <v>0</v>
      </c>
      <c r="Q984" s="6" t="e">
        <f>SUMIF(#REF!,MunicipioRegioes!K984,#REF!)/K984</f>
        <v>#REF!</v>
      </c>
      <c r="R984" s="6" t="e">
        <f>SUMIF(#REF!,MunicipioRegioes!I984,#REF!)/I984</f>
        <v>#REF!</v>
      </c>
      <c r="S984" s="6" t="e">
        <f>SUMIF(#REF!,MunicipioRegioes!I984)/I984</f>
        <v>#REF!</v>
      </c>
    </row>
    <row r="985" spans="1:19" x14ac:dyDescent="0.2">
      <c r="A985" s="5">
        <v>23</v>
      </c>
      <c r="B985" s="5" t="s">
        <v>887</v>
      </c>
      <c r="C985" s="5" t="s">
        <v>6381</v>
      </c>
      <c r="D985" s="5">
        <v>2305</v>
      </c>
      <c r="E985" s="5" t="s">
        <v>977</v>
      </c>
      <c r="F985" s="5">
        <v>23024</v>
      </c>
      <c r="G985" s="5" t="s">
        <v>6531</v>
      </c>
      <c r="H985" s="5" t="s">
        <v>6534</v>
      </c>
      <c r="I985" s="5">
        <v>2306801</v>
      </c>
      <c r="J985" s="5" t="s">
        <v>976</v>
      </c>
      <c r="K985" s="6">
        <v>230680</v>
      </c>
      <c r="L985" s="6" t="s">
        <v>6409</v>
      </c>
      <c r="M985" s="6" t="s">
        <v>6533</v>
      </c>
      <c r="N985" s="6" t="e">
        <f xml:space="preserve"> SUMIF(#REF!,MunicipioRegioes!I985,#REF!)</f>
        <v>#REF!</v>
      </c>
      <c r="O985" s="6" t="str">
        <f t="shared" si="15"/>
        <v>Mun_2306801</v>
      </c>
      <c r="P985" s="6">
        <v>0</v>
      </c>
      <c r="Q985" s="6" t="e">
        <f>SUMIF(#REF!,MunicipioRegioes!K985,#REF!)/K985</f>
        <v>#REF!</v>
      </c>
      <c r="R985" s="6" t="e">
        <f>SUMIF(#REF!,MunicipioRegioes!I985,#REF!)/I985</f>
        <v>#REF!</v>
      </c>
      <c r="S985" s="6" t="e">
        <f>SUMIF(#REF!,MunicipioRegioes!I985)/I985</f>
        <v>#REF!</v>
      </c>
    </row>
    <row r="986" spans="1:19" x14ac:dyDescent="0.2">
      <c r="A986" s="5">
        <v>23</v>
      </c>
      <c r="B986" s="5" t="s">
        <v>887</v>
      </c>
      <c r="C986" s="5" t="s">
        <v>6381</v>
      </c>
      <c r="D986" s="5">
        <v>2305</v>
      </c>
      <c r="E986" s="5" t="s">
        <v>977</v>
      </c>
      <c r="F986" s="5">
        <v>23024</v>
      </c>
      <c r="G986" s="5" t="s">
        <v>6531</v>
      </c>
      <c r="H986" s="5" t="s">
        <v>6535</v>
      </c>
      <c r="I986" s="5">
        <v>2306900</v>
      </c>
      <c r="J986" s="5" t="s">
        <v>977</v>
      </c>
      <c r="K986" s="6">
        <v>230690</v>
      </c>
      <c r="L986" s="6" t="s">
        <v>6409</v>
      </c>
      <c r="M986" s="6" t="s">
        <v>6533</v>
      </c>
      <c r="N986" s="6" t="e">
        <f xml:space="preserve"> SUMIF(#REF!,MunicipioRegioes!I986,#REF!)</f>
        <v>#REF!</v>
      </c>
      <c r="O986" s="6" t="str">
        <f t="shared" si="15"/>
        <v>Mun_2306900</v>
      </c>
      <c r="P986" s="6">
        <v>0</v>
      </c>
      <c r="Q986" s="6" t="e">
        <f>SUMIF(#REF!,MunicipioRegioes!K986,#REF!)/K986</f>
        <v>#REF!</v>
      </c>
      <c r="R986" s="6" t="e">
        <f>SUMIF(#REF!,MunicipioRegioes!I986,#REF!)/I986</f>
        <v>#REF!</v>
      </c>
      <c r="S986" s="6" t="e">
        <f>SUMIF(#REF!,MunicipioRegioes!I986)/I986</f>
        <v>#REF!</v>
      </c>
    </row>
    <row r="987" spans="1:19" x14ac:dyDescent="0.2">
      <c r="A987" s="5">
        <v>23</v>
      </c>
      <c r="B987" s="5" t="s">
        <v>887</v>
      </c>
      <c r="C987" s="5" t="s">
        <v>6381</v>
      </c>
      <c r="D987" s="5">
        <v>2305</v>
      </c>
      <c r="E987" s="5" t="s">
        <v>977</v>
      </c>
      <c r="F987" s="5">
        <v>23023</v>
      </c>
      <c r="G987" s="5" t="s">
        <v>6407</v>
      </c>
      <c r="H987" s="5" t="s">
        <v>6536</v>
      </c>
      <c r="I987" s="5">
        <v>2307007</v>
      </c>
      <c r="J987" s="5" t="s">
        <v>978</v>
      </c>
      <c r="K987" s="6">
        <v>230700</v>
      </c>
      <c r="L987" s="6" t="s">
        <v>6409</v>
      </c>
      <c r="M987" s="6" t="s">
        <v>6410</v>
      </c>
      <c r="N987" s="6" t="e">
        <f xml:space="preserve"> SUMIF(#REF!,MunicipioRegioes!I987,#REF!)</f>
        <v>#REF!</v>
      </c>
      <c r="O987" s="6" t="str">
        <f t="shared" si="15"/>
        <v>Mun_2307007</v>
      </c>
      <c r="P987" s="6">
        <v>0</v>
      </c>
      <c r="Q987" s="6" t="e">
        <f>SUMIF(#REF!,MunicipioRegioes!K987,#REF!)/K987</f>
        <v>#REF!</v>
      </c>
      <c r="R987" s="6" t="e">
        <f>SUMIF(#REF!,MunicipioRegioes!I987,#REF!)/I987</f>
        <v>#REF!</v>
      </c>
      <c r="S987" s="6" t="e">
        <f>SUMIF(#REF!,MunicipioRegioes!I987)/I987</f>
        <v>#REF!</v>
      </c>
    </row>
    <row r="988" spans="1:19" x14ac:dyDescent="0.2">
      <c r="A988" s="5">
        <v>23</v>
      </c>
      <c r="B988" s="5" t="s">
        <v>887</v>
      </c>
      <c r="C988" s="5" t="s">
        <v>6381</v>
      </c>
      <c r="D988" s="5">
        <v>2307</v>
      </c>
      <c r="E988" s="5" t="s">
        <v>6382</v>
      </c>
      <c r="F988" s="5">
        <v>23032</v>
      </c>
      <c r="G988" s="5" t="s">
        <v>6445</v>
      </c>
      <c r="H988" s="5" t="s">
        <v>6537</v>
      </c>
      <c r="I988" s="5">
        <v>2307106</v>
      </c>
      <c r="J988" s="5" t="s">
        <v>979</v>
      </c>
      <c r="K988" s="6">
        <v>230710</v>
      </c>
      <c r="L988" s="6" t="s">
        <v>6384</v>
      </c>
      <c r="M988" s="6" t="s">
        <v>6447</v>
      </c>
      <c r="N988" s="6" t="e">
        <f xml:space="preserve"> SUMIF(#REF!,MunicipioRegioes!I988,#REF!)</f>
        <v>#REF!</v>
      </c>
      <c r="O988" s="6" t="str">
        <f t="shared" si="15"/>
        <v>Mun_2307106</v>
      </c>
      <c r="P988" s="6">
        <v>0</v>
      </c>
      <c r="Q988" s="6" t="e">
        <f>SUMIF(#REF!,MunicipioRegioes!K988,#REF!)/K988</f>
        <v>#REF!</v>
      </c>
      <c r="R988" s="6" t="e">
        <f>SUMIF(#REF!,MunicipioRegioes!I988,#REF!)/I988</f>
        <v>#REF!</v>
      </c>
      <c r="S988" s="6" t="e">
        <f>SUMIF(#REF!,MunicipioRegioes!I988)/I988</f>
        <v>#REF!</v>
      </c>
    </row>
    <row r="989" spans="1:19" x14ac:dyDescent="0.2">
      <c r="A989" s="5">
        <v>23</v>
      </c>
      <c r="B989" s="5" t="s">
        <v>887</v>
      </c>
      <c r="C989" s="5" t="s">
        <v>6381</v>
      </c>
      <c r="D989" s="5">
        <v>2307</v>
      </c>
      <c r="E989" s="5" t="s">
        <v>6382</v>
      </c>
      <c r="F989" s="5">
        <v>23033</v>
      </c>
      <c r="G989" s="5" t="s">
        <v>917</v>
      </c>
      <c r="H989" s="5" t="s">
        <v>6538</v>
      </c>
      <c r="I989" s="5">
        <v>2307205</v>
      </c>
      <c r="J989" s="5" t="s">
        <v>980</v>
      </c>
      <c r="K989" s="6">
        <v>230720</v>
      </c>
      <c r="L989" s="6" t="s">
        <v>6384</v>
      </c>
      <c r="M989" s="6" t="s">
        <v>6385</v>
      </c>
      <c r="N989" s="6" t="e">
        <f xml:space="preserve"> SUMIF(#REF!,MunicipioRegioes!I989,#REF!)</f>
        <v>#REF!</v>
      </c>
      <c r="O989" s="6" t="str">
        <f t="shared" si="15"/>
        <v>Mun_2307205</v>
      </c>
      <c r="P989" s="6">
        <v>0</v>
      </c>
      <c r="Q989" s="6" t="e">
        <f>SUMIF(#REF!,MunicipioRegioes!K989,#REF!)/K989</f>
        <v>#REF!</v>
      </c>
      <c r="R989" s="6" t="e">
        <f>SUMIF(#REF!,MunicipioRegioes!I989,#REF!)/I989</f>
        <v>#REF!</v>
      </c>
      <c r="S989" s="6" t="e">
        <f>SUMIF(#REF!,MunicipioRegioes!I989)/I989</f>
        <v>#REF!</v>
      </c>
    </row>
    <row r="990" spans="1:19" x14ac:dyDescent="0.2">
      <c r="A990" s="5">
        <v>23</v>
      </c>
      <c r="B990" s="5" t="s">
        <v>887</v>
      </c>
      <c r="C990" s="5" t="s">
        <v>6381</v>
      </c>
      <c r="D990" s="5">
        <v>2301</v>
      </c>
      <c r="E990" s="5" t="s">
        <v>6390</v>
      </c>
      <c r="F990" s="5">
        <v>23001</v>
      </c>
      <c r="G990" s="5" t="s">
        <v>6391</v>
      </c>
      <c r="H990" s="5" t="s">
        <v>6539</v>
      </c>
      <c r="I990" s="5">
        <v>2307254</v>
      </c>
      <c r="J990" s="5" t="s">
        <v>981</v>
      </c>
      <c r="K990" s="6">
        <v>230725</v>
      </c>
      <c r="L990" s="6" t="s">
        <v>6393</v>
      </c>
      <c r="M990" s="6" t="s">
        <v>6394</v>
      </c>
      <c r="N990" s="6" t="e">
        <f xml:space="preserve"> SUMIF(#REF!,MunicipioRegioes!I990,#REF!)</f>
        <v>#REF!</v>
      </c>
      <c r="O990" s="6" t="str">
        <f t="shared" si="15"/>
        <v>Mun_2307254</v>
      </c>
      <c r="P990" s="6">
        <v>0</v>
      </c>
      <c r="Q990" s="6" t="e">
        <f>SUMIF(#REF!,MunicipioRegioes!K990,#REF!)/K990</f>
        <v>#REF!</v>
      </c>
      <c r="R990" s="6" t="e">
        <f>SUMIF(#REF!,MunicipioRegioes!I990,#REF!)/I990</f>
        <v>#REF!</v>
      </c>
      <c r="S990" s="6" t="e">
        <f>SUMIF(#REF!,MunicipioRegioes!I990)/I990</f>
        <v>#REF!</v>
      </c>
    </row>
    <row r="991" spans="1:19" x14ac:dyDescent="0.2">
      <c r="A991" s="5">
        <v>23</v>
      </c>
      <c r="B991" s="5" t="s">
        <v>887</v>
      </c>
      <c r="C991" s="5" t="s">
        <v>6381</v>
      </c>
      <c r="D991" s="5">
        <v>2307</v>
      </c>
      <c r="E991" s="5" t="s">
        <v>6382</v>
      </c>
      <c r="F991" s="5">
        <v>23032</v>
      </c>
      <c r="G991" s="5" t="s">
        <v>6445</v>
      </c>
      <c r="H991" s="5" t="s">
        <v>6540</v>
      </c>
      <c r="I991" s="5">
        <v>2307304</v>
      </c>
      <c r="J991" s="5" t="s">
        <v>6541</v>
      </c>
      <c r="K991" s="6">
        <v>230730</v>
      </c>
      <c r="L991" s="6" t="s">
        <v>6384</v>
      </c>
      <c r="M991" s="6" t="s">
        <v>6447</v>
      </c>
      <c r="N991" s="6" t="e">
        <f xml:space="preserve"> SUMIF(#REF!,MunicipioRegioes!I991,#REF!)</f>
        <v>#REF!</v>
      </c>
      <c r="O991" s="6" t="str">
        <f t="shared" si="15"/>
        <v>Mun_2307304</v>
      </c>
      <c r="P991" s="6">
        <v>0</v>
      </c>
      <c r="Q991" s="6" t="e">
        <f>SUMIF(#REF!,MunicipioRegioes!K991,#REF!)/K991</f>
        <v>#REF!</v>
      </c>
      <c r="R991" s="6" t="e">
        <f>SUMIF(#REF!,MunicipioRegioes!I991,#REF!)/I991</f>
        <v>#REF!</v>
      </c>
      <c r="S991" s="6" t="e">
        <f>SUMIF(#REF!,MunicipioRegioes!I991)/I991</f>
        <v>#REF!</v>
      </c>
    </row>
    <row r="992" spans="1:19" x14ac:dyDescent="0.2">
      <c r="A992" s="5">
        <v>23</v>
      </c>
      <c r="B992" s="5" t="s">
        <v>887</v>
      </c>
      <c r="C992" s="5" t="s">
        <v>6381</v>
      </c>
      <c r="D992" s="5">
        <v>2306</v>
      </c>
      <c r="E992" s="5" t="s">
        <v>6413</v>
      </c>
      <c r="F992" s="5">
        <v>23027</v>
      </c>
      <c r="G992" s="5" t="s">
        <v>1063</v>
      </c>
      <c r="H992" s="5" t="s">
        <v>6542</v>
      </c>
      <c r="I992" s="5">
        <v>2307403</v>
      </c>
      <c r="J992" s="5" t="s">
        <v>982</v>
      </c>
      <c r="K992" s="6">
        <v>230740</v>
      </c>
      <c r="L992" s="6" t="s">
        <v>6415</v>
      </c>
      <c r="M992" s="6" t="s">
        <v>6416</v>
      </c>
      <c r="N992" s="6" t="e">
        <f xml:space="preserve"> SUMIF(#REF!,MunicipioRegioes!I992,#REF!)</f>
        <v>#REF!</v>
      </c>
      <c r="O992" s="6" t="str">
        <f t="shared" si="15"/>
        <v>Mun_2307403</v>
      </c>
      <c r="P992" s="6">
        <v>0</v>
      </c>
      <c r="Q992" s="6" t="e">
        <f>SUMIF(#REF!,MunicipioRegioes!K992,#REF!)/K992</f>
        <v>#REF!</v>
      </c>
      <c r="R992" s="6" t="e">
        <f>SUMIF(#REF!,MunicipioRegioes!I992,#REF!)/I992</f>
        <v>#REF!</v>
      </c>
      <c r="S992" s="6" t="e">
        <f>SUMIF(#REF!,MunicipioRegioes!I992)/I992</f>
        <v>#REF!</v>
      </c>
    </row>
    <row r="993" spans="1:19" x14ac:dyDescent="0.2">
      <c r="A993" s="5">
        <v>23</v>
      </c>
      <c r="B993" s="5" t="s">
        <v>887</v>
      </c>
      <c r="C993" s="5" t="s">
        <v>6381</v>
      </c>
      <c r="D993" s="5">
        <v>2306</v>
      </c>
      <c r="E993" s="5" t="s">
        <v>6413</v>
      </c>
      <c r="F993" s="5">
        <v>23028</v>
      </c>
      <c r="G993" s="5" t="s">
        <v>983</v>
      </c>
      <c r="H993" s="5" t="s">
        <v>6543</v>
      </c>
      <c r="I993" s="5">
        <v>2307502</v>
      </c>
      <c r="J993" s="5" t="s">
        <v>983</v>
      </c>
      <c r="K993" s="6">
        <v>230750</v>
      </c>
      <c r="L993" s="6" t="s">
        <v>6415</v>
      </c>
      <c r="M993" s="6" t="s">
        <v>6441</v>
      </c>
      <c r="N993" s="6" t="e">
        <f xml:space="preserve"> SUMIF(#REF!,MunicipioRegioes!I993,#REF!)</f>
        <v>#REF!</v>
      </c>
      <c r="O993" s="6" t="str">
        <f t="shared" si="15"/>
        <v>Mun_2307502</v>
      </c>
      <c r="P993" s="6">
        <v>0</v>
      </c>
      <c r="Q993" s="6" t="e">
        <f>SUMIF(#REF!,MunicipioRegioes!K993,#REF!)/K993</f>
        <v>#REF!</v>
      </c>
      <c r="R993" s="6" t="e">
        <f>SUMIF(#REF!,MunicipioRegioes!I993,#REF!)/I993</f>
        <v>#REF!</v>
      </c>
      <c r="S993" s="6" t="e">
        <f>SUMIF(#REF!,MunicipioRegioes!I993)/I993</f>
        <v>#REF!</v>
      </c>
    </row>
    <row r="994" spans="1:19" x14ac:dyDescent="0.2">
      <c r="A994" s="5">
        <v>23</v>
      </c>
      <c r="B994" s="5" t="s">
        <v>887</v>
      </c>
      <c r="C994" s="5" t="s">
        <v>6381</v>
      </c>
      <c r="D994" s="5">
        <v>2305</v>
      </c>
      <c r="E994" s="5" t="s">
        <v>977</v>
      </c>
      <c r="F994" s="5">
        <v>23023</v>
      </c>
      <c r="G994" s="5" t="s">
        <v>6407</v>
      </c>
      <c r="H994" s="5" t="s">
        <v>6544</v>
      </c>
      <c r="I994" s="5">
        <v>2307601</v>
      </c>
      <c r="J994" s="5" t="s">
        <v>984</v>
      </c>
      <c r="K994" s="6">
        <v>230760</v>
      </c>
      <c r="L994" s="6" t="s">
        <v>6409</v>
      </c>
      <c r="M994" s="6" t="s">
        <v>6410</v>
      </c>
      <c r="N994" s="6" t="e">
        <f xml:space="preserve"> SUMIF(#REF!,MunicipioRegioes!I994,#REF!)</f>
        <v>#REF!</v>
      </c>
      <c r="O994" s="6" t="str">
        <f t="shared" si="15"/>
        <v>Mun_2307601</v>
      </c>
      <c r="P994" s="6">
        <v>0</v>
      </c>
      <c r="Q994" s="6" t="e">
        <f>SUMIF(#REF!,MunicipioRegioes!K994,#REF!)/K994</f>
        <v>#REF!</v>
      </c>
      <c r="R994" s="6" t="e">
        <f>SUMIF(#REF!,MunicipioRegioes!I994,#REF!)/I994</f>
        <v>#REF!</v>
      </c>
      <c r="S994" s="6" t="e">
        <f>SUMIF(#REF!,MunicipioRegioes!I994)/I994</f>
        <v>#REF!</v>
      </c>
    </row>
    <row r="995" spans="1:19" x14ac:dyDescent="0.2">
      <c r="A995" s="5">
        <v>23</v>
      </c>
      <c r="B995" s="5" t="s">
        <v>887</v>
      </c>
      <c r="C995" s="5" t="s">
        <v>6381</v>
      </c>
      <c r="D995" s="5">
        <v>2304</v>
      </c>
      <c r="E995" s="5" t="s">
        <v>6395</v>
      </c>
      <c r="F995" s="5">
        <v>23019</v>
      </c>
      <c r="G995" s="5" t="s">
        <v>6442</v>
      </c>
      <c r="H995" s="5" t="s">
        <v>6545</v>
      </c>
      <c r="I995" s="5">
        <v>2307635</v>
      </c>
      <c r="J995" s="5" t="s">
        <v>985</v>
      </c>
      <c r="K995" s="6">
        <v>230763</v>
      </c>
      <c r="L995" s="6" t="s">
        <v>6398</v>
      </c>
      <c r="M995" s="6" t="s">
        <v>6444</v>
      </c>
      <c r="N995" s="6" t="e">
        <f xml:space="preserve"> SUMIF(#REF!,MunicipioRegioes!I995,#REF!)</f>
        <v>#REF!</v>
      </c>
      <c r="O995" s="6" t="str">
        <f t="shared" si="15"/>
        <v>Mun_2307635</v>
      </c>
      <c r="P995" s="6">
        <v>0</v>
      </c>
      <c r="Q995" s="6" t="e">
        <f>SUMIF(#REF!,MunicipioRegioes!K995,#REF!)/K995</f>
        <v>#REF!</v>
      </c>
      <c r="R995" s="6" t="e">
        <f>SUMIF(#REF!,MunicipioRegioes!I995,#REF!)/I995</f>
        <v>#REF!</v>
      </c>
      <c r="S995" s="6" t="e">
        <f>SUMIF(#REF!,MunicipioRegioes!I995)/I995</f>
        <v>#REF!</v>
      </c>
    </row>
    <row r="996" spans="1:19" x14ac:dyDescent="0.2">
      <c r="A996" s="5">
        <v>23</v>
      </c>
      <c r="B996" s="5" t="s">
        <v>887</v>
      </c>
      <c r="C996" s="5" t="s">
        <v>6381</v>
      </c>
      <c r="D996" s="5">
        <v>2303</v>
      </c>
      <c r="E996" s="5" t="s">
        <v>6420</v>
      </c>
      <c r="F996" s="5">
        <v>23016</v>
      </c>
      <c r="G996" s="5" t="s">
        <v>6421</v>
      </c>
      <c r="H996" s="5" t="s">
        <v>6546</v>
      </c>
      <c r="I996" s="5">
        <v>2307650</v>
      </c>
      <c r="J996" s="5" t="s">
        <v>986</v>
      </c>
      <c r="K996" s="6">
        <v>230765</v>
      </c>
      <c r="L996" s="6" t="s">
        <v>6423</v>
      </c>
      <c r="M996" s="6" t="s">
        <v>6424</v>
      </c>
      <c r="N996" s="6" t="e">
        <f xml:space="preserve"> SUMIF(#REF!,MunicipioRegioes!I996,#REF!)</f>
        <v>#REF!</v>
      </c>
      <c r="O996" s="6" t="str">
        <f t="shared" si="15"/>
        <v>Mun_2307650</v>
      </c>
      <c r="P996" s="6">
        <v>0</v>
      </c>
      <c r="Q996" s="6" t="e">
        <f>SUMIF(#REF!,MunicipioRegioes!K996,#REF!)/K996</f>
        <v>#REF!</v>
      </c>
      <c r="R996" s="6" t="e">
        <f>SUMIF(#REF!,MunicipioRegioes!I996,#REF!)/I996</f>
        <v>#REF!</v>
      </c>
      <c r="S996" s="6" t="e">
        <f>SUMIF(#REF!,MunicipioRegioes!I996)/I996</f>
        <v>#REF!</v>
      </c>
    </row>
    <row r="997" spans="1:19" x14ac:dyDescent="0.2">
      <c r="A997" s="5">
        <v>23</v>
      </c>
      <c r="B997" s="5" t="s">
        <v>887</v>
      </c>
      <c r="C997" s="5" t="s">
        <v>6381</v>
      </c>
      <c r="D997" s="5">
        <v>2303</v>
      </c>
      <c r="E997" s="5" t="s">
        <v>6420</v>
      </c>
      <c r="F997" s="5">
        <v>23016</v>
      </c>
      <c r="G997" s="5" t="s">
        <v>6421</v>
      </c>
      <c r="H997" s="5" t="s">
        <v>6547</v>
      </c>
      <c r="I997" s="5">
        <v>2307700</v>
      </c>
      <c r="J997" s="5" t="s">
        <v>987</v>
      </c>
      <c r="K997" s="6">
        <v>230770</v>
      </c>
      <c r="L997" s="6" t="s">
        <v>6423</v>
      </c>
      <c r="M997" s="6" t="s">
        <v>6424</v>
      </c>
      <c r="N997" s="6" t="e">
        <f xml:space="preserve"> SUMIF(#REF!,MunicipioRegioes!I997,#REF!)</f>
        <v>#REF!</v>
      </c>
      <c r="O997" s="6" t="str">
        <f t="shared" si="15"/>
        <v>Mun_2307700</v>
      </c>
      <c r="P997" s="6">
        <v>0</v>
      </c>
      <c r="Q997" s="6" t="e">
        <f>SUMIF(#REF!,MunicipioRegioes!K997,#REF!)/K997</f>
        <v>#REF!</v>
      </c>
      <c r="R997" s="6" t="e">
        <f>SUMIF(#REF!,MunicipioRegioes!I997,#REF!)/I997</f>
        <v>#REF!</v>
      </c>
      <c r="S997" s="6" t="e">
        <f>SUMIF(#REF!,MunicipioRegioes!I997)/I997</f>
        <v>#REF!</v>
      </c>
    </row>
    <row r="998" spans="1:19" x14ac:dyDescent="0.2">
      <c r="A998" s="5">
        <v>23</v>
      </c>
      <c r="B998" s="5" t="s">
        <v>887</v>
      </c>
      <c r="C998" s="5" t="s">
        <v>6381</v>
      </c>
      <c r="D998" s="5">
        <v>2301</v>
      </c>
      <c r="E998" s="5" t="s">
        <v>6390</v>
      </c>
      <c r="F998" s="5">
        <v>23001</v>
      </c>
      <c r="G998" s="5" t="s">
        <v>6391</v>
      </c>
      <c r="H998" s="5" t="s">
        <v>6548</v>
      </c>
      <c r="I998" s="5">
        <v>2307809</v>
      </c>
      <c r="J998" s="5" t="s">
        <v>988</v>
      </c>
      <c r="K998" s="6">
        <v>230780</v>
      </c>
      <c r="L998" s="6" t="s">
        <v>6393</v>
      </c>
      <c r="M998" s="6" t="s">
        <v>6394</v>
      </c>
      <c r="N998" s="6" t="e">
        <f xml:space="preserve"> SUMIF(#REF!,MunicipioRegioes!I998,#REF!)</f>
        <v>#REF!</v>
      </c>
      <c r="O998" s="6" t="str">
        <f t="shared" si="15"/>
        <v>Mun_2307809</v>
      </c>
      <c r="P998" s="6">
        <v>0</v>
      </c>
      <c r="Q998" s="6" t="e">
        <f>SUMIF(#REF!,MunicipioRegioes!K998,#REF!)/K998</f>
        <v>#REF!</v>
      </c>
      <c r="R998" s="6" t="e">
        <f>SUMIF(#REF!,MunicipioRegioes!I998,#REF!)/I998</f>
        <v>#REF!</v>
      </c>
      <c r="S998" s="6" t="e">
        <f>SUMIF(#REF!,MunicipioRegioes!I998)/I998</f>
        <v>#REF!</v>
      </c>
    </row>
    <row r="999" spans="1:19" x14ac:dyDescent="0.2">
      <c r="A999" s="5">
        <v>23</v>
      </c>
      <c r="B999" s="5" t="s">
        <v>887</v>
      </c>
      <c r="C999" s="5" t="s">
        <v>6381</v>
      </c>
      <c r="D999" s="5">
        <v>2301</v>
      </c>
      <c r="E999" s="5" t="s">
        <v>6390</v>
      </c>
      <c r="F999" s="5">
        <v>23001</v>
      </c>
      <c r="G999" s="5" t="s">
        <v>6391</v>
      </c>
      <c r="H999" s="5" t="s">
        <v>6549</v>
      </c>
      <c r="I999" s="5">
        <v>2307908</v>
      </c>
      <c r="J999" s="5" t="s">
        <v>989</v>
      </c>
      <c r="K999" s="6">
        <v>230790</v>
      </c>
      <c r="L999" s="6" t="s">
        <v>6393</v>
      </c>
      <c r="M999" s="6" t="s">
        <v>6394</v>
      </c>
      <c r="N999" s="6" t="e">
        <f xml:space="preserve"> SUMIF(#REF!,MunicipioRegioes!I999,#REF!)</f>
        <v>#REF!</v>
      </c>
      <c r="O999" s="6" t="str">
        <f t="shared" si="15"/>
        <v>Mun_2307908</v>
      </c>
      <c r="P999" s="6">
        <v>0</v>
      </c>
      <c r="Q999" s="6" t="e">
        <f>SUMIF(#REF!,MunicipioRegioes!K999,#REF!)/K999</f>
        <v>#REF!</v>
      </c>
      <c r="R999" s="6" t="e">
        <f>SUMIF(#REF!,MunicipioRegioes!I999,#REF!)/I999</f>
        <v>#REF!</v>
      </c>
      <c r="S999" s="6" t="e">
        <f>SUMIF(#REF!,MunicipioRegioes!I999)/I999</f>
        <v>#REF!</v>
      </c>
    </row>
    <row r="1000" spans="1:19" x14ac:dyDescent="0.2">
      <c r="A1000" s="5">
        <v>23</v>
      </c>
      <c r="B1000" s="5" t="s">
        <v>887</v>
      </c>
      <c r="C1000" s="5" t="s">
        <v>6381</v>
      </c>
      <c r="D1000" s="5">
        <v>2301</v>
      </c>
      <c r="E1000" s="5" t="s">
        <v>6390</v>
      </c>
      <c r="F1000" s="5">
        <v>23005</v>
      </c>
      <c r="G1000" s="5" t="s">
        <v>1047</v>
      </c>
      <c r="H1000" s="5" t="s">
        <v>6550</v>
      </c>
      <c r="I1000" s="5">
        <v>2308005</v>
      </c>
      <c r="J1000" s="5" t="s">
        <v>990</v>
      </c>
      <c r="K1000" s="6">
        <v>230800</v>
      </c>
      <c r="L1000" s="6" t="s">
        <v>6393</v>
      </c>
      <c r="M1000" s="6" t="s">
        <v>6465</v>
      </c>
      <c r="N1000" s="6" t="e">
        <f xml:space="preserve"> SUMIF(#REF!,MunicipioRegioes!I1000,#REF!)</f>
        <v>#REF!</v>
      </c>
      <c r="O1000" s="6" t="str">
        <f t="shared" si="15"/>
        <v>Mun_2308005</v>
      </c>
      <c r="P1000" s="6">
        <v>0</v>
      </c>
      <c r="Q1000" s="6" t="e">
        <f>SUMIF(#REF!,MunicipioRegioes!K1000,#REF!)/K1000</f>
        <v>#REF!</v>
      </c>
      <c r="R1000" s="6" t="e">
        <f>SUMIF(#REF!,MunicipioRegioes!I1000,#REF!)/I1000</f>
        <v>#REF!</v>
      </c>
      <c r="S1000" s="6" t="e">
        <f>SUMIF(#REF!,MunicipioRegioes!I1000)/I1000</f>
        <v>#REF!</v>
      </c>
    </row>
    <row r="1001" spans="1:19" x14ac:dyDescent="0.2">
      <c r="A1001" s="5">
        <v>23</v>
      </c>
      <c r="B1001" s="5" t="s">
        <v>887</v>
      </c>
      <c r="C1001" s="5" t="s">
        <v>6381</v>
      </c>
      <c r="D1001" s="5">
        <v>2307</v>
      </c>
      <c r="E1001" s="5" t="s">
        <v>6382</v>
      </c>
      <c r="F1001" s="5">
        <v>23031</v>
      </c>
      <c r="G1001" s="5" t="s">
        <v>911</v>
      </c>
      <c r="H1001" s="5" t="s">
        <v>6551</v>
      </c>
      <c r="I1001" s="5">
        <v>2308104</v>
      </c>
      <c r="J1001" s="5" t="s">
        <v>991</v>
      </c>
      <c r="K1001" s="6">
        <v>230810</v>
      </c>
      <c r="L1001" s="6" t="s">
        <v>6384</v>
      </c>
      <c r="M1001" s="6" t="s">
        <v>6439</v>
      </c>
      <c r="N1001" s="6" t="e">
        <f xml:space="preserve"> SUMIF(#REF!,MunicipioRegioes!I1001,#REF!)</f>
        <v>#REF!</v>
      </c>
      <c r="O1001" s="6" t="str">
        <f t="shared" si="15"/>
        <v>Mun_2308104</v>
      </c>
      <c r="P1001" s="6">
        <v>0</v>
      </c>
      <c r="Q1001" s="6" t="e">
        <f>SUMIF(#REF!,MunicipioRegioes!K1001,#REF!)/K1001</f>
        <v>#REF!</v>
      </c>
      <c r="R1001" s="6" t="e">
        <f>SUMIF(#REF!,MunicipioRegioes!I1001,#REF!)/I1001</f>
        <v>#REF!</v>
      </c>
      <c r="S1001" s="6" t="e">
        <f>SUMIF(#REF!,MunicipioRegioes!I1001)/I1001</f>
        <v>#REF!</v>
      </c>
    </row>
    <row r="1002" spans="1:19" x14ac:dyDescent="0.2">
      <c r="A1002" s="5">
        <v>23</v>
      </c>
      <c r="B1002" s="5" t="s">
        <v>887</v>
      </c>
      <c r="C1002" s="5" t="s">
        <v>6381</v>
      </c>
      <c r="D1002" s="5">
        <v>2301</v>
      </c>
      <c r="E1002" s="5" t="s">
        <v>6390</v>
      </c>
      <c r="F1002" s="5">
        <v>23004</v>
      </c>
      <c r="G1002" s="5" t="s">
        <v>992</v>
      </c>
      <c r="H1002" s="5" t="s">
        <v>6552</v>
      </c>
      <c r="I1002" s="5">
        <v>2308203</v>
      </c>
      <c r="J1002" s="5" t="s">
        <v>992</v>
      </c>
      <c r="K1002" s="6">
        <v>230820</v>
      </c>
      <c r="L1002" s="6" t="s">
        <v>6393</v>
      </c>
      <c r="M1002" s="6" t="s">
        <v>6404</v>
      </c>
      <c r="N1002" s="6" t="e">
        <f xml:space="preserve"> SUMIF(#REF!,MunicipioRegioes!I1002,#REF!)</f>
        <v>#REF!</v>
      </c>
      <c r="O1002" s="6" t="str">
        <f t="shared" si="15"/>
        <v>Mun_2308203</v>
      </c>
      <c r="P1002" s="6">
        <v>0</v>
      </c>
      <c r="Q1002" s="6" t="e">
        <f>SUMIF(#REF!,MunicipioRegioes!K1002,#REF!)/K1002</f>
        <v>#REF!</v>
      </c>
      <c r="R1002" s="6" t="e">
        <f>SUMIF(#REF!,MunicipioRegioes!I1002,#REF!)/I1002</f>
        <v>#REF!</v>
      </c>
      <c r="S1002" s="6" t="e">
        <f>SUMIF(#REF!,MunicipioRegioes!I1002)/I1002</f>
        <v>#REF!</v>
      </c>
    </row>
    <row r="1003" spans="1:19" x14ac:dyDescent="0.2">
      <c r="A1003" s="5">
        <v>23</v>
      </c>
      <c r="B1003" s="5" t="s">
        <v>887</v>
      </c>
      <c r="C1003" s="5" t="s">
        <v>6381</v>
      </c>
      <c r="D1003" s="5">
        <v>2307</v>
      </c>
      <c r="E1003" s="5" t="s">
        <v>6382</v>
      </c>
      <c r="F1003" s="5">
        <v>23033</v>
      </c>
      <c r="G1003" s="5" t="s">
        <v>917</v>
      </c>
      <c r="H1003" s="5" t="s">
        <v>6553</v>
      </c>
      <c r="I1003" s="5">
        <v>2308302</v>
      </c>
      <c r="J1003" s="5" t="s">
        <v>993</v>
      </c>
      <c r="K1003" s="6">
        <v>230830</v>
      </c>
      <c r="L1003" s="6" t="s">
        <v>6384</v>
      </c>
      <c r="M1003" s="6" t="s">
        <v>6385</v>
      </c>
      <c r="N1003" s="6" t="e">
        <f xml:space="preserve"> SUMIF(#REF!,MunicipioRegioes!I1003,#REF!)</f>
        <v>#REF!</v>
      </c>
      <c r="O1003" s="6" t="str">
        <f t="shared" si="15"/>
        <v>Mun_2308302</v>
      </c>
      <c r="P1003" s="6">
        <v>0</v>
      </c>
      <c r="Q1003" s="6" t="e">
        <f>SUMIF(#REF!,MunicipioRegioes!K1003,#REF!)/K1003</f>
        <v>#REF!</v>
      </c>
      <c r="R1003" s="6" t="e">
        <f>SUMIF(#REF!,MunicipioRegioes!I1003,#REF!)/I1003</f>
        <v>#REF!</v>
      </c>
      <c r="S1003" s="6" t="e">
        <f>SUMIF(#REF!,MunicipioRegioes!I1003)/I1003</f>
        <v>#REF!</v>
      </c>
    </row>
    <row r="1004" spans="1:19" x14ac:dyDescent="0.2">
      <c r="A1004" s="5">
        <v>23</v>
      </c>
      <c r="B1004" s="5" t="s">
        <v>887</v>
      </c>
      <c r="C1004" s="5" t="s">
        <v>6381</v>
      </c>
      <c r="D1004" s="5">
        <v>2304</v>
      </c>
      <c r="E1004" s="5" t="s">
        <v>6395</v>
      </c>
      <c r="F1004" s="5">
        <v>23021</v>
      </c>
      <c r="G1004" s="5" t="s">
        <v>6396</v>
      </c>
      <c r="H1004" s="5" t="s">
        <v>6554</v>
      </c>
      <c r="I1004" s="5">
        <v>2308351</v>
      </c>
      <c r="J1004" s="5" t="s">
        <v>994</v>
      </c>
      <c r="K1004" s="6">
        <v>230835</v>
      </c>
      <c r="L1004" s="6" t="s">
        <v>6398</v>
      </c>
      <c r="M1004" s="6" t="s">
        <v>6399</v>
      </c>
      <c r="N1004" s="6" t="e">
        <f xml:space="preserve"> SUMIF(#REF!,MunicipioRegioes!I1004,#REF!)</f>
        <v>#REF!</v>
      </c>
      <c r="O1004" s="6" t="str">
        <f t="shared" si="15"/>
        <v>Mun_2308351</v>
      </c>
      <c r="P1004" s="6">
        <v>0</v>
      </c>
      <c r="Q1004" s="6" t="e">
        <f>SUMIF(#REF!,MunicipioRegioes!K1004,#REF!)/K1004</f>
        <v>#REF!</v>
      </c>
      <c r="R1004" s="6" t="e">
        <f>SUMIF(#REF!,MunicipioRegioes!I1004,#REF!)/I1004</f>
        <v>#REF!</v>
      </c>
      <c r="S1004" s="6" t="e">
        <f>SUMIF(#REF!,MunicipioRegioes!I1004)/I1004</f>
        <v>#REF!</v>
      </c>
    </row>
    <row r="1005" spans="1:19" x14ac:dyDescent="0.2">
      <c r="A1005" s="5">
        <v>23</v>
      </c>
      <c r="B1005" s="5" t="s">
        <v>887</v>
      </c>
      <c r="C1005" s="5" t="s">
        <v>6381</v>
      </c>
      <c r="D1005" s="5">
        <v>2301</v>
      </c>
      <c r="E1005" s="5" t="s">
        <v>6390</v>
      </c>
      <c r="F1005" s="5">
        <v>23005</v>
      </c>
      <c r="G1005" s="5" t="s">
        <v>1047</v>
      </c>
      <c r="H1005" s="5" t="s">
        <v>6555</v>
      </c>
      <c r="I1005" s="5">
        <v>2308377</v>
      </c>
      <c r="J1005" s="5" t="s">
        <v>995</v>
      </c>
      <c r="K1005" s="6">
        <v>230837</v>
      </c>
      <c r="L1005" s="6" t="s">
        <v>6393</v>
      </c>
      <c r="M1005" s="6" t="s">
        <v>6465</v>
      </c>
      <c r="N1005" s="6" t="e">
        <f xml:space="preserve"> SUMIF(#REF!,MunicipioRegioes!I1005,#REF!)</f>
        <v>#REF!</v>
      </c>
      <c r="O1005" s="6" t="str">
        <f t="shared" si="15"/>
        <v>Mun_2308377</v>
      </c>
      <c r="P1005" s="6">
        <v>0</v>
      </c>
      <c r="Q1005" s="6" t="e">
        <f>SUMIF(#REF!,MunicipioRegioes!K1005,#REF!)/K1005</f>
        <v>#REF!</v>
      </c>
      <c r="R1005" s="6" t="e">
        <f>SUMIF(#REF!,MunicipioRegioes!I1005,#REF!)/I1005</f>
        <v>#REF!</v>
      </c>
      <c r="S1005" s="6" t="e">
        <f>SUMIF(#REF!,MunicipioRegioes!I1005)/I1005</f>
        <v>#REF!</v>
      </c>
    </row>
    <row r="1006" spans="1:19" x14ac:dyDescent="0.2">
      <c r="A1006" s="5">
        <v>23</v>
      </c>
      <c r="B1006" s="5" t="s">
        <v>887</v>
      </c>
      <c r="C1006" s="5" t="s">
        <v>6381</v>
      </c>
      <c r="D1006" s="5">
        <v>2307</v>
      </c>
      <c r="E1006" s="5" t="s">
        <v>6382</v>
      </c>
      <c r="F1006" s="5">
        <v>23032</v>
      </c>
      <c r="G1006" s="5" t="s">
        <v>6445</v>
      </c>
      <c r="H1006" s="5" t="s">
        <v>6556</v>
      </c>
      <c r="I1006" s="5">
        <v>2308401</v>
      </c>
      <c r="J1006" s="5" t="s">
        <v>996</v>
      </c>
      <c r="K1006" s="6">
        <v>230840</v>
      </c>
      <c r="L1006" s="6" t="s">
        <v>6384</v>
      </c>
      <c r="M1006" s="6" t="s">
        <v>6447</v>
      </c>
      <c r="N1006" s="6" t="e">
        <f xml:space="preserve"> SUMIF(#REF!,MunicipioRegioes!I1006,#REF!)</f>
        <v>#REF!</v>
      </c>
      <c r="O1006" s="6" t="str">
        <f t="shared" si="15"/>
        <v>Mun_2308401</v>
      </c>
      <c r="P1006" s="6">
        <v>0</v>
      </c>
      <c r="Q1006" s="6" t="e">
        <f>SUMIF(#REF!,MunicipioRegioes!K1006,#REF!)/K1006</f>
        <v>#REF!</v>
      </c>
      <c r="R1006" s="6" t="e">
        <f>SUMIF(#REF!,MunicipioRegioes!I1006,#REF!)/I1006</f>
        <v>#REF!</v>
      </c>
      <c r="S1006" s="6" t="e">
        <f>SUMIF(#REF!,MunicipioRegioes!I1006)/I1006</f>
        <v>#REF!</v>
      </c>
    </row>
    <row r="1007" spans="1:19" x14ac:dyDescent="0.2">
      <c r="A1007" s="5">
        <v>23</v>
      </c>
      <c r="B1007" s="5" t="s">
        <v>887</v>
      </c>
      <c r="C1007" s="5" t="s">
        <v>6381</v>
      </c>
      <c r="D1007" s="5">
        <v>2304</v>
      </c>
      <c r="E1007" s="5" t="s">
        <v>6395</v>
      </c>
      <c r="F1007" s="5">
        <v>23021</v>
      </c>
      <c r="G1007" s="5" t="s">
        <v>6396</v>
      </c>
      <c r="H1007" s="5" t="s">
        <v>6557</v>
      </c>
      <c r="I1007" s="5">
        <v>2308500</v>
      </c>
      <c r="J1007" s="5" t="s">
        <v>997</v>
      </c>
      <c r="K1007" s="6">
        <v>230850</v>
      </c>
      <c r="L1007" s="6" t="s">
        <v>6398</v>
      </c>
      <c r="M1007" s="6" t="s">
        <v>6399</v>
      </c>
      <c r="N1007" s="6" t="e">
        <f xml:space="preserve"> SUMIF(#REF!,MunicipioRegioes!I1007,#REF!)</f>
        <v>#REF!</v>
      </c>
      <c r="O1007" s="6" t="str">
        <f t="shared" si="15"/>
        <v>Mun_2308500</v>
      </c>
      <c r="P1007" s="6">
        <v>0</v>
      </c>
      <c r="Q1007" s="6" t="e">
        <f>SUMIF(#REF!,MunicipioRegioes!K1007,#REF!)/K1007</f>
        <v>#REF!</v>
      </c>
      <c r="R1007" s="6" t="e">
        <f>SUMIF(#REF!,MunicipioRegioes!I1007,#REF!)/I1007</f>
        <v>#REF!</v>
      </c>
      <c r="S1007" s="6" t="e">
        <f>SUMIF(#REF!,MunicipioRegioes!I1007)/I1007</f>
        <v>#REF!</v>
      </c>
    </row>
    <row r="1008" spans="1:19" x14ac:dyDescent="0.2">
      <c r="A1008" s="5">
        <v>23</v>
      </c>
      <c r="B1008" s="5" t="s">
        <v>887</v>
      </c>
      <c r="C1008" s="5" t="s">
        <v>6381</v>
      </c>
      <c r="D1008" s="5">
        <v>2304</v>
      </c>
      <c r="E1008" s="5" t="s">
        <v>6395</v>
      </c>
      <c r="F1008" s="5">
        <v>23018</v>
      </c>
      <c r="G1008" s="5" t="s">
        <v>6429</v>
      </c>
      <c r="H1008" s="5" t="s">
        <v>6558</v>
      </c>
      <c r="I1008" s="5">
        <v>2308609</v>
      </c>
      <c r="J1008" s="5" t="s">
        <v>998</v>
      </c>
      <c r="K1008" s="6">
        <v>230860</v>
      </c>
      <c r="L1008" s="6" t="s">
        <v>6398</v>
      </c>
      <c r="M1008" s="6" t="s">
        <v>6431</v>
      </c>
      <c r="N1008" s="6" t="e">
        <f xml:space="preserve"> SUMIF(#REF!,MunicipioRegioes!I1008,#REF!)</f>
        <v>#REF!</v>
      </c>
      <c r="O1008" s="6" t="str">
        <f t="shared" si="15"/>
        <v>Mun_2308609</v>
      </c>
      <c r="P1008" s="6">
        <v>0</v>
      </c>
      <c r="Q1008" s="6" t="e">
        <f>SUMIF(#REF!,MunicipioRegioes!K1008,#REF!)/K1008</f>
        <v>#REF!</v>
      </c>
      <c r="R1008" s="6" t="e">
        <f>SUMIF(#REF!,MunicipioRegioes!I1008,#REF!)/I1008</f>
        <v>#REF!</v>
      </c>
      <c r="S1008" s="6" t="e">
        <f>SUMIF(#REF!,MunicipioRegioes!I1008)/I1008</f>
        <v>#REF!</v>
      </c>
    </row>
    <row r="1009" spans="1:19" x14ac:dyDescent="0.2">
      <c r="A1009" s="5">
        <v>23</v>
      </c>
      <c r="B1009" s="5" t="s">
        <v>887</v>
      </c>
      <c r="C1009" s="5" t="s">
        <v>6381</v>
      </c>
      <c r="D1009" s="5">
        <v>2305</v>
      </c>
      <c r="E1009" s="5" t="s">
        <v>977</v>
      </c>
      <c r="F1009" s="5">
        <v>23023</v>
      </c>
      <c r="G1009" s="5" t="s">
        <v>6407</v>
      </c>
      <c r="H1009" s="5" t="s">
        <v>6559</v>
      </c>
      <c r="I1009" s="5">
        <v>2308708</v>
      </c>
      <c r="J1009" s="5" t="s">
        <v>999</v>
      </c>
      <c r="K1009" s="6">
        <v>230870</v>
      </c>
      <c r="L1009" s="6" t="s">
        <v>6409</v>
      </c>
      <c r="M1009" s="6" t="s">
        <v>6410</v>
      </c>
      <c r="N1009" s="6" t="e">
        <f xml:space="preserve"> SUMIF(#REF!,MunicipioRegioes!I1009,#REF!)</f>
        <v>#REF!</v>
      </c>
      <c r="O1009" s="6" t="str">
        <f t="shared" si="15"/>
        <v>Mun_2308708</v>
      </c>
      <c r="P1009" s="6">
        <v>0</v>
      </c>
      <c r="Q1009" s="6" t="e">
        <f>SUMIF(#REF!,MunicipioRegioes!K1009,#REF!)/K1009</f>
        <v>#REF!</v>
      </c>
      <c r="R1009" s="6" t="e">
        <f>SUMIF(#REF!,MunicipioRegioes!I1009,#REF!)/I1009</f>
        <v>#REF!</v>
      </c>
      <c r="S1009" s="6" t="e">
        <f>SUMIF(#REF!,MunicipioRegioes!I1009)/I1009</f>
        <v>#REF!</v>
      </c>
    </row>
    <row r="1010" spans="1:19" x14ac:dyDescent="0.2">
      <c r="A1010" s="5">
        <v>23</v>
      </c>
      <c r="B1010" s="5" t="s">
        <v>887</v>
      </c>
      <c r="C1010" s="5" t="s">
        <v>6381</v>
      </c>
      <c r="D1010" s="5">
        <v>2301</v>
      </c>
      <c r="E1010" s="5" t="s">
        <v>6390</v>
      </c>
      <c r="F1010" s="5">
        <v>23003</v>
      </c>
      <c r="G1010" s="5" t="s">
        <v>935</v>
      </c>
      <c r="H1010" s="5" t="s">
        <v>6560</v>
      </c>
      <c r="I1010" s="5">
        <v>2308807</v>
      </c>
      <c r="J1010" s="5" t="s">
        <v>1000</v>
      </c>
      <c r="K1010" s="6">
        <v>230880</v>
      </c>
      <c r="L1010" s="6" t="s">
        <v>6393</v>
      </c>
      <c r="M1010" s="6" t="s">
        <v>6482</v>
      </c>
      <c r="N1010" s="6" t="e">
        <f xml:space="preserve"> SUMIF(#REF!,MunicipioRegioes!I1010,#REF!)</f>
        <v>#REF!</v>
      </c>
      <c r="O1010" s="6" t="str">
        <f t="shared" si="15"/>
        <v>Mun_2308807</v>
      </c>
      <c r="P1010" s="6">
        <v>0</v>
      </c>
      <c r="Q1010" s="6" t="e">
        <f>SUMIF(#REF!,MunicipioRegioes!K1010,#REF!)/K1010</f>
        <v>#REF!</v>
      </c>
      <c r="R1010" s="6" t="e">
        <f>SUMIF(#REF!,MunicipioRegioes!I1010,#REF!)/I1010</f>
        <v>#REF!</v>
      </c>
      <c r="S1010" s="6" t="e">
        <f>SUMIF(#REF!,MunicipioRegioes!I1010)/I1010</f>
        <v>#REF!</v>
      </c>
    </row>
    <row r="1011" spans="1:19" x14ac:dyDescent="0.2">
      <c r="A1011" s="5">
        <v>23</v>
      </c>
      <c r="B1011" s="5" t="s">
        <v>887</v>
      </c>
      <c r="C1011" s="5" t="s">
        <v>6381</v>
      </c>
      <c r="D1011" s="5">
        <v>2301</v>
      </c>
      <c r="E1011" s="5" t="s">
        <v>6390</v>
      </c>
      <c r="F1011" s="5">
        <v>23001</v>
      </c>
      <c r="G1011" s="5" t="s">
        <v>6391</v>
      </c>
      <c r="H1011" s="5" t="s">
        <v>6561</v>
      </c>
      <c r="I1011" s="5">
        <v>2308906</v>
      </c>
      <c r="J1011" s="5" t="s">
        <v>1001</v>
      </c>
      <c r="K1011" s="6">
        <v>230890</v>
      </c>
      <c r="L1011" s="6" t="s">
        <v>6393</v>
      </c>
      <c r="M1011" s="6" t="s">
        <v>6394</v>
      </c>
      <c r="N1011" s="6" t="e">
        <f xml:space="preserve"> SUMIF(#REF!,MunicipioRegioes!I1011,#REF!)</f>
        <v>#REF!</v>
      </c>
      <c r="O1011" s="6" t="str">
        <f t="shared" si="15"/>
        <v>Mun_2308906</v>
      </c>
      <c r="P1011" s="6">
        <v>0</v>
      </c>
      <c r="Q1011" s="6" t="e">
        <f>SUMIF(#REF!,MunicipioRegioes!K1011,#REF!)/K1011</f>
        <v>#REF!</v>
      </c>
      <c r="R1011" s="6" t="e">
        <f>SUMIF(#REF!,MunicipioRegioes!I1011,#REF!)/I1011</f>
        <v>#REF!</v>
      </c>
      <c r="S1011" s="6" t="e">
        <f>SUMIF(#REF!,MunicipioRegioes!I1011)/I1011</f>
        <v>#REF!</v>
      </c>
    </row>
    <row r="1012" spans="1:19" x14ac:dyDescent="0.2">
      <c r="A1012" s="5">
        <v>23</v>
      </c>
      <c r="B1012" s="5" t="s">
        <v>887</v>
      </c>
      <c r="C1012" s="5" t="s">
        <v>6381</v>
      </c>
      <c r="D1012" s="5">
        <v>2301</v>
      </c>
      <c r="E1012" s="5" t="s">
        <v>6390</v>
      </c>
      <c r="F1012" s="5">
        <v>23005</v>
      </c>
      <c r="G1012" s="5" t="s">
        <v>1047</v>
      </c>
      <c r="H1012" s="5" t="s">
        <v>6562</v>
      </c>
      <c r="I1012" s="5">
        <v>2309003</v>
      </c>
      <c r="J1012" s="5" t="s">
        <v>1002</v>
      </c>
      <c r="K1012" s="6">
        <v>230900</v>
      </c>
      <c r="L1012" s="6" t="s">
        <v>6393</v>
      </c>
      <c r="M1012" s="6" t="s">
        <v>6465</v>
      </c>
      <c r="N1012" s="6" t="e">
        <f xml:space="preserve"> SUMIF(#REF!,MunicipioRegioes!I1012,#REF!)</f>
        <v>#REF!</v>
      </c>
      <c r="O1012" s="6" t="str">
        <f t="shared" si="15"/>
        <v>Mun_2309003</v>
      </c>
      <c r="P1012" s="6">
        <v>0</v>
      </c>
      <c r="Q1012" s="6" t="e">
        <f>SUMIF(#REF!,MunicipioRegioes!K1012,#REF!)/K1012</f>
        <v>#REF!</v>
      </c>
      <c r="R1012" s="6" t="e">
        <f>SUMIF(#REF!,MunicipioRegioes!I1012,#REF!)/I1012</f>
        <v>#REF!</v>
      </c>
      <c r="S1012" s="6" t="e">
        <f>SUMIF(#REF!,MunicipioRegioes!I1012)/I1012</f>
        <v>#REF!</v>
      </c>
    </row>
    <row r="1013" spans="1:19" x14ac:dyDescent="0.2">
      <c r="A1013" s="5">
        <v>23</v>
      </c>
      <c r="B1013" s="5" t="s">
        <v>887</v>
      </c>
      <c r="C1013" s="5" t="s">
        <v>6381</v>
      </c>
      <c r="D1013" s="5">
        <v>2302</v>
      </c>
      <c r="E1013" s="5" t="s">
        <v>6386</v>
      </c>
      <c r="F1013" s="5">
        <v>23013</v>
      </c>
      <c r="G1013" s="5" t="s">
        <v>913</v>
      </c>
      <c r="H1013" s="5" t="s">
        <v>6563</v>
      </c>
      <c r="I1013" s="5">
        <v>2309102</v>
      </c>
      <c r="J1013" s="5" t="s">
        <v>1003</v>
      </c>
      <c r="K1013" s="6">
        <v>230910</v>
      </c>
      <c r="L1013" s="6" t="s">
        <v>6388</v>
      </c>
      <c r="M1013" s="6" t="s">
        <v>6389</v>
      </c>
      <c r="N1013" s="6" t="e">
        <f xml:space="preserve"> SUMIF(#REF!,MunicipioRegioes!I1013,#REF!)</f>
        <v>#REF!</v>
      </c>
      <c r="O1013" s="6" t="str">
        <f t="shared" si="15"/>
        <v>Mun_2309102</v>
      </c>
      <c r="P1013" s="6">
        <v>0</v>
      </c>
      <c r="Q1013" s="6" t="e">
        <f>SUMIF(#REF!,MunicipioRegioes!K1013,#REF!)/K1013</f>
        <v>#REF!</v>
      </c>
      <c r="R1013" s="6" t="e">
        <f>SUMIF(#REF!,MunicipioRegioes!I1013,#REF!)/I1013</f>
        <v>#REF!</v>
      </c>
      <c r="S1013" s="6" t="e">
        <f>SUMIF(#REF!,MunicipioRegioes!I1013)/I1013</f>
        <v>#REF!</v>
      </c>
    </row>
    <row r="1014" spans="1:19" x14ac:dyDescent="0.2">
      <c r="A1014" s="5">
        <v>23</v>
      </c>
      <c r="B1014" s="5" t="s">
        <v>887</v>
      </c>
      <c r="C1014" s="5" t="s">
        <v>6381</v>
      </c>
      <c r="D1014" s="5">
        <v>2307</v>
      </c>
      <c r="E1014" s="5" t="s">
        <v>6382</v>
      </c>
      <c r="F1014" s="5">
        <v>23032</v>
      </c>
      <c r="G1014" s="5" t="s">
        <v>6445</v>
      </c>
      <c r="H1014" s="5" t="s">
        <v>6564</v>
      </c>
      <c r="I1014" s="5">
        <v>2309201</v>
      </c>
      <c r="J1014" s="5" t="s">
        <v>395</v>
      </c>
      <c r="K1014" s="6">
        <v>230920</v>
      </c>
      <c r="L1014" s="6" t="s">
        <v>6384</v>
      </c>
      <c r="M1014" s="6" t="s">
        <v>6447</v>
      </c>
      <c r="N1014" s="6" t="e">
        <f xml:space="preserve"> SUMIF(#REF!,MunicipioRegioes!I1014,#REF!)</f>
        <v>#REF!</v>
      </c>
      <c r="O1014" s="6" t="str">
        <f t="shared" si="15"/>
        <v>Mun_2309201</v>
      </c>
      <c r="P1014" s="6">
        <v>0</v>
      </c>
      <c r="Q1014" s="6" t="e">
        <f>SUMIF(#REF!,MunicipioRegioes!K1014,#REF!)/K1014</f>
        <v>#REF!</v>
      </c>
      <c r="R1014" s="6" t="e">
        <f>SUMIF(#REF!,MunicipioRegioes!I1014,#REF!)/I1014</f>
        <v>#REF!</v>
      </c>
      <c r="S1014" s="6" t="e">
        <f>SUMIF(#REF!,MunicipioRegioes!I1014)/I1014</f>
        <v>#REF!</v>
      </c>
    </row>
    <row r="1015" spans="1:19" x14ac:dyDescent="0.2">
      <c r="A1015" s="5">
        <v>23</v>
      </c>
      <c r="B1015" s="5" t="s">
        <v>887</v>
      </c>
      <c r="C1015" s="5" t="s">
        <v>6381</v>
      </c>
      <c r="D1015" s="5">
        <v>2304</v>
      </c>
      <c r="E1015" s="5" t="s">
        <v>6395</v>
      </c>
      <c r="F1015" s="5">
        <v>23018</v>
      </c>
      <c r="G1015" s="5" t="s">
        <v>6429</v>
      </c>
      <c r="H1015" s="5" t="s">
        <v>6565</v>
      </c>
      <c r="I1015" s="5">
        <v>2309300</v>
      </c>
      <c r="J1015" s="5" t="s">
        <v>1004</v>
      </c>
      <c r="K1015" s="6">
        <v>230930</v>
      </c>
      <c r="L1015" s="6" t="s">
        <v>6398</v>
      </c>
      <c r="M1015" s="6" t="s">
        <v>6431</v>
      </c>
      <c r="N1015" s="6" t="e">
        <f xml:space="preserve"> SUMIF(#REF!,MunicipioRegioes!I1015,#REF!)</f>
        <v>#REF!</v>
      </c>
      <c r="O1015" s="6" t="str">
        <f t="shared" si="15"/>
        <v>Mun_2309300</v>
      </c>
      <c r="P1015" s="6">
        <v>0</v>
      </c>
      <c r="Q1015" s="6" t="e">
        <f>SUMIF(#REF!,MunicipioRegioes!K1015,#REF!)/K1015</f>
        <v>#REF!</v>
      </c>
      <c r="R1015" s="6" t="e">
        <f>SUMIF(#REF!,MunicipioRegioes!I1015,#REF!)/I1015</f>
        <v>#REF!</v>
      </c>
      <c r="S1015" s="6" t="e">
        <f>SUMIF(#REF!,MunicipioRegioes!I1015)/I1015</f>
        <v>#REF!</v>
      </c>
    </row>
    <row r="1016" spans="1:19" x14ac:dyDescent="0.2">
      <c r="A1016" s="5">
        <v>23</v>
      </c>
      <c r="B1016" s="5" t="s">
        <v>887</v>
      </c>
      <c r="C1016" s="5" t="s">
        <v>6381</v>
      </c>
      <c r="D1016" s="5">
        <v>2304</v>
      </c>
      <c r="E1016" s="5" t="s">
        <v>6395</v>
      </c>
      <c r="F1016" s="5">
        <v>23018</v>
      </c>
      <c r="G1016" s="5" t="s">
        <v>6429</v>
      </c>
      <c r="H1016" s="5" t="s">
        <v>6566</v>
      </c>
      <c r="I1016" s="5">
        <v>2309409</v>
      </c>
      <c r="J1016" s="5" t="s">
        <v>1005</v>
      </c>
      <c r="K1016" s="6">
        <v>230940</v>
      </c>
      <c r="L1016" s="6" t="s">
        <v>6398</v>
      </c>
      <c r="M1016" s="6" t="s">
        <v>6431</v>
      </c>
      <c r="N1016" s="6" t="e">
        <f xml:space="preserve"> SUMIF(#REF!,MunicipioRegioes!I1016,#REF!)</f>
        <v>#REF!</v>
      </c>
      <c r="O1016" s="6" t="str">
        <f t="shared" si="15"/>
        <v>Mun_2309409</v>
      </c>
      <c r="P1016" s="6">
        <v>0</v>
      </c>
      <c r="Q1016" s="6" t="e">
        <f>SUMIF(#REF!,MunicipioRegioes!K1016,#REF!)/K1016</f>
        <v>#REF!</v>
      </c>
      <c r="R1016" s="6" t="e">
        <f>SUMIF(#REF!,MunicipioRegioes!I1016,#REF!)/I1016</f>
        <v>#REF!</v>
      </c>
      <c r="S1016" s="6" t="e">
        <f>SUMIF(#REF!,MunicipioRegioes!I1016)/I1016</f>
        <v>#REF!</v>
      </c>
    </row>
    <row r="1017" spans="1:19" x14ac:dyDescent="0.2">
      <c r="A1017" s="5">
        <v>23</v>
      </c>
      <c r="B1017" s="5" t="s">
        <v>887</v>
      </c>
      <c r="C1017" s="5" t="s">
        <v>6381</v>
      </c>
      <c r="D1017" s="5">
        <v>2302</v>
      </c>
      <c r="E1017" s="5" t="s">
        <v>6386</v>
      </c>
      <c r="F1017" s="5">
        <v>23014</v>
      </c>
      <c r="G1017" s="5" t="s">
        <v>934</v>
      </c>
      <c r="H1017" s="5" t="s">
        <v>6567</v>
      </c>
      <c r="I1017" s="5">
        <v>2309458</v>
      </c>
      <c r="J1017" s="5" t="s">
        <v>1006</v>
      </c>
      <c r="K1017" s="6">
        <v>230945</v>
      </c>
      <c r="L1017" s="6" t="s">
        <v>6388</v>
      </c>
      <c r="M1017" s="6" t="s">
        <v>6449</v>
      </c>
      <c r="N1017" s="6" t="e">
        <f xml:space="preserve"> SUMIF(#REF!,MunicipioRegioes!I1017,#REF!)</f>
        <v>#REF!</v>
      </c>
      <c r="O1017" s="6" t="str">
        <f t="shared" si="15"/>
        <v>Mun_2309458</v>
      </c>
      <c r="P1017" s="6">
        <v>0</v>
      </c>
      <c r="Q1017" s="6" t="e">
        <f>SUMIF(#REF!,MunicipioRegioes!K1017,#REF!)/K1017</f>
        <v>#REF!</v>
      </c>
      <c r="R1017" s="6" t="e">
        <f>SUMIF(#REF!,MunicipioRegioes!I1017,#REF!)/I1017</f>
        <v>#REF!</v>
      </c>
      <c r="S1017" s="6" t="e">
        <f>SUMIF(#REF!,MunicipioRegioes!I1017)/I1017</f>
        <v>#REF!</v>
      </c>
    </row>
    <row r="1018" spans="1:19" x14ac:dyDescent="0.2">
      <c r="A1018" s="5">
        <v>23</v>
      </c>
      <c r="B1018" s="5" t="s">
        <v>887</v>
      </c>
      <c r="C1018" s="5" t="s">
        <v>6381</v>
      </c>
      <c r="D1018" s="5">
        <v>2306</v>
      </c>
      <c r="E1018" s="5" t="s">
        <v>6413</v>
      </c>
      <c r="F1018" s="5">
        <v>23026</v>
      </c>
      <c r="G1018" s="5" t="s">
        <v>962</v>
      </c>
      <c r="H1018" s="5" t="s">
        <v>6568</v>
      </c>
      <c r="I1018" s="5">
        <v>2309508</v>
      </c>
      <c r="J1018" s="5" t="s">
        <v>1007</v>
      </c>
      <c r="K1018" s="6">
        <v>230950</v>
      </c>
      <c r="L1018" s="6" t="s">
        <v>6415</v>
      </c>
      <c r="M1018" s="6" t="s">
        <v>6477</v>
      </c>
      <c r="N1018" s="6" t="e">
        <f xml:space="preserve"> SUMIF(#REF!,MunicipioRegioes!I1018,#REF!)</f>
        <v>#REF!</v>
      </c>
      <c r="O1018" s="6" t="str">
        <f t="shared" si="15"/>
        <v>Mun_2309508</v>
      </c>
      <c r="P1018" s="6">
        <v>0</v>
      </c>
      <c r="Q1018" s="6" t="e">
        <f>SUMIF(#REF!,MunicipioRegioes!K1018,#REF!)/K1018</f>
        <v>#REF!</v>
      </c>
      <c r="R1018" s="6" t="e">
        <f>SUMIF(#REF!,MunicipioRegioes!I1018,#REF!)/I1018</f>
        <v>#REF!</v>
      </c>
      <c r="S1018" s="6" t="e">
        <f>SUMIF(#REF!,MunicipioRegioes!I1018)/I1018</f>
        <v>#REF!</v>
      </c>
    </row>
    <row r="1019" spans="1:19" x14ac:dyDescent="0.2">
      <c r="A1019" s="5">
        <v>23</v>
      </c>
      <c r="B1019" s="5" t="s">
        <v>887</v>
      </c>
      <c r="C1019" s="5" t="s">
        <v>6381</v>
      </c>
      <c r="D1019" s="5">
        <v>2303</v>
      </c>
      <c r="E1019" s="5" t="s">
        <v>6420</v>
      </c>
      <c r="F1019" s="5">
        <v>23017</v>
      </c>
      <c r="G1019" s="5" t="s">
        <v>1008</v>
      </c>
      <c r="H1019" s="5" t="s">
        <v>6569</v>
      </c>
      <c r="I1019" s="5">
        <v>2309607</v>
      </c>
      <c r="J1019" s="5" t="s">
        <v>1008</v>
      </c>
      <c r="K1019" s="6">
        <v>230960</v>
      </c>
      <c r="L1019" s="6" t="s">
        <v>6423</v>
      </c>
      <c r="M1019" s="6" t="s">
        <v>6507</v>
      </c>
      <c r="N1019" s="6" t="e">
        <f xml:space="preserve"> SUMIF(#REF!,MunicipioRegioes!I1019,#REF!)</f>
        <v>#REF!</v>
      </c>
      <c r="O1019" s="6" t="str">
        <f t="shared" si="15"/>
        <v>Mun_2309607</v>
      </c>
      <c r="P1019" s="6">
        <v>0</v>
      </c>
      <c r="Q1019" s="6" t="e">
        <f>SUMIF(#REF!,MunicipioRegioes!K1019,#REF!)/K1019</f>
        <v>#REF!</v>
      </c>
      <c r="R1019" s="6" t="e">
        <f>SUMIF(#REF!,MunicipioRegioes!I1019,#REF!)/I1019</f>
        <v>#REF!</v>
      </c>
      <c r="S1019" s="6" t="e">
        <f>SUMIF(#REF!,MunicipioRegioes!I1019)/I1019</f>
        <v>#REF!</v>
      </c>
    </row>
    <row r="1020" spans="1:19" x14ac:dyDescent="0.2">
      <c r="A1020" s="5">
        <v>23</v>
      </c>
      <c r="B1020" s="5" t="s">
        <v>887</v>
      </c>
      <c r="C1020" s="5" t="s">
        <v>6381</v>
      </c>
      <c r="D1020" s="5">
        <v>2303</v>
      </c>
      <c r="E1020" s="5" t="s">
        <v>6420</v>
      </c>
      <c r="F1020" s="5">
        <v>23016</v>
      </c>
      <c r="G1020" s="5" t="s">
        <v>6421</v>
      </c>
      <c r="H1020" s="5" t="s">
        <v>6570</v>
      </c>
      <c r="I1020" s="5">
        <v>2309706</v>
      </c>
      <c r="J1020" s="5" t="s">
        <v>1009</v>
      </c>
      <c r="K1020" s="6">
        <v>230970</v>
      </c>
      <c r="L1020" s="6" t="s">
        <v>6423</v>
      </c>
      <c r="M1020" s="6" t="s">
        <v>6424</v>
      </c>
      <c r="N1020" s="6" t="e">
        <f xml:space="preserve"> SUMIF(#REF!,MunicipioRegioes!I1020,#REF!)</f>
        <v>#REF!</v>
      </c>
      <c r="O1020" s="6" t="str">
        <f t="shared" si="15"/>
        <v>Mun_2309706</v>
      </c>
      <c r="P1020" s="6">
        <v>0</v>
      </c>
      <c r="Q1020" s="6" t="e">
        <f>SUMIF(#REF!,MunicipioRegioes!K1020,#REF!)/K1020</f>
        <v>#REF!</v>
      </c>
      <c r="R1020" s="6" t="e">
        <f>SUMIF(#REF!,MunicipioRegioes!I1020,#REF!)/I1020</f>
        <v>#REF!</v>
      </c>
      <c r="S1020" s="6" t="e">
        <f>SUMIF(#REF!,MunicipioRegioes!I1020)/I1020</f>
        <v>#REF!</v>
      </c>
    </row>
    <row r="1021" spans="1:19" x14ac:dyDescent="0.2">
      <c r="A1021" s="5">
        <v>23</v>
      </c>
      <c r="B1021" s="5" t="s">
        <v>887</v>
      </c>
      <c r="C1021" s="5" t="s">
        <v>6381</v>
      </c>
      <c r="D1021" s="5">
        <v>2302</v>
      </c>
      <c r="E1021" s="5" t="s">
        <v>6386</v>
      </c>
      <c r="F1021" s="5">
        <v>23013</v>
      </c>
      <c r="G1021" s="5" t="s">
        <v>913</v>
      </c>
      <c r="H1021" s="5" t="s">
        <v>6571</v>
      </c>
      <c r="I1021" s="5">
        <v>2309805</v>
      </c>
      <c r="J1021" s="5" t="s">
        <v>1010</v>
      </c>
      <c r="K1021" s="6">
        <v>230980</v>
      </c>
      <c r="L1021" s="6" t="s">
        <v>6388</v>
      </c>
      <c r="M1021" s="6" t="s">
        <v>6389</v>
      </c>
      <c r="N1021" s="6" t="e">
        <f xml:space="preserve"> SUMIF(#REF!,MunicipioRegioes!I1021,#REF!)</f>
        <v>#REF!</v>
      </c>
      <c r="O1021" s="6" t="str">
        <f t="shared" si="15"/>
        <v>Mun_2309805</v>
      </c>
      <c r="P1021" s="6">
        <v>0</v>
      </c>
      <c r="Q1021" s="6" t="e">
        <f>SUMIF(#REF!,MunicipioRegioes!K1021,#REF!)/K1021</f>
        <v>#REF!</v>
      </c>
      <c r="R1021" s="6" t="e">
        <f>SUMIF(#REF!,MunicipioRegioes!I1021,#REF!)/I1021</f>
        <v>#REF!</v>
      </c>
      <c r="S1021" s="6" t="e">
        <f>SUMIF(#REF!,MunicipioRegioes!I1021)/I1021</f>
        <v>#REF!</v>
      </c>
    </row>
    <row r="1022" spans="1:19" x14ac:dyDescent="0.2">
      <c r="A1022" s="5">
        <v>23</v>
      </c>
      <c r="B1022" s="5" t="s">
        <v>887</v>
      </c>
      <c r="C1022" s="5" t="s">
        <v>6381</v>
      </c>
      <c r="D1022" s="5">
        <v>2301</v>
      </c>
      <c r="E1022" s="5" t="s">
        <v>6390</v>
      </c>
      <c r="F1022" s="5">
        <v>23005</v>
      </c>
      <c r="G1022" s="5" t="s">
        <v>1047</v>
      </c>
      <c r="H1022" s="5" t="s">
        <v>6572</v>
      </c>
      <c r="I1022" s="5">
        <v>2309904</v>
      </c>
      <c r="J1022" s="5" t="s">
        <v>1011</v>
      </c>
      <c r="K1022" s="6">
        <v>230990</v>
      </c>
      <c r="L1022" s="6" t="s">
        <v>6393</v>
      </c>
      <c r="M1022" s="6" t="s">
        <v>6465</v>
      </c>
      <c r="N1022" s="6" t="e">
        <f xml:space="preserve"> SUMIF(#REF!,MunicipioRegioes!I1022,#REF!)</f>
        <v>#REF!</v>
      </c>
      <c r="O1022" s="6" t="str">
        <f t="shared" si="15"/>
        <v>Mun_2309904</v>
      </c>
      <c r="P1022" s="6">
        <v>0</v>
      </c>
      <c r="Q1022" s="6" t="e">
        <f>SUMIF(#REF!,MunicipioRegioes!K1022,#REF!)/K1022</f>
        <v>#REF!</v>
      </c>
      <c r="R1022" s="6" t="e">
        <f>SUMIF(#REF!,MunicipioRegioes!I1022,#REF!)/I1022</f>
        <v>#REF!</v>
      </c>
      <c r="S1022" s="6" t="e">
        <f>SUMIF(#REF!,MunicipioRegioes!I1022)/I1022</f>
        <v>#REF!</v>
      </c>
    </row>
    <row r="1023" spans="1:19" x14ac:dyDescent="0.2">
      <c r="A1023" s="5">
        <v>23</v>
      </c>
      <c r="B1023" s="5" t="s">
        <v>887</v>
      </c>
      <c r="C1023" s="5" t="s">
        <v>6381</v>
      </c>
      <c r="D1023" s="5">
        <v>2305</v>
      </c>
      <c r="E1023" s="5" t="s">
        <v>977</v>
      </c>
      <c r="F1023" s="5">
        <v>23023</v>
      </c>
      <c r="G1023" s="5" t="s">
        <v>6407</v>
      </c>
      <c r="H1023" s="5" t="s">
        <v>6573</v>
      </c>
      <c r="I1023" s="5">
        <v>2310001</v>
      </c>
      <c r="J1023" s="5" t="s">
        <v>1012</v>
      </c>
      <c r="K1023" s="6">
        <v>231000</v>
      </c>
      <c r="L1023" s="6" t="s">
        <v>6409</v>
      </c>
      <c r="M1023" s="6" t="s">
        <v>6410</v>
      </c>
      <c r="N1023" s="6" t="e">
        <f xml:space="preserve"> SUMIF(#REF!,MunicipioRegioes!I1023,#REF!)</f>
        <v>#REF!</v>
      </c>
      <c r="O1023" s="6" t="str">
        <f t="shared" si="15"/>
        <v>Mun_2310001</v>
      </c>
      <c r="P1023" s="6">
        <v>0</v>
      </c>
      <c r="Q1023" s="6" t="e">
        <f>SUMIF(#REF!,MunicipioRegioes!K1023,#REF!)/K1023</f>
        <v>#REF!</v>
      </c>
      <c r="R1023" s="6" t="e">
        <f>SUMIF(#REF!,MunicipioRegioes!I1023,#REF!)/I1023</f>
        <v>#REF!</v>
      </c>
      <c r="S1023" s="6" t="e">
        <f>SUMIF(#REF!,MunicipioRegioes!I1023)/I1023</f>
        <v>#REF!</v>
      </c>
    </row>
    <row r="1024" spans="1:19" x14ac:dyDescent="0.2">
      <c r="A1024" s="5">
        <v>23</v>
      </c>
      <c r="B1024" s="5" t="s">
        <v>887</v>
      </c>
      <c r="C1024" s="5" t="s">
        <v>6381</v>
      </c>
      <c r="D1024" s="5">
        <v>2302</v>
      </c>
      <c r="E1024" s="5" t="s">
        <v>6386</v>
      </c>
      <c r="F1024" s="5">
        <v>23013</v>
      </c>
      <c r="G1024" s="5" t="s">
        <v>913</v>
      </c>
      <c r="H1024" s="5" t="s">
        <v>6574</v>
      </c>
      <c r="I1024" s="5">
        <v>2310100</v>
      </c>
      <c r="J1024" s="5" t="s">
        <v>1013</v>
      </c>
      <c r="K1024" s="6">
        <v>231010</v>
      </c>
      <c r="L1024" s="6" t="s">
        <v>6388</v>
      </c>
      <c r="M1024" s="6" t="s">
        <v>6389</v>
      </c>
      <c r="N1024" s="6" t="e">
        <f xml:space="preserve"> SUMIF(#REF!,MunicipioRegioes!I1024,#REF!)</f>
        <v>#REF!</v>
      </c>
      <c r="O1024" s="6" t="str">
        <f t="shared" si="15"/>
        <v>Mun_2310100</v>
      </c>
      <c r="P1024" s="6">
        <v>0</v>
      </c>
      <c r="Q1024" s="6" t="e">
        <f>SUMIF(#REF!,MunicipioRegioes!K1024,#REF!)/K1024</f>
        <v>#REF!</v>
      </c>
      <c r="R1024" s="6" t="e">
        <f>SUMIF(#REF!,MunicipioRegioes!I1024,#REF!)/I1024</f>
        <v>#REF!</v>
      </c>
      <c r="S1024" s="6" t="e">
        <f>SUMIF(#REF!,MunicipioRegioes!I1024)/I1024</f>
        <v>#REF!</v>
      </c>
    </row>
    <row r="1025" spans="1:19" x14ac:dyDescent="0.2">
      <c r="A1025" s="5">
        <v>23</v>
      </c>
      <c r="B1025" s="5" t="s">
        <v>887</v>
      </c>
      <c r="C1025" s="5" t="s">
        <v>6381</v>
      </c>
      <c r="D1025" s="5">
        <v>2302</v>
      </c>
      <c r="E1025" s="5" t="s">
        <v>6386</v>
      </c>
      <c r="F1025" s="5">
        <v>23009</v>
      </c>
      <c r="G1025" s="5" t="s">
        <v>6575</v>
      </c>
      <c r="H1025" s="5" t="s">
        <v>6576</v>
      </c>
      <c r="I1025" s="5">
        <v>2310209</v>
      </c>
      <c r="J1025" s="5" t="s">
        <v>1014</v>
      </c>
      <c r="K1025" s="6">
        <v>231020</v>
      </c>
      <c r="L1025" s="6" t="s">
        <v>6388</v>
      </c>
      <c r="M1025" s="6" t="s">
        <v>6577</v>
      </c>
      <c r="N1025" s="6" t="e">
        <f xml:space="preserve"> SUMIF(#REF!,MunicipioRegioes!I1025,#REF!)</f>
        <v>#REF!</v>
      </c>
      <c r="O1025" s="6" t="str">
        <f t="shared" si="15"/>
        <v>Mun_2310209</v>
      </c>
      <c r="P1025" s="6">
        <v>0</v>
      </c>
      <c r="Q1025" s="6" t="e">
        <f>SUMIF(#REF!,MunicipioRegioes!K1025,#REF!)/K1025</f>
        <v>#REF!</v>
      </c>
      <c r="R1025" s="6" t="e">
        <f>SUMIF(#REF!,MunicipioRegioes!I1025,#REF!)/I1025</f>
        <v>#REF!</v>
      </c>
      <c r="S1025" s="6" t="e">
        <f>SUMIF(#REF!,MunicipioRegioes!I1025)/I1025</f>
        <v>#REF!</v>
      </c>
    </row>
    <row r="1026" spans="1:19" x14ac:dyDescent="0.2">
      <c r="A1026" s="5">
        <v>23</v>
      </c>
      <c r="B1026" s="5" t="s">
        <v>887</v>
      </c>
      <c r="C1026" s="5" t="s">
        <v>6381</v>
      </c>
      <c r="D1026" s="5">
        <v>2302</v>
      </c>
      <c r="E1026" s="5" t="s">
        <v>6386</v>
      </c>
      <c r="F1026" s="5">
        <v>23009</v>
      </c>
      <c r="G1026" s="5" t="s">
        <v>6575</v>
      </c>
      <c r="H1026" s="5" t="s">
        <v>6578</v>
      </c>
      <c r="I1026" s="5">
        <v>2310258</v>
      </c>
      <c r="J1026" s="5" t="s">
        <v>1015</v>
      </c>
      <c r="K1026" s="6">
        <v>231025</v>
      </c>
      <c r="L1026" s="6" t="s">
        <v>6388</v>
      </c>
      <c r="M1026" s="6" t="s">
        <v>6577</v>
      </c>
      <c r="N1026" s="6" t="e">
        <f xml:space="preserve"> SUMIF(#REF!,MunicipioRegioes!I1026,#REF!)</f>
        <v>#REF!</v>
      </c>
      <c r="O1026" s="6" t="str">
        <f t="shared" si="15"/>
        <v>Mun_2310258</v>
      </c>
      <c r="P1026" s="6">
        <v>0</v>
      </c>
      <c r="Q1026" s="6" t="e">
        <f>SUMIF(#REF!,MunicipioRegioes!K1026,#REF!)/K1026</f>
        <v>#REF!</v>
      </c>
      <c r="R1026" s="6" t="e">
        <f>SUMIF(#REF!,MunicipioRegioes!I1026,#REF!)/I1026</f>
        <v>#REF!</v>
      </c>
      <c r="S1026" s="6" t="e">
        <f>SUMIF(#REF!,MunicipioRegioes!I1026)/I1026</f>
        <v>#REF!</v>
      </c>
    </row>
    <row r="1027" spans="1:19" x14ac:dyDescent="0.2">
      <c r="A1027" s="5">
        <v>23</v>
      </c>
      <c r="B1027" s="5" t="s">
        <v>887</v>
      </c>
      <c r="C1027" s="5" t="s">
        <v>6381</v>
      </c>
      <c r="D1027" s="5">
        <v>2304</v>
      </c>
      <c r="E1027" s="5" t="s">
        <v>6395</v>
      </c>
      <c r="F1027" s="5">
        <v>23020</v>
      </c>
      <c r="G1027" s="5" t="s">
        <v>6400</v>
      </c>
      <c r="H1027" s="5" t="s">
        <v>6579</v>
      </c>
      <c r="I1027" s="5">
        <v>2310308</v>
      </c>
      <c r="J1027" s="5" t="s">
        <v>1016</v>
      </c>
      <c r="K1027" s="6">
        <v>231030</v>
      </c>
      <c r="L1027" s="6" t="s">
        <v>6398</v>
      </c>
      <c r="M1027" s="6" t="s">
        <v>6402</v>
      </c>
      <c r="N1027" s="6" t="e">
        <f xml:space="preserve"> SUMIF(#REF!,MunicipioRegioes!I1027,#REF!)</f>
        <v>#REF!</v>
      </c>
      <c r="O1027" s="6" t="str">
        <f t="shared" ref="O1027:O1090" si="16">"Mun_"&amp;I1027</f>
        <v>Mun_2310308</v>
      </c>
      <c r="P1027" s="6">
        <v>0</v>
      </c>
      <c r="Q1027" s="6" t="e">
        <f>SUMIF(#REF!,MunicipioRegioes!K1027,#REF!)/K1027</f>
        <v>#REF!</v>
      </c>
      <c r="R1027" s="6" t="e">
        <f>SUMIF(#REF!,MunicipioRegioes!I1027,#REF!)/I1027</f>
        <v>#REF!</v>
      </c>
      <c r="S1027" s="6" t="e">
        <f>SUMIF(#REF!,MunicipioRegioes!I1027)/I1027</f>
        <v>#REF!</v>
      </c>
    </row>
    <row r="1028" spans="1:19" x14ac:dyDescent="0.2">
      <c r="A1028" s="5">
        <v>23</v>
      </c>
      <c r="B1028" s="5" t="s">
        <v>887</v>
      </c>
      <c r="C1028" s="5" t="s">
        <v>6381</v>
      </c>
      <c r="D1028" s="5">
        <v>2302</v>
      </c>
      <c r="E1028" s="5" t="s">
        <v>6386</v>
      </c>
      <c r="F1028" s="5">
        <v>23012</v>
      </c>
      <c r="G1028" s="5" t="s">
        <v>920</v>
      </c>
      <c r="H1028" s="5" t="s">
        <v>6580</v>
      </c>
      <c r="I1028" s="5">
        <v>2310407</v>
      </c>
      <c r="J1028" s="5" t="s">
        <v>1017</v>
      </c>
      <c r="K1028" s="6">
        <v>231040</v>
      </c>
      <c r="L1028" s="6" t="s">
        <v>6388</v>
      </c>
      <c r="M1028" s="6" t="s">
        <v>6461</v>
      </c>
      <c r="N1028" s="6" t="e">
        <f xml:space="preserve"> SUMIF(#REF!,MunicipioRegioes!I1028,#REF!)</f>
        <v>#REF!</v>
      </c>
      <c r="O1028" s="6" t="str">
        <f t="shared" si="16"/>
        <v>Mun_2310407</v>
      </c>
      <c r="P1028" s="6">
        <v>0</v>
      </c>
      <c r="Q1028" s="6" t="e">
        <f>SUMIF(#REF!,MunicipioRegioes!K1028,#REF!)/K1028</f>
        <v>#REF!</v>
      </c>
      <c r="R1028" s="6" t="e">
        <f>SUMIF(#REF!,MunicipioRegioes!I1028,#REF!)/I1028</f>
        <v>#REF!</v>
      </c>
      <c r="S1028" s="6" t="e">
        <f>SUMIF(#REF!,MunicipioRegioes!I1028)/I1028</f>
        <v>#REF!</v>
      </c>
    </row>
    <row r="1029" spans="1:19" x14ac:dyDescent="0.2">
      <c r="A1029" s="5">
        <v>23</v>
      </c>
      <c r="B1029" s="5" t="s">
        <v>887</v>
      </c>
      <c r="C1029" s="5" t="s">
        <v>6381</v>
      </c>
      <c r="D1029" s="5">
        <v>2304</v>
      </c>
      <c r="E1029" s="5" t="s">
        <v>6395</v>
      </c>
      <c r="F1029" s="5">
        <v>23021</v>
      </c>
      <c r="G1029" s="5" t="s">
        <v>6396</v>
      </c>
      <c r="H1029" s="5" t="s">
        <v>6581</v>
      </c>
      <c r="I1029" s="5">
        <v>2310506</v>
      </c>
      <c r="J1029" s="5" t="s">
        <v>1018</v>
      </c>
      <c r="K1029" s="6">
        <v>231050</v>
      </c>
      <c r="L1029" s="6" t="s">
        <v>6398</v>
      </c>
      <c r="M1029" s="6" t="s">
        <v>6399</v>
      </c>
      <c r="N1029" s="6" t="e">
        <f xml:space="preserve"> SUMIF(#REF!,MunicipioRegioes!I1029,#REF!)</f>
        <v>#REF!</v>
      </c>
      <c r="O1029" s="6" t="str">
        <f t="shared" si="16"/>
        <v>Mun_2310506</v>
      </c>
      <c r="P1029" s="6">
        <v>0</v>
      </c>
      <c r="Q1029" s="6" t="e">
        <f>SUMIF(#REF!,MunicipioRegioes!K1029,#REF!)/K1029</f>
        <v>#REF!</v>
      </c>
      <c r="R1029" s="6" t="e">
        <f>SUMIF(#REF!,MunicipioRegioes!I1029,#REF!)/I1029</f>
        <v>#REF!</v>
      </c>
      <c r="S1029" s="6" t="e">
        <f>SUMIF(#REF!,MunicipioRegioes!I1029)/I1029</f>
        <v>#REF!</v>
      </c>
    </row>
    <row r="1030" spans="1:19" x14ac:dyDescent="0.2">
      <c r="A1030" s="5">
        <v>23</v>
      </c>
      <c r="B1030" s="5" t="s">
        <v>887</v>
      </c>
      <c r="C1030" s="5" t="s">
        <v>6381</v>
      </c>
      <c r="D1030" s="5">
        <v>2307</v>
      </c>
      <c r="E1030" s="5" t="s">
        <v>6382</v>
      </c>
      <c r="F1030" s="5">
        <v>23033</v>
      </c>
      <c r="G1030" s="5" t="s">
        <v>917</v>
      </c>
      <c r="H1030" s="5" t="s">
        <v>6582</v>
      </c>
      <c r="I1030" s="5">
        <v>2310605</v>
      </c>
      <c r="J1030" s="5" t="s">
        <v>1019</v>
      </c>
      <c r="K1030" s="6">
        <v>231060</v>
      </c>
      <c r="L1030" s="6" t="s">
        <v>6384</v>
      </c>
      <c r="M1030" s="6" t="s">
        <v>6385</v>
      </c>
      <c r="N1030" s="6" t="e">
        <f xml:space="preserve"> SUMIF(#REF!,MunicipioRegioes!I1030,#REF!)</f>
        <v>#REF!</v>
      </c>
      <c r="O1030" s="6" t="str">
        <f t="shared" si="16"/>
        <v>Mun_2310605</v>
      </c>
      <c r="P1030" s="6">
        <v>0</v>
      </c>
      <c r="Q1030" s="6" t="e">
        <f>SUMIF(#REF!,MunicipioRegioes!K1030,#REF!)/K1030</f>
        <v>#REF!</v>
      </c>
      <c r="R1030" s="6" t="e">
        <f>SUMIF(#REF!,MunicipioRegioes!I1030,#REF!)/I1030</f>
        <v>#REF!</v>
      </c>
      <c r="S1030" s="6" t="e">
        <f>SUMIF(#REF!,MunicipioRegioes!I1030)/I1030</f>
        <v>#REF!</v>
      </c>
    </row>
    <row r="1031" spans="1:19" x14ac:dyDescent="0.2">
      <c r="A1031" s="5">
        <v>23</v>
      </c>
      <c r="B1031" s="5" t="s">
        <v>887</v>
      </c>
      <c r="C1031" s="5" t="s">
        <v>6381</v>
      </c>
      <c r="D1031" s="5">
        <v>2302</v>
      </c>
      <c r="E1031" s="5" t="s">
        <v>6386</v>
      </c>
      <c r="F1031" s="5">
        <v>23011</v>
      </c>
      <c r="G1031" s="5" t="s">
        <v>6417</v>
      </c>
      <c r="H1031" s="5" t="s">
        <v>6583</v>
      </c>
      <c r="I1031" s="5">
        <v>2310704</v>
      </c>
      <c r="J1031" s="5" t="s">
        <v>1020</v>
      </c>
      <c r="K1031" s="6">
        <v>231070</v>
      </c>
      <c r="L1031" s="6" t="s">
        <v>6388</v>
      </c>
      <c r="M1031" s="6" t="s">
        <v>6419</v>
      </c>
      <c r="N1031" s="6" t="e">
        <f xml:space="preserve"> SUMIF(#REF!,MunicipioRegioes!I1031,#REF!)</f>
        <v>#REF!</v>
      </c>
      <c r="O1031" s="6" t="str">
        <f t="shared" si="16"/>
        <v>Mun_2310704</v>
      </c>
      <c r="P1031" s="6">
        <v>0</v>
      </c>
      <c r="Q1031" s="6" t="e">
        <f>SUMIF(#REF!,MunicipioRegioes!K1031,#REF!)/K1031</f>
        <v>#REF!</v>
      </c>
      <c r="R1031" s="6" t="e">
        <f>SUMIF(#REF!,MunicipioRegioes!I1031,#REF!)/I1031</f>
        <v>#REF!</v>
      </c>
      <c r="S1031" s="6" t="e">
        <f>SUMIF(#REF!,MunicipioRegioes!I1031)/I1031</f>
        <v>#REF!</v>
      </c>
    </row>
    <row r="1032" spans="1:19" x14ac:dyDescent="0.2">
      <c r="A1032" s="5">
        <v>23</v>
      </c>
      <c r="B1032" s="5" t="s">
        <v>887</v>
      </c>
      <c r="C1032" s="5" t="s">
        <v>6381</v>
      </c>
      <c r="D1032" s="5">
        <v>2305</v>
      </c>
      <c r="E1032" s="5" t="s">
        <v>977</v>
      </c>
      <c r="F1032" s="5">
        <v>23025</v>
      </c>
      <c r="G1032" s="5" t="s">
        <v>6488</v>
      </c>
      <c r="H1032" s="5" t="s">
        <v>6584</v>
      </c>
      <c r="I1032" s="5">
        <v>2310803</v>
      </c>
      <c r="J1032" s="5" t="s">
        <v>1021</v>
      </c>
      <c r="K1032" s="6">
        <v>231080</v>
      </c>
      <c r="L1032" s="6" t="s">
        <v>6409</v>
      </c>
      <c r="M1032" s="6" t="s">
        <v>6490</v>
      </c>
      <c r="N1032" s="6" t="e">
        <f xml:space="preserve"> SUMIF(#REF!,MunicipioRegioes!I1032,#REF!)</f>
        <v>#REF!</v>
      </c>
      <c r="O1032" s="6" t="str">
        <f t="shared" si="16"/>
        <v>Mun_2310803</v>
      </c>
      <c r="P1032" s="6">
        <v>0</v>
      </c>
      <c r="Q1032" s="6" t="e">
        <f>SUMIF(#REF!,MunicipioRegioes!K1032,#REF!)/K1032</f>
        <v>#REF!</v>
      </c>
      <c r="R1032" s="6" t="e">
        <f>SUMIF(#REF!,MunicipioRegioes!I1032,#REF!)/I1032</f>
        <v>#REF!</v>
      </c>
      <c r="S1032" s="6" t="e">
        <f>SUMIF(#REF!,MunicipioRegioes!I1032)/I1032</f>
        <v>#REF!</v>
      </c>
    </row>
    <row r="1033" spans="1:19" x14ac:dyDescent="0.2">
      <c r="A1033" s="5">
        <v>23</v>
      </c>
      <c r="B1033" s="5" t="s">
        <v>887</v>
      </c>
      <c r="C1033" s="5" t="s">
        <v>6381</v>
      </c>
      <c r="D1033" s="5">
        <v>2302</v>
      </c>
      <c r="E1033" s="5" t="s">
        <v>6386</v>
      </c>
      <c r="F1033" s="5">
        <v>23015</v>
      </c>
      <c r="G1033" s="5" t="s">
        <v>927</v>
      </c>
      <c r="H1033" s="5" t="s">
        <v>6585</v>
      </c>
      <c r="I1033" s="5">
        <v>2310852</v>
      </c>
      <c r="J1033" s="5" t="s">
        <v>1022</v>
      </c>
      <c r="K1033" s="6">
        <v>231085</v>
      </c>
      <c r="L1033" s="6" t="s">
        <v>6388</v>
      </c>
      <c r="M1033" s="6" t="s">
        <v>6454</v>
      </c>
      <c r="N1033" s="6" t="e">
        <f xml:space="preserve"> SUMIF(#REF!,MunicipioRegioes!I1033,#REF!)</f>
        <v>#REF!</v>
      </c>
      <c r="O1033" s="6" t="str">
        <f t="shared" si="16"/>
        <v>Mun_2310852</v>
      </c>
      <c r="P1033" s="6">
        <v>0</v>
      </c>
      <c r="Q1033" s="6" t="e">
        <f>SUMIF(#REF!,MunicipioRegioes!K1033,#REF!)/K1033</f>
        <v>#REF!</v>
      </c>
      <c r="R1033" s="6" t="e">
        <f>SUMIF(#REF!,MunicipioRegioes!I1033,#REF!)/I1033</f>
        <v>#REF!</v>
      </c>
      <c r="S1033" s="6" t="e">
        <f>SUMIF(#REF!,MunicipioRegioes!I1033)/I1033</f>
        <v>#REF!</v>
      </c>
    </row>
    <row r="1034" spans="1:19" x14ac:dyDescent="0.2">
      <c r="A1034" s="5">
        <v>23</v>
      </c>
      <c r="B1034" s="5" t="s">
        <v>887</v>
      </c>
      <c r="C1034" s="5" t="s">
        <v>6381</v>
      </c>
      <c r="D1034" s="5">
        <v>2304</v>
      </c>
      <c r="E1034" s="5" t="s">
        <v>6395</v>
      </c>
      <c r="F1034" s="5">
        <v>23021</v>
      </c>
      <c r="G1034" s="5" t="s">
        <v>6396</v>
      </c>
      <c r="H1034" s="5" t="s">
        <v>6586</v>
      </c>
      <c r="I1034" s="5">
        <v>2310902</v>
      </c>
      <c r="J1034" s="5" t="s">
        <v>1023</v>
      </c>
      <c r="K1034" s="6">
        <v>231090</v>
      </c>
      <c r="L1034" s="6" t="s">
        <v>6398</v>
      </c>
      <c r="M1034" s="6" t="s">
        <v>6399</v>
      </c>
      <c r="N1034" s="6" t="e">
        <f xml:space="preserve"> SUMIF(#REF!,MunicipioRegioes!I1034,#REF!)</f>
        <v>#REF!</v>
      </c>
      <c r="O1034" s="6" t="str">
        <f t="shared" si="16"/>
        <v>Mun_2310902</v>
      </c>
      <c r="P1034" s="6">
        <v>0</v>
      </c>
      <c r="Q1034" s="6" t="e">
        <f>SUMIF(#REF!,MunicipioRegioes!K1034,#REF!)/K1034</f>
        <v>#REF!</v>
      </c>
      <c r="R1034" s="6" t="e">
        <f>SUMIF(#REF!,MunicipioRegioes!I1034,#REF!)/I1034</f>
        <v>#REF!</v>
      </c>
      <c r="S1034" s="6" t="e">
        <f>SUMIF(#REF!,MunicipioRegioes!I1034)/I1034</f>
        <v>#REF!</v>
      </c>
    </row>
    <row r="1035" spans="1:19" x14ac:dyDescent="0.2">
      <c r="A1035" s="5">
        <v>23</v>
      </c>
      <c r="B1035" s="5" t="s">
        <v>887</v>
      </c>
      <c r="C1035" s="5" t="s">
        <v>6381</v>
      </c>
      <c r="D1035" s="5">
        <v>2301</v>
      </c>
      <c r="E1035" s="5" t="s">
        <v>6390</v>
      </c>
      <c r="F1035" s="5">
        <v>23006</v>
      </c>
      <c r="G1035" s="5" t="s">
        <v>966</v>
      </c>
      <c r="H1035" s="5" t="s">
        <v>6587</v>
      </c>
      <c r="I1035" s="5">
        <v>2310951</v>
      </c>
      <c r="J1035" s="5" t="s">
        <v>1024</v>
      </c>
      <c r="K1035" s="6">
        <v>231095</v>
      </c>
      <c r="L1035" s="6" t="s">
        <v>6393</v>
      </c>
      <c r="M1035" s="6" t="s">
        <v>6518</v>
      </c>
      <c r="N1035" s="6" t="e">
        <f xml:space="preserve"> SUMIF(#REF!,MunicipioRegioes!I1035,#REF!)</f>
        <v>#REF!</v>
      </c>
      <c r="O1035" s="6" t="str">
        <f t="shared" si="16"/>
        <v>Mun_2310951</v>
      </c>
      <c r="P1035" s="6">
        <v>0</v>
      </c>
      <c r="Q1035" s="6" t="e">
        <f>SUMIF(#REF!,MunicipioRegioes!K1035,#REF!)/K1035</f>
        <v>#REF!</v>
      </c>
      <c r="R1035" s="6" t="e">
        <f>SUMIF(#REF!,MunicipioRegioes!I1035,#REF!)/I1035</f>
        <v>#REF!</v>
      </c>
      <c r="S1035" s="6" t="e">
        <f>SUMIF(#REF!,MunicipioRegioes!I1035)/I1035</f>
        <v>#REF!</v>
      </c>
    </row>
    <row r="1036" spans="1:19" x14ac:dyDescent="0.2">
      <c r="A1036" s="5">
        <v>23</v>
      </c>
      <c r="B1036" s="5" t="s">
        <v>887</v>
      </c>
      <c r="C1036" s="5" t="s">
        <v>6381</v>
      </c>
      <c r="D1036" s="5">
        <v>2301</v>
      </c>
      <c r="E1036" s="5" t="s">
        <v>6390</v>
      </c>
      <c r="F1036" s="5">
        <v>23006</v>
      </c>
      <c r="G1036" s="5" t="s">
        <v>966</v>
      </c>
      <c r="H1036" s="5" t="s">
        <v>6588</v>
      </c>
      <c r="I1036" s="5">
        <v>2311009</v>
      </c>
      <c r="J1036" s="5" t="s">
        <v>1025</v>
      </c>
      <c r="K1036" s="6">
        <v>231100</v>
      </c>
      <c r="L1036" s="6" t="s">
        <v>6393</v>
      </c>
      <c r="M1036" s="6" t="s">
        <v>6518</v>
      </c>
      <c r="N1036" s="6" t="e">
        <f xml:space="preserve"> SUMIF(#REF!,MunicipioRegioes!I1036,#REF!)</f>
        <v>#REF!</v>
      </c>
      <c r="O1036" s="6" t="str">
        <f t="shared" si="16"/>
        <v>Mun_2311009</v>
      </c>
      <c r="P1036" s="6">
        <v>0</v>
      </c>
      <c r="Q1036" s="6" t="e">
        <f>SUMIF(#REF!,MunicipioRegioes!K1036,#REF!)/K1036</f>
        <v>#REF!</v>
      </c>
      <c r="R1036" s="6" t="e">
        <f>SUMIF(#REF!,MunicipioRegioes!I1036,#REF!)/I1036</f>
        <v>#REF!</v>
      </c>
      <c r="S1036" s="6" t="e">
        <f>SUMIF(#REF!,MunicipioRegioes!I1036)/I1036</f>
        <v>#REF!</v>
      </c>
    </row>
    <row r="1037" spans="1:19" x14ac:dyDescent="0.2">
      <c r="A1037" s="5">
        <v>23</v>
      </c>
      <c r="B1037" s="5" t="s">
        <v>887</v>
      </c>
      <c r="C1037" s="5" t="s">
        <v>6381</v>
      </c>
      <c r="D1037" s="5">
        <v>2307</v>
      </c>
      <c r="E1037" s="5" t="s">
        <v>6382</v>
      </c>
      <c r="F1037" s="5">
        <v>23032</v>
      </c>
      <c r="G1037" s="5" t="s">
        <v>6445</v>
      </c>
      <c r="H1037" s="5" t="s">
        <v>6589</v>
      </c>
      <c r="I1037" s="5">
        <v>2311108</v>
      </c>
      <c r="J1037" s="5" t="s">
        <v>1026</v>
      </c>
      <c r="K1037" s="6">
        <v>231110</v>
      </c>
      <c r="L1037" s="6" t="s">
        <v>6384</v>
      </c>
      <c r="M1037" s="6" t="s">
        <v>6447</v>
      </c>
      <c r="N1037" s="6" t="e">
        <f xml:space="preserve"> SUMIF(#REF!,MunicipioRegioes!I1037,#REF!)</f>
        <v>#REF!</v>
      </c>
      <c r="O1037" s="6" t="str">
        <f t="shared" si="16"/>
        <v>Mun_2311108</v>
      </c>
      <c r="P1037" s="6">
        <v>0</v>
      </c>
      <c r="Q1037" s="6" t="e">
        <f>SUMIF(#REF!,MunicipioRegioes!K1037,#REF!)/K1037</f>
        <v>#REF!</v>
      </c>
      <c r="R1037" s="6" t="e">
        <f>SUMIF(#REF!,MunicipioRegioes!I1037,#REF!)/I1037</f>
        <v>#REF!</v>
      </c>
      <c r="S1037" s="6" t="e">
        <f>SUMIF(#REF!,MunicipioRegioes!I1037)/I1037</f>
        <v>#REF!</v>
      </c>
    </row>
    <row r="1038" spans="1:19" x14ac:dyDescent="0.2">
      <c r="A1038" s="5">
        <v>23</v>
      </c>
      <c r="B1038" s="5" t="s">
        <v>887</v>
      </c>
      <c r="C1038" s="5" t="s">
        <v>6381</v>
      </c>
      <c r="D1038" s="5">
        <v>2307</v>
      </c>
      <c r="E1038" s="5" t="s">
        <v>6382</v>
      </c>
      <c r="F1038" s="5">
        <v>23029</v>
      </c>
      <c r="G1038" s="5" t="s">
        <v>6432</v>
      </c>
      <c r="H1038" s="5" t="s">
        <v>6590</v>
      </c>
      <c r="I1038" s="5">
        <v>2311207</v>
      </c>
      <c r="J1038" s="5" t="s">
        <v>1027</v>
      </c>
      <c r="K1038" s="6">
        <v>231120</v>
      </c>
      <c r="L1038" s="6" t="s">
        <v>6384</v>
      </c>
      <c r="M1038" s="6" t="s">
        <v>6434</v>
      </c>
      <c r="N1038" s="6" t="e">
        <f xml:space="preserve"> SUMIF(#REF!,MunicipioRegioes!I1038,#REF!)</f>
        <v>#REF!</v>
      </c>
      <c r="O1038" s="6" t="str">
        <f t="shared" si="16"/>
        <v>Mun_2311207</v>
      </c>
      <c r="P1038" s="6">
        <v>0</v>
      </c>
      <c r="Q1038" s="6" t="e">
        <f>SUMIF(#REF!,MunicipioRegioes!K1038,#REF!)/K1038</f>
        <v>#REF!</v>
      </c>
      <c r="R1038" s="6" t="e">
        <f>SUMIF(#REF!,MunicipioRegioes!I1038,#REF!)/I1038</f>
        <v>#REF!</v>
      </c>
      <c r="S1038" s="6" t="e">
        <f>SUMIF(#REF!,MunicipioRegioes!I1038)/I1038</f>
        <v>#REF!</v>
      </c>
    </row>
    <row r="1039" spans="1:19" x14ac:dyDescent="0.2">
      <c r="A1039" s="5">
        <v>23</v>
      </c>
      <c r="B1039" s="5" t="s">
        <v>887</v>
      </c>
      <c r="C1039" s="5" t="s">
        <v>6381</v>
      </c>
      <c r="D1039" s="5">
        <v>2305</v>
      </c>
      <c r="E1039" s="5" t="s">
        <v>977</v>
      </c>
      <c r="F1039" s="5">
        <v>23025</v>
      </c>
      <c r="G1039" s="5" t="s">
        <v>6488</v>
      </c>
      <c r="H1039" s="5" t="s">
        <v>6591</v>
      </c>
      <c r="I1039" s="5">
        <v>2311231</v>
      </c>
      <c r="J1039" s="5" t="s">
        <v>1028</v>
      </c>
      <c r="K1039" s="6">
        <v>231123</v>
      </c>
      <c r="L1039" s="6" t="s">
        <v>6409</v>
      </c>
      <c r="M1039" s="6" t="s">
        <v>6490</v>
      </c>
      <c r="N1039" s="6" t="e">
        <f xml:space="preserve"> SUMIF(#REF!,MunicipioRegioes!I1039,#REF!)</f>
        <v>#REF!</v>
      </c>
      <c r="O1039" s="6" t="str">
        <f t="shared" si="16"/>
        <v>Mun_2311231</v>
      </c>
      <c r="P1039" s="6">
        <v>0</v>
      </c>
      <c r="Q1039" s="6" t="e">
        <f>SUMIF(#REF!,MunicipioRegioes!K1039,#REF!)/K1039</f>
        <v>#REF!</v>
      </c>
      <c r="R1039" s="6" t="e">
        <f>SUMIF(#REF!,MunicipioRegioes!I1039,#REF!)/I1039</f>
        <v>#REF!</v>
      </c>
      <c r="S1039" s="6" t="e">
        <f>SUMIF(#REF!,MunicipioRegioes!I1039)/I1039</f>
        <v>#REF!</v>
      </c>
    </row>
    <row r="1040" spans="1:19" x14ac:dyDescent="0.2">
      <c r="A1040" s="5">
        <v>23</v>
      </c>
      <c r="B1040" s="5" t="s">
        <v>887</v>
      </c>
      <c r="C1040" s="5" t="s">
        <v>6381</v>
      </c>
      <c r="D1040" s="5">
        <v>2304</v>
      </c>
      <c r="E1040" s="5" t="s">
        <v>6395</v>
      </c>
      <c r="F1040" s="5">
        <v>23018</v>
      </c>
      <c r="G1040" s="5" t="s">
        <v>6429</v>
      </c>
      <c r="H1040" s="5" t="s">
        <v>6592</v>
      </c>
      <c r="I1040" s="5">
        <v>2311264</v>
      </c>
      <c r="J1040" s="5" t="s">
        <v>1029</v>
      </c>
      <c r="K1040" s="6">
        <v>231126</v>
      </c>
      <c r="L1040" s="6" t="s">
        <v>6398</v>
      </c>
      <c r="M1040" s="6" t="s">
        <v>6431</v>
      </c>
      <c r="N1040" s="6" t="e">
        <f xml:space="preserve"> SUMIF(#REF!,MunicipioRegioes!I1040,#REF!)</f>
        <v>#REF!</v>
      </c>
      <c r="O1040" s="6" t="str">
        <f t="shared" si="16"/>
        <v>Mun_2311264</v>
      </c>
      <c r="P1040" s="6">
        <v>0</v>
      </c>
      <c r="Q1040" s="6" t="e">
        <f>SUMIF(#REF!,MunicipioRegioes!K1040,#REF!)/K1040</f>
        <v>#REF!</v>
      </c>
      <c r="R1040" s="6" t="e">
        <f>SUMIF(#REF!,MunicipioRegioes!I1040,#REF!)/I1040</f>
        <v>#REF!</v>
      </c>
      <c r="S1040" s="6" t="e">
        <f>SUMIF(#REF!,MunicipioRegioes!I1040)/I1040</f>
        <v>#REF!</v>
      </c>
    </row>
    <row r="1041" spans="1:19" x14ac:dyDescent="0.2">
      <c r="A1041" s="5">
        <v>23</v>
      </c>
      <c r="B1041" s="5" t="s">
        <v>887</v>
      </c>
      <c r="C1041" s="5" t="s">
        <v>6381</v>
      </c>
      <c r="D1041" s="5">
        <v>2304</v>
      </c>
      <c r="E1041" s="5" t="s">
        <v>6395</v>
      </c>
      <c r="F1041" s="5">
        <v>23019</v>
      </c>
      <c r="G1041" s="5" t="s">
        <v>6442</v>
      </c>
      <c r="H1041" s="5" t="s">
        <v>6593</v>
      </c>
      <c r="I1041" s="5">
        <v>2311306</v>
      </c>
      <c r="J1041" s="5" t="s">
        <v>1030</v>
      </c>
      <c r="K1041" s="6">
        <v>231130</v>
      </c>
      <c r="L1041" s="6" t="s">
        <v>6398</v>
      </c>
      <c r="M1041" s="6" t="s">
        <v>6444</v>
      </c>
      <c r="N1041" s="6" t="e">
        <f xml:space="preserve"> SUMIF(#REF!,MunicipioRegioes!I1041,#REF!)</f>
        <v>#REF!</v>
      </c>
      <c r="O1041" s="6" t="str">
        <f t="shared" si="16"/>
        <v>Mun_2311306</v>
      </c>
      <c r="P1041" s="6">
        <v>0</v>
      </c>
      <c r="Q1041" s="6" t="e">
        <f>SUMIF(#REF!,MunicipioRegioes!K1041,#REF!)/K1041</f>
        <v>#REF!</v>
      </c>
      <c r="R1041" s="6" t="e">
        <f>SUMIF(#REF!,MunicipioRegioes!I1041,#REF!)/I1041</f>
        <v>#REF!</v>
      </c>
      <c r="S1041" s="6" t="e">
        <f>SUMIF(#REF!,MunicipioRegioes!I1041)/I1041</f>
        <v>#REF!</v>
      </c>
    </row>
    <row r="1042" spans="1:19" x14ac:dyDescent="0.2">
      <c r="A1042" s="5">
        <v>23</v>
      </c>
      <c r="B1042" s="5" t="s">
        <v>887</v>
      </c>
      <c r="C1042" s="5" t="s">
        <v>6381</v>
      </c>
      <c r="D1042" s="5">
        <v>2306</v>
      </c>
      <c r="E1042" s="5" t="s">
        <v>6413</v>
      </c>
      <c r="F1042" s="5">
        <v>23026</v>
      </c>
      <c r="G1042" s="5" t="s">
        <v>962</v>
      </c>
      <c r="H1042" s="5" t="s">
        <v>6594</v>
      </c>
      <c r="I1042" s="5">
        <v>2311355</v>
      </c>
      <c r="J1042" s="5" t="s">
        <v>1031</v>
      </c>
      <c r="K1042" s="6">
        <v>231135</v>
      </c>
      <c r="L1042" s="6" t="s">
        <v>6415</v>
      </c>
      <c r="M1042" s="6" t="s">
        <v>6477</v>
      </c>
      <c r="N1042" s="6" t="e">
        <f xml:space="preserve"> SUMIF(#REF!,MunicipioRegioes!I1042,#REF!)</f>
        <v>#REF!</v>
      </c>
      <c r="O1042" s="6" t="str">
        <f t="shared" si="16"/>
        <v>Mun_2311355</v>
      </c>
      <c r="P1042" s="6">
        <v>0</v>
      </c>
      <c r="Q1042" s="6" t="e">
        <f>SUMIF(#REF!,MunicipioRegioes!K1042,#REF!)/K1042</f>
        <v>#REF!</v>
      </c>
      <c r="R1042" s="6" t="e">
        <f>SUMIF(#REF!,MunicipioRegioes!I1042,#REF!)/I1042</f>
        <v>#REF!</v>
      </c>
      <c r="S1042" s="6" t="e">
        <f>SUMIF(#REF!,MunicipioRegioes!I1042)/I1042</f>
        <v>#REF!</v>
      </c>
    </row>
    <row r="1043" spans="1:19" x14ac:dyDescent="0.2">
      <c r="A1043" s="5">
        <v>23</v>
      </c>
      <c r="B1043" s="5" t="s">
        <v>887</v>
      </c>
      <c r="C1043" s="5" t="s">
        <v>6381</v>
      </c>
      <c r="D1043" s="5">
        <v>2304</v>
      </c>
      <c r="E1043" s="5" t="s">
        <v>6395</v>
      </c>
      <c r="F1043" s="5">
        <v>23019</v>
      </c>
      <c r="G1043" s="5" t="s">
        <v>6442</v>
      </c>
      <c r="H1043" s="5" t="s">
        <v>6595</v>
      </c>
      <c r="I1043" s="5">
        <v>2311405</v>
      </c>
      <c r="J1043" s="5" t="s">
        <v>1032</v>
      </c>
      <c r="K1043" s="6">
        <v>231140</v>
      </c>
      <c r="L1043" s="6" t="s">
        <v>6398</v>
      </c>
      <c r="M1043" s="6" t="s">
        <v>6444</v>
      </c>
      <c r="N1043" s="6" t="e">
        <f xml:space="preserve"> SUMIF(#REF!,MunicipioRegioes!I1043,#REF!)</f>
        <v>#REF!</v>
      </c>
      <c r="O1043" s="6" t="str">
        <f t="shared" si="16"/>
        <v>Mun_2311405</v>
      </c>
      <c r="P1043" s="6">
        <v>0</v>
      </c>
      <c r="Q1043" s="6" t="e">
        <f>SUMIF(#REF!,MunicipioRegioes!K1043,#REF!)/K1043</f>
        <v>#REF!</v>
      </c>
      <c r="R1043" s="6" t="e">
        <f>SUMIF(#REF!,MunicipioRegioes!I1043,#REF!)/I1043</f>
        <v>#REF!</v>
      </c>
      <c r="S1043" s="6" t="e">
        <f>SUMIF(#REF!,MunicipioRegioes!I1043)/I1043</f>
        <v>#REF!</v>
      </c>
    </row>
    <row r="1044" spans="1:19" x14ac:dyDescent="0.2">
      <c r="A1044" s="5">
        <v>23</v>
      </c>
      <c r="B1044" s="5" t="s">
        <v>887</v>
      </c>
      <c r="C1044" s="5" t="s">
        <v>6381</v>
      </c>
      <c r="D1044" s="5">
        <v>2305</v>
      </c>
      <c r="E1044" s="5" t="s">
        <v>977</v>
      </c>
      <c r="F1044" s="5">
        <v>23023</v>
      </c>
      <c r="G1044" s="5" t="s">
        <v>6407</v>
      </c>
      <c r="H1044" s="5" t="s">
        <v>6596</v>
      </c>
      <c r="I1044" s="5">
        <v>2311504</v>
      </c>
      <c r="J1044" s="5" t="s">
        <v>1033</v>
      </c>
      <c r="K1044" s="6">
        <v>231150</v>
      </c>
      <c r="L1044" s="6" t="s">
        <v>6409</v>
      </c>
      <c r="M1044" s="6" t="s">
        <v>6410</v>
      </c>
      <c r="N1044" s="6" t="e">
        <f xml:space="preserve"> SUMIF(#REF!,MunicipioRegioes!I1044,#REF!)</f>
        <v>#REF!</v>
      </c>
      <c r="O1044" s="6" t="str">
        <f t="shared" si="16"/>
        <v>Mun_2311504</v>
      </c>
      <c r="P1044" s="6">
        <v>0</v>
      </c>
      <c r="Q1044" s="6" t="e">
        <f>SUMIF(#REF!,MunicipioRegioes!K1044,#REF!)/K1044</f>
        <v>#REF!</v>
      </c>
      <c r="R1044" s="6" t="e">
        <f>SUMIF(#REF!,MunicipioRegioes!I1044,#REF!)/I1044</f>
        <v>#REF!</v>
      </c>
      <c r="S1044" s="6" t="e">
        <f>SUMIF(#REF!,MunicipioRegioes!I1044)/I1044</f>
        <v>#REF!</v>
      </c>
    </row>
    <row r="1045" spans="1:19" x14ac:dyDescent="0.2">
      <c r="A1045" s="5">
        <v>23</v>
      </c>
      <c r="B1045" s="5" t="s">
        <v>887</v>
      </c>
      <c r="C1045" s="5" t="s">
        <v>6381</v>
      </c>
      <c r="D1045" s="5">
        <v>2302</v>
      </c>
      <c r="E1045" s="5" t="s">
        <v>6386</v>
      </c>
      <c r="F1045" s="5">
        <v>23013</v>
      </c>
      <c r="G1045" s="5" t="s">
        <v>913</v>
      </c>
      <c r="H1045" s="5" t="s">
        <v>6597</v>
      </c>
      <c r="I1045" s="5">
        <v>2311603</v>
      </c>
      <c r="J1045" s="5" t="s">
        <v>254</v>
      </c>
      <c r="K1045" s="6">
        <v>231160</v>
      </c>
      <c r="L1045" s="6" t="s">
        <v>6388</v>
      </c>
      <c r="M1045" s="6" t="s">
        <v>6389</v>
      </c>
      <c r="N1045" s="6" t="e">
        <f xml:space="preserve"> SUMIF(#REF!,MunicipioRegioes!I1045,#REF!)</f>
        <v>#REF!</v>
      </c>
      <c r="O1045" s="6" t="str">
        <f t="shared" si="16"/>
        <v>Mun_2311603</v>
      </c>
      <c r="P1045" s="6">
        <v>0</v>
      </c>
      <c r="Q1045" s="6" t="e">
        <f>SUMIF(#REF!,MunicipioRegioes!K1045,#REF!)/K1045</f>
        <v>#REF!</v>
      </c>
      <c r="R1045" s="6" t="e">
        <f>SUMIF(#REF!,MunicipioRegioes!I1045,#REF!)/I1045</f>
        <v>#REF!</v>
      </c>
      <c r="S1045" s="6" t="e">
        <f>SUMIF(#REF!,MunicipioRegioes!I1045)/I1045</f>
        <v>#REF!</v>
      </c>
    </row>
    <row r="1046" spans="1:19" x14ac:dyDescent="0.2">
      <c r="A1046" s="5">
        <v>23</v>
      </c>
      <c r="B1046" s="5" t="s">
        <v>887</v>
      </c>
      <c r="C1046" s="5" t="s">
        <v>6381</v>
      </c>
      <c r="D1046" s="5">
        <v>2301</v>
      </c>
      <c r="E1046" s="5" t="s">
        <v>6390</v>
      </c>
      <c r="F1046" s="5">
        <v>23006</v>
      </c>
      <c r="G1046" s="5" t="s">
        <v>966</v>
      </c>
      <c r="H1046" s="5" t="s">
        <v>6598</v>
      </c>
      <c r="I1046" s="5">
        <v>2311702</v>
      </c>
      <c r="J1046" s="5" t="s">
        <v>1034</v>
      </c>
      <c r="K1046" s="6">
        <v>231170</v>
      </c>
      <c r="L1046" s="6" t="s">
        <v>6393</v>
      </c>
      <c r="M1046" s="6" t="s">
        <v>6518</v>
      </c>
      <c r="N1046" s="6" t="e">
        <f xml:space="preserve"> SUMIF(#REF!,MunicipioRegioes!I1046,#REF!)</f>
        <v>#REF!</v>
      </c>
      <c r="O1046" s="6" t="str">
        <f t="shared" si="16"/>
        <v>Mun_2311702</v>
      </c>
      <c r="P1046" s="6">
        <v>0</v>
      </c>
      <c r="Q1046" s="6" t="e">
        <f>SUMIF(#REF!,MunicipioRegioes!K1046,#REF!)/K1046</f>
        <v>#REF!</v>
      </c>
      <c r="R1046" s="6" t="e">
        <f>SUMIF(#REF!,MunicipioRegioes!I1046,#REF!)/I1046</f>
        <v>#REF!</v>
      </c>
      <c r="S1046" s="6" t="e">
        <f>SUMIF(#REF!,MunicipioRegioes!I1046)/I1046</f>
        <v>#REF!</v>
      </c>
    </row>
    <row r="1047" spans="1:19" x14ac:dyDescent="0.2">
      <c r="A1047" s="5">
        <v>23</v>
      </c>
      <c r="B1047" s="5" t="s">
        <v>887</v>
      </c>
      <c r="C1047" s="5" t="s">
        <v>6381</v>
      </c>
      <c r="D1047" s="5">
        <v>2305</v>
      </c>
      <c r="E1047" s="5" t="s">
        <v>977</v>
      </c>
      <c r="F1047" s="5">
        <v>23023</v>
      </c>
      <c r="G1047" s="5" t="s">
        <v>6407</v>
      </c>
      <c r="H1047" s="5" t="s">
        <v>6599</v>
      </c>
      <c r="I1047" s="5">
        <v>2311801</v>
      </c>
      <c r="J1047" s="5" t="s">
        <v>1035</v>
      </c>
      <c r="K1047" s="6">
        <v>231180</v>
      </c>
      <c r="L1047" s="6" t="s">
        <v>6409</v>
      </c>
      <c r="M1047" s="6" t="s">
        <v>6410</v>
      </c>
      <c r="N1047" s="6" t="e">
        <f xml:space="preserve"> SUMIF(#REF!,MunicipioRegioes!I1047,#REF!)</f>
        <v>#REF!</v>
      </c>
      <c r="O1047" s="6" t="str">
        <f t="shared" si="16"/>
        <v>Mun_2311801</v>
      </c>
      <c r="P1047" s="6">
        <v>0</v>
      </c>
      <c r="Q1047" s="6" t="e">
        <f>SUMIF(#REF!,MunicipioRegioes!K1047,#REF!)/K1047</f>
        <v>#REF!</v>
      </c>
      <c r="R1047" s="6" t="e">
        <f>SUMIF(#REF!,MunicipioRegioes!I1047,#REF!)/I1047</f>
        <v>#REF!</v>
      </c>
      <c r="S1047" s="6" t="e">
        <f>SUMIF(#REF!,MunicipioRegioes!I1047)/I1047</f>
        <v>#REF!</v>
      </c>
    </row>
    <row r="1048" spans="1:19" x14ac:dyDescent="0.2">
      <c r="A1048" s="5">
        <v>23</v>
      </c>
      <c r="B1048" s="5" t="s">
        <v>887</v>
      </c>
      <c r="C1048" s="5" t="s">
        <v>6381</v>
      </c>
      <c r="D1048" s="5">
        <v>2304</v>
      </c>
      <c r="E1048" s="5" t="s">
        <v>6395</v>
      </c>
      <c r="F1048" s="5">
        <v>23020</v>
      </c>
      <c r="G1048" s="5" t="s">
        <v>6400</v>
      </c>
      <c r="H1048" s="5" t="s">
        <v>6600</v>
      </c>
      <c r="I1048" s="5">
        <v>2311900</v>
      </c>
      <c r="J1048" s="5" t="s">
        <v>1036</v>
      </c>
      <c r="K1048" s="6">
        <v>231190</v>
      </c>
      <c r="L1048" s="6" t="s">
        <v>6398</v>
      </c>
      <c r="M1048" s="6" t="s">
        <v>6402</v>
      </c>
      <c r="N1048" s="6" t="e">
        <f xml:space="preserve"> SUMIF(#REF!,MunicipioRegioes!I1048,#REF!)</f>
        <v>#REF!</v>
      </c>
      <c r="O1048" s="6" t="str">
        <f t="shared" si="16"/>
        <v>Mun_2311900</v>
      </c>
      <c r="P1048" s="6">
        <v>0</v>
      </c>
      <c r="Q1048" s="6" t="e">
        <f>SUMIF(#REF!,MunicipioRegioes!K1048,#REF!)/K1048</f>
        <v>#REF!</v>
      </c>
      <c r="R1048" s="6" t="e">
        <f>SUMIF(#REF!,MunicipioRegioes!I1048,#REF!)/I1048</f>
        <v>#REF!</v>
      </c>
      <c r="S1048" s="6" t="e">
        <f>SUMIF(#REF!,MunicipioRegioes!I1048)/I1048</f>
        <v>#REF!</v>
      </c>
    </row>
    <row r="1049" spans="1:19" x14ac:dyDescent="0.2">
      <c r="A1049" s="5">
        <v>23</v>
      </c>
      <c r="B1049" s="5" t="s">
        <v>887</v>
      </c>
      <c r="C1049" s="5" t="s">
        <v>6381</v>
      </c>
      <c r="D1049" s="5">
        <v>2307</v>
      </c>
      <c r="E1049" s="5" t="s">
        <v>6382</v>
      </c>
      <c r="F1049" s="5">
        <v>23029</v>
      </c>
      <c r="G1049" s="5" t="s">
        <v>6432</v>
      </c>
      <c r="H1049" s="5" t="s">
        <v>6601</v>
      </c>
      <c r="I1049" s="5">
        <v>2311959</v>
      </c>
      <c r="J1049" s="5" t="s">
        <v>1037</v>
      </c>
      <c r="K1049" s="6">
        <v>231195</v>
      </c>
      <c r="L1049" s="6" t="s">
        <v>6384</v>
      </c>
      <c r="M1049" s="6" t="s">
        <v>6434</v>
      </c>
      <c r="N1049" s="6" t="e">
        <f xml:space="preserve"> SUMIF(#REF!,MunicipioRegioes!I1049,#REF!)</f>
        <v>#REF!</v>
      </c>
      <c r="O1049" s="6" t="str">
        <f t="shared" si="16"/>
        <v>Mun_2311959</v>
      </c>
      <c r="P1049" s="6">
        <v>0</v>
      </c>
      <c r="Q1049" s="6" t="e">
        <f>SUMIF(#REF!,MunicipioRegioes!K1049,#REF!)/K1049</f>
        <v>#REF!</v>
      </c>
      <c r="R1049" s="6" t="e">
        <f>SUMIF(#REF!,MunicipioRegioes!I1049,#REF!)/I1049</f>
        <v>#REF!</v>
      </c>
      <c r="S1049" s="6" t="e">
        <f>SUMIF(#REF!,MunicipioRegioes!I1049)/I1049</f>
        <v>#REF!</v>
      </c>
    </row>
    <row r="1050" spans="1:19" x14ac:dyDescent="0.2">
      <c r="A1050" s="5">
        <v>23</v>
      </c>
      <c r="B1050" s="5" t="s">
        <v>887</v>
      </c>
      <c r="C1050" s="5" t="s">
        <v>6381</v>
      </c>
      <c r="D1050" s="5">
        <v>2301</v>
      </c>
      <c r="E1050" s="5" t="s">
        <v>6390</v>
      </c>
      <c r="F1050" s="5">
        <v>23007</v>
      </c>
      <c r="G1050" s="5" t="s">
        <v>1038</v>
      </c>
      <c r="H1050" s="5" t="s">
        <v>6602</v>
      </c>
      <c r="I1050" s="5">
        <v>2312205</v>
      </c>
      <c r="J1050" s="5" t="s">
        <v>1038</v>
      </c>
      <c r="K1050" s="6">
        <v>231220</v>
      </c>
      <c r="L1050" s="6" t="s">
        <v>6393</v>
      </c>
      <c r="M1050" s="6" t="s">
        <v>6474</v>
      </c>
      <c r="N1050" s="6" t="e">
        <f xml:space="preserve"> SUMIF(#REF!,MunicipioRegioes!I1050,#REF!)</f>
        <v>#REF!</v>
      </c>
      <c r="O1050" s="6" t="str">
        <f t="shared" si="16"/>
        <v>Mun_2312205</v>
      </c>
      <c r="P1050" s="6">
        <v>0</v>
      </c>
      <c r="Q1050" s="6" t="e">
        <f>SUMIF(#REF!,MunicipioRegioes!K1050,#REF!)/K1050</f>
        <v>#REF!</v>
      </c>
      <c r="R1050" s="6" t="e">
        <f>SUMIF(#REF!,MunicipioRegioes!I1050,#REF!)/I1050</f>
        <v>#REF!</v>
      </c>
      <c r="S1050" s="6" t="e">
        <f>SUMIF(#REF!,MunicipioRegioes!I1050)/I1050</f>
        <v>#REF!</v>
      </c>
    </row>
    <row r="1051" spans="1:19" x14ac:dyDescent="0.2">
      <c r="A1051" s="5">
        <v>23</v>
      </c>
      <c r="B1051" s="5" t="s">
        <v>887</v>
      </c>
      <c r="C1051" s="5" t="s">
        <v>6381</v>
      </c>
      <c r="D1051" s="5">
        <v>2301</v>
      </c>
      <c r="E1051" s="5" t="s">
        <v>6390</v>
      </c>
      <c r="F1051" s="5">
        <v>23005</v>
      </c>
      <c r="G1051" s="5" t="s">
        <v>1047</v>
      </c>
      <c r="H1051" s="5" t="s">
        <v>6603</v>
      </c>
      <c r="I1051" s="5">
        <v>2312007</v>
      </c>
      <c r="J1051" s="5" t="s">
        <v>1039</v>
      </c>
      <c r="K1051" s="6">
        <v>231200</v>
      </c>
      <c r="L1051" s="6" t="s">
        <v>6393</v>
      </c>
      <c r="M1051" s="6" t="s">
        <v>6465</v>
      </c>
      <c r="N1051" s="6" t="e">
        <f xml:space="preserve"> SUMIF(#REF!,MunicipioRegioes!I1051,#REF!)</f>
        <v>#REF!</v>
      </c>
      <c r="O1051" s="6" t="str">
        <f t="shared" si="16"/>
        <v>Mun_2312007</v>
      </c>
      <c r="P1051" s="6">
        <v>0</v>
      </c>
      <c r="Q1051" s="6" t="e">
        <f>SUMIF(#REF!,MunicipioRegioes!K1051,#REF!)/K1051</f>
        <v>#REF!</v>
      </c>
      <c r="R1051" s="6" t="e">
        <f>SUMIF(#REF!,MunicipioRegioes!I1051,#REF!)/I1051</f>
        <v>#REF!</v>
      </c>
      <c r="S1051" s="6" t="e">
        <f>SUMIF(#REF!,MunicipioRegioes!I1051)/I1051</f>
        <v>#REF!</v>
      </c>
    </row>
    <row r="1052" spans="1:19" x14ac:dyDescent="0.2">
      <c r="A1052" s="5">
        <v>23</v>
      </c>
      <c r="B1052" s="5" t="s">
        <v>887</v>
      </c>
      <c r="C1052" s="5" t="s">
        <v>6381</v>
      </c>
      <c r="D1052" s="5">
        <v>2307</v>
      </c>
      <c r="E1052" s="5" t="s">
        <v>6382</v>
      </c>
      <c r="F1052" s="5">
        <v>23032</v>
      </c>
      <c r="G1052" s="5" t="s">
        <v>6445</v>
      </c>
      <c r="H1052" s="5" t="s">
        <v>6604</v>
      </c>
      <c r="I1052" s="5">
        <v>2312106</v>
      </c>
      <c r="J1052" s="5" t="s">
        <v>1040</v>
      </c>
      <c r="K1052" s="6">
        <v>231210</v>
      </c>
      <c r="L1052" s="6" t="s">
        <v>6384</v>
      </c>
      <c r="M1052" s="6" t="s">
        <v>6447</v>
      </c>
      <c r="N1052" s="6" t="e">
        <f xml:space="preserve"> SUMIF(#REF!,MunicipioRegioes!I1052,#REF!)</f>
        <v>#REF!</v>
      </c>
      <c r="O1052" s="6" t="str">
        <f t="shared" si="16"/>
        <v>Mun_2312106</v>
      </c>
      <c r="P1052" s="6">
        <v>0</v>
      </c>
      <c r="Q1052" s="6" t="e">
        <f>SUMIF(#REF!,MunicipioRegioes!K1052,#REF!)/K1052</f>
        <v>#REF!</v>
      </c>
      <c r="R1052" s="6" t="e">
        <f>SUMIF(#REF!,MunicipioRegioes!I1052,#REF!)/I1052</f>
        <v>#REF!</v>
      </c>
      <c r="S1052" s="6" t="e">
        <f>SUMIF(#REF!,MunicipioRegioes!I1052)/I1052</f>
        <v>#REF!</v>
      </c>
    </row>
    <row r="1053" spans="1:19" x14ac:dyDescent="0.2">
      <c r="A1053" s="5">
        <v>23</v>
      </c>
      <c r="B1053" s="5" t="s">
        <v>887</v>
      </c>
      <c r="C1053" s="5" t="s">
        <v>6381</v>
      </c>
      <c r="D1053" s="5">
        <v>2301</v>
      </c>
      <c r="E1053" s="5" t="s">
        <v>6390</v>
      </c>
      <c r="F1053" s="5">
        <v>23002</v>
      </c>
      <c r="G1053" s="5" t="s">
        <v>6468</v>
      </c>
      <c r="H1053" s="5" t="s">
        <v>6605</v>
      </c>
      <c r="I1053" s="5">
        <v>2312304</v>
      </c>
      <c r="J1053" s="5" t="s">
        <v>1041</v>
      </c>
      <c r="K1053" s="6">
        <v>231230</v>
      </c>
      <c r="L1053" s="6" t="s">
        <v>6393</v>
      </c>
      <c r="M1053" s="6" t="s">
        <v>6470</v>
      </c>
      <c r="N1053" s="6" t="e">
        <f xml:space="preserve"> SUMIF(#REF!,MunicipioRegioes!I1053,#REF!)</f>
        <v>#REF!</v>
      </c>
      <c r="O1053" s="6" t="str">
        <f t="shared" si="16"/>
        <v>Mun_2312304</v>
      </c>
      <c r="P1053" s="6">
        <v>0</v>
      </c>
      <c r="Q1053" s="6" t="e">
        <f>SUMIF(#REF!,MunicipioRegioes!K1053,#REF!)/K1053</f>
        <v>#REF!</v>
      </c>
      <c r="R1053" s="6" t="e">
        <f>SUMIF(#REF!,MunicipioRegioes!I1053,#REF!)/I1053</f>
        <v>#REF!</v>
      </c>
      <c r="S1053" s="6" t="e">
        <f>SUMIF(#REF!,MunicipioRegioes!I1053)/I1053</f>
        <v>#REF!</v>
      </c>
    </row>
    <row r="1054" spans="1:19" x14ac:dyDescent="0.2">
      <c r="A1054" s="5">
        <v>23</v>
      </c>
      <c r="B1054" s="5" t="s">
        <v>887</v>
      </c>
      <c r="C1054" s="5" t="s">
        <v>6381</v>
      </c>
      <c r="D1054" s="5">
        <v>2302</v>
      </c>
      <c r="E1054" s="5" t="s">
        <v>6386</v>
      </c>
      <c r="F1054" s="5">
        <v>23009</v>
      </c>
      <c r="G1054" s="5" t="s">
        <v>6575</v>
      </c>
      <c r="H1054" s="5" t="s">
        <v>6606</v>
      </c>
      <c r="I1054" s="5">
        <v>2312403</v>
      </c>
      <c r="J1054" s="5" t="s">
        <v>1042</v>
      </c>
      <c r="K1054" s="6">
        <v>231240</v>
      </c>
      <c r="L1054" s="6" t="s">
        <v>6388</v>
      </c>
      <c r="M1054" s="6" t="s">
        <v>6577</v>
      </c>
      <c r="N1054" s="6" t="e">
        <f xml:space="preserve"> SUMIF(#REF!,MunicipioRegioes!I1054,#REF!)</f>
        <v>#REF!</v>
      </c>
      <c r="O1054" s="6" t="str">
        <f t="shared" si="16"/>
        <v>Mun_2312403</v>
      </c>
      <c r="P1054" s="6">
        <v>0</v>
      </c>
      <c r="Q1054" s="6" t="e">
        <f>SUMIF(#REF!,MunicipioRegioes!K1054,#REF!)/K1054</f>
        <v>#REF!</v>
      </c>
      <c r="R1054" s="6" t="e">
        <f>SUMIF(#REF!,MunicipioRegioes!I1054,#REF!)/I1054</f>
        <v>#REF!</v>
      </c>
      <c r="S1054" s="6" t="e">
        <f>SUMIF(#REF!,MunicipioRegioes!I1054)/I1054</f>
        <v>#REF!</v>
      </c>
    </row>
    <row r="1055" spans="1:19" x14ac:dyDescent="0.2">
      <c r="A1055" s="5">
        <v>23</v>
      </c>
      <c r="B1055" s="5" t="s">
        <v>887</v>
      </c>
      <c r="C1055" s="5" t="s">
        <v>6381</v>
      </c>
      <c r="D1055" s="5">
        <v>2305</v>
      </c>
      <c r="E1055" s="5" t="s">
        <v>977</v>
      </c>
      <c r="F1055" s="5">
        <v>23023</v>
      </c>
      <c r="G1055" s="5" t="s">
        <v>6407</v>
      </c>
      <c r="H1055" s="5" t="s">
        <v>6607</v>
      </c>
      <c r="I1055" s="5">
        <v>2312502</v>
      </c>
      <c r="J1055" s="5" t="s">
        <v>1043</v>
      </c>
      <c r="K1055" s="6">
        <v>231250</v>
      </c>
      <c r="L1055" s="6" t="s">
        <v>6409</v>
      </c>
      <c r="M1055" s="6" t="s">
        <v>6410</v>
      </c>
      <c r="N1055" s="6" t="e">
        <f xml:space="preserve"> SUMIF(#REF!,MunicipioRegioes!I1055,#REF!)</f>
        <v>#REF!</v>
      </c>
      <c r="O1055" s="6" t="str">
        <f t="shared" si="16"/>
        <v>Mun_2312502</v>
      </c>
      <c r="P1055" s="6">
        <v>0</v>
      </c>
      <c r="Q1055" s="6" t="e">
        <f>SUMIF(#REF!,MunicipioRegioes!K1055,#REF!)/K1055</f>
        <v>#REF!</v>
      </c>
      <c r="R1055" s="6" t="e">
        <f>SUMIF(#REF!,MunicipioRegioes!I1055,#REF!)/I1055</f>
        <v>#REF!</v>
      </c>
      <c r="S1055" s="6" t="e">
        <f>SUMIF(#REF!,MunicipioRegioes!I1055)/I1055</f>
        <v>#REF!</v>
      </c>
    </row>
    <row r="1056" spans="1:19" x14ac:dyDescent="0.2">
      <c r="A1056" s="5">
        <v>23</v>
      </c>
      <c r="B1056" s="5" t="s">
        <v>887</v>
      </c>
      <c r="C1056" s="5" t="s">
        <v>6381</v>
      </c>
      <c r="D1056" s="5">
        <v>2302</v>
      </c>
      <c r="E1056" s="5" t="s">
        <v>6386</v>
      </c>
      <c r="F1056" s="5">
        <v>23011</v>
      </c>
      <c r="G1056" s="5" t="s">
        <v>6417</v>
      </c>
      <c r="H1056" s="5" t="s">
        <v>6608</v>
      </c>
      <c r="I1056" s="5">
        <v>2312601</v>
      </c>
      <c r="J1056" s="5" t="s">
        <v>1044</v>
      </c>
      <c r="K1056" s="6">
        <v>231260</v>
      </c>
      <c r="L1056" s="6" t="s">
        <v>6388</v>
      </c>
      <c r="M1056" s="6" t="s">
        <v>6419</v>
      </c>
      <c r="N1056" s="6" t="e">
        <f xml:space="preserve"> SUMIF(#REF!,MunicipioRegioes!I1056,#REF!)</f>
        <v>#REF!</v>
      </c>
      <c r="O1056" s="6" t="str">
        <f t="shared" si="16"/>
        <v>Mun_2312601</v>
      </c>
      <c r="P1056" s="6">
        <v>0</v>
      </c>
      <c r="Q1056" s="6" t="e">
        <f>SUMIF(#REF!,MunicipioRegioes!K1056,#REF!)/K1056</f>
        <v>#REF!</v>
      </c>
      <c r="R1056" s="6" t="e">
        <f>SUMIF(#REF!,MunicipioRegioes!I1056,#REF!)/I1056</f>
        <v>#REF!</v>
      </c>
      <c r="S1056" s="6" t="e">
        <f>SUMIF(#REF!,MunicipioRegioes!I1056)/I1056</f>
        <v>#REF!</v>
      </c>
    </row>
    <row r="1057" spans="1:19" x14ac:dyDescent="0.2">
      <c r="A1057" s="5">
        <v>23</v>
      </c>
      <c r="B1057" s="5" t="s">
        <v>887</v>
      </c>
      <c r="C1057" s="5" t="s">
        <v>6381</v>
      </c>
      <c r="D1057" s="5">
        <v>2304</v>
      </c>
      <c r="E1057" s="5" t="s">
        <v>6395</v>
      </c>
      <c r="F1057" s="5">
        <v>23021</v>
      </c>
      <c r="G1057" s="5" t="s">
        <v>6396</v>
      </c>
      <c r="H1057" s="5" t="s">
        <v>6609</v>
      </c>
      <c r="I1057" s="5">
        <v>2312700</v>
      </c>
      <c r="J1057" s="5" t="s">
        <v>1045</v>
      </c>
      <c r="K1057" s="6">
        <v>231270</v>
      </c>
      <c r="L1057" s="6" t="s">
        <v>6398</v>
      </c>
      <c r="M1057" s="6" t="s">
        <v>6399</v>
      </c>
      <c r="N1057" s="6" t="e">
        <f xml:space="preserve"> SUMIF(#REF!,MunicipioRegioes!I1057,#REF!)</f>
        <v>#REF!</v>
      </c>
      <c r="O1057" s="6" t="str">
        <f t="shared" si="16"/>
        <v>Mun_2312700</v>
      </c>
      <c r="P1057" s="6">
        <v>0</v>
      </c>
      <c r="Q1057" s="6" t="e">
        <f>SUMIF(#REF!,MunicipioRegioes!K1057,#REF!)/K1057</f>
        <v>#REF!</v>
      </c>
      <c r="R1057" s="6" t="e">
        <f>SUMIF(#REF!,MunicipioRegioes!I1057,#REF!)/I1057</f>
        <v>#REF!</v>
      </c>
      <c r="S1057" s="6" t="e">
        <f>SUMIF(#REF!,MunicipioRegioes!I1057)/I1057</f>
        <v>#REF!</v>
      </c>
    </row>
    <row r="1058" spans="1:19" x14ac:dyDescent="0.2">
      <c r="A1058" s="5">
        <v>23</v>
      </c>
      <c r="B1058" s="5" t="s">
        <v>887</v>
      </c>
      <c r="C1058" s="5" t="s">
        <v>6381</v>
      </c>
      <c r="D1058" s="5">
        <v>2301</v>
      </c>
      <c r="E1058" s="5" t="s">
        <v>6390</v>
      </c>
      <c r="F1058" s="5">
        <v>23005</v>
      </c>
      <c r="G1058" s="5" t="s">
        <v>1047</v>
      </c>
      <c r="H1058" s="5" t="s">
        <v>6610</v>
      </c>
      <c r="I1058" s="5">
        <v>2312809</v>
      </c>
      <c r="J1058" s="5" t="s">
        <v>1046</v>
      </c>
      <c r="K1058" s="6">
        <v>231280</v>
      </c>
      <c r="L1058" s="6" t="s">
        <v>6393</v>
      </c>
      <c r="M1058" s="6" t="s">
        <v>6465</v>
      </c>
      <c r="N1058" s="6" t="e">
        <f xml:space="preserve"> SUMIF(#REF!,MunicipioRegioes!I1058,#REF!)</f>
        <v>#REF!</v>
      </c>
      <c r="O1058" s="6" t="str">
        <f t="shared" si="16"/>
        <v>Mun_2312809</v>
      </c>
      <c r="P1058" s="6">
        <v>0</v>
      </c>
      <c r="Q1058" s="6" t="e">
        <f>SUMIF(#REF!,MunicipioRegioes!K1058,#REF!)/K1058</f>
        <v>#REF!</v>
      </c>
      <c r="R1058" s="6" t="e">
        <f>SUMIF(#REF!,MunicipioRegioes!I1058,#REF!)/I1058</f>
        <v>#REF!</v>
      </c>
      <c r="S1058" s="6" t="e">
        <f>SUMIF(#REF!,MunicipioRegioes!I1058)/I1058</f>
        <v>#REF!</v>
      </c>
    </row>
    <row r="1059" spans="1:19" x14ac:dyDescent="0.2">
      <c r="A1059" s="5">
        <v>23</v>
      </c>
      <c r="B1059" s="5" t="s">
        <v>887</v>
      </c>
      <c r="C1059" s="5" t="s">
        <v>6381</v>
      </c>
      <c r="D1059" s="5">
        <v>2301</v>
      </c>
      <c r="E1059" s="5" t="s">
        <v>6390</v>
      </c>
      <c r="F1059" s="5">
        <v>23005</v>
      </c>
      <c r="G1059" s="5" t="s">
        <v>1047</v>
      </c>
      <c r="H1059" s="5" t="s">
        <v>6611</v>
      </c>
      <c r="I1059" s="5">
        <v>2312908</v>
      </c>
      <c r="J1059" s="5" t="s">
        <v>1047</v>
      </c>
      <c r="K1059" s="6">
        <v>231290</v>
      </c>
      <c r="L1059" s="6" t="s">
        <v>6393</v>
      </c>
      <c r="M1059" s="6" t="s">
        <v>6465</v>
      </c>
      <c r="N1059" s="6" t="e">
        <f xml:space="preserve"> SUMIF(#REF!,MunicipioRegioes!I1059,#REF!)</f>
        <v>#REF!</v>
      </c>
      <c r="O1059" s="6" t="str">
        <f t="shared" si="16"/>
        <v>Mun_2312908</v>
      </c>
      <c r="P1059" s="6">
        <v>0</v>
      </c>
      <c r="Q1059" s="6" t="e">
        <f>SUMIF(#REF!,MunicipioRegioes!K1059,#REF!)/K1059</f>
        <v>#REF!</v>
      </c>
      <c r="R1059" s="6" t="e">
        <f>SUMIF(#REF!,MunicipioRegioes!I1059,#REF!)/I1059</f>
        <v>#REF!</v>
      </c>
      <c r="S1059" s="6" t="e">
        <f>SUMIF(#REF!,MunicipioRegioes!I1059)/I1059</f>
        <v>#REF!</v>
      </c>
    </row>
    <row r="1060" spans="1:19" x14ac:dyDescent="0.2">
      <c r="A1060" s="5">
        <v>23</v>
      </c>
      <c r="B1060" s="5" t="s">
        <v>887</v>
      </c>
      <c r="C1060" s="5" t="s">
        <v>6381</v>
      </c>
      <c r="D1060" s="5">
        <v>2304</v>
      </c>
      <c r="E1060" s="5" t="s">
        <v>6395</v>
      </c>
      <c r="F1060" s="5">
        <v>23021</v>
      </c>
      <c r="G1060" s="5" t="s">
        <v>6396</v>
      </c>
      <c r="H1060" s="5" t="s">
        <v>6612</v>
      </c>
      <c r="I1060" s="5">
        <v>2313005</v>
      </c>
      <c r="J1060" s="5" t="s">
        <v>1048</v>
      </c>
      <c r="K1060" s="6">
        <v>231300</v>
      </c>
      <c r="L1060" s="6" t="s">
        <v>6398</v>
      </c>
      <c r="M1060" s="6" t="s">
        <v>6399</v>
      </c>
      <c r="N1060" s="6" t="e">
        <f xml:space="preserve"> SUMIF(#REF!,MunicipioRegioes!I1060,#REF!)</f>
        <v>#REF!</v>
      </c>
      <c r="O1060" s="6" t="str">
        <f t="shared" si="16"/>
        <v>Mun_2313005</v>
      </c>
      <c r="P1060" s="6">
        <v>0</v>
      </c>
      <c r="Q1060" s="6" t="e">
        <f>SUMIF(#REF!,MunicipioRegioes!K1060,#REF!)/K1060</f>
        <v>#REF!</v>
      </c>
      <c r="R1060" s="6" t="e">
        <f>SUMIF(#REF!,MunicipioRegioes!I1060,#REF!)/I1060</f>
        <v>#REF!</v>
      </c>
      <c r="S1060" s="6" t="e">
        <f>SUMIF(#REF!,MunicipioRegioes!I1060)/I1060</f>
        <v>#REF!</v>
      </c>
    </row>
    <row r="1061" spans="1:19" x14ac:dyDescent="0.2">
      <c r="A1061" s="5">
        <v>23</v>
      </c>
      <c r="B1061" s="5" t="s">
        <v>887</v>
      </c>
      <c r="C1061" s="5" t="s">
        <v>6381</v>
      </c>
      <c r="D1061" s="5">
        <v>2305</v>
      </c>
      <c r="E1061" s="5" t="s">
        <v>977</v>
      </c>
      <c r="F1061" s="5">
        <v>23023</v>
      </c>
      <c r="G1061" s="5" t="s">
        <v>6407</v>
      </c>
      <c r="H1061" s="5" t="s">
        <v>6613</v>
      </c>
      <c r="I1061" s="5">
        <v>2313104</v>
      </c>
      <c r="J1061" s="5" t="s">
        <v>1049</v>
      </c>
      <c r="K1061" s="6">
        <v>231310</v>
      </c>
      <c r="L1061" s="6" t="s">
        <v>6409</v>
      </c>
      <c r="M1061" s="6" t="s">
        <v>6410</v>
      </c>
      <c r="N1061" s="6" t="e">
        <f xml:space="preserve"> SUMIF(#REF!,MunicipioRegioes!I1061,#REF!)</f>
        <v>#REF!</v>
      </c>
      <c r="O1061" s="6" t="str">
        <f t="shared" si="16"/>
        <v>Mun_2313104</v>
      </c>
      <c r="P1061" s="6">
        <v>0</v>
      </c>
      <c r="Q1061" s="6" t="e">
        <f>SUMIF(#REF!,MunicipioRegioes!K1061,#REF!)/K1061</f>
        <v>#REF!</v>
      </c>
      <c r="R1061" s="6" t="e">
        <f>SUMIF(#REF!,MunicipioRegioes!I1061,#REF!)/I1061</f>
        <v>#REF!</v>
      </c>
      <c r="S1061" s="6" t="e">
        <f>SUMIF(#REF!,MunicipioRegioes!I1061)/I1061</f>
        <v>#REF!</v>
      </c>
    </row>
    <row r="1062" spans="1:19" x14ac:dyDescent="0.2">
      <c r="A1062" s="5">
        <v>23</v>
      </c>
      <c r="B1062" s="5" t="s">
        <v>887</v>
      </c>
      <c r="C1062" s="5" t="s">
        <v>6381</v>
      </c>
      <c r="D1062" s="5">
        <v>2304</v>
      </c>
      <c r="E1062" s="5" t="s">
        <v>6395</v>
      </c>
      <c r="F1062" s="5">
        <v>23018</v>
      </c>
      <c r="G1062" s="5" t="s">
        <v>6429</v>
      </c>
      <c r="H1062" s="5" t="s">
        <v>6614</v>
      </c>
      <c r="I1062" s="5">
        <v>2313203</v>
      </c>
      <c r="J1062" s="5" t="s">
        <v>1050</v>
      </c>
      <c r="K1062" s="6">
        <v>231320</v>
      </c>
      <c r="L1062" s="6" t="s">
        <v>6398</v>
      </c>
      <c r="M1062" s="6" t="s">
        <v>6431</v>
      </c>
      <c r="N1062" s="6" t="e">
        <f xml:space="preserve"> SUMIF(#REF!,MunicipioRegioes!I1062,#REF!)</f>
        <v>#REF!</v>
      </c>
      <c r="O1062" s="6" t="str">
        <f t="shared" si="16"/>
        <v>Mun_2313203</v>
      </c>
      <c r="P1062" s="6">
        <v>0</v>
      </c>
      <c r="Q1062" s="6" t="e">
        <f>SUMIF(#REF!,MunicipioRegioes!K1062,#REF!)/K1062</f>
        <v>#REF!</v>
      </c>
      <c r="R1062" s="6" t="e">
        <f>SUMIF(#REF!,MunicipioRegioes!I1062,#REF!)/I1062</f>
        <v>#REF!</v>
      </c>
      <c r="S1062" s="6" t="e">
        <f>SUMIF(#REF!,MunicipioRegioes!I1062)/I1062</f>
        <v>#REF!</v>
      </c>
    </row>
    <row r="1063" spans="1:19" x14ac:dyDescent="0.2">
      <c r="A1063" s="5">
        <v>23</v>
      </c>
      <c r="B1063" s="5" t="s">
        <v>887</v>
      </c>
      <c r="C1063" s="5" t="s">
        <v>6381</v>
      </c>
      <c r="D1063" s="5">
        <v>2306</v>
      </c>
      <c r="E1063" s="5" t="s">
        <v>6413</v>
      </c>
      <c r="F1063" s="5">
        <v>23027</v>
      </c>
      <c r="G1063" s="5" t="s">
        <v>1063</v>
      </c>
      <c r="H1063" s="5" t="s">
        <v>6615</v>
      </c>
      <c r="I1063" s="5">
        <v>2313252</v>
      </c>
      <c r="J1063" s="5" t="s">
        <v>1051</v>
      </c>
      <c r="K1063" s="6">
        <v>231325</v>
      </c>
      <c r="L1063" s="6" t="s">
        <v>6415</v>
      </c>
      <c r="M1063" s="6" t="s">
        <v>6416</v>
      </c>
      <c r="N1063" s="6" t="e">
        <f xml:space="preserve"> SUMIF(#REF!,MunicipioRegioes!I1063,#REF!)</f>
        <v>#REF!</v>
      </c>
      <c r="O1063" s="6" t="str">
        <f t="shared" si="16"/>
        <v>Mun_2313252</v>
      </c>
      <c r="P1063" s="6">
        <v>0</v>
      </c>
      <c r="Q1063" s="6" t="e">
        <f>SUMIF(#REF!,MunicipioRegioes!K1063,#REF!)/K1063</f>
        <v>#REF!</v>
      </c>
      <c r="R1063" s="6" t="e">
        <f>SUMIF(#REF!,MunicipioRegioes!I1063,#REF!)/I1063</f>
        <v>#REF!</v>
      </c>
      <c r="S1063" s="6" t="e">
        <f>SUMIF(#REF!,MunicipioRegioes!I1063)/I1063</f>
        <v>#REF!</v>
      </c>
    </row>
    <row r="1064" spans="1:19" x14ac:dyDescent="0.2">
      <c r="A1064" s="5">
        <v>23</v>
      </c>
      <c r="B1064" s="5" t="s">
        <v>887</v>
      </c>
      <c r="C1064" s="5" t="s">
        <v>6381</v>
      </c>
      <c r="D1064" s="5">
        <v>2304</v>
      </c>
      <c r="E1064" s="5" t="s">
        <v>6395</v>
      </c>
      <c r="F1064" s="5">
        <v>23020</v>
      </c>
      <c r="G1064" s="5" t="s">
        <v>6400</v>
      </c>
      <c r="H1064" s="5" t="s">
        <v>6616</v>
      </c>
      <c r="I1064" s="5">
        <v>2313302</v>
      </c>
      <c r="J1064" s="5" t="s">
        <v>1052</v>
      </c>
      <c r="K1064" s="6">
        <v>231330</v>
      </c>
      <c r="L1064" s="6" t="s">
        <v>6398</v>
      </c>
      <c r="M1064" s="6" t="s">
        <v>6402</v>
      </c>
      <c r="N1064" s="6" t="e">
        <f xml:space="preserve"> SUMIF(#REF!,MunicipioRegioes!I1064,#REF!)</f>
        <v>#REF!</v>
      </c>
      <c r="O1064" s="6" t="str">
        <f t="shared" si="16"/>
        <v>Mun_2313302</v>
      </c>
      <c r="P1064" s="6">
        <v>0</v>
      </c>
      <c r="Q1064" s="6" t="e">
        <f>SUMIF(#REF!,MunicipioRegioes!K1064,#REF!)/K1064</f>
        <v>#REF!</v>
      </c>
      <c r="R1064" s="6" t="e">
        <f>SUMIF(#REF!,MunicipioRegioes!I1064,#REF!)/I1064</f>
        <v>#REF!</v>
      </c>
      <c r="S1064" s="6" t="e">
        <f>SUMIF(#REF!,MunicipioRegioes!I1064)/I1064</f>
        <v>#REF!</v>
      </c>
    </row>
    <row r="1065" spans="1:19" x14ac:dyDescent="0.2">
      <c r="A1065" s="5">
        <v>23</v>
      </c>
      <c r="B1065" s="5" t="s">
        <v>887</v>
      </c>
      <c r="C1065" s="5" t="s">
        <v>6381</v>
      </c>
      <c r="D1065" s="5">
        <v>2302</v>
      </c>
      <c r="E1065" s="5" t="s">
        <v>6386</v>
      </c>
      <c r="F1065" s="5">
        <v>23011</v>
      </c>
      <c r="G1065" s="5" t="s">
        <v>6417</v>
      </c>
      <c r="H1065" s="5" t="s">
        <v>6617</v>
      </c>
      <c r="I1065" s="5">
        <v>2313351</v>
      </c>
      <c r="J1065" s="5" t="s">
        <v>1053</v>
      </c>
      <c r="K1065" s="6">
        <v>231335</v>
      </c>
      <c r="L1065" s="6" t="s">
        <v>6388</v>
      </c>
      <c r="M1065" s="6" t="s">
        <v>6419</v>
      </c>
      <c r="N1065" s="6" t="e">
        <f xml:space="preserve"> SUMIF(#REF!,MunicipioRegioes!I1065,#REF!)</f>
        <v>#REF!</v>
      </c>
      <c r="O1065" s="6" t="str">
        <f t="shared" si="16"/>
        <v>Mun_2313351</v>
      </c>
      <c r="P1065" s="6">
        <v>0</v>
      </c>
      <c r="Q1065" s="6" t="e">
        <f>SUMIF(#REF!,MunicipioRegioes!K1065,#REF!)/K1065</f>
        <v>#REF!</v>
      </c>
      <c r="R1065" s="6" t="e">
        <f>SUMIF(#REF!,MunicipioRegioes!I1065,#REF!)/I1065</f>
        <v>#REF!</v>
      </c>
      <c r="S1065" s="6" t="e">
        <f>SUMIF(#REF!,MunicipioRegioes!I1065)/I1065</f>
        <v>#REF!</v>
      </c>
    </row>
    <row r="1066" spans="1:19" x14ac:dyDescent="0.2">
      <c r="A1066" s="5">
        <v>23</v>
      </c>
      <c r="B1066" s="5" t="s">
        <v>887</v>
      </c>
      <c r="C1066" s="5" t="s">
        <v>6381</v>
      </c>
      <c r="D1066" s="5">
        <v>2301</v>
      </c>
      <c r="E1066" s="5" t="s">
        <v>6390</v>
      </c>
      <c r="F1066" s="5">
        <v>23002</v>
      </c>
      <c r="G1066" s="5" t="s">
        <v>6468</v>
      </c>
      <c r="H1066" s="5" t="s">
        <v>6618</v>
      </c>
      <c r="I1066" s="5">
        <v>2313401</v>
      </c>
      <c r="J1066" s="5" t="s">
        <v>1054</v>
      </c>
      <c r="K1066" s="6">
        <v>231340</v>
      </c>
      <c r="L1066" s="6" t="s">
        <v>6393</v>
      </c>
      <c r="M1066" s="6" t="s">
        <v>6470</v>
      </c>
      <c r="N1066" s="6" t="e">
        <f xml:space="preserve"> SUMIF(#REF!,MunicipioRegioes!I1066,#REF!)</f>
        <v>#REF!</v>
      </c>
      <c r="O1066" s="6" t="str">
        <f t="shared" si="16"/>
        <v>Mun_2313401</v>
      </c>
      <c r="P1066" s="6">
        <v>0</v>
      </c>
      <c r="Q1066" s="6" t="e">
        <f>SUMIF(#REF!,MunicipioRegioes!K1066,#REF!)/K1066</f>
        <v>#REF!</v>
      </c>
      <c r="R1066" s="6" t="e">
        <f>SUMIF(#REF!,MunicipioRegioes!I1066,#REF!)/I1066</f>
        <v>#REF!</v>
      </c>
      <c r="S1066" s="6" t="e">
        <f>SUMIF(#REF!,MunicipioRegioes!I1066)/I1066</f>
        <v>#REF!</v>
      </c>
    </row>
    <row r="1067" spans="1:19" x14ac:dyDescent="0.2">
      <c r="A1067" s="5">
        <v>23</v>
      </c>
      <c r="B1067" s="5" t="s">
        <v>887</v>
      </c>
      <c r="C1067" s="5" t="s">
        <v>6381</v>
      </c>
      <c r="D1067" s="5">
        <v>2302</v>
      </c>
      <c r="E1067" s="5" t="s">
        <v>6386</v>
      </c>
      <c r="F1067" s="5">
        <v>23008</v>
      </c>
      <c r="G1067" s="5" t="s">
        <v>971</v>
      </c>
      <c r="H1067" s="5" t="s">
        <v>6619</v>
      </c>
      <c r="I1067" s="5">
        <v>2313500</v>
      </c>
      <c r="J1067" s="5" t="s">
        <v>1055</v>
      </c>
      <c r="K1067" s="6">
        <v>231350</v>
      </c>
      <c r="L1067" s="6" t="s">
        <v>6388</v>
      </c>
      <c r="M1067" s="6" t="s">
        <v>6412</v>
      </c>
      <c r="N1067" s="6" t="e">
        <f xml:space="preserve"> SUMIF(#REF!,MunicipioRegioes!I1067,#REF!)</f>
        <v>#REF!</v>
      </c>
      <c r="O1067" s="6" t="str">
        <f t="shared" si="16"/>
        <v>Mun_2313500</v>
      </c>
      <c r="P1067" s="6">
        <v>0</v>
      </c>
      <c r="Q1067" s="6" t="e">
        <f>SUMIF(#REF!,MunicipioRegioes!K1067,#REF!)/K1067</f>
        <v>#REF!</v>
      </c>
      <c r="R1067" s="6" t="e">
        <f>SUMIF(#REF!,MunicipioRegioes!I1067,#REF!)/I1067</f>
        <v>#REF!</v>
      </c>
      <c r="S1067" s="6" t="e">
        <f>SUMIF(#REF!,MunicipioRegioes!I1067)/I1067</f>
        <v>#REF!</v>
      </c>
    </row>
    <row r="1068" spans="1:19" x14ac:dyDescent="0.2">
      <c r="A1068" s="5">
        <v>23</v>
      </c>
      <c r="B1068" s="5" t="s">
        <v>887</v>
      </c>
      <c r="C1068" s="5" t="s">
        <v>6381</v>
      </c>
      <c r="D1068" s="5">
        <v>2302</v>
      </c>
      <c r="E1068" s="5" t="s">
        <v>6386</v>
      </c>
      <c r="F1068" s="5">
        <v>23010</v>
      </c>
      <c r="G1068" s="5" t="s">
        <v>1060</v>
      </c>
      <c r="H1068" s="5" t="s">
        <v>6620</v>
      </c>
      <c r="I1068" s="5">
        <v>2313559</v>
      </c>
      <c r="J1068" s="5" t="s">
        <v>1056</v>
      </c>
      <c r="K1068" s="6">
        <v>231355</v>
      </c>
      <c r="L1068" s="6" t="s">
        <v>6388</v>
      </c>
      <c r="M1068" s="6" t="s">
        <v>6526</v>
      </c>
      <c r="N1068" s="6" t="e">
        <f xml:space="preserve"> SUMIF(#REF!,MunicipioRegioes!I1068,#REF!)</f>
        <v>#REF!</v>
      </c>
      <c r="O1068" s="6" t="str">
        <f t="shared" si="16"/>
        <v>Mun_2313559</v>
      </c>
      <c r="P1068" s="6">
        <v>0</v>
      </c>
      <c r="Q1068" s="6" t="e">
        <f>SUMIF(#REF!,MunicipioRegioes!K1068,#REF!)/K1068</f>
        <v>#REF!</v>
      </c>
      <c r="R1068" s="6" t="e">
        <f>SUMIF(#REF!,MunicipioRegioes!I1068,#REF!)/I1068</f>
        <v>#REF!</v>
      </c>
      <c r="S1068" s="6" t="e">
        <f>SUMIF(#REF!,MunicipioRegioes!I1068)/I1068</f>
        <v>#REF!</v>
      </c>
    </row>
    <row r="1069" spans="1:19" x14ac:dyDescent="0.2">
      <c r="A1069" s="5">
        <v>23</v>
      </c>
      <c r="B1069" s="5" t="s">
        <v>887</v>
      </c>
      <c r="C1069" s="5" t="s">
        <v>6381</v>
      </c>
      <c r="D1069" s="5">
        <v>2301</v>
      </c>
      <c r="E1069" s="5" t="s">
        <v>6390</v>
      </c>
      <c r="F1069" s="5">
        <v>23002</v>
      </c>
      <c r="G1069" s="5" t="s">
        <v>6468</v>
      </c>
      <c r="H1069" s="5" t="s">
        <v>6621</v>
      </c>
      <c r="I1069" s="5">
        <v>2313609</v>
      </c>
      <c r="J1069" s="5" t="s">
        <v>1057</v>
      </c>
      <c r="K1069" s="6">
        <v>231360</v>
      </c>
      <c r="L1069" s="6" t="s">
        <v>6393</v>
      </c>
      <c r="M1069" s="6" t="s">
        <v>6470</v>
      </c>
      <c r="N1069" s="6" t="e">
        <f xml:space="preserve"> SUMIF(#REF!,MunicipioRegioes!I1069,#REF!)</f>
        <v>#REF!</v>
      </c>
      <c r="O1069" s="6" t="str">
        <f t="shared" si="16"/>
        <v>Mun_2313609</v>
      </c>
      <c r="P1069" s="6">
        <v>0</v>
      </c>
      <c r="Q1069" s="6" t="e">
        <f>SUMIF(#REF!,MunicipioRegioes!K1069,#REF!)/K1069</f>
        <v>#REF!</v>
      </c>
      <c r="R1069" s="6" t="e">
        <f>SUMIF(#REF!,MunicipioRegioes!I1069,#REF!)/I1069</f>
        <v>#REF!</v>
      </c>
      <c r="S1069" s="6" t="e">
        <f>SUMIF(#REF!,MunicipioRegioes!I1069)/I1069</f>
        <v>#REF!</v>
      </c>
    </row>
    <row r="1070" spans="1:19" x14ac:dyDescent="0.2">
      <c r="A1070" s="5">
        <v>23</v>
      </c>
      <c r="B1070" s="5" t="s">
        <v>887</v>
      </c>
      <c r="C1070" s="5" t="s">
        <v>6381</v>
      </c>
      <c r="D1070" s="5">
        <v>2306</v>
      </c>
      <c r="E1070" s="5" t="s">
        <v>6413</v>
      </c>
      <c r="F1070" s="5">
        <v>23028</v>
      </c>
      <c r="G1070" s="5" t="s">
        <v>983</v>
      </c>
      <c r="H1070" s="5" t="s">
        <v>6622</v>
      </c>
      <c r="I1070" s="5">
        <v>2313708</v>
      </c>
      <c r="J1070" s="5" t="s">
        <v>1058</v>
      </c>
      <c r="K1070" s="6">
        <v>231370</v>
      </c>
      <c r="L1070" s="6" t="s">
        <v>6415</v>
      </c>
      <c r="M1070" s="6" t="s">
        <v>6441</v>
      </c>
      <c r="N1070" s="6" t="e">
        <f xml:space="preserve"> SUMIF(#REF!,MunicipioRegioes!I1070,#REF!)</f>
        <v>#REF!</v>
      </c>
      <c r="O1070" s="6" t="str">
        <f t="shared" si="16"/>
        <v>Mun_2313708</v>
      </c>
      <c r="P1070" s="6">
        <v>0</v>
      </c>
      <c r="Q1070" s="6" t="e">
        <f>SUMIF(#REF!,MunicipioRegioes!K1070,#REF!)/K1070</f>
        <v>#REF!</v>
      </c>
      <c r="R1070" s="6" t="e">
        <f>SUMIF(#REF!,MunicipioRegioes!I1070,#REF!)/I1070</f>
        <v>#REF!</v>
      </c>
      <c r="S1070" s="6" t="e">
        <f>SUMIF(#REF!,MunicipioRegioes!I1070)/I1070</f>
        <v>#REF!</v>
      </c>
    </row>
    <row r="1071" spans="1:19" x14ac:dyDescent="0.2">
      <c r="A1071" s="5">
        <v>23</v>
      </c>
      <c r="B1071" s="5" t="s">
        <v>887</v>
      </c>
      <c r="C1071" s="5" t="s">
        <v>6381</v>
      </c>
      <c r="D1071" s="5">
        <v>2302</v>
      </c>
      <c r="E1071" s="5" t="s">
        <v>6386</v>
      </c>
      <c r="F1071" s="5">
        <v>23010</v>
      </c>
      <c r="G1071" s="5" t="s">
        <v>1060</v>
      </c>
      <c r="H1071" s="5" t="s">
        <v>6623</v>
      </c>
      <c r="I1071" s="5">
        <v>2313757</v>
      </c>
      <c r="J1071" s="5" t="s">
        <v>1059</v>
      </c>
      <c r="K1071" s="6">
        <v>231375</v>
      </c>
      <c r="L1071" s="6" t="s">
        <v>6388</v>
      </c>
      <c r="M1071" s="6" t="s">
        <v>6526</v>
      </c>
      <c r="N1071" s="6" t="e">
        <f xml:space="preserve"> SUMIF(#REF!,MunicipioRegioes!I1071,#REF!)</f>
        <v>#REF!</v>
      </c>
      <c r="O1071" s="6" t="str">
        <f t="shared" si="16"/>
        <v>Mun_2313757</v>
      </c>
      <c r="P1071" s="6">
        <v>0</v>
      </c>
      <c r="Q1071" s="6" t="e">
        <f>SUMIF(#REF!,MunicipioRegioes!K1071,#REF!)/K1071</f>
        <v>#REF!</v>
      </c>
      <c r="R1071" s="6" t="e">
        <f>SUMIF(#REF!,MunicipioRegioes!I1071,#REF!)/I1071</f>
        <v>#REF!</v>
      </c>
      <c r="S1071" s="6" t="e">
        <f>SUMIF(#REF!,MunicipioRegioes!I1071)/I1071</f>
        <v>#REF!</v>
      </c>
    </row>
    <row r="1072" spans="1:19" x14ac:dyDescent="0.2">
      <c r="A1072" s="5">
        <v>23</v>
      </c>
      <c r="B1072" s="5" t="s">
        <v>887</v>
      </c>
      <c r="C1072" s="5" t="s">
        <v>6381</v>
      </c>
      <c r="D1072" s="5">
        <v>2302</v>
      </c>
      <c r="E1072" s="5" t="s">
        <v>6386</v>
      </c>
      <c r="F1072" s="5">
        <v>23010</v>
      </c>
      <c r="G1072" s="5" t="s">
        <v>1060</v>
      </c>
      <c r="H1072" s="5" t="s">
        <v>6624</v>
      </c>
      <c r="I1072" s="5">
        <v>2313807</v>
      </c>
      <c r="J1072" s="5" t="s">
        <v>1060</v>
      </c>
      <c r="K1072" s="6">
        <v>231380</v>
      </c>
      <c r="L1072" s="6" t="s">
        <v>6388</v>
      </c>
      <c r="M1072" s="6" t="s">
        <v>6526</v>
      </c>
      <c r="N1072" s="6" t="e">
        <f xml:space="preserve"> SUMIF(#REF!,MunicipioRegioes!I1072,#REF!)</f>
        <v>#REF!</v>
      </c>
      <c r="O1072" s="6" t="str">
        <f t="shared" si="16"/>
        <v>Mun_2313807</v>
      </c>
      <c r="P1072" s="6">
        <v>0</v>
      </c>
      <c r="Q1072" s="6" t="e">
        <f>SUMIF(#REF!,MunicipioRegioes!K1072,#REF!)/K1072</f>
        <v>#REF!</v>
      </c>
      <c r="R1072" s="6" t="e">
        <f>SUMIF(#REF!,MunicipioRegioes!I1072,#REF!)/I1072</f>
        <v>#REF!</v>
      </c>
      <c r="S1072" s="6" t="e">
        <f>SUMIF(#REF!,MunicipioRegioes!I1072)/I1072</f>
        <v>#REF!</v>
      </c>
    </row>
    <row r="1073" spans="1:19" x14ac:dyDescent="0.2">
      <c r="A1073" s="5">
        <v>23</v>
      </c>
      <c r="B1073" s="5" t="s">
        <v>887</v>
      </c>
      <c r="C1073" s="5" t="s">
        <v>6381</v>
      </c>
      <c r="D1073" s="5">
        <v>2301</v>
      </c>
      <c r="E1073" s="5" t="s">
        <v>6390</v>
      </c>
      <c r="F1073" s="5">
        <v>23003</v>
      </c>
      <c r="G1073" s="5" t="s">
        <v>935</v>
      </c>
      <c r="H1073" s="5" t="s">
        <v>6625</v>
      </c>
      <c r="I1073" s="5">
        <v>2313906</v>
      </c>
      <c r="J1073" s="5" t="s">
        <v>1061</v>
      </c>
      <c r="K1073" s="6">
        <v>231390</v>
      </c>
      <c r="L1073" s="6" t="s">
        <v>6393</v>
      </c>
      <c r="M1073" s="6" t="s">
        <v>6482</v>
      </c>
      <c r="N1073" s="6" t="e">
        <f xml:space="preserve"> SUMIF(#REF!,MunicipioRegioes!I1073,#REF!)</f>
        <v>#REF!</v>
      </c>
      <c r="O1073" s="6" t="str">
        <f t="shared" si="16"/>
        <v>Mun_2313906</v>
      </c>
      <c r="P1073" s="6">
        <v>0</v>
      </c>
      <c r="Q1073" s="6" t="e">
        <f>SUMIF(#REF!,MunicipioRegioes!K1073,#REF!)/K1073</f>
        <v>#REF!</v>
      </c>
      <c r="R1073" s="6" t="e">
        <f>SUMIF(#REF!,MunicipioRegioes!I1073,#REF!)/I1073</f>
        <v>#REF!</v>
      </c>
      <c r="S1073" s="6" t="e">
        <f>SUMIF(#REF!,MunicipioRegioes!I1073)/I1073</f>
        <v>#REF!</v>
      </c>
    </row>
    <row r="1074" spans="1:19" x14ac:dyDescent="0.2">
      <c r="A1074" s="5">
        <v>23</v>
      </c>
      <c r="B1074" s="5" t="s">
        <v>887</v>
      </c>
      <c r="C1074" s="5" t="s">
        <v>6381</v>
      </c>
      <c r="D1074" s="5">
        <v>2301</v>
      </c>
      <c r="E1074" s="5" t="s">
        <v>6390</v>
      </c>
      <c r="F1074" s="5">
        <v>23006</v>
      </c>
      <c r="G1074" s="5" t="s">
        <v>966</v>
      </c>
      <c r="H1074" s="5" t="s">
        <v>6626</v>
      </c>
      <c r="I1074" s="5">
        <v>2313955</v>
      </c>
      <c r="J1074" s="5" t="s">
        <v>1062</v>
      </c>
      <c r="K1074" s="6">
        <v>231395</v>
      </c>
      <c r="L1074" s="6" t="s">
        <v>6393</v>
      </c>
      <c r="M1074" s="6" t="s">
        <v>6518</v>
      </c>
      <c r="N1074" s="6" t="e">
        <f xml:space="preserve"> SUMIF(#REF!,MunicipioRegioes!I1074,#REF!)</f>
        <v>#REF!</v>
      </c>
      <c r="O1074" s="6" t="str">
        <f t="shared" si="16"/>
        <v>Mun_2313955</v>
      </c>
      <c r="P1074" s="6">
        <v>0</v>
      </c>
      <c r="Q1074" s="6" t="e">
        <f>SUMIF(#REF!,MunicipioRegioes!K1074,#REF!)/K1074</f>
        <v>#REF!</v>
      </c>
      <c r="R1074" s="6" t="e">
        <f>SUMIF(#REF!,MunicipioRegioes!I1074,#REF!)/I1074</f>
        <v>#REF!</v>
      </c>
      <c r="S1074" s="6" t="e">
        <f>SUMIF(#REF!,MunicipioRegioes!I1074)/I1074</f>
        <v>#REF!</v>
      </c>
    </row>
    <row r="1075" spans="1:19" x14ac:dyDescent="0.2">
      <c r="A1075" s="5">
        <v>23</v>
      </c>
      <c r="B1075" s="5" t="s">
        <v>887</v>
      </c>
      <c r="C1075" s="5" t="s">
        <v>6381</v>
      </c>
      <c r="D1075" s="5">
        <v>2306</v>
      </c>
      <c r="E1075" s="5" t="s">
        <v>6413</v>
      </c>
      <c r="F1075" s="5">
        <v>23027</v>
      </c>
      <c r="G1075" s="5" t="s">
        <v>1063</v>
      </c>
      <c r="H1075" s="5" t="s">
        <v>6627</v>
      </c>
      <c r="I1075" s="5">
        <v>2314003</v>
      </c>
      <c r="J1075" s="5" t="s">
        <v>1063</v>
      </c>
      <c r="K1075" s="6">
        <v>231400</v>
      </c>
      <c r="L1075" s="6" t="s">
        <v>6415</v>
      </c>
      <c r="M1075" s="6" t="s">
        <v>6416</v>
      </c>
      <c r="N1075" s="6" t="e">
        <f xml:space="preserve"> SUMIF(#REF!,MunicipioRegioes!I1075,#REF!)</f>
        <v>#REF!</v>
      </c>
      <c r="O1075" s="6" t="str">
        <f t="shared" si="16"/>
        <v>Mun_2314003</v>
      </c>
      <c r="P1075" s="6">
        <v>0</v>
      </c>
      <c r="Q1075" s="6" t="e">
        <f>SUMIF(#REF!,MunicipioRegioes!K1075,#REF!)/K1075</f>
        <v>#REF!</v>
      </c>
      <c r="R1075" s="6" t="e">
        <f>SUMIF(#REF!,MunicipioRegioes!I1075,#REF!)/I1075</f>
        <v>#REF!</v>
      </c>
      <c r="S1075" s="6" t="e">
        <f>SUMIF(#REF!,MunicipioRegioes!I1075)/I1075</f>
        <v>#REF!</v>
      </c>
    </row>
    <row r="1076" spans="1:19" x14ac:dyDescent="0.2">
      <c r="A1076" s="5">
        <v>23</v>
      </c>
      <c r="B1076" s="5" t="s">
        <v>887</v>
      </c>
      <c r="C1076" s="5" t="s">
        <v>6381</v>
      </c>
      <c r="D1076" s="5">
        <v>2301</v>
      </c>
      <c r="E1076" s="5" t="s">
        <v>6390</v>
      </c>
      <c r="F1076" s="5">
        <v>23002</v>
      </c>
      <c r="G1076" s="5" t="s">
        <v>6468</v>
      </c>
      <c r="H1076" s="5" t="s">
        <v>6628</v>
      </c>
      <c r="I1076" s="5">
        <v>2314102</v>
      </c>
      <c r="J1076" s="5" t="s">
        <v>1064</v>
      </c>
      <c r="K1076" s="6">
        <v>231410</v>
      </c>
      <c r="L1076" s="6" t="s">
        <v>6393</v>
      </c>
      <c r="M1076" s="6" t="s">
        <v>6470</v>
      </c>
      <c r="N1076" s="6" t="e">
        <f xml:space="preserve"> SUMIF(#REF!,MunicipioRegioes!I1076,#REF!)</f>
        <v>#REF!</v>
      </c>
      <c r="O1076" s="6" t="str">
        <f t="shared" si="16"/>
        <v>Mun_2314102</v>
      </c>
      <c r="P1076" s="6">
        <v>0</v>
      </c>
      <c r="Q1076" s="6" t="e">
        <f>SUMIF(#REF!,MunicipioRegioes!K1076,#REF!)/K1076</f>
        <v>#REF!</v>
      </c>
      <c r="R1076" s="6" t="e">
        <f>SUMIF(#REF!,MunicipioRegioes!I1076,#REF!)/I1076</f>
        <v>#REF!</v>
      </c>
      <c r="S1076" s="6" t="e">
        <f>SUMIF(#REF!,MunicipioRegioes!I1076)/I1076</f>
        <v>#REF!</v>
      </c>
    </row>
    <row r="1077" spans="1:19" x14ac:dyDescent="0.2">
      <c r="A1077" s="5">
        <v>24</v>
      </c>
      <c r="B1077" s="5" t="s">
        <v>1065</v>
      </c>
      <c r="C1077" s="5" t="s">
        <v>6629</v>
      </c>
      <c r="D1077" s="5">
        <v>2402</v>
      </c>
      <c r="E1077" s="5" t="s">
        <v>6630</v>
      </c>
      <c r="F1077" s="5">
        <v>24012</v>
      </c>
      <c r="G1077" s="5" t="s">
        <v>6631</v>
      </c>
      <c r="H1077" s="5" t="s">
        <v>6632</v>
      </c>
      <c r="I1077" s="5">
        <v>2400109</v>
      </c>
      <c r="J1077" s="5" t="s">
        <v>1066</v>
      </c>
      <c r="K1077" s="6">
        <v>240010</v>
      </c>
      <c r="L1077" s="6" t="s">
        <v>6633</v>
      </c>
      <c r="M1077" s="6" t="s">
        <v>6634</v>
      </c>
      <c r="N1077" s="6" t="e">
        <f xml:space="preserve"> SUMIF(#REF!,MunicipioRegioes!I1077,#REF!)</f>
        <v>#REF!</v>
      </c>
      <c r="O1077" s="6" t="str">
        <f t="shared" si="16"/>
        <v>Mun_2400109</v>
      </c>
      <c r="P1077" s="6">
        <v>0</v>
      </c>
      <c r="Q1077" s="6" t="e">
        <f>SUMIF(#REF!,MunicipioRegioes!K1077,#REF!)/K1077</f>
        <v>#REF!</v>
      </c>
      <c r="R1077" s="6" t="e">
        <f>SUMIF(#REF!,MunicipioRegioes!I1077,#REF!)/I1077</f>
        <v>#REF!</v>
      </c>
      <c r="S1077" s="6" t="e">
        <f>SUMIF(#REF!,MunicipioRegioes!I1077)/I1077</f>
        <v>#REF!</v>
      </c>
    </row>
    <row r="1078" spans="1:19" x14ac:dyDescent="0.2">
      <c r="A1078" s="5">
        <v>24</v>
      </c>
      <c r="B1078" s="5" t="s">
        <v>1065</v>
      </c>
      <c r="C1078" s="5" t="s">
        <v>6629</v>
      </c>
      <c r="D1078" s="5">
        <v>2401</v>
      </c>
      <c r="E1078" s="5" t="s">
        <v>6635</v>
      </c>
      <c r="F1078" s="5">
        <v>24004</v>
      </c>
      <c r="G1078" s="5" t="s">
        <v>6636</v>
      </c>
      <c r="H1078" s="5" t="s">
        <v>6637</v>
      </c>
      <c r="I1078" s="5">
        <v>2400208</v>
      </c>
      <c r="J1078" s="5" t="s">
        <v>1067</v>
      </c>
      <c r="K1078" s="6">
        <v>240020</v>
      </c>
      <c r="L1078" s="6" t="s">
        <v>6638</v>
      </c>
      <c r="M1078" s="6" t="s">
        <v>6639</v>
      </c>
      <c r="N1078" s="6" t="e">
        <f xml:space="preserve"> SUMIF(#REF!,MunicipioRegioes!I1078,#REF!)</f>
        <v>#REF!</v>
      </c>
      <c r="O1078" s="6" t="str">
        <f t="shared" si="16"/>
        <v>Mun_2400208</v>
      </c>
      <c r="P1078" s="6">
        <v>0</v>
      </c>
      <c r="Q1078" s="6" t="e">
        <f>SUMIF(#REF!,MunicipioRegioes!K1078,#REF!)/K1078</f>
        <v>#REF!</v>
      </c>
      <c r="R1078" s="6" t="e">
        <f>SUMIF(#REF!,MunicipioRegioes!I1078,#REF!)/I1078</f>
        <v>#REF!</v>
      </c>
      <c r="S1078" s="6" t="e">
        <f>SUMIF(#REF!,MunicipioRegioes!I1078)/I1078</f>
        <v>#REF!</v>
      </c>
    </row>
    <row r="1079" spans="1:19" x14ac:dyDescent="0.2">
      <c r="A1079" s="5">
        <v>24</v>
      </c>
      <c r="B1079" s="5" t="s">
        <v>1065</v>
      </c>
      <c r="C1079" s="5" t="s">
        <v>6629</v>
      </c>
      <c r="D1079" s="5">
        <v>2402</v>
      </c>
      <c r="E1079" s="5" t="s">
        <v>6630</v>
      </c>
      <c r="F1079" s="5">
        <v>24009</v>
      </c>
      <c r="G1079" s="5" t="s">
        <v>1073</v>
      </c>
      <c r="H1079" s="5" t="s">
        <v>6640</v>
      </c>
      <c r="I1079" s="5">
        <v>2400307</v>
      </c>
      <c r="J1079" s="5" t="s">
        <v>1068</v>
      </c>
      <c r="K1079" s="6">
        <v>240030</v>
      </c>
      <c r="L1079" s="6" t="s">
        <v>6633</v>
      </c>
      <c r="M1079" s="6" t="s">
        <v>6641</v>
      </c>
      <c r="N1079" s="6" t="e">
        <f xml:space="preserve"> SUMIF(#REF!,MunicipioRegioes!I1079,#REF!)</f>
        <v>#REF!</v>
      </c>
      <c r="O1079" s="6" t="str">
        <f t="shared" si="16"/>
        <v>Mun_2400307</v>
      </c>
      <c r="P1079" s="6">
        <v>0</v>
      </c>
      <c r="Q1079" s="6" t="e">
        <f>SUMIF(#REF!,MunicipioRegioes!K1079,#REF!)/K1079</f>
        <v>#REF!</v>
      </c>
      <c r="R1079" s="6" t="e">
        <f>SUMIF(#REF!,MunicipioRegioes!I1079,#REF!)/I1079</f>
        <v>#REF!</v>
      </c>
      <c r="S1079" s="6" t="e">
        <f>SUMIF(#REF!,MunicipioRegioes!I1079)/I1079</f>
        <v>#REF!</v>
      </c>
    </row>
    <row r="1080" spans="1:19" x14ac:dyDescent="0.2">
      <c r="A1080" s="5">
        <v>24</v>
      </c>
      <c r="B1080" s="5" t="s">
        <v>1065</v>
      </c>
      <c r="C1080" s="5" t="s">
        <v>6629</v>
      </c>
      <c r="D1080" s="5">
        <v>2401</v>
      </c>
      <c r="E1080" s="5" t="s">
        <v>6635</v>
      </c>
      <c r="F1080" s="5">
        <v>24005</v>
      </c>
      <c r="G1080" s="5" t="s">
        <v>6642</v>
      </c>
      <c r="H1080" s="5" t="s">
        <v>6643</v>
      </c>
      <c r="I1080" s="5">
        <v>2400406</v>
      </c>
      <c r="J1080" s="5" t="s">
        <v>1069</v>
      </c>
      <c r="K1080" s="6">
        <v>240040</v>
      </c>
      <c r="L1080" s="6" t="s">
        <v>6638</v>
      </c>
      <c r="M1080" s="6" t="s">
        <v>6644</v>
      </c>
      <c r="N1080" s="6" t="e">
        <f xml:space="preserve"> SUMIF(#REF!,MunicipioRegioes!I1080,#REF!)</f>
        <v>#REF!</v>
      </c>
      <c r="O1080" s="6" t="str">
        <f t="shared" si="16"/>
        <v>Mun_2400406</v>
      </c>
      <c r="P1080" s="6">
        <v>0</v>
      </c>
      <c r="Q1080" s="6" t="e">
        <f>SUMIF(#REF!,MunicipioRegioes!K1080,#REF!)/K1080</f>
        <v>#REF!</v>
      </c>
      <c r="R1080" s="6" t="e">
        <f>SUMIF(#REF!,MunicipioRegioes!I1080,#REF!)/I1080</f>
        <v>#REF!</v>
      </c>
      <c r="S1080" s="6" t="e">
        <f>SUMIF(#REF!,MunicipioRegioes!I1080)/I1080</f>
        <v>#REF!</v>
      </c>
    </row>
    <row r="1081" spans="1:19" x14ac:dyDescent="0.2">
      <c r="A1081" s="5">
        <v>24</v>
      </c>
      <c r="B1081" s="5" t="s">
        <v>1065</v>
      </c>
      <c r="C1081" s="5" t="s">
        <v>6629</v>
      </c>
      <c r="D1081" s="5">
        <v>2401</v>
      </c>
      <c r="E1081" s="5" t="s">
        <v>6635</v>
      </c>
      <c r="F1081" s="5">
        <v>24006</v>
      </c>
      <c r="G1081" s="5" t="s">
        <v>1163</v>
      </c>
      <c r="H1081" s="5" t="s">
        <v>6645</v>
      </c>
      <c r="I1081" s="5">
        <v>2400505</v>
      </c>
      <c r="J1081" s="5" t="s">
        <v>1070</v>
      </c>
      <c r="K1081" s="6">
        <v>240050</v>
      </c>
      <c r="L1081" s="6" t="s">
        <v>6638</v>
      </c>
      <c r="M1081" s="6" t="s">
        <v>6646</v>
      </c>
      <c r="N1081" s="6" t="e">
        <f xml:space="preserve"> SUMIF(#REF!,MunicipioRegioes!I1081,#REF!)</f>
        <v>#REF!</v>
      </c>
      <c r="O1081" s="6" t="str">
        <f t="shared" si="16"/>
        <v>Mun_2400505</v>
      </c>
      <c r="P1081" s="6">
        <v>0</v>
      </c>
      <c r="Q1081" s="6" t="e">
        <f>SUMIF(#REF!,MunicipioRegioes!K1081,#REF!)/K1081</f>
        <v>#REF!</v>
      </c>
      <c r="R1081" s="6" t="e">
        <f>SUMIF(#REF!,MunicipioRegioes!I1081,#REF!)/I1081</f>
        <v>#REF!</v>
      </c>
      <c r="S1081" s="6" t="e">
        <f>SUMIF(#REF!,MunicipioRegioes!I1081)/I1081</f>
        <v>#REF!</v>
      </c>
    </row>
    <row r="1082" spans="1:19" x14ac:dyDescent="0.2">
      <c r="A1082" s="5">
        <v>24</v>
      </c>
      <c r="B1082" s="5" t="s">
        <v>1065</v>
      </c>
      <c r="C1082" s="5" t="s">
        <v>6629</v>
      </c>
      <c r="D1082" s="5">
        <v>2401</v>
      </c>
      <c r="E1082" s="5" t="s">
        <v>6635</v>
      </c>
      <c r="F1082" s="5">
        <v>24007</v>
      </c>
      <c r="G1082" s="5" t="s">
        <v>1219</v>
      </c>
      <c r="H1082" s="5" t="s">
        <v>6647</v>
      </c>
      <c r="I1082" s="5">
        <v>2400604</v>
      </c>
      <c r="J1082" s="5" t="s">
        <v>1071</v>
      </c>
      <c r="K1082" s="6">
        <v>240060</v>
      </c>
      <c r="L1082" s="6" t="s">
        <v>6638</v>
      </c>
      <c r="M1082" s="6" t="s">
        <v>6648</v>
      </c>
      <c r="N1082" s="6" t="e">
        <f xml:space="preserve"> SUMIF(#REF!,MunicipioRegioes!I1082,#REF!)</f>
        <v>#REF!</v>
      </c>
      <c r="O1082" s="6" t="str">
        <f t="shared" si="16"/>
        <v>Mun_2400604</v>
      </c>
      <c r="P1082" s="6">
        <v>0</v>
      </c>
      <c r="Q1082" s="6" t="e">
        <f>SUMIF(#REF!,MunicipioRegioes!K1082,#REF!)/K1082</f>
        <v>#REF!</v>
      </c>
      <c r="R1082" s="6" t="e">
        <f>SUMIF(#REF!,MunicipioRegioes!I1082,#REF!)/I1082</f>
        <v>#REF!</v>
      </c>
      <c r="S1082" s="6" t="e">
        <f>SUMIF(#REF!,MunicipioRegioes!I1082)/I1082</f>
        <v>#REF!</v>
      </c>
    </row>
    <row r="1083" spans="1:19" x14ac:dyDescent="0.2">
      <c r="A1083" s="5">
        <v>24</v>
      </c>
      <c r="B1083" s="5" t="s">
        <v>1065</v>
      </c>
      <c r="C1083" s="5" t="s">
        <v>6629</v>
      </c>
      <c r="D1083" s="5">
        <v>2401</v>
      </c>
      <c r="E1083" s="5" t="s">
        <v>6635</v>
      </c>
      <c r="F1083" s="5">
        <v>24004</v>
      </c>
      <c r="G1083" s="5" t="s">
        <v>6636</v>
      </c>
      <c r="H1083" s="5" t="s">
        <v>6649</v>
      </c>
      <c r="I1083" s="5">
        <v>2400703</v>
      </c>
      <c r="J1083" s="5" t="s">
        <v>1072</v>
      </c>
      <c r="K1083" s="6">
        <v>240070</v>
      </c>
      <c r="L1083" s="6" t="s">
        <v>6638</v>
      </c>
      <c r="M1083" s="6" t="s">
        <v>6639</v>
      </c>
      <c r="N1083" s="6" t="e">
        <f xml:space="preserve"> SUMIF(#REF!,MunicipioRegioes!I1083,#REF!)</f>
        <v>#REF!</v>
      </c>
      <c r="O1083" s="6" t="str">
        <f t="shared" si="16"/>
        <v>Mun_2400703</v>
      </c>
      <c r="P1083" s="6">
        <v>0</v>
      </c>
      <c r="Q1083" s="6" t="e">
        <f>SUMIF(#REF!,MunicipioRegioes!K1083,#REF!)/K1083</f>
        <v>#REF!</v>
      </c>
      <c r="R1083" s="6" t="e">
        <f>SUMIF(#REF!,MunicipioRegioes!I1083,#REF!)/I1083</f>
        <v>#REF!</v>
      </c>
      <c r="S1083" s="6" t="e">
        <f>SUMIF(#REF!,MunicipioRegioes!I1083)/I1083</f>
        <v>#REF!</v>
      </c>
    </row>
    <row r="1084" spans="1:19" x14ac:dyDescent="0.2">
      <c r="A1084" s="5">
        <v>24</v>
      </c>
      <c r="B1084" s="5" t="s">
        <v>1065</v>
      </c>
      <c r="C1084" s="5" t="s">
        <v>6629</v>
      </c>
      <c r="D1084" s="5">
        <v>2402</v>
      </c>
      <c r="E1084" s="5" t="s">
        <v>6630</v>
      </c>
      <c r="F1084" s="5">
        <v>24009</v>
      </c>
      <c r="G1084" s="5" t="s">
        <v>1073</v>
      </c>
      <c r="H1084" s="5" t="s">
        <v>6650</v>
      </c>
      <c r="I1084" s="5">
        <v>2400802</v>
      </c>
      <c r="J1084" s="5" t="s">
        <v>1073</v>
      </c>
      <c r="K1084" s="6">
        <v>240080</v>
      </c>
      <c r="L1084" s="6" t="s">
        <v>6633</v>
      </c>
      <c r="M1084" s="6" t="s">
        <v>6641</v>
      </c>
      <c r="N1084" s="6" t="e">
        <f xml:space="preserve"> SUMIF(#REF!,MunicipioRegioes!I1084,#REF!)</f>
        <v>#REF!</v>
      </c>
      <c r="O1084" s="6" t="str">
        <f t="shared" si="16"/>
        <v>Mun_2400802</v>
      </c>
      <c r="P1084" s="6">
        <v>0</v>
      </c>
      <c r="Q1084" s="6" t="e">
        <f>SUMIF(#REF!,MunicipioRegioes!K1084,#REF!)/K1084</f>
        <v>#REF!</v>
      </c>
      <c r="R1084" s="6" t="e">
        <f>SUMIF(#REF!,MunicipioRegioes!I1084,#REF!)/I1084</f>
        <v>#REF!</v>
      </c>
      <c r="S1084" s="6" t="e">
        <f>SUMIF(#REF!,MunicipioRegioes!I1084)/I1084</f>
        <v>#REF!</v>
      </c>
    </row>
    <row r="1085" spans="1:19" x14ac:dyDescent="0.2">
      <c r="A1085" s="5">
        <v>24</v>
      </c>
      <c r="B1085" s="5" t="s">
        <v>1065</v>
      </c>
      <c r="C1085" s="5" t="s">
        <v>6629</v>
      </c>
      <c r="D1085" s="5">
        <v>2401</v>
      </c>
      <c r="E1085" s="5" t="s">
        <v>6635</v>
      </c>
      <c r="F1085" s="5">
        <v>24007</v>
      </c>
      <c r="G1085" s="5" t="s">
        <v>1219</v>
      </c>
      <c r="H1085" s="5" t="s">
        <v>6651</v>
      </c>
      <c r="I1085" s="5">
        <v>2400901</v>
      </c>
      <c r="J1085" s="5" t="s">
        <v>1074</v>
      </c>
      <c r="K1085" s="6">
        <v>240090</v>
      </c>
      <c r="L1085" s="6" t="s">
        <v>6638</v>
      </c>
      <c r="M1085" s="6" t="s">
        <v>6648</v>
      </c>
      <c r="N1085" s="6" t="e">
        <f xml:space="preserve"> SUMIF(#REF!,MunicipioRegioes!I1085,#REF!)</f>
        <v>#REF!</v>
      </c>
      <c r="O1085" s="6" t="str">
        <f t="shared" si="16"/>
        <v>Mun_2400901</v>
      </c>
      <c r="P1085" s="6">
        <v>0</v>
      </c>
      <c r="Q1085" s="6" t="e">
        <f>SUMIF(#REF!,MunicipioRegioes!K1085,#REF!)/K1085</f>
        <v>#REF!</v>
      </c>
      <c r="R1085" s="6" t="e">
        <f>SUMIF(#REF!,MunicipioRegioes!I1085,#REF!)/I1085</f>
        <v>#REF!</v>
      </c>
      <c r="S1085" s="6" t="e">
        <f>SUMIF(#REF!,MunicipioRegioes!I1085)/I1085</f>
        <v>#REF!</v>
      </c>
    </row>
    <row r="1086" spans="1:19" x14ac:dyDescent="0.2">
      <c r="A1086" s="5">
        <v>24</v>
      </c>
      <c r="B1086" s="5" t="s">
        <v>1065</v>
      </c>
      <c r="C1086" s="5" t="s">
        <v>6629</v>
      </c>
      <c r="D1086" s="5">
        <v>2401</v>
      </c>
      <c r="E1086" s="5" t="s">
        <v>6635</v>
      </c>
      <c r="F1086" s="5">
        <v>24002</v>
      </c>
      <c r="G1086" s="5" t="s">
        <v>6652</v>
      </c>
      <c r="H1086" s="5" t="s">
        <v>6653</v>
      </c>
      <c r="I1086" s="5">
        <v>2401008</v>
      </c>
      <c r="J1086" s="5" t="s">
        <v>1075</v>
      </c>
      <c r="K1086" s="6">
        <v>240100</v>
      </c>
      <c r="L1086" s="6" t="s">
        <v>6638</v>
      </c>
      <c r="M1086" s="6" t="s">
        <v>6654</v>
      </c>
      <c r="N1086" s="6" t="e">
        <f xml:space="preserve"> SUMIF(#REF!,MunicipioRegioes!I1086,#REF!)</f>
        <v>#REF!</v>
      </c>
      <c r="O1086" s="6" t="str">
        <f t="shared" si="16"/>
        <v>Mun_2401008</v>
      </c>
      <c r="P1086" s="6">
        <v>0</v>
      </c>
      <c r="Q1086" s="6" t="e">
        <f>SUMIF(#REF!,MunicipioRegioes!K1086,#REF!)/K1086</f>
        <v>#REF!</v>
      </c>
      <c r="R1086" s="6" t="e">
        <f>SUMIF(#REF!,MunicipioRegioes!I1086,#REF!)/I1086</f>
        <v>#REF!</v>
      </c>
      <c r="S1086" s="6" t="e">
        <f>SUMIF(#REF!,MunicipioRegioes!I1086)/I1086</f>
        <v>#REF!</v>
      </c>
    </row>
    <row r="1087" spans="1:19" x14ac:dyDescent="0.2">
      <c r="A1087" s="5">
        <v>24</v>
      </c>
      <c r="B1087" s="5" t="s">
        <v>1065</v>
      </c>
      <c r="C1087" s="5" t="s">
        <v>6629</v>
      </c>
      <c r="D1087" s="5">
        <v>2401</v>
      </c>
      <c r="E1087" s="5" t="s">
        <v>6635</v>
      </c>
      <c r="F1087" s="5">
        <v>24001</v>
      </c>
      <c r="G1087" s="5" t="s">
        <v>1150</v>
      </c>
      <c r="H1087" s="5" t="s">
        <v>6655</v>
      </c>
      <c r="I1087" s="5">
        <v>2401107</v>
      </c>
      <c r="J1087" s="5" t="s">
        <v>1076</v>
      </c>
      <c r="K1087" s="6">
        <v>240110</v>
      </c>
      <c r="L1087" s="6" t="s">
        <v>6638</v>
      </c>
      <c r="M1087" s="6" t="s">
        <v>6656</v>
      </c>
      <c r="N1087" s="6" t="e">
        <f xml:space="preserve"> SUMIF(#REF!,MunicipioRegioes!I1087,#REF!)</f>
        <v>#REF!</v>
      </c>
      <c r="O1087" s="6" t="str">
        <f t="shared" si="16"/>
        <v>Mun_2401107</v>
      </c>
      <c r="P1087" s="6">
        <v>0</v>
      </c>
      <c r="Q1087" s="6" t="e">
        <f>SUMIF(#REF!,MunicipioRegioes!K1087,#REF!)/K1087</f>
        <v>#REF!</v>
      </c>
      <c r="R1087" s="6" t="e">
        <f>SUMIF(#REF!,MunicipioRegioes!I1087,#REF!)/I1087</f>
        <v>#REF!</v>
      </c>
      <c r="S1087" s="6" t="e">
        <f>SUMIF(#REF!,MunicipioRegioes!I1087)/I1087</f>
        <v>#REF!</v>
      </c>
    </row>
    <row r="1088" spans="1:19" x14ac:dyDescent="0.2">
      <c r="A1088" s="5">
        <v>24</v>
      </c>
      <c r="B1088" s="5" t="s">
        <v>1065</v>
      </c>
      <c r="C1088" s="5" t="s">
        <v>6629</v>
      </c>
      <c r="D1088" s="5">
        <v>2404</v>
      </c>
      <c r="E1088" s="5" t="s">
        <v>6657</v>
      </c>
      <c r="F1088" s="5">
        <v>24019</v>
      </c>
      <c r="G1088" s="5" t="s">
        <v>6658</v>
      </c>
      <c r="H1088" s="5" t="s">
        <v>6659</v>
      </c>
      <c r="I1088" s="5">
        <v>2401206</v>
      </c>
      <c r="J1088" s="5" t="s">
        <v>1077</v>
      </c>
      <c r="K1088" s="6">
        <v>240120</v>
      </c>
      <c r="L1088" s="6" t="s">
        <v>6660</v>
      </c>
      <c r="M1088" s="6" t="s">
        <v>6661</v>
      </c>
      <c r="N1088" s="6" t="e">
        <f xml:space="preserve"> SUMIF(#REF!,MunicipioRegioes!I1088,#REF!)</f>
        <v>#REF!</v>
      </c>
      <c r="O1088" s="6" t="str">
        <f t="shared" si="16"/>
        <v>Mun_2401206</v>
      </c>
      <c r="P1088" s="6">
        <v>0</v>
      </c>
      <c r="Q1088" s="6" t="e">
        <f>SUMIF(#REF!,MunicipioRegioes!K1088,#REF!)/K1088</f>
        <v>#REF!</v>
      </c>
      <c r="R1088" s="6" t="e">
        <f>SUMIF(#REF!,MunicipioRegioes!I1088,#REF!)/I1088</f>
        <v>#REF!</v>
      </c>
      <c r="S1088" s="6" t="e">
        <f>SUMIF(#REF!,MunicipioRegioes!I1088)/I1088</f>
        <v>#REF!</v>
      </c>
    </row>
    <row r="1089" spans="1:19" x14ac:dyDescent="0.2">
      <c r="A1089" s="5">
        <v>24</v>
      </c>
      <c r="B1089" s="5" t="s">
        <v>1065</v>
      </c>
      <c r="C1089" s="5" t="s">
        <v>6629</v>
      </c>
      <c r="D1089" s="5">
        <v>2401</v>
      </c>
      <c r="E1089" s="5" t="s">
        <v>6635</v>
      </c>
      <c r="F1089" s="5">
        <v>24003</v>
      </c>
      <c r="G1089" s="5" t="s">
        <v>6662</v>
      </c>
      <c r="H1089" s="5" t="s">
        <v>6663</v>
      </c>
      <c r="I1089" s="5">
        <v>2401305</v>
      </c>
      <c r="J1089" s="5" t="s">
        <v>1078</v>
      </c>
      <c r="K1089" s="6">
        <v>240130</v>
      </c>
      <c r="L1089" s="6" t="s">
        <v>6638</v>
      </c>
      <c r="M1089" s="6" t="s">
        <v>6664</v>
      </c>
      <c r="N1089" s="6" t="e">
        <f xml:space="preserve"> SUMIF(#REF!,MunicipioRegioes!I1089,#REF!)</f>
        <v>#REF!</v>
      </c>
      <c r="O1089" s="6" t="str">
        <f t="shared" si="16"/>
        <v>Mun_2401305</v>
      </c>
      <c r="P1089" s="6">
        <v>0</v>
      </c>
      <c r="Q1089" s="6" t="e">
        <f>SUMIF(#REF!,MunicipioRegioes!K1089,#REF!)/K1089</f>
        <v>#REF!</v>
      </c>
      <c r="R1089" s="6" t="e">
        <f>SUMIF(#REF!,MunicipioRegioes!I1089,#REF!)/I1089</f>
        <v>#REF!</v>
      </c>
      <c r="S1089" s="6" t="e">
        <f>SUMIF(#REF!,MunicipioRegioes!I1089)/I1089</f>
        <v>#REF!</v>
      </c>
    </row>
    <row r="1090" spans="1:19" x14ac:dyDescent="0.2">
      <c r="A1090" s="5">
        <v>24</v>
      </c>
      <c r="B1090" s="5" t="s">
        <v>1065</v>
      </c>
      <c r="C1090" s="5" t="s">
        <v>6629</v>
      </c>
      <c r="D1090" s="5">
        <v>2404</v>
      </c>
      <c r="E1090" s="5" t="s">
        <v>6657</v>
      </c>
      <c r="F1090" s="5">
        <v>24019</v>
      </c>
      <c r="G1090" s="5" t="s">
        <v>6658</v>
      </c>
      <c r="H1090" s="5" t="s">
        <v>6665</v>
      </c>
      <c r="I1090" s="5">
        <v>2401404</v>
      </c>
      <c r="J1090" s="5" t="s">
        <v>1079</v>
      </c>
      <c r="K1090" s="6">
        <v>240140</v>
      </c>
      <c r="L1090" s="6" t="s">
        <v>6660</v>
      </c>
      <c r="M1090" s="6" t="s">
        <v>6661</v>
      </c>
      <c r="N1090" s="6" t="e">
        <f xml:space="preserve"> SUMIF(#REF!,MunicipioRegioes!I1090,#REF!)</f>
        <v>#REF!</v>
      </c>
      <c r="O1090" s="6" t="str">
        <f t="shared" si="16"/>
        <v>Mun_2401404</v>
      </c>
      <c r="P1090" s="6">
        <v>0</v>
      </c>
      <c r="Q1090" s="6" t="e">
        <f>SUMIF(#REF!,MunicipioRegioes!K1090,#REF!)/K1090</f>
        <v>#REF!</v>
      </c>
      <c r="R1090" s="6" t="e">
        <f>SUMIF(#REF!,MunicipioRegioes!I1090,#REF!)/I1090</f>
        <v>#REF!</v>
      </c>
      <c r="S1090" s="6" t="e">
        <f>SUMIF(#REF!,MunicipioRegioes!I1090)/I1090</f>
        <v>#REF!</v>
      </c>
    </row>
    <row r="1091" spans="1:19" x14ac:dyDescent="0.2">
      <c r="A1091" s="5">
        <v>24</v>
      </c>
      <c r="B1091" s="5" t="s">
        <v>1065</v>
      </c>
      <c r="C1091" s="5" t="s">
        <v>6629</v>
      </c>
      <c r="D1091" s="5">
        <v>2401</v>
      </c>
      <c r="E1091" s="5" t="s">
        <v>6635</v>
      </c>
      <c r="F1091" s="5">
        <v>24001</v>
      </c>
      <c r="G1091" s="5" t="s">
        <v>1150</v>
      </c>
      <c r="H1091" s="5" t="s">
        <v>6666</v>
      </c>
      <c r="I1091" s="5">
        <v>2401453</v>
      </c>
      <c r="J1091" s="5" t="s">
        <v>1080</v>
      </c>
      <c r="K1091" s="6">
        <v>240145</v>
      </c>
      <c r="L1091" s="6" t="s">
        <v>6638</v>
      </c>
      <c r="M1091" s="6" t="s">
        <v>6656</v>
      </c>
      <c r="N1091" s="6" t="e">
        <f xml:space="preserve"> SUMIF(#REF!,MunicipioRegioes!I1091,#REF!)</f>
        <v>#REF!</v>
      </c>
      <c r="O1091" s="6" t="str">
        <f t="shared" ref="O1091:O1154" si="17">"Mun_"&amp;I1091</f>
        <v>Mun_2401453</v>
      </c>
      <c r="P1091" s="6">
        <v>0</v>
      </c>
      <c r="Q1091" s="6" t="e">
        <f>SUMIF(#REF!,MunicipioRegioes!K1091,#REF!)/K1091</f>
        <v>#REF!</v>
      </c>
      <c r="R1091" s="6" t="e">
        <f>SUMIF(#REF!,MunicipioRegioes!I1091,#REF!)/I1091</f>
        <v>#REF!</v>
      </c>
      <c r="S1091" s="6" t="e">
        <f>SUMIF(#REF!,MunicipioRegioes!I1091)/I1091</f>
        <v>#REF!</v>
      </c>
    </row>
    <row r="1092" spans="1:19" x14ac:dyDescent="0.2">
      <c r="A1092" s="5">
        <v>24</v>
      </c>
      <c r="B1092" s="5" t="s">
        <v>1065</v>
      </c>
      <c r="C1092" s="5" t="s">
        <v>6629</v>
      </c>
      <c r="D1092" s="5">
        <v>2403</v>
      </c>
      <c r="E1092" s="5" t="s">
        <v>6667</v>
      </c>
      <c r="F1092" s="5">
        <v>24014</v>
      </c>
      <c r="G1092" s="5" t="s">
        <v>6668</v>
      </c>
      <c r="H1092" s="5" t="s">
        <v>6669</v>
      </c>
      <c r="I1092" s="5">
        <v>2401503</v>
      </c>
      <c r="J1092" s="5" t="s">
        <v>1081</v>
      </c>
      <c r="K1092" s="6">
        <v>240150</v>
      </c>
      <c r="L1092" s="6" t="s">
        <v>6670</v>
      </c>
      <c r="M1092" s="6" t="s">
        <v>6671</v>
      </c>
      <c r="N1092" s="6" t="e">
        <f xml:space="preserve"> SUMIF(#REF!,MunicipioRegioes!I1092,#REF!)</f>
        <v>#REF!</v>
      </c>
      <c r="O1092" s="6" t="str">
        <f t="shared" si="17"/>
        <v>Mun_2401503</v>
      </c>
      <c r="P1092" s="6">
        <v>0</v>
      </c>
      <c r="Q1092" s="6" t="e">
        <f>SUMIF(#REF!,MunicipioRegioes!K1092,#REF!)/K1092</f>
        <v>#REF!</v>
      </c>
      <c r="R1092" s="6" t="e">
        <f>SUMIF(#REF!,MunicipioRegioes!I1092,#REF!)/I1092</f>
        <v>#REF!</v>
      </c>
      <c r="S1092" s="6" t="e">
        <f>SUMIF(#REF!,MunicipioRegioes!I1092)/I1092</f>
        <v>#REF!</v>
      </c>
    </row>
    <row r="1093" spans="1:19" x14ac:dyDescent="0.2">
      <c r="A1093" s="5">
        <v>24</v>
      </c>
      <c r="B1093" s="5" t="s">
        <v>1065</v>
      </c>
      <c r="C1093" s="5" t="s">
        <v>6629</v>
      </c>
      <c r="D1093" s="5">
        <v>2403</v>
      </c>
      <c r="E1093" s="5" t="s">
        <v>6667</v>
      </c>
      <c r="F1093" s="5">
        <v>24013</v>
      </c>
      <c r="G1093" s="5" t="s">
        <v>6672</v>
      </c>
      <c r="H1093" s="5" t="s">
        <v>6673</v>
      </c>
      <c r="I1093" s="5">
        <v>2401602</v>
      </c>
      <c r="J1093" s="5" t="s">
        <v>1082</v>
      </c>
      <c r="K1093" s="6">
        <v>240160</v>
      </c>
      <c r="L1093" s="6" t="s">
        <v>6670</v>
      </c>
      <c r="M1093" s="6" t="s">
        <v>6674</v>
      </c>
      <c r="N1093" s="6" t="e">
        <f xml:space="preserve"> SUMIF(#REF!,MunicipioRegioes!I1093,#REF!)</f>
        <v>#REF!</v>
      </c>
      <c r="O1093" s="6" t="str">
        <f t="shared" si="17"/>
        <v>Mun_2401602</v>
      </c>
      <c r="P1093" s="6">
        <v>0</v>
      </c>
      <c r="Q1093" s="6" t="e">
        <f>SUMIF(#REF!,MunicipioRegioes!K1093,#REF!)/K1093</f>
        <v>#REF!</v>
      </c>
      <c r="R1093" s="6" t="e">
        <f>SUMIF(#REF!,MunicipioRegioes!I1093,#REF!)/I1093</f>
        <v>#REF!</v>
      </c>
      <c r="S1093" s="6" t="e">
        <f>SUMIF(#REF!,MunicipioRegioes!I1093)/I1093</f>
        <v>#REF!</v>
      </c>
    </row>
    <row r="1094" spans="1:19" x14ac:dyDescent="0.2">
      <c r="A1094" s="5">
        <v>24</v>
      </c>
      <c r="B1094" s="5" t="s">
        <v>1065</v>
      </c>
      <c r="C1094" s="5" t="s">
        <v>6629</v>
      </c>
      <c r="D1094" s="5">
        <v>2402</v>
      </c>
      <c r="E1094" s="5" t="s">
        <v>6630</v>
      </c>
      <c r="F1094" s="5">
        <v>24010</v>
      </c>
      <c r="G1094" s="5" t="s">
        <v>6675</v>
      </c>
      <c r="H1094" s="5" t="s">
        <v>6676</v>
      </c>
      <c r="I1094" s="5">
        <v>2401651</v>
      </c>
      <c r="J1094" s="5" t="s">
        <v>1083</v>
      </c>
      <c r="K1094" s="6">
        <v>240165</v>
      </c>
      <c r="L1094" s="6" t="s">
        <v>6633</v>
      </c>
      <c r="M1094" s="6" t="s">
        <v>6677</v>
      </c>
      <c r="N1094" s="6" t="e">
        <f xml:space="preserve"> SUMIF(#REF!,MunicipioRegioes!I1094,#REF!)</f>
        <v>#REF!</v>
      </c>
      <c r="O1094" s="6" t="str">
        <f t="shared" si="17"/>
        <v>Mun_2401651</v>
      </c>
      <c r="P1094" s="6">
        <v>0</v>
      </c>
      <c r="Q1094" s="6" t="e">
        <f>SUMIF(#REF!,MunicipioRegioes!K1094,#REF!)/K1094</f>
        <v>#REF!</v>
      </c>
      <c r="R1094" s="6" t="e">
        <f>SUMIF(#REF!,MunicipioRegioes!I1094,#REF!)/I1094</f>
        <v>#REF!</v>
      </c>
      <c r="S1094" s="6" t="e">
        <f>SUMIF(#REF!,MunicipioRegioes!I1094)/I1094</f>
        <v>#REF!</v>
      </c>
    </row>
    <row r="1095" spans="1:19" x14ac:dyDescent="0.2">
      <c r="A1095" s="5">
        <v>24</v>
      </c>
      <c r="B1095" s="5" t="s">
        <v>1065</v>
      </c>
      <c r="C1095" s="5" t="s">
        <v>6629</v>
      </c>
      <c r="D1095" s="5">
        <v>2403</v>
      </c>
      <c r="E1095" s="5" t="s">
        <v>6667</v>
      </c>
      <c r="F1095" s="5">
        <v>24015</v>
      </c>
      <c r="G1095" s="5" t="s">
        <v>6667</v>
      </c>
      <c r="H1095" s="5" t="s">
        <v>6678</v>
      </c>
      <c r="I1095" s="5">
        <v>2401701</v>
      </c>
      <c r="J1095" s="5" t="s">
        <v>696</v>
      </c>
      <c r="K1095" s="6">
        <v>240170</v>
      </c>
      <c r="L1095" s="6" t="s">
        <v>6670</v>
      </c>
      <c r="M1095" s="6" t="s">
        <v>6670</v>
      </c>
      <c r="N1095" s="6" t="e">
        <f xml:space="preserve"> SUMIF(#REF!,MunicipioRegioes!I1095,#REF!)</f>
        <v>#REF!</v>
      </c>
      <c r="O1095" s="6" t="str">
        <f t="shared" si="17"/>
        <v>Mun_2401701</v>
      </c>
      <c r="P1095" s="6">
        <v>0</v>
      </c>
      <c r="Q1095" s="6" t="e">
        <f>SUMIF(#REF!,MunicipioRegioes!K1095,#REF!)/K1095</f>
        <v>#REF!</v>
      </c>
      <c r="R1095" s="6" t="e">
        <f>SUMIF(#REF!,MunicipioRegioes!I1095,#REF!)/I1095</f>
        <v>#REF!</v>
      </c>
      <c r="S1095" s="6" t="e">
        <f>SUMIF(#REF!,MunicipioRegioes!I1095)/I1095</f>
        <v>#REF!</v>
      </c>
    </row>
    <row r="1096" spans="1:19" x14ac:dyDescent="0.2">
      <c r="A1096" s="5">
        <v>24</v>
      </c>
      <c r="B1096" s="5" t="s">
        <v>1065</v>
      </c>
      <c r="C1096" s="5" t="s">
        <v>6629</v>
      </c>
      <c r="D1096" s="5">
        <v>2403</v>
      </c>
      <c r="E1096" s="5" t="s">
        <v>6667</v>
      </c>
      <c r="F1096" s="5">
        <v>24015</v>
      </c>
      <c r="G1096" s="5" t="s">
        <v>6667</v>
      </c>
      <c r="H1096" s="5" t="s">
        <v>6679</v>
      </c>
      <c r="I1096" s="5">
        <v>2401800</v>
      </c>
      <c r="J1096" s="5" t="s">
        <v>1084</v>
      </c>
      <c r="K1096" s="6">
        <v>240180</v>
      </c>
      <c r="L1096" s="6" t="s">
        <v>6670</v>
      </c>
      <c r="M1096" s="6" t="s">
        <v>6670</v>
      </c>
      <c r="N1096" s="6" t="e">
        <f xml:space="preserve"> SUMIF(#REF!,MunicipioRegioes!I1096,#REF!)</f>
        <v>#REF!</v>
      </c>
      <c r="O1096" s="6" t="str">
        <f t="shared" si="17"/>
        <v>Mun_2401800</v>
      </c>
      <c r="P1096" s="6">
        <v>0</v>
      </c>
      <c r="Q1096" s="6" t="e">
        <f>SUMIF(#REF!,MunicipioRegioes!K1096,#REF!)/K1096</f>
        <v>#REF!</v>
      </c>
      <c r="R1096" s="6" t="e">
        <f>SUMIF(#REF!,MunicipioRegioes!I1096,#REF!)/I1096</f>
        <v>#REF!</v>
      </c>
      <c r="S1096" s="6" t="e">
        <f>SUMIF(#REF!,MunicipioRegioes!I1096)/I1096</f>
        <v>#REF!</v>
      </c>
    </row>
    <row r="1097" spans="1:19" x14ac:dyDescent="0.2">
      <c r="A1097" s="5">
        <v>24</v>
      </c>
      <c r="B1097" s="5" t="s">
        <v>1065</v>
      </c>
      <c r="C1097" s="5" t="s">
        <v>6629</v>
      </c>
      <c r="D1097" s="5">
        <v>2402</v>
      </c>
      <c r="E1097" s="5" t="s">
        <v>6630</v>
      </c>
      <c r="F1097" s="5">
        <v>24008</v>
      </c>
      <c r="G1097" s="5" t="s">
        <v>1142</v>
      </c>
      <c r="H1097" s="5" t="s">
        <v>6680</v>
      </c>
      <c r="I1097" s="5">
        <v>2401859</v>
      </c>
      <c r="J1097" s="5" t="s">
        <v>1085</v>
      </c>
      <c r="K1097" s="6">
        <v>240185</v>
      </c>
      <c r="L1097" s="6" t="s">
        <v>6633</v>
      </c>
      <c r="M1097" s="6" t="s">
        <v>6681</v>
      </c>
      <c r="N1097" s="6" t="e">
        <f xml:space="preserve"> SUMIF(#REF!,MunicipioRegioes!I1097,#REF!)</f>
        <v>#REF!</v>
      </c>
      <c r="O1097" s="6" t="str">
        <f t="shared" si="17"/>
        <v>Mun_2401859</v>
      </c>
      <c r="P1097" s="6">
        <v>0</v>
      </c>
      <c r="Q1097" s="6" t="e">
        <f>SUMIF(#REF!,MunicipioRegioes!K1097,#REF!)/K1097</f>
        <v>#REF!</v>
      </c>
      <c r="R1097" s="6" t="e">
        <f>SUMIF(#REF!,MunicipioRegioes!I1097,#REF!)/I1097</f>
        <v>#REF!</v>
      </c>
      <c r="S1097" s="6" t="e">
        <f>SUMIF(#REF!,MunicipioRegioes!I1097)/I1097</f>
        <v>#REF!</v>
      </c>
    </row>
    <row r="1098" spans="1:19" x14ac:dyDescent="0.2">
      <c r="A1098" s="5">
        <v>24</v>
      </c>
      <c r="B1098" s="5" t="s">
        <v>1065</v>
      </c>
      <c r="C1098" s="5" t="s">
        <v>6629</v>
      </c>
      <c r="D1098" s="5">
        <v>2402</v>
      </c>
      <c r="E1098" s="5" t="s">
        <v>6630</v>
      </c>
      <c r="F1098" s="5">
        <v>24009</v>
      </c>
      <c r="G1098" s="5" t="s">
        <v>1073</v>
      </c>
      <c r="H1098" s="5" t="s">
        <v>6682</v>
      </c>
      <c r="I1098" s="5">
        <v>2401909</v>
      </c>
      <c r="J1098" s="5" t="s">
        <v>1086</v>
      </c>
      <c r="K1098" s="6">
        <v>240190</v>
      </c>
      <c r="L1098" s="6" t="s">
        <v>6633</v>
      </c>
      <c r="M1098" s="6" t="s">
        <v>6641</v>
      </c>
      <c r="N1098" s="6" t="e">
        <f xml:space="preserve"> SUMIF(#REF!,MunicipioRegioes!I1098,#REF!)</f>
        <v>#REF!</v>
      </c>
      <c r="O1098" s="6" t="str">
        <f t="shared" si="17"/>
        <v>Mun_2401909</v>
      </c>
      <c r="P1098" s="6">
        <v>0</v>
      </c>
      <c r="Q1098" s="6" t="e">
        <f>SUMIF(#REF!,MunicipioRegioes!K1098,#REF!)/K1098</f>
        <v>#REF!</v>
      </c>
      <c r="R1098" s="6" t="e">
        <f>SUMIF(#REF!,MunicipioRegioes!I1098,#REF!)/I1098</f>
        <v>#REF!</v>
      </c>
      <c r="S1098" s="6" t="e">
        <f>SUMIF(#REF!,MunicipioRegioes!I1098)/I1098</f>
        <v>#REF!</v>
      </c>
    </row>
    <row r="1099" spans="1:19" x14ac:dyDescent="0.2">
      <c r="A1099" s="5">
        <v>24</v>
      </c>
      <c r="B1099" s="5" t="s">
        <v>1065</v>
      </c>
      <c r="C1099" s="5" t="s">
        <v>6629</v>
      </c>
      <c r="D1099" s="5">
        <v>2402</v>
      </c>
      <c r="E1099" s="5" t="s">
        <v>6630</v>
      </c>
      <c r="F1099" s="5">
        <v>24011</v>
      </c>
      <c r="G1099" s="5" t="s">
        <v>6683</v>
      </c>
      <c r="H1099" s="5" t="s">
        <v>6684</v>
      </c>
      <c r="I1099" s="5">
        <v>2402006</v>
      </c>
      <c r="J1099" s="5" t="s">
        <v>1087</v>
      </c>
      <c r="K1099" s="6">
        <v>240200</v>
      </c>
      <c r="L1099" s="6" t="s">
        <v>6633</v>
      </c>
      <c r="M1099" s="6" t="s">
        <v>6685</v>
      </c>
      <c r="N1099" s="6" t="e">
        <f xml:space="preserve"> SUMIF(#REF!,MunicipioRegioes!I1099,#REF!)</f>
        <v>#REF!</v>
      </c>
      <c r="O1099" s="6" t="str">
        <f t="shared" si="17"/>
        <v>Mun_2402006</v>
      </c>
      <c r="P1099" s="6">
        <v>0</v>
      </c>
      <c r="Q1099" s="6" t="e">
        <f>SUMIF(#REF!,MunicipioRegioes!K1099,#REF!)/K1099</f>
        <v>#REF!</v>
      </c>
      <c r="R1099" s="6" t="e">
        <f>SUMIF(#REF!,MunicipioRegioes!I1099,#REF!)/I1099</f>
        <v>#REF!</v>
      </c>
      <c r="S1099" s="6" t="e">
        <f>SUMIF(#REF!,MunicipioRegioes!I1099)/I1099</f>
        <v>#REF!</v>
      </c>
    </row>
    <row r="1100" spans="1:19" x14ac:dyDescent="0.2">
      <c r="A1100" s="5">
        <v>24</v>
      </c>
      <c r="B1100" s="5" t="s">
        <v>1065</v>
      </c>
      <c r="C1100" s="5" t="s">
        <v>6629</v>
      </c>
      <c r="D1100" s="5">
        <v>2403</v>
      </c>
      <c r="E1100" s="5" t="s">
        <v>6667</v>
      </c>
      <c r="F1100" s="5">
        <v>24014</v>
      </c>
      <c r="G1100" s="5" t="s">
        <v>6668</v>
      </c>
      <c r="H1100" s="5" t="s">
        <v>6686</v>
      </c>
      <c r="I1100" s="5">
        <v>2402105</v>
      </c>
      <c r="J1100" s="5" t="s">
        <v>1088</v>
      </c>
      <c r="K1100" s="6">
        <v>240210</v>
      </c>
      <c r="L1100" s="6" t="s">
        <v>6670</v>
      </c>
      <c r="M1100" s="6" t="s">
        <v>6671</v>
      </c>
      <c r="N1100" s="6" t="e">
        <f xml:space="preserve"> SUMIF(#REF!,MunicipioRegioes!I1100,#REF!)</f>
        <v>#REF!</v>
      </c>
      <c r="O1100" s="6" t="str">
        <f t="shared" si="17"/>
        <v>Mun_2402105</v>
      </c>
      <c r="P1100" s="6">
        <v>0</v>
      </c>
      <c r="Q1100" s="6" t="e">
        <f>SUMIF(#REF!,MunicipioRegioes!K1100,#REF!)/K1100</f>
        <v>#REF!</v>
      </c>
      <c r="R1100" s="6" t="e">
        <f>SUMIF(#REF!,MunicipioRegioes!I1100,#REF!)/I1100</f>
        <v>#REF!</v>
      </c>
      <c r="S1100" s="6" t="e">
        <f>SUMIF(#REF!,MunicipioRegioes!I1100)/I1100</f>
        <v>#REF!</v>
      </c>
    </row>
    <row r="1101" spans="1:19" x14ac:dyDescent="0.2">
      <c r="A1101" s="5">
        <v>24</v>
      </c>
      <c r="B1101" s="5" t="s">
        <v>1065</v>
      </c>
      <c r="C1101" s="5" t="s">
        <v>6629</v>
      </c>
      <c r="D1101" s="5">
        <v>2404</v>
      </c>
      <c r="E1101" s="5" t="s">
        <v>6657</v>
      </c>
      <c r="F1101" s="5">
        <v>24019</v>
      </c>
      <c r="G1101" s="5" t="s">
        <v>6658</v>
      </c>
      <c r="H1101" s="5" t="s">
        <v>6687</v>
      </c>
      <c r="I1101" s="5">
        <v>2402204</v>
      </c>
      <c r="J1101" s="5" t="s">
        <v>1089</v>
      </c>
      <c r="K1101" s="6">
        <v>240220</v>
      </c>
      <c r="L1101" s="6" t="s">
        <v>6660</v>
      </c>
      <c r="M1101" s="6" t="s">
        <v>6661</v>
      </c>
      <c r="N1101" s="6" t="e">
        <f xml:space="preserve"> SUMIF(#REF!,MunicipioRegioes!I1101,#REF!)</f>
        <v>#REF!</v>
      </c>
      <c r="O1101" s="6" t="str">
        <f t="shared" si="17"/>
        <v>Mun_2402204</v>
      </c>
      <c r="P1101" s="6">
        <v>0</v>
      </c>
      <c r="Q1101" s="6" t="e">
        <f>SUMIF(#REF!,MunicipioRegioes!K1101,#REF!)/K1101</f>
        <v>#REF!</v>
      </c>
      <c r="R1101" s="6" t="e">
        <f>SUMIF(#REF!,MunicipioRegioes!I1101,#REF!)/I1101</f>
        <v>#REF!</v>
      </c>
      <c r="S1101" s="6" t="e">
        <f>SUMIF(#REF!,MunicipioRegioes!I1101)/I1101</f>
        <v>#REF!</v>
      </c>
    </row>
    <row r="1102" spans="1:19" x14ac:dyDescent="0.2">
      <c r="A1102" s="5">
        <v>24</v>
      </c>
      <c r="B1102" s="5" t="s">
        <v>1065</v>
      </c>
      <c r="C1102" s="5" t="s">
        <v>6629</v>
      </c>
      <c r="D1102" s="5">
        <v>2401</v>
      </c>
      <c r="E1102" s="5" t="s">
        <v>6635</v>
      </c>
      <c r="F1102" s="5">
        <v>24002</v>
      </c>
      <c r="G1102" s="5" t="s">
        <v>6652</v>
      </c>
      <c r="H1102" s="5" t="s">
        <v>6688</v>
      </c>
      <c r="I1102" s="5">
        <v>2402303</v>
      </c>
      <c r="J1102" s="5" t="s">
        <v>1090</v>
      </c>
      <c r="K1102" s="6">
        <v>240230</v>
      </c>
      <c r="L1102" s="6" t="s">
        <v>6638</v>
      </c>
      <c r="M1102" s="6" t="s">
        <v>6654</v>
      </c>
      <c r="N1102" s="6" t="e">
        <f xml:space="preserve"> SUMIF(#REF!,MunicipioRegioes!I1102,#REF!)</f>
        <v>#REF!</v>
      </c>
      <c r="O1102" s="6" t="str">
        <f t="shared" si="17"/>
        <v>Mun_2402303</v>
      </c>
      <c r="P1102" s="6">
        <v>0</v>
      </c>
      <c r="Q1102" s="6" t="e">
        <f>SUMIF(#REF!,MunicipioRegioes!K1102,#REF!)/K1102</f>
        <v>#REF!</v>
      </c>
      <c r="R1102" s="6" t="e">
        <f>SUMIF(#REF!,MunicipioRegioes!I1102,#REF!)/I1102</f>
        <v>#REF!</v>
      </c>
      <c r="S1102" s="6" t="e">
        <f>SUMIF(#REF!,MunicipioRegioes!I1102)/I1102</f>
        <v>#REF!</v>
      </c>
    </row>
    <row r="1103" spans="1:19" x14ac:dyDescent="0.2">
      <c r="A1103" s="5">
        <v>24</v>
      </c>
      <c r="B1103" s="5" t="s">
        <v>1065</v>
      </c>
      <c r="C1103" s="5" t="s">
        <v>6629</v>
      </c>
      <c r="D1103" s="5">
        <v>2402</v>
      </c>
      <c r="E1103" s="5" t="s">
        <v>6630</v>
      </c>
      <c r="F1103" s="5">
        <v>24012</v>
      </c>
      <c r="G1103" s="5" t="s">
        <v>6631</v>
      </c>
      <c r="H1103" s="5" t="s">
        <v>6689</v>
      </c>
      <c r="I1103" s="5">
        <v>2402402</v>
      </c>
      <c r="J1103" s="5" t="s">
        <v>1091</v>
      </c>
      <c r="K1103" s="6">
        <v>240240</v>
      </c>
      <c r="L1103" s="6" t="s">
        <v>6633</v>
      </c>
      <c r="M1103" s="6" t="s">
        <v>6634</v>
      </c>
      <c r="N1103" s="6" t="e">
        <f xml:space="preserve"> SUMIF(#REF!,MunicipioRegioes!I1103,#REF!)</f>
        <v>#REF!</v>
      </c>
      <c r="O1103" s="6" t="str">
        <f t="shared" si="17"/>
        <v>Mun_2402402</v>
      </c>
      <c r="P1103" s="6">
        <v>0</v>
      </c>
      <c r="Q1103" s="6" t="e">
        <f>SUMIF(#REF!,MunicipioRegioes!K1103,#REF!)/K1103</f>
        <v>#REF!</v>
      </c>
      <c r="R1103" s="6" t="e">
        <f>SUMIF(#REF!,MunicipioRegioes!I1103,#REF!)/I1103</f>
        <v>#REF!</v>
      </c>
      <c r="S1103" s="6" t="e">
        <f>SUMIF(#REF!,MunicipioRegioes!I1103)/I1103</f>
        <v>#REF!</v>
      </c>
    </row>
    <row r="1104" spans="1:19" x14ac:dyDescent="0.2">
      <c r="A1104" s="5">
        <v>24</v>
      </c>
      <c r="B1104" s="5" t="s">
        <v>1065</v>
      </c>
      <c r="C1104" s="5" t="s">
        <v>6629</v>
      </c>
      <c r="D1104" s="5">
        <v>2401</v>
      </c>
      <c r="E1104" s="5" t="s">
        <v>6635</v>
      </c>
      <c r="F1104" s="5">
        <v>24004</v>
      </c>
      <c r="G1104" s="5" t="s">
        <v>6636</v>
      </c>
      <c r="H1104" s="5" t="s">
        <v>6690</v>
      </c>
      <c r="I1104" s="5">
        <v>2402501</v>
      </c>
      <c r="J1104" s="5" t="s">
        <v>1092</v>
      </c>
      <c r="K1104" s="6">
        <v>240250</v>
      </c>
      <c r="L1104" s="6" t="s">
        <v>6638</v>
      </c>
      <c r="M1104" s="6" t="s">
        <v>6639</v>
      </c>
      <c r="N1104" s="6" t="e">
        <f xml:space="preserve"> SUMIF(#REF!,MunicipioRegioes!I1104,#REF!)</f>
        <v>#REF!</v>
      </c>
      <c r="O1104" s="6" t="str">
        <f t="shared" si="17"/>
        <v>Mun_2402501</v>
      </c>
      <c r="P1104" s="6">
        <v>0</v>
      </c>
      <c r="Q1104" s="6" t="e">
        <f>SUMIF(#REF!,MunicipioRegioes!K1104,#REF!)/K1104</f>
        <v>#REF!</v>
      </c>
      <c r="R1104" s="6" t="e">
        <f>SUMIF(#REF!,MunicipioRegioes!I1104,#REF!)/I1104</f>
        <v>#REF!</v>
      </c>
      <c r="S1104" s="6" t="e">
        <f>SUMIF(#REF!,MunicipioRegioes!I1104)/I1104</f>
        <v>#REF!</v>
      </c>
    </row>
    <row r="1105" spans="1:19" x14ac:dyDescent="0.2">
      <c r="A1105" s="5">
        <v>24</v>
      </c>
      <c r="B1105" s="5" t="s">
        <v>1065</v>
      </c>
      <c r="C1105" s="5" t="s">
        <v>6629</v>
      </c>
      <c r="D1105" s="5">
        <v>2404</v>
      </c>
      <c r="E1105" s="5" t="s">
        <v>6657</v>
      </c>
      <c r="F1105" s="5">
        <v>24017</v>
      </c>
      <c r="G1105" s="5" t="s">
        <v>1141</v>
      </c>
      <c r="H1105" s="5" t="s">
        <v>6691</v>
      </c>
      <c r="I1105" s="5">
        <v>2402600</v>
      </c>
      <c r="J1105" s="5" t="s">
        <v>1093</v>
      </c>
      <c r="K1105" s="6">
        <v>240260</v>
      </c>
      <c r="L1105" s="6" t="s">
        <v>6660</v>
      </c>
      <c r="M1105" s="6" t="s">
        <v>6692</v>
      </c>
      <c r="N1105" s="6" t="e">
        <f xml:space="preserve"> SUMIF(#REF!,MunicipioRegioes!I1105,#REF!)</f>
        <v>#REF!</v>
      </c>
      <c r="O1105" s="6" t="str">
        <f t="shared" si="17"/>
        <v>Mun_2402600</v>
      </c>
      <c r="P1105" s="6">
        <v>0</v>
      </c>
      <c r="Q1105" s="6" t="e">
        <f>SUMIF(#REF!,MunicipioRegioes!K1105,#REF!)/K1105</f>
        <v>#REF!</v>
      </c>
      <c r="R1105" s="6" t="e">
        <f>SUMIF(#REF!,MunicipioRegioes!I1105,#REF!)/I1105</f>
        <v>#REF!</v>
      </c>
      <c r="S1105" s="6" t="e">
        <f>SUMIF(#REF!,MunicipioRegioes!I1105)/I1105</f>
        <v>#REF!</v>
      </c>
    </row>
    <row r="1106" spans="1:19" x14ac:dyDescent="0.2">
      <c r="A1106" s="5">
        <v>24</v>
      </c>
      <c r="B1106" s="5" t="s">
        <v>1065</v>
      </c>
      <c r="C1106" s="5" t="s">
        <v>6629</v>
      </c>
      <c r="D1106" s="5">
        <v>2402</v>
      </c>
      <c r="E1106" s="5" t="s">
        <v>6630</v>
      </c>
      <c r="F1106" s="5">
        <v>24010</v>
      </c>
      <c r="G1106" s="5" t="s">
        <v>6675</v>
      </c>
      <c r="H1106" s="5" t="s">
        <v>6693</v>
      </c>
      <c r="I1106" s="5">
        <v>2402709</v>
      </c>
      <c r="J1106" s="5" t="s">
        <v>1094</v>
      </c>
      <c r="K1106" s="6">
        <v>240270</v>
      </c>
      <c r="L1106" s="6" t="s">
        <v>6633</v>
      </c>
      <c r="M1106" s="6" t="s">
        <v>6677</v>
      </c>
      <c r="N1106" s="6" t="e">
        <f xml:space="preserve"> SUMIF(#REF!,MunicipioRegioes!I1106,#REF!)</f>
        <v>#REF!</v>
      </c>
      <c r="O1106" s="6" t="str">
        <f t="shared" si="17"/>
        <v>Mun_2402709</v>
      </c>
      <c r="P1106" s="6">
        <v>0</v>
      </c>
      <c r="Q1106" s="6" t="e">
        <f>SUMIF(#REF!,MunicipioRegioes!K1106,#REF!)/K1106</f>
        <v>#REF!</v>
      </c>
      <c r="R1106" s="6" t="e">
        <f>SUMIF(#REF!,MunicipioRegioes!I1106,#REF!)/I1106</f>
        <v>#REF!</v>
      </c>
      <c r="S1106" s="6" t="e">
        <f>SUMIF(#REF!,MunicipioRegioes!I1106)/I1106</f>
        <v>#REF!</v>
      </c>
    </row>
    <row r="1107" spans="1:19" x14ac:dyDescent="0.2">
      <c r="A1107" s="5">
        <v>24</v>
      </c>
      <c r="B1107" s="5" t="s">
        <v>1065</v>
      </c>
      <c r="C1107" s="5" t="s">
        <v>6629</v>
      </c>
      <c r="D1107" s="5">
        <v>2403</v>
      </c>
      <c r="E1107" s="5" t="s">
        <v>6667</v>
      </c>
      <c r="F1107" s="5">
        <v>24014</v>
      </c>
      <c r="G1107" s="5" t="s">
        <v>6668</v>
      </c>
      <c r="H1107" s="5" t="s">
        <v>6694</v>
      </c>
      <c r="I1107" s="5">
        <v>2402808</v>
      </c>
      <c r="J1107" s="5" t="s">
        <v>1095</v>
      </c>
      <c r="K1107" s="6">
        <v>240280</v>
      </c>
      <c r="L1107" s="6" t="s">
        <v>6670</v>
      </c>
      <c r="M1107" s="6" t="s">
        <v>6671</v>
      </c>
      <c r="N1107" s="6" t="e">
        <f xml:space="preserve"> SUMIF(#REF!,MunicipioRegioes!I1107,#REF!)</f>
        <v>#REF!</v>
      </c>
      <c r="O1107" s="6" t="str">
        <f t="shared" si="17"/>
        <v>Mun_2402808</v>
      </c>
      <c r="P1107" s="6">
        <v>0</v>
      </c>
      <c r="Q1107" s="6" t="e">
        <f>SUMIF(#REF!,MunicipioRegioes!K1107,#REF!)/K1107</f>
        <v>#REF!</v>
      </c>
      <c r="R1107" s="6" t="e">
        <f>SUMIF(#REF!,MunicipioRegioes!I1107,#REF!)/I1107</f>
        <v>#REF!</v>
      </c>
      <c r="S1107" s="6" t="e">
        <f>SUMIF(#REF!,MunicipioRegioes!I1107)/I1107</f>
        <v>#REF!</v>
      </c>
    </row>
    <row r="1108" spans="1:19" x14ac:dyDescent="0.2">
      <c r="A1108" s="5">
        <v>24</v>
      </c>
      <c r="B1108" s="5" t="s">
        <v>1065</v>
      </c>
      <c r="C1108" s="5" t="s">
        <v>6629</v>
      </c>
      <c r="D1108" s="5">
        <v>2401</v>
      </c>
      <c r="E1108" s="5" t="s">
        <v>6635</v>
      </c>
      <c r="F1108" s="5">
        <v>24005</v>
      </c>
      <c r="G1108" s="5" t="s">
        <v>6642</v>
      </c>
      <c r="H1108" s="5" t="s">
        <v>6695</v>
      </c>
      <c r="I1108" s="5">
        <v>2402907</v>
      </c>
      <c r="J1108" s="5" t="s">
        <v>1096</v>
      </c>
      <c r="K1108" s="6">
        <v>240290</v>
      </c>
      <c r="L1108" s="6" t="s">
        <v>6638</v>
      </c>
      <c r="M1108" s="6" t="s">
        <v>6644</v>
      </c>
      <c r="N1108" s="6" t="e">
        <f xml:space="preserve"> SUMIF(#REF!,MunicipioRegioes!I1108,#REF!)</f>
        <v>#REF!</v>
      </c>
      <c r="O1108" s="6" t="str">
        <f t="shared" si="17"/>
        <v>Mun_2402907</v>
      </c>
      <c r="P1108" s="6">
        <v>0</v>
      </c>
      <c r="Q1108" s="6" t="e">
        <f>SUMIF(#REF!,MunicipioRegioes!K1108,#REF!)/K1108</f>
        <v>#REF!</v>
      </c>
      <c r="R1108" s="6" t="e">
        <f>SUMIF(#REF!,MunicipioRegioes!I1108,#REF!)/I1108</f>
        <v>#REF!</v>
      </c>
      <c r="S1108" s="6" t="e">
        <f>SUMIF(#REF!,MunicipioRegioes!I1108)/I1108</f>
        <v>#REF!</v>
      </c>
    </row>
    <row r="1109" spans="1:19" x14ac:dyDescent="0.2">
      <c r="A1109" s="5">
        <v>24</v>
      </c>
      <c r="B1109" s="5" t="s">
        <v>1065</v>
      </c>
      <c r="C1109" s="5" t="s">
        <v>6629</v>
      </c>
      <c r="D1109" s="5">
        <v>2402</v>
      </c>
      <c r="E1109" s="5" t="s">
        <v>6630</v>
      </c>
      <c r="F1109" s="5">
        <v>24012</v>
      </c>
      <c r="G1109" s="5" t="s">
        <v>6631</v>
      </c>
      <c r="H1109" s="5" t="s">
        <v>6696</v>
      </c>
      <c r="I1109" s="5">
        <v>2403004</v>
      </c>
      <c r="J1109" s="5" t="s">
        <v>1097</v>
      </c>
      <c r="K1109" s="6">
        <v>240300</v>
      </c>
      <c r="L1109" s="6" t="s">
        <v>6633</v>
      </c>
      <c r="M1109" s="6" t="s">
        <v>6634</v>
      </c>
      <c r="N1109" s="6" t="e">
        <f xml:space="preserve"> SUMIF(#REF!,MunicipioRegioes!I1109,#REF!)</f>
        <v>#REF!</v>
      </c>
      <c r="O1109" s="6" t="str">
        <f t="shared" si="17"/>
        <v>Mun_2403004</v>
      </c>
      <c r="P1109" s="6">
        <v>0</v>
      </c>
      <c r="Q1109" s="6" t="e">
        <f>SUMIF(#REF!,MunicipioRegioes!K1109,#REF!)/K1109</f>
        <v>#REF!</v>
      </c>
      <c r="R1109" s="6" t="e">
        <f>SUMIF(#REF!,MunicipioRegioes!I1109,#REF!)/I1109</f>
        <v>#REF!</v>
      </c>
      <c r="S1109" s="6" t="e">
        <f>SUMIF(#REF!,MunicipioRegioes!I1109)/I1109</f>
        <v>#REF!</v>
      </c>
    </row>
    <row r="1110" spans="1:19" x14ac:dyDescent="0.2">
      <c r="A1110" s="5">
        <v>24</v>
      </c>
      <c r="B1110" s="5" t="s">
        <v>1065</v>
      </c>
      <c r="C1110" s="5" t="s">
        <v>6629</v>
      </c>
      <c r="D1110" s="5">
        <v>2402</v>
      </c>
      <c r="E1110" s="5" t="s">
        <v>6630</v>
      </c>
      <c r="F1110" s="5">
        <v>24012</v>
      </c>
      <c r="G1110" s="5" t="s">
        <v>6631</v>
      </c>
      <c r="H1110" s="5" t="s">
        <v>6697</v>
      </c>
      <c r="I1110" s="5">
        <v>2403103</v>
      </c>
      <c r="J1110" s="5" t="s">
        <v>1098</v>
      </c>
      <c r="K1110" s="6">
        <v>240310</v>
      </c>
      <c r="L1110" s="6" t="s">
        <v>6633</v>
      </c>
      <c r="M1110" s="6" t="s">
        <v>6634</v>
      </c>
      <c r="N1110" s="6" t="e">
        <f xml:space="preserve"> SUMIF(#REF!,MunicipioRegioes!I1110,#REF!)</f>
        <v>#REF!</v>
      </c>
      <c r="O1110" s="6" t="str">
        <f t="shared" si="17"/>
        <v>Mun_2403103</v>
      </c>
      <c r="P1110" s="6">
        <v>0</v>
      </c>
      <c r="Q1110" s="6" t="e">
        <f>SUMIF(#REF!,MunicipioRegioes!K1110,#REF!)/K1110</f>
        <v>#REF!</v>
      </c>
      <c r="R1110" s="6" t="e">
        <f>SUMIF(#REF!,MunicipioRegioes!I1110,#REF!)/I1110</f>
        <v>#REF!</v>
      </c>
      <c r="S1110" s="6" t="e">
        <f>SUMIF(#REF!,MunicipioRegioes!I1110)/I1110</f>
        <v>#REF!</v>
      </c>
    </row>
    <row r="1111" spans="1:19" x14ac:dyDescent="0.2">
      <c r="A1111" s="5">
        <v>24</v>
      </c>
      <c r="B1111" s="5" t="s">
        <v>1065</v>
      </c>
      <c r="C1111" s="5" t="s">
        <v>6629</v>
      </c>
      <c r="D1111" s="5">
        <v>2401</v>
      </c>
      <c r="E1111" s="5" t="s">
        <v>6635</v>
      </c>
      <c r="F1111" s="5">
        <v>24005</v>
      </c>
      <c r="G1111" s="5" t="s">
        <v>6642</v>
      </c>
      <c r="H1111" s="5" t="s">
        <v>6698</v>
      </c>
      <c r="I1111" s="5">
        <v>2403202</v>
      </c>
      <c r="J1111" s="5" t="s">
        <v>1099</v>
      </c>
      <c r="K1111" s="6">
        <v>240320</v>
      </c>
      <c r="L1111" s="6" t="s">
        <v>6638</v>
      </c>
      <c r="M1111" s="6" t="s">
        <v>6644</v>
      </c>
      <c r="N1111" s="6" t="e">
        <f xml:space="preserve"> SUMIF(#REF!,MunicipioRegioes!I1111,#REF!)</f>
        <v>#REF!</v>
      </c>
      <c r="O1111" s="6" t="str">
        <f t="shared" si="17"/>
        <v>Mun_2403202</v>
      </c>
      <c r="P1111" s="6">
        <v>0</v>
      </c>
      <c r="Q1111" s="6" t="e">
        <f>SUMIF(#REF!,MunicipioRegioes!K1111,#REF!)/K1111</f>
        <v>#REF!</v>
      </c>
      <c r="R1111" s="6" t="e">
        <f>SUMIF(#REF!,MunicipioRegioes!I1111,#REF!)/I1111</f>
        <v>#REF!</v>
      </c>
      <c r="S1111" s="6" t="e">
        <f>SUMIF(#REF!,MunicipioRegioes!I1111)/I1111</f>
        <v>#REF!</v>
      </c>
    </row>
    <row r="1112" spans="1:19" x14ac:dyDescent="0.2">
      <c r="A1112" s="5">
        <v>24</v>
      </c>
      <c r="B1112" s="5" t="s">
        <v>1065</v>
      </c>
      <c r="C1112" s="5" t="s">
        <v>6629</v>
      </c>
      <c r="D1112" s="5">
        <v>2401</v>
      </c>
      <c r="E1112" s="5" t="s">
        <v>6635</v>
      </c>
      <c r="F1112" s="5">
        <v>24005</v>
      </c>
      <c r="G1112" s="5" t="s">
        <v>6642</v>
      </c>
      <c r="H1112" s="5" t="s">
        <v>6699</v>
      </c>
      <c r="I1112" s="5">
        <v>2403301</v>
      </c>
      <c r="J1112" s="5" t="s">
        <v>1100</v>
      </c>
      <c r="K1112" s="6">
        <v>240330</v>
      </c>
      <c r="L1112" s="6" t="s">
        <v>6638</v>
      </c>
      <c r="M1112" s="6" t="s">
        <v>6644</v>
      </c>
      <c r="N1112" s="6" t="e">
        <f xml:space="preserve"> SUMIF(#REF!,MunicipioRegioes!I1112,#REF!)</f>
        <v>#REF!</v>
      </c>
      <c r="O1112" s="6" t="str">
        <f t="shared" si="17"/>
        <v>Mun_2403301</v>
      </c>
      <c r="P1112" s="6">
        <v>0</v>
      </c>
      <c r="Q1112" s="6" t="e">
        <f>SUMIF(#REF!,MunicipioRegioes!K1112,#REF!)/K1112</f>
        <v>#REF!</v>
      </c>
      <c r="R1112" s="6" t="e">
        <f>SUMIF(#REF!,MunicipioRegioes!I1112,#REF!)/I1112</f>
        <v>#REF!</v>
      </c>
      <c r="S1112" s="6" t="e">
        <f>SUMIF(#REF!,MunicipioRegioes!I1112)/I1112</f>
        <v>#REF!</v>
      </c>
    </row>
    <row r="1113" spans="1:19" x14ac:dyDescent="0.2">
      <c r="A1113" s="5">
        <v>24</v>
      </c>
      <c r="B1113" s="5" t="s">
        <v>1065</v>
      </c>
      <c r="C1113" s="5" t="s">
        <v>6629</v>
      </c>
      <c r="D1113" s="5">
        <v>2402</v>
      </c>
      <c r="E1113" s="5" t="s">
        <v>6630</v>
      </c>
      <c r="F1113" s="5">
        <v>24012</v>
      </c>
      <c r="G1113" s="5" t="s">
        <v>6631</v>
      </c>
      <c r="H1113" s="5" t="s">
        <v>6700</v>
      </c>
      <c r="I1113" s="5">
        <v>2403400</v>
      </c>
      <c r="J1113" s="5" t="s">
        <v>1101</v>
      </c>
      <c r="K1113" s="6">
        <v>240340</v>
      </c>
      <c r="L1113" s="6" t="s">
        <v>6633</v>
      </c>
      <c r="M1113" s="6" t="s">
        <v>6634</v>
      </c>
      <c r="N1113" s="6" t="e">
        <f xml:space="preserve"> SUMIF(#REF!,MunicipioRegioes!I1113,#REF!)</f>
        <v>#REF!</v>
      </c>
      <c r="O1113" s="6" t="str">
        <f t="shared" si="17"/>
        <v>Mun_2403400</v>
      </c>
      <c r="P1113" s="6">
        <v>0</v>
      </c>
      <c r="Q1113" s="6" t="e">
        <f>SUMIF(#REF!,MunicipioRegioes!K1113,#REF!)/K1113</f>
        <v>#REF!</v>
      </c>
      <c r="R1113" s="6" t="e">
        <f>SUMIF(#REF!,MunicipioRegioes!I1113,#REF!)/I1113</f>
        <v>#REF!</v>
      </c>
      <c r="S1113" s="6" t="e">
        <f>SUMIF(#REF!,MunicipioRegioes!I1113)/I1113</f>
        <v>#REF!</v>
      </c>
    </row>
    <row r="1114" spans="1:19" x14ac:dyDescent="0.2">
      <c r="A1114" s="5">
        <v>24</v>
      </c>
      <c r="B1114" s="5" t="s">
        <v>1065</v>
      </c>
      <c r="C1114" s="5" t="s">
        <v>6629</v>
      </c>
      <c r="D1114" s="5">
        <v>2404</v>
      </c>
      <c r="E1114" s="5" t="s">
        <v>6657</v>
      </c>
      <c r="F1114" s="5">
        <v>24019</v>
      </c>
      <c r="G1114" s="5" t="s">
        <v>6658</v>
      </c>
      <c r="H1114" s="5" t="s">
        <v>6701</v>
      </c>
      <c r="I1114" s="5">
        <v>2403509</v>
      </c>
      <c r="J1114" s="5" t="s">
        <v>1102</v>
      </c>
      <c r="K1114" s="6">
        <v>240350</v>
      </c>
      <c r="L1114" s="6" t="s">
        <v>6660</v>
      </c>
      <c r="M1114" s="6" t="s">
        <v>6661</v>
      </c>
      <c r="N1114" s="6" t="e">
        <f xml:space="preserve"> SUMIF(#REF!,MunicipioRegioes!I1114,#REF!)</f>
        <v>#REF!</v>
      </c>
      <c r="O1114" s="6" t="str">
        <f t="shared" si="17"/>
        <v>Mun_2403509</v>
      </c>
      <c r="P1114" s="6">
        <v>0</v>
      </c>
      <c r="Q1114" s="6" t="e">
        <f>SUMIF(#REF!,MunicipioRegioes!K1114,#REF!)/K1114</f>
        <v>#REF!</v>
      </c>
      <c r="R1114" s="6" t="e">
        <f>SUMIF(#REF!,MunicipioRegioes!I1114,#REF!)/I1114</f>
        <v>#REF!</v>
      </c>
      <c r="S1114" s="6" t="e">
        <f>SUMIF(#REF!,MunicipioRegioes!I1114)/I1114</f>
        <v>#REF!</v>
      </c>
    </row>
    <row r="1115" spans="1:19" x14ac:dyDescent="0.2">
      <c r="A1115" s="5">
        <v>24</v>
      </c>
      <c r="B1115" s="5" t="s">
        <v>1065</v>
      </c>
      <c r="C1115" s="5" t="s">
        <v>6629</v>
      </c>
      <c r="D1115" s="5">
        <v>2404</v>
      </c>
      <c r="E1115" s="5" t="s">
        <v>6657</v>
      </c>
      <c r="F1115" s="5">
        <v>24018</v>
      </c>
      <c r="G1115" s="5" t="s">
        <v>6702</v>
      </c>
      <c r="H1115" s="5" t="s">
        <v>6703</v>
      </c>
      <c r="I1115" s="5">
        <v>2403608</v>
      </c>
      <c r="J1115" s="5" t="s">
        <v>1103</v>
      </c>
      <c r="K1115" s="6">
        <v>240360</v>
      </c>
      <c r="L1115" s="6" t="s">
        <v>6660</v>
      </c>
      <c r="M1115" s="6" t="s">
        <v>6704</v>
      </c>
      <c r="N1115" s="6" t="e">
        <f xml:space="preserve"> SUMIF(#REF!,MunicipioRegioes!I1115,#REF!)</f>
        <v>#REF!</v>
      </c>
      <c r="O1115" s="6" t="str">
        <f t="shared" si="17"/>
        <v>Mun_2403608</v>
      </c>
      <c r="P1115" s="6">
        <v>0</v>
      </c>
      <c r="Q1115" s="6" t="e">
        <f>SUMIF(#REF!,MunicipioRegioes!K1115,#REF!)/K1115</f>
        <v>#REF!</v>
      </c>
      <c r="R1115" s="6" t="e">
        <f>SUMIF(#REF!,MunicipioRegioes!I1115,#REF!)/I1115</f>
        <v>#REF!</v>
      </c>
      <c r="S1115" s="6" t="e">
        <f>SUMIF(#REF!,MunicipioRegioes!I1115)/I1115</f>
        <v>#REF!</v>
      </c>
    </row>
    <row r="1116" spans="1:19" x14ac:dyDescent="0.2">
      <c r="A1116" s="5">
        <v>24</v>
      </c>
      <c r="B1116" s="5" t="s">
        <v>1065</v>
      </c>
      <c r="C1116" s="5" t="s">
        <v>6629</v>
      </c>
      <c r="D1116" s="5">
        <v>2401</v>
      </c>
      <c r="E1116" s="5" t="s">
        <v>6635</v>
      </c>
      <c r="F1116" s="5">
        <v>24002</v>
      </c>
      <c r="G1116" s="5" t="s">
        <v>6652</v>
      </c>
      <c r="H1116" s="5" t="s">
        <v>6705</v>
      </c>
      <c r="I1116" s="5">
        <v>2403707</v>
      </c>
      <c r="J1116" s="5" t="s">
        <v>1104</v>
      </c>
      <c r="K1116" s="6">
        <v>240370</v>
      </c>
      <c r="L1116" s="6" t="s">
        <v>6638</v>
      </c>
      <c r="M1116" s="6" t="s">
        <v>6654</v>
      </c>
      <c r="N1116" s="6" t="e">
        <f xml:space="preserve"> SUMIF(#REF!,MunicipioRegioes!I1116,#REF!)</f>
        <v>#REF!</v>
      </c>
      <c r="O1116" s="6" t="str">
        <f t="shared" si="17"/>
        <v>Mun_2403707</v>
      </c>
      <c r="P1116" s="6">
        <v>0</v>
      </c>
      <c r="Q1116" s="6" t="e">
        <f>SUMIF(#REF!,MunicipioRegioes!K1116,#REF!)/K1116</f>
        <v>#REF!</v>
      </c>
      <c r="R1116" s="6" t="e">
        <f>SUMIF(#REF!,MunicipioRegioes!I1116,#REF!)/I1116</f>
        <v>#REF!</v>
      </c>
      <c r="S1116" s="6" t="e">
        <f>SUMIF(#REF!,MunicipioRegioes!I1116)/I1116</f>
        <v>#REF!</v>
      </c>
    </row>
    <row r="1117" spans="1:19" x14ac:dyDescent="0.2">
      <c r="A1117" s="5">
        <v>24</v>
      </c>
      <c r="B1117" s="5" t="s">
        <v>1065</v>
      </c>
      <c r="C1117" s="5" t="s">
        <v>6629</v>
      </c>
      <c r="D1117" s="5">
        <v>2402</v>
      </c>
      <c r="E1117" s="5" t="s">
        <v>6630</v>
      </c>
      <c r="F1117" s="5">
        <v>24009</v>
      </c>
      <c r="G1117" s="5" t="s">
        <v>1073</v>
      </c>
      <c r="H1117" s="5" t="s">
        <v>6706</v>
      </c>
      <c r="I1117" s="5">
        <v>2403756</v>
      </c>
      <c r="J1117" s="5" t="s">
        <v>1105</v>
      </c>
      <c r="K1117" s="6">
        <v>240375</v>
      </c>
      <c r="L1117" s="6" t="s">
        <v>6633</v>
      </c>
      <c r="M1117" s="6" t="s">
        <v>6641</v>
      </c>
      <c r="N1117" s="6" t="e">
        <f xml:space="preserve"> SUMIF(#REF!,MunicipioRegioes!I1117,#REF!)</f>
        <v>#REF!</v>
      </c>
      <c r="O1117" s="6" t="str">
        <f t="shared" si="17"/>
        <v>Mun_2403756</v>
      </c>
      <c r="P1117" s="6">
        <v>0</v>
      </c>
      <c r="Q1117" s="6" t="e">
        <f>SUMIF(#REF!,MunicipioRegioes!K1117,#REF!)/K1117</f>
        <v>#REF!</v>
      </c>
      <c r="R1117" s="6" t="e">
        <f>SUMIF(#REF!,MunicipioRegioes!I1117,#REF!)/I1117</f>
        <v>#REF!</v>
      </c>
      <c r="S1117" s="6" t="e">
        <f>SUMIF(#REF!,MunicipioRegioes!I1117)/I1117</f>
        <v>#REF!</v>
      </c>
    </row>
    <row r="1118" spans="1:19" x14ac:dyDescent="0.2">
      <c r="A1118" s="5">
        <v>24</v>
      </c>
      <c r="B1118" s="5" t="s">
        <v>1065</v>
      </c>
      <c r="C1118" s="5" t="s">
        <v>6629</v>
      </c>
      <c r="D1118" s="5">
        <v>2402</v>
      </c>
      <c r="E1118" s="5" t="s">
        <v>6630</v>
      </c>
      <c r="F1118" s="5">
        <v>24010</v>
      </c>
      <c r="G1118" s="5" t="s">
        <v>6675</v>
      </c>
      <c r="H1118" s="5" t="s">
        <v>6707</v>
      </c>
      <c r="I1118" s="5">
        <v>2403806</v>
      </c>
      <c r="J1118" s="5" t="s">
        <v>1106</v>
      </c>
      <c r="K1118" s="6">
        <v>240380</v>
      </c>
      <c r="L1118" s="6" t="s">
        <v>6633</v>
      </c>
      <c r="M1118" s="6" t="s">
        <v>6677</v>
      </c>
      <c r="N1118" s="6" t="e">
        <f xml:space="preserve"> SUMIF(#REF!,MunicipioRegioes!I1118,#REF!)</f>
        <v>#REF!</v>
      </c>
      <c r="O1118" s="6" t="str">
        <f t="shared" si="17"/>
        <v>Mun_2403806</v>
      </c>
      <c r="P1118" s="6">
        <v>0</v>
      </c>
      <c r="Q1118" s="6" t="e">
        <f>SUMIF(#REF!,MunicipioRegioes!K1118,#REF!)/K1118</f>
        <v>#REF!</v>
      </c>
      <c r="R1118" s="6" t="e">
        <f>SUMIF(#REF!,MunicipioRegioes!I1118,#REF!)/I1118</f>
        <v>#REF!</v>
      </c>
      <c r="S1118" s="6" t="e">
        <f>SUMIF(#REF!,MunicipioRegioes!I1118)/I1118</f>
        <v>#REF!</v>
      </c>
    </row>
    <row r="1119" spans="1:19" x14ac:dyDescent="0.2">
      <c r="A1119" s="5">
        <v>24</v>
      </c>
      <c r="B1119" s="5" t="s">
        <v>1065</v>
      </c>
      <c r="C1119" s="5" t="s">
        <v>6629</v>
      </c>
      <c r="D1119" s="5">
        <v>2401</v>
      </c>
      <c r="E1119" s="5" t="s">
        <v>6635</v>
      </c>
      <c r="F1119" s="5">
        <v>24006</v>
      </c>
      <c r="G1119" s="5" t="s">
        <v>1163</v>
      </c>
      <c r="H1119" s="5" t="s">
        <v>6708</v>
      </c>
      <c r="I1119" s="5">
        <v>2403905</v>
      </c>
      <c r="J1119" s="5" t="s">
        <v>1107</v>
      </c>
      <c r="K1119" s="6">
        <v>240390</v>
      </c>
      <c r="L1119" s="6" t="s">
        <v>6638</v>
      </c>
      <c r="M1119" s="6" t="s">
        <v>6646</v>
      </c>
      <c r="N1119" s="6" t="e">
        <f xml:space="preserve"> SUMIF(#REF!,MunicipioRegioes!I1119,#REF!)</f>
        <v>#REF!</v>
      </c>
      <c r="O1119" s="6" t="str">
        <f t="shared" si="17"/>
        <v>Mun_2403905</v>
      </c>
      <c r="P1119" s="6">
        <v>0</v>
      </c>
      <c r="Q1119" s="6" t="e">
        <f>SUMIF(#REF!,MunicipioRegioes!K1119,#REF!)/K1119</f>
        <v>#REF!</v>
      </c>
      <c r="R1119" s="6" t="e">
        <f>SUMIF(#REF!,MunicipioRegioes!I1119,#REF!)/I1119</f>
        <v>#REF!</v>
      </c>
      <c r="S1119" s="6" t="e">
        <f>SUMIF(#REF!,MunicipioRegioes!I1119)/I1119</f>
        <v>#REF!</v>
      </c>
    </row>
    <row r="1120" spans="1:19" x14ac:dyDescent="0.2">
      <c r="A1120" s="5">
        <v>24</v>
      </c>
      <c r="B1120" s="5" t="s">
        <v>1065</v>
      </c>
      <c r="C1120" s="5" t="s">
        <v>6629</v>
      </c>
      <c r="D1120" s="5">
        <v>2401</v>
      </c>
      <c r="E1120" s="5" t="s">
        <v>6635</v>
      </c>
      <c r="F1120" s="5">
        <v>24007</v>
      </c>
      <c r="G1120" s="5" t="s">
        <v>1219</v>
      </c>
      <c r="H1120" s="5" t="s">
        <v>6709</v>
      </c>
      <c r="I1120" s="5">
        <v>2404002</v>
      </c>
      <c r="J1120" s="5" t="s">
        <v>1108</v>
      </c>
      <c r="K1120" s="6">
        <v>240400</v>
      </c>
      <c r="L1120" s="6" t="s">
        <v>6638</v>
      </c>
      <c r="M1120" s="6" t="s">
        <v>6648</v>
      </c>
      <c r="N1120" s="6" t="e">
        <f xml:space="preserve"> SUMIF(#REF!,MunicipioRegioes!I1120,#REF!)</f>
        <v>#REF!</v>
      </c>
      <c r="O1120" s="6" t="str">
        <f t="shared" si="17"/>
        <v>Mun_2404002</v>
      </c>
      <c r="P1120" s="6">
        <v>0</v>
      </c>
      <c r="Q1120" s="6" t="e">
        <f>SUMIF(#REF!,MunicipioRegioes!K1120,#REF!)/K1120</f>
        <v>#REF!</v>
      </c>
      <c r="R1120" s="6" t="e">
        <f>SUMIF(#REF!,MunicipioRegioes!I1120,#REF!)/I1120</f>
        <v>#REF!</v>
      </c>
      <c r="S1120" s="6" t="e">
        <f>SUMIF(#REF!,MunicipioRegioes!I1120)/I1120</f>
        <v>#REF!</v>
      </c>
    </row>
    <row r="1121" spans="1:19" x14ac:dyDescent="0.2">
      <c r="A1121" s="5">
        <v>24</v>
      </c>
      <c r="B1121" s="5" t="s">
        <v>1065</v>
      </c>
      <c r="C1121" s="5" t="s">
        <v>6629</v>
      </c>
      <c r="D1121" s="5">
        <v>2402</v>
      </c>
      <c r="E1121" s="5" t="s">
        <v>6630</v>
      </c>
      <c r="F1121" s="5">
        <v>24008</v>
      </c>
      <c r="G1121" s="5" t="s">
        <v>1142</v>
      </c>
      <c r="H1121" s="5" t="s">
        <v>6710</v>
      </c>
      <c r="I1121" s="5">
        <v>2404101</v>
      </c>
      <c r="J1121" s="5" t="s">
        <v>1109</v>
      </c>
      <c r="K1121" s="6">
        <v>240410</v>
      </c>
      <c r="L1121" s="6" t="s">
        <v>6633</v>
      </c>
      <c r="M1121" s="6" t="s">
        <v>6681</v>
      </c>
      <c r="N1121" s="6" t="e">
        <f xml:space="preserve"> SUMIF(#REF!,MunicipioRegioes!I1121,#REF!)</f>
        <v>#REF!</v>
      </c>
      <c r="O1121" s="6" t="str">
        <f t="shared" si="17"/>
        <v>Mun_2404101</v>
      </c>
      <c r="P1121" s="6">
        <v>0</v>
      </c>
      <c r="Q1121" s="6" t="e">
        <f>SUMIF(#REF!,MunicipioRegioes!K1121,#REF!)/K1121</f>
        <v>#REF!</v>
      </c>
      <c r="R1121" s="6" t="e">
        <f>SUMIF(#REF!,MunicipioRegioes!I1121,#REF!)/I1121</f>
        <v>#REF!</v>
      </c>
      <c r="S1121" s="6" t="e">
        <f>SUMIF(#REF!,MunicipioRegioes!I1121)/I1121</f>
        <v>#REF!</v>
      </c>
    </row>
    <row r="1122" spans="1:19" x14ac:dyDescent="0.2">
      <c r="A1122" s="5">
        <v>24</v>
      </c>
      <c r="B1122" s="5" t="s">
        <v>1065</v>
      </c>
      <c r="C1122" s="5" t="s">
        <v>6629</v>
      </c>
      <c r="D1122" s="5">
        <v>2404</v>
      </c>
      <c r="E1122" s="5" t="s">
        <v>6657</v>
      </c>
      <c r="F1122" s="5">
        <v>24019</v>
      </c>
      <c r="G1122" s="5" t="s">
        <v>6658</v>
      </c>
      <c r="H1122" s="5" t="s">
        <v>6711</v>
      </c>
      <c r="I1122" s="5">
        <v>2404200</v>
      </c>
      <c r="J1122" s="5" t="s">
        <v>1110</v>
      </c>
      <c r="K1122" s="6">
        <v>240420</v>
      </c>
      <c r="L1122" s="6" t="s">
        <v>6660</v>
      </c>
      <c r="M1122" s="6" t="s">
        <v>6661</v>
      </c>
      <c r="N1122" s="6" t="e">
        <f xml:space="preserve"> SUMIF(#REF!,MunicipioRegioes!I1122,#REF!)</f>
        <v>#REF!</v>
      </c>
      <c r="O1122" s="6" t="str">
        <f t="shared" si="17"/>
        <v>Mun_2404200</v>
      </c>
      <c r="P1122" s="6">
        <v>0</v>
      </c>
      <c r="Q1122" s="6" t="e">
        <f>SUMIF(#REF!,MunicipioRegioes!K1122,#REF!)/K1122</f>
        <v>#REF!</v>
      </c>
      <c r="R1122" s="6" t="e">
        <f>SUMIF(#REF!,MunicipioRegioes!I1122,#REF!)/I1122</f>
        <v>#REF!</v>
      </c>
      <c r="S1122" s="6" t="e">
        <f>SUMIF(#REF!,MunicipioRegioes!I1122)/I1122</f>
        <v>#REF!</v>
      </c>
    </row>
    <row r="1123" spans="1:19" x14ac:dyDescent="0.2">
      <c r="A1123" s="5">
        <v>24</v>
      </c>
      <c r="B1123" s="5" t="s">
        <v>1065</v>
      </c>
      <c r="C1123" s="5" t="s">
        <v>6629</v>
      </c>
      <c r="D1123" s="5">
        <v>2401</v>
      </c>
      <c r="E1123" s="5" t="s">
        <v>6635</v>
      </c>
      <c r="F1123" s="5">
        <v>24002</v>
      </c>
      <c r="G1123" s="5" t="s">
        <v>6652</v>
      </c>
      <c r="H1123" s="5" t="s">
        <v>6712</v>
      </c>
      <c r="I1123" s="5">
        <v>2404309</v>
      </c>
      <c r="J1123" s="5" t="s">
        <v>1111</v>
      </c>
      <c r="K1123" s="6">
        <v>240430</v>
      </c>
      <c r="L1123" s="6" t="s">
        <v>6638</v>
      </c>
      <c r="M1123" s="6" t="s">
        <v>6654</v>
      </c>
      <c r="N1123" s="6" t="e">
        <f xml:space="preserve"> SUMIF(#REF!,MunicipioRegioes!I1123,#REF!)</f>
        <v>#REF!</v>
      </c>
      <c r="O1123" s="6" t="str">
        <f t="shared" si="17"/>
        <v>Mun_2404309</v>
      </c>
      <c r="P1123" s="6">
        <v>0</v>
      </c>
      <c r="Q1123" s="6" t="e">
        <f>SUMIF(#REF!,MunicipioRegioes!K1123,#REF!)/K1123</f>
        <v>#REF!</v>
      </c>
      <c r="R1123" s="6" t="e">
        <f>SUMIF(#REF!,MunicipioRegioes!I1123,#REF!)/I1123</f>
        <v>#REF!</v>
      </c>
      <c r="S1123" s="6" t="e">
        <f>SUMIF(#REF!,MunicipioRegioes!I1123)/I1123</f>
        <v>#REF!</v>
      </c>
    </row>
    <row r="1124" spans="1:19" x14ac:dyDescent="0.2">
      <c r="A1124" s="5">
        <v>24</v>
      </c>
      <c r="B1124" s="5" t="s">
        <v>1065</v>
      </c>
      <c r="C1124" s="5" t="s">
        <v>6629</v>
      </c>
      <c r="D1124" s="5">
        <v>2401</v>
      </c>
      <c r="E1124" s="5" t="s">
        <v>6635</v>
      </c>
      <c r="F1124" s="5">
        <v>24001</v>
      </c>
      <c r="G1124" s="5" t="s">
        <v>1150</v>
      </c>
      <c r="H1124" s="5" t="s">
        <v>6713</v>
      </c>
      <c r="I1124" s="5">
        <v>2404408</v>
      </c>
      <c r="J1124" s="5" t="s">
        <v>1112</v>
      </c>
      <c r="K1124" s="6">
        <v>240440</v>
      </c>
      <c r="L1124" s="6" t="s">
        <v>6638</v>
      </c>
      <c r="M1124" s="6" t="s">
        <v>6656</v>
      </c>
      <c r="N1124" s="6" t="e">
        <f xml:space="preserve"> SUMIF(#REF!,MunicipioRegioes!I1124,#REF!)</f>
        <v>#REF!</v>
      </c>
      <c r="O1124" s="6" t="str">
        <f t="shared" si="17"/>
        <v>Mun_2404408</v>
      </c>
      <c r="P1124" s="6">
        <v>0</v>
      </c>
      <c r="Q1124" s="6" t="e">
        <f>SUMIF(#REF!,MunicipioRegioes!K1124,#REF!)/K1124</f>
        <v>#REF!</v>
      </c>
      <c r="R1124" s="6" t="e">
        <f>SUMIF(#REF!,MunicipioRegioes!I1124,#REF!)/I1124</f>
        <v>#REF!</v>
      </c>
      <c r="S1124" s="6" t="e">
        <f>SUMIF(#REF!,MunicipioRegioes!I1124)/I1124</f>
        <v>#REF!</v>
      </c>
    </row>
    <row r="1125" spans="1:19" x14ac:dyDescent="0.2">
      <c r="A1125" s="5">
        <v>24</v>
      </c>
      <c r="B1125" s="5" t="s">
        <v>1065</v>
      </c>
      <c r="C1125" s="5" t="s">
        <v>6629</v>
      </c>
      <c r="D1125" s="5">
        <v>2402</v>
      </c>
      <c r="E1125" s="5" t="s">
        <v>6630</v>
      </c>
      <c r="F1125" s="5">
        <v>24008</v>
      </c>
      <c r="G1125" s="5" t="s">
        <v>1142</v>
      </c>
      <c r="H1125" s="5" t="s">
        <v>6714</v>
      </c>
      <c r="I1125" s="5">
        <v>2404507</v>
      </c>
      <c r="J1125" s="5" t="s">
        <v>1113</v>
      </c>
      <c r="K1125" s="6">
        <v>240450</v>
      </c>
      <c r="L1125" s="6" t="s">
        <v>6633</v>
      </c>
      <c r="M1125" s="6" t="s">
        <v>6681</v>
      </c>
      <c r="N1125" s="6" t="e">
        <f xml:space="preserve"> SUMIF(#REF!,MunicipioRegioes!I1125,#REF!)</f>
        <v>#REF!</v>
      </c>
      <c r="O1125" s="6" t="str">
        <f t="shared" si="17"/>
        <v>Mun_2404507</v>
      </c>
      <c r="P1125" s="6">
        <v>0</v>
      </c>
      <c r="Q1125" s="6" t="e">
        <f>SUMIF(#REF!,MunicipioRegioes!K1125,#REF!)/K1125</f>
        <v>#REF!</v>
      </c>
      <c r="R1125" s="6" t="e">
        <f>SUMIF(#REF!,MunicipioRegioes!I1125,#REF!)/I1125</f>
        <v>#REF!</v>
      </c>
      <c r="S1125" s="6" t="e">
        <f>SUMIF(#REF!,MunicipioRegioes!I1125)/I1125</f>
        <v>#REF!</v>
      </c>
    </row>
    <row r="1126" spans="1:19" x14ac:dyDescent="0.2">
      <c r="A1126" s="5">
        <v>24</v>
      </c>
      <c r="B1126" s="5" t="s">
        <v>1065</v>
      </c>
      <c r="C1126" s="5" t="s">
        <v>6629</v>
      </c>
      <c r="D1126" s="5">
        <v>2403</v>
      </c>
      <c r="E1126" s="5" t="s">
        <v>6667</v>
      </c>
      <c r="F1126" s="5">
        <v>24015</v>
      </c>
      <c r="G1126" s="5" t="s">
        <v>6667</v>
      </c>
      <c r="H1126" s="5" t="s">
        <v>6715</v>
      </c>
      <c r="I1126" s="5">
        <v>2404606</v>
      </c>
      <c r="J1126" s="5" t="s">
        <v>1114</v>
      </c>
      <c r="K1126" s="6">
        <v>240460</v>
      </c>
      <c r="L1126" s="6" t="s">
        <v>6670</v>
      </c>
      <c r="M1126" s="6" t="s">
        <v>6670</v>
      </c>
      <c r="N1126" s="6" t="e">
        <f xml:space="preserve"> SUMIF(#REF!,MunicipioRegioes!I1126,#REF!)</f>
        <v>#REF!</v>
      </c>
      <c r="O1126" s="6" t="str">
        <f t="shared" si="17"/>
        <v>Mun_2404606</v>
      </c>
      <c r="P1126" s="6">
        <v>0</v>
      </c>
      <c r="Q1126" s="6" t="e">
        <f>SUMIF(#REF!,MunicipioRegioes!K1126,#REF!)/K1126</f>
        <v>#REF!</v>
      </c>
      <c r="R1126" s="6" t="e">
        <f>SUMIF(#REF!,MunicipioRegioes!I1126,#REF!)/I1126</f>
        <v>#REF!</v>
      </c>
      <c r="S1126" s="6" t="e">
        <f>SUMIF(#REF!,MunicipioRegioes!I1126)/I1126</f>
        <v>#REF!</v>
      </c>
    </row>
    <row r="1127" spans="1:19" x14ac:dyDescent="0.2">
      <c r="A1127" s="5">
        <v>24</v>
      </c>
      <c r="B1127" s="5" t="s">
        <v>1065</v>
      </c>
      <c r="C1127" s="5" t="s">
        <v>6629</v>
      </c>
      <c r="D1127" s="5">
        <v>2401</v>
      </c>
      <c r="E1127" s="5" t="s">
        <v>6635</v>
      </c>
      <c r="F1127" s="5">
        <v>24004</v>
      </c>
      <c r="G1127" s="5" t="s">
        <v>6636</v>
      </c>
      <c r="H1127" s="5" t="s">
        <v>6716</v>
      </c>
      <c r="I1127" s="5">
        <v>2404705</v>
      </c>
      <c r="J1127" s="5" t="s">
        <v>1115</v>
      </c>
      <c r="K1127" s="6">
        <v>240470</v>
      </c>
      <c r="L1127" s="6" t="s">
        <v>6638</v>
      </c>
      <c r="M1127" s="6" t="s">
        <v>6639</v>
      </c>
      <c r="N1127" s="6" t="e">
        <f xml:space="preserve"> SUMIF(#REF!,MunicipioRegioes!I1127,#REF!)</f>
        <v>#REF!</v>
      </c>
      <c r="O1127" s="6" t="str">
        <f t="shared" si="17"/>
        <v>Mun_2404705</v>
      </c>
      <c r="P1127" s="6">
        <v>0</v>
      </c>
      <c r="Q1127" s="6" t="e">
        <f>SUMIF(#REF!,MunicipioRegioes!K1127,#REF!)/K1127</f>
        <v>#REF!</v>
      </c>
      <c r="R1127" s="6" t="e">
        <f>SUMIF(#REF!,MunicipioRegioes!I1127,#REF!)/I1127</f>
        <v>#REF!</v>
      </c>
      <c r="S1127" s="6" t="e">
        <f>SUMIF(#REF!,MunicipioRegioes!I1127)/I1127</f>
        <v>#REF!</v>
      </c>
    </row>
    <row r="1128" spans="1:19" x14ac:dyDescent="0.2">
      <c r="A1128" s="5">
        <v>24</v>
      </c>
      <c r="B1128" s="5" t="s">
        <v>1065</v>
      </c>
      <c r="C1128" s="5" t="s">
        <v>6629</v>
      </c>
      <c r="D1128" s="5">
        <v>2402</v>
      </c>
      <c r="E1128" s="5" t="s">
        <v>6630</v>
      </c>
      <c r="F1128" s="5">
        <v>24011</v>
      </c>
      <c r="G1128" s="5" t="s">
        <v>6683</v>
      </c>
      <c r="H1128" s="5" t="s">
        <v>6717</v>
      </c>
      <c r="I1128" s="5">
        <v>2404804</v>
      </c>
      <c r="J1128" s="5" t="s">
        <v>1116</v>
      </c>
      <c r="K1128" s="6">
        <v>240480</v>
      </c>
      <c r="L1128" s="6" t="s">
        <v>6633</v>
      </c>
      <c r="M1128" s="6" t="s">
        <v>6685</v>
      </c>
      <c r="N1128" s="6" t="e">
        <f xml:space="preserve"> SUMIF(#REF!,MunicipioRegioes!I1128,#REF!)</f>
        <v>#REF!</v>
      </c>
      <c r="O1128" s="6" t="str">
        <f t="shared" si="17"/>
        <v>Mun_2404804</v>
      </c>
      <c r="P1128" s="6">
        <v>0</v>
      </c>
      <c r="Q1128" s="6" t="e">
        <f>SUMIF(#REF!,MunicipioRegioes!K1128,#REF!)/K1128</f>
        <v>#REF!</v>
      </c>
      <c r="R1128" s="6" t="e">
        <f>SUMIF(#REF!,MunicipioRegioes!I1128,#REF!)/I1128</f>
        <v>#REF!</v>
      </c>
      <c r="S1128" s="6" t="e">
        <f>SUMIF(#REF!,MunicipioRegioes!I1128)/I1128</f>
        <v>#REF!</v>
      </c>
    </row>
    <row r="1129" spans="1:19" x14ac:dyDescent="0.2">
      <c r="A1129" s="5">
        <v>24</v>
      </c>
      <c r="B1129" s="5" t="s">
        <v>1065</v>
      </c>
      <c r="C1129" s="5" t="s">
        <v>6629</v>
      </c>
      <c r="D1129" s="5">
        <v>2401</v>
      </c>
      <c r="E1129" s="5" t="s">
        <v>6635</v>
      </c>
      <c r="F1129" s="5">
        <v>24004</v>
      </c>
      <c r="G1129" s="5" t="s">
        <v>6636</v>
      </c>
      <c r="H1129" s="5" t="s">
        <v>6718</v>
      </c>
      <c r="I1129" s="5">
        <v>2404853</v>
      </c>
      <c r="J1129" s="5" t="s">
        <v>1117</v>
      </c>
      <c r="K1129" s="6">
        <v>240485</v>
      </c>
      <c r="L1129" s="6" t="s">
        <v>6638</v>
      </c>
      <c r="M1129" s="6" t="s">
        <v>6639</v>
      </c>
      <c r="N1129" s="6" t="e">
        <f xml:space="preserve"> SUMIF(#REF!,MunicipioRegioes!I1129,#REF!)</f>
        <v>#REF!</v>
      </c>
      <c r="O1129" s="6" t="str">
        <f t="shared" si="17"/>
        <v>Mun_2404853</v>
      </c>
      <c r="P1129" s="6">
        <v>0</v>
      </c>
      <c r="Q1129" s="6" t="e">
        <f>SUMIF(#REF!,MunicipioRegioes!K1129,#REF!)/K1129</f>
        <v>#REF!</v>
      </c>
      <c r="R1129" s="6" t="e">
        <f>SUMIF(#REF!,MunicipioRegioes!I1129,#REF!)/I1129</f>
        <v>#REF!</v>
      </c>
      <c r="S1129" s="6" t="e">
        <f>SUMIF(#REF!,MunicipioRegioes!I1129)/I1129</f>
        <v>#REF!</v>
      </c>
    </row>
    <row r="1130" spans="1:19" x14ac:dyDescent="0.2">
      <c r="A1130" s="5">
        <v>24</v>
      </c>
      <c r="B1130" s="5" t="s">
        <v>1065</v>
      </c>
      <c r="C1130" s="5" t="s">
        <v>6629</v>
      </c>
      <c r="D1130" s="5">
        <v>2401</v>
      </c>
      <c r="E1130" s="5" t="s">
        <v>6635</v>
      </c>
      <c r="F1130" s="5">
        <v>24006</v>
      </c>
      <c r="G1130" s="5" t="s">
        <v>1163</v>
      </c>
      <c r="H1130" s="5" t="s">
        <v>6719</v>
      </c>
      <c r="I1130" s="5">
        <v>2404903</v>
      </c>
      <c r="J1130" s="5" t="s">
        <v>1118</v>
      </c>
      <c r="K1130" s="6">
        <v>240490</v>
      </c>
      <c r="L1130" s="6" t="s">
        <v>6638</v>
      </c>
      <c r="M1130" s="6" t="s">
        <v>6646</v>
      </c>
      <c r="N1130" s="6" t="e">
        <f xml:space="preserve"> SUMIF(#REF!,MunicipioRegioes!I1130,#REF!)</f>
        <v>#REF!</v>
      </c>
      <c r="O1130" s="6" t="str">
        <f t="shared" si="17"/>
        <v>Mun_2404903</v>
      </c>
      <c r="P1130" s="6">
        <v>0</v>
      </c>
      <c r="Q1130" s="6" t="e">
        <f>SUMIF(#REF!,MunicipioRegioes!K1130,#REF!)/K1130</f>
        <v>#REF!</v>
      </c>
      <c r="R1130" s="6" t="e">
        <f>SUMIF(#REF!,MunicipioRegioes!I1130,#REF!)/I1130</f>
        <v>#REF!</v>
      </c>
      <c r="S1130" s="6" t="e">
        <f>SUMIF(#REF!,MunicipioRegioes!I1130)/I1130</f>
        <v>#REF!</v>
      </c>
    </row>
    <row r="1131" spans="1:19" x14ac:dyDescent="0.2">
      <c r="A1131" s="5">
        <v>24</v>
      </c>
      <c r="B1131" s="5" t="s">
        <v>1065</v>
      </c>
      <c r="C1131" s="5" t="s">
        <v>6629</v>
      </c>
      <c r="D1131" s="5">
        <v>2403</v>
      </c>
      <c r="E1131" s="5" t="s">
        <v>6667</v>
      </c>
      <c r="F1131" s="5">
        <v>24014</v>
      </c>
      <c r="G1131" s="5" t="s">
        <v>6668</v>
      </c>
      <c r="H1131" s="5" t="s">
        <v>6720</v>
      </c>
      <c r="I1131" s="5">
        <v>2405009</v>
      </c>
      <c r="J1131" s="5" t="s">
        <v>1119</v>
      </c>
      <c r="K1131" s="6">
        <v>240500</v>
      </c>
      <c r="L1131" s="6" t="s">
        <v>6670</v>
      </c>
      <c r="M1131" s="6" t="s">
        <v>6671</v>
      </c>
      <c r="N1131" s="6" t="e">
        <f xml:space="preserve"> SUMIF(#REF!,MunicipioRegioes!I1131,#REF!)</f>
        <v>#REF!</v>
      </c>
      <c r="O1131" s="6" t="str">
        <f t="shared" si="17"/>
        <v>Mun_2405009</v>
      </c>
      <c r="P1131" s="6">
        <v>0</v>
      </c>
      <c r="Q1131" s="6" t="e">
        <f>SUMIF(#REF!,MunicipioRegioes!K1131,#REF!)/K1131</f>
        <v>#REF!</v>
      </c>
      <c r="R1131" s="6" t="e">
        <f>SUMIF(#REF!,MunicipioRegioes!I1131,#REF!)/I1131</f>
        <v>#REF!</v>
      </c>
      <c r="S1131" s="6" t="e">
        <f>SUMIF(#REF!,MunicipioRegioes!I1131)/I1131</f>
        <v>#REF!</v>
      </c>
    </row>
    <row r="1132" spans="1:19" x14ac:dyDescent="0.2">
      <c r="A1132" s="5">
        <v>24</v>
      </c>
      <c r="B1132" s="5" t="s">
        <v>1065</v>
      </c>
      <c r="C1132" s="5" t="s">
        <v>6629</v>
      </c>
      <c r="D1132" s="5">
        <v>2403</v>
      </c>
      <c r="E1132" s="5" t="s">
        <v>6667</v>
      </c>
      <c r="F1132" s="5">
        <v>24013</v>
      </c>
      <c r="G1132" s="5" t="s">
        <v>6672</v>
      </c>
      <c r="H1132" s="5" t="s">
        <v>6721</v>
      </c>
      <c r="I1132" s="5">
        <v>2405108</v>
      </c>
      <c r="J1132" s="5" t="s">
        <v>1120</v>
      </c>
      <c r="K1132" s="6">
        <v>240510</v>
      </c>
      <c r="L1132" s="6" t="s">
        <v>6670</v>
      </c>
      <c r="M1132" s="6" t="s">
        <v>6674</v>
      </c>
      <c r="N1132" s="6" t="e">
        <f xml:space="preserve"> SUMIF(#REF!,MunicipioRegioes!I1132,#REF!)</f>
        <v>#REF!</v>
      </c>
      <c r="O1132" s="6" t="str">
        <f t="shared" si="17"/>
        <v>Mun_2405108</v>
      </c>
      <c r="P1132" s="6">
        <v>0</v>
      </c>
      <c r="Q1132" s="6" t="e">
        <f>SUMIF(#REF!,MunicipioRegioes!K1132,#REF!)/K1132</f>
        <v>#REF!</v>
      </c>
      <c r="R1132" s="6" t="e">
        <f>SUMIF(#REF!,MunicipioRegioes!I1132,#REF!)/I1132</f>
        <v>#REF!</v>
      </c>
      <c r="S1132" s="6" t="e">
        <f>SUMIF(#REF!,MunicipioRegioes!I1132)/I1132</f>
        <v>#REF!</v>
      </c>
    </row>
    <row r="1133" spans="1:19" x14ac:dyDescent="0.2">
      <c r="A1133" s="5">
        <v>24</v>
      </c>
      <c r="B1133" s="5" t="s">
        <v>1065</v>
      </c>
      <c r="C1133" s="5" t="s">
        <v>6629</v>
      </c>
      <c r="D1133" s="5">
        <v>2401</v>
      </c>
      <c r="E1133" s="5" t="s">
        <v>6635</v>
      </c>
      <c r="F1133" s="5">
        <v>24003</v>
      </c>
      <c r="G1133" s="5" t="s">
        <v>6662</v>
      </c>
      <c r="H1133" s="5" t="s">
        <v>6722</v>
      </c>
      <c r="I1133" s="5">
        <v>2405207</v>
      </c>
      <c r="J1133" s="5" t="s">
        <v>1121</v>
      </c>
      <c r="K1133" s="6">
        <v>240520</v>
      </c>
      <c r="L1133" s="6" t="s">
        <v>6638</v>
      </c>
      <c r="M1133" s="6" t="s">
        <v>6664</v>
      </c>
      <c r="N1133" s="6" t="e">
        <f xml:space="preserve"> SUMIF(#REF!,MunicipioRegioes!I1133,#REF!)</f>
        <v>#REF!</v>
      </c>
      <c r="O1133" s="6" t="str">
        <f t="shared" si="17"/>
        <v>Mun_2405207</v>
      </c>
      <c r="P1133" s="6">
        <v>0</v>
      </c>
      <c r="Q1133" s="6" t="e">
        <f>SUMIF(#REF!,MunicipioRegioes!K1133,#REF!)/K1133</f>
        <v>#REF!</v>
      </c>
      <c r="R1133" s="6" t="e">
        <f>SUMIF(#REF!,MunicipioRegioes!I1133,#REF!)/I1133</f>
        <v>#REF!</v>
      </c>
      <c r="S1133" s="6" t="e">
        <f>SUMIF(#REF!,MunicipioRegioes!I1133)/I1133</f>
        <v>#REF!</v>
      </c>
    </row>
    <row r="1134" spans="1:19" x14ac:dyDescent="0.2">
      <c r="A1134" s="5">
        <v>24</v>
      </c>
      <c r="B1134" s="5" t="s">
        <v>1065</v>
      </c>
      <c r="C1134" s="5" t="s">
        <v>6629</v>
      </c>
      <c r="D1134" s="5">
        <v>2403</v>
      </c>
      <c r="E1134" s="5" t="s">
        <v>6667</v>
      </c>
      <c r="F1134" s="5">
        <v>24015</v>
      </c>
      <c r="G1134" s="5" t="s">
        <v>6667</v>
      </c>
      <c r="H1134" s="5" t="s">
        <v>6723</v>
      </c>
      <c r="I1134" s="5">
        <v>2405306</v>
      </c>
      <c r="J1134" s="5" t="s">
        <v>1122</v>
      </c>
      <c r="K1134" s="6">
        <v>240530</v>
      </c>
      <c r="L1134" s="6" t="s">
        <v>6670</v>
      </c>
      <c r="M1134" s="6" t="s">
        <v>6670</v>
      </c>
      <c r="N1134" s="6" t="e">
        <f xml:space="preserve"> SUMIF(#REF!,MunicipioRegioes!I1134,#REF!)</f>
        <v>#REF!</v>
      </c>
      <c r="O1134" s="6" t="str">
        <f t="shared" si="17"/>
        <v>Mun_2405306</v>
      </c>
      <c r="P1134" s="6">
        <v>0</v>
      </c>
      <c r="Q1134" s="6" t="e">
        <f>SUMIF(#REF!,MunicipioRegioes!K1134,#REF!)/K1134</f>
        <v>#REF!</v>
      </c>
      <c r="R1134" s="6" t="e">
        <f>SUMIF(#REF!,MunicipioRegioes!I1134,#REF!)/I1134</f>
        <v>#REF!</v>
      </c>
      <c r="S1134" s="6" t="e">
        <f>SUMIF(#REF!,MunicipioRegioes!I1134)/I1134</f>
        <v>#REF!</v>
      </c>
    </row>
    <row r="1135" spans="1:19" x14ac:dyDescent="0.2">
      <c r="A1135" s="5">
        <v>24</v>
      </c>
      <c r="B1135" s="5" t="s">
        <v>1065</v>
      </c>
      <c r="C1135" s="5" t="s">
        <v>6629</v>
      </c>
      <c r="D1135" s="5">
        <v>2403</v>
      </c>
      <c r="E1135" s="5" t="s">
        <v>6667</v>
      </c>
      <c r="F1135" s="5">
        <v>24014</v>
      </c>
      <c r="G1135" s="5" t="s">
        <v>6668</v>
      </c>
      <c r="H1135" s="5" t="s">
        <v>6724</v>
      </c>
      <c r="I1135" s="5">
        <v>2405405</v>
      </c>
      <c r="J1135" s="5" t="s">
        <v>1123</v>
      </c>
      <c r="K1135" s="6">
        <v>240540</v>
      </c>
      <c r="L1135" s="6" t="s">
        <v>6670</v>
      </c>
      <c r="M1135" s="6" t="s">
        <v>6671</v>
      </c>
      <c r="N1135" s="6" t="e">
        <f xml:space="preserve"> SUMIF(#REF!,MunicipioRegioes!I1135,#REF!)</f>
        <v>#REF!</v>
      </c>
      <c r="O1135" s="6" t="str">
        <f t="shared" si="17"/>
        <v>Mun_2405405</v>
      </c>
      <c r="P1135" s="6">
        <v>0</v>
      </c>
      <c r="Q1135" s="6" t="e">
        <f>SUMIF(#REF!,MunicipioRegioes!K1135,#REF!)/K1135</f>
        <v>#REF!</v>
      </c>
      <c r="R1135" s="6" t="e">
        <f>SUMIF(#REF!,MunicipioRegioes!I1135,#REF!)/I1135</f>
        <v>#REF!</v>
      </c>
      <c r="S1135" s="6" t="e">
        <f>SUMIF(#REF!,MunicipioRegioes!I1135)/I1135</f>
        <v>#REF!</v>
      </c>
    </row>
    <row r="1136" spans="1:19" x14ac:dyDescent="0.2">
      <c r="A1136" s="5">
        <v>24</v>
      </c>
      <c r="B1136" s="5" t="s">
        <v>1065</v>
      </c>
      <c r="C1136" s="5" t="s">
        <v>6629</v>
      </c>
      <c r="D1136" s="5">
        <v>2402</v>
      </c>
      <c r="E1136" s="5" t="s">
        <v>6630</v>
      </c>
      <c r="F1136" s="5">
        <v>24009</v>
      </c>
      <c r="G1136" s="5" t="s">
        <v>1073</v>
      </c>
      <c r="H1136" s="5" t="s">
        <v>6725</v>
      </c>
      <c r="I1136" s="5">
        <v>2405504</v>
      </c>
      <c r="J1136" s="5" t="s">
        <v>1124</v>
      </c>
      <c r="K1136" s="6">
        <v>240550</v>
      </c>
      <c r="L1136" s="6" t="s">
        <v>6633</v>
      </c>
      <c r="M1136" s="6" t="s">
        <v>6641</v>
      </c>
      <c r="N1136" s="6" t="e">
        <f xml:space="preserve"> SUMIF(#REF!,MunicipioRegioes!I1136,#REF!)</f>
        <v>#REF!</v>
      </c>
      <c r="O1136" s="6" t="str">
        <f t="shared" si="17"/>
        <v>Mun_2405504</v>
      </c>
      <c r="P1136" s="6">
        <v>0</v>
      </c>
      <c r="Q1136" s="6" t="e">
        <f>SUMIF(#REF!,MunicipioRegioes!K1136,#REF!)/K1136</f>
        <v>#REF!</v>
      </c>
      <c r="R1136" s="6" t="e">
        <f>SUMIF(#REF!,MunicipioRegioes!I1136,#REF!)/I1136</f>
        <v>#REF!</v>
      </c>
      <c r="S1136" s="6" t="e">
        <f>SUMIF(#REF!,MunicipioRegioes!I1136)/I1136</f>
        <v>#REF!</v>
      </c>
    </row>
    <row r="1137" spans="1:19" x14ac:dyDescent="0.2">
      <c r="A1137" s="5">
        <v>24</v>
      </c>
      <c r="B1137" s="5" t="s">
        <v>1065</v>
      </c>
      <c r="C1137" s="5" t="s">
        <v>6629</v>
      </c>
      <c r="D1137" s="5">
        <v>2402</v>
      </c>
      <c r="E1137" s="5" t="s">
        <v>6630</v>
      </c>
      <c r="F1137" s="5">
        <v>24011</v>
      </c>
      <c r="G1137" s="5" t="s">
        <v>6683</v>
      </c>
      <c r="H1137" s="5" t="s">
        <v>6726</v>
      </c>
      <c r="I1137" s="5">
        <v>2405603</v>
      </c>
      <c r="J1137" s="5" t="s">
        <v>1125</v>
      </c>
      <c r="K1137" s="6">
        <v>240560</v>
      </c>
      <c r="L1137" s="6" t="s">
        <v>6633</v>
      </c>
      <c r="M1137" s="6" t="s">
        <v>6685</v>
      </c>
      <c r="N1137" s="6" t="e">
        <f xml:space="preserve"> SUMIF(#REF!,MunicipioRegioes!I1137,#REF!)</f>
        <v>#REF!</v>
      </c>
      <c r="O1137" s="6" t="str">
        <f t="shared" si="17"/>
        <v>Mun_2405603</v>
      </c>
      <c r="P1137" s="6">
        <v>0</v>
      </c>
      <c r="Q1137" s="6" t="e">
        <f>SUMIF(#REF!,MunicipioRegioes!K1137,#REF!)/K1137</f>
        <v>#REF!</v>
      </c>
      <c r="R1137" s="6" t="e">
        <f>SUMIF(#REF!,MunicipioRegioes!I1137,#REF!)/I1137</f>
        <v>#REF!</v>
      </c>
      <c r="S1137" s="6" t="e">
        <f>SUMIF(#REF!,MunicipioRegioes!I1137)/I1137</f>
        <v>#REF!</v>
      </c>
    </row>
    <row r="1138" spans="1:19" x14ac:dyDescent="0.2">
      <c r="A1138" s="5">
        <v>24</v>
      </c>
      <c r="B1138" s="5" t="s">
        <v>1065</v>
      </c>
      <c r="C1138" s="5" t="s">
        <v>6629</v>
      </c>
      <c r="D1138" s="5">
        <v>2402</v>
      </c>
      <c r="E1138" s="5" t="s">
        <v>6630</v>
      </c>
      <c r="F1138" s="5">
        <v>24012</v>
      </c>
      <c r="G1138" s="5" t="s">
        <v>6631</v>
      </c>
      <c r="H1138" s="5" t="s">
        <v>6727</v>
      </c>
      <c r="I1138" s="5">
        <v>2405702</v>
      </c>
      <c r="J1138" s="5" t="s">
        <v>1126</v>
      </c>
      <c r="K1138" s="6">
        <v>240570</v>
      </c>
      <c r="L1138" s="6" t="s">
        <v>6633</v>
      </c>
      <c r="M1138" s="6" t="s">
        <v>6634</v>
      </c>
      <c r="N1138" s="6" t="e">
        <f xml:space="preserve"> SUMIF(#REF!,MunicipioRegioes!I1138,#REF!)</f>
        <v>#REF!</v>
      </c>
      <c r="O1138" s="6" t="str">
        <f t="shared" si="17"/>
        <v>Mun_2405702</v>
      </c>
      <c r="P1138" s="6">
        <v>0</v>
      </c>
      <c r="Q1138" s="6" t="e">
        <f>SUMIF(#REF!,MunicipioRegioes!K1138,#REF!)/K1138</f>
        <v>#REF!</v>
      </c>
      <c r="R1138" s="6" t="e">
        <f>SUMIF(#REF!,MunicipioRegioes!I1138,#REF!)/I1138</f>
        <v>#REF!</v>
      </c>
      <c r="S1138" s="6" t="e">
        <f>SUMIF(#REF!,MunicipioRegioes!I1138)/I1138</f>
        <v>#REF!</v>
      </c>
    </row>
    <row r="1139" spans="1:19" x14ac:dyDescent="0.2">
      <c r="A1139" s="5">
        <v>24</v>
      </c>
      <c r="B1139" s="5" t="s">
        <v>1065</v>
      </c>
      <c r="C1139" s="5" t="s">
        <v>6629</v>
      </c>
      <c r="D1139" s="5">
        <v>2403</v>
      </c>
      <c r="E1139" s="5" t="s">
        <v>6667</v>
      </c>
      <c r="F1139" s="5">
        <v>24013</v>
      </c>
      <c r="G1139" s="5" t="s">
        <v>6672</v>
      </c>
      <c r="H1139" s="5" t="s">
        <v>6728</v>
      </c>
      <c r="I1139" s="5">
        <v>2405801</v>
      </c>
      <c r="J1139" s="5" t="s">
        <v>1127</v>
      </c>
      <c r="K1139" s="6">
        <v>240580</v>
      </c>
      <c r="L1139" s="6" t="s">
        <v>6670</v>
      </c>
      <c r="M1139" s="6" t="s">
        <v>6674</v>
      </c>
      <c r="N1139" s="6" t="e">
        <f xml:space="preserve"> SUMIF(#REF!,MunicipioRegioes!I1139,#REF!)</f>
        <v>#REF!</v>
      </c>
      <c r="O1139" s="6" t="str">
        <f t="shared" si="17"/>
        <v>Mun_2405801</v>
      </c>
      <c r="P1139" s="6">
        <v>0</v>
      </c>
      <c r="Q1139" s="6" t="e">
        <f>SUMIF(#REF!,MunicipioRegioes!K1139,#REF!)/K1139</f>
        <v>#REF!</v>
      </c>
      <c r="R1139" s="6" t="e">
        <f>SUMIF(#REF!,MunicipioRegioes!I1139,#REF!)/I1139</f>
        <v>#REF!</v>
      </c>
      <c r="S1139" s="6" t="e">
        <f>SUMIF(#REF!,MunicipioRegioes!I1139)/I1139</f>
        <v>#REF!</v>
      </c>
    </row>
    <row r="1140" spans="1:19" x14ac:dyDescent="0.2">
      <c r="A1140" s="5">
        <v>24</v>
      </c>
      <c r="B1140" s="5" t="s">
        <v>1065</v>
      </c>
      <c r="C1140" s="5" t="s">
        <v>6629</v>
      </c>
      <c r="D1140" s="5">
        <v>2401</v>
      </c>
      <c r="E1140" s="5" t="s">
        <v>6635</v>
      </c>
      <c r="F1140" s="5">
        <v>24007</v>
      </c>
      <c r="G1140" s="5" t="s">
        <v>1219</v>
      </c>
      <c r="H1140" s="5" t="s">
        <v>6729</v>
      </c>
      <c r="I1140" s="5">
        <v>2405900</v>
      </c>
      <c r="J1140" s="5" t="s">
        <v>1128</v>
      </c>
      <c r="K1140" s="6">
        <v>240590</v>
      </c>
      <c r="L1140" s="6" t="s">
        <v>6638</v>
      </c>
      <c r="M1140" s="6" t="s">
        <v>6648</v>
      </c>
      <c r="N1140" s="6" t="e">
        <f xml:space="preserve"> SUMIF(#REF!,MunicipioRegioes!I1140,#REF!)</f>
        <v>#REF!</v>
      </c>
      <c r="O1140" s="6" t="str">
        <f t="shared" si="17"/>
        <v>Mun_2405900</v>
      </c>
      <c r="P1140" s="6">
        <v>0</v>
      </c>
      <c r="Q1140" s="6" t="e">
        <f>SUMIF(#REF!,MunicipioRegioes!K1140,#REF!)/K1140</f>
        <v>#REF!</v>
      </c>
      <c r="R1140" s="6" t="e">
        <f>SUMIF(#REF!,MunicipioRegioes!I1140,#REF!)/I1140</f>
        <v>#REF!</v>
      </c>
      <c r="S1140" s="6" t="e">
        <f>SUMIF(#REF!,MunicipioRegioes!I1140)/I1140</f>
        <v>#REF!</v>
      </c>
    </row>
    <row r="1141" spans="1:19" x14ac:dyDescent="0.2">
      <c r="A1141" s="5">
        <v>24</v>
      </c>
      <c r="B1141" s="5" t="s">
        <v>1065</v>
      </c>
      <c r="C1141" s="5" t="s">
        <v>6629</v>
      </c>
      <c r="D1141" s="5">
        <v>2401</v>
      </c>
      <c r="E1141" s="5" t="s">
        <v>6635</v>
      </c>
      <c r="F1141" s="5">
        <v>24006</v>
      </c>
      <c r="G1141" s="5" t="s">
        <v>1163</v>
      </c>
      <c r="H1141" s="5" t="s">
        <v>6730</v>
      </c>
      <c r="I1141" s="5">
        <v>2406007</v>
      </c>
      <c r="J1141" s="5" t="s">
        <v>1129</v>
      </c>
      <c r="K1141" s="6">
        <v>240600</v>
      </c>
      <c r="L1141" s="6" t="s">
        <v>6638</v>
      </c>
      <c r="M1141" s="6" t="s">
        <v>6646</v>
      </c>
      <c r="N1141" s="6" t="e">
        <f xml:space="preserve"> SUMIF(#REF!,MunicipioRegioes!I1141,#REF!)</f>
        <v>#REF!</v>
      </c>
      <c r="O1141" s="6" t="str">
        <f t="shared" si="17"/>
        <v>Mun_2406007</v>
      </c>
      <c r="P1141" s="6">
        <v>0</v>
      </c>
      <c r="Q1141" s="6" t="e">
        <f>SUMIF(#REF!,MunicipioRegioes!K1141,#REF!)/K1141</f>
        <v>#REF!</v>
      </c>
      <c r="R1141" s="6" t="e">
        <f>SUMIF(#REF!,MunicipioRegioes!I1141,#REF!)/I1141</f>
        <v>#REF!</v>
      </c>
      <c r="S1141" s="6" t="e">
        <f>SUMIF(#REF!,MunicipioRegioes!I1141)/I1141</f>
        <v>#REF!</v>
      </c>
    </row>
    <row r="1142" spans="1:19" x14ac:dyDescent="0.2">
      <c r="A1142" s="5">
        <v>24</v>
      </c>
      <c r="B1142" s="5" t="s">
        <v>1065</v>
      </c>
      <c r="C1142" s="5" t="s">
        <v>6629</v>
      </c>
      <c r="D1142" s="5">
        <v>2401</v>
      </c>
      <c r="E1142" s="5" t="s">
        <v>6635</v>
      </c>
      <c r="F1142" s="5">
        <v>24004</v>
      </c>
      <c r="G1142" s="5" t="s">
        <v>6636</v>
      </c>
      <c r="H1142" s="5" t="s">
        <v>6731</v>
      </c>
      <c r="I1142" s="5">
        <v>2406106</v>
      </c>
      <c r="J1142" s="5" t="s">
        <v>1130</v>
      </c>
      <c r="K1142" s="6">
        <v>240610</v>
      </c>
      <c r="L1142" s="6" t="s">
        <v>6638</v>
      </c>
      <c r="M1142" s="6" t="s">
        <v>6639</v>
      </c>
      <c r="N1142" s="6" t="e">
        <f xml:space="preserve"> SUMIF(#REF!,MunicipioRegioes!I1142,#REF!)</f>
        <v>#REF!</v>
      </c>
      <c r="O1142" s="6" t="str">
        <f t="shared" si="17"/>
        <v>Mun_2406106</v>
      </c>
      <c r="P1142" s="6">
        <v>0</v>
      </c>
      <c r="Q1142" s="6" t="e">
        <f>SUMIF(#REF!,MunicipioRegioes!K1142,#REF!)/K1142</f>
        <v>#REF!</v>
      </c>
      <c r="R1142" s="6" t="e">
        <f>SUMIF(#REF!,MunicipioRegioes!I1142,#REF!)/I1142</f>
        <v>#REF!</v>
      </c>
      <c r="S1142" s="6" t="e">
        <f>SUMIF(#REF!,MunicipioRegioes!I1142)/I1142</f>
        <v>#REF!</v>
      </c>
    </row>
    <row r="1143" spans="1:19" x14ac:dyDescent="0.2">
      <c r="A1143" s="5">
        <v>24</v>
      </c>
      <c r="B1143" s="5" t="s">
        <v>1065</v>
      </c>
      <c r="C1143" s="5" t="s">
        <v>6629</v>
      </c>
      <c r="D1143" s="5">
        <v>2403</v>
      </c>
      <c r="E1143" s="5" t="s">
        <v>6667</v>
      </c>
      <c r="F1143" s="5">
        <v>24015</v>
      </c>
      <c r="G1143" s="5" t="s">
        <v>6667</v>
      </c>
      <c r="H1143" s="5" t="s">
        <v>6732</v>
      </c>
      <c r="I1143" s="5">
        <v>2406155</v>
      </c>
      <c r="J1143" s="5" t="s">
        <v>1131</v>
      </c>
      <c r="K1143" s="6">
        <v>240615</v>
      </c>
      <c r="L1143" s="6" t="s">
        <v>6670</v>
      </c>
      <c r="M1143" s="6" t="s">
        <v>6670</v>
      </c>
      <c r="N1143" s="6" t="e">
        <f xml:space="preserve"> SUMIF(#REF!,MunicipioRegioes!I1143,#REF!)</f>
        <v>#REF!</v>
      </c>
      <c r="O1143" s="6" t="str">
        <f t="shared" si="17"/>
        <v>Mun_2406155</v>
      </c>
      <c r="P1143" s="6">
        <v>0</v>
      </c>
      <c r="Q1143" s="6" t="e">
        <f>SUMIF(#REF!,MunicipioRegioes!K1143,#REF!)/K1143</f>
        <v>#REF!</v>
      </c>
      <c r="R1143" s="6" t="e">
        <f>SUMIF(#REF!,MunicipioRegioes!I1143,#REF!)/I1143</f>
        <v>#REF!</v>
      </c>
      <c r="S1143" s="6" t="e">
        <f>SUMIF(#REF!,MunicipioRegioes!I1143)/I1143</f>
        <v>#REF!</v>
      </c>
    </row>
    <row r="1144" spans="1:19" x14ac:dyDescent="0.2">
      <c r="A1144" s="5">
        <v>24</v>
      </c>
      <c r="B1144" s="5" t="s">
        <v>1065</v>
      </c>
      <c r="C1144" s="5" t="s">
        <v>6629</v>
      </c>
      <c r="D1144" s="5">
        <v>2403</v>
      </c>
      <c r="E1144" s="5" t="s">
        <v>6667</v>
      </c>
      <c r="F1144" s="5">
        <v>24015</v>
      </c>
      <c r="G1144" s="5" t="s">
        <v>6667</v>
      </c>
      <c r="H1144" s="5" t="s">
        <v>6733</v>
      </c>
      <c r="I1144" s="5">
        <v>2406205</v>
      </c>
      <c r="J1144" s="5" t="s">
        <v>1132</v>
      </c>
      <c r="K1144" s="6">
        <v>240620</v>
      </c>
      <c r="L1144" s="6" t="s">
        <v>6670</v>
      </c>
      <c r="M1144" s="6" t="s">
        <v>6670</v>
      </c>
      <c r="N1144" s="6" t="e">
        <f xml:space="preserve"> SUMIF(#REF!,MunicipioRegioes!I1144,#REF!)</f>
        <v>#REF!</v>
      </c>
      <c r="O1144" s="6" t="str">
        <f t="shared" si="17"/>
        <v>Mun_2406205</v>
      </c>
      <c r="P1144" s="6">
        <v>0</v>
      </c>
      <c r="Q1144" s="6" t="e">
        <f>SUMIF(#REF!,MunicipioRegioes!K1144,#REF!)/K1144</f>
        <v>#REF!</v>
      </c>
      <c r="R1144" s="6" t="e">
        <f>SUMIF(#REF!,MunicipioRegioes!I1144,#REF!)/I1144</f>
        <v>#REF!</v>
      </c>
      <c r="S1144" s="6" t="e">
        <f>SUMIF(#REF!,MunicipioRegioes!I1144)/I1144</f>
        <v>#REF!</v>
      </c>
    </row>
    <row r="1145" spans="1:19" x14ac:dyDescent="0.2">
      <c r="A1145" s="5">
        <v>24</v>
      </c>
      <c r="B1145" s="5" t="s">
        <v>1065</v>
      </c>
      <c r="C1145" s="5" t="s">
        <v>6629</v>
      </c>
      <c r="D1145" s="5">
        <v>2403</v>
      </c>
      <c r="E1145" s="5" t="s">
        <v>6667</v>
      </c>
      <c r="F1145" s="5">
        <v>24015</v>
      </c>
      <c r="G1145" s="5" t="s">
        <v>6667</v>
      </c>
      <c r="H1145" s="5" t="s">
        <v>6734</v>
      </c>
      <c r="I1145" s="5">
        <v>2406304</v>
      </c>
      <c r="J1145" s="5" t="s">
        <v>1133</v>
      </c>
      <c r="K1145" s="6">
        <v>240630</v>
      </c>
      <c r="L1145" s="6" t="s">
        <v>6670</v>
      </c>
      <c r="M1145" s="6" t="s">
        <v>6670</v>
      </c>
      <c r="N1145" s="6" t="e">
        <f xml:space="preserve"> SUMIF(#REF!,MunicipioRegioes!I1145,#REF!)</f>
        <v>#REF!</v>
      </c>
      <c r="O1145" s="6" t="str">
        <f t="shared" si="17"/>
        <v>Mun_2406304</v>
      </c>
      <c r="P1145" s="6">
        <v>0</v>
      </c>
      <c r="Q1145" s="6" t="e">
        <f>SUMIF(#REF!,MunicipioRegioes!K1145,#REF!)/K1145</f>
        <v>#REF!</v>
      </c>
      <c r="R1145" s="6" t="e">
        <f>SUMIF(#REF!,MunicipioRegioes!I1145,#REF!)/I1145</f>
        <v>#REF!</v>
      </c>
      <c r="S1145" s="6" t="e">
        <f>SUMIF(#REF!,MunicipioRegioes!I1145)/I1145</f>
        <v>#REF!</v>
      </c>
    </row>
    <row r="1146" spans="1:19" x14ac:dyDescent="0.2">
      <c r="A1146" s="5">
        <v>24</v>
      </c>
      <c r="B1146" s="5" t="s">
        <v>1065</v>
      </c>
      <c r="C1146" s="5" t="s">
        <v>6629</v>
      </c>
      <c r="D1146" s="5">
        <v>2403</v>
      </c>
      <c r="E1146" s="5" t="s">
        <v>6667</v>
      </c>
      <c r="F1146" s="5">
        <v>24014</v>
      </c>
      <c r="G1146" s="5" t="s">
        <v>6668</v>
      </c>
      <c r="H1146" s="5" t="s">
        <v>6735</v>
      </c>
      <c r="I1146" s="5">
        <v>2406403</v>
      </c>
      <c r="J1146" s="5" t="s">
        <v>1134</v>
      </c>
      <c r="K1146" s="6">
        <v>240640</v>
      </c>
      <c r="L1146" s="6" t="s">
        <v>6670</v>
      </c>
      <c r="M1146" s="6" t="s">
        <v>6671</v>
      </c>
      <c r="N1146" s="6" t="e">
        <f xml:space="preserve"> SUMIF(#REF!,MunicipioRegioes!I1146,#REF!)</f>
        <v>#REF!</v>
      </c>
      <c r="O1146" s="6" t="str">
        <f t="shared" si="17"/>
        <v>Mun_2406403</v>
      </c>
      <c r="P1146" s="6">
        <v>0</v>
      </c>
      <c r="Q1146" s="6" t="e">
        <f>SUMIF(#REF!,MunicipioRegioes!K1146,#REF!)/K1146</f>
        <v>#REF!</v>
      </c>
      <c r="R1146" s="6" t="e">
        <f>SUMIF(#REF!,MunicipioRegioes!I1146,#REF!)/I1146</f>
        <v>#REF!</v>
      </c>
      <c r="S1146" s="6" t="e">
        <f>SUMIF(#REF!,MunicipioRegioes!I1146)/I1146</f>
        <v>#REF!</v>
      </c>
    </row>
    <row r="1147" spans="1:19" x14ac:dyDescent="0.2">
      <c r="A1147" s="5">
        <v>24</v>
      </c>
      <c r="B1147" s="5" t="s">
        <v>1065</v>
      </c>
      <c r="C1147" s="5" t="s">
        <v>6629</v>
      </c>
      <c r="D1147" s="5">
        <v>2402</v>
      </c>
      <c r="E1147" s="5" t="s">
        <v>6630</v>
      </c>
      <c r="F1147" s="5">
        <v>24010</v>
      </c>
      <c r="G1147" s="5" t="s">
        <v>6675</v>
      </c>
      <c r="H1147" s="5" t="s">
        <v>6736</v>
      </c>
      <c r="I1147" s="5">
        <v>2406502</v>
      </c>
      <c r="J1147" s="5" t="s">
        <v>1135</v>
      </c>
      <c r="K1147" s="6">
        <v>240650</v>
      </c>
      <c r="L1147" s="6" t="s">
        <v>6633</v>
      </c>
      <c r="M1147" s="6" t="s">
        <v>6677</v>
      </c>
      <c r="N1147" s="6" t="e">
        <f xml:space="preserve"> SUMIF(#REF!,MunicipioRegioes!I1147,#REF!)</f>
        <v>#REF!</v>
      </c>
      <c r="O1147" s="6" t="str">
        <f t="shared" si="17"/>
        <v>Mun_2406502</v>
      </c>
      <c r="P1147" s="6">
        <v>0</v>
      </c>
      <c r="Q1147" s="6" t="e">
        <f>SUMIF(#REF!,MunicipioRegioes!K1147,#REF!)/K1147</f>
        <v>#REF!</v>
      </c>
      <c r="R1147" s="6" t="e">
        <f>SUMIF(#REF!,MunicipioRegioes!I1147,#REF!)/I1147</f>
        <v>#REF!</v>
      </c>
      <c r="S1147" s="6" t="e">
        <f>SUMIF(#REF!,MunicipioRegioes!I1147)/I1147</f>
        <v>#REF!</v>
      </c>
    </row>
    <row r="1148" spans="1:19" x14ac:dyDescent="0.2">
      <c r="A1148" s="5">
        <v>24</v>
      </c>
      <c r="B1148" s="5" t="s">
        <v>1065</v>
      </c>
      <c r="C1148" s="5" t="s">
        <v>6629</v>
      </c>
      <c r="D1148" s="5">
        <v>2403</v>
      </c>
      <c r="E1148" s="5" t="s">
        <v>6667</v>
      </c>
      <c r="F1148" s="5">
        <v>24015</v>
      </c>
      <c r="G1148" s="5" t="s">
        <v>6667</v>
      </c>
      <c r="H1148" s="5" t="s">
        <v>6737</v>
      </c>
      <c r="I1148" s="5">
        <v>2406601</v>
      </c>
      <c r="J1148" s="5" t="s">
        <v>1136</v>
      </c>
      <c r="K1148" s="6">
        <v>240660</v>
      </c>
      <c r="L1148" s="6" t="s">
        <v>6670</v>
      </c>
      <c r="M1148" s="6" t="s">
        <v>6670</v>
      </c>
      <c r="N1148" s="6" t="e">
        <f xml:space="preserve"> SUMIF(#REF!,MunicipioRegioes!I1148,#REF!)</f>
        <v>#REF!</v>
      </c>
      <c r="O1148" s="6" t="str">
        <f t="shared" si="17"/>
        <v>Mun_2406601</v>
      </c>
      <c r="P1148" s="6">
        <v>0</v>
      </c>
      <c r="Q1148" s="6" t="e">
        <f>SUMIF(#REF!,MunicipioRegioes!K1148,#REF!)/K1148</f>
        <v>#REF!</v>
      </c>
      <c r="R1148" s="6" t="e">
        <f>SUMIF(#REF!,MunicipioRegioes!I1148,#REF!)/I1148</f>
        <v>#REF!</v>
      </c>
      <c r="S1148" s="6" t="e">
        <f>SUMIF(#REF!,MunicipioRegioes!I1148)/I1148</f>
        <v>#REF!</v>
      </c>
    </row>
    <row r="1149" spans="1:19" x14ac:dyDescent="0.2">
      <c r="A1149" s="5">
        <v>24</v>
      </c>
      <c r="B1149" s="5" t="s">
        <v>1065</v>
      </c>
      <c r="C1149" s="5" t="s">
        <v>6629</v>
      </c>
      <c r="D1149" s="5">
        <v>2402</v>
      </c>
      <c r="E1149" s="5" t="s">
        <v>6630</v>
      </c>
      <c r="F1149" s="5">
        <v>24009</v>
      </c>
      <c r="G1149" s="5" t="s">
        <v>1073</v>
      </c>
      <c r="H1149" s="5" t="s">
        <v>6738</v>
      </c>
      <c r="I1149" s="5">
        <v>2406700</v>
      </c>
      <c r="J1149" s="5" t="s">
        <v>1137</v>
      </c>
      <c r="K1149" s="6">
        <v>240670</v>
      </c>
      <c r="L1149" s="6" t="s">
        <v>6633</v>
      </c>
      <c r="M1149" s="6" t="s">
        <v>6641</v>
      </c>
      <c r="N1149" s="6" t="e">
        <f xml:space="preserve"> SUMIF(#REF!,MunicipioRegioes!I1149,#REF!)</f>
        <v>#REF!</v>
      </c>
      <c r="O1149" s="6" t="str">
        <f t="shared" si="17"/>
        <v>Mun_2406700</v>
      </c>
      <c r="P1149" s="6">
        <v>0</v>
      </c>
      <c r="Q1149" s="6" t="e">
        <f>SUMIF(#REF!,MunicipioRegioes!K1149,#REF!)/K1149</f>
        <v>#REF!</v>
      </c>
      <c r="R1149" s="6" t="e">
        <f>SUMIF(#REF!,MunicipioRegioes!I1149,#REF!)/I1149</f>
        <v>#REF!</v>
      </c>
      <c r="S1149" s="6" t="e">
        <f>SUMIF(#REF!,MunicipioRegioes!I1149)/I1149</f>
        <v>#REF!</v>
      </c>
    </row>
    <row r="1150" spans="1:19" x14ac:dyDescent="0.2">
      <c r="A1150" s="5">
        <v>24</v>
      </c>
      <c r="B1150" s="5" t="s">
        <v>1065</v>
      </c>
      <c r="C1150" s="5" t="s">
        <v>6629</v>
      </c>
      <c r="D1150" s="5">
        <v>2403</v>
      </c>
      <c r="E1150" s="5" t="s">
        <v>6667</v>
      </c>
      <c r="F1150" s="5">
        <v>24014</v>
      </c>
      <c r="G1150" s="5" t="s">
        <v>6668</v>
      </c>
      <c r="H1150" s="5" t="s">
        <v>6739</v>
      </c>
      <c r="I1150" s="5">
        <v>2406809</v>
      </c>
      <c r="J1150" s="5" t="s">
        <v>1138</v>
      </c>
      <c r="K1150" s="6">
        <v>240680</v>
      </c>
      <c r="L1150" s="6" t="s">
        <v>6670</v>
      </c>
      <c r="M1150" s="6" t="s">
        <v>6671</v>
      </c>
      <c r="N1150" s="6" t="e">
        <f xml:space="preserve"> SUMIF(#REF!,MunicipioRegioes!I1150,#REF!)</f>
        <v>#REF!</v>
      </c>
      <c r="O1150" s="6" t="str">
        <f t="shared" si="17"/>
        <v>Mun_2406809</v>
      </c>
      <c r="P1150" s="6">
        <v>0</v>
      </c>
      <c r="Q1150" s="6" t="e">
        <f>SUMIF(#REF!,MunicipioRegioes!K1150,#REF!)/K1150</f>
        <v>#REF!</v>
      </c>
      <c r="R1150" s="6" t="e">
        <f>SUMIF(#REF!,MunicipioRegioes!I1150,#REF!)/I1150</f>
        <v>#REF!</v>
      </c>
      <c r="S1150" s="6" t="e">
        <f>SUMIF(#REF!,MunicipioRegioes!I1150)/I1150</f>
        <v>#REF!</v>
      </c>
    </row>
    <row r="1151" spans="1:19" x14ac:dyDescent="0.2">
      <c r="A1151" s="5">
        <v>24</v>
      </c>
      <c r="B1151" s="5" t="s">
        <v>1065</v>
      </c>
      <c r="C1151" s="5" t="s">
        <v>6629</v>
      </c>
      <c r="D1151" s="5">
        <v>2401</v>
      </c>
      <c r="E1151" s="5" t="s">
        <v>6635</v>
      </c>
      <c r="F1151" s="5">
        <v>24007</v>
      </c>
      <c r="G1151" s="5" t="s">
        <v>1219</v>
      </c>
      <c r="H1151" s="5" t="s">
        <v>6740</v>
      </c>
      <c r="I1151" s="5">
        <v>2406908</v>
      </c>
      <c r="J1151" s="5" t="s">
        <v>1139</v>
      </c>
      <c r="K1151" s="6">
        <v>240690</v>
      </c>
      <c r="L1151" s="6" t="s">
        <v>6638</v>
      </c>
      <c r="M1151" s="6" t="s">
        <v>6648</v>
      </c>
      <c r="N1151" s="6" t="e">
        <f xml:space="preserve"> SUMIF(#REF!,MunicipioRegioes!I1151,#REF!)</f>
        <v>#REF!</v>
      </c>
      <c r="O1151" s="6" t="str">
        <f t="shared" si="17"/>
        <v>Mun_2406908</v>
      </c>
      <c r="P1151" s="6">
        <v>0</v>
      </c>
      <c r="Q1151" s="6" t="e">
        <f>SUMIF(#REF!,MunicipioRegioes!K1151,#REF!)/K1151</f>
        <v>#REF!</v>
      </c>
      <c r="R1151" s="6" t="e">
        <f>SUMIF(#REF!,MunicipioRegioes!I1151,#REF!)/I1151</f>
        <v>#REF!</v>
      </c>
      <c r="S1151" s="6" t="e">
        <f>SUMIF(#REF!,MunicipioRegioes!I1151)/I1151</f>
        <v>#REF!</v>
      </c>
    </row>
    <row r="1152" spans="1:19" x14ac:dyDescent="0.2">
      <c r="A1152" s="5">
        <v>24</v>
      </c>
      <c r="B1152" s="5" t="s">
        <v>1065</v>
      </c>
      <c r="C1152" s="5" t="s">
        <v>6629</v>
      </c>
      <c r="D1152" s="5">
        <v>2401</v>
      </c>
      <c r="E1152" s="5" t="s">
        <v>6635</v>
      </c>
      <c r="F1152" s="5">
        <v>24005</v>
      </c>
      <c r="G1152" s="5" t="s">
        <v>6642</v>
      </c>
      <c r="H1152" s="5" t="s">
        <v>6741</v>
      </c>
      <c r="I1152" s="5">
        <v>2407005</v>
      </c>
      <c r="J1152" s="5" t="s">
        <v>1140</v>
      </c>
      <c r="K1152" s="6">
        <v>240700</v>
      </c>
      <c r="L1152" s="6" t="s">
        <v>6638</v>
      </c>
      <c r="M1152" s="6" t="s">
        <v>6644</v>
      </c>
      <c r="N1152" s="6" t="e">
        <f xml:space="preserve"> SUMIF(#REF!,MunicipioRegioes!I1152,#REF!)</f>
        <v>#REF!</v>
      </c>
      <c r="O1152" s="6" t="str">
        <f t="shared" si="17"/>
        <v>Mun_2407005</v>
      </c>
      <c r="P1152" s="6">
        <v>0</v>
      </c>
      <c r="Q1152" s="6" t="e">
        <f>SUMIF(#REF!,MunicipioRegioes!K1152,#REF!)/K1152</f>
        <v>#REF!</v>
      </c>
      <c r="R1152" s="6" t="e">
        <f>SUMIF(#REF!,MunicipioRegioes!I1152,#REF!)/I1152</f>
        <v>#REF!</v>
      </c>
      <c r="S1152" s="6" t="e">
        <f>SUMIF(#REF!,MunicipioRegioes!I1152)/I1152</f>
        <v>#REF!</v>
      </c>
    </row>
    <row r="1153" spans="1:19" x14ac:dyDescent="0.2">
      <c r="A1153" s="5">
        <v>24</v>
      </c>
      <c r="B1153" s="5" t="s">
        <v>1065</v>
      </c>
      <c r="C1153" s="5" t="s">
        <v>6629</v>
      </c>
      <c r="D1153" s="5">
        <v>2404</v>
      </c>
      <c r="E1153" s="5" t="s">
        <v>6657</v>
      </c>
      <c r="F1153" s="5">
        <v>24017</v>
      </c>
      <c r="G1153" s="5" t="s">
        <v>1141</v>
      </c>
      <c r="H1153" s="5" t="s">
        <v>6742</v>
      </c>
      <c r="I1153" s="5">
        <v>2407104</v>
      </c>
      <c r="J1153" s="5" t="s">
        <v>1141</v>
      </c>
      <c r="K1153" s="6">
        <v>240710</v>
      </c>
      <c r="L1153" s="6" t="s">
        <v>6660</v>
      </c>
      <c r="M1153" s="6" t="s">
        <v>6692</v>
      </c>
      <c r="N1153" s="6" t="e">
        <f xml:space="preserve"> SUMIF(#REF!,MunicipioRegioes!I1153,#REF!)</f>
        <v>#REF!</v>
      </c>
      <c r="O1153" s="6" t="str">
        <f t="shared" si="17"/>
        <v>Mun_2407104</v>
      </c>
      <c r="P1153" s="6">
        <v>0</v>
      </c>
      <c r="Q1153" s="6" t="e">
        <f>SUMIF(#REF!,MunicipioRegioes!K1153,#REF!)/K1153</f>
        <v>#REF!</v>
      </c>
      <c r="R1153" s="6" t="e">
        <f>SUMIF(#REF!,MunicipioRegioes!I1153,#REF!)/I1153</f>
        <v>#REF!</v>
      </c>
      <c r="S1153" s="6" t="e">
        <f>SUMIF(#REF!,MunicipioRegioes!I1153)/I1153</f>
        <v>#REF!</v>
      </c>
    </row>
    <row r="1154" spans="1:19" x14ac:dyDescent="0.2">
      <c r="A1154" s="5">
        <v>24</v>
      </c>
      <c r="B1154" s="5" t="s">
        <v>1065</v>
      </c>
      <c r="C1154" s="5" t="s">
        <v>6629</v>
      </c>
      <c r="D1154" s="5">
        <v>2402</v>
      </c>
      <c r="E1154" s="5" t="s">
        <v>6630</v>
      </c>
      <c r="F1154" s="5">
        <v>24008</v>
      </c>
      <c r="G1154" s="5" t="s">
        <v>1142</v>
      </c>
      <c r="H1154" s="5" t="s">
        <v>6743</v>
      </c>
      <c r="I1154" s="5">
        <v>2407203</v>
      </c>
      <c r="J1154" s="5" t="s">
        <v>1142</v>
      </c>
      <c r="K1154" s="6">
        <v>240720</v>
      </c>
      <c r="L1154" s="6" t="s">
        <v>6633</v>
      </c>
      <c r="M1154" s="6" t="s">
        <v>6681</v>
      </c>
      <c r="N1154" s="6" t="e">
        <f xml:space="preserve"> SUMIF(#REF!,MunicipioRegioes!I1154,#REF!)</f>
        <v>#REF!</v>
      </c>
      <c r="O1154" s="6" t="str">
        <f t="shared" si="17"/>
        <v>Mun_2407203</v>
      </c>
      <c r="P1154" s="6">
        <v>0</v>
      </c>
      <c r="Q1154" s="6" t="e">
        <f>SUMIF(#REF!,MunicipioRegioes!K1154,#REF!)/K1154</f>
        <v>#REF!</v>
      </c>
      <c r="R1154" s="6" t="e">
        <f>SUMIF(#REF!,MunicipioRegioes!I1154,#REF!)/I1154</f>
        <v>#REF!</v>
      </c>
      <c r="S1154" s="6" t="e">
        <f>SUMIF(#REF!,MunicipioRegioes!I1154)/I1154</f>
        <v>#REF!</v>
      </c>
    </row>
    <row r="1155" spans="1:19" x14ac:dyDescent="0.2">
      <c r="A1155" s="5">
        <v>24</v>
      </c>
      <c r="B1155" s="5" t="s">
        <v>1065</v>
      </c>
      <c r="C1155" s="5" t="s">
        <v>6629</v>
      </c>
      <c r="D1155" s="5">
        <v>2401</v>
      </c>
      <c r="E1155" s="5" t="s">
        <v>6635</v>
      </c>
      <c r="F1155" s="5">
        <v>24005</v>
      </c>
      <c r="G1155" s="5" t="s">
        <v>6642</v>
      </c>
      <c r="H1155" s="5" t="s">
        <v>6744</v>
      </c>
      <c r="I1155" s="5">
        <v>2407252</v>
      </c>
      <c r="J1155" s="5" t="s">
        <v>1143</v>
      </c>
      <c r="K1155" s="6">
        <v>240725</v>
      </c>
      <c r="L1155" s="6" t="s">
        <v>6638</v>
      </c>
      <c r="M1155" s="6" t="s">
        <v>6644</v>
      </c>
      <c r="N1155" s="6" t="e">
        <f xml:space="preserve"> SUMIF(#REF!,MunicipioRegioes!I1155,#REF!)</f>
        <v>#REF!</v>
      </c>
      <c r="O1155" s="6" t="str">
        <f t="shared" ref="O1155:O1218" si="18">"Mun_"&amp;I1155</f>
        <v>Mun_2407252</v>
      </c>
      <c r="P1155" s="6">
        <v>0</v>
      </c>
      <c r="Q1155" s="6" t="e">
        <f>SUMIF(#REF!,MunicipioRegioes!K1155,#REF!)/K1155</f>
        <v>#REF!</v>
      </c>
      <c r="R1155" s="6" t="e">
        <f>SUMIF(#REF!,MunicipioRegioes!I1155,#REF!)/I1155</f>
        <v>#REF!</v>
      </c>
      <c r="S1155" s="6" t="e">
        <f>SUMIF(#REF!,MunicipioRegioes!I1155)/I1155</f>
        <v>#REF!</v>
      </c>
    </row>
    <row r="1156" spans="1:19" x14ac:dyDescent="0.2">
      <c r="A1156" s="5">
        <v>24</v>
      </c>
      <c r="B1156" s="5" t="s">
        <v>1065</v>
      </c>
      <c r="C1156" s="5" t="s">
        <v>6629</v>
      </c>
      <c r="D1156" s="5">
        <v>2401</v>
      </c>
      <c r="E1156" s="5" t="s">
        <v>6635</v>
      </c>
      <c r="F1156" s="5">
        <v>24006</v>
      </c>
      <c r="G1156" s="5" t="s">
        <v>1163</v>
      </c>
      <c r="H1156" s="5" t="s">
        <v>6745</v>
      </c>
      <c r="I1156" s="5">
        <v>2407302</v>
      </c>
      <c r="J1156" s="5" t="s">
        <v>1144</v>
      </c>
      <c r="K1156" s="6">
        <v>240730</v>
      </c>
      <c r="L1156" s="6" t="s">
        <v>6638</v>
      </c>
      <c r="M1156" s="6" t="s">
        <v>6646</v>
      </c>
      <c r="N1156" s="6" t="e">
        <f xml:space="preserve"> SUMIF(#REF!,MunicipioRegioes!I1156,#REF!)</f>
        <v>#REF!</v>
      </c>
      <c r="O1156" s="6" t="str">
        <f t="shared" si="18"/>
        <v>Mun_2407302</v>
      </c>
      <c r="P1156" s="6">
        <v>0</v>
      </c>
      <c r="Q1156" s="6" t="e">
        <f>SUMIF(#REF!,MunicipioRegioes!K1156,#REF!)/K1156</f>
        <v>#REF!</v>
      </c>
      <c r="R1156" s="6" t="e">
        <f>SUMIF(#REF!,MunicipioRegioes!I1156,#REF!)/I1156</f>
        <v>#REF!</v>
      </c>
      <c r="S1156" s="6" t="e">
        <f>SUMIF(#REF!,MunicipioRegioes!I1156)/I1156</f>
        <v>#REF!</v>
      </c>
    </row>
    <row r="1157" spans="1:19" x14ac:dyDescent="0.2">
      <c r="A1157" s="5">
        <v>24</v>
      </c>
      <c r="B1157" s="5" t="s">
        <v>1065</v>
      </c>
      <c r="C1157" s="5" t="s">
        <v>6629</v>
      </c>
      <c r="D1157" s="5">
        <v>2401</v>
      </c>
      <c r="E1157" s="5" t="s">
        <v>6635</v>
      </c>
      <c r="F1157" s="5">
        <v>24007</v>
      </c>
      <c r="G1157" s="5" t="s">
        <v>1219</v>
      </c>
      <c r="H1157" s="5" t="s">
        <v>6746</v>
      </c>
      <c r="I1157" s="5">
        <v>2407401</v>
      </c>
      <c r="J1157" s="5" t="s">
        <v>1145</v>
      </c>
      <c r="K1157" s="6">
        <v>240740</v>
      </c>
      <c r="L1157" s="6" t="s">
        <v>6638</v>
      </c>
      <c r="M1157" s="6" t="s">
        <v>6648</v>
      </c>
      <c r="N1157" s="6" t="e">
        <f xml:space="preserve"> SUMIF(#REF!,MunicipioRegioes!I1157,#REF!)</f>
        <v>#REF!</v>
      </c>
      <c r="O1157" s="6" t="str">
        <f t="shared" si="18"/>
        <v>Mun_2407401</v>
      </c>
      <c r="P1157" s="6">
        <v>0</v>
      </c>
      <c r="Q1157" s="6" t="e">
        <f>SUMIF(#REF!,MunicipioRegioes!K1157,#REF!)/K1157</f>
        <v>#REF!</v>
      </c>
      <c r="R1157" s="6" t="e">
        <f>SUMIF(#REF!,MunicipioRegioes!I1157,#REF!)/I1157</f>
        <v>#REF!</v>
      </c>
      <c r="S1157" s="6" t="e">
        <f>SUMIF(#REF!,MunicipioRegioes!I1157)/I1157</f>
        <v>#REF!</v>
      </c>
    </row>
    <row r="1158" spans="1:19" x14ac:dyDescent="0.2">
      <c r="A1158" s="5">
        <v>24</v>
      </c>
      <c r="B1158" s="5" t="s">
        <v>1065</v>
      </c>
      <c r="C1158" s="5" t="s">
        <v>6629</v>
      </c>
      <c r="D1158" s="5">
        <v>2404</v>
      </c>
      <c r="E1158" s="5" t="s">
        <v>6657</v>
      </c>
      <c r="F1158" s="5">
        <v>24016</v>
      </c>
      <c r="G1158" s="5" t="s">
        <v>6747</v>
      </c>
      <c r="H1158" s="5" t="s">
        <v>6748</v>
      </c>
      <c r="I1158" s="5">
        <v>2407500</v>
      </c>
      <c r="J1158" s="5" t="s">
        <v>1146</v>
      </c>
      <c r="K1158" s="6">
        <v>240750</v>
      </c>
      <c r="L1158" s="6" t="s">
        <v>6660</v>
      </c>
      <c r="M1158" s="6" t="s">
        <v>6749</v>
      </c>
      <c r="N1158" s="6" t="e">
        <f xml:space="preserve"> SUMIF(#REF!,MunicipioRegioes!I1158,#REF!)</f>
        <v>#REF!</v>
      </c>
      <c r="O1158" s="6" t="str">
        <f t="shared" si="18"/>
        <v>Mun_2407500</v>
      </c>
      <c r="P1158" s="6">
        <v>0</v>
      </c>
      <c r="Q1158" s="6" t="e">
        <f>SUMIF(#REF!,MunicipioRegioes!K1158,#REF!)/K1158</f>
        <v>#REF!</v>
      </c>
      <c r="R1158" s="6" t="e">
        <f>SUMIF(#REF!,MunicipioRegioes!I1158,#REF!)/I1158</f>
        <v>#REF!</v>
      </c>
      <c r="S1158" s="6" t="e">
        <f>SUMIF(#REF!,MunicipioRegioes!I1158)/I1158</f>
        <v>#REF!</v>
      </c>
    </row>
    <row r="1159" spans="1:19" x14ac:dyDescent="0.2">
      <c r="A1159" s="5">
        <v>24</v>
      </c>
      <c r="B1159" s="5" t="s">
        <v>1065</v>
      </c>
      <c r="C1159" s="5" t="s">
        <v>6629</v>
      </c>
      <c r="D1159" s="5">
        <v>2401</v>
      </c>
      <c r="E1159" s="5" t="s">
        <v>6635</v>
      </c>
      <c r="F1159" s="5">
        <v>24003</v>
      </c>
      <c r="G1159" s="5" t="s">
        <v>6662</v>
      </c>
      <c r="H1159" s="5" t="s">
        <v>6750</v>
      </c>
      <c r="I1159" s="5">
        <v>2407609</v>
      </c>
      <c r="J1159" s="5" t="s">
        <v>1147</v>
      </c>
      <c r="K1159" s="6">
        <v>240760</v>
      </c>
      <c r="L1159" s="6" t="s">
        <v>6638</v>
      </c>
      <c r="M1159" s="6" t="s">
        <v>6664</v>
      </c>
      <c r="N1159" s="6" t="e">
        <f xml:space="preserve"> SUMIF(#REF!,MunicipioRegioes!I1159,#REF!)</f>
        <v>#REF!</v>
      </c>
      <c r="O1159" s="6" t="str">
        <f t="shared" si="18"/>
        <v>Mun_2407609</v>
      </c>
      <c r="P1159" s="6">
        <v>0</v>
      </c>
      <c r="Q1159" s="6" t="e">
        <f>SUMIF(#REF!,MunicipioRegioes!K1159,#REF!)/K1159</f>
        <v>#REF!</v>
      </c>
      <c r="R1159" s="6" t="e">
        <f>SUMIF(#REF!,MunicipioRegioes!I1159,#REF!)/I1159</f>
        <v>#REF!</v>
      </c>
      <c r="S1159" s="6" t="e">
        <f>SUMIF(#REF!,MunicipioRegioes!I1159)/I1159</f>
        <v>#REF!</v>
      </c>
    </row>
    <row r="1160" spans="1:19" x14ac:dyDescent="0.2">
      <c r="A1160" s="5">
        <v>24</v>
      </c>
      <c r="B1160" s="5" t="s">
        <v>1065</v>
      </c>
      <c r="C1160" s="5" t="s">
        <v>6629</v>
      </c>
      <c r="D1160" s="5">
        <v>2404</v>
      </c>
      <c r="E1160" s="5" t="s">
        <v>6657</v>
      </c>
      <c r="F1160" s="5">
        <v>24019</v>
      </c>
      <c r="G1160" s="5" t="s">
        <v>6658</v>
      </c>
      <c r="H1160" s="5" t="s">
        <v>6751</v>
      </c>
      <c r="I1160" s="5">
        <v>2407708</v>
      </c>
      <c r="J1160" s="5" t="s">
        <v>1148</v>
      </c>
      <c r="K1160" s="6">
        <v>240770</v>
      </c>
      <c r="L1160" s="6" t="s">
        <v>6660</v>
      </c>
      <c r="M1160" s="6" t="s">
        <v>6661</v>
      </c>
      <c r="N1160" s="6" t="e">
        <f xml:space="preserve"> SUMIF(#REF!,MunicipioRegioes!I1160,#REF!)</f>
        <v>#REF!</v>
      </c>
      <c r="O1160" s="6" t="str">
        <f t="shared" si="18"/>
        <v>Mun_2407708</v>
      </c>
      <c r="P1160" s="6">
        <v>0</v>
      </c>
      <c r="Q1160" s="6" t="e">
        <f>SUMIF(#REF!,MunicipioRegioes!K1160,#REF!)/K1160</f>
        <v>#REF!</v>
      </c>
      <c r="R1160" s="6" t="e">
        <f>SUMIF(#REF!,MunicipioRegioes!I1160,#REF!)/I1160</f>
        <v>#REF!</v>
      </c>
      <c r="S1160" s="6" t="e">
        <f>SUMIF(#REF!,MunicipioRegioes!I1160)/I1160</f>
        <v>#REF!</v>
      </c>
    </row>
    <row r="1161" spans="1:19" x14ac:dyDescent="0.2">
      <c r="A1161" s="5">
        <v>24</v>
      </c>
      <c r="B1161" s="5" t="s">
        <v>1065</v>
      </c>
      <c r="C1161" s="5" t="s">
        <v>6629</v>
      </c>
      <c r="D1161" s="5">
        <v>2403</v>
      </c>
      <c r="E1161" s="5" t="s">
        <v>6667</v>
      </c>
      <c r="F1161" s="5">
        <v>24015</v>
      </c>
      <c r="G1161" s="5" t="s">
        <v>6667</v>
      </c>
      <c r="H1161" s="5" t="s">
        <v>6752</v>
      </c>
      <c r="I1161" s="5">
        <v>2407807</v>
      </c>
      <c r="J1161" s="5" t="s">
        <v>228</v>
      </c>
      <c r="K1161" s="6">
        <v>240780</v>
      </c>
      <c r="L1161" s="6" t="s">
        <v>6670</v>
      </c>
      <c r="M1161" s="6" t="s">
        <v>6670</v>
      </c>
      <c r="N1161" s="6" t="e">
        <f xml:space="preserve"> SUMIF(#REF!,MunicipioRegioes!I1161,#REF!)</f>
        <v>#REF!</v>
      </c>
      <c r="O1161" s="6" t="str">
        <f t="shared" si="18"/>
        <v>Mun_2407807</v>
      </c>
      <c r="P1161" s="6">
        <v>0</v>
      </c>
      <c r="Q1161" s="6" t="e">
        <f>SUMIF(#REF!,MunicipioRegioes!K1161,#REF!)/K1161</f>
        <v>#REF!</v>
      </c>
      <c r="R1161" s="6" t="e">
        <f>SUMIF(#REF!,MunicipioRegioes!I1161,#REF!)/I1161</f>
        <v>#REF!</v>
      </c>
      <c r="S1161" s="6" t="e">
        <f>SUMIF(#REF!,MunicipioRegioes!I1161)/I1161</f>
        <v>#REF!</v>
      </c>
    </row>
    <row r="1162" spans="1:19" x14ac:dyDescent="0.2">
      <c r="A1162" s="5">
        <v>24</v>
      </c>
      <c r="B1162" s="5" t="s">
        <v>1065</v>
      </c>
      <c r="C1162" s="5" t="s">
        <v>6629</v>
      </c>
      <c r="D1162" s="5">
        <v>2403</v>
      </c>
      <c r="E1162" s="5" t="s">
        <v>6667</v>
      </c>
      <c r="F1162" s="5">
        <v>24014</v>
      </c>
      <c r="G1162" s="5" t="s">
        <v>6668</v>
      </c>
      <c r="H1162" s="5" t="s">
        <v>6753</v>
      </c>
      <c r="I1162" s="5">
        <v>2407906</v>
      </c>
      <c r="J1162" s="5" t="s">
        <v>1149</v>
      </c>
      <c r="K1162" s="6">
        <v>240790</v>
      </c>
      <c r="L1162" s="6" t="s">
        <v>6670</v>
      </c>
      <c r="M1162" s="6" t="s">
        <v>6671</v>
      </c>
      <c r="N1162" s="6" t="e">
        <f xml:space="preserve"> SUMIF(#REF!,MunicipioRegioes!I1162,#REF!)</f>
        <v>#REF!</v>
      </c>
      <c r="O1162" s="6" t="str">
        <f t="shared" si="18"/>
        <v>Mun_2407906</v>
      </c>
      <c r="P1162" s="6">
        <v>0</v>
      </c>
      <c r="Q1162" s="6" t="e">
        <f>SUMIF(#REF!,MunicipioRegioes!K1162,#REF!)/K1162</f>
        <v>#REF!</v>
      </c>
      <c r="R1162" s="6" t="e">
        <f>SUMIF(#REF!,MunicipioRegioes!I1162,#REF!)/I1162</f>
        <v>#REF!</v>
      </c>
      <c r="S1162" s="6" t="e">
        <f>SUMIF(#REF!,MunicipioRegioes!I1162)/I1162</f>
        <v>#REF!</v>
      </c>
    </row>
    <row r="1163" spans="1:19" x14ac:dyDescent="0.2">
      <c r="A1163" s="5">
        <v>24</v>
      </c>
      <c r="B1163" s="5" t="s">
        <v>1065</v>
      </c>
      <c r="C1163" s="5" t="s">
        <v>6629</v>
      </c>
      <c r="D1163" s="5">
        <v>2401</v>
      </c>
      <c r="E1163" s="5" t="s">
        <v>6635</v>
      </c>
      <c r="F1163" s="5">
        <v>24001</v>
      </c>
      <c r="G1163" s="5" t="s">
        <v>1150</v>
      </c>
      <c r="H1163" s="5" t="s">
        <v>6754</v>
      </c>
      <c r="I1163" s="5">
        <v>2408003</v>
      </c>
      <c r="J1163" s="5" t="s">
        <v>1150</v>
      </c>
      <c r="K1163" s="6">
        <v>240800</v>
      </c>
      <c r="L1163" s="6" t="s">
        <v>6638</v>
      </c>
      <c r="M1163" s="6" t="s">
        <v>6656</v>
      </c>
      <c r="N1163" s="6" t="e">
        <f xml:space="preserve"> SUMIF(#REF!,MunicipioRegioes!I1163,#REF!)</f>
        <v>#REF!</v>
      </c>
      <c r="O1163" s="6" t="str">
        <f t="shared" si="18"/>
        <v>Mun_2408003</v>
      </c>
      <c r="P1163" s="6">
        <v>0</v>
      </c>
      <c r="Q1163" s="6" t="e">
        <f>SUMIF(#REF!,MunicipioRegioes!K1163,#REF!)/K1163</f>
        <v>#REF!</v>
      </c>
      <c r="R1163" s="6" t="e">
        <f>SUMIF(#REF!,MunicipioRegioes!I1163,#REF!)/I1163</f>
        <v>#REF!</v>
      </c>
      <c r="S1163" s="6" t="e">
        <f>SUMIF(#REF!,MunicipioRegioes!I1163)/I1163</f>
        <v>#REF!</v>
      </c>
    </row>
    <row r="1164" spans="1:19" x14ac:dyDescent="0.2">
      <c r="A1164" s="5">
        <v>24</v>
      </c>
      <c r="B1164" s="5" t="s">
        <v>1065</v>
      </c>
      <c r="C1164" s="5" t="s">
        <v>6629</v>
      </c>
      <c r="D1164" s="5">
        <v>2404</v>
      </c>
      <c r="E1164" s="5" t="s">
        <v>6657</v>
      </c>
      <c r="F1164" s="5">
        <v>24018</v>
      </c>
      <c r="G1164" s="5" t="s">
        <v>6702</v>
      </c>
      <c r="H1164" s="5" t="s">
        <v>6755</v>
      </c>
      <c r="I1164" s="5">
        <v>2408102</v>
      </c>
      <c r="J1164" s="5" t="s">
        <v>6702</v>
      </c>
      <c r="K1164" s="6">
        <v>240810</v>
      </c>
      <c r="L1164" s="6" t="s">
        <v>6660</v>
      </c>
      <c r="M1164" s="6" t="s">
        <v>6704</v>
      </c>
      <c r="N1164" s="6" t="e">
        <f xml:space="preserve"> SUMIF(#REF!,MunicipioRegioes!I1164,#REF!)</f>
        <v>#REF!</v>
      </c>
      <c r="O1164" s="6" t="str">
        <f t="shared" si="18"/>
        <v>Mun_2408102</v>
      </c>
      <c r="P1164" s="6">
        <v>0</v>
      </c>
      <c r="Q1164" s="6" t="e">
        <f>SUMIF(#REF!,MunicipioRegioes!K1164,#REF!)/K1164</f>
        <v>#REF!</v>
      </c>
      <c r="R1164" s="6" t="e">
        <f>SUMIF(#REF!,MunicipioRegioes!I1164,#REF!)/I1164</f>
        <v>#REF!</v>
      </c>
      <c r="S1164" s="6" t="e">
        <f>SUMIF(#REF!,MunicipioRegioes!I1164)/I1164</f>
        <v>#REF!</v>
      </c>
    </row>
    <row r="1165" spans="1:19" x14ac:dyDescent="0.2">
      <c r="A1165" s="5">
        <v>24</v>
      </c>
      <c r="B1165" s="5" t="s">
        <v>1065</v>
      </c>
      <c r="C1165" s="5" t="s">
        <v>6629</v>
      </c>
      <c r="D1165" s="5">
        <v>2404</v>
      </c>
      <c r="E1165" s="5" t="s">
        <v>6657</v>
      </c>
      <c r="F1165" s="5">
        <v>24017</v>
      </c>
      <c r="G1165" s="5" t="s">
        <v>1141</v>
      </c>
      <c r="H1165" s="5" t="s">
        <v>6756</v>
      </c>
      <c r="I1165" s="5">
        <v>2408201</v>
      </c>
      <c r="J1165" s="5" t="s">
        <v>1151</v>
      </c>
      <c r="K1165" s="6">
        <v>240820</v>
      </c>
      <c r="L1165" s="6" t="s">
        <v>6660</v>
      </c>
      <c r="M1165" s="6" t="s">
        <v>6692</v>
      </c>
      <c r="N1165" s="6" t="e">
        <f xml:space="preserve"> SUMIF(#REF!,MunicipioRegioes!I1165,#REF!)</f>
        <v>#REF!</v>
      </c>
      <c r="O1165" s="6" t="str">
        <f t="shared" si="18"/>
        <v>Mun_2408201</v>
      </c>
      <c r="P1165" s="6">
        <v>0</v>
      </c>
      <c r="Q1165" s="6" t="e">
        <f>SUMIF(#REF!,MunicipioRegioes!K1165,#REF!)/K1165</f>
        <v>#REF!</v>
      </c>
      <c r="R1165" s="6" t="e">
        <f>SUMIF(#REF!,MunicipioRegioes!I1165,#REF!)/I1165</f>
        <v>#REF!</v>
      </c>
      <c r="S1165" s="6" t="e">
        <f>SUMIF(#REF!,MunicipioRegioes!I1165)/I1165</f>
        <v>#REF!</v>
      </c>
    </row>
    <row r="1166" spans="1:19" x14ac:dyDescent="0.2">
      <c r="A1166" s="5">
        <v>24</v>
      </c>
      <c r="B1166" s="5" t="s">
        <v>1065</v>
      </c>
      <c r="C1166" s="5" t="s">
        <v>6629</v>
      </c>
      <c r="D1166" s="5">
        <v>2403</v>
      </c>
      <c r="E1166" s="5" t="s">
        <v>6667</v>
      </c>
      <c r="F1166" s="5">
        <v>24015</v>
      </c>
      <c r="G1166" s="5" t="s">
        <v>6667</v>
      </c>
      <c r="H1166" s="5" t="s">
        <v>6757</v>
      </c>
      <c r="I1166" s="5">
        <v>2408300</v>
      </c>
      <c r="J1166" s="5" t="s">
        <v>1152</v>
      </c>
      <c r="K1166" s="6">
        <v>240830</v>
      </c>
      <c r="L1166" s="6" t="s">
        <v>6670</v>
      </c>
      <c r="M1166" s="6" t="s">
        <v>6670</v>
      </c>
      <c r="N1166" s="6" t="e">
        <f xml:space="preserve"> SUMIF(#REF!,MunicipioRegioes!I1166,#REF!)</f>
        <v>#REF!</v>
      </c>
      <c r="O1166" s="6" t="str">
        <f t="shared" si="18"/>
        <v>Mun_2408300</v>
      </c>
      <c r="P1166" s="6">
        <v>0</v>
      </c>
      <c r="Q1166" s="6" t="e">
        <f>SUMIF(#REF!,MunicipioRegioes!K1166,#REF!)/K1166</f>
        <v>#REF!</v>
      </c>
      <c r="R1166" s="6" t="e">
        <f>SUMIF(#REF!,MunicipioRegioes!I1166,#REF!)/I1166</f>
        <v>#REF!</v>
      </c>
      <c r="S1166" s="6" t="e">
        <f>SUMIF(#REF!,MunicipioRegioes!I1166)/I1166</f>
        <v>#REF!</v>
      </c>
    </row>
    <row r="1167" spans="1:19" x14ac:dyDescent="0.2">
      <c r="A1167" s="5">
        <v>24</v>
      </c>
      <c r="B1167" s="5" t="s">
        <v>1065</v>
      </c>
      <c r="C1167" s="5" t="s">
        <v>6629</v>
      </c>
      <c r="D1167" s="5">
        <v>2401</v>
      </c>
      <c r="E1167" s="5" t="s">
        <v>6635</v>
      </c>
      <c r="F1167" s="5">
        <v>24007</v>
      </c>
      <c r="G1167" s="5" t="s">
        <v>1219</v>
      </c>
      <c r="H1167" s="5" t="s">
        <v>6758</v>
      </c>
      <c r="I1167" s="5">
        <v>2408409</v>
      </c>
      <c r="J1167" s="5" t="s">
        <v>1153</v>
      </c>
      <c r="K1167" s="6">
        <v>240840</v>
      </c>
      <c r="L1167" s="6" t="s">
        <v>6638</v>
      </c>
      <c r="M1167" s="6" t="s">
        <v>6648</v>
      </c>
      <c r="N1167" s="6" t="e">
        <f xml:space="preserve"> SUMIF(#REF!,MunicipioRegioes!I1167,#REF!)</f>
        <v>#REF!</v>
      </c>
      <c r="O1167" s="6" t="str">
        <f t="shared" si="18"/>
        <v>Mun_2408409</v>
      </c>
      <c r="P1167" s="6">
        <v>0</v>
      </c>
      <c r="Q1167" s="6" t="e">
        <f>SUMIF(#REF!,MunicipioRegioes!K1167,#REF!)/K1167</f>
        <v>#REF!</v>
      </c>
      <c r="R1167" s="6" t="e">
        <f>SUMIF(#REF!,MunicipioRegioes!I1167,#REF!)/I1167</f>
        <v>#REF!</v>
      </c>
      <c r="S1167" s="6" t="e">
        <f>SUMIF(#REF!,MunicipioRegioes!I1167)/I1167</f>
        <v>#REF!</v>
      </c>
    </row>
    <row r="1168" spans="1:19" x14ac:dyDescent="0.2">
      <c r="A1168" s="5">
        <v>24</v>
      </c>
      <c r="B1168" s="5" t="s">
        <v>1065</v>
      </c>
      <c r="C1168" s="5" t="s">
        <v>6629</v>
      </c>
      <c r="D1168" s="5">
        <v>2402</v>
      </c>
      <c r="E1168" s="5" t="s">
        <v>6630</v>
      </c>
      <c r="F1168" s="5">
        <v>24012</v>
      </c>
      <c r="G1168" s="5" t="s">
        <v>6631</v>
      </c>
      <c r="H1168" s="5" t="s">
        <v>6759</v>
      </c>
      <c r="I1168" s="5">
        <v>2408508</v>
      </c>
      <c r="J1168" s="5" t="s">
        <v>1154</v>
      </c>
      <c r="K1168" s="6">
        <v>240850</v>
      </c>
      <c r="L1168" s="6" t="s">
        <v>6633</v>
      </c>
      <c r="M1168" s="6" t="s">
        <v>6634</v>
      </c>
      <c r="N1168" s="6" t="e">
        <f xml:space="preserve"> SUMIF(#REF!,MunicipioRegioes!I1168,#REF!)</f>
        <v>#REF!</v>
      </c>
      <c r="O1168" s="6" t="str">
        <f t="shared" si="18"/>
        <v>Mun_2408508</v>
      </c>
      <c r="P1168" s="6">
        <v>0</v>
      </c>
      <c r="Q1168" s="6" t="e">
        <f>SUMIF(#REF!,MunicipioRegioes!K1168,#REF!)/K1168</f>
        <v>#REF!</v>
      </c>
      <c r="R1168" s="6" t="e">
        <f>SUMIF(#REF!,MunicipioRegioes!I1168,#REF!)/I1168</f>
        <v>#REF!</v>
      </c>
      <c r="S1168" s="6" t="e">
        <f>SUMIF(#REF!,MunicipioRegioes!I1168)/I1168</f>
        <v>#REF!</v>
      </c>
    </row>
    <row r="1169" spans="1:19" x14ac:dyDescent="0.2">
      <c r="A1169" s="5">
        <v>24</v>
      </c>
      <c r="B1169" s="5" t="s">
        <v>1065</v>
      </c>
      <c r="C1169" s="5" t="s">
        <v>6629</v>
      </c>
      <c r="D1169" s="5">
        <v>2401</v>
      </c>
      <c r="E1169" s="5" t="s">
        <v>6635</v>
      </c>
      <c r="F1169" s="5">
        <v>24006</v>
      </c>
      <c r="G1169" s="5" t="s">
        <v>1163</v>
      </c>
      <c r="H1169" s="5" t="s">
        <v>6760</v>
      </c>
      <c r="I1169" s="5">
        <v>2408607</v>
      </c>
      <c r="J1169" s="5" t="s">
        <v>1155</v>
      </c>
      <c r="K1169" s="6">
        <v>240860</v>
      </c>
      <c r="L1169" s="6" t="s">
        <v>6638</v>
      </c>
      <c r="M1169" s="6" t="s">
        <v>6646</v>
      </c>
      <c r="N1169" s="6" t="e">
        <f xml:space="preserve"> SUMIF(#REF!,MunicipioRegioes!I1169,#REF!)</f>
        <v>#REF!</v>
      </c>
      <c r="O1169" s="6" t="str">
        <f t="shared" si="18"/>
        <v>Mun_2408607</v>
      </c>
      <c r="P1169" s="6">
        <v>0</v>
      </c>
      <c r="Q1169" s="6" t="e">
        <f>SUMIF(#REF!,MunicipioRegioes!K1169,#REF!)/K1169</f>
        <v>#REF!</v>
      </c>
      <c r="R1169" s="6" t="e">
        <f>SUMIF(#REF!,MunicipioRegioes!I1169,#REF!)/I1169</f>
        <v>#REF!</v>
      </c>
      <c r="S1169" s="6" t="e">
        <f>SUMIF(#REF!,MunicipioRegioes!I1169)/I1169</f>
        <v>#REF!</v>
      </c>
    </row>
    <row r="1170" spans="1:19" x14ac:dyDescent="0.2">
      <c r="A1170" s="5">
        <v>24</v>
      </c>
      <c r="B1170" s="5" t="s">
        <v>1065</v>
      </c>
      <c r="C1170" s="5" t="s">
        <v>6629</v>
      </c>
      <c r="D1170" s="5">
        <v>2401</v>
      </c>
      <c r="E1170" s="5" t="s">
        <v>6635</v>
      </c>
      <c r="F1170" s="5">
        <v>24003</v>
      </c>
      <c r="G1170" s="5" t="s">
        <v>6662</v>
      </c>
      <c r="H1170" s="5" t="s">
        <v>6761</v>
      </c>
      <c r="I1170" s="5">
        <v>2408706</v>
      </c>
      <c r="J1170" s="5" t="s">
        <v>1156</v>
      </c>
      <c r="K1170" s="6">
        <v>240870</v>
      </c>
      <c r="L1170" s="6" t="s">
        <v>6638</v>
      </c>
      <c r="M1170" s="6" t="s">
        <v>6664</v>
      </c>
      <c r="N1170" s="6" t="e">
        <f xml:space="preserve"> SUMIF(#REF!,MunicipioRegioes!I1170,#REF!)</f>
        <v>#REF!</v>
      </c>
      <c r="O1170" s="6" t="str">
        <f t="shared" si="18"/>
        <v>Mun_2408706</v>
      </c>
      <c r="P1170" s="6">
        <v>0</v>
      </c>
      <c r="Q1170" s="6" t="e">
        <f>SUMIF(#REF!,MunicipioRegioes!K1170,#REF!)/K1170</f>
        <v>#REF!</v>
      </c>
      <c r="R1170" s="6" t="e">
        <f>SUMIF(#REF!,MunicipioRegioes!I1170,#REF!)/I1170</f>
        <v>#REF!</v>
      </c>
      <c r="S1170" s="6" t="e">
        <f>SUMIF(#REF!,MunicipioRegioes!I1170)/I1170</f>
        <v>#REF!</v>
      </c>
    </row>
    <row r="1171" spans="1:19" x14ac:dyDescent="0.2">
      <c r="A1171" s="5">
        <v>24</v>
      </c>
      <c r="B1171" s="5" t="s">
        <v>1065</v>
      </c>
      <c r="C1171" s="5" t="s">
        <v>6629</v>
      </c>
      <c r="D1171" s="5">
        <v>2403</v>
      </c>
      <c r="E1171" s="5" t="s">
        <v>6667</v>
      </c>
      <c r="F1171" s="5">
        <v>24013</v>
      </c>
      <c r="G1171" s="5" t="s">
        <v>6672</v>
      </c>
      <c r="H1171" s="5" t="s">
        <v>6762</v>
      </c>
      <c r="I1171" s="5">
        <v>2408805</v>
      </c>
      <c r="J1171" s="5" t="s">
        <v>1157</v>
      </c>
      <c r="K1171" s="6">
        <v>240880</v>
      </c>
      <c r="L1171" s="6" t="s">
        <v>6670</v>
      </c>
      <c r="M1171" s="6" t="s">
        <v>6674</v>
      </c>
      <c r="N1171" s="6" t="e">
        <f xml:space="preserve"> SUMIF(#REF!,MunicipioRegioes!I1171,#REF!)</f>
        <v>#REF!</v>
      </c>
      <c r="O1171" s="6" t="str">
        <f t="shared" si="18"/>
        <v>Mun_2408805</v>
      </c>
      <c r="P1171" s="6">
        <v>0</v>
      </c>
      <c r="Q1171" s="6" t="e">
        <f>SUMIF(#REF!,MunicipioRegioes!K1171,#REF!)/K1171</f>
        <v>#REF!</v>
      </c>
      <c r="R1171" s="6" t="e">
        <f>SUMIF(#REF!,MunicipioRegioes!I1171,#REF!)/I1171</f>
        <v>#REF!</v>
      </c>
      <c r="S1171" s="6" t="e">
        <f>SUMIF(#REF!,MunicipioRegioes!I1171)/I1171</f>
        <v>#REF!</v>
      </c>
    </row>
    <row r="1172" spans="1:19" x14ac:dyDescent="0.2">
      <c r="A1172" s="5">
        <v>24</v>
      </c>
      <c r="B1172" s="5" t="s">
        <v>1065</v>
      </c>
      <c r="C1172" s="5" t="s">
        <v>6629</v>
      </c>
      <c r="D1172" s="5">
        <v>2402</v>
      </c>
      <c r="E1172" s="5" t="s">
        <v>6630</v>
      </c>
      <c r="F1172" s="5">
        <v>24012</v>
      </c>
      <c r="G1172" s="5" t="s">
        <v>6631</v>
      </c>
      <c r="H1172" s="5" t="s">
        <v>6763</v>
      </c>
      <c r="I1172" s="5">
        <v>2408904</v>
      </c>
      <c r="J1172" s="5" t="s">
        <v>1158</v>
      </c>
      <c r="K1172" s="6">
        <v>240890</v>
      </c>
      <c r="L1172" s="6" t="s">
        <v>6633</v>
      </c>
      <c r="M1172" s="6" t="s">
        <v>6634</v>
      </c>
      <c r="N1172" s="6" t="e">
        <f xml:space="preserve"> SUMIF(#REF!,MunicipioRegioes!I1172,#REF!)</f>
        <v>#REF!</v>
      </c>
      <c r="O1172" s="6" t="str">
        <f t="shared" si="18"/>
        <v>Mun_2408904</v>
      </c>
      <c r="P1172" s="6">
        <v>0</v>
      </c>
      <c r="Q1172" s="6" t="e">
        <f>SUMIF(#REF!,MunicipioRegioes!K1172,#REF!)/K1172</f>
        <v>#REF!</v>
      </c>
      <c r="R1172" s="6" t="e">
        <f>SUMIF(#REF!,MunicipioRegioes!I1172,#REF!)/I1172</f>
        <v>#REF!</v>
      </c>
      <c r="S1172" s="6" t="e">
        <f>SUMIF(#REF!,MunicipioRegioes!I1172)/I1172</f>
        <v>#REF!</v>
      </c>
    </row>
    <row r="1173" spans="1:19" x14ac:dyDescent="0.2">
      <c r="A1173" s="5">
        <v>24</v>
      </c>
      <c r="B1173" s="5" t="s">
        <v>1065</v>
      </c>
      <c r="C1173" s="5" t="s">
        <v>6629</v>
      </c>
      <c r="D1173" s="5">
        <v>2404</v>
      </c>
      <c r="E1173" s="5" t="s">
        <v>6657</v>
      </c>
      <c r="F1173" s="5">
        <v>24018</v>
      </c>
      <c r="G1173" s="5" t="s">
        <v>6702</v>
      </c>
      <c r="H1173" s="5" t="s">
        <v>6764</v>
      </c>
      <c r="I1173" s="5">
        <v>2403251</v>
      </c>
      <c r="J1173" s="5" t="s">
        <v>1159</v>
      </c>
      <c r="K1173" s="6">
        <v>240325</v>
      </c>
      <c r="L1173" s="6" t="s">
        <v>6660</v>
      </c>
      <c r="M1173" s="6" t="s">
        <v>6704</v>
      </c>
      <c r="N1173" s="6" t="e">
        <f xml:space="preserve"> SUMIF(#REF!,MunicipioRegioes!I1173,#REF!)</f>
        <v>#REF!</v>
      </c>
      <c r="O1173" s="6" t="str">
        <f t="shared" si="18"/>
        <v>Mun_2403251</v>
      </c>
      <c r="P1173" s="6">
        <v>0</v>
      </c>
      <c r="Q1173" s="6" t="e">
        <f>SUMIF(#REF!,MunicipioRegioes!K1173,#REF!)/K1173</f>
        <v>#REF!</v>
      </c>
      <c r="R1173" s="6" t="e">
        <f>SUMIF(#REF!,MunicipioRegioes!I1173,#REF!)/I1173</f>
        <v>#REF!</v>
      </c>
      <c r="S1173" s="6" t="e">
        <f>SUMIF(#REF!,MunicipioRegioes!I1173)/I1173</f>
        <v>#REF!</v>
      </c>
    </row>
    <row r="1174" spans="1:19" x14ac:dyDescent="0.2">
      <c r="A1174" s="5">
        <v>24</v>
      </c>
      <c r="B1174" s="5" t="s">
        <v>1065</v>
      </c>
      <c r="C1174" s="5" t="s">
        <v>6629</v>
      </c>
      <c r="D1174" s="5">
        <v>2403</v>
      </c>
      <c r="E1174" s="5" t="s">
        <v>6667</v>
      </c>
      <c r="F1174" s="5">
        <v>24015</v>
      </c>
      <c r="G1174" s="5" t="s">
        <v>6667</v>
      </c>
      <c r="H1174" s="5" t="s">
        <v>6765</v>
      </c>
      <c r="I1174" s="5">
        <v>2409100</v>
      </c>
      <c r="J1174" s="5" t="s">
        <v>1160</v>
      </c>
      <c r="K1174" s="6">
        <v>240910</v>
      </c>
      <c r="L1174" s="6" t="s">
        <v>6670</v>
      </c>
      <c r="M1174" s="6" t="s">
        <v>6670</v>
      </c>
      <c r="N1174" s="6" t="e">
        <f xml:space="preserve"> SUMIF(#REF!,MunicipioRegioes!I1174,#REF!)</f>
        <v>#REF!</v>
      </c>
      <c r="O1174" s="6" t="str">
        <f t="shared" si="18"/>
        <v>Mun_2409100</v>
      </c>
      <c r="P1174" s="6">
        <v>0</v>
      </c>
      <c r="Q1174" s="6" t="e">
        <f>SUMIF(#REF!,MunicipioRegioes!K1174,#REF!)/K1174</f>
        <v>#REF!</v>
      </c>
      <c r="R1174" s="6" t="e">
        <f>SUMIF(#REF!,MunicipioRegioes!I1174,#REF!)/I1174</f>
        <v>#REF!</v>
      </c>
      <c r="S1174" s="6" t="e">
        <f>SUMIF(#REF!,MunicipioRegioes!I1174)/I1174</f>
        <v>#REF!</v>
      </c>
    </row>
    <row r="1175" spans="1:19" x14ac:dyDescent="0.2">
      <c r="A1175" s="5">
        <v>24</v>
      </c>
      <c r="B1175" s="5" t="s">
        <v>1065</v>
      </c>
      <c r="C1175" s="5" t="s">
        <v>6629</v>
      </c>
      <c r="D1175" s="5">
        <v>2403</v>
      </c>
      <c r="E1175" s="5" t="s">
        <v>6667</v>
      </c>
      <c r="F1175" s="5">
        <v>24015</v>
      </c>
      <c r="G1175" s="5" t="s">
        <v>6667</v>
      </c>
      <c r="H1175" s="5" t="s">
        <v>6766</v>
      </c>
      <c r="I1175" s="5">
        <v>2409209</v>
      </c>
      <c r="J1175" s="5" t="s">
        <v>1161</v>
      </c>
      <c r="K1175" s="6">
        <v>240920</v>
      </c>
      <c r="L1175" s="6" t="s">
        <v>6670</v>
      </c>
      <c r="M1175" s="6" t="s">
        <v>6670</v>
      </c>
      <c r="N1175" s="6" t="e">
        <f xml:space="preserve"> SUMIF(#REF!,MunicipioRegioes!I1175,#REF!)</f>
        <v>#REF!</v>
      </c>
      <c r="O1175" s="6" t="str">
        <f t="shared" si="18"/>
        <v>Mun_2409209</v>
      </c>
      <c r="P1175" s="6">
        <v>0</v>
      </c>
      <c r="Q1175" s="6" t="e">
        <f>SUMIF(#REF!,MunicipioRegioes!K1175,#REF!)/K1175</f>
        <v>#REF!</v>
      </c>
      <c r="R1175" s="6" t="e">
        <f>SUMIF(#REF!,MunicipioRegioes!I1175,#REF!)/I1175</f>
        <v>#REF!</v>
      </c>
      <c r="S1175" s="6" t="e">
        <f>SUMIF(#REF!,MunicipioRegioes!I1175)/I1175</f>
        <v>#REF!</v>
      </c>
    </row>
    <row r="1176" spans="1:19" x14ac:dyDescent="0.2">
      <c r="A1176" s="5">
        <v>24</v>
      </c>
      <c r="B1176" s="5" t="s">
        <v>1065</v>
      </c>
      <c r="C1176" s="5" t="s">
        <v>6629</v>
      </c>
      <c r="D1176" s="5">
        <v>2401</v>
      </c>
      <c r="E1176" s="5" t="s">
        <v>6635</v>
      </c>
      <c r="F1176" s="5">
        <v>24007</v>
      </c>
      <c r="G1176" s="5" t="s">
        <v>1219</v>
      </c>
      <c r="H1176" s="5" t="s">
        <v>6767</v>
      </c>
      <c r="I1176" s="5">
        <v>2409308</v>
      </c>
      <c r="J1176" s="5" t="s">
        <v>1162</v>
      </c>
      <c r="K1176" s="6">
        <v>240930</v>
      </c>
      <c r="L1176" s="6" t="s">
        <v>6638</v>
      </c>
      <c r="M1176" s="6" t="s">
        <v>6648</v>
      </c>
      <c r="N1176" s="6" t="e">
        <f xml:space="preserve"> SUMIF(#REF!,MunicipioRegioes!I1176,#REF!)</f>
        <v>#REF!</v>
      </c>
      <c r="O1176" s="6" t="str">
        <f t="shared" si="18"/>
        <v>Mun_2409308</v>
      </c>
      <c r="P1176" s="6">
        <v>0</v>
      </c>
      <c r="Q1176" s="6" t="e">
        <f>SUMIF(#REF!,MunicipioRegioes!K1176,#REF!)/K1176</f>
        <v>#REF!</v>
      </c>
      <c r="R1176" s="6" t="e">
        <f>SUMIF(#REF!,MunicipioRegioes!I1176,#REF!)/I1176</f>
        <v>#REF!</v>
      </c>
      <c r="S1176" s="6" t="e">
        <f>SUMIF(#REF!,MunicipioRegioes!I1176)/I1176</f>
        <v>#REF!</v>
      </c>
    </row>
    <row r="1177" spans="1:19" x14ac:dyDescent="0.2">
      <c r="A1177" s="5">
        <v>24</v>
      </c>
      <c r="B1177" s="5" t="s">
        <v>1065</v>
      </c>
      <c r="C1177" s="5" t="s">
        <v>6629</v>
      </c>
      <c r="D1177" s="5">
        <v>2401</v>
      </c>
      <c r="E1177" s="5" t="s">
        <v>6635</v>
      </c>
      <c r="F1177" s="5">
        <v>24006</v>
      </c>
      <c r="G1177" s="5" t="s">
        <v>1163</v>
      </c>
      <c r="H1177" s="5" t="s">
        <v>6768</v>
      </c>
      <c r="I1177" s="5">
        <v>2409407</v>
      </c>
      <c r="J1177" s="5" t="s">
        <v>1163</v>
      </c>
      <c r="K1177" s="6">
        <v>240940</v>
      </c>
      <c r="L1177" s="6" t="s">
        <v>6638</v>
      </c>
      <c r="M1177" s="6" t="s">
        <v>6646</v>
      </c>
      <c r="N1177" s="6" t="e">
        <f xml:space="preserve"> SUMIF(#REF!,MunicipioRegioes!I1177,#REF!)</f>
        <v>#REF!</v>
      </c>
      <c r="O1177" s="6" t="str">
        <f t="shared" si="18"/>
        <v>Mun_2409407</v>
      </c>
      <c r="P1177" s="6">
        <v>0</v>
      </c>
      <c r="Q1177" s="6" t="e">
        <f>SUMIF(#REF!,MunicipioRegioes!K1177,#REF!)/K1177</f>
        <v>#REF!</v>
      </c>
      <c r="R1177" s="6" t="e">
        <f>SUMIF(#REF!,MunicipioRegioes!I1177,#REF!)/I1177</f>
        <v>#REF!</v>
      </c>
      <c r="S1177" s="6" t="e">
        <f>SUMIF(#REF!,MunicipioRegioes!I1177)/I1177</f>
        <v>#REF!</v>
      </c>
    </row>
    <row r="1178" spans="1:19" x14ac:dyDescent="0.2">
      <c r="A1178" s="5">
        <v>24</v>
      </c>
      <c r="B1178" s="5" t="s">
        <v>1065</v>
      </c>
      <c r="C1178" s="5" t="s">
        <v>6629</v>
      </c>
      <c r="D1178" s="5">
        <v>2404</v>
      </c>
      <c r="E1178" s="5" t="s">
        <v>6657</v>
      </c>
      <c r="F1178" s="5">
        <v>24016</v>
      </c>
      <c r="G1178" s="5" t="s">
        <v>6747</v>
      </c>
      <c r="H1178" s="5" t="s">
        <v>6769</v>
      </c>
      <c r="I1178" s="5">
        <v>2409506</v>
      </c>
      <c r="J1178" s="5" t="s">
        <v>1164</v>
      </c>
      <c r="K1178" s="6">
        <v>240950</v>
      </c>
      <c r="L1178" s="6" t="s">
        <v>6660</v>
      </c>
      <c r="M1178" s="6" t="s">
        <v>6749</v>
      </c>
      <c r="N1178" s="6" t="e">
        <f xml:space="preserve"> SUMIF(#REF!,MunicipioRegioes!I1178,#REF!)</f>
        <v>#REF!</v>
      </c>
      <c r="O1178" s="6" t="str">
        <f t="shared" si="18"/>
        <v>Mun_2409506</v>
      </c>
      <c r="P1178" s="6">
        <v>0</v>
      </c>
      <c r="Q1178" s="6" t="e">
        <f>SUMIF(#REF!,MunicipioRegioes!K1178,#REF!)/K1178</f>
        <v>#REF!</v>
      </c>
      <c r="R1178" s="6" t="e">
        <f>SUMIF(#REF!,MunicipioRegioes!I1178,#REF!)/I1178</f>
        <v>#REF!</v>
      </c>
      <c r="S1178" s="6" t="e">
        <f>SUMIF(#REF!,MunicipioRegioes!I1178)/I1178</f>
        <v>#REF!</v>
      </c>
    </row>
    <row r="1179" spans="1:19" x14ac:dyDescent="0.2">
      <c r="A1179" s="5">
        <v>24</v>
      </c>
      <c r="B1179" s="5" t="s">
        <v>1065</v>
      </c>
      <c r="C1179" s="5" t="s">
        <v>6629</v>
      </c>
      <c r="D1179" s="5">
        <v>2402</v>
      </c>
      <c r="E1179" s="5" t="s">
        <v>6630</v>
      </c>
      <c r="F1179" s="5">
        <v>24009</v>
      </c>
      <c r="G1179" s="5" t="s">
        <v>1073</v>
      </c>
      <c r="H1179" s="5" t="s">
        <v>6770</v>
      </c>
      <c r="I1179" s="5">
        <v>2409605</v>
      </c>
      <c r="J1179" s="5" t="s">
        <v>1165</v>
      </c>
      <c r="K1179" s="6">
        <v>240960</v>
      </c>
      <c r="L1179" s="6" t="s">
        <v>6633</v>
      </c>
      <c r="M1179" s="6" t="s">
        <v>6641</v>
      </c>
      <c r="N1179" s="6" t="e">
        <f xml:space="preserve"> SUMIF(#REF!,MunicipioRegioes!I1179,#REF!)</f>
        <v>#REF!</v>
      </c>
      <c r="O1179" s="6" t="str">
        <f t="shared" si="18"/>
        <v>Mun_2409605</v>
      </c>
      <c r="P1179" s="6">
        <v>0</v>
      </c>
      <c r="Q1179" s="6" t="e">
        <f>SUMIF(#REF!,MunicipioRegioes!K1179,#REF!)/K1179</f>
        <v>#REF!</v>
      </c>
      <c r="R1179" s="6" t="e">
        <f>SUMIF(#REF!,MunicipioRegioes!I1179,#REF!)/I1179</f>
        <v>#REF!</v>
      </c>
      <c r="S1179" s="6" t="e">
        <f>SUMIF(#REF!,MunicipioRegioes!I1179)/I1179</f>
        <v>#REF!</v>
      </c>
    </row>
    <row r="1180" spans="1:19" x14ac:dyDescent="0.2">
      <c r="A1180" s="5">
        <v>24</v>
      </c>
      <c r="B1180" s="5" t="s">
        <v>1065</v>
      </c>
      <c r="C1180" s="5" t="s">
        <v>6629</v>
      </c>
      <c r="D1180" s="5">
        <v>2402</v>
      </c>
      <c r="E1180" s="5" t="s">
        <v>6630</v>
      </c>
      <c r="F1180" s="5">
        <v>24009</v>
      </c>
      <c r="G1180" s="5" t="s">
        <v>1073</v>
      </c>
      <c r="H1180" s="5" t="s">
        <v>6771</v>
      </c>
      <c r="I1180" s="5">
        <v>2409704</v>
      </c>
      <c r="J1180" s="5" t="s">
        <v>1166</v>
      </c>
      <c r="K1180" s="6">
        <v>240970</v>
      </c>
      <c r="L1180" s="6" t="s">
        <v>6633</v>
      </c>
      <c r="M1180" s="6" t="s">
        <v>6641</v>
      </c>
      <c r="N1180" s="6" t="e">
        <f xml:space="preserve"> SUMIF(#REF!,MunicipioRegioes!I1180,#REF!)</f>
        <v>#REF!</v>
      </c>
      <c r="O1180" s="6" t="str">
        <f t="shared" si="18"/>
        <v>Mun_2409704</v>
      </c>
      <c r="P1180" s="6">
        <v>0</v>
      </c>
      <c r="Q1180" s="6" t="e">
        <f>SUMIF(#REF!,MunicipioRegioes!K1180,#REF!)/K1180</f>
        <v>#REF!</v>
      </c>
      <c r="R1180" s="6" t="e">
        <f>SUMIF(#REF!,MunicipioRegioes!I1180,#REF!)/I1180</f>
        <v>#REF!</v>
      </c>
      <c r="S1180" s="6" t="e">
        <f>SUMIF(#REF!,MunicipioRegioes!I1180)/I1180</f>
        <v>#REF!</v>
      </c>
    </row>
    <row r="1181" spans="1:19" x14ac:dyDescent="0.2">
      <c r="A1181" s="5">
        <v>24</v>
      </c>
      <c r="B1181" s="5" t="s">
        <v>1065</v>
      </c>
      <c r="C1181" s="5" t="s">
        <v>6629</v>
      </c>
      <c r="D1181" s="5">
        <v>2404</v>
      </c>
      <c r="E1181" s="5" t="s">
        <v>6657</v>
      </c>
      <c r="F1181" s="5">
        <v>24019</v>
      </c>
      <c r="G1181" s="5" t="s">
        <v>6658</v>
      </c>
      <c r="H1181" s="5" t="s">
        <v>6772</v>
      </c>
      <c r="I1181" s="5">
        <v>2409803</v>
      </c>
      <c r="J1181" s="5" t="s">
        <v>1167</v>
      </c>
      <c r="K1181" s="6">
        <v>240980</v>
      </c>
      <c r="L1181" s="6" t="s">
        <v>6660</v>
      </c>
      <c r="M1181" s="6" t="s">
        <v>6661</v>
      </c>
      <c r="N1181" s="6" t="e">
        <f xml:space="preserve"> SUMIF(#REF!,MunicipioRegioes!I1181,#REF!)</f>
        <v>#REF!</v>
      </c>
      <c r="O1181" s="6" t="str">
        <f t="shared" si="18"/>
        <v>Mun_2409803</v>
      </c>
      <c r="P1181" s="6">
        <v>0</v>
      </c>
      <c r="Q1181" s="6" t="e">
        <f>SUMIF(#REF!,MunicipioRegioes!K1181,#REF!)/K1181</f>
        <v>#REF!</v>
      </c>
      <c r="R1181" s="6" t="e">
        <f>SUMIF(#REF!,MunicipioRegioes!I1181,#REF!)/I1181</f>
        <v>#REF!</v>
      </c>
      <c r="S1181" s="6" t="e">
        <f>SUMIF(#REF!,MunicipioRegioes!I1181)/I1181</f>
        <v>#REF!</v>
      </c>
    </row>
    <row r="1182" spans="1:19" x14ac:dyDescent="0.2">
      <c r="A1182" s="5">
        <v>24</v>
      </c>
      <c r="B1182" s="5" t="s">
        <v>1065</v>
      </c>
      <c r="C1182" s="5" t="s">
        <v>6629</v>
      </c>
      <c r="D1182" s="5">
        <v>2401</v>
      </c>
      <c r="E1182" s="5" t="s">
        <v>6635</v>
      </c>
      <c r="F1182" s="5">
        <v>24004</v>
      </c>
      <c r="G1182" s="5" t="s">
        <v>6636</v>
      </c>
      <c r="H1182" s="5" t="s">
        <v>6773</v>
      </c>
      <c r="I1182" s="5">
        <v>2409902</v>
      </c>
      <c r="J1182" s="5" t="s">
        <v>1168</v>
      </c>
      <c r="K1182" s="6">
        <v>240990</v>
      </c>
      <c r="L1182" s="6" t="s">
        <v>6638</v>
      </c>
      <c r="M1182" s="6" t="s">
        <v>6639</v>
      </c>
      <c r="N1182" s="6" t="e">
        <f xml:space="preserve"> SUMIF(#REF!,MunicipioRegioes!I1182,#REF!)</f>
        <v>#REF!</v>
      </c>
      <c r="O1182" s="6" t="str">
        <f t="shared" si="18"/>
        <v>Mun_2409902</v>
      </c>
      <c r="P1182" s="6">
        <v>0</v>
      </c>
      <c r="Q1182" s="6" t="e">
        <f>SUMIF(#REF!,MunicipioRegioes!K1182,#REF!)/K1182</f>
        <v>#REF!</v>
      </c>
      <c r="R1182" s="6" t="e">
        <f>SUMIF(#REF!,MunicipioRegioes!I1182,#REF!)/I1182</f>
        <v>#REF!</v>
      </c>
      <c r="S1182" s="6" t="e">
        <f>SUMIF(#REF!,MunicipioRegioes!I1182)/I1182</f>
        <v>#REF!</v>
      </c>
    </row>
    <row r="1183" spans="1:19" x14ac:dyDescent="0.2">
      <c r="A1183" s="5">
        <v>24</v>
      </c>
      <c r="B1183" s="5" t="s">
        <v>1065</v>
      </c>
      <c r="C1183" s="5" t="s">
        <v>6629</v>
      </c>
      <c r="D1183" s="5">
        <v>2401</v>
      </c>
      <c r="E1183" s="5" t="s">
        <v>6635</v>
      </c>
      <c r="F1183" s="5">
        <v>24006</v>
      </c>
      <c r="G1183" s="5" t="s">
        <v>1163</v>
      </c>
      <c r="H1183" s="5" t="s">
        <v>6774</v>
      </c>
      <c r="I1183" s="5">
        <v>2410009</v>
      </c>
      <c r="J1183" s="5" t="s">
        <v>1169</v>
      </c>
      <c r="K1183" s="6">
        <v>241000</v>
      </c>
      <c r="L1183" s="6" t="s">
        <v>6638</v>
      </c>
      <c r="M1183" s="6" t="s">
        <v>6646</v>
      </c>
      <c r="N1183" s="6" t="e">
        <f xml:space="preserve"> SUMIF(#REF!,MunicipioRegioes!I1183,#REF!)</f>
        <v>#REF!</v>
      </c>
      <c r="O1183" s="6" t="str">
        <f t="shared" si="18"/>
        <v>Mun_2410009</v>
      </c>
      <c r="P1183" s="6">
        <v>0</v>
      </c>
      <c r="Q1183" s="6" t="e">
        <f>SUMIF(#REF!,MunicipioRegioes!K1183,#REF!)/K1183</f>
        <v>#REF!</v>
      </c>
      <c r="R1183" s="6" t="e">
        <f>SUMIF(#REF!,MunicipioRegioes!I1183,#REF!)/I1183</f>
        <v>#REF!</v>
      </c>
      <c r="S1183" s="6" t="e">
        <f>SUMIF(#REF!,MunicipioRegioes!I1183)/I1183</f>
        <v>#REF!</v>
      </c>
    </row>
    <row r="1184" spans="1:19" x14ac:dyDescent="0.2">
      <c r="A1184" s="5">
        <v>24</v>
      </c>
      <c r="B1184" s="5" t="s">
        <v>1065</v>
      </c>
      <c r="C1184" s="5" t="s">
        <v>6629</v>
      </c>
      <c r="D1184" s="5">
        <v>2403</v>
      </c>
      <c r="E1184" s="5" t="s">
        <v>6667</v>
      </c>
      <c r="F1184" s="5">
        <v>24013</v>
      </c>
      <c r="G1184" s="5" t="s">
        <v>6672</v>
      </c>
      <c r="H1184" s="5" t="s">
        <v>6775</v>
      </c>
      <c r="I1184" s="5">
        <v>2410108</v>
      </c>
      <c r="J1184" s="5" t="s">
        <v>1170</v>
      </c>
      <c r="K1184" s="6">
        <v>241010</v>
      </c>
      <c r="L1184" s="6" t="s">
        <v>6670</v>
      </c>
      <c r="M1184" s="6" t="s">
        <v>6674</v>
      </c>
      <c r="N1184" s="6" t="e">
        <f xml:space="preserve"> SUMIF(#REF!,MunicipioRegioes!I1184,#REF!)</f>
        <v>#REF!</v>
      </c>
      <c r="O1184" s="6" t="str">
        <f t="shared" si="18"/>
        <v>Mun_2410108</v>
      </c>
      <c r="P1184" s="6">
        <v>0</v>
      </c>
      <c r="Q1184" s="6" t="e">
        <f>SUMIF(#REF!,MunicipioRegioes!K1184,#REF!)/K1184</f>
        <v>#REF!</v>
      </c>
      <c r="R1184" s="6" t="e">
        <f>SUMIF(#REF!,MunicipioRegioes!I1184,#REF!)/I1184</f>
        <v>#REF!</v>
      </c>
      <c r="S1184" s="6" t="e">
        <f>SUMIF(#REF!,MunicipioRegioes!I1184)/I1184</f>
        <v>#REF!</v>
      </c>
    </row>
    <row r="1185" spans="1:19" x14ac:dyDescent="0.2">
      <c r="A1185" s="5">
        <v>24</v>
      </c>
      <c r="B1185" s="5" t="s">
        <v>1065</v>
      </c>
      <c r="C1185" s="5" t="s">
        <v>6629</v>
      </c>
      <c r="D1185" s="5">
        <v>2401</v>
      </c>
      <c r="E1185" s="5" t="s">
        <v>6635</v>
      </c>
      <c r="F1185" s="5">
        <v>24006</v>
      </c>
      <c r="G1185" s="5" t="s">
        <v>1163</v>
      </c>
      <c r="H1185" s="5" t="s">
        <v>6776</v>
      </c>
      <c r="I1185" s="5">
        <v>2410207</v>
      </c>
      <c r="J1185" s="5" t="s">
        <v>1171</v>
      </c>
      <c r="K1185" s="6">
        <v>241020</v>
      </c>
      <c r="L1185" s="6" t="s">
        <v>6638</v>
      </c>
      <c r="M1185" s="6" t="s">
        <v>6646</v>
      </c>
      <c r="N1185" s="6" t="e">
        <f xml:space="preserve"> SUMIF(#REF!,MunicipioRegioes!I1185,#REF!)</f>
        <v>#REF!</v>
      </c>
      <c r="O1185" s="6" t="str">
        <f t="shared" si="18"/>
        <v>Mun_2410207</v>
      </c>
      <c r="P1185" s="6">
        <v>0</v>
      </c>
      <c r="Q1185" s="6" t="e">
        <f>SUMIF(#REF!,MunicipioRegioes!K1185,#REF!)/K1185</f>
        <v>#REF!</v>
      </c>
      <c r="R1185" s="6" t="e">
        <f>SUMIF(#REF!,MunicipioRegioes!I1185,#REF!)/I1185</f>
        <v>#REF!</v>
      </c>
      <c r="S1185" s="6" t="e">
        <f>SUMIF(#REF!,MunicipioRegioes!I1185)/I1185</f>
        <v>#REF!</v>
      </c>
    </row>
    <row r="1186" spans="1:19" x14ac:dyDescent="0.2">
      <c r="A1186" s="5">
        <v>24</v>
      </c>
      <c r="B1186" s="5" t="s">
        <v>1065</v>
      </c>
      <c r="C1186" s="5" t="s">
        <v>6629</v>
      </c>
      <c r="D1186" s="5">
        <v>2401</v>
      </c>
      <c r="E1186" s="5" t="s">
        <v>6635</v>
      </c>
      <c r="F1186" s="5">
        <v>24004</v>
      </c>
      <c r="G1186" s="5" t="s">
        <v>6636</v>
      </c>
      <c r="H1186" s="5" t="s">
        <v>6777</v>
      </c>
      <c r="I1186" s="5">
        <v>2410256</v>
      </c>
      <c r="J1186" s="5" t="s">
        <v>1172</v>
      </c>
      <c r="K1186" s="6">
        <v>241025</v>
      </c>
      <c r="L1186" s="6" t="s">
        <v>6638</v>
      </c>
      <c r="M1186" s="6" t="s">
        <v>6639</v>
      </c>
      <c r="N1186" s="6" t="e">
        <f xml:space="preserve"> SUMIF(#REF!,MunicipioRegioes!I1186,#REF!)</f>
        <v>#REF!</v>
      </c>
      <c r="O1186" s="6" t="str">
        <f t="shared" si="18"/>
        <v>Mun_2410256</v>
      </c>
      <c r="P1186" s="6">
        <v>0</v>
      </c>
      <c r="Q1186" s="6" t="e">
        <f>SUMIF(#REF!,MunicipioRegioes!K1186,#REF!)/K1186</f>
        <v>#REF!</v>
      </c>
      <c r="R1186" s="6" t="e">
        <f>SUMIF(#REF!,MunicipioRegioes!I1186,#REF!)/I1186</f>
        <v>#REF!</v>
      </c>
      <c r="S1186" s="6" t="e">
        <f>SUMIF(#REF!,MunicipioRegioes!I1186)/I1186</f>
        <v>#REF!</v>
      </c>
    </row>
    <row r="1187" spans="1:19" x14ac:dyDescent="0.2">
      <c r="A1187" s="5">
        <v>24</v>
      </c>
      <c r="B1187" s="5" t="s">
        <v>1065</v>
      </c>
      <c r="C1187" s="5" t="s">
        <v>6629</v>
      </c>
      <c r="D1187" s="5">
        <v>2404</v>
      </c>
      <c r="E1187" s="5" t="s">
        <v>6657</v>
      </c>
      <c r="F1187" s="5">
        <v>24016</v>
      </c>
      <c r="G1187" s="5" t="s">
        <v>6747</v>
      </c>
      <c r="H1187" s="5" t="s">
        <v>6778</v>
      </c>
      <c r="I1187" s="5">
        <v>2410405</v>
      </c>
      <c r="J1187" s="5" t="s">
        <v>1173</v>
      </c>
      <c r="K1187" s="6">
        <v>241040</v>
      </c>
      <c r="L1187" s="6" t="s">
        <v>6660</v>
      </c>
      <c r="M1187" s="6" t="s">
        <v>6749</v>
      </c>
      <c r="N1187" s="6" t="e">
        <f xml:space="preserve"> SUMIF(#REF!,MunicipioRegioes!I1187,#REF!)</f>
        <v>#REF!</v>
      </c>
      <c r="O1187" s="6" t="str">
        <f t="shared" si="18"/>
        <v>Mun_2410405</v>
      </c>
      <c r="P1187" s="6">
        <v>0</v>
      </c>
      <c r="Q1187" s="6" t="e">
        <f>SUMIF(#REF!,MunicipioRegioes!K1187,#REF!)/K1187</f>
        <v>#REF!</v>
      </c>
      <c r="R1187" s="6" t="e">
        <f>SUMIF(#REF!,MunicipioRegioes!I1187,#REF!)/I1187</f>
        <v>#REF!</v>
      </c>
      <c r="S1187" s="6" t="e">
        <f>SUMIF(#REF!,MunicipioRegioes!I1187)/I1187</f>
        <v>#REF!</v>
      </c>
    </row>
    <row r="1188" spans="1:19" x14ac:dyDescent="0.2">
      <c r="A1188" s="5">
        <v>24</v>
      </c>
      <c r="B1188" s="5" t="s">
        <v>1065</v>
      </c>
      <c r="C1188" s="5" t="s">
        <v>6629</v>
      </c>
      <c r="D1188" s="5">
        <v>2401</v>
      </c>
      <c r="E1188" s="5" t="s">
        <v>6635</v>
      </c>
      <c r="F1188" s="5">
        <v>24006</v>
      </c>
      <c r="G1188" s="5" t="s">
        <v>1163</v>
      </c>
      <c r="H1188" s="5" t="s">
        <v>6779</v>
      </c>
      <c r="I1188" s="5">
        <v>2410504</v>
      </c>
      <c r="J1188" s="5" t="s">
        <v>1174</v>
      </c>
      <c r="K1188" s="6">
        <v>241050</v>
      </c>
      <c r="L1188" s="6" t="s">
        <v>6638</v>
      </c>
      <c r="M1188" s="6" t="s">
        <v>6646</v>
      </c>
      <c r="N1188" s="6" t="e">
        <f xml:space="preserve"> SUMIF(#REF!,MunicipioRegioes!I1188,#REF!)</f>
        <v>#REF!</v>
      </c>
      <c r="O1188" s="6" t="str">
        <f t="shared" si="18"/>
        <v>Mun_2410504</v>
      </c>
      <c r="P1188" s="6">
        <v>0</v>
      </c>
      <c r="Q1188" s="6" t="e">
        <f>SUMIF(#REF!,MunicipioRegioes!K1188,#REF!)/K1188</f>
        <v>#REF!</v>
      </c>
      <c r="R1188" s="6" t="e">
        <f>SUMIF(#REF!,MunicipioRegioes!I1188,#REF!)/I1188</f>
        <v>#REF!</v>
      </c>
      <c r="S1188" s="6" t="e">
        <f>SUMIF(#REF!,MunicipioRegioes!I1188)/I1188</f>
        <v>#REF!</v>
      </c>
    </row>
    <row r="1189" spans="1:19" x14ac:dyDescent="0.2">
      <c r="A1189" s="5">
        <v>24</v>
      </c>
      <c r="B1189" s="5" t="s">
        <v>1065</v>
      </c>
      <c r="C1189" s="5" t="s">
        <v>6629</v>
      </c>
      <c r="D1189" s="5">
        <v>2401</v>
      </c>
      <c r="E1189" s="5" t="s">
        <v>6635</v>
      </c>
      <c r="F1189" s="5">
        <v>24007</v>
      </c>
      <c r="G1189" s="5" t="s">
        <v>1219</v>
      </c>
      <c r="H1189" s="5" t="s">
        <v>6780</v>
      </c>
      <c r="I1189" s="5">
        <v>2410603</v>
      </c>
      <c r="J1189" s="5" t="s">
        <v>1175</v>
      </c>
      <c r="K1189" s="6">
        <v>241060</v>
      </c>
      <c r="L1189" s="6" t="s">
        <v>6638</v>
      </c>
      <c r="M1189" s="6" t="s">
        <v>6648</v>
      </c>
      <c r="N1189" s="6" t="e">
        <f xml:space="preserve"> SUMIF(#REF!,MunicipioRegioes!I1189,#REF!)</f>
        <v>#REF!</v>
      </c>
      <c r="O1189" s="6" t="str">
        <f t="shared" si="18"/>
        <v>Mun_2410603</v>
      </c>
      <c r="P1189" s="6">
        <v>0</v>
      </c>
      <c r="Q1189" s="6" t="e">
        <f>SUMIF(#REF!,MunicipioRegioes!K1189,#REF!)/K1189</f>
        <v>#REF!</v>
      </c>
      <c r="R1189" s="6" t="e">
        <f>SUMIF(#REF!,MunicipioRegioes!I1189,#REF!)/I1189</f>
        <v>#REF!</v>
      </c>
      <c r="S1189" s="6" t="e">
        <f>SUMIF(#REF!,MunicipioRegioes!I1189)/I1189</f>
        <v>#REF!</v>
      </c>
    </row>
    <row r="1190" spans="1:19" x14ac:dyDescent="0.2">
      <c r="A1190" s="5">
        <v>24</v>
      </c>
      <c r="B1190" s="5" t="s">
        <v>1065</v>
      </c>
      <c r="C1190" s="5" t="s">
        <v>6629</v>
      </c>
      <c r="D1190" s="5">
        <v>2401</v>
      </c>
      <c r="E1190" s="5" t="s">
        <v>6635</v>
      </c>
      <c r="F1190" s="5">
        <v>24006</v>
      </c>
      <c r="G1190" s="5" t="s">
        <v>1163</v>
      </c>
      <c r="H1190" s="5" t="s">
        <v>6781</v>
      </c>
      <c r="I1190" s="5">
        <v>2410702</v>
      </c>
      <c r="J1190" s="5" t="s">
        <v>1176</v>
      </c>
      <c r="K1190" s="6">
        <v>241070</v>
      </c>
      <c r="L1190" s="6" t="s">
        <v>6638</v>
      </c>
      <c r="M1190" s="6" t="s">
        <v>6646</v>
      </c>
      <c r="N1190" s="6" t="e">
        <f xml:space="preserve"> SUMIF(#REF!,MunicipioRegioes!I1190,#REF!)</f>
        <v>#REF!</v>
      </c>
      <c r="O1190" s="6" t="str">
        <f t="shared" si="18"/>
        <v>Mun_2410702</v>
      </c>
      <c r="P1190" s="6">
        <v>0</v>
      </c>
      <c r="Q1190" s="6" t="e">
        <f>SUMIF(#REF!,MunicipioRegioes!K1190,#REF!)/K1190</f>
        <v>#REF!</v>
      </c>
      <c r="R1190" s="6" t="e">
        <f>SUMIF(#REF!,MunicipioRegioes!I1190,#REF!)/I1190</f>
        <v>#REF!</v>
      </c>
      <c r="S1190" s="6" t="e">
        <f>SUMIF(#REF!,MunicipioRegioes!I1190)/I1190</f>
        <v>#REF!</v>
      </c>
    </row>
    <row r="1191" spans="1:19" x14ac:dyDescent="0.2">
      <c r="A1191" s="5">
        <v>24</v>
      </c>
      <c r="B1191" s="5" t="s">
        <v>1065</v>
      </c>
      <c r="C1191" s="5" t="s">
        <v>6629</v>
      </c>
      <c r="D1191" s="5">
        <v>2401</v>
      </c>
      <c r="E1191" s="5" t="s">
        <v>6635</v>
      </c>
      <c r="F1191" s="5">
        <v>24005</v>
      </c>
      <c r="G1191" s="5" t="s">
        <v>6642</v>
      </c>
      <c r="H1191" s="5" t="s">
        <v>6782</v>
      </c>
      <c r="I1191" s="5">
        <v>2410801</v>
      </c>
      <c r="J1191" s="5" t="s">
        <v>1177</v>
      </c>
      <c r="K1191" s="6">
        <v>241080</v>
      </c>
      <c r="L1191" s="6" t="s">
        <v>6638</v>
      </c>
      <c r="M1191" s="6" t="s">
        <v>6644</v>
      </c>
      <c r="N1191" s="6" t="e">
        <f xml:space="preserve"> SUMIF(#REF!,MunicipioRegioes!I1191,#REF!)</f>
        <v>#REF!</v>
      </c>
      <c r="O1191" s="6" t="str">
        <f t="shared" si="18"/>
        <v>Mun_2410801</v>
      </c>
      <c r="P1191" s="6">
        <v>0</v>
      </c>
      <c r="Q1191" s="6" t="e">
        <f>SUMIF(#REF!,MunicipioRegioes!K1191,#REF!)/K1191</f>
        <v>#REF!</v>
      </c>
      <c r="R1191" s="6" t="e">
        <f>SUMIF(#REF!,MunicipioRegioes!I1191,#REF!)/I1191</f>
        <v>#REF!</v>
      </c>
      <c r="S1191" s="6" t="e">
        <f>SUMIF(#REF!,MunicipioRegioes!I1191)/I1191</f>
        <v>#REF!</v>
      </c>
    </row>
    <row r="1192" spans="1:19" x14ac:dyDescent="0.2">
      <c r="A1192" s="5">
        <v>24</v>
      </c>
      <c r="B1192" s="5" t="s">
        <v>1065</v>
      </c>
      <c r="C1192" s="5" t="s">
        <v>6629</v>
      </c>
      <c r="D1192" s="5">
        <v>2403</v>
      </c>
      <c r="E1192" s="5" t="s">
        <v>6667</v>
      </c>
      <c r="F1192" s="5">
        <v>24015</v>
      </c>
      <c r="G1192" s="5" t="s">
        <v>6667</v>
      </c>
      <c r="H1192" s="5" t="s">
        <v>6783</v>
      </c>
      <c r="I1192" s="5">
        <v>2410900</v>
      </c>
      <c r="J1192" s="5" t="s">
        <v>1178</v>
      </c>
      <c r="K1192" s="6">
        <v>241090</v>
      </c>
      <c r="L1192" s="6" t="s">
        <v>6670</v>
      </c>
      <c r="M1192" s="6" t="s">
        <v>6670</v>
      </c>
      <c r="N1192" s="6" t="e">
        <f xml:space="preserve"> SUMIF(#REF!,MunicipioRegioes!I1192,#REF!)</f>
        <v>#REF!</v>
      </c>
      <c r="O1192" s="6" t="str">
        <f t="shared" si="18"/>
        <v>Mun_2410900</v>
      </c>
      <c r="P1192" s="6">
        <v>0</v>
      </c>
      <c r="Q1192" s="6" t="e">
        <f>SUMIF(#REF!,MunicipioRegioes!K1192,#REF!)/K1192</f>
        <v>#REF!</v>
      </c>
      <c r="R1192" s="6" t="e">
        <f>SUMIF(#REF!,MunicipioRegioes!I1192,#REF!)/I1192</f>
        <v>#REF!</v>
      </c>
      <c r="S1192" s="6" t="e">
        <f>SUMIF(#REF!,MunicipioRegioes!I1192)/I1192</f>
        <v>#REF!</v>
      </c>
    </row>
    <row r="1193" spans="1:19" x14ac:dyDescent="0.2">
      <c r="A1193" s="5">
        <v>24</v>
      </c>
      <c r="B1193" s="5" t="s">
        <v>1065</v>
      </c>
      <c r="C1193" s="5" t="s">
        <v>6629</v>
      </c>
      <c r="D1193" s="5">
        <v>2404</v>
      </c>
      <c r="E1193" s="5" t="s">
        <v>6657</v>
      </c>
      <c r="F1193" s="5">
        <v>24016</v>
      </c>
      <c r="G1193" s="5" t="s">
        <v>6747</v>
      </c>
      <c r="H1193" s="5" t="s">
        <v>6784</v>
      </c>
      <c r="I1193" s="5">
        <v>2408953</v>
      </c>
      <c r="J1193" s="5" t="s">
        <v>1179</v>
      </c>
      <c r="K1193" s="6">
        <v>240895</v>
      </c>
      <c r="L1193" s="6" t="s">
        <v>6660</v>
      </c>
      <c r="M1193" s="6" t="s">
        <v>6749</v>
      </c>
      <c r="N1193" s="6" t="e">
        <f xml:space="preserve"> SUMIF(#REF!,MunicipioRegioes!I1193,#REF!)</f>
        <v>#REF!</v>
      </c>
      <c r="O1193" s="6" t="str">
        <f t="shared" si="18"/>
        <v>Mun_2408953</v>
      </c>
      <c r="P1193" s="6">
        <v>0</v>
      </c>
      <c r="Q1193" s="6" t="e">
        <f>SUMIF(#REF!,MunicipioRegioes!K1193,#REF!)/K1193</f>
        <v>#REF!</v>
      </c>
      <c r="R1193" s="6" t="e">
        <f>SUMIF(#REF!,MunicipioRegioes!I1193,#REF!)/I1193</f>
        <v>#REF!</v>
      </c>
      <c r="S1193" s="6" t="e">
        <f>SUMIF(#REF!,MunicipioRegioes!I1193)/I1193</f>
        <v>#REF!</v>
      </c>
    </row>
    <row r="1194" spans="1:19" x14ac:dyDescent="0.2">
      <c r="A1194" s="5">
        <v>24</v>
      </c>
      <c r="B1194" s="5" t="s">
        <v>1065</v>
      </c>
      <c r="C1194" s="5" t="s">
        <v>6629</v>
      </c>
      <c r="D1194" s="5">
        <v>2401</v>
      </c>
      <c r="E1194" s="5" t="s">
        <v>6635</v>
      </c>
      <c r="F1194" s="5">
        <v>24006</v>
      </c>
      <c r="G1194" s="5" t="s">
        <v>1163</v>
      </c>
      <c r="H1194" s="5" t="s">
        <v>6785</v>
      </c>
      <c r="I1194" s="5">
        <v>2411007</v>
      </c>
      <c r="J1194" s="5" t="s">
        <v>1180</v>
      </c>
      <c r="K1194" s="6">
        <v>241100</v>
      </c>
      <c r="L1194" s="6" t="s">
        <v>6638</v>
      </c>
      <c r="M1194" s="6" t="s">
        <v>6646</v>
      </c>
      <c r="N1194" s="6" t="e">
        <f xml:space="preserve"> SUMIF(#REF!,MunicipioRegioes!I1194,#REF!)</f>
        <v>#REF!</v>
      </c>
      <c r="O1194" s="6" t="str">
        <f t="shared" si="18"/>
        <v>Mun_2411007</v>
      </c>
      <c r="P1194" s="6">
        <v>0</v>
      </c>
      <c r="Q1194" s="6" t="e">
        <f>SUMIF(#REF!,MunicipioRegioes!K1194,#REF!)/K1194</f>
        <v>#REF!</v>
      </c>
      <c r="R1194" s="6" t="e">
        <f>SUMIF(#REF!,MunicipioRegioes!I1194,#REF!)/I1194</f>
        <v>#REF!</v>
      </c>
      <c r="S1194" s="6" t="e">
        <f>SUMIF(#REF!,MunicipioRegioes!I1194)/I1194</f>
        <v>#REF!</v>
      </c>
    </row>
    <row r="1195" spans="1:19" x14ac:dyDescent="0.2">
      <c r="A1195" s="5">
        <v>24</v>
      </c>
      <c r="B1195" s="5" t="s">
        <v>1065</v>
      </c>
      <c r="C1195" s="5" t="s">
        <v>6629</v>
      </c>
      <c r="D1195" s="5">
        <v>2403</v>
      </c>
      <c r="E1195" s="5" t="s">
        <v>6667</v>
      </c>
      <c r="F1195" s="5">
        <v>24014</v>
      </c>
      <c r="G1195" s="5" t="s">
        <v>6668</v>
      </c>
      <c r="H1195" s="5" t="s">
        <v>6786</v>
      </c>
      <c r="I1195" s="5">
        <v>2411106</v>
      </c>
      <c r="J1195" s="5" t="s">
        <v>1181</v>
      </c>
      <c r="K1195" s="6">
        <v>241110</v>
      </c>
      <c r="L1195" s="6" t="s">
        <v>6670</v>
      </c>
      <c r="M1195" s="6" t="s">
        <v>6671</v>
      </c>
      <c r="N1195" s="6" t="e">
        <f xml:space="preserve"> SUMIF(#REF!,MunicipioRegioes!I1195,#REF!)</f>
        <v>#REF!</v>
      </c>
      <c r="O1195" s="6" t="str">
        <f t="shared" si="18"/>
        <v>Mun_2411106</v>
      </c>
      <c r="P1195" s="6">
        <v>0</v>
      </c>
      <c r="Q1195" s="6" t="e">
        <f>SUMIF(#REF!,MunicipioRegioes!K1195,#REF!)/K1195</f>
        <v>#REF!</v>
      </c>
      <c r="R1195" s="6" t="e">
        <f>SUMIF(#REF!,MunicipioRegioes!I1195,#REF!)/I1195</f>
        <v>#REF!</v>
      </c>
      <c r="S1195" s="6" t="e">
        <f>SUMIF(#REF!,MunicipioRegioes!I1195)/I1195</f>
        <v>#REF!</v>
      </c>
    </row>
    <row r="1196" spans="1:19" x14ac:dyDescent="0.2">
      <c r="A1196" s="5">
        <v>24</v>
      </c>
      <c r="B1196" s="5" t="s">
        <v>1065</v>
      </c>
      <c r="C1196" s="5" t="s">
        <v>6629</v>
      </c>
      <c r="D1196" s="5">
        <v>2403</v>
      </c>
      <c r="E1196" s="5" t="s">
        <v>6667</v>
      </c>
      <c r="F1196" s="5">
        <v>24014</v>
      </c>
      <c r="G1196" s="5" t="s">
        <v>6668</v>
      </c>
      <c r="H1196" s="5" t="s">
        <v>6787</v>
      </c>
      <c r="I1196" s="5">
        <v>2411205</v>
      </c>
      <c r="J1196" s="5" t="s">
        <v>1182</v>
      </c>
      <c r="K1196" s="6">
        <v>241120</v>
      </c>
      <c r="L1196" s="6" t="s">
        <v>6670</v>
      </c>
      <c r="M1196" s="6" t="s">
        <v>6671</v>
      </c>
      <c r="N1196" s="6" t="e">
        <f xml:space="preserve"> SUMIF(#REF!,MunicipioRegioes!I1196,#REF!)</f>
        <v>#REF!</v>
      </c>
      <c r="O1196" s="6" t="str">
        <f t="shared" si="18"/>
        <v>Mun_2411205</v>
      </c>
      <c r="P1196" s="6">
        <v>0</v>
      </c>
      <c r="Q1196" s="6" t="e">
        <f>SUMIF(#REF!,MunicipioRegioes!K1196,#REF!)/K1196</f>
        <v>#REF!</v>
      </c>
      <c r="R1196" s="6" t="e">
        <f>SUMIF(#REF!,MunicipioRegioes!I1196,#REF!)/I1196</f>
        <v>#REF!</v>
      </c>
      <c r="S1196" s="6" t="e">
        <f>SUMIF(#REF!,MunicipioRegioes!I1196)/I1196</f>
        <v>#REF!</v>
      </c>
    </row>
    <row r="1197" spans="1:19" x14ac:dyDescent="0.2">
      <c r="A1197" s="5">
        <v>24</v>
      </c>
      <c r="B1197" s="5" t="s">
        <v>1065</v>
      </c>
      <c r="C1197" s="5" t="s">
        <v>6629</v>
      </c>
      <c r="D1197" s="5">
        <v>2403</v>
      </c>
      <c r="E1197" s="5" t="s">
        <v>6667</v>
      </c>
      <c r="F1197" s="5">
        <v>24015</v>
      </c>
      <c r="G1197" s="5" t="s">
        <v>6667</v>
      </c>
      <c r="H1197" s="5" t="s">
        <v>6788</v>
      </c>
      <c r="I1197" s="5">
        <v>2409332</v>
      </c>
      <c r="J1197" s="5" t="s">
        <v>1183</v>
      </c>
      <c r="K1197" s="6">
        <v>240933</v>
      </c>
      <c r="L1197" s="6" t="s">
        <v>6670</v>
      </c>
      <c r="M1197" s="6" t="s">
        <v>6670</v>
      </c>
      <c r="N1197" s="6" t="e">
        <f xml:space="preserve"> SUMIF(#REF!,MunicipioRegioes!I1197,#REF!)</f>
        <v>#REF!</v>
      </c>
      <c r="O1197" s="6" t="str">
        <f t="shared" si="18"/>
        <v>Mun_2409332</v>
      </c>
      <c r="P1197" s="6">
        <v>0</v>
      </c>
      <c r="Q1197" s="6" t="e">
        <f>SUMIF(#REF!,MunicipioRegioes!K1197,#REF!)/K1197</f>
        <v>#REF!</v>
      </c>
      <c r="R1197" s="6" t="e">
        <f>SUMIF(#REF!,MunicipioRegioes!I1197,#REF!)/I1197</f>
        <v>#REF!</v>
      </c>
      <c r="S1197" s="6" t="e">
        <f>SUMIF(#REF!,MunicipioRegioes!I1197)/I1197</f>
        <v>#REF!</v>
      </c>
    </row>
    <row r="1198" spans="1:19" x14ac:dyDescent="0.2">
      <c r="A1198" s="5">
        <v>24</v>
      </c>
      <c r="B1198" s="5" t="s">
        <v>1065</v>
      </c>
      <c r="C1198" s="5" t="s">
        <v>6629</v>
      </c>
      <c r="D1198" s="5">
        <v>2402</v>
      </c>
      <c r="E1198" s="5" t="s">
        <v>6630</v>
      </c>
      <c r="F1198" s="5">
        <v>24010</v>
      </c>
      <c r="G1198" s="5" t="s">
        <v>6675</v>
      </c>
      <c r="H1198" s="5" t="s">
        <v>6789</v>
      </c>
      <c r="I1198" s="5">
        <v>2411403</v>
      </c>
      <c r="J1198" s="5" t="s">
        <v>1184</v>
      </c>
      <c r="K1198" s="6">
        <v>241140</v>
      </c>
      <c r="L1198" s="6" t="s">
        <v>6633</v>
      </c>
      <c r="M1198" s="6" t="s">
        <v>6677</v>
      </c>
      <c r="N1198" s="6" t="e">
        <f xml:space="preserve"> SUMIF(#REF!,MunicipioRegioes!I1198,#REF!)</f>
        <v>#REF!</v>
      </c>
      <c r="O1198" s="6" t="str">
        <f t="shared" si="18"/>
        <v>Mun_2411403</v>
      </c>
      <c r="P1198" s="6">
        <v>0</v>
      </c>
      <c r="Q1198" s="6" t="e">
        <f>SUMIF(#REF!,MunicipioRegioes!K1198,#REF!)/K1198</f>
        <v>#REF!</v>
      </c>
      <c r="R1198" s="6" t="e">
        <f>SUMIF(#REF!,MunicipioRegioes!I1198,#REF!)/I1198</f>
        <v>#REF!</v>
      </c>
      <c r="S1198" s="6" t="e">
        <f>SUMIF(#REF!,MunicipioRegioes!I1198)/I1198</f>
        <v>#REF!</v>
      </c>
    </row>
    <row r="1199" spans="1:19" x14ac:dyDescent="0.2">
      <c r="A1199" s="5">
        <v>24</v>
      </c>
      <c r="B1199" s="5" t="s">
        <v>1065</v>
      </c>
      <c r="C1199" s="5" t="s">
        <v>6629</v>
      </c>
      <c r="D1199" s="5">
        <v>2402</v>
      </c>
      <c r="E1199" s="5" t="s">
        <v>6630</v>
      </c>
      <c r="F1199" s="5">
        <v>24012</v>
      </c>
      <c r="G1199" s="5" t="s">
        <v>6631</v>
      </c>
      <c r="H1199" s="5" t="s">
        <v>6790</v>
      </c>
      <c r="I1199" s="5">
        <v>2411429</v>
      </c>
      <c r="J1199" s="5" t="s">
        <v>1185</v>
      </c>
      <c r="K1199" s="6">
        <v>241142</v>
      </c>
      <c r="L1199" s="6" t="s">
        <v>6633</v>
      </c>
      <c r="M1199" s="6" t="s">
        <v>6634</v>
      </c>
      <c r="N1199" s="6" t="e">
        <f xml:space="preserve"> SUMIF(#REF!,MunicipioRegioes!I1199,#REF!)</f>
        <v>#REF!</v>
      </c>
      <c r="O1199" s="6" t="str">
        <f t="shared" si="18"/>
        <v>Mun_2411429</v>
      </c>
      <c r="P1199" s="6">
        <v>0</v>
      </c>
      <c r="Q1199" s="6" t="e">
        <f>SUMIF(#REF!,MunicipioRegioes!K1199,#REF!)/K1199</f>
        <v>#REF!</v>
      </c>
      <c r="R1199" s="6" t="e">
        <f>SUMIF(#REF!,MunicipioRegioes!I1199,#REF!)/I1199</f>
        <v>#REF!</v>
      </c>
      <c r="S1199" s="6" t="e">
        <f>SUMIF(#REF!,MunicipioRegioes!I1199)/I1199</f>
        <v>#REF!</v>
      </c>
    </row>
    <row r="1200" spans="1:19" x14ac:dyDescent="0.2">
      <c r="A1200" s="5">
        <v>24</v>
      </c>
      <c r="B1200" s="5" t="s">
        <v>1065</v>
      </c>
      <c r="C1200" s="5" t="s">
        <v>6629</v>
      </c>
      <c r="D1200" s="5">
        <v>2403</v>
      </c>
      <c r="E1200" s="5" t="s">
        <v>6667</v>
      </c>
      <c r="F1200" s="5">
        <v>24015</v>
      </c>
      <c r="G1200" s="5" t="s">
        <v>6667</v>
      </c>
      <c r="H1200" s="5" t="s">
        <v>6791</v>
      </c>
      <c r="I1200" s="5">
        <v>2411502</v>
      </c>
      <c r="J1200" s="5" t="s">
        <v>1186</v>
      </c>
      <c r="K1200" s="6">
        <v>241150</v>
      </c>
      <c r="L1200" s="6" t="s">
        <v>6670</v>
      </c>
      <c r="M1200" s="6" t="s">
        <v>6670</v>
      </c>
      <c r="N1200" s="6" t="e">
        <f xml:space="preserve"> SUMIF(#REF!,MunicipioRegioes!I1200,#REF!)</f>
        <v>#REF!</v>
      </c>
      <c r="O1200" s="6" t="str">
        <f t="shared" si="18"/>
        <v>Mun_2411502</v>
      </c>
      <c r="P1200" s="6">
        <v>0</v>
      </c>
      <c r="Q1200" s="6" t="e">
        <f>SUMIF(#REF!,MunicipioRegioes!K1200,#REF!)/K1200</f>
        <v>#REF!</v>
      </c>
      <c r="R1200" s="6" t="e">
        <f>SUMIF(#REF!,MunicipioRegioes!I1200,#REF!)/I1200</f>
        <v>#REF!</v>
      </c>
      <c r="S1200" s="6" t="e">
        <f>SUMIF(#REF!,MunicipioRegioes!I1200)/I1200</f>
        <v>#REF!</v>
      </c>
    </row>
    <row r="1201" spans="1:19" x14ac:dyDescent="0.2">
      <c r="A1201" s="5">
        <v>24</v>
      </c>
      <c r="B1201" s="5" t="s">
        <v>1065</v>
      </c>
      <c r="C1201" s="5" t="s">
        <v>6629</v>
      </c>
      <c r="D1201" s="5">
        <v>2402</v>
      </c>
      <c r="E1201" s="5" t="s">
        <v>6630</v>
      </c>
      <c r="F1201" s="5">
        <v>24008</v>
      </c>
      <c r="G1201" s="5" t="s">
        <v>1142</v>
      </c>
      <c r="H1201" s="5" t="s">
        <v>6792</v>
      </c>
      <c r="I1201" s="5">
        <v>2411601</v>
      </c>
      <c r="J1201" s="5" t="s">
        <v>1187</v>
      </c>
      <c r="K1201" s="6">
        <v>241160</v>
      </c>
      <c r="L1201" s="6" t="s">
        <v>6633</v>
      </c>
      <c r="M1201" s="6" t="s">
        <v>6681</v>
      </c>
      <c r="N1201" s="6" t="e">
        <f xml:space="preserve"> SUMIF(#REF!,MunicipioRegioes!I1201,#REF!)</f>
        <v>#REF!</v>
      </c>
      <c r="O1201" s="6" t="str">
        <f t="shared" si="18"/>
        <v>Mun_2411601</v>
      </c>
      <c r="P1201" s="6">
        <v>0</v>
      </c>
      <c r="Q1201" s="6" t="e">
        <f>SUMIF(#REF!,MunicipioRegioes!K1201,#REF!)/K1201</f>
        <v>#REF!</v>
      </c>
      <c r="R1201" s="6" t="e">
        <f>SUMIF(#REF!,MunicipioRegioes!I1201,#REF!)/I1201</f>
        <v>#REF!</v>
      </c>
      <c r="S1201" s="6" t="e">
        <f>SUMIF(#REF!,MunicipioRegioes!I1201)/I1201</f>
        <v>#REF!</v>
      </c>
    </row>
    <row r="1202" spans="1:19" x14ac:dyDescent="0.2">
      <c r="A1202" s="5">
        <v>24</v>
      </c>
      <c r="B1202" s="5" t="s">
        <v>1065</v>
      </c>
      <c r="C1202" s="5" t="s">
        <v>6629</v>
      </c>
      <c r="D1202" s="5">
        <v>2403</v>
      </c>
      <c r="E1202" s="5" t="s">
        <v>6667</v>
      </c>
      <c r="F1202" s="5">
        <v>24014</v>
      </c>
      <c r="G1202" s="5" t="s">
        <v>6668</v>
      </c>
      <c r="H1202" s="5" t="s">
        <v>6793</v>
      </c>
      <c r="I1202" s="5">
        <v>2411700</v>
      </c>
      <c r="J1202" s="5" t="s">
        <v>1188</v>
      </c>
      <c r="K1202" s="6">
        <v>241170</v>
      </c>
      <c r="L1202" s="6" t="s">
        <v>6670</v>
      </c>
      <c r="M1202" s="6" t="s">
        <v>6671</v>
      </c>
      <c r="N1202" s="6" t="e">
        <f xml:space="preserve"> SUMIF(#REF!,MunicipioRegioes!I1202,#REF!)</f>
        <v>#REF!</v>
      </c>
      <c r="O1202" s="6" t="str">
        <f t="shared" si="18"/>
        <v>Mun_2411700</v>
      </c>
      <c r="P1202" s="6">
        <v>0</v>
      </c>
      <c r="Q1202" s="6" t="e">
        <f>SUMIF(#REF!,MunicipioRegioes!K1202,#REF!)/K1202</f>
        <v>#REF!</v>
      </c>
      <c r="R1202" s="6" t="e">
        <f>SUMIF(#REF!,MunicipioRegioes!I1202,#REF!)/I1202</f>
        <v>#REF!</v>
      </c>
      <c r="S1202" s="6" t="e">
        <f>SUMIF(#REF!,MunicipioRegioes!I1202)/I1202</f>
        <v>#REF!</v>
      </c>
    </row>
    <row r="1203" spans="1:19" x14ac:dyDescent="0.2">
      <c r="A1203" s="5">
        <v>24</v>
      </c>
      <c r="B1203" s="5" t="s">
        <v>1065</v>
      </c>
      <c r="C1203" s="5" t="s">
        <v>6629</v>
      </c>
      <c r="D1203" s="5">
        <v>2402</v>
      </c>
      <c r="E1203" s="5" t="s">
        <v>6630</v>
      </c>
      <c r="F1203" s="5">
        <v>24011</v>
      </c>
      <c r="G1203" s="5" t="s">
        <v>6683</v>
      </c>
      <c r="H1203" s="5" t="s">
        <v>6794</v>
      </c>
      <c r="I1203" s="5">
        <v>2411809</v>
      </c>
      <c r="J1203" s="5" t="s">
        <v>1189</v>
      </c>
      <c r="K1203" s="6">
        <v>241180</v>
      </c>
      <c r="L1203" s="6" t="s">
        <v>6633</v>
      </c>
      <c r="M1203" s="6" t="s">
        <v>6685</v>
      </c>
      <c r="N1203" s="6" t="e">
        <f xml:space="preserve"> SUMIF(#REF!,MunicipioRegioes!I1203,#REF!)</f>
        <v>#REF!</v>
      </c>
      <c r="O1203" s="6" t="str">
        <f t="shared" si="18"/>
        <v>Mun_2411809</v>
      </c>
      <c r="P1203" s="6">
        <v>0</v>
      </c>
      <c r="Q1203" s="6" t="e">
        <f>SUMIF(#REF!,MunicipioRegioes!K1203,#REF!)/K1203</f>
        <v>#REF!</v>
      </c>
      <c r="R1203" s="6" t="e">
        <f>SUMIF(#REF!,MunicipioRegioes!I1203,#REF!)/I1203</f>
        <v>#REF!</v>
      </c>
      <c r="S1203" s="6" t="e">
        <f>SUMIF(#REF!,MunicipioRegioes!I1203)/I1203</f>
        <v>#REF!</v>
      </c>
    </row>
    <row r="1204" spans="1:19" x14ac:dyDescent="0.2">
      <c r="A1204" s="5">
        <v>24</v>
      </c>
      <c r="B1204" s="5" t="s">
        <v>1065</v>
      </c>
      <c r="C1204" s="5" t="s">
        <v>6629</v>
      </c>
      <c r="D1204" s="5">
        <v>2401</v>
      </c>
      <c r="E1204" s="5" t="s">
        <v>6635</v>
      </c>
      <c r="F1204" s="5">
        <v>24006</v>
      </c>
      <c r="G1204" s="5" t="s">
        <v>1163</v>
      </c>
      <c r="H1204" s="5" t="s">
        <v>6795</v>
      </c>
      <c r="I1204" s="5">
        <v>2411908</v>
      </c>
      <c r="J1204" s="5" t="s">
        <v>1190</v>
      </c>
      <c r="K1204" s="6">
        <v>241190</v>
      </c>
      <c r="L1204" s="6" t="s">
        <v>6638</v>
      </c>
      <c r="M1204" s="6" t="s">
        <v>6646</v>
      </c>
      <c r="N1204" s="6" t="e">
        <f xml:space="preserve"> SUMIF(#REF!,MunicipioRegioes!I1204,#REF!)</f>
        <v>#REF!</v>
      </c>
      <c r="O1204" s="6" t="str">
        <f t="shared" si="18"/>
        <v>Mun_2411908</v>
      </c>
      <c r="P1204" s="6">
        <v>0</v>
      </c>
      <c r="Q1204" s="6" t="e">
        <f>SUMIF(#REF!,MunicipioRegioes!K1204,#REF!)/K1204</f>
        <v>#REF!</v>
      </c>
      <c r="R1204" s="6" t="e">
        <f>SUMIF(#REF!,MunicipioRegioes!I1204,#REF!)/I1204</f>
        <v>#REF!</v>
      </c>
      <c r="S1204" s="6" t="e">
        <f>SUMIF(#REF!,MunicipioRegioes!I1204)/I1204</f>
        <v>#REF!</v>
      </c>
    </row>
    <row r="1205" spans="1:19" x14ac:dyDescent="0.2">
      <c r="A1205" s="5">
        <v>24</v>
      </c>
      <c r="B1205" s="5" t="s">
        <v>1065</v>
      </c>
      <c r="C1205" s="5" t="s">
        <v>6629</v>
      </c>
      <c r="D1205" s="5">
        <v>2404</v>
      </c>
      <c r="E1205" s="5" t="s">
        <v>6657</v>
      </c>
      <c r="F1205" s="5">
        <v>24017</v>
      </c>
      <c r="G1205" s="5" t="s">
        <v>1141</v>
      </c>
      <c r="H1205" s="5" t="s">
        <v>6796</v>
      </c>
      <c r="I1205" s="5">
        <v>2412005</v>
      </c>
      <c r="J1205" s="5" t="s">
        <v>1042</v>
      </c>
      <c r="K1205" s="6">
        <v>241200</v>
      </c>
      <c r="L1205" s="6" t="s">
        <v>6660</v>
      </c>
      <c r="M1205" s="6" t="s">
        <v>6692</v>
      </c>
      <c r="N1205" s="6" t="e">
        <f xml:space="preserve"> SUMIF(#REF!,MunicipioRegioes!I1205,#REF!)</f>
        <v>#REF!</v>
      </c>
      <c r="O1205" s="6" t="str">
        <f t="shared" si="18"/>
        <v>Mun_2412005</v>
      </c>
      <c r="P1205" s="6">
        <v>0</v>
      </c>
      <c r="Q1205" s="6" t="e">
        <f>SUMIF(#REF!,MunicipioRegioes!K1205,#REF!)/K1205</f>
        <v>#REF!</v>
      </c>
      <c r="R1205" s="6" t="e">
        <f>SUMIF(#REF!,MunicipioRegioes!I1205,#REF!)/I1205</f>
        <v>#REF!</v>
      </c>
      <c r="S1205" s="6" t="e">
        <f>SUMIF(#REF!,MunicipioRegioes!I1205)/I1205</f>
        <v>#REF!</v>
      </c>
    </row>
    <row r="1206" spans="1:19" x14ac:dyDescent="0.2">
      <c r="A1206" s="5">
        <v>24</v>
      </c>
      <c r="B1206" s="5" t="s">
        <v>1065</v>
      </c>
      <c r="C1206" s="5" t="s">
        <v>6629</v>
      </c>
      <c r="D1206" s="5">
        <v>2402</v>
      </c>
      <c r="E1206" s="5" t="s">
        <v>6630</v>
      </c>
      <c r="F1206" s="5">
        <v>24011</v>
      </c>
      <c r="G1206" s="5" t="s">
        <v>6683</v>
      </c>
      <c r="H1206" s="5" t="s">
        <v>6797</v>
      </c>
      <c r="I1206" s="5">
        <v>2412104</v>
      </c>
      <c r="J1206" s="5" t="s">
        <v>1191</v>
      </c>
      <c r="K1206" s="6">
        <v>241210</v>
      </c>
      <c r="L1206" s="6" t="s">
        <v>6633</v>
      </c>
      <c r="M1206" s="6" t="s">
        <v>6685</v>
      </c>
      <c r="N1206" s="6" t="e">
        <f xml:space="preserve"> SUMIF(#REF!,MunicipioRegioes!I1206,#REF!)</f>
        <v>#REF!</v>
      </c>
      <c r="O1206" s="6" t="str">
        <f t="shared" si="18"/>
        <v>Mun_2412104</v>
      </c>
      <c r="P1206" s="6">
        <v>0</v>
      </c>
      <c r="Q1206" s="6" t="e">
        <f>SUMIF(#REF!,MunicipioRegioes!K1206,#REF!)/K1206</f>
        <v>#REF!</v>
      </c>
      <c r="R1206" s="6" t="e">
        <f>SUMIF(#REF!,MunicipioRegioes!I1206,#REF!)/I1206</f>
        <v>#REF!</v>
      </c>
      <c r="S1206" s="6" t="e">
        <f>SUMIF(#REF!,MunicipioRegioes!I1206)/I1206</f>
        <v>#REF!</v>
      </c>
    </row>
    <row r="1207" spans="1:19" x14ac:dyDescent="0.2">
      <c r="A1207" s="5">
        <v>24</v>
      </c>
      <c r="B1207" s="5" t="s">
        <v>1065</v>
      </c>
      <c r="C1207" s="5" t="s">
        <v>6629</v>
      </c>
      <c r="D1207" s="5">
        <v>2404</v>
      </c>
      <c r="E1207" s="5" t="s">
        <v>6657</v>
      </c>
      <c r="F1207" s="5">
        <v>24017</v>
      </c>
      <c r="G1207" s="5" t="s">
        <v>1141</v>
      </c>
      <c r="H1207" s="5" t="s">
        <v>6798</v>
      </c>
      <c r="I1207" s="5">
        <v>2412203</v>
      </c>
      <c r="J1207" s="5" t="s">
        <v>1192</v>
      </c>
      <c r="K1207" s="6">
        <v>241220</v>
      </c>
      <c r="L1207" s="6" t="s">
        <v>6660</v>
      </c>
      <c r="M1207" s="6" t="s">
        <v>6692</v>
      </c>
      <c r="N1207" s="6" t="e">
        <f xml:space="preserve"> SUMIF(#REF!,MunicipioRegioes!I1207,#REF!)</f>
        <v>#REF!</v>
      </c>
      <c r="O1207" s="6" t="str">
        <f t="shared" si="18"/>
        <v>Mun_2412203</v>
      </c>
      <c r="P1207" s="6">
        <v>0</v>
      </c>
      <c r="Q1207" s="6" t="e">
        <f>SUMIF(#REF!,MunicipioRegioes!K1207,#REF!)/K1207</f>
        <v>#REF!</v>
      </c>
      <c r="R1207" s="6" t="e">
        <f>SUMIF(#REF!,MunicipioRegioes!I1207,#REF!)/I1207</f>
        <v>#REF!</v>
      </c>
      <c r="S1207" s="6" t="e">
        <f>SUMIF(#REF!,MunicipioRegioes!I1207)/I1207</f>
        <v>#REF!</v>
      </c>
    </row>
    <row r="1208" spans="1:19" x14ac:dyDescent="0.2">
      <c r="A1208" s="5">
        <v>24</v>
      </c>
      <c r="B1208" s="5" t="s">
        <v>1065</v>
      </c>
      <c r="C1208" s="5" t="s">
        <v>6629</v>
      </c>
      <c r="D1208" s="5">
        <v>2403</v>
      </c>
      <c r="E1208" s="5" t="s">
        <v>6667</v>
      </c>
      <c r="F1208" s="5">
        <v>24014</v>
      </c>
      <c r="G1208" s="5" t="s">
        <v>6668</v>
      </c>
      <c r="H1208" s="5" t="s">
        <v>6799</v>
      </c>
      <c r="I1208" s="5">
        <v>2412302</v>
      </c>
      <c r="J1208" s="5" t="s">
        <v>1193</v>
      </c>
      <c r="K1208" s="6">
        <v>241230</v>
      </c>
      <c r="L1208" s="6" t="s">
        <v>6670</v>
      </c>
      <c r="M1208" s="6" t="s">
        <v>6671</v>
      </c>
      <c r="N1208" s="6" t="e">
        <f xml:space="preserve"> SUMIF(#REF!,MunicipioRegioes!I1208,#REF!)</f>
        <v>#REF!</v>
      </c>
      <c r="O1208" s="6" t="str">
        <f t="shared" si="18"/>
        <v>Mun_2412302</v>
      </c>
      <c r="P1208" s="6">
        <v>0</v>
      </c>
      <c r="Q1208" s="6" t="e">
        <f>SUMIF(#REF!,MunicipioRegioes!K1208,#REF!)/K1208</f>
        <v>#REF!</v>
      </c>
      <c r="R1208" s="6" t="e">
        <f>SUMIF(#REF!,MunicipioRegioes!I1208,#REF!)/I1208</f>
        <v>#REF!</v>
      </c>
      <c r="S1208" s="6" t="e">
        <f>SUMIF(#REF!,MunicipioRegioes!I1208)/I1208</f>
        <v>#REF!</v>
      </c>
    </row>
    <row r="1209" spans="1:19" x14ac:dyDescent="0.2">
      <c r="A1209" s="5">
        <v>24</v>
      </c>
      <c r="B1209" s="5" t="s">
        <v>1065</v>
      </c>
      <c r="C1209" s="5" t="s">
        <v>6629</v>
      </c>
      <c r="D1209" s="5">
        <v>2402</v>
      </c>
      <c r="E1209" s="5" t="s">
        <v>6630</v>
      </c>
      <c r="F1209" s="5">
        <v>24012</v>
      </c>
      <c r="G1209" s="5" t="s">
        <v>6631</v>
      </c>
      <c r="H1209" s="5" t="s">
        <v>6800</v>
      </c>
      <c r="I1209" s="5">
        <v>2412401</v>
      </c>
      <c r="J1209" s="5" t="s">
        <v>1194</v>
      </c>
      <c r="K1209" s="6">
        <v>241240</v>
      </c>
      <c r="L1209" s="6" t="s">
        <v>6633</v>
      </c>
      <c r="M1209" s="6" t="s">
        <v>6634</v>
      </c>
      <c r="N1209" s="6" t="e">
        <f xml:space="preserve"> SUMIF(#REF!,MunicipioRegioes!I1209,#REF!)</f>
        <v>#REF!</v>
      </c>
      <c r="O1209" s="6" t="str">
        <f t="shared" si="18"/>
        <v>Mun_2412401</v>
      </c>
      <c r="P1209" s="6">
        <v>0</v>
      </c>
      <c r="Q1209" s="6" t="e">
        <f>SUMIF(#REF!,MunicipioRegioes!K1209,#REF!)/K1209</f>
        <v>#REF!</v>
      </c>
      <c r="R1209" s="6" t="e">
        <f>SUMIF(#REF!,MunicipioRegioes!I1209,#REF!)/I1209</f>
        <v>#REF!</v>
      </c>
      <c r="S1209" s="6" t="e">
        <f>SUMIF(#REF!,MunicipioRegioes!I1209)/I1209</f>
        <v>#REF!</v>
      </c>
    </row>
    <row r="1210" spans="1:19" x14ac:dyDescent="0.2">
      <c r="A1210" s="5">
        <v>24</v>
      </c>
      <c r="B1210" s="5" t="s">
        <v>1065</v>
      </c>
      <c r="C1210" s="5" t="s">
        <v>6629</v>
      </c>
      <c r="D1210" s="5">
        <v>2401</v>
      </c>
      <c r="E1210" s="5" t="s">
        <v>6635</v>
      </c>
      <c r="F1210" s="5">
        <v>24005</v>
      </c>
      <c r="G1210" s="5" t="s">
        <v>6642</v>
      </c>
      <c r="H1210" s="5" t="s">
        <v>6801</v>
      </c>
      <c r="I1210" s="5">
        <v>2412500</v>
      </c>
      <c r="J1210" s="5" t="s">
        <v>1195</v>
      </c>
      <c r="K1210" s="6">
        <v>241250</v>
      </c>
      <c r="L1210" s="6" t="s">
        <v>6638</v>
      </c>
      <c r="M1210" s="6" t="s">
        <v>6644</v>
      </c>
      <c r="N1210" s="6" t="e">
        <f xml:space="preserve"> SUMIF(#REF!,MunicipioRegioes!I1210,#REF!)</f>
        <v>#REF!</v>
      </c>
      <c r="O1210" s="6" t="str">
        <f t="shared" si="18"/>
        <v>Mun_2412500</v>
      </c>
      <c r="P1210" s="6">
        <v>0</v>
      </c>
      <c r="Q1210" s="6" t="e">
        <f>SUMIF(#REF!,MunicipioRegioes!K1210,#REF!)/K1210</f>
        <v>#REF!</v>
      </c>
      <c r="R1210" s="6" t="e">
        <f>SUMIF(#REF!,MunicipioRegioes!I1210,#REF!)/I1210</f>
        <v>#REF!</v>
      </c>
      <c r="S1210" s="6" t="e">
        <f>SUMIF(#REF!,MunicipioRegioes!I1210)/I1210</f>
        <v>#REF!</v>
      </c>
    </row>
    <row r="1211" spans="1:19" x14ac:dyDescent="0.2">
      <c r="A1211" s="5">
        <v>24</v>
      </c>
      <c r="B1211" s="5" t="s">
        <v>1065</v>
      </c>
      <c r="C1211" s="5" t="s">
        <v>6629</v>
      </c>
      <c r="D1211" s="5">
        <v>2404</v>
      </c>
      <c r="E1211" s="5" t="s">
        <v>6657</v>
      </c>
      <c r="F1211" s="5">
        <v>24016</v>
      </c>
      <c r="G1211" s="5" t="s">
        <v>6747</v>
      </c>
      <c r="H1211" s="5" t="s">
        <v>6802</v>
      </c>
      <c r="I1211" s="5">
        <v>2412559</v>
      </c>
      <c r="J1211" s="5" t="s">
        <v>5270</v>
      </c>
      <c r="K1211" s="6">
        <v>241255</v>
      </c>
      <c r="L1211" s="6" t="s">
        <v>6660</v>
      </c>
      <c r="M1211" s="6" t="s">
        <v>6749</v>
      </c>
      <c r="N1211" s="6" t="e">
        <f xml:space="preserve"> SUMIF(#REF!,MunicipioRegioes!I1211,#REF!)</f>
        <v>#REF!</v>
      </c>
      <c r="O1211" s="6" t="str">
        <f t="shared" si="18"/>
        <v>Mun_2412559</v>
      </c>
      <c r="P1211" s="6">
        <v>0</v>
      </c>
      <c r="Q1211" s="6" t="e">
        <f>SUMIF(#REF!,MunicipioRegioes!K1211,#REF!)/K1211</f>
        <v>#REF!</v>
      </c>
      <c r="R1211" s="6" t="e">
        <f>SUMIF(#REF!,MunicipioRegioes!I1211,#REF!)/I1211</f>
        <v>#REF!</v>
      </c>
      <c r="S1211" s="6" t="e">
        <f>SUMIF(#REF!,MunicipioRegioes!I1211)/I1211</f>
        <v>#REF!</v>
      </c>
    </row>
    <row r="1212" spans="1:19" x14ac:dyDescent="0.2">
      <c r="A1212" s="5">
        <v>24</v>
      </c>
      <c r="B1212" s="5" t="s">
        <v>1065</v>
      </c>
      <c r="C1212" s="5" t="s">
        <v>6629</v>
      </c>
      <c r="D1212" s="5">
        <v>2403</v>
      </c>
      <c r="E1212" s="5" t="s">
        <v>6667</v>
      </c>
      <c r="F1212" s="5">
        <v>24015</v>
      </c>
      <c r="G1212" s="5" t="s">
        <v>6667</v>
      </c>
      <c r="H1212" s="5" t="s">
        <v>6803</v>
      </c>
      <c r="I1212" s="5">
        <v>2412609</v>
      </c>
      <c r="J1212" s="5" t="s">
        <v>1196</v>
      </c>
      <c r="K1212" s="6">
        <v>241260</v>
      </c>
      <c r="L1212" s="6" t="s">
        <v>6670</v>
      </c>
      <c r="M1212" s="6" t="s">
        <v>6670</v>
      </c>
      <c r="N1212" s="6" t="e">
        <f xml:space="preserve"> SUMIF(#REF!,MunicipioRegioes!I1212,#REF!)</f>
        <v>#REF!</v>
      </c>
      <c r="O1212" s="6" t="str">
        <f t="shared" si="18"/>
        <v>Mun_2412609</v>
      </c>
      <c r="P1212" s="6">
        <v>0</v>
      </c>
      <c r="Q1212" s="6" t="e">
        <f>SUMIF(#REF!,MunicipioRegioes!K1212,#REF!)/K1212</f>
        <v>#REF!</v>
      </c>
      <c r="R1212" s="6" t="e">
        <f>SUMIF(#REF!,MunicipioRegioes!I1212,#REF!)/I1212</f>
        <v>#REF!</v>
      </c>
      <c r="S1212" s="6" t="e">
        <f>SUMIF(#REF!,MunicipioRegioes!I1212)/I1212</f>
        <v>#REF!</v>
      </c>
    </row>
    <row r="1213" spans="1:19" x14ac:dyDescent="0.2">
      <c r="A1213" s="5">
        <v>24</v>
      </c>
      <c r="B1213" s="5" t="s">
        <v>1065</v>
      </c>
      <c r="C1213" s="5" t="s">
        <v>6629</v>
      </c>
      <c r="D1213" s="5">
        <v>2403</v>
      </c>
      <c r="E1213" s="5" t="s">
        <v>6667</v>
      </c>
      <c r="F1213" s="5">
        <v>24015</v>
      </c>
      <c r="G1213" s="5" t="s">
        <v>6667</v>
      </c>
      <c r="H1213" s="5" t="s">
        <v>6804</v>
      </c>
      <c r="I1213" s="5">
        <v>2412708</v>
      </c>
      <c r="J1213" s="5" t="s">
        <v>1197</v>
      </c>
      <c r="K1213" s="6">
        <v>241270</v>
      </c>
      <c r="L1213" s="6" t="s">
        <v>6670</v>
      </c>
      <c r="M1213" s="6" t="s">
        <v>6670</v>
      </c>
      <c r="N1213" s="6" t="e">
        <f xml:space="preserve"> SUMIF(#REF!,MunicipioRegioes!I1213,#REF!)</f>
        <v>#REF!</v>
      </c>
      <c r="O1213" s="6" t="str">
        <f t="shared" si="18"/>
        <v>Mun_2412708</v>
      </c>
      <c r="P1213" s="6">
        <v>0</v>
      </c>
      <c r="Q1213" s="6" t="e">
        <f>SUMIF(#REF!,MunicipioRegioes!K1213,#REF!)/K1213</f>
        <v>#REF!</v>
      </c>
      <c r="R1213" s="6" t="e">
        <f>SUMIF(#REF!,MunicipioRegioes!I1213,#REF!)/I1213</f>
        <v>#REF!</v>
      </c>
      <c r="S1213" s="6" t="e">
        <f>SUMIF(#REF!,MunicipioRegioes!I1213)/I1213</f>
        <v>#REF!</v>
      </c>
    </row>
    <row r="1214" spans="1:19" x14ac:dyDescent="0.2">
      <c r="A1214" s="5">
        <v>24</v>
      </c>
      <c r="B1214" s="5" t="s">
        <v>1065</v>
      </c>
      <c r="C1214" s="5" t="s">
        <v>6629</v>
      </c>
      <c r="D1214" s="5">
        <v>2401</v>
      </c>
      <c r="E1214" s="5" t="s">
        <v>6635</v>
      </c>
      <c r="F1214" s="5">
        <v>24004</v>
      </c>
      <c r="G1214" s="5" t="s">
        <v>6636</v>
      </c>
      <c r="H1214" s="5" t="s">
        <v>6805</v>
      </c>
      <c r="I1214" s="5">
        <v>2412807</v>
      </c>
      <c r="J1214" s="5" t="s">
        <v>1198</v>
      </c>
      <c r="K1214" s="6">
        <v>241280</v>
      </c>
      <c r="L1214" s="6" t="s">
        <v>6638</v>
      </c>
      <c r="M1214" s="6" t="s">
        <v>6639</v>
      </c>
      <c r="N1214" s="6" t="e">
        <f xml:space="preserve"> SUMIF(#REF!,MunicipioRegioes!I1214,#REF!)</f>
        <v>#REF!</v>
      </c>
      <c r="O1214" s="6" t="str">
        <f t="shared" si="18"/>
        <v>Mun_2412807</v>
      </c>
      <c r="P1214" s="6">
        <v>0</v>
      </c>
      <c r="Q1214" s="6" t="e">
        <f>SUMIF(#REF!,MunicipioRegioes!K1214,#REF!)/K1214</f>
        <v>#REF!</v>
      </c>
      <c r="R1214" s="6" t="e">
        <f>SUMIF(#REF!,MunicipioRegioes!I1214,#REF!)/I1214</f>
        <v>#REF!</v>
      </c>
      <c r="S1214" s="6" t="e">
        <f>SUMIF(#REF!,MunicipioRegioes!I1214)/I1214</f>
        <v>#REF!</v>
      </c>
    </row>
    <row r="1215" spans="1:19" x14ac:dyDescent="0.2">
      <c r="A1215" s="5">
        <v>24</v>
      </c>
      <c r="B1215" s="5" t="s">
        <v>1065</v>
      </c>
      <c r="C1215" s="5" t="s">
        <v>6629</v>
      </c>
      <c r="D1215" s="5">
        <v>2403</v>
      </c>
      <c r="E1215" s="5" t="s">
        <v>6667</v>
      </c>
      <c r="F1215" s="5">
        <v>24014</v>
      </c>
      <c r="G1215" s="5" t="s">
        <v>6668</v>
      </c>
      <c r="H1215" s="5" t="s">
        <v>6806</v>
      </c>
      <c r="I1215" s="5">
        <v>2412906</v>
      </c>
      <c r="J1215" s="5" t="s">
        <v>1199</v>
      </c>
      <c r="K1215" s="6">
        <v>241290</v>
      </c>
      <c r="L1215" s="6" t="s">
        <v>6670</v>
      </c>
      <c r="M1215" s="6" t="s">
        <v>6671</v>
      </c>
      <c r="N1215" s="6" t="e">
        <f xml:space="preserve"> SUMIF(#REF!,MunicipioRegioes!I1215,#REF!)</f>
        <v>#REF!</v>
      </c>
      <c r="O1215" s="6" t="str">
        <f t="shared" si="18"/>
        <v>Mun_2412906</v>
      </c>
      <c r="P1215" s="6">
        <v>0</v>
      </c>
      <c r="Q1215" s="6" t="e">
        <f>SUMIF(#REF!,MunicipioRegioes!K1215,#REF!)/K1215</f>
        <v>#REF!</v>
      </c>
      <c r="R1215" s="6" t="e">
        <f>SUMIF(#REF!,MunicipioRegioes!I1215,#REF!)/I1215</f>
        <v>#REF!</v>
      </c>
      <c r="S1215" s="6" t="e">
        <f>SUMIF(#REF!,MunicipioRegioes!I1215)/I1215</f>
        <v>#REF!</v>
      </c>
    </row>
    <row r="1216" spans="1:19" x14ac:dyDescent="0.2">
      <c r="A1216" s="5">
        <v>24</v>
      </c>
      <c r="B1216" s="5" t="s">
        <v>1065</v>
      </c>
      <c r="C1216" s="5" t="s">
        <v>6629</v>
      </c>
      <c r="D1216" s="5">
        <v>2402</v>
      </c>
      <c r="E1216" s="5" t="s">
        <v>6630</v>
      </c>
      <c r="F1216" s="5">
        <v>24010</v>
      </c>
      <c r="G1216" s="5" t="s">
        <v>6675</v>
      </c>
      <c r="H1216" s="5" t="s">
        <v>6807</v>
      </c>
      <c r="I1216" s="5">
        <v>2413003</v>
      </c>
      <c r="J1216" s="5" t="s">
        <v>1200</v>
      </c>
      <c r="K1216" s="6">
        <v>241300</v>
      </c>
      <c r="L1216" s="6" t="s">
        <v>6633</v>
      </c>
      <c r="M1216" s="6" t="s">
        <v>6677</v>
      </c>
      <c r="N1216" s="6" t="e">
        <f xml:space="preserve"> SUMIF(#REF!,MunicipioRegioes!I1216,#REF!)</f>
        <v>#REF!</v>
      </c>
      <c r="O1216" s="6" t="str">
        <f t="shared" si="18"/>
        <v>Mun_2413003</v>
      </c>
      <c r="P1216" s="6">
        <v>0</v>
      </c>
      <c r="Q1216" s="6" t="e">
        <f>SUMIF(#REF!,MunicipioRegioes!K1216,#REF!)/K1216</f>
        <v>#REF!</v>
      </c>
      <c r="R1216" s="6" t="e">
        <f>SUMIF(#REF!,MunicipioRegioes!I1216,#REF!)/I1216</f>
        <v>#REF!</v>
      </c>
      <c r="S1216" s="6" t="e">
        <f>SUMIF(#REF!,MunicipioRegioes!I1216)/I1216</f>
        <v>#REF!</v>
      </c>
    </row>
    <row r="1217" spans="1:19" x14ac:dyDescent="0.2">
      <c r="A1217" s="5">
        <v>24</v>
      </c>
      <c r="B1217" s="5" t="s">
        <v>1065</v>
      </c>
      <c r="C1217" s="5" t="s">
        <v>6629</v>
      </c>
      <c r="D1217" s="5">
        <v>2403</v>
      </c>
      <c r="E1217" s="5" t="s">
        <v>6667</v>
      </c>
      <c r="F1217" s="5">
        <v>24015</v>
      </c>
      <c r="G1217" s="5" t="s">
        <v>6667</v>
      </c>
      <c r="H1217" s="5" t="s">
        <v>6808</v>
      </c>
      <c r="I1217" s="5">
        <v>2413102</v>
      </c>
      <c r="J1217" s="5" t="s">
        <v>1201</v>
      </c>
      <c r="K1217" s="6">
        <v>241310</v>
      </c>
      <c r="L1217" s="6" t="s">
        <v>6670</v>
      </c>
      <c r="M1217" s="6" t="s">
        <v>6670</v>
      </c>
      <c r="N1217" s="6" t="e">
        <f xml:space="preserve"> SUMIF(#REF!,MunicipioRegioes!I1217,#REF!)</f>
        <v>#REF!</v>
      </c>
      <c r="O1217" s="6" t="str">
        <f t="shared" si="18"/>
        <v>Mun_2413102</v>
      </c>
      <c r="P1217" s="6">
        <v>0</v>
      </c>
      <c r="Q1217" s="6" t="e">
        <f>SUMIF(#REF!,MunicipioRegioes!K1217,#REF!)/K1217</f>
        <v>#REF!</v>
      </c>
      <c r="R1217" s="6" t="e">
        <f>SUMIF(#REF!,MunicipioRegioes!I1217,#REF!)/I1217</f>
        <v>#REF!</v>
      </c>
      <c r="S1217" s="6" t="e">
        <f>SUMIF(#REF!,MunicipioRegioes!I1217)/I1217</f>
        <v>#REF!</v>
      </c>
    </row>
    <row r="1218" spans="1:19" x14ac:dyDescent="0.2">
      <c r="A1218" s="5">
        <v>24</v>
      </c>
      <c r="B1218" s="5" t="s">
        <v>1065</v>
      </c>
      <c r="C1218" s="5" t="s">
        <v>6629</v>
      </c>
      <c r="D1218" s="5">
        <v>2404</v>
      </c>
      <c r="E1218" s="5" t="s">
        <v>6657</v>
      </c>
      <c r="F1218" s="5">
        <v>24019</v>
      </c>
      <c r="G1218" s="5" t="s">
        <v>6658</v>
      </c>
      <c r="H1218" s="5" t="s">
        <v>6809</v>
      </c>
      <c r="I1218" s="5">
        <v>2413201</v>
      </c>
      <c r="J1218" s="5" t="s">
        <v>1202</v>
      </c>
      <c r="K1218" s="6">
        <v>241320</v>
      </c>
      <c r="L1218" s="6" t="s">
        <v>6660</v>
      </c>
      <c r="M1218" s="6" t="s">
        <v>6661</v>
      </c>
      <c r="N1218" s="6" t="e">
        <f xml:space="preserve"> SUMIF(#REF!,MunicipioRegioes!I1218,#REF!)</f>
        <v>#REF!</v>
      </c>
      <c r="O1218" s="6" t="str">
        <f t="shared" si="18"/>
        <v>Mun_2413201</v>
      </c>
      <c r="P1218" s="6">
        <v>0</v>
      </c>
      <c r="Q1218" s="6" t="e">
        <f>SUMIF(#REF!,MunicipioRegioes!K1218,#REF!)/K1218</f>
        <v>#REF!</v>
      </c>
      <c r="R1218" s="6" t="e">
        <f>SUMIF(#REF!,MunicipioRegioes!I1218,#REF!)/I1218</f>
        <v>#REF!</v>
      </c>
      <c r="S1218" s="6" t="e">
        <f>SUMIF(#REF!,MunicipioRegioes!I1218)/I1218</f>
        <v>#REF!</v>
      </c>
    </row>
    <row r="1219" spans="1:19" x14ac:dyDescent="0.2">
      <c r="A1219" s="5">
        <v>24</v>
      </c>
      <c r="B1219" s="5" t="s">
        <v>1065</v>
      </c>
      <c r="C1219" s="5" t="s">
        <v>6629</v>
      </c>
      <c r="D1219" s="5">
        <v>2403</v>
      </c>
      <c r="E1219" s="5" t="s">
        <v>6667</v>
      </c>
      <c r="F1219" s="5">
        <v>24015</v>
      </c>
      <c r="G1219" s="5" t="s">
        <v>6667</v>
      </c>
      <c r="H1219" s="5" t="s">
        <v>6810</v>
      </c>
      <c r="I1219" s="5">
        <v>2410306</v>
      </c>
      <c r="J1219" s="5" t="s">
        <v>6811</v>
      </c>
      <c r="K1219" s="6">
        <v>241030</v>
      </c>
      <c r="L1219" s="6" t="s">
        <v>6670</v>
      </c>
      <c r="M1219" s="6" t="s">
        <v>6670</v>
      </c>
      <c r="N1219" s="6" t="e">
        <f xml:space="preserve"> SUMIF(#REF!,MunicipioRegioes!I1219,#REF!)</f>
        <v>#REF!</v>
      </c>
      <c r="O1219" s="6" t="str">
        <f t="shared" ref="O1219:O1282" si="19">"Mun_"&amp;I1219</f>
        <v>Mun_2410306</v>
      </c>
      <c r="P1219" s="6">
        <v>0</v>
      </c>
      <c r="Q1219" s="6" t="e">
        <f>SUMIF(#REF!,MunicipioRegioes!K1219,#REF!)/K1219</f>
        <v>#REF!</v>
      </c>
      <c r="R1219" s="6" t="e">
        <f>SUMIF(#REF!,MunicipioRegioes!I1219,#REF!)/I1219</f>
        <v>#REF!</v>
      </c>
      <c r="S1219" s="6" t="e">
        <f>SUMIF(#REF!,MunicipioRegioes!I1219)/I1219</f>
        <v>#REF!</v>
      </c>
    </row>
    <row r="1220" spans="1:19" x14ac:dyDescent="0.2">
      <c r="A1220" s="5">
        <v>24</v>
      </c>
      <c r="B1220" s="5" t="s">
        <v>1065</v>
      </c>
      <c r="C1220" s="5" t="s">
        <v>6629</v>
      </c>
      <c r="D1220" s="5">
        <v>2403</v>
      </c>
      <c r="E1220" s="5" t="s">
        <v>6667</v>
      </c>
      <c r="F1220" s="5">
        <v>24014</v>
      </c>
      <c r="G1220" s="5" t="s">
        <v>6668</v>
      </c>
      <c r="H1220" s="5" t="s">
        <v>6812</v>
      </c>
      <c r="I1220" s="5">
        <v>2413300</v>
      </c>
      <c r="J1220" s="5" t="s">
        <v>1203</v>
      </c>
      <c r="K1220" s="6">
        <v>241330</v>
      </c>
      <c r="L1220" s="6" t="s">
        <v>6670</v>
      </c>
      <c r="M1220" s="6" t="s">
        <v>6671</v>
      </c>
      <c r="N1220" s="6" t="e">
        <f xml:space="preserve"> SUMIF(#REF!,MunicipioRegioes!I1220,#REF!)</f>
        <v>#REF!</v>
      </c>
      <c r="O1220" s="6" t="str">
        <f t="shared" si="19"/>
        <v>Mun_2413300</v>
      </c>
      <c r="P1220" s="6">
        <v>0</v>
      </c>
      <c r="Q1220" s="6" t="e">
        <f>SUMIF(#REF!,MunicipioRegioes!K1220,#REF!)/K1220</f>
        <v>#REF!</v>
      </c>
      <c r="R1220" s="6" t="e">
        <f>SUMIF(#REF!,MunicipioRegioes!I1220,#REF!)/I1220</f>
        <v>#REF!</v>
      </c>
      <c r="S1220" s="6" t="e">
        <f>SUMIF(#REF!,MunicipioRegioes!I1220)/I1220</f>
        <v>#REF!</v>
      </c>
    </row>
    <row r="1221" spans="1:19" x14ac:dyDescent="0.2">
      <c r="A1221" s="5">
        <v>24</v>
      </c>
      <c r="B1221" s="5" t="s">
        <v>1065</v>
      </c>
      <c r="C1221" s="5" t="s">
        <v>6629</v>
      </c>
      <c r="D1221" s="5">
        <v>2401</v>
      </c>
      <c r="E1221" s="5" t="s">
        <v>6635</v>
      </c>
      <c r="F1221" s="5">
        <v>24001</v>
      </c>
      <c r="G1221" s="5" t="s">
        <v>1150</v>
      </c>
      <c r="H1221" s="5" t="s">
        <v>6813</v>
      </c>
      <c r="I1221" s="5">
        <v>2413359</v>
      </c>
      <c r="J1221" s="5" t="s">
        <v>1204</v>
      </c>
      <c r="K1221" s="6">
        <v>241335</v>
      </c>
      <c r="L1221" s="6" t="s">
        <v>6638</v>
      </c>
      <c r="M1221" s="6" t="s">
        <v>6656</v>
      </c>
      <c r="N1221" s="6" t="e">
        <f xml:space="preserve"> SUMIF(#REF!,MunicipioRegioes!I1221,#REF!)</f>
        <v>#REF!</v>
      </c>
      <c r="O1221" s="6" t="str">
        <f t="shared" si="19"/>
        <v>Mun_2413359</v>
      </c>
      <c r="P1221" s="6">
        <v>0</v>
      </c>
      <c r="Q1221" s="6" t="e">
        <f>SUMIF(#REF!,MunicipioRegioes!K1221,#REF!)/K1221</f>
        <v>#REF!</v>
      </c>
      <c r="R1221" s="6" t="e">
        <f>SUMIF(#REF!,MunicipioRegioes!I1221,#REF!)/I1221</f>
        <v>#REF!</v>
      </c>
      <c r="S1221" s="6" t="e">
        <f>SUMIF(#REF!,MunicipioRegioes!I1221)/I1221</f>
        <v>#REF!</v>
      </c>
    </row>
    <row r="1222" spans="1:19" x14ac:dyDescent="0.2">
      <c r="A1222" s="5">
        <v>24</v>
      </c>
      <c r="B1222" s="5" t="s">
        <v>1065</v>
      </c>
      <c r="C1222" s="5" t="s">
        <v>6629</v>
      </c>
      <c r="D1222" s="5">
        <v>2402</v>
      </c>
      <c r="E1222" s="5" t="s">
        <v>6630</v>
      </c>
      <c r="F1222" s="5">
        <v>24011</v>
      </c>
      <c r="G1222" s="5" t="s">
        <v>6683</v>
      </c>
      <c r="H1222" s="5" t="s">
        <v>6814</v>
      </c>
      <c r="I1222" s="5">
        <v>2413409</v>
      </c>
      <c r="J1222" s="5" t="s">
        <v>1205</v>
      </c>
      <c r="K1222" s="6">
        <v>241340</v>
      </c>
      <c r="L1222" s="6" t="s">
        <v>6633</v>
      </c>
      <c r="M1222" s="6" t="s">
        <v>6685</v>
      </c>
      <c r="N1222" s="6" t="e">
        <f xml:space="preserve"> SUMIF(#REF!,MunicipioRegioes!I1222,#REF!)</f>
        <v>#REF!</v>
      </c>
      <c r="O1222" s="6" t="str">
        <f t="shared" si="19"/>
        <v>Mun_2413409</v>
      </c>
      <c r="P1222" s="6">
        <v>0</v>
      </c>
      <c r="Q1222" s="6" t="e">
        <f>SUMIF(#REF!,MunicipioRegioes!K1222,#REF!)/K1222</f>
        <v>#REF!</v>
      </c>
      <c r="R1222" s="6" t="e">
        <f>SUMIF(#REF!,MunicipioRegioes!I1222,#REF!)/I1222</f>
        <v>#REF!</v>
      </c>
      <c r="S1222" s="6" t="e">
        <f>SUMIF(#REF!,MunicipioRegioes!I1222)/I1222</f>
        <v>#REF!</v>
      </c>
    </row>
    <row r="1223" spans="1:19" x14ac:dyDescent="0.2">
      <c r="A1223" s="5">
        <v>24</v>
      </c>
      <c r="B1223" s="5" t="s">
        <v>1065</v>
      </c>
      <c r="C1223" s="5" t="s">
        <v>6629</v>
      </c>
      <c r="D1223" s="5">
        <v>2403</v>
      </c>
      <c r="E1223" s="5" t="s">
        <v>6667</v>
      </c>
      <c r="F1223" s="5">
        <v>24015</v>
      </c>
      <c r="G1223" s="5" t="s">
        <v>6667</v>
      </c>
      <c r="H1223" s="5" t="s">
        <v>6815</v>
      </c>
      <c r="I1223" s="5">
        <v>2413508</v>
      </c>
      <c r="J1223" s="5" t="s">
        <v>1206</v>
      </c>
      <c r="K1223" s="6">
        <v>241350</v>
      </c>
      <c r="L1223" s="6" t="s">
        <v>6670</v>
      </c>
      <c r="M1223" s="6" t="s">
        <v>6670</v>
      </c>
      <c r="N1223" s="6" t="e">
        <f xml:space="preserve"> SUMIF(#REF!,MunicipioRegioes!I1223,#REF!)</f>
        <v>#REF!</v>
      </c>
      <c r="O1223" s="6" t="str">
        <f t="shared" si="19"/>
        <v>Mun_2413508</v>
      </c>
      <c r="P1223" s="6">
        <v>0</v>
      </c>
      <c r="Q1223" s="6" t="e">
        <f>SUMIF(#REF!,MunicipioRegioes!K1223,#REF!)/K1223</f>
        <v>#REF!</v>
      </c>
      <c r="R1223" s="6" t="e">
        <f>SUMIF(#REF!,MunicipioRegioes!I1223,#REF!)/I1223</f>
        <v>#REF!</v>
      </c>
      <c r="S1223" s="6" t="e">
        <f>SUMIF(#REF!,MunicipioRegioes!I1223)/I1223</f>
        <v>#REF!</v>
      </c>
    </row>
    <row r="1224" spans="1:19" x14ac:dyDescent="0.2">
      <c r="A1224" s="5">
        <v>24</v>
      </c>
      <c r="B1224" s="5" t="s">
        <v>1065</v>
      </c>
      <c r="C1224" s="5" t="s">
        <v>6629</v>
      </c>
      <c r="D1224" s="5">
        <v>2401</v>
      </c>
      <c r="E1224" s="5" t="s">
        <v>6635</v>
      </c>
      <c r="F1224" s="5">
        <v>24007</v>
      </c>
      <c r="G1224" s="5" t="s">
        <v>1219</v>
      </c>
      <c r="H1224" s="5" t="s">
        <v>6816</v>
      </c>
      <c r="I1224" s="5">
        <v>2413557</v>
      </c>
      <c r="J1224" s="5" t="s">
        <v>1207</v>
      </c>
      <c r="K1224" s="6">
        <v>241355</v>
      </c>
      <c r="L1224" s="6" t="s">
        <v>6638</v>
      </c>
      <c r="M1224" s="6" t="s">
        <v>6648</v>
      </c>
      <c r="N1224" s="6" t="e">
        <f xml:space="preserve"> SUMIF(#REF!,MunicipioRegioes!I1224,#REF!)</f>
        <v>#REF!</v>
      </c>
      <c r="O1224" s="6" t="str">
        <f t="shared" si="19"/>
        <v>Mun_2413557</v>
      </c>
      <c r="P1224" s="6">
        <v>0</v>
      </c>
      <c r="Q1224" s="6" t="e">
        <f>SUMIF(#REF!,MunicipioRegioes!K1224,#REF!)/K1224</f>
        <v>#REF!</v>
      </c>
      <c r="R1224" s="6" t="e">
        <f>SUMIF(#REF!,MunicipioRegioes!I1224,#REF!)/I1224</f>
        <v>#REF!</v>
      </c>
      <c r="S1224" s="6" t="e">
        <f>SUMIF(#REF!,MunicipioRegioes!I1224)/I1224</f>
        <v>#REF!</v>
      </c>
    </row>
    <row r="1225" spans="1:19" x14ac:dyDescent="0.2">
      <c r="A1225" s="5">
        <v>24</v>
      </c>
      <c r="B1225" s="5" t="s">
        <v>1065</v>
      </c>
      <c r="C1225" s="5" t="s">
        <v>6629</v>
      </c>
      <c r="D1225" s="5">
        <v>2401</v>
      </c>
      <c r="E1225" s="5" t="s">
        <v>6635</v>
      </c>
      <c r="F1225" s="5">
        <v>24006</v>
      </c>
      <c r="G1225" s="5" t="s">
        <v>1163</v>
      </c>
      <c r="H1225" s="5" t="s">
        <v>6817</v>
      </c>
      <c r="I1225" s="5">
        <v>2413607</v>
      </c>
      <c r="J1225" s="5" t="s">
        <v>1208</v>
      </c>
      <c r="K1225" s="6">
        <v>241360</v>
      </c>
      <c r="L1225" s="6" t="s">
        <v>6638</v>
      </c>
      <c r="M1225" s="6" t="s">
        <v>6646</v>
      </c>
      <c r="N1225" s="6" t="e">
        <f xml:space="preserve"> SUMIF(#REF!,MunicipioRegioes!I1225,#REF!)</f>
        <v>#REF!</v>
      </c>
      <c r="O1225" s="6" t="str">
        <f t="shared" si="19"/>
        <v>Mun_2413607</v>
      </c>
      <c r="P1225" s="6">
        <v>0</v>
      </c>
      <c r="Q1225" s="6" t="e">
        <f>SUMIF(#REF!,MunicipioRegioes!K1225,#REF!)/K1225</f>
        <v>#REF!</v>
      </c>
      <c r="R1225" s="6" t="e">
        <f>SUMIF(#REF!,MunicipioRegioes!I1225,#REF!)/I1225</f>
        <v>#REF!</v>
      </c>
      <c r="S1225" s="6" t="e">
        <f>SUMIF(#REF!,MunicipioRegioes!I1225)/I1225</f>
        <v>#REF!</v>
      </c>
    </row>
    <row r="1226" spans="1:19" x14ac:dyDescent="0.2">
      <c r="A1226" s="5">
        <v>24</v>
      </c>
      <c r="B1226" s="5" t="s">
        <v>1065</v>
      </c>
      <c r="C1226" s="5" t="s">
        <v>6629</v>
      </c>
      <c r="D1226" s="5">
        <v>2403</v>
      </c>
      <c r="E1226" s="5" t="s">
        <v>6667</v>
      </c>
      <c r="F1226" s="5">
        <v>24014</v>
      </c>
      <c r="G1226" s="5" t="s">
        <v>6668</v>
      </c>
      <c r="H1226" s="5" t="s">
        <v>6818</v>
      </c>
      <c r="I1226" s="5">
        <v>2413706</v>
      </c>
      <c r="J1226" s="5" t="s">
        <v>647</v>
      </c>
      <c r="K1226" s="6">
        <v>241370</v>
      </c>
      <c r="L1226" s="6" t="s">
        <v>6670</v>
      </c>
      <c r="M1226" s="6" t="s">
        <v>6671</v>
      </c>
      <c r="N1226" s="6" t="e">
        <f xml:space="preserve"> SUMIF(#REF!,MunicipioRegioes!I1226,#REF!)</f>
        <v>#REF!</v>
      </c>
      <c r="O1226" s="6" t="str">
        <f t="shared" si="19"/>
        <v>Mun_2413706</v>
      </c>
      <c r="P1226" s="6">
        <v>0</v>
      </c>
      <c r="Q1226" s="6" t="e">
        <f>SUMIF(#REF!,MunicipioRegioes!K1226,#REF!)/K1226</f>
        <v>#REF!</v>
      </c>
      <c r="R1226" s="6" t="e">
        <f>SUMIF(#REF!,MunicipioRegioes!I1226,#REF!)/I1226</f>
        <v>#REF!</v>
      </c>
      <c r="S1226" s="6" t="e">
        <f>SUMIF(#REF!,MunicipioRegioes!I1226)/I1226</f>
        <v>#REF!</v>
      </c>
    </row>
    <row r="1227" spans="1:19" x14ac:dyDescent="0.2">
      <c r="A1227" s="5">
        <v>24</v>
      </c>
      <c r="B1227" s="5" t="s">
        <v>1065</v>
      </c>
      <c r="C1227" s="5" t="s">
        <v>6629</v>
      </c>
      <c r="D1227" s="5">
        <v>2401</v>
      </c>
      <c r="E1227" s="5" t="s">
        <v>6635</v>
      </c>
      <c r="F1227" s="5">
        <v>24006</v>
      </c>
      <c r="G1227" s="5" t="s">
        <v>1163</v>
      </c>
      <c r="H1227" s="5" t="s">
        <v>6819</v>
      </c>
      <c r="I1227" s="5">
        <v>2413805</v>
      </c>
      <c r="J1227" s="5" t="s">
        <v>1209</v>
      </c>
      <c r="K1227" s="6">
        <v>241380</v>
      </c>
      <c r="L1227" s="6" t="s">
        <v>6638</v>
      </c>
      <c r="M1227" s="6" t="s">
        <v>6646</v>
      </c>
      <c r="N1227" s="6" t="e">
        <f xml:space="preserve"> SUMIF(#REF!,MunicipioRegioes!I1227,#REF!)</f>
        <v>#REF!</v>
      </c>
      <c r="O1227" s="6" t="str">
        <f t="shared" si="19"/>
        <v>Mun_2413805</v>
      </c>
      <c r="P1227" s="6">
        <v>0</v>
      </c>
      <c r="Q1227" s="6" t="e">
        <f>SUMIF(#REF!,MunicipioRegioes!K1227,#REF!)/K1227</f>
        <v>#REF!</v>
      </c>
      <c r="R1227" s="6" t="e">
        <f>SUMIF(#REF!,MunicipioRegioes!I1227,#REF!)/I1227</f>
        <v>#REF!</v>
      </c>
      <c r="S1227" s="6" t="e">
        <f>SUMIF(#REF!,MunicipioRegioes!I1227)/I1227</f>
        <v>#REF!</v>
      </c>
    </row>
    <row r="1228" spans="1:19" x14ac:dyDescent="0.2">
      <c r="A1228" s="5">
        <v>24</v>
      </c>
      <c r="B1228" s="5" t="s">
        <v>1065</v>
      </c>
      <c r="C1228" s="5" t="s">
        <v>6629</v>
      </c>
      <c r="D1228" s="5">
        <v>2404</v>
      </c>
      <c r="E1228" s="5" t="s">
        <v>6657</v>
      </c>
      <c r="F1228" s="5">
        <v>24016</v>
      </c>
      <c r="G1228" s="5" t="s">
        <v>6747</v>
      </c>
      <c r="H1228" s="5" t="s">
        <v>6820</v>
      </c>
      <c r="I1228" s="5">
        <v>2413904</v>
      </c>
      <c r="J1228" s="5" t="s">
        <v>1210</v>
      </c>
      <c r="K1228" s="6">
        <v>241390</v>
      </c>
      <c r="L1228" s="6" t="s">
        <v>6660</v>
      </c>
      <c r="M1228" s="6" t="s">
        <v>6749</v>
      </c>
      <c r="N1228" s="6" t="e">
        <f xml:space="preserve"> SUMIF(#REF!,MunicipioRegioes!I1228,#REF!)</f>
        <v>#REF!</v>
      </c>
      <c r="O1228" s="6" t="str">
        <f t="shared" si="19"/>
        <v>Mun_2413904</v>
      </c>
      <c r="P1228" s="6">
        <v>0</v>
      </c>
      <c r="Q1228" s="6" t="e">
        <f>SUMIF(#REF!,MunicipioRegioes!K1228,#REF!)/K1228</f>
        <v>#REF!</v>
      </c>
      <c r="R1228" s="6" t="e">
        <f>SUMIF(#REF!,MunicipioRegioes!I1228,#REF!)/I1228</f>
        <v>#REF!</v>
      </c>
      <c r="S1228" s="6" t="e">
        <f>SUMIF(#REF!,MunicipioRegioes!I1228)/I1228</f>
        <v>#REF!</v>
      </c>
    </row>
    <row r="1229" spans="1:19" x14ac:dyDescent="0.2">
      <c r="A1229" s="5">
        <v>24</v>
      </c>
      <c r="B1229" s="5" t="s">
        <v>1065</v>
      </c>
      <c r="C1229" s="5" t="s">
        <v>6629</v>
      </c>
      <c r="D1229" s="5">
        <v>2403</v>
      </c>
      <c r="E1229" s="5" t="s">
        <v>6667</v>
      </c>
      <c r="F1229" s="5">
        <v>24014</v>
      </c>
      <c r="G1229" s="5" t="s">
        <v>6668</v>
      </c>
      <c r="H1229" s="5" t="s">
        <v>6821</v>
      </c>
      <c r="I1229" s="5">
        <v>2414001</v>
      </c>
      <c r="J1229" s="5" t="s">
        <v>1211</v>
      </c>
      <c r="K1229" s="6">
        <v>241400</v>
      </c>
      <c r="L1229" s="6" t="s">
        <v>6670</v>
      </c>
      <c r="M1229" s="6" t="s">
        <v>6671</v>
      </c>
      <c r="N1229" s="6" t="e">
        <f xml:space="preserve"> SUMIF(#REF!,MunicipioRegioes!I1229,#REF!)</f>
        <v>#REF!</v>
      </c>
      <c r="O1229" s="6" t="str">
        <f t="shared" si="19"/>
        <v>Mun_2414001</v>
      </c>
      <c r="P1229" s="6">
        <v>0</v>
      </c>
      <c r="Q1229" s="6" t="e">
        <f>SUMIF(#REF!,MunicipioRegioes!K1229,#REF!)/K1229</f>
        <v>#REF!</v>
      </c>
      <c r="R1229" s="6" t="e">
        <f>SUMIF(#REF!,MunicipioRegioes!I1229,#REF!)/I1229</f>
        <v>#REF!</v>
      </c>
      <c r="S1229" s="6" t="e">
        <f>SUMIF(#REF!,MunicipioRegioes!I1229)/I1229</f>
        <v>#REF!</v>
      </c>
    </row>
    <row r="1230" spans="1:19" x14ac:dyDescent="0.2">
      <c r="A1230" s="5">
        <v>24</v>
      </c>
      <c r="B1230" s="5" t="s">
        <v>1065</v>
      </c>
      <c r="C1230" s="5" t="s">
        <v>6629</v>
      </c>
      <c r="D1230" s="5">
        <v>2401</v>
      </c>
      <c r="E1230" s="5" t="s">
        <v>6635</v>
      </c>
      <c r="F1230" s="5">
        <v>24006</v>
      </c>
      <c r="G1230" s="5" t="s">
        <v>1163</v>
      </c>
      <c r="H1230" s="5" t="s">
        <v>6822</v>
      </c>
      <c r="I1230" s="5">
        <v>2414100</v>
      </c>
      <c r="J1230" s="5" t="s">
        <v>1212</v>
      </c>
      <c r="K1230" s="6">
        <v>241410</v>
      </c>
      <c r="L1230" s="6" t="s">
        <v>6638</v>
      </c>
      <c r="M1230" s="6" t="s">
        <v>6646</v>
      </c>
      <c r="N1230" s="6" t="e">
        <f xml:space="preserve"> SUMIF(#REF!,MunicipioRegioes!I1230,#REF!)</f>
        <v>#REF!</v>
      </c>
      <c r="O1230" s="6" t="str">
        <f t="shared" si="19"/>
        <v>Mun_2414100</v>
      </c>
      <c r="P1230" s="6">
        <v>0</v>
      </c>
      <c r="Q1230" s="6" t="e">
        <f>SUMIF(#REF!,MunicipioRegioes!K1230,#REF!)/K1230</f>
        <v>#REF!</v>
      </c>
      <c r="R1230" s="6" t="e">
        <f>SUMIF(#REF!,MunicipioRegioes!I1230,#REF!)/I1230</f>
        <v>#REF!</v>
      </c>
      <c r="S1230" s="6" t="e">
        <f>SUMIF(#REF!,MunicipioRegioes!I1230)/I1230</f>
        <v>#REF!</v>
      </c>
    </row>
    <row r="1231" spans="1:19" x14ac:dyDescent="0.2">
      <c r="A1231" s="5">
        <v>24</v>
      </c>
      <c r="B1231" s="5" t="s">
        <v>1065</v>
      </c>
      <c r="C1231" s="5" t="s">
        <v>6629</v>
      </c>
      <c r="D1231" s="5">
        <v>2402</v>
      </c>
      <c r="E1231" s="5" t="s">
        <v>6630</v>
      </c>
      <c r="F1231" s="5">
        <v>24010</v>
      </c>
      <c r="G1231" s="5" t="s">
        <v>6675</v>
      </c>
      <c r="H1231" s="5" t="s">
        <v>6823</v>
      </c>
      <c r="I1231" s="5">
        <v>2414159</v>
      </c>
      <c r="J1231" s="5" t="s">
        <v>1213</v>
      </c>
      <c r="K1231" s="6">
        <v>241415</v>
      </c>
      <c r="L1231" s="6" t="s">
        <v>6633</v>
      </c>
      <c r="M1231" s="6" t="s">
        <v>6677</v>
      </c>
      <c r="N1231" s="6" t="e">
        <f xml:space="preserve"> SUMIF(#REF!,MunicipioRegioes!I1231,#REF!)</f>
        <v>#REF!</v>
      </c>
      <c r="O1231" s="6" t="str">
        <f t="shared" si="19"/>
        <v>Mun_2414159</v>
      </c>
      <c r="P1231" s="6">
        <v>0</v>
      </c>
      <c r="Q1231" s="6" t="e">
        <f>SUMIF(#REF!,MunicipioRegioes!K1231,#REF!)/K1231</f>
        <v>#REF!</v>
      </c>
      <c r="R1231" s="6" t="e">
        <f>SUMIF(#REF!,MunicipioRegioes!I1231,#REF!)/I1231</f>
        <v>#REF!</v>
      </c>
      <c r="S1231" s="6" t="e">
        <f>SUMIF(#REF!,MunicipioRegioes!I1231)/I1231</f>
        <v>#REF!</v>
      </c>
    </row>
    <row r="1232" spans="1:19" x14ac:dyDescent="0.2">
      <c r="A1232" s="5">
        <v>24</v>
      </c>
      <c r="B1232" s="5" t="s">
        <v>1065</v>
      </c>
      <c r="C1232" s="5" t="s">
        <v>6629</v>
      </c>
      <c r="D1232" s="5">
        <v>2401</v>
      </c>
      <c r="E1232" s="5" t="s">
        <v>6635</v>
      </c>
      <c r="F1232" s="5">
        <v>24001</v>
      </c>
      <c r="G1232" s="5" t="s">
        <v>1150</v>
      </c>
      <c r="H1232" s="5" t="s">
        <v>6824</v>
      </c>
      <c r="I1232" s="5">
        <v>2411056</v>
      </c>
      <c r="J1232" s="5" t="s">
        <v>1214</v>
      </c>
      <c r="K1232" s="6">
        <v>241105</v>
      </c>
      <c r="L1232" s="6" t="s">
        <v>6638</v>
      </c>
      <c r="M1232" s="6" t="s">
        <v>6656</v>
      </c>
      <c r="N1232" s="6" t="e">
        <f xml:space="preserve"> SUMIF(#REF!,MunicipioRegioes!I1232,#REF!)</f>
        <v>#REF!</v>
      </c>
      <c r="O1232" s="6" t="str">
        <f t="shared" si="19"/>
        <v>Mun_2411056</v>
      </c>
      <c r="P1232" s="6">
        <v>0</v>
      </c>
      <c r="Q1232" s="6" t="e">
        <f>SUMIF(#REF!,MunicipioRegioes!K1232,#REF!)/K1232</f>
        <v>#REF!</v>
      </c>
      <c r="R1232" s="6" t="e">
        <f>SUMIF(#REF!,MunicipioRegioes!I1232,#REF!)/I1232</f>
        <v>#REF!</v>
      </c>
      <c r="S1232" s="6" t="e">
        <f>SUMIF(#REF!,MunicipioRegioes!I1232)/I1232</f>
        <v>#REF!</v>
      </c>
    </row>
    <row r="1233" spans="1:19" x14ac:dyDescent="0.2">
      <c r="A1233" s="5">
        <v>24</v>
      </c>
      <c r="B1233" s="5" t="s">
        <v>1065</v>
      </c>
      <c r="C1233" s="5" t="s">
        <v>6629</v>
      </c>
      <c r="D1233" s="5">
        <v>2404</v>
      </c>
      <c r="E1233" s="5" t="s">
        <v>6657</v>
      </c>
      <c r="F1233" s="5">
        <v>24019</v>
      </c>
      <c r="G1233" s="5" t="s">
        <v>6658</v>
      </c>
      <c r="H1233" s="5" t="s">
        <v>6825</v>
      </c>
      <c r="I1233" s="5">
        <v>2414209</v>
      </c>
      <c r="J1233" s="5" t="s">
        <v>1215</v>
      </c>
      <c r="K1233" s="6">
        <v>241420</v>
      </c>
      <c r="L1233" s="6" t="s">
        <v>6660</v>
      </c>
      <c r="M1233" s="6" t="s">
        <v>6661</v>
      </c>
      <c r="N1233" s="6" t="e">
        <f xml:space="preserve"> SUMIF(#REF!,MunicipioRegioes!I1233,#REF!)</f>
        <v>#REF!</v>
      </c>
      <c r="O1233" s="6" t="str">
        <f t="shared" si="19"/>
        <v>Mun_2414209</v>
      </c>
      <c r="P1233" s="6">
        <v>0</v>
      </c>
      <c r="Q1233" s="6" t="e">
        <f>SUMIF(#REF!,MunicipioRegioes!K1233,#REF!)/K1233</f>
        <v>#REF!</v>
      </c>
      <c r="R1233" s="6" t="e">
        <f>SUMIF(#REF!,MunicipioRegioes!I1233,#REF!)/I1233</f>
        <v>#REF!</v>
      </c>
      <c r="S1233" s="6" t="e">
        <f>SUMIF(#REF!,MunicipioRegioes!I1233)/I1233</f>
        <v>#REF!</v>
      </c>
    </row>
    <row r="1234" spans="1:19" x14ac:dyDescent="0.2">
      <c r="A1234" s="5">
        <v>24</v>
      </c>
      <c r="B1234" s="5" t="s">
        <v>1065</v>
      </c>
      <c r="C1234" s="5" t="s">
        <v>6629</v>
      </c>
      <c r="D1234" s="5">
        <v>2402</v>
      </c>
      <c r="E1234" s="5" t="s">
        <v>6630</v>
      </c>
      <c r="F1234" s="5">
        <v>24011</v>
      </c>
      <c r="G1234" s="5" t="s">
        <v>6683</v>
      </c>
      <c r="H1234" s="5" t="s">
        <v>6826</v>
      </c>
      <c r="I1234" s="5">
        <v>2414308</v>
      </c>
      <c r="J1234" s="5" t="s">
        <v>1216</v>
      </c>
      <c r="K1234" s="6">
        <v>241430</v>
      </c>
      <c r="L1234" s="6" t="s">
        <v>6633</v>
      </c>
      <c r="M1234" s="6" t="s">
        <v>6685</v>
      </c>
      <c r="N1234" s="6" t="e">
        <f xml:space="preserve"> SUMIF(#REF!,MunicipioRegioes!I1234,#REF!)</f>
        <v>#REF!</v>
      </c>
      <c r="O1234" s="6" t="str">
        <f t="shared" si="19"/>
        <v>Mun_2414308</v>
      </c>
      <c r="P1234" s="6">
        <v>0</v>
      </c>
      <c r="Q1234" s="6" t="e">
        <f>SUMIF(#REF!,MunicipioRegioes!K1234,#REF!)/K1234</f>
        <v>#REF!</v>
      </c>
      <c r="R1234" s="6" t="e">
        <f>SUMIF(#REF!,MunicipioRegioes!I1234,#REF!)/I1234</f>
        <v>#REF!</v>
      </c>
      <c r="S1234" s="6" t="e">
        <f>SUMIF(#REF!,MunicipioRegioes!I1234)/I1234</f>
        <v>#REF!</v>
      </c>
    </row>
    <row r="1235" spans="1:19" x14ac:dyDescent="0.2">
      <c r="A1235" s="5">
        <v>24</v>
      </c>
      <c r="B1235" s="5" t="s">
        <v>1065</v>
      </c>
      <c r="C1235" s="5" t="s">
        <v>6629</v>
      </c>
      <c r="D1235" s="5">
        <v>2404</v>
      </c>
      <c r="E1235" s="5" t="s">
        <v>6657</v>
      </c>
      <c r="F1235" s="5">
        <v>24016</v>
      </c>
      <c r="G1235" s="5" t="s">
        <v>6747</v>
      </c>
      <c r="H1235" s="5" t="s">
        <v>6827</v>
      </c>
      <c r="I1235" s="5">
        <v>2414407</v>
      </c>
      <c r="J1235" s="5" t="s">
        <v>1217</v>
      </c>
      <c r="K1235" s="6">
        <v>241440</v>
      </c>
      <c r="L1235" s="6" t="s">
        <v>6660</v>
      </c>
      <c r="M1235" s="6" t="s">
        <v>6749</v>
      </c>
      <c r="N1235" s="6" t="e">
        <f xml:space="preserve"> SUMIF(#REF!,MunicipioRegioes!I1235,#REF!)</f>
        <v>#REF!</v>
      </c>
      <c r="O1235" s="6" t="str">
        <f t="shared" si="19"/>
        <v>Mun_2414407</v>
      </c>
      <c r="P1235" s="6">
        <v>0</v>
      </c>
      <c r="Q1235" s="6" t="e">
        <f>SUMIF(#REF!,MunicipioRegioes!K1235,#REF!)/K1235</f>
        <v>#REF!</v>
      </c>
      <c r="R1235" s="6" t="e">
        <f>SUMIF(#REF!,MunicipioRegioes!I1235,#REF!)/I1235</f>
        <v>#REF!</v>
      </c>
      <c r="S1235" s="6" t="e">
        <f>SUMIF(#REF!,MunicipioRegioes!I1235)/I1235</f>
        <v>#REF!</v>
      </c>
    </row>
    <row r="1236" spans="1:19" x14ac:dyDescent="0.2">
      <c r="A1236" s="5">
        <v>24</v>
      </c>
      <c r="B1236" s="5" t="s">
        <v>1065</v>
      </c>
      <c r="C1236" s="5" t="s">
        <v>6629</v>
      </c>
      <c r="D1236" s="5">
        <v>2401</v>
      </c>
      <c r="E1236" s="5" t="s">
        <v>6635</v>
      </c>
      <c r="F1236" s="5">
        <v>24003</v>
      </c>
      <c r="G1236" s="5" t="s">
        <v>6662</v>
      </c>
      <c r="H1236" s="5" t="s">
        <v>6828</v>
      </c>
      <c r="I1236" s="5">
        <v>2414456</v>
      </c>
      <c r="J1236" s="5" t="s">
        <v>1218</v>
      </c>
      <c r="K1236" s="6">
        <v>241445</v>
      </c>
      <c r="L1236" s="6" t="s">
        <v>6638</v>
      </c>
      <c r="M1236" s="6" t="s">
        <v>6664</v>
      </c>
      <c r="N1236" s="6" t="e">
        <f xml:space="preserve"> SUMIF(#REF!,MunicipioRegioes!I1236,#REF!)</f>
        <v>#REF!</v>
      </c>
      <c r="O1236" s="6" t="str">
        <f t="shared" si="19"/>
        <v>Mun_2414456</v>
      </c>
      <c r="P1236" s="6">
        <v>0</v>
      </c>
      <c r="Q1236" s="6" t="e">
        <f>SUMIF(#REF!,MunicipioRegioes!K1236,#REF!)/K1236</f>
        <v>#REF!</v>
      </c>
      <c r="R1236" s="6" t="e">
        <f>SUMIF(#REF!,MunicipioRegioes!I1236,#REF!)/I1236</f>
        <v>#REF!</v>
      </c>
      <c r="S1236" s="6" t="e">
        <f>SUMIF(#REF!,MunicipioRegioes!I1236)/I1236</f>
        <v>#REF!</v>
      </c>
    </row>
    <row r="1237" spans="1:19" x14ac:dyDescent="0.2">
      <c r="A1237" s="5">
        <v>24</v>
      </c>
      <c r="B1237" s="5" t="s">
        <v>1065</v>
      </c>
      <c r="C1237" s="5" t="s">
        <v>6629</v>
      </c>
      <c r="D1237" s="5">
        <v>2401</v>
      </c>
      <c r="E1237" s="5" t="s">
        <v>6635</v>
      </c>
      <c r="F1237" s="5">
        <v>24007</v>
      </c>
      <c r="G1237" s="5" t="s">
        <v>1219</v>
      </c>
      <c r="H1237" s="5" t="s">
        <v>6829</v>
      </c>
      <c r="I1237" s="5">
        <v>2414506</v>
      </c>
      <c r="J1237" s="5" t="s">
        <v>1219</v>
      </c>
      <c r="K1237" s="6">
        <v>241450</v>
      </c>
      <c r="L1237" s="6" t="s">
        <v>6638</v>
      </c>
      <c r="M1237" s="6" t="s">
        <v>6648</v>
      </c>
      <c r="N1237" s="6" t="e">
        <f xml:space="preserve"> SUMIF(#REF!,MunicipioRegioes!I1237,#REF!)</f>
        <v>#REF!</v>
      </c>
      <c r="O1237" s="6" t="str">
        <f t="shared" si="19"/>
        <v>Mun_2414506</v>
      </c>
      <c r="P1237" s="6">
        <v>0</v>
      </c>
      <c r="Q1237" s="6" t="e">
        <f>SUMIF(#REF!,MunicipioRegioes!K1237,#REF!)/K1237</f>
        <v>#REF!</v>
      </c>
      <c r="R1237" s="6" t="e">
        <f>SUMIF(#REF!,MunicipioRegioes!I1237,#REF!)/I1237</f>
        <v>#REF!</v>
      </c>
      <c r="S1237" s="6" t="e">
        <f>SUMIF(#REF!,MunicipioRegioes!I1237)/I1237</f>
        <v>#REF!</v>
      </c>
    </row>
    <row r="1238" spans="1:19" x14ac:dyDescent="0.2">
      <c r="A1238" s="5">
        <v>24</v>
      </c>
      <c r="B1238" s="5" t="s">
        <v>1065</v>
      </c>
      <c r="C1238" s="5" t="s">
        <v>6629</v>
      </c>
      <c r="D1238" s="5">
        <v>2401</v>
      </c>
      <c r="E1238" s="5" t="s">
        <v>6635</v>
      </c>
      <c r="F1238" s="5">
        <v>24003</v>
      </c>
      <c r="G1238" s="5" t="s">
        <v>6662</v>
      </c>
      <c r="H1238" s="5" t="s">
        <v>6830</v>
      </c>
      <c r="I1238" s="5">
        <v>2414605</v>
      </c>
      <c r="J1238" s="5" t="s">
        <v>1220</v>
      </c>
      <c r="K1238" s="6">
        <v>241460</v>
      </c>
      <c r="L1238" s="6" t="s">
        <v>6638</v>
      </c>
      <c r="M1238" s="6" t="s">
        <v>6664</v>
      </c>
      <c r="N1238" s="6" t="e">
        <f xml:space="preserve"> SUMIF(#REF!,MunicipioRegioes!I1238,#REF!)</f>
        <v>#REF!</v>
      </c>
      <c r="O1238" s="6" t="str">
        <f t="shared" si="19"/>
        <v>Mun_2414605</v>
      </c>
      <c r="P1238" s="6">
        <v>0</v>
      </c>
      <c r="Q1238" s="6" t="e">
        <f>SUMIF(#REF!,MunicipioRegioes!K1238,#REF!)/K1238</f>
        <v>#REF!</v>
      </c>
      <c r="R1238" s="6" t="e">
        <f>SUMIF(#REF!,MunicipioRegioes!I1238,#REF!)/I1238</f>
        <v>#REF!</v>
      </c>
      <c r="S1238" s="6" t="e">
        <f>SUMIF(#REF!,MunicipioRegioes!I1238)/I1238</f>
        <v>#REF!</v>
      </c>
    </row>
    <row r="1239" spans="1:19" x14ac:dyDescent="0.2">
      <c r="A1239" s="5">
        <v>24</v>
      </c>
      <c r="B1239" s="5" t="s">
        <v>1065</v>
      </c>
      <c r="C1239" s="5" t="s">
        <v>6629</v>
      </c>
      <c r="D1239" s="5">
        <v>2403</v>
      </c>
      <c r="E1239" s="5" t="s">
        <v>6667</v>
      </c>
      <c r="F1239" s="5">
        <v>24015</v>
      </c>
      <c r="G1239" s="5" t="s">
        <v>6667</v>
      </c>
      <c r="H1239" s="5" t="s">
        <v>6831</v>
      </c>
      <c r="I1239" s="5">
        <v>2414704</v>
      </c>
      <c r="J1239" s="5" t="s">
        <v>1221</v>
      </c>
      <c r="K1239" s="6">
        <v>241470</v>
      </c>
      <c r="L1239" s="6" t="s">
        <v>6670</v>
      </c>
      <c r="M1239" s="6" t="s">
        <v>6670</v>
      </c>
      <c r="N1239" s="6" t="e">
        <f xml:space="preserve"> SUMIF(#REF!,MunicipioRegioes!I1239,#REF!)</f>
        <v>#REF!</v>
      </c>
      <c r="O1239" s="6" t="str">
        <f t="shared" si="19"/>
        <v>Mun_2414704</v>
      </c>
      <c r="P1239" s="6">
        <v>0</v>
      </c>
      <c r="Q1239" s="6" t="e">
        <f>SUMIF(#REF!,MunicipioRegioes!K1239,#REF!)/K1239</f>
        <v>#REF!</v>
      </c>
      <c r="R1239" s="6" t="e">
        <f>SUMIF(#REF!,MunicipioRegioes!I1239,#REF!)/I1239</f>
        <v>#REF!</v>
      </c>
      <c r="S1239" s="6" t="e">
        <f>SUMIF(#REF!,MunicipioRegioes!I1239)/I1239</f>
        <v>#REF!</v>
      </c>
    </row>
    <row r="1240" spans="1:19" x14ac:dyDescent="0.2">
      <c r="A1240" s="5">
        <v>24</v>
      </c>
      <c r="B1240" s="5" t="s">
        <v>1065</v>
      </c>
      <c r="C1240" s="5" t="s">
        <v>6629</v>
      </c>
      <c r="D1240" s="5">
        <v>2401</v>
      </c>
      <c r="E1240" s="5" t="s">
        <v>6635</v>
      </c>
      <c r="F1240" s="5">
        <v>24005</v>
      </c>
      <c r="G1240" s="5" t="s">
        <v>6642</v>
      </c>
      <c r="H1240" s="5" t="s">
        <v>6832</v>
      </c>
      <c r="I1240" s="5">
        <v>2414753</v>
      </c>
      <c r="J1240" s="5" t="s">
        <v>1222</v>
      </c>
      <c r="K1240" s="6">
        <v>241475</v>
      </c>
      <c r="L1240" s="6" t="s">
        <v>6638</v>
      </c>
      <c r="M1240" s="6" t="s">
        <v>6644</v>
      </c>
      <c r="N1240" s="6" t="e">
        <f xml:space="preserve"> SUMIF(#REF!,MunicipioRegioes!I1240,#REF!)</f>
        <v>#REF!</v>
      </c>
      <c r="O1240" s="6" t="str">
        <f t="shared" si="19"/>
        <v>Mun_2414753</v>
      </c>
      <c r="P1240" s="6">
        <v>0</v>
      </c>
      <c r="Q1240" s="6" t="e">
        <f>SUMIF(#REF!,MunicipioRegioes!K1240,#REF!)/K1240</f>
        <v>#REF!</v>
      </c>
      <c r="R1240" s="6" t="e">
        <f>SUMIF(#REF!,MunicipioRegioes!I1240,#REF!)/I1240</f>
        <v>#REF!</v>
      </c>
      <c r="S1240" s="6" t="e">
        <f>SUMIF(#REF!,MunicipioRegioes!I1240)/I1240</f>
        <v>#REF!</v>
      </c>
    </row>
    <row r="1241" spans="1:19" x14ac:dyDescent="0.2">
      <c r="A1241" s="5">
        <v>24</v>
      </c>
      <c r="B1241" s="5" t="s">
        <v>1065</v>
      </c>
      <c r="C1241" s="5" t="s">
        <v>6629</v>
      </c>
      <c r="D1241" s="5">
        <v>2403</v>
      </c>
      <c r="E1241" s="5" t="s">
        <v>6667</v>
      </c>
      <c r="F1241" s="5">
        <v>24015</v>
      </c>
      <c r="G1241" s="5" t="s">
        <v>6667</v>
      </c>
      <c r="H1241" s="5" t="s">
        <v>6833</v>
      </c>
      <c r="I1241" s="5">
        <v>2414803</v>
      </c>
      <c r="J1241" s="5" t="s">
        <v>1223</v>
      </c>
      <c r="K1241" s="6">
        <v>241480</v>
      </c>
      <c r="L1241" s="6" t="s">
        <v>6670</v>
      </c>
      <c r="M1241" s="6" t="s">
        <v>6670</v>
      </c>
      <c r="N1241" s="6" t="e">
        <f xml:space="preserve"> SUMIF(#REF!,MunicipioRegioes!I1241,#REF!)</f>
        <v>#REF!</v>
      </c>
      <c r="O1241" s="6" t="str">
        <f t="shared" si="19"/>
        <v>Mun_2414803</v>
      </c>
      <c r="P1241" s="6">
        <v>0</v>
      </c>
      <c r="Q1241" s="6" t="e">
        <f>SUMIF(#REF!,MunicipioRegioes!K1241,#REF!)/K1241</f>
        <v>#REF!</v>
      </c>
      <c r="R1241" s="6" t="e">
        <f>SUMIF(#REF!,MunicipioRegioes!I1241,#REF!)/I1241</f>
        <v>#REF!</v>
      </c>
      <c r="S1241" s="6" t="e">
        <f>SUMIF(#REF!,MunicipioRegioes!I1241)/I1241</f>
        <v>#REF!</v>
      </c>
    </row>
    <row r="1242" spans="1:19" x14ac:dyDescent="0.2">
      <c r="A1242" s="5">
        <v>24</v>
      </c>
      <c r="B1242" s="5" t="s">
        <v>1065</v>
      </c>
      <c r="C1242" s="5" t="s">
        <v>6629</v>
      </c>
      <c r="D1242" s="5">
        <v>2401</v>
      </c>
      <c r="E1242" s="5" t="s">
        <v>6635</v>
      </c>
      <c r="F1242" s="5">
        <v>24006</v>
      </c>
      <c r="G1242" s="5" t="s">
        <v>1163</v>
      </c>
      <c r="H1242" s="5" t="s">
        <v>6834</v>
      </c>
      <c r="I1242" s="5">
        <v>2414902</v>
      </c>
      <c r="J1242" s="5" t="s">
        <v>1224</v>
      </c>
      <c r="K1242" s="6">
        <v>241490</v>
      </c>
      <c r="L1242" s="6" t="s">
        <v>6638</v>
      </c>
      <c r="M1242" s="6" t="s">
        <v>6646</v>
      </c>
      <c r="N1242" s="6" t="e">
        <f xml:space="preserve"> SUMIF(#REF!,MunicipioRegioes!I1242,#REF!)</f>
        <v>#REF!</v>
      </c>
      <c r="O1242" s="6" t="str">
        <f t="shared" si="19"/>
        <v>Mun_2414902</v>
      </c>
      <c r="P1242" s="6">
        <v>0</v>
      </c>
      <c r="Q1242" s="6" t="e">
        <f>SUMIF(#REF!,MunicipioRegioes!K1242,#REF!)/K1242</f>
        <v>#REF!</v>
      </c>
      <c r="R1242" s="6" t="e">
        <f>SUMIF(#REF!,MunicipioRegioes!I1242,#REF!)/I1242</f>
        <v>#REF!</v>
      </c>
      <c r="S1242" s="6" t="e">
        <f>SUMIF(#REF!,MunicipioRegioes!I1242)/I1242</f>
        <v>#REF!</v>
      </c>
    </row>
    <row r="1243" spans="1:19" x14ac:dyDescent="0.2">
      <c r="A1243" s="5">
        <v>24</v>
      </c>
      <c r="B1243" s="5" t="s">
        <v>1065</v>
      </c>
      <c r="C1243" s="5" t="s">
        <v>6629</v>
      </c>
      <c r="D1243" s="5">
        <v>2404</v>
      </c>
      <c r="E1243" s="5" t="s">
        <v>6657</v>
      </c>
      <c r="F1243" s="5">
        <v>24019</v>
      </c>
      <c r="G1243" s="5" t="s">
        <v>6658</v>
      </c>
      <c r="H1243" s="5" t="s">
        <v>6835</v>
      </c>
      <c r="I1243" s="5">
        <v>2415008</v>
      </c>
      <c r="J1243" s="5" t="s">
        <v>1225</v>
      </c>
      <c r="K1243" s="6">
        <v>241500</v>
      </c>
      <c r="L1243" s="6" t="s">
        <v>6660</v>
      </c>
      <c r="M1243" s="6" t="s">
        <v>6661</v>
      </c>
      <c r="N1243" s="6" t="e">
        <f xml:space="preserve"> SUMIF(#REF!,MunicipioRegioes!I1243,#REF!)</f>
        <v>#REF!</v>
      </c>
      <c r="O1243" s="6" t="str">
        <f t="shared" si="19"/>
        <v>Mun_2415008</v>
      </c>
      <c r="P1243" s="6">
        <v>0</v>
      </c>
      <c r="Q1243" s="6" t="e">
        <f>SUMIF(#REF!,MunicipioRegioes!K1243,#REF!)/K1243</f>
        <v>#REF!</v>
      </c>
      <c r="R1243" s="6" t="e">
        <f>SUMIF(#REF!,MunicipioRegioes!I1243,#REF!)/I1243</f>
        <v>#REF!</v>
      </c>
      <c r="S1243" s="6" t="e">
        <f>SUMIF(#REF!,MunicipioRegioes!I1243)/I1243</f>
        <v>#REF!</v>
      </c>
    </row>
    <row r="1244" spans="1:19" x14ac:dyDescent="0.2">
      <c r="A1244" s="5">
        <v>25</v>
      </c>
      <c r="B1244" s="5" t="s">
        <v>1226</v>
      </c>
      <c r="C1244" s="5" t="s">
        <v>6836</v>
      </c>
      <c r="D1244" s="5">
        <v>2501</v>
      </c>
      <c r="E1244" s="5" t="s">
        <v>6837</v>
      </c>
      <c r="F1244" s="5">
        <v>25007</v>
      </c>
      <c r="G1244" s="5" t="s">
        <v>6838</v>
      </c>
      <c r="H1244" s="5" t="s">
        <v>5384</v>
      </c>
      <c r="I1244" s="5">
        <v>2500106</v>
      </c>
      <c r="J1244" s="5" t="s">
        <v>669</v>
      </c>
      <c r="K1244" s="6">
        <v>250010</v>
      </c>
      <c r="L1244" s="6" t="s">
        <v>6839</v>
      </c>
      <c r="M1244" s="6" t="s">
        <v>6840</v>
      </c>
      <c r="N1244" s="6" t="e">
        <f xml:space="preserve"> SUMIF(#REF!,MunicipioRegioes!I1244,#REF!)</f>
        <v>#REF!</v>
      </c>
      <c r="O1244" s="6" t="str">
        <f t="shared" si="19"/>
        <v>Mun_2500106</v>
      </c>
      <c r="P1244" s="6">
        <v>0</v>
      </c>
      <c r="Q1244" s="6" t="e">
        <f>SUMIF(#REF!,MunicipioRegioes!K1244,#REF!)/K1244</f>
        <v>#REF!</v>
      </c>
      <c r="R1244" s="6" t="e">
        <f>SUMIF(#REF!,MunicipioRegioes!I1244,#REF!)/I1244</f>
        <v>#REF!</v>
      </c>
      <c r="S1244" s="6" t="e">
        <f>SUMIF(#REF!,MunicipioRegioes!I1244)/I1244</f>
        <v>#REF!</v>
      </c>
    </row>
    <row r="1245" spans="1:19" x14ac:dyDescent="0.2">
      <c r="A1245" s="5">
        <v>25</v>
      </c>
      <c r="B1245" s="5" t="s">
        <v>1226</v>
      </c>
      <c r="C1245" s="5" t="s">
        <v>6836</v>
      </c>
      <c r="D1245" s="5">
        <v>2501</v>
      </c>
      <c r="E1245" s="5" t="s">
        <v>6837</v>
      </c>
      <c r="F1245" s="5">
        <v>25005</v>
      </c>
      <c r="G1245" s="5" t="s">
        <v>1355</v>
      </c>
      <c r="H1245" s="5" t="s">
        <v>5400</v>
      </c>
      <c r="I1245" s="5">
        <v>2500205</v>
      </c>
      <c r="J1245" s="5" t="s">
        <v>1227</v>
      </c>
      <c r="K1245" s="6">
        <v>250020</v>
      </c>
      <c r="L1245" s="6" t="s">
        <v>6839</v>
      </c>
      <c r="M1245" s="6" t="s">
        <v>6841</v>
      </c>
      <c r="N1245" s="6" t="e">
        <f xml:space="preserve"> SUMIF(#REF!,MunicipioRegioes!I1245,#REF!)</f>
        <v>#REF!</v>
      </c>
      <c r="O1245" s="6" t="str">
        <f t="shared" si="19"/>
        <v>Mun_2500205</v>
      </c>
      <c r="P1245" s="6">
        <v>0</v>
      </c>
      <c r="Q1245" s="6" t="e">
        <f>SUMIF(#REF!,MunicipioRegioes!K1245,#REF!)/K1245</f>
        <v>#REF!</v>
      </c>
      <c r="R1245" s="6" t="e">
        <f>SUMIF(#REF!,MunicipioRegioes!I1245,#REF!)/I1245</f>
        <v>#REF!</v>
      </c>
      <c r="S1245" s="6" t="e">
        <f>SUMIF(#REF!,MunicipioRegioes!I1245)/I1245</f>
        <v>#REF!</v>
      </c>
    </row>
    <row r="1246" spans="1:19" x14ac:dyDescent="0.2">
      <c r="A1246" s="5">
        <v>25</v>
      </c>
      <c r="B1246" s="5" t="s">
        <v>1226</v>
      </c>
      <c r="C1246" s="5" t="s">
        <v>6836</v>
      </c>
      <c r="D1246" s="5">
        <v>2503</v>
      </c>
      <c r="E1246" s="5" t="s">
        <v>6842</v>
      </c>
      <c r="F1246" s="5">
        <v>25015</v>
      </c>
      <c r="G1246" s="5" t="s">
        <v>6843</v>
      </c>
      <c r="H1246" s="5" t="s">
        <v>5415</v>
      </c>
      <c r="I1246" s="5">
        <v>2500304</v>
      </c>
      <c r="J1246" s="5" t="s">
        <v>1228</v>
      </c>
      <c r="K1246" s="6">
        <v>250030</v>
      </c>
      <c r="L1246" s="6" t="s">
        <v>6844</v>
      </c>
      <c r="M1246" s="6" t="s">
        <v>6845</v>
      </c>
      <c r="N1246" s="6" t="e">
        <f xml:space="preserve"> SUMIF(#REF!,MunicipioRegioes!I1246,#REF!)</f>
        <v>#REF!</v>
      </c>
      <c r="O1246" s="6" t="str">
        <f t="shared" si="19"/>
        <v>Mun_2500304</v>
      </c>
      <c r="P1246" s="6">
        <v>0</v>
      </c>
      <c r="Q1246" s="6" t="e">
        <f>SUMIF(#REF!,MunicipioRegioes!K1246,#REF!)/K1246</f>
        <v>#REF!</v>
      </c>
      <c r="R1246" s="6" t="e">
        <f>SUMIF(#REF!,MunicipioRegioes!I1246,#REF!)/I1246</f>
        <v>#REF!</v>
      </c>
      <c r="S1246" s="6" t="e">
        <f>SUMIF(#REF!,MunicipioRegioes!I1246)/I1246</f>
        <v>#REF!</v>
      </c>
    </row>
    <row r="1247" spans="1:19" x14ac:dyDescent="0.2">
      <c r="A1247" s="5">
        <v>25</v>
      </c>
      <c r="B1247" s="5" t="s">
        <v>1226</v>
      </c>
      <c r="C1247" s="5" t="s">
        <v>6836</v>
      </c>
      <c r="D1247" s="5">
        <v>2503</v>
      </c>
      <c r="E1247" s="5" t="s">
        <v>6842</v>
      </c>
      <c r="F1247" s="5">
        <v>25015</v>
      </c>
      <c r="G1247" s="5" t="s">
        <v>6843</v>
      </c>
      <c r="H1247" s="5" t="s">
        <v>5357</v>
      </c>
      <c r="I1247" s="5">
        <v>2500403</v>
      </c>
      <c r="J1247" s="5" t="s">
        <v>1229</v>
      </c>
      <c r="K1247" s="6">
        <v>250040</v>
      </c>
      <c r="L1247" s="6" t="s">
        <v>6844</v>
      </c>
      <c r="M1247" s="6" t="s">
        <v>6845</v>
      </c>
      <c r="N1247" s="6" t="e">
        <f xml:space="preserve"> SUMIF(#REF!,MunicipioRegioes!I1247,#REF!)</f>
        <v>#REF!</v>
      </c>
      <c r="O1247" s="6" t="str">
        <f t="shared" si="19"/>
        <v>Mun_2500403</v>
      </c>
      <c r="P1247" s="6">
        <v>0</v>
      </c>
      <c r="Q1247" s="6" t="e">
        <f>SUMIF(#REF!,MunicipioRegioes!K1247,#REF!)/K1247</f>
        <v>#REF!</v>
      </c>
      <c r="R1247" s="6" t="e">
        <f>SUMIF(#REF!,MunicipioRegioes!I1247,#REF!)/I1247</f>
        <v>#REF!</v>
      </c>
      <c r="S1247" s="6" t="e">
        <f>SUMIF(#REF!,MunicipioRegioes!I1247)/I1247</f>
        <v>#REF!</v>
      </c>
    </row>
    <row r="1248" spans="1:19" x14ac:dyDescent="0.2">
      <c r="A1248" s="5">
        <v>25</v>
      </c>
      <c r="B1248" s="5" t="s">
        <v>1226</v>
      </c>
      <c r="C1248" s="5" t="s">
        <v>6836</v>
      </c>
      <c r="D1248" s="5">
        <v>2503</v>
      </c>
      <c r="E1248" s="5" t="s">
        <v>6842</v>
      </c>
      <c r="F1248" s="5">
        <v>25016</v>
      </c>
      <c r="G1248" s="5" t="s">
        <v>1301</v>
      </c>
      <c r="H1248" s="5" t="s">
        <v>5395</v>
      </c>
      <c r="I1248" s="5">
        <v>2500502</v>
      </c>
      <c r="J1248" s="5" t="s">
        <v>1230</v>
      </c>
      <c r="K1248" s="6">
        <v>250050</v>
      </c>
      <c r="L1248" s="6" t="s">
        <v>6844</v>
      </c>
      <c r="M1248" s="6" t="s">
        <v>6846</v>
      </c>
      <c r="N1248" s="6" t="e">
        <f xml:space="preserve"> SUMIF(#REF!,MunicipioRegioes!I1248,#REF!)</f>
        <v>#REF!</v>
      </c>
      <c r="O1248" s="6" t="str">
        <f t="shared" si="19"/>
        <v>Mun_2500502</v>
      </c>
      <c r="P1248" s="6">
        <v>0</v>
      </c>
      <c r="Q1248" s="6" t="e">
        <f>SUMIF(#REF!,MunicipioRegioes!K1248,#REF!)/K1248</f>
        <v>#REF!</v>
      </c>
      <c r="R1248" s="6" t="e">
        <f>SUMIF(#REF!,MunicipioRegioes!I1248,#REF!)/I1248</f>
        <v>#REF!</v>
      </c>
      <c r="S1248" s="6" t="e">
        <f>SUMIF(#REF!,MunicipioRegioes!I1248)/I1248</f>
        <v>#REF!</v>
      </c>
    </row>
    <row r="1249" spans="1:19" x14ac:dyDescent="0.2">
      <c r="A1249" s="5">
        <v>25</v>
      </c>
      <c r="B1249" s="5" t="s">
        <v>1226</v>
      </c>
      <c r="C1249" s="5" t="s">
        <v>6836</v>
      </c>
      <c r="D1249" s="5">
        <v>2502</v>
      </c>
      <c r="E1249" s="5" t="s">
        <v>1256</v>
      </c>
      <c r="F1249" s="5">
        <v>25011</v>
      </c>
      <c r="G1249" s="5" t="s">
        <v>6847</v>
      </c>
      <c r="H1249" s="5" t="s">
        <v>6848</v>
      </c>
      <c r="I1249" s="5">
        <v>2500536</v>
      </c>
      <c r="J1249" s="5" t="s">
        <v>1231</v>
      </c>
      <c r="K1249" s="6">
        <v>250053</v>
      </c>
      <c r="L1249" s="6" t="s">
        <v>6849</v>
      </c>
      <c r="M1249" s="6" t="s">
        <v>6850</v>
      </c>
      <c r="N1249" s="6" t="e">
        <f xml:space="preserve"> SUMIF(#REF!,MunicipioRegioes!I1249,#REF!)</f>
        <v>#REF!</v>
      </c>
      <c r="O1249" s="6" t="str">
        <f t="shared" si="19"/>
        <v>Mun_2500536</v>
      </c>
      <c r="P1249" s="6">
        <v>0</v>
      </c>
      <c r="Q1249" s="6" t="e">
        <f>SUMIF(#REF!,MunicipioRegioes!K1249,#REF!)/K1249</f>
        <v>#REF!</v>
      </c>
      <c r="R1249" s="6" t="e">
        <f>SUMIF(#REF!,MunicipioRegioes!I1249,#REF!)/I1249</f>
        <v>#REF!</v>
      </c>
      <c r="S1249" s="6" t="e">
        <f>SUMIF(#REF!,MunicipioRegioes!I1249)/I1249</f>
        <v>#REF!</v>
      </c>
    </row>
    <row r="1250" spans="1:19" x14ac:dyDescent="0.2">
      <c r="A1250" s="5">
        <v>25</v>
      </c>
      <c r="B1250" s="5" t="s">
        <v>1226</v>
      </c>
      <c r="C1250" s="5" t="s">
        <v>6836</v>
      </c>
      <c r="D1250" s="5">
        <v>2503</v>
      </c>
      <c r="E1250" s="5" t="s">
        <v>6842</v>
      </c>
      <c r="F1250" s="5">
        <v>25012</v>
      </c>
      <c r="G1250" s="5" t="s">
        <v>6851</v>
      </c>
      <c r="H1250" s="5" t="s">
        <v>6852</v>
      </c>
      <c r="I1250" s="5">
        <v>2500577</v>
      </c>
      <c r="J1250" s="5" t="s">
        <v>1232</v>
      </c>
      <c r="K1250" s="6">
        <v>250057</v>
      </c>
      <c r="L1250" s="6" t="s">
        <v>6844</v>
      </c>
      <c r="M1250" s="6" t="s">
        <v>6853</v>
      </c>
      <c r="N1250" s="6" t="e">
        <f xml:space="preserve"> SUMIF(#REF!,MunicipioRegioes!I1250,#REF!)</f>
        <v>#REF!</v>
      </c>
      <c r="O1250" s="6" t="str">
        <f t="shared" si="19"/>
        <v>Mun_2500577</v>
      </c>
      <c r="P1250" s="6">
        <v>0</v>
      </c>
      <c r="Q1250" s="6" t="e">
        <f>SUMIF(#REF!,MunicipioRegioes!K1250,#REF!)/K1250</f>
        <v>#REF!</v>
      </c>
      <c r="R1250" s="6" t="e">
        <f>SUMIF(#REF!,MunicipioRegioes!I1250,#REF!)/I1250</f>
        <v>#REF!</v>
      </c>
      <c r="S1250" s="6" t="e">
        <f>SUMIF(#REF!,MunicipioRegioes!I1250)/I1250</f>
        <v>#REF!</v>
      </c>
    </row>
    <row r="1251" spans="1:19" x14ac:dyDescent="0.2">
      <c r="A1251" s="5">
        <v>25</v>
      </c>
      <c r="B1251" s="5" t="s">
        <v>1226</v>
      </c>
      <c r="C1251" s="5" t="s">
        <v>6836</v>
      </c>
      <c r="D1251" s="5">
        <v>2504</v>
      </c>
      <c r="E1251" s="5" t="s">
        <v>6854</v>
      </c>
      <c r="F1251" s="5">
        <v>25023</v>
      </c>
      <c r="G1251" s="5" t="s">
        <v>6658</v>
      </c>
      <c r="H1251" s="5" t="s">
        <v>5368</v>
      </c>
      <c r="I1251" s="5">
        <v>2500601</v>
      </c>
      <c r="J1251" s="5" t="s">
        <v>1233</v>
      </c>
      <c r="K1251" s="6">
        <v>250060</v>
      </c>
      <c r="L1251" s="6" t="s">
        <v>6855</v>
      </c>
      <c r="M1251" s="6" t="s">
        <v>6856</v>
      </c>
      <c r="N1251" s="6" t="e">
        <f xml:space="preserve"> SUMIF(#REF!,MunicipioRegioes!I1251,#REF!)</f>
        <v>#REF!</v>
      </c>
      <c r="O1251" s="6" t="str">
        <f t="shared" si="19"/>
        <v>Mun_2500601</v>
      </c>
      <c r="P1251" s="6">
        <v>0</v>
      </c>
      <c r="Q1251" s="6" t="e">
        <f>SUMIF(#REF!,MunicipioRegioes!K1251,#REF!)/K1251</f>
        <v>#REF!</v>
      </c>
      <c r="R1251" s="6" t="e">
        <f>SUMIF(#REF!,MunicipioRegioes!I1251,#REF!)/I1251</f>
        <v>#REF!</v>
      </c>
      <c r="S1251" s="6" t="e">
        <f>SUMIF(#REF!,MunicipioRegioes!I1251)/I1251</f>
        <v>#REF!</v>
      </c>
    </row>
    <row r="1252" spans="1:19" x14ac:dyDescent="0.2">
      <c r="A1252" s="5">
        <v>25</v>
      </c>
      <c r="B1252" s="5" t="s">
        <v>1226</v>
      </c>
      <c r="C1252" s="5" t="s">
        <v>6836</v>
      </c>
      <c r="D1252" s="5">
        <v>2502</v>
      </c>
      <c r="E1252" s="5" t="s">
        <v>1256</v>
      </c>
      <c r="F1252" s="5">
        <v>25010</v>
      </c>
      <c r="G1252" s="5" t="s">
        <v>6857</v>
      </c>
      <c r="H1252" s="5" t="s">
        <v>6858</v>
      </c>
      <c r="I1252" s="5">
        <v>2500734</v>
      </c>
      <c r="J1252" s="5" t="s">
        <v>1234</v>
      </c>
      <c r="K1252" s="6">
        <v>250073</v>
      </c>
      <c r="L1252" s="6" t="s">
        <v>6849</v>
      </c>
      <c r="M1252" s="6" t="s">
        <v>6859</v>
      </c>
      <c r="N1252" s="6" t="e">
        <f xml:space="preserve"> SUMIF(#REF!,MunicipioRegioes!I1252,#REF!)</f>
        <v>#REF!</v>
      </c>
      <c r="O1252" s="6" t="str">
        <f t="shared" si="19"/>
        <v>Mun_2500734</v>
      </c>
      <c r="P1252" s="6">
        <v>0</v>
      </c>
      <c r="Q1252" s="6" t="e">
        <f>SUMIF(#REF!,MunicipioRegioes!K1252,#REF!)/K1252</f>
        <v>#REF!</v>
      </c>
      <c r="R1252" s="6" t="e">
        <f>SUMIF(#REF!,MunicipioRegioes!I1252,#REF!)/I1252</f>
        <v>#REF!</v>
      </c>
      <c r="S1252" s="6" t="e">
        <f>SUMIF(#REF!,MunicipioRegioes!I1252)/I1252</f>
        <v>#REF!</v>
      </c>
    </row>
    <row r="1253" spans="1:19" x14ac:dyDescent="0.2">
      <c r="A1253" s="5">
        <v>25</v>
      </c>
      <c r="B1253" s="5" t="s">
        <v>1226</v>
      </c>
      <c r="C1253" s="5" t="s">
        <v>6836</v>
      </c>
      <c r="D1253" s="5">
        <v>2501</v>
      </c>
      <c r="E1253" s="5" t="s">
        <v>6837</v>
      </c>
      <c r="F1253" s="5">
        <v>25003</v>
      </c>
      <c r="G1253" s="5" t="s">
        <v>1416</v>
      </c>
      <c r="H1253" s="5" t="s">
        <v>6860</v>
      </c>
      <c r="I1253" s="5">
        <v>2500775</v>
      </c>
      <c r="J1253" s="5" t="s">
        <v>1235</v>
      </c>
      <c r="K1253" s="6">
        <v>250077</v>
      </c>
      <c r="L1253" s="6" t="s">
        <v>6839</v>
      </c>
      <c r="M1253" s="6" t="s">
        <v>6861</v>
      </c>
      <c r="N1253" s="6" t="e">
        <f xml:space="preserve"> SUMIF(#REF!,MunicipioRegioes!I1253,#REF!)</f>
        <v>#REF!</v>
      </c>
      <c r="O1253" s="6" t="str">
        <f t="shared" si="19"/>
        <v>Mun_2500775</v>
      </c>
      <c r="P1253" s="6">
        <v>0</v>
      </c>
      <c r="Q1253" s="6" t="e">
        <f>SUMIF(#REF!,MunicipioRegioes!K1253,#REF!)/K1253</f>
        <v>#REF!</v>
      </c>
      <c r="R1253" s="6" t="e">
        <f>SUMIF(#REF!,MunicipioRegioes!I1253,#REF!)/I1253</f>
        <v>#REF!</v>
      </c>
      <c r="S1253" s="6" t="e">
        <f>SUMIF(#REF!,MunicipioRegioes!I1253)/I1253</f>
        <v>#REF!</v>
      </c>
    </row>
    <row r="1254" spans="1:19" x14ac:dyDescent="0.2">
      <c r="A1254" s="5">
        <v>25</v>
      </c>
      <c r="B1254" s="5" t="s">
        <v>1226</v>
      </c>
      <c r="C1254" s="5" t="s">
        <v>6836</v>
      </c>
      <c r="D1254" s="5">
        <v>2503</v>
      </c>
      <c r="E1254" s="5" t="s">
        <v>6842</v>
      </c>
      <c r="F1254" s="5">
        <v>25016</v>
      </c>
      <c r="G1254" s="5" t="s">
        <v>1301</v>
      </c>
      <c r="H1254" s="5" t="s">
        <v>5371</v>
      </c>
      <c r="I1254" s="5">
        <v>2500809</v>
      </c>
      <c r="J1254" s="5" t="s">
        <v>1236</v>
      </c>
      <c r="K1254" s="6">
        <v>250080</v>
      </c>
      <c r="L1254" s="6" t="s">
        <v>6844</v>
      </c>
      <c r="M1254" s="6" t="s">
        <v>6846</v>
      </c>
      <c r="N1254" s="6" t="e">
        <f xml:space="preserve"> SUMIF(#REF!,MunicipioRegioes!I1254,#REF!)</f>
        <v>#REF!</v>
      </c>
      <c r="O1254" s="6" t="str">
        <f t="shared" si="19"/>
        <v>Mun_2500809</v>
      </c>
      <c r="P1254" s="6">
        <v>0</v>
      </c>
      <c r="Q1254" s="6" t="e">
        <f>SUMIF(#REF!,MunicipioRegioes!K1254,#REF!)/K1254</f>
        <v>#REF!</v>
      </c>
      <c r="R1254" s="6" t="e">
        <f>SUMIF(#REF!,MunicipioRegioes!I1254,#REF!)/I1254</f>
        <v>#REF!</v>
      </c>
      <c r="S1254" s="6" t="e">
        <f>SUMIF(#REF!,MunicipioRegioes!I1254)/I1254</f>
        <v>#REF!</v>
      </c>
    </row>
    <row r="1255" spans="1:19" x14ac:dyDescent="0.2">
      <c r="A1255" s="5">
        <v>25</v>
      </c>
      <c r="B1255" s="5" t="s">
        <v>1226</v>
      </c>
      <c r="C1255" s="5" t="s">
        <v>6836</v>
      </c>
      <c r="D1255" s="5">
        <v>2503</v>
      </c>
      <c r="E1255" s="5" t="s">
        <v>6842</v>
      </c>
      <c r="F1255" s="5">
        <v>25012</v>
      </c>
      <c r="G1255" s="5" t="s">
        <v>6851</v>
      </c>
      <c r="H1255" s="5" t="s">
        <v>5372</v>
      </c>
      <c r="I1255" s="5">
        <v>2500908</v>
      </c>
      <c r="J1255" s="5" t="s">
        <v>1237</v>
      </c>
      <c r="K1255" s="6">
        <v>250090</v>
      </c>
      <c r="L1255" s="6" t="s">
        <v>6844</v>
      </c>
      <c r="M1255" s="6" t="s">
        <v>6853</v>
      </c>
      <c r="N1255" s="6" t="e">
        <f xml:space="preserve"> SUMIF(#REF!,MunicipioRegioes!I1255,#REF!)</f>
        <v>#REF!</v>
      </c>
      <c r="O1255" s="6" t="str">
        <f t="shared" si="19"/>
        <v>Mun_2500908</v>
      </c>
      <c r="P1255" s="6">
        <v>0</v>
      </c>
      <c r="Q1255" s="6" t="e">
        <f>SUMIF(#REF!,MunicipioRegioes!K1255,#REF!)/K1255</f>
        <v>#REF!</v>
      </c>
      <c r="R1255" s="6" t="e">
        <f>SUMIF(#REF!,MunicipioRegioes!I1255,#REF!)/I1255</f>
        <v>#REF!</v>
      </c>
      <c r="S1255" s="6" t="e">
        <f>SUMIF(#REF!,MunicipioRegioes!I1255)/I1255</f>
        <v>#REF!</v>
      </c>
    </row>
    <row r="1256" spans="1:19" x14ac:dyDescent="0.2">
      <c r="A1256" s="5">
        <v>25</v>
      </c>
      <c r="B1256" s="5" t="s">
        <v>1226</v>
      </c>
      <c r="C1256" s="5" t="s">
        <v>6836</v>
      </c>
      <c r="D1256" s="5">
        <v>2503</v>
      </c>
      <c r="E1256" s="5" t="s">
        <v>6842</v>
      </c>
      <c r="F1256" s="5">
        <v>25013</v>
      </c>
      <c r="G1256" s="5" t="s">
        <v>6862</v>
      </c>
      <c r="H1256" s="5" t="s">
        <v>5382</v>
      </c>
      <c r="I1256" s="5">
        <v>2501005</v>
      </c>
      <c r="J1256" s="5" t="s">
        <v>1238</v>
      </c>
      <c r="K1256" s="6">
        <v>250100</v>
      </c>
      <c r="L1256" s="6" t="s">
        <v>6844</v>
      </c>
      <c r="M1256" s="6" t="s">
        <v>6863</v>
      </c>
      <c r="N1256" s="6" t="e">
        <f xml:space="preserve"> SUMIF(#REF!,MunicipioRegioes!I1256,#REF!)</f>
        <v>#REF!</v>
      </c>
      <c r="O1256" s="6" t="str">
        <f t="shared" si="19"/>
        <v>Mun_2501005</v>
      </c>
      <c r="P1256" s="6">
        <v>0</v>
      </c>
      <c r="Q1256" s="6" t="e">
        <f>SUMIF(#REF!,MunicipioRegioes!K1256,#REF!)/K1256</f>
        <v>#REF!</v>
      </c>
      <c r="R1256" s="6" t="e">
        <f>SUMIF(#REF!,MunicipioRegioes!I1256,#REF!)/I1256</f>
        <v>#REF!</v>
      </c>
      <c r="S1256" s="6" t="e">
        <f>SUMIF(#REF!,MunicipioRegioes!I1256)/I1256</f>
        <v>#REF!</v>
      </c>
    </row>
    <row r="1257" spans="1:19" x14ac:dyDescent="0.2">
      <c r="A1257" s="5">
        <v>25</v>
      </c>
      <c r="B1257" s="5" t="s">
        <v>1226</v>
      </c>
      <c r="C1257" s="5" t="s">
        <v>6836</v>
      </c>
      <c r="D1257" s="5">
        <v>2503</v>
      </c>
      <c r="E1257" s="5" t="s">
        <v>6842</v>
      </c>
      <c r="F1257" s="5">
        <v>25015</v>
      </c>
      <c r="G1257" s="5" t="s">
        <v>6843</v>
      </c>
      <c r="H1257" s="5" t="s">
        <v>5385</v>
      </c>
      <c r="I1257" s="5">
        <v>2501104</v>
      </c>
      <c r="J1257" s="5" t="s">
        <v>1239</v>
      </c>
      <c r="K1257" s="6">
        <v>250110</v>
      </c>
      <c r="L1257" s="6" t="s">
        <v>6844</v>
      </c>
      <c r="M1257" s="6" t="s">
        <v>6845</v>
      </c>
      <c r="N1257" s="6" t="e">
        <f xml:space="preserve"> SUMIF(#REF!,MunicipioRegioes!I1257,#REF!)</f>
        <v>#REF!</v>
      </c>
      <c r="O1257" s="6" t="str">
        <f t="shared" si="19"/>
        <v>Mun_2501104</v>
      </c>
      <c r="P1257" s="6">
        <v>0</v>
      </c>
      <c r="Q1257" s="6" t="e">
        <f>SUMIF(#REF!,MunicipioRegioes!K1257,#REF!)/K1257</f>
        <v>#REF!</v>
      </c>
      <c r="R1257" s="6" t="e">
        <f>SUMIF(#REF!,MunicipioRegioes!I1257,#REF!)/I1257</f>
        <v>#REF!</v>
      </c>
      <c r="S1257" s="6" t="e">
        <f>SUMIF(#REF!,MunicipioRegioes!I1257)/I1257</f>
        <v>#REF!</v>
      </c>
    </row>
    <row r="1258" spans="1:19" x14ac:dyDescent="0.2">
      <c r="A1258" s="5">
        <v>25</v>
      </c>
      <c r="B1258" s="5" t="s">
        <v>1226</v>
      </c>
      <c r="C1258" s="5" t="s">
        <v>6836</v>
      </c>
      <c r="D1258" s="5">
        <v>2501</v>
      </c>
      <c r="E1258" s="5" t="s">
        <v>6837</v>
      </c>
      <c r="F1258" s="5">
        <v>25004</v>
      </c>
      <c r="G1258" s="5" t="s">
        <v>1350</v>
      </c>
      <c r="H1258" s="5" t="s">
        <v>6864</v>
      </c>
      <c r="I1258" s="5">
        <v>2501153</v>
      </c>
      <c r="J1258" s="5" t="s">
        <v>1240</v>
      </c>
      <c r="K1258" s="6">
        <v>250115</v>
      </c>
      <c r="L1258" s="6" t="s">
        <v>6839</v>
      </c>
      <c r="M1258" s="6" t="s">
        <v>6865</v>
      </c>
      <c r="N1258" s="6" t="e">
        <f xml:space="preserve"> SUMIF(#REF!,MunicipioRegioes!I1258,#REF!)</f>
        <v>#REF!</v>
      </c>
      <c r="O1258" s="6" t="str">
        <f t="shared" si="19"/>
        <v>Mun_2501153</v>
      </c>
      <c r="P1258" s="6">
        <v>0</v>
      </c>
      <c r="Q1258" s="6" t="e">
        <f>SUMIF(#REF!,MunicipioRegioes!K1258,#REF!)/K1258</f>
        <v>#REF!</v>
      </c>
      <c r="R1258" s="6" t="e">
        <f>SUMIF(#REF!,MunicipioRegioes!I1258,#REF!)/I1258</f>
        <v>#REF!</v>
      </c>
      <c r="S1258" s="6" t="e">
        <f>SUMIF(#REF!,MunicipioRegioes!I1258)/I1258</f>
        <v>#REF!</v>
      </c>
    </row>
    <row r="1259" spans="1:19" x14ac:dyDescent="0.2">
      <c r="A1259" s="5">
        <v>25</v>
      </c>
      <c r="B1259" s="5" t="s">
        <v>1226</v>
      </c>
      <c r="C1259" s="5" t="s">
        <v>6836</v>
      </c>
      <c r="D1259" s="5">
        <v>2503</v>
      </c>
      <c r="E1259" s="5" t="s">
        <v>6842</v>
      </c>
      <c r="F1259" s="5">
        <v>25014</v>
      </c>
      <c r="G1259" s="5" t="s">
        <v>1297</v>
      </c>
      <c r="H1259" s="5" t="s">
        <v>5389</v>
      </c>
      <c r="I1259" s="5">
        <v>2501203</v>
      </c>
      <c r="J1259" s="5" t="s">
        <v>1241</v>
      </c>
      <c r="K1259" s="6">
        <v>250120</v>
      </c>
      <c r="L1259" s="6" t="s">
        <v>6844</v>
      </c>
      <c r="M1259" s="6" t="s">
        <v>6866</v>
      </c>
      <c r="N1259" s="6" t="e">
        <f xml:space="preserve"> SUMIF(#REF!,MunicipioRegioes!I1259,#REF!)</f>
        <v>#REF!</v>
      </c>
      <c r="O1259" s="6" t="str">
        <f t="shared" si="19"/>
        <v>Mun_2501203</v>
      </c>
      <c r="P1259" s="6">
        <v>0</v>
      </c>
      <c r="Q1259" s="6" t="e">
        <f>SUMIF(#REF!,MunicipioRegioes!K1259,#REF!)/K1259</f>
        <v>#REF!</v>
      </c>
      <c r="R1259" s="6" t="e">
        <f>SUMIF(#REF!,MunicipioRegioes!I1259,#REF!)/I1259</f>
        <v>#REF!</v>
      </c>
      <c r="S1259" s="6" t="e">
        <f>SUMIF(#REF!,MunicipioRegioes!I1259)/I1259</f>
        <v>#REF!</v>
      </c>
    </row>
    <row r="1260" spans="1:19" x14ac:dyDescent="0.2">
      <c r="A1260" s="5">
        <v>25</v>
      </c>
      <c r="B1260" s="5" t="s">
        <v>1226</v>
      </c>
      <c r="C1260" s="5" t="s">
        <v>6836</v>
      </c>
      <c r="D1260" s="5">
        <v>2503</v>
      </c>
      <c r="E1260" s="5" t="s">
        <v>6842</v>
      </c>
      <c r="F1260" s="5">
        <v>25019</v>
      </c>
      <c r="G1260" s="5" t="s">
        <v>1424</v>
      </c>
      <c r="H1260" s="5" t="s">
        <v>5390</v>
      </c>
      <c r="I1260" s="5">
        <v>2501302</v>
      </c>
      <c r="J1260" s="5" t="s">
        <v>1242</v>
      </c>
      <c r="K1260" s="6">
        <v>250130</v>
      </c>
      <c r="L1260" s="6" t="s">
        <v>6844</v>
      </c>
      <c r="M1260" s="6" t="s">
        <v>6867</v>
      </c>
      <c r="N1260" s="6" t="e">
        <f xml:space="preserve"> SUMIF(#REF!,MunicipioRegioes!I1260,#REF!)</f>
        <v>#REF!</v>
      </c>
      <c r="O1260" s="6" t="str">
        <f t="shared" si="19"/>
        <v>Mun_2501302</v>
      </c>
      <c r="P1260" s="6">
        <v>0</v>
      </c>
      <c r="Q1260" s="6" t="e">
        <f>SUMIF(#REF!,MunicipioRegioes!K1260,#REF!)/K1260</f>
        <v>#REF!</v>
      </c>
      <c r="R1260" s="6" t="e">
        <f>SUMIF(#REF!,MunicipioRegioes!I1260,#REF!)/I1260</f>
        <v>#REF!</v>
      </c>
      <c r="S1260" s="6" t="e">
        <f>SUMIF(#REF!,MunicipioRegioes!I1260)/I1260</f>
        <v>#REF!</v>
      </c>
    </row>
    <row r="1261" spans="1:19" x14ac:dyDescent="0.2">
      <c r="A1261" s="5">
        <v>25</v>
      </c>
      <c r="B1261" s="5" t="s">
        <v>1226</v>
      </c>
      <c r="C1261" s="5" t="s">
        <v>6836</v>
      </c>
      <c r="D1261" s="5">
        <v>2502</v>
      </c>
      <c r="E1261" s="5" t="s">
        <v>1256</v>
      </c>
      <c r="F1261" s="5">
        <v>25010</v>
      </c>
      <c r="G1261" s="5" t="s">
        <v>6857</v>
      </c>
      <c r="H1261" s="5" t="s">
        <v>6868</v>
      </c>
      <c r="I1261" s="5">
        <v>2501351</v>
      </c>
      <c r="J1261" s="5" t="s">
        <v>1243</v>
      </c>
      <c r="K1261" s="6">
        <v>250135</v>
      </c>
      <c r="L1261" s="6" t="s">
        <v>6849</v>
      </c>
      <c r="M1261" s="6" t="s">
        <v>6859</v>
      </c>
      <c r="N1261" s="6" t="e">
        <f xml:space="preserve"> SUMIF(#REF!,MunicipioRegioes!I1261,#REF!)</f>
        <v>#REF!</v>
      </c>
      <c r="O1261" s="6" t="str">
        <f t="shared" si="19"/>
        <v>Mun_2501351</v>
      </c>
      <c r="P1261" s="6">
        <v>0</v>
      </c>
      <c r="Q1261" s="6" t="e">
        <f>SUMIF(#REF!,MunicipioRegioes!K1261,#REF!)/K1261</f>
        <v>#REF!</v>
      </c>
      <c r="R1261" s="6" t="e">
        <f>SUMIF(#REF!,MunicipioRegioes!I1261,#REF!)/I1261</f>
        <v>#REF!</v>
      </c>
      <c r="S1261" s="6" t="e">
        <f>SUMIF(#REF!,MunicipioRegioes!I1261)/I1261</f>
        <v>#REF!</v>
      </c>
    </row>
    <row r="1262" spans="1:19" x14ac:dyDescent="0.2">
      <c r="A1262" s="5">
        <v>25</v>
      </c>
      <c r="B1262" s="5" t="s">
        <v>1226</v>
      </c>
      <c r="C1262" s="5" t="s">
        <v>6836</v>
      </c>
      <c r="D1262" s="5">
        <v>2504</v>
      </c>
      <c r="E1262" s="5" t="s">
        <v>6854</v>
      </c>
      <c r="F1262" s="5">
        <v>25020</v>
      </c>
      <c r="G1262" s="5" t="s">
        <v>6869</v>
      </c>
      <c r="H1262" s="5" t="s">
        <v>5391</v>
      </c>
      <c r="I1262" s="5">
        <v>2501401</v>
      </c>
      <c r="J1262" s="5" t="s">
        <v>1244</v>
      </c>
      <c r="K1262" s="6">
        <v>250140</v>
      </c>
      <c r="L1262" s="6" t="s">
        <v>6855</v>
      </c>
      <c r="M1262" s="6" t="s">
        <v>6870</v>
      </c>
      <c r="N1262" s="6" t="e">
        <f xml:space="preserve"> SUMIF(#REF!,MunicipioRegioes!I1262,#REF!)</f>
        <v>#REF!</v>
      </c>
      <c r="O1262" s="6" t="str">
        <f t="shared" si="19"/>
        <v>Mun_2501401</v>
      </c>
      <c r="P1262" s="6">
        <v>0</v>
      </c>
      <c r="Q1262" s="6" t="e">
        <f>SUMIF(#REF!,MunicipioRegioes!K1262,#REF!)/K1262</f>
        <v>#REF!</v>
      </c>
      <c r="R1262" s="6" t="e">
        <f>SUMIF(#REF!,MunicipioRegioes!I1262,#REF!)/I1262</f>
        <v>#REF!</v>
      </c>
      <c r="S1262" s="6" t="e">
        <f>SUMIF(#REF!,MunicipioRegioes!I1262)/I1262</f>
        <v>#REF!</v>
      </c>
    </row>
    <row r="1263" spans="1:19" x14ac:dyDescent="0.2">
      <c r="A1263" s="5">
        <v>25</v>
      </c>
      <c r="B1263" s="5" t="s">
        <v>1226</v>
      </c>
      <c r="C1263" s="5" t="s">
        <v>6836</v>
      </c>
      <c r="D1263" s="5">
        <v>2503</v>
      </c>
      <c r="E1263" s="5" t="s">
        <v>6842</v>
      </c>
      <c r="F1263" s="5">
        <v>25015</v>
      </c>
      <c r="G1263" s="5" t="s">
        <v>6843</v>
      </c>
      <c r="H1263" s="5" t="s">
        <v>5409</v>
      </c>
      <c r="I1263" s="5">
        <v>2501500</v>
      </c>
      <c r="J1263" s="5" t="s">
        <v>1245</v>
      </c>
      <c r="K1263" s="6">
        <v>250150</v>
      </c>
      <c r="L1263" s="6" t="s">
        <v>6844</v>
      </c>
      <c r="M1263" s="6" t="s">
        <v>6845</v>
      </c>
      <c r="N1263" s="6" t="e">
        <f xml:space="preserve"> SUMIF(#REF!,MunicipioRegioes!I1263,#REF!)</f>
        <v>#REF!</v>
      </c>
      <c r="O1263" s="6" t="str">
        <f t="shared" si="19"/>
        <v>Mun_2501500</v>
      </c>
      <c r="P1263" s="6">
        <v>0</v>
      </c>
      <c r="Q1263" s="6" t="e">
        <f>SUMIF(#REF!,MunicipioRegioes!K1263,#REF!)/K1263</f>
        <v>#REF!</v>
      </c>
      <c r="R1263" s="6" t="e">
        <f>SUMIF(#REF!,MunicipioRegioes!I1263,#REF!)/I1263</f>
        <v>#REF!</v>
      </c>
      <c r="S1263" s="6" t="e">
        <f>SUMIF(#REF!,MunicipioRegioes!I1263)/I1263</f>
        <v>#REF!</v>
      </c>
    </row>
    <row r="1264" spans="1:19" x14ac:dyDescent="0.2">
      <c r="A1264" s="5">
        <v>25</v>
      </c>
      <c r="B1264" s="5" t="s">
        <v>1226</v>
      </c>
      <c r="C1264" s="5" t="s">
        <v>6836</v>
      </c>
      <c r="D1264" s="5">
        <v>2502</v>
      </c>
      <c r="E1264" s="5" t="s">
        <v>1256</v>
      </c>
      <c r="F1264" s="5">
        <v>25009</v>
      </c>
      <c r="G1264" s="5" t="s">
        <v>6871</v>
      </c>
      <c r="H1264" s="5" t="s">
        <v>6872</v>
      </c>
      <c r="I1264" s="5">
        <v>2501534</v>
      </c>
      <c r="J1264" s="5" t="s">
        <v>1080</v>
      </c>
      <c r="K1264" s="6">
        <v>250153</v>
      </c>
      <c r="L1264" s="6" t="s">
        <v>6849</v>
      </c>
      <c r="M1264" s="6" t="s">
        <v>6873</v>
      </c>
      <c r="N1264" s="6" t="e">
        <f xml:space="preserve"> SUMIF(#REF!,MunicipioRegioes!I1264,#REF!)</f>
        <v>#REF!</v>
      </c>
      <c r="O1264" s="6" t="str">
        <f t="shared" si="19"/>
        <v>Mun_2501534</v>
      </c>
      <c r="P1264" s="6">
        <v>0</v>
      </c>
      <c r="Q1264" s="6" t="e">
        <f>SUMIF(#REF!,MunicipioRegioes!K1264,#REF!)/K1264</f>
        <v>#REF!</v>
      </c>
      <c r="R1264" s="6" t="e">
        <f>SUMIF(#REF!,MunicipioRegioes!I1264,#REF!)/I1264</f>
        <v>#REF!</v>
      </c>
      <c r="S1264" s="6" t="e">
        <f>SUMIF(#REF!,MunicipioRegioes!I1264)/I1264</f>
        <v>#REF!</v>
      </c>
    </row>
    <row r="1265" spans="1:19" x14ac:dyDescent="0.2">
      <c r="A1265" s="5">
        <v>25</v>
      </c>
      <c r="B1265" s="5" t="s">
        <v>1226</v>
      </c>
      <c r="C1265" s="5" t="s">
        <v>6836</v>
      </c>
      <c r="D1265" s="5">
        <v>2503</v>
      </c>
      <c r="E1265" s="5" t="s">
        <v>6842</v>
      </c>
      <c r="F1265" s="5">
        <v>25012</v>
      </c>
      <c r="G1265" s="5" t="s">
        <v>6851</v>
      </c>
      <c r="H1265" s="5" t="s">
        <v>5411</v>
      </c>
      <c r="I1265" s="5">
        <v>2501609</v>
      </c>
      <c r="J1265" s="5" t="s">
        <v>1246</v>
      </c>
      <c r="K1265" s="6">
        <v>250160</v>
      </c>
      <c r="L1265" s="6" t="s">
        <v>6844</v>
      </c>
      <c r="M1265" s="6" t="s">
        <v>6853</v>
      </c>
      <c r="N1265" s="6" t="e">
        <f xml:space="preserve"> SUMIF(#REF!,MunicipioRegioes!I1265,#REF!)</f>
        <v>#REF!</v>
      </c>
      <c r="O1265" s="6" t="str">
        <f t="shared" si="19"/>
        <v>Mun_2501609</v>
      </c>
      <c r="P1265" s="6">
        <v>0</v>
      </c>
      <c r="Q1265" s="6" t="e">
        <f>SUMIF(#REF!,MunicipioRegioes!K1265,#REF!)/K1265</f>
        <v>#REF!</v>
      </c>
      <c r="R1265" s="6" t="e">
        <f>SUMIF(#REF!,MunicipioRegioes!I1265,#REF!)/I1265</f>
        <v>#REF!</v>
      </c>
      <c r="S1265" s="6" t="e">
        <f>SUMIF(#REF!,MunicipioRegioes!I1265)/I1265</f>
        <v>#REF!</v>
      </c>
    </row>
    <row r="1266" spans="1:19" x14ac:dyDescent="0.2">
      <c r="A1266" s="5">
        <v>25</v>
      </c>
      <c r="B1266" s="5" t="s">
        <v>1226</v>
      </c>
      <c r="C1266" s="5" t="s">
        <v>6836</v>
      </c>
      <c r="D1266" s="5">
        <v>2502</v>
      </c>
      <c r="E1266" s="5" t="s">
        <v>1256</v>
      </c>
      <c r="F1266" s="5">
        <v>25011</v>
      </c>
      <c r="G1266" s="5" t="s">
        <v>6847</v>
      </c>
      <c r="H1266" s="5" t="s">
        <v>6874</v>
      </c>
      <c r="I1266" s="5">
        <v>2501575</v>
      </c>
      <c r="J1266" s="5" t="s">
        <v>1247</v>
      </c>
      <c r="K1266" s="6">
        <v>250157</v>
      </c>
      <c r="L1266" s="6" t="s">
        <v>6849</v>
      </c>
      <c r="M1266" s="6" t="s">
        <v>6850</v>
      </c>
      <c r="N1266" s="6" t="e">
        <f xml:space="preserve"> SUMIF(#REF!,MunicipioRegioes!I1266,#REF!)</f>
        <v>#REF!</v>
      </c>
      <c r="O1266" s="6" t="str">
        <f t="shared" si="19"/>
        <v>Mun_2501575</v>
      </c>
      <c r="P1266" s="6">
        <v>0</v>
      </c>
      <c r="Q1266" s="6" t="e">
        <f>SUMIF(#REF!,MunicipioRegioes!K1266,#REF!)/K1266</f>
        <v>#REF!</v>
      </c>
      <c r="R1266" s="6" t="e">
        <f>SUMIF(#REF!,MunicipioRegioes!I1266,#REF!)/I1266</f>
        <v>#REF!</v>
      </c>
      <c r="S1266" s="6" t="e">
        <f>SUMIF(#REF!,MunicipioRegioes!I1266)/I1266</f>
        <v>#REF!</v>
      </c>
    </row>
    <row r="1267" spans="1:19" x14ac:dyDescent="0.2">
      <c r="A1267" s="5">
        <v>25</v>
      </c>
      <c r="B1267" s="5" t="s">
        <v>1226</v>
      </c>
      <c r="C1267" s="5" t="s">
        <v>6836</v>
      </c>
      <c r="D1267" s="5">
        <v>2502</v>
      </c>
      <c r="E1267" s="5" t="s">
        <v>1256</v>
      </c>
      <c r="F1267" s="5">
        <v>25011</v>
      </c>
      <c r="G1267" s="5" t="s">
        <v>6847</v>
      </c>
      <c r="H1267" s="5" t="s">
        <v>5412</v>
      </c>
      <c r="I1267" s="5">
        <v>2501708</v>
      </c>
      <c r="J1267" s="5" t="s">
        <v>1248</v>
      </c>
      <c r="K1267" s="6">
        <v>250170</v>
      </c>
      <c r="L1267" s="6" t="s">
        <v>6849</v>
      </c>
      <c r="M1267" s="6" t="s">
        <v>6850</v>
      </c>
      <c r="N1267" s="6" t="e">
        <f xml:space="preserve"> SUMIF(#REF!,MunicipioRegioes!I1267,#REF!)</f>
        <v>#REF!</v>
      </c>
      <c r="O1267" s="6" t="str">
        <f t="shared" si="19"/>
        <v>Mun_2501708</v>
      </c>
      <c r="P1267" s="6">
        <v>0</v>
      </c>
      <c r="Q1267" s="6" t="e">
        <f>SUMIF(#REF!,MunicipioRegioes!K1267,#REF!)/K1267</f>
        <v>#REF!</v>
      </c>
      <c r="R1267" s="6" t="e">
        <f>SUMIF(#REF!,MunicipioRegioes!I1267,#REF!)/I1267</f>
        <v>#REF!</v>
      </c>
      <c r="S1267" s="6" t="e">
        <f>SUMIF(#REF!,MunicipioRegioes!I1267)/I1267</f>
        <v>#REF!</v>
      </c>
    </row>
    <row r="1268" spans="1:19" x14ac:dyDescent="0.2">
      <c r="A1268" s="5">
        <v>25</v>
      </c>
      <c r="B1268" s="5" t="s">
        <v>1226</v>
      </c>
      <c r="C1268" s="5" t="s">
        <v>6836</v>
      </c>
      <c r="D1268" s="5">
        <v>2504</v>
      </c>
      <c r="E1268" s="5" t="s">
        <v>6854</v>
      </c>
      <c r="F1268" s="5">
        <v>25022</v>
      </c>
      <c r="G1268" s="5" t="s">
        <v>6875</v>
      </c>
      <c r="H1268" s="5" t="s">
        <v>5414</v>
      </c>
      <c r="I1268" s="5">
        <v>2501807</v>
      </c>
      <c r="J1268" s="5" t="s">
        <v>1249</v>
      </c>
      <c r="K1268" s="6">
        <v>250180</v>
      </c>
      <c r="L1268" s="6" t="s">
        <v>6855</v>
      </c>
      <c r="M1268" s="6" t="s">
        <v>6876</v>
      </c>
      <c r="N1268" s="6" t="e">
        <f xml:space="preserve"> SUMIF(#REF!,MunicipioRegioes!I1268,#REF!)</f>
        <v>#REF!</v>
      </c>
      <c r="O1268" s="6" t="str">
        <f t="shared" si="19"/>
        <v>Mun_2501807</v>
      </c>
      <c r="P1268" s="6">
        <v>0</v>
      </c>
      <c r="Q1268" s="6" t="e">
        <f>SUMIF(#REF!,MunicipioRegioes!K1268,#REF!)/K1268</f>
        <v>#REF!</v>
      </c>
      <c r="R1268" s="6" t="e">
        <f>SUMIF(#REF!,MunicipioRegioes!I1268,#REF!)/I1268</f>
        <v>#REF!</v>
      </c>
      <c r="S1268" s="6" t="e">
        <f>SUMIF(#REF!,MunicipioRegioes!I1268)/I1268</f>
        <v>#REF!</v>
      </c>
    </row>
    <row r="1269" spans="1:19" x14ac:dyDescent="0.2">
      <c r="A1269" s="5">
        <v>25</v>
      </c>
      <c r="B1269" s="5" t="s">
        <v>1226</v>
      </c>
      <c r="C1269" s="5" t="s">
        <v>6836</v>
      </c>
      <c r="D1269" s="5">
        <v>2503</v>
      </c>
      <c r="E1269" s="5" t="s">
        <v>6842</v>
      </c>
      <c r="F1269" s="5">
        <v>25016</v>
      </c>
      <c r="G1269" s="5" t="s">
        <v>1301</v>
      </c>
      <c r="H1269" s="5" t="s">
        <v>6877</v>
      </c>
      <c r="I1269" s="5">
        <v>2501906</v>
      </c>
      <c r="J1269" s="5" t="s">
        <v>173</v>
      </c>
      <c r="K1269" s="6">
        <v>250190</v>
      </c>
      <c r="L1269" s="6" t="s">
        <v>6844</v>
      </c>
      <c r="M1269" s="6" t="s">
        <v>6846</v>
      </c>
      <c r="N1269" s="6" t="e">
        <f xml:space="preserve"> SUMIF(#REF!,MunicipioRegioes!I1269,#REF!)</f>
        <v>#REF!</v>
      </c>
      <c r="O1269" s="6" t="str">
        <f t="shared" si="19"/>
        <v>Mun_2501906</v>
      </c>
      <c r="P1269" s="6">
        <v>0</v>
      </c>
      <c r="Q1269" s="6" t="e">
        <f>SUMIF(#REF!,MunicipioRegioes!K1269,#REF!)/K1269</f>
        <v>#REF!</v>
      </c>
      <c r="R1269" s="6" t="e">
        <f>SUMIF(#REF!,MunicipioRegioes!I1269,#REF!)/I1269</f>
        <v>#REF!</v>
      </c>
      <c r="S1269" s="6" t="e">
        <f>SUMIF(#REF!,MunicipioRegioes!I1269)/I1269</f>
        <v>#REF!</v>
      </c>
    </row>
    <row r="1270" spans="1:19" x14ac:dyDescent="0.2">
      <c r="A1270" s="5">
        <v>25</v>
      </c>
      <c r="B1270" s="5" t="s">
        <v>1226</v>
      </c>
      <c r="C1270" s="5" t="s">
        <v>6836</v>
      </c>
      <c r="D1270" s="5">
        <v>2501</v>
      </c>
      <c r="E1270" s="5" t="s">
        <v>6837</v>
      </c>
      <c r="F1270" s="5">
        <v>25001</v>
      </c>
      <c r="G1270" s="5" t="s">
        <v>1276</v>
      </c>
      <c r="H1270" s="5" t="s">
        <v>6878</v>
      </c>
      <c r="I1270" s="5">
        <v>2502003</v>
      </c>
      <c r="J1270" s="5" t="s">
        <v>1250</v>
      </c>
      <c r="K1270" s="6">
        <v>250200</v>
      </c>
      <c r="L1270" s="6" t="s">
        <v>6839</v>
      </c>
      <c r="M1270" s="6" t="s">
        <v>6879</v>
      </c>
      <c r="N1270" s="6" t="e">
        <f xml:space="preserve"> SUMIF(#REF!,MunicipioRegioes!I1270,#REF!)</f>
        <v>#REF!</v>
      </c>
      <c r="O1270" s="6" t="str">
        <f t="shared" si="19"/>
        <v>Mun_2502003</v>
      </c>
      <c r="P1270" s="6">
        <v>0</v>
      </c>
      <c r="Q1270" s="6" t="e">
        <f>SUMIF(#REF!,MunicipioRegioes!K1270,#REF!)/K1270</f>
        <v>#REF!</v>
      </c>
      <c r="R1270" s="6" t="e">
        <f>SUMIF(#REF!,MunicipioRegioes!I1270,#REF!)/I1270</f>
        <v>#REF!</v>
      </c>
      <c r="S1270" s="6" t="e">
        <f>SUMIF(#REF!,MunicipioRegioes!I1270)/I1270</f>
        <v>#REF!</v>
      </c>
    </row>
    <row r="1271" spans="1:19" x14ac:dyDescent="0.2">
      <c r="A1271" s="5">
        <v>25</v>
      </c>
      <c r="B1271" s="5" t="s">
        <v>1226</v>
      </c>
      <c r="C1271" s="5" t="s">
        <v>6836</v>
      </c>
      <c r="D1271" s="5">
        <v>2501</v>
      </c>
      <c r="E1271" s="5" t="s">
        <v>6837</v>
      </c>
      <c r="F1271" s="5">
        <v>25002</v>
      </c>
      <c r="G1271" s="5" t="s">
        <v>1267</v>
      </c>
      <c r="H1271" s="5" t="s">
        <v>6880</v>
      </c>
      <c r="I1271" s="5">
        <v>2502052</v>
      </c>
      <c r="J1271" s="5" t="s">
        <v>1251</v>
      </c>
      <c r="K1271" s="6">
        <v>250205</v>
      </c>
      <c r="L1271" s="6" t="s">
        <v>6839</v>
      </c>
      <c r="M1271" s="6" t="s">
        <v>6881</v>
      </c>
      <c r="N1271" s="6" t="e">
        <f xml:space="preserve"> SUMIF(#REF!,MunicipioRegioes!I1271,#REF!)</f>
        <v>#REF!</v>
      </c>
      <c r="O1271" s="6" t="str">
        <f t="shared" si="19"/>
        <v>Mun_2502052</v>
      </c>
      <c r="P1271" s="6">
        <v>0</v>
      </c>
      <c r="Q1271" s="6" t="e">
        <f>SUMIF(#REF!,MunicipioRegioes!K1271,#REF!)/K1271</f>
        <v>#REF!</v>
      </c>
      <c r="R1271" s="6" t="e">
        <f>SUMIF(#REF!,MunicipioRegioes!I1271,#REF!)/I1271</f>
        <v>#REF!</v>
      </c>
      <c r="S1271" s="6" t="e">
        <f>SUMIF(#REF!,MunicipioRegioes!I1271)/I1271</f>
        <v>#REF!</v>
      </c>
    </row>
    <row r="1272" spans="1:19" x14ac:dyDescent="0.2">
      <c r="A1272" s="5">
        <v>25</v>
      </c>
      <c r="B1272" s="5" t="s">
        <v>1226</v>
      </c>
      <c r="C1272" s="5" t="s">
        <v>6836</v>
      </c>
      <c r="D1272" s="5">
        <v>2501</v>
      </c>
      <c r="E1272" s="5" t="s">
        <v>6837</v>
      </c>
      <c r="F1272" s="5">
        <v>25006</v>
      </c>
      <c r="G1272" s="5" t="s">
        <v>1309</v>
      </c>
      <c r="H1272" s="5" t="s">
        <v>6882</v>
      </c>
      <c r="I1272" s="5">
        <v>2502102</v>
      </c>
      <c r="J1272" s="5" t="s">
        <v>1252</v>
      </c>
      <c r="K1272" s="6">
        <v>250210</v>
      </c>
      <c r="L1272" s="6" t="s">
        <v>6839</v>
      </c>
      <c r="M1272" s="6" t="s">
        <v>6883</v>
      </c>
      <c r="N1272" s="6" t="e">
        <f xml:space="preserve"> SUMIF(#REF!,MunicipioRegioes!I1272,#REF!)</f>
        <v>#REF!</v>
      </c>
      <c r="O1272" s="6" t="str">
        <f t="shared" si="19"/>
        <v>Mun_2502102</v>
      </c>
      <c r="P1272" s="6">
        <v>0</v>
      </c>
      <c r="Q1272" s="6" t="e">
        <f>SUMIF(#REF!,MunicipioRegioes!K1272,#REF!)/K1272</f>
        <v>#REF!</v>
      </c>
      <c r="R1272" s="6" t="e">
        <f>SUMIF(#REF!,MunicipioRegioes!I1272,#REF!)/I1272</f>
        <v>#REF!</v>
      </c>
      <c r="S1272" s="6" t="e">
        <f>SUMIF(#REF!,MunicipioRegioes!I1272)/I1272</f>
        <v>#REF!</v>
      </c>
    </row>
    <row r="1273" spans="1:19" x14ac:dyDescent="0.2">
      <c r="A1273" s="5">
        <v>25</v>
      </c>
      <c r="B1273" s="5" t="s">
        <v>1226</v>
      </c>
      <c r="C1273" s="5" t="s">
        <v>6836</v>
      </c>
      <c r="D1273" s="5">
        <v>2503</v>
      </c>
      <c r="E1273" s="5" t="s">
        <v>6842</v>
      </c>
      <c r="F1273" s="5">
        <v>25017</v>
      </c>
      <c r="G1273" s="5" t="s">
        <v>6884</v>
      </c>
      <c r="H1273" s="5" t="s">
        <v>6885</v>
      </c>
      <c r="I1273" s="5">
        <v>2502151</v>
      </c>
      <c r="J1273" s="5" t="s">
        <v>141</v>
      </c>
      <c r="K1273" s="6">
        <v>250215</v>
      </c>
      <c r="L1273" s="6" t="s">
        <v>6844</v>
      </c>
      <c r="M1273" s="6" t="s">
        <v>6886</v>
      </c>
      <c r="N1273" s="6" t="e">
        <f xml:space="preserve"> SUMIF(#REF!,MunicipioRegioes!I1273,#REF!)</f>
        <v>#REF!</v>
      </c>
      <c r="O1273" s="6" t="str">
        <f t="shared" si="19"/>
        <v>Mun_2502151</v>
      </c>
      <c r="P1273" s="6">
        <v>0</v>
      </c>
      <c r="Q1273" s="6" t="e">
        <f>SUMIF(#REF!,MunicipioRegioes!K1273,#REF!)/K1273</f>
        <v>#REF!</v>
      </c>
      <c r="R1273" s="6" t="e">
        <f>SUMIF(#REF!,MunicipioRegioes!I1273,#REF!)/I1273</f>
        <v>#REF!</v>
      </c>
      <c r="S1273" s="6" t="e">
        <f>SUMIF(#REF!,MunicipioRegioes!I1273)/I1273</f>
        <v>#REF!</v>
      </c>
    </row>
    <row r="1274" spans="1:19" x14ac:dyDescent="0.2">
      <c r="A1274" s="5">
        <v>25</v>
      </c>
      <c r="B1274" s="5" t="s">
        <v>1226</v>
      </c>
      <c r="C1274" s="5" t="s">
        <v>6836</v>
      </c>
      <c r="D1274" s="5">
        <v>2501</v>
      </c>
      <c r="E1274" s="5" t="s">
        <v>6837</v>
      </c>
      <c r="F1274" s="5">
        <v>25002</v>
      </c>
      <c r="G1274" s="5" t="s">
        <v>1267</v>
      </c>
      <c r="H1274" s="5" t="s">
        <v>6887</v>
      </c>
      <c r="I1274" s="5">
        <v>2502201</v>
      </c>
      <c r="J1274" s="5" t="s">
        <v>696</v>
      </c>
      <c r="K1274" s="6">
        <v>250220</v>
      </c>
      <c r="L1274" s="6" t="s">
        <v>6839</v>
      </c>
      <c r="M1274" s="6" t="s">
        <v>6881</v>
      </c>
      <c r="N1274" s="6" t="e">
        <f xml:space="preserve"> SUMIF(#REF!,MunicipioRegioes!I1274,#REF!)</f>
        <v>#REF!</v>
      </c>
      <c r="O1274" s="6" t="str">
        <f t="shared" si="19"/>
        <v>Mun_2502201</v>
      </c>
      <c r="P1274" s="6">
        <v>0</v>
      </c>
      <c r="Q1274" s="6" t="e">
        <f>SUMIF(#REF!,MunicipioRegioes!K1274,#REF!)/K1274</f>
        <v>#REF!</v>
      </c>
      <c r="R1274" s="6" t="e">
        <f>SUMIF(#REF!,MunicipioRegioes!I1274,#REF!)/I1274</f>
        <v>#REF!</v>
      </c>
      <c r="S1274" s="6" t="e">
        <f>SUMIF(#REF!,MunicipioRegioes!I1274)/I1274</f>
        <v>#REF!</v>
      </c>
    </row>
    <row r="1275" spans="1:19" x14ac:dyDescent="0.2">
      <c r="A1275" s="5">
        <v>25</v>
      </c>
      <c r="B1275" s="5" t="s">
        <v>1226</v>
      </c>
      <c r="C1275" s="5" t="s">
        <v>6836</v>
      </c>
      <c r="D1275" s="5">
        <v>2501</v>
      </c>
      <c r="E1275" s="5" t="s">
        <v>6837</v>
      </c>
      <c r="F1275" s="5">
        <v>25001</v>
      </c>
      <c r="G1275" s="5" t="s">
        <v>1276</v>
      </c>
      <c r="H1275" s="5" t="s">
        <v>6888</v>
      </c>
      <c r="I1275" s="5">
        <v>2502300</v>
      </c>
      <c r="J1275" s="5" t="s">
        <v>1253</v>
      </c>
      <c r="K1275" s="6">
        <v>250230</v>
      </c>
      <c r="L1275" s="6" t="s">
        <v>6839</v>
      </c>
      <c r="M1275" s="6" t="s">
        <v>6879</v>
      </c>
      <c r="N1275" s="6" t="e">
        <f xml:space="preserve"> SUMIF(#REF!,MunicipioRegioes!I1275,#REF!)</f>
        <v>#REF!</v>
      </c>
      <c r="O1275" s="6" t="str">
        <f t="shared" si="19"/>
        <v>Mun_2502300</v>
      </c>
      <c r="P1275" s="6">
        <v>0</v>
      </c>
      <c r="Q1275" s="6" t="e">
        <f>SUMIF(#REF!,MunicipioRegioes!K1275,#REF!)/K1275</f>
        <v>#REF!</v>
      </c>
      <c r="R1275" s="6" t="e">
        <f>SUMIF(#REF!,MunicipioRegioes!I1275,#REF!)/I1275</f>
        <v>#REF!</v>
      </c>
      <c r="S1275" s="6" t="e">
        <f>SUMIF(#REF!,MunicipioRegioes!I1275)/I1275</f>
        <v>#REF!</v>
      </c>
    </row>
    <row r="1276" spans="1:19" x14ac:dyDescent="0.2">
      <c r="A1276" s="5">
        <v>25</v>
      </c>
      <c r="B1276" s="5" t="s">
        <v>1226</v>
      </c>
      <c r="C1276" s="5" t="s">
        <v>6836</v>
      </c>
      <c r="D1276" s="5">
        <v>2501</v>
      </c>
      <c r="E1276" s="5" t="s">
        <v>6837</v>
      </c>
      <c r="F1276" s="5">
        <v>25002</v>
      </c>
      <c r="G1276" s="5" t="s">
        <v>1267</v>
      </c>
      <c r="H1276" s="5" t="s">
        <v>6889</v>
      </c>
      <c r="I1276" s="5">
        <v>2502409</v>
      </c>
      <c r="J1276" s="5" t="s">
        <v>1254</v>
      </c>
      <c r="K1276" s="6">
        <v>250240</v>
      </c>
      <c r="L1276" s="6" t="s">
        <v>6839</v>
      </c>
      <c r="M1276" s="6" t="s">
        <v>6881</v>
      </c>
      <c r="N1276" s="6" t="e">
        <f xml:space="preserve"> SUMIF(#REF!,MunicipioRegioes!I1276,#REF!)</f>
        <v>#REF!</v>
      </c>
      <c r="O1276" s="6" t="str">
        <f t="shared" si="19"/>
        <v>Mun_2502409</v>
      </c>
      <c r="P1276" s="6">
        <v>0</v>
      </c>
      <c r="Q1276" s="6" t="e">
        <f>SUMIF(#REF!,MunicipioRegioes!K1276,#REF!)/K1276</f>
        <v>#REF!</v>
      </c>
      <c r="R1276" s="6" t="e">
        <f>SUMIF(#REF!,MunicipioRegioes!I1276,#REF!)/I1276</f>
        <v>#REF!</v>
      </c>
      <c r="S1276" s="6" t="e">
        <f>SUMIF(#REF!,MunicipioRegioes!I1276)/I1276</f>
        <v>#REF!</v>
      </c>
    </row>
    <row r="1277" spans="1:19" x14ac:dyDescent="0.2">
      <c r="A1277" s="5">
        <v>25</v>
      </c>
      <c r="B1277" s="5" t="s">
        <v>1226</v>
      </c>
      <c r="C1277" s="5" t="s">
        <v>6836</v>
      </c>
      <c r="D1277" s="5">
        <v>2502</v>
      </c>
      <c r="E1277" s="5" t="s">
        <v>1256</v>
      </c>
      <c r="F1277" s="5">
        <v>25011</v>
      </c>
      <c r="G1277" s="5" t="s">
        <v>6847</v>
      </c>
      <c r="H1277" s="5" t="s">
        <v>6890</v>
      </c>
      <c r="I1277" s="5">
        <v>2502508</v>
      </c>
      <c r="J1277" s="5" t="s">
        <v>1255</v>
      </c>
      <c r="K1277" s="6">
        <v>250250</v>
      </c>
      <c r="L1277" s="6" t="s">
        <v>6849</v>
      </c>
      <c r="M1277" s="6" t="s">
        <v>6850</v>
      </c>
      <c r="N1277" s="6" t="e">
        <f xml:space="preserve"> SUMIF(#REF!,MunicipioRegioes!I1277,#REF!)</f>
        <v>#REF!</v>
      </c>
      <c r="O1277" s="6" t="str">
        <f t="shared" si="19"/>
        <v>Mun_2502508</v>
      </c>
      <c r="P1277" s="6">
        <v>0</v>
      </c>
      <c r="Q1277" s="6" t="e">
        <f>SUMIF(#REF!,MunicipioRegioes!K1277,#REF!)/K1277</f>
        <v>#REF!</v>
      </c>
      <c r="R1277" s="6" t="e">
        <f>SUMIF(#REF!,MunicipioRegioes!I1277,#REF!)/I1277</f>
        <v>#REF!</v>
      </c>
      <c r="S1277" s="6" t="e">
        <f>SUMIF(#REF!,MunicipioRegioes!I1277)/I1277</f>
        <v>#REF!</v>
      </c>
    </row>
    <row r="1278" spans="1:19" x14ac:dyDescent="0.2">
      <c r="A1278" s="5">
        <v>25</v>
      </c>
      <c r="B1278" s="5" t="s">
        <v>1226</v>
      </c>
      <c r="C1278" s="5" t="s">
        <v>6836</v>
      </c>
      <c r="D1278" s="5">
        <v>2503</v>
      </c>
      <c r="E1278" s="5" t="s">
        <v>6842</v>
      </c>
      <c r="F1278" s="5">
        <v>25015</v>
      </c>
      <c r="G1278" s="5" t="s">
        <v>6843</v>
      </c>
      <c r="H1278" s="5" t="s">
        <v>6891</v>
      </c>
      <c r="I1278" s="5">
        <v>2502706</v>
      </c>
      <c r="J1278" s="5" t="s">
        <v>1256</v>
      </c>
      <c r="K1278" s="6">
        <v>250270</v>
      </c>
      <c r="L1278" s="6" t="s">
        <v>6844</v>
      </c>
      <c r="M1278" s="6" t="s">
        <v>6845</v>
      </c>
      <c r="N1278" s="6" t="e">
        <f xml:space="preserve"> SUMIF(#REF!,MunicipioRegioes!I1278,#REF!)</f>
        <v>#REF!</v>
      </c>
      <c r="O1278" s="6" t="str">
        <f t="shared" si="19"/>
        <v>Mun_2502706</v>
      </c>
      <c r="P1278" s="6">
        <v>0</v>
      </c>
      <c r="Q1278" s="6" t="e">
        <f>SUMIF(#REF!,MunicipioRegioes!K1278,#REF!)/K1278</f>
        <v>#REF!</v>
      </c>
      <c r="R1278" s="6" t="e">
        <f>SUMIF(#REF!,MunicipioRegioes!I1278,#REF!)/I1278</f>
        <v>#REF!</v>
      </c>
      <c r="S1278" s="6" t="e">
        <f>SUMIF(#REF!,MunicipioRegioes!I1278)/I1278</f>
        <v>#REF!</v>
      </c>
    </row>
    <row r="1279" spans="1:19" x14ac:dyDescent="0.2">
      <c r="A1279" s="5">
        <v>25</v>
      </c>
      <c r="B1279" s="5" t="s">
        <v>1226</v>
      </c>
      <c r="C1279" s="5" t="s">
        <v>6836</v>
      </c>
      <c r="D1279" s="5">
        <v>2501</v>
      </c>
      <c r="E1279" s="5" t="s">
        <v>6837</v>
      </c>
      <c r="F1279" s="5">
        <v>25001</v>
      </c>
      <c r="G1279" s="5" t="s">
        <v>1276</v>
      </c>
      <c r="H1279" s="5" t="s">
        <v>6892</v>
      </c>
      <c r="I1279" s="5">
        <v>2502805</v>
      </c>
      <c r="J1279" s="5" t="s">
        <v>1257</v>
      </c>
      <c r="K1279" s="6">
        <v>250280</v>
      </c>
      <c r="L1279" s="6" t="s">
        <v>6839</v>
      </c>
      <c r="M1279" s="6" t="s">
        <v>6879</v>
      </c>
      <c r="N1279" s="6" t="e">
        <f xml:space="preserve"> SUMIF(#REF!,MunicipioRegioes!I1279,#REF!)</f>
        <v>#REF!</v>
      </c>
      <c r="O1279" s="6" t="str">
        <f t="shared" si="19"/>
        <v>Mun_2502805</v>
      </c>
      <c r="P1279" s="6">
        <v>0</v>
      </c>
      <c r="Q1279" s="6" t="e">
        <f>SUMIF(#REF!,MunicipioRegioes!K1279,#REF!)/K1279</f>
        <v>#REF!</v>
      </c>
      <c r="R1279" s="6" t="e">
        <f>SUMIF(#REF!,MunicipioRegioes!I1279,#REF!)/I1279</f>
        <v>#REF!</v>
      </c>
      <c r="S1279" s="6" t="e">
        <f>SUMIF(#REF!,MunicipioRegioes!I1279)/I1279</f>
        <v>#REF!</v>
      </c>
    </row>
    <row r="1280" spans="1:19" x14ac:dyDescent="0.2">
      <c r="A1280" s="5">
        <v>25</v>
      </c>
      <c r="B1280" s="5" t="s">
        <v>1226</v>
      </c>
      <c r="C1280" s="5" t="s">
        <v>6836</v>
      </c>
      <c r="D1280" s="5">
        <v>2501</v>
      </c>
      <c r="E1280" s="5" t="s">
        <v>6837</v>
      </c>
      <c r="F1280" s="5">
        <v>25001</v>
      </c>
      <c r="G1280" s="5" t="s">
        <v>1276</v>
      </c>
      <c r="H1280" s="5" t="s">
        <v>6893</v>
      </c>
      <c r="I1280" s="5">
        <v>2502904</v>
      </c>
      <c r="J1280" s="5" t="s">
        <v>1258</v>
      </c>
      <c r="K1280" s="6">
        <v>250290</v>
      </c>
      <c r="L1280" s="6" t="s">
        <v>6839</v>
      </c>
      <c r="M1280" s="6" t="s">
        <v>6879</v>
      </c>
      <c r="N1280" s="6" t="e">
        <f xml:space="preserve"> SUMIF(#REF!,MunicipioRegioes!I1280,#REF!)</f>
        <v>#REF!</v>
      </c>
      <c r="O1280" s="6" t="str">
        <f t="shared" si="19"/>
        <v>Mun_2502904</v>
      </c>
      <c r="P1280" s="6">
        <v>0</v>
      </c>
      <c r="Q1280" s="6" t="e">
        <f>SUMIF(#REF!,MunicipioRegioes!K1280,#REF!)/K1280</f>
        <v>#REF!</v>
      </c>
      <c r="R1280" s="6" t="e">
        <f>SUMIF(#REF!,MunicipioRegioes!I1280,#REF!)/I1280</f>
        <v>#REF!</v>
      </c>
      <c r="S1280" s="6" t="e">
        <f>SUMIF(#REF!,MunicipioRegioes!I1280)/I1280</f>
        <v>#REF!</v>
      </c>
    </row>
    <row r="1281" spans="1:19" x14ac:dyDescent="0.2">
      <c r="A1281" s="5">
        <v>25</v>
      </c>
      <c r="B1281" s="5" t="s">
        <v>1226</v>
      </c>
      <c r="C1281" s="5" t="s">
        <v>6836</v>
      </c>
      <c r="D1281" s="5">
        <v>2504</v>
      </c>
      <c r="E1281" s="5" t="s">
        <v>6854</v>
      </c>
      <c r="F1281" s="5">
        <v>25023</v>
      </c>
      <c r="G1281" s="5" t="s">
        <v>6658</v>
      </c>
      <c r="H1281" s="5" t="s">
        <v>6894</v>
      </c>
      <c r="I1281" s="5">
        <v>2503001</v>
      </c>
      <c r="J1281" s="5" t="s">
        <v>1259</v>
      </c>
      <c r="K1281" s="6">
        <v>250300</v>
      </c>
      <c r="L1281" s="6" t="s">
        <v>6855</v>
      </c>
      <c r="M1281" s="6" t="s">
        <v>6856</v>
      </c>
      <c r="N1281" s="6" t="e">
        <f xml:space="preserve"> SUMIF(#REF!,MunicipioRegioes!I1281,#REF!)</f>
        <v>#REF!</v>
      </c>
      <c r="O1281" s="6" t="str">
        <f t="shared" si="19"/>
        <v>Mun_2503001</v>
      </c>
      <c r="P1281" s="6">
        <v>0</v>
      </c>
      <c r="Q1281" s="6" t="e">
        <f>SUMIF(#REF!,MunicipioRegioes!K1281,#REF!)/K1281</f>
        <v>#REF!</v>
      </c>
      <c r="R1281" s="6" t="e">
        <f>SUMIF(#REF!,MunicipioRegioes!I1281,#REF!)/I1281</f>
        <v>#REF!</v>
      </c>
      <c r="S1281" s="6" t="e">
        <f>SUMIF(#REF!,MunicipioRegioes!I1281)/I1281</f>
        <v>#REF!</v>
      </c>
    </row>
    <row r="1282" spans="1:19" x14ac:dyDescent="0.2">
      <c r="A1282" s="5">
        <v>25</v>
      </c>
      <c r="B1282" s="5" t="s">
        <v>1226</v>
      </c>
      <c r="C1282" s="5" t="s">
        <v>6836</v>
      </c>
      <c r="D1282" s="5">
        <v>2502</v>
      </c>
      <c r="E1282" s="5" t="s">
        <v>1256</v>
      </c>
      <c r="F1282" s="5">
        <v>25011</v>
      </c>
      <c r="G1282" s="5" t="s">
        <v>6847</v>
      </c>
      <c r="H1282" s="5" t="s">
        <v>6895</v>
      </c>
      <c r="I1282" s="5">
        <v>2503100</v>
      </c>
      <c r="J1282" s="5" t="s">
        <v>1260</v>
      </c>
      <c r="K1282" s="6">
        <v>250310</v>
      </c>
      <c r="L1282" s="6" t="s">
        <v>6849</v>
      </c>
      <c r="M1282" s="6" t="s">
        <v>6850</v>
      </c>
      <c r="N1282" s="6" t="e">
        <f xml:space="preserve"> SUMIF(#REF!,MunicipioRegioes!I1282,#REF!)</f>
        <v>#REF!</v>
      </c>
      <c r="O1282" s="6" t="str">
        <f t="shared" si="19"/>
        <v>Mun_2503100</v>
      </c>
      <c r="P1282" s="6">
        <v>0</v>
      </c>
      <c r="Q1282" s="6" t="e">
        <f>SUMIF(#REF!,MunicipioRegioes!K1282,#REF!)/K1282</f>
        <v>#REF!</v>
      </c>
      <c r="R1282" s="6" t="e">
        <f>SUMIF(#REF!,MunicipioRegioes!I1282,#REF!)/I1282</f>
        <v>#REF!</v>
      </c>
      <c r="S1282" s="6" t="e">
        <f>SUMIF(#REF!,MunicipioRegioes!I1282)/I1282</f>
        <v>#REF!</v>
      </c>
    </row>
    <row r="1283" spans="1:19" x14ac:dyDescent="0.2">
      <c r="A1283" s="5">
        <v>25</v>
      </c>
      <c r="B1283" s="5" t="s">
        <v>1226</v>
      </c>
      <c r="C1283" s="5" t="s">
        <v>6836</v>
      </c>
      <c r="D1283" s="5">
        <v>2504</v>
      </c>
      <c r="E1283" s="5" t="s">
        <v>6854</v>
      </c>
      <c r="F1283" s="5">
        <v>25022</v>
      </c>
      <c r="G1283" s="5" t="s">
        <v>6875</v>
      </c>
      <c r="H1283" s="5" t="s">
        <v>6896</v>
      </c>
      <c r="I1283" s="5">
        <v>2503209</v>
      </c>
      <c r="J1283" s="5" t="s">
        <v>1261</v>
      </c>
      <c r="K1283" s="6">
        <v>250320</v>
      </c>
      <c r="L1283" s="6" t="s">
        <v>6855</v>
      </c>
      <c r="M1283" s="6" t="s">
        <v>6876</v>
      </c>
      <c r="N1283" s="6" t="e">
        <f xml:space="preserve"> SUMIF(#REF!,MunicipioRegioes!I1283,#REF!)</f>
        <v>#REF!</v>
      </c>
      <c r="O1283" s="6" t="str">
        <f t="shared" ref="O1283:O1346" si="20">"Mun_"&amp;I1283</f>
        <v>Mun_2503209</v>
      </c>
      <c r="P1283" s="6">
        <v>0</v>
      </c>
      <c r="Q1283" s="6" t="e">
        <f>SUMIF(#REF!,MunicipioRegioes!K1283,#REF!)/K1283</f>
        <v>#REF!</v>
      </c>
      <c r="R1283" s="6" t="e">
        <f>SUMIF(#REF!,MunicipioRegioes!I1283,#REF!)/I1283</f>
        <v>#REF!</v>
      </c>
      <c r="S1283" s="6" t="e">
        <f>SUMIF(#REF!,MunicipioRegioes!I1283)/I1283</f>
        <v>#REF!</v>
      </c>
    </row>
    <row r="1284" spans="1:19" x14ac:dyDescent="0.2">
      <c r="A1284" s="5">
        <v>25</v>
      </c>
      <c r="B1284" s="5" t="s">
        <v>1226</v>
      </c>
      <c r="C1284" s="5" t="s">
        <v>6836</v>
      </c>
      <c r="D1284" s="5">
        <v>2501</v>
      </c>
      <c r="E1284" s="5" t="s">
        <v>6837</v>
      </c>
      <c r="F1284" s="5">
        <v>25002</v>
      </c>
      <c r="G1284" s="5" t="s">
        <v>1267</v>
      </c>
      <c r="H1284" s="5" t="s">
        <v>6897</v>
      </c>
      <c r="I1284" s="5">
        <v>2503308</v>
      </c>
      <c r="J1284" s="5" t="s">
        <v>1262</v>
      </c>
      <c r="K1284" s="6">
        <v>250330</v>
      </c>
      <c r="L1284" s="6" t="s">
        <v>6839</v>
      </c>
      <c r="M1284" s="6" t="s">
        <v>6881</v>
      </c>
      <c r="N1284" s="6" t="e">
        <f xml:space="preserve"> SUMIF(#REF!,MunicipioRegioes!I1284,#REF!)</f>
        <v>#REF!</v>
      </c>
      <c r="O1284" s="6" t="str">
        <f t="shared" si="20"/>
        <v>Mun_2503308</v>
      </c>
      <c r="P1284" s="6">
        <v>0</v>
      </c>
      <c r="Q1284" s="6" t="e">
        <f>SUMIF(#REF!,MunicipioRegioes!K1284,#REF!)/K1284</f>
        <v>#REF!</v>
      </c>
      <c r="R1284" s="6" t="e">
        <f>SUMIF(#REF!,MunicipioRegioes!I1284,#REF!)/I1284</f>
        <v>#REF!</v>
      </c>
      <c r="S1284" s="6" t="e">
        <f>SUMIF(#REF!,MunicipioRegioes!I1284)/I1284</f>
        <v>#REF!</v>
      </c>
    </row>
    <row r="1285" spans="1:19" x14ac:dyDescent="0.2">
      <c r="A1285" s="5">
        <v>25</v>
      </c>
      <c r="B1285" s="5" t="s">
        <v>1226</v>
      </c>
      <c r="C1285" s="5" t="s">
        <v>6836</v>
      </c>
      <c r="D1285" s="5">
        <v>2501</v>
      </c>
      <c r="E1285" s="5" t="s">
        <v>6837</v>
      </c>
      <c r="F1285" s="5">
        <v>25004</v>
      </c>
      <c r="G1285" s="5" t="s">
        <v>1350</v>
      </c>
      <c r="H1285" s="5" t="s">
        <v>6898</v>
      </c>
      <c r="I1285" s="5">
        <v>2503407</v>
      </c>
      <c r="J1285" s="5" t="s">
        <v>1263</v>
      </c>
      <c r="K1285" s="6">
        <v>250340</v>
      </c>
      <c r="L1285" s="6" t="s">
        <v>6839</v>
      </c>
      <c r="M1285" s="6" t="s">
        <v>6865</v>
      </c>
      <c r="N1285" s="6" t="e">
        <f xml:space="preserve"> SUMIF(#REF!,MunicipioRegioes!I1285,#REF!)</f>
        <v>#REF!</v>
      </c>
      <c r="O1285" s="6" t="str">
        <f t="shared" si="20"/>
        <v>Mun_2503407</v>
      </c>
      <c r="P1285" s="6">
        <v>0</v>
      </c>
      <c r="Q1285" s="6" t="e">
        <f>SUMIF(#REF!,MunicipioRegioes!K1285,#REF!)/K1285</f>
        <v>#REF!</v>
      </c>
      <c r="R1285" s="6" t="e">
        <f>SUMIF(#REF!,MunicipioRegioes!I1285,#REF!)/I1285</f>
        <v>#REF!</v>
      </c>
      <c r="S1285" s="6" t="e">
        <f>SUMIF(#REF!,MunicipioRegioes!I1285)/I1285</f>
        <v>#REF!</v>
      </c>
    </row>
    <row r="1286" spans="1:19" x14ac:dyDescent="0.2">
      <c r="A1286" s="5">
        <v>25</v>
      </c>
      <c r="B1286" s="5" t="s">
        <v>1226</v>
      </c>
      <c r="C1286" s="5" t="s">
        <v>6836</v>
      </c>
      <c r="D1286" s="5">
        <v>2503</v>
      </c>
      <c r="E1286" s="5" t="s">
        <v>6842</v>
      </c>
      <c r="F1286" s="5">
        <v>25013</v>
      </c>
      <c r="G1286" s="5" t="s">
        <v>6862</v>
      </c>
      <c r="H1286" s="5" t="s">
        <v>6899</v>
      </c>
      <c r="I1286" s="5">
        <v>2503506</v>
      </c>
      <c r="J1286" s="5" t="s">
        <v>1264</v>
      </c>
      <c r="K1286" s="6">
        <v>250350</v>
      </c>
      <c r="L1286" s="6" t="s">
        <v>6844</v>
      </c>
      <c r="M1286" s="6" t="s">
        <v>6863</v>
      </c>
      <c r="N1286" s="6" t="e">
        <f xml:space="preserve"> SUMIF(#REF!,MunicipioRegioes!I1286,#REF!)</f>
        <v>#REF!</v>
      </c>
      <c r="O1286" s="6" t="str">
        <f t="shared" si="20"/>
        <v>Mun_2503506</v>
      </c>
      <c r="P1286" s="6">
        <v>0</v>
      </c>
      <c r="Q1286" s="6" t="e">
        <f>SUMIF(#REF!,MunicipioRegioes!K1286,#REF!)/K1286</f>
        <v>#REF!</v>
      </c>
      <c r="R1286" s="6" t="e">
        <f>SUMIF(#REF!,MunicipioRegioes!I1286,#REF!)/I1286</f>
        <v>#REF!</v>
      </c>
      <c r="S1286" s="6" t="e">
        <f>SUMIF(#REF!,MunicipioRegioes!I1286)/I1286</f>
        <v>#REF!</v>
      </c>
    </row>
    <row r="1287" spans="1:19" x14ac:dyDescent="0.2">
      <c r="A1287" s="5">
        <v>25</v>
      </c>
      <c r="B1287" s="5" t="s">
        <v>1226</v>
      </c>
      <c r="C1287" s="5" t="s">
        <v>6836</v>
      </c>
      <c r="D1287" s="5">
        <v>2501</v>
      </c>
      <c r="E1287" s="5" t="s">
        <v>6837</v>
      </c>
      <c r="F1287" s="5">
        <v>25007</v>
      </c>
      <c r="G1287" s="5" t="s">
        <v>6838</v>
      </c>
      <c r="H1287" s="5" t="s">
        <v>6900</v>
      </c>
      <c r="I1287" s="5">
        <v>2503555</v>
      </c>
      <c r="J1287" s="5" t="s">
        <v>1265</v>
      </c>
      <c r="K1287" s="6">
        <v>250355</v>
      </c>
      <c r="L1287" s="6" t="s">
        <v>6839</v>
      </c>
      <c r="M1287" s="6" t="s">
        <v>6840</v>
      </c>
      <c r="N1287" s="6" t="e">
        <f xml:space="preserve"> SUMIF(#REF!,MunicipioRegioes!I1287,#REF!)</f>
        <v>#REF!</v>
      </c>
      <c r="O1287" s="6" t="str">
        <f t="shared" si="20"/>
        <v>Mun_2503555</v>
      </c>
      <c r="P1287" s="6">
        <v>0</v>
      </c>
      <c r="Q1287" s="6" t="e">
        <f>SUMIF(#REF!,MunicipioRegioes!K1287,#REF!)/K1287</f>
        <v>#REF!</v>
      </c>
      <c r="R1287" s="6" t="e">
        <f>SUMIF(#REF!,MunicipioRegioes!I1287,#REF!)/I1287</f>
        <v>#REF!</v>
      </c>
      <c r="S1287" s="6" t="e">
        <f>SUMIF(#REF!,MunicipioRegioes!I1287)/I1287</f>
        <v>#REF!</v>
      </c>
    </row>
    <row r="1288" spans="1:19" x14ac:dyDescent="0.2">
      <c r="A1288" s="5">
        <v>25</v>
      </c>
      <c r="B1288" s="5" t="s">
        <v>1226</v>
      </c>
      <c r="C1288" s="5" t="s">
        <v>6836</v>
      </c>
      <c r="D1288" s="5">
        <v>2503</v>
      </c>
      <c r="E1288" s="5" t="s">
        <v>6842</v>
      </c>
      <c r="F1288" s="5">
        <v>25016</v>
      </c>
      <c r="G1288" s="5" t="s">
        <v>1301</v>
      </c>
      <c r="H1288" s="5" t="s">
        <v>6901</v>
      </c>
      <c r="I1288" s="5">
        <v>2503605</v>
      </c>
      <c r="J1288" s="5" t="s">
        <v>1266</v>
      </c>
      <c r="K1288" s="6">
        <v>250360</v>
      </c>
      <c r="L1288" s="6" t="s">
        <v>6844</v>
      </c>
      <c r="M1288" s="6" t="s">
        <v>6846</v>
      </c>
      <c r="N1288" s="6" t="e">
        <f xml:space="preserve"> SUMIF(#REF!,MunicipioRegioes!I1288,#REF!)</f>
        <v>#REF!</v>
      </c>
      <c r="O1288" s="6" t="str">
        <f t="shared" si="20"/>
        <v>Mun_2503605</v>
      </c>
      <c r="P1288" s="6">
        <v>0</v>
      </c>
      <c r="Q1288" s="6" t="e">
        <f>SUMIF(#REF!,MunicipioRegioes!K1288,#REF!)/K1288</f>
        <v>#REF!</v>
      </c>
      <c r="R1288" s="6" t="e">
        <f>SUMIF(#REF!,MunicipioRegioes!I1288,#REF!)/I1288</f>
        <v>#REF!</v>
      </c>
      <c r="S1288" s="6" t="e">
        <f>SUMIF(#REF!,MunicipioRegioes!I1288)/I1288</f>
        <v>#REF!</v>
      </c>
    </row>
    <row r="1289" spans="1:19" x14ac:dyDescent="0.2">
      <c r="A1289" s="5">
        <v>25</v>
      </c>
      <c r="B1289" s="5" t="s">
        <v>1226</v>
      </c>
      <c r="C1289" s="5" t="s">
        <v>6836</v>
      </c>
      <c r="D1289" s="5">
        <v>2501</v>
      </c>
      <c r="E1289" s="5" t="s">
        <v>6837</v>
      </c>
      <c r="F1289" s="5">
        <v>25002</v>
      </c>
      <c r="G1289" s="5" t="s">
        <v>1267</v>
      </c>
      <c r="H1289" s="5" t="s">
        <v>6902</v>
      </c>
      <c r="I1289" s="5">
        <v>2503704</v>
      </c>
      <c r="J1289" s="5" t="s">
        <v>1267</v>
      </c>
      <c r="K1289" s="6">
        <v>250370</v>
      </c>
      <c r="L1289" s="6" t="s">
        <v>6839</v>
      </c>
      <c r="M1289" s="6" t="s">
        <v>6881</v>
      </c>
      <c r="N1289" s="6" t="e">
        <f xml:space="preserve"> SUMIF(#REF!,MunicipioRegioes!I1289,#REF!)</f>
        <v>#REF!</v>
      </c>
      <c r="O1289" s="6" t="str">
        <f t="shared" si="20"/>
        <v>Mun_2503704</v>
      </c>
      <c r="P1289" s="6">
        <v>0</v>
      </c>
      <c r="Q1289" s="6" t="e">
        <f>SUMIF(#REF!,MunicipioRegioes!K1289,#REF!)/K1289</f>
        <v>#REF!</v>
      </c>
      <c r="R1289" s="6" t="e">
        <f>SUMIF(#REF!,MunicipioRegioes!I1289,#REF!)/I1289</f>
        <v>#REF!</v>
      </c>
      <c r="S1289" s="6" t="e">
        <f>SUMIF(#REF!,MunicipioRegioes!I1289)/I1289</f>
        <v>#REF!</v>
      </c>
    </row>
    <row r="1290" spans="1:19" x14ac:dyDescent="0.2">
      <c r="A1290" s="5">
        <v>25</v>
      </c>
      <c r="B1290" s="5" t="s">
        <v>1226</v>
      </c>
      <c r="C1290" s="5" t="s">
        <v>6836</v>
      </c>
      <c r="D1290" s="5">
        <v>2501</v>
      </c>
      <c r="E1290" s="5" t="s">
        <v>6837</v>
      </c>
      <c r="F1290" s="5">
        <v>25003</v>
      </c>
      <c r="G1290" s="5" t="s">
        <v>1416</v>
      </c>
      <c r="H1290" s="5" t="s">
        <v>6903</v>
      </c>
      <c r="I1290" s="5">
        <v>2503753</v>
      </c>
      <c r="J1290" s="5" t="s">
        <v>1268</v>
      </c>
      <c r="K1290" s="6">
        <v>250375</v>
      </c>
      <c r="L1290" s="6" t="s">
        <v>6839</v>
      </c>
      <c r="M1290" s="6" t="s">
        <v>6861</v>
      </c>
      <c r="N1290" s="6" t="e">
        <f xml:space="preserve"> SUMIF(#REF!,MunicipioRegioes!I1290,#REF!)</f>
        <v>#REF!</v>
      </c>
      <c r="O1290" s="6" t="str">
        <f t="shared" si="20"/>
        <v>Mun_2503753</v>
      </c>
      <c r="P1290" s="6">
        <v>0</v>
      </c>
      <c r="Q1290" s="6" t="e">
        <f>SUMIF(#REF!,MunicipioRegioes!K1290,#REF!)/K1290</f>
        <v>#REF!</v>
      </c>
      <c r="R1290" s="6" t="e">
        <f>SUMIF(#REF!,MunicipioRegioes!I1290,#REF!)/I1290</f>
        <v>#REF!</v>
      </c>
      <c r="S1290" s="6" t="e">
        <f>SUMIF(#REF!,MunicipioRegioes!I1290)/I1290</f>
        <v>#REF!</v>
      </c>
    </row>
    <row r="1291" spans="1:19" x14ac:dyDescent="0.2">
      <c r="A1291" s="5">
        <v>25</v>
      </c>
      <c r="B1291" s="5" t="s">
        <v>1226</v>
      </c>
      <c r="C1291" s="5" t="s">
        <v>6836</v>
      </c>
      <c r="D1291" s="5">
        <v>2503</v>
      </c>
      <c r="E1291" s="5" t="s">
        <v>6842</v>
      </c>
      <c r="F1291" s="5">
        <v>25018</v>
      </c>
      <c r="G1291" s="5" t="s">
        <v>1308</v>
      </c>
      <c r="H1291" s="5" t="s">
        <v>6904</v>
      </c>
      <c r="I1291" s="5">
        <v>2503803</v>
      </c>
      <c r="J1291" s="5" t="s">
        <v>1269</v>
      </c>
      <c r="K1291" s="6">
        <v>250380</v>
      </c>
      <c r="L1291" s="6" t="s">
        <v>6844</v>
      </c>
      <c r="M1291" s="6" t="s">
        <v>6905</v>
      </c>
      <c r="N1291" s="6" t="e">
        <f xml:space="preserve"> SUMIF(#REF!,MunicipioRegioes!I1291,#REF!)</f>
        <v>#REF!</v>
      </c>
      <c r="O1291" s="6" t="str">
        <f t="shared" si="20"/>
        <v>Mun_2503803</v>
      </c>
      <c r="P1291" s="6">
        <v>0</v>
      </c>
      <c r="Q1291" s="6" t="e">
        <f>SUMIF(#REF!,MunicipioRegioes!K1291,#REF!)/K1291</f>
        <v>#REF!</v>
      </c>
      <c r="R1291" s="6" t="e">
        <f>SUMIF(#REF!,MunicipioRegioes!I1291,#REF!)/I1291</f>
        <v>#REF!</v>
      </c>
      <c r="S1291" s="6" t="e">
        <f>SUMIF(#REF!,MunicipioRegioes!I1291)/I1291</f>
        <v>#REF!</v>
      </c>
    </row>
    <row r="1292" spans="1:19" x14ac:dyDescent="0.2">
      <c r="A1292" s="5">
        <v>25</v>
      </c>
      <c r="B1292" s="5" t="s">
        <v>1226</v>
      </c>
      <c r="C1292" s="5" t="s">
        <v>6836</v>
      </c>
      <c r="D1292" s="5">
        <v>2502</v>
      </c>
      <c r="E1292" s="5" t="s">
        <v>1256</v>
      </c>
      <c r="F1292" s="5">
        <v>25010</v>
      </c>
      <c r="G1292" s="5" t="s">
        <v>6857</v>
      </c>
      <c r="H1292" s="5" t="s">
        <v>6906</v>
      </c>
      <c r="I1292" s="5">
        <v>2503902</v>
      </c>
      <c r="J1292" s="5" t="s">
        <v>1270</v>
      </c>
      <c r="K1292" s="6">
        <v>250390</v>
      </c>
      <c r="L1292" s="6" t="s">
        <v>6849</v>
      </c>
      <c r="M1292" s="6" t="s">
        <v>6859</v>
      </c>
      <c r="N1292" s="6" t="e">
        <f xml:space="preserve"> SUMIF(#REF!,MunicipioRegioes!I1292,#REF!)</f>
        <v>#REF!</v>
      </c>
      <c r="O1292" s="6" t="str">
        <f t="shared" si="20"/>
        <v>Mun_2503902</v>
      </c>
      <c r="P1292" s="6">
        <v>0</v>
      </c>
      <c r="Q1292" s="6" t="e">
        <f>SUMIF(#REF!,MunicipioRegioes!K1292,#REF!)/K1292</f>
        <v>#REF!</v>
      </c>
      <c r="R1292" s="6" t="e">
        <f>SUMIF(#REF!,MunicipioRegioes!I1292,#REF!)/I1292</f>
        <v>#REF!</v>
      </c>
      <c r="S1292" s="6" t="e">
        <f>SUMIF(#REF!,MunicipioRegioes!I1292)/I1292</f>
        <v>#REF!</v>
      </c>
    </row>
    <row r="1293" spans="1:19" x14ac:dyDescent="0.2">
      <c r="A1293" s="5">
        <v>25</v>
      </c>
      <c r="B1293" s="5" t="s">
        <v>1226</v>
      </c>
      <c r="C1293" s="5" t="s">
        <v>6836</v>
      </c>
      <c r="D1293" s="5">
        <v>2503</v>
      </c>
      <c r="E1293" s="5" t="s">
        <v>6842</v>
      </c>
      <c r="F1293" s="5">
        <v>25017</v>
      </c>
      <c r="G1293" s="5" t="s">
        <v>6884</v>
      </c>
      <c r="H1293" s="5" t="s">
        <v>6907</v>
      </c>
      <c r="I1293" s="5">
        <v>2504009</v>
      </c>
      <c r="J1293" s="5" t="s">
        <v>6884</v>
      </c>
      <c r="K1293" s="6">
        <v>250400</v>
      </c>
      <c r="L1293" s="6" t="s">
        <v>6844</v>
      </c>
      <c r="M1293" s="6" t="s">
        <v>6886</v>
      </c>
      <c r="N1293" s="6" t="e">
        <f xml:space="preserve"> SUMIF(#REF!,MunicipioRegioes!I1293,#REF!)</f>
        <v>#REF!</v>
      </c>
      <c r="O1293" s="6" t="str">
        <f t="shared" si="20"/>
        <v>Mun_2504009</v>
      </c>
      <c r="P1293" s="6">
        <v>0</v>
      </c>
      <c r="Q1293" s="6" t="e">
        <f>SUMIF(#REF!,MunicipioRegioes!K1293,#REF!)/K1293</f>
        <v>#REF!</v>
      </c>
      <c r="R1293" s="6" t="e">
        <f>SUMIF(#REF!,MunicipioRegioes!I1293,#REF!)/I1293</f>
        <v>#REF!</v>
      </c>
      <c r="S1293" s="6" t="e">
        <f>SUMIF(#REF!,MunicipioRegioes!I1293)/I1293</f>
        <v>#REF!</v>
      </c>
    </row>
    <row r="1294" spans="1:19" x14ac:dyDescent="0.2">
      <c r="A1294" s="5">
        <v>25</v>
      </c>
      <c r="B1294" s="5" t="s">
        <v>1226</v>
      </c>
      <c r="C1294" s="5" t="s">
        <v>6836</v>
      </c>
      <c r="D1294" s="5">
        <v>2504</v>
      </c>
      <c r="E1294" s="5" t="s">
        <v>6854</v>
      </c>
      <c r="F1294" s="5">
        <v>25020</v>
      </c>
      <c r="G1294" s="5" t="s">
        <v>6869</v>
      </c>
      <c r="H1294" s="5" t="s">
        <v>6908</v>
      </c>
      <c r="I1294" s="5">
        <v>2504033</v>
      </c>
      <c r="J1294" s="5" t="s">
        <v>1272</v>
      </c>
      <c r="K1294" s="6">
        <v>250403</v>
      </c>
      <c r="L1294" s="6" t="s">
        <v>6855</v>
      </c>
      <c r="M1294" s="6" t="s">
        <v>6870</v>
      </c>
      <c r="N1294" s="6" t="e">
        <f xml:space="preserve"> SUMIF(#REF!,MunicipioRegioes!I1294,#REF!)</f>
        <v>#REF!</v>
      </c>
      <c r="O1294" s="6" t="str">
        <f t="shared" si="20"/>
        <v>Mun_2504033</v>
      </c>
      <c r="P1294" s="6">
        <v>0</v>
      </c>
      <c r="Q1294" s="6" t="e">
        <f>SUMIF(#REF!,MunicipioRegioes!K1294,#REF!)/K1294</f>
        <v>#REF!</v>
      </c>
      <c r="R1294" s="6" t="e">
        <f>SUMIF(#REF!,MunicipioRegioes!I1294,#REF!)/I1294</f>
        <v>#REF!</v>
      </c>
      <c r="S1294" s="6" t="e">
        <f>SUMIF(#REF!,MunicipioRegioes!I1294)/I1294</f>
        <v>#REF!</v>
      </c>
    </row>
    <row r="1295" spans="1:19" x14ac:dyDescent="0.2">
      <c r="A1295" s="5">
        <v>25</v>
      </c>
      <c r="B1295" s="5" t="s">
        <v>1226</v>
      </c>
      <c r="C1295" s="5" t="s">
        <v>6836</v>
      </c>
      <c r="D1295" s="5">
        <v>2502</v>
      </c>
      <c r="E1295" s="5" t="s">
        <v>1256</v>
      </c>
      <c r="F1295" s="5">
        <v>25011</v>
      </c>
      <c r="G1295" s="5" t="s">
        <v>6847</v>
      </c>
      <c r="H1295" s="5" t="s">
        <v>6909</v>
      </c>
      <c r="I1295" s="5">
        <v>2504074</v>
      </c>
      <c r="J1295" s="5" t="s">
        <v>1090</v>
      </c>
      <c r="K1295" s="6">
        <v>250407</v>
      </c>
      <c r="L1295" s="6" t="s">
        <v>6849</v>
      </c>
      <c r="M1295" s="6" t="s">
        <v>6850</v>
      </c>
      <c r="N1295" s="6" t="e">
        <f xml:space="preserve"> SUMIF(#REF!,MunicipioRegioes!I1295,#REF!)</f>
        <v>#REF!</v>
      </c>
      <c r="O1295" s="6" t="str">
        <f t="shared" si="20"/>
        <v>Mun_2504074</v>
      </c>
      <c r="P1295" s="6">
        <v>0</v>
      </c>
      <c r="Q1295" s="6" t="e">
        <f>SUMIF(#REF!,MunicipioRegioes!K1295,#REF!)/K1295</f>
        <v>#REF!</v>
      </c>
      <c r="R1295" s="6" t="e">
        <f>SUMIF(#REF!,MunicipioRegioes!I1295,#REF!)/I1295</f>
        <v>#REF!</v>
      </c>
      <c r="S1295" s="6" t="e">
        <f>SUMIF(#REF!,MunicipioRegioes!I1295)/I1295</f>
        <v>#REF!</v>
      </c>
    </row>
    <row r="1296" spans="1:19" x14ac:dyDescent="0.2">
      <c r="A1296" s="5">
        <v>25</v>
      </c>
      <c r="B1296" s="5" t="s">
        <v>1226</v>
      </c>
      <c r="C1296" s="5" t="s">
        <v>6836</v>
      </c>
      <c r="D1296" s="5">
        <v>2501</v>
      </c>
      <c r="E1296" s="5" t="s">
        <v>6837</v>
      </c>
      <c r="F1296" s="5">
        <v>25002</v>
      </c>
      <c r="G1296" s="5" t="s">
        <v>1267</v>
      </c>
      <c r="H1296" s="5" t="s">
        <v>6910</v>
      </c>
      <c r="I1296" s="5">
        <v>2504108</v>
      </c>
      <c r="J1296" s="5" t="s">
        <v>1273</v>
      </c>
      <c r="K1296" s="6">
        <v>250410</v>
      </c>
      <c r="L1296" s="6" t="s">
        <v>6839</v>
      </c>
      <c r="M1296" s="6" t="s">
        <v>6881</v>
      </c>
      <c r="N1296" s="6" t="e">
        <f xml:space="preserve"> SUMIF(#REF!,MunicipioRegioes!I1296,#REF!)</f>
        <v>#REF!</v>
      </c>
      <c r="O1296" s="6" t="str">
        <f t="shared" si="20"/>
        <v>Mun_2504108</v>
      </c>
      <c r="P1296" s="6">
        <v>0</v>
      </c>
      <c r="Q1296" s="6" t="e">
        <f>SUMIF(#REF!,MunicipioRegioes!K1296,#REF!)/K1296</f>
        <v>#REF!</v>
      </c>
      <c r="R1296" s="6" t="e">
        <f>SUMIF(#REF!,MunicipioRegioes!I1296,#REF!)/I1296</f>
        <v>#REF!</v>
      </c>
      <c r="S1296" s="6" t="e">
        <f>SUMIF(#REF!,MunicipioRegioes!I1296)/I1296</f>
        <v>#REF!</v>
      </c>
    </row>
    <row r="1297" spans="1:19" x14ac:dyDescent="0.2">
      <c r="A1297" s="5">
        <v>25</v>
      </c>
      <c r="B1297" s="5" t="s">
        <v>1226</v>
      </c>
      <c r="C1297" s="5" t="s">
        <v>6836</v>
      </c>
      <c r="D1297" s="5">
        <v>2503</v>
      </c>
      <c r="E1297" s="5" t="s">
        <v>6842</v>
      </c>
      <c r="F1297" s="5">
        <v>25013</v>
      </c>
      <c r="G1297" s="5" t="s">
        <v>6862</v>
      </c>
      <c r="H1297" s="5" t="s">
        <v>6911</v>
      </c>
      <c r="I1297" s="5">
        <v>2504157</v>
      </c>
      <c r="J1297" s="5" t="s">
        <v>1274</v>
      </c>
      <c r="K1297" s="6">
        <v>250415</v>
      </c>
      <c r="L1297" s="6" t="s">
        <v>6844</v>
      </c>
      <c r="M1297" s="6" t="s">
        <v>6863</v>
      </c>
      <c r="N1297" s="6" t="e">
        <f xml:space="preserve"> SUMIF(#REF!,MunicipioRegioes!I1297,#REF!)</f>
        <v>#REF!</v>
      </c>
      <c r="O1297" s="6" t="str">
        <f t="shared" si="20"/>
        <v>Mun_2504157</v>
      </c>
      <c r="P1297" s="6">
        <v>0</v>
      </c>
      <c r="Q1297" s="6" t="e">
        <f>SUMIF(#REF!,MunicipioRegioes!K1297,#REF!)/K1297</f>
        <v>#REF!</v>
      </c>
      <c r="R1297" s="6" t="e">
        <f>SUMIF(#REF!,MunicipioRegioes!I1297,#REF!)/I1297</f>
        <v>#REF!</v>
      </c>
      <c r="S1297" s="6" t="e">
        <f>SUMIF(#REF!,MunicipioRegioes!I1297)/I1297</f>
        <v>#REF!</v>
      </c>
    </row>
    <row r="1298" spans="1:19" x14ac:dyDescent="0.2">
      <c r="A1298" s="5">
        <v>25</v>
      </c>
      <c r="B1298" s="5" t="s">
        <v>1226</v>
      </c>
      <c r="C1298" s="5" t="s">
        <v>6836</v>
      </c>
      <c r="D1298" s="5">
        <v>2501</v>
      </c>
      <c r="E1298" s="5" t="s">
        <v>6837</v>
      </c>
      <c r="F1298" s="5">
        <v>25005</v>
      </c>
      <c r="G1298" s="5" t="s">
        <v>1355</v>
      </c>
      <c r="H1298" s="5" t="s">
        <v>6912</v>
      </c>
      <c r="I1298" s="5">
        <v>2504207</v>
      </c>
      <c r="J1298" s="5" t="s">
        <v>1275</v>
      </c>
      <c r="K1298" s="6">
        <v>250420</v>
      </c>
      <c r="L1298" s="6" t="s">
        <v>6839</v>
      </c>
      <c r="M1298" s="6" t="s">
        <v>6841</v>
      </c>
      <c r="N1298" s="6" t="e">
        <f xml:space="preserve"> SUMIF(#REF!,MunicipioRegioes!I1298,#REF!)</f>
        <v>#REF!</v>
      </c>
      <c r="O1298" s="6" t="str">
        <f t="shared" si="20"/>
        <v>Mun_2504207</v>
      </c>
      <c r="P1298" s="6">
        <v>0</v>
      </c>
      <c r="Q1298" s="6" t="e">
        <f>SUMIF(#REF!,MunicipioRegioes!K1298,#REF!)/K1298</f>
        <v>#REF!</v>
      </c>
      <c r="R1298" s="6" t="e">
        <f>SUMIF(#REF!,MunicipioRegioes!I1298,#REF!)/I1298</f>
        <v>#REF!</v>
      </c>
      <c r="S1298" s="6" t="e">
        <f>SUMIF(#REF!,MunicipioRegioes!I1298)/I1298</f>
        <v>#REF!</v>
      </c>
    </row>
    <row r="1299" spans="1:19" x14ac:dyDescent="0.2">
      <c r="A1299" s="5">
        <v>25</v>
      </c>
      <c r="B1299" s="5" t="s">
        <v>1226</v>
      </c>
      <c r="C1299" s="5" t="s">
        <v>6836</v>
      </c>
      <c r="D1299" s="5">
        <v>2501</v>
      </c>
      <c r="E1299" s="5" t="s">
        <v>6837</v>
      </c>
      <c r="F1299" s="5">
        <v>25001</v>
      </c>
      <c r="G1299" s="5" t="s">
        <v>1276</v>
      </c>
      <c r="H1299" s="5" t="s">
        <v>6913</v>
      </c>
      <c r="I1299" s="5">
        <v>2504306</v>
      </c>
      <c r="J1299" s="5" t="s">
        <v>1276</v>
      </c>
      <c r="K1299" s="6">
        <v>250430</v>
      </c>
      <c r="L1299" s="6" t="s">
        <v>6839</v>
      </c>
      <c r="M1299" s="6" t="s">
        <v>6879</v>
      </c>
      <c r="N1299" s="6" t="e">
        <f xml:space="preserve"> SUMIF(#REF!,MunicipioRegioes!I1299,#REF!)</f>
        <v>#REF!</v>
      </c>
      <c r="O1299" s="6" t="str">
        <f t="shared" si="20"/>
        <v>Mun_2504306</v>
      </c>
      <c r="P1299" s="6">
        <v>0</v>
      </c>
      <c r="Q1299" s="6" t="e">
        <f>SUMIF(#REF!,MunicipioRegioes!K1299,#REF!)/K1299</f>
        <v>#REF!</v>
      </c>
      <c r="R1299" s="6" t="e">
        <f>SUMIF(#REF!,MunicipioRegioes!I1299,#REF!)/I1299</f>
        <v>#REF!</v>
      </c>
      <c r="S1299" s="6" t="e">
        <f>SUMIF(#REF!,MunicipioRegioes!I1299)/I1299</f>
        <v>#REF!</v>
      </c>
    </row>
    <row r="1300" spans="1:19" x14ac:dyDescent="0.2">
      <c r="A1300" s="5">
        <v>25</v>
      </c>
      <c r="B1300" s="5" t="s">
        <v>1226</v>
      </c>
      <c r="C1300" s="5" t="s">
        <v>6836</v>
      </c>
      <c r="D1300" s="5">
        <v>2502</v>
      </c>
      <c r="E1300" s="5" t="s">
        <v>1256</v>
      </c>
      <c r="F1300" s="5">
        <v>25011</v>
      </c>
      <c r="G1300" s="5" t="s">
        <v>6847</v>
      </c>
      <c r="H1300" s="5" t="s">
        <v>6914</v>
      </c>
      <c r="I1300" s="5">
        <v>2504355</v>
      </c>
      <c r="J1300" s="5" t="s">
        <v>1277</v>
      </c>
      <c r="K1300" s="6">
        <v>250435</v>
      </c>
      <c r="L1300" s="6" t="s">
        <v>6849</v>
      </c>
      <c r="M1300" s="6" t="s">
        <v>6850</v>
      </c>
      <c r="N1300" s="6" t="e">
        <f xml:space="preserve"> SUMIF(#REF!,MunicipioRegioes!I1300,#REF!)</f>
        <v>#REF!</v>
      </c>
      <c r="O1300" s="6" t="str">
        <f t="shared" si="20"/>
        <v>Mun_2504355</v>
      </c>
      <c r="P1300" s="6">
        <v>0</v>
      </c>
      <c r="Q1300" s="6" t="e">
        <f>SUMIF(#REF!,MunicipioRegioes!K1300,#REF!)/K1300</f>
        <v>#REF!</v>
      </c>
      <c r="R1300" s="6" t="e">
        <f>SUMIF(#REF!,MunicipioRegioes!I1300,#REF!)/I1300</f>
        <v>#REF!</v>
      </c>
      <c r="S1300" s="6" t="e">
        <f>SUMIF(#REF!,MunicipioRegioes!I1300)/I1300</f>
        <v>#REF!</v>
      </c>
    </row>
    <row r="1301" spans="1:19" x14ac:dyDescent="0.2">
      <c r="A1301" s="5">
        <v>25</v>
      </c>
      <c r="B1301" s="5" t="s">
        <v>1226</v>
      </c>
      <c r="C1301" s="5" t="s">
        <v>6836</v>
      </c>
      <c r="D1301" s="5">
        <v>2501</v>
      </c>
      <c r="E1301" s="5" t="s">
        <v>6837</v>
      </c>
      <c r="F1301" s="5">
        <v>25006</v>
      </c>
      <c r="G1301" s="5" t="s">
        <v>1309</v>
      </c>
      <c r="H1301" s="5" t="s">
        <v>6915</v>
      </c>
      <c r="I1301" s="5">
        <v>2504405</v>
      </c>
      <c r="J1301" s="5" t="s">
        <v>1278</v>
      </c>
      <c r="K1301" s="6">
        <v>250440</v>
      </c>
      <c r="L1301" s="6" t="s">
        <v>6839</v>
      </c>
      <c r="M1301" s="6" t="s">
        <v>6883</v>
      </c>
      <c r="N1301" s="6" t="e">
        <f xml:space="preserve"> SUMIF(#REF!,MunicipioRegioes!I1301,#REF!)</f>
        <v>#REF!</v>
      </c>
      <c r="O1301" s="6" t="str">
        <f t="shared" si="20"/>
        <v>Mun_2504405</v>
      </c>
      <c r="P1301" s="6">
        <v>0</v>
      </c>
      <c r="Q1301" s="6" t="e">
        <f>SUMIF(#REF!,MunicipioRegioes!K1301,#REF!)/K1301</f>
        <v>#REF!</v>
      </c>
      <c r="R1301" s="6" t="e">
        <f>SUMIF(#REF!,MunicipioRegioes!I1301,#REF!)/I1301</f>
        <v>#REF!</v>
      </c>
      <c r="S1301" s="6" t="e">
        <f>SUMIF(#REF!,MunicipioRegioes!I1301)/I1301</f>
        <v>#REF!</v>
      </c>
    </row>
    <row r="1302" spans="1:19" x14ac:dyDescent="0.2">
      <c r="A1302" s="5">
        <v>25</v>
      </c>
      <c r="B1302" s="5" t="s">
        <v>1226</v>
      </c>
      <c r="C1302" s="5" t="s">
        <v>6836</v>
      </c>
      <c r="D1302" s="5">
        <v>2501</v>
      </c>
      <c r="E1302" s="5" t="s">
        <v>6837</v>
      </c>
      <c r="F1302" s="5">
        <v>25003</v>
      </c>
      <c r="G1302" s="5" t="s">
        <v>1416</v>
      </c>
      <c r="H1302" s="5" t="s">
        <v>6916</v>
      </c>
      <c r="I1302" s="5">
        <v>2504504</v>
      </c>
      <c r="J1302" s="5" t="s">
        <v>1279</v>
      </c>
      <c r="K1302" s="6">
        <v>250450</v>
      </c>
      <c r="L1302" s="6" t="s">
        <v>6839</v>
      </c>
      <c r="M1302" s="6" t="s">
        <v>6861</v>
      </c>
      <c r="N1302" s="6" t="e">
        <f xml:space="preserve"> SUMIF(#REF!,MunicipioRegioes!I1302,#REF!)</f>
        <v>#REF!</v>
      </c>
      <c r="O1302" s="6" t="str">
        <f t="shared" si="20"/>
        <v>Mun_2504504</v>
      </c>
      <c r="P1302" s="6">
        <v>0</v>
      </c>
      <c r="Q1302" s="6" t="e">
        <f>SUMIF(#REF!,MunicipioRegioes!K1302,#REF!)/K1302</f>
        <v>#REF!</v>
      </c>
      <c r="R1302" s="6" t="e">
        <f>SUMIF(#REF!,MunicipioRegioes!I1302,#REF!)/I1302</f>
        <v>#REF!</v>
      </c>
      <c r="S1302" s="6" t="e">
        <f>SUMIF(#REF!,MunicipioRegioes!I1302)/I1302</f>
        <v>#REF!</v>
      </c>
    </row>
    <row r="1303" spans="1:19" x14ac:dyDescent="0.2">
      <c r="A1303" s="5">
        <v>25</v>
      </c>
      <c r="B1303" s="5" t="s">
        <v>1226</v>
      </c>
      <c r="C1303" s="5" t="s">
        <v>6836</v>
      </c>
      <c r="D1303" s="5">
        <v>2504</v>
      </c>
      <c r="E1303" s="5" t="s">
        <v>6854</v>
      </c>
      <c r="F1303" s="5">
        <v>25022</v>
      </c>
      <c r="G1303" s="5" t="s">
        <v>6875</v>
      </c>
      <c r="H1303" s="5" t="s">
        <v>6917</v>
      </c>
      <c r="I1303" s="5">
        <v>2504603</v>
      </c>
      <c r="J1303" s="5" t="s">
        <v>1280</v>
      </c>
      <c r="K1303" s="6">
        <v>250460</v>
      </c>
      <c r="L1303" s="6" t="s">
        <v>6855</v>
      </c>
      <c r="M1303" s="6" t="s">
        <v>6876</v>
      </c>
      <c r="N1303" s="6" t="e">
        <f xml:space="preserve"> SUMIF(#REF!,MunicipioRegioes!I1303,#REF!)</f>
        <v>#REF!</v>
      </c>
      <c r="O1303" s="6" t="str">
        <f t="shared" si="20"/>
        <v>Mun_2504603</v>
      </c>
      <c r="P1303" s="6">
        <v>0</v>
      </c>
      <c r="Q1303" s="6" t="e">
        <f>SUMIF(#REF!,MunicipioRegioes!K1303,#REF!)/K1303</f>
        <v>#REF!</v>
      </c>
      <c r="R1303" s="6" t="e">
        <f>SUMIF(#REF!,MunicipioRegioes!I1303,#REF!)/I1303</f>
        <v>#REF!</v>
      </c>
      <c r="S1303" s="6" t="e">
        <f>SUMIF(#REF!,MunicipioRegioes!I1303)/I1303</f>
        <v>#REF!</v>
      </c>
    </row>
    <row r="1304" spans="1:19" x14ac:dyDescent="0.2">
      <c r="A1304" s="5">
        <v>25</v>
      </c>
      <c r="B1304" s="5" t="s">
        <v>1226</v>
      </c>
      <c r="C1304" s="5" t="s">
        <v>6836</v>
      </c>
      <c r="D1304" s="5">
        <v>2502</v>
      </c>
      <c r="E1304" s="5" t="s">
        <v>1256</v>
      </c>
      <c r="F1304" s="5">
        <v>25010</v>
      </c>
      <c r="G1304" s="5" t="s">
        <v>6857</v>
      </c>
      <c r="H1304" s="5" t="s">
        <v>6918</v>
      </c>
      <c r="I1304" s="5">
        <v>2504702</v>
      </c>
      <c r="J1304" s="5" t="s">
        <v>1281</v>
      </c>
      <c r="K1304" s="6">
        <v>250470</v>
      </c>
      <c r="L1304" s="6" t="s">
        <v>6849</v>
      </c>
      <c r="M1304" s="6" t="s">
        <v>6859</v>
      </c>
      <c r="N1304" s="6" t="e">
        <f xml:space="preserve"> SUMIF(#REF!,MunicipioRegioes!I1304,#REF!)</f>
        <v>#REF!</v>
      </c>
      <c r="O1304" s="6" t="str">
        <f t="shared" si="20"/>
        <v>Mun_2504702</v>
      </c>
      <c r="P1304" s="6">
        <v>0</v>
      </c>
      <c r="Q1304" s="6" t="e">
        <f>SUMIF(#REF!,MunicipioRegioes!K1304,#REF!)/K1304</f>
        <v>#REF!</v>
      </c>
      <c r="R1304" s="6" t="e">
        <f>SUMIF(#REF!,MunicipioRegioes!I1304,#REF!)/I1304</f>
        <v>#REF!</v>
      </c>
      <c r="S1304" s="6" t="e">
        <f>SUMIF(#REF!,MunicipioRegioes!I1304)/I1304</f>
        <v>#REF!</v>
      </c>
    </row>
    <row r="1305" spans="1:19" x14ac:dyDescent="0.2">
      <c r="A1305" s="5">
        <v>25</v>
      </c>
      <c r="B1305" s="5" t="s">
        <v>1226</v>
      </c>
      <c r="C1305" s="5" t="s">
        <v>6836</v>
      </c>
      <c r="D1305" s="5">
        <v>2501</v>
      </c>
      <c r="E1305" s="5" t="s">
        <v>6837</v>
      </c>
      <c r="F1305" s="5">
        <v>25005</v>
      </c>
      <c r="G1305" s="5" t="s">
        <v>1355</v>
      </c>
      <c r="H1305" s="5" t="s">
        <v>6919</v>
      </c>
      <c r="I1305" s="5">
        <v>2504801</v>
      </c>
      <c r="J1305" s="5" t="s">
        <v>1282</v>
      </c>
      <c r="K1305" s="6">
        <v>250480</v>
      </c>
      <c r="L1305" s="6" t="s">
        <v>6839</v>
      </c>
      <c r="M1305" s="6" t="s">
        <v>6841</v>
      </c>
      <c r="N1305" s="6" t="e">
        <f xml:space="preserve"> SUMIF(#REF!,MunicipioRegioes!I1305,#REF!)</f>
        <v>#REF!</v>
      </c>
      <c r="O1305" s="6" t="str">
        <f t="shared" si="20"/>
        <v>Mun_2504801</v>
      </c>
      <c r="P1305" s="6">
        <v>0</v>
      </c>
      <c r="Q1305" s="6" t="e">
        <f>SUMIF(#REF!,MunicipioRegioes!K1305,#REF!)/K1305</f>
        <v>#REF!</v>
      </c>
      <c r="R1305" s="6" t="e">
        <f>SUMIF(#REF!,MunicipioRegioes!I1305,#REF!)/I1305</f>
        <v>#REF!</v>
      </c>
      <c r="S1305" s="6" t="e">
        <f>SUMIF(#REF!,MunicipioRegioes!I1305)/I1305</f>
        <v>#REF!</v>
      </c>
    </row>
    <row r="1306" spans="1:19" x14ac:dyDescent="0.2">
      <c r="A1306" s="5">
        <v>25</v>
      </c>
      <c r="B1306" s="5" t="s">
        <v>1226</v>
      </c>
      <c r="C1306" s="5" t="s">
        <v>6836</v>
      </c>
      <c r="D1306" s="5">
        <v>2502</v>
      </c>
      <c r="E1306" s="5" t="s">
        <v>1256</v>
      </c>
      <c r="F1306" s="5">
        <v>25010</v>
      </c>
      <c r="G1306" s="5" t="s">
        <v>6857</v>
      </c>
      <c r="H1306" s="5" t="s">
        <v>6920</v>
      </c>
      <c r="I1306" s="5">
        <v>2504850</v>
      </c>
      <c r="J1306" s="5" t="s">
        <v>1283</v>
      </c>
      <c r="K1306" s="6">
        <v>250485</v>
      </c>
      <c r="L1306" s="6" t="s">
        <v>6849</v>
      </c>
      <c r="M1306" s="6" t="s">
        <v>6859</v>
      </c>
      <c r="N1306" s="6" t="e">
        <f xml:space="preserve"> SUMIF(#REF!,MunicipioRegioes!I1306,#REF!)</f>
        <v>#REF!</v>
      </c>
      <c r="O1306" s="6" t="str">
        <f t="shared" si="20"/>
        <v>Mun_2504850</v>
      </c>
      <c r="P1306" s="6">
        <v>0</v>
      </c>
      <c r="Q1306" s="6" t="e">
        <f>SUMIF(#REF!,MunicipioRegioes!K1306,#REF!)/K1306</f>
        <v>#REF!</v>
      </c>
      <c r="R1306" s="6" t="e">
        <f>SUMIF(#REF!,MunicipioRegioes!I1306,#REF!)/I1306</f>
        <v>#REF!</v>
      </c>
      <c r="S1306" s="6" t="e">
        <f>SUMIF(#REF!,MunicipioRegioes!I1306)/I1306</f>
        <v>#REF!</v>
      </c>
    </row>
    <row r="1307" spans="1:19" x14ac:dyDescent="0.2">
      <c r="A1307" s="5">
        <v>25</v>
      </c>
      <c r="B1307" s="5" t="s">
        <v>1226</v>
      </c>
      <c r="C1307" s="5" t="s">
        <v>6836</v>
      </c>
      <c r="D1307" s="5">
        <v>2504</v>
      </c>
      <c r="E1307" s="5" t="s">
        <v>6854</v>
      </c>
      <c r="F1307" s="5">
        <v>25021</v>
      </c>
      <c r="G1307" s="5" t="s">
        <v>1404</v>
      </c>
      <c r="H1307" s="5" t="s">
        <v>6921</v>
      </c>
      <c r="I1307" s="5">
        <v>2504900</v>
      </c>
      <c r="J1307" s="5" t="s">
        <v>1284</v>
      </c>
      <c r="K1307" s="6">
        <v>250490</v>
      </c>
      <c r="L1307" s="6" t="s">
        <v>6855</v>
      </c>
      <c r="M1307" s="6" t="s">
        <v>6922</v>
      </c>
      <c r="N1307" s="6" t="e">
        <f xml:space="preserve"> SUMIF(#REF!,MunicipioRegioes!I1307,#REF!)</f>
        <v>#REF!</v>
      </c>
      <c r="O1307" s="6" t="str">
        <f t="shared" si="20"/>
        <v>Mun_2504900</v>
      </c>
      <c r="P1307" s="6">
        <v>0</v>
      </c>
      <c r="Q1307" s="6" t="e">
        <f>SUMIF(#REF!,MunicipioRegioes!K1307,#REF!)/K1307</f>
        <v>#REF!</v>
      </c>
      <c r="R1307" s="6" t="e">
        <f>SUMIF(#REF!,MunicipioRegioes!I1307,#REF!)/I1307</f>
        <v>#REF!</v>
      </c>
      <c r="S1307" s="6" t="e">
        <f>SUMIF(#REF!,MunicipioRegioes!I1307)/I1307</f>
        <v>#REF!</v>
      </c>
    </row>
    <row r="1308" spans="1:19" x14ac:dyDescent="0.2">
      <c r="A1308" s="5">
        <v>25</v>
      </c>
      <c r="B1308" s="5" t="s">
        <v>1226</v>
      </c>
      <c r="C1308" s="5" t="s">
        <v>6836</v>
      </c>
      <c r="D1308" s="5">
        <v>2502</v>
      </c>
      <c r="E1308" s="5" t="s">
        <v>1256</v>
      </c>
      <c r="F1308" s="5">
        <v>25009</v>
      </c>
      <c r="G1308" s="5" t="s">
        <v>6871</v>
      </c>
      <c r="H1308" s="5" t="s">
        <v>6923</v>
      </c>
      <c r="I1308" s="5">
        <v>2505006</v>
      </c>
      <c r="J1308" s="5" t="s">
        <v>1285</v>
      </c>
      <c r="K1308" s="6">
        <v>250500</v>
      </c>
      <c r="L1308" s="6" t="s">
        <v>6849</v>
      </c>
      <c r="M1308" s="6" t="s">
        <v>6873</v>
      </c>
      <c r="N1308" s="6" t="e">
        <f xml:space="preserve"> SUMIF(#REF!,MunicipioRegioes!I1308,#REF!)</f>
        <v>#REF!</v>
      </c>
      <c r="O1308" s="6" t="str">
        <f t="shared" si="20"/>
        <v>Mun_2505006</v>
      </c>
      <c r="P1308" s="6">
        <v>0</v>
      </c>
      <c r="Q1308" s="6" t="e">
        <f>SUMIF(#REF!,MunicipioRegioes!K1308,#REF!)/K1308</f>
        <v>#REF!</v>
      </c>
      <c r="R1308" s="6" t="e">
        <f>SUMIF(#REF!,MunicipioRegioes!I1308,#REF!)/I1308</f>
        <v>#REF!</v>
      </c>
      <c r="S1308" s="6" t="e">
        <f>SUMIF(#REF!,MunicipioRegioes!I1308)/I1308</f>
        <v>#REF!</v>
      </c>
    </row>
    <row r="1309" spans="1:19" x14ac:dyDescent="0.2">
      <c r="A1309" s="5">
        <v>25</v>
      </c>
      <c r="B1309" s="5" t="s">
        <v>1226</v>
      </c>
      <c r="C1309" s="5" t="s">
        <v>6836</v>
      </c>
      <c r="D1309" s="5">
        <v>2503</v>
      </c>
      <c r="E1309" s="5" t="s">
        <v>6842</v>
      </c>
      <c r="F1309" s="5">
        <v>25012</v>
      </c>
      <c r="G1309" s="5" t="s">
        <v>6851</v>
      </c>
      <c r="H1309" s="5" t="s">
        <v>6924</v>
      </c>
      <c r="I1309" s="5">
        <v>2505105</v>
      </c>
      <c r="J1309" s="5" t="s">
        <v>1286</v>
      </c>
      <c r="K1309" s="6">
        <v>250510</v>
      </c>
      <c r="L1309" s="6" t="s">
        <v>6844</v>
      </c>
      <c r="M1309" s="6" t="s">
        <v>6853</v>
      </c>
      <c r="N1309" s="6" t="e">
        <f xml:space="preserve"> SUMIF(#REF!,MunicipioRegioes!I1309,#REF!)</f>
        <v>#REF!</v>
      </c>
      <c r="O1309" s="6" t="str">
        <f t="shared" si="20"/>
        <v>Mun_2505105</v>
      </c>
      <c r="P1309" s="6">
        <v>0</v>
      </c>
      <c r="Q1309" s="6" t="e">
        <f>SUMIF(#REF!,MunicipioRegioes!K1309,#REF!)/K1309</f>
        <v>#REF!</v>
      </c>
      <c r="R1309" s="6" t="e">
        <f>SUMIF(#REF!,MunicipioRegioes!I1309,#REF!)/I1309</f>
        <v>#REF!</v>
      </c>
      <c r="S1309" s="6" t="e">
        <f>SUMIF(#REF!,MunicipioRegioes!I1309)/I1309</f>
        <v>#REF!</v>
      </c>
    </row>
    <row r="1310" spans="1:19" x14ac:dyDescent="0.2">
      <c r="A1310" s="5">
        <v>25</v>
      </c>
      <c r="B1310" s="5" t="s">
        <v>1226</v>
      </c>
      <c r="C1310" s="5" t="s">
        <v>6836</v>
      </c>
      <c r="D1310" s="5">
        <v>2504</v>
      </c>
      <c r="E1310" s="5" t="s">
        <v>6854</v>
      </c>
      <c r="F1310" s="5">
        <v>25020</v>
      </c>
      <c r="G1310" s="5" t="s">
        <v>6869</v>
      </c>
      <c r="H1310" s="5" t="s">
        <v>6925</v>
      </c>
      <c r="I1310" s="5">
        <v>2505238</v>
      </c>
      <c r="J1310" s="5" t="s">
        <v>1287</v>
      </c>
      <c r="K1310" s="6">
        <v>250523</v>
      </c>
      <c r="L1310" s="6" t="s">
        <v>6855</v>
      </c>
      <c r="M1310" s="6" t="s">
        <v>6870</v>
      </c>
      <c r="N1310" s="6" t="e">
        <f xml:space="preserve"> SUMIF(#REF!,MunicipioRegioes!I1310,#REF!)</f>
        <v>#REF!</v>
      </c>
      <c r="O1310" s="6" t="str">
        <f t="shared" si="20"/>
        <v>Mun_2505238</v>
      </c>
      <c r="P1310" s="6">
        <v>0</v>
      </c>
      <c r="Q1310" s="6" t="e">
        <f>SUMIF(#REF!,MunicipioRegioes!K1310,#REF!)/K1310</f>
        <v>#REF!</v>
      </c>
      <c r="R1310" s="6" t="e">
        <f>SUMIF(#REF!,MunicipioRegioes!I1310,#REF!)/I1310</f>
        <v>#REF!</v>
      </c>
      <c r="S1310" s="6" t="e">
        <f>SUMIF(#REF!,MunicipioRegioes!I1310)/I1310</f>
        <v>#REF!</v>
      </c>
    </row>
    <row r="1311" spans="1:19" x14ac:dyDescent="0.2">
      <c r="A1311" s="5">
        <v>25</v>
      </c>
      <c r="B1311" s="5" t="s">
        <v>1226</v>
      </c>
      <c r="C1311" s="5" t="s">
        <v>6836</v>
      </c>
      <c r="D1311" s="5">
        <v>2503</v>
      </c>
      <c r="E1311" s="5" t="s">
        <v>6842</v>
      </c>
      <c r="F1311" s="5">
        <v>25016</v>
      </c>
      <c r="G1311" s="5" t="s">
        <v>1301</v>
      </c>
      <c r="H1311" s="5" t="s">
        <v>6926</v>
      </c>
      <c r="I1311" s="5">
        <v>2505204</v>
      </c>
      <c r="J1311" s="5" t="s">
        <v>1288</v>
      </c>
      <c r="K1311" s="6">
        <v>250520</v>
      </c>
      <c r="L1311" s="6" t="s">
        <v>6844</v>
      </c>
      <c r="M1311" s="6" t="s">
        <v>6846</v>
      </c>
      <c r="N1311" s="6" t="e">
        <f xml:space="preserve"> SUMIF(#REF!,MunicipioRegioes!I1311,#REF!)</f>
        <v>#REF!</v>
      </c>
      <c r="O1311" s="6" t="str">
        <f t="shared" si="20"/>
        <v>Mun_2505204</v>
      </c>
      <c r="P1311" s="6">
        <v>0</v>
      </c>
      <c r="Q1311" s="6" t="e">
        <f>SUMIF(#REF!,MunicipioRegioes!K1311,#REF!)/K1311</f>
        <v>#REF!</v>
      </c>
      <c r="R1311" s="6" t="e">
        <f>SUMIF(#REF!,MunicipioRegioes!I1311,#REF!)/I1311</f>
        <v>#REF!</v>
      </c>
      <c r="S1311" s="6" t="e">
        <f>SUMIF(#REF!,MunicipioRegioes!I1311)/I1311</f>
        <v>#REF!</v>
      </c>
    </row>
    <row r="1312" spans="1:19" x14ac:dyDescent="0.2">
      <c r="A1312" s="5">
        <v>25</v>
      </c>
      <c r="B1312" s="5" t="s">
        <v>1226</v>
      </c>
      <c r="C1312" s="5" t="s">
        <v>6836</v>
      </c>
      <c r="D1312" s="5">
        <v>2504</v>
      </c>
      <c r="E1312" s="5" t="s">
        <v>6854</v>
      </c>
      <c r="F1312" s="5">
        <v>25020</v>
      </c>
      <c r="G1312" s="5" t="s">
        <v>6869</v>
      </c>
      <c r="H1312" s="5" t="s">
        <v>6927</v>
      </c>
      <c r="I1312" s="5">
        <v>2505279</v>
      </c>
      <c r="J1312" s="5" t="s">
        <v>1289</v>
      </c>
      <c r="K1312" s="6">
        <v>250527</v>
      </c>
      <c r="L1312" s="6" t="s">
        <v>6855</v>
      </c>
      <c r="M1312" s="6" t="s">
        <v>6870</v>
      </c>
      <c r="N1312" s="6" t="e">
        <f xml:space="preserve"> SUMIF(#REF!,MunicipioRegioes!I1312,#REF!)</f>
        <v>#REF!</v>
      </c>
      <c r="O1312" s="6" t="str">
        <f t="shared" si="20"/>
        <v>Mun_2505279</v>
      </c>
      <c r="P1312" s="6">
        <v>0</v>
      </c>
      <c r="Q1312" s="6" t="e">
        <f>SUMIF(#REF!,MunicipioRegioes!K1312,#REF!)/K1312</f>
        <v>#REF!</v>
      </c>
      <c r="R1312" s="6" t="e">
        <f>SUMIF(#REF!,MunicipioRegioes!I1312,#REF!)/I1312</f>
        <v>#REF!</v>
      </c>
      <c r="S1312" s="6" t="e">
        <f>SUMIF(#REF!,MunicipioRegioes!I1312)/I1312</f>
        <v>#REF!</v>
      </c>
    </row>
    <row r="1313" spans="1:19" x14ac:dyDescent="0.2">
      <c r="A1313" s="5">
        <v>25</v>
      </c>
      <c r="B1313" s="5" t="s">
        <v>1226</v>
      </c>
      <c r="C1313" s="5" t="s">
        <v>6836</v>
      </c>
      <c r="D1313" s="5">
        <v>2501</v>
      </c>
      <c r="E1313" s="5" t="s">
        <v>6837</v>
      </c>
      <c r="F1313" s="5">
        <v>25006</v>
      </c>
      <c r="G1313" s="5" t="s">
        <v>1309</v>
      </c>
      <c r="H1313" s="5" t="s">
        <v>6928</v>
      </c>
      <c r="I1313" s="5">
        <v>2505303</v>
      </c>
      <c r="J1313" s="5" t="s">
        <v>1290</v>
      </c>
      <c r="K1313" s="6">
        <v>250530</v>
      </c>
      <c r="L1313" s="6" t="s">
        <v>6839</v>
      </c>
      <c r="M1313" s="6" t="s">
        <v>6883</v>
      </c>
      <c r="N1313" s="6" t="e">
        <f xml:space="preserve"> SUMIF(#REF!,MunicipioRegioes!I1313,#REF!)</f>
        <v>#REF!</v>
      </c>
      <c r="O1313" s="6" t="str">
        <f t="shared" si="20"/>
        <v>Mun_2505303</v>
      </c>
      <c r="P1313" s="6">
        <v>0</v>
      </c>
      <c r="Q1313" s="6" t="e">
        <f>SUMIF(#REF!,MunicipioRegioes!K1313,#REF!)/K1313</f>
        <v>#REF!</v>
      </c>
      <c r="R1313" s="6" t="e">
        <f>SUMIF(#REF!,MunicipioRegioes!I1313,#REF!)/I1313</f>
        <v>#REF!</v>
      </c>
      <c r="S1313" s="6" t="e">
        <f>SUMIF(#REF!,MunicipioRegioes!I1313)/I1313</f>
        <v>#REF!</v>
      </c>
    </row>
    <row r="1314" spans="1:19" x14ac:dyDescent="0.2">
      <c r="A1314" s="5">
        <v>25</v>
      </c>
      <c r="B1314" s="5" t="s">
        <v>1226</v>
      </c>
      <c r="C1314" s="5" t="s">
        <v>6836</v>
      </c>
      <c r="D1314" s="5">
        <v>2503</v>
      </c>
      <c r="E1314" s="5" t="s">
        <v>6842</v>
      </c>
      <c r="F1314" s="5">
        <v>25012</v>
      </c>
      <c r="G1314" s="5" t="s">
        <v>6851</v>
      </c>
      <c r="H1314" s="5" t="s">
        <v>6929</v>
      </c>
      <c r="I1314" s="5">
        <v>2505352</v>
      </c>
      <c r="J1314" s="5" t="s">
        <v>1291</v>
      </c>
      <c r="K1314" s="6">
        <v>250535</v>
      </c>
      <c r="L1314" s="6" t="s">
        <v>6844</v>
      </c>
      <c r="M1314" s="6" t="s">
        <v>6853</v>
      </c>
      <c r="N1314" s="6" t="e">
        <f xml:space="preserve"> SUMIF(#REF!,MunicipioRegioes!I1314,#REF!)</f>
        <v>#REF!</v>
      </c>
      <c r="O1314" s="6" t="str">
        <f t="shared" si="20"/>
        <v>Mun_2505352</v>
      </c>
      <c r="P1314" s="6">
        <v>0</v>
      </c>
      <c r="Q1314" s="6" t="e">
        <f>SUMIF(#REF!,MunicipioRegioes!K1314,#REF!)/K1314</f>
        <v>#REF!</v>
      </c>
      <c r="R1314" s="6" t="e">
        <f>SUMIF(#REF!,MunicipioRegioes!I1314,#REF!)/I1314</f>
        <v>#REF!</v>
      </c>
      <c r="S1314" s="6" t="e">
        <f>SUMIF(#REF!,MunicipioRegioes!I1314)/I1314</f>
        <v>#REF!</v>
      </c>
    </row>
    <row r="1315" spans="1:19" x14ac:dyDescent="0.2">
      <c r="A1315" s="5">
        <v>25</v>
      </c>
      <c r="B1315" s="5" t="s">
        <v>1226</v>
      </c>
      <c r="C1315" s="5" t="s">
        <v>6836</v>
      </c>
      <c r="D1315" s="5">
        <v>2501</v>
      </c>
      <c r="E1315" s="5" t="s">
        <v>6837</v>
      </c>
      <c r="F1315" s="5">
        <v>25007</v>
      </c>
      <c r="G1315" s="5" t="s">
        <v>6838</v>
      </c>
      <c r="H1315" s="5" t="s">
        <v>6930</v>
      </c>
      <c r="I1315" s="5">
        <v>2505402</v>
      </c>
      <c r="J1315" s="5" t="s">
        <v>1292</v>
      </c>
      <c r="K1315" s="6">
        <v>250540</v>
      </c>
      <c r="L1315" s="6" t="s">
        <v>6839</v>
      </c>
      <c r="M1315" s="6" t="s">
        <v>6840</v>
      </c>
      <c r="N1315" s="6" t="e">
        <f xml:space="preserve"> SUMIF(#REF!,MunicipioRegioes!I1315,#REF!)</f>
        <v>#REF!</v>
      </c>
      <c r="O1315" s="6" t="str">
        <f t="shared" si="20"/>
        <v>Mun_2505402</v>
      </c>
      <c r="P1315" s="6">
        <v>0</v>
      </c>
      <c r="Q1315" s="6" t="e">
        <f>SUMIF(#REF!,MunicipioRegioes!K1315,#REF!)/K1315</f>
        <v>#REF!</v>
      </c>
      <c r="R1315" s="6" t="e">
        <f>SUMIF(#REF!,MunicipioRegioes!I1315,#REF!)/I1315</f>
        <v>#REF!</v>
      </c>
      <c r="S1315" s="6" t="e">
        <f>SUMIF(#REF!,MunicipioRegioes!I1315)/I1315</f>
        <v>#REF!</v>
      </c>
    </row>
    <row r="1316" spans="1:19" x14ac:dyDescent="0.2">
      <c r="A1316" s="5">
        <v>25</v>
      </c>
      <c r="B1316" s="5" t="s">
        <v>1226</v>
      </c>
      <c r="C1316" s="5" t="s">
        <v>6836</v>
      </c>
      <c r="D1316" s="5">
        <v>2501</v>
      </c>
      <c r="E1316" s="5" t="s">
        <v>6837</v>
      </c>
      <c r="F1316" s="5">
        <v>25006</v>
      </c>
      <c r="G1316" s="5" t="s">
        <v>1309</v>
      </c>
      <c r="H1316" s="5" t="s">
        <v>6931</v>
      </c>
      <c r="I1316" s="5">
        <v>2505600</v>
      </c>
      <c r="J1316" s="5" t="s">
        <v>1293</v>
      </c>
      <c r="K1316" s="6">
        <v>250560</v>
      </c>
      <c r="L1316" s="6" t="s">
        <v>6839</v>
      </c>
      <c r="M1316" s="6" t="s">
        <v>6883</v>
      </c>
      <c r="N1316" s="6" t="e">
        <f xml:space="preserve"> SUMIF(#REF!,MunicipioRegioes!I1316,#REF!)</f>
        <v>#REF!</v>
      </c>
      <c r="O1316" s="6" t="str">
        <f t="shared" si="20"/>
        <v>Mun_2505600</v>
      </c>
      <c r="P1316" s="6">
        <v>0</v>
      </c>
      <c r="Q1316" s="6" t="e">
        <f>SUMIF(#REF!,MunicipioRegioes!K1316,#REF!)/K1316</f>
        <v>#REF!</v>
      </c>
      <c r="R1316" s="6" t="e">
        <f>SUMIF(#REF!,MunicipioRegioes!I1316,#REF!)/I1316</f>
        <v>#REF!</v>
      </c>
      <c r="S1316" s="6" t="e">
        <f>SUMIF(#REF!,MunicipioRegioes!I1316)/I1316</f>
        <v>#REF!</v>
      </c>
    </row>
    <row r="1317" spans="1:19" x14ac:dyDescent="0.2">
      <c r="A1317" s="5">
        <v>25</v>
      </c>
      <c r="B1317" s="5" t="s">
        <v>1226</v>
      </c>
      <c r="C1317" s="5" t="s">
        <v>6836</v>
      </c>
      <c r="D1317" s="5">
        <v>2503</v>
      </c>
      <c r="E1317" s="5" t="s">
        <v>6842</v>
      </c>
      <c r="F1317" s="5">
        <v>25013</v>
      </c>
      <c r="G1317" s="5" t="s">
        <v>6862</v>
      </c>
      <c r="H1317" s="5" t="s">
        <v>6932</v>
      </c>
      <c r="I1317" s="5">
        <v>2505709</v>
      </c>
      <c r="J1317" s="5" t="s">
        <v>1294</v>
      </c>
      <c r="K1317" s="6">
        <v>250570</v>
      </c>
      <c r="L1317" s="6" t="s">
        <v>6844</v>
      </c>
      <c r="M1317" s="6" t="s">
        <v>6863</v>
      </c>
      <c r="N1317" s="6" t="e">
        <f xml:space="preserve"> SUMIF(#REF!,MunicipioRegioes!I1317,#REF!)</f>
        <v>#REF!</v>
      </c>
      <c r="O1317" s="6" t="str">
        <f t="shared" si="20"/>
        <v>Mun_2505709</v>
      </c>
      <c r="P1317" s="6">
        <v>0</v>
      </c>
      <c r="Q1317" s="6" t="e">
        <f>SUMIF(#REF!,MunicipioRegioes!K1317,#REF!)/K1317</f>
        <v>#REF!</v>
      </c>
      <c r="R1317" s="6" t="e">
        <f>SUMIF(#REF!,MunicipioRegioes!I1317,#REF!)/I1317</f>
        <v>#REF!</v>
      </c>
      <c r="S1317" s="6" t="e">
        <f>SUMIF(#REF!,MunicipioRegioes!I1317)/I1317</f>
        <v>#REF!</v>
      </c>
    </row>
    <row r="1318" spans="1:19" x14ac:dyDescent="0.2">
      <c r="A1318" s="5">
        <v>25</v>
      </c>
      <c r="B1318" s="5" t="s">
        <v>1226</v>
      </c>
      <c r="C1318" s="5" t="s">
        <v>6836</v>
      </c>
      <c r="D1318" s="5">
        <v>2503</v>
      </c>
      <c r="E1318" s="5" t="s">
        <v>6842</v>
      </c>
      <c r="F1318" s="5">
        <v>25016</v>
      </c>
      <c r="G1318" s="5" t="s">
        <v>1301</v>
      </c>
      <c r="H1318" s="5" t="s">
        <v>6933</v>
      </c>
      <c r="I1318" s="5">
        <v>2505808</v>
      </c>
      <c r="J1318" s="5" t="s">
        <v>1295</v>
      </c>
      <c r="K1318" s="6">
        <v>250580</v>
      </c>
      <c r="L1318" s="6" t="s">
        <v>6844</v>
      </c>
      <c r="M1318" s="6" t="s">
        <v>6846</v>
      </c>
      <c r="N1318" s="6" t="e">
        <f xml:space="preserve"> SUMIF(#REF!,MunicipioRegioes!I1318,#REF!)</f>
        <v>#REF!</v>
      </c>
      <c r="O1318" s="6" t="str">
        <f t="shared" si="20"/>
        <v>Mun_2505808</v>
      </c>
      <c r="P1318" s="6">
        <v>0</v>
      </c>
      <c r="Q1318" s="6" t="e">
        <f>SUMIF(#REF!,MunicipioRegioes!K1318,#REF!)/K1318</f>
        <v>#REF!</v>
      </c>
      <c r="R1318" s="6" t="e">
        <f>SUMIF(#REF!,MunicipioRegioes!I1318,#REF!)/I1318</f>
        <v>#REF!</v>
      </c>
      <c r="S1318" s="6" t="e">
        <f>SUMIF(#REF!,MunicipioRegioes!I1318)/I1318</f>
        <v>#REF!</v>
      </c>
    </row>
    <row r="1319" spans="1:19" x14ac:dyDescent="0.2">
      <c r="A1319" s="5">
        <v>25</v>
      </c>
      <c r="B1319" s="5" t="s">
        <v>1226</v>
      </c>
      <c r="C1319" s="5" t="s">
        <v>6836</v>
      </c>
      <c r="D1319" s="5">
        <v>2501</v>
      </c>
      <c r="E1319" s="5" t="s">
        <v>6837</v>
      </c>
      <c r="F1319" s="5">
        <v>25005</v>
      </c>
      <c r="G1319" s="5" t="s">
        <v>1355</v>
      </c>
      <c r="H1319" s="5" t="s">
        <v>6934</v>
      </c>
      <c r="I1319" s="5">
        <v>2505907</v>
      </c>
      <c r="J1319" s="5" t="s">
        <v>1296</v>
      </c>
      <c r="K1319" s="6">
        <v>250590</v>
      </c>
      <c r="L1319" s="6" t="s">
        <v>6839</v>
      </c>
      <c r="M1319" s="6" t="s">
        <v>6841</v>
      </c>
      <c r="N1319" s="6" t="e">
        <f xml:space="preserve"> SUMIF(#REF!,MunicipioRegioes!I1319,#REF!)</f>
        <v>#REF!</v>
      </c>
      <c r="O1319" s="6" t="str">
        <f t="shared" si="20"/>
        <v>Mun_2505907</v>
      </c>
      <c r="P1319" s="6">
        <v>0</v>
      </c>
      <c r="Q1319" s="6" t="e">
        <f>SUMIF(#REF!,MunicipioRegioes!K1319,#REF!)/K1319</f>
        <v>#REF!</v>
      </c>
      <c r="R1319" s="6" t="e">
        <f>SUMIF(#REF!,MunicipioRegioes!I1319,#REF!)/I1319</f>
        <v>#REF!</v>
      </c>
      <c r="S1319" s="6" t="e">
        <f>SUMIF(#REF!,MunicipioRegioes!I1319)/I1319</f>
        <v>#REF!</v>
      </c>
    </row>
    <row r="1320" spans="1:19" x14ac:dyDescent="0.2">
      <c r="A1320" s="5">
        <v>25</v>
      </c>
      <c r="B1320" s="5" t="s">
        <v>1226</v>
      </c>
      <c r="C1320" s="5" t="s">
        <v>6836</v>
      </c>
      <c r="D1320" s="5">
        <v>2503</v>
      </c>
      <c r="E1320" s="5" t="s">
        <v>6842</v>
      </c>
      <c r="F1320" s="5">
        <v>25014</v>
      </c>
      <c r="G1320" s="5" t="s">
        <v>1297</v>
      </c>
      <c r="H1320" s="5" t="s">
        <v>6935</v>
      </c>
      <c r="I1320" s="5">
        <v>2506004</v>
      </c>
      <c r="J1320" s="5" t="s">
        <v>1297</v>
      </c>
      <c r="K1320" s="6">
        <v>250600</v>
      </c>
      <c r="L1320" s="6" t="s">
        <v>6844</v>
      </c>
      <c r="M1320" s="6" t="s">
        <v>6866</v>
      </c>
      <c r="N1320" s="6" t="e">
        <f xml:space="preserve"> SUMIF(#REF!,MunicipioRegioes!I1320,#REF!)</f>
        <v>#REF!</v>
      </c>
      <c r="O1320" s="6" t="str">
        <f t="shared" si="20"/>
        <v>Mun_2506004</v>
      </c>
      <c r="P1320" s="6">
        <v>0</v>
      </c>
      <c r="Q1320" s="6" t="e">
        <f>SUMIF(#REF!,MunicipioRegioes!K1320,#REF!)/K1320</f>
        <v>#REF!</v>
      </c>
      <c r="R1320" s="6" t="e">
        <f>SUMIF(#REF!,MunicipioRegioes!I1320,#REF!)/I1320</f>
        <v>#REF!</v>
      </c>
      <c r="S1320" s="6" t="e">
        <f>SUMIF(#REF!,MunicipioRegioes!I1320)/I1320</f>
        <v>#REF!</v>
      </c>
    </row>
    <row r="1321" spans="1:19" x14ac:dyDescent="0.2">
      <c r="A1321" s="5">
        <v>25</v>
      </c>
      <c r="B1321" s="5" t="s">
        <v>1226</v>
      </c>
      <c r="C1321" s="5" t="s">
        <v>6836</v>
      </c>
      <c r="D1321" s="5">
        <v>2503</v>
      </c>
      <c r="E1321" s="5" t="s">
        <v>6842</v>
      </c>
      <c r="F1321" s="5">
        <v>25017</v>
      </c>
      <c r="G1321" s="5" t="s">
        <v>6884</v>
      </c>
      <c r="H1321" s="5" t="s">
        <v>6936</v>
      </c>
      <c r="I1321" s="5">
        <v>2506103</v>
      </c>
      <c r="J1321" s="5" t="s">
        <v>1298</v>
      </c>
      <c r="K1321" s="6">
        <v>250610</v>
      </c>
      <c r="L1321" s="6" t="s">
        <v>6844</v>
      </c>
      <c r="M1321" s="6" t="s">
        <v>6886</v>
      </c>
      <c r="N1321" s="6" t="e">
        <f xml:space="preserve"> SUMIF(#REF!,MunicipioRegioes!I1321,#REF!)</f>
        <v>#REF!</v>
      </c>
      <c r="O1321" s="6" t="str">
        <f t="shared" si="20"/>
        <v>Mun_2506103</v>
      </c>
      <c r="P1321" s="6">
        <v>0</v>
      </c>
      <c r="Q1321" s="6" t="e">
        <f>SUMIF(#REF!,MunicipioRegioes!K1321,#REF!)/K1321</f>
        <v>#REF!</v>
      </c>
      <c r="R1321" s="6" t="e">
        <f>SUMIF(#REF!,MunicipioRegioes!I1321,#REF!)/I1321</f>
        <v>#REF!</v>
      </c>
      <c r="S1321" s="6" t="e">
        <f>SUMIF(#REF!,MunicipioRegioes!I1321)/I1321</f>
        <v>#REF!</v>
      </c>
    </row>
    <row r="1322" spans="1:19" x14ac:dyDescent="0.2">
      <c r="A1322" s="5">
        <v>25</v>
      </c>
      <c r="B1322" s="5" t="s">
        <v>1226</v>
      </c>
      <c r="C1322" s="5" t="s">
        <v>6836</v>
      </c>
      <c r="D1322" s="5">
        <v>2502</v>
      </c>
      <c r="E1322" s="5" t="s">
        <v>1256</v>
      </c>
      <c r="F1322" s="5">
        <v>25009</v>
      </c>
      <c r="G1322" s="5" t="s">
        <v>6871</v>
      </c>
      <c r="H1322" s="5" t="s">
        <v>6937</v>
      </c>
      <c r="I1322" s="5">
        <v>2506202</v>
      </c>
      <c r="J1322" s="5" t="s">
        <v>1299</v>
      </c>
      <c r="K1322" s="6">
        <v>250620</v>
      </c>
      <c r="L1322" s="6" t="s">
        <v>6849</v>
      </c>
      <c r="M1322" s="6" t="s">
        <v>6873</v>
      </c>
      <c r="N1322" s="6" t="e">
        <f xml:space="preserve"> SUMIF(#REF!,MunicipioRegioes!I1322,#REF!)</f>
        <v>#REF!</v>
      </c>
      <c r="O1322" s="6" t="str">
        <f t="shared" si="20"/>
        <v>Mun_2506202</v>
      </c>
      <c r="P1322" s="6">
        <v>0</v>
      </c>
      <c r="Q1322" s="6" t="e">
        <f>SUMIF(#REF!,MunicipioRegioes!K1322,#REF!)/K1322</f>
        <v>#REF!</v>
      </c>
      <c r="R1322" s="6" t="e">
        <f>SUMIF(#REF!,MunicipioRegioes!I1322,#REF!)/I1322</f>
        <v>#REF!</v>
      </c>
      <c r="S1322" s="6" t="e">
        <f>SUMIF(#REF!,MunicipioRegioes!I1322)/I1322</f>
        <v>#REF!</v>
      </c>
    </row>
    <row r="1323" spans="1:19" x14ac:dyDescent="0.2">
      <c r="A1323" s="5">
        <v>25</v>
      </c>
      <c r="B1323" s="5" t="s">
        <v>1226</v>
      </c>
      <c r="C1323" s="5" t="s">
        <v>6836</v>
      </c>
      <c r="D1323" s="5">
        <v>2503</v>
      </c>
      <c r="E1323" s="5" t="s">
        <v>6842</v>
      </c>
      <c r="F1323" s="5">
        <v>25019</v>
      </c>
      <c r="G1323" s="5" t="s">
        <v>1424</v>
      </c>
      <c r="H1323" s="5" t="s">
        <v>6938</v>
      </c>
      <c r="I1323" s="5">
        <v>2506251</v>
      </c>
      <c r="J1323" s="5" t="s">
        <v>1300</v>
      </c>
      <c r="K1323" s="6">
        <v>250625</v>
      </c>
      <c r="L1323" s="6" t="s">
        <v>6844</v>
      </c>
      <c r="M1323" s="6" t="s">
        <v>6867</v>
      </c>
      <c r="N1323" s="6" t="e">
        <f xml:space="preserve"> SUMIF(#REF!,MunicipioRegioes!I1323,#REF!)</f>
        <v>#REF!</v>
      </c>
      <c r="O1323" s="6" t="str">
        <f t="shared" si="20"/>
        <v>Mun_2506251</v>
      </c>
      <c r="P1323" s="6">
        <v>0</v>
      </c>
      <c r="Q1323" s="6" t="e">
        <f>SUMIF(#REF!,MunicipioRegioes!K1323,#REF!)/K1323</f>
        <v>#REF!</v>
      </c>
      <c r="R1323" s="6" t="e">
        <f>SUMIF(#REF!,MunicipioRegioes!I1323,#REF!)/I1323</f>
        <v>#REF!</v>
      </c>
      <c r="S1323" s="6" t="e">
        <f>SUMIF(#REF!,MunicipioRegioes!I1323)/I1323</f>
        <v>#REF!</v>
      </c>
    </row>
    <row r="1324" spans="1:19" x14ac:dyDescent="0.2">
      <c r="A1324" s="5">
        <v>25</v>
      </c>
      <c r="B1324" s="5" t="s">
        <v>1226</v>
      </c>
      <c r="C1324" s="5" t="s">
        <v>6836</v>
      </c>
      <c r="D1324" s="5">
        <v>2503</v>
      </c>
      <c r="E1324" s="5" t="s">
        <v>6842</v>
      </c>
      <c r="F1324" s="5">
        <v>25016</v>
      </c>
      <c r="G1324" s="5" t="s">
        <v>1301</v>
      </c>
      <c r="H1324" s="5" t="s">
        <v>6939</v>
      </c>
      <c r="I1324" s="5">
        <v>2506301</v>
      </c>
      <c r="J1324" s="5" t="s">
        <v>1301</v>
      </c>
      <c r="K1324" s="6">
        <v>250630</v>
      </c>
      <c r="L1324" s="6" t="s">
        <v>6844</v>
      </c>
      <c r="M1324" s="6" t="s">
        <v>6846</v>
      </c>
      <c r="N1324" s="6" t="e">
        <f xml:space="preserve"> SUMIF(#REF!,MunicipioRegioes!I1324,#REF!)</f>
        <v>#REF!</v>
      </c>
      <c r="O1324" s="6" t="str">
        <f t="shared" si="20"/>
        <v>Mun_2506301</v>
      </c>
      <c r="P1324" s="6">
        <v>0</v>
      </c>
      <c r="Q1324" s="6" t="e">
        <f>SUMIF(#REF!,MunicipioRegioes!K1324,#REF!)/K1324</f>
        <v>#REF!</v>
      </c>
      <c r="R1324" s="6" t="e">
        <f>SUMIF(#REF!,MunicipioRegioes!I1324,#REF!)/I1324</f>
        <v>#REF!</v>
      </c>
      <c r="S1324" s="6" t="e">
        <f>SUMIF(#REF!,MunicipioRegioes!I1324)/I1324</f>
        <v>#REF!</v>
      </c>
    </row>
    <row r="1325" spans="1:19" x14ac:dyDescent="0.2">
      <c r="A1325" s="5">
        <v>25</v>
      </c>
      <c r="B1325" s="5" t="s">
        <v>1226</v>
      </c>
      <c r="C1325" s="5" t="s">
        <v>6836</v>
      </c>
      <c r="D1325" s="5">
        <v>2503</v>
      </c>
      <c r="E1325" s="5" t="s">
        <v>6842</v>
      </c>
      <c r="F1325" s="5">
        <v>25018</v>
      </c>
      <c r="G1325" s="5" t="s">
        <v>1308</v>
      </c>
      <c r="H1325" s="5" t="s">
        <v>6940</v>
      </c>
      <c r="I1325" s="5">
        <v>2506400</v>
      </c>
      <c r="J1325" s="5" t="s">
        <v>1302</v>
      </c>
      <c r="K1325" s="6">
        <v>250640</v>
      </c>
      <c r="L1325" s="6" t="s">
        <v>6844</v>
      </c>
      <c r="M1325" s="6" t="s">
        <v>6905</v>
      </c>
      <c r="N1325" s="6" t="e">
        <f xml:space="preserve"> SUMIF(#REF!,MunicipioRegioes!I1325,#REF!)</f>
        <v>#REF!</v>
      </c>
      <c r="O1325" s="6" t="str">
        <f t="shared" si="20"/>
        <v>Mun_2506400</v>
      </c>
      <c r="P1325" s="6">
        <v>0</v>
      </c>
      <c r="Q1325" s="6" t="e">
        <f>SUMIF(#REF!,MunicipioRegioes!K1325,#REF!)/K1325</f>
        <v>#REF!</v>
      </c>
      <c r="R1325" s="6" t="e">
        <f>SUMIF(#REF!,MunicipioRegioes!I1325,#REF!)/I1325</f>
        <v>#REF!</v>
      </c>
      <c r="S1325" s="6" t="e">
        <f>SUMIF(#REF!,MunicipioRegioes!I1325)/I1325</f>
        <v>#REF!</v>
      </c>
    </row>
    <row r="1326" spans="1:19" x14ac:dyDescent="0.2">
      <c r="A1326" s="5">
        <v>25</v>
      </c>
      <c r="B1326" s="5" t="s">
        <v>1226</v>
      </c>
      <c r="C1326" s="5" t="s">
        <v>6836</v>
      </c>
      <c r="D1326" s="5">
        <v>2502</v>
      </c>
      <c r="E1326" s="5" t="s">
        <v>1256</v>
      </c>
      <c r="F1326" s="5">
        <v>25011</v>
      </c>
      <c r="G1326" s="5" t="s">
        <v>6847</v>
      </c>
      <c r="H1326" s="5" t="s">
        <v>6941</v>
      </c>
      <c r="I1326" s="5">
        <v>2506509</v>
      </c>
      <c r="J1326" s="5" t="s">
        <v>1303</v>
      </c>
      <c r="K1326" s="6">
        <v>250650</v>
      </c>
      <c r="L1326" s="6" t="s">
        <v>6849</v>
      </c>
      <c r="M1326" s="6" t="s">
        <v>6850</v>
      </c>
      <c r="N1326" s="6" t="e">
        <f xml:space="preserve"> SUMIF(#REF!,MunicipioRegioes!I1326,#REF!)</f>
        <v>#REF!</v>
      </c>
      <c r="O1326" s="6" t="str">
        <f t="shared" si="20"/>
        <v>Mun_2506509</v>
      </c>
      <c r="P1326" s="6">
        <v>0</v>
      </c>
      <c r="Q1326" s="6" t="e">
        <f>SUMIF(#REF!,MunicipioRegioes!K1326,#REF!)/K1326</f>
        <v>#REF!</v>
      </c>
      <c r="R1326" s="6" t="e">
        <f>SUMIF(#REF!,MunicipioRegioes!I1326,#REF!)/I1326</f>
        <v>#REF!</v>
      </c>
      <c r="S1326" s="6" t="e">
        <f>SUMIF(#REF!,MunicipioRegioes!I1326)/I1326</f>
        <v>#REF!</v>
      </c>
    </row>
    <row r="1327" spans="1:19" x14ac:dyDescent="0.2">
      <c r="A1327" s="5">
        <v>25</v>
      </c>
      <c r="B1327" s="5" t="s">
        <v>1226</v>
      </c>
      <c r="C1327" s="5" t="s">
        <v>6836</v>
      </c>
      <c r="D1327" s="5">
        <v>2501</v>
      </c>
      <c r="E1327" s="5" t="s">
        <v>6837</v>
      </c>
      <c r="F1327" s="5">
        <v>25006</v>
      </c>
      <c r="G1327" s="5" t="s">
        <v>1309</v>
      </c>
      <c r="H1327" s="5" t="s">
        <v>6942</v>
      </c>
      <c r="I1327" s="5">
        <v>2506608</v>
      </c>
      <c r="J1327" s="5" t="s">
        <v>1304</v>
      </c>
      <c r="K1327" s="6">
        <v>250660</v>
      </c>
      <c r="L1327" s="6" t="s">
        <v>6839</v>
      </c>
      <c r="M1327" s="6" t="s">
        <v>6883</v>
      </c>
      <c r="N1327" s="6" t="e">
        <f xml:space="preserve"> SUMIF(#REF!,MunicipioRegioes!I1327,#REF!)</f>
        <v>#REF!</v>
      </c>
      <c r="O1327" s="6" t="str">
        <f t="shared" si="20"/>
        <v>Mun_2506608</v>
      </c>
      <c r="P1327" s="6">
        <v>0</v>
      </c>
      <c r="Q1327" s="6" t="e">
        <f>SUMIF(#REF!,MunicipioRegioes!K1327,#REF!)/K1327</f>
        <v>#REF!</v>
      </c>
      <c r="R1327" s="6" t="e">
        <f>SUMIF(#REF!,MunicipioRegioes!I1327,#REF!)/I1327</f>
        <v>#REF!</v>
      </c>
      <c r="S1327" s="6" t="e">
        <f>SUMIF(#REF!,MunicipioRegioes!I1327)/I1327</f>
        <v>#REF!</v>
      </c>
    </row>
    <row r="1328" spans="1:19" x14ac:dyDescent="0.2">
      <c r="A1328" s="5">
        <v>25</v>
      </c>
      <c r="B1328" s="5" t="s">
        <v>1226</v>
      </c>
      <c r="C1328" s="5" t="s">
        <v>6836</v>
      </c>
      <c r="D1328" s="5">
        <v>2501</v>
      </c>
      <c r="E1328" s="5" t="s">
        <v>6837</v>
      </c>
      <c r="F1328" s="5">
        <v>25005</v>
      </c>
      <c r="G1328" s="5" t="s">
        <v>1355</v>
      </c>
      <c r="H1328" s="5" t="s">
        <v>6943</v>
      </c>
      <c r="I1328" s="5">
        <v>2502607</v>
      </c>
      <c r="J1328" s="5" t="s">
        <v>1305</v>
      </c>
      <c r="K1328" s="6">
        <v>250260</v>
      </c>
      <c r="L1328" s="6" t="s">
        <v>6839</v>
      </c>
      <c r="M1328" s="6" t="s">
        <v>6841</v>
      </c>
      <c r="N1328" s="6" t="e">
        <f xml:space="preserve"> SUMIF(#REF!,MunicipioRegioes!I1328,#REF!)</f>
        <v>#REF!</v>
      </c>
      <c r="O1328" s="6" t="str">
        <f t="shared" si="20"/>
        <v>Mun_2502607</v>
      </c>
      <c r="P1328" s="6">
        <v>0</v>
      </c>
      <c r="Q1328" s="6" t="e">
        <f>SUMIF(#REF!,MunicipioRegioes!K1328,#REF!)/K1328</f>
        <v>#REF!</v>
      </c>
      <c r="R1328" s="6" t="e">
        <f>SUMIF(#REF!,MunicipioRegioes!I1328,#REF!)/I1328</f>
        <v>#REF!</v>
      </c>
      <c r="S1328" s="6" t="e">
        <f>SUMIF(#REF!,MunicipioRegioes!I1328)/I1328</f>
        <v>#REF!</v>
      </c>
    </row>
    <row r="1329" spans="1:19" x14ac:dyDescent="0.2">
      <c r="A1329" s="5">
        <v>25</v>
      </c>
      <c r="B1329" s="5" t="s">
        <v>1226</v>
      </c>
      <c r="C1329" s="5" t="s">
        <v>6836</v>
      </c>
      <c r="D1329" s="5">
        <v>2501</v>
      </c>
      <c r="E1329" s="5" t="s">
        <v>6837</v>
      </c>
      <c r="F1329" s="5">
        <v>25007</v>
      </c>
      <c r="G1329" s="5" t="s">
        <v>6838</v>
      </c>
      <c r="H1329" s="5" t="s">
        <v>6944</v>
      </c>
      <c r="I1329" s="5">
        <v>2506707</v>
      </c>
      <c r="J1329" s="5" t="s">
        <v>1306</v>
      </c>
      <c r="K1329" s="6">
        <v>250670</v>
      </c>
      <c r="L1329" s="6" t="s">
        <v>6839</v>
      </c>
      <c r="M1329" s="6" t="s">
        <v>6840</v>
      </c>
      <c r="N1329" s="6" t="e">
        <f xml:space="preserve"> SUMIF(#REF!,MunicipioRegioes!I1329,#REF!)</f>
        <v>#REF!</v>
      </c>
      <c r="O1329" s="6" t="str">
        <f t="shared" si="20"/>
        <v>Mun_2506707</v>
      </c>
      <c r="P1329" s="6">
        <v>0</v>
      </c>
      <c r="Q1329" s="6" t="e">
        <f>SUMIF(#REF!,MunicipioRegioes!K1329,#REF!)/K1329</f>
        <v>#REF!</v>
      </c>
      <c r="R1329" s="6" t="e">
        <f>SUMIF(#REF!,MunicipioRegioes!I1329,#REF!)/I1329</f>
        <v>#REF!</v>
      </c>
      <c r="S1329" s="6" t="e">
        <f>SUMIF(#REF!,MunicipioRegioes!I1329)/I1329</f>
        <v>#REF!</v>
      </c>
    </row>
    <row r="1330" spans="1:19" x14ac:dyDescent="0.2">
      <c r="A1330" s="5">
        <v>25</v>
      </c>
      <c r="B1330" s="5" t="s">
        <v>1226</v>
      </c>
      <c r="C1330" s="5" t="s">
        <v>6836</v>
      </c>
      <c r="D1330" s="5">
        <v>2503</v>
      </c>
      <c r="E1330" s="5" t="s">
        <v>6842</v>
      </c>
      <c r="F1330" s="5">
        <v>25018</v>
      </c>
      <c r="G1330" s="5" t="s">
        <v>1308</v>
      </c>
      <c r="H1330" s="5" t="s">
        <v>6945</v>
      </c>
      <c r="I1330" s="5">
        <v>2506806</v>
      </c>
      <c r="J1330" s="5" t="s">
        <v>1307</v>
      </c>
      <c r="K1330" s="6">
        <v>250680</v>
      </c>
      <c r="L1330" s="6" t="s">
        <v>6844</v>
      </c>
      <c r="M1330" s="6" t="s">
        <v>6905</v>
      </c>
      <c r="N1330" s="6" t="e">
        <f xml:space="preserve"> SUMIF(#REF!,MunicipioRegioes!I1330,#REF!)</f>
        <v>#REF!</v>
      </c>
      <c r="O1330" s="6" t="str">
        <f t="shared" si="20"/>
        <v>Mun_2506806</v>
      </c>
      <c r="P1330" s="6">
        <v>0</v>
      </c>
      <c r="Q1330" s="6" t="e">
        <f>SUMIF(#REF!,MunicipioRegioes!K1330,#REF!)/K1330</f>
        <v>#REF!</v>
      </c>
      <c r="R1330" s="6" t="e">
        <f>SUMIF(#REF!,MunicipioRegioes!I1330,#REF!)/I1330</f>
        <v>#REF!</v>
      </c>
      <c r="S1330" s="6" t="e">
        <f>SUMIF(#REF!,MunicipioRegioes!I1330)/I1330</f>
        <v>#REF!</v>
      </c>
    </row>
    <row r="1331" spans="1:19" x14ac:dyDescent="0.2">
      <c r="A1331" s="5">
        <v>25</v>
      </c>
      <c r="B1331" s="5" t="s">
        <v>1226</v>
      </c>
      <c r="C1331" s="5" t="s">
        <v>6836</v>
      </c>
      <c r="D1331" s="5">
        <v>2503</v>
      </c>
      <c r="E1331" s="5" t="s">
        <v>6842</v>
      </c>
      <c r="F1331" s="5">
        <v>25018</v>
      </c>
      <c r="G1331" s="5" t="s">
        <v>1308</v>
      </c>
      <c r="H1331" s="5" t="s">
        <v>6946</v>
      </c>
      <c r="I1331" s="5">
        <v>2506905</v>
      </c>
      <c r="J1331" s="5" t="s">
        <v>1308</v>
      </c>
      <c r="K1331" s="6">
        <v>250690</v>
      </c>
      <c r="L1331" s="6" t="s">
        <v>6844</v>
      </c>
      <c r="M1331" s="6" t="s">
        <v>6905</v>
      </c>
      <c r="N1331" s="6" t="e">
        <f xml:space="preserve"> SUMIF(#REF!,MunicipioRegioes!I1331,#REF!)</f>
        <v>#REF!</v>
      </c>
      <c r="O1331" s="6" t="str">
        <f t="shared" si="20"/>
        <v>Mun_2506905</v>
      </c>
      <c r="P1331" s="6">
        <v>0</v>
      </c>
      <c r="Q1331" s="6" t="e">
        <f>SUMIF(#REF!,MunicipioRegioes!K1331,#REF!)/K1331</f>
        <v>#REF!</v>
      </c>
      <c r="R1331" s="6" t="e">
        <f>SUMIF(#REF!,MunicipioRegioes!I1331,#REF!)/I1331</f>
        <v>#REF!</v>
      </c>
      <c r="S1331" s="6" t="e">
        <f>SUMIF(#REF!,MunicipioRegioes!I1331)/I1331</f>
        <v>#REF!</v>
      </c>
    </row>
    <row r="1332" spans="1:19" x14ac:dyDescent="0.2">
      <c r="A1332" s="5">
        <v>25</v>
      </c>
      <c r="B1332" s="5" t="s">
        <v>1226</v>
      </c>
      <c r="C1332" s="5" t="s">
        <v>6836</v>
      </c>
      <c r="D1332" s="5">
        <v>2501</v>
      </c>
      <c r="E1332" s="5" t="s">
        <v>6837</v>
      </c>
      <c r="F1332" s="5">
        <v>25006</v>
      </c>
      <c r="G1332" s="5" t="s">
        <v>1309</v>
      </c>
      <c r="H1332" s="5" t="s">
        <v>6947</v>
      </c>
      <c r="I1332" s="5">
        <v>2507002</v>
      </c>
      <c r="J1332" s="5" t="s">
        <v>1309</v>
      </c>
      <c r="K1332" s="6">
        <v>250700</v>
      </c>
      <c r="L1332" s="6" t="s">
        <v>6839</v>
      </c>
      <c r="M1332" s="6" t="s">
        <v>6883</v>
      </c>
      <c r="N1332" s="6" t="e">
        <f xml:space="preserve"> SUMIF(#REF!,MunicipioRegioes!I1332,#REF!)</f>
        <v>#REF!</v>
      </c>
      <c r="O1332" s="6" t="str">
        <f t="shared" si="20"/>
        <v>Mun_2507002</v>
      </c>
      <c r="P1332" s="6">
        <v>0</v>
      </c>
      <c r="Q1332" s="6" t="e">
        <f>SUMIF(#REF!,MunicipioRegioes!K1332,#REF!)/K1332</f>
        <v>#REF!</v>
      </c>
      <c r="R1332" s="6" t="e">
        <f>SUMIF(#REF!,MunicipioRegioes!I1332,#REF!)/I1332</f>
        <v>#REF!</v>
      </c>
      <c r="S1332" s="6" t="e">
        <f>SUMIF(#REF!,MunicipioRegioes!I1332)/I1332</f>
        <v>#REF!</v>
      </c>
    </row>
    <row r="1333" spans="1:19" x14ac:dyDescent="0.2">
      <c r="A1333" s="5">
        <v>25</v>
      </c>
      <c r="B1333" s="5" t="s">
        <v>1226</v>
      </c>
      <c r="C1333" s="5" t="s">
        <v>6836</v>
      </c>
      <c r="D1333" s="5">
        <v>2504</v>
      </c>
      <c r="E1333" s="5" t="s">
        <v>6854</v>
      </c>
      <c r="F1333" s="5">
        <v>25020</v>
      </c>
      <c r="G1333" s="5" t="s">
        <v>6869</v>
      </c>
      <c r="H1333" s="5" t="s">
        <v>6948</v>
      </c>
      <c r="I1333" s="5">
        <v>2507101</v>
      </c>
      <c r="J1333" s="5" t="s">
        <v>1310</v>
      </c>
      <c r="K1333" s="6">
        <v>250710</v>
      </c>
      <c r="L1333" s="6" t="s">
        <v>6855</v>
      </c>
      <c r="M1333" s="6" t="s">
        <v>6870</v>
      </c>
      <c r="N1333" s="6" t="e">
        <f xml:space="preserve"> SUMIF(#REF!,MunicipioRegioes!I1333,#REF!)</f>
        <v>#REF!</v>
      </c>
      <c r="O1333" s="6" t="str">
        <f t="shared" si="20"/>
        <v>Mun_2507101</v>
      </c>
      <c r="P1333" s="6">
        <v>0</v>
      </c>
      <c r="Q1333" s="6" t="e">
        <f>SUMIF(#REF!,MunicipioRegioes!K1333,#REF!)/K1333</f>
        <v>#REF!</v>
      </c>
      <c r="R1333" s="6" t="e">
        <f>SUMIF(#REF!,MunicipioRegioes!I1333,#REF!)/I1333</f>
        <v>#REF!</v>
      </c>
      <c r="S1333" s="6" t="e">
        <f>SUMIF(#REF!,MunicipioRegioes!I1333)/I1333</f>
        <v>#REF!</v>
      </c>
    </row>
    <row r="1334" spans="1:19" x14ac:dyDescent="0.2">
      <c r="A1334" s="5">
        <v>25</v>
      </c>
      <c r="B1334" s="5" t="s">
        <v>1226</v>
      </c>
      <c r="C1334" s="5" t="s">
        <v>6836</v>
      </c>
      <c r="D1334" s="5">
        <v>2503</v>
      </c>
      <c r="E1334" s="5" t="s">
        <v>6842</v>
      </c>
      <c r="F1334" s="5">
        <v>25018</v>
      </c>
      <c r="G1334" s="5" t="s">
        <v>1308</v>
      </c>
      <c r="H1334" s="5" t="s">
        <v>6949</v>
      </c>
      <c r="I1334" s="5">
        <v>2507200</v>
      </c>
      <c r="J1334" s="5" t="s">
        <v>1311</v>
      </c>
      <c r="K1334" s="6">
        <v>250720</v>
      </c>
      <c r="L1334" s="6" t="s">
        <v>6844</v>
      </c>
      <c r="M1334" s="6" t="s">
        <v>6905</v>
      </c>
      <c r="N1334" s="6" t="e">
        <f xml:space="preserve"> SUMIF(#REF!,MunicipioRegioes!I1334,#REF!)</f>
        <v>#REF!</v>
      </c>
      <c r="O1334" s="6" t="str">
        <f t="shared" si="20"/>
        <v>Mun_2507200</v>
      </c>
      <c r="P1334" s="6">
        <v>0</v>
      </c>
      <c r="Q1334" s="6" t="e">
        <f>SUMIF(#REF!,MunicipioRegioes!K1334,#REF!)/K1334</f>
        <v>#REF!</v>
      </c>
      <c r="R1334" s="6" t="e">
        <f>SUMIF(#REF!,MunicipioRegioes!I1334,#REF!)/I1334</f>
        <v>#REF!</v>
      </c>
      <c r="S1334" s="6" t="e">
        <f>SUMIF(#REF!,MunicipioRegioes!I1334)/I1334</f>
        <v>#REF!</v>
      </c>
    </row>
    <row r="1335" spans="1:19" x14ac:dyDescent="0.2">
      <c r="A1335" s="5">
        <v>25</v>
      </c>
      <c r="B1335" s="5" t="s">
        <v>1226</v>
      </c>
      <c r="C1335" s="5" t="s">
        <v>6836</v>
      </c>
      <c r="D1335" s="5">
        <v>2504</v>
      </c>
      <c r="E1335" s="5" t="s">
        <v>6854</v>
      </c>
      <c r="F1335" s="5">
        <v>25020</v>
      </c>
      <c r="G1335" s="5" t="s">
        <v>6869</v>
      </c>
      <c r="H1335" s="5" t="s">
        <v>6950</v>
      </c>
      <c r="I1335" s="5">
        <v>2507309</v>
      </c>
      <c r="J1335" s="5" t="s">
        <v>1312</v>
      </c>
      <c r="K1335" s="6">
        <v>250730</v>
      </c>
      <c r="L1335" s="6" t="s">
        <v>6855</v>
      </c>
      <c r="M1335" s="6" t="s">
        <v>6870</v>
      </c>
      <c r="N1335" s="6" t="e">
        <f xml:space="preserve"> SUMIF(#REF!,MunicipioRegioes!I1335,#REF!)</f>
        <v>#REF!</v>
      </c>
      <c r="O1335" s="6" t="str">
        <f t="shared" si="20"/>
        <v>Mun_2507309</v>
      </c>
      <c r="P1335" s="6">
        <v>0</v>
      </c>
      <c r="Q1335" s="6" t="e">
        <f>SUMIF(#REF!,MunicipioRegioes!K1335,#REF!)/K1335</f>
        <v>#REF!</v>
      </c>
      <c r="R1335" s="6" t="e">
        <f>SUMIF(#REF!,MunicipioRegioes!I1335,#REF!)/I1335</f>
        <v>#REF!</v>
      </c>
      <c r="S1335" s="6" t="e">
        <f>SUMIF(#REF!,MunicipioRegioes!I1335)/I1335</f>
        <v>#REF!</v>
      </c>
    </row>
    <row r="1336" spans="1:19" x14ac:dyDescent="0.2">
      <c r="A1336" s="5">
        <v>25</v>
      </c>
      <c r="B1336" s="5" t="s">
        <v>1226</v>
      </c>
      <c r="C1336" s="5" t="s">
        <v>6836</v>
      </c>
      <c r="D1336" s="5">
        <v>2501</v>
      </c>
      <c r="E1336" s="5" t="s">
        <v>6837</v>
      </c>
      <c r="F1336" s="5">
        <v>25001</v>
      </c>
      <c r="G1336" s="5" t="s">
        <v>1276</v>
      </c>
      <c r="H1336" s="5" t="s">
        <v>6951</v>
      </c>
      <c r="I1336" s="5">
        <v>2507408</v>
      </c>
      <c r="J1336" s="5" t="s">
        <v>1313</v>
      </c>
      <c r="K1336" s="6">
        <v>250740</v>
      </c>
      <c r="L1336" s="6" t="s">
        <v>6839</v>
      </c>
      <c r="M1336" s="6" t="s">
        <v>6879</v>
      </c>
      <c r="N1336" s="6" t="e">
        <f xml:space="preserve"> SUMIF(#REF!,MunicipioRegioes!I1336,#REF!)</f>
        <v>#REF!</v>
      </c>
      <c r="O1336" s="6" t="str">
        <f t="shared" si="20"/>
        <v>Mun_2507408</v>
      </c>
      <c r="P1336" s="6">
        <v>0</v>
      </c>
      <c r="Q1336" s="6" t="e">
        <f>SUMIF(#REF!,MunicipioRegioes!K1336,#REF!)/K1336</f>
        <v>#REF!</v>
      </c>
      <c r="R1336" s="6" t="e">
        <f>SUMIF(#REF!,MunicipioRegioes!I1336,#REF!)/I1336</f>
        <v>#REF!</v>
      </c>
      <c r="S1336" s="6" t="e">
        <f>SUMIF(#REF!,MunicipioRegioes!I1336)/I1336</f>
        <v>#REF!</v>
      </c>
    </row>
    <row r="1337" spans="1:19" x14ac:dyDescent="0.2">
      <c r="A1337" s="5">
        <v>25</v>
      </c>
      <c r="B1337" s="5" t="s">
        <v>1226</v>
      </c>
      <c r="C1337" s="5" t="s">
        <v>6836</v>
      </c>
      <c r="D1337" s="5">
        <v>2504</v>
      </c>
      <c r="E1337" s="5" t="s">
        <v>6854</v>
      </c>
      <c r="F1337" s="5">
        <v>25022</v>
      </c>
      <c r="G1337" s="5" t="s">
        <v>6875</v>
      </c>
      <c r="H1337" s="5" t="s">
        <v>6952</v>
      </c>
      <c r="I1337" s="5">
        <v>2507507</v>
      </c>
      <c r="J1337" s="5" t="s">
        <v>6875</v>
      </c>
      <c r="K1337" s="6">
        <v>250750</v>
      </c>
      <c r="L1337" s="6" t="s">
        <v>6855</v>
      </c>
      <c r="M1337" s="6" t="s">
        <v>6876</v>
      </c>
      <c r="N1337" s="6" t="e">
        <f xml:space="preserve"> SUMIF(#REF!,MunicipioRegioes!I1337,#REF!)</f>
        <v>#REF!</v>
      </c>
      <c r="O1337" s="6" t="str">
        <f t="shared" si="20"/>
        <v>Mun_2507507</v>
      </c>
      <c r="P1337" s="6">
        <v>0</v>
      </c>
      <c r="Q1337" s="6" t="e">
        <f>SUMIF(#REF!,MunicipioRegioes!K1337,#REF!)/K1337</f>
        <v>#REF!</v>
      </c>
      <c r="R1337" s="6" t="e">
        <f>SUMIF(#REF!,MunicipioRegioes!I1337,#REF!)/I1337</f>
        <v>#REF!</v>
      </c>
      <c r="S1337" s="6" t="e">
        <f>SUMIF(#REF!,MunicipioRegioes!I1337)/I1337</f>
        <v>#REF!</v>
      </c>
    </row>
    <row r="1338" spans="1:19" x14ac:dyDescent="0.2">
      <c r="A1338" s="5">
        <v>25</v>
      </c>
      <c r="B1338" s="5" t="s">
        <v>1226</v>
      </c>
      <c r="C1338" s="5" t="s">
        <v>6836</v>
      </c>
      <c r="D1338" s="5">
        <v>2501</v>
      </c>
      <c r="E1338" s="5" t="s">
        <v>6837</v>
      </c>
      <c r="F1338" s="5">
        <v>25002</v>
      </c>
      <c r="G1338" s="5" t="s">
        <v>1267</v>
      </c>
      <c r="H1338" s="5" t="s">
        <v>6953</v>
      </c>
      <c r="I1338" s="5">
        <v>2513653</v>
      </c>
      <c r="J1338" s="5" t="s">
        <v>6954</v>
      </c>
      <c r="K1338" s="6">
        <v>251365</v>
      </c>
      <c r="L1338" s="6" t="s">
        <v>6839</v>
      </c>
      <c r="M1338" s="6" t="s">
        <v>6881</v>
      </c>
      <c r="N1338" s="6" t="e">
        <f xml:space="preserve"> SUMIF(#REF!,MunicipioRegioes!I1338,#REF!)</f>
        <v>#REF!</v>
      </c>
      <c r="O1338" s="6" t="str">
        <f t="shared" si="20"/>
        <v>Mun_2513653</v>
      </c>
      <c r="P1338" s="6">
        <v>0</v>
      </c>
      <c r="Q1338" s="6" t="e">
        <f>SUMIF(#REF!,MunicipioRegioes!K1338,#REF!)/K1338</f>
        <v>#REF!</v>
      </c>
      <c r="R1338" s="6" t="e">
        <f>SUMIF(#REF!,MunicipioRegioes!I1338,#REF!)/I1338</f>
        <v>#REF!</v>
      </c>
      <c r="S1338" s="6" t="e">
        <f>SUMIF(#REF!,MunicipioRegioes!I1338)/I1338</f>
        <v>#REF!</v>
      </c>
    </row>
    <row r="1339" spans="1:19" x14ac:dyDescent="0.2">
      <c r="A1339" s="5">
        <v>25</v>
      </c>
      <c r="B1339" s="5" t="s">
        <v>1226</v>
      </c>
      <c r="C1339" s="5" t="s">
        <v>6836</v>
      </c>
      <c r="D1339" s="5">
        <v>2503</v>
      </c>
      <c r="E1339" s="5" t="s">
        <v>6842</v>
      </c>
      <c r="F1339" s="5">
        <v>25018</v>
      </c>
      <c r="G1339" s="5" t="s">
        <v>1308</v>
      </c>
      <c r="H1339" s="5" t="s">
        <v>6955</v>
      </c>
      <c r="I1339" s="5">
        <v>2507606</v>
      </c>
      <c r="J1339" s="5" t="s">
        <v>1314</v>
      </c>
      <c r="K1339" s="6">
        <v>250760</v>
      </c>
      <c r="L1339" s="6" t="s">
        <v>6844</v>
      </c>
      <c r="M1339" s="6" t="s">
        <v>6905</v>
      </c>
      <c r="N1339" s="6" t="e">
        <f xml:space="preserve"> SUMIF(#REF!,MunicipioRegioes!I1339,#REF!)</f>
        <v>#REF!</v>
      </c>
      <c r="O1339" s="6" t="str">
        <f t="shared" si="20"/>
        <v>Mun_2507606</v>
      </c>
      <c r="P1339" s="6">
        <v>0</v>
      </c>
      <c r="Q1339" s="6" t="e">
        <f>SUMIF(#REF!,MunicipioRegioes!K1339,#REF!)/K1339</f>
        <v>#REF!</v>
      </c>
      <c r="R1339" s="6" t="e">
        <f>SUMIF(#REF!,MunicipioRegioes!I1339,#REF!)/I1339</f>
        <v>#REF!</v>
      </c>
      <c r="S1339" s="6" t="e">
        <f>SUMIF(#REF!,MunicipioRegioes!I1339)/I1339</f>
        <v>#REF!</v>
      </c>
    </row>
    <row r="1340" spans="1:19" x14ac:dyDescent="0.2">
      <c r="A1340" s="5">
        <v>25</v>
      </c>
      <c r="B1340" s="5" t="s">
        <v>1226</v>
      </c>
      <c r="C1340" s="5" t="s">
        <v>6836</v>
      </c>
      <c r="D1340" s="5">
        <v>2502</v>
      </c>
      <c r="E1340" s="5" t="s">
        <v>1256</v>
      </c>
      <c r="F1340" s="5">
        <v>25009</v>
      </c>
      <c r="G1340" s="5" t="s">
        <v>6871</v>
      </c>
      <c r="H1340" s="5" t="s">
        <v>6956</v>
      </c>
      <c r="I1340" s="5">
        <v>2507705</v>
      </c>
      <c r="J1340" s="5" t="s">
        <v>1315</v>
      </c>
      <c r="K1340" s="6">
        <v>250770</v>
      </c>
      <c r="L1340" s="6" t="s">
        <v>6849</v>
      </c>
      <c r="M1340" s="6" t="s">
        <v>6873</v>
      </c>
      <c r="N1340" s="6" t="e">
        <f xml:space="preserve"> SUMIF(#REF!,MunicipioRegioes!I1340,#REF!)</f>
        <v>#REF!</v>
      </c>
      <c r="O1340" s="6" t="str">
        <f t="shared" si="20"/>
        <v>Mun_2507705</v>
      </c>
      <c r="P1340" s="6">
        <v>0</v>
      </c>
      <c r="Q1340" s="6" t="e">
        <f>SUMIF(#REF!,MunicipioRegioes!K1340,#REF!)/K1340</f>
        <v>#REF!</v>
      </c>
      <c r="R1340" s="6" t="e">
        <f>SUMIF(#REF!,MunicipioRegioes!I1340,#REF!)/I1340</f>
        <v>#REF!</v>
      </c>
      <c r="S1340" s="6" t="e">
        <f>SUMIF(#REF!,MunicipioRegioes!I1340)/I1340</f>
        <v>#REF!</v>
      </c>
    </row>
    <row r="1341" spans="1:19" x14ac:dyDescent="0.2">
      <c r="A1341" s="5">
        <v>25</v>
      </c>
      <c r="B1341" s="5" t="s">
        <v>1226</v>
      </c>
      <c r="C1341" s="5" t="s">
        <v>6836</v>
      </c>
      <c r="D1341" s="5">
        <v>2502</v>
      </c>
      <c r="E1341" s="5" t="s">
        <v>1256</v>
      </c>
      <c r="F1341" s="5">
        <v>25008</v>
      </c>
      <c r="G1341" s="5" t="s">
        <v>6957</v>
      </c>
      <c r="H1341" s="5" t="s">
        <v>6958</v>
      </c>
      <c r="I1341" s="5">
        <v>2507804</v>
      </c>
      <c r="J1341" s="5" t="s">
        <v>1316</v>
      </c>
      <c r="K1341" s="6">
        <v>250780</v>
      </c>
      <c r="L1341" s="6" t="s">
        <v>6849</v>
      </c>
      <c r="M1341" s="6" t="s">
        <v>6959</v>
      </c>
      <c r="N1341" s="6" t="e">
        <f xml:space="preserve"> SUMIF(#REF!,MunicipioRegioes!I1341,#REF!)</f>
        <v>#REF!</v>
      </c>
      <c r="O1341" s="6" t="str">
        <f t="shared" si="20"/>
        <v>Mun_2507804</v>
      </c>
      <c r="P1341" s="6">
        <v>0</v>
      </c>
      <c r="Q1341" s="6" t="e">
        <f>SUMIF(#REF!,MunicipioRegioes!K1341,#REF!)/K1341</f>
        <v>#REF!</v>
      </c>
      <c r="R1341" s="6" t="e">
        <f>SUMIF(#REF!,MunicipioRegioes!I1341,#REF!)/I1341</f>
        <v>#REF!</v>
      </c>
      <c r="S1341" s="6" t="e">
        <f>SUMIF(#REF!,MunicipioRegioes!I1341)/I1341</f>
        <v>#REF!</v>
      </c>
    </row>
    <row r="1342" spans="1:19" x14ac:dyDescent="0.2">
      <c r="A1342" s="5">
        <v>25</v>
      </c>
      <c r="B1342" s="5" t="s">
        <v>1226</v>
      </c>
      <c r="C1342" s="5" t="s">
        <v>6836</v>
      </c>
      <c r="D1342" s="5">
        <v>2504</v>
      </c>
      <c r="E1342" s="5" t="s">
        <v>6854</v>
      </c>
      <c r="F1342" s="5">
        <v>25021</v>
      </c>
      <c r="G1342" s="5" t="s">
        <v>1404</v>
      </c>
      <c r="H1342" s="5" t="s">
        <v>6960</v>
      </c>
      <c r="I1342" s="5">
        <v>2507903</v>
      </c>
      <c r="J1342" s="5" t="s">
        <v>1317</v>
      </c>
      <c r="K1342" s="6">
        <v>250790</v>
      </c>
      <c r="L1342" s="6" t="s">
        <v>6855</v>
      </c>
      <c r="M1342" s="6" t="s">
        <v>6922</v>
      </c>
      <c r="N1342" s="6" t="e">
        <f xml:space="preserve"> SUMIF(#REF!,MunicipioRegioes!I1342,#REF!)</f>
        <v>#REF!</v>
      </c>
      <c r="O1342" s="6" t="str">
        <f t="shared" si="20"/>
        <v>Mun_2507903</v>
      </c>
      <c r="P1342" s="6">
        <v>0</v>
      </c>
      <c r="Q1342" s="6" t="e">
        <f>SUMIF(#REF!,MunicipioRegioes!K1342,#REF!)/K1342</f>
        <v>#REF!</v>
      </c>
      <c r="R1342" s="6" t="e">
        <f>SUMIF(#REF!,MunicipioRegioes!I1342,#REF!)/I1342</f>
        <v>#REF!</v>
      </c>
      <c r="S1342" s="6" t="e">
        <f>SUMIF(#REF!,MunicipioRegioes!I1342)/I1342</f>
        <v>#REF!</v>
      </c>
    </row>
    <row r="1343" spans="1:19" x14ac:dyDescent="0.2">
      <c r="A1343" s="5">
        <v>25</v>
      </c>
      <c r="B1343" s="5" t="s">
        <v>1226</v>
      </c>
      <c r="C1343" s="5" t="s">
        <v>6836</v>
      </c>
      <c r="D1343" s="5">
        <v>2501</v>
      </c>
      <c r="E1343" s="5" t="s">
        <v>6837</v>
      </c>
      <c r="F1343" s="5">
        <v>25007</v>
      </c>
      <c r="G1343" s="5" t="s">
        <v>6838</v>
      </c>
      <c r="H1343" s="5" t="s">
        <v>6961</v>
      </c>
      <c r="I1343" s="5">
        <v>2508000</v>
      </c>
      <c r="J1343" s="5" t="s">
        <v>1318</v>
      </c>
      <c r="K1343" s="6">
        <v>250800</v>
      </c>
      <c r="L1343" s="6" t="s">
        <v>6839</v>
      </c>
      <c r="M1343" s="6" t="s">
        <v>6840</v>
      </c>
      <c r="N1343" s="6" t="e">
        <f xml:space="preserve"> SUMIF(#REF!,MunicipioRegioes!I1343,#REF!)</f>
        <v>#REF!</v>
      </c>
      <c r="O1343" s="6" t="str">
        <f t="shared" si="20"/>
        <v>Mun_2508000</v>
      </c>
      <c r="P1343" s="6">
        <v>0</v>
      </c>
      <c r="Q1343" s="6" t="e">
        <f>SUMIF(#REF!,MunicipioRegioes!K1343,#REF!)/K1343</f>
        <v>#REF!</v>
      </c>
      <c r="R1343" s="6" t="e">
        <f>SUMIF(#REF!,MunicipioRegioes!I1343,#REF!)/I1343</f>
        <v>#REF!</v>
      </c>
      <c r="S1343" s="6" t="e">
        <f>SUMIF(#REF!,MunicipioRegioes!I1343)/I1343</f>
        <v>#REF!</v>
      </c>
    </row>
    <row r="1344" spans="1:19" x14ac:dyDescent="0.2">
      <c r="A1344" s="5">
        <v>25</v>
      </c>
      <c r="B1344" s="5" t="s">
        <v>1226</v>
      </c>
      <c r="C1344" s="5" t="s">
        <v>6836</v>
      </c>
      <c r="D1344" s="5">
        <v>2501</v>
      </c>
      <c r="E1344" s="5" t="s">
        <v>6837</v>
      </c>
      <c r="F1344" s="5">
        <v>25001</v>
      </c>
      <c r="G1344" s="5" t="s">
        <v>1276</v>
      </c>
      <c r="H1344" s="5" t="s">
        <v>6962</v>
      </c>
      <c r="I1344" s="5">
        <v>2508109</v>
      </c>
      <c r="J1344" s="5" t="s">
        <v>1319</v>
      </c>
      <c r="K1344" s="6">
        <v>250810</v>
      </c>
      <c r="L1344" s="6" t="s">
        <v>6839</v>
      </c>
      <c r="M1344" s="6" t="s">
        <v>6879</v>
      </c>
      <c r="N1344" s="6" t="e">
        <f xml:space="preserve"> SUMIF(#REF!,MunicipioRegioes!I1344,#REF!)</f>
        <v>#REF!</v>
      </c>
      <c r="O1344" s="6" t="str">
        <f t="shared" si="20"/>
        <v>Mun_2508109</v>
      </c>
      <c r="P1344" s="6">
        <v>0</v>
      </c>
      <c r="Q1344" s="6" t="e">
        <f>SUMIF(#REF!,MunicipioRegioes!K1344,#REF!)/K1344</f>
        <v>#REF!</v>
      </c>
      <c r="R1344" s="6" t="e">
        <f>SUMIF(#REF!,MunicipioRegioes!I1344,#REF!)/I1344</f>
        <v>#REF!</v>
      </c>
      <c r="S1344" s="6" t="e">
        <f>SUMIF(#REF!,MunicipioRegioes!I1344)/I1344</f>
        <v>#REF!</v>
      </c>
    </row>
    <row r="1345" spans="1:19" x14ac:dyDescent="0.2">
      <c r="A1345" s="5">
        <v>25</v>
      </c>
      <c r="B1345" s="5" t="s">
        <v>1226</v>
      </c>
      <c r="C1345" s="5" t="s">
        <v>6836</v>
      </c>
      <c r="D1345" s="5">
        <v>2503</v>
      </c>
      <c r="E1345" s="5" t="s">
        <v>6842</v>
      </c>
      <c r="F1345" s="5">
        <v>25016</v>
      </c>
      <c r="G1345" s="5" t="s">
        <v>1301</v>
      </c>
      <c r="H1345" s="5" t="s">
        <v>6963</v>
      </c>
      <c r="I1345" s="5">
        <v>2508208</v>
      </c>
      <c r="J1345" s="5" t="s">
        <v>1320</v>
      </c>
      <c r="K1345" s="6">
        <v>250820</v>
      </c>
      <c r="L1345" s="6" t="s">
        <v>6844</v>
      </c>
      <c r="M1345" s="6" t="s">
        <v>6846</v>
      </c>
      <c r="N1345" s="6" t="e">
        <f xml:space="preserve"> SUMIF(#REF!,MunicipioRegioes!I1345,#REF!)</f>
        <v>#REF!</v>
      </c>
      <c r="O1345" s="6" t="str">
        <f t="shared" si="20"/>
        <v>Mun_2508208</v>
      </c>
      <c r="P1345" s="6">
        <v>0</v>
      </c>
      <c r="Q1345" s="6" t="e">
        <f>SUMIF(#REF!,MunicipioRegioes!K1345,#REF!)/K1345</f>
        <v>#REF!</v>
      </c>
      <c r="R1345" s="6" t="e">
        <f>SUMIF(#REF!,MunicipioRegioes!I1345,#REF!)/I1345</f>
        <v>#REF!</v>
      </c>
      <c r="S1345" s="6" t="e">
        <f>SUMIF(#REF!,MunicipioRegioes!I1345)/I1345</f>
        <v>#REF!</v>
      </c>
    </row>
    <row r="1346" spans="1:19" x14ac:dyDescent="0.2">
      <c r="A1346" s="5">
        <v>25</v>
      </c>
      <c r="B1346" s="5" t="s">
        <v>1226</v>
      </c>
      <c r="C1346" s="5" t="s">
        <v>6836</v>
      </c>
      <c r="D1346" s="5">
        <v>2503</v>
      </c>
      <c r="E1346" s="5" t="s">
        <v>6842</v>
      </c>
      <c r="F1346" s="5">
        <v>25017</v>
      </c>
      <c r="G1346" s="5" t="s">
        <v>6884</v>
      </c>
      <c r="H1346" s="5" t="s">
        <v>6964</v>
      </c>
      <c r="I1346" s="5">
        <v>2508307</v>
      </c>
      <c r="J1346" s="5" t="s">
        <v>1321</v>
      </c>
      <c r="K1346" s="6">
        <v>250830</v>
      </c>
      <c r="L1346" s="6" t="s">
        <v>6844</v>
      </c>
      <c r="M1346" s="6" t="s">
        <v>6886</v>
      </c>
      <c r="N1346" s="6" t="e">
        <f xml:space="preserve"> SUMIF(#REF!,MunicipioRegioes!I1346,#REF!)</f>
        <v>#REF!</v>
      </c>
      <c r="O1346" s="6" t="str">
        <f t="shared" si="20"/>
        <v>Mun_2508307</v>
      </c>
      <c r="P1346" s="6">
        <v>0</v>
      </c>
      <c r="Q1346" s="6" t="e">
        <f>SUMIF(#REF!,MunicipioRegioes!K1346,#REF!)/K1346</f>
        <v>#REF!</v>
      </c>
      <c r="R1346" s="6" t="e">
        <f>SUMIF(#REF!,MunicipioRegioes!I1346,#REF!)/I1346</f>
        <v>#REF!</v>
      </c>
      <c r="S1346" s="6" t="e">
        <f>SUMIF(#REF!,MunicipioRegioes!I1346)/I1346</f>
        <v>#REF!</v>
      </c>
    </row>
    <row r="1347" spans="1:19" x14ac:dyDescent="0.2">
      <c r="A1347" s="5">
        <v>25</v>
      </c>
      <c r="B1347" s="5" t="s">
        <v>1226</v>
      </c>
      <c r="C1347" s="5" t="s">
        <v>6836</v>
      </c>
      <c r="D1347" s="5">
        <v>2501</v>
      </c>
      <c r="E1347" s="5" t="s">
        <v>6837</v>
      </c>
      <c r="F1347" s="5">
        <v>25003</v>
      </c>
      <c r="G1347" s="5" t="s">
        <v>1416</v>
      </c>
      <c r="H1347" s="5" t="s">
        <v>6965</v>
      </c>
      <c r="I1347" s="5">
        <v>2508406</v>
      </c>
      <c r="J1347" s="5" t="s">
        <v>1322</v>
      </c>
      <c r="K1347" s="6">
        <v>250840</v>
      </c>
      <c r="L1347" s="6" t="s">
        <v>6839</v>
      </c>
      <c r="M1347" s="6" t="s">
        <v>6861</v>
      </c>
      <c r="N1347" s="6" t="e">
        <f xml:space="preserve"> SUMIF(#REF!,MunicipioRegioes!I1347,#REF!)</f>
        <v>#REF!</v>
      </c>
      <c r="O1347" s="6" t="str">
        <f t="shared" ref="O1347:O1410" si="21">"Mun_"&amp;I1347</f>
        <v>Mun_2508406</v>
      </c>
      <c r="P1347" s="6">
        <v>0</v>
      </c>
      <c r="Q1347" s="6" t="e">
        <f>SUMIF(#REF!,MunicipioRegioes!K1347,#REF!)/K1347</f>
        <v>#REF!</v>
      </c>
      <c r="R1347" s="6" t="e">
        <f>SUMIF(#REF!,MunicipioRegioes!I1347,#REF!)/I1347</f>
        <v>#REF!</v>
      </c>
      <c r="S1347" s="6" t="e">
        <f>SUMIF(#REF!,MunicipioRegioes!I1347)/I1347</f>
        <v>#REF!</v>
      </c>
    </row>
    <row r="1348" spans="1:19" x14ac:dyDescent="0.2">
      <c r="A1348" s="5">
        <v>25</v>
      </c>
      <c r="B1348" s="5" t="s">
        <v>1226</v>
      </c>
      <c r="C1348" s="5" t="s">
        <v>6836</v>
      </c>
      <c r="D1348" s="5">
        <v>2502</v>
      </c>
      <c r="E1348" s="5" t="s">
        <v>1256</v>
      </c>
      <c r="F1348" s="5">
        <v>25010</v>
      </c>
      <c r="G1348" s="5" t="s">
        <v>6857</v>
      </c>
      <c r="H1348" s="5" t="s">
        <v>6966</v>
      </c>
      <c r="I1348" s="5">
        <v>2508505</v>
      </c>
      <c r="J1348" s="5" t="s">
        <v>1323</v>
      </c>
      <c r="K1348" s="6">
        <v>250850</v>
      </c>
      <c r="L1348" s="6" t="s">
        <v>6849</v>
      </c>
      <c r="M1348" s="6" t="s">
        <v>6859</v>
      </c>
      <c r="N1348" s="6" t="e">
        <f xml:space="preserve"> SUMIF(#REF!,MunicipioRegioes!I1348,#REF!)</f>
        <v>#REF!</v>
      </c>
      <c r="O1348" s="6" t="str">
        <f t="shared" si="21"/>
        <v>Mun_2508505</v>
      </c>
      <c r="P1348" s="6">
        <v>0</v>
      </c>
      <c r="Q1348" s="6" t="e">
        <f>SUMIF(#REF!,MunicipioRegioes!K1348,#REF!)/K1348</f>
        <v>#REF!</v>
      </c>
      <c r="R1348" s="6" t="e">
        <f>SUMIF(#REF!,MunicipioRegioes!I1348,#REF!)/I1348</f>
        <v>#REF!</v>
      </c>
      <c r="S1348" s="6" t="e">
        <f>SUMIF(#REF!,MunicipioRegioes!I1348)/I1348</f>
        <v>#REF!</v>
      </c>
    </row>
    <row r="1349" spans="1:19" x14ac:dyDescent="0.2">
      <c r="A1349" s="5">
        <v>25</v>
      </c>
      <c r="B1349" s="5" t="s">
        <v>1226</v>
      </c>
      <c r="C1349" s="5" t="s">
        <v>6836</v>
      </c>
      <c r="D1349" s="5">
        <v>2503</v>
      </c>
      <c r="E1349" s="5" t="s">
        <v>6842</v>
      </c>
      <c r="F1349" s="5">
        <v>25016</v>
      </c>
      <c r="G1349" s="5" t="s">
        <v>1301</v>
      </c>
      <c r="H1349" s="5" t="s">
        <v>6967</v>
      </c>
      <c r="I1349" s="5">
        <v>2508554</v>
      </c>
      <c r="J1349" s="5" t="s">
        <v>1324</v>
      </c>
      <c r="K1349" s="6">
        <v>250855</v>
      </c>
      <c r="L1349" s="6" t="s">
        <v>6844</v>
      </c>
      <c r="M1349" s="6" t="s">
        <v>6846</v>
      </c>
      <c r="N1349" s="6" t="e">
        <f xml:space="preserve"> SUMIF(#REF!,MunicipioRegioes!I1349,#REF!)</f>
        <v>#REF!</v>
      </c>
      <c r="O1349" s="6" t="str">
        <f t="shared" si="21"/>
        <v>Mun_2508554</v>
      </c>
      <c r="P1349" s="6">
        <v>0</v>
      </c>
      <c r="Q1349" s="6" t="e">
        <f>SUMIF(#REF!,MunicipioRegioes!K1349,#REF!)/K1349</f>
        <v>#REF!</v>
      </c>
      <c r="R1349" s="6" t="e">
        <f>SUMIF(#REF!,MunicipioRegioes!I1349,#REF!)/I1349</f>
        <v>#REF!</v>
      </c>
      <c r="S1349" s="6" t="e">
        <f>SUMIF(#REF!,MunicipioRegioes!I1349)/I1349</f>
        <v>#REF!</v>
      </c>
    </row>
    <row r="1350" spans="1:19" x14ac:dyDescent="0.2">
      <c r="A1350" s="5">
        <v>25</v>
      </c>
      <c r="B1350" s="5" t="s">
        <v>1226</v>
      </c>
      <c r="C1350" s="5" t="s">
        <v>6836</v>
      </c>
      <c r="D1350" s="5">
        <v>2504</v>
      </c>
      <c r="E1350" s="5" t="s">
        <v>6854</v>
      </c>
      <c r="F1350" s="5">
        <v>25022</v>
      </c>
      <c r="G1350" s="5" t="s">
        <v>6875</v>
      </c>
      <c r="H1350" s="5" t="s">
        <v>6968</v>
      </c>
      <c r="I1350" s="5">
        <v>2508604</v>
      </c>
      <c r="J1350" s="5" t="s">
        <v>1325</v>
      </c>
      <c r="K1350" s="6">
        <v>250860</v>
      </c>
      <c r="L1350" s="6" t="s">
        <v>6855</v>
      </c>
      <c r="M1350" s="6" t="s">
        <v>6876</v>
      </c>
      <c r="N1350" s="6" t="e">
        <f xml:space="preserve"> SUMIF(#REF!,MunicipioRegioes!I1350,#REF!)</f>
        <v>#REF!</v>
      </c>
      <c r="O1350" s="6" t="str">
        <f t="shared" si="21"/>
        <v>Mun_2508604</v>
      </c>
      <c r="P1350" s="6">
        <v>0</v>
      </c>
      <c r="Q1350" s="6" t="e">
        <f>SUMIF(#REF!,MunicipioRegioes!K1350,#REF!)/K1350</f>
        <v>#REF!</v>
      </c>
      <c r="R1350" s="6" t="e">
        <f>SUMIF(#REF!,MunicipioRegioes!I1350,#REF!)/I1350</f>
        <v>#REF!</v>
      </c>
      <c r="S1350" s="6" t="e">
        <f>SUMIF(#REF!,MunicipioRegioes!I1350)/I1350</f>
        <v>#REF!</v>
      </c>
    </row>
    <row r="1351" spans="1:19" x14ac:dyDescent="0.2">
      <c r="A1351" s="5">
        <v>25</v>
      </c>
      <c r="B1351" s="5" t="s">
        <v>1226</v>
      </c>
      <c r="C1351" s="5" t="s">
        <v>6836</v>
      </c>
      <c r="D1351" s="5">
        <v>2501</v>
      </c>
      <c r="E1351" s="5" t="s">
        <v>6837</v>
      </c>
      <c r="F1351" s="5">
        <v>25004</v>
      </c>
      <c r="G1351" s="5" t="s">
        <v>1350</v>
      </c>
      <c r="H1351" s="5" t="s">
        <v>6969</v>
      </c>
      <c r="I1351" s="5">
        <v>2508703</v>
      </c>
      <c r="J1351" s="5" t="s">
        <v>1326</v>
      </c>
      <c r="K1351" s="6">
        <v>250870</v>
      </c>
      <c r="L1351" s="6" t="s">
        <v>6839</v>
      </c>
      <c r="M1351" s="6" t="s">
        <v>6865</v>
      </c>
      <c r="N1351" s="6" t="e">
        <f xml:space="preserve"> SUMIF(#REF!,MunicipioRegioes!I1351,#REF!)</f>
        <v>#REF!</v>
      </c>
      <c r="O1351" s="6" t="str">
        <f t="shared" si="21"/>
        <v>Mun_2508703</v>
      </c>
      <c r="P1351" s="6">
        <v>0</v>
      </c>
      <c r="Q1351" s="6" t="e">
        <f>SUMIF(#REF!,MunicipioRegioes!K1351,#REF!)/K1351</f>
        <v>#REF!</v>
      </c>
      <c r="R1351" s="6" t="e">
        <f>SUMIF(#REF!,MunicipioRegioes!I1351,#REF!)/I1351</f>
        <v>#REF!</v>
      </c>
      <c r="S1351" s="6" t="e">
        <f>SUMIF(#REF!,MunicipioRegioes!I1351)/I1351</f>
        <v>#REF!</v>
      </c>
    </row>
    <row r="1352" spans="1:19" x14ac:dyDescent="0.2">
      <c r="A1352" s="5">
        <v>25</v>
      </c>
      <c r="B1352" s="5" t="s">
        <v>1226</v>
      </c>
      <c r="C1352" s="5" t="s">
        <v>6836</v>
      </c>
      <c r="D1352" s="5">
        <v>2501</v>
      </c>
      <c r="E1352" s="5" t="s">
        <v>6837</v>
      </c>
      <c r="F1352" s="5">
        <v>25003</v>
      </c>
      <c r="G1352" s="5" t="s">
        <v>1416</v>
      </c>
      <c r="H1352" s="5" t="s">
        <v>6970</v>
      </c>
      <c r="I1352" s="5">
        <v>2508802</v>
      </c>
      <c r="J1352" s="5" t="s">
        <v>1327</v>
      </c>
      <c r="K1352" s="6">
        <v>250880</v>
      </c>
      <c r="L1352" s="6" t="s">
        <v>6839</v>
      </c>
      <c r="M1352" s="6" t="s">
        <v>6861</v>
      </c>
      <c r="N1352" s="6" t="e">
        <f xml:space="preserve"> SUMIF(#REF!,MunicipioRegioes!I1352,#REF!)</f>
        <v>#REF!</v>
      </c>
      <c r="O1352" s="6" t="str">
        <f t="shared" si="21"/>
        <v>Mun_2508802</v>
      </c>
      <c r="P1352" s="6">
        <v>0</v>
      </c>
      <c r="Q1352" s="6" t="e">
        <f>SUMIF(#REF!,MunicipioRegioes!K1352,#REF!)/K1352</f>
        <v>#REF!</v>
      </c>
      <c r="R1352" s="6" t="e">
        <f>SUMIF(#REF!,MunicipioRegioes!I1352,#REF!)/I1352</f>
        <v>#REF!</v>
      </c>
      <c r="S1352" s="6" t="e">
        <f>SUMIF(#REF!,MunicipioRegioes!I1352)/I1352</f>
        <v>#REF!</v>
      </c>
    </row>
    <row r="1353" spans="1:19" x14ac:dyDescent="0.2">
      <c r="A1353" s="5">
        <v>25</v>
      </c>
      <c r="B1353" s="5" t="s">
        <v>1226</v>
      </c>
      <c r="C1353" s="5" t="s">
        <v>6836</v>
      </c>
      <c r="D1353" s="5">
        <v>2504</v>
      </c>
      <c r="E1353" s="5" t="s">
        <v>6854</v>
      </c>
      <c r="F1353" s="5">
        <v>25020</v>
      </c>
      <c r="G1353" s="5" t="s">
        <v>6869</v>
      </c>
      <c r="H1353" s="5" t="s">
        <v>6971</v>
      </c>
      <c r="I1353" s="5">
        <v>2508901</v>
      </c>
      <c r="J1353" s="5" t="s">
        <v>1328</v>
      </c>
      <c r="K1353" s="6">
        <v>250890</v>
      </c>
      <c r="L1353" s="6" t="s">
        <v>6855</v>
      </c>
      <c r="M1353" s="6" t="s">
        <v>6870</v>
      </c>
      <c r="N1353" s="6" t="e">
        <f xml:space="preserve"> SUMIF(#REF!,MunicipioRegioes!I1353,#REF!)</f>
        <v>#REF!</v>
      </c>
      <c r="O1353" s="6" t="str">
        <f t="shared" si="21"/>
        <v>Mun_2508901</v>
      </c>
      <c r="P1353" s="6">
        <v>0</v>
      </c>
      <c r="Q1353" s="6" t="e">
        <f>SUMIF(#REF!,MunicipioRegioes!K1353,#REF!)/K1353</f>
        <v>#REF!</v>
      </c>
      <c r="R1353" s="6" t="e">
        <f>SUMIF(#REF!,MunicipioRegioes!I1353,#REF!)/I1353</f>
        <v>#REF!</v>
      </c>
      <c r="S1353" s="6" t="e">
        <f>SUMIF(#REF!,MunicipioRegioes!I1353)/I1353</f>
        <v>#REF!</v>
      </c>
    </row>
    <row r="1354" spans="1:19" x14ac:dyDescent="0.2">
      <c r="A1354" s="5">
        <v>25</v>
      </c>
      <c r="B1354" s="5" t="s">
        <v>1226</v>
      </c>
      <c r="C1354" s="5" t="s">
        <v>6836</v>
      </c>
      <c r="D1354" s="5">
        <v>2501</v>
      </c>
      <c r="E1354" s="5" t="s">
        <v>6837</v>
      </c>
      <c r="F1354" s="5">
        <v>25007</v>
      </c>
      <c r="G1354" s="5" t="s">
        <v>6838</v>
      </c>
      <c r="H1354" s="5" t="s">
        <v>6972</v>
      </c>
      <c r="I1354" s="5">
        <v>2509008</v>
      </c>
      <c r="J1354" s="5" t="s">
        <v>1329</v>
      </c>
      <c r="K1354" s="6">
        <v>250900</v>
      </c>
      <c r="L1354" s="6" t="s">
        <v>6839</v>
      </c>
      <c r="M1354" s="6" t="s">
        <v>6840</v>
      </c>
      <c r="N1354" s="6" t="e">
        <f xml:space="preserve"> SUMIF(#REF!,MunicipioRegioes!I1354,#REF!)</f>
        <v>#REF!</v>
      </c>
      <c r="O1354" s="6" t="str">
        <f t="shared" si="21"/>
        <v>Mun_2509008</v>
      </c>
      <c r="P1354" s="6">
        <v>0</v>
      </c>
      <c r="Q1354" s="6" t="e">
        <f>SUMIF(#REF!,MunicipioRegioes!K1354,#REF!)/K1354</f>
        <v>#REF!</v>
      </c>
      <c r="R1354" s="6" t="e">
        <f>SUMIF(#REF!,MunicipioRegioes!I1354,#REF!)/I1354</f>
        <v>#REF!</v>
      </c>
      <c r="S1354" s="6" t="e">
        <f>SUMIF(#REF!,MunicipioRegioes!I1354)/I1354</f>
        <v>#REF!</v>
      </c>
    </row>
    <row r="1355" spans="1:19" x14ac:dyDescent="0.2">
      <c r="A1355" s="5">
        <v>25</v>
      </c>
      <c r="B1355" s="5" t="s">
        <v>1226</v>
      </c>
      <c r="C1355" s="5" t="s">
        <v>6836</v>
      </c>
      <c r="D1355" s="5">
        <v>2504</v>
      </c>
      <c r="E1355" s="5" t="s">
        <v>6854</v>
      </c>
      <c r="F1355" s="5">
        <v>25020</v>
      </c>
      <c r="G1355" s="5" t="s">
        <v>6869</v>
      </c>
      <c r="H1355" s="5" t="s">
        <v>6973</v>
      </c>
      <c r="I1355" s="5">
        <v>2509057</v>
      </c>
      <c r="J1355" s="5" t="s">
        <v>1330</v>
      </c>
      <c r="K1355" s="6">
        <v>250905</v>
      </c>
      <c r="L1355" s="6" t="s">
        <v>6855</v>
      </c>
      <c r="M1355" s="6" t="s">
        <v>6870</v>
      </c>
      <c r="N1355" s="6" t="e">
        <f xml:space="preserve"> SUMIF(#REF!,MunicipioRegioes!I1355,#REF!)</f>
        <v>#REF!</v>
      </c>
      <c r="O1355" s="6" t="str">
        <f t="shared" si="21"/>
        <v>Mun_2509057</v>
      </c>
      <c r="P1355" s="6">
        <v>0</v>
      </c>
      <c r="Q1355" s="6" t="e">
        <f>SUMIF(#REF!,MunicipioRegioes!K1355,#REF!)/K1355</f>
        <v>#REF!</v>
      </c>
      <c r="R1355" s="6" t="e">
        <f>SUMIF(#REF!,MunicipioRegioes!I1355,#REF!)/I1355</f>
        <v>#REF!</v>
      </c>
      <c r="S1355" s="6" t="e">
        <f>SUMIF(#REF!,MunicipioRegioes!I1355)/I1355</f>
        <v>#REF!</v>
      </c>
    </row>
    <row r="1356" spans="1:19" x14ac:dyDescent="0.2">
      <c r="A1356" s="5">
        <v>25</v>
      </c>
      <c r="B1356" s="5" t="s">
        <v>1226</v>
      </c>
      <c r="C1356" s="5" t="s">
        <v>6836</v>
      </c>
      <c r="D1356" s="5">
        <v>2504</v>
      </c>
      <c r="E1356" s="5" t="s">
        <v>6854</v>
      </c>
      <c r="F1356" s="5">
        <v>25021</v>
      </c>
      <c r="G1356" s="5" t="s">
        <v>1404</v>
      </c>
      <c r="H1356" s="5" t="s">
        <v>6974</v>
      </c>
      <c r="I1356" s="5">
        <v>2509107</v>
      </c>
      <c r="J1356" s="5" t="s">
        <v>1331</v>
      </c>
      <c r="K1356" s="6">
        <v>250910</v>
      </c>
      <c r="L1356" s="6" t="s">
        <v>6855</v>
      </c>
      <c r="M1356" s="6" t="s">
        <v>6922</v>
      </c>
      <c r="N1356" s="6" t="e">
        <f xml:space="preserve"> SUMIF(#REF!,MunicipioRegioes!I1356,#REF!)</f>
        <v>#REF!</v>
      </c>
      <c r="O1356" s="6" t="str">
        <f t="shared" si="21"/>
        <v>Mun_2509107</v>
      </c>
      <c r="P1356" s="6">
        <v>0</v>
      </c>
      <c r="Q1356" s="6" t="e">
        <f>SUMIF(#REF!,MunicipioRegioes!K1356,#REF!)/K1356</f>
        <v>#REF!</v>
      </c>
      <c r="R1356" s="6" t="e">
        <f>SUMIF(#REF!,MunicipioRegioes!I1356,#REF!)/I1356</f>
        <v>#REF!</v>
      </c>
      <c r="S1356" s="6" t="e">
        <f>SUMIF(#REF!,MunicipioRegioes!I1356)/I1356</f>
        <v>#REF!</v>
      </c>
    </row>
    <row r="1357" spans="1:19" x14ac:dyDescent="0.2">
      <c r="A1357" s="5">
        <v>25</v>
      </c>
      <c r="B1357" s="5" t="s">
        <v>1226</v>
      </c>
      <c r="C1357" s="5" t="s">
        <v>6836</v>
      </c>
      <c r="D1357" s="5">
        <v>2501</v>
      </c>
      <c r="E1357" s="5" t="s">
        <v>6837</v>
      </c>
      <c r="F1357" s="5">
        <v>25003</v>
      </c>
      <c r="G1357" s="5" t="s">
        <v>1416</v>
      </c>
      <c r="H1357" s="5" t="s">
        <v>6975</v>
      </c>
      <c r="I1357" s="5">
        <v>2509156</v>
      </c>
      <c r="J1357" s="5" t="s">
        <v>1332</v>
      </c>
      <c r="K1357" s="6">
        <v>250915</v>
      </c>
      <c r="L1357" s="6" t="s">
        <v>6839</v>
      </c>
      <c r="M1357" s="6" t="s">
        <v>6861</v>
      </c>
      <c r="N1357" s="6" t="e">
        <f xml:space="preserve"> SUMIF(#REF!,MunicipioRegioes!I1357,#REF!)</f>
        <v>#REF!</v>
      </c>
      <c r="O1357" s="6" t="str">
        <f t="shared" si="21"/>
        <v>Mun_2509156</v>
      </c>
      <c r="P1357" s="6">
        <v>0</v>
      </c>
      <c r="Q1357" s="6" t="e">
        <f>SUMIF(#REF!,MunicipioRegioes!K1357,#REF!)/K1357</f>
        <v>#REF!</v>
      </c>
      <c r="R1357" s="6" t="e">
        <f>SUMIF(#REF!,MunicipioRegioes!I1357,#REF!)/I1357</f>
        <v>#REF!</v>
      </c>
      <c r="S1357" s="6" t="e">
        <f>SUMIF(#REF!,MunicipioRegioes!I1357)/I1357</f>
        <v>#REF!</v>
      </c>
    </row>
    <row r="1358" spans="1:19" x14ac:dyDescent="0.2">
      <c r="A1358" s="5">
        <v>25</v>
      </c>
      <c r="B1358" s="5" t="s">
        <v>1226</v>
      </c>
      <c r="C1358" s="5" t="s">
        <v>6836</v>
      </c>
      <c r="D1358" s="5">
        <v>2503</v>
      </c>
      <c r="E1358" s="5" t="s">
        <v>6842</v>
      </c>
      <c r="F1358" s="5">
        <v>25017</v>
      </c>
      <c r="G1358" s="5" t="s">
        <v>6884</v>
      </c>
      <c r="H1358" s="5" t="s">
        <v>6976</v>
      </c>
      <c r="I1358" s="5">
        <v>2509206</v>
      </c>
      <c r="J1358" s="5" t="s">
        <v>1333</v>
      </c>
      <c r="K1358" s="6">
        <v>250920</v>
      </c>
      <c r="L1358" s="6" t="s">
        <v>6844</v>
      </c>
      <c r="M1358" s="6" t="s">
        <v>6886</v>
      </c>
      <c r="N1358" s="6" t="e">
        <f xml:space="preserve"> SUMIF(#REF!,MunicipioRegioes!I1358,#REF!)</f>
        <v>#REF!</v>
      </c>
      <c r="O1358" s="6" t="str">
        <f t="shared" si="21"/>
        <v>Mun_2509206</v>
      </c>
      <c r="P1358" s="6">
        <v>0</v>
      </c>
      <c r="Q1358" s="6" t="e">
        <f>SUMIF(#REF!,MunicipioRegioes!K1358,#REF!)/K1358</f>
        <v>#REF!</v>
      </c>
      <c r="R1358" s="6" t="e">
        <f>SUMIF(#REF!,MunicipioRegioes!I1358,#REF!)/I1358</f>
        <v>#REF!</v>
      </c>
      <c r="S1358" s="6" t="e">
        <f>SUMIF(#REF!,MunicipioRegioes!I1358)/I1358</f>
        <v>#REF!</v>
      </c>
    </row>
    <row r="1359" spans="1:19" x14ac:dyDescent="0.2">
      <c r="A1359" s="5">
        <v>25</v>
      </c>
      <c r="B1359" s="5" t="s">
        <v>1226</v>
      </c>
      <c r="C1359" s="5" t="s">
        <v>6836</v>
      </c>
      <c r="D1359" s="5">
        <v>2504</v>
      </c>
      <c r="E1359" s="5" t="s">
        <v>6854</v>
      </c>
      <c r="F1359" s="5">
        <v>25020</v>
      </c>
      <c r="G1359" s="5" t="s">
        <v>6869</v>
      </c>
      <c r="H1359" s="5" t="s">
        <v>6977</v>
      </c>
      <c r="I1359" s="5">
        <v>2509305</v>
      </c>
      <c r="J1359" s="5" t="s">
        <v>1334</v>
      </c>
      <c r="K1359" s="6">
        <v>250930</v>
      </c>
      <c r="L1359" s="6" t="s">
        <v>6855</v>
      </c>
      <c r="M1359" s="6" t="s">
        <v>6870</v>
      </c>
      <c r="N1359" s="6" t="e">
        <f xml:space="preserve"> SUMIF(#REF!,MunicipioRegioes!I1359,#REF!)</f>
        <v>#REF!</v>
      </c>
      <c r="O1359" s="6" t="str">
        <f t="shared" si="21"/>
        <v>Mun_2509305</v>
      </c>
      <c r="P1359" s="6">
        <v>0</v>
      </c>
      <c r="Q1359" s="6" t="e">
        <f>SUMIF(#REF!,MunicipioRegioes!K1359,#REF!)/K1359</f>
        <v>#REF!</v>
      </c>
      <c r="R1359" s="6" t="e">
        <f>SUMIF(#REF!,MunicipioRegioes!I1359,#REF!)/I1359</f>
        <v>#REF!</v>
      </c>
      <c r="S1359" s="6" t="e">
        <f>SUMIF(#REF!,MunicipioRegioes!I1359)/I1359</f>
        <v>#REF!</v>
      </c>
    </row>
    <row r="1360" spans="1:19" x14ac:dyDescent="0.2">
      <c r="A1360" s="5">
        <v>25</v>
      </c>
      <c r="B1360" s="5" t="s">
        <v>1226</v>
      </c>
      <c r="C1360" s="5" t="s">
        <v>6836</v>
      </c>
      <c r="D1360" s="5">
        <v>2503</v>
      </c>
      <c r="E1360" s="5" t="s">
        <v>6842</v>
      </c>
      <c r="F1360" s="5">
        <v>25015</v>
      </c>
      <c r="G1360" s="5" t="s">
        <v>6843</v>
      </c>
      <c r="H1360" s="5" t="s">
        <v>6978</v>
      </c>
      <c r="I1360" s="5">
        <v>2509339</v>
      </c>
      <c r="J1360" s="5" t="s">
        <v>1335</v>
      </c>
      <c r="K1360" s="6">
        <v>250933</v>
      </c>
      <c r="L1360" s="6" t="s">
        <v>6844</v>
      </c>
      <c r="M1360" s="6" t="s">
        <v>6845</v>
      </c>
      <c r="N1360" s="6" t="e">
        <f xml:space="preserve"> SUMIF(#REF!,MunicipioRegioes!I1360,#REF!)</f>
        <v>#REF!</v>
      </c>
      <c r="O1360" s="6" t="str">
        <f t="shared" si="21"/>
        <v>Mun_2509339</v>
      </c>
      <c r="P1360" s="6">
        <v>0</v>
      </c>
      <c r="Q1360" s="6" t="e">
        <f>SUMIF(#REF!,MunicipioRegioes!K1360,#REF!)/K1360</f>
        <v>#REF!</v>
      </c>
      <c r="R1360" s="6" t="e">
        <f>SUMIF(#REF!,MunicipioRegioes!I1360,#REF!)/I1360</f>
        <v>#REF!</v>
      </c>
      <c r="S1360" s="6" t="e">
        <f>SUMIF(#REF!,MunicipioRegioes!I1360)/I1360</f>
        <v>#REF!</v>
      </c>
    </row>
    <row r="1361" spans="1:19" x14ac:dyDescent="0.2">
      <c r="A1361" s="5">
        <v>25</v>
      </c>
      <c r="B1361" s="5" t="s">
        <v>1226</v>
      </c>
      <c r="C1361" s="5" t="s">
        <v>6836</v>
      </c>
      <c r="D1361" s="5">
        <v>2501</v>
      </c>
      <c r="E1361" s="5" t="s">
        <v>6837</v>
      </c>
      <c r="F1361" s="5">
        <v>25001</v>
      </c>
      <c r="G1361" s="5" t="s">
        <v>1276</v>
      </c>
      <c r="H1361" s="5" t="s">
        <v>6979</v>
      </c>
      <c r="I1361" s="5">
        <v>2509370</v>
      </c>
      <c r="J1361" s="5" t="s">
        <v>1336</v>
      </c>
      <c r="K1361" s="6">
        <v>250937</v>
      </c>
      <c r="L1361" s="6" t="s">
        <v>6839</v>
      </c>
      <c r="M1361" s="6" t="s">
        <v>6879</v>
      </c>
      <c r="N1361" s="6" t="e">
        <f xml:space="preserve"> SUMIF(#REF!,MunicipioRegioes!I1361,#REF!)</f>
        <v>#REF!</v>
      </c>
      <c r="O1361" s="6" t="str">
        <f t="shared" si="21"/>
        <v>Mun_2509370</v>
      </c>
      <c r="P1361" s="6">
        <v>0</v>
      </c>
      <c r="Q1361" s="6" t="e">
        <f>SUMIF(#REF!,MunicipioRegioes!K1361,#REF!)/K1361</f>
        <v>#REF!</v>
      </c>
      <c r="R1361" s="6" t="e">
        <f>SUMIF(#REF!,MunicipioRegioes!I1361,#REF!)/I1361</f>
        <v>#REF!</v>
      </c>
      <c r="S1361" s="6" t="e">
        <f>SUMIF(#REF!,MunicipioRegioes!I1361)/I1361</f>
        <v>#REF!</v>
      </c>
    </row>
    <row r="1362" spans="1:19" x14ac:dyDescent="0.2">
      <c r="A1362" s="5">
        <v>25</v>
      </c>
      <c r="B1362" s="5" t="s">
        <v>1226</v>
      </c>
      <c r="C1362" s="5" t="s">
        <v>6836</v>
      </c>
      <c r="D1362" s="5">
        <v>2501</v>
      </c>
      <c r="E1362" s="5" t="s">
        <v>6837</v>
      </c>
      <c r="F1362" s="5">
        <v>25007</v>
      </c>
      <c r="G1362" s="5" t="s">
        <v>6838</v>
      </c>
      <c r="H1362" s="5" t="s">
        <v>6980</v>
      </c>
      <c r="I1362" s="5">
        <v>2509396</v>
      </c>
      <c r="J1362" s="5" t="s">
        <v>1337</v>
      </c>
      <c r="K1362" s="6">
        <v>250939</v>
      </c>
      <c r="L1362" s="6" t="s">
        <v>6839</v>
      </c>
      <c r="M1362" s="6" t="s">
        <v>6840</v>
      </c>
      <c r="N1362" s="6" t="e">
        <f xml:space="preserve"> SUMIF(#REF!,MunicipioRegioes!I1362,#REF!)</f>
        <v>#REF!</v>
      </c>
      <c r="O1362" s="6" t="str">
        <f t="shared" si="21"/>
        <v>Mun_2509396</v>
      </c>
      <c r="P1362" s="6">
        <v>0</v>
      </c>
      <c r="Q1362" s="6" t="e">
        <f>SUMIF(#REF!,MunicipioRegioes!K1362,#REF!)/K1362</f>
        <v>#REF!</v>
      </c>
      <c r="R1362" s="6" t="e">
        <f>SUMIF(#REF!,MunicipioRegioes!I1362,#REF!)/I1362</f>
        <v>#REF!</v>
      </c>
      <c r="S1362" s="6" t="e">
        <f>SUMIF(#REF!,MunicipioRegioes!I1362)/I1362</f>
        <v>#REF!</v>
      </c>
    </row>
    <row r="1363" spans="1:19" x14ac:dyDescent="0.2">
      <c r="A1363" s="5">
        <v>25</v>
      </c>
      <c r="B1363" s="5" t="s">
        <v>1226</v>
      </c>
      <c r="C1363" s="5" t="s">
        <v>6836</v>
      </c>
      <c r="D1363" s="5">
        <v>2503</v>
      </c>
      <c r="E1363" s="5" t="s">
        <v>6842</v>
      </c>
      <c r="F1363" s="5">
        <v>25018</v>
      </c>
      <c r="G1363" s="5" t="s">
        <v>1308</v>
      </c>
      <c r="H1363" s="5" t="s">
        <v>6981</v>
      </c>
      <c r="I1363" s="5">
        <v>2509404</v>
      </c>
      <c r="J1363" s="5" t="s">
        <v>1338</v>
      </c>
      <c r="K1363" s="6">
        <v>250940</v>
      </c>
      <c r="L1363" s="6" t="s">
        <v>6844</v>
      </c>
      <c r="M1363" s="6" t="s">
        <v>6905</v>
      </c>
      <c r="N1363" s="6" t="e">
        <f xml:space="preserve"> SUMIF(#REF!,MunicipioRegioes!I1363,#REF!)</f>
        <v>#REF!</v>
      </c>
      <c r="O1363" s="6" t="str">
        <f t="shared" si="21"/>
        <v>Mun_2509404</v>
      </c>
      <c r="P1363" s="6">
        <v>0</v>
      </c>
      <c r="Q1363" s="6" t="e">
        <f>SUMIF(#REF!,MunicipioRegioes!K1363,#REF!)/K1363</f>
        <v>#REF!</v>
      </c>
      <c r="R1363" s="6" t="e">
        <f>SUMIF(#REF!,MunicipioRegioes!I1363,#REF!)/I1363</f>
        <v>#REF!</v>
      </c>
      <c r="S1363" s="6" t="e">
        <f>SUMIF(#REF!,MunicipioRegioes!I1363)/I1363</f>
        <v>#REF!</v>
      </c>
    </row>
    <row r="1364" spans="1:19" x14ac:dyDescent="0.2">
      <c r="A1364" s="5">
        <v>25</v>
      </c>
      <c r="B1364" s="5" t="s">
        <v>1226</v>
      </c>
      <c r="C1364" s="5" t="s">
        <v>6836</v>
      </c>
      <c r="D1364" s="5">
        <v>2503</v>
      </c>
      <c r="E1364" s="5" t="s">
        <v>6842</v>
      </c>
      <c r="F1364" s="5">
        <v>25014</v>
      </c>
      <c r="G1364" s="5" t="s">
        <v>1297</v>
      </c>
      <c r="H1364" s="5" t="s">
        <v>6982</v>
      </c>
      <c r="I1364" s="5">
        <v>2509503</v>
      </c>
      <c r="J1364" s="5" t="s">
        <v>1339</v>
      </c>
      <c r="K1364" s="6">
        <v>250950</v>
      </c>
      <c r="L1364" s="6" t="s">
        <v>6844</v>
      </c>
      <c r="M1364" s="6" t="s">
        <v>6866</v>
      </c>
      <c r="N1364" s="6" t="e">
        <f xml:space="preserve"> SUMIF(#REF!,MunicipioRegioes!I1364,#REF!)</f>
        <v>#REF!</v>
      </c>
      <c r="O1364" s="6" t="str">
        <f t="shared" si="21"/>
        <v>Mun_2509503</v>
      </c>
      <c r="P1364" s="6">
        <v>0</v>
      </c>
      <c r="Q1364" s="6" t="e">
        <f>SUMIF(#REF!,MunicipioRegioes!K1364,#REF!)/K1364</f>
        <v>#REF!</v>
      </c>
      <c r="R1364" s="6" t="e">
        <f>SUMIF(#REF!,MunicipioRegioes!I1364,#REF!)/I1364</f>
        <v>#REF!</v>
      </c>
      <c r="S1364" s="6" t="e">
        <f>SUMIF(#REF!,MunicipioRegioes!I1364)/I1364</f>
        <v>#REF!</v>
      </c>
    </row>
    <row r="1365" spans="1:19" x14ac:dyDescent="0.2">
      <c r="A1365" s="5">
        <v>25</v>
      </c>
      <c r="B1365" s="5" t="s">
        <v>1226</v>
      </c>
      <c r="C1365" s="5" t="s">
        <v>6836</v>
      </c>
      <c r="D1365" s="5">
        <v>2501</v>
      </c>
      <c r="E1365" s="5" t="s">
        <v>6837</v>
      </c>
      <c r="F1365" s="5">
        <v>25002</v>
      </c>
      <c r="G1365" s="5" t="s">
        <v>1267</v>
      </c>
      <c r="H1365" s="5" t="s">
        <v>6983</v>
      </c>
      <c r="I1365" s="5">
        <v>2509602</v>
      </c>
      <c r="J1365" s="5" t="s">
        <v>1340</v>
      </c>
      <c r="K1365" s="6">
        <v>250960</v>
      </c>
      <c r="L1365" s="6" t="s">
        <v>6839</v>
      </c>
      <c r="M1365" s="6" t="s">
        <v>6881</v>
      </c>
      <c r="N1365" s="6" t="e">
        <f xml:space="preserve"> SUMIF(#REF!,MunicipioRegioes!I1365,#REF!)</f>
        <v>#REF!</v>
      </c>
      <c r="O1365" s="6" t="str">
        <f t="shared" si="21"/>
        <v>Mun_2509602</v>
      </c>
      <c r="P1365" s="6">
        <v>0</v>
      </c>
      <c r="Q1365" s="6" t="e">
        <f>SUMIF(#REF!,MunicipioRegioes!K1365,#REF!)/K1365</f>
        <v>#REF!</v>
      </c>
      <c r="R1365" s="6" t="e">
        <f>SUMIF(#REF!,MunicipioRegioes!I1365,#REF!)/I1365</f>
        <v>#REF!</v>
      </c>
      <c r="S1365" s="6" t="e">
        <f>SUMIF(#REF!,MunicipioRegioes!I1365)/I1365</f>
        <v>#REF!</v>
      </c>
    </row>
    <row r="1366" spans="1:19" x14ac:dyDescent="0.2">
      <c r="A1366" s="5">
        <v>25</v>
      </c>
      <c r="B1366" s="5" t="s">
        <v>1226</v>
      </c>
      <c r="C1366" s="5" t="s">
        <v>6836</v>
      </c>
      <c r="D1366" s="5">
        <v>2502</v>
      </c>
      <c r="E1366" s="5" t="s">
        <v>1256</v>
      </c>
      <c r="F1366" s="5">
        <v>25010</v>
      </c>
      <c r="G1366" s="5" t="s">
        <v>6857</v>
      </c>
      <c r="H1366" s="5" t="s">
        <v>6984</v>
      </c>
      <c r="I1366" s="5">
        <v>2509701</v>
      </c>
      <c r="J1366" s="5" t="s">
        <v>1341</v>
      </c>
      <c r="K1366" s="6">
        <v>250970</v>
      </c>
      <c r="L1366" s="6" t="s">
        <v>6849</v>
      </c>
      <c r="M1366" s="6" t="s">
        <v>6859</v>
      </c>
      <c r="N1366" s="6" t="e">
        <f xml:space="preserve"> SUMIF(#REF!,MunicipioRegioes!I1366,#REF!)</f>
        <v>#REF!</v>
      </c>
      <c r="O1366" s="6" t="str">
        <f t="shared" si="21"/>
        <v>Mun_2509701</v>
      </c>
      <c r="P1366" s="6">
        <v>0</v>
      </c>
      <c r="Q1366" s="6" t="e">
        <f>SUMIF(#REF!,MunicipioRegioes!K1366,#REF!)/K1366</f>
        <v>#REF!</v>
      </c>
      <c r="R1366" s="6" t="e">
        <f>SUMIF(#REF!,MunicipioRegioes!I1366,#REF!)/I1366</f>
        <v>#REF!</v>
      </c>
      <c r="S1366" s="6" t="e">
        <f>SUMIF(#REF!,MunicipioRegioes!I1366)/I1366</f>
        <v>#REF!</v>
      </c>
    </row>
    <row r="1367" spans="1:19" x14ac:dyDescent="0.2">
      <c r="A1367" s="5">
        <v>25</v>
      </c>
      <c r="B1367" s="5" t="s">
        <v>1226</v>
      </c>
      <c r="C1367" s="5" t="s">
        <v>6836</v>
      </c>
      <c r="D1367" s="5">
        <v>2503</v>
      </c>
      <c r="E1367" s="5" t="s">
        <v>6842</v>
      </c>
      <c r="F1367" s="5">
        <v>25016</v>
      </c>
      <c r="G1367" s="5" t="s">
        <v>1301</v>
      </c>
      <c r="H1367" s="5" t="s">
        <v>6985</v>
      </c>
      <c r="I1367" s="5">
        <v>2509800</v>
      </c>
      <c r="J1367" s="5" t="s">
        <v>1003</v>
      </c>
      <c r="K1367" s="6">
        <v>250980</v>
      </c>
      <c r="L1367" s="6" t="s">
        <v>6844</v>
      </c>
      <c r="M1367" s="6" t="s">
        <v>6846</v>
      </c>
      <c r="N1367" s="6" t="e">
        <f xml:space="preserve"> SUMIF(#REF!,MunicipioRegioes!I1367,#REF!)</f>
        <v>#REF!</v>
      </c>
      <c r="O1367" s="6" t="str">
        <f t="shared" si="21"/>
        <v>Mun_2509800</v>
      </c>
      <c r="P1367" s="6">
        <v>0</v>
      </c>
      <c r="Q1367" s="6" t="e">
        <f>SUMIF(#REF!,MunicipioRegioes!K1367,#REF!)/K1367</f>
        <v>#REF!</v>
      </c>
      <c r="R1367" s="6" t="e">
        <f>SUMIF(#REF!,MunicipioRegioes!I1367,#REF!)/I1367</f>
        <v>#REF!</v>
      </c>
      <c r="S1367" s="6" t="e">
        <f>SUMIF(#REF!,MunicipioRegioes!I1367)/I1367</f>
        <v>#REF!</v>
      </c>
    </row>
    <row r="1368" spans="1:19" x14ac:dyDescent="0.2">
      <c r="A1368" s="5">
        <v>25</v>
      </c>
      <c r="B1368" s="5" t="s">
        <v>1226</v>
      </c>
      <c r="C1368" s="5" t="s">
        <v>6836</v>
      </c>
      <c r="D1368" s="5">
        <v>2503</v>
      </c>
      <c r="E1368" s="5" t="s">
        <v>6842</v>
      </c>
      <c r="F1368" s="5">
        <v>25019</v>
      </c>
      <c r="G1368" s="5" t="s">
        <v>1424</v>
      </c>
      <c r="H1368" s="5" t="s">
        <v>6986</v>
      </c>
      <c r="I1368" s="5">
        <v>2509909</v>
      </c>
      <c r="J1368" s="5" t="s">
        <v>1342</v>
      </c>
      <c r="K1368" s="6">
        <v>250990</v>
      </c>
      <c r="L1368" s="6" t="s">
        <v>6844</v>
      </c>
      <c r="M1368" s="6" t="s">
        <v>6867</v>
      </c>
      <c r="N1368" s="6" t="e">
        <f xml:space="preserve"> SUMIF(#REF!,MunicipioRegioes!I1368,#REF!)</f>
        <v>#REF!</v>
      </c>
      <c r="O1368" s="6" t="str">
        <f t="shared" si="21"/>
        <v>Mun_2509909</v>
      </c>
      <c r="P1368" s="6">
        <v>0</v>
      </c>
      <c r="Q1368" s="6" t="e">
        <f>SUMIF(#REF!,MunicipioRegioes!K1368,#REF!)/K1368</f>
        <v>#REF!</v>
      </c>
      <c r="R1368" s="6" t="e">
        <f>SUMIF(#REF!,MunicipioRegioes!I1368,#REF!)/I1368</f>
        <v>#REF!</v>
      </c>
      <c r="S1368" s="6" t="e">
        <f>SUMIF(#REF!,MunicipioRegioes!I1368)/I1368</f>
        <v>#REF!</v>
      </c>
    </row>
    <row r="1369" spans="1:19" x14ac:dyDescent="0.2">
      <c r="A1369" s="5">
        <v>25</v>
      </c>
      <c r="B1369" s="5" t="s">
        <v>1226</v>
      </c>
      <c r="C1369" s="5" t="s">
        <v>6836</v>
      </c>
      <c r="D1369" s="5">
        <v>2501</v>
      </c>
      <c r="E1369" s="5" t="s">
        <v>6837</v>
      </c>
      <c r="F1369" s="5">
        <v>25003</v>
      </c>
      <c r="G1369" s="5" t="s">
        <v>1416</v>
      </c>
      <c r="H1369" s="5" t="s">
        <v>6987</v>
      </c>
      <c r="I1369" s="5">
        <v>2510006</v>
      </c>
      <c r="J1369" s="5" t="s">
        <v>1343</v>
      </c>
      <c r="K1369" s="6">
        <v>251000</v>
      </c>
      <c r="L1369" s="6" t="s">
        <v>6839</v>
      </c>
      <c r="M1369" s="6" t="s">
        <v>6861</v>
      </c>
      <c r="N1369" s="6" t="e">
        <f xml:space="preserve"> SUMIF(#REF!,MunicipioRegioes!I1369,#REF!)</f>
        <v>#REF!</v>
      </c>
      <c r="O1369" s="6" t="str">
        <f t="shared" si="21"/>
        <v>Mun_2510006</v>
      </c>
      <c r="P1369" s="6">
        <v>0</v>
      </c>
      <c r="Q1369" s="6" t="e">
        <f>SUMIF(#REF!,MunicipioRegioes!K1369,#REF!)/K1369</f>
        <v>#REF!</v>
      </c>
      <c r="R1369" s="6" t="e">
        <f>SUMIF(#REF!,MunicipioRegioes!I1369,#REF!)/I1369</f>
        <v>#REF!</v>
      </c>
      <c r="S1369" s="6" t="e">
        <f>SUMIF(#REF!,MunicipioRegioes!I1369)/I1369</f>
        <v>#REF!</v>
      </c>
    </row>
    <row r="1370" spans="1:19" x14ac:dyDescent="0.2">
      <c r="A1370" s="5">
        <v>25</v>
      </c>
      <c r="B1370" s="5" t="s">
        <v>1226</v>
      </c>
      <c r="C1370" s="5" t="s">
        <v>6836</v>
      </c>
      <c r="D1370" s="5">
        <v>2503</v>
      </c>
      <c r="E1370" s="5" t="s">
        <v>6842</v>
      </c>
      <c r="F1370" s="5">
        <v>25012</v>
      </c>
      <c r="G1370" s="5" t="s">
        <v>6851</v>
      </c>
      <c r="H1370" s="5" t="s">
        <v>6988</v>
      </c>
      <c r="I1370" s="5">
        <v>2510105</v>
      </c>
      <c r="J1370" s="5" t="s">
        <v>1344</v>
      </c>
      <c r="K1370" s="6">
        <v>251010</v>
      </c>
      <c r="L1370" s="6" t="s">
        <v>6844</v>
      </c>
      <c r="M1370" s="6" t="s">
        <v>6853</v>
      </c>
      <c r="N1370" s="6" t="e">
        <f xml:space="preserve"> SUMIF(#REF!,MunicipioRegioes!I1370,#REF!)</f>
        <v>#REF!</v>
      </c>
      <c r="O1370" s="6" t="str">
        <f t="shared" si="21"/>
        <v>Mun_2510105</v>
      </c>
      <c r="P1370" s="6">
        <v>0</v>
      </c>
      <c r="Q1370" s="6" t="e">
        <f>SUMIF(#REF!,MunicipioRegioes!K1370,#REF!)/K1370</f>
        <v>#REF!</v>
      </c>
      <c r="R1370" s="6" t="e">
        <f>SUMIF(#REF!,MunicipioRegioes!I1370,#REF!)/I1370</f>
        <v>#REF!</v>
      </c>
      <c r="S1370" s="6" t="e">
        <f>SUMIF(#REF!,MunicipioRegioes!I1370)/I1370</f>
        <v>#REF!</v>
      </c>
    </row>
    <row r="1371" spans="1:19" x14ac:dyDescent="0.2">
      <c r="A1371" s="5">
        <v>25</v>
      </c>
      <c r="B1371" s="5" t="s">
        <v>1226</v>
      </c>
      <c r="C1371" s="5" t="s">
        <v>6836</v>
      </c>
      <c r="D1371" s="5">
        <v>2501</v>
      </c>
      <c r="E1371" s="5" t="s">
        <v>6837</v>
      </c>
      <c r="F1371" s="5">
        <v>25005</v>
      </c>
      <c r="G1371" s="5" t="s">
        <v>1355</v>
      </c>
      <c r="H1371" s="5" t="s">
        <v>6989</v>
      </c>
      <c r="I1371" s="5">
        <v>2510204</v>
      </c>
      <c r="J1371" s="5" t="s">
        <v>395</v>
      </c>
      <c r="K1371" s="6">
        <v>251020</v>
      </c>
      <c r="L1371" s="6" t="s">
        <v>6839</v>
      </c>
      <c r="M1371" s="6" t="s">
        <v>6841</v>
      </c>
      <c r="N1371" s="6" t="e">
        <f xml:space="preserve"> SUMIF(#REF!,MunicipioRegioes!I1371,#REF!)</f>
        <v>#REF!</v>
      </c>
      <c r="O1371" s="6" t="str">
        <f t="shared" si="21"/>
        <v>Mun_2510204</v>
      </c>
      <c r="P1371" s="6">
        <v>0</v>
      </c>
      <c r="Q1371" s="6" t="e">
        <f>SUMIF(#REF!,MunicipioRegioes!K1371,#REF!)/K1371</f>
        <v>#REF!</v>
      </c>
      <c r="R1371" s="6" t="e">
        <f>SUMIF(#REF!,MunicipioRegioes!I1371,#REF!)/I1371</f>
        <v>#REF!</v>
      </c>
      <c r="S1371" s="6" t="e">
        <f>SUMIF(#REF!,MunicipioRegioes!I1371)/I1371</f>
        <v>#REF!</v>
      </c>
    </row>
    <row r="1372" spans="1:19" x14ac:dyDescent="0.2">
      <c r="A1372" s="5">
        <v>25</v>
      </c>
      <c r="B1372" s="5" t="s">
        <v>1226</v>
      </c>
      <c r="C1372" s="5" t="s">
        <v>6836</v>
      </c>
      <c r="D1372" s="5">
        <v>2502</v>
      </c>
      <c r="E1372" s="5" t="s">
        <v>1256</v>
      </c>
      <c r="F1372" s="5">
        <v>25009</v>
      </c>
      <c r="G1372" s="5" t="s">
        <v>6871</v>
      </c>
      <c r="H1372" s="5" t="s">
        <v>6990</v>
      </c>
      <c r="I1372" s="5">
        <v>2510303</v>
      </c>
      <c r="J1372" s="5" t="s">
        <v>1345</v>
      </c>
      <c r="K1372" s="6">
        <v>251030</v>
      </c>
      <c r="L1372" s="6" t="s">
        <v>6849</v>
      </c>
      <c r="M1372" s="6" t="s">
        <v>6873</v>
      </c>
      <c r="N1372" s="6" t="e">
        <f xml:space="preserve"> SUMIF(#REF!,MunicipioRegioes!I1372,#REF!)</f>
        <v>#REF!</v>
      </c>
      <c r="O1372" s="6" t="str">
        <f t="shared" si="21"/>
        <v>Mun_2510303</v>
      </c>
      <c r="P1372" s="6">
        <v>0</v>
      </c>
      <c r="Q1372" s="6" t="e">
        <f>SUMIF(#REF!,MunicipioRegioes!K1372,#REF!)/K1372</f>
        <v>#REF!</v>
      </c>
      <c r="R1372" s="6" t="e">
        <f>SUMIF(#REF!,MunicipioRegioes!I1372,#REF!)/I1372</f>
        <v>#REF!</v>
      </c>
      <c r="S1372" s="6" t="e">
        <f>SUMIF(#REF!,MunicipioRegioes!I1372)/I1372</f>
        <v>#REF!</v>
      </c>
    </row>
    <row r="1373" spans="1:19" x14ac:dyDescent="0.2">
      <c r="A1373" s="5">
        <v>25</v>
      </c>
      <c r="B1373" s="5" t="s">
        <v>1226</v>
      </c>
      <c r="C1373" s="5" t="s">
        <v>6836</v>
      </c>
      <c r="D1373" s="5">
        <v>2501</v>
      </c>
      <c r="E1373" s="5" t="s">
        <v>6837</v>
      </c>
      <c r="F1373" s="5">
        <v>25005</v>
      </c>
      <c r="G1373" s="5" t="s">
        <v>1355</v>
      </c>
      <c r="H1373" s="5" t="s">
        <v>6991</v>
      </c>
      <c r="I1373" s="5">
        <v>2510402</v>
      </c>
      <c r="J1373" s="5" t="s">
        <v>1346</v>
      </c>
      <c r="K1373" s="6">
        <v>251040</v>
      </c>
      <c r="L1373" s="6" t="s">
        <v>6839</v>
      </c>
      <c r="M1373" s="6" t="s">
        <v>6841</v>
      </c>
      <c r="N1373" s="6" t="e">
        <f xml:space="preserve"> SUMIF(#REF!,MunicipioRegioes!I1373,#REF!)</f>
        <v>#REF!</v>
      </c>
      <c r="O1373" s="6" t="str">
        <f t="shared" si="21"/>
        <v>Mun_2510402</v>
      </c>
      <c r="P1373" s="6">
        <v>0</v>
      </c>
      <c r="Q1373" s="6" t="e">
        <f>SUMIF(#REF!,MunicipioRegioes!K1373,#REF!)/K1373</f>
        <v>#REF!</v>
      </c>
      <c r="R1373" s="6" t="e">
        <f>SUMIF(#REF!,MunicipioRegioes!I1373,#REF!)/I1373</f>
        <v>#REF!</v>
      </c>
      <c r="S1373" s="6" t="e">
        <f>SUMIF(#REF!,MunicipioRegioes!I1373)/I1373</f>
        <v>#REF!</v>
      </c>
    </row>
    <row r="1374" spans="1:19" x14ac:dyDescent="0.2">
      <c r="A1374" s="5">
        <v>25</v>
      </c>
      <c r="B1374" s="5" t="s">
        <v>1226</v>
      </c>
      <c r="C1374" s="5" t="s">
        <v>6836</v>
      </c>
      <c r="D1374" s="5">
        <v>2503</v>
      </c>
      <c r="E1374" s="5" t="s">
        <v>6842</v>
      </c>
      <c r="F1374" s="5">
        <v>25012</v>
      </c>
      <c r="G1374" s="5" t="s">
        <v>6851</v>
      </c>
      <c r="H1374" s="5" t="s">
        <v>6992</v>
      </c>
      <c r="I1374" s="5">
        <v>2510501</v>
      </c>
      <c r="J1374" s="5" t="s">
        <v>1347</v>
      </c>
      <c r="K1374" s="6">
        <v>251050</v>
      </c>
      <c r="L1374" s="6" t="s">
        <v>6844</v>
      </c>
      <c r="M1374" s="6" t="s">
        <v>6853</v>
      </c>
      <c r="N1374" s="6" t="e">
        <f xml:space="preserve"> SUMIF(#REF!,MunicipioRegioes!I1374,#REF!)</f>
        <v>#REF!</v>
      </c>
      <c r="O1374" s="6" t="str">
        <f t="shared" si="21"/>
        <v>Mun_2510501</v>
      </c>
      <c r="P1374" s="6">
        <v>0</v>
      </c>
      <c r="Q1374" s="6" t="e">
        <f>SUMIF(#REF!,MunicipioRegioes!K1374,#REF!)/K1374</f>
        <v>#REF!</v>
      </c>
      <c r="R1374" s="6" t="e">
        <f>SUMIF(#REF!,MunicipioRegioes!I1374,#REF!)/I1374</f>
        <v>#REF!</v>
      </c>
      <c r="S1374" s="6" t="e">
        <f>SUMIF(#REF!,MunicipioRegioes!I1374)/I1374</f>
        <v>#REF!</v>
      </c>
    </row>
    <row r="1375" spans="1:19" x14ac:dyDescent="0.2">
      <c r="A1375" s="5">
        <v>25</v>
      </c>
      <c r="B1375" s="5" t="s">
        <v>1226</v>
      </c>
      <c r="C1375" s="5" t="s">
        <v>6836</v>
      </c>
      <c r="D1375" s="5">
        <v>2502</v>
      </c>
      <c r="E1375" s="5" t="s">
        <v>1256</v>
      </c>
      <c r="F1375" s="5">
        <v>25010</v>
      </c>
      <c r="G1375" s="5" t="s">
        <v>6857</v>
      </c>
      <c r="H1375" s="5" t="s">
        <v>6993</v>
      </c>
      <c r="I1375" s="5">
        <v>2510600</v>
      </c>
      <c r="J1375" s="5" t="s">
        <v>1348</v>
      </c>
      <c r="K1375" s="6">
        <v>251060</v>
      </c>
      <c r="L1375" s="6" t="s">
        <v>6849</v>
      </c>
      <c r="M1375" s="6" t="s">
        <v>6859</v>
      </c>
      <c r="N1375" s="6" t="e">
        <f xml:space="preserve"> SUMIF(#REF!,MunicipioRegioes!I1375,#REF!)</f>
        <v>#REF!</v>
      </c>
      <c r="O1375" s="6" t="str">
        <f t="shared" si="21"/>
        <v>Mun_2510600</v>
      </c>
      <c r="P1375" s="6">
        <v>0</v>
      </c>
      <c r="Q1375" s="6" t="e">
        <f>SUMIF(#REF!,MunicipioRegioes!K1375,#REF!)/K1375</f>
        <v>#REF!</v>
      </c>
      <c r="R1375" s="6" t="e">
        <f>SUMIF(#REF!,MunicipioRegioes!I1375,#REF!)/I1375</f>
        <v>#REF!</v>
      </c>
      <c r="S1375" s="6" t="e">
        <f>SUMIF(#REF!,MunicipioRegioes!I1375)/I1375</f>
        <v>#REF!</v>
      </c>
    </row>
    <row r="1376" spans="1:19" x14ac:dyDescent="0.2">
      <c r="A1376" s="5">
        <v>25</v>
      </c>
      <c r="B1376" s="5" t="s">
        <v>1226</v>
      </c>
      <c r="C1376" s="5" t="s">
        <v>6836</v>
      </c>
      <c r="D1376" s="5">
        <v>2502</v>
      </c>
      <c r="E1376" s="5" t="s">
        <v>1256</v>
      </c>
      <c r="F1376" s="5">
        <v>25010</v>
      </c>
      <c r="G1376" s="5" t="s">
        <v>6857</v>
      </c>
      <c r="H1376" s="5" t="s">
        <v>6994</v>
      </c>
      <c r="I1376" s="5">
        <v>2510659</v>
      </c>
      <c r="J1376" s="5" t="s">
        <v>1349</v>
      </c>
      <c r="K1376" s="6">
        <v>251065</v>
      </c>
      <c r="L1376" s="6" t="s">
        <v>6849</v>
      </c>
      <c r="M1376" s="6" t="s">
        <v>6859</v>
      </c>
      <c r="N1376" s="6" t="e">
        <f xml:space="preserve"> SUMIF(#REF!,MunicipioRegioes!I1376,#REF!)</f>
        <v>#REF!</v>
      </c>
      <c r="O1376" s="6" t="str">
        <f t="shared" si="21"/>
        <v>Mun_2510659</v>
      </c>
      <c r="P1376" s="6">
        <v>0</v>
      </c>
      <c r="Q1376" s="6" t="e">
        <f>SUMIF(#REF!,MunicipioRegioes!K1376,#REF!)/K1376</f>
        <v>#REF!</v>
      </c>
      <c r="R1376" s="6" t="e">
        <f>SUMIF(#REF!,MunicipioRegioes!I1376,#REF!)/I1376</f>
        <v>#REF!</v>
      </c>
      <c r="S1376" s="6" t="e">
        <f>SUMIF(#REF!,MunicipioRegioes!I1376)/I1376</f>
        <v>#REF!</v>
      </c>
    </row>
    <row r="1377" spans="1:19" x14ac:dyDescent="0.2">
      <c r="A1377" s="5">
        <v>25</v>
      </c>
      <c r="B1377" s="5" t="s">
        <v>1226</v>
      </c>
      <c r="C1377" s="5" t="s">
        <v>6836</v>
      </c>
      <c r="D1377" s="5">
        <v>2501</v>
      </c>
      <c r="E1377" s="5" t="s">
        <v>6837</v>
      </c>
      <c r="F1377" s="5">
        <v>25004</v>
      </c>
      <c r="G1377" s="5" t="s">
        <v>1350</v>
      </c>
      <c r="H1377" s="5" t="s">
        <v>6995</v>
      </c>
      <c r="I1377" s="5">
        <v>2510709</v>
      </c>
      <c r="J1377" s="5" t="s">
        <v>1161</v>
      </c>
      <c r="K1377" s="6">
        <v>251070</v>
      </c>
      <c r="L1377" s="6" t="s">
        <v>6839</v>
      </c>
      <c r="M1377" s="6" t="s">
        <v>6865</v>
      </c>
      <c r="N1377" s="6" t="e">
        <f xml:space="preserve"> SUMIF(#REF!,MunicipioRegioes!I1377,#REF!)</f>
        <v>#REF!</v>
      </c>
      <c r="O1377" s="6" t="str">
        <f t="shared" si="21"/>
        <v>Mun_2510709</v>
      </c>
      <c r="P1377" s="6">
        <v>0</v>
      </c>
      <c r="Q1377" s="6" t="e">
        <f>SUMIF(#REF!,MunicipioRegioes!K1377,#REF!)/K1377</f>
        <v>#REF!</v>
      </c>
      <c r="R1377" s="6" t="e">
        <f>SUMIF(#REF!,MunicipioRegioes!I1377,#REF!)/I1377</f>
        <v>#REF!</v>
      </c>
      <c r="S1377" s="6" t="e">
        <f>SUMIF(#REF!,MunicipioRegioes!I1377)/I1377</f>
        <v>#REF!</v>
      </c>
    </row>
    <row r="1378" spans="1:19" x14ac:dyDescent="0.2">
      <c r="A1378" s="5">
        <v>25</v>
      </c>
      <c r="B1378" s="5" t="s">
        <v>1226</v>
      </c>
      <c r="C1378" s="5" t="s">
        <v>6836</v>
      </c>
      <c r="D1378" s="5">
        <v>2501</v>
      </c>
      <c r="E1378" s="5" t="s">
        <v>6837</v>
      </c>
      <c r="F1378" s="5">
        <v>25004</v>
      </c>
      <c r="G1378" s="5" t="s">
        <v>1350</v>
      </c>
      <c r="H1378" s="5" t="s">
        <v>6996</v>
      </c>
      <c r="I1378" s="5">
        <v>2510808</v>
      </c>
      <c r="J1378" s="5" t="s">
        <v>1350</v>
      </c>
      <c r="K1378" s="6">
        <v>251080</v>
      </c>
      <c r="L1378" s="6" t="s">
        <v>6839</v>
      </c>
      <c r="M1378" s="6" t="s">
        <v>6865</v>
      </c>
      <c r="N1378" s="6" t="e">
        <f xml:space="preserve"> SUMIF(#REF!,MunicipioRegioes!I1378,#REF!)</f>
        <v>#REF!</v>
      </c>
      <c r="O1378" s="6" t="str">
        <f t="shared" si="21"/>
        <v>Mun_2510808</v>
      </c>
      <c r="P1378" s="6">
        <v>0</v>
      </c>
      <c r="Q1378" s="6" t="e">
        <f>SUMIF(#REF!,MunicipioRegioes!K1378,#REF!)/K1378</f>
        <v>#REF!</v>
      </c>
      <c r="R1378" s="6" t="e">
        <f>SUMIF(#REF!,MunicipioRegioes!I1378,#REF!)/I1378</f>
        <v>#REF!</v>
      </c>
      <c r="S1378" s="6" t="e">
        <f>SUMIF(#REF!,MunicipioRegioes!I1378)/I1378</f>
        <v>#REF!</v>
      </c>
    </row>
    <row r="1379" spans="1:19" x14ac:dyDescent="0.2">
      <c r="A1379" s="5">
        <v>25</v>
      </c>
      <c r="B1379" s="5" t="s">
        <v>1226</v>
      </c>
      <c r="C1379" s="5" t="s">
        <v>6836</v>
      </c>
      <c r="D1379" s="5">
        <v>2501</v>
      </c>
      <c r="E1379" s="5" t="s">
        <v>6837</v>
      </c>
      <c r="F1379" s="5">
        <v>25003</v>
      </c>
      <c r="G1379" s="5" t="s">
        <v>1416</v>
      </c>
      <c r="H1379" s="5" t="s">
        <v>6997</v>
      </c>
      <c r="I1379" s="5">
        <v>2510907</v>
      </c>
      <c r="J1379" s="5" t="s">
        <v>1351</v>
      </c>
      <c r="K1379" s="6">
        <v>251090</v>
      </c>
      <c r="L1379" s="6" t="s">
        <v>6839</v>
      </c>
      <c r="M1379" s="6" t="s">
        <v>6861</v>
      </c>
      <c r="N1379" s="6" t="e">
        <f xml:space="preserve"> SUMIF(#REF!,MunicipioRegioes!I1379,#REF!)</f>
        <v>#REF!</v>
      </c>
      <c r="O1379" s="6" t="str">
        <f t="shared" si="21"/>
        <v>Mun_2510907</v>
      </c>
      <c r="P1379" s="6">
        <v>0</v>
      </c>
      <c r="Q1379" s="6" t="e">
        <f>SUMIF(#REF!,MunicipioRegioes!K1379,#REF!)/K1379</f>
        <v>#REF!</v>
      </c>
      <c r="R1379" s="6" t="e">
        <f>SUMIF(#REF!,MunicipioRegioes!I1379,#REF!)/I1379</f>
        <v>#REF!</v>
      </c>
      <c r="S1379" s="6" t="e">
        <f>SUMIF(#REF!,MunicipioRegioes!I1379)/I1379</f>
        <v>#REF!</v>
      </c>
    </row>
    <row r="1380" spans="1:19" x14ac:dyDescent="0.2">
      <c r="A1380" s="5">
        <v>25</v>
      </c>
      <c r="B1380" s="5" t="s">
        <v>1226</v>
      </c>
      <c r="C1380" s="5" t="s">
        <v>6836</v>
      </c>
      <c r="D1380" s="5">
        <v>2501</v>
      </c>
      <c r="E1380" s="5" t="s">
        <v>6837</v>
      </c>
      <c r="F1380" s="5">
        <v>25006</v>
      </c>
      <c r="G1380" s="5" t="s">
        <v>1309</v>
      </c>
      <c r="H1380" s="5" t="s">
        <v>6998</v>
      </c>
      <c r="I1380" s="5">
        <v>2511004</v>
      </c>
      <c r="J1380" s="5" t="s">
        <v>1018</v>
      </c>
      <c r="K1380" s="6">
        <v>251100</v>
      </c>
      <c r="L1380" s="6" t="s">
        <v>6839</v>
      </c>
      <c r="M1380" s="6" t="s">
        <v>6883</v>
      </c>
      <c r="N1380" s="6" t="e">
        <f xml:space="preserve"> SUMIF(#REF!,MunicipioRegioes!I1380,#REF!)</f>
        <v>#REF!</v>
      </c>
      <c r="O1380" s="6" t="str">
        <f t="shared" si="21"/>
        <v>Mun_2511004</v>
      </c>
      <c r="P1380" s="6">
        <v>0</v>
      </c>
      <c r="Q1380" s="6" t="e">
        <f>SUMIF(#REF!,MunicipioRegioes!K1380,#REF!)/K1380</f>
        <v>#REF!</v>
      </c>
      <c r="R1380" s="6" t="e">
        <f>SUMIF(#REF!,MunicipioRegioes!I1380,#REF!)/I1380</f>
        <v>#REF!</v>
      </c>
      <c r="S1380" s="6" t="e">
        <f>SUMIF(#REF!,MunicipioRegioes!I1380)/I1380</f>
        <v>#REF!</v>
      </c>
    </row>
    <row r="1381" spans="1:19" x14ac:dyDescent="0.2">
      <c r="A1381" s="5">
        <v>25</v>
      </c>
      <c r="B1381" s="5" t="s">
        <v>1226</v>
      </c>
      <c r="C1381" s="5" t="s">
        <v>6836</v>
      </c>
      <c r="D1381" s="5">
        <v>2502</v>
      </c>
      <c r="E1381" s="5" t="s">
        <v>1256</v>
      </c>
      <c r="F1381" s="5">
        <v>25009</v>
      </c>
      <c r="G1381" s="5" t="s">
        <v>6871</v>
      </c>
      <c r="H1381" s="5" t="s">
        <v>6999</v>
      </c>
      <c r="I1381" s="5">
        <v>2511103</v>
      </c>
      <c r="J1381" s="5" t="s">
        <v>1352</v>
      </c>
      <c r="K1381" s="6">
        <v>251110</v>
      </c>
      <c r="L1381" s="6" t="s">
        <v>6849</v>
      </c>
      <c r="M1381" s="6" t="s">
        <v>6873</v>
      </c>
      <c r="N1381" s="6" t="e">
        <f xml:space="preserve"> SUMIF(#REF!,MunicipioRegioes!I1381,#REF!)</f>
        <v>#REF!</v>
      </c>
      <c r="O1381" s="6" t="str">
        <f t="shared" si="21"/>
        <v>Mun_2511103</v>
      </c>
      <c r="P1381" s="6">
        <v>0</v>
      </c>
      <c r="Q1381" s="6" t="e">
        <f>SUMIF(#REF!,MunicipioRegioes!K1381,#REF!)/K1381</f>
        <v>#REF!</v>
      </c>
      <c r="R1381" s="6" t="e">
        <f>SUMIF(#REF!,MunicipioRegioes!I1381,#REF!)/I1381</f>
        <v>#REF!</v>
      </c>
      <c r="S1381" s="6" t="e">
        <f>SUMIF(#REF!,MunicipioRegioes!I1381)/I1381</f>
        <v>#REF!</v>
      </c>
    </row>
    <row r="1382" spans="1:19" x14ac:dyDescent="0.2">
      <c r="A1382" s="5">
        <v>25</v>
      </c>
      <c r="B1382" s="5" t="s">
        <v>1226</v>
      </c>
      <c r="C1382" s="5" t="s">
        <v>6836</v>
      </c>
      <c r="D1382" s="5">
        <v>2504</v>
      </c>
      <c r="E1382" s="5" t="s">
        <v>6854</v>
      </c>
      <c r="F1382" s="5">
        <v>25023</v>
      </c>
      <c r="G1382" s="5" t="s">
        <v>6658</v>
      </c>
      <c r="H1382" s="5" t="s">
        <v>7000</v>
      </c>
      <c r="I1382" s="5">
        <v>2511202</v>
      </c>
      <c r="J1382" s="5" t="s">
        <v>1353</v>
      </c>
      <c r="K1382" s="6">
        <v>251120</v>
      </c>
      <c r="L1382" s="6" t="s">
        <v>6855</v>
      </c>
      <c r="M1382" s="6" t="s">
        <v>6856</v>
      </c>
      <c r="N1382" s="6" t="e">
        <f xml:space="preserve"> SUMIF(#REF!,MunicipioRegioes!I1382,#REF!)</f>
        <v>#REF!</v>
      </c>
      <c r="O1382" s="6" t="str">
        <f t="shared" si="21"/>
        <v>Mun_2511202</v>
      </c>
      <c r="P1382" s="6">
        <v>0</v>
      </c>
      <c r="Q1382" s="6" t="e">
        <f>SUMIF(#REF!,MunicipioRegioes!K1382,#REF!)/K1382</f>
        <v>#REF!</v>
      </c>
      <c r="R1382" s="6" t="e">
        <f>SUMIF(#REF!,MunicipioRegioes!I1382,#REF!)/I1382</f>
        <v>#REF!</v>
      </c>
      <c r="S1382" s="6" t="e">
        <f>SUMIF(#REF!,MunicipioRegioes!I1382)/I1382</f>
        <v>#REF!</v>
      </c>
    </row>
    <row r="1383" spans="1:19" x14ac:dyDescent="0.2">
      <c r="A1383" s="5">
        <v>25</v>
      </c>
      <c r="B1383" s="5" t="s">
        <v>1226</v>
      </c>
      <c r="C1383" s="5" t="s">
        <v>6836</v>
      </c>
      <c r="D1383" s="5">
        <v>2504</v>
      </c>
      <c r="E1383" s="5" t="s">
        <v>6854</v>
      </c>
      <c r="F1383" s="5">
        <v>25020</v>
      </c>
      <c r="G1383" s="5" t="s">
        <v>6869</v>
      </c>
      <c r="H1383" s="5" t="s">
        <v>7001</v>
      </c>
      <c r="I1383" s="5">
        <v>2512721</v>
      </c>
      <c r="J1383" s="5" t="s">
        <v>1354</v>
      </c>
      <c r="K1383" s="6">
        <v>251272</v>
      </c>
      <c r="L1383" s="6" t="s">
        <v>6855</v>
      </c>
      <c r="M1383" s="6" t="s">
        <v>6870</v>
      </c>
      <c r="N1383" s="6" t="e">
        <f xml:space="preserve"> SUMIF(#REF!,MunicipioRegioes!I1383,#REF!)</f>
        <v>#REF!</v>
      </c>
      <c r="O1383" s="6" t="str">
        <f t="shared" si="21"/>
        <v>Mun_2512721</v>
      </c>
      <c r="P1383" s="6">
        <v>0</v>
      </c>
      <c r="Q1383" s="6" t="e">
        <f>SUMIF(#REF!,MunicipioRegioes!K1383,#REF!)/K1383</f>
        <v>#REF!</v>
      </c>
      <c r="R1383" s="6" t="e">
        <f>SUMIF(#REF!,MunicipioRegioes!I1383,#REF!)/I1383</f>
        <v>#REF!</v>
      </c>
      <c r="S1383" s="6" t="e">
        <f>SUMIF(#REF!,MunicipioRegioes!I1383)/I1383</f>
        <v>#REF!</v>
      </c>
    </row>
    <row r="1384" spans="1:19" x14ac:dyDescent="0.2">
      <c r="A1384" s="5">
        <v>25</v>
      </c>
      <c r="B1384" s="5" t="s">
        <v>1226</v>
      </c>
      <c r="C1384" s="5" t="s">
        <v>6836</v>
      </c>
      <c r="D1384" s="5">
        <v>2501</v>
      </c>
      <c r="E1384" s="5" t="s">
        <v>6837</v>
      </c>
      <c r="F1384" s="5">
        <v>25005</v>
      </c>
      <c r="G1384" s="5" t="s">
        <v>1355</v>
      </c>
      <c r="H1384" s="5" t="s">
        <v>7002</v>
      </c>
      <c r="I1384" s="5">
        <v>2511301</v>
      </c>
      <c r="J1384" s="5" t="s">
        <v>1355</v>
      </c>
      <c r="K1384" s="6">
        <v>251130</v>
      </c>
      <c r="L1384" s="6" t="s">
        <v>6839</v>
      </c>
      <c r="M1384" s="6" t="s">
        <v>6841</v>
      </c>
      <c r="N1384" s="6" t="e">
        <f xml:space="preserve"> SUMIF(#REF!,MunicipioRegioes!I1384,#REF!)</f>
        <v>#REF!</v>
      </c>
      <c r="O1384" s="6" t="str">
        <f t="shared" si="21"/>
        <v>Mun_2511301</v>
      </c>
      <c r="P1384" s="6">
        <v>0</v>
      </c>
      <c r="Q1384" s="6" t="e">
        <f>SUMIF(#REF!,MunicipioRegioes!K1384,#REF!)/K1384</f>
        <v>#REF!</v>
      </c>
      <c r="R1384" s="6" t="e">
        <f>SUMIF(#REF!,MunicipioRegioes!I1384,#REF!)/I1384</f>
        <v>#REF!</v>
      </c>
      <c r="S1384" s="6" t="e">
        <f>SUMIF(#REF!,MunicipioRegioes!I1384)/I1384</f>
        <v>#REF!</v>
      </c>
    </row>
    <row r="1385" spans="1:19" x14ac:dyDescent="0.2">
      <c r="A1385" s="5">
        <v>25</v>
      </c>
      <c r="B1385" s="5" t="s">
        <v>1226</v>
      </c>
      <c r="C1385" s="5" t="s">
        <v>6836</v>
      </c>
      <c r="D1385" s="5">
        <v>2502</v>
      </c>
      <c r="E1385" s="5" t="s">
        <v>1256</v>
      </c>
      <c r="F1385" s="5">
        <v>25009</v>
      </c>
      <c r="G1385" s="5" t="s">
        <v>6871</v>
      </c>
      <c r="H1385" s="5" t="s">
        <v>7003</v>
      </c>
      <c r="I1385" s="5">
        <v>2511400</v>
      </c>
      <c r="J1385" s="5" t="s">
        <v>1356</v>
      </c>
      <c r="K1385" s="6">
        <v>251140</v>
      </c>
      <c r="L1385" s="6" t="s">
        <v>6849</v>
      </c>
      <c r="M1385" s="6" t="s">
        <v>6873</v>
      </c>
      <c r="N1385" s="6" t="e">
        <f xml:space="preserve"> SUMIF(#REF!,MunicipioRegioes!I1385,#REF!)</f>
        <v>#REF!</v>
      </c>
      <c r="O1385" s="6" t="str">
        <f t="shared" si="21"/>
        <v>Mun_2511400</v>
      </c>
      <c r="P1385" s="6">
        <v>0</v>
      </c>
      <c r="Q1385" s="6" t="e">
        <f>SUMIF(#REF!,MunicipioRegioes!K1385,#REF!)/K1385</f>
        <v>#REF!</v>
      </c>
      <c r="R1385" s="6" t="e">
        <f>SUMIF(#REF!,MunicipioRegioes!I1385,#REF!)/I1385</f>
        <v>#REF!</v>
      </c>
      <c r="S1385" s="6" t="e">
        <f>SUMIF(#REF!,MunicipioRegioes!I1385)/I1385</f>
        <v>#REF!</v>
      </c>
    </row>
    <row r="1386" spans="1:19" x14ac:dyDescent="0.2">
      <c r="A1386" s="5">
        <v>25</v>
      </c>
      <c r="B1386" s="5" t="s">
        <v>1226</v>
      </c>
      <c r="C1386" s="5" t="s">
        <v>6836</v>
      </c>
      <c r="D1386" s="5">
        <v>2504</v>
      </c>
      <c r="E1386" s="5" t="s">
        <v>6854</v>
      </c>
      <c r="F1386" s="5">
        <v>25021</v>
      </c>
      <c r="G1386" s="5" t="s">
        <v>1404</v>
      </c>
      <c r="H1386" s="5" t="s">
        <v>7004</v>
      </c>
      <c r="I1386" s="5">
        <v>2511509</v>
      </c>
      <c r="J1386" s="5" t="s">
        <v>1357</v>
      </c>
      <c r="K1386" s="6">
        <v>251150</v>
      </c>
      <c r="L1386" s="6" t="s">
        <v>6855</v>
      </c>
      <c r="M1386" s="6" t="s">
        <v>6922</v>
      </c>
      <c r="N1386" s="6" t="e">
        <f xml:space="preserve"> SUMIF(#REF!,MunicipioRegioes!I1386,#REF!)</f>
        <v>#REF!</v>
      </c>
      <c r="O1386" s="6" t="str">
        <f t="shared" si="21"/>
        <v>Mun_2511509</v>
      </c>
      <c r="P1386" s="6">
        <v>0</v>
      </c>
      <c r="Q1386" s="6" t="e">
        <f>SUMIF(#REF!,MunicipioRegioes!K1386,#REF!)/K1386</f>
        <v>#REF!</v>
      </c>
      <c r="R1386" s="6" t="e">
        <f>SUMIF(#REF!,MunicipioRegioes!I1386,#REF!)/I1386</f>
        <v>#REF!</v>
      </c>
      <c r="S1386" s="6" t="e">
        <f>SUMIF(#REF!,MunicipioRegioes!I1386)/I1386</f>
        <v>#REF!</v>
      </c>
    </row>
    <row r="1387" spans="1:19" x14ac:dyDescent="0.2">
      <c r="A1387" s="5">
        <v>25</v>
      </c>
      <c r="B1387" s="5" t="s">
        <v>1226</v>
      </c>
      <c r="C1387" s="5" t="s">
        <v>6836</v>
      </c>
      <c r="D1387" s="5">
        <v>2503</v>
      </c>
      <c r="E1387" s="5" t="s">
        <v>6842</v>
      </c>
      <c r="F1387" s="5">
        <v>25015</v>
      </c>
      <c r="G1387" s="5" t="s">
        <v>6843</v>
      </c>
      <c r="H1387" s="5" t="s">
        <v>7005</v>
      </c>
      <c r="I1387" s="5">
        <v>2511608</v>
      </c>
      <c r="J1387" s="5" t="s">
        <v>1169</v>
      </c>
      <c r="K1387" s="6">
        <v>251160</v>
      </c>
      <c r="L1387" s="6" t="s">
        <v>6844</v>
      </c>
      <c r="M1387" s="6" t="s">
        <v>6845</v>
      </c>
      <c r="N1387" s="6" t="e">
        <f xml:space="preserve"> SUMIF(#REF!,MunicipioRegioes!I1387,#REF!)</f>
        <v>#REF!</v>
      </c>
      <c r="O1387" s="6" t="str">
        <f t="shared" si="21"/>
        <v>Mun_2511608</v>
      </c>
      <c r="P1387" s="6">
        <v>0</v>
      </c>
      <c r="Q1387" s="6" t="e">
        <f>SUMIF(#REF!,MunicipioRegioes!K1387,#REF!)/K1387</f>
        <v>#REF!</v>
      </c>
      <c r="R1387" s="6" t="e">
        <f>SUMIF(#REF!,MunicipioRegioes!I1387,#REF!)/I1387</f>
        <v>#REF!</v>
      </c>
      <c r="S1387" s="6" t="e">
        <f>SUMIF(#REF!,MunicipioRegioes!I1387)/I1387</f>
        <v>#REF!</v>
      </c>
    </row>
    <row r="1388" spans="1:19" x14ac:dyDescent="0.2">
      <c r="A1388" s="5">
        <v>25</v>
      </c>
      <c r="B1388" s="5" t="s">
        <v>1226</v>
      </c>
      <c r="C1388" s="5" t="s">
        <v>6836</v>
      </c>
      <c r="D1388" s="5">
        <v>2503</v>
      </c>
      <c r="E1388" s="5" t="s">
        <v>6842</v>
      </c>
      <c r="F1388" s="5">
        <v>25016</v>
      </c>
      <c r="G1388" s="5" t="s">
        <v>1301</v>
      </c>
      <c r="H1388" s="5" t="s">
        <v>7006</v>
      </c>
      <c r="I1388" s="5">
        <v>2511707</v>
      </c>
      <c r="J1388" s="5" t="s">
        <v>1358</v>
      </c>
      <c r="K1388" s="6">
        <v>251170</v>
      </c>
      <c r="L1388" s="6" t="s">
        <v>6844</v>
      </c>
      <c r="M1388" s="6" t="s">
        <v>6846</v>
      </c>
      <c r="N1388" s="6" t="e">
        <f xml:space="preserve"> SUMIF(#REF!,MunicipioRegioes!I1388,#REF!)</f>
        <v>#REF!</v>
      </c>
      <c r="O1388" s="6" t="str">
        <f t="shared" si="21"/>
        <v>Mun_2511707</v>
      </c>
      <c r="P1388" s="6">
        <v>0</v>
      </c>
      <c r="Q1388" s="6" t="e">
        <f>SUMIF(#REF!,MunicipioRegioes!K1388,#REF!)/K1388</f>
        <v>#REF!</v>
      </c>
      <c r="R1388" s="6" t="e">
        <f>SUMIF(#REF!,MunicipioRegioes!I1388,#REF!)/I1388</f>
        <v>#REF!</v>
      </c>
      <c r="S1388" s="6" t="e">
        <f>SUMIF(#REF!,MunicipioRegioes!I1388)/I1388</f>
        <v>#REF!</v>
      </c>
    </row>
    <row r="1389" spans="1:19" x14ac:dyDescent="0.2">
      <c r="A1389" s="5">
        <v>25</v>
      </c>
      <c r="B1389" s="5" t="s">
        <v>1226</v>
      </c>
      <c r="C1389" s="5" t="s">
        <v>6836</v>
      </c>
      <c r="D1389" s="5">
        <v>2503</v>
      </c>
      <c r="E1389" s="5" t="s">
        <v>6842</v>
      </c>
      <c r="F1389" s="5">
        <v>25016</v>
      </c>
      <c r="G1389" s="5" t="s">
        <v>1301</v>
      </c>
      <c r="H1389" s="5" t="s">
        <v>7007</v>
      </c>
      <c r="I1389" s="5">
        <v>2511806</v>
      </c>
      <c r="J1389" s="5" t="s">
        <v>1359</v>
      </c>
      <c r="K1389" s="6">
        <v>251180</v>
      </c>
      <c r="L1389" s="6" t="s">
        <v>6844</v>
      </c>
      <c r="M1389" s="6" t="s">
        <v>6846</v>
      </c>
      <c r="N1389" s="6" t="e">
        <f xml:space="preserve"> SUMIF(#REF!,MunicipioRegioes!I1389,#REF!)</f>
        <v>#REF!</v>
      </c>
      <c r="O1389" s="6" t="str">
        <f t="shared" si="21"/>
        <v>Mun_2511806</v>
      </c>
      <c r="P1389" s="6">
        <v>0</v>
      </c>
      <c r="Q1389" s="6" t="e">
        <f>SUMIF(#REF!,MunicipioRegioes!K1389,#REF!)/K1389</f>
        <v>#REF!</v>
      </c>
      <c r="R1389" s="6" t="e">
        <f>SUMIF(#REF!,MunicipioRegioes!I1389,#REF!)/I1389</f>
        <v>#REF!</v>
      </c>
      <c r="S1389" s="6" t="e">
        <f>SUMIF(#REF!,MunicipioRegioes!I1389)/I1389</f>
        <v>#REF!</v>
      </c>
    </row>
    <row r="1390" spans="1:19" x14ac:dyDescent="0.2">
      <c r="A1390" s="5">
        <v>25</v>
      </c>
      <c r="B1390" s="5" t="s">
        <v>1226</v>
      </c>
      <c r="C1390" s="5" t="s">
        <v>6836</v>
      </c>
      <c r="D1390" s="5">
        <v>2504</v>
      </c>
      <c r="E1390" s="5" t="s">
        <v>6854</v>
      </c>
      <c r="F1390" s="5">
        <v>25023</v>
      </c>
      <c r="G1390" s="5" t="s">
        <v>6658</v>
      </c>
      <c r="H1390" s="5" t="s">
        <v>7008</v>
      </c>
      <c r="I1390" s="5">
        <v>2511905</v>
      </c>
      <c r="J1390" s="5" t="s">
        <v>1360</v>
      </c>
      <c r="K1390" s="6">
        <v>251190</v>
      </c>
      <c r="L1390" s="6" t="s">
        <v>6855</v>
      </c>
      <c r="M1390" s="6" t="s">
        <v>6856</v>
      </c>
      <c r="N1390" s="6" t="e">
        <f xml:space="preserve"> SUMIF(#REF!,MunicipioRegioes!I1390,#REF!)</f>
        <v>#REF!</v>
      </c>
      <c r="O1390" s="6" t="str">
        <f t="shared" si="21"/>
        <v>Mun_2511905</v>
      </c>
      <c r="P1390" s="6">
        <v>0</v>
      </c>
      <c r="Q1390" s="6" t="e">
        <f>SUMIF(#REF!,MunicipioRegioes!K1390,#REF!)/K1390</f>
        <v>#REF!</v>
      </c>
      <c r="R1390" s="6" t="e">
        <f>SUMIF(#REF!,MunicipioRegioes!I1390,#REF!)/I1390</f>
        <v>#REF!</v>
      </c>
      <c r="S1390" s="6" t="e">
        <f>SUMIF(#REF!,MunicipioRegioes!I1390)/I1390</f>
        <v>#REF!</v>
      </c>
    </row>
    <row r="1391" spans="1:19" x14ac:dyDescent="0.2">
      <c r="A1391" s="5">
        <v>25</v>
      </c>
      <c r="B1391" s="5" t="s">
        <v>1226</v>
      </c>
      <c r="C1391" s="5" t="s">
        <v>6836</v>
      </c>
      <c r="D1391" s="5">
        <v>2503</v>
      </c>
      <c r="E1391" s="5" t="s">
        <v>6842</v>
      </c>
      <c r="F1391" s="5">
        <v>25012</v>
      </c>
      <c r="G1391" s="5" t="s">
        <v>6851</v>
      </c>
      <c r="H1391" s="5" t="s">
        <v>7009</v>
      </c>
      <c r="I1391" s="5">
        <v>2512002</v>
      </c>
      <c r="J1391" s="5" t="s">
        <v>1361</v>
      </c>
      <c r="K1391" s="6">
        <v>251200</v>
      </c>
      <c r="L1391" s="6" t="s">
        <v>6844</v>
      </c>
      <c r="M1391" s="6" t="s">
        <v>6853</v>
      </c>
      <c r="N1391" s="6" t="e">
        <f xml:space="preserve"> SUMIF(#REF!,MunicipioRegioes!I1391,#REF!)</f>
        <v>#REF!</v>
      </c>
      <c r="O1391" s="6" t="str">
        <f t="shared" si="21"/>
        <v>Mun_2512002</v>
      </c>
      <c r="P1391" s="6">
        <v>0</v>
      </c>
      <c r="Q1391" s="6" t="e">
        <f>SUMIF(#REF!,MunicipioRegioes!K1391,#REF!)/K1391</f>
        <v>#REF!</v>
      </c>
      <c r="R1391" s="6" t="e">
        <f>SUMIF(#REF!,MunicipioRegioes!I1391,#REF!)/I1391</f>
        <v>#REF!</v>
      </c>
      <c r="S1391" s="6" t="e">
        <f>SUMIF(#REF!,MunicipioRegioes!I1391)/I1391</f>
        <v>#REF!</v>
      </c>
    </row>
    <row r="1392" spans="1:19" x14ac:dyDescent="0.2">
      <c r="A1392" s="5">
        <v>25</v>
      </c>
      <c r="B1392" s="5" t="s">
        <v>1226</v>
      </c>
      <c r="C1392" s="5" t="s">
        <v>6836</v>
      </c>
      <c r="D1392" s="5">
        <v>2501</v>
      </c>
      <c r="E1392" s="5" t="s">
        <v>6837</v>
      </c>
      <c r="F1392" s="5">
        <v>25002</v>
      </c>
      <c r="G1392" s="5" t="s">
        <v>1267</v>
      </c>
      <c r="H1392" s="5" t="s">
        <v>7010</v>
      </c>
      <c r="I1392" s="5">
        <v>2512036</v>
      </c>
      <c r="J1392" s="5" t="s">
        <v>1362</v>
      </c>
      <c r="K1392" s="6">
        <v>251203</v>
      </c>
      <c r="L1392" s="6" t="s">
        <v>6839</v>
      </c>
      <c r="M1392" s="6" t="s">
        <v>6881</v>
      </c>
      <c r="N1392" s="6" t="e">
        <f xml:space="preserve"> SUMIF(#REF!,MunicipioRegioes!I1392,#REF!)</f>
        <v>#REF!</v>
      </c>
      <c r="O1392" s="6" t="str">
        <f t="shared" si="21"/>
        <v>Mun_2512036</v>
      </c>
      <c r="P1392" s="6">
        <v>0</v>
      </c>
      <c r="Q1392" s="6" t="e">
        <f>SUMIF(#REF!,MunicipioRegioes!K1392,#REF!)/K1392</f>
        <v>#REF!</v>
      </c>
      <c r="R1392" s="6" t="e">
        <f>SUMIF(#REF!,MunicipioRegioes!I1392,#REF!)/I1392</f>
        <v>#REF!</v>
      </c>
      <c r="S1392" s="6" t="e">
        <f>SUMIF(#REF!,MunicipioRegioes!I1392)/I1392</f>
        <v>#REF!</v>
      </c>
    </row>
    <row r="1393" spans="1:19" x14ac:dyDescent="0.2">
      <c r="A1393" s="5">
        <v>25</v>
      </c>
      <c r="B1393" s="5" t="s">
        <v>1226</v>
      </c>
      <c r="C1393" s="5" t="s">
        <v>6836</v>
      </c>
      <c r="D1393" s="5">
        <v>2501</v>
      </c>
      <c r="E1393" s="5" t="s">
        <v>6837</v>
      </c>
      <c r="F1393" s="5">
        <v>25002</v>
      </c>
      <c r="G1393" s="5" t="s">
        <v>1267</v>
      </c>
      <c r="H1393" s="5" t="s">
        <v>7011</v>
      </c>
      <c r="I1393" s="5">
        <v>2512077</v>
      </c>
      <c r="J1393" s="5" t="s">
        <v>1363</v>
      </c>
      <c r="K1393" s="6">
        <v>251207</v>
      </c>
      <c r="L1393" s="6" t="s">
        <v>6839</v>
      </c>
      <c r="M1393" s="6" t="s">
        <v>6881</v>
      </c>
      <c r="N1393" s="6" t="e">
        <f xml:space="preserve"> SUMIF(#REF!,MunicipioRegioes!I1393,#REF!)</f>
        <v>#REF!</v>
      </c>
      <c r="O1393" s="6" t="str">
        <f t="shared" si="21"/>
        <v>Mun_2512077</v>
      </c>
      <c r="P1393" s="6">
        <v>0</v>
      </c>
      <c r="Q1393" s="6" t="e">
        <f>SUMIF(#REF!,MunicipioRegioes!K1393,#REF!)/K1393</f>
        <v>#REF!</v>
      </c>
      <c r="R1393" s="6" t="e">
        <f>SUMIF(#REF!,MunicipioRegioes!I1393,#REF!)/I1393</f>
        <v>#REF!</v>
      </c>
      <c r="S1393" s="6" t="e">
        <f>SUMIF(#REF!,MunicipioRegioes!I1393)/I1393</f>
        <v>#REF!</v>
      </c>
    </row>
    <row r="1394" spans="1:19" x14ac:dyDescent="0.2">
      <c r="A1394" s="5">
        <v>25</v>
      </c>
      <c r="B1394" s="5" t="s">
        <v>1226</v>
      </c>
      <c r="C1394" s="5" t="s">
        <v>6836</v>
      </c>
      <c r="D1394" s="5">
        <v>2501</v>
      </c>
      <c r="E1394" s="5" t="s">
        <v>6837</v>
      </c>
      <c r="F1394" s="5">
        <v>25003</v>
      </c>
      <c r="G1394" s="5" t="s">
        <v>1416</v>
      </c>
      <c r="H1394" s="5" t="s">
        <v>7012</v>
      </c>
      <c r="I1394" s="5">
        <v>2512101</v>
      </c>
      <c r="J1394" s="5" t="s">
        <v>1364</v>
      </c>
      <c r="K1394" s="6">
        <v>251210</v>
      </c>
      <c r="L1394" s="6" t="s">
        <v>6839</v>
      </c>
      <c r="M1394" s="6" t="s">
        <v>6861</v>
      </c>
      <c r="N1394" s="6" t="e">
        <f xml:space="preserve"> SUMIF(#REF!,MunicipioRegioes!I1394,#REF!)</f>
        <v>#REF!</v>
      </c>
      <c r="O1394" s="6" t="str">
        <f t="shared" si="21"/>
        <v>Mun_2512101</v>
      </c>
      <c r="P1394" s="6">
        <v>0</v>
      </c>
      <c r="Q1394" s="6" t="e">
        <f>SUMIF(#REF!,MunicipioRegioes!K1394,#REF!)/K1394</f>
        <v>#REF!</v>
      </c>
      <c r="R1394" s="6" t="e">
        <f>SUMIF(#REF!,MunicipioRegioes!I1394,#REF!)/I1394</f>
        <v>#REF!</v>
      </c>
      <c r="S1394" s="6" t="e">
        <f>SUMIF(#REF!,MunicipioRegioes!I1394)/I1394</f>
        <v>#REF!</v>
      </c>
    </row>
    <row r="1395" spans="1:19" x14ac:dyDescent="0.2">
      <c r="A1395" s="5">
        <v>25</v>
      </c>
      <c r="B1395" s="5" t="s">
        <v>1226</v>
      </c>
      <c r="C1395" s="5" t="s">
        <v>6836</v>
      </c>
      <c r="D1395" s="5">
        <v>2502</v>
      </c>
      <c r="E1395" s="5" t="s">
        <v>1256</v>
      </c>
      <c r="F1395" s="5">
        <v>25010</v>
      </c>
      <c r="G1395" s="5" t="s">
        <v>6857</v>
      </c>
      <c r="H1395" s="5" t="s">
        <v>7013</v>
      </c>
      <c r="I1395" s="5">
        <v>2512200</v>
      </c>
      <c r="J1395" s="5" t="s">
        <v>1365</v>
      </c>
      <c r="K1395" s="6">
        <v>251220</v>
      </c>
      <c r="L1395" s="6" t="s">
        <v>6849</v>
      </c>
      <c r="M1395" s="6" t="s">
        <v>6859</v>
      </c>
      <c r="N1395" s="6" t="e">
        <f xml:space="preserve"> SUMIF(#REF!,MunicipioRegioes!I1395,#REF!)</f>
        <v>#REF!</v>
      </c>
      <c r="O1395" s="6" t="str">
        <f t="shared" si="21"/>
        <v>Mun_2512200</v>
      </c>
      <c r="P1395" s="6">
        <v>0</v>
      </c>
      <c r="Q1395" s="6" t="e">
        <f>SUMIF(#REF!,MunicipioRegioes!K1395,#REF!)/K1395</f>
        <v>#REF!</v>
      </c>
      <c r="R1395" s="6" t="e">
        <f>SUMIF(#REF!,MunicipioRegioes!I1395,#REF!)/I1395</f>
        <v>#REF!</v>
      </c>
      <c r="S1395" s="6" t="e">
        <f>SUMIF(#REF!,MunicipioRegioes!I1395)/I1395</f>
        <v>#REF!</v>
      </c>
    </row>
    <row r="1396" spans="1:19" x14ac:dyDescent="0.2">
      <c r="A1396" s="5">
        <v>25</v>
      </c>
      <c r="B1396" s="5" t="s">
        <v>1226</v>
      </c>
      <c r="C1396" s="5" t="s">
        <v>6836</v>
      </c>
      <c r="D1396" s="5">
        <v>2501</v>
      </c>
      <c r="E1396" s="5" t="s">
        <v>6837</v>
      </c>
      <c r="F1396" s="5">
        <v>25007</v>
      </c>
      <c r="G1396" s="5" t="s">
        <v>6838</v>
      </c>
      <c r="H1396" s="5" t="s">
        <v>7014</v>
      </c>
      <c r="I1396" s="5">
        <v>2512309</v>
      </c>
      <c r="J1396" s="5" t="s">
        <v>1366</v>
      </c>
      <c r="K1396" s="6">
        <v>251230</v>
      </c>
      <c r="L1396" s="6" t="s">
        <v>6839</v>
      </c>
      <c r="M1396" s="6" t="s">
        <v>6840</v>
      </c>
      <c r="N1396" s="6" t="e">
        <f xml:space="preserve"> SUMIF(#REF!,MunicipioRegioes!I1396,#REF!)</f>
        <v>#REF!</v>
      </c>
      <c r="O1396" s="6" t="str">
        <f t="shared" si="21"/>
        <v>Mun_2512309</v>
      </c>
      <c r="P1396" s="6">
        <v>0</v>
      </c>
      <c r="Q1396" s="6" t="e">
        <f>SUMIF(#REF!,MunicipioRegioes!K1396,#REF!)/K1396</f>
        <v>#REF!</v>
      </c>
      <c r="R1396" s="6" t="e">
        <f>SUMIF(#REF!,MunicipioRegioes!I1396,#REF!)/I1396</f>
        <v>#REF!</v>
      </c>
      <c r="S1396" s="6" t="e">
        <f>SUMIF(#REF!,MunicipioRegioes!I1396)/I1396</f>
        <v>#REF!</v>
      </c>
    </row>
    <row r="1397" spans="1:19" x14ac:dyDescent="0.2">
      <c r="A1397" s="5">
        <v>25</v>
      </c>
      <c r="B1397" s="5" t="s">
        <v>1226</v>
      </c>
      <c r="C1397" s="5" t="s">
        <v>6836</v>
      </c>
      <c r="D1397" s="5">
        <v>2503</v>
      </c>
      <c r="E1397" s="5" t="s">
        <v>6842</v>
      </c>
      <c r="F1397" s="5">
        <v>25017</v>
      </c>
      <c r="G1397" s="5" t="s">
        <v>6884</v>
      </c>
      <c r="H1397" s="5" t="s">
        <v>7015</v>
      </c>
      <c r="I1397" s="5">
        <v>2512408</v>
      </c>
      <c r="J1397" s="5" t="s">
        <v>1367</v>
      </c>
      <c r="K1397" s="6">
        <v>251240</v>
      </c>
      <c r="L1397" s="6" t="s">
        <v>6844</v>
      </c>
      <c r="M1397" s="6" t="s">
        <v>6886</v>
      </c>
      <c r="N1397" s="6" t="e">
        <f xml:space="preserve"> SUMIF(#REF!,MunicipioRegioes!I1397,#REF!)</f>
        <v>#REF!</v>
      </c>
      <c r="O1397" s="6" t="str">
        <f t="shared" si="21"/>
        <v>Mun_2512408</v>
      </c>
      <c r="P1397" s="6">
        <v>0</v>
      </c>
      <c r="Q1397" s="6" t="e">
        <f>SUMIF(#REF!,MunicipioRegioes!K1397,#REF!)/K1397</f>
        <v>#REF!</v>
      </c>
      <c r="R1397" s="6" t="e">
        <f>SUMIF(#REF!,MunicipioRegioes!I1397,#REF!)/I1397</f>
        <v>#REF!</v>
      </c>
      <c r="S1397" s="6" t="e">
        <f>SUMIF(#REF!,MunicipioRegioes!I1397)/I1397</f>
        <v>#REF!</v>
      </c>
    </row>
    <row r="1398" spans="1:19" x14ac:dyDescent="0.2">
      <c r="A1398" s="5">
        <v>25</v>
      </c>
      <c r="B1398" s="5" t="s">
        <v>1226</v>
      </c>
      <c r="C1398" s="5" t="s">
        <v>6836</v>
      </c>
      <c r="D1398" s="5">
        <v>2503</v>
      </c>
      <c r="E1398" s="5" t="s">
        <v>6842</v>
      </c>
      <c r="F1398" s="5">
        <v>25017</v>
      </c>
      <c r="G1398" s="5" t="s">
        <v>6884</v>
      </c>
      <c r="H1398" s="5" t="s">
        <v>7016</v>
      </c>
      <c r="I1398" s="5">
        <v>2512507</v>
      </c>
      <c r="J1398" s="5" t="s">
        <v>1368</v>
      </c>
      <c r="K1398" s="6">
        <v>251250</v>
      </c>
      <c r="L1398" s="6" t="s">
        <v>6844</v>
      </c>
      <c r="M1398" s="6" t="s">
        <v>6886</v>
      </c>
      <c r="N1398" s="6" t="e">
        <f xml:space="preserve"> SUMIF(#REF!,MunicipioRegioes!I1398,#REF!)</f>
        <v>#REF!</v>
      </c>
      <c r="O1398" s="6" t="str">
        <f t="shared" si="21"/>
        <v>Mun_2512507</v>
      </c>
      <c r="P1398" s="6">
        <v>0</v>
      </c>
      <c r="Q1398" s="6" t="e">
        <f>SUMIF(#REF!,MunicipioRegioes!K1398,#REF!)/K1398</f>
        <v>#REF!</v>
      </c>
      <c r="R1398" s="6" t="e">
        <f>SUMIF(#REF!,MunicipioRegioes!I1398,#REF!)/I1398</f>
        <v>#REF!</v>
      </c>
      <c r="S1398" s="6" t="e">
        <f>SUMIF(#REF!,MunicipioRegioes!I1398)/I1398</f>
        <v>#REF!</v>
      </c>
    </row>
    <row r="1399" spans="1:19" x14ac:dyDescent="0.2">
      <c r="A1399" s="5">
        <v>25</v>
      </c>
      <c r="B1399" s="5" t="s">
        <v>1226</v>
      </c>
      <c r="C1399" s="5" t="s">
        <v>6836</v>
      </c>
      <c r="D1399" s="5">
        <v>2501</v>
      </c>
      <c r="E1399" s="5" t="s">
        <v>6837</v>
      </c>
      <c r="F1399" s="5">
        <v>25004</v>
      </c>
      <c r="G1399" s="5" t="s">
        <v>1350</v>
      </c>
      <c r="H1399" s="5" t="s">
        <v>7017</v>
      </c>
      <c r="I1399" s="5">
        <v>2512606</v>
      </c>
      <c r="J1399" s="5" t="s">
        <v>1547</v>
      </c>
      <c r="K1399" s="6">
        <v>251260</v>
      </c>
      <c r="L1399" s="6" t="s">
        <v>6839</v>
      </c>
      <c r="M1399" s="6" t="s">
        <v>6865</v>
      </c>
      <c r="N1399" s="6" t="e">
        <f xml:space="preserve"> SUMIF(#REF!,MunicipioRegioes!I1399,#REF!)</f>
        <v>#REF!</v>
      </c>
      <c r="O1399" s="6" t="str">
        <f t="shared" si="21"/>
        <v>Mun_2512606</v>
      </c>
      <c r="P1399" s="6">
        <v>0</v>
      </c>
      <c r="Q1399" s="6" t="e">
        <f>SUMIF(#REF!,MunicipioRegioes!K1399,#REF!)/K1399</f>
        <v>#REF!</v>
      </c>
      <c r="R1399" s="6" t="e">
        <f>SUMIF(#REF!,MunicipioRegioes!I1399,#REF!)/I1399</f>
        <v>#REF!</v>
      </c>
      <c r="S1399" s="6" t="e">
        <f>SUMIF(#REF!,MunicipioRegioes!I1399)/I1399</f>
        <v>#REF!</v>
      </c>
    </row>
    <row r="1400" spans="1:19" x14ac:dyDescent="0.2">
      <c r="A1400" s="5">
        <v>25</v>
      </c>
      <c r="B1400" s="5" t="s">
        <v>1226</v>
      </c>
      <c r="C1400" s="5" t="s">
        <v>6836</v>
      </c>
      <c r="D1400" s="5">
        <v>2503</v>
      </c>
      <c r="E1400" s="5" t="s">
        <v>6842</v>
      </c>
      <c r="F1400" s="5">
        <v>25012</v>
      </c>
      <c r="G1400" s="5" t="s">
        <v>6851</v>
      </c>
      <c r="H1400" s="5" t="s">
        <v>7018</v>
      </c>
      <c r="I1400" s="5">
        <v>2512705</v>
      </c>
      <c r="J1400" s="5" t="s">
        <v>1370</v>
      </c>
      <c r="K1400" s="6">
        <v>251270</v>
      </c>
      <c r="L1400" s="6" t="s">
        <v>6844</v>
      </c>
      <c r="M1400" s="6" t="s">
        <v>6853</v>
      </c>
      <c r="N1400" s="6" t="e">
        <f xml:space="preserve"> SUMIF(#REF!,MunicipioRegioes!I1400,#REF!)</f>
        <v>#REF!</v>
      </c>
      <c r="O1400" s="6" t="str">
        <f t="shared" si="21"/>
        <v>Mun_2512705</v>
      </c>
      <c r="P1400" s="6">
        <v>0</v>
      </c>
      <c r="Q1400" s="6" t="e">
        <f>SUMIF(#REF!,MunicipioRegioes!K1400,#REF!)/K1400</f>
        <v>#REF!</v>
      </c>
      <c r="R1400" s="6" t="e">
        <f>SUMIF(#REF!,MunicipioRegioes!I1400,#REF!)/I1400</f>
        <v>#REF!</v>
      </c>
      <c r="S1400" s="6" t="e">
        <f>SUMIF(#REF!,MunicipioRegioes!I1400)/I1400</f>
        <v>#REF!</v>
      </c>
    </row>
    <row r="1401" spans="1:19" x14ac:dyDescent="0.2">
      <c r="A1401" s="5">
        <v>25</v>
      </c>
      <c r="B1401" s="5" t="s">
        <v>1226</v>
      </c>
      <c r="C1401" s="5" t="s">
        <v>6836</v>
      </c>
      <c r="D1401" s="5">
        <v>2503</v>
      </c>
      <c r="E1401" s="5" t="s">
        <v>6842</v>
      </c>
      <c r="F1401" s="5">
        <v>25013</v>
      </c>
      <c r="G1401" s="5" t="s">
        <v>6862</v>
      </c>
      <c r="H1401" s="5" t="s">
        <v>7019</v>
      </c>
      <c r="I1401" s="5">
        <v>2512747</v>
      </c>
      <c r="J1401" s="5" t="s">
        <v>606</v>
      </c>
      <c r="K1401" s="6">
        <v>251274</v>
      </c>
      <c r="L1401" s="6" t="s">
        <v>6844</v>
      </c>
      <c r="M1401" s="6" t="s">
        <v>6863</v>
      </c>
      <c r="N1401" s="6" t="e">
        <f xml:space="preserve"> SUMIF(#REF!,MunicipioRegioes!I1401,#REF!)</f>
        <v>#REF!</v>
      </c>
      <c r="O1401" s="6" t="str">
        <f t="shared" si="21"/>
        <v>Mun_2512747</v>
      </c>
      <c r="P1401" s="6">
        <v>0</v>
      </c>
      <c r="Q1401" s="6" t="e">
        <f>SUMIF(#REF!,MunicipioRegioes!K1401,#REF!)/K1401</f>
        <v>#REF!</v>
      </c>
      <c r="R1401" s="6" t="e">
        <f>SUMIF(#REF!,MunicipioRegioes!I1401,#REF!)/I1401</f>
        <v>#REF!</v>
      </c>
      <c r="S1401" s="6" t="e">
        <f>SUMIF(#REF!,MunicipioRegioes!I1401)/I1401</f>
        <v>#REF!</v>
      </c>
    </row>
    <row r="1402" spans="1:19" x14ac:dyDescent="0.2">
      <c r="A1402" s="5">
        <v>25</v>
      </c>
      <c r="B1402" s="5" t="s">
        <v>1226</v>
      </c>
      <c r="C1402" s="5" t="s">
        <v>6836</v>
      </c>
      <c r="D1402" s="5">
        <v>2503</v>
      </c>
      <c r="E1402" s="5" t="s">
        <v>6842</v>
      </c>
      <c r="F1402" s="5">
        <v>25018</v>
      </c>
      <c r="G1402" s="5" t="s">
        <v>1308</v>
      </c>
      <c r="H1402" s="5" t="s">
        <v>7020</v>
      </c>
      <c r="I1402" s="5">
        <v>2512754</v>
      </c>
      <c r="J1402" s="5" t="s">
        <v>1371</v>
      </c>
      <c r="K1402" s="6">
        <v>251275</v>
      </c>
      <c r="L1402" s="6" t="s">
        <v>6844</v>
      </c>
      <c r="M1402" s="6" t="s">
        <v>6905</v>
      </c>
      <c r="N1402" s="6" t="e">
        <f xml:space="preserve"> SUMIF(#REF!,MunicipioRegioes!I1402,#REF!)</f>
        <v>#REF!</v>
      </c>
      <c r="O1402" s="6" t="str">
        <f t="shared" si="21"/>
        <v>Mun_2512754</v>
      </c>
      <c r="P1402" s="6">
        <v>0</v>
      </c>
      <c r="Q1402" s="6" t="e">
        <f>SUMIF(#REF!,MunicipioRegioes!K1402,#REF!)/K1402</f>
        <v>#REF!</v>
      </c>
      <c r="R1402" s="6" t="e">
        <f>SUMIF(#REF!,MunicipioRegioes!I1402,#REF!)/I1402</f>
        <v>#REF!</v>
      </c>
      <c r="S1402" s="6" t="e">
        <f>SUMIF(#REF!,MunicipioRegioes!I1402)/I1402</f>
        <v>#REF!</v>
      </c>
    </row>
    <row r="1403" spans="1:19" x14ac:dyDescent="0.2">
      <c r="A1403" s="5">
        <v>25</v>
      </c>
      <c r="B1403" s="5" t="s">
        <v>1226</v>
      </c>
      <c r="C1403" s="5" t="s">
        <v>6836</v>
      </c>
      <c r="D1403" s="5">
        <v>2504</v>
      </c>
      <c r="E1403" s="5" t="s">
        <v>6854</v>
      </c>
      <c r="F1403" s="5">
        <v>25021</v>
      </c>
      <c r="G1403" s="5" t="s">
        <v>1404</v>
      </c>
      <c r="H1403" s="5" t="s">
        <v>7021</v>
      </c>
      <c r="I1403" s="5">
        <v>2512762</v>
      </c>
      <c r="J1403" s="5" t="s">
        <v>1372</v>
      </c>
      <c r="K1403" s="6">
        <v>251276</v>
      </c>
      <c r="L1403" s="6" t="s">
        <v>6855</v>
      </c>
      <c r="M1403" s="6" t="s">
        <v>6922</v>
      </c>
      <c r="N1403" s="6" t="e">
        <f xml:space="preserve"> SUMIF(#REF!,MunicipioRegioes!I1403,#REF!)</f>
        <v>#REF!</v>
      </c>
      <c r="O1403" s="6" t="str">
        <f t="shared" si="21"/>
        <v>Mun_2512762</v>
      </c>
      <c r="P1403" s="6">
        <v>0</v>
      </c>
      <c r="Q1403" s="6" t="e">
        <f>SUMIF(#REF!,MunicipioRegioes!K1403,#REF!)/K1403</f>
        <v>#REF!</v>
      </c>
      <c r="R1403" s="6" t="e">
        <f>SUMIF(#REF!,MunicipioRegioes!I1403,#REF!)/I1403</f>
        <v>#REF!</v>
      </c>
      <c r="S1403" s="6" t="e">
        <f>SUMIF(#REF!,MunicipioRegioes!I1403)/I1403</f>
        <v>#REF!</v>
      </c>
    </row>
    <row r="1404" spans="1:19" x14ac:dyDescent="0.2">
      <c r="A1404" s="5">
        <v>25</v>
      </c>
      <c r="B1404" s="5" t="s">
        <v>1226</v>
      </c>
      <c r="C1404" s="5" t="s">
        <v>6836</v>
      </c>
      <c r="D1404" s="5">
        <v>2502</v>
      </c>
      <c r="E1404" s="5" t="s">
        <v>1256</v>
      </c>
      <c r="F1404" s="5">
        <v>25011</v>
      </c>
      <c r="G1404" s="5" t="s">
        <v>6847</v>
      </c>
      <c r="H1404" s="5" t="s">
        <v>7022</v>
      </c>
      <c r="I1404" s="5">
        <v>2512788</v>
      </c>
      <c r="J1404" s="5" t="s">
        <v>1373</v>
      </c>
      <c r="K1404" s="6">
        <v>251278</v>
      </c>
      <c r="L1404" s="6" t="s">
        <v>6849</v>
      </c>
      <c r="M1404" s="6" t="s">
        <v>6850</v>
      </c>
      <c r="N1404" s="6" t="e">
        <f xml:space="preserve"> SUMIF(#REF!,MunicipioRegioes!I1404,#REF!)</f>
        <v>#REF!</v>
      </c>
      <c r="O1404" s="6" t="str">
        <f t="shared" si="21"/>
        <v>Mun_2512788</v>
      </c>
      <c r="P1404" s="6">
        <v>0</v>
      </c>
      <c r="Q1404" s="6" t="e">
        <f>SUMIF(#REF!,MunicipioRegioes!K1404,#REF!)/K1404</f>
        <v>#REF!</v>
      </c>
      <c r="R1404" s="6" t="e">
        <f>SUMIF(#REF!,MunicipioRegioes!I1404,#REF!)/I1404</f>
        <v>#REF!</v>
      </c>
      <c r="S1404" s="6" t="e">
        <f>SUMIF(#REF!,MunicipioRegioes!I1404)/I1404</f>
        <v>#REF!</v>
      </c>
    </row>
    <row r="1405" spans="1:19" x14ac:dyDescent="0.2">
      <c r="A1405" s="5">
        <v>25</v>
      </c>
      <c r="B1405" s="5" t="s">
        <v>1226</v>
      </c>
      <c r="C1405" s="5" t="s">
        <v>6836</v>
      </c>
      <c r="D1405" s="5">
        <v>2501</v>
      </c>
      <c r="E1405" s="5" t="s">
        <v>6837</v>
      </c>
      <c r="F1405" s="5">
        <v>25001</v>
      </c>
      <c r="G1405" s="5" t="s">
        <v>1276</v>
      </c>
      <c r="H1405" s="5" t="s">
        <v>7023</v>
      </c>
      <c r="I1405" s="5">
        <v>2512804</v>
      </c>
      <c r="J1405" s="5" t="s">
        <v>1374</v>
      </c>
      <c r="K1405" s="6">
        <v>251280</v>
      </c>
      <c r="L1405" s="6" t="s">
        <v>6839</v>
      </c>
      <c r="M1405" s="6" t="s">
        <v>6879</v>
      </c>
      <c r="N1405" s="6" t="e">
        <f xml:space="preserve"> SUMIF(#REF!,MunicipioRegioes!I1405,#REF!)</f>
        <v>#REF!</v>
      </c>
      <c r="O1405" s="6" t="str">
        <f t="shared" si="21"/>
        <v>Mun_2512804</v>
      </c>
      <c r="P1405" s="6">
        <v>0</v>
      </c>
      <c r="Q1405" s="6" t="e">
        <f>SUMIF(#REF!,MunicipioRegioes!K1405,#REF!)/K1405</f>
        <v>#REF!</v>
      </c>
      <c r="R1405" s="6" t="e">
        <f>SUMIF(#REF!,MunicipioRegioes!I1405,#REF!)/I1405</f>
        <v>#REF!</v>
      </c>
      <c r="S1405" s="6" t="e">
        <f>SUMIF(#REF!,MunicipioRegioes!I1405)/I1405</f>
        <v>#REF!</v>
      </c>
    </row>
    <row r="1406" spans="1:19" x14ac:dyDescent="0.2">
      <c r="A1406" s="5">
        <v>25</v>
      </c>
      <c r="B1406" s="5" t="s">
        <v>1226</v>
      </c>
      <c r="C1406" s="5" t="s">
        <v>6836</v>
      </c>
      <c r="D1406" s="5">
        <v>2504</v>
      </c>
      <c r="E1406" s="5" t="s">
        <v>6854</v>
      </c>
      <c r="F1406" s="5">
        <v>25020</v>
      </c>
      <c r="G1406" s="5" t="s">
        <v>6869</v>
      </c>
      <c r="H1406" s="5" t="s">
        <v>7024</v>
      </c>
      <c r="I1406" s="5">
        <v>2512903</v>
      </c>
      <c r="J1406" s="5" t="s">
        <v>1375</v>
      </c>
      <c r="K1406" s="6">
        <v>251290</v>
      </c>
      <c r="L1406" s="6" t="s">
        <v>6855</v>
      </c>
      <c r="M1406" s="6" t="s">
        <v>6870</v>
      </c>
      <c r="N1406" s="6" t="e">
        <f xml:space="preserve"> SUMIF(#REF!,MunicipioRegioes!I1406,#REF!)</f>
        <v>#REF!</v>
      </c>
      <c r="O1406" s="6" t="str">
        <f t="shared" si="21"/>
        <v>Mun_2512903</v>
      </c>
      <c r="P1406" s="6">
        <v>0</v>
      </c>
      <c r="Q1406" s="6" t="e">
        <f>SUMIF(#REF!,MunicipioRegioes!K1406,#REF!)/K1406</f>
        <v>#REF!</v>
      </c>
      <c r="R1406" s="6" t="e">
        <f>SUMIF(#REF!,MunicipioRegioes!I1406,#REF!)/I1406</f>
        <v>#REF!</v>
      </c>
      <c r="S1406" s="6" t="e">
        <f>SUMIF(#REF!,MunicipioRegioes!I1406)/I1406</f>
        <v>#REF!</v>
      </c>
    </row>
    <row r="1407" spans="1:19" x14ac:dyDescent="0.2">
      <c r="A1407" s="5">
        <v>25</v>
      </c>
      <c r="B1407" s="5" t="s">
        <v>1226</v>
      </c>
      <c r="C1407" s="5" t="s">
        <v>6836</v>
      </c>
      <c r="D1407" s="5">
        <v>2502</v>
      </c>
      <c r="E1407" s="5" t="s">
        <v>1256</v>
      </c>
      <c r="F1407" s="5">
        <v>25008</v>
      </c>
      <c r="G1407" s="5" t="s">
        <v>6957</v>
      </c>
      <c r="H1407" s="5" t="s">
        <v>7025</v>
      </c>
      <c r="I1407" s="5">
        <v>2513000</v>
      </c>
      <c r="J1407" s="5" t="s">
        <v>1376</v>
      </c>
      <c r="K1407" s="6">
        <v>251300</v>
      </c>
      <c r="L1407" s="6" t="s">
        <v>6849</v>
      </c>
      <c r="M1407" s="6" t="s">
        <v>6959</v>
      </c>
      <c r="N1407" s="6" t="e">
        <f xml:space="preserve"> SUMIF(#REF!,MunicipioRegioes!I1407,#REF!)</f>
        <v>#REF!</v>
      </c>
      <c r="O1407" s="6" t="str">
        <f t="shared" si="21"/>
        <v>Mun_2513000</v>
      </c>
      <c r="P1407" s="6">
        <v>0</v>
      </c>
      <c r="Q1407" s="6" t="e">
        <f>SUMIF(#REF!,MunicipioRegioes!K1407,#REF!)/K1407</f>
        <v>#REF!</v>
      </c>
      <c r="R1407" s="6" t="e">
        <f>SUMIF(#REF!,MunicipioRegioes!I1407,#REF!)/I1407</f>
        <v>#REF!</v>
      </c>
      <c r="S1407" s="6" t="e">
        <f>SUMIF(#REF!,MunicipioRegioes!I1407)/I1407</f>
        <v>#REF!</v>
      </c>
    </row>
    <row r="1408" spans="1:19" x14ac:dyDescent="0.2">
      <c r="A1408" s="5">
        <v>25</v>
      </c>
      <c r="B1408" s="5" t="s">
        <v>1226</v>
      </c>
      <c r="C1408" s="5" t="s">
        <v>6836</v>
      </c>
      <c r="D1408" s="5">
        <v>2503</v>
      </c>
      <c r="E1408" s="5" t="s">
        <v>6842</v>
      </c>
      <c r="F1408" s="5">
        <v>25018</v>
      </c>
      <c r="G1408" s="5" t="s">
        <v>1308</v>
      </c>
      <c r="H1408" s="5" t="s">
        <v>7026</v>
      </c>
      <c r="I1408" s="5">
        <v>2513109</v>
      </c>
      <c r="J1408" s="5" t="s">
        <v>1377</v>
      </c>
      <c r="K1408" s="6">
        <v>251310</v>
      </c>
      <c r="L1408" s="6" t="s">
        <v>6844</v>
      </c>
      <c r="M1408" s="6" t="s">
        <v>6905</v>
      </c>
      <c r="N1408" s="6" t="e">
        <f xml:space="preserve"> SUMIF(#REF!,MunicipioRegioes!I1408,#REF!)</f>
        <v>#REF!</v>
      </c>
      <c r="O1408" s="6" t="str">
        <f t="shared" si="21"/>
        <v>Mun_2513109</v>
      </c>
      <c r="P1408" s="6">
        <v>0</v>
      </c>
      <c r="Q1408" s="6" t="e">
        <f>SUMIF(#REF!,MunicipioRegioes!K1408,#REF!)/K1408</f>
        <v>#REF!</v>
      </c>
      <c r="R1408" s="6" t="e">
        <f>SUMIF(#REF!,MunicipioRegioes!I1408,#REF!)/I1408</f>
        <v>#REF!</v>
      </c>
      <c r="S1408" s="6" t="e">
        <f>SUMIF(#REF!,MunicipioRegioes!I1408)/I1408</f>
        <v>#REF!</v>
      </c>
    </row>
    <row r="1409" spans="1:19" x14ac:dyDescent="0.2">
      <c r="A1409" s="5">
        <v>25</v>
      </c>
      <c r="B1409" s="5" t="s">
        <v>1226</v>
      </c>
      <c r="C1409" s="5" t="s">
        <v>6836</v>
      </c>
      <c r="D1409" s="5">
        <v>2503</v>
      </c>
      <c r="E1409" s="5" t="s">
        <v>6842</v>
      </c>
      <c r="F1409" s="5">
        <v>25019</v>
      </c>
      <c r="G1409" s="5" t="s">
        <v>1424</v>
      </c>
      <c r="H1409" s="5" t="s">
        <v>7027</v>
      </c>
      <c r="I1409" s="5">
        <v>2513158</v>
      </c>
      <c r="J1409" s="5" t="s">
        <v>1378</v>
      </c>
      <c r="K1409" s="6">
        <v>251315</v>
      </c>
      <c r="L1409" s="6" t="s">
        <v>6844</v>
      </c>
      <c r="M1409" s="6" t="s">
        <v>6867</v>
      </c>
      <c r="N1409" s="6" t="e">
        <f xml:space="preserve"> SUMIF(#REF!,MunicipioRegioes!I1409,#REF!)</f>
        <v>#REF!</v>
      </c>
      <c r="O1409" s="6" t="str">
        <f t="shared" si="21"/>
        <v>Mun_2513158</v>
      </c>
      <c r="P1409" s="6">
        <v>0</v>
      </c>
      <c r="Q1409" s="6" t="e">
        <f>SUMIF(#REF!,MunicipioRegioes!K1409,#REF!)/K1409</f>
        <v>#REF!</v>
      </c>
      <c r="R1409" s="6" t="e">
        <f>SUMIF(#REF!,MunicipioRegioes!I1409,#REF!)/I1409</f>
        <v>#REF!</v>
      </c>
      <c r="S1409" s="6" t="e">
        <f>SUMIF(#REF!,MunicipioRegioes!I1409)/I1409</f>
        <v>#REF!</v>
      </c>
    </row>
    <row r="1410" spans="1:19" x14ac:dyDescent="0.2">
      <c r="A1410" s="5">
        <v>25</v>
      </c>
      <c r="B1410" s="5" t="s">
        <v>1226</v>
      </c>
      <c r="C1410" s="5" t="s">
        <v>6836</v>
      </c>
      <c r="D1410" s="5">
        <v>2501</v>
      </c>
      <c r="E1410" s="5" t="s">
        <v>6837</v>
      </c>
      <c r="F1410" s="5">
        <v>25003</v>
      </c>
      <c r="G1410" s="5" t="s">
        <v>1416</v>
      </c>
      <c r="H1410" s="5" t="s">
        <v>7028</v>
      </c>
      <c r="I1410" s="5">
        <v>2513208</v>
      </c>
      <c r="J1410" s="5" t="s">
        <v>1182</v>
      </c>
      <c r="K1410" s="6">
        <v>251320</v>
      </c>
      <c r="L1410" s="6" t="s">
        <v>6839</v>
      </c>
      <c r="M1410" s="6" t="s">
        <v>6861</v>
      </c>
      <c r="N1410" s="6" t="e">
        <f xml:space="preserve"> SUMIF(#REF!,MunicipioRegioes!I1410,#REF!)</f>
        <v>#REF!</v>
      </c>
      <c r="O1410" s="6" t="str">
        <f t="shared" si="21"/>
        <v>Mun_2513208</v>
      </c>
      <c r="P1410" s="6">
        <v>0</v>
      </c>
      <c r="Q1410" s="6" t="e">
        <f>SUMIF(#REF!,MunicipioRegioes!K1410,#REF!)/K1410</f>
        <v>#REF!</v>
      </c>
      <c r="R1410" s="6" t="e">
        <f>SUMIF(#REF!,MunicipioRegioes!I1410,#REF!)/I1410</f>
        <v>#REF!</v>
      </c>
      <c r="S1410" s="6" t="e">
        <f>SUMIF(#REF!,MunicipioRegioes!I1410)/I1410</f>
        <v>#REF!</v>
      </c>
    </row>
    <row r="1411" spans="1:19" x14ac:dyDescent="0.2">
      <c r="A1411" s="5">
        <v>25</v>
      </c>
      <c r="B1411" s="5" t="s">
        <v>1226</v>
      </c>
      <c r="C1411" s="5" t="s">
        <v>6836</v>
      </c>
      <c r="D1411" s="5">
        <v>2501</v>
      </c>
      <c r="E1411" s="5" t="s">
        <v>6837</v>
      </c>
      <c r="F1411" s="5">
        <v>25002</v>
      </c>
      <c r="G1411" s="5" t="s">
        <v>1267</v>
      </c>
      <c r="H1411" s="5" t="s">
        <v>7029</v>
      </c>
      <c r="I1411" s="5">
        <v>2513307</v>
      </c>
      <c r="J1411" s="5" t="s">
        <v>611</v>
      </c>
      <c r="K1411" s="6">
        <v>251330</v>
      </c>
      <c r="L1411" s="6" t="s">
        <v>6839</v>
      </c>
      <c r="M1411" s="6" t="s">
        <v>6881</v>
      </c>
      <c r="N1411" s="6" t="e">
        <f xml:space="preserve"> SUMIF(#REF!,MunicipioRegioes!I1411,#REF!)</f>
        <v>#REF!</v>
      </c>
      <c r="O1411" s="6" t="str">
        <f t="shared" ref="O1411:O1474" si="22">"Mun_"&amp;I1411</f>
        <v>Mun_2513307</v>
      </c>
      <c r="P1411" s="6">
        <v>0</v>
      </c>
      <c r="Q1411" s="6" t="e">
        <f>SUMIF(#REF!,MunicipioRegioes!K1411,#REF!)/K1411</f>
        <v>#REF!</v>
      </c>
      <c r="R1411" s="6" t="e">
        <f>SUMIF(#REF!,MunicipioRegioes!I1411,#REF!)/I1411</f>
        <v>#REF!</v>
      </c>
      <c r="S1411" s="6" t="e">
        <f>SUMIF(#REF!,MunicipioRegioes!I1411)/I1411</f>
        <v>#REF!</v>
      </c>
    </row>
    <row r="1412" spans="1:19" x14ac:dyDescent="0.2">
      <c r="A1412" s="5">
        <v>25</v>
      </c>
      <c r="B1412" s="5" t="s">
        <v>1226</v>
      </c>
      <c r="C1412" s="5" t="s">
        <v>6836</v>
      </c>
      <c r="D1412" s="5">
        <v>2501</v>
      </c>
      <c r="E1412" s="5" t="s">
        <v>6837</v>
      </c>
      <c r="F1412" s="5">
        <v>25006</v>
      </c>
      <c r="G1412" s="5" t="s">
        <v>1309</v>
      </c>
      <c r="H1412" s="5" t="s">
        <v>7030</v>
      </c>
      <c r="I1412" s="5">
        <v>2513356</v>
      </c>
      <c r="J1412" s="5" t="s">
        <v>612</v>
      </c>
      <c r="K1412" s="6">
        <v>251335</v>
      </c>
      <c r="L1412" s="6" t="s">
        <v>6839</v>
      </c>
      <c r="M1412" s="6" t="s">
        <v>6883</v>
      </c>
      <c r="N1412" s="6" t="e">
        <f xml:space="preserve"> SUMIF(#REF!,MunicipioRegioes!I1412,#REF!)</f>
        <v>#REF!</v>
      </c>
      <c r="O1412" s="6" t="str">
        <f t="shared" si="22"/>
        <v>Mun_2513356</v>
      </c>
      <c r="P1412" s="6">
        <v>0</v>
      </c>
      <c r="Q1412" s="6" t="e">
        <f>SUMIF(#REF!,MunicipioRegioes!K1412,#REF!)/K1412</f>
        <v>#REF!</v>
      </c>
      <c r="R1412" s="6" t="e">
        <f>SUMIF(#REF!,MunicipioRegioes!I1412,#REF!)/I1412</f>
        <v>#REF!</v>
      </c>
      <c r="S1412" s="6" t="e">
        <f>SUMIF(#REF!,MunicipioRegioes!I1412)/I1412</f>
        <v>#REF!</v>
      </c>
    </row>
    <row r="1413" spans="1:19" x14ac:dyDescent="0.2">
      <c r="A1413" s="5">
        <v>25</v>
      </c>
      <c r="B1413" s="5" t="s">
        <v>1226</v>
      </c>
      <c r="C1413" s="5" t="s">
        <v>6836</v>
      </c>
      <c r="D1413" s="5">
        <v>2502</v>
      </c>
      <c r="E1413" s="5" t="s">
        <v>1256</v>
      </c>
      <c r="F1413" s="5">
        <v>25008</v>
      </c>
      <c r="G1413" s="5" t="s">
        <v>6957</v>
      </c>
      <c r="H1413" s="5" t="s">
        <v>7031</v>
      </c>
      <c r="I1413" s="5">
        <v>2513406</v>
      </c>
      <c r="J1413" s="5" t="s">
        <v>613</v>
      </c>
      <c r="K1413" s="6">
        <v>251340</v>
      </c>
      <c r="L1413" s="6" t="s">
        <v>6849</v>
      </c>
      <c r="M1413" s="6" t="s">
        <v>6959</v>
      </c>
      <c r="N1413" s="6" t="e">
        <f xml:space="preserve"> SUMIF(#REF!,MunicipioRegioes!I1413,#REF!)</f>
        <v>#REF!</v>
      </c>
      <c r="O1413" s="6" t="str">
        <f t="shared" si="22"/>
        <v>Mun_2513406</v>
      </c>
      <c r="P1413" s="6">
        <v>0</v>
      </c>
      <c r="Q1413" s="6" t="e">
        <f>SUMIF(#REF!,MunicipioRegioes!K1413,#REF!)/K1413</f>
        <v>#REF!</v>
      </c>
      <c r="R1413" s="6" t="e">
        <f>SUMIF(#REF!,MunicipioRegioes!I1413,#REF!)/I1413</f>
        <v>#REF!</v>
      </c>
      <c r="S1413" s="6" t="e">
        <f>SUMIF(#REF!,MunicipioRegioes!I1413)/I1413</f>
        <v>#REF!</v>
      </c>
    </row>
    <row r="1414" spans="1:19" x14ac:dyDescent="0.2">
      <c r="A1414" s="5">
        <v>25</v>
      </c>
      <c r="B1414" s="5" t="s">
        <v>1226</v>
      </c>
      <c r="C1414" s="5" t="s">
        <v>6836</v>
      </c>
      <c r="D1414" s="5">
        <v>2504</v>
      </c>
      <c r="E1414" s="5" t="s">
        <v>6854</v>
      </c>
      <c r="F1414" s="5">
        <v>25022</v>
      </c>
      <c r="G1414" s="5" t="s">
        <v>6875</v>
      </c>
      <c r="H1414" s="5" t="s">
        <v>7032</v>
      </c>
      <c r="I1414" s="5">
        <v>2513703</v>
      </c>
      <c r="J1414" s="5" t="s">
        <v>616</v>
      </c>
      <c r="K1414" s="6">
        <v>251370</v>
      </c>
      <c r="L1414" s="6" t="s">
        <v>6855</v>
      </c>
      <c r="M1414" s="6" t="s">
        <v>6876</v>
      </c>
      <c r="N1414" s="6" t="e">
        <f xml:space="preserve"> SUMIF(#REF!,MunicipioRegioes!I1414,#REF!)</f>
        <v>#REF!</v>
      </c>
      <c r="O1414" s="6" t="str">
        <f t="shared" si="22"/>
        <v>Mun_2513703</v>
      </c>
      <c r="P1414" s="6">
        <v>0</v>
      </c>
      <c r="Q1414" s="6" t="e">
        <f>SUMIF(#REF!,MunicipioRegioes!K1414,#REF!)/K1414</f>
        <v>#REF!</v>
      </c>
      <c r="R1414" s="6" t="e">
        <f>SUMIF(#REF!,MunicipioRegioes!I1414,#REF!)/I1414</f>
        <v>#REF!</v>
      </c>
      <c r="S1414" s="6" t="e">
        <f>SUMIF(#REF!,MunicipioRegioes!I1414)/I1414</f>
        <v>#REF!</v>
      </c>
    </row>
    <row r="1415" spans="1:19" x14ac:dyDescent="0.2">
      <c r="A1415" s="5">
        <v>25</v>
      </c>
      <c r="B1415" s="5" t="s">
        <v>1226</v>
      </c>
      <c r="C1415" s="5" t="s">
        <v>6836</v>
      </c>
      <c r="D1415" s="5">
        <v>2501</v>
      </c>
      <c r="E1415" s="5" t="s">
        <v>6837</v>
      </c>
      <c r="F1415" s="5">
        <v>25004</v>
      </c>
      <c r="G1415" s="5" t="s">
        <v>1350</v>
      </c>
      <c r="H1415" s="5" t="s">
        <v>7033</v>
      </c>
      <c r="I1415" s="5">
        <v>2513802</v>
      </c>
      <c r="J1415" s="5" t="s">
        <v>1379</v>
      </c>
      <c r="K1415" s="6">
        <v>251380</v>
      </c>
      <c r="L1415" s="6" t="s">
        <v>6839</v>
      </c>
      <c r="M1415" s="6" t="s">
        <v>6865</v>
      </c>
      <c r="N1415" s="6" t="e">
        <f xml:space="preserve"> SUMIF(#REF!,MunicipioRegioes!I1415,#REF!)</f>
        <v>#REF!</v>
      </c>
      <c r="O1415" s="6" t="str">
        <f t="shared" si="22"/>
        <v>Mun_2513802</v>
      </c>
      <c r="P1415" s="6">
        <v>0</v>
      </c>
      <c r="Q1415" s="6" t="e">
        <f>SUMIF(#REF!,MunicipioRegioes!K1415,#REF!)/K1415</f>
        <v>#REF!</v>
      </c>
      <c r="R1415" s="6" t="e">
        <f>SUMIF(#REF!,MunicipioRegioes!I1415,#REF!)/I1415</f>
        <v>#REF!</v>
      </c>
      <c r="S1415" s="6" t="e">
        <f>SUMIF(#REF!,MunicipioRegioes!I1415)/I1415</f>
        <v>#REF!</v>
      </c>
    </row>
    <row r="1416" spans="1:19" x14ac:dyDescent="0.2">
      <c r="A1416" s="5">
        <v>25</v>
      </c>
      <c r="B1416" s="5" t="s">
        <v>1226</v>
      </c>
      <c r="C1416" s="5" t="s">
        <v>6836</v>
      </c>
      <c r="D1416" s="5">
        <v>2501</v>
      </c>
      <c r="E1416" s="5" t="s">
        <v>6837</v>
      </c>
      <c r="F1416" s="5">
        <v>25006</v>
      </c>
      <c r="G1416" s="5" t="s">
        <v>1309</v>
      </c>
      <c r="H1416" s="5" t="s">
        <v>7034</v>
      </c>
      <c r="I1416" s="5">
        <v>2513505</v>
      </c>
      <c r="J1416" s="5" t="s">
        <v>1380</v>
      </c>
      <c r="K1416" s="6">
        <v>251350</v>
      </c>
      <c r="L1416" s="6" t="s">
        <v>6839</v>
      </c>
      <c r="M1416" s="6" t="s">
        <v>6883</v>
      </c>
      <c r="N1416" s="6" t="e">
        <f xml:space="preserve"> SUMIF(#REF!,MunicipioRegioes!I1416,#REF!)</f>
        <v>#REF!</v>
      </c>
      <c r="O1416" s="6" t="str">
        <f t="shared" si="22"/>
        <v>Mun_2513505</v>
      </c>
      <c r="P1416" s="6">
        <v>0</v>
      </c>
      <c r="Q1416" s="6" t="e">
        <f>SUMIF(#REF!,MunicipioRegioes!K1416,#REF!)/K1416</f>
        <v>#REF!</v>
      </c>
      <c r="R1416" s="6" t="e">
        <f>SUMIF(#REF!,MunicipioRegioes!I1416,#REF!)/I1416</f>
        <v>#REF!</v>
      </c>
      <c r="S1416" s="6" t="e">
        <f>SUMIF(#REF!,MunicipioRegioes!I1416)/I1416</f>
        <v>#REF!</v>
      </c>
    </row>
    <row r="1417" spans="1:19" x14ac:dyDescent="0.2">
      <c r="A1417" s="5">
        <v>25</v>
      </c>
      <c r="B1417" s="5" t="s">
        <v>1226</v>
      </c>
      <c r="C1417" s="5" t="s">
        <v>6836</v>
      </c>
      <c r="D1417" s="5">
        <v>2501</v>
      </c>
      <c r="E1417" s="5" t="s">
        <v>6837</v>
      </c>
      <c r="F1417" s="5">
        <v>25005</v>
      </c>
      <c r="G1417" s="5" t="s">
        <v>1355</v>
      </c>
      <c r="H1417" s="5" t="s">
        <v>7035</v>
      </c>
      <c r="I1417" s="5">
        <v>2513604</v>
      </c>
      <c r="J1417" s="5" t="s">
        <v>1381</v>
      </c>
      <c r="K1417" s="6">
        <v>251360</v>
      </c>
      <c r="L1417" s="6" t="s">
        <v>6839</v>
      </c>
      <c r="M1417" s="6" t="s">
        <v>6841</v>
      </c>
      <c r="N1417" s="6" t="e">
        <f xml:space="preserve"> SUMIF(#REF!,MunicipioRegioes!I1417,#REF!)</f>
        <v>#REF!</v>
      </c>
      <c r="O1417" s="6" t="str">
        <f t="shared" si="22"/>
        <v>Mun_2513604</v>
      </c>
      <c r="P1417" s="6">
        <v>0</v>
      </c>
      <c r="Q1417" s="6" t="e">
        <f>SUMIF(#REF!,MunicipioRegioes!K1417,#REF!)/K1417</f>
        <v>#REF!</v>
      </c>
      <c r="R1417" s="6" t="e">
        <f>SUMIF(#REF!,MunicipioRegioes!I1417,#REF!)/I1417</f>
        <v>#REF!</v>
      </c>
      <c r="S1417" s="6" t="e">
        <f>SUMIF(#REF!,MunicipioRegioes!I1417)/I1417</f>
        <v>#REF!</v>
      </c>
    </row>
    <row r="1418" spans="1:19" x14ac:dyDescent="0.2">
      <c r="A1418" s="5">
        <v>25</v>
      </c>
      <c r="B1418" s="5" t="s">
        <v>1226</v>
      </c>
      <c r="C1418" s="5" t="s">
        <v>6836</v>
      </c>
      <c r="D1418" s="5">
        <v>2502</v>
      </c>
      <c r="E1418" s="5" t="s">
        <v>1256</v>
      </c>
      <c r="F1418" s="5">
        <v>25011</v>
      </c>
      <c r="G1418" s="5" t="s">
        <v>6847</v>
      </c>
      <c r="H1418" s="5" t="s">
        <v>7036</v>
      </c>
      <c r="I1418" s="5">
        <v>2513851</v>
      </c>
      <c r="J1418" s="5" t="s">
        <v>1382</v>
      </c>
      <c r="K1418" s="6">
        <v>251385</v>
      </c>
      <c r="L1418" s="6" t="s">
        <v>6849</v>
      </c>
      <c r="M1418" s="6" t="s">
        <v>6850</v>
      </c>
      <c r="N1418" s="6" t="e">
        <f xml:space="preserve"> SUMIF(#REF!,MunicipioRegioes!I1418,#REF!)</f>
        <v>#REF!</v>
      </c>
      <c r="O1418" s="6" t="str">
        <f t="shared" si="22"/>
        <v>Mun_2513851</v>
      </c>
      <c r="P1418" s="6">
        <v>0</v>
      </c>
      <c r="Q1418" s="6" t="e">
        <f>SUMIF(#REF!,MunicipioRegioes!K1418,#REF!)/K1418</f>
        <v>#REF!</v>
      </c>
      <c r="R1418" s="6" t="e">
        <f>SUMIF(#REF!,MunicipioRegioes!I1418,#REF!)/I1418</f>
        <v>#REF!</v>
      </c>
      <c r="S1418" s="6" t="e">
        <f>SUMIF(#REF!,MunicipioRegioes!I1418)/I1418</f>
        <v>#REF!</v>
      </c>
    </row>
    <row r="1419" spans="1:19" x14ac:dyDescent="0.2">
      <c r="A1419" s="5">
        <v>25</v>
      </c>
      <c r="B1419" s="5" t="s">
        <v>1226</v>
      </c>
      <c r="C1419" s="5" t="s">
        <v>6836</v>
      </c>
      <c r="D1419" s="5">
        <v>2501</v>
      </c>
      <c r="E1419" s="5" t="s">
        <v>6837</v>
      </c>
      <c r="F1419" s="5">
        <v>25003</v>
      </c>
      <c r="G1419" s="5" t="s">
        <v>1416</v>
      </c>
      <c r="H1419" s="5" t="s">
        <v>7037</v>
      </c>
      <c r="I1419" s="5">
        <v>2513927</v>
      </c>
      <c r="J1419" s="5" t="s">
        <v>1383</v>
      </c>
      <c r="K1419" s="6">
        <v>251392</v>
      </c>
      <c r="L1419" s="6" t="s">
        <v>6839</v>
      </c>
      <c r="M1419" s="6" t="s">
        <v>6861</v>
      </c>
      <c r="N1419" s="6" t="e">
        <f xml:space="preserve"> SUMIF(#REF!,MunicipioRegioes!I1419,#REF!)</f>
        <v>#REF!</v>
      </c>
      <c r="O1419" s="6" t="str">
        <f t="shared" si="22"/>
        <v>Mun_2513927</v>
      </c>
      <c r="P1419" s="6">
        <v>0</v>
      </c>
      <c r="Q1419" s="6" t="e">
        <f>SUMIF(#REF!,MunicipioRegioes!K1419,#REF!)/K1419</f>
        <v>#REF!</v>
      </c>
      <c r="R1419" s="6" t="e">
        <f>SUMIF(#REF!,MunicipioRegioes!I1419,#REF!)/I1419</f>
        <v>#REF!</v>
      </c>
      <c r="S1419" s="6" t="e">
        <f>SUMIF(#REF!,MunicipioRegioes!I1419)/I1419</f>
        <v>#REF!</v>
      </c>
    </row>
    <row r="1420" spans="1:19" x14ac:dyDescent="0.2">
      <c r="A1420" s="5">
        <v>25</v>
      </c>
      <c r="B1420" s="5" t="s">
        <v>1226</v>
      </c>
      <c r="C1420" s="5" t="s">
        <v>6836</v>
      </c>
      <c r="D1420" s="5">
        <v>2501</v>
      </c>
      <c r="E1420" s="5" t="s">
        <v>6837</v>
      </c>
      <c r="F1420" s="5">
        <v>25001</v>
      </c>
      <c r="G1420" s="5" t="s">
        <v>1276</v>
      </c>
      <c r="H1420" s="5" t="s">
        <v>7038</v>
      </c>
      <c r="I1420" s="5">
        <v>2513901</v>
      </c>
      <c r="J1420" s="5" t="s">
        <v>621</v>
      </c>
      <c r="K1420" s="6">
        <v>251390</v>
      </c>
      <c r="L1420" s="6" t="s">
        <v>6839</v>
      </c>
      <c r="M1420" s="6" t="s">
        <v>6879</v>
      </c>
      <c r="N1420" s="6" t="e">
        <f xml:space="preserve"> SUMIF(#REF!,MunicipioRegioes!I1420,#REF!)</f>
        <v>#REF!</v>
      </c>
      <c r="O1420" s="6" t="str">
        <f t="shared" si="22"/>
        <v>Mun_2513901</v>
      </c>
      <c r="P1420" s="6">
        <v>0</v>
      </c>
      <c r="Q1420" s="6" t="e">
        <f>SUMIF(#REF!,MunicipioRegioes!K1420,#REF!)/K1420</f>
        <v>#REF!</v>
      </c>
      <c r="R1420" s="6" t="e">
        <f>SUMIF(#REF!,MunicipioRegioes!I1420,#REF!)/I1420</f>
        <v>#REF!</v>
      </c>
      <c r="S1420" s="6" t="e">
        <f>SUMIF(#REF!,MunicipioRegioes!I1420)/I1420</f>
        <v>#REF!</v>
      </c>
    </row>
    <row r="1421" spans="1:19" x14ac:dyDescent="0.2">
      <c r="A1421" s="5">
        <v>25</v>
      </c>
      <c r="B1421" s="5" t="s">
        <v>1226</v>
      </c>
      <c r="C1421" s="5" t="s">
        <v>6836</v>
      </c>
      <c r="D1421" s="5">
        <v>2501</v>
      </c>
      <c r="E1421" s="5" t="s">
        <v>6837</v>
      </c>
      <c r="F1421" s="5">
        <v>25003</v>
      </c>
      <c r="G1421" s="5" t="s">
        <v>1416</v>
      </c>
      <c r="H1421" s="5" t="s">
        <v>7039</v>
      </c>
      <c r="I1421" s="5">
        <v>2513968</v>
      </c>
      <c r="J1421" s="5" t="s">
        <v>1749</v>
      </c>
      <c r="K1421" s="6">
        <v>251396</v>
      </c>
      <c r="L1421" s="6" t="s">
        <v>6839</v>
      </c>
      <c r="M1421" s="6" t="s">
        <v>6861</v>
      </c>
      <c r="N1421" s="6" t="e">
        <f xml:space="preserve"> SUMIF(#REF!,MunicipioRegioes!I1421,#REF!)</f>
        <v>#REF!</v>
      </c>
      <c r="O1421" s="6" t="str">
        <f t="shared" si="22"/>
        <v>Mun_2513968</v>
      </c>
      <c r="P1421" s="6">
        <v>0</v>
      </c>
      <c r="Q1421" s="6" t="e">
        <f>SUMIF(#REF!,MunicipioRegioes!K1421,#REF!)/K1421</f>
        <v>#REF!</v>
      </c>
      <c r="R1421" s="6" t="e">
        <f>SUMIF(#REF!,MunicipioRegioes!I1421,#REF!)/I1421</f>
        <v>#REF!</v>
      </c>
      <c r="S1421" s="6" t="e">
        <f>SUMIF(#REF!,MunicipioRegioes!I1421)/I1421</f>
        <v>#REF!</v>
      </c>
    </row>
    <row r="1422" spans="1:19" x14ac:dyDescent="0.2">
      <c r="A1422" s="5">
        <v>25</v>
      </c>
      <c r="B1422" s="5" t="s">
        <v>1226</v>
      </c>
      <c r="C1422" s="5" t="s">
        <v>6836</v>
      </c>
      <c r="D1422" s="5">
        <v>2502</v>
      </c>
      <c r="E1422" s="5" t="s">
        <v>1256</v>
      </c>
      <c r="F1422" s="5">
        <v>25011</v>
      </c>
      <c r="G1422" s="5" t="s">
        <v>6847</v>
      </c>
      <c r="H1422" s="5" t="s">
        <v>7040</v>
      </c>
      <c r="I1422" s="5">
        <v>2513943</v>
      </c>
      <c r="J1422" s="5" t="s">
        <v>1385</v>
      </c>
      <c r="K1422" s="6">
        <v>251394</v>
      </c>
      <c r="L1422" s="6" t="s">
        <v>6849</v>
      </c>
      <c r="M1422" s="6" t="s">
        <v>6850</v>
      </c>
      <c r="N1422" s="6" t="e">
        <f xml:space="preserve"> SUMIF(#REF!,MunicipioRegioes!I1422,#REF!)</f>
        <v>#REF!</v>
      </c>
      <c r="O1422" s="6" t="str">
        <f t="shared" si="22"/>
        <v>Mun_2513943</v>
      </c>
      <c r="P1422" s="6">
        <v>0</v>
      </c>
      <c r="Q1422" s="6" t="e">
        <f>SUMIF(#REF!,MunicipioRegioes!K1422,#REF!)/K1422</f>
        <v>#REF!</v>
      </c>
      <c r="R1422" s="6" t="e">
        <f>SUMIF(#REF!,MunicipioRegioes!I1422,#REF!)/I1422</f>
        <v>#REF!</v>
      </c>
      <c r="S1422" s="6" t="e">
        <f>SUMIF(#REF!,MunicipioRegioes!I1422)/I1422</f>
        <v>#REF!</v>
      </c>
    </row>
    <row r="1423" spans="1:19" x14ac:dyDescent="0.2">
      <c r="A1423" s="5">
        <v>25</v>
      </c>
      <c r="B1423" s="5" t="s">
        <v>1226</v>
      </c>
      <c r="C1423" s="5" t="s">
        <v>6836</v>
      </c>
      <c r="D1423" s="5">
        <v>2501</v>
      </c>
      <c r="E1423" s="5" t="s">
        <v>6837</v>
      </c>
      <c r="F1423" s="5">
        <v>25003</v>
      </c>
      <c r="G1423" s="5" t="s">
        <v>1416</v>
      </c>
      <c r="H1423" s="5" t="s">
        <v>7041</v>
      </c>
      <c r="I1423" s="5">
        <v>2513984</v>
      </c>
      <c r="J1423" s="5" t="s">
        <v>1386</v>
      </c>
      <c r="K1423" s="6">
        <v>251398</v>
      </c>
      <c r="L1423" s="6" t="s">
        <v>6839</v>
      </c>
      <c r="M1423" s="6" t="s">
        <v>6861</v>
      </c>
      <c r="N1423" s="6" t="e">
        <f xml:space="preserve"> SUMIF(#REF!,MunicipioRegioes!I1423,#REF!)</f>
        <v>#REF!</v>
      </c>
      <c r="O1423" s="6" t="str">
        <f t="shared" si="22"/>
        <v>Mun_2513984</v>
      </c>
      <c r="P1423" s="6">
        <v>0</v>
      </c>
      <c r="Q1423" s="6" t="e">
        <f>SUMIF(#REF!,MunicipioRegioes!K1423,#REF!)/K1423</f>
        <v>#REF!</v>
      </c>
      <c r="R1423" s="6" t="e">
        <f>SUMIF(#REF!,MunicipioRegioes!I1423,#REF!)/I1423</f>
        <v>#REF!</v>
      </c>
      <c r="S1423" s="6" t="e">
        <f>SUMIF(#REF!,MunicipioRegioes!I1423)/I1423</f>
        <v>#REF!</v>
      </c>
    </row>
    <row r="1424" spans="1:19" x14ac:dyDescent="0.2">
      <c r="A1424" s="5">
        <v>25</v>
      </c>
      <c r="B1424" s="5" t="s">
        <v>1226</v>
      </c>
      <c r="C1424" s="5" t="s">
        <v>6836</v>
      </c>
      <c r="D1424" s="5">
        <v>2502</v>
      </c>
      <c r="E1424" s="5" t="s">
        <v>1256</v>
      </c>
      <c r="F1424" s="5">
        <v>25011</v>
      </c>
      <c r="G1424" s="5" t="s">
        <v>6847</v>
      </c>
      <c r="H1424" s="5" t="s">
        <v>7042</v>
      </c>
      <c r="I1424" s="5">
        <v>2514008</v>
      </c>
      <c r="J1424" s="5" t="s">
        <v>1387</v>
      </c>
      <c r="K1424" s="6">
        <v>251400</v>
      </c>
      <c r="L1424" s="6" t="s">
        <v>6849</v>
      </c>
      <c r="M1424" s="6" t="s">
        <v>6850</v>
      </c>
      <c r="N1424" s="6" t="e">
        <f xml:space="preserve"> SUMIF(#REF!,MunicipioRegioes!I1424,#REF!)</f>
        <v>#REF!</v>
      </c>
      <c r="O1424" s="6" t="str">
        <f t="shared" si="22"/>
        <v>Mun_2514008</v>
      </c>
      <c r="P1424" s="6">
        <v>0</v>
      </c>
      <c r="Q1424" s="6" t="e">
        <f>SUMIF(#REF!,MunicipioRegioes!K1424,#REF!)/K1424</f>
        <v>#REF!</v>
      </c>
      <c r="R1424" s="6" t="e">
        <f>SUMIF(#REF!,MunicipioRegioes!I1424,#REF!)/I1424</f>
        <v>#REF!</v>
      </c>
      <c r="S1424" s="6" t="e">
        <f>SUMIF(#REF!,MunicipioRegioes!I1424)/I1424</f>
        <v>#REF!</v>
      </c>
    </row>
    <row r="1425" spans="1:19" x14ac:dyDescent="0.2">
      <c r="A1425" s="5">
        <v>25</v>
      </c>
      <c r="B1425" s="5" t="s">
        <v>1226</v>
      </c>
      <c r="C1425" s="5" t="s">
        <v>6836</v>
      </c>
      <c r="D1425" s="5">
        <v>2501</v>
      </c>
      <c r="E1425" s="5" t="s">
        <v>6837</v>
      </c>
      <c r="F1425" s="5">
        <v>25002</v>
      </c>
      <c r="G1425" s="5" t="s">
        <v>1267</v>
      </c>
      <c r="H1425" s="5" t="s">
        <v>5370</v>
      </c>
      <c r="I1425" s="5">
        <v>2500700</v>
      </c>
      <c r="J1425" s="5" t="s">
        <v>1388</v>
      </c>
      <c r="K1425" s="6">
        <v>250070</v>
      </c>
      <c r="L1425" s="6" t="s">
        <v>6839</v>
      </c>
      <c r="M1425" s="6" t="s">
        <v>6881</v>
      </c>
      <c r="N1425" s="6" t="e">
        <f xml:space="preserve"> SUMIF(#REF!,MunicipioRegioes!I1425,#REF!)</f>
        <v>#REF!</v>
      </c>
      <c r="O1425" s="6" t="str">
        <f t="shared" si="22"/>
        <v>Mun_2500700</v>
      </c>
      <c r="P1425" s="6">
        <v>0</v>
      </c>
      <c r="Q1425" s="6" t="e">
        <f>SUMIF(#REF!,MunicipioRegioes!K1425,#REF!)/K1425</f>
        <v>#REF!</v>
      </c>
      <c r="R1425" s="6" t="e">
        <f>SUMIF(#REF!,MunicipioRegioes!I1425,#REF!)/I1425</f>
        <v>#REF!</v>
      </c>
      <c r="S1425" s="6" t="e">
        <f>SUMIF(#REF!,MunicipioRegioes!I1425)/I1425</f>
        <v>#REF!</v>
      </c>
    </row>
    <row r="1426" spans="1:19" x14ac:dyDescent="0.2">
      <c r="A1426" s="5">
        <v>25</v>
      </c>
      <c r="B1426" s="5" t="s">
        <v>1226</v>
      </c>
      <c r="C1426" s="5" t="s">
        <v>6836</v>
      </c>
      <c r="D1426" s="5">
        <v>2502</v>
      </c>
      <c r="E1426" s="5" t="s">
        <v>1256</v>
      </c>
      <c r="F1426" s="5">
        <v>25010</v>
      </c>
      <c r="G1426" s="5" t="s">
        <v>6857</v>
      </c>
      <c r="H1426" s="5" t="s">
        <v>7043</v>
      </c>
      <c r="I1426" s="5">
        <v>2514107</v>
      </c>
      <c r="J1426" s="5" t="s">
        <v>1389</v>
      </c>
      <c r="K1426" s="6">
        <v>251410</v>
      </c>
      <c r="L1426" s="6" t="s">
        <v>6849</v>
      </c>
      <c r="M1426" s="6" t="s">
        <v>6859</v>
      </c>
      <c r="N1426" s="6" t="e">
        <f xml:space="preserve"> SUMIF(#REF!,MunicipioRegioes!I1426,#REF!)</f>
        <v>#REF!</v>
      </c>
      <c r="O1426" s="6" t="str">
        <f t="shared" si="22"/>
        <v>Mun_2514107</v>
      </c>
      <c r="P1426" s="6">
        <v>0</v>
      </c>
      <c r="Q1426" s="6" t="e">
        <f>SUMIF(#REF!,MunicipioRegioes!K1426,#REF!)/K1426</f>
        <v>#REF!</v>
      </c>
      <c r="R1426" s="6" t="e">
        <f>SUMIF(#REF!,MunicipioRegioes!I1426,#REF!)/I1426</f>
        <v>#REF!</v>
      </c>
      <c r="S1426" s="6" t="e">
        <f>SUMIF(#REF!,MunicipioRegioes!I1426)/I1426</f>
        <v>#REF!</v>
      </c>
    </row>
    <row r="1427" spans="1:19" x14ac:dyDescent="0.2">
      <c r="A1427" s="5">
        <v>25</v>
      </c>
      <c r="B1427" s="5" t="s">
        <v>1226</v>
      </c>
      <c r="C1427" s="5" t="s">
        <v>6836</v>
      </c>
      <c r="D1427" s="5">
        <v>2501</v>
      </c>
      <c r="E1427" s="5" t="s">
        <v>6837</v>
      </c>
      <c r="F1427" s="5">
        <v>25003</v>
      </c>
      <c r="G1427" s="5" t="s">
        <v>1416</v>
      </c>
      <c r="H1427" s="5" t="s">
        <v>7044</v>
      </c>
      <c r="I1427" s="5">
        <v>2514206</v>
      </c>
      <c r="J1427" s="5" t="s">
        <v>1390</v>
      </c>
      <c r="K1427" s="6">
        <v>251420</v>
      </c>
      <c r="L1427" s="6" t="s">
        <v>6839</v>
      </c>
      <c r="M1427" s="6" t="s">
        <v>6861</v>
      </c>
      <c r="N1427" s="6" t="e">
        <f xml:space="preserve"> SUMIF(#REF!,MunicipioRegioes!I1427,#REF!)</f>
        <v>#REF!</v>
      </c>
      <c r="O1427" s="6" t="str">
        <f t="shared" si="22"/>
        <v>Mun_2514206</v>
      </c>
      <c r="P1427" s="6">
        <v>0</v>
      </c>
      <c r="Q1427" s="6" t="e">
        <f>SUMIF(#REF!,MunicipioRegioes!K1427,#REF!)/K1427</f>
        <v>#REF!</v>
      </c>
      <c r="R1427" s="6" t="e">
        <f>SUMIF(#REF!,MunicipioRegioes!I1427,#REF!)/I1427</f>
        <v>#REF!</v>
      </c>
      <c r="S1427" s="6" t="e">
        <f>SUMIF(#REF!,MunicipioRegioes!I1427)/I1427</f>
        <v>#REF!</v>
      </c>
    </row>
    <row r="1428" spans="1:19" x14ac:dyDescent="0.2">
      <c r="A1428" s="5">
        <v>25</v>
      </c>
      <c r="B1428" s="5" t="s">
        <v>1226</v>
      </c>
      <c r="C1428" s="5" t="s">
        <v>6836</v>
      </c>
      <c r="D1428" s="5">
        <v>2501</v>
      </c>
      <c r="E1428" s="5" t="s">
        <v>6837</v>
      </c>
      <c r="F1428" s="5">
        <v>25006</v>
      </c>
      <c r="G1428" s="5" t="s">
        <v>1309</v>
      </c>
      <c r="H1428" s="5" t="s">
        <v>7045</v>
      </c>
      <c r="I1428" s="5">
        <v>2514305</v>
      </c>
      <c r="J1428" s="5" t="s">
        <v>1391</v>
      </c>
      <c r="K1428" s="6">
        <v>251430</v>
      </c>
      <c r="L1428" s="6" t="s">
        <v>6839</v>
      </c>
      <c r="M1428" s="6" t="s">
        <v>6883</v>
      </c>
      <c r="N1428" s="6" t="e">
        <f xml:space="preserve"> SUMIF(#REF!,MunicipioRegioes!I1428,#REF!)</f>
        <v>#REF!</v>
      </c>
      <c r="O1428" s="6" t="str">
        <f t="shared" si="22"/>
        <v>Mun_2514305</v>
      </c>
      <c r="P1428" s="6">
        <v>0</v>
      </c>
      <c r="Q1428" s="6" t="e">
        <f>SUMIF(#REF!,MunicipioRegioes!K1428,#REF!)/K1428</f>
        <v>#REF!</v>
      </c>
      <c r="R1428" s="6" t="e">
        <f>SUMIF(#REF!,MunicipioRegioes!I1428,#REF!)/I1428</f>
        <v>#REF!</v>
      </c>
      <c r="S1428" s="6" t="e">
        <f>SUMIF(#REF!,MunicipioRegioes!I1428)/I1428</f>
        <v>#REF!</v>
      </c>
    </row>
    <row r="1429" spans="1:19" x14ac:dyDescent="0.2">
      <c r="A1429" s="5">
        <v>25</v>
      </c>
      <c r="B1429" s="5" t="s">
        <v>1226</v>
      </c>
      <c r="C1429" s="5" t="s">
        <v>6836</v>
      </c>
      <c r="D1429" s="5">
        <v>2501</v>
      </c>
      <c r="E1429" s="5" t="s">
        <v>6837</v>
      </c>
      <c r="F1429" s="5">
        <v>25004</v>
      </c>
      <c r="G1429" s="5" t="s">
        <v>1350</v>
      </c>
      <c r="H1429" s="5" t="s">
        <v>7046</v>
      </c>
      <c r="I1429" s="5">
        <v>2514404</v>
      </c>
      <c r="J1429" s="5" t="s">
        <v>1392</v>
      </c>
      <c r="K1429" s="6">
        <v>251440</v>
      </c>
      <c r="L1429" s="6" t="s">
        <v>6839</v>
      </c>
      <c r="M1429" s="6" t="s">
        <v>6865</v>
      </c>
      <c r="N1429" s="6" t="e">
        <f xml:space="preserve"> SUMIF(#REF!,MunicipioRegioes!I1429,#REF!)</f>
        <v>#REF!</v>
      </c>
      <c r="O1429" s="6" t="str">
        <f t="shared" si="22"/>
        <v>Mun_2514404</v>
      </c>
      <c r="P1429" s="6">
        <v>0</v>
      </c>
      <c r="Q1429" s="6" t="e">
        <f>SUMIF(#REF!,MunicipioRegioes!K1429,#REF!)/K1429</f>
        <v>#REF!</v>
      </c>
      <c r="R1429" s="6" t="e">
        <f>SUMIF(#REF!,MunicipioRegioes!I1429,#REF!)/I1429</f>
        <v>#REF!</v>
      </c>
      <c r="S1429" s="6" t="e">
        <f>SUMIF(#REF!,MunicipioRegioes!I1429)/I1429</f>
        <v>#REF!</v>
      </c>
    </row>
    <row r="1430" spans="1:19" x14ac:dyDescent="0.2">
      <c r="A1430" s="5">
        <v>25</v>
      </c>
      <c r="B1430" s="5" t="s">
        <v>1226</v>
      </c>
      <c r="C1430" s="5" t="s">
        <v>6836</v>
      </c>
      <c r="D1430" s="5">
        <v>2501</v>
      </c>
      <c r="E1430" s="5" t="s">
        <v>6837</v>
      </c>
      <c r="F1430" s="5">
        <v>25002</v>
      </c>
      <c r="G1430" s="5" t="s">
        <v>1267</v>
      </c>
      <c r="H1430" s="5" t="s">
        <v>7047</v>
      </c>
      <c r="I1430" s="5">
        <v>2514503</v>
      </c>
      <c r="J1430" s="5" t="s">
        <v>1393</v>
      </c>
      <c r="K1430" s="6">
        <v>251450</v>
      </c>
      <c r="L1430" s="6" t="s">
        <v>6839</v>
      </c>
      <c r="M1430" s="6" t="s">
        <v>6881</v>
      </c>
      <c r="N1430" s="6" t="e">
        <f xml:space="preserve"> SUMIF(#REF!,MunicipioRegioes!I1430,#REF!)</f>
        <v>#REF!</v>
      </c>
      <c r="O1430" s="6" t="str">
        <f t="shared" si="22"/>
        <v>Mun_2514503</v>
      </c>
      <c r="P1430" s="6">
        <v>0</v>
      </c>
      <c r="Q1430" s="6" t="e">
        <f>SUMIF(#REF!,MunicipioRegioes!K1430,#REF!)/K1430</f>
        <v>#REF!</v>
      </c>
      <c r="R1430" s="6" t="e">
        <f>SUMIF(#REF!,MunicipioRegioes!I1430,#REF!)/I1430</f>
        <v>#REF!</v>
      </c>
      <c r="S1430" s="6" t="e">
        <f>SUMIF(#REF!,MunicipioRegioes!I1430)/I1430</f>
        <v>#REF!</v>
      </c>
    </row>
    <row r="1431" spans="1:19" x14ac:dyDescent="0.2">
      <c r="A1431" s="5">
        <v>25</v>
      </c>
      <c r="B1431" s="5" t="s">
        <v>1226</v>
      </c>
      <c r="C1431" s="5" t="s">
        <v>6836</v>
      </c>
      <c r="D1431" s="5">
        <v>2501</v>
      </c>
      <c r="E1431" s="5" t="s">
        <v>6837</v>
      </c>
      <c r="F1431" s="5">
        <v>25007</v>
      </c>
      <c r="G1431" s="5" t="s">
        <v>6838</v>
      </c>
      <c r="H1431" s="5" t="s">
        <v>7048</v>
      </c>
      <c r="I1431" s="5">
        <v>2514552</v>
      </c>
      <c r="J1431" s="5" t="s">
        <v>1394</v>
      </c>
      <c r="K1431" s="6">
        <v>251455</v>
      </c>
      <c r="L1431" s="6" t="s">
        <v>6839</v>
      </c>
      <c r="M1431" s="6" t="s">
        <v>6840</v>
      </c>
      <c r="N1431" s="6" t="e">
        <f xml:space="preserve"> SUMIF(#REF!,MunicipioRegioes!I1431,#REF!)</f>
        <v>#REF!</v>
      </c>
      <c r="O1431" s="6" t="str">
        <f t="shared" si="22"/>
        <v>Mun_2514552</v>
      </c>
      <c r="P1431" s="6">
        <v>0</v>
      </c>
      <c r="Q1431" s="6" t="e">
        <f>SUMIF(#REF!,MunicipioRegioes!K1431,#REF!)/K1431</f>
        <v>#REF!</v>
      </c>
      <c r="R1431" s="6" t="e">
        <f>SUMIF(#REF!,MunicipioRegioes!I1431,#REF!)/I1431</f>
        <v>#REF!</v>
      </c>
      <c r="S1431" s="6" t="e">
        <f>SUMIF(#REF!,MunicipioRegioes!I1431)/I1431</f>
        <v>#REF!</v>
      </c>
    </row>
    <row r="1432" spans="1:19" x14ac:dyDescent="0.2">
      <c r="A1432" s="5">
        <v>25</v>
      </c>
      <c r="B1432" s="5" t="s">
        <v>1226</v>
      </c>
      <c r="C1432" s="5" t="s">
        <v>6836</v>
      </c>
      <c r="D1432" s="5">
        <v>2501</v>
      </c>
      <c r="E1432" s="5" t="s">
        <v>6837</v>
      </c>
      <c r="F1432" s="5">
        <v>25004</v>
      </c>
      <c r="G1432" s="5" t="s">
        <v>1350</v>
      </c>
      <c r="H1432" s="5" t="s">
        <v>7049</v>
      </c>
      <c r="I1432" s="5">
        <v>2514602</v>
      </c>
      <c r="J1432" s="5" t="s">
        <v>1395</v>
      </c>
      <c r="K1432" s="6">
        <v>251460</v>
      </c>
      <c r="L1432" s="6" t="s">
        <v>6839</v>
      </c>
      <c r="M1432" s="6" t="s">
        <v>6865</v>
      </c>
      <c r="N1432" s="6" t="e">
        <f xml:space="preserve"> SUMIF(#REF!,MunicipioRegioes!I1432,#REF!)</f>
        <v>#REF!</v>
      </c>
      <c r="O1432" s="6" t="str">
        <f t="shared" si="22"/>
        <v>Mun_2514602</v>
      </c>
      <c r="P1432" s="6">
        <v>0</v>
      </c>
      <c r="Q1432" s="6" t="e">
        <f>SUMIF(#REF!,MunicipioRegioes!K1432,#REF!)/K1432</f>
        <v>#REF!</v>
      </c>
      <c r="R1432" s="6" t="e">
        <f>SUMIF(#REF!,MunicipioRegioes!I1432,#REF!)/I1432</f>
        <v>#REF!</v>
      </c>
      <c r="S1432" s="6" t="e">
        <f>SUMIF(#REF!,MunicipioRegioes!I1432)/I1432</f>
        <v>#REF!</v>
      </c>
    </row>
    <row r="1433" spans="1:19" x14ac:dyDescent="0.2">
      <c r="A1433" s="5">
        <v>25</v>
      </c>
      <c r="B1433" s="5" t="s">
        <v>1226</v>
      </c>
      <c r="C1433" s="5" t="s">
        <v>6836</v>
      </c>
      <c r="D1433" s="5">
        <v>2501</v>
      </c>
      <c r="E1433" s="5" t="s">
        <v>6837</v>
      </c>
      <c r="F1433" s="5">
        <v>25001</v>
      </c>
      <c r="G1433" s="5" t="s">
        <v>1276</v>
      </c>
      <c r="H1433" s="5" t="s">
        <v>7050</v>
      </c>
      <c r="I1433" s="5">
        <v>2514651</v>
      </c>
      <c r="J1433" s="5" t="s">
        <v>1396</v>
      </c>
      <c r="K1433" s="6">
        <v>251465</v>
      </c>
      <c r="L1433" s="6" t="s">
        <v>6839</v>
      </c>
      <c r="M1433" s="6" t="s">
        <v>6879</v>
      </c>
      <c r="N1433" s="6" t="e">
        <f xml:space="preserve"> SUMIF(#REF!,MunicipioRegioes!I1433,#REF!)</f>
        <v>#REF!</v>
      </c>
      <c r="O1433" s="6" t="str">
        <f t="shared" si="22"/>
        <v>Mun_2514651</v>
      </c>
      <c r="P1433" s="6">
        <v>0</v>
      </c>
      <c r="Q1433" s="6" t="e">
        <f>SUMIF(#REF!,MunicipioRegioes!K1433,#REF!)/K1433</f>
        <v>#REF!</v>
      </c>
      <c r="R1433" s="6" t="e">
        <f>SUMIF(#REF!,MunicipioRegioes!I1433,#REF!)/I1433</f>
        <v>#REF!</v>
      </c>
      <c r="S1433" s="6" t="e">
        <f>SUMIF(#REF!,MunicipioRegioes!I1433)/I1433</f>
        <v>#REF!</v>
      </c>
    </row>
    <row r="1434" spans="1:19" x14ac:dyDescent="0.2">
      <c r="A1434" s="5">
        <v>25</v>
      </c>
      <c r="B1434" s="5" t="s">
        <v>1226</v>
      </c>
      <c r="C1434" s="5" t="s">
        <v>6836</v>
      </c>
      <c r="D1434" s="5">
        <v>2502</v>
      </c>
      <c r="E1434" s="5" t="s">
        <v>1256</v>
      </c>
      <c r="F1434" s="5">
        <v>25008</v>
      </c>
      <c r="G1434" s="5" t="s">
        <v>6957</v>
      </c>
      <c r="H1434" s="5" t="s">
        <v>7051</v>
      </c>
      <c r="I1434" s="5">
        <v>2514701</v>
      </c>
      <c r="J1434" s="5" t="s">
        <v>1397</v>
      </c>
      <c r="K1434" s="6">
        <v>251470</v>
      </c>
      <c r="L1434" s="6" t="s">
        <v>6849</v>
      </c>
      <c r="M1434" s="6" t="s">
        <v>6959</v>
      </c>
      <c r="N1434" s="6" t="e">
        <f xml:space="preserve"> SUMIF(#REF!,MunicipioRegioes!I1434,#REF!)</f>
        <v>#REF!</v>
      </c>
      <c r="O1434" s="6" t="str">
        <f t="shared" si="22"/>
        <v>Mun_2514701</v>
      </c>
      <c r="P1434" s="6">
        <v>0</v>
      </c>
      <c r="Q1434" s="6" t="e">
        <f>SUMIF(#REF!,MunicipioRegioes!K1434,#REF!)/K1434</f>
        <v>#REF!</v>
      </c>
      <c r="R1434" s="6" t="e">
        <f>SUMIF(#REF!,MunicipioRegioes!I1434,#REF!)/I1434</f>
        <v>#REF!</v>
      </c>
      <c r="S1434" s="6" t="e">
        <f>SUMIF(#REF!,MunicipioRegioes!I1434)/I1434</f>
        <v>#REF!</v>
      </c>
    </row>
    <row r="1435" spans="1:19" x14ac:dyDescent="0.2">
      <c r="A1435" s="5">
        <v>25</v>
      </c>
      <c r="B1435" s="5" t="s">
        <v>1226</v>
      </c>
      <c r="C1435" s="5" t="s">
        <v>6836</v>
      </c>
      <c r="D1435" s="5">
        <v>2502</v>
      </c>
      <c r="E1435" s="5" t="s">
        <v>1256</v>
      </c>
      <c r="F1435" s="5">
        <v>25010</v>
      </c>
      <c r="G1435" s="5" t="s">
        <v>6857</v>
      </c>
      <c r="H1435" s="5" t="s">
        <v>7052</v>
      </c>
      <c r="I1435" s="5">
        <v>2514800</v>
      </c>
      <c r="J1435" s="5" t="s">
        <v>1398</v>
      </c>
      <c r="K1435" s="6">
        <v>251480</v>
      </c>
      <c r="L1435" s="6" t="s">
        <v>6849</v>
      </c>
      <c r="M1435" s="6" t="s">
        <v>6859</v>
      </c>
      <c r="N1435" s="6" t="e">
        <f xml:space="preserve"> SUMIF(#REF!,MunicipioRegioes!I1435,#REF!)</f>
        <v>#REF!</v>
      </c>
      <c r="O1435" s="6" t="str">
        <f t="shared" si="22"/>
        <v>Mun_2514800</v>
      </c>
      <c r="P1435" s="6">
        <v>0</v>
      </c>
      <c r="Q1435" s="6" t="e">
        <f>SUMIF(#REF!,MunicipioRegioes!K1435,#REF!)/K1435</f>
        <v>#REF!</v>
      </c>
      <c r="R1435" s="6" t="e">
        <f>SUMIF(#REF!,MunicipioRegioes!I1435,#REF!)/I1435</f>
        <v>#REF!</v>
      </c>
      <c r="S1435" s="6" t="e">
        <f>SUMIF(#REF!,MunicipioRegioes!I1435)/I1435</f>
        <v>#REF!</v>
      </c>
    </row>
    <row r="1436" spans="1:19" x14ac:dyDescent="0.2">
      <c r="A1436" s="5">
        <v>25</v>
      </c>
      <c r="B1436" s="5" t="s">
        <v>1226</v>
      </c>
      <c r="C1436" s="5" t="s">
        <v>6836</v>
      </c>
      <c r="D1436" s="5">
        <v>2504</v>
      </c>
      <c r="E1436" s="5" t="s">
        <v>6854</v>
      </c>
      <c r="F1436" s="5">
        <v>25021</v>
      </c>
      <c r="G1436" s="5" t="s">
        <v>1404</v>
      </c>
      <c r="H1436" s="5" t="s">
        <v>7053</v>
      </c>
      <c r="I1436" s="5">
        <v>2514453</v>
      </c>
      <c r="J1436" s="5" t="s">
        <v>1399</v>
      </c>
      <c r="K1436" s="6">
        <v>251445</v>
      </c>
      <c r="L1436" s="6" t="s">
        <v>6855</v>
      </c>
      <c r="M1436" s="6" t="s">
        <v>6922</v>
      </c>
      <c r="N1436" s="6" t="e">
        <f xml:space="preserve"> SUMIF(#REF!,MunicipioRegioes!I1436,#REF!)</f>
        <v>#REF!</v>
      </c>
      <c r="O1436" s="6" t="str">
        <f t="shared" si="22"/>
        <v>Mun_2514453</v>
      </c>
      <c r="P1436" s="6">
        <v>0</v>
      </c>
      <c r="Q1436" s="6" t="e">
        <f>SUMIF(#REF!,MunicipioRegioes!K1436,#REF!)/K1436</f>
        <v>#REF!</v>
      </c>
      <c r="R1436" s="6" t="e">
        <f>SUMIF(#REF!,MunicipioRegioes!I1436,#REF!)/I1436</f>
        <v>#REF!</v>
      </c>
      <c r="S1436" s="6" t="e">
        <f>SUMIF(#REF!,MunicipioRegioes!I1436)/I1436</f>
        <v>#REF!</v>
      </c>
    </row>
    <row r="1437" spans="1:19" x14ac:dyDescent="0.2">
      <c r="A1437" s="5">
        <v>25</v>
      </c>
      <c r="B1437" s="5" t="s">
        <v>1226</v>
      </c>
      <c r="C1437" s="5" t="s">
        <v>6836</v>
      </c>
      <c r="D1437" s="5">
        <v>2502</v>
      </c>
      <c r="E1437" s="5" t="s">
        <v>1256</v>
      </c>
      <c r="F1437" s="5">
        <v>25008</v>
      </c>
      <c r="G1437" s="5" t="s">
        <v>6957</v>
      </c>
      <c r="H1437" s="5" t="s">
        <v>7054</v>
      </c>
      <c r="I1437" s="5">
        <v>2514909</v>
      </c>
      <c r="J1437" s="5" t="s">
        <v>1400</v>
      </c>
      <c r="K1437" s="6">
        <v>251490</v>
      </c>
      <c r="L1437" s="6" t="s">
        <v>6849</v>
      </c>
      <c r="M1437" s="6" t="s">
        <v>6959</v>
      </c>
      <c r="N1437" s="6" t="e">
        <f xml:space="preserve"> SUMIF(#REF!,MunicipioRegioes!I1437,#REF!)</f>
        <v>#REF!</v>
      </c>
      <c r="O1437" s="6" t="str">
        <f t="shared" si="22"/>
        <v>Mun_2514909</v>
      </c>
      <c r="P1437" s="6">
        <v>0</v>
      </c>
      <c r="Q1437" s="6" t="e">
        <f>SUMIF(#REF!,MunicipioRegioes!K1437,#REF!)/K1437</f>
        <v>#REF!</v>
      </c>
      <c r="R1437" s="6" t="e">
        <f>SUMIF(#REF!,MunicipioRegioes!I1437,#REF!)/I1437</f>
        <v>#REF!</v>
      </c>
      <c r="S1437" s="6" t="e">
        <f>SUMIF(#REF!,MunicipioRegioes!I1437)/I1437</f>
        <v>#REF!</v>
      </c>
    </row>
    <row r="1438" spans="1:19" x14ac:dyDescent="0.2">
      <c r="A1438" s="5">
        <v>25</v>
      </c>
      <c r="B1438" s="5" t="s">
        <v>1226</v>
      </c>
      <c r="C1438" s="5" t="s">
        <v>6836</v>
      </c>
      <c r="D1438" s="5">
        <v>2504</v>
      </c>
      <c r="E1438" s="5" t="s">
        <v>6854</v>
      </c>
      <c r="F1438" s="5">
        <v>25021</v>
      </c>
      <c r="G1438" s="5" t="s">
        <v>1404</v>
      </c>
      <c r="H1438" s="5" t="s">
        <v>7055</v>
      </c>
      <c r="I1438" s="5">
        <v>2515005</v>
      </c>
      <c r="J1438" s="5" t="s">
        <v>1401</v>
      </c>
      <c r="K1438" s="6">
        <v>251500</v>
      </c>
      <c r="L1438" s="6" t="s">
        <v>6855</v>
      </c>
      <c r="M1438" s="6" t="s">
        <v>6922</v>
      </c>
      <c r="N1438" s="6" t="e">
        <f xml:space="preserve"> SUMIF(#REF!,MunicipioRegioes!I1438,#REF!)</f>
        <v>#REF!</v>
      </c>
      <c r="O1438" s="6" t="str">
        <f t="shared" si="22"/>
        <v>Mun_2515005</v>
      </c>
      <c r="P1438" s="6">
        <v>0</v>
      </c>
      <c r="Q1438" s="6" t="e">
        <f>SUMIF(#REF!,MunicipioRegioes!K1438,#REF!)/K1438</f>
        <v>#REF!</v>
      </c>
      <c r="R1438" s="6" t="e">
        <f>SUMIF(#REF!,MunicipioRegioes!I1438,#REF!)/I1438</f>
        <v>#REF!</v>
      </c>
      <c r="S1438" s="6" t="e">
        <f>SUMIF(#REF!,MunicipioRegioes!I1438)/I1438</f>
        <v>#REF!</v>
      </c>
    </row>
    <row r="1439" spans="1:19" x14ac:dyDescent="0.2">
      <c r="A1439" s="5">
        <v>25</v>
      </c>
      <c r="B1439" s="5" t="s">
        <v>1226</v>
      </c>
      <c r="C1439" s="5" t="s">
        <v>6836</v>
      </c>
      <c r="D1439" s="5">
        <v>2503</v>
      </c>
      <c r="E1439" s="5" t="s">
        <v>6842</v>
      </c>
      <c r="F1439" s="5">
        <v>25014</v>
      </c>
      <c r="G1439" s="5" t="s">
        <v>1297</v>
      </c>
      <c r="H1439" s="5" t="s">
        <v>7056</v>
      </c>
      <c r="I1439" s="5">
        <v>2515104</v>
      </c>
      <c r="J1439" s="5" t="s">
        <v>1402</v>
      </c>
      <c r="K1439" s="6">
        <v>251510</v>
      </c>
      <c r="L1439" s="6" t="s">
        <v>6844</v>
      </c>
      <c r="M1439" s="6" t="s">
        <v>6866</v>
      </c>
      <c r="N1439" s="6" t="e">
        <f xml:space="preserve"> SUMIF(#REF!,MunicipioRegioes!I1439,#REF!)</f>
        <v>#REF!</v>
      </c>
      <c r="O1439" s="6" t="str">
        <f t="shared" si="22"/>
        <v>Mun_2515104</v>
      </c>
      <c r="P1439" s="6">
        <v>0</v>
      </c>
      <c r="Q1439" s="6" t="e">
        <f>SUMIF(#REF!,MunicipioRegioes!K1439,#REF!)/K1439</f>
        <v>#REF!</v>
      </c>
      <c r="R1439" s="6" t="e">
        <f>SUMIF(#REF!,MunicipioRegioes!I1439,#REF!)/I1439</f>
        <v>#REF!</v>
      </c>
      <c r="S1439" s="6" t="e">
        <f>SUMIF(#REF!,MunicipioRegioes!I1439)/I1439</f>
        <v>#REF!</v>
      </c>
    </row>
    <row r="1440" spans="1:19" x14ac:dyDescent="0.2">
      <c r="A1440" s="5">
        <v>25</v>
      </c>
      <c r="B1440" s="5" t="s">
        <v>1226</v>
      </c>
      <c r="C1440" s="5" t="s">
        <v>6836</v>
      </c>
      <c r="D1440" s="5">
        <v>2502</v>
      </c>
      <c r="E1440" s="5" t="s">
        <v>1256</v>
      </c>
      <c r="F1440" s="5">
        <v>25010</v>
      </c>
      <c r="G1440" s="5" t="s">
        <v>6857</v>
      </c>
      <c r="H1440" s="5" t="s">
        <v>7057</v>
      </c>
      <c r="I1440" s="5">
        <v>2515203</v>
      </c>
      <c r="J1440" s="5" t="s">
        <v>1403</v>
      </c>
      <c r="K1440" s="6">
        <v>251520</v>
      </c>
      <c r="L1440" s="6" t="s">
        <v>6849</v>
      </c>
      <c r="M1440" s="6" t="s">
        <v>6859</v>
      </c>
      <c r="N1440" s="6" t="e">
        <f xml:space="preserve"> SUMIF(#REF!,MunicipioRegioes!I1440,#REF!)</f>
        <v>#REF!</v>
      </c>
      <c r="O1440" s="6" t="str">
        <f t="shared" si="22"/>
        <v>Mun_2515203</v>
      </c>
      <c r="P1440" s="6">
        <v>0</v>
      </c>
      <c r="Q1440" s="6" t="e">
        <f>SUMIF(#REF!,MunicipioRegioes!K1440,#REF!)/K1440</f>
        <v>#REF!</v>
      </c>
      <c r="R1440" s="6" t="e">
        <f>SUMIF(#REF!,MunicipioRegioes!I1440,#REF!)/I1440</f>
        <v>#REF!</v>
      </c>
      <c r="S1440" s="6" t="e">
        <f>SUMIF(#REF!,MunicipioRegioes!I1440)/I1440</f>
        <v>#REF!</v>
      </c>
    </row>
    <row r="1441" spans="1:19" x14ac:dyDescent="0.2">
      <c r="A1441" s="5">
        <v>25</v>
      </c>
      <c r="B1441" s="5" t="s">
        <v>1226</v>
      </c>
      <c r="C1441" s="5" t="s">
        <v>6836</v>
      </c>
      <c r="D1441" s="5">
        <v>2502</v>
      </c>
      <c r="E1441" s="5" t="s">
        <v>1256</v>
      </c>
      <c r="F1441" s="5">
        <v>25009</v>
      </c>
      <c r="G1441" s="5" t="s">
        <v>6871</v>
      </c>
      <c r="H1441" s="5" t="s">
        <v>7058</v>
      </c>
      <c r="I1441" s="5">
        <v>2515401</v>
      </c>
      <c r="J1441" s="5" t="s">
        <v>7059</v>
      </c>
      <c r="K1441" s="6">
        <v>251540</v>
      </c>
      <c r="L1441" s="6" t="s">
        <v>6849</v>
      </c>
      <c r="M1441" s="6" t="s">
        <v>6873</v>
      </c>
      <c r="N1441" s="6" t="e">
        <f xml:space="preserve"> SUMIF(#REF!,MunicipioRegioes!I1441,#REF!)</f>
        <v>#REF!</v>
      </c>
      <c r="O1441" s="6" t="str">
        <f t="shared" si="22"/>
        <v>Mun_2515401</v>
      </c>
      <c r="P1441" s="6">
        <v>0</v>
      </c>
      <c r="Q1441" s="6" t="e">
        <f>SUMIF(#REF!,MunicipioRegioes!K1441,#REF!)/K1441</f>
        <v>#REF!</v>
      </c>
      <c r="R1441" s="6" t="e">
        <f>SUMIF(#REF!,MunicipioRegioes!I1441,#REF!)/I1441</f>
        <v>#REF!</v>
      </c>
      <c r="S1441" s="6" t="e">
        <f>SUMIF(#REF!,MunicipioRegioes!I1441)/I1441</f>
        <v>#REF!</v>
      </c>
    </row>
    <row r="1442" spans="1:19" x14ac:dyDescent="0.2">
      <c r="A1442" s="5">
        <v>25</v>
      </c>
      <c r="B1442" s="5" t="s">
        <v>1226</v>
      </c>
      <c r="C1442" s="5" t="s">
        <v>6836</v>
      </c>
      <c r="D1442" s="5">
        <v>2504</v>
      </c>
      <c r="E1442" s="5" t="s">
        <v>6854</v>
      </c>
      <c r="F1442" s="5">
        <v>25021</v>
      </c>
      <c r="G1442" s="5" t="s">
        <v>1404</v>
      </c>
      <c r="H1442" s="5" t="s">
        <v>7060</v>
      </c>
      <c r="I1442" s="5">
        <v>2515302</v>
      </c>
      <c r="J1442" s="5" t="s">
        <v>1404</v>
      </c>
      <c r="K1442" s="6">
        <v>251530</v>
      </c>
      <c r="L1442" s="6" t="s">
        <v>6855</v>
      </c>
      <c r="M1442" s="6" t="s">
        <v>6922</v>
      </c>
      <c r="N1442" s="6" t="e">
        <f xml:space="preserve"> SUMIF(#REF!,MunicipioRegioes!I1442,#REF!)</f>
        <v>#REF!</v>
      </c>
      <c r="O1442" s="6" t="str">
        <f t="shared" si="22"/>
        <v>Mun_2515302</v>
      </c>
      <c r="P1442" s="6">
        <v>0</v>
      </c>
      <c r="Q1442" s="6" t="e">
        <f>SUMIF(#REF!,MunicipioRegioes!K1442,#REF!)/K1442</f>
        <v>#REF!</v>
      </c>
      <c r="R1442" s="6" t="e">
        <f>SUMIF(#REF!,MunicipioRegioes!I1442,#REF!)/I1442</f>
        <v>#REF!</v>
      </c>
      <c r="S1442" s="6" t="e">
        <f>SUMIF(#REF!,MunicipioRegioes!I1442)/I1442</f>
        <v>#REF!</v>
      </c>
    </row>
    <row r="1443" spans="1:19" x14ac:dyDescent="0.2">
      <c r="A1443" s="5">
        <v>25</v>
      </c>
      <c r="B1443" s="5" t="s">
        <v>1226</v>
      </c>
      <c r="C1443" s="5" t="s">
        <v>6836</v>
      </c>
      <c r="D1443" s="5">
        <v>2502</v>
      </c>
      <c r="E1443" s="5" t="s">
        <v>1256</v>
      </c>
      <c r="F1443" s="5">
        <v>25010</v>
      </c>
      <c r="G1443" s="5" t="s">
        <v>6857</v>
      </c>
      <c r="H1443" s="5" t="s">
        <v>7061</v>
      </c>
      <c r="I1443" s="5">
        <v>2515500</v>
      </c>
      <c r="J1443" s="5" t="s">
        <v>1406</v>
      </c>
      <c r="K1443" s="6">
        <v>251550</v>
      </c>
      <c r="L1443" s="6" t="s">
        <v>6849</v>
      </c>
      <c r="M1443" s="6" t="s">
        <v>6859</v>
      </c>
      <c r="N1443" s="6" t="e">
        <f xml:space="preserve"> SUMIF(#REF!,MunicipioRegioes!I1443,#REF!)</f>
        <v>#REF!</v>
      </c>
      <c r="O1443" s="6" t="str">
        <f t="shared" si="22"/>
        <v>Mun_2515500</v>
      </c>
      <c r="P1443" s="6">
        <v>0</v>
      </c>
      <c r="Q1443" s="6" t="e">
        <f>SUMIF(#REF!,MunicipioRegioes!K1443,#REF!)/K1443</f>
        <v>#REF!</v>
      </c>
      <c r="R1443" s="6" t="e">
        <f>SUMIF(#REF!,MunicipioRegioes!I1443,#REF!)/I1443</f>
        <v>#REF!</v>
      </c>
      <c r="S1443" s="6" t="e">
        <f>SUMIF(#REF!,MunicipioRegioes!I1443)/I1443</f>
        <v>#REF!</v>
      </c>
    </row>
    <row r="1444" spans="1:19" x14ac:dyDescent="0.2">
      <c r="A1444" s="5">
        <v>25</v>
      </c>
      <c r="B1444" s="5" t="s">
        <v>1226</v>
      </c>
      <c r="C1444" s="5" t="s">
        <v>6836</v>
      </c>
      <c r="D1444" s="5">
        <v>2503</v>
      </c>
      <c r="E1444" s="5" t="s">
        <v>6842</v>
      </c>
      <c r="F1444" s="5">
        <v>25016</v>
      </c>
      <c r="G1444" s="5" t="s">
        <v>1301</v>
      </c>
      <c r="H1444" s="5" t="s">
        <v>7062</v>
      </c>
      <c r="I1444" s="5">
        <v>2515609</v>
      </c>
      <c r="J1444" s="5" t="s">
        <v>1407</v>
      </c>
      <c r="K1444" s="6">
        <v>251560</v>
      </c>
      <c r="L1444" s="6" t="s">
        <v>6844</v>
      </c>
      <c r="M1444" s="6" t="s">
        <v>6846</v>
      </c>
      <c r="N1444" s="6" t="e">
        <f xml:space="preserve"> SUMIF(#REF!,MunicipioRegioes!I1444,#REF!)</f>
        <v>#REF!</v>
      </c>
      <c r="O1444" s="6" t="str">
        <f t="shared" si="22"/>
        <v>Mun_2515609</v>
      </c>
      <c r="P1444" s="6">
        <v>0</v>
      </c>
      <c r="Q1444" s="6" t="e">
        <f>SUMIF(#REF!,MunicipioRegioes!K1444,#REF!)/K1444</f>
        <v>#REF!</v>
      </c>
      <c r="R1444" s="6" t="e">
        <f>SUMIF(#REF!,MunicipioRegioes!I1444,#REF!)/I1444</f>
        <v>#REF!</v>
      </c>
      <c r="S1444" s="6" t="e">
        <f>SUMIF(#REF!,MunicipioRegioes!I1444)/I1444</f>
        <v>#REF!</v>
      </c>
    </row>
    <row r="1445" spans="1:19" x14ac:dyDescent="0.2">
      <c r="A1445" s="5">
        <v>25</v>
      </c>
      <c r="B1445" s="5" t="s">
        <v>1226</v>
      </c>
      <c r="C1445" s="5" t="s">
        <v>6836</v>
      </c>
      <c r="D1445" s="5">
        <v>2501</v>
      </c>
      <c r="E1445" s="5" t="s">
        <v>6837</v>
      </c>
      <c r="F1445" s="5">
        <v>25006</v>
      </c>
      <c r="G1445" s="5" t="s">
        <v>1309</v>
      </c>
      <c r="H1445" s="5" t="s">
        <v>7063</v>
      </c>
      <c r="I1445" s="5">
        <v>2515708</v>
      </c>
      <c r="J1445" s="5" t="s">
        <v>1408</v>
      </c>
      <c r="K1445" s="6">
        <v>251570</v>
      </c>
      <c r="L1445" s="6" t="s">
        <v>6839</v>
      </c>
      <c r="M1445" s="6" t="s">
        <v>6883</v>
      </c>
      <c r="N1445" s="6" t="e">
        <f xml:space="preserve"> SUMIF(#REF!,MunicipioRegioes!I1445,#REF!)</f>
        <v>#REF!</v>
      </c>
      <c r="O1445" s="6" t="str">
        <f t="shared" si="22"/>
        <v>Mun_2515708</v>
      </c>
      <c r="P1445" s="6">
        <v>0</v>
      </c>
      <c r="Q1445" s="6" t="e">
        <f>SUMIF(#REF!,MunicipioRegioes!K1445,#REF!)/K1445</f>
        <v>#REF!</v>
      </c>
      <c r="R1445" s="6" t="e">
        <f>SUMIF(#REF!,MunicipioRegioes!I1445,#REF!)/I1445</f>
        <v>#REF!</v>
      </c>
      <c r="S1445" s="6" t="e">
        <f>SUMIF(#REF!,MunicipioRegioes!I1445)/I1445</f>
        <v>#REF!</v>
      </c>
    </row>
    <row r="1446" spans="1:19" x14ac:dyDescent="0.2">
      <c r="A1446" s="5">
        <v>25</v>
      </c>
      <c r="B1446" s="5" t="s">
        <v>1226</v>
      </c>
      <c r="C1446" s="5" t="s">
        <v>6836</v>
      </c>
      <c r="D1446" s="5">
        <v>2503</v>
      </c>
      <c r="E1446" s="5" t="s">
        <v>6842</v>
      </c>
      <c r="F1446" s="5">
        <v>25017</v>
      </c>
      <c r="G1446" s="5" t="s">
        <v>6884</v>
      </c>
      <c r="H1446" s="5" t="s">
        <v>7064</v>
      </c>
      <c r="I1446" s="5">
        <v>2515807</v>
      </c>
      <c r="J1446" s="5" t="s">
        <v>1409</v>
      </c>
      <c r="K1446" s="6">
        <v>251580</v>
      </c>
      <c r="L1446" s="6" t="s">
        <v>6844</v>
      </c>
      <c r="M1446" s="6" t="s">
        <v>6886</v>
      </c>
      <c r="N1446" s="6" t="e">
        <f xml:space="preserve"> SUMIF(#REF!,MunicipioRegioes!I1446,#REF!)</f>
        <v>#REF!</v>
      </c>
      <c r="O1446" s="6" t="str">
        <f t="shared" si="22"/>
        <v>Mun_2515807</v>
      </c>
      <c r="P1446" s="6">
        <v>0</v>
      </c>
      <c r="Q1446" s="6" t="e">
        <f>SUMIF(#REF!,MunicipioRegioes!K1446,#REF!)/K1446</f>
        <v>#REF!</v>
      </c>
      <c r="R1446" s="6" t="e">
        <f>SUMIF(#REF!,MunicipioRegioes!I1446,#REF!)/I1446</f>
        <v>#REF!</v>
      </c>
      <c r="S1446" s="6" t="e">
        <f>SUMIF(#REF!,MunicipioRegioes!I1446)/I1446</f>
        <v>#REF!</v>
      </c>
    </row>
    <row r="1447" spans="1:19" x14ac:dyDescent="0.2">
      <c r="A1447" s="5">
        <v>25</v>
      </c>
      <c r="B1447" s="5" t="s">
        <v>1226</v>
      </c>
      <c r="C1447" s="5" t="s">
        <v>6836</v>
      </c>
      <c r="D1447" s="5">
        <v>2503</v>
      </c>
      <c r="E1447" s="5" t="s">
        <v>6842</v>
      </c>
      <c r="F1447" s="5">
        <v>25015</v>
      </c>
      <c r="G1447" s="5" t="s">
        <v>6843</v>
      </c>
      <c r="H1447" s="5" t="s">
        <v>7065</v>
      </c>
      <c r="I1447" s="5">
        <v>2515906</v>
      </c>
      <c r="J1447" s="5" t="s">
        <v>1410</v>
      </c>
      <c r="K1447" s="6">
        <v>251590</v>
      </c>
      <c r="L1447" s="6" t="s">
        <v>6844</v>
      </c>
      <c r="M1447" s="6" t="s">
        <v>6845</v>
      </c>
      <c r="N1447" s="6" t="e">
        <f xml:space="preserve"> SUMIF(#REF!,MunicipioRegioes!I1447,#REF!)</f>
        <v>#REF!</v>
      </c>
      <c r="O1447" s="6" t="str">
        <f t="shared" si="22"/>
        <v>Mun_2515906</v>
      </c>
      <c r="P1447" s="6">
        <v>0</v>
      </c>
      <c r="Q1447" s="6" t="e">
        <f>SUMIF(#REF!,MunicipioRegioes!K1447,#REF!)/K1447</f>
        <v>#REF!</v>
      </c>
      <c r="R1447" s="6" t="e">
        <f>SUMIF(#REF!,MunicipioRegioes!I1447,#REF!)/I1447</f>
        <v>#REF!</v>
      </c>
      <c r="S1447" s="6" t="e">
        <f>SUMIF(#REF!,MunicipioRegioes!I1447)/I1447</f>
        <v>#REF!</v>
      </c>
    </row>
    <row r="1448" spans="1:19" x14ac:dyDescent="0.2">
      <c r="A1448" s="5">
        <v>25</v>
      </c>
      <c r="B1448" s="5" t="s">
        <v>1226</v>
      </c>
      <c r="C1448" s="5" t="s">
        <v>6836</v>
      </c>
      <c r="D1448" s="5">
        <v>2503</v>
      </c>
      <c r="E1448" s="5" t="s">
        <v>6842</v>
      </c>
      <c r="F1448" s="5">
        <v>25016</v>
      </c>
      <c r="G1448" s="5" t="s">
        <v>1301</v>
      </c>
      <c r="H1448" s="5" t="s">
        <v>7066</v>
      </c>
      <c r="I1448" s="5">
        <v>2515930</v>
      </c>
      <c r="J1448" s="5" t="s">
        <v>1411</v>
      </c>
      <c r="K1448" s="6">
        <v>251593</v>
      </c>
      <c r="L1448" s="6" t="s">
        <v>6844</v>
      </c>
      <c r="M1448" s="6" t="s">
        <v>6846</v>
      </c>
      <c r="N1448" s="6" t="e">
        <f xml:space="preserve"> SUMIF(#REF!,MunicipioRegioes!I1448,#REF!)</f>
        <v>#REF!</v>
      </c>
      <c r="O1448" s="6" t="str">
        <f t="shared" si="22"/>
        <v>Mun_2515930</v>
      </c>
      <c r="P1448" s="6">
        <v>0</v>
      </c>
      <c r="Q1448" s="6" t="e">
        <f>SUMIF(#REF!,MunicipioRegioes!K1448,#REF!)/K1448</f>
        <v>#REF!</v>
      </c>
      <c r="R1448" s="6" t="e">
        <f>SUMIF(#REF!,MunicipioRegioes!I1448,#REF!)/I1448</f>
        <v>#REF!</v>
      </c>
      <c r="S1448" s="6" t="e">
        <f>SUMIF(#REF!,MunicipioRegioes!I1448)/I1448</f>
        <v>#REF!</v>
      </c>
    </row>
    <row r="1449" spans="1:19" x14ac:dyDescent="0.2">
      <c r="A1449" s="5">
        <v>25</v>
      </c>
      <c r="B1449" s="5" t="s">
        <v>1226</v>
      </c>
      <c r="C1449" s="5" t="s">
        <v>6836</v>
      </c>
      <c r="D1449" s="5">
        <v>2504</v>
      </c>
      <c r="E1449" s="5" t="s">
        <v>6854</v>
      </c>
      <c r="F1449" s="5">
        <v>25021</v>
      </c>
      <c r="G1449" s="5" t="s">
        <v>1404</v>
      </c>
      <c r="H1449" s="5" t="s">
        <v>7067</v>
      </c>
      <c r="I1449" s="5">
        <v>2515971</v>
      </c>
      <c r="J1449" s="5" t="s">
        <v>1412</v>
      </c>
      <c r="K1449" s="6">
        <v>251597</v>
      </c>
      <c r="L1449" s="6" t="s">
        <v>6855</v>
      </c>
      <c r="M1449" s="6" t="s">
        <v>6922</v>
      </c>
      <c r="N1449" s="6" t="e">
        <f xml:space="preserve"> SUMIF(#REF!,MunicipioRegioes!I1449,#REF!)</f>
        <v>#REF!</v>
      </c>
      <c r="O1449" s="6" t="str">
        <f t="shared" si="22"/>
        <v>Mun_2515971</v>
      </c>
      <c r="P1449" s="6">
        <v>0</v>
      </c>
      <c r="Q1449" s="6" t="e">
        <f>SUMIF(#REF!,MunicipioRegioes!K1449,#REF!)/K1449</f>
        <v>#REF!</v>
      </c>
      <c r="R1449" s="6" t="e">
        <f>SUMIF(#REF!,MunicipioRegioes!I1449,#REF!)/I1449</f>
        <v>#REF!</v>
      </c>
      <c r="S1449" s="6" t="e">
        <f>SUMIF(#REF!,MunicipioRegioes!I1449)/I1449</f>
        <v>#REF!</v>
      </c>
    </row>
    <row r="1450" spans="1:19" x14ac:dyDescent="0.2">
      <c r="A1450" s="5">
        <v>25</v>
      </c>
      <c r="B1450" s="5" t="s">
        <v>1226</v>
      </c>
      <c r="C1450" s="5" t="s">
        <v>6836</v>
      </c>
      <c r="D1450" s="5">
        <v>2503</v>
      </c>
      <c r="E1450" s="5" t="s">
        <v>6842</v>
      </c>
      <c r="F1450" s="5">
        <v>25013</v>
      </c>
      <c r="G1450" s="5" t="s">
        <v>6862</v>
      </c>
      <c r="H1450" s="5" t="s">
        <v>7068</v>
      </c>
      <c r="I1450" s="5">
        <v>2516003</v>
      </c>
      <c r="J1450" s="5" t="s">
        <v>1413</v>
      </c>
      <c r="K1450" s="6">
        <v>251600</v>
      </c>
      <c r="L1450" s="6" t="s">
        <v>6844</v>
      </c>
      <c r="M1450" s="6" t="s">
        <v>6863</v>
      </c>
      <c r="N1450" s="6" t="e">
        <f xml:space="preserve"> SUMIF(#REF!,MunicipioRegioes!I1450,#REF!)</f>
        <v>#REF!</v>
      </c>
      <c r="O1450" s="6" t="str">
        <f t="shared" si="22"/>
        <v>Mun_2516003</v>
      </c>
      <c r="P1450" s="6">
        <v>0</v>
      </c>
      <c r="Q1450" s="6" t="e">
        <f>SUMIF(#REF!,MunicipioRegioes!K1450,#REF!)/K1450</f>
        <v>#REF!</v>
      </c>
      <c r="R1450" s="6" t="e">
        <f>SUMIF(#REF!,MunicipioRegioes!I1450,#REF!)/I1450</f>
        <v>#REF!</v>
      </c>
      <c r="S1450" s="6" t="e">
        <f>SUMIF(#REF!,MunicipioRegioes!I1450)/I1450</f>
        <v>#REF!</v>
      </c>
    </row>
    <row r="1451" spans="1:19" x14ac:dyDescent="0.2">
      <c r="A1451" s="5">
        <v>25</v>
      </c>
      <c r="B1451" s="5" t="s">
        <v>1226</v>
      </c>
      <c r="C1451" s="5" t="s">
        <v>6836</v>
      </c>
      <c r="D1451" s="5">
        <v>2503</v>
      </c>
      <c r="E1451" s="5" t="s">
        <v>6842</v>
      </c>
      <c r="F1451" s="5">
        <v>25012</v>
      </c>
      <c r="G1451" s="5" t="s">
        <v>6851</v>
      </c>
      <c r="H1451" s="5" t="s">
        <v>7069</v>
      </c>
      <c r="I1451" s="5">
        <v>2516102</v>
      </c>
      <c r="J1451" s="5" t="s">
        <v>1414</v>
      </c>
      <c r="K1451" s="6">
        <v>251610</v>
      </c>
      <c r="L1451" s="6" t="s">
        <v>6844</v>
      </c>
      <c r="M1451" s="6" t="s">
        <v>6853</v>
      </c>
      <c r="N1451" s="6" t="e">
        <f xml:space="preserve"> SUMIF(#REF!,MunicipioRegioes!I1451,#REF!)</f>
        <v>#REF!</v>
      </c>
      <c r="O1451" s="6" t="str">
        <f t="shared" si="22"/>
        <v>Mun_2516102</v>
      </c>
      <c r="P1451" s="6">
        <v>0</v>
      </c>
      <c r="Q1451" s="6" t="e">
        <f>SUMIF(#REF!,MunicipioRegioes!K1451,#REF!)/K1451</f>
        <v>#REF!</v>
      </c>
      <c r="R1451" s="6" t="e">
        <f>SUMIF(#REF!,MunicipioRegioes!I1451,#REF!)/I1451</f>
        <v>#REF!</v>
      </c>
      <c r="S1451" s="6" t="e">
        <f>SUMIF(#REF!,MunicipioRegioes!I1451)/I1451</f>
        <v>#REF!</v>
      </c>
    </row>
    <row r="1452" spans="1:19" x14ac:dyDescent="0.2">
      <c r="A1452" s="5">
        <v>25</v>
      </c>
      <c r="B1452" s="5" t="s">
        <v>1226</v>
      </c>
      <c r="C1452" s="5" t="s">
        <v>6836</v>
      </c>
      <c r="D1452" s="5">
        <v>2503</v>
      </c>
      <c r="E1452" s="5" t="s">
        <v>6842</v>
      </c>
      <c r="F1452" s="5">
        <v>25012</v>
      </c>
      <c r="G1452" s="5" t="s">
        <v>6851</v>
      </c>
      <c r="H1452" s="5" t="s">
        <v>7070</v>
      </c>
      <c r="I1452" s="5">
        <v>2516151</v>
      </c>
      <c r="J1452" s="5" t="s">
        <v>1415</v>
      </c>
      <c r="K1452" s="6">
        <v>251615</v>
      </c>
      <c r="L1452" s="6" t="s">
        <v>6844</v>
      </c>
      <c r="M1452" s="6" t="s">
        <v>6853</v>
      </c>
      <c r="N1452" s="6" t="e">
        <f xml:space="preserve"> SUMIF(#REF!,MunicipioRegioes!I1452,#REF!)</f>
        <v>#REF!</v>
      </c>
      <c r="O1452" s="6" t="str">
        <f t="shared" si="22"/>
        <v>Mun_2516151</v>
      </c>
      <c r="P1452" s="6">
        <v>0</v>
      </c>
      <c r="Q1452" s="6" t="e">
        <f>SUMIF(#REF!,MunicipioRegioes!K1452,#REF!)/K1452</f>
        <v>#REF!</v>
      </c>
      <c r="R1452" s="6" t="e">
        <f>SUMIF(#REF!,MunicipioRegioes!I1452,#REF!)/I1452</f>
        <v>#REF!</v>
      </c>
      <c r="S1452" s="6" t="e">
        <f>SUMIF(#REF!,MunicipioRegioes!I1452)/I1452</f>
        <v>#REF!</v>
      </c>
    </row>
    <row r="1453" spans="1:19" x14ac:dyDescent="0.2">
      <c r="A1453" s="5">
        <v>25</v>
      </c>
      <c r="B1453" s="5" t="s">
        <v>1226</v>
      </c>
      <c r="C1453" s="5" t="s">
        <v>6836</v>
      </c>
      <c r="D1453" s="5">
        <v>2501</v>
      </c>
      <c r="E1453" s="5" t="s">
        <v>6837</v>
      </c>
      <c r="F1453" s="5">
        <v>25003</v>
      </c>
      <c r="G1453" s="5" t="s">
        <v>1416</v>
      </c>
      <c r="H1453" s="5" t="s">
        <v>7071</v>
      </c>
      <c r="I1453" s="5">
        <v>2516201</v>
      </c>
      <c r="J1453" s="5" t="s">
        <v>1416</v>
      </c>
      <c r="K1453" s="6">
        <v>251620</v>
      </c>
      <c r="L1453" s="6" t="s">
        <v>6839</v>
      </c>
      <c r="M1453" s="6" t="s">
        <v>6861</v>
      </c>
      <c r="N1453" s="6" t="e">
        <f xml:space="preserve"> SUMIF(#REF!,MunicipioRegioes!I1453,#REF!)</f>
        <v>#REF!</v>
      </c>
      <c r="O1453" s="6" t="str">
        <f t="shared" si="22"/>
        <v>Mun_2516201</v>
      </c>
      <c r="P1453" s="6">
        <v>0</v>
      </c>
      <c r="Q1453" s="6" t="e">
        <f>SUMIF(#REF!,MunicipioRegioes!K1453,#REF!)/K1453</f>
        <v>#REF!</v>
      </c>
      <c r="R1453" s="6" t="e">
        <f>SUMIF(#REF!,MunicipioRegioes!I1453,#REF!)/I1453</f>
        <v>#REF!</v>
      </c>
      <c r="S1453" s="6" t="e">
        <f>SUMIF(#REF!,MunicipioRegioes!I1453)/I1453</f>
        <v>#REF!</v>
      </c>
    </row>
    <row r="1454" spans="1:19" x14ac:dyDescent="0.2">
      <c r="A1454" s="5">
        <v>25</v>
      </c>
      <c r="B1454" s="5" t="s">
        <v>1226</v>
      </c>
      <c r="C1454" s="5" t="s">
        <v>6836</v>
      </c>
      <c r="D1454" s="5">
        <v>2502</v>
      </c>
      <c r="E1454" s="5" t="s">
        <v>1256</v>
      </c>
      <c r="F1454" s="5">
        <v>25010</v>
      </c>
      <c r="G1454" s="5" t="s">
        <v>6857</v>
      </c>
      <c r="H1454" s="5" t="s">
        <v>7072</v>
      </c>
      <c r="I1454" s="5">
        <v>2516300</v>
      </c>
      <c r="J1454" s="5" t="s">
        <v>1417</v>
      </c>
      <c r="K1454" s="6">
        <v>251630</v>
      </c>
      <c r="L1454" s="6" t="s">
        <v>6849</v>
      </c>
      <c r="M1454" s="6" t="s">
        <v>6859</v>
      </c>
      <c r="N1454" s="6" t="e">
        <f xml:space="preserve"> SUMIF(#REF!,MunicipioRegioes!I1454,#REF!)</f>
        <v>#REF!</v>
      </c>
      <c r="O1454" s="6" t="str">
        <f t="shared" si="22"/>
        <v>Mun_2516300</v>
      </c>
      <c r="P1454" s="6">
        <v>0</v>
      </c>
      <c r="Q1454" s="6" t="e">
        <f>SUMIF(#REF!,MunicipioRegioes!K1454,#REF!)/K1454</f>
        <v>#REF!</v>
      </c>
      <c r="R1454" s="6" t="e">
        <f>SUMIF(#REF!,MunicipioRegioes!I1454,#REF!)/I1454</f>
        <v>#REF!</v>
      </c>
      <c r="S1454" s="6" t="e">
        <f>SUMIF(#REF!,MunicipioRegioes!I1454)/I1454</f>
        <v>#REF!</v>
      </c>
    </row>
    <row r="1455" spans="1:19" x14ac:dyDescent="0.2">
      <c r="A1455" s="5">
        <v>25</v>
      </c>
      <c r="B1455" s="5" t="s">
        <v>1226</v>
      </c>
      <c r="C1455" s="5" t="s">
        <v>6836</v>
      </c>
      <c r="D1455" s="5">
        <v>2503</v>
      </c>
      <c r="E1455" s="5" t="s">
        <v>6842</v>
      </c>
      <c r="F1455" s="5">
        <v>25013</v>
      </c>
      <c r="G1455" s="5" t="s">
        <v>6862</v>
      </c>
      <c r="H1455" s="5" t="s">
        <v>7073</v>
      </c>
      <c r="I1455" s="5">
        <v>2516409</v>
      </c>
      <c r="J1455" s="5" t="s">
        <v>7074</v>
      </c>
      <c r="K1455" s="6">
        <v>251640</v>
      </c>
      <c r="L1455" s="6" t="s">
        <v>6844</v>
      </c>
      <c r="M1455" s="6" t="s">
        <v>6863</v>
      </c>
      <c r="N1455" s="6" t="e">
        <f xml:space="preserve"> SUMIF(#REF!,MunicipioRegioes!I1455,#REF!)</f>
        <v>#REF!</v>
      </c>
      <c r="O1455" s="6" t="str">
        <f t="shared" si="22"/>
        <v>Mun_2516409</v>
      </c>
      <c r="P1455" s="6">
        <v>0</v>
      </c>
      <c r="Q1455" s="6" t="e">
        <f>SUMIF(#REF!,MunicipioRegioes!K1455,#REF!)/K1455</f>
        <v>#REF!</v>
      </c>
      <c r="R1455" s="6" t="e">
        <f>SUMIF(#REF!,MunicipioRegioes!I1455,#REF!)/I1455</f>
        <v>#REF!</v>
      </c>
      <c r="S1455" s="6" t="e">
        <f>SUMIF(#REF!,MunicipioRegioes!I1455)/I1455</f>
        <v>#REF!</v>
      </c>
    </row>
    <row r="1456" spans="1:19" x14ac:dyDescent="0.2">
      <c r="A1456" s="5">
        <v>25</v>
      </c>
      <c r="B1456" s="5" t="s">
        <v>1226</v>
      </c>
      <c r="C1456" s="5" t="s">
        <v>6836</v>
      </c>
      <c r="D1456" s="5">
        <v>2502</v>
      </c>
      <c r="E1456" s="5" t="s">
        <v>1256</v>
      </c>
      <c r="F1456" s="5">
        <v>25010</v>
      </c>
      <c r="G1456" s="5" t="s">
        <v>6857</v>
      </c>
      <c r="H1456" s="5" t="s">
        <v>7075</v>
      </c>
      <c r="I1456" s="5">
        <v>2516508</v>
      </c>
      <c r="J1456" s="5" t="s">
        <v>1418</v>
      </c>
      <c r="K1456" s="6">
        <v>251650</v>
      </c>
      <c r="L1456" s="6" t="s">
        <v>6849</v>
      </c>
      <c r="M1456" s="6" t="s">
        <v>6859</v>
      </c>
      <c r="N1456" s="6" t="e">
        <f xml:space="preserve"> SUMIF(#REF!,MunicipioRegioes!I1456,#REF!)</f>
        <v>#REF!</v>
      </c>
      <c r="O1456" s="6" t="str">
        <f t="shared" si="22"/>
        <v>Mun_2516508</v>
      </c>
      <c r="P1456" s="6">
        <v>0</v>
      </c>
      <c r="Q1456" s="6" t="e">
        <f>SUMIF(#REF!,MunicipioRegioes!K1456,#REF!)/K1456</f>
        <v>#REF!</v>
      </c>
      <c r="R1456" s="6" t="e">
        <f>SUMIF(#REF!,MunicipioRegioes!I1456,#REF!)/I1456</f>
        <v>#REF!</v>
      </c>
      <c r="S1456" s="6" t="e">
        <f>SUMIF(#REF!,MunicipioRegioes!I1456)/I1456</f>
        <v>#REF!</v>
      </c>
    </row>
    <row r="1457" spans="1:19" x14ac:dyDescent="0.2">
      <c r="A1457" s="5">
        <v>25</v>
      </c>
      <c r="B1457" s="5" t="s">
        <v>1226</v>
      </c>
      <c r="C1457" s="5" t="s">
        <v>6836</v>
      </c>
      <c r="D1457" s="5">
        <v>2501</v>
      </c>
      <c r="E1457" s="5" t="s">
        <v>6837</v>
      </c>
      <c r="F1457" s="5">
        <v>25007</v>
      </c>
      <c r="G1457" s="5" t="s">
        <v>6838</v>
      </c>
      <c r="H1457" s="5" t="s">
        <v>7076</v>
      </c>
      <c r="I1457" s="5">
        <v>2516607</v>
      </c>
      <c r="J1457" s="5" t="s">
        <v>1419</v>
      </c>
      <c r="K1457" s="6">
        <v>251660</v>
      </c>
      <c r="L1457" s="6" t="s">
        <v>6839</v>
      </c>
      <c r="M1457" s="6" t="s">
        <v>6840</v>
      </c>
      <c r="N1457" s="6" t="e">
        <f xml:space="preserve"> SUMIF(#REF!,MunicipioRegioes!I1457,#REF!)</f>
        <v>#REF!</v>
      </c>
      <c r="O1457" s="6" t="str">
        <f t="shared" si="22"/>
        <v>Mun_2516607</v>
      </c>
      <c r="P1457" s="6">
        <v>0</v>
      </c>
      <c r="Q1457" s="6" t="e">
        <f>SUMIF(#REF!,MunicipioRegioes!K1457,#REF!)/K1457</f>
        <v>#REF!</v>
      </c>
      <c r="R1457" s="6" t="e">
        <f>SUMIF(#REF!,MunicipioRegioes!I1457,#REF!)/I1457</f>
        <v>#REF!</v>
      </c>
      <c r="S1457" s="6" t="e">
        <f>SUMIF(#REF!,MunicipioRegioes!I1457)/I1457</f>
        <v>#REF!</v>
      </c>
    </row>
    <row r="1458" spans="1:19" x14ac:dyDescent="0.2">
      <c r="A1458" s="5">
        <v>25</v>
      </c>
      <c r="B1458" s="5" t="s">
        <v>1226</v>
      </c>
      <c r="C1458" s="5" t="s">
        <v>6836</v>
      </c>
      <c r="D1458" s="5">
        <v>2501</v>
      </c>
      <c r="E1458" s="5" t="s">
        <v>6837</v>
      </c>
      <c r="F1458" s="5">
        <v>25007</v>
      </c>
      <c r="G1458" s="5" t="s">
        <v>6838</v>
      </c>
      <c r="H1458" s="5" t="s">
        <v>7077</v>
      </c>
      <c r="I1458" s="5">
        <v>2516706</v>
      </c>
      <c r="J1458" s="5" t="s">
        <v>1420</v>
      </c>
      <c r="K1458" s="6">
        <v>251670</v>
      </c>
      <c r="L1458" s="6" t="s">
        <v>6839</v>
      </c>
      <c r="M1458" s="6" t="s">
        <v>6840</v>
      </c>
      <c r="N1458" s="6" t="e">
        <f xml:space="preserve"> SUMIF(#REF!,MunicipioRegioes!I1458,#REF!)</f>
        <v>#REF!</v>
      </c>
      <c r="O1458" s="6" t="str">
        <f t="shared" si="22"/>
        <v>Mun_2516706</v>
      </c>
      <c r="P1458" s="6">
        <v>0</v>
      </c>
      <c r="Q1458" s="6" t="e">
        <f>SUMIF(#REF!,MunicipioRegioes!K1458,#REF!)/K1458</f>
        <v>#REF!</v>
      </c>
      <c r="R1458" s="6" t="e">
        <f>SUMIF(#REF!,MunicipioRegioes!I1458,#REF!)/I1458</f>
        <v>#REF!</v>
      </c>
      <c r="S1458" s="6" t="e">
        <f>SUMIF(#REF!,MunicipioRegioes!I1458)/I1458</f>
        <v>#REF!</v>
      </c>
    </row>
    <row r="1459" spans="1:19" x14ac:dyDescent="0.2">
      <c r="A1459" s="5">
        <v>25</v>
      </c>
      <c r="B1459" s="5" t="s">
        <v>1226</v>
      </c>
      <c r="C1459" s="5" t="s">
        <v>6836</v>
      </c>
      <c r="D1459" s="5">
        <v>2502</v>
      </c>
      <c r="E1459" s="5" t="s">
        <v>1256</v>
      </c>
      <c r="F1459" s="5">
        <v>25009</v>
      </c>
      <c r="G1459" s="5" t="s">
        <v>6871</v>
      </c>
      <c r="H1459" s="5" t="s">
        <v>7078</v>
      </c>
      <c r="I1459" s="5">
        <v>2516755</v>
      </c>
      <c r="J1459" s="5" t="s">
        <v>1421</v>
      </c>
      <c r="K1459" s="6">
        <v>251675</v>
      </c>
      <c r="L1459" s="6" t="s">
        <v>6849</v>
      </c>
      <c r="M1459" s="6" t="s">
        <v>6873</v>
      </c>
      <c r="N1459" s="6" t="e">
        <f xml:space="preserve"> SUMIF(#REF!,MunicipioRegioes!I1459,#REF!)</f>
        <v>#REF!</v>
      </c>
      <c r="O1459" s="6" t="str">
        <f t="shared" si="22"/>
        <v>Mun_2516755</v>
      </c>
      <c r="P1459" s="6">
        <v>0</v>
      </c>
      <c r="Q1459" s="6" t="e">
        <f>SUMIF(#REF!,MunicipioRegioes!K1459,#REF!)/K1459</f>
        <v>#REF!</v>
      </c>
      <c r="R1459" s="6" t="e">
        <f>SUMIF(#REF!,MunicipioRegioes!I1459,#REF!)/I1459</f>
        <v>#REF!</v>
      </c>
      <c r="S1459" s="6" t="e">
        <f>SUMIF(#REF!,MunicipioRegioes!I1459)/I1459</f>
        <v>#REF!</v>
      </c>
    </row>
    <row r="1460" spans="1:19" x14ac:dyDescent="0.2">
      <c r="A1460" s="5">
        <v>25</v>
      </c>
      <c r="B1460" s="5" t="s">
        <v>1226</v>
      </c>
      <c r="C1460" s="5" t="s">
        <v>6836</v>
      </c>
      <c r="D1460" s="5">
        <v>2501</v>
      </c>
      <c r="E1460" s="5" t="s">
        <v>6837</v>
      </c>
      <c r="F1460" s="5">
        <v>25002</v>
      </c>
      <c r="G1460" s="5" t="s">
        <v>1267</v>
      </c>
      <c r="H1460" s="5" t="s">
        <v>7079</v>
      </c>
      <c r="I1460" s="5">
        <v>2516805</v>
      </c>
      <c r="J1460" s="5" t="s">
        <v>1422</v>
      </c>
      <c r="K1460" s="6">
        <v>251680</v>
      </c>
      <c r="L1460" s="6" t="s">
        <v>6839</v>
      </c>
      <c r="M1460" s="6" t="s">
        <v>6881</v>
      </c>
      <c r="N1460" s="6" t="e">
        <f xml:space="preserve"> SUMIF(#REF!,MunicipioRegioes!I1460,#REF!)</f>
        <v>#REF!</v>
      </c>
      <c r="O1460" s="6" t="str">
        <f t="shared" si="22"/>
        <v>Mun_2516805</v>
      </c>
      <c r="P1460" s="6">
        <v>0</v>
      </c>
      <c r="Q1460" s="6" t="e">
        <f>SUMIF(#REF!,MunicipioRegioes!K1460,#REF!)/K1460</f>
        <v>#REF!</v>
      </c>
      <c r="R1460" s="6" t="e">
        <f>SUMIF(#REF!,MunicipioRegioes!I1460,#REF!)/I1460</f>
        <v>#REF!</v>
      </c>
      <c r="S1460" s="6" t="e">
        <f>SUMIF(#REF!,MunicipioRegioes!I1460)/I1460</f>
        <v>#REF!</v>
      </c>
    </row>
    <row r="1461" spans="1:19" x14ac:dyDescent="0.2">
      <c r="A1461" s="5">
        <v>25</v>
      </c>
      <c r="B1461" s="5" t="s">
        <v>1226</v>
      </c>
      <c r="C1461" s="5" t="s">
        <v>6836</v>
      </c>
      <c r="D1461" s="5">
        <v>2501</v>
      </c>
      <c r="E1461" s="5" t="s">
        <v>6837</v>
      </c>
      <c r="F1461" s="5">
        <v>25002</v>
      </c>
      <c r="G1461" s="5" t="s">
        <v>1267</v>
      </c>
      <c r="H1461" s="5" t="s">
        <v>7080</v>
      </c>
      <c r="I1461" s="5">
        <v>2516904</v>
      </c>
      <c r="J1461" s="5" t="s">
        <v>1423</v>
      </c>
      <c r="K1461" s="6">
        <v>251690</v>
      </c>
      <c r="L1461" s="6" t="s">
        <v>6839</v>
      </c>
      <c r="M1461" s="6" t="s">
        <v>6881</v>
      </c>
      <c r="N1461" s="6" t="e">
        <f xml:space="preserve"> SUMIF(#REF!,MunicipioRegioes!I1461,#REF!)</f>
        <v>#REF!</v>
      </c>
      <c r="O1461" s="6" t="str">
        <f t="shared" si="22"/>
        <v>Mun_2516904</v>
      </c>
      <c r="P1461" s="6">
        <v>0</v>
      </c>
      <c r="Q1461" s="6" t="e">
        <f>SUMIF(#REF!,MunicipioRegioes!K1461,#REF!)/K1461</f>
        <v>#REF!</v>
      </c>
      <c r="R1461" s="6" t="e">
        <f>SUMIF(#REF!,MunicipioRegioes!I1461,#REF!)/I1461</f>
        <v>#REF!</v>
      </c>
      <c r="S1461" s="6" t="e">
        <f>SUMIF(#REF!,MunicipioRegioes!I1461)/I1461</f>
        <v>#REF!</v>
      </c>
    </row>
    <row r="1462" spans="1:19" x14ac:dyDescent="0.2">
      <c r="A1462" s="5">
        <v>25</v>
      </c>
      <c r="B1462" s="5" t="s">
        <v>1226</v>
      </c>
      <c r="C1462" s="5" t="s">
        <v>6836</v>
      </c>
      <c r="D1462" s="5">
        <v>2503</v>
      </c>
      <c r="E1462" s="5" t="s">
        <v>6842</v>
      </c>
      <c r="F1462" s="5">
        <v>25019</v>
      </c>
      <c r="G1462" s="5" t="s">
        <v>1424</v>
      </c>
      <c r="H1462" s="5" t="s">
        <v>7081</v>
      </c>
      <c r="I1462" s="5">
        <v>2517001</v>
      </c>
      <c r="J1462" s="5" t="s">
        <v>1424</v>
      </c>
      <c r="K1462" s="6">
        <v>251700</v>
      </c>
      <c r="L1462" s="6" t="s">
        <v>6844</v>
      </c>
      <c r="M1462" s="6" t="s">
        <v>6867</v>
      </c>
      <c r="N1462" s="6" t="e">
        <f xml:space="preserve"> SUMIF(#REF!,MunicipioRegioes!I1462,#REF!)</f>
        <v>#REF!</v>
      </c>
      <c r="O1462" s="6" t="str">
        <f t="shared" si="22"/>
        <v>Mun_2517001</v>
      </c>
      <c r="P1462" s="6">
        <v>0</v>
      </c>
      <c r="Q1462" s="6" t="e">
        <f>SUMIF(#REF!,MunicipioRegioes!K1462,#REF!)/K1462</f>
        <v>#REF!</v>
      </c>
      <c r="R1462" s="6" t="e">
        <f>SUMIF(#REF!,MunicipioRegioes!I1462,#REF!)/I1462</f>
        <v>#REF!</v>
      </c>
      <c r="S1462" s="6" t="e">
        <f>SUMIF(#REF!,MunicipioRegioes!I1462)/I1462</f>
        <v>#REF!</v>
      </c>
    </row>
    <row r="1463" spans="1:19" x14ac:dyDescent="0.2">
      <c r="A1463" s="5">
        <v>25</v>
      </c>
      <c r="B1463" s="5" t="s">
        <v>1226</v>
      </c>
      <c r="C1463" s="5" t="s">
        <v>6836</v>
      </c>
      <c r="D1463" s="5">
        <v>2502</v>
      </c>
      <c r="E1463" s="5" t="s">
        <v>1256</v>
      </c>
      <c r="F1463" s="5">
        <v>25008</v>
      </c>
      <c r="G1463" s="5" t="s">
        <v>6957</v>
      </c>
      <c r="H1463" s="5" t="s">
        <v>7082</v>
      </c>
      <c r="I1463" s="5">
        <v>2517100</v>
      </c>
      <c r="J1463" s="5" t="s">
        <v>1221</v>
      </c>
      <c r="K1463" s="6">
        <v>251710</v>
      </c>
      <c r="L1463" s="6" t="s">
        <v>6849</v>
      </c>
      <c r="M1463" s="6" t="s">
        <v>6959</v>
      </c>
      <c r="N1463" s="6" t="e">
        <f xml:space="preserve"> SUMIF(#REF!,MunicipioRegioes!I1463,#REF!)</f>
        <v>#REF!</v>
      </c>
      <c r="O1463" s="6" t="str">
        <f t="shared" si="22"/>
        <v>Mun_2517100</v>
      </c>
      <c r="P1463" s="6">
        <v>0</v>
      </c>
      <c r="Q1463" s="6" t="e">
        <f>SUMIF(#REF!,MunicipioRegioes!K1463,#REF!)/K1463</f>
        <v>#REF!</v>
      </c>
      <c r="R1463" s="6" t="e">
        <f>SUMIF(#REF!,MunicipioRegioes!I1463,#REF!)/I1463</f>
        <v>#REF!</v>
      </c>
      <c r="S1463" s="6" t="e">
        <f>SUMIF(#REF!,MunicipioRegioes!I1463)/I1463</f>
        <v>#REF!</v>
      </c>
    </row>
    <row r="1464" spans="1:19" x14ac:dyDescent="0.2">
      <c r="A1464" s="5">
        <v>25</v>
      </c>
      <c r="B1464" s="5" t="s">
        <v>1226</v>
      </c>
      <c r="C1464" s="5" t="s">
        <v>6836</v>
      </c>
      <c r="D1464" s="5">
        <v>2501</v>
      </c>
      <c r="E1464" s="5" t="s">
        <v>6837</v>
      </c>
      <c r="F1464" s="5">
        <v>25003</v>
      </c>
      <c r="G1464" s="5" t="s">
        <v>1416</v>
      </c>
      <c r="H1464" s="5" t="s">
        <v>7083</v>
      </c>
      <c r="I1464" s="5">
        <v>2517209</v>
      </c>
      <c r="J1464" s="5" t="s">
        <v>1425</v>
      </c>
      <c r="K1464" s="6">
        <v>251720</v>
      </c>
      <c r="L1464" s="6" t="s">
        <v>6839</v>
      </c>
      <c r="M1464" s="6" t="s">
        <v>6861</v>
      </c>
      <c r="N1464" s="6" t="e">
        <f xml:space="preserve"> SUMIF(#REF!,MunicipioRegioes!I1464,#REF!)</f>
        <v>#REF!</v>
      </c>
      <c r="O1464" s="6" t="str">
        <f t="shared" si="22"/>
        <v>Mun_2517209</v>
      </c>
      <c r="P1464" s="6">
        <v>0</v>
      </c>
      <c r="Q1464" s="6" t="e">
        <f>SUMIF(#REF!,MunicipioRegioes!K1464,#REF!)/K1464</f>
        <v>#REF!</v>
      </c>
      <c r="R1464" s="6" t="e">
        <f>SUMIF(#REF!,MunicipioRegioes!I1464,#REF!)/I1464</f>
        <v>#REF!</v>
      </c>
      <c r="S1464" s="6" t="e">
        <f>SUMIF(#REF!,MunicipioRegioes!I1464)/I1464</f>
        <v>#REF!</v>
      </c>
    </row>
    <row r="1465" spans="1:19" x14ac:dyDescent="0.2">
      <c r="A1465" s="5">
        <v>25</v>
      </c>
      <c r="B1465" s="5" t="s">
        <v>1226</v>
      </c>
      <c r="C1465" s="5" t="s">
        <v>6836</v>
      </c>
      <c r="D1465" s="5">
        <v>2501</v>
      </c>
      <c r="E1465" s="5" t="s">
        <v>6837</v>
      </c>
      <c r="F1465" s="5">
        <v>25003</v>
      </c>
      <c r="G1465" s="5" t="s">
        <v>1416</v>
      </c>
      <c r="H1465" s="5" t="s">
        <v>7084</v>
      </c>
      <c r="I1465" s="5">
        <v>2505501</v>
      </c>
      <c r="J1465" s="5" t="s">
        <v>1426</v>
      </c>
      <c r="K1465" s="6">
        <v>250550</v>
      </c>
      <c r="L1465" s="6" t="s">
        <v>6839</v>
      </c>
      <c r="M1465" s="6" t="s">
        <v>6861</v>
      </c>
      <c r="N1465" s="6" t="e">
        <f xml:space="preserve"> SUMIF(#REF!,MunicipioRegioes!I1465,#REF!)</f>
        <v>#REF!</v>
      </c>
      <c r="O1465" s="6" t="str">
        <f t="shared" si="22"/>
        <v>Mun_2505501</v>
      </c>
      <c r="P1465" s="6">
        <v>0</v>
      </c>
      <c r="Q1465" s="6" t="e">
        <f>SUMIF(#REF!,MunicipioRegioes!K1465,#REF!)/K1465</f>
        <v>#REF!</v>
      </c>
      <c r="R1465" s="6" t="e">
        <f>SUMIF(#REF!,MunicipioRegioes!I1465,#REF!)/I1465</f>
        <v>#REF!</v>
      </c>
      <c r="S1465" s="6" t="e">
        <f>SUMIF(#REF!,MunicipioRegioes!I1465)/I1465</f>
        <v>#REF!</v>
      </c>
    </row>
    <row r="1466" spans="1:19" x14ac:dyDescent="0.2">
      <c r="A1466" s="5">
        <v>25</v>
      </c>
      <c r="B1466" s="5" t="s">
        <v>1226</v>
      </c>
      <c r="C1466" s="5" t="s">
        <v>6836</v>
      </c>
      <c r="D1466" s="5">
        <v>2502</v>
      </c>
      <c r="E1466" s="5" t="s">
        <v>1256</v>
      </c>
      <c r="F1466" s="5">
        <v>25010</v>
      </c>
      <c r="G1466" s="5" t="s">
        <v>6857</v>
      </c>
      <c r="H1466" s="5" t="s">
        <v>7085</v>
      </c>
      <c r="I1466" s="5">
        <v>2517407</v>
      </c>
      <c r="J1466" s="5" t="s">
        <v>1427</v>
      </c>
      <c r="K1466" s="6">
        <v>251740</v>
      </c>
      <c r="L1466" s="6" t="s">
        <v>6849</v>
      </c>
      <c r="M1466" s="6" t="s">
        <v>6859</v>
      </c>
      <c r="N1466" s="6" t="e">
        <f xml:space="preserve"> SUMIF(#REF!,MunicipioRegioes!I1466,#REF!)</f>
        <v>#REF!</v>
      </c>
      <c r="O1466" s="6" t="str">
        <f t="shared" si="22"/>
        <v>Mun_2517407</v>
      </c>
      <c r="P1466" s="6">
        <v>0</v>
      </c>
      <c r="Q1466" s="6" t="e">
        <f>SUMIF(#REF!,MunicipioRegioes!K1466,#REF!)/K1466</f>
        <v>#REF!</v>
      </c>
      <c r="R1466" s="6" t="e">
        <f>SUMIF(#REF!,MunicipioRegioes!I1466,#REF!)/I1466</f>
        <v>#REF!</v>
      </c>
      <c r="S1466" s="6" t="e">
        <f>SUMIF(#REF!,MunicipioRegioes!I1466)/I1466</f>
        <v>#REF!</v>
      </c>
    </row>
    <row r="1467" spans="1:19" x14ac:dyDescent="0.2">
      <c r="A1467" s="5">
        <v>26</v>
      </c>
      <c r="B1467" s="5" t="s">
        <v>1428</v>
      </c>
      <c r="C1467" s="5" t="s">
        <v>7086</v>
      </c>
      <c r="D1467" s="5">
        <v>2605</v>
      </c>
      <c r="E1467" s="5" t="s">
        <v>7087</v>
      </c>
      <c r="F1467" s="5">
        <v>26017</v>
      </c>
      <c r="G1467" s="5" t="s">
        <v>7088</v>
      </c>
      <c r="H1467" s="5" t="s">
        <v>5421</v>
      </c>
      <c r="I1467" s="5">
        <v>2600054</v>
      </c>
      <c r="J1467" s="5" t="s">
        <v>1429</v>
      </c>
      <c r="K1467" s="6">
        <v>260005</v>
      </c>
      <c r="L1467" s="6" t="s">
        <v>7089</v>
      </c>
      <c r="M1467" s="6" t="s">
        <v>7090</v>
      </c>
      <c r="N1467" s="6" t="e">
        <f xml:space="preserve"> SUMIF(#REF!,MunicipioRegioes!I1467,#REF!)</f>
        <v>#REF!</v>
      </c>
      <c r="O1467" s="6" t="str">
        <f t="shared" si="22"/>
        <v>Mun_2600054</v>
      </c>
      <c r="P1467" s="6">
        <v>0</v>
      </c>
      <c r="Q1467" s="6" t="e">
        <f>SUMIF(#REF!,MunicipioRegioes!K1467,#REF!)/K1467</f>
        <v>#REF!</v>
      </c>
      <c r="R1467" s="6" t="e">
        <f>SUMIF(#REF!,MunicipioRegioes!I1467,#REF!)/I1467</f>
        <v>#REF!</v>
      </c>
      <c r="S1467" s="6" t="e">
        <f>SUMIF(#REF!,MunicipioRegioes!I1467)/I1467</f>
        <v>#REF!</v>
      </c>
    </row>
    <row r="1468" spans="1:19" x14ac:dyDescent="0.2">
      <c r="A1468" s="5">
        <v>26</v>
      </c>
      <c r="B1468" s="5" t="s">
        <v>1428</v>
      </c>
      <c r="C1468" s="5" t="s">
        <v>7086</v>
      </c>
      <c r="D1468" s="5">
        <v>2601</v>
      </c>
      <c r="E1468" s="5" t="s">
        <v>7091</v>
      </c>
      <c r="F1468" s="5">
        <v>26003</v>
      </c>
      <c r="G1468" s="5" t="s">
        <v>7092</v>
      </c>
      <c r="H1468" s="5" t="s">
        <v>5423</v>
      </c>
      <c r="I1468" s="5">
        <v>2600104</v>
      </c>
      <c r="J1468" s="5" t="s">
        <v>1430</v>
      </c>
      <c r="K1468" s="6">
        <v>260010</v>
      </c>
      <c r="L1468" s="6" t="s">
        <v>7093</v>
      </c>
      <c r="M1468" s="6" t="s">
        <v>7094</v>
      </c>
      <c r="N1468" s="6" t="e">
        <f xml:space="preserve"> SUMIF(#REF!,MunicipioRegioes!I1468,#REF!)</f>
        <v>#REF!</v>
      </c>
      <c r="O1468" s="6" t="str">
        <f t="shared" si="22"/>
        <v>Mun_2600104</v>
      </c>
      <c r="P1468" s="6">
        <v>0</v>
      </c>
      <c r="Q1468" s="6" t="e">
        <f>SUMIF(#REF!,MunicipioRegioes!K1468,#REF!)/K1468</f>
        <v>#REF!</v>
      </c>
      <c r="R1468" s="6" t="e">
        <f>SUMIF(#REF!,MunicipioRegioes!I1468,#REF!)/I1468</f>
        <v>#REF!</v>
      </c>
      <c r="S1468" s="6" t="e">
        <f>SUMIF(#REF!,MunicipioRegioes!I1468)/I1468</f>
        <v>#REF!</v>
      </c>
    </row>
    <row r="1469" spans="1:19" x14ac:dyDescent="0.2">
      <c r="A1469" s="5">
        <v>26</v>
      </c>
      <c r="B1469" s="5" t="s">
        <v>1428</v>
      </c>
      <c r="C1469" s="5" t="s">
        <v>7086</v>
      </c>
      <c r="D1469" s="5">
        <v>2602</v>
      </c>
      <c r="E1469" s="5" t="s">
        <v>7095</v>
      </c>
      <c r="F1469" s="5">
        <v>26005</v>
      </c>
      <c r="G1469" s="5" t="s">
        <v>7096</v>
      </c>
      <c r="H1469" s="5" t="s">
        <v>5427</v>
      </c>
      <c r="I1469" s="5">
        <v>2600203</v>
      </c>
      <c r="J1469" s="5" t="s">
        <v>1431</v>
      </c>
      <c r="K1469" s="6">
        <v>260020</v>
      </c>
      <c r="L1469" s="6" t="s">
        <v>7097</v>
      </c>
      <c r="M1469" s="6" t="s">
        <v>7098</v>
      </c>
      <c r="N1469" s="6" t="e">
        <f xml:space="preserve"> SUMIF(#REF!,MunicipioRegioes!I1469,#REF!)</f>
        <v>#REF!</v>
      </c>
      <c r="O1469" s="6" t="str">
        <f t="shared" si="22"/>
        <v>Mun_2600203</v>
      </c>
      <c r="P1469" s="6">
        <v>0</v>
      </c>
      <c r="Q1469" s="6" t="e">
        <f>SUMIF(#REF!,MunicipioRegioes!K1469,#REF!)/K1469</f>
        <v>#REF!</v>
      </c>
      <c r="R1469" s="6" t="e">
        <f>SUMIF(#REF!,MunicipioRegioes!I1469,#REF!)/I1469</f>
        <v>#REF!</v>
      </c>
      <c r="S1469" s="6" t="e">
        <f>SUMIF(#REF!,MunicipioRegioes!I1469)/I1469</f>
        <v>#REF!</v>
      </c>
    </row>
    <row r="1470" spans="1:19" x14ac:dyDescent="0.2">
      <c r="A1470" s="5">
        <v>26</v>
      </c>
      <c r="B1470" s="5" t="s">
        <v>1428</v>
      </c>
      <c r="C1470" s="5" t="s">
        <v>7086</v>
      </c>
      <c r="D1470" s="5">
        <v>2603</v>
      </c>
      <c r="E1470" s="5" t="s">
        <v>7099</v>
      </c>
      <c r="F1470" s="5">
        <v>26012</v>
      </c>
      <c r="G1470" s="5" t="s">
        <v>7100</v>
      </c>
      <c r="H1470" s="5" t="s">
        <v>5431</v>
      </c>
      <c r="I1470" s="5">
        <v>2600302</v>
      </c>
      <c r="J1470" s="5" t="s">
        <v>1432</v>
      </c>
      <c r="K1470" s="6">
        <v>260030</v>
      </c>
      <c r="L1470" s="6" t="s">
        <v>7101</v>
      </c>
      <c r="M1470" s="6" t="s">
        <v>7102</v>
      </c>
      <c r="N1470" s="6" t="e">
        <f xml:space="preserve"> SUMIF(#REF!,MunicipioRegioes!I1470,#REF!)</f>
        <v>#REF!</v>
      </c>
      <c r="O1470" s="6" t="str">
        <f t="shared" si="22"/>
        <v>Mun_2600302</v>
      </c>
      <c r="P1470" s="6">
        <v>0</v>
      </c>
      <c r="Q1470" s="6" t="e">
        <f>SUMIF(#REF!,MunicipioRegioes!K1470,#REF!)/K1470</f>
        <v>#REF!</v>
      </c>
      <c r="R1470" s="6" t="e">
        <f>SUMIF(#REF!,MunicipioRegioes!I1470,#REF!)/I1470</f>
        <v>#REF!</v>
      </c>
      <c r="S1470" s="6" t="e">
        <f>SUMIF(#REF!,MunicipioRegioes!I1470)/I1470</f>
        <v>#REF!</v>
      </c>
    </row>
    <row r="1471" spans="1:19" x14ac:dyDescent="0.2">
      <c r="A1471" s="5">
        <v>26</v>
      </c>
      <c r="B1471" s="5" t="s">
        <v>1428</v>
      </c>
      <c r="C1471" s="5" t="s">
        <v>7086</v>
      </c>
      <c r="D1471" s="5">
        <v>2604</v>
      </c>
      <c r="E1471" s="5" t="s">
        <v>7103</v>
      </c>
      <c r="F1471" s="5">
        <v>26015</v>
      </c>
      <c r="G1471" s="5" t="s">
        <v>7104</v>
      </c>
      <c r="H1471" s="5" t="s">
        <v>5441</v>
      </c>
      <c r="I1471" s="5">
        <v>2600401</v>
      </c>
      <c r="J1471" s="5" t="s">
        <v>1433</v>
      </c>
      <c r="K1471" s="6">
        <v>260040</v>
      </c>
      <c r="L1471" s="6" t="s">
        <v>7105</v>
      </c>
      <c r="M1471" s="6" t="s">
        <v>7106</v>
      </c>
      <c r="N1471" s="6" t="e">
        <f xml:space="preserve"> SUMIF(#REF!,MunicipioRegioes!I1471,#REF!)</f>
        <v>#REF!</v>
      </c>
      <c r="O1471" s="6" t="str">
        <f t="shared" si="22"/>
        <v>Mun_2600401</v>
      </c>
      <c r="P1471" s="6">
        <v>0</v>
      </c>
      <c r="Q1471" s="6" t="e">
        <f>SUMIF(#REF!,MunicipioRegioes!K1471,#REF!)/K1471</f>
        <v>#REF!</v>
      </c>
      <c r="R1471" s="6" t="e">
        <f>SUMIF(#REF!,MunicipioRegioes!I1471,#REF!)/I1471</f>
        <v>#REF!</v>
      </c>
      <c r="S1471" s="6" t="e">
        <f>SUMIF(#REF!,MunicipioRegioes!I1471)/I1471</f>
        <v>#REF!</v>
      </c>
    </row>
    <row r="1472" spans="1:19" x14ac:dyDescent="0.2">
      <c r="A1472" s="5">
        <v>26</v>
      </c>
      <c r="B1472" s="5" t="s">
        <v>1428</v>
      </c>
      <c r="C1472" s="5" t="s">
        <v>7086</v>
      </c>
      <c r="D1472" s="5">
        <v>2603</v>
      </c>
      <c r="E1472" s="5" t="s">
        <v>7099</v>
      </c>
      <c r="F1472" s="5">
        <v>26007</v>
      </c>
      <c r="G1472" s="5" t="s">
        <v>7107</v>
      </c>
      <c r="H1472" s="5" t="s">
        <v>5444</v>
      </c>
      <c r="I1472" s="5">
        <v>2600500</v>
      </c>
      <c r="J1472" s="5" t="s">
        <v>1434</v>
      </c>
      <c r="K1472" s="6">
        <v>260050</v>
      </c>
      <c r="L1472" s="6" t="s">
        <v>7101</v>
      </c>
      <c r="M1472" s="6" t="s">
        <v>7108</v>
      </c>
      <c r="N1472" s="6" t="e">
        <f xml:space="preserve"> SUMIF(#REF!,MunicipioRegioes!I1472,#REF!)</f>
        <v>#REF!</v>
      </c>
      <c r="O1472" s="6" t="str">
        <f t="shared" si="22"/>
        <v>Mun_2600500</v>
      </c>
      <c r="P1472" s="6">
        <v>0</v>
      </c>
      <c r="Q1472" s="6" t="e">
        <f>SUMIF(#REF!,MunicipioRegioes!K1472,#REF!)/K1472</f>
        <v>#REF!</v>
      </c>
      <c r="R1472" s="6" t="e">
        <f>SUMIF(#REF!,MunicipioRegioes!I1472,#REF!)/I1472</f>
        <v>#REF!</v>
      </c>
      <c r="S1472" s="6" t="e">
        <f>SUMIF(#REF!,MunicipioRegioes!I1472)/I1472</f>
        <v>#REF!</v>
      </c>
    </row>
    <row r="1473" spans="1:19" x14ac:dyDescent="0.2">
      <c r="A1473" s="5">
        <v>26</v>
      </c>
      <c r="B1473" s="5" t="s">
        <v>1428</v>
      </c>
      <c r="C1473" s="5" t="s">
        <v>7086</v>
      </c>
      <c r="D1473" s="5">
        <v>2603</v>
      </c>
      <c r="E1473" s="5" t="s">
        <v>7099</v>
      </c>
      <c r="F1473" s="5">
        <v>26008</v>
      </c>
      <c r="G1473" s="5" t="s">
        <v>7109</v>
      </c>
      <c r="H1473" s="5" t="s">
        <v>5446</v>
      </c>
      <c r="I1473" s="5">
        <v>2600609</v>
      </c>
      <c r="J1473" s="5" t="s">
        <v>1230</v>
      </c>
      <c r="K1473" s="6">
        <v>260060</v>
      </c>
      <c r="L1473" s="6" t="s">
        <v>7101</v>
      </c>
      <c r="M1473" s="6" t="s">
        <v>7110</v>
      </c>
      <c r="N1473" s="6" t="e">
        <f xml:space="preserve"> SUMIF(#REF!,MunicipioRegioes!I1473,#REF!)</f>
        <v>#REF!</v>
      </c>
      <c r="O1473" s="6" t="str">
        <f t="shared" si="22"/>
        <v>Mun_2600609</v>
      </c>
      <c r="P1473" s="6">
        <v>0</v>
      </c>
      <c r="Q1473" s="6" t="e">
        <f>SUMIF(#REF!,MunicipioRegioes!K1473,#REF!)/K1473</f>
        <v>#REF!</v>
      </c>
      <c r="R1473" s="6" t="e">
        <f>SUMIF(#REF!,MunicipioRegioes!I1473,#REF!)/I1473</f>
        <v>#REF!</v>
      </c>
      <c r="S1473" s="6" t="e">
        <f>SUMIF(#REF!,MunicipioRegioes!I1473)/I1473</f>
        <v>#REF!</v>
      </c>
    </row>
    <row r="1474" spans="1:19" x14ac:dyDescent="0.2">
      <c r="A1474" s="5">
        <v>26</v>
      </c>
      <c r="B1474" s="5" t="s">
        <v>1428</v>
      </c>
      <c r="C1474" s="5" t="s">
        <v>7086</v>
      </c>
      <c r="D1474" s="5">
        <v>2604</v>
      </c>
      <c r="E1474" s="5" t="s">
        <v>7103</v>
      </c>
      <c r="F1474" s="5">
        <v>26013</v>
      </c>
      <c r="G1474" s="5" t="s">
        <v>7111</v>
      </c>
      <c r="H1474" s="5" t="s">
        <v>5447</v>
      </c>
      <c r="I1474" s="5">
        <v>2600708</v>
      </c>
      <c r="J1474" s="5" t="s">
        <v>1435</v>
      </c>
      <c r="K1474" s="6">
        <v>260070</v>
      </c>
      <c r="L1474" s="6" t="s">
        <v>7105</v>
      </c>
      <c r="M1474" s="6" t="s">
        <v>7112</v>
      </c>
      <c r="N1474" s="6" t="e">
        <f xml:space="preserve"> SUMIF(#REF!,MunicipioRegioes!I1474,#REF!)</f>
        <v>#REF!</v>
      </c>
      <c r="O1474" s="6" t="str">
        <f t="shared" si="22"/>
        <v>Mun_2600708</v>
      </c>
      <c r="P1474" s="6">
        <v>0</v>
      </c>
      <c r="Q1474" s="6" t="e">
        <f>SUMIF(#REF!,MunicipioRegioes!K1474,#REF!)/K1474</f>
        <v>#REF!</v>
      </c>
      <c r="R1474" s="6" t="e">
        <f>SUMIF(#REF!,MunicipioRegioes!I1474,#REF!)/I1474</f>
        <v>#REF!</v>
      </c>
      <c r="S1474" s="6" t="e">
        <f>SUMIF(#REF!,MunicipioRegioes!I1474)/I1474</f>
        <v>#REF!</v>
      </c>
    </row>
    <row r="1475" spans="1:19" x14ac:dyDescent="0.2">
      <c r="A1475" s="5">
        <v>26</v>
      </c>
      <c r="B1475" s="5" t="s">
        <v>1428</v>
      </c>
      <c r="C1475" s="5" t="s">
        <v>7086</v>
      </c>
      <c r="D1475" s="5">
        <v>2603</v>
      </c>
      <c r="E1475" s="5" t="s">
        <v>7099</v>
      </c>
      <c r="F1475" s="5">
        <v>26012</v>
      </c>
      <c r="G1475" s="5" t="s">
        <v>7100</v>
      </c>
      <c r="H1475" s="5" t="s">
        <v>5439</v>
      </c>
      <c r="I1475" s="5">
        <v>2600807</v>
      </c>
      <c r="J1475" s="5" t="s">
        <v>1436</v>
      </c>
      <c r="K1475" s="6">
        <v>260080</v>
      </c>
      <c r="L1475" s="6" t="s">
        <v>7101</v>
      </c>
      <c r="M1475" s="6" t="s">
        <v>7102</v>
      </c>
      <c r="N1475" s="6" t="e">
        <f xml:space="preserve"> SUMIF(#REF!,MunicipioRegioes!I1475,#REF!)</f>
        <v>#REF!</v>
      </c>
      <c r="O1475" s="6" t="str">
        <f t="shared" ref="O1475:O1538" si="23">"Mun_"&amp;I1475</f>
        <v>Mun_2600807</v>
      </c>
      <c r="P1475" s="6">
        <v>0</v>
      </c>
      <c r="Q1475" s="6" t="e">
        <f>SUMIF(#REF!,MunicipioRegioes!K1475,#REF!)/K1475</f>
        <v>#REF!</v>
      </c>
      <c r="R1475" s="6" t="e">
        <f>SUMIF(#REF!,MunicipioRegioes!I1475,#REF!)/I1475</f>
        <v>#REF!</v>
      </c>
      <c r="S1475" s="6" t="e">
        <f>SUMIF(#REF!,MunicipioRegioes!I1475)/I1475</f>
        <v>#REF!</v>
      </c>
    </row>
    <row r="1476" spans="1:19" x14ac:dyDescent="0.2">
      <c r="A1476" s="5">
        <v>26</v>
      </c>
      <c r="B1476" s="5" t="s">
        <v>1428</v>
      </c>
      <c r="C1476" s="5" t="s">
        <v>7086</v>
      </c>
      <c r="D1476" s="5">
        <v>2604</v>
      </c>
      <c r="E1476" s="5" t="s">
        <v>7103</v>
      </c>
      <c r="F1476" s="5">
        <v>26015</v>
      </c>
      <c r="G1476" s="5" t="s">
        <v>7104</v>
      </c>
      <c r="H1476" s="5" t="s">
        <v>7113</v>
      </c>
      <c r="I1476" s="5">
        <v>2600906</v>
      </c>
      <c r="J1476" s="5" t="s">
        <v>1437</v>
      </c>
      <c r="K1476" s="6">
        <v>260090</v>
      </c>
      <c r="L1476" s="6" t="s">
        <v>7105</v>
      </c>
      <c r="M1476" s="6" t="s">
        <v>7106</v>
      </c>
      <c r="N1476" s="6" t="e">
        <f xml:space="preserve"> SUMIF(#REF!,MunicipioRegioes!I1476,#REF!)</f>
        <v>#REF!</v>
      </c>
      <c r="O1476" s="6" t="str">
        <f t="shared" si="23"/>
        <v>Mun_2600906</v>
      </c>
      <c r="P1476" s="6">
        <v>0</v>
      </c>
      <c r="Q1476" s="6" t="e">
        <f>SUMIF(#REF!,MunicipioRegioes!K1476,#REF!)/K1476</f>
        <v>#REF!</v>
      </c>
      <c r="R1476" s="6" t="e">
        <f>SUMIF(#REF!,MunicipioRegioes!I1476,#REF!)/I1476</f>
        <v>#REF!</v>
      </c>
      <c r="S1476" s="6" t="e">
        <f>SUMIF(#REF!,MunicipioRegioes!I1476)/I1476</f>
        <v>#REF!</v>
      </c>
    </row>
    <row r="1477" spans="1:19" x14ac:dyDescent="0.2">
      <c r="A1477" s="5">
        <v>26</v>
      </c>
      <c r="B1477" s="5" t="s">
        <v>1428</v>
      </c>
      <c r="C1477" s="5" t="s">
        <v>7086</v>
      </c>
      <c r="D1477" s="5">
        <v>2603</v>
      </c>
      <c r="E1477" s="5" t="s">
        <v>7099</v>
      </c>
      <c r="F1477" s="5">
        <v>26011</v>
      </c>
      <c r="G1477" s="5" t="s">
        <v>1488</v>
      </c>
      <c r="H1477" s="5" t="s">
        <v>7114</v>
      </c>
      <c r="I1477" s="5">
        <v>2601003</v>
      </c>
      <c r="J1477" s="5" t="s">
        <v>1438</v>
      </c>
      <c r="K1477" s="6">
        <v>260100</v>
      </c>
      <c r="L1477" s="6" t="s">
        <v>7101</v>
      </c>
      <c r="M1477" s="6" t="s">
        <v>7115</v>
      </c>
      <c r="N1477" s="6" t="e">
        <f xml:space="preserve"> SUMIF(#REF!,MunicipioRegioes!I1477,#REF!)</f>
        <v>#REF!</v>
      </c>
      <c r="O1477" s="6" t="str">
        <f t="shared" si="23"/>
        <v>Mun_2601003</v>
      </c>
      <c r="P1477" s="6">
        <v>0</v>
      </c>
      <c r="Q1477" s="6" t="e">
        <f>SUMIF(#REF!,MunicipioRegioes!K1477,#REF!)/K1477</f>
        <v>#REF!</v>
      </c>
      <c r="R1477" s="6" t="e">
        <f>SUMIF(#REF!,MunicipioRegioes!I1477,#REF!)/I1477</f>
        <v>#REF!</v>
      </c>
      <c r="S1477" s="6" t="e">
        <f>SUMIF(#REF!,MunicipioRegioes!I1477)/I1477</f>
        <v>#REF!</v>
      </c>
    </row>
    <row r="1478" spans="1:19" x14ac:dyDescent="0.2">
      <c r="A1478" s="5">
        <v>26</v>
      </c>
      <c r="B1478" s="5" t="s">
        <v>1428</v>
      </c>
      <c r="C1478" s="5" t="s">
        <v>7086</v>
      </c>
      <c r="D1478" s="5">
        <v>2605</v>
      </c>
      <c r="E1478" s="5" t="s">
        <v>7087</v>
      </c>
      <c r="F1478" s="5">
        <v>26016</v>
      </c>
      <c r="G1478" s="5" t="s">
        <v>7116</v>
      </c>
      <c r="H1478" s="5" t="s">
        <v>7117</v>
      </c>
      <c r="I1478" s="5">
        <v>2601052</v>
      </c>
      <c r="J1478" s="5" t="s">
        <v>1439</v>
      </c>
      <c r="K1478" s="6">
        <v>260105</v>
      </c>
      <c r="L1478" s="6" t="s">
        <v>7089</v>
      </c>
      <c r="M1478" s="6" t="s">
        <v>7118</v>
      </c>
      <c r="N1478" s="6" t="e">
        <f xml:space="preserve"> SUMIF(#REF!,MunicipioRegioes!I1478,#REF!)</f>
        <v>#REF!</v>
      </c>
      <c r="O1478" s="6" t="str">
        <f t="shared" si="23"/>
        <v>Mun_2601052</v>
      </c>
      <c r="P1478" s="6">
        <v>0</v>
      </c>
      <c r="Q1478" s="6" t="e">
        <f>SUMIF(#REF!,MunicipioRegioes!K1478,#REF!)/K1478</f>
        <v>#REF!</v>
      </c>
      <c r="R1478" s="6" t="e">
        <f>SUMIF(#REF!,MunicipioRegioes!I1478,#REF!)/I1478</f>
        <v>#REF!</v>
      </c>
      <c r="S1478" s="6" t="e">
        <f>SUMIF(#REF!,MunicipioRegioes!I1478)/I1478</f>
        <v>#REF!</v>
      </c>
    </row>
    <row r="1479" spans="1:19" x14ac:dyDescent="0.2">
      <c r="A1479" s="5">
        <v>26</v>
      </c>
      <c r="B1479" s="5" t="s">
        <v>1428</v>
      </c>
      <c r="C1479" s="5" t="s">
        <v>7086</v>
      </c>
      <c r="D1479" s="5">
        <v>2601</v>
      </c>
      <c r="E1479" s="5" t="s">
        <v>7091</v>
      </c>
      <c r="F1479" s="5">
        <v>26001</v>
      </c>
      <c r="G1479" s="5" t="s">
        <v>1440</v>
      </c>
      <c r="H1479" s="5" t="s">
        <v>7119</v>
      </c>
      <c r="I1479" s="5">
        <v>2601102</v>
      </c>
      <c r="J1479" s="5" t="s">
        <v>1440</v>
      </c>
      <c r="K1479" s="6">
        <v>260110</v>
      </c>
      <c r="L1479" s="6" t="s">
        <v>7093</v>
      </c>
      <c r="M1479" s="6" t="s">
        <v>7120</v>
      </c>
      <c r="N1479" s="6" t="e">
        <f xml:space="preserve"> SUMIF(#REF!,MunicipioRegioes!I1479,#REF!)</f>
        <v>#REF!</v>
      </c>
      <c r="O1479" s="6" t="str">
        <f t="shared" si="23"/>
        <v>Mun_2601102</v>
      </c>
      <c r="P1479" s="6">
        <v>0</v>
      </c>
      <c r="Q1479" s="6" t="e">
        <f>SUMIF(#REF!,MunicipioRegioes!K1479,#REF!)/K1479</f>
        <v>#REF!</v>
      </c>
      <c r="R1479" s="6" t="e">
        <f>SUMIF(#REF!,MunicipioRegioes!I1479,#REF!)/I1479</f>
        <v>#REF!</v>
      </c>
      <c r="S1479" s="6" t="e">
        <f>SUMIF(#REF!,MunicipioRegioes!I1479)/I1479</f>
        <v>#REF!</v>
      </c>
    </row>
    <row r="1480" spans="1:19" x14ac:dyDescent="0.2">
      <c r="A1480" s="5">
        <v>26</v>
      </c>
      <c r="B1480" s="5" t="s">
        <v>1428</v>
      </c>
      <c r="C1480" s="5" t="s">
        <v>7086</v>
      </c>
      <c r="D1480" s="5">
        <v>2601</v>
      </c>
      <c r="E1480" s="5" t="s">
        <v>7091</v>
      </c>
      <c r="F1480" s="5">
        <v>26004</v>
      </c>
      <c r="G1480" s="5" t="s">
        <v>7121</v>
      </c>
      <c r="H1480" s="5" t="s">
        <v>7122</v>
      </c>
      <c r="I1480" s="5">
        <v>2601201</v>
      </c>
      <c r="J1480" s="5" t="s">
        <v>1441</v>
      </c>
      <c r="K1480" s="6">
        <v>260120</v>
      </c>
      <c r="L1480" s="6" t="s">
        <v>7093</v>
      </c>
      <c r="M1480" s="6" t="s">
        <v>7123</v>
      </c>
      <c r="N1480" s="6" t="e">
        <f xml:space="preserve"> SUMIF(#REF!,MunicipioRegioes!I1480,#REF!)</f>
        <v>#REF!</v>
      </c>
      <c r="O1480" s="6" t="str">
        <f t="shared" si="23"/>
        <v>Mun_2601201</v>
      </c>
      <c r="P1480" s="6">
        <v>0</v>
      </c>
      <c r="Q1480" s="6" t="e">
        <f>SUMIF(#REF!,MunicipioRegioes!K1480,#REF!)/K1480</f>
        <v>#REF!</v>
      </c>
      <c r="R1480" s="6" t="e">
        <f>SUMIF(#REF!,MunicipioRegioes!I1480,#REF!)/I1480</f>
        <v>#REF!</v>
      </c>
      <c r="S1480" s="6" t="e">
        <f>SUMIF(#REF!,MunicipioRegioes!I1480)/I1480</f>
        <v>#REF!</v>
      </c>
    </row>
    <row r="1481" spans="1:19" x14ac:dyDescent="0.2">
      <c r="A1481" s="5">
        <v>26</v>
      </c>
      <c r="B1481" s="5" t="s">
        <v>1428</v>
      </c>
      <c r="C1481" s="5" t="s">
        <v>7086</v>
      </c>
      <c r="D1481" s="5">
        <v>2603</v>
      </c>
      <c r="E1481" s="5" t="s">
        <v>7099</v>
      </c>
      <c r="F1481" s="5">
        <v>26012</v>
      </c>
      <c r="G1481" s="5" t="s">
        <v>7100</v>
      </c>
      <c r="H1481" s="5" t="s">
        <v>7124</v>
      </c>
      <c r="I1481" s="5">
        <v>2601300</v>
      </c>
      <c r="J1481" s="5" t="s">
        <v>1442</v>
      </c>
      <c r="K1481" s="6">
        <v>260130</v>
      </c>
      <c r="L1481" s="6" t="s">
        <v>7101</v>
      </c>
      <c r="M1481" s="6" t="s">
        <v>7102</v>
      </c>
      <c r="N1481" s="6" t="e">
        <f xml:space="preserve"> SUMIF(#REF!,MunicipioRegioes!I1481,#REF!)</f>
        <v>#REF!</v>
      </c>
      <c r="O1481" s="6" t="str">
        <f t="shared" si="23"/>
        <v>Mun_2601300</v>
      </c>
      <c r="P1481" s="6">
        <v>0</v>
      </c>
      <c r="Q1481" s="6" t="e">
        <f>SUMIF(#REF!,MunicipioRegioes!K1481,#REF!)/K1481</f>
        <v>#REF!</v>
      </c>
      <c r="R1481" s="6" t="e">
        <f>SUMIF(#REF!,MunicipioRegioes!I1481,#REF!)/I1481</f>
        <v>#REF!</v>
      </c>
      <c r="S1481" s="6" t="e">
        <f>SUMIF(#REF!,MunicipioRegioes!I1481)/I1481</f>
        <v>#REF!</v>
      </c>
    </row>
    <row r="1482" spans="1:19" x14ac:dyDescent="0.2">
      <c r="A1482" s="5">
        <v>26</v>
      </c>
      <c r="B1482" s="5" t="s">
        <v>1428</v>
      </c>
      <c r="C1482" s="5" t="s">
        <v>7086</v>
      </c>
      <c r="D1482" s="5">
        <v>2604</v>
      </c>
      <c r="E1482" s="5" t="s">
        <v>7103</v>
      </c>
      <c r="F1482" s="5">
        <v>26015</v>
      </c>
      <c r="G1482" s="5" t="s">
        <v>7104</v>
      </c>
      <c r="H1482" s="5" t="s">
        <v>7125</v>
      </c>
      <c r="I1482" s="5">
        <v>2601409</v>
      </c>
      <c r="J1482" s="5" t="s">
        <v>1443</v>
      </c>
      <c r="K1482" s="6">
        <v>260140</v>
      </c>
      <c r="L1482" s="6" t="s">
        <v>7105</v>
      </c>
      <c r="M1482" s="6" t="s">
        <v>7106</v>
      </c>
      <c r="N1482" s="6" t="e">
        <f xml:space="preserve"> SUMIF(#REF!,MunicipioRegioes!I1482,#REF!)</f>
        <v>#REF!</v>
      </c>
      <c r="O1482" s="6" t="str">
        <f t="shared" si="23"/>
        <v>Mun_2601409</v>
      </c>
      <c r="P1482" s="6">
        <v>0</v>
      </c>
      <c r="Q1482" s="6" t="e">
        <f>SUMIF(#REF!,MunicipioRegioes!K1482,#REF!)/K1482</f>
        <v>#REF!</v>
      </c>
      <c r="R1482" s="6" t="e">
        <f>SUMIF(#REF!,MunicipioRegioes!I1482,#REF!)/I1482</f>
        <v>#REF!</v>
      </c>
      <c r="S1482" s="6" t="e">
        <f>SUMIF(#REF!,MunicipioRegioes!I1482)/I1482</f>
        <v>#REF!</v>
      </c>
    </row>
    <row r="1483" spans="1:19" x14ac:dyDescent="0.2">
      <c r="A1483" s="5">
        <v>26</v>
      </c>
      <c r="B1483" s="5" t="s">
        <v>1428</v>
      </c>
      <c r="C1483" s="5" t="s">
        <v>7086</v>
      </c>
      <c r="D1483" s="5">
        <v>2604</v>
      </c>
      <c r="E1483" s="5" t="s">
        <v>7103</v>
      </c>
      <c r="F1483" s="5">
        <v>26015</v>
      </c>
      <c r="G1483" s="5" t="s">
        <v>7104</v>
      </c>
      <c r="H1483" s="5" t="s">
        <v>7126</v>
      </c>
      <c r="I1483" s="5">
        <v>2601508</v>
      </c>
      <c r="J1483" s="5" t="s">
        <v>1444</v>
      </c>
      <c r="K1483" s="6">
        <v>260150</v>
      </c>
      <c r="L1483" s="6" t="s">
        <v>7105</v>
      </c>
      <c r="M1483" s="6" t="s">
        <v>7106</v>
      </c>
      <c r="N1483" s="6" t="e">
        <f xml:space="preserve"> SUMIF(#REF!,MunicipioRegioes!I1483,#REF!)</f>
        <v>#REF!</v>
      </c>
      <c r="O1483" s="6" t="str">
        <f t="shared" si="23"/>
        <v>Mun_2601508</v>
      </c>
      <c r="P1483" s="6">
        <v>0</v>
      </c>
      <c r="Q1483" s="6" t="e">
        <f>SUMIF(#REF!,MunicipioRegioes!K1483,#REF!)/K1483</f>
        <v>#REF!</v>
      </c>
      <c r="R1483" s="6" t="e">
        <f>SUMIF(#REF!,MunicipioRegioes!I1483,#REF!)/I1483</f>
        <v>#REF!</v>
      </c>
      <c r="S1483" s="6" t="e">
        <f>SUMIF(#REF!,MunicipioRegioes!I1483)/I1483</f>
        <v>#REF!</v>
      </c>
    </row>
    <row r="1484" spans="1:19" x14ac:dyDescent="0.2">
      <c r="A1484" s="5">
        <v>26</v>
      </c>
      <c r="B1484" s="5" t="s">
        <v>1428</v>
      </c>
      <c r="C1484" s="5" t="s">
        <v>7086</v>
      </c>
      <c r="D1484" s="5">
        <v>2602</v>
      </c>
      <c r="E1484" s="5" t="s">
        <v>7095</v>
      </c>
      <c r="F1484" s="5">
        <v>26006</v>
      </c>
      <c r="G1484" s="5" t="s">
        <v>1940</v>
      </c>
      <c r="H1484" s="5" t="s">
        <v>7127</v>
      </c>
      <c r="I1484" s="5">
        <v>2601607</v>
      </c>
      <c r="J1484" s="5" t="s">
        <v>7128</v>
      </c>
      <c r="K1484" s="6">
        <v>260160</v>
      </c>
      <c r="L1484" s="6" t="s">
        <v>7097</v>
      </c>
      <c r="M1484" s="6" t="s">
        <v>7129</v>
      </c>
      <c r="N1484" s="6" t="e">
        <f xml:space="preserve"> SUMIF(#REF!,MunicipioRegioes!I1484,#REF!)</f>
        <v>#REF!</v>
      </c>
      <c r="O1484" s="6" t="str">
        <f t="shared" si="23"/>
        <v>Mun_2601607</v>
      </c>
      <c r="P1484" s="6">
        <v>0</v>
      </c>
      <c r="Q1484" s="6" t="e">
        <f>SUMIF(#REF!,MunicipioRegioes!K1484,#REF!)/K1484</f>
        <v>#REF!</v>
      </c>
      <c r="R1484" s="6" t="e">
        <f>SUMIF(#REF!,MunicipioRegioes!I1484,#REF!)/I1484</f>
        <v>#REF!</v>
      </c>
      <c r="S1484" s="6" t="e">
        <f>SUMIF(#REF!,MunicipioRegioes!I1484)/I1484</f>
        <v>#REF!</v>
      </c>
    </row>
    <row r="1485" spans="1:19" x14ac:dyDescent="0.2">
      <c r="A1485" s="5">
        <v>26</v>
      </c>
      <c r="B1485" s="5" t="s">
        <v>1428</v>
      </c>
      <c r="C1485" s="5" t="s">
        <v>7086</v>
      </c>
      <c r="D1485" s="5">
        <v>2603</v>
      </c>
      <c r="E1485" s="5" t="s">
        <v>7099</v>
      </c>
      <c r="F1485" s="5">
        <v>26008</v>
      </c>
      <c r="G1485" s="5" t="s">
        <v>7109</v>
      </c>
      <c r="H1485" s="5" t="s">
        <v>7130</v>
      </c>
      <c r="I1485" s="5">
        <v>2601706</v>
      </c>
      <c r="J1485" s="5" t="s">
        <v>1446</v>
      </c>
      <c r="K1485" s="6">
        <v>260170</v>
      </c>
      <c r="L1485" s="6" t="s">
        <v>7101</v>
      </c>
      <c r="M1485" s="6" t="s">
        <v>7110</v>
      </c>
      <c r="N1485" s="6" t="e">
        <f xml:space="preserve"> SUMIF(#REF!,MunicipioRegioes!I1485,#REF!)</f>
        <v>#REF!</v>
      </c>
      <c r="O1485" s="6" t="str">
        <f t="shared" si="23"/>
        <v>Mun_2601706</v>
      </c>
      <c r="P1485" s="6">
        <v>0</v>
      </c>
      <c r="Q1485" s="6" t="e">
        <f>SUMIF(#REF!,MunicipioRegioes!K1485,#REF!)/K1485</f>
        <v>#REF!</v>
      </c>
      <c r="R1485" s="6" t="e">
        <f>SUMIF(#REF!,MunicipioRegioes!I1485,#REF!)/I1485</f>
        <v>#REF!</v>
      </c>
      <c r="S1485" s="6" t="e">
        <f>SUMIF(#REF!,MunicipioRegioes!I1485)/I1485</f>
        <v>#REF!</v>
      </c>
    </row>
    <row r="1486" spans="1:19" x14ac:dyDescent="0.2">
      <c r="A1486" s="5">
        <v>26</v>
      </c>
      <c r="B1486" s="5" t="s">
        <v>1428</v>
      </c>
      <c r="C1486" s="5" t="s">
        <v>7086</v>
      </c>
      <c r="D1486" s="5">
        <v>2601</v>
      </c>
      <c r="E1486" s="5" t="s">
        <v>7091</v>
      </c>
      <c r="F1486" s="5">
        <v>26004</v>
      </c>
      <c r="G1486" s="5" t="s">
        <v>7121</v>
      </c>
      <c r="H1486" s="5" t="s">
        <v>7131</v>
      </c>
      <c r="I1486" s="5">
        <v>2601805</v>
      </c>
      <c r="J1486" s="5" t="s">
        <v>1447</v>
      </c>
      <c r="K1486" s="6">
        <v>260180</v>
      </c>
      <c r="L1486" s="6" t="s">
        <v>7093</v>
      </c>
      <c r="M1486" s="6" t="s">
        <v>7123</v>
      </c>
      <c r="N1486" s="6" t="e">
        <f xml:space="preserve"> SUMIF(#REF!,MunicipioRegioes!I1486,#REF!)</f>
        <v>#REF!</v>
      </c>
      <c r="O1486" s="6" t="str">
        <f t="shared" si="23"/>
        <v>Mun_2601805</v>
      </c>
      <c r="P1486" s="6">
        <v>0</v>
      </c>
      <c r="Q1486" s="6" t="e">
        <f>SUMIF(#REF!,MunicipioRegioes!K1486,#REF!)/K1486</f>
        <v>#REF!</v>
      </c>
      <c r="R1486" s="6" t="e">
        <f>SUMIF(#REF!,MunicipioRegioes!I1486,#REF!)/I1486</f>
        <v>#REF!</v>
      </c>
      <c r="S1486" s="6" t="e">
        <f>SUMIF(#REF!,MunicipioRegioes!I1486)/I1486</f>
        <v>#REF!</v>
      </c>
    </row>
    <row r="1487" spans="1:19" x14ac:dyDescent="0.2">
      <c r="A1487" s="5">
        <v>26</v>
      </c>
      <c r="B1487" s="5" t="s">
        <v>1428</v>
      </c>
      <c r="C1487" s="5" t="s">
        <v>7086</v>
      </c>
      <c r="D1487" s="5">
        <v>2603</v>
      </c>
      <c r="E1487" s="5" t="s">
        <v>7099</v>
      </c>
      <c r="F1487" s="5">
        <v>26008</v>
      </c>
      <c r="G1487" s="5" t="s">
        <v>7109</v>
      </c>
      <c r="H1487" s="5" t="s">
        <v>7132</v>
      </c>
      <c r="I1487" s="5">
        <v>2601904</v>
      </c>
      <c r="J1487" s="5" t="s">
        <v>1448</v>
      </c>
      <c r="K1487" s="6">
        <v>260190</v>
      </c>
      <c r="L1487" s="6" t="s">
        <v>7101</v>
      </c>
      <c r="M1487" s="6" t="s">
        <v>7110</v>
      </c>
      <c r="N1487" s="6" t="e">
        <f xml:space="preserve"> SUMIF(#REF!,MunicipioRegioes!I1487,#REF!)</f>
        <v>#REF!</v>
      </c>
      <c r="O1487" s="6" t="str">
        <f t="shared" si="23"/>
        <v>Mun_2601904</v>
      </c>
      <c r="P1487" s="6">
        <v>0</v>
      </c>
      <c r="Q1487" s="6" t="e">
        <f>SUMIF(#REF!,MunicipioRegioes!K1487,#REF!)/K1487</f>
        <v>#REF!</v>
      </c>
      <c r="R1487" s="6" t="e">
        <f>SUMIF(#REF!,MunicipioRegioes!I1487,#REF!)/I1487</f>
        <v>#REF!</v>
      </c>
      <c r="S1487" s="6" t="e">
        <f>SUMIF(#REF!,MunicipioRegioes!I1487)/I1487</f>
        <v>#REF!</v>
      </c>
    </row>
    <row r="1488" spans="1:19" x14ac:dyDescent="0.2">
      <c r="A1488" s="5">
        <v>26</v>
      </c>
      <c r="B1488" s="5" t="s">
        <v>1428</v>
      </c>
      <c r="C1488" s="5" t="s">
        <v>7086</v>
      </c>
      <c r="D1488" s="5">
        <v>2601</v>
      </c>
      <c r="E1488" s="5" t="s">
        <v>7091</v>
      </c>
      <c r="F1488" s="5">
        <v>26001</v>
      </c>
      <c r="G1488" s="5" t="s">
        <v>1440</v>
      </c>
      <c r="H1488" s="5" t="s">
        <v>7133</v>
      </c>
      <c r="I1488" s="5">
        <v>2602001</v>
      </c>
      <c r="J1488" s="5" t="s">
        <v>1449</v>
      </c>
      <c r="K1488" s="6">
        <v>260200</v>
      </c>
      <c r="L1488" s="6" t="s">
        <v>7093</v>
      </c>
      <c r="M1488" s="6" t="s">
        <v>7120</v>
      </c>
      <c r="N1488" s="6" t="e">
        <f xml:space="preserve"> SUMIF(#REF!,MunicipioRegioes!I1488,#REF!)</f>
        <v>#REF!</v>
      </c>
      <c r="O1488" s="6" t="str">
        <f t="shared" si="23"/>
        <v>Mun_2602001</v>
      </c>
      <c r="P1488" s="6">
        <v>0</v>
      </c>
      <c r="Q1488" s="6" t="e">
        <f>SUMIF(#REF!,MunicipioRegioes!K1488,#REF!)/K1488</f>
        <v>#REF!</v>
      </c>
      <c r="R1488" s="6" t="e">
        <f>SUMIF(#REF!,MunicipioRegioes!I1488,#REF!)/I1488</f>
        <v>#REF!</v>
      </c>
      <c r="S1488" s="6" t="e">
        <f>SUMIF(#REF!,MunicipioRegioes!I1488)/I1488</f>
        <v>#REF!</v>
      </c>
    </row>
    <row r="1489" spans="1:19" x14ac:dyDescent="0.2">
      <c r="A1489" s="5">
        <v>26</v>
      </c>
      <c r="B1489" s="5" t="s">
        <v>1428</v>
      </c>
      <c r="C1489" s="5" t="s">
        <v>7086</v>
      </c>
      <c r="D1489" s="5">
        <v>2603</v>
      </c>
      <c r="E1489" s="5" t="s">
        <v>7099</v>
      </c>
      <c r="F1489" s="5">
        <v>26011</v>
      </c>
      <c r="G1489" s="5" t="s">
        <v>1488</v>
      </c>
      <c r="H1489" s="5" t="s">
        <v>7134</v>
      </c>
      <c r="I1489" s="5">
        <v>2602100</v>
      </c>
      <c r="J1489" s="5" t="s">
        <v>1450</v>
      </c>
      <c r="K1489" s="6">
        <v>260210</v>
      </c>
      <c r="L1489" s="6" t="s">
        <v>7101</v>
      </c>
      <c r="M1489" s="6" t="s">
        <v>7115</v>
      </c>
      <c r="N1489" s="6" t="e">
        <f xml:space="preserve"> SUMIF(#REF!,MunicipioRegioes!I1489,#REF!)</f>
        <v>#REF!</v>
      </c>
      <c r="O1489" s="6" t="str">
        <f t="shared" si="23"/>
        <v>Mun_2602100</v>
      </c>
      <c r="P1489" s="6">
        <v>0</v>
      </c>
      <c r="Q1489" s="6" t="e">
        <f>SUMIF(#REF!,MunicipioRegioes!K1489,#REF!)/K1489</f>
        <v>#REF!</v>
      </c>
      <c r="R1489" s="6" t="e">
        <f>SUMIF(#REF!,MunicipioRegioes!I1489,#REF!)/I1489</f>
        <v>#REF!</v>
      </c>
      <c r="S1489" s="6" t="e">
        <f>SUMIF(#REF!,MunicipioRegioes!I1489)/I1489</f>
        <v>#REF!</v>
      </c>
    </row>
    <row r="1490" spans="1:19" x14ac:dyDescent="0.2">
      <c r="A1490" s="5">
        <v>26</v>
      </c>
      <c r="B1490" s="5" t="s">
        <v>1428</v>
      </c>
      <c r="C1490" s="5" t="s">
        <v>7086</v>
      </c>
      <c r="D1490" s="5">
        <v>2603</v>
      </c>
      <c r="E1490" s="5" t="s">
        <v>7099</v>
      </c>
      <c r="F1490" s="5">
        <v>26010</v>
      </c>
      <c r="G1490" s="5" t="s">
        <v>7135</v>
      </c>
      <c r="H1490" s="5" t="s">
        <v>7136</v>
      </c>
      <c r="I1490" s="5">
        <v>2602209</v>
      </c>
      <c r="J1490" s="5" t="s">
        <v>484</v>
      </c>
      <c r="K1490" s="6">
        <v>260220</v>
      </c>
      <c r="L1490" s="6" t="s">
        <v>7101</v>
      </c>
      <c r="M1490" s="6" t="s">
        <v>7137</v>
      </c>
      <c r="N1490" s="6" t="e">
        <f xml:space="preserve"> SUMIF(#REF!,MunicipioRegioes!I1490,#REF!)</f>
        <v>#REF!</v>
      </c>
      <c r="O1490" s="6" t="str">
        <f t="shared" si="23"/>
        <v>Mun_2602209</v>
      </c>
      <c r="P1490" s="6">
        <v>0</v>
      </c>
      <c r="Q1490" s="6" t="e">
        <f>SUMIF(#REF!,MunicipioRegioes!K1490,#REF!)/K1490</f>
        <v>#REF!</v>
      </c>
      <c r="R1490" s="6" t="e">
        <f>SUMIF(#REF!,MunicipioRegioes!I1490,#REF!)/I1490</f>
        <v>#REF!</v>
      </c>
      <c r="S1490" s="6" t="e">
        <f>SUMIF(#REF!,MunicipioRegioes!I1490)/I1490</f>
        <v>#REF!</v>
      </c>
    </row>
    <row r="1491" spans="1:19" x14ac:dyDescent="0.2">
      <c r="A1491" s="5">
        <v>26</v>
      </c>
      <c r="B1491" s="5" t="s">
        <v>1428</v>
      </c>
      <c r="C1491" s="5" t="s">
        <v>7086</v>
      </c>
      <c r="D1491" s="5">
        <v>2603</v>
      </c>
      <c r="E1491" s="5" t="s">
        <v>7099</v>
      </c>
      <c r="F1491" s="5">
        <v>26012</v>
      </c>
      <c r="G1491" s="5" t="s">
        <v>7100</v>
      </c>
      <c r="H1491" s="5" t="s">
        <v>7138</v>
      </c>
      <c r="I1491" s="5">
        <v>2602308</v>
      </c>
      <c r="J1491" s="5" t="s">
        <v>177</v>
      </c>
      <c r="K1491" s="6">
        <v>260230</v>
      </c>
      <c r="L1491" s="6" t="s">
        <v>7101</v>
      </c>
      <c r="M1491" s="6" t="s">
        <v>7102</v>
      </c>
      <c r="N1491" s="6" t="e">
        <f xml:space="preserve"> SUMIF(#REF!,MunicipioRegioes!I1491,#REF!)</f>
        <v>#REF!</v>
      </c>
      <c r="O1491" s="6" t="str">
        <f t="shared" si="23"/>
        <v>Mun_2602308</v>
      </c>
      <c r="P1491" s="6">
        <v>0</v>
      </c>
      <c r="Q1491" s="6" t="e">
        <f>SUMIF(#REF!,MunicipioRegioes!K1491,#REF!)/K1491</f>
        <v>#REF!</v>
      </c>
      <c r="R1491" s="6" t="e">
        <f>SUMIF(#REF!,MunicipioRegioes!I1491,#REF!)/I1491</f>
        <v>#REF!</v>
      </c>
      <c r="S1491" s="6" t="e">
        <f>SUMIF(#REF!,MunicipioRegioes!I1491)/I1491</f>
        <v>#REF!</v>
      </c>
    </row>
    <row r="1492" spans="1:19" x14ac:dyDescent="0.2">
      <c r="A1492" s="5">
        <v>26</v>
      </c>
      <c r="B1492" s="5" t="s">
        <v>1428</v>
      </c>
      <c r="C1492" s="5" t="s">
        <v>7086</v>
      </c>
      <c r="D1492" s="5">
        <v>2603</v>
      </c>
      <c r="E1492" s="5" t="s">
        <v>7099</v>
      </c>
      <c r="F1492" s="5">
        <v>26011</v>
      </c>
      <c r="G1492" s="5" t="s">
        <v>1488</v>
      </c>
      <c r="H1492" s="5" t="s">
        <v>7139</v>
      </c>
      <c r="I1492" s="5">
        <v>2602407</v>
      </c>
      <c r="J1492" s="5" t="s">
        <v>1451</v>
      </c>
      <c r="K1492" s="6">
        <v>260240</v>
      </c>
      <c r="L1492" s="6" t="s">
        <v>7101</v>
      </c>
      <c r="M1492" s="6" t="s">
        <v>7115</v>
      </c>
      <c r="N1492" s="6" t="e">
        <f xml:space="preserve"> SUMIF(#REF!,MunicipioRegioes!I1492,#REF!)</f>
        <v>#REF!</v>
      </c>
      <c r="O1492" s="6" t="str">
        <f t="shared" si="23"/>
        <v>Mun_2602407</v>
      </c>
      <c r="P1492" s="6">
        <v>0</v>
      </c>
      <c r="Q1492" s="6" t="e">
        <f>SUMIF(#REF!,MunicipioRegioes!K1492,#REF!)/K1492</f>
        <v>#REF!</v>
      </c>
      <c r="R1492" s="6" t="e">
        <f>SUMIF(#REF!,MunicipioRegioes!I1492,#REF!)/I1492</f>
        <v>#REF!</v>
      </c>
      <c r="S1492" s="6" t="e">
        <f>SUMIF(#REF!,MunicipioRegioes!I1492)/I1492</f>
        <v>#REF!</v>
      </c>
    </row>
    <row r="1493" spans="1:19" x14ac:dyDescent="0.2">
      <c r="A1493" s="5">
        <v>26</v>
      </c>
      <c r="B1493" s="5" t="s">
        <v>1428</v>
      </c>
      <c r="C1493" s="5" t="s">
        <v>7086</v>
      </c>
      <c r="D1493" s="5">
        <v>2601</v>
      </c>
      <c r="E1493" s="5" t="s">
        <v>7091</v>
      </c>
      <c r="F1493" s="5">
        <v>26003</v>
      </c>
      <c r="G1493" s="5" t="s">
        <v>7092</v>
      </c>
      <c r="H1493" s="5" t="s">
        <v>7140</v>
      </c>
      <c r="I1493" s="5">
        <v>2602506</v>
      </c>
      <c r="J1493" s="5" t="s">
        <v>1084</v>
      </c>
      <c r="K1493" s="6">
        <v>260250</v>
      </c>
      <c r="L1493" s="6" t="s">
        <v>7093</v>
      </c>
      <c r="M1493" s="6" t="s">
        <v>7094</v>
      </c>
      <c r="N1493" s="6" t="e">
        <f xml:space="preserve"> SUMIF(#REF!,MunicipioRegioes!I1493,#REF!)</f>
        <v>#REF!</v>
      </c>
      <c r="O1493" s="6" t="str">
        <f t="shared" si="23"/>
        <v>Mun_2602506</v>
      </c>
      <c r="P1493" s="6">
        <v>0</v>
      </c>
      <c r="Q1493" s="6" t="e">
        <f>SUMIF(#REF!,MunicipioRegioes!K1493,#REF!)/K1493</f>
        <v>#REF!</v>
      </c>
      <c r="R1493" s="6" t="e">
        <f>SUMIF(#REF!,MunicipioRegioes!I1493,#REF!)/I1493</f>
        <v>#REF!</v>
      </c>
      <c r="S1493" s="6" t="e">
        <f>SUMIF(#REF!,MunicipioRegioes!I1493)/I1493</f>
        <v>#REF!</v>
      </c>
    </row>
    <row r="1494" spans="1:19" x14ac:dyDescent="0.2">
      <c r="A1494" s="5">
        <v>26</v>
      </c>
      <c r="B1494" s="5" t="s">
        <v>1428</v>
      </c>
      <c r="C1494" s="5" t="s">
        <v>7086</v>
      </c>
      <c r="D1494" s="5">
        <v>2603</v>
      </c>
      <c r="E1494" s="5" t="s">
        <v>7099</v>
      </c>
      <c r="F1494" s="5">
        <v>26008</v>
      </c>
      <c r="G1494" s="5" t="s">
        <v>7109</v>
      </c>
      <c r="H1494" s="5" t="s">
        <v>7141</v>
      </c>
      <c r="I1494" s="5">
        <v>2602605</v>
      </c>
      <c r="J1494" s="5" t="s">
        <v>1452</v>
      </c>
      <c r="K1494" s="6">
        <v>260260</v>
      </c>
      <c r="L1494" s="6" t="s">
        <v>7101</v>
      </c>
      <c r="M1494" s="6" t="s">
        <v>7110</v>
      </c>
      <c r="N1494" s="6" t="e">
        <f xml:space="preserve"> SUMIF(#REF!,MunicipioRegioes!I1494,#REF!)</f>
        <v>#REF!</v>
      </c>
      <c r="O1494" s="6" t="str">
        <f t="shared" si="23"/>
        <v>Mun_2602605</v>
      </c>
      <c r="P1494" s="6">
        <v>0</v>
      </c>
      <c r="Q1494" s="6" t="e">
        <f>SUMIF(#REF!,MunicipioRegioes!K1494,#REF!)/K1494</f>
        <v>#REF!</v>
      </c>
      <c r="R1494" s="6" t="e">
        <f>SUMIF(#REF!,MunicipioRegioes!I1494,#REF!)/I1494</f>
        <v>#REF!</v>
      </c>
      <c r="S1494" s="6" t="e">
        <f>SUMIF(#REF!,MunicipioRegioes!I1494)/I1494</f>
        <v>#REF!</v>
      </c>
    </row>
    <row r="1495" spans="1:19" x14ac:dyDescent="0.2">
      <c r="A1495" s="5">
        <v>26</v>
      </c>
      <c r="B1495" s="5" t="s">
        <v>1428</v>
      </c>
      <c r="C1495" s="5" t="s">
        <v>7086</v>
      </c>
      <c r="D1495" s="5">
        <v>2604</v>
      </c>
      <c r="E1495" s="5" t="s">
        <v>7103</v>
      </c>
      <c r="F1495" s="5">
        <v>26013</v>
      </c>
      <c r="G1495" s="5" t="s">
        <v>7111</v>
      </c>
      <c r="H1495" s="5" t="s">
        <v>7142</v>
      </c>
      <c r="I1495" s="5">
        <v>2602704</v>
      </c>
      <c r="J1495" s="5" t="s">
        <v>1453</v>
      </c>
      <c r="K1495" s="6">
        <v>260270</v>
      </c>
      <c r="L1495" s="6" t="s">
        <v>7105</v>
      </c>
      <c r="M1495" s="6" t="s">
        <v>7112</v>
      </c>
      <c r="N1495" s="6" t="e">
        <f xml:space="preserve"> SUMIF(#REF!,MunicipioRegioes!I1495,#REF!)</f>
        <v>#REF!</v>
      </c>
      <c r="O1495" s="6" t="str">
        <f t="shared" si="23"/>
        <v>Mun_2602704</v>
      </c>
      <c r="P1495" s="6">
        <v>0</v>
      </c>
      <c r="Q1495" s="6" t="e">
        <f>SUMIF(#REF!,MunicipioRegioes!K1495,#REF!)/K1495</f>
        <v>#REF!</v>
      </c>
      <c r="R1495" s="6" t="e">
        <f>SUMIF(#REF!,MunicipioRegioes!I1495,#REF!)/I1495</f>
        <v>#REF!</v>
      </c>
      <c r="S1495" s="6" t="e">
        <f>SUMIF(#REF!,MunicipioRegioes!I1495)/I1495</f>
        <v>#REF!</v>
      </c>
    </row>
    <row r="1496" spans="1:19" x14ac:dyDescent="0.2">
      <c r="A1496" s="5">
        <v>26</v>
      </c>
      <c r="B1496" s="5" t="s">
        <v>1428</v>
      </c>
      <c r="C1496" s="5" t="s">
        <v>7086</v>
      </c>
      <c r="D1496" s="5">
        <v>2603</v>
      </c>
      <c r="E1496" s="5" t="s">
        <v>7099</v>
      </c>
      <c r="F1496" s="5">
        <v>26007</v>
      </c>
      <c r="G1496" s="5" t="s">
        <v>7107</v>
      </c>
      <c r="H1496" s="5" t="s">
        <v>7143</v>
      </c>
      <c r="I1496" s="5">
        <v>2602803</v>
      </c>
      <c r="J1496" s="5" t="s">
        <v>1454</v>
      </c>
      <c r="K1496" s="6">
        <v>260280</v>
      </c>
      <c r="L1496" s="6" t="s">
        <v>7101</v>
      </c>
      <c r="M1496" s="6" t="s">
        <v>7108</v>
      </c>
      <c r="N1496" s="6" t="e">
        <f xml:space="preserve"> SUMIF(#REF!,MunicipioRegioes!I1496,#REF!)</f>
        <v>#REF!</v>
      </c>
      <c r="O1496" s="6" t="str">
        <f t="shared" si="23"/>
        <v>Mun_2602803</v>
      </c>
      <c r="P1496" s="6">
        <v>0</v>
      </c>
      <c r="Q1496" s="6" t="e">
        <f>SUMIF(#REF!,MunicipioRegioes!K1496,#REF!)/K1496</f>
        <v>#REF!</v>
      </c>
      <c r="R1496" s="6" t="e">
        <f>SUMIF(#REF!,MunicipioRegioes!I1496,#REF!)/I1496</f>
        <v>#REF!</v>
      </c>
      <c r="S1496" s="6" t="e">
        <f>SUMIF(#REF!,MunicipioRegioes!I1496)/I1496</f>
        <v>#REF!</v>
      </c>
    </row>
    <row r="1497" spans="1:19" x14ac:dyDescent="0.2">
      <c r="A1497" s="5">
        <v>26</v>
      </c>
      <c r="B1497" s="5" t="s">
        <v>1428</v>
      </c>
      <c r="C1497" s="5" t="s">
        <v>7086</v>
      </c>
      <c r="D1497" s="5">
        <v>2605</v>
      </c>
      <c r="E1497" s="5" t="s">
        <v>7087</v>
      </c>
      <c r="F1497" s="5">
        <v>26018</v>
      </c>
      <c r="G1497" s="5" t="s">
        <v>7144</v>
      </c>
      <c r="H1497" s="5" t="s">
        <v>7145</v>
      </c>
      <c r="I1497" s="5">
        <v>2602902</v>
      </c>
      <c r="J1497" s="5" t="s">
        <v>1455</v>
      </c>
      <c r="K1497" s="6">
        <v>260290</v>
      </c>
      <c r="L1497" s="6" t="s">
        <v>7089</v>
      </c>
      <c r="M1497" s="6" t="s">
        <v>7146</v>
      </c>
      <c r="N1497" s="6" t="e">
        <f xml:space="preserve"> SUMIF(#REF!,MunicipioRegioes!I1497,#REF!)</f>
        <v>#REF!</v>
      </c>
      <c r="O1497" s="6" t="str">
        <f t="shared" si="23"/>
        <v>Mun_2602902</v>
      </c>
      <c r="P1497" s="6">
        <v>0</v>
      </c>
      <c r="Q1497" s="6" t="e">
        <f>SUMIF(#REF!,MunicipioRegioes!K1497,#REF!)/K1497</f>
        <v>#REF!</v>
      </c>
      <c r="R1497" s="6" t="e">
        <f>SUMIF(#REF!,MunicipioRegioes!I1497,#REF!)/I1497</f>
        <v>#REF!</v>
      </c>
      <c r="S1497" s="6" t="e">
        <f>SUMIF(#REF!,MunicipioRegioes!I1497)/I1497</f>
        <v>#REF!</v>
      </c>
    </row>
    <row r="1498" spans="1:19" x14ac:dyDescent="0.2">
      <c r="A1498" s="5">
        <v>26</v>
      </c>
      <c r="B1498" s="5" t="s">
        <v>1428</v>
      </c>
      <c r="C1498" s="5" t="s">
        <v>7086</v>
      </c>
      <c r="D1498" s="5">
        <v>2602</v>
      </c>
      <c r="E1498" s="5" t="s">
        <v>7095</v>
      </c>
      <c r="F1498" s="5">
        <v>26005</v>
      </c>
      <c r="G1498" s="5" t="s">
        <v>7096</v>
      </c>
      <c r="H1498" s="5" t="s">
        <v>7147</v>
      </c>
      <c r="I1498" s="5">
        <v>2603009</v>
      </c>
      <c r="J1498" s="5" t="s">
        <v>1456</v>
      </c>
      <c r="K1498" s="6">
        <v>260300</v>
      </c>
      <c r="L1498" s="6" t="s">
        <v>7097</v>
      </c>
      <c r="M1498" s="6" t="s">
        <v>7098</v>
      </c>
      <c r="N1498" s="6" t="e">
        <f xml:space="preserve"> SUMIF(#REF!,MunicipioRegioes!I1498,#REF!)</f>
        <v>#REF!</v>
      </c>
      <c r="O1498" s="6" t="str">
        <f t="shared" si="23"/>
        <v>Mun_2603009</v>
      </c>
      <c r="P1498" s="6">
        <v>0</v>
      </c>
      <c r="Q1498" s="6" t="e">
        <f>SUMIF(#REF!,MunicipioRegioes!K1498,#REF!)/K1498</f>
        <v>#REF!</v>
      </c>
      <c r="R1498" s="6" t="e">
        <f>SUMIF(#REF!,MunicipioRegioes!I1498,#REF!)/I1498</f>
        <v>#REF!</v>
      </c>
      <c r="S1498" s="6" t="e">
        <f>SUMIF(#REF!,MunicipioRegioes!I1498)/I1498</f>
        <v>#REF!</v>
      </c>
    </row>
    <row r="1499" spans="1:19" x14ac:dyDescent="0.2">
      <c r="A1499" s="5">
        <v>26</v>
      </c>
      <c r="B1499" s="5" t="s">
        <v>1428</v>
      </c>
      <c r="C1499" s="5" t="s">
        <v>7086</v>
      </c>
      <c r="D1499" s="5">
        <v>2603</v>
      </c>
      <c r="E1499" s="5" t="s">
        <v>7099</v>
      </c>
      <c r="F1499" s="5">
        <v>26008</v>
      </c>
      <c r="G1499" s="5" t="s">
        <v>7109</v>
      </c>
      <c r="H1499" s="5" t="s">
        <v>7148</v>
      </c>
      <c r="I1499" s="5">
        <v>2603108</v>
      </c>
      <c r="J1499" s="5" t="s">
        <v>341</v>
      </c>
      <c r="K1499" s="6">
        <v>260310</v>
      </c>
      <c r="L1499" s="6" t="s">
        <v>7101</v>
      </c>
      <c r="M1499" s="6" t="s">
        <v>7110</v>
      </c>
      <c r="N1499" s="6" t="e">
        <f xml:space="preserve"> SUMIF(#REF!,MunicipioRegioes!I1499,#REF!)</f>
        <v>#REF!</v>
      </c>
      <c r="O1499" s="6" t="str">
        <f t="shared" si="23"/>
        <v>Mun_2603108</v>
      </c>
      <c r="P1499" s="6">
        <v>0</v>
      </c>
      <c r="Q1499" s="6" t="e">
        <f>SUMIF(#REF!,MunicipioRegioes!K1499,#REF!)/K1499</f>
        <v>#REF!</v>
      </c>
      <c r="R1499" s="6" t="e">
        <f>SUMIF(#REF!,MunicipioRegioes!I1499,#REF!)/I1499</f>
        <v>#REF!</v>
      </c>
      <c r="S1499" s="6" t="e">
        <f>SUMIF(#REF!,MunicipioRegioes!I1499)/I1499</f>
        <v>#REF!</v>
      </c>
    </row>
    <row r="1500" spans="1:19" x14ac:dyDescent="0.2">
      <c r="A1500" s="5">
        <v>26</v>
      </c>
      <c r="B1500" s="5" t="s">
        <v>1428</v>
      </c>
      <c r="C1500" s="5" t="s">
        <v>7086</v>
      </c>
      <c r="D1500" s="5">
        <v>2603</v>
      </c>
      <c r="E1500" s="5" t="s">
        <v>7099</v>
      </c>
      <c r="F1500" s="5">
        <v>26011</v>
      </c>
      <c r="G1500" s="5" t="s">
        <v>1488</v>
      </c>
      <c r="H1500" s="5" t="s">
        <v>7149</v>
      </c>
      <c r="I1500" s="5">
        <v>2603207</v>
      </c>
      <c r="J1500" s="5" t="s">
        <v>1457</v>
      </c>
      <c r="K1500" s="6">
        <v>260320</v>
      </c>
      <c r="L1500" s="6" t="s">
        <v>7101</v>
      </c>
      <c r="M1500" s="6" t="s">
        <v>7115</v>
      </c>
      <c r="N1500" s="6" t="e">
        <f xml:space="preserve"> SUMIF(#REF!,MunicipioRegioes!I1500,#REF!)</f>
        <v>#REF!</v>
      </c>
      <c r="O1500" s="6" t="str">
        <f t="shared" si="23"/>
        <v>Mun_2603207</v>
      </c>
      <c r="P1500" s="6">
        <v>0</v>
      </c>
      <c r="Q1500" s="6" t="e">
        <f>SUMIF(#REF!,MunicipioRegioes!K1500,#REF!)/K1500</f>
        <v>#REF!</v>
      </c>
      <c r="R1500" s="6" t="e">
        <f>SUMIF(#REF!,MunicipioRegioes!I1500,#REF!)/I1500</f>
        <v>#REF!</v>
      </c>
      <c r="S1500" s="6" t="e">
        <f>SUMIF(#REF!,MunicipioRegioes!I1500)/I1500</f>
        <v>#REF!</v>
      </c>
    </row>
    <row r="1501" spans="1:19" x14ac:dyDescent="0.2">
      <c r="A1501" s="5">
        <v>26</v>
      </c>
      <c r="B1501" s="5" t="s">
        <v>1428</v>
      </c>
      <c r="C1501" s="5" t="s">
        <v>7086</v>
      </c>
      <c r="D1501" s="5">
        <v>2603</v>
      </c>
      <c r="E1501" s="5" t="s">
        <v>7099</v>
      </c>
      <c r="F1501" s="5">
        <v>26011</v>
      </c>
      <c r="G1501" s="5" t="s">
        <v>1488</v>
      </c>
      <c r="H1501" s="5" t="s">
        <v>7150</v>
      </c>
      <c r="I1501" s="5">
        <v>2603306</v>
      </c>
      <c r="J1501" s="5" t="s">
        <v>1458</v>
      </c>
      <c r="K1501" s="6">
        <v>260330</v>
      </c>
      <c r="L1501" s="6" t="s">
        <v>7101</v>
      </c>
      <c r="M1501" s="6" t="s">
        <v>7115</v>
      </c>
      <c r="N1501" s="6" t="e">
        <f xml:space="preserve"> SUMIF(#REF!,MunicipioRegioes!I1501,#REF!)</f>
        <v>#REF!</v>
      </c>
      <c r="O1501" s="6" t="str">
        <f t="shared" si="23"/>
        <v>Mun_2603306</v>
      </c>
      <c r="P1501" s="6">
        <v>0</v>
      </c>
      <c r="Q1501" s="6" t="e">
        <f>SUMIF(#REF!,MunicipioRegioes!K1501,#REF!)/K1501</f>
        <v>#REF!</v>
      </c>
      <c r="R1501" s="6" t="e">
        <f>SUMIF(#REF!,MunicipioRegioes!I1501,#REF!)/I1501</f>
        <v>#REF!</v>
      </c>
      <c r="S1501" s="6" t="e">
        <f>SUMIF(#REF!,MunicipioRegioes!I1501)/I1501</f>
        <v>#REF!</v>
      </c>
    </row>
    <row r="1502" spans="1:19" x14ac:dyDescent="0.2">
      <c r="A1502" s="5">
        <v>26</v>
      </c>
      <c r="B1502" s="5" t="s">
        <v>1428</v>
      </c>
      <c r="C1502" s="5" t="s">
        <v>7086</v>
      </c>
      <c r="D1502" s="5">
        <v>2601</v>
      </c>
      <c r="E1502" s="5" t="s">
        <v>7091</v>
      </c>
      <c r="F1502" s="5">
        <v>26003</v>
      </c>
      <c r="G1502" s="5" t="s">
        <v>7092</v>
      </c>
      <c r="H1502" s="5" t="s">
        <v>7151</v>
      </c>
      <c r="I1502" s="5">
        <v>2603405</v>
      </c>
      <c r="J1502" s="5" t="s">
        <v>1459</v>
      </c>
      <c r="K1502" s="6">
        <v>260340</v>
      </c>
      <c r="L1502" s="6" t="s">
        <v>7093</v>
      </c>
      <c r="M1502" s="6" t="s">
        <v>7094</v>
      </c>
      <c r="N1502" s="6" t="e">
        <f xml:space="preserve"> SUMIF(#REF!,MunicipioRegioes!I1502,#REF!)</f>
        <v>#REF!</v>
      </c>
      <c r="O1502" s="6" t="str">
        <f t="shared" si="23"/>
        <v>Mun_2603405</v>
      </c>
      <c r="P1502" s="6">
        <v>0</v>
      </c>
      <c r="Q1502" s="6" t="e">
        <f>SUMIF(#REF!,MunicipioRegioes!K1502,#REF!)/K1502</f>
        <v>#REF!</v>
      </c>
      <c r="R1502" s="6" t="e">
        <f>SUMIF(#REF!,MunicipioRegioes!I1502,#REF!)/I1502</f>
        <v>#REF!</v>
      </c>
      <c r="S1502" s="6" t="e">
        <f>SUMIF(#REF!,MunicipioRegioes!I1502)/I1502</f>
        <v>#REF!</v>
      </c>
    </row>
    <row r="1503" spans="1:19" x14ac:dyDescent="0.2">
      <c r="A1503" s="5">
        <v>26</v>
      </c>
      <c r="B1503" s="5" t="s">
        <v>1428</v>
      </c>
      <c r="C1503" s="5" t="s">
        <v>7086</v>
      </c>
      <c r="D1503" s="5">
        <v>2605</v>
      </c>
      <c r="E1503" s="5" t="s">
        <v>7087</v>
      </c>
      <c r="F1503" s="5">
        <v>26017</v>
      </c>
      <c r="G1503" s="5" t="s">
        <v>7088</v>
      </c>
      <c r="H1503" s="5" t="s">
        <v>7152</v>
      </c>
      <c r="I1503" s="5">
        <v>2603454</v>
      </c>
      <c r="J1503" s="5" t="s">
        <v>1460</v>
      </c>
      <c r="K1503" s="6">
        <v>260345</v>
      </c>
      <c r="L1503" s="6" t="s">
        <v>7089</v>
      </c>
      <c r="M1503" s="6" t="s">
        <v>7090</v>
      </c>
      <c r="N1503" s="6" t="e">
        <f xml:space="preserve"> SUMIF(#REF!,MunicipioRegioes!I1503,#REF!)</f>
        <v>#REF!</v>
      </c>
      <c r="O1503" s="6" t="str">
        <f t="shared" si="23"/>
        <v>Mun_2603454</v>
      </c>
      <c r="P1503" s="6">
        <v>0</v>
      </c>
      <c r="Q1503" s="6" t="e">
        <f>SUMIF(#REF!,MunicipioRegioes!K1503,#REF!)/K1503</f>
        <v>#REF!</v>
      </c>
      <c r="R1503" s="6" t="e">
        <f>SUMIF(#REF!,MunicipioRegioes!I1503,#REF!)/I1503</f>
        <v>#REF!</v>
      </c>
      <c r="S1503" s="6" t="e">
        <f>SUMIF(#REF!,MunicipioRegioes!I1503)/I1503</f>
        <v>#REF!</v>
      </c>
    </row>
    <row r="1504" spans="1:19" x14ac:dyDescent="0.2">
      <c r="A1504" s="5">
        <v>26</v>
      </c>
      <c r="B1504" s="5" t="s">
        <v>1428</v>
      </c>
      <c r="C1504" s="5" t="s">
        <v>7086</v>
      </c>
      <c r="D1504" s="5">
        <v>2603</v>
      </c>
      <c r="E1504" s="5" t="s">
        <v>7099</v>
      </c>
      <c r="F1504" s="5">
        <v>26012</v>
      </c>
      <c r="G1504" s="5" t="s">
        <v>7100</v>
      </c>
      <c r="H1504" s="5" t="s">
        <v>7153</v>
      </c>
      <c r="I1504" s="5">
        <v>2603504</v>
      </c>
      <c r="J1504" s="5" t="s">
        <v>1461</v>
      </c>
      <c r="K1504" s="6">
        <v>260350</v>
      </c>
      <c r="L1504" s="6" t="s">
        <v>7101</v>
      </c>
      <c r="M1504" s="6" t="s">
        <v>7102</v>
      </c>
      <c r="N1504" s="6" t="e">
        <f xml:space="preserve"> SUMIF(#REF!,MunicipioRegioes!I1504,#REF!)</f>
        <v>#REF!</v>
      </c>
      <c r="O1504" s="6" t="str">
        <f t="shared" si="23"/>
        <v>Mun_2603504</v>
      </c>
      <c r="P1504" s="6">
        <v>0</v>
      </c>
      <c r="Q1504" s="6" t="e">
        <f>SUMIF(#REF!,MunicipioRegioes!K1504,#REF!)/K1504</f>
        <v>#REF!</v>
      </c>
      <c r="R1504" s="6" t="e">
        <f>SUMIF(#REF!,MunicipioRegioes!I1504,#REF!)/I1504</f>
        <v>#REF!</v>
      </c>
      <c r="S1504" s="6" t="e">
        <f>SUMIF(#REF!,MunicipioRegioes!I1504)/I1504</f>
        <v>#REF!</v>
      </c>
    </row>
    <row r="1505" spans="1:19" x14ac:dyDescent="0.2">
      <c r="A1505" s="5">
        <v>26</v>
      </c>
      <c r="B1505" s="5" t="s">
        <v>1428</v>
      </c>
      <c r="C1505" s="5" t="s">
        <v>7086</v>
      </c>
      <c r="D1505" s="5">
        <v>2604</v>
      </c>
      <c r="E1505" s="5" t="s">
        <v>7103</v>
      </c>
      <c r="F1505" s="5">
        <v>26013</v>
      </c>
      <c r="G1505" s="5" t="s">
        <v>7111</v>
      </c>
      <c r="H1505" s="5" t="s">
        <v>7154</v>
      </c>
      <c r="I1505" s="5">
        <v>2603603</v>
      </c>
      <c r="J1505" s="5" t="s">
        <v>1462</v>
      </c>
      <c r="K1505" s="6">
        <v>260360</v>
      </c>
      <c r="L1505" s="6" t="s">
        <v>7105</v>
      </c>
      <c r="M1505" s="6" t="s">
        <v>7112</v>
      </c>
      <c r="N1505" s="6" t="e">
        <f xml:space="preserve"> SUMIF(#REF!,MunicipioRegioes!I1505,#REF!)</f>
        <v>#REF!</v>
      </c>
      <c r="O1505" s="6" t="str">
        <f t="shared" si="23"/>
        <v>Mun_2603603</v>
      </c>
      <c r="P1505" s="6">
        <v>0</v>
      </c>
      <c r="Q1505" s="6" t="e">
        <f>SUMIF(#REF!,MunicipioRegioes!K1505,#REF!)/K1505</f>
        <v>#REF!</v>
      </c>
      <c r="R1505" s="6" t="e">
        <f>SUMIF(#REF!,MunicipioRegioes!I1505,#REF!)/I1505</f>
        <v>#REF!</v>
      </c>
      <c r="S1505" s="6" t="e">
        <f>SUMIF(#REF!,MunicipioRegioes!I1505)/I1505</f>
        <v>#REF!</v>
      </c>
    </row>
    <row r="1506" spans="1:19" x14ac:dyDescent="0.2">
      <c r="A1506" s="5">
        <v>26</v>
      </c>
      <c r="B1506" s="5" t="s">
        <v>1428</v>
      </c>
      <c r="C1506" s="5" t="s">
        <v>7086</v>
      </c>
      <c r="D1506" s="5">
        <v>2603</v>
      </c>
      <c r="E1506" s="5" t="s">
        <v>7099</v>
      </c>
      <c r="F1506" s="5">
        <v>26011</v>
      </c>
      <c r="G1506" s="5" t="s">
        <v>1488</v>
      </c>
      <c r="H1506" s="5" t="s">
        <v>7155</v>
      </c>
      <c r="I1506" s="5">
        <v>2603702</v>
      </c>
      <c r="J1506" s="5" t="s">
        <v>1463</v>
      </c>
      <c r="K1506" s="6">
        <v>260370</v>
      </c>
      <c r="L1506" s="6" t="s">
        <v>7101</v>
      </c>
      <c r="M1506" s="6" t="s">
        <v>7115</v>
      </c>
      <c r="N1506" s="6" t="e">
        <f xml:space="preserve"> SUMIF(#REF!,MunicipioRegioes!I1506,#REF!)</f>
        <v>#REF!</v>
      </c>
      <c r="O1506" s="6" t="str">
        <f t="shared" si="23"/>
        <v>Mun_2603702</v>
      </c>
      <c r="P1506" s="6">
        <v>0</v>
      </c>
      <c r="Q1506" s="6" t="e">
        <f>SUMIF(#REF!,MunicipioRegioes!K1506,#REF!)/K1506</f>
        <v>#REF!</v>
      </c>
      <c r="R1506" s="6" t="e">
        <f>SUMIF(#REF!,MunicipioRegioes!I1506,#REF!)/I1506</f>
        <v>#REF!</v>
      </c>
      <c r="S1506" s="6" t="e">
        <f>SUMIF(#REF!,MunicipioRegioes!I1506)/I1506</f>
        <v>#REF!</v>
      </c>
    </row>
    <row r="1507" spans="1:19" x14ac:dyDescent="0.2">
      <c r="A1507" s="5">
        <v>26</v>
      </c>
      <c r="B1507" s="5" t="s">
        <v>1428</v>
      </c>
      <c r="C1507" s="5" t="s">
        <v>7086</v>
      </c>
      <c r="D1507" s="5">
        <v>2603</v>
      </c>
      <c r="E1507" s="5" t="s">
        <v>7099</v>
      </c>
      <c r="F1507" s="5">
        <v>26008</v>
      </c>
      <c r="G1507" s="5" t="s">
        <v>7109</v>
      </c>
      <c r="H1507" s="5" t="s">
        <v>7156</v>
      </c>
      <c r="I1507" s="5">
        <v>2603801</v>
      </c>
      <c r="J1507" s="5" t="s">
        <v>1464</v>
      </c>
      <c r="K1507" s="6">
        <v>260380</v>
      </c>
      <c r="L1507" s="6" t="s">
        <v>7101</v>
      </c>
      <c r="M1507" s="6" t="s">
        <v>7110</v>
      </c>
      <c r="N1507" s="6" t="e">
        <f xml:space="preserve"> SUMIF(#REF!,MunicipioRegioes!I1507,#REF!)</f>
        <v>#REF!</v>
      </c>
      <c r="O1507" s="6" t="str">
        <f t="shared" si="23"/>
        <v>Mun_2603801</v>
      </c>
      <c r="P1507" s="6">
        <v>0</v>
      </c>
      <c r="Q1507" s="6" t="e">
        <f>SUMIF(#REF!,MunicipioRegioes!K1507,#REF!)/K1507</f>
        <v>#REF!</v>
      </c>
      <c r="R1507" s="6" t="e">
        <f>SUMIF(#REF!,MunicipioRegioes!I1507,#REF!)/I1507</f>
        <v>#REF!</v>
      </c>
      <c r="S1507" s="6" t="e">
        <f>SUMIF(#REF!,MunicipioRegioes!I1507)/I1507</f>
        <v>#REF!</v>
      </c>
    </row>
    <row r="1508" spans="1:19" x14ac:dyDescent="0.2">
      <c r="A1508" s="5">
        <v>26</v>
      </c>
      <c r="B1508" s="5" t="s">
        <v>1428</v>
      </c>
      <c r="C1508" s="5" t="s">
        <v>7086</v>
      </c>
      <c r="D1508" s="5">
        <v>2601</v>
      </c>
      <c r="E1508" s="5" t="s">
        <v>7091</v>
      </c>
      <c r="F1508" s="5">
        <v>26003</v>
      </c>
      <c r="G1508" s="5" t="s">
        <v>7092</v>
      </c>
      <c r="H1508" s="5" t="s">
        <v>7157</v>
      </c>
      <c r="I1508" s="5">
        <v>2603900</v>
      </c>
      <c r="J1508" s="5" t="s">
        <v>1465</v>
      </c>
      <c r="K1508" s="6">
        <v>260390</v>
      </c>
      <c r="L1508" s="6" t="s">
        <v>7093</v>
      </c>
      <c r="M1508" s="6" t="s">
        <v>7094</v>
      </c>
      <c r="N1508" s="6" t="e">
        <f xml:space="preserve"> SUMIF(#REF!,MunicipioRegioes!I1508,#REF!)</f>
        <v>#REF!</v>
      </c>
      <c r="O1508" s="6" t="str">
        <f t="shared" si="23"/>
        <v>Mun_2603900</v>
      </c>
      <c r="P1508" s="6">
        <v>0</v>
      </c>
      <c r="Q1508" s="6" t="e">
        <f>SUMIF(#REF!,MunicipioRegioes!K1508,#REF!)/K1508</f>
        <v>#REF!</v>
      </c>
      <c r="R1508" s="6" t="e">
        <f>SUMIF(#REF!,MunicipioRegioes!I1508,#REF!)/I1508</f>
        <v>#REF!</v>
      </c>
      <c r="S1508" s="6" t="e">
        <f>SUMIF(#REF!,MunicipioRegioes!I1508)/I1508</f>
        <v>#REF!</v>
      </c>
    </row>
    <row r="1509" spans="1:19" x14ac:dyDescent="0.2">
      <c r="A1509" s="5">
        <v>26</v>
      </c>
      <c r="B1509" s="5" t="s">
        <v>1428</v>
      </c>
      <c r="C1509" s="5" t="s">
        <v>7086</v>
      </c>
      <c r="D1509" s="5">
        <v>2602</v>
      </c>
      <c r="E1509" s="5" t="s">
        <v>7095</v>
      </c>
      <c r="F1509" s="5">
        <v>26006</v>
      </c>
      <c r="G1509" s="5" t="s">
        <v>1940</v>
      </c>
      <c r="H1509" s="5" t="s">
        <v>7158</v>
      </c>
      <c r="I1509" s="5">
        <v>2603926</v>
      </c>
      <c r="J1509" s="5" t="s">
        <v>1466</v>
      </c>
      <c r="K1509" s="6">
        <v>260392</v>
      </c>
      <c r="L1509" s="6" t="s">
        <v>7097</v>
      </c>
      <c r="M1509" s="6" t="s">
        <v>7129</v>
      </c>
      <c r="N1509" s="6" t="e">
        <f xml:space="preserve"> SUMIF(#REF!,MunicipioRegioes!I1509,#REF!)</f>
        <v>#REF!</v>
      </c>
      <c r="O1509" s="6" t="str">
        <f t="shared" si="23"/>
        <v>Mun_2603926</v>
      </c>
      <c r="P1509" s="6">
        <v>0</v>
      </c>
      <c r="Q1509" s="6" t="e">
        <f>SUMIF(#REF!,MunicipioRegioes!K1509,#REF!)/K1509</f>
        <v>#REF!</v>
      </c>
      <c r="R1509" s="6" t="e">
        <f>SUMIF(#REF!,MunicipioRegioes!I1509,#REF!)/I1509</f>
        <v>#REF!</v>
      </c>
      <c r="S1509" s="6" t="e">
        <f>SUMIF(#REF!,MunicipioRegioes!I1509)/I1509</f>
        <v>#REF!</v>
      </c>
    </row>
    <row r="1510" spans="1:19" x14ac:dyDescent="0.2">
      <c r="A1510" s="5">
        <v>26</v>
      </c>
      <c r="B1510" s="5" t="s">
        <v>1428</v>
      </c>
      <c r="C1510" s="5" t="s">
        <v>7086</v>
      </c>
      <c r="D1510" s="5">
        <v>2604</v>
      </c>
      <c r="E1510" s="5" t="s">
        <v>7103</v>
      </c>
      <c r="F1510" s="5">
        <v>26013</v>
      </c>
      <c r="G1510" s="5" t="s">
        <v>7111</v>
      </c>
      <c r="H1510" s="5" t="s">
        <v>7159</v>
      </c>
      <c r="I1510" s="5">
        <v>2604007</v>
      </c>
      <c r="J1510" s="5" t="s">
        <v>1467</v>
      </c>
      <c r="K1510" s="6">
        <v>260400</v>
      </c>
      <c r="L1510" s="6" t="s">
        <v>7105</v>
      </c>
      <c r="M1510" s="6" t="s">
        <v>7112</v>
      </c>
      <c r="N1510" s="6" t="e">
        <f xml:space="preserve"> SUMIF(#REF!,MunicipioRegioes!I1510,#REF!)</f>
        <v>#REF!</v>
      </c>
      <c r="O1510" s="6" t="str">
        <f t="shared" si="23"/>
        <v>Mun_2604007</v>
      </c>
      <c r="P1510" s="6">
        <v>0</v>
      </c>
      <c r="Q1510" s="6" t="e">
        <f>SUMIF(#REF!,MunicipioRegioes!K1510,#REF!)/K1510</f>
        <v>#REF!</v>
      </c>
      <c r="R1510" s="6" t="e">
        <f>SUMIF(#REF!,MunicipioRegioes!I1510,#REF!)/I1510</f>
        <v>#REF!</v>
      </c>
      <c r="S1510" s="6" t="e">
        <f>SUMIF(#REF!,MunicipioRegioes!I1510)/I1510</f>
        <v>#REF!</v>
      </c>
    </row>
    <row r="1511" spans="1:19" x14ac:dyDescent="0.2">
      <c r="A1511" s="5">
        <v>26</v>
      </c>
      <c r="B1511" s="5" t="s">
        <v>1428</v>
      </c>
      <c r="C1511" s="5" t="s">
        <v>7086</v>
      </c>
      <c r="D1511" s="5">
        <v>2603</v>
      </c>
      <c r="E1511" s="5" t="s">
        <v>7099</v>
      </c>
      <c r="F1511" s="5">
        <v>26008</v>
      </c>
      <c r="G1511" s="5" t="s">
        <v>7109</v>
      </c>
      <c r="H1511" s="5" t="s">
        <v>7160</v>
      </c>
      <c r="I1511" s="5">
        <v>2604106</v>
      </c>
      <c r="J1511" s="5" t="s">
        <v>1468</v>
      </c>
      <c r="K1511" s="6">
        <v>260410</v>
      </c>
      <c r="L1511" s="6" t="s">
        <v>7101</v>
      </c>
      <c r="M1511" s="6" t="s">
        <v>7110</v>
      </c>
      <c r="N1511" s="6" t="e">
        <f xml:space="preserve"> SUMIF(#REF!,MunicipioRegioes!I1511,#REF!)</f>
        <v>#REF!</v>
      </c>
      <c r="O1511" s="6" t="str">
        <f t="shared" si="23"/>
        <v>Mun_2604106</v>
      </c>
      <c r="P1511" s="6">
        <v>0</v>
      </c>
      <c r="Q1511" s="6" t="e">
        <f>SUMIF(#REF!,MunicipioRegioes!K1511,#REF!)/K1511</f>
        <v>#REF!</v>
      </c>
      <c r="R1511" s="6" t="e">
        <f>SUMIF(#REF!,MunicipioRegioes!I1511,#REF!)/I1511</f>
        <v>#REF!</v>
      </c>
      <c r="S1511" s="6" t="e">
        <f>SUMIF(#REF!,MunicipioRegioes!I1511)/I1511</f>
        <v>#REF!</v>
      </c>
    </row>
    <row r="1512" spans="1:19" x14ac:dyDescent="0.2">
      <c r="A1512" s="5">
        <v>26</v>
      </c>
      <c r="B1512" s="5" t="s">
        <v>1428</v>
      </c>
      <c r="C1512" s="5" t="s">
        <v>7086</v>
      </c>
      <c r="D1512" s="5">
        <v>2603</v>
      </c>
      <c r="E1512" s="5" t="s">
        <v>7099</v>
      </c>
      <c r="F1512" s="5">
        <v>26009</v>
      </c>
      <c r="G1512" s="5" t="s">
        <v>7161</v>
      </c>
      <c r="H1512" s="5" t="s">
        <v>7162</v>
      </c>
      <c r="I1512" s="5">
        <v>2604155</v>
      </c>
      <c r="J1512" s="5" t="s">
        <v>1469</v>
      </c>
      <c r="K1512" s="6">
        <v>260415</v>
      </c>
      <c r="L1512" s="6" t="s">
        <v>7101</v>
      </c>
      <c r="M1512" s="6" t="s">
        <v>7163</v>
      </c>
      <c r="N1512" s="6" t="e">
        <f xml:space="preserve"> SUMIF(#REF!,MunicipioRegioes!I1512,#REF!)</f>
        <v>#REF!</v>
      </c>
      <c r="O1512" s="6" t="str">
        <f t="shared" si="23"/>
        <v>Mun_2604155</v>
      </c>
      <c r="P1512" s="6">
        <v>0</v>
      </c>
      <c r="Q1512" s="6" t="e">
        <f>SUMIF(#REF!,MunicipioRegioes!K1512,#REF!)/K1512</f>
        <v>#REF!</v>
      </c>
      <c r="R1512" s="6" t="e">
        <f>SUMIF(#REF!,MunicipioRegioes!I1512,#REF!)/I1512</f>
        <v>#REF!</v>
      </c>
      <c r="S1512" s="6" t="e">
        <f>SUMIF(#REF!,MunicipioRegioes!I1512)/I1512</f>
        <v>#REF!</v>
      </c>
    </row>
    <row r="1513" spans="1:19" x14ac:dyDescent="0.2">
      <c r="A1513" s="5">
        <v>26</v>
      </c>
      <c r="B1513" s="5" t="s">
        <v>1428</v>
      </c>
      <c r="C1513" s="5" t="s">
        <v>7086</v>
      </c>
      <c r="D1513" s="5">
        <v>2604</v>
      </c>
      <c r="E1513" s="5" t="s">
        <v>7103</v>
      </c>
      <c r="F1513" s="5">
        <v>26015</v>
      </c>
      <c r="G1513" s="5" t="s">
        <v>7104</v>
      </c>
      <c r="H1513" s="5" t="s">
        <v>7164</v>
      </c>
      <c r="I1513" s="5">
        <v>2604205</v>
      </c>
      <c r="J1513" s="5" t="s">
        <v>1470</v>
      </c>
      <c r="K1513" s="6">
        <v>260420</v>
      </c>
      <c r="L1513" s="6" t="s">
        <v>7105</v>
      </c>
      <c r="M1513" s="6" t="s">
        <v>7106</v>
      </c>
      <c r="N1513" s="6" t="e">
        <f xml:space="preserve"> SUMIF(#REF!,MunicipioRegioes!I1513,#REF!)</f>
        <v>#REF!</v>
      </c>
      <c r="O1513" s="6" t="str">
        <f t="shared" si="23"/>
        <v>Mun_2604205</v>
      </c>
      <c r="P1513" s="6">
        <v>0</v>
      </c>
      <c r="Q1513" s="6" t="e">
        <f>SUMIF(#REF!,MunicipioRegioes!K1513,#REF!)/K1513</f>
        <v>#REF!</v>
      </c>
      <c r="R1513" s="6" t="e">
        <f>SUMIF(#REF!,MunicipioRegioes!I1513,#REF!)/I1513</f>
        <v>#REF!</v>
      </c>
      <c r="S1513" s="6" t="e">
        <f>SUMIF(#REF!,MunicipioRegioes!I1513)/I1513</f>
        <v>#REF!</v>
      </c>
    </row>
    <row r="1514" spans="1:19" x14ac:dyDescent="0.2">
      <c r="A1514" s="5">
        <v>26</v>
      </c>
      <c r="B1514" s="5" t="s">
        <v>1428</v>
      </c>
      <c r="C1514" s="5" t="s">
        <v>7086</v>
      </c>
      <c r="D1514" s="5">
        <v>2601</v>
      </c>
      <c r="E1514" s="5" t="s">
        <v>7091</v>
      </c>
      <c r="F1514" s="5">
        <v>26002</v>
      </c>
      <c r="G1514" s="5" t="s">
        <v>1552</v>
      </c>
      <c r="H1514" s="5" t="s">
        <v>7165</v>
      </c>
      <c r="I1514" s="5">
        <v>2604304</v>
      </c>
      <c r="J1514" s="5" t="s">
        <v>931</v>
      </c>
      <c r="K1514" s="6">
        <v>260430</v>
      </c>
      <c r="L1514" s="6" t="s">
        <v>7093</v>
      </c>
      <c r="M1514" s="6" t="s">
        <v>7166</v>
      </c>
      <c r="N1514" s="6" t="e">
        <f xml:space="preserve"> SUMIF(#REF!,MunicipioRegioes!I1514,#REF!)</f>
        <v>#REF!</v>
      </c>
      <c r="O1514" s="6" t="str">
        <f t="shared" si="23"/>
        <v>Mun_2604304</v>
      </c>
      <c r="P1514" s="6">
        <v>0</v>
      </c>
      <c r="Q1514" s="6" t="e">
        <f>SUMIF(#REF!,MunicipioRegioes!K1514,#REF!)/K1514</f>
        <v>#REF!</v>
      </c>
      <c r="R1514" s="6" t="e">
        <f>SUMIF(#REF!,MunicipioRegioes!I1514,#REF!)/I1514</f>
        <v>#REF!</v>
      </c>
      <c r="S1514" s="6" t="e">
        <f>SUMIF(#REF!,MunicipioRegioes!I1514)/I1514</f>
        <v>#REF!</v>
      </c>
    </row>
    <row r="1515" spans="1:19" x14ac:dyDescent="0.2">
      <c r="A1515" s="5">
        <v>26</v>
      </c>
      <c r="B1515" s="5" t="s">
        <v>1428</v>
      </c>
      <c r="C1515" s="5" t="s">
        <v>7086</v>
      </c>
      <c r="D1515" s="5">
        <v>2604</v>
      </c>
      <c r="E1515" s="5" t="s">
        <v>7103</v>
      </c>
      <c r="F1515" s="5">
        <v>26014</v>
      </c>
      <c r="G1515" s="5" t="s">
        <v>1593</v>
      </c>
      <c r="H1515" s="5" t="s">
        <v>7167</v>
      </c>
      <c r="I1515" s="5">
        <v>2604403</v>
      </c>
      <c r="J1515" s="5" t="s">
        <v>1471</v>
      </c>
      <c r="K1515" s="6">
        <v>260440</v>
      </c>
      <c r="L1515" s="6" t="s">
        <v>7105</v>
      </c>
      <c r="M1515" s="6" t="s">
        <v>7168</v>
      </c>
      <c r="N1515" s="6" t="e">
        <f xml:space="preserve"> SUMIF(#REF!,MunicipioRegioes!I1515,#REF!)</f>
        <v>#REF!</v>
      </c>
      <c r="O1515" s="6" t="str">
        <f t="shared" si="23"/>
        <v>Mun_2604403</v>
      </c>
      <c r="P1515" s="6">
        <v>0</v>
      </c>
      <c r="Q1515" s="6" t="e">
        <f>SUMIF(#REF!,MunicipioRegioes!K1515,#REF!)/K1515</f>
        <v>#REF!</v>
      </c>
      <c r="R1515" s="6" t="e">
        <f>SUMIF(#REF!,MunicipioRegioes!I1515,#REF!)/I1515</f>
        <v>#REF!</v>
      </c>
      <c r="S1515" s="6" t="e">
        <f>SUMIF(#REF!,MunicipioRegioes!I1515)/I1515</f>
        <v>#REF!</v>
      </c>
    </row>
    <row r="1516" spans="1:19" x14ac:dyDescent="0.2">
      <c r="A1516" s="5">
        <v>26</v>
      </c>
      <c r="B1516" s="5" t="s">
        <v>1428</v>
      </c>
      <c r="C1516" s="5" t="s">
        <v>7086</v>
      </c>
      <c r="D1516" s="5">
        <v>2604</v>
      </c>
      <c r="E1516" s="5" t="s">
        <v>7103</v>
      </c>
      <c r="F1516" s="5">
        <v>26014</v>
      </c>
      <c r="G1516" s="5" t="s">
        <v>1593</v>
      </c>
      <c r="H1516" s="5" t="s">
        <v>7169</v>
      </c>
      <c r="I1516" s="5">
        <v>2604502</v>
      </c>
      <c r="J1516" s="5" t="s">
        <v>1472</v>
      </c>
      <c r="K1516" s="6">
        <v>260450</v>
      </c>
      <c r="L1516" s="6" t="s">
        <v>7105</v>
      </c>
      <c r="M1516" s="6" t="s">
        <v>7168</v>
      </c>
      <c r="N1516" s="6" t="e">
        <f xml:space="preserve"> SUMIF(#REF!,MunicipioRegioes!I1516,#REF!)</f>
        <v>#REF!</v>
      </c>
      <c r="O1516" s="6" t="str">
        <f t="shared" si="23"/>
        <v>Mun_2604502</v>
      </c>
      <c r="P1516" s="6">
        <v>0</v>
      </c>
      <c r="Q1516" s="6" t="e">
        <f>SUMIF(#REF!,MunicipioRegioes!K1516,#REF!)/K1516</f>
        <v>#REF!</v>
      </c>
      <c r="R1516" s="6" t="e">
        <f>SUMIF(#REF!,MunicipioRegioes!I1516,#REF!)/I1516</f>
        <v>#REF!</v>
      </c>
      <c r="S1516" s="6" t="e">
        <f>SUMIF(#REF!,MunicipioRegioes!I1516)/I1516</f>
        <v>#REF!</v>
      </c>
    </row>
    <row r="1517" spans="1:19" x14ac:dyDescent="0.2">
      <c r="A1517" s="5">
        <v>26</v>
      </c>
      <c r="B1517" s="5" t="s">
        <v>1428</v>
      </c>
      <c r="C1517" s="5" t="s">
        <v>7086</v>
      </c>
      <c r="D1517" s="5">
        <v>2604</v>
      </c>
      <c r="E1517" s="5" t="s">
        <v>7103</v>
      </c>
      <c r="F1517" s="5">
        <v>26013</v>
      </c>
      <c r="G1517" s="5" t="s">
        <v>7111</v>
      </c>
      <c r="H1517" s="5" t="s">
        <v>7170</v>
      </c>
      <c r="I1517" s="5">
        <v>2604601</v>
      </c>
      <c r="J1517" s="5" t="s">
        <v>1279</v>
      </c>
      <c r="K1517" s="6">
        <v>260460</v>
      </c>
      <c r="L1517" s="6" t="s">
        <v>7105</v>
      </c>
      <c r="M1517" s="6" t="s">
        <v>7112</v>
      </c>
      <c r="N1517" s="6" t="e">
        <f xml:space="preserve"> SUMIF(#REF!,MunicipioRegioes!I1517,#REF!)</f>
        <v>#REF!</v>
      </c>
      <c r="O1517" s="6" t="str">
        <f t="shared" si="23"/>
        <v>Mun_2604601</v>
      </c>
      <c r="P1517" s="6">
        <v>0</v>
      </c>
      <c r="Q1517" s="6" t="e">
        <f>SUMIF(#REF!,MunicipioRegioes!K1517,#REF!)/K1517</f>
        <v>#REF!</v>
      </c>
      <c r="R1517" s="6" t="e">
        <f>SUMIF(#REF!,MunicipioRegioes!I1517,#REF!)/I1517</f>
        <v>#REF!</v>
      </c>
      <c r="S1517" s="6" t="e">
        <f>SUMIF(#REF!,MunicipioRegioes!I1517)/I1517</f>
        <v>#REF!</v>
      </c>
    </row>
    <row r="1518" spans="1:19" x14ac:dyDescent="0.2">
      <c r="A1518" s="5">
        <v>26</v>
      </c>
      <c r="B1518" s="5" t="s">
        <v>1428</v>
      </c>
      <c r="C1518" s="5" t="s">
        <v>7086</v>
      </c>
      <c r="D1518" s="5">
        <v>2603</v>
      </c>
      <c r="E1518" s="5" t="s">
        <v>7099</v>
      </c>
      <c r="F1518" s="5">
        <v>26011</v>
      </c>
      <c r="G1518" s="5" t="s">
        <v>1488</v>
      </c>
      <c r="H1518" s="5" t="s">
        <v>7171</v>
      </c>
      <c r="I1518" s="5">
        <v>2604700</v>
      </c>
      <c r="J1518" s="5" t="s">
        <v>1473</v>
      </c>
      <c r="K1518" s="6">
        <v>260470</v>
      </c>
      <c r="L1518" s="6" t="s">
        <v>7101</v>
      </c>
      <c r="M1518" s="6" t="s">
        <v>7115</v>
      </c>
      <c r="N1518" s="6" t="e">
        <f xml:space="preserve"> SUMIF(#REF!,MunicipioRegioes!I1518,#REF!)</f>
        <v>#REF!</v>
      </c>
      <c r="O1518" s="6" t="str">
        <f t="shared" si="23"/>
        <v>Mun_2604700</v>
      </c>
      <c r="P1518" s="6">
        <v>0</v>
      </c>
      <c r="Q1518" s="6" t="e">
        <f>SUMIF(#REF!,MunicipioRegioes!K1518,#REF!)/K1518</f>
        <v>#REF!</v>
      </c>
      <c r="R1518" s="6" t="e">
        <f>SUMIF(#REF!,MunicipioRegioes!I1518,#REF!)/I1518</f>
        <v>#REF!</v>
      </c>
      <c r="S1518" s="6" t="e">
        <f>SUMIF(#REF!,MunicipioRegioes!I1518)/I1518</f>
        <v>#REF!</v>
      </c>
    </row>
    <row r="1519" spans="1:19" x14ac:dyDescent="0.2">
      <c r="A1519" s="5">
        <v>26</v>
      </c>
      <c r="B1519" s="5" t="s">
        <v>1428</v>
      </c>
      <c r="C1519" s="5" t="s">
        <v>7086</v>
      </c>
      <c r="D1519" s="5">
        <v>2604</v>
      </c>
      <c r="E1519" s="5" t="s">
        <v>7103</v>
      </c>
      <c r="F1519" s="5">
        <v>26015</v>
      </c>
      <c r="G1519" s="5" t="s">
        <v>7104</v>
      </c>
      <c r="H1519" s="5" t="s">
        <v>7172</v>
      </c>
      <c r="I1519" s="5">
        <v>2604809</v>
      </c>
      <c r="J1519" s="5" t="s">
        <v>1474</v>
      </c>
      <c r="K1519" s="6">
        <v>260480</v>
      </c>
      <c r="L1519" s="6" t="s">
        <v>7105</v>
      </c>
      <c r="M1519" s="6" t="s">
        <v>7106</v>
      </c>
      <c r="N1519" s="6" t="e">
        <f xml:space="preserve"> SUMIF(#REF!,MunicipioRegioes!I1519,#REF!)</f>
        <v>#REF!</v>
      </c>
      <c r="O1519" s="6" t="str">
        <f t="shared" si="23"/>
        <v>Mun_2604809</v>
      </c>
      <c r="P1519" s="6">
        <v>0</v>
      </c>
      <c r="Q1519" s="6" t="e">
        <f>SUMIF(#REF!,MunicipioRegioes!K1519,#REF!)/K1519</f>
        <v>#REF!</v>
      </c>
      <c r="R1519" s="6" t="e">
        <f>SUMIF(#REF!,MunicipioRegioes!I1519,#REF!)/I1519</f>
        <v>#REF!</v>
      </c>
      <c r="S1519" s="6" t="e">
        <f>SUMIF(#REF!,MunicipioRegioes!I1519)/I1519</f>
        <v>#REF!</v>
      </c>
    </row>
    <row r="1520" spans="1:19" x14ac:dyDescent="0.2">
      <c r="A1520" s="5">
        <v>26</v>
      </c>
      <c r="B1520" s="5" t="s">
        <v>1428</v>
      </c>
      <c r="C1520" s="5" t="s">
        <v>7086</v>
      </c>
      <c r="D1520" s="5">
        <v>2603</v>
      </c>
      <c r="E1520" s="5" t="s">
        <v>7099</v>
      </c>
      <c r="F1520" s="5">
        <v>26010</v>
      </c>
      <c r="G1520" s="5" t="s">
        <v>7135</v>
      </c>
      <c r="H1520" s="5" t="s">
        <v>7173</v>
      </c>
      <c r="I1520" s="5">
        <v>2604908</v>
      </c>
      <c r="J1520" s="5" t="s">
        <v>1475</v>
      </c>
      <c r="K1520" s="6">
        <v>260490</v>
      </c>
      <c r="L1520" s="6" t="s">
        <v>7101</v>
      </c>
      <c r="M1520" s="6" t="s">
        <v>7137</v>
      </c>
      <c r="N1520" s="6" t="e">
        <f xml:space="preserve"> SUMIF(#REF!,MunicipioRegioes!I1520,#REF!)</f>
        <v>#REF!</v>
      </c>
      <c r="O1520" s="6" t="str">
        <f t="shared" si="23"/>
        <v>Mun_2604908</v>
      </c>
      <c r="P1520" s="6">
        <v>0</v>
      </c>
      <c r="Q1520" s="6" t="e">
        <f>SUMIF(#REF!,MunicipioRegioes!K1520,#REF!)/K1520</f>
        <v>#REF!</v>
      </c>
      <c r="R1520" s="6" t="e">
        <f>SUMIF(#REF!,MunicipioRegioes!I1520,#REF!)/I1520</f>
        <v>#REF!</v>
      </c>
      <c r="S1520" s="6" t="e">
        <f>SUMIF(#REF!,MunicipioRegioes!I1520)/I1520</f>
        <v>#REF!</v>
      </c>
    </row>
    <row r="1521" spans="1:19" x14ac:dyDescent="0.2">
      <c r="A1521" s="5">
        <v>26</v>
      </c>
      <c r="B1521" s="5" t="s">
        <v>1428</v>
      </c>
      <c r="C1521" s="5" t="s">
        <v>7086</v>
      </c>
      <c r="D1521" s="5">
        <v>2603</v>
      </c>
      <c r="E1521" s="5" t="s">
        <v>7099</v>
      </c>
      <c r="F1521" s="5">
        <v>26012</v>
      </c>
      <c r="G1521" s="5" t="s">
        <v>7100</v>
      </c>
      <c r="H1521" s="5" t="s">
        <v>7174</v>
      </c>
      <c r="I1521" s="5">
        <v>2605004</v>
      </c>
      <c r="J1521" s="5" t="s">
        <v>1476</v>
      </c>
      <c r="K1521" s="6">
        <v>260500</v>
      </c>
      <c r="L1521" s="6" t="s">
        <v>7101</v>
      </c>
      <c r="M1521" s="6" t="s">
        <v>7102</v>
      </c>
      <c r="N1521" s="6" t="e">
        <f xml:space="preserve"> SUMIF(#REF!,MunicipioRegioes!I1521,#REF!)</f>
        <v>#REF!</v>
      </c>
      <c r="O1521" s="6" t="str">
        <f t="shared" si="23"/>
        <v>Mun_2605004</v>
      </c>
      <c r="P1521" s="6">
        <v>0</v>
      </c>
      <c r="Q1521" s="6" t="e">
        <f>SUMIF(#REF!,MunicipioRegioes!K1521,#REF!)/K1521</f>
        <v>#REF!</v>
      </c>
      <c r="R1521" s="6" t="e">
        <f>SUMIF(#REF!,MunicipioRegioes!I1521,#REF!)/I1521</f>
        <v>#REF!</v>
      </c>
      <c r="S1521" s="6" t="e">
        <f>SUMIF(#REF!,MunicipioRegioes!I1521)/I1521</f>
        <v>#REF!</v>
      </c>
    </row>
    <row r="1522" spans="1:19" x14ac:dyDescent="0.2">
      <c r="A1522" s="5">
        <v>26</v>
      </c>
      <c r="B1522" s="5" t="s">
        <v>1428</v>
      </c>
      <c r="C1522" s="5" t="s">
        <v>7086</v>
      </c>
      <c r="D1522" s="5">
        <v>2601</v>
      </c>
      <c r="E1522" s="5" t="s">
        <v>7091</v>
      </c>
      <c r="F1522" s="5">
        <v>26004</v>
      </c>
      <c r="G1522" s="5" t="s">
        <v>7121</v>
      </c>
      <c r="H1522" s="5" t="s">
        <v>7175</v>
      </c>
      <c r="I1522" s="5">
        <v>2605103</v>
      </c>
      <c r="J1522" s="5" t="s">
        <v>1477</v>
      </c>
      <c r="K1522" s="6">
        <v>260510</v>
      </c>
      <c r="L1522" s="6" t="s">
        <v>7093</v>
      </c>
      <c r="M1522" s="6" t="s">
        <v>7123</v>
      </c>
      <c r="N1522" s="6" t="e">
        <f xml:space="preserve"> SUMIF(#REF!,MunicipioRegioes!I1522,#REF!)</f>
        <v>#REF!</v>
      </c>
      <c r="O1522" s="6" t="str">
        <f t="shared" si="23"/>
        <v>Mun_2605103</v>
      </c>
      <c r="P1522" s="6">
        <v>0</v>
      </c>
      <c r="Q1522" s="6" t="e">
        <f>SUMIF(#REF!,MunicipioRegioes!K1522,#REF!)/K1522</f>
        <v>#REF!</v>
      </c>
      <c r="R1522" s="6" t="e">
        <f>SUMIF(#REF!,MunicipioRegioes!I1522,#REF!)/I1522</f>
        <v>#REF!</v>
      </c>
      <c r="S1522" s="6" t="e">
        <f>SUMIF(#REF!,MunicipioRegioes!I1522)/I1522</f>
        <v>#REF!</v>
      </c>
    </row>
    <row r="1523" spans="1:19" x14ac:dyDescent="0.2">
      <c r="A1523" s="5">
        <v>26</v>
      </c>
      <c r="B1523" s="5" t="s">
        <v>1428</v>
      </c>
      <c r="C1523" s="5" t="s">
        <v>7086</v>
      </c>
      <c r="D1523" s="5">
        <v>2602</v>
      </c>
      <c r="E1523" s="5" t="s">
        <v>7095</v>
      </c>
      <c r="F1523" s="5">
        <v>26005</v>
      </c>
      <c r="G1523" s="5" t="s">
        <v>7096</v>
      </c>
      <c r="H1523" s="5" t="s">
        <v>7176</v>
      </c>
      <c r="I1523" s="5">
        <v>2605152</v>
      </c>
      <c r="J1523" s="5" t="s">
        <v>1478</v>
      </c>
      <c r="K1523" s="6">
        <v>260515</v>
      </c>
      <c r="L1523" s="6" t="s">
        <v>7097</v>
      </c>
      <c r="M1523" s="6" t="s">
        <v>7098</v>
      </c>
      <c r="N1523" s="6" t="e">
        <f xml:space="preserve"> SUMIF(#REF!,MunicipioRegioes!I1523,#REF!)</f>
        <v>#REF!</v>
      </c>
      <c r="O1523" s="6" t="str">
        <f t="shared" si="23"/>
        <v>Mun_2605152</v>
      </c>
      <c r="P1523" s="6">
        <v>0</v>
      </c>
      <c r="Q1523" s="6" t="e">
        <f>SUMIF(#REF!,MunicipioRegioes!K1523,#REF!)/K1523</f>
        <v>#REF!</v>
      </c>
      <c r="R1523" s="6" t="e">
        <f>SUMIF(#REF!,MunicipioRegioes!I1523,#REF!)/I1523</f>
        <v>#REF!</v>
      </c>
      <c r="S1523" s="6" t="e">
        <f>SUMIF(#REF!,MunicipioRegioes!I1523)/I1523</f>
        <v>#REF!</v>
      </c>
    </row>
    <row r="1524" spans="1:19" x14ac:dyDescent="0.2">
      <c r="A1524" s="5">
        <v>26</v>
      </c>
      <c r="B1524" s="5" t="s">
        <v>1428</v>
      </c>
      <c r="C1524" s="5" t="s">
        <v>7086</v>
      </c>
      <c r="D1524" s="5">
        <v>2604</v>
      </c>
      <c r="E1524" s="5" t="s">
        <v>7103</v>
      </c>
      <c r="F1524" s="5">
        <v>26015</v>
      </c>
      <c r="G1524" s="5" t="s">
        <v>7104</v>
      </c>
      <c r="H1524" s="5" t="s">
        <v>7177</v>
      </c>
      <c r="I1524" s="5">
        <v>2605202</v>
      </c>
      <c r="J1524" s="5" t="s">
        <v>1479</v>
      </c>
      <c r="K1524" s="6">
        <v>260520</v>
      </c>
      <c r="L1524" s="6" t="s">
        <v>7105</v>
      </c>
      <c r="M1524" s="6" t="s">
        <v>7106</v>
      </c>
      <c r="N1524" s="6" t="e">
        <f xml:space="preserve"> SUMIF(#REF!,MunicipioRegioes!I1524,#REF!)</f>
        <v>#REF!</v>
      </c>
      <c r="O1524" s="6" t="str">
        <f t="shared" si="23"/>
        <v>Mun_2605202</v>
      </c>
      <c r="P1524" s="6">
        <v>0</v>
      </c>
      <c r="Q1524" s="6" t="e">
        <f>SUMIF(#REF!,MunicipioRegioes!K1524,#REF!)/K1524</f>
        <v>#REF!</v>
      </c>
      <c r="R1524" s="6" t="e">
        <f>SUMIF(#REF!,MunicipioRegioes!I1524,#REF!)/I1524</f>
        <v>#REF!</v>
      </c>
      <c r="S1524" s="6" t="e">
        <f>SUMIF(#REF!,MunicipioRegioes!I1524)/I1524</f>
        <v>#REF!</v>
      </c>
    </row>
    <row r="1525" spans="1:19" x14ac:dyDescent="0.2">
      <c r="A1525" s="5">
        <v>26</v>
      </c>
      <c r="B1525" s="5" t="s">
        <v>1428</v>
      </c>
      <c r="C1525" s="5" t="s">
        <v>7086</v>
      </c>
      <c r="D1525" s="5">
        <v>2601</v>
      </c>
      <c r="E1525" s="5" t="s">
        <v>7091</v>
      </c>
      <c r="F1525" s="5">
        <v>26001</v>
      </c>
      <c r="G1525" s="5" t="s">
        <v>1440</v>
      </c>
      <c r="H1525" s="5" t="s">
        <v>7178</v>
      </c>
      <c r="I1525" s="5">
        <v>2605301</v>
      </c>
      <c r="J1525" s="5" t="s">
        <v>1480</v>
      </c>
      <c r="K1525" s="6">
        <v>260530</v>
      </c>
      <c r="L1525" s="6" t="s">
        <v>7093</v>
      </c>
      <c r="M1525" s="6" t="s">
        <v>7120</v>
      </c>
      <c r="N1525" s="6" t="e">
        <f xml:space="preserve"> SUMIF(#REF!,MunicipioRegioes!I1525,#REF!)</f>
        <v>#REF!</v>
      </c>
      <c r="O1525" s="6" t="str">
        <f t="shared" si="23"/>
        <v>Mun_2605301</v>
      </c>
      <c r="P1525" s="6">
        <v>0</v>
      </c>
      <c r="Q1525" s="6" t="e">
        <f>SUMIF(#REF!,MunicipioRegioes!K1525,#REF!)/K1525</f>
        <v>#REF!</v>
      </c>
      <c r="R1525" s="6" t="e">
        <f>SUMIF(#REF!,MunicipioRegioes!I1525,#REF!)/I1525</f>
        <v>#REF!</v>
      </c>
      <c r="S1525" s="6" t="e">
        <f>SUMIF(#REF!,MunicipioRegioes!I1525)/I1525</f>
        <v>#REF!</v>
      </c>
    </row>
    <row r="1526" spans="1:19" x14ac:dyDescent="0.2">
      <c r="A1526" s="5">
        <v>26</v>
      </c>
      <c r="B1526" s="5" t="s">
        <v>1428</v>
      </c>
      <c r="C1526" s="5" t="s">
        <v>7086</v>
      </c>
      <c r="D1526" s="5">
        <v>2603</v>
      </c>
      <c r="E1526" s="5" t="s">
        <v>7099</v>
      </c>
      <c r="F1526" s="5">
        <v>26010</v>
      </c>
      <c r="G1526" s="5" t="s">
        <v>7135</v>
      </c>
      <c r="H1526" s="5" t="s">
        <v>7179</v>
      </c>
      <c r="I1526" s="5">
        <v>2605400</v>
      </c>
      <c r="J1526" s="5" t="s">
        <v>1481</v>
      </c>
      <c r="K1526" s="6">
        <v>260540</v>
      </c>
      <c r="L1526" s="6" t="s">
        <v>7101</v>
      </c>
      <c r="M1526" s="6" t="s">
        <v>7137</v>
      </c>
      <c r="N1526" s="6" t="e">
        <f xml:space="preserve"> SUMIF(#REF!,MunicipioRegioes!I1526,#REF!)</f>
        <v>#REF!</v>
      </c>
      <c r="O1526" s="6" t="str">
        <f t="shared" si="23"/>
        <v>Mun_2605400</v>
      </c>
      <c r="P1526" s="6">
        <v>0</v>
      </c>
      <c r="Q1526" s="6" t="e">
        <f>SUMIF(#REF!,MunicipioRegioes!K1526,#REF!)/K1526</f>
        <v>#REF!</v>
      </c>
      <c r="R1526" s="6" t="e">
        <f>SUMIF(#REF!,MunicipioRegioes!I1526,#REF!)/I1526</f>
        <v>#REF!</v>
      </c>
      <c r="S1526" s="6" t="e">
        <f>SUMIF(#REF!,MunicipioRegioes!I1526)/I1526</f>
        <v>#REF!</v>
      </c>
    </row>
    <row r="1527" spans="1:19" x14ac:dyDescent="0.2">
      <c r="A1527" s="5">
        <v>26</v>
      </c>
      <c r="B1527" s="5" t="s">
        <v>1428</v>
      </c>
      <c r="C1527" s="5" t="s">
        <v>7086</v>
      </c>
      <c r="D1527" s="5">
        <v>2605</v>
      </c>
      <c r="E1527" s="5" t="s">
        <v>7087</v>
      </c>
      <c r="F1527" s="5">
        <v>26019</v>
      </c>
      <c r="G1527" s="5" t="s">
        <v>1482</v>
      </c>
      <c r="H1527" s="5" t="s">
        <v>7180</v>
      </c>
      <c r="I1527" s="5">
        <v>2605459</v>
      </c>
      <c r="J1527" s="5" t="s">
        <v>1482</v>
      </c>
      <c r="K1527" s="6">
        <v>260545</v>
      </c>
      <c r="L1527" s="6" t="s">
        <v>7089</v>
      </c>
      <c r="M1527" s="6" t="s">
        <v>7181</v>
      </c>
      <c r="N1527" s="6" t="e">
        <f xml:space="preserve"> SUMIF(#REF!,MunicipioRegioes!I1527,#REF!)</f>
        <v>#REF!</v>
      </c>
      <c r="O1527" s="6" t="str">
        <f t="shared" si="23"/>
        <v>Mun_2605459</v>
      </c>
      <c r="P1527" s="6">
        <v>0</v>
      </c>
      <c r="Q1527" s="6" t="e">
        <f>SUMIF(#REF!,MunicipioRegioes!K1527,#REF!)/K1527</f>
        <v>#REF!</v>
      </c>
      <c r="R1527" s="6" t="e">
        <f>SUMIF(#REF!,MunicipioRegioes!I1527,#REF!)/I1527</f>
        <v>#REF!</v>
      </c>
      <c r="S1527" s="6" t="e">
        <f>SUMIF(#REF!,MunicipioRegioes!I1527)/I1527</f>
        <v>#REF!</v>
      </c>
    </row>
    <row r="1528" spans="1:19" x14ac:dyDescent="0.2">
      <c r="A1528" s="5">
        <v>26</v>
      </c>
      <c r="B1528" s="5" t="s">
        <v>1428</v>
      </c>
      <c r="C1528" s="5" t="s">
        <v>7086</v>
      </c>
      <c r="D1528" s="5">
        <v>2604</v>
      </c>
      <c r="E1528" s="5" t="s">
        <v>7103</v>
      </c>
      <c r="F1528" s="5">
        <v>26013</v>
      </c>
      <c r="G1528" s="5" t="s">
        <v>7111</v>
      </c>
      <c r="H1528" s="5" t="s">
        <v>7182</v>
      </c>
      <c r="I1528" s="5">
        <v>2605509</v>
      </c>
      <c r="J1528" s="5" t="s">
        <v>1483</v>
      </c>
      <c r="K1528" s="6">
        <v>260550</v>
      </c>
      <c r="L1528" s="6" t="s">
        <v>7105</v>
      </c>
      <c r="M1528" s="6" t="s">
        <v>7112</v>
      </c>
      <c r="N1528" s="6" t="e">
        <f xml:space="preserve"> SUMIF(#REF!,MunicipioRegioes!I1528,#REF!)</f>
        <v>#REF!</v>
      </c>
      <c r="O1528" s="6" t="str">
        <f t="shared" si="23"/>
        <v>Mun_2605509</v>
      </c>
      <c r="P1528" s="6">
        <v>0</v>
      </c>
      <c r="Q1528" s="6" t="e">
        <f>SUMIF(#REF!,MunicipioRegioes!K1528,#REF!)/K1528</f>
        <v>#REF!</v>
      </c>
      <c r="R1528" s="6" t="e">
        <f>SUMIF(#REF!,MunicipioRegioes!I1528,#REF!)/I1528</f>
        <v>#REF!</v>
      </c>
      <c r="S1528" s="6" t="e">
        <f>SUMIF(#REF!,MunicipioRegioes!I1528)/I1528</f>
        <v>#REF!</v>
      </c>
    </row>
    <row r="1529" spans="1:19" x14ac:dyDescent="0.2">
      <c r="A1529" s="5">
        <v>26</v>
      </c>
      <c r="B1529" s="5" t="s">
        <v>1428</v>
      </c>
      <c r="C1529" s="5" t="s">
        <v>7086</v>
      </c>
      <c r="D1529" s="5">
        <v>2601</v>
      </c>
      <c r="E1529" s="5" t="s">
        <v>7091</v>
      </c>
      <c r="F1529" s="5">
        <v>26003</v>
      </c>
      <c r="G1529" s="5" t="s">
        <v>7092</v>
      </c>
      <c r="H1529" s="5" t="s">
        <v>7183</v>
      </c>
      <c r="I1529" s="5">
        <v>2605608</v>
      </c>
      <c r="J1529" s="5" t="s">
        <v>1484</v>
      </c>
      <c r="K1529" s="6">
        <v>260560</v>
      </c>
      <c r="L1529" s="6" t="s">
        <v>7093</v>
      </c>
      <c r="M1529" s="6" t="s">
        <v>7094</v>
      </c>
      <c r="N1529" s="6" t="e">
        <f xml:space="preserve"> SUMIF(#REF!,MunicipioRegioes!I1529,#REF!)</f>
        <v>#REF!</v>
      </c>
      <c r="O1529" s="6" t="str">
        <f t="shared" si="23"/>
        <v>Mun_2605608</v>
      </c>
      <c r="P1529" s="6">
        <v>0</v>
      </c>
      <c r="Q1529" s="6" t="e">
        <f>SUMIF(#REF!,MunicipioRegioes!K1529,#REF!)/K1529</f>
        <v>#REF!</v>
      </c>
      <c r="R1529" s="6" t="e">
        <f>SUMIF(#REF!,MunicipioRegioes!I1529,#REF!)/I1529</f>
        <v>#REF!</v>
      </c>
      <c r="S1529" s="6" t="e">
        <f>SUMIF(#REF!,MunicipioRegioes!I1529)/I1529</f>
        <v>#REF!</v>
      </c>
    </row>
    <row r="1530" spans="1:19" x14ac:dyDescent="0.2">
      <c r="A1530" s="5">
        <v>26</v>
      </c>
      <c r="B1530" s="5" t="s">
        <v>1428</v>
      </c>
      <c r="C1530" s="5" t="s">
        <v>7086</v>
      </c>
      <c r="D1530" s="5">
        <v>2602</v>
      </c>
      <c r="E1530" s="5" t="s">
        <v>7095</v>
      </c>
      <c r="F1530" s="5">
        <v>26006</v>
      </c>
      <c r="G1530" s="5" t="s">
        <v>1940</v>
      </c>
      <c r="H1530" s="5" t="s">
        <v>7184</v>
      </c>
      <c r="I1530" s="5">
        <v>2605707</v>
      </c>
      <c r="J1530" s="5" t="s">
        <v>1485</v>
      </c>
      <c r="K1530" s="6">
        <v>260570</v>
      </c>
      <c r="L1530" s="6" t="s">
        <v>7097</v>
      </c>
      <c r="M1530" s="6" t="s">
        <v>7129</v>
      </c>
      <c r="N1530" s="6" t="e">
        <f xml:space="preserve"> SUMIF(#REF!,MunicipioRegioes!I1530,#REF!)</f>
        <v>#REF!</v>
      </c>
      <c r="O1530" s="6" t="str">
        <f t="shared" si="23"/>
        <v>Mun_2605707</v>
      </c>
      <c r="P1530" s="6">
        <v>0</v>
      </c>
      <c r="Q1530" s="6" t="e">
        <f>SUMIF(#REF!,MunicipioRegioes!K1530,#REF!)/K1530</f>
        <v>#REF!</v>
      </c>
      <c r="R1530" s="6" t="e">
        <f>SUMIF(#REF!,MunicipioRegioes!I1530,#REF!)/I1530</f>
        <v>#REF!</v>
      </c>
      <c r="S1530" s="6" t="e">
        <f>SUMIF(#REF!,MunicipioRegioes!I1530)/I1530</f>
        <v>#REF!</v>
      </c>
    </row>
    <row r="1531" spans="1:19" x14ac:dyDescent="0.2">
      <c r="A1531" s="5">
        <v>26</v>
      </c>
      <c r="B1531" s="5" t="s">
        <v>1428</v>
      </c>
      <c r="C1531" s="5" t="s">
        <v>7086</v>
      </c>
      <c r="D1531" s="5">
        <v>2603</v>
      </c>
      <c r="E1531" s="5" t="s">
        <v>7099</v>
      </c>
      <c r="F1531" s="5">
        <v>26009</v>
      </c>
      <c r="G1531" s="5" t="s">
        <v>7161</v>
      </c>
      <c r="H1531" s="5" t="s">
        <v>7185</v>
      </c>
      <c r="I1531" s="5">
        <v>2605806</v>
      </c>
      <c r="J1531" s="5" t="s">
        <v>1486</v>
      </c>
      <c r="K1531" s="6">
        <v>260580</v>
      </c>
      <c r="L1531" s="6" t="s">
        <v>7101</v>
      </c>
      <c r="M1531" s="6" t="s">
        <v>7163</v>
      </c>
      <c r="N1531" s="6" t="e">
        <f xml:space="preserve"> SUMIF(#REF!,MunicipioRegioes!I1531,#REF!)</f>
        <v>#REF!</v>
      </c>
      <c r="O1531" s="6" t="str">
        <f t="shared" si="23"/>
        <v>Mun_2605806</v>
      </c>
      <c r="P1531" s="6">
        <v>0</v>
      </c>
      <c r="Q1531" s="6" t="e">
        <f>SUMIF(#REF!,MunicipioRegioes!K1531,#REF!)/K1531</f>
        <v>#REF!</v>
      </c>
      <c r="R1531" s="6" t="e">
        <f>SUMIF(#REF!,MunicipioRegioes!I1531,#REF!)/I1531</f>
        <v>#REF!</v>
      </c>
      <c r="S1531" s="6" t="e">
        <f>SUMIF(#REF!,MunicipioRegioes!I1531)/I1531</f>
        <v>#REF!</v>
      </c>
    </row>
    <row r="1532" spans="1:19" x14ac:dyDescent="0.2">
      <c r="A1532" s="5">
        <v>26</v>
      </c>
      <c r="B1532" s="5" t="s">
        <v>1428</v>
      </c>
      <c r="C1532" s="5" t="s">
        <v>7086</v>
      </c>
      <c r="D1532" s="5">
        <v>2604</v>
      </c>
      <c r="E1532" s="5" t="s">
        <v>7103</v>
      </c>
      <c r="F1532" s="5">
        <v>26015</v>
      </c>
      <c r="G1532" s="5" t="s">
        <v>7104</v>
      </c>
      <c r="H1532" s="5" t="s">
        <v>7186</v>
      </c>
      <c r="I1532" s="5">
        <v>2605905</v>
      </c>
      <c r="J1532" s="5" t="s">
        <v>1487</v>
      </c>
      <c r="K1532" s="6">
        <v>260590</v>
      </c>
      <c r="L1532" s="6" t="s">
        <v>7105</v>
      </c>
      <c r="M1532" s="6" t="s">
        <v>7106</v>
      </c>
      <c r="N1532" s="6" t="e">
        <f xml:space="preserve"> SUMIF(#REF!,MunicipioRegioes!I1532,#REF!)</f>
        <v>#REF!</v>
      </c>
      <c r="O1532" s="6" t="str">
        <f t="shared" si="23"/>
        <v>Mun_2605905</v>
      </c>
      <c r="P1532" s="6">
        <v>0</v>
      </c>
      <c r="Q1532" s="6" t="e">
        <f>SUMIF(#REF!,MunicipioRegioes!K1532,#REF!)/K1532</f>
        <v>#REF!</v>
      </c>
      <c r="R1532" s="6" t="e">
        <f>SUMIF(#REF!,MunicipioRegioes!I1532,#REF!)/I1532</f>
        <v>#REF!</v>
      </c>
      <c r="S1532" s="6" t="e">
        <f>SUMIF(#REF!,MunicipioRegioes!I1532)/I1532</f>
        <v>#REF!</v>
      </c>
    </row>
    <row r="1533" spans="1:19" x14ac:dyDescent="0.2">
      <c r="A1533" s="5">
        <v>26</v>
      </c>
      <c r="B1533" s="5" t="s">
        <v>1428</v>
      </c>
      <c r="C1533" s="5" t="s">
        <v>7086</v>
      </c>
      <c r="D1533" s="5">
        <v>2603</v>
      </c>
      <c r="E1533" s="5" t="s">
        <v>7099</v>
      </c>
      <c r="F1533" s="5">
        <v>26011</v>
      </c>
      <c r="G1533" s="5" t="s">
        <v>1488</v>
      </c>
      <c r="H1533" s="5" t="s">
        <v>7187</v>
      </c>
      <c r="I1533" s="5">
        <v>2606002</v>
      </c>
      <c r="J1533" s="5" t="s">
        <v>1488</v>
      </c>
      <c r="K1533" s="6">
        <v>260600</v>
      </c>
      <c r="L1533" s="6" t="s">
        <v>7101</v>
      </c>
      <c r="M1533" s="6" t="s">
        <v>7115</v>
      </c>
      <c r="N1533" s="6" t="e">
        <f xml:space="preserve"> SUMIF(#REF!,MunicipioRegioes!I1533,#REF!)</f>
        <v>#REF!</v>
      </c>
      <c r="O1533" s="6" t="str">
        <f t="shared" si="23"/>
        <v>Mun_2606002</v>
      </c>
      <c r="P1533" s="6">
        <v>0</v>
      </c>
      <c r="Q1533" s="6" t="e">
        <f>SUMIF(#REF!,MunicipioRegioes!K1533,#REF!)/K1533</f>
        <v>#REF!</v>
      </c>
      <c r="R1533" s="6" t="e">
        <f>SUMIF(#REF!,MunicipioRegioes!I1533,#REF!)/I1533</f>
        <v>#REF!</v>
      </c>
      <c r="S1533" s="6" t="e">
        <f>SUMIF(#REF!,MunicipioRegioes!I1533)/I1533</f>
        <v>#REF!</v>
      </c>
    </row>
    <row r="1534" spans="1:19" x14ac:dyDescent="0.2">
      <c r="A1534" s="5">
        <v>26</v>
      </c>
      <c r="B1534" s="5" t="s">
        <v>1428</v>
      </c>
      <c r="C1534" s="5" t="s">
        <v>7086</v>
      </c>
      <c r="D1534" s="5">
        <v>2604</v>
      </c>
      <c r="E1534" s="5" t="s">
        <v>7103</v>
      </c>
      <c r="F1534" s="5">
        <v>26014</v>
      </c>
      <c r="G1534" s="5" t="s">
        <v>1593</v>
      </c>
      <c r="H1534" s="5" t="s">
        <v>7188</v>
      </c>
      <c r="I1534" s="5">
        <v>2606101</v>
      </c>
      <c r="J1534" s="5" t="s">
        <v>1489</v>
      </c>
      <c r="K1534" s="6">
        <v>260610</v>
      </c>
      <c r="L1534" s="6" t="s">
        <v>7105</v>
      </c>
      <c r="M1534" s="6" t="s">
        <v>7168</v>
      </c>
      <c r="N1534" s="6" t="e">
        <f xml:space="preserve"> SUMIF(#REF!,MunicipioRegioes!I1534,#REF!)</f>
        <v>#REF!</v>
      </c>
      <c r="O1534" s="6" t="str">
        <f t="shared" si="23"/>
        <v>Mun_2606101</v>
      </c>
      <c r="P1534" s="6">
        <v>0</v>
      </c>
      <c r="Q1534" s="6" t="e">
        <f>SUMIF(#REF!,MunicipioRegioes!K1534,#REF!)/K1534</f>
        <v>#REF!</v>
      </c>
      <c r="R1534" s="6" t="e">
        <f>SUMIF(#REF!,MunicipioRegioes!I1534,#REF!)/I1534</f>
        <v>#REF!</v>
      </c>
      <c r="S1534" s="6" t="e">
        <f>SUMIF(#REF!,MunicipioRegioes!I1534)/I1534</f>
        <v>#REF!</v>
      </c>
    </row>
    <row r="1535" spans="1:19" x14ac:dyDescent="0.2">
      <c r="A1535" s="5">
        <v>26</v>
      </c>
      <c r="B1535" s="5" t="s">
        <v>1428</v>
      </c>
      <c r="C1535" s="5" t="s">
        <v>7086</v>
      </c>
      <c r="D1535" s="5">
        <v>2604</v>
      </c>
      <c r="E1535" s="5" t="s">
        <v>7103</v>
      </c>
      <c r="F1535" s="5">
        <v>26013</v>
      </c>
      <c r="G1535" s="5" t="s">
        <v>7111</v>
      </c>
      <c r="H1535" s="5" t="s">
        <v>7189</v>
      </c>
      <c r="I1535" s="5">
        <v>2606200</v>
      </c>
      <c r="J1535" s="5" t="s">
        <v>1490</v>
      </c>
      <c r="K1535" s="6">
        <v>260620</v>
      </c>
      <c r="L1535" s="6" t="s">
        <v>7105</v>
      </c>
      <c r="M1535" s="6" t="s">
        <v>7112</v>
      </c>
      <c r="N1535" s="6" t="e">
        <f xml:space="preserve"> SUMIF(#REF!,MunicipioRegioes!I1535,#REF!)</f>
        <v>#REF!</v>
      </c>
      <c r="O1535" s="6" t="str">
        <f t="shared" si="23"/>
        <v>Mun_2606200</v>
      </c>
      <c r="P1535" s="6">
        <v>0</v>
      </c>
      <c r="Q1535" s="6" t="e">
        <f>SUMIF(#REF!,MunicipioRegioes!K1535,#REF!)/K1535</f>
        <v>#REF!</v>
      </c>
      <c r="R1535" s="6" t="e">
        <f>SUMIF(#REF!,MunicipioRegioes!I1535,#REF!)/I1535</f>
        <v>#REF!</v>
      </c>
      <c r="S1535" s="6" t="e">
        <f>SUMIF(#REF!,MunicipioRegioes!I1535)/I1535</f>
        <v>#REF!</v>
      </c>
    </row>
    <row r="1536" spans="1:19" x14ac:dyDescent="0.2">
      <c r="A1536" s="5">
        <v>26</v>
      </c>
      <c r="B1536" s="5" t="s">
        <v>1428</v>
      </c>
      <c r="C1536" s="5" t="s">
        <v>7086</v>
      </c>
      <c r="D1536" s="5">
        <v>2601</v>
      </c>
      <c r="E1536" s="5" t="s">
        <v>7091</v>
      </c>
      <c r="F1536" s="5">
        <v>26001</v>
      </c>
      <c r="G1536" s="5" t="s">
        <v>1440</v>
      </c>
      <c r="H1536" s="5" t="s">
        <v>7190</v>
      </c>
      <c r="I1536" s="5">
        <v>2606309</v>
      </c>
      <c r="J1536" s="5" t="s">
        <v>1491</v>
      </c>
      <c r="K1536" s="6">
        <v>260630</v>
      </c>
      <c r="L1536" s="6" t="s">
        <v>7093</v>
      </c>
      <c r="M1536" s="6" t="s">
        <v>7120</v>
      </c>
      <c r="N1536" s="6" t="e">
        <f xml:space="preserve"> SUMIF(#REF!,MunicipioRegioes!I1536,#REF!)</f>
        <v>#REF!</v>
      </c>
      <c r="O1536" s="6" t="str">
        <f t="shared" si="23"/>
        <v>Mun_2606309</v>
      </c>
      <c r="P1536" s="6">
        <v>0</v>
      </c>
      <c r="Q1536" s="6" t="e">
        <f>SUMIF(#REF!,MunicipioRegioes!K1536,#REF!)/K1536</f>
        <v>#REF!</v>
      </c>
      <c r="R1536" s="6" t="e">
        <f>SUMIF(#REF!,MunicipioRegioes!I1536,#REF!)/I1536</f>
        <v>#REF!</v>
      </c>
      <c r="S1536" s="6" t="e">
        <f>SUMIF(#REF!,MunicipioRegioes!I1536)/I1536</f>
        <v>#REF!</v>
      </c>
    </row>
    <row r="1537" spans="1:19" x14ac:dyDescent="0.2">
      <c r="A1537" s="5">
        <v>26</v>
      </c>
      <c r="B1537" s="5" t="s">
        <v>1428</v>
      </c>
      <c r="C1537" s="5" t="s">
        <v>7086</v>
      </c>
      <c r="D1537" s="5">
        <v>2603</v>
      </c>
      <c r="E1537" s="5" t="s">
        <v>7099</v>
      </c>
      <c r="F1537" s="5">
        <v>26008</v>
      </c>
      <c r="G1537" s="5" t="s">
        <v>7109</v>
      </c>
      <c r="H1537" s="5" t="s">
        <v>7191</v>
      </c>
      <c r="I1537" s="5">
        <v>2606408</v>
      </c>
      <c r="J1537" s="5" t="s">
        <v>1492</v>
      </c>
      <c r="K1537" s="6">
        <v>260640</v>
      </c>
      <c r="L1537" s="6" t="s">
        <v>7101</v>
      </c>
      <c r="M1537" s="6" t="s">
        <v>7110</v>
      </c>
      <c r="N1537" s="6" t="e">
        <f xml:space="preserve"> SUMIF(#REF!,MunicipioRegioes!I1537,#REF!)</f>
        <v>#REF!</v>
      </c>
      <c r="O1537" s="6" t="str">
        <f t="shared" si="23"/>
        <v>Mun_2606408</v>
      </c>
      <c r="P1537" s="6">
        <v>0</v>
      </c>
      <c r="Q1537" s="6" t="e">
        <f>SUMIF(#REF!,MunicipioRegioes!K1537,#REF!)/K1537</f>
        <v>#REF!</v>
      </c>
      <c r="R1537" s="6" t="e">
        <f>SUMIF(#REF!,MunicipioRegioes!I1537,#REF!)/I1537</f>
        <v>#REF!</v>
      </c>
      <c r="S1537" s="6" t="e">
        <f>SUMIF(#REF!,MunicipioRegioes!I1537)/I1537</f>
        <v>#REF!</v>
      </c>
    </row>
    <row r="1538" spans="1:19" x14ac:dyDescent="0.2">
      <c r="A1538" s="5">
        <v>26</v>
      </c>
      <c r="B1538" s="5" t="s">
        <v>1428</v>
      </c>
      <c r="C1538" s="5" t="s">
        <v>7086</v>
      </c>
      <c r="D1538" s="5">
        <v>2603</v>
      </c>
      <c r="E1538" s="5" t="s">
        <v>7099</v>
      </c>
      <c r="F1538" s="5">
        <v>26011</v>
      </c>
      <c r="G1538" s="5" t="s">
        <v>1488</v>
      </c>
      <c r="H1538" s="5" t="s">
        <v>7192</v>
      </c>
      <c r="I1538" s="5">
        <v>2606507</v>
      </c>
      <c r="J1538" s="5" t="s">
        <v>1493</v>
      </c>
      <c r="K1538" s="6">
        <v>260650</v>
      </c>
      <c r="L1538" s="6" t="s">
        <v>7101</v>
      </c>
      <c r="M1538" s="6" t="s">
        <v>7115</v>
      </c>
      <c r="N1538" s="6" t="e">
        <f xml:space="preserve"> SUMIF(#REF!,MunicipioRegioes!I1538,#REF!)</f>
        <v>#REF!</v>
      </c>
      <c r="O1538" s="6" t="str">
        <f t="shared" si="23"/>
        <v>Mun_2606507</v>
      </c>
      <c r="P1538" s="6">
        <v>0</v>
      </c>
      <c r="Q1538" s="6" t="e">
        <f>SUMIF(#REF!,MunicipioRegioes!K1538,#REF!)/K1538</f>
        <v>#REF!</v>
      </c>
      <c r="R1538" s="6" t="e">
        <f>SUMIF(#REF!,MunicipioRegioes!I1538,#REF!)/I1538</f>
        <v>#REF!</v>
      </c>
      <c r="S1538" s="6" t="e">
        <f>SUMIF(#REF!,MunicipioRegioes!I1538)/I1538</f>
        <v>#REF!</v>
      </c>
    </row>
    <row r="1539" spans="1:19" x14ac:dyDescent="0.2">
      <c r="A1539" s="5">
        <v>26</v>
      </c>
      <c r="B1539" s="5" t="s">
        <v>1428</v>
      </c>
      <c r="C1539" s="5" t="s">
        <v>7086</v>
      </c>
      <c r="D1539" s="5">
        <v>2601</v>
      </c>
      <c r="E1539" s="5" t="s">
        <v>7091</v>
      </c>
      <c r="F1539" s="5">
        <v>26004</v>
      </c>
      <c r="G1539" s="5" t="s">
        <v>7121</v>
      </c>
      <c r="H1539" s="5" t="s">
        <v>7193</v>
      </c>
      <c r="I1539" s="5">
        <v>2606606</v>
      </c>
      <c r="J1539" s="5" t="s">
        <v>1494</v>
      </c>
      <c r="K1539" s="6">
        <v>260660</v>
      </c>
      <c r="L1539" s="6" t="s">
        <v>7093</v>
      </c>
      <c r="M1539" s="6" t="s">
        <v>7123</v>
      </c>
      <c r="N1539" s="6" t="e">
        <f xml:space="preserve"> SUMIF(#REF!,MunicipioRegioes!I1539,#REF!)</f>
        <v>#REF!</v>
      </c>
      <c r="O1539" s="6" t="str">
        <f t="shared" ref="O1539:O1602" si="24">"Mun_"&amp;I1539</f>
        <v>Mun_2606606</v>
      </c>
      <c r="P1539" s="6">
        <v>0</v>
      </c>
      <c r="Q1539" s="6" t="e">
        <f>SUMIF(#REF!,MunicipioRegioes!K1539,#REF!)/K1539</f>
        <v>#REF!</v>
      </c>
      <c r="R1539" s="6" t="e">
        <f>SUMIF(#REF!,MunicipioRegioes!I1539,#REF!)/I1539</f>
        <v>#REF!</v>
      </c>
      <c r="S1539" s="6" t="e">
        <f>SUMIF(#REF!,MunicipioRegioes!I1539)/I1539</f>
        <v>#REF!</v>
      </c>
    </row>
    <row r="1540" spans="1:19" x14ac:dyDescent="0.2">
      <c r="A1540" s="5">
        <v>26</v>
      </c>
      <c r="B1540" s="5" t="s">
        <v>1428</v>
      </c>
      <c r="C1540" s="5" t="s">
        <v>7086</v>
      </c>
      <c r="D1540" s="5">
        <v>2603</v>
      </c>
      <c r="E1540" s="5" t="s">
        <v>7099</v>
      </c>
      <c r="F1540" s="5">
        <v>26012</v>
      </c>
      <c r="G1540" s="5" t="s">
        <v>7100</v>
      </c>
      <c r="H1540" s="5" t="s">
        <v>7194</v>
      </c>
      <c r="I1540" s="5">
        <v>2606705</v>
      </c>
      <c r="J1540" s="5" t="s">
        <v>1495</v>
      </c>
      <c r="K1540" s="6">
        <v>260670</v>
      </c>
      <c r="L1540" s="6" t="s">
        <v>7101</v>
      </c>
      <c r="M1540" s="6" t="s">
        <v>7102</v>
      </c>
      <c r="N1540" s="6" t="e">
        <f xml:space="preserve"> SUMIF(#REF!,MunicipioRegioes!I1540,#REF!)</f>
        <v>#REF!</v>
      </c>
      <c r="O1540" s="6" t="str">
        <f t="shared" si="24"/>
        <v>Mun_2606705</v>
      </c>
      <c r="P1540" s="6">
        <v>0</v>
      </c>
      <c r="Q1540" s="6" t="e">
        <f>SUMIF(#REF!,MunicipioRegioes!K1540,#REF!)/K1540</f>
        <v>#REF!</v>
      </c>
      <c r="R1540" s="6" t="e">
        <f>SUMIF(#REF!,MunicipioRegioes!I1540,#REF!)/I1540</f>
        <v>#REF!</v>
      </c>
      <c r="S1540" s="6" t="e">
        <f>SUMIF(#REF!,MunicipioRegioes!I1540)/I1540</f>
        <v>#REF!</v>
      </c>
    </row>
    <row r="1541" spans="1:19" x14ac:dyDescent="0.2">
      <c r="A1541" s="5">
        <v>26</v>
      </c>
      <c r="B1541" s="5" t="s">
        <v>1428</v>
      </c>
      <c r="C1541" s="5" t="s">
        <v>7086</v>
      </c>
      <c r="D1541" s="5">
        <v>2605</v>
      </c>
      <c r="E1541" s="5" t="s">
        <v>7087</v>
      </c>
      <c r="F1541" s="5">
        <v>26016</v>
      </c>
      <c r="G1541" s="5" t="s">
        <v>7116</v>
      </c>
      <c r="H1541" s="5" t="s">
        <v>7195</v>
      </c>
      <c r="I1541" s="5">
        <v>2606804</v>
      </c>
      <c r="J1541" s="5" t="s">
        <v>1496</v>
      </c>
      <c r="K1541" s="6">
        <v>260680</v>
      </c>
      <c r="L1541" s="6" t="s">
        <v>7089</v>
      </c>
      <c r="M1541" s="6" t="s">
        <v>7118</v>
      </c>
      <c r="N1541" s="6" t="e">
        <f xml:space="preserve"> SUMIF(#REF!,MunicipioRegioes!I1541,#REF!)</f>
        <v>#REF!</v>
      </c>
      <c r="O1541" s="6" t="str">
        <f t="shared" si="24"/>
        <v>Mun_2606804</v>
      </c>
      <c r="P1541" s="6">
        <v>0</v>
      </c>
      <c r="Q1541" s="6" t="e">
        <f>SUMIF(#REF!,MunicipioRegioes!K1541,#REF!)/K1541</f>
        <v>#REF!</v>
      </c>
      <c r="R1541" s="6" t="e">
        <f>SUMIF(#REF!,MunicipioRegioes!I1541,#REF!)/I1541</f>
        <v>#REF!</v>
      </c>
      <c r="S1541" s="6" t="e">
        <f>SUMIF(#REF!,MunicipioRegioes!I1541)/I1541</f>
        <v>#REF!</v>
      </c>
    </row>
    <row r="1542" spans="1:19" x14ac:dyDescent="0.2">
      <c r="A1542" s="5">
        <v>26</v>
      </c>
      <c r="B1542" s="5" t="s">
        <v>1428</v>
      </c>
      <c r="C1542" s="5" t="s">
        <v>7086</v>
      </c>
      <c r="D1542" s="5">
        <v>2601</v>
      </c>
      <c r="E1542" s="5" t="s">
        <v>7091</v>
      </c>
      <c r="F1542" s="5">
        <v>26003</v>
      </c>
      <c r="G1542" s="5" t="s">
        <v>7092</v>
      </c>
      <c r="H1542" s="5" t="s">
        <v>7196</v>
      </c>
      <c r="I1542" s="5">
        <v>2606903</v>
      </c>
      <c r="J1542" s="5" t="s">
        <v>7197</v>
      </c>
      <c r="K1542" s="6">
        <v>260690</v>
      </c>
      <c r="L1542" s="6" t="s">
        <v>7093</v>
      </c>
      <c r="M1542" s="6" t="s">
        <v>7094</v>
      </c>
      <c r="N1542" s="6" t="e">
        <f xml:space="preserve"> SUMIF(#REF!,MunicipioRegioes!I1542,#REF!)</f>
        <v>#REF!</v>
      </c>
      <c r="O1542" s="6" t="str">
        <f t="shared" si="24"/>
        <v>Mun_2606903</v>
      </c>
      <c r="P1542" s="6">
        <v>0</v>
      </c>
      <c r="Q1542" s="6" t="e">
        <f>SUMIF(#REF!,MunicipioRegioes!K1542,#REF!)/K1542</f>
        <v>#REF!</v>
      </c>
      <c r="R1542" s="6" t="e">
        <f>SUMIF(#REF!,MunicipioRegioes!I1542,#REF!)/I1542</f>
        <v>#REF!</v>
      </c>
      <c r="S1542" s="6" t="e">
        <f>SUMIF(#REF!,MunicipioRegioes!I1542)/I1542</f>
        <v>#REF!</v>
      </c>
    </row>
    <row r="1543" spans="1:19" x14ac:dyDescent="0.2">
      <c r="A1543" s="5">
        <v>26</v>
      </c>
      <c r="B1543" s="5" t="s">
        <v>1428</v>
      </c>
      <c r="C1543" s="5" t="s">
        <v>7086</v>
      </c>
      <c r="D1543" s="5">
        <v>2605</v>
      </c>
      <c r="E1543" s="5" t="s">
        <v>7087</v>
      </c>
      <c r="F1543" s="5">
        <v>26016</v>
      </c>
      <c r="G1543" s="5" t="s">
        <v>7116</v>
      </c>
      <c r="H1543" s="5" t="s">
        <v>7198</v>
      </c>
      <c r="I1543" s="5">
        <v>2607604</v>
      </c>
      <c r="J1543" s="5" t="s">
        <v>1498</v>
      </c>
      <c r="K1543" s="6">
        <v>260760</v>
      </c>
      <c r="L1543" s="6" t="s">
        <v>7089</v>
      </c>
      <c r="M1543" s="6" t="s">
        <v>7118</v>
      </c>
      <c r="N1543" s="6" t="e">
        <f xml:space="preserve"> SUMIF(#REF!,MunicipioRegioes!I1543,#REF!)</f>
        <v>#REF!</v>
      </c>
      <c r="O1543" s="6" t="str">
        <f t="shared" si="24"/>
        <v>Mun_2607604</v>
      </c>
      <c r="P1543" s="6">
        <v>0</v>
      </c>
      <c r="Q1543" s="6" t="e">
        <f>SUMIF(#REF!,MunicipioRegioes!K1543,#REF!)/K1543</f>
        <v>#REF!</v>
      </c>
      <c r="R1543" s="6" t="e">
        <f>SUMIF(#REF!,MunicipioRegioes!I1543,#REF!)/I1543</f>
        <v>#REF!</v>
      </c>
      <c r="S1543" s="6" t="e">
        <f>SUMIF(#REF!,MunicipioRegioes!I1543)/I1543</f>
        <v>#REF!</v>
      </c>
    </row>
    <row r="1544" spans="1:19" x14ac:dyDescent="0.2">
      <c r="A1544" s="5">
        <v>26</v>
      </c>
      <c r="B1544" s="5" t="s">
        <v>1428</v>
      </c>
      <c r="C1544" s="5" t="s">
        <v>7086</v>
      </c>
      <c r="D1544" s="5">
        <v>2601</v>
      </c>
      <c r="E1544" s="5" t="s">
        <v>7091</v>
      </c>
      <c r="F1544" s="5">
        <v>26004</v>
      </c>
      <c r="G1544" s="5" t="s">
        <v>7121</v>
      </c>
      <c r="H1544" s="5" t="s">
        <v>7199</v>
      </c>
      <c r="I1544" s="5">
        <v>2607000</v>
      </c>
      <c r="J1544" s="5" t="s">
        <v>1499</v>
      </c>
      <c r="K1544" s="6">
        <v>260700</v>
      </c>
      <c r="L1544" s="6" t="s">
        <v>7093</v>
      </c>
      <c r="M1544" s="6" t="s">
        <v>7123</v>
      </c>
      <c r="N1544" s="6" t="e">
        <f xml:space="preserve"> SUMIF(#REF!,MunicipioRegioes!I1544,#REF!)</f>
        <v>#REF!</v>
      </c>
      <c r="O1544" s="6" t="str">
        <f t="shared" si="24"/>
        <v>Mun_2607000</v>
      </c>
      <c r="P1544" s="6">
        <v>0</v>
      </c>
      <c r="Q1544" s="6" t="e">
        <f>SUMIF(#REF!,MunicipioRegioes!K1544,#REF!)/K1544</f>
        <v>#REF!</v>
      </c>
      <c r="R1544" s="6" t="e">
        <f>SUMIF(#REF!,MunicipioRegioes!I1544,#REF!)/I1544</f>
        <v>#REF!</v>
      </c>
      <c r="S1544" s="6" t="e">
        <f>SUMIF(#REF!,MunicipioRegioes!I1544)/I1544</f>
        <v>#REF!</v>
      </c>
    </row>
    <row r="1545" spans="1:19" x14ac:dyDescent="0.2">
      <c r="A1545" s="5">
        <v>26</v>
      </c>
      <c r="B1545" s="5" t="s">
        <v>1428</v>
      </c>
      <c r="C1545" s="5" t="s">
        <v>7086</v>
      </c>
      <c r="D1545" s="5">
        <v>2601</v>
      </c>
      <c r="E1545" s="5" t="s">
        <v>7091</v>
      </c>
      <c r="F1545" s="5">
        <v>26003</v>
      </c>
      <c r="G1545" s="5" t="s">
        <v>7092</v>
      </c>
      <c r="H1545" s="5" t="s">
        <v>7200</v>
      </c>
      <c r="I1545" s="5">
        <v>2607109</v>
      </c>
      <c r="J1545" s="5" t="s">
        <v>1500</v>
      </c>
      <c r="K1545" s="6">
        <v>260710</v>
      </c>
      <c r="L1545" s="6" t="s">
        <v>7093</v>
      </c>
      <c r="M1545" s="6" t="s">
        <v>7094</v>
      </c>
      <c r="N1545" s="6" t="e">
        <f xml:space="preserve"> SUMIF(#REF!,MunicipioRegioes!I1545,#REF!)</f>
        <v>#REF!</v>
      </c>
      <c r="O1545" s="6" t="str">
        <f t="shared" si="24"/>
        <v>Mun_2607109</v>
      </c>
      <c r="P1545" s="6">
        <v>0</v>
      </c>
      <c r="Q1545" s="6" t="e">
        <f>SUMIF(#REF!,MunicipioRegioes!K1545,#REF!)/K1545</f>
        <v>#REF!</v>
      </c>
      <c r="R1545" s="6" t="e">
        <f>SUMIF(#REF!,MunicipioRegioes!I1545,#REF!)/I1545</f>
        <v>#REF!</v>
      </c>
      <c r="S1545" s="6" t="e">
        <f>SUMIF(#REF!,MunicipioRegioes!I1545)/I1545</f>
        <v>#REF!</v>
      </c>
    </row>
    <row r="1546" spans="1:19" x14ac:dyDescent="0.2">
      <c r="A1546" s="5">
        <v>26</v>
      </c>
      <c r="B1546" s="5" t="s">
        <v>1428</v>
      </c>
      <c r="C1546" s="5" t="s">
        <v>7086</v>
      </c>
      <c r="D1546" s="5">
        <v>2605</v>
      </c>
      <c r="E1546" s="5" t="s">
        <v>7087</v>
      </c>
      <c r="F1546" s="5">
        <v>26018</v>
      </c>
      <c r="G1546" s="5" t="s">
        <v>7144</v>
      </c>
      <c r="H1546" s="5" t="s">
        <v>7201</v>
      </c>
      <c r="I1546" s="5">
        <v>2607208</v>
      </c>
      <c r="J1546" s="5" t="s">
        <v>1501</v>
      </c>
      <c r="K1546" s="6">
        <v>260720</v>
      </c>
      <c r="L1546" s="6" t="s">
        <v>7089</v>
      </c>
      <c r="M1546" s="6" t="s">
        <v>7146</v>
      </c>
      <c r="N1546" s="6" t="e">
        <f xml:space="preserve"> SUMIF(#REF!,MunicipioRegioes!I1546,#REF!)</f>
        <v>#REF!</v>
      </c>
      <c r="O1546" s="6" t="str">
        <f t="shared" si="24"/>
        <v>Mun_2607208</v>
      </c>
      <c r="P1546" s="6">
        <v>0</v>
      </c>
      <c r="Q1546" s="6" t="e">
        <f>SUMIF(#REF!,MunicipioRegioes!K1546,#REF!)/K1546</f>
        <v>#REF!</v>
      </c>
      <c r="R1546" s="6" t="e">
        <f>SUMIF(#REF!,MunicipioRegioes!I1546,#REF!)/I1546</f>
        <v>#REF!</v>
      </c>
      <c r="S1546" s="6" t="e">
        <f>SUMIF(#REF!,MunicipioRegioes!I1546)/I1546</f>
        <v>#REF!</v>
      </c>
    </row>
    <row r="1547" spans="1:19" x14ac:dyDescent="0.2">
      <c r="A1547" s="5">
        <v>26</v>
      </c>
      <c r="B1547" s="5" t="s">
        <v>1428</v>
      </c>
      <c r="C1547" s="5" t="s">
        <v>7086</v>
      </c>
      <c r="D1547" s="5">
        <v>2601</v>
      </c>
      <c r="E1547" s="5" t="s">
        <v>7091</v>
      </c>
      <c r="F1547" s="5">
        <v>26001</v>
      </c>
      <c r="G1547" s="5" t="s">
        <v>1440</v>
      </c>
      <c r="H1547" s="5" t="s">
        <v>7202</v>
      </c>
      <c r="I1547" s="5">
        <v>2607307</v>
      </c>
      <c r="J1547" s="5" t="s">
        <v>1502</v>
      </c>
      <c r="K1547" s="6">
        <v>260730</v>
      </c>
      <c r="L1547" s="6" t="s">
        <v>7093</v>
      </c>
      <c r="M1547" s="6" t="s">
        <v>7120</v>
      </c>
      <c r="N1547" s="6" t="e">
        <f xml:space="preserve"> SUMIF(#REF!,MunicipioRegioes!I1547,#REF!)</f>
        <v>#REF!</v>
      </c>
      <c r="O1547" s="6" t="str">
        <f t="shared" si="24"/>
        <v>Mun_2607307</v>
      </c>
      <c r="P1547" s="6">
        <v>0</v>
      </c>
      <c r="Q1547" s="6" t="e">
        <f>SUMIF(#REF!,MunicipioRegioes!K1547,#REF!)/K1547</f>
        <v>#REF!</v>
      </c>
      <c r="R1547" s="6" t="e">
        <f>SUMIF(#REF!,MunicipioRegioes!I1547,#REF!)/I1547</f>
        <v>#REF!</v>
      </c>
      <c r="S1547" s="6" t="e">
        <f>SUMIF(#REF!,MunicipioRegioes!I1547)/I1547</f>
        <v>#REF!</v>
      </c>
    </row>
    <row r="1548" spans="1:19" x14ac:dyDescent="0.2">
      <c r="A1548" s="5">
        <v>26</v>
      </c>
      <c r="B1548" s="5" t="s">
        <v>1428</v>
      </c>
      <c r="C1548" s="5" t="s">
        <v>7086</v>
      </c>
      <c r="D1548" s="5">
        <v>2602</v>
      </c>
      <c r="E1548" s="5" t="s">
        <v>7095</v>
      </c>
      <c r="F1548" s="5">
        <v>26006</v>
      </c>
      <c r="G1548" s="5" t="s">
        <v>1940</v>
      </c>
      <c r="H1548" s="5" t="s">
        <v>7203</v>
      </c>
      <c r="I1548" s="5">
        <v>2607406</v>
      </c>
      <c r="J1548" s="5" t="s">
        <v>1503</v>
      </c>
      <c r="K1548" s="6">
        <v>260740</v>
      </c>
      <c r="L1548" s="6" t="s">
        <v>7097</v>
      </c>
      <c r="M1548" s="6" t="s">
        <v>7129</v>
      </c>
      <c r="N1548" s="6" t="e">
        <f xml:space="preserve"> SUMIF(#REF!,MunicipioRegioes!I1548,#REF!)</f>
        <v>#REF!</v>
      </c>
      <c r="O1548" s="6" t="str">
        <f t="shared" si="24"/>
        <v>Mun_2607406</v>
      </c>
      <c r="P1548" s="6">
        <v>0</v>
      </c>
      <c r="Q1548" s="6" t="e">
        <f>SUMIF(#REF!,MunicipioRegioes!K1548,#REF!)/K1548</f>
        <v>#REF!</v>
      </c>
      <c r="R1548" s="6" t="e">
        <f>SUMIF(#REF!,MunicipioRegioes!I1548,#REF!)/I1548</f>
        <v>#REF!</v>
      </c>
      <c r="S1548" s="6" t="e">
        <f>SUMIF(#REF!,MunicipioRegioes!I1548)/I1548</f>
        <v>#REF!</v>
      </c>
    </row>
    <row r="1549" spans="1:19" x14ac:dyDescent="0.2">
      <c r="A1549" s="5">
        <v>26</v>
      </c>
      <c r="B1549" s="5" t="s">
        <v>1428</v>
      </c>
      <c r="C1549" s="5" t="s">
        <v>7086</v>
      </c>
      <c r="D1549" s="5">
        <v>2603</v>
      </c>
      <c r="E1549" s="5" t="s">
        <v>7099</v>
      </c>
      <c r="F1549" s="5">
        <v>26007</v>
      </c>
      <c r="G1549" s="5" t="s">
        <v>7107</v>
      </c>
      <c r="H1549" s="5" t="s">
        <v>7204</v>
      </c>
      <c r="I1549" s="5">
        <v>2607505</v>
      </c>
      <c r="J1549" s="5" t="s">
        <v>1504</v>
      </c>
      <c r="K1549" s="6">
        <v>260750</v>
      </c>
      <c r="L1549" s="6" t="s">
        <v>7101</v>
      </c>
      <c r="M1549" s="6" t="s">
        <v>7108</v>
      </c>
      <c r="N1549" s="6" t="e">
        <f xml:space="preserve"> SUMIF(#REF!,MunicipioRegioes!I1549,#REF!)</f>
        <v>#REF!</v>
      </c>
      <c r="O1549" s="6" t="str">
        <f t="shared" si="24"/>
        <v>Mun_2607505</v>
      </c>
      <c r="P1549" s="6">
        <v>0</v>
      </c>
      <c r="Q1549" s="6" t="e">
        <f>SUMIF(#REF!,MunicipioRegioes!K1549,#REF!)/K1549</f>
        <v>#REF!</v>
      </c>
      <c r="R1549" s="6" t="e">
        <f>SUMIF(#REF!,MunicipioRegioes!I1549,#REF!)/I1549</f>
        <v>#REF!</v>
      </c>
      <c r="S1549" s="6" t="e">
        <f>SUMIF(#REF!,MunicipioRegioes!I1549)/I1549</f>
        <v>#REF!</v>
      </c>
    </row>
    <row r="1550" spans="1:19" x14ac:dyDescent="0.2">
      <c r="A1550" s="5">
        <v>26</v>
      </c>
      <c r="B1550" s="5" t="s">
        <v>1428</v>
      </c>
      <c r="C1550" s="5" t="s">
        <v>7086</v>
      </c>
      <c r="D1550" s="5">
        <v>2604</v>
      </c>
      <c r="E1550" s="5" t="s">
        <v>7103</v>
      </c>
      <c r="F1550" s="5">
        <v>26013</v>
      </c>
      <c r="G1550" s="5" t="s">
        <v>7111</v>
      </c>
      <c r="H1550" s="5" t="s">
        <v>7205</v>
      </c>
      <c r="I1550" s="5">
        <v>2607653</v>
      </c>
      <c r="J1550" s="5" t="s">
        <v>1505</v>
      </c>
      <c r="K1550" s="6">
        <v>260765</v>
      </c>
      <c r="L1550" s="6" t="s">
        <v>7105</v>
      </c>
      <c r="M1550" s="6" t="s">
        <v>7112</v>
      </c>
      <c r="N1550" s="6" t="e">
        <f xml:space="preserve"> SUMIF(#REF!,MunicipioRegioes!I1550,#REF!)</f>
        <v>#REF!</v>
      </c>
      <c r="O1550" s="6" t="str">
        <f t="shared" si="24"/>
        <v>Mun_2607653</v>
      </c>
      <c r="P1550" s="6">
        <v>0</v>
      </c>
      <c r="Q1550" s="6" t="e">
        <f>SUMIF(#REF!,MunicipioRegioes!K1550,#REF!)/K1550</f>
        <v>#REF!</v>
      </c>
      <c r="R1550" s="6" t="e">
        <f>SUMIF(#REF!,MunicipioRegioes!I1550,#REF!)/I1550</f>
        <v>#REF!</v>
      </c>
      <c r="S1550" s="6" t="e">
        <f>SUMIF(#REF!,MunicipioRegioes!I1550)/I1550</f>
        <v>#REF!</v>
      </c>
    </row>
    <row r="1551" spans="1:19" x14ac:dyDescent="0.2">
      <c r="A1551" s="5">
        <v>26</v>
      </c>
      <c r="B1551" s="5" t="s">
        <v>1428</v>
      </c>
      <c r="C1551" s="5" t="s">
        <v>7086</v>
      </c>
      <c r="D1551" s="5">
        <v>2601</v>
      </c>
      <c r="E1551" s="5" t="s">
        <v>7091</v>
      </c>
      <c r="F1551" s="5">
        <v>26003</v>
      </c>
      <c r="G1551" s="5" t="s">
        <v>7092</v>
      </c>
      <c r="H1551" s="5" t="s">
        <v>7206</v>
      </c>
      <c r="I1551" s="5">
        <v>2607703</v>
      </c>
      <c r="J1551" s="5" t="s">
        <v>1506</v>
      </c>
      <c r="K1551" s="6">
        <v>260770</v>
      </c>
      <c r="L1551" s="6" t="s">
        <v>7093</v>
      </c>
      <c r="M1551" s="6" t="s">
        <v>7094</v>
      </c>
      <c r="N1551" s="6" t="e">
        <f xml:space="preserve"> SUMIF(#REF!,MunicipioRegioes!I1551,#REF!)</f>
        <v>#REF!</v>
      </c>
      <c r="O1551" s="6" t="str">
        <f t="shared" si="24"/>
        <v>Mun_2607703</v>
      </c>
      <c r="P1551" s="6">
        <v>0</v>
      </c>
      <c r="Q1551" s="6" t="e">
        <f>SUMIF(#REF!,MunicipioRegioes!K1551,#REF!)/K1551</f>
        <v>#REF!</v>
      </c>
      <c r="R1551" s="6" t="e">
        <f>SUMIF(#REF!,MunicipioRegioes!I1551,#REF!)/I1551</f>
        <v>#REF!</v>
      </c>
      <c r="S1551" s="6" t="e">
        <f>SUMIF(#REF!,MunicipioRegioes!I1551)/I1551</f>
        <v>#REF!</v>
      </c>
    </row>
    <row r="1552" spans="1:19" x14ac:dyDescent="0.2">
      <c r="A1552" s="5">
        <v>26</v>
      </c>
      <c r="B1552" s="5" t="s">
        <v>1428</v>
      </c>
      <c r="C1552" s="5" t="s">
        <v>7086</v>
      </c>
      <c r="D1552" s="5">
        <v>2605</v>
      </c>
      <c r="E1552" s="5" t="s">
        <v>7087</v>
      </c>
      <c r="F1552" s="5">
        <v>26016</v>
      </c>
      <c r="G1552" s="5" t="s">
        <v>7116</v>
      </c>
      <c r="H1552" s="5" t="s">
        <v>7207</v>
      </c>
      <c r="I1552" s="5">
        <v>2607752</v>
      </c>
      <c r="J1552" s="5" t="s">
        <v>1507</v>
      </c>
      <c r="K1552" s="6">
        <v>260775</v>
      </c>
      <c r="L1552" s="6" t="s">
        <v>7089</v>
      </c>
      <c r="M1552" s="6" t="s">
        <v>7118</v>
      </c>
      <c r="N1552" s="6" t="e">
        <f xml:space="preserve"> SUMIF(#REF!,MunicipioRegioes!I1552,#REF!)</f>
        <v>#REF!</v>
      </c>
      <c r="O1552" s="6" t="str">
        <f t="shared" si="24"/>
        <v>Mun_2607752</v>
      </c>
      <c r="P1552" s="6">
        <v>0</v>
      </c>
      <c r="Q1552" s="6" t="e">
        <f>SUMIF(#REF!,MunicipioRegioes!K1552,#REF!)/K1552</f>
        <v>#REF!</v>
      </c>
      <c r="R1552" s="6" t="e">
        <f>SUMIF(#REF!,MunicipioRegioes!I1552,#REF!)/I1552</f>
        <v>#REF!</v>
      </c>
      <c r="S1552" s="6" t="e">
        <f>SUMIF(#REF!,MunicipioRegioes!I1552)/I1552</f>
        <v>#REF!</v>
      </c>
    </row>
    <row r="1553" spans="1:19" x14ac:dyDescent="0.2">
      <c r="A1553" s="5">
        <v>26</v>
      </c>
      <c r="B1553" s="5" t="s">
        <v>1428</v>
      </c>
      <c r="C1553" s="5" t="s">
        <v>7086</v>
      </c>
      <c r="D1553" s="5">
        <v>2604</v>
      </c>
      <c r="E1553" s="5" t="s">
        <v>7103</v>
      </c>
      <c r="F1553" s="5">
        <v>26013</v>
      </c>
      <c r="G1553" s="5" t="s">
        <v>7111</v>
      </c>
      <c r="H1553" s="5" t="s">
        <v>7208</v>
      </c>
      <c r="I1553" s="5">
        <v>2607802</v>
      </c>
      <c r="J1553" s="5" t="s">
        <v>1508</v>
      </c>
      <c r="K1553" s="6">
        <v>260780</v>
      </c>
      <c r="L1553" s="6" t="s">
        <v>7105</v>
      </c>
      <c r="M1553" s="6" t="s">
        <v>7112</v>
      </c>
      <c r="N1553" s="6" t="e">
        <f xml:space="preserve"> SUMIF(#REF!,MunicipioRegioes!I1553,#REF!)</f>
        <v>#REF!</v>
      </c>
      <c r="O1553" s="6" t="str">
        <f t="shared" si="24"/>
        <v>Mun_2607802</v>
      </c>
      <c r="P1553" s="6">
        <v>0</v>
      </c>
      <c r="Q1553" s="6" t="e">
        <f>SUMIF(#REF!,MunicipioRegioes!K1553,#REF!)/K1553</f>
        <v>#REF!</v>
      </c>
      <c r="R1553" s="6" t="e">
        <f>SUMIF(#REF!,MunicipioRegioes!I1553,#REF!)/I1553</f>
        <v>#REF!</v>
      </c>
      <c r="S1553" s="6" t="e">
        <f>SUMIF(#REF!,MunicipioRegioes!I1553)/I1553</f>
        <v>#REF!</v>
      </c>
    </row>
    <row r="1554" spans="1:19" x14ac:dyDescent="0.2">
      <c r="A1554" s="5">
        <v>26</v>
      </c>
      <c r="B1554" s="5" t="s">
        <v>1428</v>
      </c>
      <c r="C1554" s="5" t="s">
        <v>7086</v>
      </c>
      <c r="D1554" s="5">
        <v>2605</v>
      </c>
      <c r="E1554" s="5" t="s">
        <v>7087</v>
      </c>
      <c r="F1554" s="5">
        <v>26017</v>
      </c>
      <c r="G1554" s="5" t="s">
        <v>7088</v>
      </c>
      <c r="H1554" s="5" t="s">
        <v>7209</v>
      </c>
      <c r="I1554" s="5">
        <v>2607901</v>
      </c>
      <c r="J1554" s="5" t="s">
        <v>1509</v>
      </c>
      <c r="K1554" s="6">
        <v>260790</v>
      </c>
      <c r="L1554" s="6" t="s">
        <v>7089</v>
      </c>
      <c r="M1554" s="6" t="s">
        <v>7090</v>
      </c>
      <c r="N1554" s="6" t="e">
        <f xml:space="preserve"> SUMIF(#REF!,MunicipioRegioes!I1554,#REF!)</f>
        <v>#REF!</v>
      </c>
      <c r="O1554" s="6" t="str">
        <f t="shared" si="24"/>
        <v>Mun_2607901</v>
      </c>
      <c r="P1554" s="6">
        <v>0</v>
      </c>
      <c r="Q1554" s="6" t="e">
        <f>SUMIF(#REF!,MunicipioRegioes!K1554,#REF!)/K1554</f>
        <v>#REF!</v>
      </c>
      <c r="R1554" s="6" t="e">
        <f>SUMIF(#REF!,MunicipioRegioes!I1554,#REF!)/I1554</f>
        <v>#REF!</v>
      </c>
      <c r="S1554" s="6" t="e">
        <f>SUMIF(#REF!,MunicipioRegioes!I1554)/I1554</f>
        <v>#REF!</v>
      </c>
    </row>
    <row r="1555" spans="1:19" x14ac:dyDescent="0.2">
      <c r="A1555" s="5">
        <v>26</v>
      </c>
      <c r="B1555" s="5" t="s">
        <v>1428</v>
      </c>
      <c r="C1555" s="5" t="s">
        <v>7086</v>
      </c>
      <c r="D1555" s="5">
        <v>2604</v>
      </c>
      <c r="E1555" s="5" t="s">
        <v>7103</v>
      </c>
      <c r="F1555" s="5">
        <v>26015</v>
      </c>
      <c r="G1555" s="5" t="s">
        <v>7104</v>
      </c>
      <c r="H1555" s="5" t="s">
        <v>7210</v>
      </c>
      <c r="I1555" s="5">
        <v>2607950</v>
      </c>
      <c r="J1555" s="5" t="s">
        <v>1510</v>
      </c>
      <c r="K1555" s="6">
        <v>260795</v>
      </c>
      <c r="L1555" s="6" t="s">
        <v>7105</v>
      </c>
      <c r="M1555" s="6" t="s">
        <v>7106</v>
      </c>
      <c r="N1555" s="6" t="e">
        <f xml:space="preserve"> SUMIF(#REF!,MunicipioRegioes!I1555,#REF!)</f>
        <v>#REF!</v>
      </c>
      <c r="O1555" s="6" t="str">
        <f t="shared" si="24"/>
        <v>Mun_2607950</v>
      </c>
      <c r="P1555" s="6">
        <v>0</v>
      </c>
      <c r="Q1555" s="6" t="e">
        <f>SUMIF(#REF!,MunicipioRegioes!K1555,#REF!)/K1555</f>
        <v>#REF!</v>
      </c>
      <c r="R1555" s="6" t="e">
        <f>SUMIF(#REF!,MunicipioRegioes!I1555,#REF!)/I1555</f>
        <v>#REF!</v>
      </c>
      <c r="S1555" s="6" t="e">
        <f>SUMIF(#REF!,MunicipioRegioes!I1555)/I1555</f>
        <v>#REF!</v>
      </c>
    </row>
    <row r="1556" spans="1:19" x14ac:dyDescent="0.2">
      <c r="A1556" s="5">
        <v>26</v>
      </c>
      <c r="B1556" s="5" t="s">
        <v>1428</v>
      </c>
      <c r="C1556" s="5" t="s">
        <v>7086</v>
      </c>
      <c r="D1556" s="5">
        <v>2603</v>
      </c>
      <c r="E1556" s="5" t="s">
        <v>7099</v>
      </c>
      <c r="F1556" s="5">
        <v>26008</v>
      </c>
      <c r="G1556" s="5" t="s">
        <v>7109</v>
      </c>
      <c r="H1556" s="5" t="s">
        <v>7211</v>
      </c>
      <c r="I1556" s="5">
        <v>2608008</v>
      </c>
      <c r="J1556" s="5" t="s">
        <v>1511</v>
      </c>
      <c r="K1556" s="6">
        <v>260800</v>
      </c>
      <c r="L1556" s="6" t="s">
        <v>7101</v>
      </c>
      <c r="M1556" s="6" t="s">
        <v>7110</v>
      </c>
      <c r="N1556" s="6" t="e">
        <f xml:space="preserve"> SUMIF(#REF!,MunicipioRegioes!I1556,#REF!)</f>
        <v>#REF!</v>
      </c>
      <c r="O1556" s="6" t="str">
        <f t="shared" si="24"/>
        <v>Mun_2608008</v>
      </c>
      <c r="P1556" s="6">
        <v>0</v>
      </c>
      <c r="Q1556" s="6" t="e">
        <f>SUMIF(#REF!,MunicipioRegioes!K1556,#REF!)/K1556</f>
        <v>#REF!</v>
      </c>
      <c r="R1556" s="6" t="e">
        <f>SUMIF(#REF!,MunicipioRegioes!I1556,#REF!)/I1556</f>
        <v>#REF!</v>
      </c>
      <c r="S1556" s="6" t="e">
        <f>SUMIF(#REF!,MunicipioRegioes!I1556)/I1556</f>
        <v>#REF!</v>
      </c>
    </row>
    <row r="1557" spans="1:19" x14ac:dyDescent="0.2">
      <c r="A1557" s="5">
        <v>26</v>
      </c>
      <c r="B1557" s="5" t="s">
        <v>1428</v>
      </c>
      <c r="C1557" s="5" t="s">
        <v>7086</v>
      </c>
      <c r="D1557" s="5">
        <v>2602</v>
      </c>
      <c r="E1557" s="5" t="s">
        <v>7095</v>
      </c>
      <c r="F1557" s="5">
        <v>26006</v>
      </c>
      <c r="G1557" s="5" t="s">
        <v>1940</v>
      </c>
      <c r="H1557" s="5" t="s">
        <v>7212</v>
      </c>
      <c r="I1557" s="5">
        <v>2608057</v>
      </c>
      <c r="J1557" s="5" t="s">
        <v>544</v>
      </c>
      <c r="K1557" s="6">
        <v>260805</v>
      </c>
      <c r="L1557" s="6" t="s">
        <v>7097</v>
      </c>
      <c r="M1557" s="6" t="s">
        <v>7129</v>
      </c>
      <c r="N1557" s="6" t="e">
        <f xml:space="preserve"> SUMIF(#REF!,MunicipioRegioes!I1557,#REF!)</f>
        <v>#REF!</v>
      </c>
      <c r="O1557" s="6" t="str">
        <f t="shared" si="24"/>
        <v>Mun_2608057</v>
      </c>
      <c r="P1557" s="6">
        <v>0</v>
      </c>
      <c r="Q1557" s="6" t="e">
        <f>SUMIF(#REF!,MunicipioRegioes!K1557,#REF!)/K1557</f>
        <v>#REF!</v>
      </c>
      <c r="R1557" s="6" t="e">
        <f>SUMIF(#REF!,MunicipioRegioes!I1557,#REF!)/I1557</f>
        <v>#REF!</v>
      </c>
      <c r="S1557" s="6" t="e">
        <f>SUMIF(#REF!,MunicipioRegioes!I1557)/I1557</f>
        <v>#REF!</v>
      </c>
    </row>
    <row r="1558" spans="1:19" x14ac:dyDescent="0.2">
      <c r="A1558" s="5">
        <v>26</v>
      </c>
      <c r="B1558" s="5" t="s">
        <v>1428</v>
      </c>
      <c r="C1558" s="5" t="s">
        <v>7086</v>
      </c>
      <c r="D1558" s="5">
        <v>2603</v>
      </c>
      <c r="E1558" s="5" t="s">
        <v>7099</v>
      </c>
      <c r="F1558" s="5">
        <v>26010</v>
      </c>
      <c r="G1558" s="5" t="s">
        <v>7135</v>
      </c>
      <c r="H1558" s="5" t="s">
        <v>7213</v>
      </c>
      <c r="I1558" s="5">
        <v>2608107</v>
      </c>
      <c r="J1558" s="5" t="s">
        <v>1512</v>
      </c>
      <c r="K1558" s="6">
        <v>260810</v>
      </c>
      <c r="L1558" s="6" t="s">
        <v>7101</v>
      </c>
      <c r="M1558" s="6" t="s">
        <v>7137</v>
      </c>
      <c r="N1558" s="6" t="e">
        <f xml:space="preserve"> SUMIF(#REF!,MunicipioRegioes!I1558,#REF!)</f>
        <v>#REF!</v>
      </c>
      <c r="O1558" s="6" t="str">
        <f t="shared" si="24"/>
        <v>Mun_2608107</v>
      </c>
      <c r="P1558" s="6">
        <v>0</v>
      </c>
      <c r="Q1558" s="6" t="e">
        <f>SUMIF(#REF!,MunicipioRegioes!K1558,#REF!)/K1558</f>
        <v>#REF!</v>
      </c>
      <c r="R1558" s="6" t="e">
        <f>SUMIF(#REF!,MunicipioRegioes!I1558,#REF!)/I1558</f>
        <v>#REF!</v>
      </c>
      <c r="S1558" s="6" t="e">
        <f>SUMIF(#REF!,MunicipioRegioes!I1558)/I1558</f>
        <v>#REF!</v>
      </c>
    </row>
    <row r="1559" spans="1:19" x14ac:dyDescent="0.2">
      <c r="A1559" s="5">
        <v>26</v>
      </c>
      <c r="B1559" s="5" t="s">
        <v>1428</v>
      </c>
      <c r="C1559" s="5" t="s">
        <v>7086</v>
      </c>
      <c r="D1559" s="5">
        <v>2604</v>
      </c>
      <c r="E1559" s="5" t="s">
        <v>7103</v>
      </c>
      <c r="F1559" s="5">
        <v>26015</v>
      </c>
      <c r="G1559" s="5" t="s">
        <v>7104</v>
      </c>
      <c r="H1559" s="5" t="s">
        <v>7214</v>
      </c>
      <c r="I1559" s="5">
        <v>2608206</v>
      </c>
      <c r="J1559" s="5" t="s">
        <v>1513</v>
      </c>
      <c r="K1559" s="6">
        <v>260820</v>
      </c>
      <c r="L1559" s="6" t="s">
        <v>7105</v>
      </c>
      <c r="M1559" s="6" t="s">
        <v>7106</v>
      </c>
      <c r="N1559" s="6" t="e">
        <f xml:space="preserve"> SUMIF(#REF!,MunicipioRegioes!I1559,#REF!)</f>
        <v>#REF!</v>
      </c>
      <c r="O1559" s="6" t="str">
        <f t="shared" si="24"/>
        <v>Mun_2608206</v>
      </c>
      <c r="P1559" s="6">
        <v>0</v>
      </c>
      <c r="Q1559" s="6" t="e">
        <f>SUMIF(#REF!,MunicipioRegioes!K1559,#REF!)/K1559</f>
        <v>#REF!</v>
      </c>
      <c r="R1559" s="6" t="e">
        <f>SUMIF(#REF!,MunicipioRegioes!I1559,#REF!)/I1559</f>
        <v>#REF!</v>
      </c>
      <c r="S1559" s="6" t="e">
        <f>SUMIF(#REF!,MunicipioRegioes!I1559)/I1559</f>
        <v>#REF!</v>
      </c>
    </row>
    <row r="1560" spans="1:19" x14ac:dyDescent="0.2">
      <c r="A1560" s="5">
        <v>26</v>
      </c>
      <c r="B1560" s="5" t="s">
        <v>1428</v>
      </c>
      <c r="C1560" s="5" t="s">
        <v>7086</v>
      </c>
      <c r="D1560" s="5">
        <v>2603</v>
      </c>
      <c r="E1560" s="5" t="s">
        <v>7099</v>
      </c>
      <c r="F1560" s="5">
        <v>26011</v>
      </c>
      <c r="G1560" s="5" t="s">
        <v>1488</v>
      </c>
      <c r="H1560" s="5" t="s">
        <v>7215</v>
      </c>
      <c r="I1560" s="5">
        <v>2608255</v>
      </c>
      <c r="J1560" s="5" t="s">
        <v>1514</v>
      </c>
      <c r="K1560" s="6">
        <v>260825</v>
      </c>
      <c r="L1560" s="6" t="s">
        <v>7101</v>
      </c>
      <c r="M1560" s="6" t="s">
        <v>7115</v>
      </c>
      <c r="N1560" s="6" t="e">
        <f xml:space="preserve"> SUMIF(#REF!,MunicipioRegioes!I1560,#REF!)</f>
        <v>#REF!</v>
      </c>
      <c r="O1560" s="6" t="str">
        <f t="shared" si="24"/>
        <v>Mun_2608255</v>
      </c>
      <c r="P1560" s="6">
        <v>0</v>
      </c>
      <c r="Q1560" s="6" t="e">
        <f>SUMIF(#REF!,MunicipioRegioes!K1560,#REF!)/K1560</f>
        <v>#REF!</v>
      </c>
      <c r="R1560" s="6" t="e">
        <f>SUMIF(#REF!,MunicipioRegioes!I1560,#REF!)/I1560</f>
        <v>#REF!</v>
      </c>
      <c r="S1560" s="6" t="e">
        <f>SUMIF(#REF!,MunicipioRegioes!I1560)/I1560</f>
        <v>#REF!</v>
      </c>
    </row>
    <row r="1561" spans="1:19" x14ac:dyDescent="0.2">
      <c r="A1561" s="5">
        <v>26</v>
      </c>
      <c r="B1561" s="5" t="s">
        <v>1428</v>
      </c>
      <c r="C1561" s="5" t="s">
        <v>7086</v>
      </c>
      <c r="D1561" s="5">
        <v>2603</v>
      </c>
      <c r="E1561" s="5" t="s">
        <v>7099</v>
      </c>
      <c r="F1561" s="5">
        <v>26011</v>
      </c>
      <c r="G1561" s="5" t="s">
        <v>1488</v>
      </c>
      <c r="H1561" s="5" t="s">
        <v>7216</v>
      </c>
      <c r="I1561" s="5">
        <v>2608305</v>
      </c>
      <c r="J1561" s="5" t="s">
        <v>1515</v>
      </c>
      <c r="K1561" s="6">
        <v>260830</v>
      </c>
      <c r="L1561" s="6" t="s">
        <v>7101</v>
      </c>
      <c r="M1561" s="6" t="s">
        <v>7115</v>
      </c>
      <c r="N1561" s="6" t="e">
        <f xml:space="preserve"> SUMIF(#REF!,MunicipioRegioes!I1561,#REF!)</f>
        <v>#REF!</v>
      </c>
      <c r="O1561" s="6" t="str">
        <f t="shared" si="24"/>
        <v>Mun_2608305</v>
      </c>
      <c r="P1561" s="6">
        <v>0</v>
      </c>
      <c r="Q1561" s="6" t="e">
        <f>SUMIF(#REF!,MunicipioRegioes!K1561,#REF!)/K1561</f>
        <v>#REF!</v>
      </c>
      <c r="R1561" s="6" t="e">
        <f>SUMIF(#REF!,MunicipioRegioes!I1561,#REF!)/I1561</f>
        <v>#REF!</v>
      </c>
      <c r="S1561" s="6" t="e">
        <f>SUMIF(#REF!,MunicipioRegioes!I1561)/I1561</f>
        <v>#REF!</v>
      </c>
    </row>
    <row r="1562" spans="1:19" x14ac:dyDescent="0.2">
      <c r="A1562" s="5">
        <v>26</v>
      </c>
      <c r="B1562" s="5" t="s">
        <v>1428</v>
      </c>
      <c r="C1562" s="5" t="s">
        <v>7086</v>
      </c>
      <c r="D1562" s="5">
        <v>2603</v>
      </c>
      <c r="E1562" s="5" t="s">
        <v>7099</v>
      </c>
      <c r="F1562" s="5">
        <v>26011</v>
      </c>
      <c r="G1562" s="5" t="s">
        <v>1488</v>
      </c>
      <c r="H1562" s="5" t="s">
        <v>7217</v>
      </c>
      <c r="I1562" s="5">
        <v>2608404</v>
      </c>
      <c r="J1562" s="5" t="s">
        <v>775</v>
      </c>
      <c r="K1562" s="6">
        <v>260840</v>
      </c>
      <c r="L1562" s="6" t="s">
        <v>7101</v>
      </c>
      <c r="M1562" s="6" t="s">
        <v>7115</v>
      </c>
      <c r="N1562" s="6" t="e">
        <f xml:space="preserve"> SUMIF(#REF!,MunicipioRegioes!I1562,#REF!)</f>
        <v>#REF!</v>
      </c>
      <c r="O1562" s="6" t="str">
        <f t="shared" si="24"/>
        <v>Mun_2608404</v>
      </c>
      <c r="P1562" s="6">
        <v>0</v>
      </c>
      <c r="Q1562" s="6" t="e">
        <f>SUMIF(#REF!,MunicipioRegioes!K1562,#REF!)/K1562</f>
        <v>#REF!</v>
      </c>
      <c r="R1562" s="6" t="e">
        <f>SUMIF(#REF!,MunicipioRegioes!I1562,#REF!)/I1562</f>
        <v>#REF!</v>
      </c>
      <c r="S1562" s="6" t="e">
        <f>SUMIF(#REF!,MunicipioRegioes!I1562)/I1562</f>
        <v>#REF!</v>
      </c>
    </row>
    <row r="1563" spans="1:19" x14ac:dyDescent="0.2">
      <c r="A1563" s="5">
        <v>26</v>
      </c>
      <c r="B1563" s="5" t="s">
        <v>1428</v>
      </c>
      <c r="C1563" s="5" t="s">
        <v>7086</v>
      </c>
      <c r="D1563" s="5">
        <v>2604</v>
      </c>
      <c r="E1563" s="5" t="s">
        <v>7103</v>
      </c>
      <c r="F1563" s="5">
        <v>26013</v>
      </c>
      <c r="G1563" s="5" t="s">
        <v>7111</v>
      </c>
      <c r="H1563" s="5" t="s">
        <v>7218</v>
      </c>
      <c r="I1563" s="5">
        <v>2608503</v>
      </c>
      <c r="J1563" s="5" t="s">
        <v>7219</v>
      </c>
      <c r="K1563" s="6">
        <v>260850</v>
      </c>
      <c r="L1563" s="6" t="s">
        <v>7105</v>
      </c>
      <c r="M1563" s="6" t="s">
        <v>7112</v>
      </c>
      <c r="N1563" s="6" t="e">
        <f xml:space="preserve"> SUMIF(#REF!,MunicipioRegioes!I1563,#REF!)</f>
        <v>#REF!</v>
      </c>
      <c r="O1563" s="6" t="str">
        <f t="shared" si="24"/>
        <v>Mun_2608503</v>
      </c>
      <c r="P1563" s="6">
        <v>0</v>
      </c>
      <c r="Q1563" s="6" t="e">
        <f>SUMIF(#REF!,MunicipioRegioes!K1563,#REF!)/K1563</f>
        <v>#REF!</v>
      </c>
      <c r="R1563" s="6" t="e">
        <f>SUMIF(#REF!,MunicipioRegioes!I1563,#REF!)/I1563</f>
        <v>#REF!</v>
      </c>
      <c r="S1563" s="6" t="e">
        <f>SUMIF(#REF!,MunicipioRegioes!I1563)/I1563</f>
        <v>#REF!</v>
      </c>
    </row>
    <row r="1564" spans="1:19" x14ac:dyDescent="0.2">
      <c r="A1564" s="5">
        <v>26</v>
      </c>
      <c r="B1564" s="5" t="s">
        <v>1428</v>
      </c>
      <c r="C1564" s="5" t="s">
        <v>7086</v>
      </c>
      <c r="D1564" s="5">
        <v>2604</v>
      </c>
      <c r="E1564" s="5" t="s">
        <v>7103</v>
      </c>
      <c r="F1564" s="5">
        <v>26013</v>
      </c>
      <c r="G1564" s="5" t="s">
        <v>7111</v>
      </c>
      <c r="H1564" s="5" t="s">
        <v>7220</v>
      </c>
      <c r="I1564" s="5">
        <v>2608453</v>
      </c>
      <c r="J1564" s="5" t="s">
        <v>1516</v>
      </c>
      <c r="K1564" s="6">
        <v>260845</v>
      </c>
      <c r="L1564" s="6" t="s">
        <v>7105</v>
      </c>
      <c r="M1564" s="6" t="s">
        <v>7112</v>
      </c>
      <c r="N1564" s="6" t="e">
        <f xml:space="preserve"> SUMIF(#REF!,MunicipioRegioes!I1564,#REF!)</f>
        <v>#REF!</v>
      </c>
      <c r="O1564" s="6" t="str">
        <f t="shared" si="24"/>
        <v>Mun_2608453</v>
      </c>
      <c r="P1564" s="6">
        <v>0</v>
      </c>
      <c r="Q1564" s="6" t="e">
        <f>SUMIF(#REF!,MunicipioRegioes!K1564,#REF!)/K1564</f>
        <v>#REF!</v>
      </c>
      <c r="R1564" s="6" t="e">
        <f>SUMIF(#REF!,MunicipioRegioes!I1564,#REF!)/I1564</f>
        <v>#REF!</v>
      </c>
      <c r="S1564" s="6" t="e">
        <f>SUMIF(#REF!,MunicipioRegioes!I1564)/I1564</f>
        <v>#REF!</v>
      </c>
    </row>
    <row r="1565" spans="1:19" x14ac:dyDescent="0.2">
      <c r="A1565" s="5">
        <v>26</v>
      </c>
      <c r="B1565" s="5" t="s">
        <v>1428</v>
      </c>
      <c r="C1565" s="5" t="s">
        <v>7086</v>
      </c>
      <c r="D1565" s="5">
        <v>2603</v>
      </c>
      <c r="E1565" s="5" t="s">
        <v>7099</v>
      </c>
      <c r="F1565" s="5">
        <v>26011</v>
      </c>
      <c r="G1565" s="5" t="s">
        <v>1488</v>
      </c>
      <c r="H1565" s="5" t="s">
        <v>7221</v>
      </c>
      <c r="I1565" s="5">
        <v>2608602</v>
      </c>
      <c r="J1565" s="5" t="s">
        <v>1518</v>
      </c>
      <c r="K1565" s="6">
        <v>260860</v>
      </c>
      <c r="L1565" s="6" t="s">
        <v>7101</v>
      </c>
      <c r="M1565" s="6" t="s">
        <v>7115</v>
      </c>
      <c r="N1565" s="6" t="e">
        <f xml:space="preserve"> SUMIF(#REF!,MunicipioRegioes!I1565,#REF!)</f>
        <v>#REF!</v>
      </c>
      <c r="O1565" s="6" t="str">
        <f t="shared" si="24"/>
        <v>Mun_2608602</v>
      </c>
      <c r="P1565" s="6">
        <v>0</v>
      </c>
      <c r="Q1565" s="6" t="e">
        <f>SUMIF(#REF!,MunicipioRegioes!K1565,#REF!)/K1565</f>
        <v>#REF!</v>
      </c>
      <c r="R1565" s="6" t="e">
        <f>SUMIF(#REF!,MunicipioRegioes!I1565,#REF!)/I1565</f>
        <v>#REF!</v>
      </c>
      <c r="S1565" s="6" t="e">
        <f>SUMIF(#REF!,MunicipioRegioes!I1565)/I1565</f>
        <v>#REF!</v>
      </c>
    </row>
    <row r="1566" spans="1:19" x14ac:dyDescent="0.2">
      <c r="A1566" s="5">
        <v>26</v>
      </c>
      <c r="B1566" s="5" t="s">
        <v>1428</v>
      </c>
      <c r="C1566" s="5" t="s">
        <v>7086</v>
      </c>
      <c r="D1566" s="5">
        <v>2603</v>
      </c>
      <c r="E1566" s="5" t="s">
        <v>7099</v>
      </c>
      <c r="F1566" s="5">
        <v>26012</v>
      </c>
      <c r="G1566" s="5" t="s">
        <v>7100</v>
      </c>
      <c r="H1566" s="5" t="s">
        <v>7222</v>
      </c>
      <c r="I1566" s="5">
        <v>2608701</v>
      </c>
      <c r="J1566" s="5" t="s">
        <v>1519</v>
      </c>
      <c r="K1566" s="6">
        <v>260870</v>
      </c>
      <c r="L1566" s="6" t="s">
        <v>7101</v>
      </c>
      <c r="M1566" s="6" t="s">
        <v>7102</v>
      </c>
      <c r="N1566" s="6" t="e">
        <f xml:space="preserve"> SUMIF(#REF!,MunicipioRegioes!I1566,#REF!)</f>
        <v>#REF!</v>
      </c>
      <c r="O1566" s="6" t="str">
        <f t="shared" si="24"/>
        <v>Mun_2608701</v>
      </c>
      <c r="P1566" s="6">
        <v>0</v>
      </c>
      <c r="Q1566" s="6" t="e">
        <f>SUMIF(#REF!,MunicipioRegioes!K1566,#REF!)/K1566</f>
        <v>#REF!</v>
      </c>
      <c r="R1566" s="6" t="e">
        <f>SUMIF(#REF!,MunicipioRegioes!I1566,#REF!)/I1566</f>
        <v>#REF!</v>
      </c>
      <c r="S1566" s="6" t="e">
        <f>SUMIF(#REF!,MunicipioRegioes!I1566)/I1566</f>
        <v>#REF!</v>
      </c>
    </row>
    <row r="1567" spans="1:19" x14ac:dyDescent="0.2">
      <c r="A1567" s="5">
        <v>26</v>
      </c>
      <c r="B1567" s="5" t="s">
        <v>1428</v>
      </c>
      <c r="C1567" s="5" t="s">
        <v>7086</v>
      </c>
      <c r="D1567" s="5">
        <v>2602</v>
      </c>
      <c r="E1567" s="5" t="s">
        <v>7095</v>
      </c>
      <c r="F1567" s="5">
        <v>26005</v>
      </c>
      <c r="G1567" s="5" t="s">
        <v>7096</v>
      </c>
      <c r="H1567" s="5" t="s">
        <v>7223</v>
      </c>
      <c r="I1567" s="5">
        <v>2608750</v>
      </c>
      <c r="J1567" s="5" t="s">
        <v>1520</v>
      </c>
      <c r="K1567" s="6">
        <v>260875</v>
      </c>
      <c r="L1567" s="6" t="s">
        <v>7097</v>
      </c>
      <c r="M1567" s="6" t="s">
        <v>7098</v>
      </c>
      <c r="N1567" s="6" t="e">
        <f xml:space="preserve"> SUMIF(#REF!,MunicipioRegioes!I1567,#REF!)</f>
        <v>#REF!</v>
      </c>
      <c r="O1567" s="6" t="str">
        <f t="shared" si="24"/>
        <v>Mun_2608750</v>
      </c>
      <c r="P1567" s="6">
        <v>0</v>
      </c>
      <c r="Q1567" s="6" t="e">
        <f>SUMIF(#REF!,MunicipioRegioes!K1567,#REF!)/K1567</f>
        <v>#REF!</v>
      </c>
      <c r="R1567" s="6" t="e">
        <f>SUMIF(#REF!,MunicipioRegioes!I1567,#REF!)/I1567</f>
        <v>#REF!</v>
      </c>
      <c r="S1567" s="6" t="e">
        <f>SUMIF(#REF!,MunicipioRegioes!I1567)/I1567</f>
        <v>#REF!</v>
      </c>
    </row>
    <row r="1568" spans="1:19" x14ac:dyDescent="0.2">
      <c r="A1568" s="5">
        <v>26</v>
      </c>
      <c r="B1568" s="5" t="s">
        <v>1428</v>
      </c>
      <c r="C1568" s="5" t="s">
        <v>7086</v>
      </c>
      <c r="D1568" s="5">
        <v>2603</v>
      </c>
      <c r="E1568" s="5" t="s">
        <v>7099</v>
      </c>
      <c r="F1568" s="5">
        <v>26011</v>
      </c>
      <c r="G1568" s="5" t="s">
        <v>1488</v>
      </c>
      <c r="H1568" s="5" t="s">
        <v>7224</v>
      </c>
      <c r="I1568" s="5">
        <v>2608800</v>
      </c>
      <c r="J1568" s="5" t="s">
        <v>1521</v>
      </c>
      <c r="K1568" s="6">
        <v>260880</v>
      </c>
      <c r="L1568" s="6" t="s">
        <v>7101</v>
      </c>
      <c r="M1568" s="6" t="s">
        <v>7115</v>
      </c>
      <c r="N1568" s="6" t="e">
        <f xml:space="preserve"> SUMIF(#REF!,MunicipioRegioes!I1568,#REF!)</f>
        <v>#REF!</v>
      </c>
      <c r="O1568" s="6" t="str">
        <f t="shared" si="24"/>
        <v>Mun_2608800</v>
      </c>
      <c r="P1568" s="6">
        <v>0</v>
      </c>
      <c r="Q1568" s="6" t="e">
        <f>SUMIF(#REF!,MunicipioRegioes!K1568,#REF!)/K1568</f>
        <v>#REF!</v>
      </c>
      <c r="R1568" s="6" t="e">
        <f>SUMIF(#REF!,MunicipioRegioes!I1568,#REF!)/I1568</f>
        <v>#REF!</v>
      </c>
      <c r="S1568" s="6" t="e">
        <f>SUMIF(#REF!,MunicipioRegioes!I1568)/I1568</f>
        <v>#REF!</v>
      </c>
    </row>
    <row r="1569" spans="1:19" x14ac:dyDescent="0.2">
      <c r="A1569" s="5">
        <v>26</v>
      </c>
      <c r="B1569" s="5" t="s">
        <v>1428</v>
      </c>
      <c r="C1569" s="5" t="s">
        <v>7086</v>
      </c>
      <c r="D1569" s="5">
        <v>2603</v>
      </c>
      <c r="E1569" s="5" t="s">
        <v>7099</v>
      </c>
      <c r="F1569" s="5">
        <v>26010</v>
      </c>
      <c r="G1569" s="5" t="s">
        <v>7135</v>
      </c>
      <c r="H1569" s="5" t="s">
        <v>7225</v>
      </c>
      <c r="I1569" s="5">
        <v>2608909</v>
      </c>
      <c r="J1569" s="5" t="s">
        <v>1522</v>
      </c>
      <c r="K1569" s="6">
        <v>260890</v>
      </c>
      <c r="L1569" s="6" t="s">
        <v>7101</v>
      </c>
      <c r="M1569" s="6" t="s">
        <v>7137</v>
      </c>
      <c r="N1569" s="6" t="e">
        <f xml:space="preserve"> SUMIF(#REF!,MunicipioRegioes!I1569,#REF!)</f>
        <v>#REF!</v>
      </c>
      <c r="O1569" s="6" t="str">
        <f t="shared" si="24"/>
        <v>Mun_2608909</v>
      </c>
      <c r="P1569" s="6">
        <v>0</v>
      </c>
      <c r="Q1569" s="6" t="e">
        <f>SUMIF(#REF!,MunicipioRegioes!K1569,#REF!)/K1569</f>
        <v>#REF!</v>
      </c>
      <c r="R1569" s="6" t="e">
        <f>SUMIF(#REF!,MunicipioRegioes!I1569,#REF!)/I1569</f>
        <v>#REF!</v>
      </c>
      <c r="S1569" s="6" t="e">
        <f>SUMIF(#REF!,MunicipioRegioes!I1569)/I1569</f>
        <v>#REF!</v>
      </c>
    </row>
    <row r="1570" spans="1:19" x14ac:dyDescent="0.2">
      <c r="A1570" s="5">
        <v>26</v>
      </c>
      <c r="B1570" s="5" t="s">
        <v>1428</v>
      </c>
      <c r="C1570" s="5" t="s">
        <v>7086</v>
      </c>
      <c r="D1570" s="5">
        <v>2604</v>
      </c>
      <c r="E1570" s="5" t="s">
        <v>7103</v>
      </c>
      <c r="F1570" s="5">
        <v>26013</v>
      </c>
      <c r="G1570" s="5" t="s">
        <v>7111</v>
      </c>
      <c r="H1570" s="5" t="s">
        <v>7226</v>
      </c>
      <c r="I1570" s="5">
        <v>2609006</v>
      </c>
      <c r="J1570" s="5" t="s">
        <v>1523</v>
      </c>
      <c r="K1570" s="6">
        <v>260900</v>
      </c>
      <c r="L1570" s="6" t="s">
        <v>7105</v>
      </c>
      <c r="M1570" s="6" t="s">
        <v>7112</v>
      </c>
      <c r="N1570" s="6" t="e">
        <f xml:space="preserve"> SUMIF(#REF!,MunicipioRegioes!I1570,#REF!)</f>
        <v>#REF!</v>
      </c>
      <c r="O1570" s="6" t="str">
        <f t="shared" si="24"/>
        <v>Mun_2609006</v>
      </c>
      <c r="P1570" s="6">
        <v>0</v>
      </c>
      <c r="Q1570" s="6" t="e">
        <f>SUMIF(#REF!,MunicipioRegioes!K1570,#REF!)/K1570</f>
        <v>#REF!</v>
      </c>
      <c r="R1570" s="6" t="e">
        <f>SUMIF(#REF!,MunicipioRegioes!I1570,#REF!)/I1570</f>
        <v>#REF!</v>
      </c>
      <c r="S1570" s="6" t="e">
        <f>SUMIF(#REF!,MunicipioRegioes!I1570)/I1570</f>
        <v>#REF!</v>
      </c>
    </row>
    <row r="1571" spans="1:19" x14ac:dyDescent="0.2">
      <c r="A1571" s="5">
        <v>26</v>
      </c>
      <c r="B1571" s="5" t="s">
        <v>1428</v>
      </c>
      <c r="C1571" s="5" t="s">
        <v>7086</v>
      </c>
      <c r="D1571" s="5">
        <v>2603</v>
      </c>
      <c r="E1571" s="5" t="s">
        <v>7099</v>
      </c>
      <c r="F1571" s="5">
        <v>26010</v>
      </c>
      <c r="G1571" s="5" t="s">
        <v>7135</v>
      </c>
      <c r="H1571" s="5" t="s">
        <v>7227</v>
      </c>
      <c r="I1571" s="5">
        <v>2609105</v>
      </c>
      <c r="J1571" s="5" t="s">
        <v>1524</v>
      </c>
      <c r="K1571" s="6">
        <v>260910</v>
      </c>
      <c r="L1571" s="6" t="s">
        <v>7101</v>
      </c>
      <c r="M1571" s="6" t="s">
        <v>7137</v>
      </c>
      <c r="N1571" s="6" t="e">
        <f xml:space="preserve"> SUMIF(#REF!,MunicipioRegioes!I1571,#REF!)</f>
        <v>#REF!</v>
      </c>
      <c r="O1571" s="6" t="str">
        <f t="shared" si="24"/>
        <v>Mun_2609105</v>
      </c>
      <c r="P1571" s="6">
        <v>0</v>
      </c>
      <c r="Q1571" s="6" t="e">
        <f>SUMIF(#REF!,MunicipioRegioes!K1571,#REF!)/K1571</f>
        <v>#REF!</v>
      </c>
      <c r="R1571" s="6" t="e">
        <f>SUMIF(#REF!,MunicipioRegioes!I1571,#REF!)/I1571</f>
        <v>#REF!</v>
      </c>
      <c r="S1571" s="6" t="e">
        <f>SUMIF(#REF!,MunicipioRegioes!I1571)/I1571</f>
        <v>#REF!</v>
      </c>
    </row>
    <row r="1572" spans="1:19" x14ac:dyDescent="0.2">
      <c r="A1572" s="5">
        <v>26</v>
      </c>
      <c r="B1572" s="5" t="s">
        <v>1428</v>
      </c>
      <c r="C1572" s="5" t="s">
        <v>7086</v>
      </c>
      <c r="D1572" s="5">
        <v>2601</v>
      </c>
      <c r="E1572" s="5" t="s">
        <v>7091</v>
      </c>
      <c r="F1572" s="5">
        <v>26004</v>
      </c>
      <c r="G1572" s="5" t="s">
        <v>7121</v>
      </c>
      <c r="H1572" s="5" t="s">
        <v>7228</v>
      </c>
      <c r="I1572" s="5">
        <v>2609154</v>
      </c>
      <c r="J1572" s="5" t="s">
        <v>1525</v>
      </c>
      <c r="K1572" s="6">
        <v>260915</v>
      </c>
      <c r="L1572" s="6" t="s">
        <v>7093</v>
      </c>
      <c r="M1572" s="6" t="s">
        <v>7123</v>
      </c>
      <c r="N1572" s="6" t="e">
        <f xml:space="preserve"> SUMIF(#REF!,MunicipioRegioes!I1572,#REF!)</f>
        <v>#REF!</v>
      </c>
      <c r="O1572" s="6" t="str">
        <f t="shared" si="24"/>
        <v>Mun_2609154</v>
      </c>
      <c r="P1572" s="6">
        <v>0</v>
      </c>
      <c r="Q1572" s="6" t="e">
        <f>SUMIF(#REF!,MunicipioRegioes!K1572,#REF!)/K1572</f>
        <v>#REF!</v>
      </c>
      <c r="R1572" s="6" t="e">
        <f>SUMIF(#REF!,MunicipioRegioes!I1572,#REF!)/I1572</f>
        <v>#REF!</v>
      </c>
      <c r="S1572" s="6" t="e">
        <f>SUMIF(#REF!,MunicipioRegioes!I1572)/I1572</f>
        <v>#REF!</v>
      </c>
    </row>
    <row r="1573" spans="1:19" x14ac:dyDescent="0.2">
      <c r="A1573" s="5">
        <v>26</v>
      </c>
      <c r="B1573" s="5" t="s">
        <v>1428</v>
      </c>
      <c r="C1573" s="5" t="s">
        <v>7086</v>
      </c>
      <c r="D1573" s="5">
        <v>2604</v>
      </c>
      <c r="E1573" s="5" t="s">
        <v>7103</v>
      </c>
      <c r="F1573" s="5">
        <v>26015</v>
      </c>
      <c r="G1573" s="5" t="s">
        <v>7104</v>
      </c>
      <c r="H1573" s="5" t="s">
        <v>7229</v>
      </c>
      <c r="I1573" s="5">
        <v>2609204</v>
      </c>
      <c r="J1573" s="5" t="s">
        <v>1526</v>
      </c>
      <c r="K1573" s="6">
        <v>260920</v>
      </c>
      <c r="L1573" s="6" t="s">
        <v>7105</v>
      </c>
      <c r="M1573" s="6" t="s">
        <v>7106</v>
      </c>
      <c r="N1573" s="6" t="e">
        <f xml:space="preserve"> SUMIF(#REF!,MunicipioRegioes!I1573,#REF!)</f>
        <v>#REF!</v>
      </c>
      <c r="O1573" s="6" t="str">
        <f t="shared" si="24"/>
        <v>Mun_2609204</v>
      </c>
      <c r="P1573" s="6">
        <v>0</v>
      </c>
      <c r="Q1573" s="6" t="e">
        <f>SUMIF(#REF!,MunicipioRegioes!K1573,#REF!)/K1573</f>
        <v>#REF!</v>
      </c>
      <c r="R1573" s="6" t="e">
        <f>SUMIF(#REF!,MunicipioRegioes!I1573,#REF!)/I1573</f>
        <v>#REF!</v>
      </c>
      <c r="S1573" s="6" t="e">
        <f>SUMIF(#REF!,MunicipioRegioes!I1573)/I1573</f>
        <v>#REF!</v>
      </c>
    </row>
    <row r="1574" spans="1:19" x14ac:dyDescent="0.2">
      <c r="A1574" s="5">
        <v>26</v>
      </c>
      <c r="B1574" s="5" t="s">
        <v>1428</v>
      </c>
      <c r="C1574" s="5" t="s">
        <v>7086</v>
      </c>
      <c r="D1574" s="5">
        <v>2601</v>
      </c>
      <c r="E1574" s="5" t="s">
        <v>7091</v>
      </c>
      <c r="F1574" s="5">
        <v>26002</v>
      </c>
      <c r="G1574" s="5" t="s">
        <v>1552</v>
      </c>
      <c r="H1574" s="5" t="s">
        <v>7230</v>
      </c>
      <c r="I1574" s="5">
        <v>2609303</v>
      </c>
      <c r="J1574" s="5" t="s">
        <v>1527</v>
      </c>
      <c r="K1574" s="6">
        <v>260930</v>
      </c>
      <c r="L1574" s="6" t="s">
        <v>7093</v>
      </c>
      <c r="M1574" s="6" t="s">
        <v>7166</v>
      </c>
      <c r="N1574" s="6" t="e">
        <f xml:space="preserve"> SUMIF(#REF!,MunicipioRegioes!I1574,#REF!)</f>
        <v>#REF!</v>
      </c>
      <c r="O1574" s="6" t="str">
        <f t="shared" si="24"/>
        <v>Mun_2609303</v>
      </c>
      <c r="P1574" s="6">
        <v>0</v>
      </c>
      <c r="Q1574" s="6" t="e">
        <f>SUMIF(#REF!,MunicipioRegioes!K1574,#REF!)/K1574</f>
        <v>#REF!</v>
      </c>
      <c r="R1574" s="6" t="e">
        <f>SUMIF(#REF!,MunicipioRegioes!I1574,#REF!)/I1574</f>
        <v>#REF!</v>
      </c>
      <c r="S1574" s="6" t="e">
        <f>SUMIF(#REF!,MunicipioRegioes!I1574)/I1574</f>
        <v>#REF!</v>
      </c>
    </row>
    <row r="1575" spans="1:19" x14ac:dyDescent="0.2">
      <c r="A1575" s="5">
        <v>26</v>
      </c>
      <c r="B1575" s="5" t="s">
        <v>1428</v>
      </c>
      <c r="C1575" s="5" t="s">
        <v>7086</v>
      </c>
      <c r="D1575" s="5">
        <v>2601</v>
      </c>
      <c r="E1575" s="5" t="s">
        <v>7091</v>
      </c>
      <c r="F1575" s="5">
        <v>26001</v>
      </c>
      <c r="G1575" s="5" t="s">
        <v>1440</v>
      </c>
      <c r="H1575" s="5" t="s">
        <v>7231</v>
      </c>
      <c r="I1575" s="5">
        <v>2614303</v>
      </c>
      <c r="J1575" s="5" t="s">
        <v>1528</v>
      </c>
      <c r="K1575" s="6">
        <v>261430</v>
      </c>
      <c r="L1575" s="6" t="s">
        <v>7093</v>
      </c>
      <c r="M1575" s="6" t="s">
        <v>7120</v>
      </c>
      <c r="N1575" s="6" t="e">
        <f xml:space="preserve"> SUMIF(#REF!,MunicipioRegioes!I1575,#REF!)</f>
        <v>#REF!</v>
      </c>
      <c r="O1575" s="6" t="str">
        <f t="shared" si="24"/>
        <v>Mun_2614303</v>
      </c>
      <c r="P1575" s="6">
        <v>0</v>
      </c>
      <c r="Q1575" s="6" t="e">
        <f>SUMIF(#REF!,MunicipioRegioes!K1575,#REF!)/K1575</f>
        <v>#REF!</v>
      </c>
      <c r="R1575" s="6" t="e">
        <f>SUMIF(#REF!,MunicipioRegioes!I1575,#REF!)/I1575</f>
        <v>#REF!</v>
      </c>
      <c r="S1575" s="6" t="e">
        <f>SUMIF(#REF!,MunicipioRegioes!I1575)/I1575</f>
        <v>#REF!</v>
      </c>
    </row>
    <row r="1576" spans="1:19" x14ac:dyDescent="0.2">
      <c r="A1576" s="5">
        <v>26</v>
      </c>
      <c r="B1576" s="5" t="s">
        <v>1428</v>
      </c>
      <c r="C1576" s="5" t="s">
        <v>7086</v>
      </c>
      <c r="D1576" s="5">
        <v>2605</v>
      </c>
      <c r="E1576" s="5" t="s">
        <v>7087</v>
      </c>
      <c r="F1576" s="5">
        <v>26017</v>
      </c>
      <c r="G1576" s="5" t="s">
        <v>7088</v>
      </c>
      <c r="H1576" s="5" t="s">
        <v>7232</v>
      </c>
      <c r="I1576" s="5">
        <v>2609402</v>
      </c>
      <c r="J1576" s="5" t="s">
        <v>1529</v>
      </c>
      <c r="K1576" s="6">
        <v>260940</v>
      </c>
      <c r="L1576" s="6" t="s">
        <v>7089</v>
      </c>
      <c r="M1576" s="6" t="s">
        <v>7090</v>
      </c>
      <c r="N1576" s="6" t="e">
        <f xml:space="preserve"> SUMIF(#REF!,MunicipioRegioes!I1576,#REF!)</f>
        <v>#REF!</v>
      </c>
      <c r="O1576" s="6" t="str">
        <f t="shared" si="24"/>
        <v>Mun_2609402</v>
      </c>
      <c r="P1576" s="6">
        <v>0</v>
      </c>
      <c r="Q1576" s="6" t="e">
        <f>SUMIF(#REF!,MunicipioRegioes!K1576,#REF!)/K1576</f>
        <v>#REF!</v>
      </c>
      <c r="R1576" s="6" t="e">
        <f>SUMIF(#REF!,MunicipioRegioes!I1576,#REF!)/I1576</f>
        <v>#REF!</v>
      </c>
      <c r="S1576" s="6" t="e">
        <f>SUMIF(#REF!,MunicipioRegioes!I1576)/I1576</f>
        <v>#REF!</v>
      </c>
    </row>
    <row r="1577" spans="1:19" x14ac:dyDescent="0.2">
      <c r="A1577" s="5">
        <v>26</v>
      </c>
      <c r="B1577" s="5" t="s">
        <v>1428</v>
      </c>
      <c r="C1577" s="5" t="s">
        <v>7086</v>
      </c>
      <c r="D1577" s="5">
        <v>2604</v>
      </c>
      <c r="E1577" s="5" t="s">
        <v>7103</v>
      </c>
      <c r="F1577" s="5">
        <v>26013</v>
      </c>
      <c r="G1577" s="5" t="s">
        <v>7111</v>
      </c>
      <c r="H1577" s="5" t="s">
        <v>7233</v>
      </c>
      <c r="I1577" s="5">
        <v>2609501</v>
      </c>
      <c r="J1577" s="5" t="s">
        <v>1530</v>
      </c>
      <c r="K1577" s="6">
        <v>260950</v>
      </c>
      <c r="L1577" s="6" t="s">
        <v>7105</v>
      </c>
      <c r="M1577" s="6" t="s">
        <v>7112</v>
      </c>
      <c r="N1577" s="6" t="e">
        <f xml:space="preserve"> SUMIF(#REF!,MunicipioRegioes!I1577,#REF!)</f>
        <v>#REF!</v>
      </c>
      <c r="O1577" s="6" t="str">
        <f t="shared" si="24"/>
        <v>Mun_2609501</v>
      </c>
      <c r="P1577" s="6">
        <v>0</v>
      </c>
      <c r="Q1577" s="6" t="e">
        <f>SUMIF(#REF!,MunicipioRegioes!K1577,#REF!)/K1577</f>
        <v>#REF!</v>
      </c>
      <c r="R1577" s="6" t="e">
        <f>SUMIF(#REF!,MunicipioRegioes!I1577,#REF!)/I1577</f>
        <v>#REF!</v>
      </c>
      <c r="S1577" s="6" t="e">
        <f>SUMIF(#REF!,MunicipioRegioes!I1577)/I1577</f>
        <v>#REF!</v>
      </c>
    </row>
    <row r="1578" spans="1:19" x14ac:dyDescent="0.2">
      <c r="A1578" s="5">
        <v>26</v>
      </c>
      <c r="B1578" s="5" t="s">
        <v>1428</v>
      </c>
      <c r="C1578" s="5" t="s">
        <v>7086</v>
      </c>
      <c r="D1578" s="5">
        <v>2605</v>
      </c>
      <c r="E1578" s="5" t="s">
        <v>7087</v>
      </c>
      <c r="F1578" s="5">
        <v>26017</v>
      </c>
      <c r="G1578" s="5" t="s">
        <v>7088</v>
      </c>
      <c r="H1578" s="5" t="s">
        <v>7234</v>
      </c>
      <c r="I1578" s="5">
        <v>2609600</v>
      </c>
      <c r="J1578" s="5" t="s">
        <v>1531</v>
      </c>
      <c r="K1578" s="6">
        <v>260960</v>
      </c>
      <c r="L1578" s="6" t="s">
        <v>7089</v>
      </c>
      <c r="M1578" s="6" t="s">
        <v>7090</v>
      </c>
      <c r="N1578" s="6" t="e">
        <f xml:space="preserve"> SUMIF(#REF!,MunicipioRegioes!I1578,#REF!)</f>
        <v>#REF!</v>
      </c>
      <c r="O1578" s="6" t="str">
        <f t="shared" si="24"/>
        <v>Mun_2609600</v>
      </c>
      <c r="P1578" s="6">
        <v>0</v>
      </c>
      <c r="Q1578" s="6" t="e">
        <f>SUMIF(#REF!,MunicipioRegioes!K1578,#REF!)/K1578</f>
        <v>#REF!</v>
      </c>
      <c r="R1578" s="6" t="e">
        <f>SUMIF(#REF!,MunicipioRegioes!I1578,#REF!)/I1578</f>
        <v>#REF!</v>
      </c>
      <c r="S1578" s="6" t="e">
        <f>SUMIF(#REF!,MunicipioRegioes!I1578)/I1578</f>
        <v>#REF!</v>
      </c>
    </row>
    <row r="1579" spans="1:19" x14ac:dyDescent="0.2">
      <c r="A1579" s="5">
        <v>26</v>
      </c>
      <c r="B1579" s="5" t="s">
        <v>1428</v>
      </c>
      <c r="C1579" s="5" t="s">
        <v>7086</v>
      </c>
      <c r="D1579" s="5">
        <v>2603</v>
      </c>
      <c r="E1579" s="5" t="s">
        <v>7099</v>
      </c>
      <c r="F1579" s="5">
        <v>26010</v>
      </c>
      <c r="G1579" s="5" t="s">
        <v>7135</v>
      </c>
      <c r="H1579" s="5" t="s">
        <v>7235</v>
      </c>
      <c r="I1579" s="5">
        <v>2609709</v>
      </c>
      <c r="J1579" s="5" t="s">
        <v>1532</v>
      </c>
      <c r="K1579" s="6">
        <v>260970</v>
      </c>
      <c r="L1579" s="6" t="s">
        <v>7101</v>
      </c>
      <c r="M1579" s="6" t="s">
        <v>7137</v>
      </c>
      <c r="N1579" s="6" t="e">
        <f xml:space="preserve"> SUMIF(#REF!,MunicipioRegioes!I1579,#REF!)</f>
        <v>#REF!</v>
      </c>
      <c r="O1579" s="6" t="str">
        <f t="shared" si="24"/>
        <v>Mun_2609709</v>
      </c>
      <c r="P1579" s="6">
        <v>0</v>
      </c>
      <c r="Q1579" s="6" t="e">
        <f>SUMIF(#REF!,MunicipioRegioes!K1579,#REF!)/K1579</f>
        <v>#REF!</v>
      </c>
      <c r="R1579" s="6" t="e">
        <f>SUMIF(#REF!,MunicipioRegioes!I1579,#REF!)/I1579</f>
        <v>#REF!</v>
      </c>
      <c r="S1579" s="6" t="e">
        <f>SUMIF(#REF!,MunicipioRegioes!I1579)/I1579</f>
        <v>#REF!</v>
      </c>
    </row>
    <row r="1580" spans="1:19" x14ac:dyDescent="0.2">
      <c r="A1580" s="5">
        <v>26</v>
      </c>
      <c r="B1580" s="5" t="s">
        <v>1428</v>
      </c>
      <c r="C1580" s="5" t="s">
        <v>7086</v>
      </c>
      <c r="D1580" s="5">
        <v>2602</v>
      </c>
      <c r="E1580" s="5" t="s">
        <v>7095</v>
      </c>
      <c r="F1580" s="5">
        <v>26005</v>
      </c>
      <c r="G1580" s="5" t="s">
        <v>7096</v>
      </c>
      <c r="H1580" s="5" t="s">
        <v>7236</v>
      </c>
      <c r="I1580" s="5">
        <v>2609808</v>
      </c>
      <c r="J1580" s="5" t="s">
        <v>1533</v>
      </c>
      <c r="K1580" s="6">
        <v>260980</v>
      </c>
      <c r="L1580" s="6" t="s">
        <v>7097</v>
      </c>
      <c r="M1580" s="6" t="s">
        <v>7098</v>
      </c>
      <c r="N1580" s="6" t="e">
        <f xml:space="preserve"> SUMIF(#REF!,MunicipioRegioes!I1580,#REF!)</f>
        <v>#REF!</v>
      </c>
      <c r="O1580" s="6" t="str">
        <f t="shared" si="24"/>
        <v>Mun_2609808</v>
      </c>
      <c r="P1580" s="6">
        <v>0</v>
      </c>
      <c r="Q1580" s="6" t="e">
        <f>SUMIF(#REF!,MunicipioRegioes!K1580,#REF!)/K1580</f>
        <v>#REF!</v>
      </c>
      <c r="R1580" s="6" t="e">
        <f>SUMIF(#REF!,MunicipioRegioes!I1580,#REF!)/I1580</f>
        <v>#REF!</v>
      </c>
      <c r="S1580" s="6" t="e">
        <f>SUMIF(#REF!,MunicipioRegioes!I1580)/I1580</f>
        <v>#REF!</v>
      </c>
    </row>
    <row r="1581" spans="1:19" x14ac:dyDescent="0.2">
      <c r="A1581" s="5">
        <v>26</v>
      </c>
      <c r="B1581" s="5" t="s">
        <v>1428</v>
      </c>
      <c r="C1581" s="5" t="s">
        <v>7086</v>
      </c>
      <c r="D1581" s="5">
        <v>2601</v>
      </c>
      <c r="E1581" s="5" t="s">
        <v>7091</v>
      </c>
      <c r="F1581" s="5">
        <v>26001</v>
      </c>
      <c r="G1581" s="5" t="s">
        <v>1440</v>
      </c>
      <c r="H1581" s="5" t="s">
        <v>7237</v>
      </c>
      <c r="I1581" s="5">
        <v>2609907</v>
      </c>
      <c r="J1581" s="5" t="s">
        <v>1534</v>
      </c>
      <c r="K1581" s="6">
        <v>260990</v>
      </c>
      <c r="L1581" s="6" t="s">
        <v>7093</v>
      </c>
      <c r="M1581" s="6" t="s">
        <v>7120</v>
      </c>
      <c r="N1581" s="6" t="e">
        <f xml:space="preserve"> SUMIF(#REF!,MunicipioRegioes!I1581,#REF!)</f>
        <v>#REF!</v>
      </c>
      <c r="O1581" s="6" t="str">
        <f t="shared" si="24"/>
        <v>Mun_2609907</v>
      </c>
      <c r="P1581" s="6">
        <v>0</v>
      </c>
      <c r="Q1581" s="6" t="e">
        <f>SUMIF(#REF!,MunicipioRegioes!K1581,#REF!)/K1581</f>
        <v>#REF!</v>
      </c>
      <c r="R1581" s="6" t="e">
        <f>SUMIF(#REF!,MunicipioRegioes!I1581,#REF!)/I1581</f>
        <v>#REF!</v>
      </c>
      <c r="S1581" s="6" t="e">
        <f>SUMIF(#REF!,MunicipioRegioes!I1581)/I1581</f>
        <v>#REF!</v>
      </c>
    </row>
    <row r="1582" spans="1:19" x14ac:dyDescent="0.2">
      <c r="A1582" s="5">
        <v>26</v>
      </c>
      <c r="B1582" s="5" t="s">
        <v>1428</v>
      </c>
      <c r="C1582" s="5" t="s">
        <v>7086</v>
      </c>
      <c r="D1582" s="5">
        <v>2604</v>
      </c>
      <c r="E1582" s="5" t="s">
        <v>7103</v>
      </c>
      <c r="F1582" s="5">
        <v>26015</v>
      </c>
      <c r="G1582" s="5" t="s">
        <v>7104</v>
      </c>
      <c r="H1582" s="5" t="s">
        <v>7238</v>
      </c>
      <c r="I1582" s="5">
        <v>2610004</v>
      </c>
      <c r="J1582" s="5" t="s">
        <v>1535</v>
      </c>
      <c r="K1582" s="6">
        <v>261000</v>
      </c>
      <c r="L1582" s="6" t="s">
        <v>7105</v>
      </c>
      <c r="M1582" s="6" t="s">
        <v>7106</v>
      </c>
      <c r="N1582" s="6" t="e">
        <f xml:space="preserve"> SUMIF(#REF!,MunicipioRegioes!I1582,#REF!)</f>
        <v>#REF!</v>
      </c>
      <c r="O1582" s="6" t="str">
        <f t="shared" si="24"/>
        <v>Mun_2610004</v>
      </c>
      <c r="P1582" s="6">
        <v>0</v>
      </c>
      <c r="Q1582" s="6" t="e">
        <f>SUMIF(#REF!,MunicipioRegioes!K1582,#REF!)/K1582</f>
        <v>#REF!</v>
      </c>
      <c r="R1582" s="6" t="e">
        <f>SUMIF(#REF!,MunicipioRegioes!I1582,#REF!)/I1582</f>
        <v>#REF!</v>
      </c>
      <c r="S1582" s="6" t="e">
        <f>SUMIF(#REF!,MunicipioRegioes!I1582)/I1582</f>
        <v>#REF!</v>
      </c>
    </row>
    <row r="1583" spans="1:19" x14ac:dyDescent="0.2">
      <c r="A1583" s="5">
        <v>26</v>
      </c>
      <c r="B1583" s="5" t="s">
        <v>1428</v>
      </c>
      <c r="C1583" s="5" t="s">
        <v>7086</v>
      </c>
      <c r="D1583" s="5">
        <v>2603</v>
      </c>
      <c r="E1583" s="5" t="s">
        <v>7099</v>
      </c>
      <c r="F1583" s="5">
        <v>26011</v>
      </c>
      <c r="G1583" s="5" t="s">
        <v>1488</v>
      </c>
      <c r="H1583" s="5" t="s">
        <v>7239</v>
      </c>
      <c r="I1583" s="5">
        <v>2610103</v>
      </c>
      <c r="J1583" s="5" t="s">
        <v>1536</v>
      </c>
      <c r="K1583" s="6">
        <v>261010</v>
      </c>
      <c r="L1583" s="6" t="s">
        <v>7101</v>
      </c>
      <c r="M1583" s="6" t="s">
        <v>7115</v>
      </c>
      <c r="N1583" s="6" t="e">
        <f xml:space="preserve"> SUMIF(#REF!,MunicipioRegioes!I1583,#REF!)</f>
        <v>#REF!</v>
      </c>
      <c r="O1583" s="6" t="str">
        <f t="shared" si="24"/>
        <v>Mun_2610103</v>
      </c>
      <c r="P1583" s="6">
        <v>0</v>
      </c>
      <c r="Q1583" s="6" t="e">
        <f>SUMIF(#REF!,MunicipioRegioes!K1583,#REF!)/K1583</f>
        <v>#REF!</v>
      </c>
      <c r="R1583" s="6" t="e">
        <f>SUMIF(#REF!,MunicipioRegioes!I1583,#REF!)/I1583</f>
        <v>#REF!</v>
      </c>
      <c r="S1583" s="6" t="e">
        <f>SUMIF(#REF!,MunicipioRegioes!I1583)/I1583</f>
        <v>#REF!</v>
      </c>
    </row>
    <row r="1584" spans="1:19" x14ac:dyDescent="0.2">
      <c r="A1584" s="5">
        <v>26</v>
      </c>
      <c r="B1584" s="5" t="s">
        <v>1428</v>
      </c>
      <c r="C1584" s="5" t="s">
        <v>7086</v>
      </c>
      <c r="D1584" s="5">
        <v>2603</v>
      </c>
      <c r="E1584" s="5" t="s">
        <v>7099</v>
      </c>
      <c r="F1584" s="5">
        <v>26012</v>
      </c>
      <c r="G1584" s="5" t="s">
        <v>7100</v>
      </c>
      <c r="H1584" s="5" t="s">
        <v>7240</v>
      </c>
      <c r="I1584" s="5">
        <v>2610202</v>
      </c>
      <c r="J1584" s="5" t="s">
        <v>1537</v>
      </c>
      <c r="K1584" s="6">
        <v>261020</v>
      </c>
      <c r="L1584" s="6" t="s">
        <v>7101</v>
      </c>
      <c r="M1584" s="6" t="s">
        <v>7102</v>
      </c>
      <c r="N1584" s="6" t="e">
        <f xml:space="preserve"> SUMIF(#REF!,MunicipioRegioes!I1584,#REF!)</f>
        <v>#REF!</v>
      </c>
      <c r="O1584" s="6" t="str">
        <f t="shared" si="24"/>
        <v>Mun_2610202</v>
      </c>
      <c r="P1584" s="6">
        <v>0</v>
      </c>
      <c r="Q1584" s="6" t="e">
        <f>SUMIF(#REF!,MunicipioRegioes!K1584,#REF!)/K1584</f>
        <v>#REF!</v>
      </c>
      <c r="R1584" s="6" t="e">
        <f>SUMIF(#REF!,MunicipioRegioes!I1584,#REF!)/I1584</f>
        <v>#REF!</v>
      </c>
      <c r="S1584" s="6" t="e">
        <f>SUMIF(#REF!,MunicipioRegioes!I1584)/I1584</f>
        <v>#REF!</v>
      </c>
    </row>
    <row r="1585" spans="1:19" x14ac:dyDescent="0.2">
      <c r="A1585" s="5">
        <v>26</v>
      </c>
      <c r="B1585" s="5" t="s">
        <v>1428</v>
      </c>
      <c r="C1585" s="5" t="s">
        <v>7086</v>
      </c>
      <c r="D1585" s="5">
        <v>2603</v>
      </c>
      <c r="E1585" s="5" t="s">
        <v>7099</v>
      </c>
      <c r="F1585" s="5">
        <v>26011</v>
      </c>
      <c r="G1585" s="5" t="s">
        <v>1488</v>
      </c>
      <c r="H1585" s="5" t="s">
        <v>7241</v>
      </c>
      <c r="I1585" s="5">
        <v>2610301</v>
      </c>
      <c r="J1585" s="5" t="s">
        <v>1538</v>
      </c>
      <c r="K1585" s="6">
        <v>261030</v>
      </c>
      <c r="L1585" s="6" t="s">
        <v>7101</v>
      </c>
      <c r="M1585" s="6" t="s">
        <v>7115</v>
      </c>
      <c r="N1585" s="6" t="e">
        <f xml:space="preserve"> SUMIF(#REF!,MunicipioRegioes!I1585,#REF!)</f>
        <v>#REF!</v>
      </c>
      <c r="O1585" s="6" t="str">
        <f t="shared" si="24"/>
        <v>Mun_2610301</v>
      </c>
      <c r="P1585" s="6">
        <v>0</v>
      </c>
      <c r="Q1585" s="6" t="e">
        <f>SUMIF(#REF!,MunicipioRegioes!K1585,#REF!)/K1585</f>
        <v>#REF!</v>
      </c>
      <c r="R1585" s="6" t="e">
        <f>SUMIF(#REF!,MunicipioRegioes!I1585,#REF!)/I1585</f>
        <v>#REF!</v>
      </c>
      <c r="S1585" s="6" t="e">
        <f>SUMIF(#REF!,MunicipioRegioes!I1585)/I1585</f>
        <v>#REF!</v>
      </c>
    </row>
    <row r="1586" spans="1:19" x14ac:dyDescent="0.2">
      <c r="A1586" s="5">
        <v>26</v>
      </c>
      <c r="B1586" s="5" t="s">
        <v>1428</v>
      </c>
      <c r="C1586" s="5" t="s">
        <v>7086</v>
      </c>
      <c r="D1586" s="5">
        <v>2601</v>
      </c>
      <c r="E1586" s="5" t="s">
        <v>7091</v>
      </c>
      <c r="F1586" s="5">
        <v>26002</v>
      </c>
      <c r="G1586" s="5" t="s">
        <v>1552</v>
      </c>
      <c r="H1586" s="5" t="s">
        <v>7242</v>
      </c>
      <c r="I1586" s="5">
        <v>2610400</v>
      </c>
      <c r="J1586" s="5" t="s">
        <v>1159</v>
      </c>
      <c r="K1586" s="6">
        <v>261040</v>
      </c>
      <c r="L1586" s="6" t="s">
        <v>7093</v>
      </c>
      <c r="M1586" s="6" t="s">
        <v>7166</v>
      </c>
      <c r="N1586" s="6" t="e">
        <f xml:space="preserve"> SUMIF(#REF!,MunicipioRegioes!I1586,#REF!)</f>
        <v>#REF!</v>
      </c>
      <c r="O1586" s="6" t="str">
        <f t="shared" si="24"/>
        <v>Mun_2610400</v>
      </c>
      <c r="P1586" s="6">
        <v>0</v>
      </c>
      <c r="Q1586" s="6" t="e">
        <f>SUMIF(#REF!,MunicipioRegioes!K1586,#REF!)/K1586</f>
        <v>#REF!</v>
      </c>
      <c r="R1586" s="6" t="e">
        <f>SUMIF(#REF!,MunicipioRegioes!I1586,#REF!)/I1586</f>
        <v>#REF!</v>
      </c>
      <c r="S1586" s="6" t="e">
        <f>SUMIF(#REF!,MunicipioRegioes!I1586)/I1586</f>
        <v>#REF!</v>
      </c>
    </row>
    <row r="1587" spans="1:19" x14ac:dyDescent="0.2">
      <c r="A1587" s="5">
        <v>26</v>
      </c>
      <c r="B1587" s="5" t="s">
        <v>1428</v>
      </c>
      <c r="C1587" s="5" t="s">
        <v>7086</v>
      </c>
      <c r="D1587" s="5">
        <v>2603</v>
      </c>
      <c r="E1587" s="5" t="s">
        <v>7099</v>
      </c>
      <c r="F1587" s="5">
        <v>26010</v>
      </c>
      <c r="G1587" s="5" t="s">
        <v>7135</v>
      </c>
      <c r="H1587" s="5" t="s">
        <v>7243</v>
      </c>
      <c r="I1587" s="5">
        <v>2610509</v>
      </c>
      <c r="J1587" s="5" t="s">
        <v>1539</v>
      </c>
      <c r="K1587" s="6">
        <v>261050</v>
      </c>
      <c r="L1587" s="6" t="s">
        <v>7101</v>
      </c>
      <c r="M1587" s="6" t="s">
        <v>7137</v>
      </c>
      <c r="N1587" s="6" t="e">
        <f xml:space="preserve"> SUMIF(#REF!,MunicipioRegioes!I1587,#REF!)</f>
        <v>#REF!</v>
      </c>
      <c r="O1587" s="6" t="str">
        <f t="shared" si="24"/>
        <v>Mun_2610509</v>
      </c>
      <c r="P1587" s="6">
        <v>0</v>
      </c>
      <c r="Q1587" s="6" t="e">
        <f>SUMIF(#REF!,MunicipioRegioes!K1587,#REF!)/K1587</f>
        <v>#REF!</v>
      </c>
      <c r="R1587" s="6" t="e">
        <f>SUMIF(#REF!,MunicipioRegioes!I1587,#REF!)/I1587</f>
        <v>#REF!</v>
      </c>
      <c r="S1587" s="6" t="e">
        <f>SUMIF(#REF!,MunicipioRegioes!I1587)/I1587</f>
        <v>#REF!</v>
      </c>
    </row>
    <row r="1588" spans="1:19" x14ac:dyDescent="0.2">
      <c r="A1588" s="5">
        <v>26</v>
      </c>
      <c r="B1588" s="5" t="s">
        <v>1428</v>
      </c>
      <c r="C1588" s="5" t="s">
        <v>7086</v>
      </c>
      <c r="D1588" s="5">
        <v>2604</v>
      </c>
      <c r="E1588" s="5" t="s">
        <v>7103</v>
      </c>
      <c r="F1588" s="5">
        <v>26013</v>
      </c>
      <c r="G1588" s="5" t="s">
        <v>7111</v>
      </c>
      <c r="H1588" s="5" t="s">
        <v>7244</v>
      </c>
      <c r="I1588" s="5">
        <v>2610608</v>
      </c>
      <c r="J1588" s="5" t="s">
        <v>1540</v>
      </c>
      <c r="K1588" s="6">
        <v>261060</v>
      </c>
      <c r="L1588" s="6" t="s">
        <v>7105</v>
      </c>
      <c r="M1588" s="6" t="s">
        <v>7112</v>
      </c>
      <c r="N1588" s="6" t="e">
        <f xml:space="preserve"> SUMIF(#REF!,MunicipioRegioes!I1588,#REF!)</f>
        <v>#REF!</v>
      </c>
      <c r="O1588" s="6" t="str">
        <f t="shared" si="24"/>
        <v>Mun_2610608</v>
      </c>
      <c r="P1588" s="6">
        <v>0</v>
      </c>
      <c r="Q1588" s="6" t="e">
        <f>SUMIF(#REF!,MunicipioRegioes!K1588,#REF!)/K1588</f>
        <v>#REF!</v>
      </c>
      <c r="R1588" s="6" t="e">
        <f>SUMIF(#REF!,MunicipioRegioes!I1588,#REF!)/I1588</f>
        <v>#REF!</v>
      </c>
      <c r="S1588" s="6" t="e">
        <f>SUMIF(#REF!,MunicipioRegioes!I1588)/I1588</f>
        <v>#REF!</v>
      </c>
    </row>
    <row r="1589" spans="1:19" x14ac:dyDescent="0.2">
      <c r="A1589" s="5">
        <v>26</v>
      </c>
      <c r="B1589" s="5" t="s">
        <v>1428</v>
      </c>
      <c r="C1589" s="5" t="s">
        <v>7086</v>
      </c>
      <c r="D1589" s="5">
        <v>2605</v>
      </c>
      <c r="E1589" s="5" t="s">
        <v>7087</v>
      </c>
      <c r="F1589" s="5">
        <v>26017</v>
      </c>
      <c r="G1589" s="5" t="s">
        <v>7088</v>
      </c>
      <c r="H1589" s="5" t="s">
        <v>7245</v>
      </c>
      <c r="I1589" s="5">
        <v>2610707</v>
      </c>
      <c r="J1589" s="5" t="s">
        <v>1351</v>
      </c>
      <c r="K1589" s="6">
        <v>261070</v>
      </c>
      <c r="L1589" s="6" t="s">
        <v>7089</v>
      </c>
      <c r="M1589" s="6" t="s">
        <v>7090</v>
      </c>
      <c r="N1589" s="6" t="e">
        <f xml:space="preserve"> SUMIF(#REF!,MunicipioRegioes!I1589,#REF!)</f>
        <v>#REF!</v>
      </c>
      <c r="O1589" s="6" t="str">
        <f t="shared" si="24"/>
        <v>Mun_2610707</v>
      </c>
      <c r="P1589" s="6">
        <v>0</v>
      </c>
      <c r="Q1589" s="6" t="e">
        <f>SUMIF(#REF!,MunicipioRegioes!K1589,#REF!)/K1589</f>
        <v>#REF!</v>
      </c>
      <c r="R1589" s="6" t="e">
        <f>SUMIF(#REF!,MunicipioRegioes!I1589,#REF!)/I1589</f>
        <v>#REF!</v>
      </c>
      <c r="S1589" s="6" t="e">
        <f>SUMIF(#REF!,MunicipioRegioes!I1589)/I1589</f>
        <v>#REF!</v>
      </c>
    </row>
    <row r="1590" spans="1:19" x14ac:dyDescent="0.2">
      <c r="A1590" s="5">
        <v>26</v>
      </c>
      <c r="B1590" s="5" t="s">
        <v>1428</v>
      </c>
      <c r="C1590" s="5" t="s">
        <v>7086</v>
      </c>
      <c r="D1590" s="5">
        <v>2603</v>
      </c>
      <c r="E1590" s="5" t="s">
        <v>7099</v>
      </c>
      <c r="F1590" s="5">
        <v>26007</v>
      </c>
      <c r="G1590" s="5" t="s">
        <v>7107</v>
      </c>
      <c r="H1590" s="5" t="s">
        <v>7246</v>
      </c>
      <c r="I1590" s="5">
        <v>2610806</v>
      </c>
      <c r="J1590" s="5" t="s">
        <v>1541</v>
      </c>
      <c r="K1590" s="6">
        <v>261080</v>
      </c>
      <c r="L1590" s="6" t="s">
        <v>7101</v>
      </c>
      <c r="M1590" s="6" t="s">
        <v>7108</v>
      </c>
      <c r="N1590" s="6" t="e">
        <f xml:space="preserve"> SUMIF(#REF!,MunicipioRegioes!I1590,#REF!)</f>
        <v>#REF!</v>
      </c>
      <c r="O1590" s="6" t="str">
        <f t="shared" si="24"/>
        <v>Mun_2610806</v>
      </c>
      <c r="P1590" s="6">
        <v>0</v>
      </c>
      <c r="Q1590" s="6" t="e">
        <f>SUMIF(#REF!,MunicipioRegioes!K1590,#REF!)/K1590</f>
        <v>#REF!</v>
      </c>
      <c r="R1590" s="6" t="e">
        <f>SUMIF(#REF!,MunicipioRegioes!I1590,#REF!)/I1590</f>
        <v>#REF!</v>
      </c>
      <c r="S1590" s="6" t="e">
        <f>SUMIF(#REF!,MunicipioRegioes!I1590)/I1590</f>
        <v>#REF!</v>
      </c>
    </row>
    <row r="1591" spans="1:19" x14ac:dyDescent="0.2">
      <c r="A1591" s="5">
        <v>26</v>
      </c>
      <c r="B1591" s="5" t="s">
        <v>1428</v>
      </c>
      <c r="C1591" s="5" t="s">
        <v>7086</v>
      </c>
      <c r="D1591" s="5">
        <v>2603</v>
      </c>
      <c r="E1591" s="5" t="s">
        <v>7099</v>
      </c>
      <c r="F1591" s="5">
        <v>26008</v>
      </c>
      <c r="G1591" s="5" t="s">
        <v>7109</v>
      </c>
      <c r="H1591" s="5" t="s">
        <v>7247</v>
      </c>
      <c r="I1591" s="5">
        <v>2610905</v>
      </c>
      <c r="J1591" s="5" t="s">
        <v>1542</v>
      </c>
      <c r="K1591" s="6">
        <v>261090</v>
      </c>
      <c r="L1591" s="6" t="s">
        <v>7101</v>
      </c>
      <c r="M1591" s="6" t="s">
        <v>7110</v>
      </c>
      <c r="N1591" s="6" t="e">
        <f xml:space="preserve"> SUMIF(#REF!,MunicipioRegioes!I1591,#REF!)</f>
        <v>#REF!</v>
      </c>
      <c r="O1591" s="6" t="str">
        <f t="shared" si="24"/>
        <v>Mun_2610905</v>
      </c>
      <c r="P1591" s="6">
        <v>0</v>
      </c>
      <c r="Q1591" s="6" t="e">
        <f>SUMIF(#REF!,MunicipioRegioes!K1591,#REF!)/K1591</f>
        <v>#REF!</v>
      </c>
      <c r="R1591" s="6" t="e">
        <f>SUMIF(#REF!,MunicipioRegioes!I1591,#REF!)/I1591</f>
        <v>#REF!</v>
      </c>
      <c r="S1591" s="6" t="e">
        <f>SUMIF(#REF!,MunicipioRegioes!I1591)/I1591</f>
        <v>#REF!</v>
      </c>
    </row>
    <row r="1592" spans="1:19" x14ac:dyDescent="0.2">
      <c r="A1592" s="5">
        <v>26</v>
      </c>
      <c r="B1592" s="5" t="s">
        <v>1428</v>
      </c>
      <c r="C1592" s="5" t="s">
        <v>7086</v>
      </c>
      <c r="D1592" s="5">
        <v>2602</v>
      </c>
      <c r="E1592" s="5" t="s">
        <v>7095</v>
      </c>
      <c r="F1592" s="5">
        <v>26006</v>
      </c>
      <c r="G1592" s="5" t="s">
        <v>1940</v>
      </c>
      <c r="H1592" s="5" t="s">
        <v>7248</v>
      </c>
      <c r="I1592" s="5">
        <v>2611002</v>
      </c>
      <c r="J1592" s="5" t="s">
        <v>1543</v>
      </c>
      <c r="K1592" s="6">
        <v>261100</v>
      </c>
      <c r="L1592" s="6" t="s">
        <v>7097</v>
      </c>
      <c r="M1592" s="6" t="s">
        <v>7129</v>
      </c>
      <c r="N1592" s="6" t="e">
        <f xml:space="preserve"> SUMIF(#REF!,MunicipioRegioes!I1592,#REF!)</f>
        <v>#REF!</v>
      </c>
      <c r="O1592" s="6" t="str">
        <f t="shared" si="24"/>
        <v>Mun_2611002</v>
      </c>
      <c r="P1592" s="6">
        <v>0</v>
      </c>
      <c r="Q1592" s="6" t="e">
        <f>SUMIF(#REF!,MunicipioRegioes!K1592,#REF!)/K1592</f>
        <v>#REF!</v>
      </c>
      <c r="R1592" s="6" t="e">
        <f>SUMIF(#REF!,MunicipioRegioes!I1592,#REF!)/I1592</f>
        <v>#REF!</v>
      </c>
      <c r="S1592" s="6" t="e">
        <f>SUMIF(#REF!,MunicipioRegioes!I1592)/I1592</f>
        <v>#REF!</v>
      </c>
    </row>
    <row r="1593" spans="1:19" x14ac:dyDescent="0.2">
      <c r="A1593" s="5">
        <v>26</v>
      </c>
      <c r="B1593" s="5" t="s">
        <v>1428</v>
      </c>
      <c r="C1593" s="5" t="s">
        <v>7086</v>
      </c>
      <c r="D1593" s="5">
        <v>2602</v>
      </c>
      <c r="E1593" s="5" t="s">
        <v>7095</v>
      </c>
      <c r="F1593" s="5">
        <v>26005</v>
      </c>
      <c r="G1593" s="5" t="s">
        <v>7096</v>
      </c>
      <c r="H1593" s="5" t="s">
        <v>7249</v>
      </c>
      <c r="I1593" s="5">
        <v>2611101</v>
      </c>
      <c r="J1593" s="5" t="s">
        <v>7096</v>
      </c>
      <c r="K1593" s="6">
        <v>261110</v>
      </c>
      <c r="L1593" s="6" t="s">
        <v>7097</v>
      </c>
      <c r="M1593" s="6" t="s">
        <v>7098</v>
      </c>
      <c r="N1593" s="6" t="e">
        <f xml:space="preserve"> SUMIF(#REF!,MunicipioRegioes!I1593,#REF!)</f>
        <v>#REF!</v>
      </c>
      <c r="O1593" s="6" t="str">
        <f t="shared" si="24"/>
        <v>Mun_2611101</v>
      </c>
      <c r="P1593" s="6">
        <v>0</v>
      </c>
      <c r="Q1593" s="6" t="e">
        <f>SUMIF(#REF!,MunicipioRegioes!K1593,#REF!)/K1593</f>
        <v>#REF!</v>
      </c>
      <c r="R1593" s="6" t="e">
        <f>SUMIF(#REF!,MunicipioRegioes!I1593,#REF!)/I1593</f>
        <v>#REF!</v>
      </c>
      <c r="S1593" s="6" t="e">
        <f>SUMIF(#REF!,MunicipioRegioes!I1593)/I1593</f>
        <v>#REF!</v>
      </c>
    </row>
    <row r="1594" spans="1:19" x14ac:dyDescent="0.2">
      <c r="A1594" s="5">
        <v>26</v>
      </c>
      <c r="B1594" s="5" t="s">
        <v>1428</v>
      </c>
      <c r="C1594" s="5" t="s">
        <v>7086</v>
      </c>
      <c r="D1594" s="5">
        <v>2603</v>
      </c>
      <c r="E1594" s="5" t="s">
        <v>7099</v>
      </c>
      <c r="F1594" s="5">
        <v>26008</v>
      </c>
      <c r="G1594" s="5" t="s">
        <v>7109</v>
      </c>
      <c r="H1594" s="5" t="s">
        <v>7250</v>
      </c>
      <c r="I1594" s="5">
        <v>2611200</v>
      </c>
      <c r="J1594" s="5" t="s">
        <v>1544</v>
      </c>
      <c r="K1594" s="6">
        <v>261120</v>
      </c>
      <c r="L1594" s="6" t="s">
        <v>7101</v>
      </c>
      <c r="M1594" s="6" t="s">
        <v>7110</v>
      </c>
      <c r="N1594" s="6" t="e">
        <f xml:space="preserve"> SUMIF(#REF!,MunicipioRegioes!I1594,#REF!)</f>
        <v>#REF!</v>
      </c>
      <c r="O1594" s="6" t="str">
        <f t="shared" si="24"/>
        <v>Mun_2611200</v>
      </c>
      <c r="P1594" s="6">
        <v>0</v>
      </c>
      <c r="Q1594" s="6" t="e">
        <f>SUMIF(#REF!,MunicipioRegioes!K1594,#REF!)/K1594</f>
        <v>#REF!</v>
      </c>
      <c r="R1594" s="6" t="e">
        <f>SUMIF(#REF!,MunicipioRegioes!I1594,#REF!)/I1594</f>
        <v>#REF!</v>
      </c>
      <c r="S1594" s="6" t="e">
        <f>SUMIF(#REF!,MunicipioRegioes!I1594)/I1594</f>
        <v>#REF!</v>
      </c>
    </row>
    <row r="1595" spans="1:19" x14ac:dyDescent="0.2">
      <c r="A1595" s="5">
        <v>26</v>
      </c>
      <c r="B1595" s="5" t="s">
        <v>1428</v>
      </c>
      <c r="C1595" s="5" t="s">
        <v>7086</v>
      </c>
      <c r="D1595" s="5">
        <v>2604</v>
      </c>
      <c r="E1595" s="5" t="s">
        <v>7103</v>
      </c>
      <c r="F1595" s="5">
        <v>26014</v>
      </c>
      <c r="G1595" s="5" t="s">
        <v>1593</v>
      </c>
      <c r="H1595" s="5" t="s">
        <v>7251</v>
      </c>
      <c r="I1595" s="5">
        <v>2611309</v>
      </c>
      <c r="J1595" s="5" t="s">
        <v>1545</v>
      </c>
      <c r="K1595" s="6">
        <v>261130</v>
      </c>
      <c r="L1595" s="6" t="s">
        <v>7105</v>
      </c>
      <c r="M1595" s="6" t="s">
        <v>7168</v>
      </c>
      <c r="N1595" s="6" t="e">
        <f xml:space="preserve"> SUMIF(#REF!,MunicipioRegioes!I1595,#REF!)</f>
        <v>#REF!</v>
      </c>
      <c r="O1595" s="6" t="str">
        <f t="shared" si="24"/>
        <v>Mun_2611309</v>
      </c>
      <c r="P1595" s="6">
        <v>0</v>
      </c>
      <c r="Q1595" s="6" t="e">
        <f>SUMIF(#REF!,MunicipioRegioes!K1595,#REF!)/K1595</f>
        <v>#REF!</v>
      </c>
      <c r="R1595" s="6" t="e">
        <f>SUMIF(#REF!,MunicipioRegioes!I1595,#REF!)/I1595</f>
        <v>#REF!</v>
      </c>
      <c r="S1595" s="6" t="e">
        <f>SUMIF(#REF!,MunicipioRegioes!I1595)/I1595</f>
        <v>#REF!</v>
      </c>
    </row>
    <row r="1596" spans="1:19" x14ac:dyDescent="0.2">
      <c r="A1596" s="5">
        <v>26</v>
      </c>
      <c r="B1596" s="5" t="s">
        <v>1428</v>
      </c>
      <c r="C1596" s="5" t="s">
        <v>7086</v>
      </c>
      <c r="D1596" s="5">
        <v>2604</v>
      </c>
      <c r="E1596" s="5" t="s">
        <v>7103</v>
      </c>
      <c r="F1596" s="5">
        <v>26015</v>
      </c>
      <c r="G1596" s="5" t="s">
        <v>7104</v>
      </c>
      <c r="H1596" s="5" t="s">
        <v>7252</v>
      </c>
      <c r="I1596" s="5">
        <v>2611408</v>
      </c>
      <c r="J1596" s="5" t="s">
        <v>252</v>
      </c>
      <c r="K1596" s="6">
        <v>261140</v>
      </c>
      <c r="L1596" s="6" t="s">
        <v>7105</v>
      </c>
      <c r="M1596" s="6" t="s">
        <v>7106</v>
      </c>
      <c r="N1596" s="6" t="e">
        <f xml:space="preserve"> SUMIF(#REF!,MunicipioRegioes!I1596,#REF!)</f>
        <v>#REF!</v>
      </c>
      <c r="O1596" s="6" t="str">
        <f t="shared" si="24"/>
        <v>Mun_2611408</v>
      </c>
      <c r="P1596" s="6">
        <v>0</v>
      </c>
      <c r="Q1596" s="6" t="e">
        <f>SUMIF(#REF!,MunicipioRegioes!K1596,#REF!)/K1596</f>
        <v>#REF!</v>
      </c>
      <c r="R1596" s="6" t="e">
        <f>SUMIF(#REF!,MunicipioRegioes!I1596,#REF!)/I1596</f>
        <v>#REF!</v>
      </c>
      <c r="S1596" s="6" t="e">
        <f>SUMIF(#REF!,MunicipioRegioes!I1596)/I1596</f>
        <v>#REF!</v>
      </c>
    </row>
    <row r="1597" spans="1:19" x14ac:dyDescent="0.2">
      <c r="A1597" s="5">
        <v>26</v>
      </c>
      <c r="B1597" s="5" t="s">
        <v>1428</v>
      </c>
      <c r="C1597" s="5" t="s">
        <v>7086</v>
      </c>
      <c r="D1597" s="5">
        <v>2604</v>
      </c>
      <c r="E1597" s="5" t="s">
        <v>7103</v>
      </c>
      <c r="F1597" s="5">
        <v>26015</v>
      </c>
      <c r="G1597" s="5" t="s">
        <v>7104</v>
      </c>
      <c r="H1597" s="5" t="s">
        <v>7253</v>
      </c>
      <c r="I1597" s="5">
        <v>2611507</v>
      </c>
      <c r="J1597" s="5" t="s">
        <v>1546</v>
      </c>
      <c r="K1597" s="6">
        <v>261150</v>
      </c>
      <c r="L1597" s="6" t="s">
        <v>7105</v>
      </c>
      <c r="M1597" s="6" t="s">
        <v>7106</v>
      </c>
      <c r="N1597" s="6" t="e">
        <f xml:space="preserve"> SUMIF(#REF!,MunicipioRegioes!I1597,#REF!)</f>
        <v>#REF!</v>
      </c>
      <c r="O1597" s="6" t="str">
        <f t="shared" si="24"/>
        <v>Mun_2611507</v>
      </c>
      <c r="P1597" s="6">
        <v>0</v>
      </c>
      <c r="Q1597" s="6" t="e">
        <f>SUMIF(#REF!,MunicipioRegioes!K1597,#REF!)/K1597</f>
        <v>#REF!</v>
      </c>
      <c r="R1597" s="6" t="e">
        <f>SUMIF(#REF!,MunicipioRegioes!I1597,#REF!)/I1597</f>
        <v>#REF!</v>
      </c>
      <c r="S1597" s="6" t="e">
        <f>SUMIF(#REF!,MunicipioRegioes!I1597)/I1597</f>
        <v>#REF!</v>
      </c>
    </row>
    <row r="1598" spans="1:19" x14ac:dyDescent="0.2">
      <c r="A1598" s="5">
        <v>26</v>
      </c>
      <c r="B1598" s="5" t="s">
        <v>1428</v>
      </c>
      <c r="C1598" s="5" t="s">
        <v>7086</v>
      </c>
      <c r="D1598" s="5">
        <v>2601</v>
      </c>
      <c r="E1598" s="5" t="s">
        <v>7091</v>
      </c>
      <c r="F1598" s="5">
        <v>26003</v>
      </c>
      <c r="G1598" s="5" t="s">
        <v>7092</v>
      </c>
      <c r="H1598" s="5" t="s">
        <v>7254</v>
      </c>
      <c r="I1598" s="5">
        <v>2611533</v>
      </c>
      <c r="J1598" s="5" t="s">
        <v>1547</v>
      </c>
      <c r="K1598" s="6">
        <v>261153</v>
      </c>
      <c r="L1598" s="6" t="s">
        <v>7093</v>
      </c>
      <c r="M1598" s="6" t="s">
        <v>7094</v>
      </c>
      <c r="N1598" s="6" t="e">
        <f xml:space="preserve"> SUMIF(#REF!,MunicipioRegioes!I1598,#REF!)</f>
        <v>#REF!</v>
      </c>
      <c r="O1598" s="6" t="str">
        <f t="shared" si="24"/>
        <v>Mun_2611533</v>
      </c>
      <c r="P1598" s="6">
        <v>0</v>
      </c>
      <c r="Q1598" s="6" t="e">
        <f>SUMIF(#REF!,MunicipioRegioes!K1598,#REF!)/K1598</f>
        <v>#REF!</v>
      </c>
      <c r="R1598" s="6" t="e">
        <f>SUMIF(#REF!,MunicipioRegioes!I1598,#REF!)/I1598</f>
        <v>#REF!</v>
      </c>
      <c r="S1598" s="6" t="e">
        <f>SUMIF(#REF!,MunicipioRegioes!I1598)/I1598</f>
        <v>#REF!</v>
      </c>
    </row>
    <row r="1599" spans="1:19" x14ac:dyDescent="0.2">
      <c r="A1599" s="5">
        <v>26</v>
      </c>
      <c r="B1599" s="5" t="s">
        <v>1428</v>
      </c>
      <c r="C1599" s="5" t="s">
        <v>7086</v>
      </c>
      <c r="D1599" s="5">
        <v>2605</v>
      </c>
      <c r="E1599" s="5" t="s">
        <v>7087</v>
      </c>
      <c r="F1599" s="5">
        <v>26017</v>
      </c>
      <c r="G1599" s="5" t="s">
        <v>7088</v>
      </c>
      <c r="H1599" s="5" t="s">
        <v>7255</v>
      </c>
      <c r="I1599" s="5">
        <v>2611606</v>
      </c>
      <c r="J1599" s="5" t="s">
        <v>7088</v>
      </c>
      <c r="K1599" s="6">
        <v>261160</v>
      </c>
      <c r="L1599" s="6" t="s">
        <v>7089</v>
      </c>
      <c r="M1599" s="6" t="s">
        <v>7090</v>
      </c>
      <c r="N1599" s="6" t="e">
        <f xml:space="preserve"> SUMIF(#REF!,MunicipioRegioes!I1599,#REF!)</f>
        <v>#REF!</v>
      </c>
      <c r="O1599" s="6" t="str">
        <f t="shared" si="24"/>
        <v>Mun_2611606</v>
      </c>
      <c r="P1599" s="6">
        <v>0</v>
      </c>
      <c r="Q1599" s="6" t="e">
        <f>SUMIF(#REF!,MunicipioRegioes!K1599,#REF!)/K1599</f>
        <v>#REF!</v>
      </c>
      <c r="R1599" s="6" t="e">
        <f>SUMIF(#REF!,MunicipioRegioes!I1599,#REF!)/I1599</f>
        <v>#REF!</v>
      </c>
      <c r="S1599" s="6" t="e">
        <f>SUMIF(#REF!,MunicipioRegioes!I1599)/I1599</f>
        <v>#REF!</v>
      </c>
    </row>
    <row r="1600" spans="1:19" x14ac:dyDescent="0.2">
      <c r="A1600" s="5">
        <v>26</v>
      </c>
      <c r="B1600" s="5" t="s">
        <v>1428</v>
      </c>
      <c r="C1600" s="5" t="s">
        <v>7086</v>
      </c>
      <c r="D1600" s="5">
        <v>2603</v>
      </c>
      <c r="E1600" s="5" t="s">
        <v>7099</v>
      </c>
      <c r="F1600" s="5">
        <v>26008</v>
      </c>
      <c r="G1600" s="5" t="s">
        <v>7109</v>
      </c>
      <c r="H1600" s="5" t="s">
        <v>7256</v>
      </c>
      <c r="I1600" s="5">
        <v>2611705</v>
      </c>
      <c r="J1600" s="5" t="s">
        <v>1548</v>
      </c>
      <c r="K1600" s="6">
        <v>261170</v>
      </c>
      <c r="L1600" s="6" t="s">
        <v>7101</v>
      </c>
      <c r="M1600" s="6" t="s">
        <v>7110</v>
      </c>
      <c r="N1600" s="6" t="e">
        <f xml:space="preserve"> SUMIF(#REF!,MunicipioRegioes!I1600,#REF!)</f>
        <v>#REF!</v>
      </c>
      <c r="O1600" s="6" t="str">
        <f t="shared" si="24"/>
        <v>Mun_2611705</v>
      </c>
      <c r="P1600" s="6">
        <v>0</v>
      </c>
      <c r="Q1600" s="6" t="e">
        <f>SUMIF(#REF!,MunicipioRegioes!K1600,#REF!)/K1600</f>
        <v>#REF!</v>
      </c>
      <c r="R1600" s="6" t="e">
        <f>SUMIF(#REF!,MunicipioRegioes!I1600,#REF!)/I1600</f>
        <v>#REF!</v>
      </c>
      <c r="S1600" s="6" t="e">
        <f>SUMIF(#REF!,MunicipioRegioes!I1600)/I1600</f>
        <v>#REF!</v>
      </c>
    </row>
    <row r="1601" spans="1:19" x14ac:dyDescent="0.2">
      <c r="A1601" s="5">
        <v>26</v>
      </c>
      <c r="B1601" s="5" t="s">
        <v>1428</v>
      </c>
      <c r="C1601" s="5" t="s">
        <v>7086</v>
      </c>
      <c r="D1601" s="5">
        <v>2604</v>
      </c>
      <c r="E1601" s="5" t="s">
        <v>7103</v>
      </c>
      <c r="F1601" s="5">
        <v>26015</v>
      </c>
      <c r="G1601" s="5" t="s">
        <v>7104</v>
      </c>
      <c r="H1601" s="5" t="s">
        <v>7257</v>
      </c>
      <c r="I1601" s="5">
        <v>2611804</v>
      </c>
      <c r="J1601" s="5" t="s">
        <v>1549</v>
      </c>
      <c r="K1601" s="6">
        <v>261180</v>
      </c>
      <c r="L1601" s="6" t="s">
        <v>7105</v>
      </c>
      <c r="M1601" s="6" t="s">
        <v>7106</v>
      </c>
      <c r="N1601" s="6" t="e">
        <f xml:space="preserve"> SUMIF(#REF!,MunicipioRegioes!I1601,#REF!)</f>
        <v>#REF!</v>
      </c>
      <c r="O1601" s="6" t="str">
        <f t="shared" si="24"/>
        <v>Mun_2611804</v>
      </c>
      <c r="P1601" s="6">
        <v>0</v>
      </c>
      <c r="Q1601" s="6" t="e">
        <f>SUMIF(#REF!,MunicipioRegioes!K1601,#REF!)/K1601</f>
        <v>#REF!</v>
      </c>
      <c r="R1601" s="6" t="e">
        <f>SUMIF(#REF!,MunicipioRegioes!I1601,#REF!)/I1601</f>
        <v>#REF!</v>
      </c>
      <c r="S1601" s="6" t="e">
        <f>SUMIF(#REF!,MunicipioRegioes!I1601)/I1601</f>
        <v>#REF!</v>
      </c>
    </row>
    <row r="1602" spans="1:19" x14ac:dyDescent="0.2">
      <c r="A1602" s="5">
        <v>26</v>
      </c>
      <c r="B1602" s="5" t="s">
        <v>1428</v>
      </c>
      <c r="C1602" s="5" t="s">
        <v>7086</v>
      </c>
      <c r="D1602" s="5">
        <v>2604</v>
      </c>
      <c r="E1602" s="5" t="s">
        <v>7103</v>
      </c>
      <c r="F1602" s="5">
        <v>26015</v>
      </c>
      <c r="G1602" s="5" t="s">
        <v>7104</v>
      </c>
      <c r="H1602" s="5" t="s">
        <v>7258</v>
      </c>
      <c r="I1602" s="5">
        <v>2611903</v>
      </c>
      <c r="J1602" s="5" t="s">
        <v>1550</v>
      </c>
      <c r="K1602" s="6">
        <v>261190</v>
      </c>
      <c r="L1602" s="6" t="s">
        <v>7105</v>
      </c>
      <c r="M1602" s="6" t="s">
        <v>7106</v>
      </c>
      <c r="N1602" s="6" t="e">
        <f xml:space="preserve"> SUMIF(#REF!,MunicipioRegioes!I1602,#REF!)</f>
        <v>#REF!</v>
      </c>
      <c r="O1602" s="6" t="str">
        <f t="shared" si="24"/>
        <v>Mun_2611903</v>
      </c>
      <c r="P1602" s="6">
        <v>0</v>
      </c>
      <c r="Q1602" s="6" t="e">
        <f>SUMIF(#REF!,MunicipioRegioes!K1602,#REF!)/K1602</f>
        <v>#REF!</v>
      </c>
      <c r="R1602" s="6" t="e">
        <f>SUMIF(#REF!,MunicipioRegioes!I1602,#REF!)/I1602</f>
        <v>#REF!</v>
      </c>
      <c r="S1602" s="6" t="e">
        <f>SUMIF(#REF!,MunicipioRegioes!I1602)/I1602</f>
        <v>#REF!</v>
      </c>
    </row>
    <row r="1603" spans="1:19" x14ac:dyDescent="0.2">
      <c r="A1603" s="5">
        <v>26</v>
      </c>
      <c r="B1603" s="5" t="s">
        <v>1428</v>
      </c>
      <c r="C1603" s="5" t="s">
        <v>7086</v>
      </c>
      <c r="D1603" s="5">
        <v>2603</v>
      </c>
      <c r="E1603" s="5" t="s">
        <v>7099</v>
      </c>
      <c r="F1603" s="5">
        <v>26012</v>
      </c>
      <c r="G1603" s="5" t="s">
        <v>7100</v>
      </c>
      <c r="H1603" s="5" t="s">
        <v>7259</v>
      </c>
      <c r="I1603" s="5">
        <v>2612000</v>
      </c>
      <c r="J1603" s="5" t="s">
        <v>1551</v>
      </c>
      <c r="K1603" s="6">
        <v>261200</v>
      </c>
      <c r="L1603" s="6" t="s">
        <v>7101</v>
      </c>
      <c r="M1603" s="6" t="s">
        <v>7102</v>
      </c>
      <c r="N1603" s="6" t="e">
        <f xml:space="preserve"> SUMIF(#REF!,MunicipioRegioes!I1603,#REF!)</f>
        <v>#REF!</v>
      </c>
      <c r="O1603" s="6" t="str">
        <f t="shared" ref="O1603:O1666" si="25">"Mun_"&amp;I1603</f>
        <v>Mun_2612000</v>
      </c>
      <c r="P1603" s="6">
        <v>0</v>
      </c>
      <c r="Q1603" s="6" t="e">
        <f>SUMIF(#REF!,MunicipioRegioes!K1603,#REF!)/K1603</f>
        <v>#REF!</v>
      </c>
      <c r="R1603" s="6" t="e">
        <f>SUMIF(#REF!,MunicipioRegioes!I1603,#REF!)/I1603</f>
        <v>#REF!</v>
      </c>
      <c r="S1603" s="6" t="e">
        <f>SUMIF(#REF!,MunicipioRegioes!I1603)/I1603</f>
        <v>#REF!</v>
      </c>
    </row>
    <row r="1604" spans="1:19" x14ac:dyDescent="0.2">
      <c r="A1604" s="5">
        <v>26</v>
      </c>
      <c r="B1604" s="5" t="s">
        <v>1428</v>
      </c>
      <c r="C1604" s="5" t="s">
        <v>7086</v>
      </c>
      <c r="D1604" s="5">
        <v>2603</v>
      </c>
      <c r="E1604" s="5" t="s">
        <v>7099</v>
      </c>
      <c r="F1604" s="5">
        <v>26010</v>
      </c>
      <c r="G1604" s="5" t="s">
        <v>7135</v>
      </c>
      <c r="H1604" s="5" t="s">
        <v>7260</v>
      </c>
      <c r="I1604" s="5">
        <v>2612109</v>
      </c>
      <c r="J1604" s="5" t="s">
        <v>1376</v>
      </c>
      <c r="K1604" s="6">
        <v>261210</v>
      </c>
      <c r="L1604" s="6" t="s">
        <v>7101</v>
      </c>
      <c r="M1604" s="6" t="s">
        <v>7137</v>
      </c>
      <c r="N1604" s="6" t="e">
        <f xml:space="preserve"> SUMIF(#REF!,MunicipioRegioes!I1604,#REF!)</f>
        <v>#REF!</v>
      </c>
      <c r="O1604" s="6" t="str">
        <f t="shared" si="25"/>
        <v>Mun_2612109</v>
      </c>
      <c r="P1604" s="6">
        <v>0</v>
      </c>
      <c r="Q1604" s="6" t="e">
        <f>SUMIF(#REF!,MunicipioRegioes!K1604,#REF!)/K1604</f>
        <v>#REF!</v>
      </c>
      <c r="R1604" s="6" t="e">
        <f>SUMIF(#REF!,MunicipioRegioes!I1604,#REF!)/I1604</f>
        <v>#REF!</v>
      </c>
      <c r="S1604" s="6" t="e">
        <f>SUMIF(#REF!,MunicipioRegioes!I1604)/I1604</f>
        <v>#REF!</v>
      </c>
    </row>
    <row r="1605" spans="1:19" x14ac:dyDescent="0.2">
      <c r="A1605" s="5">
        <v>26</v>
      </c>
      <c r="B1605" s="5" t="s">
        <v>1428</v>
      </c>
      <c r="C1605" s="5" t="s">
        <v>7086</v>
      </c>
      <c r="D1605" s="5">
        <v>2601</v>
      </c>
      <c r="E1605" s="5" t="s">
        <v>7091</v>
      </c>
      <c r="F1605" s="5">
        <v>26002</v>
      </c>
      <c r="G1605" s="5" t="s">
        <v>1552</v>
      </c>
      <c r="H1605" s="5" t="s">
        <v>7261</v>
      </c>
      <c r="I1605" s="5">
        <v>2612208</v>
      </c>
      <c r="J1605" s="5" t="s">
        <v>1552</v>
      </c>
      <c r="K1605" s="6">
        <v>261220</v>
      </c>
      <c r="L1605" s="6" t="s">
        <v>7093</v>
      </c>
      <c r="M1605" s="6" t="s">
        <v>7166</v>
      </c>
      <c r="N1605" s="6" t="e">
        <f xml:space="preserve"> SUMIF(#REF!,MunicipioRegioes!I1605,#REF!)</f>
        <v>#REF!</v>
      </c>
      <c r="O1605" s="6" t="str">
        <f t="shared" si="25"/>
        <v>Mun_2612208</v>
      </c>
      <c r="P1605" s="6">
        <v>0</v>
      </c>
      <c r="Q1605" s="6" t="e">
        <f>SUMIF(#REF!,MunicipioRegioes!K1605,#REF!)/K1605</f>
        <v>#REF!</v>
      </c>
      <c r="R1605" s="6" t="e">
        <f>SUMIF(#REF!,MunicipioRegioes!I1605,#REF!)/I1605</f>
        <v>#REF!</v>
      </c>
      <c r="S1605" s="6" t="e">
        <f>SUMIF(#REF!,MunicipioRegioes!I1605)/I1605</f>
        <v>#REF!</v>
      </c>
    </row>
    <row r="1606" spans="1:19" x14ac:dyDescent="0.2">
      <c r="A1606" s="5">
        <v>26</v>
      </c>
      <c r="B1606" s="5" t="s">
        <v>1428</v>
      </c>
      <c r="C1606" s="5" t="s">
        <v>7086</v>
      </c>
      <c r="D1606" s="5">
        <v>2603</v>
      </c>
      <c r="E1606" s="5" t="s">
        <v>7099</v>
      </c>
      <c r="F1606" s="5">
        <v>26011</v>
      </c>
      <c r="G1606" s="5" t="s">
        <v>1488</v>
      </c>
      <c r="H1606" s="5" t="s">
        <v>7262</v>
      </c>
      <c r="I1606" s="5">
        <v>2612307</v>
      </c>
      <c r="J1606" s="5" t="s">
        <v>1553</v>
      </c>
      <c r="K1606" s="6">
        <v>261230</v>
      </c>
      <c r="L1606" s="6" t="s">
        <v>7101</v>
      </c>
      <c r="M1606" s="6" t="s">
        <v>7115</v>
      </c>
      <c r="N1606" s="6" t="e">
        <f xml:space="preserve"> SUMIF(#REF!,MunicipioRegioes!I1606,#REF!)</f>
        <v>#REF!</v>
      </c>
      <c r="O1606" s="6" t="str">
        <f t="shared" si="25"/>
        <v>Mun_2612307</v>
      </c>
      <c r="P1606" s="6">
        <v>0</v>
      </c>
      <c r="Q1606" s="6" t="e">
        <f>SUMIF(#REF!,MunicipioRegioes!K1606,#REF!)/K1606</f>
        <v>#REF!</v>
      </c>
      <c r="R1606" s="6" t="e">
        <f>SUMIF(#REF!,MunicipioRegioes!I1606,#REF!)/I1606</f>
        <v>#REF!</v>
      </c>
      <c r="S1606" s="6" t="e">
        <f>SUMIF(#REF!,MunicipioRegioes!I1606)/I1606</f>
        <v>#REF!</v>
      </c>
    </row>
    <row r="1607" spans="1:19" x14ac:dyDescent="0.2">
      <c r="A1607" s="5">
        <v>26</v>
      </c>
      <c r="B1607" s="5" t="s">
        <v>1428</v>
      </c>
      <c r="C1607" s="5" t="s">
        <v>7086</v>
      </c>
      <c r="D1607" s="5">
        <v>2603</v>
      </c>
      <c r="E1607" s="5" t="s">
        <v>7099</v>
      </c>
      <c r="F1607" s="5">
        <v>26008</v>
      </c>
      <c r="G1607" s="5" t="s">
        <v>7109</v>
      </c>
      <c r="H1607" s="5" t="s">
        <v>7263</v>
      </c>
      <c r="I1607" s="5">
        <v>2612406</v>
      </c>
      <c r="J1607" s="5" t="s">
        <v>1554</v>
      </c>
      <c r="K1607" s="6">
        <v>261240</v>
      </c>
      <c r="L1607" s="6" t="s">
        <v>7101</v>
      </c>
      <c r="M1607" s="6" t="s">
        <v>7110</v>
      </c>
      <c r="N1607" s="6" t="e">
        <f xml:space="preserve"> SUMIF(#REF!,MunicipioRegioes!I1607,#REF!)</f>
        <v>#REF!</v>
      </c>
      <c r="O1607" s="6" t="str">
        <f t="shared" si="25"/>
        <v>Mun_2612406</v>
      </c>
      <c r="P1607" s="6">
        <v>0</v>
      </c>
      <c r="Q1607" s="6" t="e">
        <f>SUMIF(#REF!,MunicipioRegioes!K1607,#REF!)/K1607</f>
        <v>#REF!</v>
      </c>
      <c r="R1607" s="6" t="e">
        <f>SUMIF(#REF!,MunicipioRegioes!I1607,#REF!)/I1607</f>
        <v>#REF!</v>
      </c>
      <c r="S1607" s="6" t="e">
        <f>SUMIF(#REF!,MunicipioRegioes!I1607)/I1607</f>
        <v>#REF!</v>
      </c>
    </row>
    <row r="1608" spans="1:19" x14ac:dyDescent="0.2">
      <c r="A1608" s="5">
        <v>26</v>
      </c>
      <c r="B1608" s="5" t="s">
        <v>1428</v>
      </c>
      <c r="C1608" s="5" t="s">
        <v>7086</v>
      </c>
      <c r="D1608" s="5">
        <v>2601</v>
      </c>
      <c r="E1608" s="5" t="s">
        <v>7091</v>
      </c>
      <c r="F1608" s="5">
        <v>26001</v>
      </c>
      <c r="G1608" s="5" t="s">
        <v>1440</v>
      </c>
      <c r="H1608" s="5" t="s">
        <v>7264</v>
      </c>
      <c r="I1608" s="5">
        <v>2612455</v>
      </c>
      <c r="J1608" s="5" t="s">
        <v>1182</v>
      </c>
      <c r="K1608" s="6">
        <v>261245</v>
      </c>
      <c r="L1608" s="6" t="s">
        <v>7093</v>
      </c>
      <c r="M1608" s="6" t="s">
        <v>7120</v>
      </c>
      <c r="N1608" s="6" t="e">
        <f xml:space="preserve"> SUMIF(#REF!,MunicipioRegioes!I1608,#REF!)</f>
        <v>#REF!</v>
      </c>
      <c r="O1608" s="6" t="str">
        <f t="shared" si="25"/>
        <v>Mun_2612455</v>
      </c>
      <c r="P1608" s="6">
        <v>0</v>
      </c>
      <c r="Q1608" s="6" t="e">
        <f>SUMIF(#REF!,MunicipioRegioes!K1608,#REF!)/K1608</f>
        <v>#REF!</v>
      </c>
      <c r="R1608" s="6" t="e">
        <f>SUMIF(#REF!,MunicipioRegioes!I1608,#REF!)/I1608</f>
        <v>#REF!</v>
      </c>
      <c r="S1608" s="6" t="e">
        <f>SUMIF(#REF!,MunicipioRegioes!I1608)/I1608</f>
        <v>#REF!</v>
      </c>
    </row>
    <row r="1609" spans="1:19" x14ac:dyDescent="0.2">
      <c r="A1609" s="5">
        <v>26</v>
      </c>
      <c r="B1609" s="5" t="s">
        <v>1428</v>
      </c>
      <c r="C1609" s="5" t="s">
        <v>7086</v>
      </c>
      <c r="D1609" s="5">
        <v>2601</v>
      </c>
      <c r="E1609" s="5" t="s">
        <v>7091</v>
      </c>
      <c r="F1609" s="5">
        <v>26003</v>
      </c>
      <c r="G1609" s="5" t="s">
        <v>7092</v>
      </c>
      <c r="H1609" s="5" t="s">
        <v>7265</v>
      </c>
      <c r="I1609" s="5">
        <v>2612471</v>
      </c>
      <c r="J1609" s="5" t="s">
        <v>1555</v>
      </c>
      <c r="K1609" s="6">
        <v>261247</v>
      </c>
      <c r="L1609" s="6" t="s">
        <v>7093</v>
      </c>
      <c r="M1609" s="6" t="s">
        <v>7094</v>
      </c>
      <c r="N1609" s="6" t="e">
        <f xml:space="preserve"> SUMIF(#REF!,MunicipioRegioes!I1609,#REF!)</f>
        <v>#REF!</v>
      </c>
      <c r="O1609" s="6" t="str">
        <f t="shared" si="25"/>
        <v>Mun_2612471</v>
      </c>
      <c r="P1609" s="6">
        <v>0</v>
      </c>
      <c r="Q1609" s="6" t="e">
        <f>SUMIF(#REF!,MunicipioRegioes!K1609,#REF!)/K1609</f>
        <v>#REF!</v>
      </c>
      <c r="R1609" s="6" t="e">
        <f>SUMIF(#REF!,MunicipioRegioes!I1609,#REF!)/I1609</f>
        <v>#REF!</v>
      </c>
      <c r="S1609" s="6" t="e">
        <f>SUMIF(#REF!,MunicipioRegioes!I1609)/I1609</f>
        <v>#REF!</v>
      </c>
    </row>
    <row r="1610" spans="1:19" x14ac:dyDescent="0.2">
      <c r="A1610" s="5">
        <v>26</v>
      </c>
      <c r="B1610" s="5" t="s">
        <v>1428</v>
      </c>
      <c r="C1610" s="5" t="s">
        <v>7086</v>
      </c>
      <c r="D1610" s="5">
        <v>2603</v>
      </c>
      <c r="E1610" s="5" t="s">
        <v>7099</v>
      </c>
      <c r="F1610" s="5">
        <v>26009</v>
      </c>
      <c r="G1610" s="5" t="s">
        <v>7161</v>
      </c>
      <c r="H1610" s="5" t="s">
        <v>7266</v>
      </c>
      <c r="I1610" s="5">
        <v>2612505</v>
      </c>
      <c r="J1610" s="5" t="s">
        <v>1556</v>
      </c>
      <c r="K1610" s="6">
        <v>261250</v>
      </c>
      <c r="L1610" s="6" t="s">
        <v>7101</v>
      </c>
      <c r="M1610" s="6" t="s">
        <v>7163</v>
      </c>
      <c r="N1610" s="6" t="e">
        <f xml:space="preserve"> SUMIF(#REF!,MunicipioRegioes!I1610,#REF!)</f>
        <v>#REF!</v>
      </c>
      <c r="O1610" s="6" t="str">
        <f t="shared" si="25"/>
        <v>Mun_2612505</v>
      </c>
      <c r="P1610" s="6">
        <v>0</v>
      </c>
      <c r="Q1610" s="6" t="e">
        <f>SUMIF(#REF!,MunicipioRegioes!K1610,#REF!)/K1610</f>
        <v>#REF!</v>
      </c>
      <c r="R1610" s="6" t="e">
        <f>SUMIF(#REF!,MunicipioRegioes!I1610,#REF!)/I1610</f>
        <v>#REF!</v>
      </c>
      <c r="S1610" s="6" t="e">
        <f>SUMIF(#REF!,MunicipioRegioes!I1610)/I1610</f>
        <v>#REF!</v>
      </c>
    </row>
    <row r="1611" spans="1:19" x14ac:dyDescent="0.2">
      <c r="A1611" s="5">
        <v>26</v>
      </c>
      <c r="B1611" s="5" t="s">
        <v>1428</v>
      </c>
      <c r="C1611" s="5" t="s">
        <v>7086</v>
      </c>
      <c r="D1611" s="5">
        <v>2601</v>
      </c>
      <c r="E1611" s="5" t="s">
        <v>7091</v>
      </c>
      <c r="F1611" s="5">
        <v>26001</v>
      </c>
      <c r="G1611" s="5" t="s">
        <v>1440</v>
      </c>
      <c r="H1611" s="5" t="s">
        <v>7267</v>
      </c>
      <c r="I1611" s="5">
        <v>2612554</v>
      </c>
      <c r="J1611" s="5" t="s">
        <v>840</v>
      </c>
      <c r="K1611" s="6">
        <v>261255</v>
      </c>
      <c r="L1611" s="6" t="s">
        <v>7093</v>
      </c>
      <c r="M1611" s="6" t="s">
        <v>7120</v>
      </c>
      <c r="N1611" s="6" t="e">
        <f xml:space="preserve"> SUMIF(#REF!,MunicipioRegioes!I1611,#REF!)</f>
        <v>#REF!</v>
      </c>
      <c r="O1611" s="6" t="str">
        <f t="shared" si="25"/>
        <v>Mun_2612554</v>
      </c>
      <c r="P1611" s="6">
        <v>0</v>
      </c>
      <c r="Q1611" s="6" t="e">
        <f>SUMIF(#REF!,MunicipioRegioes!K1611,#REF!)/K1611</f>
        <v>#REF!</v>
      </c>
      <c r="R1611" s="6" t="e">
        <f>SUMIF(#REF!,MunicipioRegioes!I1611,#REF!)/I1611</f>
        <v>#REF!</v>
      </c>
      <c r="S1611" s="6" t="e">
        <f>SUMIF(#REF!,MunicipioRegioes!I1611)/I1611</f>
        <v>#REF!</v>
      </c>
    </row>
    <row r="1612" spans="1:19" x14ac:dyDescent="0.2">
      <c r="A1612" s="5">
        <v>26</v>
      </c>
      <c r="B1612" s="5" t="s">
        <v>1428</v>
      </c>
      <c r="C1612" s="5" t="s">
        <v>7086</v>
      </c>
      <c r="D1612" s="5">
        <v>2602</v>
      </c>
      <c r="E1612" s="5" t="s">
        <v>7095</v>
      </c>
      <c r="F1612" s="5">
        <v>26005</v>
      </c>
      <c r="G1612" s="5" t="s">
        <v>7096</v>
      </c>
      <c r="H1612" s="5" t="s">
        <v>7268</v>
      </c>
      <c r="I1612" s="5">
        <v>2612604</v>
      </c>
      <c r="J1612" s="5" t="s">
        <v>1557</v>
      </c>
      <c r="K1612" s="6">
        <v>261260</v>
      </c>
      <c r="L1612" s="6" t="s">
        <v>7097</v>
      </c>
      <c r="M1612" s="6" t="s">
        <v>7098</v>
      </c>
      <c r="N1612" s="6" t="e">
        <f xml:space="preserve"> SUMIF(#REF!,MunicipioRegioes!I1612,#REF!)</f>
        <v>#REF!</v>
      </c>
      <c r="O1612" s="6" t="str">
        <f t="shared" si="25"/>
        <v>Mun_2612604</v>
      </c>
      <c r="P1612" s="6">
        <v>0</v>
      </c>
      <c r="Q1612" s="6" t="e">
        <f>SUMIF(#REF!,MunicipioRegioes!K1612,#REF!)/K1612</f>
        <v>#REF!</v>
      </c>
      <c r="R1612" s="6" t="e">
        <f>SUMIF(#REF!,MunicipioRegioes!I1612,#REF!)/I1612</f>
        <v>#REF!</v>
      </c>
      <c r="S1612" s="6" t="e">
        <f>SUMIF(#REF!,MunicipioRegioes!I1612)/I1612</f>
        <v>#REF!</v>
      </c>
    </row>
    <row r="1613" spans="1:19" x14ac:dyDescent="0.2">
      <c r="A1613" s="5">
        <v>26</v>
      </c>
      <c r="B1613" s="5" t="s">
        <v>1428</v>
      </c>
      <c r="C1613" s="5" t="s">
        <v>7086</v>
      </c>
      <c r="D1613" s="5">
        <v>2603</v>
      </c>
      <c r="E1613" s="5" t="s">
        <v>7099</v>
      </c>
      <c r="F1613" s="5">
        <v>26009</v>
      </c>
      <c r="G1613" s="5" t="s">
        <v>7161</v>
      </c>
      <c r="H1613" s="5" t="s">
        <v>7269</v>
      </c>
      <c r="I1613" s="5">
        <v>2612703</v>
      </c>
      <c r="J1613" s="5" t="s">
        <v>1558</v>
      </c>
      <c r="K1613" s="6">
        <v>261270</v>
      </c>
      <c r="L1613" s="6" t="s">
        <v>7101</v>
      </c>
      <c r="M1613" s="6" t="s">
        <v>7163</v>
      </c>
      <c r="N1613" s="6" t="e">
        <f xml:space="preserve"> SUMIF(#REF!,MunicipioRegioes!I1613,#REF!)</f>
        <v>#REF!</v>
      </c>
      <c r="O1613" s="6" t="str">
        <f t="shared" si="25"/>
        <v>Mun_2612703</v>
      </c>
      <c r="P1613" s="6">
        <v>0</v>
      </c>
      <c r="Q1613" s="6" t="e">
        <f>SUMIF(#REF!,MunicipioRegioes!K1613,#REF!)/K1613</f>
        <v>#REF!</v>
      </c>
      <c r="R1613" s="6" t="e">
        <f>SUMIF(#REF!,MunicipioRegioes!I1613,#REF!)/I1613</f>
        <v>#REF!</v>
      </c>
      <c r="S1613" s="6" t="e">
        <f>SUMIF(#REF!,MunicipioRegioes!I1613)/I1613</f>
        <v>#REF!</v>
      </c>
    </row>
    <row r="1614" spans="1:19" x14ac:dyDescent="0.2">
      <c r="A1614" s="5">
        <v>26</v>
      </c>
      <c r="B1614" s="5" t="s">
        <v>1428</v>
      </c>
      <c r="C1614" s="5" t="s">
        <v>7086</v>
      </c>
      <c r="D1614" s="5">
        <v>2601</v>
      </c>
      <c r="E1614" s="5" t="s">
        <v>7091</v>
      </c>
      <c r="F1614" s="5">
        <v>26003</v>
      </c>
      <c r="G1614" s="5" t="s">
        <v>7092</v>
      </c>
      <c r="H1614" s="5" t="s">
        <v>7270</v>
      </c>
      <c r="I1614" s="5">
        <v>2612802</v>
      </c>
      <c r="J1614" s="5" t="s">
        <v>1559</v>
      </c>
      <c r="K1614" s="6">
        <v>261280</v>
      </c>
      <c r="L1614" s="6" t="s">
        <v>7093</v>
      </c>
      <c r="M1614" s="6" t="s">
        <v>7094</v>
      </c>
      <c r="N1614" s="6" t="e">
        <f xml:space="preserve"> SUMIF(#REF!,MunicipioRegioes!I1614,#REF!)</f>
        <v>#REF!</v>
      </c>
      <c r="O1614" s="6" t="str">
        <f t="shared" si="25"/>
        <v>Mun_2612802</v>
      </c>
      <c r="P1614" s="6">
        <v>0</v>
      </c>
      <c r="Q1614" s="6" t="e">
        <f>SUMIF(#REF!,MunicipioRegioes!K1614,#REF!)/K1614</f>
        <v>#REF!</v>
      </c>
      <c r="R1614" s="6" t="e">
        <f>SUMIF(#REF!,MunicipioRegioes!I1614,#REF!)/I1614</f>
        <v>#REF!</v>
      </c>
      <c r="S1614" s="6" t="e">
        <f>SUMIF(#REF!,MunicipioRegioes!I1614)/I1614</f>
        <v>#REF!</v>
      </c>
    </row>
    <row r="1615" spans="1:19" x14ac:dyDescent="0.2">
      <c r="A1615" s="5">
        <v>26</v>
      </c>
      <c r="B1615" s="5" t="s">
        <v>1428</v>
      </c>
      <c r="C1615" s="5" t="s">
        <v>7086</v>
      </c>
      <c r="D1615" s="5">
        <v>2604</v>
      </c>
      <c r="E1615" s="5" t="s">
        <v>7103</v>
      </c>
      <c r="F1615" s="5">
        <v>26015</v>
      </c>
      <c r="G1615" s="5" t="s">
        <v>7104</v>
      </c>
      <c r="H1615" s="5" t="s">
        <v>7271</v>
      </c>
      <c r="I1615" s="5">
        <v>2612901</v>
      </c>
      <c r="J1615" s="5" t="s">
        <v>1560</v>
      </c>
      <c r="K1615" s="6">
        <v>261290</v>
      </c>
      <c r="L1615" s="6" t="s">
        <v>7105</v>
      </c>
      <c r="M1615" s="6" t="s">
        <v>7106</v>
      </c>
      <c r="N1615" s="6" t="e">
        <f xml:space="preserve"> SUMIF(#REF!,MunicipioRegioes!I1615,#REF!)</f>
        <v>#REF!</v>
      </c>
      <c r="O1615" s="6" t="str">
        <f t="shared" si="25"/>
        <v>Mun_2612901</v>
      </c>
      <c r="P1615" s="6">
        <v>0</v>
      </c>
      <c r="Q1615" s="6" t="e">
        <f>SUMIF(#REF!,MunicipioRegioes!K1615,#REF!)/K1615</f>
        <v>#REF!</v>
      </c>
      <c r="R1615" s="6" t="e">
        <f>SUMIF(#REF!,MunicipioRegioes!I1615,#REF!)/I1615</f>
        <v>#REF!</v>
      </c>
      <c r="S1615" s="6" t="e">
        <f>SUMIF(#REF!,MunicipioRegioes!I1615)/I1615</f>
        <v>#REF!</v>
      </c>
    </row>
    <row r="1616" spans="1:19" x14ac:dyDescent="0.2">
      <c r="A1616" s="5">
        <v>26</v>
      </c>
      <c r="B1616" s="5" t="s">
        <v>1428</v>
      </c>
      <c r="C1616" s="5" t="s">
        <v>7086</v>
      </c>
      <c r="D1616" s="5">
        <v>2603</v>
      </c>
      <c r="E1616" s="5" t="s">
        <v>7099</v>
      </c>
      <c r="F1616" s="5">
        <v>26008</v>
      </c>
      <c r="G1616" s="5" t="s">
        <v>7109</v>
      </c>
      <c r="H1616" s="5" t="s">
        <v>7272</v>
      </c>
      <c r="I1616" s="5">
        <v>2613008</v>
      </c>
      <c r="J1616" s="5" t="s">
        <v>1561</v>
      </c>
      <c r="K1616" s="6">
        <v>261300</v>
      </c>
      <c r="L1616" s="6" t="s">
        <v>7101</v>
      </c>
      <c r="M1616" s="6" t="s">
        <v>7110</v>
      </c>
      <c r="N1616" s="6" t="e">
        <f xml:space="preserve"> SUMIF(#REF!,MunicipioRegioes!I1616,#REF!)</f>
        <v>#REF!</v>
      </c>
      <c r="O1616" s="6" t="str">
        <f t="shared" si="25"/>
        <v>Mun_2613008</v>
      </c>
      <c r="P1616" s="6">
        <v>0</v>
      </c>
      <c r="Q1616" s="6" t="e">
        <f>SUMIF(#REF!,MunicipioRegioes!K1616,#REF!)/K1616</f>
        <v>#REF!</v>
      </c>
      <c r="R1616" s="6" t="e">
        <f>SUMIF(#REF!,MunicipioRegioes!I1616,#REF!)/I1616</f>
        <v>#REF!</v>
      </c>
      <c r="S1616" s="6" t="e">
        <f>SUMIF(#REF!,MunicipioRegioes!I1616)/I1616</f>
        <v>#REF!</v>
      </c>
    </row>
    <row r="1617" spans="1:19" x14ac:dyDescent="0.2">
      <c r="A1617" s="5">
        <v>26</v>
      </c>
      <c r="B1617" s="5" t="s">
        <v>1428</v>
      </c>
      <c r="C1617" s="5" t="s">
        <v>7086</v>
      </c>
      <c r="D1617" s="5">
        <v>2603</v>
      </c>
      <c r="E1617" s="5" t="s">
        <v>7099</v>
      </c>
      <c r="F1617" s="5">
        <v>26008</v>
      </c>
      <c r="G1617" s="5" t="s">
        <v>7109</v>
      </c>
      <c r="H1617" s="5" t="s">
        <v>7273</v>
      </c>
      <c r="I1617" s="5">
        <v>2613107</v>
      </c>
      <c r="J1617" s="5" t="s">
        <v>1562</v>
      </c>
      <c r="K1617" s="6">
        <v>261310</v>
      </c>
      <c r="L1617" s="6" t="s">
        <v>7101</v>
      </c>
      <c r="M1617" s="6" t="s">
        <v>7110</v>
      </c>
      <c r="N1617" s="6" t="e">
        <f xml:space="preserve"> SUMIF(#REF!,MunicipioRegioes!I1617,#REF!)</f>
        <v>#REF!</v>
      </c>
      <c r="O1617" s="6" t="str">
        <f t="shared" si="25"/>
        <v>Mun_2613107</v>
      </c>
      <c r="P1617" s="6">
        <v>0</v>
      </c>
      <c r="Q1617" s="6" t="e">
        <f>SUMIF(#REF!,MunicipioRegioes!K1617,#REF!)/K1617</f>
        <v>#REF!</v>
      </c>
      <c r="R1617" s="6" t="e">
        <f>SUMIF(#REF!,MunicipioRegioes!I1617,#REF!)/I1617</f>
        <v>#REF!</v>
      </c>
      <c r="S1617" s="6" t="e">
        <f>SUMIF(#REF!,MunicipioRegioes!I1617)/I1617</f>
        <v>#REF!</v>
      </c>
    </row>
    <row r="1618" spans="1:19" x14ac:dyDescent="0.2">
      <c r="A1618" s="5">
        <v>26</v>
      </c>
      <c r="B1618" s="5" t="s">
        <v>1428</v>
      </c>
      <c r="C1618" s="5" t="s">
        <v>7086</v>
      </c>
      <c r="D1618" s="5">
        <v>2603</v>
      </c>
      <c r="E1618" s="5" t="s">
        <v>7099</v>
      </c>
      <c r="F1618" s="5">
        <v>26011</v>
      </c>
      <c r="G1618" s="5" t="s">
        <v>1488</v>
      </c>
      <c r="H1618" s="5" t="s">
        <v>7274</v>
      </c>
      <c r="I1618" s="5">
        <v>2613206</v>
      </c>
      <c r="J1618" s="5" t="s">
        <v>1563</v>
      </c>
      <c r="K1618" s="6">
        <v>261320</v>
      </c>
      <c r="L1618" s="6" t="s">
        <v>7101</v>
      </c>
      <c r="M1618" s="6" t="s">
        <v>7115</v>
      </c>
      <c r="N1618" s="6" t="e">
        <f xml:space="preserve"> SUMIF(#REF!,MunicipioRegioes!I1618,#REF!)</f>
        <v>#REF!</v>
      </c>
      <c r="O1618" s="6" t="str">
        <f t="shared" si="25"/>
        <v>Mun_2613206</v>
      </c>
      <c r="P1618" s="6">
        <v>0</v>
      </c>
      <c r="Q1618" s="6" t="e">
        <f>SUMIF(#REF!,MunicipioRegioes!K1618,#REF!)/K1618</f>
        <v>#REF!</v>
      </c>
      <c r="R1618" s="6" t="e">
        <f>SUMIF(#REF!,MunicipioRegioes!I1618,#REF!)/I1618</f>
        <v>#REF!</v>
      </c>
      <c r="S1618" s="6" t="e">
        <f>SUMIF(#REF!,MunicipioRegioes!I1618)/I1618</f>
        <v>#REF!</v>
      </c>
    </row>
    <row r="1619" spans="1:19" x14ac:dyDescent="0.2">
      <c r="A1619" s="5">
        <v>26</v>
      </c>
      <c r="B1619" s="5" t="s">
        <v>1428</v>
      </c>
      <c r="C1619" s="5" t="s">
        <v>7086</v>
      </c>
      <c r="D1619" s="5">
        <v>2603</v>
      </c>
      <c r="E1619" s="5" t="s">
        <v>7099</v>
      </c>
      <c r="F1619" s="5">
        <v>26012</v>
      </c>
      <c r="G1619" s="5" t="s">
        <v>7100</v>
      </c>
      <c r="H1619" s="5" t="s">
        <v>7275</v>
      </c>
      <c r="I1619" s="5">
        <v>2613305</v>
      </c>
      <c r="J1619" s="5" t="s">
        <v>1564</v>
      </c>
      <c r="K1619" s="6">
        <v>261330</v>
      </c>
      <c r="L1619" s="6" t="s">
        <v>7101</v>
      </c>
      <c r="M1619" s="6" t="s">
        <v>7102</v>
      </c>
      <c r="N1619" s="6" t="e">
        <f xml:space="preserve"> SUMIF(#REF!,MunicipioRegioes!I1619,#REF!)</f>
        <v>#REF!</v>
      </c>
      <c r="O1619" s="6" t="str">
        <f t="shared" si="25"/>
        <v>Mun_2613305</v>
      </c>
      <c r="P1619" s="6">
        <v>0</v>
      </c>
      <c r="Q1619" s="6" t="e">
        <f>SUMIF(#REF!,MunicipioRegioes!K1619,#REF!)/K1619</f>
        <v>#REF!</v>
      </c>
      <c r="R1619" s="6" t="e">
        <f>SUMIF(#REF!,MunicipioRegioes!I1619,#REF!)/I1619</f>
        <v>#REF!</v>
      </c>
      <c r="S1619" s="6" t="e">
        <f>SUMIF(#REF!,MunicipioRegioes!I1619)/I1619</f>
        <v>#REF!</v>
      </c>
    </row>
    <row r="1620" spans="1:19" x14ac:dyDescent="0.2">
      <c r="A1620" s="5">
        <v>26</v>
      </c>
      <c r="B1620" s="5" t="s">
        <v>1428</v>
      </c>
      <c r="C1620" s="5" t="s">
        <v>7086</v>
      </c>
      <c r="D1620" s="5">
        <v>2604</v>
      </c>
      <c r="E1620" s="5" t="s">
        <v>7103</v>
      </c>
      <c r="F1620" s="5">
        <v>26015</v>
      </c>
      <c r="G1620" s="5" t="s">
        <v>7104</v>
      </c>
      <c r="H1620" s="5" t="s">
        <v>7276</v>
      </c>
      <c r="I1620" s="5">
        <v>2613404</v>
      </c>
      <c r="J1620" s="5" t="s">
        <v>1565</v>
      </c>
      <c r="K1620" s="6">
        <v>261340</v>
      </c>
      <c r="L1620" s="6" t="s">
        <v>7105</v>
      </c>
      <c r="M1620" s="6" t="s">
        <v>7106</v>
      </c>
      <c r="N1620" s="6" t="e">
        <f xml:space="preserve"> SUMIF(#REF!,MunicipioRegioes!I1620,#REF!)</f>
        <v>#REF!</v>
      </c>
      <c r="O1620" s="6" t="str">
        <f t="shared" si="25"/>
        <v>Mun_2613404</v>
      </c>
      <c r="P1620" s="6">
        <v>0</v>
      </c>
      <c r="Q1620" s="6" t="e">
        <f>SUMIF(#REF!,MunicipioRegioes!K1620,#REF!)/K1620</f>
        <v>#REF!</v>
      </c>
      <c r="R1620" s="6" t="e">
        <f>SUMIF(#REF!,MunicipioRegioes!I1620,#REF!)/I1620</f>
        <v>#REF!</v>
      </c>
      <c r="S1620" s="6" t="e">
        <f>SUMIF(#REF!,MunicipioRegioes!I1620)/I1620</f>
        <v>#REF!</v>
      </c>
    </row>
    <row r="1621" spans="1:19" x14ac:dyDescent="0.2">
      <c r="A1621" s="5">
        <v>26</v>
      </c>
      <c r="B1621" s="5" t="s">
        <v>1428</v>
      </c>
      <c r="C1621" s="5" t="s">
        <v>7086</v>
      </c>
      <c r="D1621" s="5">
        <v>2601</v>
      </c>
      <c r="E1621" s="5" t="s">
        <v>7091</v>
      </c>
      <c r="F1621" s="5">
        <v>26002</v>
      </c>
      <c r="G1621" s="5" t="s">
        <v>1552</v>
      </c>
      <c r="H1621" s="5" t="s">
        <v>7277</v>
      </c>
      <c r="I1621" s="5">
        <v>2613503</v>
      </c>
      <c r="J1621" s="5" t="s">
        <v>1566</v>
      </c>
      <c r="K1621" s="6">
        <v>261350</v>
      </c>
      <c r="L1621" s="6" t="s">
        <v>7093</v>
      </c>
      <c r="M1621" s="6" t="s">
        <v>7166</v>
      </c>
      <c r="N1621" s="6" t="e">
        <f xml:space="preserve"> SUMIF(#REF!,MunicipioRegioes!I1621,#REF!)</f>
        <v>#REF!</v>
      </c>
      <c r="O1621" s="6" t="str">
        <f t="shared" si="25"/>
        <v>Mun_2613503</v>
      </c>
      <c r="P1621" s="6">
        <v>0</v>
      </c>
      <c r="Q1621" s="6" t="e">
        <f>SUMIF(#REF!,MunicipioRegioes!K1621,#REF!)/K1621</f>
        <v>#REF!</v>
      </c>
      <c r="R1621" s="6" t="e">
        <f>SUMIF(#REF!,MunicipioRegioes!I1621,#REF!)/I1621</f>
        <v>#REF!</v>
      </c>
      <c r="S1621" s="6" t="e">
        <f>SUMIF(#REF!,MunicipioRegioes!I1621)/I1621</f>
        <v>#REF!</v>
      </c>
    </row>
    <row r="1622" spans="1:19" x14ac:dyDescent="0.2">
      <c r="A1622" s="5">
        <v>26</v>
      </c>
      <c r="B1622" s="5" t="s">
        <v>1428</v>
      </c>
      <c r="C1622" s="5" t="s">
        <v>7086</v>
      </c>
      <c r="D1622" s="5">
        <v>2601</v>
      </c>
      <c r="E1622" s="5" t="s">
        <v>7091</v>
      </c>
      <c r="F1622" s="5">
        <v>26003</v>
      </c>
      <c r="G1622" s="5" t="s">
        <v>7092</v>
      </c>
      <c r="H1622" s="5" t="s">
        <v>7278</v>
      </c>
      <c r="I1622" s="5">
        <v>2613602</v>
      </c>
      <c r="J1622" s="5" t="s">
        <v>1567</v>
      </c>
      <c r="K1622" s="6">
        <v>261360</v>
      </c>
      <c r="L1622" s="6" t="s">
        <v>7093</v>
      </c>
      <c r="M1622" s="6" t="s">
        <v>7094</v>
      </c>
      <c r="N1622" s="6" t="e">
        <f xml:space="preserve"> SUMIF(#REF!,MunicipioRegioes!I1622,#REF!)</f>
        <v>#REF!</v>
      </c>
      <c r="O1622" s="6" t="str">
        <f t="shared" si="25"/>
        <v>Mun_2613602</v>
      </c>
      <c r="P1622" s="6">
        <v>0</v>
      </c>
      <c r="Q1622" s="6" t="e">
        <f>SUMIF(#REF!,MunicipioRegioes!K1622,#REF!)/K1622</f>
        <v>#REF!</v>
      </c>
      <c r="R1622" s="6" t="e">
        <f>SUMIF(#REF!,MunicipioRegioes!I1622,#REF!)/I1622</f>
        <v>#REF!</v>
      </c>
      <c r="S1622" s="6" t="e">
        <f>SUMIF(#REF!,MunicipioRegioes!I1622)/I1622</f>
        <v>#REF!</v>
      </c>
    </row>
    <row r="1623" spans="1:19" x14ac:dyDescent="0.2">
      <c r="A1623" s="5">
        <v>26</v>
      </c>
      <c r="B1623" s="5" t="s">
        <v>1428</v>
      </c>
      <c r="C1623" s="5" t="s">
        <v>7086</v>
      </c>
      <c r="D1623" s="5">
        <v>2605</v>
      </c>
      <c r="E1623" s="5" t="s">
        <v>7087</v>
      </c>
      <c r="F1623" s="5">
        <v>26017</v>
      </c>
      <c r="G1623" s="5" t="s">
        <v>7088</v>
      </c>
      <c r="H1623" s="5" t="s">
        <v>7279</v>
      </c>
      <c r="I1623" s="5">
        <v>2613701</v>
      </c>
      <c r="J1623" s="5" t="s">
        <v>1568</v>
      </c>
      <c r="K1623" s="6">
        <v>261370</v>
      </c>
      <c r="L1623" s="6" t="s">
        <v>7089</v>
      </c>
      <c r="M1623" s="6" t="s">
        <v>7090</v>
      </c>
      <c r="N1623" s="6" t="e">
        <f xml:space="preserve"> SUMIF(#REF!,MunicipioRegioes!I1623,#REF!)</f>
        <v>#REF!</v>
      </c>
      <c r="O1623" s="6" t="str">
        <f t="shared" si="25"/>
        <v>Mun_2613701</v>
      </c>
      <c r="P1623" s="6">
        <v>0</v>
      </c>
      <c r="Q1623" s="6" t="e">
        <f>SUMIF(#REF!,MunicipioRegioes!K1623,#REF!)/K1623</f>
        <v>#REF!</v>
      </c>
      <c r="R1623" s="6" t="e">
        <f>SUMIF(#REF!,MunicipioRegioes!I1623,#REF!)/I1623</f>
        <v>#REF!</v>
      </c>
      <c r="S1623" s="6" t="e">
        <f>SUMIF(#REF!,MunicipioRegioes!I1623)/I1623</f>
        <v>#REF!</v>
      </c>
    </row>
    <row r="1624" spans="1:19" x14ac:dyDescent="0.2">
      <c r="A1624" s="5">
        <v>26</v>
      </c>
      <c r="B1624" s="5" t="s">
        <v>1428</v>
      </c>
      <c r="C1624" s="5" t="s">
        <v>7086</v>
      </c>
      <c r="D1624" s="5">
        <v>2603</v>
      </c>
      <c r="E1624" s="5" t="s">
        <v>7099</v>
      </c>
      <c r="F1624" s="5">
        <v>26010</v>
      </c>
      <c r="G1624" s="5" t="s">
        <v>7135</v>
      </c>
      <c r="H1624" s="5" t="s">
        <v>7280</v>
      </c>
      <c r="I1624" s="5">
        <v>2613800</v>
      </c>
      <c r="J1624" s="5" t="s">
        <v>642</v>
      </c>
      <c r="K1624" s="6">
        <v>261380</v>
      </c>
      <c r="L1624" s="6" t="s">
        <v>7101</v>
      </c>
      <c r="M1624" s="6" t="s">
        <v>7137</v>
      </c>
      <c r="N1624" s="6" t="e">
        <f xml:space="preserve"> SUMIF(#REF!,MunicipioRegioes!I1624,#REF!)</f>
        <v>#REF!</v>
      </c>
      <c r="O1624" s="6" t="str">
        <f t="shared" si="25"/>
        <v>Mun_2613800</v>
      </c>
      <c r="P1624" s="6">
        <v>0</v>
      </c>
      <c r="Q1624" s="6" t="e">
        <f>SUMIF(#REF!,MunicipioRegioes!K1624,#REF!)/K1624</f>
        <v>#REF!</v>
      </c>
      <c r="R1624" s="6" t="e">
        <f>SUMIF(#REF!,MunicipioRegioes!I1624,#REF!)/I1624</f>
        <v>#REF!</v>
      </c>
      <c r="S1624" s="6" t="e">
        <f>SUMIF(#REF!,MunicipioRegioes!I1624)/I1624</f>
        <v>#REF!</v>
      </c>
    </row>
    <row r="1625" spans="1:19" x14ac:dyDescent="0.2">
      <c r="A1625" s="5">
        <v>26</v>
      </c>
      <c r="B1625" s="5" t="s">
        <v>1428</v>
      </c>
      <c r="C1625" s="5" t="s">
        <v>7086</v>
      </c>
      <c r="D1625" s="5">
        <v>2601</v>
      </c>
      <c r="E1625" s="5" t="s">
        <v>7091</v>
      </c>
      <c r="F1625" s="5">
        <v>26003</v>
      </c>
      <c r="G1625" s="5" t="s">
        <v>7092</v>
      </c>
      <c r="H1625" s="5" t="s">
        <v>7281</v>
      </c>
      <c r="I1625" s="5">
        <v>2613909</v>
      </c>
      <c r="J1625" s="5" t="s">
        <v>1569</v>
      </c>
      <c r="K1625" s="6">
        <v>261390</v>
      </c>
      <c r="L1625" s="6" t="s">
        <v>7093</v>
      </c>
      <c r="M1625" s="6" t="s">
        <v>7094</v>
      </c>
      <c r="N1625" s="6" t="e">
        <f xml:space="preserve"> SUMIF(#REF!,MunicipioRegioes!I1625,#REF!)</f>
        <v>#REF!</v>
      </c>
      <c r="O1625" s="6" t="str">
        <f t="shared" si="25"/>
        <v>Mun_2613909</v>
      </c>
      <c r="P1625" s="6">
        <v>0</v>
      </c>
      <c r="Q1625" s="6" t="e">
        <f>SUMIF(#REF!,MunicipioRegioes!K1625,#REF!)/K1625</f>
        <v>#REF!</v>
      </c>
      <c r="R1625" s="6" t="e">
        <f>SUMIF(#REF!,MunicipioRegioes!I1625,#REF!)/I1625</f>
        <v>#REF!</v>
      </c>
      <c r="S1625" s="6" t="e">
        <f>SUMIF(#REF!,MunicipioRegioes!I1625)/I1625</f>
        <v>#REF!</v>
      </c>
    </row>
    <row r="1626" spans="1:19" x14ac:dyDescent="0.2">
      <c r="A1626" s="5">
        <v>26</v>
      </c>
      <c r="B1626" s="5" t="s">
        <v>1428</v>
      </c>
      <c r="C1626" s="5" t="s">
        <v>7086</v>
      </c>
      <c r="D1626" s="5">
        <v>2601</v>
      </c>
      <c r="E1626" s="5" t="s">
        <v>7091</v>
      </c>
      <c r="F1626" s="5">
        <v>26002</v>
      </c>
      <c r="G1626" s="5" t="s">
        <v>1552</v>
      </c>
      <c r="H1626" s="5" t="s">
        <v>7282</v>
      </c>
      <c r="I1626" s="5">
        <v>2614006</v>
      </c>
      <c r="J1626" s="5" t="s">
        <v>1570</v>
      </c>
      <c r="K1626" s="6">
        <v>261400</v>
      </c>
      <c r="L1626" s="6" t="s">
        <v>7093</v>
      </c>
      <c r="M1626" s="6" t="s">
        <v>7166</v>
      </c>
      <c r="N1626" s="6" t="e">
        <f xml:space="preserve"> SUMIF(#REF!,MunicipioRegioes!I1626,#REF!)</f>
        <v>#REF!</v>
      </c>
      <c r="O1626" s="6" t="str">
        <f t="shared" si="25"/>
        <v>Mun_2614006</v>
      </c>
      <c r="P1626" s="6">
        <v>0</v>
      </c>
      <c r="Q1626" s="6" t="e">
        <f>SUMIF(#REF!,MunicipioRegioes!K1626,#REF!)/K1626</f>
        <v>#REF!</v>
      </c>
      <c r="R1626" s="6" t="e">
        <f>SUMIF(#REF!,MunicipioRegioes!I1626,#REF!)/I1626</f>
        <v>#REF!</v>
      </c>
      <c r="S1626" s="6" t="e">
        <f>SUMIF(#REF!,MunicipioRegioes!I1626)/I1626</f>
        <v>#REF!</v>
      </c>
    </row>
    <row r="1627" spans="1:19" x14ac:dyDescent="0.2">
      <c r="A1627" s="5">
        <v>26</v>
      </c>
      <c r="B1627" s="5" t="s">
        <v>1428</v>
      </c>
      <c r="C1627" s="5" t="s">
        <v>7086</v>
      </c>
      <c r="D1627" s="5">
        <v>2601</v>
      </c>
      <c r="E1627" s="5" t="s">
        <v>7091</v>
      </c>
      <c r="F1627" s="5">
        <v>26004</v>
      </c>
      <c r="G1627" s="5" t="s">
        <v>7121</v>
      </c>
      <c r="H1627" s="5" t="s">
        <v>7283</v>
      </c>
      <c r="I1627" s="5">
        <v>2614105</v>
      </c>
      <c r="J1627" s="5" t="s">
        <v>1571</v>
      </c>
      <c r="K1627" s="6">
        <v>261410</v>
      </c>
      <c r="L1627" s="6" t="s">
        <v>7093</v>
      </c>
      <c r="M1627" s="6" t="s">
        <v>7123</v>
      </c>
      <c r="N1627" s="6" t="e">
        <f xml:space="preserve"> SUMIF(#REF!,MunicipioRegioes!I1627,#REF!)</f>
        <v>#REF!</v>
      </c>
      <c r="O1627" s="6" t="str">
        <f t="shared" si="25"/>
        <v>Mun_2614105</v>
      </c>
      <c r="P1627" s="6">
        <v>0</v>
      </c>
      <c r="Q1627" s="6" t="e">
        <f>SUMIF(#REF!,MunicipioRegioes!K1627,#REF!)/K1627</f>
        <v>#REF!</v>
      </c>
      <c r="R1627" s="6" t="e">
        <f>SUMIF(#REF!,MunicipioRegioes!I1627,#REF!)/I1627</f>
        <v>#REF!</v>
      </c>
      <c r="S1627" s="6" t="e">
        <f>SUMIF(#REF!,MunicipioRegioes!I1627)/I1627</f>
        <v>#REF!</v>
      </c>
    </row>
    <row r="1628" spans="1:19" x14ac:dyDescent="0.2">
      <c r="A1628" s="5">
        <v>26</v>
      </c>
      <c r="B1628" s="5" t="s">
        <v>1428</v>
      </c>
      <c r="C1628" s="5" t="s">
        <v>7086</v>
      </c>
      <c r="D1628" s="5">
        <v>2604</v>
      </c>
      <c r="E1628" s="5" t="s">
        <v>7103</v>
      </c>
      <c r="F1628" s="5">
        <v>26015</v>
      </c>
      <c r="G1628" s="5" t="s">
        <v>7104</v>
      </c>
      <c r="H1628" s="5" t="s">
        <v>7284</v>
      </c>
      <c r="I1628" s="5">
        <v>2614204</v>
      </c>
      <c r="J1628" s="5" t="s">
        <v>1572</v>
      </c>
      <c r="K1628" s="6">
        <v>261420</v>
      </c>
      <c r="L1628" s="6" t="s">
        <v>7105</v>
      </c>
      <c r="M1628" s="6" t="s">
        <v>7106</v>
      </c>
      <c r="N1628" s="6" t="e">
        <f xml:space="preserve"> SUMIF(#REF!,MunicipioRegioes!I1628,#REF!)</f>
        <v>#REF!</v>
      </c>
      <c r="O1628" s="6" t="str">
        <f t="shared" si="25"/>
        <v>Mun_2614204</v>
      </c>
      <c r="P1628" s="6">
        <v>0</v>
      </c>
      <c r="Q1628" s="6" t="e">
        <f>SUMIF(#REF!,MunicipioRegioes!K1628,#REF!)/K1628</f>
        <v>#REF!</v>
      </c>
      <c r="R1628" s="6" t="e">
        <f>SUMIF(#REF!,MunicipioRegioes!I1628,#REF!)/I1628</f>
        <v>#REF!</v>
      </c>
      <c r="S1628" s="6" t="e">
        <f>SUMIF(#REF!,MunicipioRegioes!I1628)/I1628</f>
        <v>#REF!</v>
      </c>
    </row>
    <row r="1629" spans="1:19" x14ac:dyDescent="0.2">
      <c r="A1629" s="5">
        <v>26</v>
      </c>
      <c r="B1629" s="5" t="s">
        <v>1428</v>
      </c>
      <c r="C1629" s="5" t="s">
        <v>7086</v>
      </c>
      <c r="D1629" s="5">
        <v>2601</v>
      </c>
      <c r="E1629" s="5" t="s">
        <v>7091</v>
      </c>
      <c r="F1629" s="5">
        <v>26003</v>
      </c>
      <c r="G1629" s="5" t="s">
        <v>7092</v>
      </c>
      <c r="H1629" s="5" t="s">
        <v>7285</v>
      </c>
      <c r="I1629" s="5">
        <v>2614402</v>
      </c>
      <c r="J1629" s="5" t="s">
        <v>1573</v>
      </c>
      <c r="K1629" s="6">
        <v>261440</v>
      </c>
      <c r="L1629" s="6" t="s">
        <v>7093</v>
      </c>
      <c r="M1629" s="6" t="s">
        <v>7094</v>
      </c>
      <c r="N1629" s="6" t="e">
        <f xml:space="preserve"> SUMIF(#REF!,MunicipioRegioes!I1629,#REF!)</f>
        <v>#REF!</v>
      </c>
      <c r="O1629" s="6" t="str">
        <f t="shared" si="25"/>
        <v>Mun_2614402</v>
      </c>
      <c r="P1629" s="6">
        <v>0</v>
      </c>
      <c r="Q1629" s="6" t="e">
        <f>SUMIF(#REF!,MunicipioRegioes!K1629,#REF!)/K1629</f>
        <v>#REF!</v>
      </c>
      <c r="R1629" s="6" t="e">
        <f>SUMIF(#REF!,MunicipioRegioes!I1629,#REF!)/I1629</f>
        <v>#REF!</v>
      </c>
      <c r="S1629" s="6" t="e">
        <f>SUMIF(#REF!,MunicipioRegioes!I1629)/I1629</f>
        <v>#REF!</v>
      </c>
    </row>
    <row r="1630" spans="1:19" x14ac:dyDescent="0.2">
      <c r="A1630" s="5">
        <v>26</v>
      </c>
      <c r="B1630" s="5" t="s">
        <v>1428</v>
      </c>
      <c r="C1630" s="5" t="s">
        <v>7086</v>
      </c>
      <c r="D1630" s="5">
        <v>2603</v>
      </c>
      <c r="E1630" s="5" t="s">
        <v>7099</v>
      </c>
      <c r="F1630" s="5">
        <v>26009</v>
      </c>
      <c r="G1630" s="5" t="s">
        <v>7161</v>
      </c>
      <c r="H1630" s="5" t="s">
        <v>7286</v>
      </c>
      <c r="I1630" s="5">
        <v>2614501</v>
      </c>
      <c r="J1630" s="5" t="s">
        <v>1574</v>
      </c>
      <c r="K1630" s="6">
        <v>261450</v>
      </c>
      <c r="L1630" s="6" t="s">
        <v>7101</v>
      </c>
      <c r="M1630" s="6" t="s">
        <v>7163</v>
      </c>
      <c r="N1630" s="6" t="e">
        <f xml:space="preserve"> SUMIF(#REF!,MunicipioRegioes!I1630,#REF!)</f>
        <v>#REF!</v>
      </c>
      <c r="O1630" s="6" t="str">
        <f t="shared" si="25"/>
        <v>Mun_2614501</v>
      </c>
      <c r="P1630" s="6">
        <v>0</v>
      </c>
      <c r="Q1630" s="6" t="e">
        <f>SUMIF(#REF!,MunicipioRegioes!K1630,#REF!)/K1630</f>
        <v>#REF!</v>
      </c>
      <c r="R1630" s="6" t="e">
        <f>SUMIF(#REF!,MunicipioRegioes!I1630,#REF!)/I1630</f>
        <v>#REF!</v>
      </c>
      <c r="S1630" s="6" t="e">
        <f>SUMIF(#REF!,MunicipioRegioes!I1630)/I1630</f>
        <v>#REF!</v>
      </c>
    </row>
    <row r="1631" spans="1:19" x14ac:dyDescent="0.2">
      <c r="A1631" s="5">
        <v>26</v>
      </c>
      <c r="B1631" s="5" t="s">
        <v>1428</v>
      </c>
      <c r="C1631" s="5" t="s">
        <v>7086</v>
      </c>
      <c r="D1631" s="5">
        <v>2601</v>
      </c>
      <c r="E1631" s="5" t="s">
        <v>7091</v>
      </c>
      <c r="F1631" s="5">
        <v>26003</v>
      </c>
      <c r="G1631" s="5" t="s">
        <v>7092</v>
      </c>
      <c r="H1631" s="5" t="s">
        <v>7287</v>
      </c>
      <c r="I1631" s="5">
        <v>2614600</v>
      </c>
      <c r="J1631" s="5" t="s">
        <v>1575</v>
      </c>
      <c r="K1631" s="6">
        <v>261460</v>
      </c>
      <c r="L1631" s="6" t="s">
        <v>7093</v>
      </c>
      <c r="M1631" s="6" t="s">
        <v>7094</v>
      </c>
      <c r="N1631" s="6" t="e">
        <f xml:space="preserve"> SUMIF(#REF!,MunicipioRegioes!I1631,#REF!)</f>
        <v>#REF!</v>
      </c>
      <c r="O1631" s="6" t="str">
        <f t="shared" si="25"/>
        <v>Mun_2614600</v>
      </c>
      <c r="P1631" s="6">
        <v>0</v>
      </c>
      <c r="Q1631" s="6" t="e">
        <f>SUMIF(#REF!,MunicipioRegioes!K1631,#REF!)/K1631</f>
        <v>#REF!</v>
      </c>
      <c r="R1631" s="6" t="e">
        <f>SUMIF(#REF!,MunicipioRegioes!I1631,#REF!)/I1631</f>
        <v>#REF!</v>
      </c>
      <c r="S1631" s="6" t="e">
        <f>SUMIF(#REF!,MunicipioRegioes!I1631)/I1631</f>
        <v>#REF!</v>
      </c>
    </row>
    <row r="1632" spans="1:19" x14ac:dyDescent="0.2">
      <c r="A1632" s="5">
        <v>26</v>
      </c>
      <c r="B1632" s="5" t="s">
        <v>1428</v>
      </c>
      <c r="C1632" s="5" t="s">
        <v>7086</v>
      </c>
      <c r="D1632" s="5">
        <v>2603</v>
      </c>
      <c r="E1632" s="5" t="s">
        <v>7099</v>
      </c>
      <c r="F1632" s="5">
        <v>26008</v>
      </c>
      <c r="G1632" s="5" t="s">
        <v>7109</v>
      </c>
      <c r="H1632" s="5" t="s">
        <v>7288</v>
      </c>
      <c r="I1632" s="5">
        <v>2614709</v>
      </c>
      <c r="J1632" s="5" t="s">
        <v>1576</v>
      </c>
      <c r="K1632" s="6">
        <v>261470</v>
      </c>
      <c r="L1632" s="6" t="s">
        <v>7101</v>
      </c>
      <c r="M1632" s="6" t="s">
        <v>7110</v>
      </c>
      <c r="N1632" s="6" t="e">
        <f xml:space="preserve"> SUMIF(#REF!,MunicipioRegioes!I1632,#REF!)</f>
        <v>#REF!</v>
      </c>
      <c r="O1632" s="6" t="str">
        <f t="shared" si="25"/>
        <v>Mun_2614709</v>
      </c>
      <c r="P1632" s="6">
        <v>0</v>
      </c>
      <c r="Q1632" s="6" t="e">
        <f>SUMIF(#REF!,MunicipioRegioes!K1632,#REF!)/K1632</f>
        <v>#REF!</v>
      </c>
      <c r="R1632" s="6" t="e">
        <f>SUMIF(#REF!,MunicipioRegioes!I1632,#REF!)/I1632</f>
        <v>#REF!</v>
      </c>
      <c r="S1632" s="6" t="e">
        <f>SUMIF(#REF!,MunicipioRegioes!I1632)/I1632</f>
        <v>#REF!</v>
      </c>
    </row>
    <row r="1633" spans="1:19" x14ac:dyDescent="0.2">
      <c r="A1633" s="5">
        <v>26</v>
      </c>
      <c r="B1633" s="5" t="s">
        <v>1428</v>
      </c>
      <c r="C1633" s="5" t="s">
        <v>7086</v>
      </c>
      <c r="D1633" s="5">
        <v>2602</v>
      </c>
      <c r="E1633" s="5" t="s">
        <v>7095</v>
      </c>
      <c r="F1633" s="5">
        <v>26006</v>
      </c>
      <c r="G1633" s="5" t="s">
        <v>1940</v>
      </c>
      <c r="H1633" s="5" t="s">
        <v>7289</v>
      </c>
      <c r="I1633" s="5">
        <v>2614808</v>
      </c>
      <c r="J1633" s="5" t="s">
        <v>1577</v>
      </c>
      <c r="K1633" s="6">
        <v>261480</v>
      </c>
      <c r="L1633" s="6" t="s">
        <v>7097</v>
      </c>
      <c r="M1633" s="6" t="s">
        <v>7129</v>
      </c>
      <c r="N1633" s="6" t="e">
        <f xml:space="preserve"> SUMIF(#REF!,MunicipioRegioes!I1633,#REF!)</f>
        <v>#REF!</v>
      </c>
      <c r="O1633" s="6" t="str">
        <f t="shared" si="25"/>
        <v>Mun_2614808</v>
      </c>
      <c r="P1633" s="6">
        <v>0</v>
      </c>
      <c r="Q1633" s="6" t="e">
        <f>SUMIF(#REF!,MunicipioRegioes!K1633,#REF!)/K1633</f>
        <v>#REF!</v>
      </c>
      <c r="R1633" s="6" t="e">
        <f>SUMIF(#REF!,MunicipioRegioes!I1633,#REF!)/I1633</f>
        <v>#REF!</v>
      </c>
      <c r="S1633" s="6" t="e">
        <f>SUMIF(#REF!,MunicipioRegioes!I1633)/I1633</f>
        <v>#REF!</v>
      </c>
    </row>
    <row r="1634" spans="1:19" x14ac:dyDescent="0.2">
      <c r="A1634" s="5">
        <v>26</v>
      </c>
      <c r="B1634" s="5" t="s">
        <v>1428</v>
      </c>
      <c r="C1634" s="5" t="s">
        <v>7086</v>
      </c>
      <c r="D1634" s="5">
        <v>2604</v>
      </c>
      <c r="E1634" s="5" t="s">
        <v>7103</v>
      </c>
      <c r="F1634" s="5">
        <v>26015</v>
      </c>
      <c r="G1634" s="5" t="s">
        <v>7104</v>
      </c>
      <c r="H1634" s="5" t="s">
        <v>7290</v>
      </c>
      <c r="I1634" s="5">
        <v>2614857</v>
      </c>
      <c r="J1634" s="5" t="s">
        <v>1578</v>
      </c>
      <c r="K1634" s="6">
        <v>261485</v>
      </c>
      <c r="L1634" s="6" t="s">
        <v>7105</v>
      </c>
      <c r="M1634" s="6" t="s">
        <v>7106</v>
      </c>
      <c r="N1634" s="6" t="e">
        <f xml:space="preserve"> SUMIF(#REF!,MunicipioRegioes!I1634,#REF!)</f>
        <v>#REF!</v>
      </c>
      <c r="O1634" s="6" t="str">
        <f t="shared" si="25"/>
        <v>Mun_2614857</v>
      </c>
      <c r="P1634" s="6">
        <v>0</v>
      </c>
      <c r="Q1634" s="6" t="e">
        <f>SUMIF(#REF!,MunicipioRegioes!K1634,#REF!)/K1634</f>
        <v>#REF!</v>
      </c>
      <c r="R1634" s="6" t="e">
        <f>SUMIF(#REF!,MunicipioRegioes!I1634,#REF!)/I1634</f>
        <v>#REF!</v>
      </c>
      <c r="S1634" s="6" t="e">
        <f>SUMIF(#REF!,MunicipioRegioes!I1634)/I1634</f>
        <v>#REF!</v>
      </c>
    </row>
    <row r="1635" spans="1:19" x14ac:dyDescent="0.2">
      <c r="A1635" s="5">
        <v>26</v>
      </c>
      <c r="B1635" s="5" t="s">
        <v>1428</v>
      </c>
      <c r="C1635" s="5" t="s">
        <v>7086</v>
      </c>
      <c r="D1635" s="5">
        <v>2603</v>
      </c>
      <c r="E1635" s="5" t="s">
        <v>7099</v>
      </c>
      <c r="F1635" s="5">
        <v>26009</v>
      </c>
      <c r="G1635" s="5" t="s">
        <v>7161</v>
      </c>
      <c r="H1635" s="5" t="s">
        <v>7291</v>
      </c>
      <c r="I1635" s="5">
        <v>2615003</v>
      </c>
      <c r="J1635" s="5" t="s">
        <v>1579</v>
      </c>
      <c r="K1635" s="6">
        <v>261500</v>
      </c>
      <c r="L1635" s="6" t="s">
        <v>7101</v>
      </c>
      <c r="M1635" s="6" t="s">
        <v>7163</v>
      </c>
      <c r="N1635" s="6" t="e">
        <f xml:space="preserve"> SUMIF(#REF!,MunicipioRegioes!I1635,#REF!)</f>
        <v>#REF!</v>
      </c>
      <c r="O1635" s="6" t="str">
        <f t="shared" si="25"/>
        <v>Mun_2615003</v>
      </c>
      <c r="P1635" s="6">
        <v>0</v>
      </c>
      <c r="Q1635" s="6" t="e">
        <f>SUMIF(#REF!,MunicipioRegioes!K1635,#REF!)/K1635</f>
        <v>#REF!</v>
      </c>
      <c r="R1635" s="6" t="e">
        <f>SUMIF(#REF!,MunicipioRegioes!I1635,#REF!)/I1635</f>
        <v>#REF!</v>
      </c>
      <c r="S1635" s="6" t="e">
        <f>SUMIF(#REF!,MunicipioRegioes!I1635)/I1635</f>
        <v>#REF!</v>
      </c>
    </row>
    <row r="1636" spans="1:19" x14ac:dyDescent="0.2">
      <c r="A1636" s="5">
        <v>26</v>
      </c>
      <c r="B1636" s="5" t="s">
        <v>1428</v>
      </c>
      <c r="C1636" s="5" t="s">
        <v>7086</v>
      </c>
      <c r="D1636" s="5">
        <v>2603</v>
      </c>
      <c r="E1636" s="5" t="s">
        <v>7099</v>
      </c>
      <c r="F1636" s="5">
        <v>26011</v>
      </c>
      <c r="G1636" s="5" t="s">
        <v>1488</v>
      </c>
      <c r="H1636" s="5" t="s">
        <v>7292</v>
      </c>
      <c r="I1636" s="5">
        <v>2615102</v>
      </c>
      <c r="J1636" s="5" t="s">
        <v>1580</v>
      </c>
      <c r="K1636" s="6">
        <v>261510</v>
      </c>
      <c r="L1636" s="6" t="s">
        <v>7101</v>
      </c>
      <c r="M1636" s="6" t="s">
        <v>7115</v>
      </c>
      <c r="N1636" s="6" t="e">
        <f xml:space="preserve"> SUMIF(#REF!,MunicipioRegioes!I1636,#REF!)</f>
        <v>#REF!</v>
      </c>
      <c r="O1636" s="6" t="str">
        <f t="shared" si="25"/>
        <v>Mun_2615102</v>
      </c>
      <c r="P1636" s="6">
        <v>0</v>
      </c>
      <c r="Q1636" s="6" t="e">
        <f>SUMIF(#REF!,MunicipioRegioes!K1636,#REF!)/K1636</f>
        <v>#REF!</v>
      </c>
      <c r="R1636" s="6" t="e">
        <f>SUMIF(#REF!,MunicipioRegioes!I1636,#REF!)/I1636</f>
        <v>#REF!</v>
      </c>
      <c r="S1636" s="6" t="e">
        <f>SUMIF(#REF!,MunicipioRegioes!I1636)/I1636</f>
        <v>#REF!</v>
      </c>
    </row>
    <row r="1637" spans="1:19" x14ac:dyDescent="0.2">
      <c r="A1637" s="5">
        <v>26</v>
      </c>
      <c r="B1637" s="5" t="s">
        <v>1428</v>
      </c>
      <c r="C1637" s="5" t="s">
        <v>7086</v>
      </c>
      <c r="D1637" s="5">
        <v>2602</v>
      </c>
      <c r="E1637" s="5" t="s">
        <v>7095</v>
      </c>
      <c r="F1637" s="5">
        <v>26005</v>
      </c>
      <c r="G1637" s="5" t="s">
        <v>7096</v>
      </c>
      <c r="H1637" s="5" t="s">
        <v>7293</v>
      </c>
      <c r="I1637" s="5">
        <v>2615201</v>
      </c>
      <c r="J1637" s="5" t="s">
        <v>1581</v>
      </c>
      <c r="K1637" s="6">
        <v>261520</v>
      </c>
      <c r="L1637" s="6" t="s">
        <v>7097</v>
      </c>
      <c r="M1637" s="6" t="s">
        <v>7098</v>
      </c>
      <c r="N1637" s="6" t="e">
        <f xml:space="preserve"> SUMIF(#REF!,MunicipioRegioes!I1637,#REF!)</f>
        <v>#REF!</v>
      </c>
      <c r="O1637" s="6" t="str">
        <f t="shared" si="25"/>
        <v>Mun_2615201</v>
      </c>
      <c r="P1637" s="6">
        <v>0</v>
      </c>
      <c r="Q1637" s="6" t="e">
        <f>SUMIF(#REF!,MunicipioRegioes!K1637,#REF!)/K1637</f>
        <v>#REF!</v>
      </c>
      <c r="R1637" s="6" t="e">
        <f>SUMIF(#REF!,MunicipioRegioes!I1637,#REF!)/I1637</f>
        <v>#REF!</v>
      </c>
      <c r="S1637" s="6" t="e">
        <f>SUMIF(#REF!,MunicipioRegioes!I1637)/I1637</f>
        <v>#REF!</v>
      </c>
    </row>
    <row r="1638" spans="1:19" x14ac:dyDescent="0.2">
      <c r="A1638" s="5">
        <v>26</v>
      </c>
      <c r="B1638" s="5" t="s">
        <v>1428</v>
      </c>
      <c r="C1638" s="5" t="s">
        <v>7086</v>
      </c>
      <c r="D1638" s="5">
        <v>2604</v>
      </c>
      <c r="E1638" s="5" t="s">
        <v>7103</v>
      </c>
      <c r="F1638" s="5">
        <v>26013</v>
      </c>
      <c r="G1638" s="5" t="s">
        <v>7111</v>
      </c>
      <c r="H1638" s="5" t="s">
        <v>7294</v>
      </c>
      <c r="I1638" s="5">
        <v>2615300</v>
      </c>
      <c r="J1638" s="5" t="s">
        <v>1582</v>
      </c>
      <c r="K1638" s="6">
        <v>261530</v>
      </c>
      <c r="L1638" s="6" t="s">
        <v>7105</v>
      </c>
      <c r="M1638" s="6" t="s">
        <v>7112</v>
      </c>
      <c r="N1638" s="6" t="e">
        <f xml:space="preserve"> SUMIF(#REF!,MunicipioRegioes!I1638,#REF!)</f>
        <v>#REF!</v>
      </c>
      <c r="O1638" s="6" t="str">
        <f t="shared" si="25"/>
        <v>Mun_2615300</v>
      </c>
      <c r="P1638" s="6">
        <v>0</v>
      </c>
      <c r="Q1638" s="6" t="e">
        <f>SUMIF(#REF!,MunicipioRegioes!K1638,#REF!)/K1638</f>
        <v>#REF!</v>
      </c>
      <c r="R1638" s="6" t="e">
        <f>SUMIF(#REF!,MunicipioRegioes!I1638,#REF!)/I1638</f>
        <v>#REF!</v>
      </c>
      <c r="S1638" s="6" t="e">
        <f>SUMIF(#REF!,MunicipioRegioes!I1638)/I1638</f>
        <v>#REF!</v>
      </c>
    </row>
    <row r="1639" spans="1:19" x14ac:dyDescent="0.2">
      <c r="A1639" s="5">
        <v>26</v>
      </c>
      <c r="B1639" s="5" t="s">
        <v>1428</v>
      </c>
      <c r="C1639" s="5" t="s">
        <v>7086</v>
      </c>
      <c r="D1639" s="5">
        <v>2603</v>
      </c>
      <c r="E1639" s="5" t="s">
        <v>7099</v>
      </c>
      <c r="F1639" s="5">
        <v>26009</v>
      </c>
      <c r="G1639" s="5" t="s">
        <v>7161</v>
      </c>
      <c r="H1639" s="5" t="s">
        <v>7295</v>
      </c>
      <c r="I1639" s="5">
        <v>2615409</v>
      </c>
      <c r="J1639" s="5" t="s">
        <v>1583</v>
      </c>
      <c r="K1639" s="6">
        <v>261540</v>
      </c>
      <c r="L1639" s="6" t="s">
        <v>7101</v>
      </c>
      <c r="M1639" s="6" t="s">
        <v>7163</v>
      </c>
      <c r="N1639" s="6" t="e">
        <f xml:space="preserve"> SUMIF(#REF!,MunicipioRegioes!I1639,#REF!)</f>
        <v>#REF!</v>
      </c>
      <c r="O1639" s="6" t="str">
        <f t="shared" si="25"/>
        <v>Mun_2615409</v>
      </c>
      <c r="P1639" s="6">
        <v>0</v>
      </c>
      <c r="Q1639" s="6" t="e">
        <f>SUMIF(#REF!,MunicipioRegioes!K1639,#REF!)/K1639</f>
        <v>#REF!</v>
      </c>
      <c r="R1639" s="6" t="e">
        <f>SUMIF(#REF!,MunicipioRegioes!I1639,#REF!)/I1639</f>
        <v>#REF!</v>
      </c>
      <c r="S1639" s="6" t="e">
        <f>SUMIF(#REF!,MunicipioRegioes!I1639)/I1639</f>
        <v>#REF!</v>
      </c>
    </row>
    <row r="1640" spans="1:19" x14ac:dyDescent="0.2">
      <c r="A1640" s="5">
        <v>26</v>
      </c>
      <c r="B1640" s="5" t="s">
        <v>1428</v>
      </c>
      <c r="C1640" s="5" t="s">
        <v>7086</v>
      </c>
      <c r="D1640" s="5">
        <v>2604</v>
      </c>
      <c r="E1640" s="5" t="s">
        <v>7103</v>
      </c>
      <c r="F1640" s="5">
        <v>26013</v>
      </c>
      <c r="G1640" s="5" t="s">
        <v>7111</v>
      </c>
      <c r="H1640" s="5" t="s">
        <v>7296</v>
      </c>
      <c r="I1640" s="5">
        <v>2615508</v>
      </c>
      <c r="J1640" s="5" t="s">
        <v>1584</v>
      </c>
      <c r="K1640" s="6">
        <v>261550</v>
      </c>
      <c r="L1640" s="6" t="s">
        <v>7105</v>
      </c>
      <c r="M1640" s="6" t="s">
        <v>7112</v>
      </c>
      <c r="N1640" s="6" t="e">
        <f xml:space="preserve"> SUMIF(#REF!,MunicipioRegioes!I1640,#REF!)</f>
        <v>#REF!</v>
      </c>
      <c r="O1640" s="6" t="str">
        <f t="shared" si="25"/>
        <v>Mun_2615508</v>
      </c>
      <c r="P1640" s="6">
        <v>0</v>
      </c>
      <c r="Q1640" s="6" t="e">
        <f>SUMIF(#REF!,MunicipioRegioes!K1640,#REF!)/K1640</f>
        <v>#REF!</v>
      </c>
      <c r="R1640" s="6" t="e">
        <f>SUMIF(#REF!,MunicipioRegioes!I1640,#REF!)/I1640</f>
        <v>#REF!</v>
      </c>
      <c r="S1640" s="6" t="e">
        <f>SUMIF(#REF!,MunicipioRegioes!I1640)/I1640</f>
        <v>#REF!</v>
      </c>
    </row>
    <row r="1641" spans="1:19" x14ac:dyDescent="0.2">
      <c r="A1641" s="5">
        <v>26</v>
      </c>
      <c r="B1641" s="5" t="s">
        <v>1428</v>
      </c>
      <c r="C1641" s="5" t="s">
        <v>7086</v>
      </c>
      <c r="D1641" s="5">
        <v>2601</v>
      </c>
      <c r="E1641" s="5" t="s">
        <v>7091</v>
      </c>
      <c r="F1641" s="5">
        <v>26001</v>
      </c>
      <c r="G1641" s="5" t="s">
        <v>1440</v>
      </c>
      <c r="H1641" s="5" t="s">
        <v>7297</v>
      </c>
      <c r="I1641" s="5">
        <v>2615607</v>
      </c>
      <c r="J1641" s="5" t="s">
        <v>1585</v>
      </c>
      <c r="K1641" s="6">
        <v>261560</v>
      </c>
      <c r="L1641" s="6" t="s">
        <v>7093</v>
      </c>
      <c r="M1641" s="6" t="s">
        <v>7120</v>
      </c>
      <c r="N1641" s="6" t="e">
        <f xml:space="preserve"> SUMIF(#REF!,MunicipioRegioes!I1641,#REF!)</f>
        <v>#REF!</v>
      </c>
      <c r="O1641" s="6" t="str">
        <f t="shared" si="25"/>
        <v>Mun_2615607</v>
      </c>
      <c r="P1641" s="6">
        <v>0</v>
      </c>
      <c r="Q1641" s="6" t="e">
        <f>SUMIF(#REF!,MunicipioRegioes!K1641,#REF!)/K1641</f>
        <v>#REF!</v>
      </c>
      <c r="R1641" s="6" t="e">
        <f>SUMIF(#REF!,MunicipioRegioes!I1641,#REF!)/I1641</f>
        <v>#REF!</v>
      </c>
      <c r="S1641" s="6" t="e">
        <f>SUMIF(#REF!,MunicipioRegioes!I1641)/I1641</f>
        <v>#REF!</v>
      </c>
    </row>
    <row r="1642" spans="1:19" x14ac:dyDescent="0.2">
      <c r="A1642" s="5">
        <v>26</v>
      </c>
      <c r="B1642" s="5" t="s">
        <v>1428</v>
      </c>
      <c r="C1642" s="5" t="s">
        <v>7086</v>
      </c>
      <c r="D1642" s="5">
        <v>2601</v>
      </c>
      <c r="E1642" s="5" t="s">
        <v>7091</v>
      </c>
      <c r="F1642" s="5">
        <v>26003</v>
      </c>
      <c r="G1642" s="5" t="s">
        <v>7092</v>
      </c>
      <c r="H1642" s="5" t="s">
        <v>7298</v>
      </c>
      <c r="I1642" s="5">
        <v>2615706</v>
      </c>
      <c r="J1642" s="5" t="s">
        <v>1422</v>
      </c>
      <c r="K1642" s="6">
        <v>261570</v>
      </c>
      <c r="L1642" s="6" t="s">
        <v>7093</v>
      </c>
      <c r="M1642" s="6" t="s">
        <v>7094</v>
      </c>
      <c r="N1642" s="6" t="e">
        <f xml:space="preserve"> SUMIF(#REF!,MunicipioRegioes!I1642,#REF!)</f>
        <v>#REF!</v>
      </c>
      <c r="O1642" s="6" t="str">
        <f t="shared" si="25"/>
        <v>Mun_2615706</v>
      </c>
      <c r="P1642" s="6">
        <v>0</v>
      </c>
      <c r="Q1642" s="6" t="e">
        <f>SUMIF(#REF!,MunicipioRegioes!K1642,#REF!)/K1642</f>
        <v>#REF!</v>
      </c>
      <c r="R1642" s="6" t="e">
        <f>SUMIF(#REF!,MunicipioRegioes!I1642,#REF!)/I1642</f>
        <v>#REF!</v>
      </c>
      <c r="S1642" s="6" t="e">
        <f>SUMIF(#REF!,MunicipioRegioes!I1642)/I1642</f>
        <v>#REF!</v>
      </c>
    </row>
    <row r="1643" spans="1:19" x14ac:dyDescent="0.2">
      <c r="A1643" s="5">
        <v>26</v>
      </c>
      <c r="B1643" s="5" t="s">
        <v>1428</v>
      </c>
      <c r="C1643" s="5" t="s">
        <v>7086</v>
      </c>
      <c r="D1643" s="5">
        <v>2603</v>
      </c>
      <c r="E1643" s="5" t="s">
        <v>7099</v>
      </c>
      <c r="F1643" s="5">
        <v>26007</v>
      </c>
      <c r="G1643" s="5" t="s">
        <v>7107</v>
      </c>
      <c r="H1643" s="5" t="s">
        <v>7299</v>
      </c>
      <c r="I1643" s="5">
        <v>2615805</v>
      </c>
      <c r="J1643" s="5" t="s">
        <v>1586</v>
      </c>
      <c r="K1643" s="6">
        <v>261580</v>
      </c>
      <c r="L1643" s="6" t="s">
        <v>7101</v>
      </c>
      <c r="M1643" s="6" t="s">
        <v>7108</v>
      </c>
      <c r="N1643" s="6" t="e">
        <f xml:space="preserve"> SUMIF(#REF!,MunicipioRegioes!I1643,#REF!)</f>
        <v>#REF!</v>
      </c>
      <c r="O1643" s="6" t="str">
        <f t="shared" si="25"/>
        <v>Mun_2615805</v>
      </c>
      <c r="P1643" s="6">
        <v>0</v>
      </c>
      <c r="Q1643" s="6" t="e">
        <f>SUMIF(#REF!,MunicipioRegioes!K1643,#REF!)/K1643</f>
        <v>#REF!</v>
      </c>
      <c r="R1643" s="6" t="e">
        <f>SUMIF(#REF!,MunicipioRegioes!I1643,#REF!)/I1643</f>
        <v>#REF!</v>
      </c>
      <c r="S1643" s="6" t="e">
        <f>SUMIF(#REF!,MunicipioRegioes!I1643)/I1643</f>
        <v>#REF!</v>
      </c>
    </row>
    <row r="1644" spans="1:19" x14ac:dyDescent="0.2">
      <c r="A1644" s="5">
        <v>26</v>
      </c>
      <c r="B1644" s="5" t="s">
        <v>1428</v>
      </c>
      <c r="C1644" s="5" t="s">
        <v>7086</v>
      </c>
      <c r="D1644" s="5">
        <v>2601</v>
      </c>
      <c r="E1644" s="5" t="s">
        <v>7091</v>
      </c>
      <c r="F1644" s="5">
        <v>26003</v>
      </c>
      <c r="G1644" s="5" t="s">
        <v>7092</v>
      </c>
      <c r="H1644" s="5" t="s">
        <v>7300</v>
      </c>
      <c r="I1644" s="5">
        <v>2615904</v>
      </c>
      <c r="J1644" s="5" t="s">
        <v>1587</v>
      </c>
      <c r="K1644" s="6">
        <v>261590</v>
      </c>
      <c r="L1644" s="6" t="s">
        <v>7093</v>
      </c>
      <c r="M1644" s="6" t="s">
        <v>7094</v>
      </c>
      <c r="N1644" s="6" t="e">
        <f xml:space="preserve"> SUMIF(#REF!,MunicipioRegioes!I1644,#REF!)</f>
        <v>#REF!</v>
      </c>
      <c r="O1644" s="6" t="str">
        <f t="shared" si="25"/>
        <v>Mun_2615904</v>
      </c>
      <c r="P1644" s="6">
        <v>0</v>
      </c>
      <c r="Q1644" s="6" t="e">
        <f>SUMIF(#REF!,MunicipioRegioes!K1644,#REF!)/K1644</f>
        <v>#REF!</v>
      </c>
      <c r="R1644" s="6" t="e">
        <f>SUMIF(#REF!,MunicipioRegioes!I1644,#REF!)/I1644</f>
        <v>#REF!</v>
      </c>
      <c r="S1644" s="6" t="e">
        <f>SUMIF(#REF!,MunicipioRegioes!I1644)/I1644</f>
        <v>#REF!</v>
      </c>
    </row>
    <row r="1645" spans="1:19" x14ac:dyDescent="0.2">
      <c r="A1645" s="5">
        <v>26</v>
      </c>
      <c r="B1645" s="5" t="s">
        <v>1428</v>
      </c>
      <c r="C1645" s="5" t="s">
        <v>7086</v>
      </c>
      <c r="D1645" s="5">
        <v>2603</v>
      </c>
      <c r="E1645" s="5" t="s">
        <v>7099</v>
      </c>
      <c r="F1645" s="5">
        <v>26007</v>
      </c>
      <c r="G1645" s="5" t="s">
        <v>7107</v>
      </c>
      <c r="H1645" s="5" t="s">
        <v>7301</v>
      </c>
      <c r="I1645" s="5">
        <v>2616001</v>
      </c>
      <c r="J1645" s="5" t="s">
        <v>1588</v>
      </c>
      <c r="K1645" s="6">
        <v>261600</v>
      </c>
      <c r="L1645" s="6" t="s">
        <v>7101</v>
      </c>
      <c r="M1645" s="6" t="s">
        <v>7108</v>
      </c>
      <c r="N1645" s="6" t="e">
        <f xml:space="preserve"> SUMIF(#REF!,MunicipioRegioes!I1645,#REF!)</f>
        <v>#REF!</v>
      </c>
      <c r="O1645" s="6" t="str">
        <f t="shared" si="25"/>
        <v>Mun_2616001</v>
      </c>
      <c r="P1645" s="6">
        <v>0</v>
      </c>
      <c r="Q1645" s="6" t="e">
        <f>SUMIF(#REF!,MunicipioRegioes!K1645,#REF!)/K1645</f>
        <v>#REF!</v>
      </c>
      <c r="R1645" s="6" t="e">
        <f>SUMIF(#REF!,MunicipioRegioes!I1645,#REF!)/I1645</f>
        <v>#REF!</v>
      </c>
      <c r="S1645" s="6" t="e">
        <f>SUMIF(#REF!,MunicipioRegioes!I1645)/I1645</f>
        <v>#REF!</v>
      </c>
    </row>
    <row r="1646" spans="1:19" x14ac:dyDescent="0.2">
      <c r="A1646" s="5">
        <v>26</v>
      </c>
      <c r="B1646" s="5" t="s">
        <v>1428</v>
      </c>
      <c r="C1646" s="5" t="s">
        <v>7086</v>
      </c>
      <c r="D1646" s="5">
        <v>2601</v>
      </c>
      <c r="E1646" s="5" t="s">
        <v>7091</v>
      </c>
      <c r="F1646" s="5">
        <v>26002</v>
      </c>
      <c r="G1646" s="5" t="s">
        <v>1552</v>
      </c>
      <c r="H1646" s="5" t="s">
        <v>7302</v>
      </c>
      <c r="I1646" s="5">
        <v>2616100</v>
      </c>
      <c r="J1646" s="5" t="s">
        <v>1589</v>
      </c>
      <c r="K1646" s="6">
        <v>261610</v>
      </c>
      <c r="L1646" s="6" t="s">
        <v>7093</v>
      </c>
      <c r="M1646" s="6" t="s">
        <v>7166</v>
      </c>
      <c r="N1646" s="6" t="e">
        <f xml:space="preserve"> SUMIF(#REF!,MunicipioRegioes!I1646,#REF!)</f>
        <v>#REF!</v>
      </c>
      <c r="O1646" s="6" t="str">
        <f t="shared" si="25"/>
        <v>Mun_2616100</v>
      </c>
      <c r="P1646" s="6">
        <v>0</v>
      </c>
      <c r="Q1646" s="6" t="e">
        <f>SUMIF(#REF!,MunicipioRegioes!K1646,#REF!)/K1646</f>
        <v>#REF!</v>
      </c>
      <c r="R1646" s="6" t="e">
        <f>SUMIF(#REF!,MunicipioRegioes!I1646,#REF!)/I1646</f>
        <v>#REF!</v>
      </c>
      <c r="S1646" s="6" t="e">
        <f>SUMIF(#REF!,MunicipioRegioes!I1646)/I1646</f>
        <v>#REF!</v>
      </c>
    </row>
    <row r="1647" spans="1:19" x14ac:dyDescent="0.2">
      <c r="A1647" s="5">
        <v>26</v>
      </c>
      <c r="B1647" s="5" t="s">
        <v>1428</v>
      </c>
      <c r="C1647" s="5" t="s">
        <v>7086</v>
      </c>
      <c r="D1647" s="5">
        <v>2603</v>
      </c>
      <c r="E1647" s="5" t="s">
        <v>7099</v>
      </c>
      <c r="F1647" s="5">
        <v>26009</v>
      </c>
      <c r="G1647" s="5" t="s">
        <v>7161</v>
      </c>
      <c r="H1647" s="5" t="s">
        <v>7303</v>
      </c>
      <c r="I1647" s="5">
        <v>2616183</v>
      </c>
      <c r="J1647" s="5" t="s">
        <v>1590</v>
      </c>
      <c r="K1647" s="6">
        <v>261618</v>
      </c>
      <c r="L1647" s="6" t="s">
        <v>7101</v>
      </c>
      <c r="M1647" s="6" t="s">
        <v>7163</v>
      </c>
      <c r="N1647" s="6" t="e">
        <f xml:space="preserve"> SUMIF(#REF!,MunicipioRegioes!I1647,#REF!)</f>
        <v>#REF!</v>
      </c>
      <c r="O1647" s="6" t="str">
        <f t="shared" si="25"/>
        <v>Mun_2616183</v>
      </c>
      <c r="P1647" s="6">
        <v>0</v>
      </c>
      <c r="Q1647" s="6" t="e">
        <f>SUMIF(#REF!,MunicipioRegioes!K1647,#REF!)/K1647</f>
        <v>#REF!</v>
      </c>
      <c r="R1647" s="6" t="e">
        <f>SUMIF(#REF!,MunicipioRegioes!I1647,#REF!)/I1647</f>
        <v>#REF!</v>
      </c>
      <c r="S1647" s="6" t="e">
        <f>SUMIF(#REF!,MunicipioRegioes!I1647)/I1647</f>
        <v>#REF!</v>
      </c>
    </row>
    <row r="1648" spans="1:19" x14ac:dyDescent="0.2">
      <c r="A1648" s="5">
        <v>26</v>
      </c>
      <c r="B1648" s="5" t="s">
        <v>1428</v>
      </c>
      <c r="C1648" s="5" t="s">
        <v>7086</v>
      </c>
      <c r="D1648" s="5">
        <v>2603</v>
      </c>
      <c r="E1648" s="5" t="s">
        <v>7099</v>
      </c>
      <c r="F1648" s="5">
        <v>26009</v>
      </c>
      <c r="G1648" s="5" t="s">
        <v>7161</v>
      </c>
      <c r="H1648" s="5" t="s">
        <v>7304</v>
      </c>
      <c r="I1648" s="5">
        <v>2616209</v>
      </c>
      <c r="J1648" s="5" t="s">
        <v>1591</v>
      </c>
      <c r="K1648" s="6">
        <v>261620</v>
      </c>
      <c r="L1648" s="6" t="s">
        <v>7101</v>
      </c>
      <c r="M1648" s="6" t="s">
        <v>7163</v>
      </c>
      <c r="N1648" s="6" t="e">
        <f xml:space="preserve"> SUMIF(#REF!,MunicipioRegioes!I1648,#REF!)</f>
        <v>#REF!</v>
      </c>
      <c r="O1648" s="6" t="str">
        <f t="shared" si="25"/>
        <v>Mun_2616209</v>
      </c>
      <c r="P1648" s="6">
        <v>0</v>
      </c>
      <c r="Q1648" s="6" t="e">
        <f>SUMIF(#REF!,MunicipioRegioes!K1648,#REF!)/K1648</f>
        <v>#REF!</v>
      </c>
      <c r="R1648" s="6" t="e">
        <f>SUMIF(#REF!,MunicipioRegioes!I1648,#REF!)/I1648</f>
        <v>#REF!</v>
      </c>
      <c r="S1648" s="6" t="e">
        <f>SUMIF(#REF!,MunicipioRegioes!I1648)/I1648</f>
        <v>#REF!</v>
      </c>
    </row>
    <row r="1649" spans="1:19" x14ac:dyDescent="0.2">
      <c r="A1649" s="5">
        <v>26</v>
      </c>
      <c r="B1649" s="5" t="s">
        <v>1428</v>
      </c>
      <c r="C1649" s="5" t="s">
        <v>7086</v>
      </c>
      <c r="D1649" s="5">
        <v>2604</v>
      </c>
      <c r="E1649" s="5" t="s">
        <v>7103</v>
      </c>
      <c r="F1649" s="5">
        <v>26013</v>
      </c>
      <c r="G1649" s="5" t="s">
        <v>7111</v>
      </c>
      <c r="H1649" s="5" t="s">
        <v>7305</v>
      </c>
      <c r="I1649" s="5">
        <v>2616308</v>
      </c>
      <c r="J1649" s="5" t="s">
        <v>1592</v>
      </c>
      <c r="K1649" s="6">
        <v>261630</v>
      </c>
      <c r="L1649" s="6" t="s">
        <v>7105</v>
      </c>
      <c r="M1649" s="6" t="s">
        <v>7112</v>
      </c>
      <c r="N1649" s="6" t="e">
        <f xml:space="preserve"> SUMIF(#REF!,MunicipioRegioes!I1649,#REF!)</f>
        <v>#REF!</v>
      </c>
      <c r="O1649" s="6" t="str">
        <f t="shared" si="25"/>
        <v>Mun_2616308</v>
      </c>
      <c r="P1649" s="6">
        <v>0</v>
      </c>
      <c r="Q1649" s="6" t="e">
        <f>SUMIF(#REF!,MunicipioRegioes!K1649,#REF!)/K1649</f>
        <v>#REF!</v>
      </c>
      <c r="R1649" s="6" t="e">
        <f>SUMIF(#REF!,MunicipioRegioes!I1649,#REF!)/I1649</f>
        <v>#REF!</v>
      </c>
      <c r="S1649" s="6" t="e">
        <f>SUMIF(#REF!,MunicipioRegioes!I1649)/I1649</f>
        <v>#REF!</v>
      </c>
    </row>
    <row r="1650" spans="1:19" x14ac:dyDescent="0.2">
      <c r="A1650" s="5">
        <v>26</v>
      </c>
      <c r="B1650" s="5" t="s">
        <v>1428</v>
      </c>
      <c r="C1650" s="5" t="s">
        <v>7086</v>
      </c>
      <c r="D1650" s="5">
        <v>2604</v>
      </c>
      <c r="E1650" s="5" t="s">
        <v>7103</v>
      </c>
      <c r="F1650" s="5">
        <v>26014</v>
      </c>
      <c r="G1650" s="5" t="s">
        <v>1593</v>
      </c>
      <c r="H1650" s="5" t="s">
        <v>7306</v>
      </c>
      <c r="I1650" s="5">
        <v>2616407</v>
      </c>
      <c r="J1650" s="5" t="s">
        <v>1593</v>
      </c>
      <c r="K1650" s="6">
        <v>261640</v>
      </c>
      <c r="L1650" s="6" t="s">
        <v>7105</v>
      </c>
      <c r="M1650" s="6" t="s">
        <v>7168</v>
      </c>
      <c r="N1650" s="6" t="e">
        <f xml:space="preserve"> SUMIF(#REF!,MunicipioRegioes!I1650,#REF!)</f>
        <v>#REF!</v>
      </c>
      <c r="O1650" s="6" t="str">
        <f t="shared" si="25"/>
        <v>Mun_2616407</v>
      </c>
      <c r="P1650" s="6">
        <v>0</v>
      </c>
      <c r="Q1650" s="6" t="e">
        <f>SUMIF(#REF!,MunicipioRegioes!K1650,#REF!)/K1650</f>
        <v>#REF!</v>
      </c>
      <c r="R1650" s="6" t="e">
        <f>SUMIF(#REF!,MunicipioRegioes!I1650,#REF!)/I1650</f>
        <v>#REF!</v>
      </c>
      <c r="S1650" s="6" t="e">
        <f>SUMIF(#REF!,MunicipioRegioes!I1650)/I1650</f>
        <v>#REF!</v>
      </c>
    </row>
    <row r="1651" spans="1:19" x14ac:dyDescent="0.2">
      <c r="A1651" s="5">
        <v>26</v>
      </c>
      <c r="B1651" s="5" t="s">
        <v>1428</v>
      </c>
      <c r="C1651" s="5" t="s">
        <v>7086</v>
      </c>
      <c r="D1651" s="5">
        <v>2604</v>
      </c>
      <c r="E1651" s="5" t="s">
        <v>7103</v>
      </c>
      <c r="F1651" s="5">
        <v>26015</v>
      </c>
      <c r="G1651" s="5" t="s">
        <v>7104</v>
      </c>
      <c r="H1651" s="5" t="s">
        <v>7307</v>
      </c>
      <c r="I1651" s="5">
        <v>2616506</v>
      </c>
      <c r="J1651" s="5" t="s">
        <v>1594</v>
      </c>
      <c r="K1651" s="6">
        <v>261650</v>
      </c>
      <c r="L1651" s="6" t="s">
        <v>7105</v>
      </c>
      <c r="M1651" s="6" t="s">
        <v>7106</v>
      </c>
      <c r="N1651" s="6" t="e">
        <f xml:space="preserve"> SUMIF(#REF!,MunicipioRegioes!I1651,#REF!)</f>
        <v>#REF!</v>
      </c>
      <c r="O1651" s="6" t="str">
        <f t="shared" si="25"/>
        <v>Mun_2616506</v>
      </c>
      <c r="P1651" s="6">
        <v>0</v>
      </c>
      <c r="Q1651" s="6" t="e">
        <f>SUMIF(#REF!,MunicipioRegioes!K1651,#REF!)/K1651</f>
        <v>#REF!</v>
      </c>
      <c r="R1651" s="6" t="e">
        <f>SUMIF(#REF!,MunicipioRegioes!I1651,#REF!)/I1651</f>
        <v>#REF!</v>
      </c>
      <c r="S1651" s="6" t="e">
        <f>SUMIF(#REF!,MunicipioRegioes!I1651)/I1651</f>
        <v>#REF!</v>
      </c>
    </row>
    <row r="1652" spans="1:19" x14ac:dyDescent="0.2">
      <c r="A1652" s="5">
        <v>27</v>
      </c>
      <c r="B1652" s="5" t="s">
        <v>1595</v>
      </c>
      <c r="C1652" s="5" t="s">
        <v>7308</v>
      </c>
      <c r="D1652" s="5">
        <v>2701</v>
      </c>
      <c r="E1652" s="5" t="s">
        <v>7309</v>
      </c>
      <c r="F1652" s="5">
        <v>27001</v>
      </c>
      <c r="G1652" s="5" t="s">
        <v>7310</v>
      </c>
      <c r="H1652" s="5" t="s">
        <v>5460</v>
      </c>
      <c r="I1652" s="5">
        <v>2700102</v>
      </c>
      <c r="J1652" s="5" t="s">
        <v>669</v>
      </c>
      <c r="K1652" s="6">
        <v>270010</v>
      </c>
      <c r="L1652" s="6" t="s">
        <v>7311</v>
      </c>
      <c r="M1652" s="6" t="s">
        <v>7312</v>
      </c>
      <c r="N1652" s="6" t="e">
        <f xml:space="preserve"> SUMIF(#REF!,MunicipioRegioes!I1652,#REF!)</f>
        <v>#REF!</v>
      </c>
      <c r="O1652" s="6" t="str">
        <f t="shared" si="25"/>
        <v>Mun_2700102</v>
      </c>
      <c r="P1652" s="6">
        <v>0</v>
      </c>
      <c r="Q1652" s="6" t="e">
        <f>SUMIF(#REF!,MunicipioRegioes!K1652,#REF!)/K1652</f>
        <v>#REF!</v>
      </c>
      <c r="R1652" s="6" t="e">
        <f>SUMIF(#REF!,MunicipioRegioes!I1652,#REF!)/I1652</f>
        <v>#REF!</v>
      </c>
      <c r="S1652" s="6" t="e">
        <f>SUMIF(#REF!,MunicipioRegioes!I1652)/I1652</f>
        <v>#REF!</v>
      </c>
    </row>
    <row r="1653" spans="1:19" x14ac:dyDescent="0.2">
      <c r="A1653" s="5">
        <v>27</v>
      </c>
      <c r="B1653" s="5" t="s">
        <v>1595</v>
      </c>
      <c r="C1653" s="5" t="s">
        <v>7308</v>
      </c>
      <c r="D1653" s="5">
        <v>2703</v>
      </c>
      <c r="E1653" s="5" t="s">
        <v>7313</v>
      </c>
      <c r="F1653" s="5">
        <v>27012</v>
      </c>
      <c r="G1653" s="5" t="s">
        <v>1679</v>
      </c>
      <c r="H1653" s="5" t="s">
        <v>5466</v>
      </c>
      <c r="I1653" s="5">
        <v>2700201</v>
      </c>
      <c r="J1653" s="5" t="s">
        <v>1596</v>
      </c>
      <c r="K1653" s="6">
        <v>270020</v>
      </c>
      <c r="L1653" s="6" t="s">
        <v>7314</v>
      </c>
      <c r="M1653" s="6" t="s">
        <v>7315</v>
      </c>
      <c r="N1653" s="6" t="e">
        <f xml:space="preserve"> SUMIF(#REF!,MunicipioRegioes!I1653,#REF!)</f>
        <v>#REF!</v>
      </c>
      <c r="O1653" s="6" t="str">
        <f t="shared" si="25"/>
        <v>Mun_2700201</v>
      </c>
      <c r="P1653" s="6">
        <v>0</v>
      </c>
      <c r="Q1653" s="6" t="e">
        <f>SUMIF(#REF!,MunicipioRegioes!K1653,#REF!)/K1653</f>
        <v>#REF!</v>
      </c>
      <c r="R1653" s="6" t="e">
        <f>SUMIF(#REF!,MunicipioRegioes!I1653,#REF!)/I1653</f>
        <v>#REF!</v>
      </c>
      <c r="S1653" s="6" t="e">
        <f>SUMIF(#REF!,MunicipioRegioes!I1653)/I1653</f>
        <v>#REF!</v>
      </c>
    </row>
    <row r="1654" spans="1:19" x14ac:dyDescent="0.2">
      <c r="A1654" s="5">
        <v>27</v>
      </c>
      <c r="B1654" s="5" t="s">
        <v>1595</v>
      </c>
      <c r="C1654" s="5" t="s">
        <v>7308</v>
      </c>
      <c r="D1654" s="5">
        <v>2702</v>
      </c>
      <c r="E1654" s="5" t="s">
        <v>7316</v>
      </c>
      <c r="F1654" s="5">
        <v>27006</v>
      </c>
      <c r="G1654" s="5" t="s">
        <v>1597</v>
      </c>
      <c r="H1654" s="5" t="s">
        <v>5468</v>
      </c>
      <c r="I1654" s="5">
        <v>2700300</v>
      </c>
      <c r="J1654" s="5" t="s">
        <v>1597</v>
      </c>
      <c r="K1654" s="6">
        <v>270030</v>
      </c>
      <c r="L1654" s="6" t="s">
        <v>7317</v>
      </c>
      <c r="M1654" s="6" t="s">
        <v>7318</v>
      </c>
      <c r="N1654" s="6" t="e">
        <f xml:space="preserve"> SUMIF(#REF!,MunicipioRegioes!I1654,#REF!)</f>
        <v>#REF!</v>
      </c>
      <c r="O1654" s="6" t="str">
        <f t="shared" si="25"/>
        <v>Mun_2700300</v>
      </c>
      <c r="P1654" s="6">
        <v>0</v>
      </c>
      <c r="Q1654" s="6" t="e">
        <f>SUMIF(#REF!,MunicipioRegioes!K1654,#REF!)/K1654</f>
        <v>#REF!</v>
      </c>
      <c r="R1654" s="6" t="e">
        <f>SUMIF(#REF!,MunicipioRegioes!I1654,#REF!)/I1654</f>
        <v>#REF!</v>
      </c>
      <c r="S1654" s="6" t="e">
        <f>SUMIF(#REF!,MunicipioRegioes!I1654)/I1654</f>
        <v>#REF!</v>
      </c>
    </row>
    <row r="1655" spans="1:19" x14ac:dyDescent="0.2">
      <c r="A1655" s="5">
        <v>27</v>
      </c>
      <c r="B1655" s="5" t="s">
        <v>1595</v>
      </c>
      <c r="C1655" s="5" t="s">
        <v>7308</v>
      </c>
      <c r="D1655" s="5">
        <v>2703</v>
      </c>
      <c r="E1655" s="5" t="s">
        <v>7313</v>
      </c>
      <c r="F1655" s="5">
        <v>27009</v>
      </c>
      <c r="G1655" s="5" t="s">
        <v>7319</v>
      </c>
      <c r="H1655" s="5" t="s">
        <v>5471</v>
      </c>
      <c r="I1655" s="5">
        <v>2700409</v>
      </c>
      <c r="J1655" s="5" t="s">
        <v>1598</v>
      </c>
      <c r="K1655" s="6">
        <v>270040</v>
      </c>
      <c r="L1655" s="6" t="s">
        <v>7314</v>
      </c>
      <c r="M1655" s="6" t="s">
        <v>7320</v>
      </c>
      <c r="N1655" s="6" t="e">
        <f xml:space="preserve"> SUMIF(#REF!,MunicipioRegioes!I1655,#REF!)</f>
        <v>#REF!</v>
      </c>
      <c r="O1655" s="6" t="str">
        <f t="shared" si="25"/>
        <v>Mun_2700409</v>
      </c>
      <c r="P1655" s="6">
        <v>0</v>
      </c>
      <c r="Q1655" s="6" t="e">
        <f>SUMIF(#REF!,MunicipioRegioes!K1655,#REF!)/K1655</f>
        <v>#REF!</v>
      </c>
      <c r="R1655" s="6" t="e">
        <f>SUMIF(#REF!,MunicipioRegioes!I1655,#REF!)/I1655</f>
        <v>#REF!</v>
      </c>
      <c r="S1655" s="6" t="e">
        <f>SUMIF(#REF!,MunicipioRegioes!I1655)/I1655</f>
        <v>#REF!</v>
      </c>
    </row>
    <row r="1656" spans="1:19" x14ac:dyDescent="0.2">
      <c r="A1656" s="5">
        <v>27</v>
      </c>
      <c r="B1656" s="5" t="s">
        <v>1595</v>
      </c>
      <c r="C1656" s="5" t="s">
        <v>7308</v>
      </c>
      <c r="D1656" s="5">
        <v>2703</v>
      </c>
      <c r="E1656" s="5" t="s">
        <v>7313</v>
      </c>
      <c r="F1656" s="5">
        <v>27011</v>
      </c>
      <c r="G1656" s="5" t="s">
        <v>7321</v>
      </c>
      <c r="H1656" s="5" t="s">
        <v>5474</v>
      </c>
      <c r="I1656" s="5">
        <v>2700508</v>
      </c>
      <c r="J1656" s="5" t="s">
        <v>1599</v>
      </c>
      <c r="K1656" s="6">
        <v>270050</v>
      </c>
      <c r="L1656" s="6" t="s">
        <v>7314</v>
      </c>
      <c r="M1656" s="6" t="s">
        <v>7322</v>
      </c>
      <c r="N1656" s="6" t="e">
        <f xml:space="preserve"> SUMIF(#REF!,MunicipioRegioes!I1656,#REF!)</f>
        <v>#REF!</v>
      </c>
      <c r="O1656" s="6" t="str">
        <f t="shared" si="25"/>
        <v>Mun_2700508</v>
      </c>
      <c r="P1656" s="6">
        <v>0</v>
      </c>
      <c r="Q1656" s="6" t="e">
        <f>SUMIF(#REF!,MunicipioRegioes!K1656,#REF!)/K1656</f>
        <v>#REF!</v>
      </c>
      <c r="R1656" s="6" t="e">
        <f>SUMIF(#REF!,MunicipioRegioes!I1656,#REF!)/I1656</f>
        <v>#REF!</v>
      </c>
      <c r="S1656" s="6" t="e">
        <f>SUMIF(#REF!,MunicipioRegioes!I1656)/I1656</f>
        <v>#REF!</v>
      </c>
    </row>
    <row r="1657" spans="1:19" x14ac:dyDescent="0.2">
      <c r="A1657" s="5">
        <v>27</v>
      </c>
      <c r="B1657" s="5" t="s">
        <v>1595</v>
      </c>
      <c r="C1657" s="5" t="s">
        <v>7308</v>
      </c>
      <c r="D1657" s="5">
        <v>2703</v>
      </c>
      <c r="E1657" s="5" t="s">
        <v>7313</v>
      </c>
      <c r="F1657" s="5">
        <v>27011</v>
      </c>
      <c r="G1657" s="5" t="s">
        <v>7321</v>
      </c>
      <c r="H1657" s="5" t="s">
        <v>5476</v>
      </c>
      <c r="I1657" s="5">
        <v>2700607</v>
      </c>
      <c r="J1657" s="5" t="s">
        <v>1248</v>
      </c>
      <c r="K1657" s="6">
        <v>270060</v>
      </c>
      <c r="L1657" s="6" t="s">
        <v>7314</v>
      </c>
      <c r="M1657" s="6" t="s">
        <v>7322</v>
      </c>
      <c r="N1657" s="6" t="e">
        <f xml:space="preserve"> SUMIF(#REF!,MunicipioRegioes!I1657,#REF!)</f>
        <v>#REF!</v>
      </c>
      <c r="O1657" s="6" t="str">
        <f t="shared" si="25"/>
        <v>Mun_2700607</v>
      </c>
      <c r="P1657" s="6">
        <v>0</v>
      </c>
      <c r="Q1657" s="6" t="e">
        <f>SUMIF(#REF!,MunicipioRegioes!K1657,#REF!)/K1657</f>
        <v>#REF!</v>
      </c>
      <c r="R1657" s="6" t="e">
        <f>SUMIF(#REF!,MunicipioRegioes!I1657,#REF!)/I1657</f>
        <v>#REF!</v>
      </c>
      <c r="S1657" s="6" t="e">
        <f>SUMIF(#REF!,MunicipioRegioes!I1657)/I1657</f>
        <v>#REF!</v>
      </c>
    </row>
    <row r="1658" spans="1:19" x14ac:dyDescent="0.2">
      <c r="A1658" s="5">
        <v>27</v>
      </c>
      <c r="B1658" s="5" t="s">
        <v>1595</v>
      </c>
      <c r="C1658" s="5" t="s">
        <v>7308</v>
      </c>
      <c r="D1658" s="5">
        <v>2701</v>
      </c>
      <c r="E1658" s="5" t="s">
        <v>7309</v>
      </c>
      <c r="F1658" s="5">
        <v>27004</v>
      </c>
      <c r="G1658" s="5" t="s">
        <v>688</v>
      </c>
      <c r="H1658" s="5" t="s">
        <v>5479</v>
      </c>
      <c r="I1658" s="5">
        <v>2700706</v>
      </c>
      <c r="J1658" s="5" t="s">
        <v>688</v>
      </c>
      <c r="K1658" s="6">
        <v>270070</v>
      </c>
      <c r="L1658" s="6" t="s">
        <v>7311</v>
      </c>
      <c r="M1658" s="6" t="s">
        <v>7323</v>
      </c>
      <c r="N1658" s="6" t="e">
        <f xml:space="preserve"> SUMIF(#REF!,MunicipioRegioes!I1658,#REF!)</f>
        <v>#REF!</v>
      </c>
      <c r="O1658" s="6" t="str">
        <f t="shared" si="25"/>
        <v>Mun_2700706</v>
      </c>
      <c r="P1658" s="6">
        <v>0</v>
      </c>
      <c r="Q1658" s="6" t="e">
        <f>SUMIF(#REF!,MunicipioRegioes!K1658,#REF!)/K1658</f>
        <v>#REF!</v>
      </c>
      <c r="R1658" s="6" t="e">
        <f>SUMIF(#REF!,MunicipioRegioes!I1658,#REF!)/I1658</f>
        <v>#REF!</v>
      </c>
      <c r="S1658" s="6" t="e">
        <f>SUMIF(#REF!,MunicipioRegioes!I1658)/I1658</f>
        <v>#REF!</v>
      </c>
    </row>
    <row r="1659" spans="1:19" x14ac:dyDescent="0.2">
      <c r="A1659" s="5">
        <v>27</v>
      </c>
      <c r="B1659" s="5" t="s">
        <v>1595</v>
      </c>
      <c r="C1659" s="5" t="s">
        <v>7308</v>
      </c>
      <c r="D1659" s="5">
        <v>2702</v>
      </c>
      <c r="E1659" s="5" t="s">
        <v>7316</v>
      </c>
      <c r="F1659" s="5">
        <v>27005</v>
      </c>
      <c r="G1659" s="5" t="s">
        <v>1655</v>
      </c>
      <c r="H1659" s="5" t="s">
        <v>5481</v>
      </c>
      <c r="I1659" s="5">
        <v>2700805</v>
      </c>
      <c r="J1659" s="5" t="s">
        <v>173</v>
      </c>
      <c r="K1659" s="6">
        <v>270080</v>
      </c>
      <c r="L1659" s="6" t="s">
        <v>7317</v>
      </c>
      <c r="M1659" s="6" t="s">
        <v>7324</v>
      </c>
      <c r="N1659" s="6" t="e">
        <f xml:space="preserve"> SUMIF(#REF!,MunicipioRegioes!I1659,#REF!)</f>
        <v>#REF!</v>
      </c>
      <c r="O1659" s="6" t="str">
        <f t="shared" si="25"/>
        <v>Mun_2700805</v>
      </c>
      <c r="P1659" s="6">
        <v>0</v>
      </c>
      <c r="Q1659" s="6" t="e">
        <f>SUMIF(#REF!,MunicipioRegioes!K1659,#REF!)/K1659</f>
        <v>#REF!</v>
      </c>
      <c r="R1659" s="6" t="e">
        <f>SUMIF(#REF!,MunicipioRegioes!I1659,#REF!)/I1659</f>
        <v>#REF!</v>
      </c>
      <c r="S1659" s="6" t="e">
        <f>SUMIF(#REF!,MunicipioRegioes!I1659)/I1659</f>
        <v>#REF!</v>
      </c>
    </row>
    <row r="1660" spans="1:19" x14ac:dyDescent="0.2">
      <c r="A1660" s="5">
        <v>27</v>
      </c>
      <c r="B1660" s="5" t="s">
        <v>1595</v>
      </c>
      <c r="C1660" s="5" t="s">
        <v>7308</v>
      </c>
      <c r="D1660" s="5">
        <v>2701</v>
      </c>
      <c r="E1660" s="5" t="s">
        <v>7309</v>
      </c>
      <c r="F1660" s="5">
        <v>27004</v>
      </c>
      <c r="G1660" s="5" t="s">
        <v>688</v>
      </c>
      <c r="H1660" s="5" t="s">
        <v>5484</v>
      </c>
      <c r="I1660" s="5">
        <v>2700904</v>
      </c>
      <c r="J1660" s="5" t="s">
        <v>1600</v>
      </c>
      <c r="K1660" s="6">
        <v>270090</v>
      </c>
      <c r="L1660" s="6" t="s">
        <v>7311</v>
      </c>
      <c r="M1660" s="6" t="s">
        <v>7323</v>
      </c>
      <c r="N1660" s="6" t="e">
        <f xml:space="preserve"> SUMIF(#REF!,MunicipioRegioes!I1660,#REF!)</f>
        <v>#REF!</v>
      </c>
      <c r="O1660" s="6" t="str">
        <f t="shared" si="25"/>
        <v>Mun_2700904</v>
      </c>
      <c r="P1660" s="6">
        <v>0</v>
      </c>
      <c r="Q1660" s="6" t="e">
        <f>SUMIF(#REF!,MunicipioRegioes!K1660,#REF!)/K1660</f>
        <v>#REF!</v>
      </c>
      <c r="R1660" s="6" t="e">
        <f>SUMIF(#REF!,MunicipioRegioes!I1660,#REF!)/I1660</f>
        <v>#REF!</v>
      </c>
      <c r="S1660" s="6" t="e">
        <f>SUMIF(#REF!,MunicipioRegioes!I1660)/I1660</f>
        <v>#REF!</v>
      </c>
    </row>
    <row r="1661" spans="1:19" x14ac:dyDescent="0.2">
      <c r="A1661" s="5">
        <v>27</v>
      </c>
      <c r="B1661" s="5" t="s">
        <v>1595</v>
      </c>
      <c r="C1661" s="5" t="s">
        <v>7308</v>
      </c>
      <c r="D1661" s="5">
        <v>2703</v>
      </c>
      <c r="E1661" s="5" t="s">
        <v>7313</v>
      </c>
      <c r="F1661" s="5">
        <v>27012</v>
      </c>
      <c r="G1661" s="5" t="s">
        <v>1679</v>
      </c>
      <c r="H1661" s="5" t="s">
        <v>5486</v>
      </c>
      <c r="I1661" s="5">
        <v>2701001</v>
      </c>
      <c r="J1661" s="5" t="s">
        <v>1601</v>
      </c>
      <c r="K1661" s="6">
        <v>270100</v>
      </c>
      <c r="L1661" s="6" t="s">
        <v>7314</v>
      </c>
      <c r="M1661" s="6" t="s">
        <v>7315</v>
      </c>
      <c r="N1661" s="6" t="e">
        <f xml:space="preserve"> SUMIF(#REF!,MunicipioRegioes!I1661,#REF!)</f>
        <v>#REF!</v>
      </c>
      <c r="O1661" s="6" t="str">
        <f t="shared" si="25"/>
        <v>Mun_2701001</v>
      </c>
      <c r="P1661" s="6">
        <v>0</v>
      </c>
      <c r="Q1661" s="6" t="e">
        <f>SUMIF(#REF!,MunicipioRegioes!K1661,#REF!)/K1661</f>
        <v>#REF!</v>
      </c>
      <c r="R1661" s="6" t="e">
        <f>SUMIF(#REF!,MunicipioRegioes!I1661,#REF!)/I1661</f>
        <v>#REF!</v>
      </c>
      <c r="S1661" s="6" t="e">
        <f>SUMIF(#REF!,MunicipioRegioes!I1661)/I1661</f>
        <v>#REF!</v>
      </c>
    </row>
    <row r="1662" spans="1:19" x14ac:dyDescent="0.2">
      <c r="A1662" s="5">
        <v>27</v>
      </c>
      <c r="B1662" s="5" t="s">
        <v>1595</v>
      </c>
      <c r="C1662" s="5" t="s">
        <v>7308</v>
      </c>
      <c r="D1662" s="5">
        <v>2703</v>
      </c>
      <c r="E1662" s="5" t="s">
        <v>7313</v>
      </c>
      <c r="F1662" s="5">
        <v>27009</v>
      </c>
      <c r="G1662" s="5" t="s">
        <v>7319</v>
      </c>
      <c r="H1662" s="5" t="s">
        <v>5488</v>
      </c>
      <c r="I1662" s="5">
        <v>2701100</v>
      </c>
      <c r="J1662" s="5" t="s">
        <v>1602</v>
      </c>
      <c r="K1662" s="6">
        <v>270110</v>
      </c>
      <c r="L1662" s="6" t="s">
        <v>7314</v>
      </c>
      <c r="M1662" s="6" t="s">
        <v>7320</v>
      </c>
      <c r="N1662" s="6" t="e">
        <f xml:space="preserve"> SUMIF(#REF!,MunicipioRegioes!I1662,#REF!)</f>
        <v>#REF!</v>
      </c>
      <c r="O1662" s="6" t="str">
        <f t="shared" si="25"/>
        <v>Mun_2701100</v>
      </c>
      <c r="P1662" s="6">
        <v>0</v>
      </c>
      <c r="Q1662" s="6" t="e">
        <f>SUMIF(#REF!,MunicipioRegioes!K1662,#REF!)/K1662</f>
        <v>#REF!</v>
      </c>
      <c r="R1662" s="6" t="e">
        <f>SUMIF(#REF!,MunicipioRegioes!I1662,#REF!)/I1662</f>
        <v>#REF!</v>
      </c>
      <c r="S1662" s="6" t="e">
        <f>SUMIF(#REF!,MunicipioRegioes!I1662)/I1662</f>
        <v>#REF!</v>
      </c>
    </row>
    <row r="1663" spans="1:19" x14ac:dyDescent="0.2">
      <c r="A1663" s="5">
        <v>27</v>
      </c>
      <c r="B1663" s="5" t="s">
        <v>1595</v>
      </c>
      <c r="C1663" s="5" t="s">
        <v>7308</v>
      </c>
      <c r="D1663" s="5">
        <v>2702</v>
      </c>
      <c r="E1663" s="5" t="s">
        <v>7316</v>
      </c>
      <c r="F1663" s="5">
        <v>27005</v>
      </c>
      <c r="G1663" s="5" t="s">
        <v>1655</v>
      </c>
      <c r="H1663" s="5" t="s">
        <v>5490</v>
      </c>
      <c r="I1663" s="5">
        <v>2701209</v>
      </c>
      <c r="J1663" s="5" t="s">
        <v>1603</v>
      </c>
      <c r="K1663" s="6">
        <v>270120</v>
      </c>
      <c r="L1663" s="6" t="s">
        <v>7317</v>
      </c>
      <c r="M1663" s="6" t="s">
        <v>7324</v>
      </c>
      <c r="N1663" s="6" t="e">
        <f xml:space="preserve"> SUMIF(#REF!,MunicipioRegioes!I1663,#REF!)</f>
        <v>#REF!</v>
      </c>
      <c r="O1663" s="6" t="str">
        <f t="shared" si="25"/>
        <v>Mun_2701209</v>
      </c>
      <c r="P1663" s="6">
        <v>0</v>
      </c>
      <c r="Q1663" s="6" t="e">
        <f>SUMIF(#REF!,MunicipioRegioes!K1663,#REF!)/K1663</f>
        <v>#REF!</v>
      </c>
      <c r="R1663" s="6" t="e">
        <f>SUMIF(#REF!,MunicipioRegioes!I1663,#REF!)/I1663</f>
        <v>#REF!</v>
      </c>
      <c r="S1663" s="6" t="e">
        <f>SUMIF(#REF!,MunicipioRegioes!I1663)/I1663</f>
        <v>#REF!</v>
      </c>
    </row>
    <row r="1664" spans="1:19" x14ac:dyDescent="0.2">
      <c r="A1664" s="5">
        <v>27</v>
      </c>
      <c r="B1664" s="5" t="s">
        <v>1595</v>
      </c>
      <c r="C1664" s="5" t="s">
        <v>7308</v>
      </c>
      <c r="D1664" s="5">
        <v>2703</v>
      </c>
      <c r="E1664" s="5" t="s">
        <v>7313</v>
      </c>
      <c r="F1664" s="5">
        <v>27009</v>
      </c>
      <c r="G1664" s="5" t="s">
        <v>7319</v>
      </c>
      <c r="H1664" s="5" t="s">
        <v>5491</v>
      </c>
      <c r="I1664" s="5">
        <v>2701308</v>
      </c>
      <c r="J1664" s="5" t="s">
        <v>1604</v>
      </c>
      <c r="K1664" s="6">
        <v>270130</v>
      </c>
      <c r="L1664" s="6" t="s">
        <v>7314</v>
      </c>
      <c r="M1664" s="6" t="s">
        <v>7320</v>
      </c>
      <c r="N1664" s="6" t="e">
        <f xml:space="preserve"> SUMIF(#REF!,MunicipioRegioes!I1664,#REF!)</f>
        <v>#REF!</v>
      </c>
      <c r="O1664" s="6" t="str">
        <f t="shared" si="25"/>
        <v>Mun_2701308</v>
      </c>
      <c r="P1664" s="6">
        <v>0</v>
      </c>
      <c r="Q1664" s="6" t="e">
        <f>SUMIF(#REF!,MunicipioRegioes!K1664,#REF!)/K1664</f>
        <v>#REF!</v>
      </c>
      <c r="R1664" s="6" t="e">
        <f>SUMIF(#REF!,MunicipioRegioes!I1664,#REF!)/I1664</f>
        <v>#REF!</v>
      </c>
      <c r="S1664" s="6" t="e">
        <f>SUMIF(#REF!,MunicipioRegioes!I1664)/I1664</f>
        <v>#REF!</v>
      </c>
    </row>
    <row r="1665" spans="1:19" x14ac:dyDescent="0.2">
      <c r="A1665" s="5">
        <v>27</v>
      </c>
      <c r="B1665" s="5" t="s">
        <v>1595</v>
      </c>
      <c r="C1665" s="5" t="s">
        <v>7308</v>
      </c>
      <c r="D1665" s="5">
        <v>2703</v>
      </c>
      <c r="E1665" s="5" t="s">
        <v>7313</v>
      </c>
      <c r="F1665" s="5">
        <v>27009</v>
      </c>
      <c r="G1665" s="5" t="s">
        <v>7319</v>
      </c>
      <c r="H1665" s="5" t="s">
        <v>7325</v>
      </c>
      <c r="I1665" s="5">
        <v>2701357</v>
      </c>
      <c r="J1665" s="5" t="s">
        <v>1605</v>
      </c>
      <c r="K1665" s="6">
        <v>270135</v>
      </c>
      <c r="L1665" s="6" t="s">
        <v>7314</v>
      </c>
      <c r="M1665" s="6" t="s">
        <v>7320</v>
      </c>
      <c r="N1665" s="6" t="e">
        <f xml:space="preserve"> SUMIF(#REF!,MunicipioRegioes!I1665,#REF!)</f>
        <v>#REF!</v>
      </c>
      <c r="O1665" s="6" t="str">
        <f t="shared" si="25"/>
        <v>Mun_2701357</v>
      </c>
      <c r="P1665" s="6">
        <v>0</v>
      </c>
      <c r="Q1665" s="6" t="e">
        <f>SUMIF(#REF!,MunicipioRegioes!K1665,#REF!)/K1665</f>
        <v>#REF!</v>
      </c>
      <c r="R1665" s="6" t="e">
        <f>SUMIF(#REF!,MunicipioRegioes!I1665,#REF!)/I1665</f>
        <v>#REF!</v>
      </c>
      <c r="S1665" s="6" t="e">
        <f>SUMIF(#REF!,MunicipioRegioes!I1665)/I1665</f>
        <v>#REF!</v>
      </c>
    </row>
    <row r="1666" spans="1:19" x14ac:dyDescent="0.2">
      <c r="A1666" s="5">
        <v>27</v>
      </c>
      <c r="B1666" s="5" t="s">
        <v>1595</v>
      </c>
      <c r="C1666" s="5" t="s">
        <v>7308</v>
      </c>
      <c r="D1666" s="5">
        <v>2703</v>
      </c>
      <c r="E1666" s="5" t="s">
        <v>7313</v>
      </c>
      <c r="F1666" s="5">
        <v>27012</v>
      </c>
      <c r="G1666" s="5" t="s">
        <v>1679</v>
      </c>
      <c r="H1666" s="5" t="s">
        <v>5492</v>
      </c>
      <c r="I1666" s="5">
        <v>2701407</v>
      </c>
      <c r="J1666" s="5" t="s">
        <v>1606</v>
      </c>
      <c r="K1666" s="6">
        <v>270140</v>
      </c>
      <c r="L1666" s="6" t="s">
        <v>7314</v>
      </c>
      <c r="M1666" s="6" t="s">
        <v>7315</v>
      </c>
      <c r="N1666" s="6" t="e">
        <f xml:space="preserve"> SUMIF(#REF!,MunicipioRegioes!I1666,#REF!)</f>
        <v>#REF!</v>
      </c>
      <c r="O1666" s="6" t="str">
        <f t="shared" si="25"/>
        <v>Mun_2701407</v>
      </c>
      <c r="P1666" s="6">
        <v>0</v>
      </c>
      <c r="Q1666" s="6" t="e">
        <f>SUMIF(#REF!,MunicipioRegioes!K1666,#REF!)/K1666</f>
        <v>#REF!</v>
      </c>
      <c r="R1666" s="6" t="e">
        <f>SUMIF(#REF!,MunicipioRegioes!I1666,#REF!)/I1666</f>
        <v>#REF!</v>
      </c>
      <c r="S1666" s="6" t="e">
        <f>SUMIF(#REF!,MunicipioRegioes!I1666)/I1666</f>
        <v>#REF!</v>
      </c>
    </row>
    <row r="1667" spans="1:19" x14ac:dyDescent="0.2">
      <c r="A1667" s="5">
        <v>27</v>
      </c>
      <c r="B1667" s="5" t="s">
        <v>1595</v>
      </c>
      <c r="C1667" s="5" t="s">
        <v>7308</v>
      </c>
      <c r="D1667" s="5">
        <v>2702</v>
      </c>
      <c r="E1667" s="5" t="s">
        <v>7316</v>
      </c>
      <c r="F1667" s="5">
        <v>27006</v>
      </c>
      <c r="G1667" s="5" t="s">
        <v>1597</v>
      </c>
      <c r="H1667" s="5" t="s">
        <v>5493</v>
      </c>
      <c r="I1667" s="5">
        <v>2701506</v>
      </c>
      <c r="J1667" s="5" t="s">
        <v>1607</v>
      </c>
      <c r="K1667" s="6">
        <v>270150</v>
      </c>
      <c r="L1667" s="6" t="s">
        <v>7317</v>
      </c>
      <c r="M1667" s="6" t="s">
        <v>7318</v>
      </c>
      <c r="N1667" s="6" t="e">
        <f xml:space="preserve"> SUMIF(#REF!,MunicipioRegioes!I1667,#REF!)</f>
        <v>#REF!</v>
      </c>
      <c r="O1667" s="6" t="str">
        <f t="shared" ref="O1667:O1730" si="26">"Mun_"&amp;I1667</f>
        <v>Mun_2701506</v>
      </c>
      <c r="P1667" s="6">
        <v>0</v>
      </c>
      <c r="Q1667" s="6" t="e">
        <f>SUMIF(#REF!,MunicipioRegioes!K1667,#REF!)/K1667</f>
        <v>#REF!</v>
      </c>
      <c r="R1667" s="6" t="e">
        <f>SUMIF(#REF!,MunicipioRegioes!I1667,#REF!)/I1667</f>
        <v>#REF!</v>
      </c>
      <c r="S1667" s="6" t="e">
        <f>SUMIF(#REF!,MunicipioRegioes!I1667)/I1667</f>
        <v>#REF!</v>
      </c>
    </row>
    <row r="1668" spans="1:19" x14ac:dyDescent="0.2">
      <c r="A1668" s="5">
        <v>27</v>
      </c>
      <c r="B1668" s="5" t="s">
        <v>1595</v>
      </c>
      <c r="C1668" s="5" t="s">
        <v>7308</v>
      </c>
      <c r="D1668" s="5">
        <v>2701</v>
      </c>
      <c r="E1668" s="5" t="s">
        <v>7309</v>
      </c>
      <c r="F1668" s="5">
        <v>27001</v>
      </c>
      <c r="G1668" s="5" t="s">
        <v>7310</v>
      </c>
      <c r="H1668" s="5" t="s">
        <v>5494</v>
      </c>
      <c r="I1668" s="5">
        <v>2701605</v>
      </c>
      <c r="J1668" s="5" t="s">
        <v>1608</v>
      </c>
      <c r="K1668" s="6">
        <v>270160</v>
      </c>
      <c r="L1668" s="6" t="s">
        <v>7311</v>
      </c>
      <c r="M1668" s="6" t="s">
        <v>7312</v>
      </c>
      <c r="N1668" s="6" t="e">
        <f xml:space="preserve"> SUMIF(#REF!,MunicipioRegioes!I1668,#REF!)</f>
        <v>#REF!</v>
      </c>
      <c r="O1668" s="6" t="str">
        <f t="shared" si="26"/>
        <v>Mun_2701605</v>
      </c>
      <c r="P1668" s="6">
        <v>0</v>
      </c>
      <c r="Q1668" s="6" t="e">
        <f>SUMIF(#REF!,MunicipioRegioes!K1668,#REF!)/K1668</f>
        <v>#REF!</v>
      </c>
      <c r="R1668" s="6" t="e">
        <f>SUMIF(#REF!,MunicipioRegioes!I1668,#REF!)/I1668</f>
        <v>#REF!</v>
      </c>
      <c r="S1668" s="6" t="e">
        <f>SUMIF(#REF!,MunicipioRegioes!I1668)/I1668</f>
        <v>#REF!</v>
      </c>
    </row>
    <row r="1669" spans="1:19" x14ac:dyDescent="0.2">
      <c r="A1669" s="5">
        <v>27</v>
      </c>
      <c r="B1669" s="5" t="s">
        <v>1595</v>
      </c>
      <c r="C1669" s="5" t="s">
        <v>7308</v>
      </c>
      <c r="D1669" s="5">
        <v>2703</v>
      </c>
      <c r="E1669" s="5" t="s">
        <v>7313</v>
      </c>
      <c r="F1669" s="5">
        <v>27009</v>
      </c>
      <c r="G1669" s="5" t="s">
        <v>7319</v>
      </c>
      <c r="H1669" s="5" t="s">
        <v>5496</v>
      </c>
      <c r="I1669" s="5">
        <v>2701704</v>
      </c>
      <c r="J1669" s="5" t="s">
        <v>1609</v>
      </c>
      <c r="K1669" s="6">
        <v>270170</v>
      </c>
      <c r="L1669" s="6" t="s">
        <v>7314</v>
      </c>
      <c r="M1669" s="6" t="s">
        <v>7320</v>
      </c>
      <c r="N1669" s="6" t="e">
        <f xml:space="preserve"> SUMIF(#REF!,MunicipioRegioes!I1669,#REF!)</f>
        <v>#REF!</v>
      </c>
      <c r="O1669" s="6" t="str">
        <f t="shared" si="26"/>
        <v>Mun_2701704</v>
      </c>
      <c r="P1669" s="6">
        <v>0</v>
      </c>
      <c r="Q1669" s="6" t="e">
        <f>SUMIF(#REF!,MunicipioRegioes!K1669,#REF!)/K1669</f>
        <v>#REF!</v>
      </c>
      <c r="R1669" s="6" t="e">
        <f>SUMIF(#REF!,MunicipioRegioes!I1669,#REF!)/I1669</f>
        <v>#REF!</v>
      </c>
      <c r="S1669" s="6" t="e">
        <f>SUMIF(#REF!,MunicipioRegioes!I1669)/I1669</f>
        <v>#REF!</v>
      </c>
    </row>
    <row r="1670" spans="1:19" x14ac:dyDescent="0.2">
      <c r="A1670" s="5">
        <v>27</v>
      </c>
      <c r="B1670" s="5" t="s">
        <v>1595</v>
      </c>
      <c r="C1670" s="5" t="s">
        <v>7308</v>
      </c>
      <c r="D1670" s="5">
        <v>2701</v>
      </c>
      <c r="E1670" s="5" t="s">
        <v>7309</v>
      </c>
      <c r="F1670" s="5">
        <v>27003</v>
      </c>
      <c r="G1670" s="5" t="s">
        <v>1673</v>
      </c>
      <c r="H1670" s="5" t="s">
        <v>5497</v>
      </c>
      <c r="I1670" s="5">
        <v>2701803</v>
      </c>
      <c r="J1670" s="5" t="s">
        <v>1610</v>
      </c>
      <c r="K1670" s="6">
        <v>270180</v>
      </c>
      <c r="L1670" s="6" t="s">
        <v>7311</v>
      </c>
      <c r="M1670" s="6" t="s">
        <v>7326</v>
      </c>
      <c r="N1670" s="6" t="e">
        <f xml:space="preserve"> SUMIF(#REF!,MunicipioRegioes!I1670,#REF!)</f>
        <v>#REF!</v>
      </c>
      <c r="O1670" s="6" t="str">
        <f t="shared" si="26"/>
        <v>Mun_2701803</v>
      </c>
      <c r="P1670" s="6">
        <v>0</v>
      </c>
      <c r="Q1670" s="6" t="e">
        <f>SUMIF(#REF!,MunicipioRegioes!K1670,#REF!)/K1670</f>
        <v>#REF!</v>
      </c>
      <c r="R1670" s="6" t="e">
        <f>SUMIF(#REF!,MunicipioRegioes!I1670,#REF!)/I1670</f>
        <v>#REF!</v>
      </c>
      <c r="S1670" s="6" t="e">
        <f>SUMIF(#REF!,MunicipioRegioes!I1670)/I1670</f>
        <v>#REF!</v>
      </c>
    </row>
    <row r="1671" spans="1:19" x14ac:dyDescent="0.2">
      <c r="A1671" s="5">
        <v>27</v>
      </c>
      <c r="B1671" s="5" t="s">
        <v>1595</v>
      </c>
      <c r="C1671" s="5" t="s">
        <v>7308</v>
      </c>
      <c r="D1671" s="5">
        <v>2703</v>
      </c>
      <c r="E1671" s="5" t="s">
        <v>7313</v>
      </c>
      <c r="F1671" s="5">
        <v>27008</v>
      </c>
      <c r="G1671" s="5" t="s">
        <v>7327</v>
      </c>
      <c r="H1671" s="5" t="s">
        <v>5499</v>
      </c>
      <c r="I1671" s="5">
        <v>2701902</v>
      </c>
      <c r="J1671" s="5" t="s">
        <v>1611</v>
      </c>
      <c r="K1671" s="6">
        <v>270190</v>
      </c>
      <c r="L1671" s="6" t="s">
        <v>7314</v>
      </c>
      <c r="M1671" s="6" t="s">
        <v>7328</v>
      </c>
      <c r="N1671" s="6" t="e">
        <f xml:space="preserve"> SUMIF(#REF!,MunicipioRegioes!I1671,#REF!)</f>
        <v>#REF!</v>
      </c>
      <c r="O1671" s="6" t="str">
        <f t="shared" si="26"/>
        <v>Mun_2701902</v>
      </c>
      <c r="P1671" s="6">
        <v>0</v>
      </c>
      <c r="Q1671" s="6" t="e">
        <f>SUMIF(#REF!,MunicipioRegioes!K1671,#REF!)/K1671</f>
        <v>#REF!</v>
      </c>
      <c r="R1671" s="6" t="e">
        <f>SUMIF(#REF!,MunicipioRegioes!I1671,#REF!)/I1671</f>
        <v>#REF!</v>
      </c>
      <c r="S1671" s="6" t="e">
        <f>SUMIF(#REF!,MunicipioRegioes!I1671)/I1671</f>
        <v>#REF!</v>
      </c>
    </row>
    <row r="1672" spans="1:19" x14ac:dyDescent="0.2">
      <c r="A1672" s="5">
        <v>27</v>
      </c>
      <c r="B1672" s="5" t="s">
        <v>1595</v>
      </c>
      <c r="C1672" s="5" t="s">
        <v>7308</v>
      </c>
      <c r="D1672" s="5">
        <v>2702</v>
      </c>
      <c r="E1672" s="5" t="s">
        <v>7316</v>
      </c>
      <c r="F1672" s="5">
        <v>27006</v>
      </c>
      <c r="G1672" s="5" t="s">
        <v>1597</v>
      </c>
      <c r="H1672" s="5" t="s">
        <v>5502</v>
      </c>
      <c r="I1672" s="5">
        <v>2702009</v>
      </c>
      <c r="J1672" s="5" t="s">
        <v>1612</v>
      </c>
      <c r="K1672" s="6">
        <v>270200</v>
      </c>
      <c r="L1672" s="6" t="s">
        <v>7317</v>
      </c>
      <c r="M1672" s="6" t="s">
        <v>7318</v>
      </c>
      <c r="N1672" s="6" t="e">
        <f xml:space="preserve"> SUMIF(#REF!,MunicipioRegioes!I1672,#REF!)</f>
        <v>#REF!</v>
      </c>
      <c r="O1672" s="6" t="str">
        <f t="shared" si="26"/>
        <v>Mun_2702009</v>
      </c>
      <c r="P1672" s="6">
        <v>0</v>
      </c>
      <c r="Q1672" s="6" t="e">
        <f>SUMIF(#REF!,MunicipioRegioes!K1672,#REF!)/K1672</f>
        <v>#REF!</v>
      </c>
      <c r="R1672" s="6" t="e">
        <f>SUMIF(#REF!,MunicipioRegioes!I1672,#REF!)/I1672</f>
        <v>#REF!</v>
      </c>
      <c r="S1672" s="6" t="e">
        <f>SUMIF(#REF!,MunicipioRegioes!I1672)/I1672</f>
        <v>#REF!</v>
      </c>
    </row>
    <row r="1673" spans="1:19" x14ac:dyDescent="0.2">
      <c r="A1673" s="5">
        <v>27</v>
      </c>
      <c r="B1673" s="5" t="s">
        <v>1595</v>
      </c>
      <c r="C1673" s="5" t="s">
        <v>7308</v>
      </c>
      <c r="D1673" s="5">
        <v>2703</v>
      </c>
      <c r="E1673" s="5" t="s">
        <v>7313</v>
      </c>
      <c r="F1673" s="5">
        <v>27009</v>
      </c>
      <c r="G1673" s="5" t="s">
        <v>7319</v>
      </c>
      <c r="H1673" s="5" t="s">
        <v>5503</v>
      </c>
      <c r="I1673" s="5">
        <v>2702108</v>
      </c>
      <c r="J1673" s="5" t="s">
        <v>1613</v>
      </c>
      <c r="K1673" s="6">
        <v>270210</v>
      </c>
      <c r="L1673" s="6" t="s">
        <v>7314</v>
      </c>
      <c r="M1673" s="6" t="s">
        <v>7320</v>
      </c>
      <c r="N1673" s="6" t="e">
        <f xml:space="preserve"> SUMIF(#REF!,MunicipioRegioes!I1673,#REF!)</f>
        <v>#REF!</v>
      </c>
      <c r="O1673" s="6" t="str">
        <f t="shared" si="26"/>
        <v>Mun_2702108</v>
      </c>
      <c r="P1673" s="6">
        <v>0</v>
      </c>
      <c r="Q1673" s="6" t="e">
        <f>SUMIF(#REF!,MunicipioRegioes!K1673,#REF!)/K1673</f>
        <v>#REF!</v>
      </c>
      <c r="R1673" s="6" t="e">
        <f>SUMIF(#REF!,MunicipioRegioes!I1673,#REF!)/I1673</f>
        <v>#REF!</v>
      </c>
      <c r="S1673" s="6" t="e">
        <f>SUMIF(#REF!,MunicipioRegioes!I1673)/I1673</f>
        <v>#REF!</v>
      </c>
    </row>
    <row r="1674" spans="1:19" x14ac:dyDescent="0.2">
      <c r="A1674" s="5">
        <v>27</v>
      </c>
      <c r="B1674" s="5" t="s">
        <v>1595</v>
      </c>
      <c r="C1674" s="5" t="s">
        <v>7308</v>
      </c>
      <c r="D1674" s="5">
        <v>2703</v>
      </c>
      <c r="E1674" s="5" t="s">
        <v>7313</v>
      </c>
      <c r="F1674" s="5">
        <v>27011</v>
      </c>
      <c r="G1674" s="5" t="s">
        <v>7321</v>
      </c>
      <c r="H1674" s="5" t="s">
        <v>5505</v>
      </c>
      <c r="I1674" s="5">
        <v>2702207</v>
      </c>
      <c r="J1674" s="5" t="s">
        <v>1614</v>
      </c>
      <c r="K1674" s="6">
        <v>270220</v>
      </c>
      <c r="L1674" s="6" t="s">
        <v>7314</v>
      </c>
      <c r="M1674" s="6" t="s">
        <v>7322</v>
      </c>
      <c r="N1674" s="6" t="e">
        <f xml:space="preserve"> SUMIF(#REF!,MunicipioRegioes!I1674,#REF!)</f>
        <v>#REF!</v>
      </c>
      <c r="O1674" s="6" t="str">
        <f t="shared" si="26"/>
        <v>Mun_2702207</v>
      </c>
      <c r="P1674" s="6">
        <v>0</v>
      </c>
      <c r="Q1674" s="6" t="e">
        <f>SUMIF(#REF!,MunicipioRegioes!K1674,#REF!)/K1674</f>
        <v>#REF!</v>
      </c>
      <c r="R1674" s="6" t="e">
        <f>SUMIF(#REF!,MunicipioRegioes!I1674,#REF!)/I1674</f>
        <v>#REF!</v>
      </c>
      <c r="S1674" s="6" t="e">
        <f>SUMIF(#REF!,MunicipioRegioes!I1674)/I1674</f>
        <v>#REF!</v>
      </c>
    </row>
    <row r="1675" spans="1:19" x14ac:dyDescent="0.2">
      <c r="A1675" s="5">
        <v>27</v>
      </c>
      <c r="B1675" s="5" t="s">
        <v>1595</v>
      </c>
      <c r="C1675" s="5" t="s">
        <v>7308</v>
      </c>
      <c r="D1675" s="5">
        <v>2703</v>
      </c>
      <c r="E1675" s="5" t="s">
        <v>7313</v>
      </c>
      <c r="F1675" s="5">
        <v>27012</v>
      </c>
      <c r="G1675" s="5" t="s">
        <v>1679</v>
      </c>
      <c r="H1675" s="5" t="s">
        <v>5506</v>
      </c>
      <c r="I1675" s="5">
        <v>2702306</v>
      </c>
      <c r="J1675" s="5" t="s">
        <v>1615</v>
      </c>
      <c r="K1675" s="6">
        <v>270230</v>
      </c>
      <c r="L1675" s="6" t="s">
        <v>7314</v>
      </c>
      <c r="M1675" s="6" t="s">
        <v>7315</v>
      </c>
      <c r="N1675" s="6" t="e">
        <f xml:space="preserve"> SUMIF(#REF!,MunicipioRegioes!I1675,#REF!)</f>
        <v>#REF!</v>
      </c>
      <c r="O1675" s="6" t="str">
        <f t="shared" si="26"/>
        <v>Mun_2702306</v>
      </c>
      <c r="P1675" s="6">
        <v>0</v>
      </c>
      <c r="Q1675" s="6" t="e">
        <f>SUMIF(#REF!,MunicipioRegioes!K1675,#REF!)/K1675</f>
        <v>#REF!</v>
      </c>
      <c r="R1675" s="6" t="e">
        <f>SUMIF(#REF!,MunicipioRegioes!I1675,#REF!)/I1675</f>
        <v>#REF!</v>
      </c>
      <c r="S1675" s="6" t="e">
        <f>SUMIF(#REF!,MunicipioRegioes!I1675)/I1675</f>
        <v>#REF!</v>
      </c>
    </row>
    <row r="1676" spans="1:19" x14ac:dyDescent="0.2">
      <c r="A1676" s="5">
        <v>27</v>
      </c>
      <c r="B1676" s="5" t="s">
        <v>1595</v>
      </c>
      <c r="C1676" s="5" t="s">
        <v>7308</v>
      </c>
      <c r="D1676" s="5">
        <v>2702</v>
      </c>
      <c r="E1676" s="5" t="s">
        <v>7316</v>
      </c>
      <c r="F1676" s="5">
        <v>27006</v>
      </c>
      <c r="G1676" s="5" t="s">
        <v>1597</v>
      </c>
      <c r="H1676" s="5" t="s">
        <v>7329</v>
      </c>
      <c r="I1676" s="5">
        <v>2702355</v>
      </c>
      <c r="J1676" s="5" t="s">
        <v>1616</v>
      </c>
      <c r="K1676" s="6">
        <v>270235</v>
      </c>
      <c r="L1676" s="6" t="s">
        <v>7317</v>
      </c>
      <c r="M1676" s="6" t="s">
        <v>7318</v>
      </c>
      <c r="N1676" s="6" t="e">
        <f xml:space="preserve"> SUMIF(#REF!,MunicipioRegioes!I1676,#REF!)</f>
        <v>#REF!</v>
      </c>
      <c r="O1676" s="6" t="str">
        <f t="shared" si="26"/>
        <v>Mun_2702355</v>
      </c>
      <c r="P1676" s="6">
        <v>0</v>
      </c>
      <c r="Q1676" s="6" t="e">
        <f>SUMIF(#REF!,MunicipioRegioes!K1676,#REF!)/K1676</f>
        <v>#REF!</v>
      </c>
      <c r="R1676" s="6" t="e">
        <f>SUMIF(#REF!,MunicipioRegioes!I1676,#REF!)/I1676</f>
        <v>#REF!</v>
      </c>
      <c r="S1676" s="6" t="e">
        <f>SUMIF(#REF!,MunicipioRegioes!I1676)/I1676</f>
        <v>#REF!</v>
      </c>
    </row>
    <row r="1677" spans="1:19" x14ac:dyDescent="0.2">
      <c r="A1677" s="5">
        <v>27</v>
      </c>
      <c r="B1677" s="5" t="s">
        <v>1595</v>
      </c>
      <c r="C1677" s="5" t="s">
        <v>7308</v>
      </c>
      <c r="D1677" s="5">
        <v>2701</v>
      </c>
      <c r="E1677" s="5" t="s">
        <v>7309</v>
      </c>
      <c r="F1677" s="5">
        <v>27002</v>
      </c>
      <c r="G1677" s="5" t="s">
        <v>7330</v>
      </c>
      <c r="H1677" s="5" t="s">
        <v>5507</v>
      </c>
      <c r="I1677" s="5">
        <v>2702405</v>
      </c>
      <c r="J1677" s="5" t="s">
        <v>1617</v>
      </c>
      <c r="K1677" s="6">
        <v>270240</v>
      </c>
      <c r="L1677" s="6" t="s">
        <v>7311</v>
      </c>
      <c r="M1677" s="6" t="s">
        <v>7331</v>
      </c>
      <c r="N1677" s="6" t="e">
        <f xml:space="preserve"> SUMIF(#REF!,MunicipioRegioes!I1677,#REF!)</f>
        <v>#REF!</v>
      </c>
      <c r="O1677" s="6" t="str">
        <f t="shared" si="26"/>
        <v>Mun_2702405</v>
      </c>
      <c r="P1677" s="6">
        <v>0</v>
      </c>
      <c r="Q1677" s="6" t="e">
        <f>SUMIF(#REF!,MunicipioRegioes!K1677,#REF!)/K1677</f>
        <v>#REF!</v>
      </c>
      <c r="R1677" s="6" t="e">
        <f>SUMIF(#REF!,MunicipioRegioes!I1677,#REF!)/I1677</f>
        <v>#REF!</v>
      </c>
      <c r="S1677" s="6" t="e">
        <f>SUMIF(#REF!,MunicipioRegioes!I1677)/I1677</f>
        <v>#REF!</v>
      </c>
    </row>
    <row r="1678" spans="1:19" x14ac:dyDescent="0.2">
      <c r="A1678" s="5">
        <v>27</v>
      </c>
      <c r="B1678" s="5" t="s">
        <v>1595</v>
      </c>
      <c r="C1678" s="5" t="s">
        <v>7308</v>
      </c>
      <c r="D1678" s="5">
        <v>2701</v>
      </c>
      <c r="E1678" s="5" t="s">
        <v>7309</v>
      </c>
      <c r="F1678" s="5">
        <v>27003</v>
      </c>
      <c r="G1678" s="5" t="s">
        <v>1673</v>
      </c>
      <c r="H1678" s="5" t="s">
        <v>5508</v>
      </c>
      <c r="I1678" s="5">
        <v>2702504</v>
      </c>
      <c r="J1678" s="5" t="s">
        <v>1618</v>
      </c>
      <c r="K1678" s="6">
        <v>270250</v>
      </c>
      <c r="L1678" s="6" t="s">
        <v>7311</v>
      </c>
      <c r="M1678" s="6" t="s">
        <v>7326</v>
      </c>
      <c r="N1678" s="6" t="e">
        <f xml:space="preserve"> SUMIF(#REF!,MunicipioRegioes!I1678,#REF!)</f>
        <v>#REF!</v>
      </c>
      <c r="O1678" s="6" t="str">
        <f t="shared" si="26"/>
        <v>Mun_2702504</v>
      </c>
      <c r="P1678" s="6">
        <v>0</v>
      </c>
      <c r="Q1678" s="6" t="e">
        <f>SUMIF(#REF!,MunicipioRegioes!K1678,#REF!)/K1678</f>
        <v>#REF!</v>
      </c>
      <c r="R1678" s="6" t="e">
        <f>SUMIF(#REF!,MunicipioRegioes!I1678,#REF!)/I1678</f>
        <v>#REF!</v>
      </c>
      <c r="S1678" s="6" t="e">
        <f>SUMIF(#REF!,MunicipioRegioes!I1678)/I1678</f>
        <v>#REF!</v>
      </c>
    </row>
    <row r="1679" spans="1:19" x14ac:dyDescent="0.2">
      <c r="A1679" s="5">
        <v>27</v>
      </c>
      <c r="B1679" s="5" t="s">
        <v>1595</v>
      </c>
      <c r="C1679" s="5" t="s">
        <v>7308</v>
      </c>
      <c r="D1679" s="5">
        <v>2702</v>
      </c>
      <c r="E1679" s="5" t="s">
        <v>7316</v>
      </c>
      <c r="F1679" s="5">
        <v>27005</v>
      </c>
      <c r="G1679" s="5" t="s">
        <v>1655</v>
      </c>
      <c r="H1679" s="5" t="s">
        <v>5509</v>
      </c>
      <c r="I1679" s="5">
        <v>2702553</v>
      </c>
      <c r="J1679" s="5" t="s">
        <v>1619</v>
      </c>
      <c r="K1679" s="6">
        <v>270255</v>
      </c>
      <c r="L1679" s="6" t="s">
        <v>7317</v>
      </c>
      <c r="M1679" s="6" t="s">
        <v>7324</v>
      </c>
      <c r="N1679" s="6" t="e">
        <f xml:space="preserve"> SUMIF(#REF!,MunicipioRegioes!I1679,#REF!)</f>
        <v>#REF!</v>
      </c>
      <c r="O1679" s="6" t="str">
        <f t="shared" si="26"/>
        <v>Mun_2702553</v>
      </c>
      <c r="P1679" s="6">
        <v>0</v>
      </c>
      <c r="Q1679" s="6" t="e">
        <f>SUMIF(#REF!,MunicipioRegioes!K1679,#REF!)/K1679</f>
        <v>#REF!</v>
      </c>
      <c r="R1679" s="6" t="e">
        <f>SUMIF(#REF!,MunicipioRegioes!I1679,#REF!)/I1679</f>
        <v>#REF!</v>
      </c>
      <c r="S1679" s="6" t="e">
        <f>SUMIF(#REF!,MunicipioRegioes!I1679)/I1679</f>
        <v>#REF!</v>
      </c>
    </row>
    <row r="1680" spans="1:19" x14ac:dyDescent="0.2">
      <c r="A1680" s="5">
        <v>27</v>
      </c>
      <c r="B1680" s="5" t="s">
        <v>1595</v>
      </c>
      <c r="C1680" s="5" t="s">
        <v>7308</v>
      </c>
      <c r="D1680" s="5">
        <v>2702</v>
      </c>
      <c r="E1680" s="5" t="s">
        <v>7316</v>
      </c>
      <c r="F1680" s="5">
        <v>27006</v>
      </c>
      <c r="G1680" s="5" t="s">
        <v>1597</v>
      </c>
      <c r="H1680" s="5" t="s">
        <v>5510</v>
      </c>
      <c r="I1680" s="5">
        <v>2702603</v>
      </c>
      <c r="J1680" s="5" t="s">
        <v>1620</v>
      </c>
      <c r="K1680" s="6">
        <v>270260</v>
      </c>
      <c r="L1680" s="6" t="s">
        <v>7317</v>
      </c>
      <c r="M1680" s="6" t="s">
        <v>7318</v>
      </c>
      <c r="N1680" s="6" t="e">
        <f xml:space="preserve"> SUMIF(#REF!,MunicipioRegioes!I1680,#REF!)</f>
        <v>#REF!</v>
      </c>
      <c r="O1680" s="6" t="str">
        <f t="shared" si="26"/>
        <v>Mun_2702603</v>
      </c>
      <c r="P1680" s="6">
        <v>0</v>
      </c>
      <c r="Q1680" s="6" t="e">
        <f>SUMIF(#REF!,MunicipioRegioes!K1680,#REF!)/K1680</f>
        <v>#REF!</v>
      </c>
      <c r="R1680" s="6" t="e">
        <f>SUMIF(#REF!,MunicipioRegioes!I1680,#REF!)/I1680</f>
        <v>#REF!</v>
      </c>
      <c r="S1680" s="6" t="e">
        <f>SUMIF(#REF!,MunicipioRegioes!I1680)/I1680</f>
        <v>#REF!</v>
      </c>
    </row>
    <row r="1681" spans="1:19" x14ac:dyDescent="0.2">
      <c r="A1681" s="5">
        <v>27</v>
      </c>
      <c r="B1681" s="5" t="s">
        <v>1595</v>
      </c>
      <c r="C1681" s="5" t="s">
        <v>7308</v>
      </c>
      <c r="D1681" s="5">
        <v>2703</v>
      </c>
      <c r="E1681" s="5" t="s">
        <v>7313</v>
      </c>
      <c r="F1681" s="5">
        <v>27013</v>
      </c>
      <c r="G1681" s="5" t="s">
        <v>1661</v>
      </c>
      <c r="H1681" s="5" t="s">
        <v>5511</v>
      </c>
      <c r="I1681" s="5">
        <v>2702702</v>
      </c>
      <c r="J1681" s="5" t="s">
        <v>1621</v>
      </c>
      <c r="K1681" s="6">
        <v>270270</v>
      </c>
      <c r="L1681" s="6" t="s">
        <v>7314</v>
      </c>
      <c r="M1681" s="6" t="s">
        <v>7332</v>
      </c>
      <c r="N1681" s="6" t="e">
        <f xml:space="preserve"> SUMIF(#REF!,MunicipioRegioes!I1681,#REF!)</f>
        <v>#REF!</v>
      </c>
      <c r="O1681" s="6" t="str">
        <f t="shared" si="26"/>
        <v>Mun_2702702</v>
      </c>
      <c r="P1681" s="6">
        <v>0</v>
      </c>
      <c r="Q1681" s="6" t="e">
        <f>SUMIF(#REF!,MunicipioRegioes!K1681,#REF!)/K1681</f>
        <v>#REF!</v>
      </c>
      <c r="R1681" s="6" t="e">
        <f>SUMIF(#REF!,MunicipioRegioes!I1681,#REF!)/I1681</f>
        <v>#REF!</v>
      </c>
      <c r="S1681" s="6" t="e">
        <f>SUMIF(#REF!,MunicipioRegioes!I1681)/I1681</f>
        <v>#REF!</v>
      </c>
    </row>
    <row r="1682" spans="1:19" x14ac:dyDescent="0.2">
      <c r="A1682" s="5">
        <v>27</v>
      </c>
      <c r="B1682" s="5" t="s">
        <v>1595</v>
      </c>
      <c r="C1682" s="5" t="s">
        <v>7308</v>
      </c>
      <c r="D1682" s="5">
        <v>2703</v>
      </c>
      <c r="E1682" s="5" t="s">
        <v>7313</v>
      </c>
      <c r="F1682" s="5">
        <v>27009</v>
      </c>
      <c r="G1682" s="5" t="s">
        <v>7319</v>
      </c>
      <c r="H1682" s="5" t="s">
        <v>5512</v>
      </c>
      <c r="I1682" s="5">
        <v>2702801</v>
      </c>
      <c r="J1682" s="5" t="s">
        <v>1622</v>
      </c>
      <c r="K1682" s="6">
        <v>270280</v>
      </c>
      <c r="L1682" s="6" t="s">
        <v>7314</v>
      </c>
      <c r="M1682" s="6" t="s">
        <v>7320</v>
      </c>
      <c r="N1682" s="6" t="e">
        <f xml:space="preserve"> SUMIF(#REF!,MunicipioRegioes!I1682,#REF!)</f>
        <v>#REF!</v>
      </c>
      <c r="O1682" s="6" t="str">
        <f t="shared" si="26"/>
        <v>Mun_2702801</v>
      </c>
      <c r="P1682" s="6">
        <v>0</v>
      </c>
      <c r="Q1682" s="6" t="e">
        <f>SUMIF(#REF!,MunicipioRegioes!K1682,#REF!)/K1682</f>
        <v>#REF!</v>
      </c>
      <c r="R1682" s="6" t="e">
        <f>SUMIF(#REF!,MunicipioRegioes!I1682,#REF!)/I1682</f>
        <v>#REF!</v>
      </c>
      <c r="S1682" s="6" t="e">
        <f>SUMIF(#REF!,MunicipioRegioes!I1682)/I1682</f>
        <v>#REF!</v>
      </c>
    </row>
    <row r="1683" spans="1:19" x14ac:dyDescent="0.2">
      <c r="A1683" s="5">
        <v>27</v>
      </c>
      <c r="B1683" s="5" t="s">
        <v>1595</v>
      </c>
      <c r="C1683" s="5" t="s">
        <v>7308</v>
      </c>
      <c r="D1683" s="5">
        <v>2702</v>
      </c>
      <c r="E1683" s="5" t="s">
        <v>7316</v>
      </c>
      <c r="F1683" s="5">
        <v>27006</v>
      </c>
      <c r="G1683" s="5" t="s">
        <v>1597</v>
      </c>
      <c r="H1683" s="5" t="s">
        <v>5513</v>
      </c>
      <c r="I1683" s="5">
        <v>2702900</v>
      </c>
      <c r="J1683" s="5" t="s">
        <v>1623</v>
      </c>
      <c r="K1683" s="6">
        <v>270290</v>
      </c>
      <c r="L1683" s="6" t="s">
        <v>7317</v>
      </c>
      <c r="M1683" s="6" t="s">
        <v>7318</v>
      </c>
      <c r="N1683" s="6" t="e">
        <f xml:space="preserve"> SUMIF(#REF!,MunicipioRegioes!I1683,#REF!)</f>
        <v>#REF!</v>
      </c>
      <c r="O1683" s="6" t="str">
        <f t="shared" si="26"/>
        <v>Mun_2702900</v>
      </c>
      <c r="P1683" s="6">
        <v>0</v>
      </c>
      <c r="Q1683" s="6" t="e">
        <f>SUMIF(#REF!,MunicipioRegioes!K1683,#REF!)/K1683</f>
        <v>#REF!</v>
      </c>
      <c r="R1683" s="6" t="e">
        <f>SUMIF(#REF!,MunicipioRegioes!I1683,#REF!)/I1683</f>
        <v>#REF!</v>
      </c>
      <c r="S1683" s="6" t="e">
        <f>SUMIF(#REF!,MunicipioRegioes!I1683)/I1683</f>
        <v>#REF!</v>
      </c>
    </row>
    <row r="1684" spans="1:19" x14ac:dyDescent="0.2">
      <c r="A1684" s="5">
        <v>27</v>
      </c>
      <c r="B1684" s="5" t="s">
        <v>1595</v>
      </c>
      <c r="C1684" s="5" t="s">
        <v>7308</v>
      </c>
      <c r="D1684" s="5">
        <v>2703</v>
      </c>
      <c r="E1684" s="5" t="s">
        <v>7313</v>
      </c>
      <c r="F1684" s="5">
        <v>27008</v>
      </c>
      <c r="G1684" s="5" t="s">
        <v>7327</v>
      </c>
      <c r="H1684" s="5" t="s">
        <v>5514</v>
      </c>
      <c r="I1684" s="5">
        <v>2703007</v>
      </c>
      <c r="J1684" s="5" t="s">
        <v>1624</v>
      </c>
      <c r="K1684" s="6">
        <v>270300</v>
      </c>
      <c r="L1684" s="6" t="s">
        <v>7314</v>
      </c>
      <c r="M1684" s="6" t="s">
        <v>7328</v>
      </c>
      <c r="N1684" s="6" t="e">
        <f xml:space="preserve"> SUMIF(#REF!,MunicipioRegioes!I1684,#REF!)</f>
        <v>#REF!</v>
      </c>
      <c r="O1684" s="6" t="str">
        <f t="shared" si="26"/>
        <v>Mun_2703007</v>
      </c>
      <c r="P1684" s="6">
        <v>0</v>
      </c>
      <c r="Q1684" s="6" t="e">
        <f>SUMIF(#REF!,MunicipioRegioes!K1684,#REF!)/K1684</f>
        <v>#REF!</v>
      </c>
      <c r="R1684" s="6" t="e">
        <f>SUMIF(#REF!,MunicipioRegioes!I1684,#REF!)/I1684</f>
        <v>#REF!</v>
      </c>
      <c r="S1684" s="6" t="e">
        <f>SUMIF(#REF!,MunicipioRegioes!I1684)/I1684</f>
        <v>#REF!</v>
      </c>
    </row>
    <row r="1685" spans="1:19" x14ac:dyDescent="0.2">
      <c r="A1685" s="5">
        <v>27</v>
      </c>
      <c r="B1685" s="5" t="s">
        <v>1595</v>
      </c>
      <c r="C1685" s="5" t="s">
        <v>7308</v>
      </c>
      <c r="D1685" s="5">
        <v>2702</v>
      </c>
      <c r="E1685" s="5" t="s">
        <v>7316</v>
      </c>
      <c r="F1685" s="5">
        <v>27005</v>
      </c>
      <c r="G1685" s="5" t="s">
        <v>1655</v>
      </c>
      <c r="H1685" s="5" t="s">
        <v>5515</v>
      </c>
      <c r="I1685" s="5">
        <v>2703106</v>
      </c>
      <c r="J1685" s="5" t="s">
        <v>1625</v>
      </c>
      <c r="K1685" s="6">
        <v>270310</v>
      </c>
      <c r="L1685" s="6" t="s">
        <v>7317</v>
      </c>
      <c r="M1685" s="6" t="s">
        <v>7324</v>
      </c>
      <c r="N1685" s="6" t="e">
        <f xml:space="preserve"> SUMIF(#REF!,MunicipioRegioes!I1685,#REF!)</f>
        <v>#REF!</v>
      </c>
      <c r="O1685" s="6" t="str">
        <f t="shared" si="26"/>
        <v>Mun_2703106</v>
      </c>
      <c r="P1685" s="6">
        <v>0</v>
      </c>
      <c r="Q1685" s="6" t="e">
        <f>SUMIF(#REF!,MunicipioRegioes!K1685,#REF!)/K1685</f>
        <v>#REF!</v>
      </c>
      <c r="R1685" s="6" t="e">
        <f>SUMIF(#REF!,MunicipioRegioes!I1685,#REF!)/I1685</f>
        <v>#REF!</v>
      </c>
      <c r="S1685" s="6" t="e">
        <f>SUMIF(#REF!,MunicipioRegioes!I1685)/I1685</f>
        <v>#REF!</v>
      </c>
    </row>
    <row r="1686" spans="1:19" x14ac:dyDescent="0.2">
      <c r="A1686" s="5">
        <v>27</v>
      </c>
      <c r="B1686" s="5" t="s">
        <v>1595</v>
      </c>
      <c r="C1686" s="5" t="s">
        <v>7308</v>
      </c>
      <c r="D1686" s="5">
        <v>2703</v>
      </c>
      <c r="E1686" s="5" t="s">
        <v>7313</v>
      </c>
      <c r="F1686" s="5">
        <v>27013</v>
      </c>
      <c r="G1686" s="5" t="s">
        <v>1661</v>
      </c>
      <c r="H1686" s="5" t="s">
        <v>5516</v>
      </c>
      <c r="I1686" s="5">
        <v>2703205</v>
      </c>
      <c r="J1686" s="5" t="s">
        <v>1626</v>
      </c>
      <c r="K1686" s="6">
        <v>270320</v>
      </c>
      <c r="L1686" s="6" t="s">
        <v>7314</v>
      </c>
      <c r="M1686" s="6" t="s">
        <v>7332</v>
      </c>
      <c r="N1686" s="6" t="e">
        <f xml:space="preserve"> SUMIF(#REF!,MunicipioRegioes!I1686,#REF!)</f>
        <v>#REF!</v>
      </c>
      <c r="O1686" s="6" t="str">
        <f t="shared" si="26"/>
        <v>Mun_2703205</v>
      </c>
      <c r="P1686" s="6">
        <v>0</v>
      </c>
      <c r="Q1686" s="6" t="e">
        <f>SUMIF(#REF!,MunicipioRegioes!K1686,#REF!)/K1686</f>
        <v>#REF!</v>
      </c>
      <c r="R1686" s="6" t="e">
        <f>SUMIF(#REF!,MunicipioRegioes!I1686,#REF!)/I1686</f>
        <v>#REF!</v>
      </c>
      <c r="S1686" s="6" t="e">
        <f>SUMIF(#REF!,MunicipioRegioes!I1686)/I1686</f>
        <v>#REF!</v>
      </c>
    </row>
    <row r="1687" spans="1:19" x14ac:dyDescent="0.2">
      <c r="A1687" s="5">
        <v>27</v>
      </c>
      <c r="B1687" s="5" t="s">
        <v>1595</v>
      </c>
      <c r="C1687" s="5" t="s">
        <v>7308</v>
      </c>
      <c r="D1687" s="5">
        <v>2701</v>
      </c>
      <c r="E1687" s="5" t="s">
        <v>7309</v>
      </c>
      <c r="F1687" s="5">
        <v>27001</v>
      </c>
      <c r="G1687" s="5" t="s">
        <v>7310</v>
      </c>
      <c r="H1687" s="5" t="s">
        <v>5517</v>
      </c>
      <c r="I1687" s="5">
        <v>2703304</v>
      </c>
      <c r="J1687" s="5" t="s">
        <v>1627</v>
      </c>
      <c r="K1687" s="6">
        <v>270330</v>
      </c>
      <c r="L1687" s="6" t="s">
        <v>7311</v>
      </c>
      <c r="M1687" s="6" t="s">
        <v>7312</v>
      </c>
      <c r="N1687" s="6" t="e">
        <f xml:space="preserve"> SUMIF(#REF!,MunicipioRegioes!I1687,#REF!)</f>
        <v>#REF!</v>
      </c>
      <c r="O1687" s="6" t="str">
        <f t="shared" si="26"/>
        <v>Mun_2703304</v>
      </c>
      <c r="P1687" s="6">
        <v>0</v>
      </c>
      <c r="Q1687" s="6" t="e">
        <f>SUMIF(#REF!,MunicipioRegioes!K1687,#REF!)/K1687</f>
        <v>#REF!</v>
      </c>
      <c r="R1687" s="6" t="e">
        <f>SUMIF(#REF!,MunicipioRegioes!I1687,#REF!)/I1687</f>
        <v>#REF!</v>
      </c>
      <c r="S1687" s="6" t="e">
        <f>SUMIF(#REF!,MunicipioRegioes!I1687)/I1687</f>
        <v>#REF!</v>
      </c>
    </row>
    <row r="1688" spans="1:19" x14ac:dyDescent="0.2">
      <c r="A1688" s="5">
        <v>27</v>
      </c>
      <c r="B1688" s="5" t="s">
        <v>1595</v>
      </c>
      <c r="C1688" s="5" t="s">
        <v>7308</v>
      </c>
      <c r="D1688" s="5">
        <v>2701</v>
      </c>
      <c r="E1688" s="5" t="s">
        <v>7309</v>
      </c>
      <c r="F1688" s="5">
        <v>27004</v>
      </c>
      <c r="G1688" s="5" t="s">
        <v>688</v>
      </c>
      <c r="H1688" s="5" t="s">
        <v>5518</v>
      </c>
      <c r="I1688" s="5">
        <v>2703403</v>
      </c>
      <c r="J1688" s="5" t="s">
        <v>1628</v>
      </c>
      <c r="K1688" s="6">
        <v>270340</v>
      </c>
      <c r="L1688" s="6" t="s">
        <v>7311</v>
      </c>
      <c r="M1688" s="6" t="s">
        <v>7323</v>
      </c>
      <c r="N1688" s="6" t="e">
        <f xml:space="preserve"> SUMIF(#REF!,MunicipioRegioes!I1688,#REF!)</f>
        <v>#REF!</v>
      </c>
      <c r="O1688" s="6" t="str">
        <f t="shared" si="26"/>
        <v>Mun_2703403</v>
      </c>
      <c r="P1688" s="6">
        <v>0</v>
      </c>
      <c r="Q1688" s="6" t="e">
        <f>SUMIF(#REF!,MunicipioRegioes!K1688,#REF!)/K1688</f>
        <v>#REF!</v>
      </c>
      <c r="R1688" s="6" t="e">
        <f>SUMIF(#REF!,MunicipioRegioes!I1688,#REF!)/I1688</f>
        <v>#REF!</v>
      </c>
      <c r="S1688" s="6" t="e">
        <f>SUMIF(#REF!,MunicipioRegioes!I1688)/I1688</f>
        <v>#REF!</v>
      </c>
    </row>
    <row r="1689" spans="1:19" x14ac:dyDescent="0.2">
      <c r="A1689" s="5">
        <v>27</v>
      </c>
      <c r="B1689" s="5" t="s">
        <v>1595</v>
      </c>
      <c r="C1689" s="5" t="s">
        <v>7308</v>
      </c>
      <c r="D1689" s="5">
        <v>2703</v>
      </c>
      <c r="E1689" s="5" t="s">
        <v>7313</v>
      </c>
      <c r="F1689" s="5">
        <v>27009</v>
      </c>
      <c r="G1689" s="5" t="s">
        <v>7319</v>
      </c>
      <c r="H1689" s="5" t="s">
        <v>5519</v>
      </c>
      <c r="I1689" s="5">
        <v>2703502</v>
      </c>
      <c r="J1689" s="5" t="s">
        <v>1629</v>
      </c>
      <c r="K1689" s="6">
        <v>270350</v>
      </c>
      <c r="L1689" s="6" t="s">
        <v>7314</v>
      </c>
      <c r="M1689" s="6" t="s">
        <v>7320</v>
      </c>
      <c r="N1689" s="6" t="e">
        <f xml:space="preserve"> SUMIF(#REF!,MunicipioRegioes!I1689,#REF!)</f>
        <v>#REF!</v>
      </c>
      <c r="O1689" s="6" t="str">
        <f t="shared" si="26"/>
        <v>Mun_2703502</v>
      </c>
      <c r="P1689" s="6">
        <v>0</v>
      </c>
      <c r="Q1689" s="6" t="e">
        <f>SUMIF(#REF!,MunicipioRegioes!K1689,#REF!)/K1689</f>
        <v>#REF!</v>
      </c>
      <c r="R1689" s="6" t="e">
        <f>SUMIF(#REF!,MunicipioRegioes!I1689,#REF!)/I1689</f>
        <v>#REF!</v>
      </c>
      <c r="S1689" s="6" t="e">
        <f>SUMIF(#REF!,MunicipioRegioes!I1689)/I1689</f>
        <v>#REF!</v>
      </c>
    </row>
    <row r="1690" spans="1:19" x14ac:dyDescent="0.2">
      <c r="A1690" s="5">
        <v>27</v>
      </c>
      <c r="B1690" s="5" t="s">
        <v>1595</v>
      </c>
      <c r="C1690" s="5" t="s">
        <v>7308</v>
      </c>
      <c r="D1690" s="5">
        <v>2703</v>
      </c>
      <c r="E1690" s="5" t="s">
        <v>7313</v>
      </c>
      <c r="F1690" s="5">
        <v>27010</v>
      </c>
      <c r="G1690" s="5" t="s">
        <v>7333</v>
      </c>
      <c r="H1690" s="5" t="s">
        <v>5523</v>
      </c>
      <c r="I1690" s="5">
        <v>2703601</v>
      </c>
      <c r="J1690" s="5" t="s">
        <v>1630</v>
      </c>
      <c r="K1690" s="6">
        <v>270360</v>
      </c>
      <c r="L1690" s="6" t="s">
        <v>7314</v>
      </c>
      <c r="M1690" s="6" t="s">
        <v>7334</v>
      </c>
      <c r="N1690" s="6" t="e">
        <f xml:space="preserve"> SUMIF(#REF!,MunicipioRegioes!I1690,#REF!)</f>
        <v>#REF!</v>
      </c>
      <c r="O1690" s="6" t="str">
        <f t="shared" si="26"/>
        <v>Mun_2703601</v>
      </c>
      <c r="P1690" s="6">
        <v>0</v>
      </c>
      <c r="Q1690" s="6" t="e">
        <f>SUMIF(#REF!,MunicipioRegioes!K1690,#REF!)/K1690</f>
        <v>#REF!</v>
      </c>
      <c r="R1690" s="6" t="e">
        <f>SUMIF(#REF!,MunicipioRegioes!I1690,#REF!)/I1690</f>
        <v>#REF!</v>
      </c>
      <c r="S1690" s="6" t="e">
        <f>SUMIF(#REF!,MunicipioRegioes!I1690)/I1690</f>
        <v>#REF!</v>
      </c>
    </row>
    <row r="1691" spans="1:19" x14ac:dyDescent="0.2">
      <c r="A1691" s="5">
        <v>27</v>
      </c>
      <c r="B1691" s="5" t="s">
        <v>1595</v>
      </c>
      <c r="C1691" s="5" t="s">
        <v>7308</v>
      </c>
      <c r="D1691" s="5">
        <v>2701</v>
      </c>
      <c r="E1691" s="5" t="s">
        <v>7309</v>
      </c>
      <c r="F1691" s="5">
        <v>27004</v>
      </c>
      <c r="G1691" s="5" t="s">
        <v>688</v>
      </c>
      <c r="H1691" s="5" t="s">
        <v>5524</v>
      </c>
      <c r="I1691" s="5">
        <v>2703700</v>
      </c>
      <c r="J1691" s="5" t="s">
        <v>1631</v>
      </c>
      <c r="K1691" s="6">
        <v>270370</v>
      </c>
      <c r="L1691" s="6" t="s">
        <v>7311</v>
      </c>
      <c r="M1691" s="6" t="s">
        <v>7323</v>
      </c>
      <c r="N1691" s="6" t="e">
        <f xml:space="preserve"> SUMIF(#REF!,MunicipioRegioes!I1691,#REF!)</f>
        <v>#REF!</v>
      </c>
      <c r="O1691" s="6" t="str">
        <f t="shared" si="26"/>
        <v>Mun_2703700</v>
      </c>
      <c r="P1691" s="6">
        <v>0</v>
      </c>
      <c r="Q1691" s="6" t="e">
        <f>SUMIF(#REF!,MunicipioRegioes!K1691,#REF!)/K1691</f>
        <v>#REF!</v>
      </c>
      <c r="R1691" s="6" t="e">
        <f>SUMIF(#REF!,MunicipioRegioes!I1691,#REF!)/I1691</f>
        <v>#REF!</v>
      </c>
      <c r="S1691" s="6" t="e">
        <f>SUMIF(#REF!,MunicipioRegioes!I1691)/I1691</f>
        <v>#REF!</v>
      </c>
    </row>
    <row r="1692" spans="1:19" x14ac:dyDescent="0.2">
      <c r="A1692" s="5">
        <v>27</v>
      </c>
      <c r="B1692" s="5" t="s">
        <v>1595</v>
      </c>
      <c r="C1692" s="5" t="s">
        <v>7308</v>
      </c>
      <c r="D1692" s="5">
        <v>2703</v>
      </c>
      <c r="E1692" s="5" t="s">
        <v>7313</v>
      </c>
      <c r="F1692" s="5">
        <v>27012</v>
      </c>
      <c r="G1692" s="5" t="s">
        <v>1679</v>
      </c>
      <c r="H1692" s="5" t="s">
        <v>7335</v>
      </c>
      <c r="I1692" s="5">
        <v>2703759</v>
      </c>
      <c r="J1692" s="5" t="s">
        <v>1632</v>
      </c>
      <c r="K1692" s="6">
        <v>270375</v>
      </c>
      <c r="L1692" s="6" t="s">
        <v>7314</v>
      </c>
      <c r="M1692" s="6" t="s">
        <v>7315</v>
      </c>
      <c r="N1692" s="6" t="e">
        <f xml:space="preserve"> SUMIF(#REF!,MunicipioRegioes!I1692,#REF!)</f>
        <v>#REF!</v>
      </c>
      <c r="O1692" s="6" t="str">
        <f t="shared" si="26"/>
        <v>Mun_2703759</v>
      </c>
      <c r="P1692" s="6">
        <v>0</v>
      </c>
      <c r="Q1692" s="6" t="e">
        <f>SUMIF(#REF!,MunicipioRegioes!K1692,#REF!)/K1692</f>
        <v>#REF!</v>
      </c>
      <c r="R1692" s="6" t="e">
        <f>SUMIF(#REF!,MunicipioRegioes!I1692,#REF!)/I1692</f>
        <v>#REF!</v>
      </c>
      <c r="S1692" s="6" t="e">
        <f>SUMIF(#REF!,MunicipioRegioes!I1692)/I1692</f>
        <v>#REF!</v>
      </c>
    </row>
    <row r="1693" spans="1:19" x14ac:dyDescent="0.2">
      <c r="A1693" s="5">
        <v>27</v>
      </c>
      <c r="B1693" s="5" t="s">
        <v>1595</v>
      </c>
      <c r="C1693" s="5" t="s">
        <v>7308</v>
      </c>
      <c r="D1693" s="5">
        <v>2703</v>
      </c>
      <c r="E1693" s="5" t="s">
        <v>7313</v>
      </c>
      <c r="F1693" s="5">
        <v>27009</v>
      </c>
      <c r="G1693" s="5" t="s">
        <v>7319</v>
      </c>
      <c r="H1693" s="5" t="s">
        <v>5525</v>
      </c>
      <c r="I1693" s="5">
        <v>2703809</v>
      </c>
      <c r="J1693" s="5" t="s">
        <v>1633</v>
      </c>
      <c r="K1693" s="6">
        <v>270380</v>
      </c>
      <c r="L1693" s="6" t="s">
        <v>7314</v>
      </c>
      <c r="M1693" s="6" t="s">
        <v>7320</v>
      </c>
      <c r="N1693" s="6" t="e">
        <f xml:space="preserve"> SUMIF(#REF!,MunicipioRegioes!I1693,#REF!)</f>
        <v>#REF!</v>
      </c>
      <c r="O1693" s="6" t="str">
        <f t="shared" si="26"/>
        <v>Mun_2703809</v>
      </c>
      <c r="P1693" s="6">
        <v>0</v>
      </c>
      <c r="Q1693" s="6" t="e">
        <f>SUMIF(#REF!,MunicipioRegioes!K1693,#REF!)/K1693</f>
        <v>#REF!</v>
      </c>
      <c r="R1693" s="6" t="e">
        <f>SUMIF(#REF!,MunicipioRegioes!I1693,#REF!)/I1693</f>
        <v>#REF!</v>
      </c>
      <c r="S1693" s="6" t="e">
        <f>SUMIF(#REF!,MunicipioRegioes!I1693)/I1693</f>
        <v>#REF!</v>
      </c>
    </row>
    <row r="1694" spans="1:19" x14ac:dyDescent="0.2">
      <c r="A1694" s="5">
        <v>27</v>
      </c>
      <c r="B1694" s="5" t="s">
        <v>1595</v>
      </c>
      <c r="C1694" s="5" t="s">
        <v>7308</v>
      </c>
      <c r="D1694" s="5">
        <v>2703</v>
      </c>
      <c r="E1694" s="5" t="s">
        <v>7313</v>
      </c>
      <c r="F1694" s="5">
        <v>27009</v>
      </c>
      <c r="G1694" s="5" t="s">
        <v>7319</v>
      </c>
      <c r="H1694" s="5" t="s">
        <v>5526</v>
      </c>
      <c r="I1694" s="5">
        <v>2703908</v>
      </c>
      <c r="J1694" s="5" t="s">
        <v>1131</v>
      </c>
      <c r="K1694" s="6">
        <v>270390</v>
      </c>
      <c r="L1694" s="6" t="s">
        <v>7314</v>
      </c>
      <c r="M1694" s="6" t="s">
        <v>7320</v>
      </c>
      <c r="N1694" s="6" t="e">
        <f xml:space="preserve"> SUMIF(#REF!,MunicipioRegioes!I1694,#REF!)</f>
        <v>#REF!</v>
      </c>
      <c r="O1694" s="6" t="str">
        <f t="shared" si="26"/>
        <v>Mun_2703908</v>
      </c>
      <c r="P1694" s="6">
        <v>0</v>
      </c>
      <c r="Q1694" s="6" t="e">
        <f>SUMIF(#REF!,MunicipioRegioes!K1694,#REF!)/K1694</f>
        <v>#REF!</v>
      </c>
      <c r="R1694" s="6" t="e">
        <f>SUMIF(#REF!,MunicipioRegioes!I1694,#REF!)/I1694</f>
        <v>#REF!</v>
      </c>
      <c r="S1694" s="6" t="e">
        <f>SUMIF(#REF!,MunicipioRegioes!I1694)/I1694</f>
        <v>#REF!</v>
      </c>
    </row>
    <row r="1695" spans="1:19" x14ac:dyDescent="0.2">
      <c r="A1695" s="5">
        <v>27</v>
      </c>
      <c r="B1695" s="5" t="s">
        <v>1595</v>
      </c>
      <c r="C1695" s="5" t="s">
        <v>7308</v>
      </c>
      <c r="D1695" s="5">
        <v>2703</v>
      </c>
      <c r="E1695" s="5" t="s">
        <v>7313</v>
      </c>
      <c r="F1695" s="5">
        <v>27012</v>
      </c>
      <c r="G1695" s="5" t="s">
        <v>1679</v>
      </c>
      <c r="H1695" s="5" t="s">
        <v>5528</v>
      </c>
      <c r="I1695" s="5">
        <v>2704005</v>
      </c>
      <c r="J1695" s="5" t="s">
        <v>1634</v>
      </c>
      <c r="K1695" s="6">
        <v>270400</v>
      </c>
      <c r="L1695" s="6" t="s">
        <v>7314</v>
      </c>
      <c r="M1695" s="6" t="s">
        <v>7315</v>
      </c>
      <c r="N1695" s="6" t="e">
        <f xml:space="preserve"> SUMIF(#REF!,MunicipioRegioes!I1695,#REF!)</f>
        <v>#REF!</v>
      </c>
      <c r="O1695" s="6" t="str">
        <f t="shared" si="26"/>
        <v>Mun_2704005</v>
      </c>
      <c r="P1695" s="6">
        <v>0</v>
      </c>
      <c r="Q1695" s="6" t="e">
        <f>SUMIF(#REF!,MunicipioRegioes!K1695,#REF!)/K1695</f>
        <v>#REF!</v>
      </c>
      <c r="R1695" s="6" t="e">
        <f>SUMIF(#REF!,MunicipioRegioes!I1695,#REF!)/I1695</f>
        <v>#REF!</v>
      </c>
      <c r="S1695" s="6" t="e">
        <f>SUMIF(#REF!,MunicipioRegioes!I1695)/I1695</f>
        <v>#REF!</v>
      </c>
    </row>
    <row r="1696" spans="1:19" x14ac:dyDescent="0.2">
      <c r="A1696" s="5">
        <v>27</v>
      </c>
      <c r="B1696" s="5" t="s">
        <v>1595</v>
      </c>
      <c r="C1696" s="5" t="s">
        <v>7308</v>
      </c>
      <c r="D1696" s="5">
        <v>2702</v>
      </c>
      <c r="E1696" s="5" t="s">
        <v>7316</v>
      </c>
      <c r="F1696" s="5">
        <v>27006</v>
      </c>
      <c r="G1696" s="5" t="s">
        <v>1597</v>
      </c>
      <c r="H1696" s="5" t="s">
        <v>5530</v>
      </c>
      <c r="I1696" s="5">
        <v>2704104</v>
      </c>
      <c r="J1696" s="5" t="s">
        <v>1635</v>
      </c>
      <c r="K1696" s="6">
        <v>270410</v>
      </c>
      <c r="L1696" s="6" t="s">
        <v>7317</v>
      </c>
      <c r="M1696" s="6" t="s">
        <v>7318</v>
      </c>
      <c r="N1696" s="6" t="e">
        <f xml:space="preserve"> SUMIF(#REF!,MunicipioRegioes!I1696,#REF!)</f>
        <v>#REF!</v>
      </c>
      <c r="O1696" s="6" t="str">
        <f t="shared" si="26"/>
        <v>Mun_2704104</v>
      </c>
      <c r="P1696" s="6">
        <v>0</v>
      </c>
      <c r="Q1696" s="6" t="e">
        <f>SUMIF(#REF!,MunicipioRegioes!K1696,#REF!)/K1696</f>
        <v>#REF!</v>
      </c>
      <c r="R1696" s="6" t="e">
        <f>SUMIF(#REF!,MunicipioRegioes!I1696,#REF!)/I1696</f>
        <v>#REF!</v>
      </c>
      <c r="S1696" s="6" t="e">
        <f>SUMIF(#REF!,MunicipioRegioes!I1696)/I1696</f>
        <v>#REF!</v>
      </c>
    </row>
    <row r="1697" spans="1:19" x14ac:dyDescent="0.2">
      <c r="A1697" s="5">
        <v>27</v>
      </c>
      <c r="B1697" s="5" t="s">
        <v>1595</v>
      </c>
      <c r="C1697" s="5" t="s">
        <v>7308</v>
      </c>
      <c r="D1697" s="5">
        <v>2702</v>
      </c>
      <c r="E1697" s="5" t="s">
        <v>7316</v>
      </c>
      <c r="F1697" s="5">
        <v>27006</v>
      </c>
      <c r="G1697" s="5" t="s">
        <v>1597</v>
      </c>
      <c r="H1697" s="5" t="s">
        <v>5531</v>
      </c>
      <c r="I1697" s="5">
        <v>2704203</v>
      </c>
      <c r="J1697" s="5" t="s">
        <v>1636</v>
      </c>
      <c r="K1697" s="6">
        <v>270420</v>
      </c>
      <c r="L1697" s="6" t="s">
        <v>7317</v>
      </c>
      <c r="M1697" s="6" t="s">
        <v>7318</v>
      </c>
      <c r="N1697" s="6" t="e">
        <f xml:space="preserve"> SUMIF(#REF!,MunicipioRegioes!I1697,#REF!)</f>
        <v>#REF!</v>
      </c>
      <c r="O1697" s="6" t="str">
        <f t="shared" si="26"/>
        <v>Mun_2704203</v>
      </c>
      <c r="P1697" s="6">
        <v>0</v>
      </c>
      <c r="Q1697" s="6" t="e">
        <f>SUMIF(#REF!,MunicipioRegioes!K1697,#REF!)/K1697</f>
        <v>#REF!</v>
      </c>
      <c r="R1697" s="6" t="e">
        <f>SUMIF(#REF!,MunicipioRegioes!I1697,#REF!)/I1697</f>
        <v>#REF!</v>
      </c>
      <c r="S1697" s="6" t="e">
        <f>SUMIF(#REF!,MunicipioRegioes!I1697)/I1697</f>
        <v>#REF!</v>
      </c>
    </row>
    <row r="1698" spans="1:19" x14ac:dyDescent="0.2">
      <c r="A1698" s="5">
        <v>27</v>
      </c>
      <c r="B1698" s="5" t="s">
        <v>1595</v>
      </c>
      <c r="C1698" s="5" t="s">
        <v>7308</v>
      </c>
      <c r="D1698" s="5">
        <v>2703</v>
      </c>
      <c r="E1698" s="5" t="s">
        <v>7313</v>
      </c>
      <c r="F1698" s="5">
        <v>27011</v>
      </c>
      <c r="G1698" s="5" t="s">
        <v>7321</v>
      </c>
      <c r="H1698" s="5" t="s">
        <v>5534</v>
      </c>
      <c r="I1698" s="5">
        <v>2704302</v>
      </c>
      <c r="J1698" s="5" t="s">
        <v>7321</v>
      </c>
      <c r="K1698" s="6">
        <v>270430</v>
      </c>
      <c r="L1698" s="6" t="s">
        <v>7314</v>
      </c>
      <c r="M1698" s="6" t="s">
        <v>7322</v>
      </c>
      <c r="N1698" s="6" t="e">
        <f xml:space="preserve"> SUMIF(#REF!,MunicipioRegioes!I1698,#REF!)</f>
        <v>#REF!</v>
      </c>
      <c r="O1698" s="6" t="str">
        <f t="shared" si="26"/>
        <v>Mun_2704302</v>
      </c>
      <c r="P1698" s="6">
        <v>0</v>
      </c>
      <c r="Q1698" s="6" t="e">
        <f>SUMIF(#REF!,MunicipioRegioes!K1698,#REF!)/K1698</f>
        <v>#REF!</v>
      </c>
      <c r="R1698" s="6" t="e">
        <f>SUMIF(#REF!,MunicipioRegioes!I1698,#REF!)/I1698</f>
        <v>#REF!</v>
      </c>
      <c r="S1698" s="6" t="e">
        <f>SUMIF(#REF!,MunicipioRegioes!I1698)/I1698</f>
        <v>#REF!</v>
      </c>
    </row>
    <row r="1699" spans="1:19" x14ac:dyDescent="0.2">
      <c r="A1699" s="5">
        <v>27</v>
      </c>
      <c r="B1699" s="5" t="s">
        <v>1595</v>
      </c>
      <c r="C1699" s="5" t="s">
        <v>7308</v>
      </c>
      <c r="D1699" s="5">
        <v>2701</v>
      </c>
      <c r="E1699" s="5" t="s">
        <v>7309</v>
      </c>
      <c r="F1699" s="5">
        <v>27004</v>
      </c>
      <c r="G1699" s="5" t="s">
        <v>688</v>
      </c>
      <c r="H1699" s="5" t="s">
        <v>5535</v>
      </c>
      <c r="I1699" s="5">
        <v>2704401</v>
      </c>
      <c r="J1699" s="5" t="s">
        <v>1637</v>
      </c>
      <c r="K1699" s="6">
        <v>270440</v>
      </c>
      <c r="L1699" s="6" t="s">
        <v>7311</v>
      </c>
      <c r="M1699" s="6" t="s">
        <v>7323</v>
      </c>
      <c r="N1699" s="6" t="e">
        <f xml:space="preserve"> SUMIF(#REF!,MunicipioRegioes!I1699,#REF!)</f>
        <v>#REF!</v>
      </c>
      <c r="O1699" s="6" t="str">
        <f t="shared" si="26"/>
        <v>Mun_2704401</v>
      </c>
      <c r="P1699" s="6">
        <v>0</v>
      </c>
      <c r="Q1699" s="6" t="e">
        <f>SUMIF(#REF!,MunicipioRegioes!K1699,#REF!)/K1699</f>
        <v>#REF!</v>
      </c>
      <c r="R1699" s="6" t="e">
        <f>SUMIF(#REF!,MunicipioRegioes!I1699,#REF!)/I1699</f>
        <v>#REF!</v>
      </c>
      <c r="S1699" s="6" t="e">
        <f>SUMIF(#REF!,MunicipioRegioes!I1699)/I1699</f>
        <v>#REF!</v>
      </c>
    </row>
    <row r="1700" spans="1:19" x14ac:dyDescent="0.2">
      <c r="A1700" s="5">
        <v>27</v>
      </c>
      <c r="B1700" s="5" t="s">
        <v>1595</v>
      </c>
      <c r="C1700" s="5" t="s">
        <v>7308</v>
      </c>
      <c r="D1700" s="5">
        <v>2702</v>
      </c>
      <c r="E1700" s="5" t="s">
        <v>7316</v>
      </c>
      <c r="F1700" s="5">
        <v>27005</v>
      </c>
      <c r="G1700" s="5" t="s">
        <v>1655</v>
      </c>
      <c r="H1700" s="5" t="s">
        <v>7336</v>
      </c>
      <c r="I1700" s="5">
        <v>2704906</v>
      </c>
      <c r="J1700" s="5" t="s">
        <v>1638</v>
      </c>
      <c r="K1700" s="6">
        <v>270490</v>
      </c>
      <c r="L1700" s="6" t="s">
        <v>7317</v>
      </c>
      <c r="M1700" s="6" t="s">
        <v>7324</v>
      </c>
      <c r="N1700" s="6" t="e">
        <f xml:space="preserve"> SUMIF(#REF!,MunicipioRegioes!I1700,#REF!)</f>
        <v>#REF!</v>
      </c>
      <c r="O1700" s="6" t="str">
        <f t="shared" si="26"/>
        <v>Mun_2704906</v>
      </c>
      <c r="P1700" s="6">
        <v>0</v>
      </c>
      <c r="Q1700" s="6" t="e">
        <f>SUMIF(#REF!,MunicipioRegioes!K1700,#REF!)/K1700</f>
        <v>#REF!</v>
      </c>
      <c r="R1700" s="6" t="e">
        <f>SUMIF(#REF!,MunicipioRegioes!I1700,#REF!)/I1700</f>
        <v>#REF!</v>
      </c>
      <c r="S1700" s="6" t="e">
        <f>SUMIF(#REF!,MunicipioRegioes!I1700)/I1700</f>
        <v>#REF!</v>
      </c>
    </row>
    <row r="1701" spans="1:19" x14ac:dyDescent="0.2">
      <c r="A1701" s="5">
        <v>27</v>
      </c>
      <c r="B1701" s="5" t="s">
        <v>1595</v>
      </c>
      <c r="C1701" s="5" t="s">
        <v>7308</v>
      </c>
      <c r="D1701" s="5">
        <v>2703</v>
      </c>
      <c r="E1701" s="5" t="s">
        <v>7313</v>
      </c>
      <c r="F1701" s="5">
        <v>27010</v>
      </c>
      <c r="G1701" s="5" t="s">
        <v>7333</v>
      </c>
      <c r="H1701" s="5" t="s">
        <v>7337</v>
      </c>
      <c r="I1701" s="5">
        <v>2704500</v>
      </c>
      <c r="J1701" s="5" t="s">
        <v>1639</v>
      </c>
      <c r="K1701" s="6">
        <v>270450</v>
      </c>
      <c r="L1701" s="6" t="s">
        <v>7314</v>
      </c>
      <c r="M1701" s="6" t="s">
        <v>7334</v>
      </c>
      <c r="N1701" s="6" t="e">
        <f xml:space="preserve"> SUMIF(#REF!,MunicipioRegioes!I1701,#REF!)</f>
        <v>#REF!</v>
      </c>
      <c r="O1701" s="6" t="str">
        <f t="shared" si="26"/>
        <v>Mun_2704500</v>
      </c>
      <c r="P1701" s="6">
        <v>0</v>
      </c>
      <c r="Q1701" s="6" t="e">
        <f>SUMIF(#REF!,MunicipioRegioes!K1701,#REF!)/K1701</f>
        <v>#REF!</v>
      </c>
      <c r="R1701" s="6" t="e">
        <f>SUMIF(#REF!,MunicipioRegioes!I1701,#REF!)/I1701</f>
        <v>#REF!</v>
      </c>
      <c r="S1701" s="6" t="e">
        <f>SUMIF(#REF!,MunicipioRegioes!I1701)/I1701</f>
        <v>#REF!</v>
      </c>
    </row>
    <row r="1702" spans="1:19" x14ac:dyDescent="0.2">
      <c r="A1702" s="5">
        <v>27</v>
      </c>
      <c r="B1702" s="5" t="s">
        <v>1595</v>
      </c>
      <c r="C1702" s="5" t="s">
        <v>7308</v>
      </c>
      <c r="D1702" s="5">
        <v>2701</v>
      </c>
      <c r="E1702" s="5" t="s">
        <v>7309</v>
      </c>
      <c r="F1702" s="5">
        <v>27003</v>
      </c>
      <c r="G1702" s="5" t="s">
        <v>1673</v>
      </c>
      <c r="H1702" s="5" t="s">
        <v>7338</v>
      </c>
      <c r="I1702" s="5">
        <v>2704609</v>
      </c>
      <c r="J1702" s="5" t="s">
        <v>1640</v>
      </c>
      <c r="K1702" s="6">
        <v>270460</v>
      </c>
      <c r="L1702" s="6" t="s">
        <v>7311</v>
      </c>
      <c r="M1702" s="6" t="s">
        <v>7326</v>
      </c>
      <c r="N1702" s="6" t="e">
        <f xml:space="preserve"> SUMIF(#REF!,MunicipioRegioes!I1702,#REF!)</f>
        <v>#REF!</v>
      </c>
      <c r="O1702" s="6" t="str">
        <f t="shared" si="26"/>
        <v>Mun_2704609</v>
      </c>
      <c r="P1702" s="6">
        <v>0</v>
      </c>
      <c r="Q1702" s="6" t="e">
        <f>SUMIF(#REF!,MunicipioRegioes!K1702,#REF!)/K1702</f>
        <v>#REF!</v>
      </c>
      <c r="R1702" s="6" t="e">
        <f>SUMIF(#REF!,MunicipioRegioes!I1702,#REF!)/I1702</f>
        <v>#REF!</v>
      </c>
      <c r="S1702" s="6" t="e">
        <f>SUMIF(#REF!,MunicipioRegioes!I1702)/I1702</f>
        <v>#REF!</v>
      </c>
    </row>
    <row r="1703" spans="1:19" x14ac:dyDescent="0.2">
      <c r="A1703" s="5">
        <v>27</v>
      </c>
      <c r="B1703" s="5" t="s">
        <v>1595</v>
      </c>
      <c r="C1703" s="5" t="s">
        <v>7308</v>
      </c>
      <c r="D1703" s="5">
        <v>2703</v>
      </c>
      <c r="E1703" s="5" t="s">
        <v>7313</v>
      </c>
      <c r="F1703" s="5">
        <v>27011</v>
      </c>
      <c r="G1703" s="5" t="s">
        <v>7321</v>
      </c>
      <c r="H1703" s="5" t="s">
        <v>7339</v>
      </c>
      <c r="I1703" s="5">
        <v>2704708</v>
      </c>
      <c r="J1703" s="5" t="s">
        <v>1641</v>
      </c>
      <c r="K1703" s="6">
        <v>270470</v>
      </c>
      <c r="L1703" s="6" t="s">
        <v>7314</v>
      </c>
      <c r="M1703" s="6" t="s">
        <v>7322</v>
      </c>
      <c r="N1703" s="6" t="e">
        <f xml:space="preserve"> SUMIF(#REF!,MunicipioRegioes!I1703,#REF!)</f>
        <v>#REF!</v>
      </c>
      <c r="O1703" s="6" t="str">
        <f t="shared" si="26"/>
        <v>Mun_2704708</v>
      </c>
      <c r="P1703" s="6">
        <v>0</v>
      </c>
      <c r="Q1703" s="6" t="e">
        <f>SUMIF(#REF!,MunicipioRegioes!K1703,#REF!)/K1703</f>
        <v>#REF!</v>
      </c>
      <c r="R1703" s="6" t="e">
        <f>SUMIF(#REF!,MunicipioRegioes!I1703,#REF!)/I1703</f>
        <v>#REF!</v>
      </c>
      <c r="S1703" s="6" t="e">
        <f>SUMIF(#REF!,MunicipioRegioes!I1703)/I1703</f>
        <v>#REF!</v>
      </c>
    </row>
    <row r="1704" spans="1:19" x14ac:dyDescent="0.2">
      <c r="A1704" s="5">
        <v>27</v>
      </c>
      <c r="B1704" s="5" t="s">
        <v>1595</v>
      </c>
      <c r="C1704" s="5" t="s">
        <v>7308</v>
      </c>
      <c r="D1704" s="5">
        <v>2702</v>
      </c>
      <c r="E1704" s="5" t="s">
        <v>7316</v>
      </c>
      <c r="F1704" s="5">
        <v>27005</v>
      </c>
      <c r="G1704" s="5" t="s">
        <v>1655</v>
      </c>
      <c r="H1704" s="5" t="s">
        <v>7340</v>
      </c>
      <c r="I1704" s="5">
        <v>2704807</v>
      </c>
      <c r="J1704" s="5" t="s">
        <v>1642</v>
      </c>
      <c r="K1704" s="6">
        <v>270480</v>
      </c>
      <c r="L1704" s="6" t="s">
        <v>7317</v>
      </c>
      <c r="M1704" s="6" t="s">
        <v>7324</v>
      </c>
      <c r="N1704" s="6" t="e">
        <f xml:space="preserve"> SUMIF(#REF!,MunicipioRegioes!I1704,#REF!)</f>
        <v>#REF!</v>
      </c>
      <c r="O1704" s="6" t="str">
        <f t="shared" si="26"/>
        <v>Mun_2704807</v>
      </c>
      <c r="P1704" s="6">
        <v>0</v>
      </c>
      <c r="Q1704" s="6" t="e">
        <f>SUMIF(#REF!,MunicipioRegioes!K1704,#REF!)/K1704</f>
        <v>#REF!</v>
      </c>
      <c r="R1704" s="6" t="e">
        <f>SUMIF(#REF!,MunicipioRegioes!I1704,#REF!)/I1704</f>
        <v>#REF!</v>
      </c>
      <c r="S1704" s="6" t="e">
        <f>SUMIF(#REF!,MunicipioRegioes!I1704)/I1704</f>
        <v>#REF!</v>
      </c>
    </row>
    <row r="1705" spans="1:19" x14ac:dyDescent="0.2">
      <c r="A1705" s="5">
        <v>27</v>
      </c>
      <c r="B1705" s="5" t="s">
        <v>1595</v>
      </c>
      <c r="C1705" s="5" t="s">
        <v>7308</v>
      </c>
      <c r="D1705" s="5">
        <v>2701</v>
      </c>
      <c r="E1705" s="5" t="s">
        <v>7309</v>
      </c>
      <c r="F1705" s="5">
        <v>27001</v>
      </c>
      <c r="G1705" s="5" t="s">
        <v>7310</v>
      </c>
      <c r="H1705" s="5" t="s">
        <v>7341</v>
      </c>
      <c r="I1705" s="5">
        <v>2705002</v>
      </c>
      <c r="J1705" s="5" t="s">
        <v>1643</v>
      </c>
      <c r="K1705" s="6">
        <v>270500</v>
      </c>
      <c r="L1705" s="6" t="s">
        <v>7311</v>
      </c>
      <c r="M1705" s="6" t="s">
        <v>7312</v>
      </c>
      <c r="N1705" s="6" t="e">
        <f xml:space="preserve"> SUMIF(#REF!,MunicipioRegioes!I1705,#REF!)</f>
        <v>#REF!</v>
      </c>
      <c r="O1705" s="6" t="str">
        <f t="shared" si="26"/>
        <v>Mun_2705002</v>
      </c>
      <c r="P1705" s="6">
        <v>0</v>
      </c>
      <c r="Q1705" s="6" t="e">
        <f>SUMIF(#REF!,MunicipioRegioes!K1705,#REF!)/K1705</f>
        <v>#REF!</v>
      </c>
      <c r="R1705" s="6" t="e">
        <f>SUMIF(#REF!,MunicipioRegioes!I1705,#REF!)/I1705</f>
        <v>#REF!</v>
      </c>
      <c r="S1705" s="6" t="e">
        <f>SUMIF(#REF!,MunicipioRegioes!I1705)/I1705</f>
        <v>#REF!</v>
      </c>
    </row>
    <row r="1706" spans="1:19" x14ac:dyDescent="0.2">
      <c r="A1706" s="5">
        <v>27</v>
      </c>
      <c r="B1706" s="5" t="s">
        <v>1595</v>
      </c>
      <c r="C1706" s="5" t="s">
        <v>7308</v>
      </c>
      <c r="D1706" s="5">
        <v>2703</v>
      </c>
      <c r="E1706" s="5" t="s">
        <v>7313</v>
      </c>
      <c r="F1706" s="5">
        <v>27009</v>
      </c>
      <c r="G1706" s="5" t="s">
        <v>7319</v>
      </c>
      <c r="H1706" s="5" t="s">
        <v>7342</v>
      </c>
      <c r="I1706" s="5">
        <v>2705101</v>
      </c>
      <c r="J1706" s="5" t="s">
        <v>1644</v>
      </c>
      <c r="K1706" s="6">
        <v>270510</v>
      </c>
      <c r="L1706" s="6" t="s">
        <v>7314</v>
      </c>
      <c r="M1706" s="6" t="s">
        <v>7320</v>
      </c>
      <c r="N1706" s="6" t="e">
        <f xml:space="preserve"> SUMIF(#REF!,MunicipioRegioes!I1706,#REF!)</f>
        <v>#REF!</v>
      </c>
      <c r="O1706" s="6" t="str">
        <f t="shared" si="26"/>
        <v>Mun_2705101</v>
      </c>
      <c r="P1706" s="6">
        <v>0</v>
      </c>
      <c r="Q1706" s="6" t="e">
        <f>SUMIF(#REF!,MunicipioRegioes!K1706,#REF!)/K1706</f>
        <v>#REF!</v>
      </c>
      <c r="R1706" s="6" t="e">
        <f>SUMIF(#REF!,MunicipioRegioes!I1706,#REF!)/I1706</f>
        <v>#REF!</v>
      </c>
      <c r="S1706" s="6" t="e">
        <f>SUMIF(#REF!,MunicipioRegioes!I1706)/I1706</f>
        <v>#REF!</v>
      </c>
    </row>
    <row r="1707" spans="1:19" x14ac:dyDescent="0.2">
      <c r="A1707" s="5">
        <v>27</v>
      </c>
      <c r="B1707" s="5" t="s">
        <v>1595</v>
      </c>
      <c r="C1707" s="5" t="s">
        <v>7308</v>
      </c>
      <c r="D1707" s="5">
        <v>2703</v>
      </c>
      <c r="E1707" s="5" t="s">
        <v>7313</v>
      </c>
      <c r="F1707" s="5">
        <v>27009</v>
      </c>
      <c r="G1707" s="5" t="s">
        <v>7319</v>
      </c>
      <c r="H1707" s="5" t="s">
        <v>7343</v>
      </c>
      <c r="I1707" s="5">
        <v>2705200</v>
      </c>
      <c r="J1707" s="5" t="s">
        <v>1645</v>
      </c>
      <c r="K1707" s="6">
        <v>270520</v>
      </c>
      <c r="L1707" s="6" t="s">
        <v>7314</v>
      </c>
      <c r="M1707" s="6" t="s">
        <v>7320</v>
      </c>
      <c r="N1707" s="6" t="e">
        <f xml:space="preserve"> SUMIF(#REF!,MunicipioRegioes!I1707,#REF!)</f>
        <v>#REF!</v>
      </c>
      <c r="O1707" s="6" t="str">
        <f t="shared" si="26"/>
        <v>Mun_2705200</v>
      </c>
      <c r="P1707" s="6">
        <v>0</v>
      </c>
      <c r="Q1707" s="6" t="e">
        <f>SUMIF(#REF!,MunicipioRegioes!K1707,#REF!)/K1707</f>
        <v>#REF!</v>
      </c>
      <c r="R1707" s="6" t="e">
        <f>SUMIF(#REF!,MunicipioRegioes!I1707,#REF!)/I1707</f>
        <v>#REF!</v>
      </c>
      <c r="S1707" s="6" t="e">
        <f>SUMIF(#REF!,MunicipioRegioes!I1707)/I1707</f>
        <v>#REF!</v>
      </c>
    </row>
    <row r="1708" spans="1:19" x14ac:dyDescent="0.2">
      <c r="A1708" s="5">
        <v>27</v>
      </c>
      <c r="B1708" s="5" t="s">
        <v>1595</v>
      </c>
      <c r="C1708" s="5" t="s">
        <v>7308</v>
      </c>
      <c r="D1708" s="5">
        <v>2702</v>
      </c>
      <c r="E1708" s="5" t="s">
        <v>7316</v>
      </c>
      <c r="F1708" s="5">
        <v>27005</v>
      </c>
      <c r="G1708" s="5" t="s">
        <v>1655</v>
      </c>
      <c r="H1708" s="5" t="s">
        <v>7344</v>
      </c>
      <c r="I1708" s="5">
        <v>2705309</v>
      </c>
      <c r="J1708" s="5" t="s">
        <v>1646</v>
      </c>
      <c r="K1708" s="6">
        <v>270530</v>
      </c>
      <c r="L1708" s="6" t="s">
        <v>7317</v>
      </c>
      <c r="M1708" s="6" t="s">
        <v>7324</v>
      </c>
      <c r="N1708" s="6" t="e">
        <f xml:space="preserve"> SUMIF(#REF!,MunicipioRegioes!I1708,#REF!)</f>
        <v>#REF!</v>
      </c>
      <c r="O1708" s="6" t="str">
        <f t="shared" si="26"/>
        <v>Mun_2705309</v>
      </c>
      <c r="P1708" s="6">
        <v>0</v>
      </c>
      <c r="Q1708" s="6" t="e">
        <f>SUMIF(#REF!,MunicipioRegioes!K1708,#REF!)/K1708</f>
        <v>#REF!</v>
      </c>
      <c r="R1708" s="6" t="e">
        <f>SUMIF(#REF!,MunicipioRegioes!I1708,#REF!)/I1708</f>
        <v>#REF!</v>
      </c>
      <c r="S1708" s="6" t="e">
        <f>SUMIF(#REF!,MunicipioRegioes!I1708)/I1708</f>
        <v>#REF!</v>
      </c>
    </row>
    <row r="1709" spans="1:19" x14ac:dyDescent="0.2">
      <c r="A1709" s="5">
        <v>27</v>
      </c>
      <c r="B1709" s="5" t="s">
        <v>1595</v>
      </c>
      <c r="C1709" s="5" t="s">
        <v>7308</v>
      </c>
      <c r="D1709" s="5">
        <v>2701</v>
      </c>
      <c r="E1709" s="5" t="s">
        <v>7309</v>
      </c>
      <c r="F1709" s="5">
        <v>27004</v>
      </c>
      <c r="G1709" s="5" t="s">
        <v>688</v>
      </c>
      <c r="H1709" s="5" t="s">
        <v>7345</v>
      </c>
      <c r="I1709" s="5">
        <v>2705408</v>
      </c>
      <c r="J1709" s="5" t="s">
        <v>1647</v>
      </c>
      <c r="K1709" s="6">
        <v>270540</v>
      </c>
      <c r="L1709" s="6" t="s">
        <v>7311</v>
      </c>
      <c r="M1709" s="6" t="s">
        <v>7323</v>
      </c>
      <c r="N1709" s="6" t="e">
        <f xml:space="preserve"> SUMIF(#REF!,MunicipioRegioes!I1709,#REF!)</f>
        <v>#REF!</v>
      </c>
      <c r="O1709" s="6" t="str">
        <f t="shared" si="26"/>
        <v>Mun_2705408</v>
      </c>
      <c r="P1709" s="6">
        <v>0</v>
      </c>
      <c r="Q1709" s="6" t="e">
        <f>SUMIF(#REF!,MunicipioRegioes!K1709,#REF!)/K1709</f>
        <v>#REF!</v>
      </c>
      <c r="R1709" s="6" t="e">
        <f>SUMIF(#REF!,MunicipioRegioes!I1709,#REF!)/I1709</f>
        <v>#REF!</v>
      </c>
      <c r="S1709" s="6" t="e">
        <f>SUMIF(#REF!,MunicipioRegioes!I1709)/I1709</f>
        <v>#REF!</v>
      </c>
    </row>
    <row r="1710" spans="1:19" x14ac:dyDescent="0.2">
      <c r="A1710" s="5">
        <v>27</v>
      </c>
      <c r="B1710" s="5" t="s">
        <v>1595</v>
      </c>
      <c r="C1710" s="5" t="s">
        <v>7308</v>
      </c>
      <c r="D1710" s="5">
        <v>2703</v>
      </c>
      <c r="E1710" s="5" t="s">
        <v>7313</v>
      </c>
      <c r="F1710" s="5">
        <v>27009</v>
      </c>
      <c r="G1710" s="5" t="s">
        <v>7319</v>
      </c>
      <c r="H1710" s="5" t="s">
        <v>7346</v>
      </c>
      <c r="I1710" s="5">
        <v>2705507</v>
      </c>
      <c r="J1710" s="5" t="s">
        <v>1648</v>
      </c>
      <c r="K1710" s="6">
        <v>270550</v>
      </c>
      <c r="L1710" s="6" t="s">
        <v>7314</v>
      </c>
      <c r="M1710" s="6" t="s">
        <v>7320</v>
      </c>
      <c r="N1710" s="6" t="e">
        <f xml:space="preserve"> SUMIF(#REF!,MunicipioRegioes!I1710,#REF!)</f>
        <v>#REF!</v>
      </c>
      <c r="O1710" s="6" t="str">
        <f t="shared" si="26"/>
        <v>Mun_2705507</v>
      </c>
      <c r="P1710" s="6">
        <v>0</v>
      </c>
      <c r="Q1710" s="6" t="e">
        <f>SUMIF(#REF!,MunicipioRegioes!K1710,#REF!)/K1710</f>
        <v>#REF!</v>
      </c>
      <c r="R1710" s="6" t="e">
        <f>SUMIF(#REF!,MunicipioRegioes!I1710,#REF!)/I1710</f>
        <v>#REF!</v>
      </c>
      <c r="S1710" s="6" t="e">
        <f>SUMIF(#REF!,MunicipioRegioes!I1710)/I1710</f>
        <v>#REF!</v>
      </c>
    </row>
    <row r="1711" spans="1:19" x14ac:dyDescent="0.2">
      <c r="A1711" s="5">
        <v>27</v>
      </c>
      <c r="B1711" s="5" t="s">
        <v>1595</v>
      </c>
      <c r="C1711" s="5" t="s">
        <v>7308</v>
      </c>
      <c r="D1711" s="5">
        <v>2703</v>
      </c>
      <c r="E1711" s="5" t="s">
        <v>7313</v>
      </c>
      <c r="F1711" s="5">
        <v>27009</v>
      </c>
      <c r="G1711" s="5" t="s">
        <v>7319</v>
      </c>
      <c r="H1711" s="5" t="s">
        <v>7347</v>
      </c>
      <c r="I1711" s="5">
        <v>2705606</v>
      </c>
      <c r="J1711" s="5" t="s">
        <v>1649</v>
      </c>
      <c r="K1711" s="6">
        <v>270560</v>
      </c>
      <c r="L1711" s="6" t="s">
        <v>7314</v>
      </c>
      <c r="M1711" s="6" t="s">
        <v>7320</v>
      </c>
      <c r="N1711" s="6" t="e">
        <f xml:space="preserve"> SUMIF(#REF!,MunicipioRegioes!I1711,#REF!)</f>
        <v>#REF!</v>
      </c>
      <c r="O1711" s="6" t="str">
        <f t="shared" si="26"/>
        <v>Mun_2705606</v>
      </c>
      <c r="P1711" s="6">
        <v>0</v>
      </c>
      <c r="Q1711" s="6" t="e">
        <f>SUMIF(#REF!,MunicipioRegioes!K1711,#REF!)/K1711</f>
        <v>#REF!</v>
      </c>
      <c r="R1711" s="6" t="e">
        <f>SUMIF(#REF!,MunicipioRegioes!I1711,#REF!)/I1711</f>
        <v>#REF!</v>
      </c>
      <c r="S1711" s="6" t="e">
        <f>SUMIF(#REF!,MunicipioRegioes!I1711)/I1711</f>
        <v>#REF!</v>
      </c>
    </row>
    <row r="1712" spans="1:19" x14ac:dyDescent="0.2">
      <c r="A1712" s="5">
        <v>27</v>
      </c>
      <c r="B1712" s="5" t="s">
        <v>1595</v>
      </c>
      <c r="C1712" s="5" t="s">
        <v>7308</v>
      </c>
      <c r="D1712" s="5">
        <v>2701</v>
      </c>
      <c r="E1712" s="5" t="s">
        <v>7309</v>
      </c>
      <c r="F1712" s="5">
        <v>27004</v>
      </c>
      <c r="G1712" s="5" t="s">
        <v>688</v>
      </c>
      <c r="H1712" s="5" t="s">
        <v>7348</v>
      </c>
      <c r="I1712" s="5">
        <v>2705705</v>
      </c>
      <c r="J1712" s="5" t="s">
        <v>1650</v>
      </c>
      <c r="K1712" s="6">
        <v>270570</v>
      </c>
      <c r="L1712" s="6" t="s">
        <v>7311</v>
      </c>
      <c r="M1712" s="6" t="s">
        <v>7323</v>
      </c>
      <c r="N1712" s="6" t="e">
        <f xml:space="preserve"> SUMIF(#REF!,MunicipioRegioes!I1712,#REF!)</f>
        <v>#REF!</v>
      </c>
      <c r="O1712" s="6" t="str">
        <f t="shared" si="26"/>
        <v>Mun_2705705</v>
      </c>
      <c r="P1712" s="6">
        <v>0</v>
      </c>
      <c r="Q1712" s="6" t="e">
        <f>SUMIF(#REF!,MunicipioRegioes!K1712,#REF!)/K1712</f>
        <v>#REF!</v>
      </c>
      <c r="R1712" s="6" t="e">
        <f>SUMIF(#REF!,MunicipioRegioes!I1712,#REF!)/I1712</f>
        <v>#REF!</v>
      </c>
      <c r="S1712" s="6" t="e">
        <f>SUMIF(#REF!,MunicipioRegioes!I1712)/I1712</f>
        <v>#REF!</v>
      </c>
    </row>
    <row r="1713" spans="1:19" x14ac:dyDescent="0.2">
      <c r="A1713" s="5">
        <v>27</v>
      </c>
      <c r="B1713" s="5" t="s">
        <v>1595</v>
      </c>
      <c r="C1713" s="5" t="s">
        <v>7308</v>
      </c>
      <c r="D1713" s="5">
        <v>2701</v>
      </c>
      <c r="E1713" s="5" t="s">
        <v>7309</v>
      </c>
      <c r="F1713" s="5">
        <v>27002</v>
      </c>
      <c r="G1713" s="5" t="s">
        <v>7330</v>
      </c>
      <c r="H1713" s="5" t="s">
        <v>7349</v>
      </c>
      <c r="I1713" s="5">
        <v>2705804</v>
      </c>
      <c r="J1713" s="5" t="s">
        <v>1651</v>
      </c>
      <c r="K1713" s="6">
        <v>270580</v>
      </c>
      <c r="L1713" s="6" t="s">
        <v>7311</v>
      </c>
      <c r="M1713" s="6" t="s">
        <v>7331</v>
      </c>
      <c r="N1713" s="6" t="e">
        <f xml:space="preserve"> SUMIF(#REF!,MunicipioRegioes!I1713,#REF!)</f>
        <v>#REF!</v>
      </c>
      <c r="O1713" s="6" t="str">
        <f t="shared" si="26"/>
        <v>Mun_2705804</v>
      </c>
      <c r="P1713" s="6">
        <v>0</v>
      </c>
      <c r="Q1713" s="6" t="e">
        <f>SUMIF(#REF!,MunicipioRegioes!K1713,#REF!)/K1713</f>
        <v>#REF!</v>
      </c>
      <c r="R1713" s="6" t="e">
        <f>SUMIF(#REF!,MunicipioRegioes!I1713,#REF!)/I1713</f>
        <v>#REF!</v>
      </c>
      <c r="S1713" s="6" t="e">
        <f>SUMIF(#REF!,MunicipioRegioes!I1713)/I1713</f>
        <v>#REF!</v>
      </c>
    </row>
    <row r="1714" spans="1:19" x14ac:dyDescent="0.2">
      <c r="A1714" s="5">
        <v>27</v>
      </c>
      <c r="B1714" s="5" t="s">
        <v>1595</v>
      </c>
      <c r="C1714" s="5" t="s">
        <v>7308</v>
      </c>
      <c r="D1714" s="5">
        <v>2702</v>
      </c>
      <c r="E1714" s="5" t="s">
        <v>7316</v>
      </c>
      <c r="F1714" s="5">
        <v>27007</v>
      </c>
      <c r="G1714" s="5" t="s">
        <v>1687</v>
      </c>
      <c r="H1714" s="5" t="s">
        <v>7350</v>
      </c>
      <c r="I1714" s="5">
        <v>2705903</v>
      </c>
      <c r="J1714" s="5" t="s">
        <v>1652</v>
      </c>
      <c r="K1714" s="6">
        <v>270590</v>
      </c>
      <c r="L1714" s="6" t="s">
        <v>7317</v>
      </c>
      <c r="M1714" s="6" t="s">
        <v>7351</v>
      </c>
      <c r="N1714" s="6" t="e">
        <f xml:space="preserve"> SUMIF(#REF!,MunicipioRegioes!I1714,#REF!)</f>
        <v>#REF!</v>
      </c>
      <c r="O1714" s="6" t="str">
        <f t="shared" si="26"/>
        <v>Mun_2705903</v>
      </c>
      <c r="P1714" s="6">
        <v>0</v>
      </c>
      <c r="Q1714" s="6" t="e">
        <f>SUMIF(#REF!,MunicipioRegioes!K1714,#REF!)/K1714</f>
        <v>#REF!</v>
      </c>
      <c r="R1714" s="6" t="e">
        <f>SUMIF(#REF!,MunicipioRegioes!I1714,#REF!)/I1714</f>
        <v>#REF!</v>
      </c>
      <c r="S1714" s="6" t="e">
        <f>SUMIF(#REF!,MunicipioRegioes!I1714)/I1714</f>
        <v>#REF!</v>
      </c>
    </row>
    <row r="1715" spans="1:19" x14ac:dyDescent="0.2">
      <c r="A1715" s="5">
        <v>27</v>
      </c>
      <c r="B1715" s="5" t="s">
        <v>1595</v>
      </c>
      <c r="C1715" s="5" t="s">
        <v>7308</v>
      </c>
      <c r="D1715" s="5">
        <v>2701</v>
      </c>
      <c r="E1715" s="5" t="s">
        <v>7309</v>
      </c>
      <c r="F1715" s="5">
        <v>27004</v>
      </c>
      <c r="G1715" s="5" t="s">
        <v>688</v>
      </c>
      <c r="H1715" s="5" t="s">
        <v>7352</v>
      </c>
      <c r="I1715" s="5">
        <v>2706000</v>
      </c>
      <c r="J1715" s="5" t="s">
        <v>1653</v>
      </c>
      <c r="K1715" s="6">
        <v>270600</v>
      </c>
      <c r="L1715" s="6" t="s">
        <v>7311</v>
      </c>
      <c r="M1715" s="6" t="s">
        <v>7323</v>
      </c>
      <c r="N1715" s="6" t="e">
        <f xml:space="preserve"> SUMIF(#REF!,MunicipioRegioes!I1715,#REF!)</f>
        <v>#REF!</v>
      </c>
      <c r="O1715" s="6" t="str">
        <f t="shared" si="26"/>
        <v>Mun_2706000</v>
      </c>
      <c r="P1715" s="6">
        <v>0</v>
      </c>
      <c r="Q1715" s="6" t="e">
        <f>SUMIF(#REF!,MunicipioRegioes!K1715,#REF!)/K1715</f>
        <v>#REF!</v>
      </c>
      <c r="R1715" s="6" t="e">
        <f>SUMIF(#REF!,MunicipioRegioes!I1715,#REF!)/I1715</f>
        <v>#REF!</v>
      </c>
      <c r="S1715" s="6" t="e">
        <f>SUMIF(#REF!,MunicipioRegioes!I1715)/I1715</f>
        <v>#REF!</v>
      </c>
    </row>
    <row r="1716" spans="1:19" x14ac:dyDescent="0.2">
      <c r="A1716" s="5">
        <v>27</v>
      </c>
      <c r="B1716" s="5" t="s">
        <v>1595</v>
      </c>
      <c r="C1716" s="5" t="s">
        <v>7308</v>
      </c>
      <c r="D1716" s="5">
        <v>2701</v>
      </c>
      <c r="E1716" s="5" t="s">
        <v>7309</v>
      </c>
      <c r="F1716" s="5">
        <v>27003</v>
      </c>
      <c r="G1716" s="5" t="s">
        <v>1673</v>
      </c>
      <c r="H1716" s="5" t="s">
        <v>7353</v>
      </c>
      <c r="I1716" s="5">
        <v>2706109</v>
      </c>
      <c r="J1716" s="5" t="s">
        <v>1154</v>
      </c>
      <c r="K1716" s="6">
        <v>270610</v>
      </c>
      <c r="L1716" s="6" t="s">
        <v>7311</v>
      </c>
      <c r="M1716" s="6" t="s">
        <v>7326</v>
      </c>
      <c r="N1716" s="6" t="e">
        <f xml:space="preserve"> SUMIF(#REF!,MunicipioRegioes!I1716,#REF!)</f>
        <v>#REF!</v>
      </c>
      <c r="O1716" s="6" t="str">
        <f t="shared" si="26"/>
        <v>Mun_2706109</v>
      </c>
      <c r="P1716" s="6">
        <v>0</v>
      </c>
      <c r="Q1716" s="6" t="e">
        <f>SUMIF(#REF!,MunicipioRegioes!K1716,#REF!)/K1716</f>
        <v>#REF!</v>
      </c>
      <c r="R1716" s="6" t="e">
        <f>SUMIF(#REF!,MunicipioRegioes!I1716,#REF!)/I1716</f>
        <v>#REF!</v>
      </c>
      <c r="S1716" s="6" t="e">
        <f>SUMIF(#REF!,MunicipioRegioes!I1716)/I1716</f>
        <v>#REF!</v>
      </c>
    </row>
    <row r="1717" spans="1:19" x14ac:dyDescent="0.2">
      <c r="A1717" s="5">
        <v>27</v>
      </c>
      <c r="B1717" s="5" t="s">
        <v>1595</v>
      </c>
      <c r="C1717" s="5" t="s">
        <v>7308</v>
      </c>
      <c r="D1717" s="5">
        <v>2701</v>
      </c>
      <c r="E1717" s="5" t="s">
        <v>7309</v>
      </c>
      <c r="F1717" s="5">
        <v>27003</v>
      </c>
      <c r="G1717" s="5" t="s">
        <v>1673</v>
      </c>
      <c r="H1717" s="5" t="s">
        <v>7354</v>
      </c>
      <c r="I1717" s="5">
        <v>2706208</v>
      </c>
      <c r="J1717" s="5" t="s">
        <v>1654</v>
      </c>
      <c r="K1717" s="6">
        <v>270620</v>
      </c>
      <c r="L1717" s="6" t="s">
        <v>7311</v>
      </c>
      <c r="M1717" s="6" t="s">
        <v>7326</v>
      </c>
      <c r="N1717" s="6" t="e">
        <f xml:space="preserve"> SUMIF(#REF!,MunicipioRegioes!I1717,#REF!)</f>
        <v>#REF!</v>
      </c>
      <c r="O1717" s="6" t="str">
        <f t="shared" si="26"/>
        <v>Mun_2706208</v>
      </c>
      <c r="P1717" s="6">
        <v>0</v>
      </c>
      <c r="Q1717" s="6" t="e">
        <f>SUMIF(#REF!,MunicipioRegioes!K1717,#REF!)/K1717</f>
        <v>#REF!</v>
      </c>
      <c r="R1717" s="6" t="e">
        <f>SUMIF(#REF!,MunicipioRegioes!I1717,#REF!)/I1717</f>
        <v>#REF!</v>
      </c>
      <c r="S1717" s="6" t="e">
        <f>SUMIF(#REF!,MunicipioRegioes!I1717)/I1717</f>
        <v>#REF!</v>
      </c>
    </row>
    <row r="1718" spans="1:19" x14ac:dyDescent="0.2">
      <c r="A1718" s="5">
        <v>27</v>
      </c>
      <c r="B1718" s="5" t="s">
        <v>1595</v>
      </c>
      <c r="C1718" s="5" t="s">
        <v>7308</v>
      </c>
      <c r="D1718" s="5">
        <v>2702</v>
      </c>
      <c r="E1718" s="5" t="s">
        <v>7316</v>
      </c>
      <c r="F1718" s="5">
        <v>27005</v>
      </c>
      <c r="G1718" s="5" t="s">
        <v>1655</v>
      </c>
      <c r="H1718" s="5" t="s">
        <v>7355</v>
      </c>
      <c r="I1718" s="5">
        <v>2706307</v>
      </c>
      <c r="J1718" s="5" t="s">
        <v>1655</v>
      </c>
      <c r="K1718" s="6">
        <v>270630</v>
      </c>
      <c r="L1718" s="6" t="s">
        <v>7317</v>
      </c>
      <c r="M1718" s="6" t="s">
        <v>7324</v>
      </c>
      <c r="N1718" s="6" t="e">
        <f xml:space="preserve"> SUMIF(#REF!,MunicipioRegioes!I1718,#REF!)</f>
        <v>#REF!</v>
      </c>
      <c r="O1718" s="6" t="str">
        <f t="shared" si="26"/>
        <v>Mun_2706307</v>
      </c>
      <c r="P1718" s="6">
        <v>0</v>
      </c>
      <c r="Q1718" s="6" t="e">
        <f>SUMIF(#REF!,MunicipioRegioes!K1718,#REF!)/K1718</f>
        <v>#REF!</v>
      </c>
      <c r="R1718" s="6" t="e">
        <f>SUMIF(#REF!,MunicipioRegioes!I1718,#REF!)/I1718</f>
        <v>#REF!</v>
      </c>
      <c r="S1718" s="6" t="e">
        <f>SUMIF(#REF!,MunicipioRegioes!I1718)/I1718</f>
        <v>#REF!</v>
      </c>
    </row>
    <row r="1719" spans="1:19" x14ac:dyDescent="0.2">
      <c r="A1719" s="5">
        <v>27</v>
      </c>
      <c r="B1719" s="5" t="s">
        <v>1595</v>
      </c>
      <c r="C1719" s="5" t="s">
        <v>7308</v>
      </c>
      <c r="D1719" s="5">
        <v>2701</v>
      </c>
      <c r="E1719" s="5" t="s">
        <v>7309</v>
      </c>
      <c r="F1719" s="5">
        <v>27003</v>
      </c>
      <c r="G1719" s="5" t="s">
        <v>1673</v>
      </c>
      <c r="H1719" s="5" t="s">
        <v>7356</v>
      </c>
      <c r="I1719" s="5">
        <v>2706406</v>
      </c>
      <c r="J1719" s="5" t="s">
        <v>1656</v>
      </c>
      <c r="K1719" s="6">
        <v>270640</v>
      </c>
      <c r="L1719" s="6" t="s">
        <v>7311</v>
      </c>
      <c r="M1719" s="6" t="s">
        <v>7326</v>
      </c>
      <c r="N1719" s="6" t="e">
        <f xml:space="preserve"> SUMIF(#REF!,MunicipioRegioes!I1719,#REF!)</f>
        <v>#REF!</v>
      </c>
      <c r="O1719" s="6" t="str">
        <f t="shared" si="26"/>
        <v>Mun_2706406</v>
      </c>
      <c r="P1719" s="6">
        <v>0</v>
      </c>
      <c r="Q1719" s="6" t="e">
        <f>SUMIF(#REF!,MunicipioRegioes!K1719,#REF!)/K1719</f>
        <v>#REF!</v>
      </c>
      <c r="R1719" s="6" t="e">
        <f>SUMIF(#REF!,MunicipioRegioes!I1719,#REF!)/I1719</f>
        <v>#REF!</v>
      </c>
      <c r="S1719" s="6" t="e">
        <f>SUMIF(#REF!,MunicipioRegioes!I1719)/I1719</f>
        <v>#REF!</v>
      </c>
    </row>
    <row r="1720" spans="1:19" x14ac:dyDescent="0.2">
      <c r="A1720" s="5">
        <v>27</v>
      </c>
      <c r="B1720" s="5" t="s">
        <v>1595</v>
      </c>
      <c r="C1720" s="5" t="s">
        <v>7308</v>
      </c>
      <c r="D1720" s="5">
        <v>2701</v>
      </c>
      <c r="E1720" s="5" t="s">
        <v>7309</v>
      </c>
      <c r="F1720" s="5">
        <v>27001</v>
      </c>
      <c r="G1720" s="5" t="s">
        <v>7310</v>
      </c>
      <c r="H1720" s="5" t="s">
        <v>7357</v>
      </c>
      <c r="I1720" s="5">
        <v>2706422</v>
      </c>
      <c r="J1720" s="5" t="s">
        <v>1657</v>
      </c>
      <c r="K1720" s="6">
        <v>270642</v>
      </c>
      <c r="L1720" s="6" t="s">
        <v>7311</v>
      </c>
      <c r="M1720" s="6" t="s">
        <v>7312</v>
      </c>
      <c r="N1720" s="6" t="e">
        <f xml:space="preserve"> SUMIF(#REF!,MunicipioRegioes!I1720,#REF!)</f>
        <v>#REF!</v>
      </c>
      <c r="O1720" s="6" t="str">
        <f t="shared" si="26"/>
        <v>Mun_2706422</v>
      </c>
      <c r="P1720" s="6">
        <v>0</v>
      </c>
      <c r="Q1720" s="6" t="e">
        <f>SUMIF(#REF!,MunicipioRegioes!K1720,#REF!)/K1720</f>
        <v>#REF!</v>
      </c>
      <c r="R1720" s="6" t="e">
        <f>SUMIF(#REF!,MunicipioRegioes!I1720,#REF!)/I1720</f>
        <v>#REF!</v>
      </c>
      <c r="S1720" s="6" t="e">
        <f>SUMIF(#REF!,MunicipioRegioes!I1720)/I1720</f>
        <v>#REF!</v>
      </c>
    </row>
    <row r="1721" spans="1:19" x14ac:dyDescent="0.2">
      <c r="A1721" s="5">
        <v>27</v>
      </c>
      <c r="B1721" s="5" t="s">
        <v>1595</v>
      </c>
      <c r="C1721" s="5" t="s">
        <v>7308</v>
      </c>
      <c r="D1721" s="5">
        <v>2703</v>
      </c>
      <c r="E1721" s="5" t="s">
        <v>7313</v>
      </c>
      <c r="F1721" s="5">
        <v>27011</v>
      </c>
      <c r="G1721" s="5" t="s">
        <v>7321</v>
      </c>
      <c r="H1721" s="5" t="s">
        <v>7358</v>
      </c>
      <c r="I1721" s="5">
        <v>2706448</v>
      </c>
      <c r="J1721" s="5" t="s">
        <v>1658</v>
      </c>
      <c r="K1721" s="6">
        <v>270644</v>
      </c>
      <c r="L1721" s="6" t="s">
        <v>7314</v>
      </c>
      <c r="M1721" s="6" t="s">
        <v>7322</v>
      </c>
      <c r="N1721" s="6" t="e">
        <f xml:space="preserve"> SUMIF(#REF!,MunicipioRegioes!I1721,#REF!)</f>
        <v>#REF!</v>
      </c>
      <c r="O1721" s="6" t="str">
        <f t="shared" si="26"/>
        <v>Mun_2706448</v>
      </c>
      <c r="P1721" s="6">
        <v>0</v>
      </c>
      <c r="Q1721" s="6" t="e">
        <f>SUMIF(#REF!,MunicipioRegioes!K1721,#REF!)/K1721</f>
        <v>#REF!</v>
      </c>
      <c r="R1721" s="6" t="e">
        <f>SUMIF(#REF!,MunicipioRegioes!I1721,#REF!)/I1721</f>
        <v>#REF!</v>
      </c>
      <c r="S1721" s="6" t="e">
        <f>SUMIF(#REF!,MunicipioRegioes!I1721)/I1721</f>
        <v>#REF!</v>
      </c>
    </row>
    <row r="1722" spans="1:19" x14ac:dyDescent="0.2">
      <c r="A1722" s="5">
        <v>27</v>
      </c>
      <c r="B1722" s="5" t="s">
        <v>1595</v>
      </c>
      <c r="C1722" s="5" t="s">
        <v>7308</v>
      </c>
      <c r="D1722" s="5">
        <v>2703</v>
      </c>
      <c r="E1722" s="5" t="s">
        <v>7313</v>
      </c>
      <c r="F1722" s="5">
        <v>27010</v>
      </c>
      <c r="G1722" s="5" t="s">
        <v>7333</v>
      </c>
      <c r="H1722" s="5" t="s">
        <v>7359</v>
      </c>
      <c r="I1722" s="5">
        <v>2706505</v>
      </c>
      <c r="J1722" s="5" t="s">
        <v>1659</v>
      </c>
      <c r="K1722" s="6">
        <v>270650</v>
      </c>
      <c r="L1722" s="6" t="s">
        <v>7314</v>
      </c>
      <c r="M1722" s="6" t="s">
        <v>7334</v>
      </c>
      <c r="N1722" s="6" t="e">
        <f xml:space="preserve"> SUMIF(#REF!,MunicipioRegioes!I1722,#REF!)</f>
        <v>#REF!</v>
      </c>
      <c r="O1722" s="6" t="str">
        <f t="shared" si="26"/>
        <v>Mun_2706505</v>
      </c>
      <c r="P1722" s="6">
        <v>0</v>
      </c>
      <c r="Q1722" s="6" t="e">
        <f>SUMIF(#REF!,MunicipioRegioes!K1722,#REF!)/K1722</f>
        <v>#REF!</v>
      </c>
      <c r="R1722" s="6" t="e">
        <f>SUMIF(#REF!,MunicipioRegioes!I1722,#REF!)/I1722</f>
        <v>#REF!</v>
      </c>
      <c r="S1722" s="6" t="e">
        <f>SUMIF(#REF!,MunicipioRegioes!I1722)/I1722</f>
        <v>#REF!</v>
      </c>
    </row>
    <row r="1723" spans="1:19" x14ac:dyDescent="0.2">
      <c r="A1723" s="5">
        <v>27</v>
      </c>
      <c r="B1723" s="5" t="s">
        <v>1595</v>
      </c>
      <c r="C1723" s="5" t="s">
        <v>7308</v>
      </c>
      <c r="D1723" s="5">
        <v>2702</v>
      </c>
      <c r="E1723" s="5" t="s">
        <v>7316</v>
      </c>
      <c r="F1723" s="5">
        <v>27005</v>
      </c>
      <c r="G1723" s="5" t="s">
        <v>1655</v>
      </c>
      <c r="H1723" s="5" t="s">
        <v>7360</v>
      </c>
      <c r="I1723" s="5">
        <v>2706604</v>
      </c>
      <c r="J1723" s="5" t="s">
        <v>1660</v>
      </c>
      <c r="K1723" s="6">
        <v>270660</v>
      </c>
      <c r="L1723" s="6" t="s">
        <v>7317</v>
      </c>
      <c r="M1723" s="6" t="s">
        <v>7324</v>
      </c>
      <c r="N1723" s="6" t="e">
        <f xml:space="preserve"> SUMIF(#REF!,MunicipioRegioes!I1723,#REF!)</f>
        <v>#REF!</v>
      </c>
      <c r="O1723" s="6" t="str">
        <f t="shared" si="26"/>
        <v>Mun_2706604</v>
      </c>
      <c r="P1723" s="6">
        <v>0</v>
      </c>
      <c r="Q1723" s="6" t="e">
        <f>SUMIF(#REF!,MunicipioRegioes!K1723,#REF!)/K1723</f>
        <v>#REF!</v>
      </c>
      <c r="R1723" s="6" t="e">
        <f>SUMIF(#REF!,MunicipioRegioes!I1723,#REF!)/I1723</f>
        <v>#REF!</v>
      </c>
      <c r="S1723" s="6" t="e">
        <f>SUMIF(#REF!,MunicipioRegioes!I1723)/I1723</f>
        <v>#REF!</v>
      </c>
    </row>
    <row r="1724" spans="1:19" x14ac:dyDescent="0.2">
      <c r="A1724" s="5">
        <v>27</v>
      </c>
      <c r="B1724" s="5" t="s">
        <v>1595</v>
      </c>
      <c r="C1724" s="5" t="s">
        <v>7308</v>
      </c>
      <c r="D1724" s="5">
        <v>2703</v>
      </c>
      <c r="E1724" s="5" t="s">
        <v>7313</v>
      </c>
      <c r="F1724" s="5">
        <v>27013</v>
      </c>
      <c r="G1724" s="5" t="s">
        <v>1661</v>
      </c>
      <c r="H1724" s="5" t="s">
        <v>7361</v>
      </c>
      <c r="I1724" s="5">
        <v>2706703</v>
      </c>
      <c r="J1724" s="5" t="s">
        <v>1661</v>
      </c>
      <c r="K1724" s="6">
        <v>270670</v>
      </c>
      <c r="L1724" s="6" t="s">
        <v>7314</v>
      </c>
      <c r="M1724" s="6" t="s">
        <v>7332</v>
      </c>
      <c r="N1724" s="6" t="e">
        <f xml:space="preserve"> SUMIF(#REF!,MunicipioRegioes!I1724,#REF!)</f>
        <v>#REF!</v>
      </c>
      <c r="O1724" s="6" t="str">
        <f t="shared" si="26"/>
        <v>Mun_2706703</v>
      </c>
      <c r="P1724" s="6">
        <v>0</v>
      </c>
      <c r="Q1724" s="6" t="e">
        <f>SUMIF(#REF!,MunicipioRegioes!K1724,#REF!)/K1724</f>
        <v>#REF!</v>
      </c>
      <c r="R1724" s="6" t="e">
        <f>SUMIF(#REF!,MunicipioRegioes!I1724,#REF!)/I1724</f>
        <v>#REF!</v>
      </c>
      <c r="S1724" s="6" t="e">
        <f>SUMIF(#REF!,MunicipioRegioes!I1724)/I1724</f>
        <v>#REF!</v>
      </c>
    </row>
    <row r="1725" spans="1:19" x14ac:dyDescent="0.2">
      <c r="A1725" s="5">
        <v>27</v>
      </c>
      <c r="B1725" s="5" t="s">
        <v>1595</v>
      </c>
      <c r="C1725" s="5" t="s">
        <v>7308</v>
      </c>
      <c r="D1725" s="5">
        <v>2703</v>
      </c>
      <c r="E1725" s="5" t="s">
        <v>7313</v>
      </c>
      <c r="F1725" s="5">
        <v>27013</v>
      </c>
      <c r="G1725" s="5" t="s">
        <v>1661</v>
      </c>
      <c r="H1725" s="5" t="s">
        <v>7362</v>
      </c>
      <c r="I1725" s="5">
        <v>2706802</v>
      </c>
      <c r="J1725" s="5" t="s">
        <v>1662</v>
      </c>
      <c r="K1725" s="6">
        <v>270680</v>
      </c>
      <c r="L1725" s="6" t="s">
        <v>7314</v>
      </c>
      <c r="M1725" s="6" t="s">
        <v>7332</v>
      </c>
      <c r="N1725" s="6" t="e">
        <f xml:space="preserve"> SUMIF(#REF!,MunicipioRegioes!I1725,#REF!)</f>
        <v>#REF!</v>
      </c>
      <c r="O1725" s="6" t="str">
        <f t="shared" si="26"/>
        <v>Mun_2706802</v>
      </c>
      <c r="P1725" s="6">
        <v>0</v>
      </c>
      <c r="Q1725" s="6" t="e">
        <f>SUMIF(#REF!,MunicipioRegioes!K1725,#REF!)/K1725</f>
        <v>#REF!</v>
      </c>
      <c r="R1725" s="6" t="e">
        <f>SUMIF(#REF!,MunicipioRegioes!I1725,#REF!)/I1725</f>
        <v>#REF!</v>
      </c>
      <c r="S1725" s="6" t="e">
        <f>SUMIF(#REF!,MunicipioRegioes!I1725)/I1725</f>
        <v>#REF!</v>
      </c>
    </row>
    <row r="1726" spans="1:19" x14ac:dyDescent="0.2">
      <c r="A1726" s="5">
        <v>27</v>
      </c>
      <c r="B1726" s="5" t="s">
        <v>1595</v>
      </c>
      <c r="C1726" s="5" t="s">
        <v>7308</v>
      </c>
      <c r="D1726" s="5">
        <v>2703</v>
      </c>
      <c r="E1726" s="5" t="s">
        <v>7313</v>
      </c>
      <c r="F1726" s="5">
        <v>27011</v>
      </c>
      <c r="G1726" s="5" t="s">
        <v>7321</v>
      </c>
      <c r="H1726" s="5" t="s">
        <v>7363</v>
      </c>
      <c r="I1726" s="5">
        <v>2706901</v>
      </c>
      <c r="J1726" s="5" t="s">
        <v>1357</v>
      </c>
      <c r="K1726" s="6">
        <v>270690</v>
      </c>
      <c r="L1726" s="6" t="s">
        <v>7314</v>
      </c>
      <c r="M1726" s="6" t="s">
        <v>7322</v>
      </c>
      <c r="N1726" s="6" t="e">
        <f xml:space="preserve"> SUMIF(#REF!,MunicipioRegioes!I1726,#REF!)</f>
        <v>#REF!</v>
      </c>
      <c r="O1726" s="6" t="str">
        <f t="shared" si="26"/>
        <v>Mun_2706901</v>
      </c>
      <c r="P1726" s="6">
        <v>0</v>
      </c>
      <c r="Q1726" s="6" t="e">
        <f>SUMIF(#REF!,MunicipioRegioes!K1726,#REF!)/K1726</f>
        <v>#REF!</v>
      </c>
      <c r="R1726" s="6" t="e">
        <f>SUMIF(#REF!,MunicipioRegioes!I1726,#REF!)/I1726</f>
        <v>#REF!</v>
      </c>
      <c r="S1726" s="6" t="e">
        <f>SUMIF(#REF!,MunicipioRegioes!I1726)/I1726</f>
        <v>#REF!</v>
      </c>
    </row>
    <row r="1727" spans="1:19" x14ac:dyDescent="0.2">
      <c r="A1727" s="5">
        <v>27</v>
      </c>
      <c r="B1727" s="5" t="s">
        <v>1595</v>
      </c>
      <c r="C1727" s="5" t="s">
        <v>7308</v>
      </c>
      <c r="D1727" s="5">
        <v>2703</v>
      </c>
      <c r="E1727" s="5" t="s">
        <v>7313</v>
      </c>
      <c r="F1727" s="5">
        <v>27008</v>
      </c>
      <c r="G1727" s="5" t="s">
        <v>7327</v>
      </c>
      <c r="H1727" s="5" t="s">
        <v>7364</v>
      </c>
      <c r="I1727" s="5">
        <v>2707008</v>
      </c>
      <c r="J1727" s="5" t="s">
        <v>1663</v>
      </c>
      <c r="K1727" s="6">
        <v>270700</v>
      </c>
      <c r="L1727" s="6" t="s">
        <v>7314</v>
      </c>
      <c r="M1727" s="6" t="s">
        <v>7328</v>
      </c>
      <c r="N1727" s="6" t="e">
        <f xml:space="preserve"> SUMIF(#REF!,MunicipioRegioes!I1727,#REF!)</f>
        <v>#REF!</v>
      </c>
      <c r="O1727" s="6" t="str">
        <f t="shared" si="26"/>
        <v>Mun_2707008</v>
      </c>
      <c r="P1727" s="6">
        <v>0</v>
      </c>
      <c r="Q1727" s="6" t="e">
        <f>SUMIF(#REF!,MunicipioRegioes!K1727,#REF!)/K1727</f>
        <v>#REF!</v>
      </c>
      <c r="R1727" s="6" t="e">
        <f>SUMIF(#REF!,MunicipioRegioes!I1727,#REF!)/I1727</f>
        <v>#REF!</v>
      </c>
      <c r="S1727" s="6" t="e">
        <f>SUMIF(#REF!,MunicipioRegioes!I1727)/I1727</f>
        <v>#REF!</v>
      </c>
    </row>
    <row r="1728" spans="1:19" x14ac:dyDescent="0.2">
      <c r="A1728" s="5">
        <v>27</v>
      </c>
      <c r="B1728" s="5" t="s">
        <v>1595</v>
      </c>
      <c r="C1728" s="5" t="s">
        <v>7308</v>
      </c>
      <c r="D1728" s="5">
        <v>2701</v>
      </c>
      <c r="E1728" s="5" t="s">
        <v>7309</v>
      </c>
      <c r="F1728" s="5">
        <v>27002</v>
      </c>
      <c r="G1728" s="5" t="s">
        <v>7330</v>
      </c>
      <c r="H1728" s="5" t="s">
        <v>7365</v>
      </c>
      <c r="I1728" s="5">
        <v>2707107</v>
      </c>
      <c r="J1728" s="5" t="s">
        <v>1664</v>
      </c>
      <c r="K1728" s="6">
        <v>270710</v>
      </c>
      <c r="L1728" s="6" t="s">
        <v>7311</v>
      </c>
      <c r="M1728" s="6" t="s">
        <v>7331</v>
      </c>
      <c r="N1728" s="6" t="e">
        <f xml:space="preserve"> SUMIF(#REF!,MunicipioRegioes!I1728,#REF!)</f>
        <v>#REF!</v>
      </c>
      <c r="O1728" s="6" t="str">
        <f t="shared" si="26"/>
        <v>Mun_2707107</v>
      </c>
      <c r="P1728" s="6">
        <v>0</v>
      </c>
      <c r="Q1728" s="6" t="e">
        <f>SUMIF(#REF!,MunicipioRegioes!K1728,#REF!)/K1728</f>
        <v>#REF!</v>
      </c>
      <c r="R1728" s="6" t="e">
        <f>SUMIF(#REF!,MunicipioRegioes!I1728,#REF!)/I1728</f>
        <v>#REF!</v>
      </c>
      <c r="S1728" s="6" t="e">
        <f>SUMIF(#REF!,MunicipioRegioes!I1728)/I1728</f>
        <v>#REF!</v>
      </c>
    </row>
    <row r="1729" spans="1:19" x14ac:dyDescent="0.2">
      <c r="A1729" s="5">
        <v>27</v>
      </c>
      <c r="B1729" s="5" t="s">
        <v>1595</v>
      </c>
      <c r="C1729" s="5" t="s">
        <v>7308</v>
      </c>
      <c r="D1729" s="5">
        <v>2701</v>
      </c>
      <c r="E1729" s="5" t="s">
        <v>7309</v>
      </c>
      <c r="F1729" s="5">
        <v>27003</v>
      </c>
      <c r="G1729" s="5" t="s">
        <v>1673</v>
      </c>
      <c r="H1729" s="5" t="s">
        <v>7366</v>
      </c>
      <c r="I1729" s="5">
        <v>2707206</v>
      </c>
      <c r="J1729" s="5" t="s">
        <v>1665</v>
      </c>
      <c r="K1729" s="6">
        <v>270720</v>
      </c>
      <c r="L1729" s="6" t="s">
        <v>7311</v>
      </c>
      <c r="M1729" s="6" t="s">
        <v>7326</v>
      </c>
      <c r="N1729" s="6" t="e">
        <f xml:space="preserve"> SUMIF(#REF!,MunicipioRegioes!I1729,#REF!)</f>
        <v>#REF!</v>
      </c>
      <c r="O1729" s="6" t="str">
        <f t="shared" si="26"/>
        <v>Mun_2707206</v>
      </c>
      <c r="P1729" s="6">
        <v>0</v>
      </c>
      <c r="Q1729" s="6" t="e">
        <f>SUMIF(#REF!,MunicipioRegioes!K1729,#REF!)/K1729</f>
        <v>#REF!</v>
      </c>
      <c r="R1729" s="6" t="e">
        <f>SUMIF(#REF!,MunicipioRegioes!I1729,#REF!)/I1729</f>
        <v>#REF!</v>
      </c>
      <c r="S1729" s="6" t="e">
        <f>SUMIF(#REF!,MunicipioRegioes!I1729)/I1729</f>
        <v>#REF!</v>
      </c>
    </row>
    <row r="1730" spans="1:19" x14ac:dyDescent="0.2">
      <c r="A1730" s="5">
        <v>27</v>
      </c>
      <c r="B1730" s="5" t="s">
        <v>1595</v>
      </c>
      <c r="C1730" s="5" t="s">
        <v>7308</v>
      </c>
      <c r="D1730" s="5">
        <v>2703</v>
      </c>
      <c r="E1730" s="5" t="s">
        <v>7313</v>
      </c>
      <c r="F1730" s="5">
        <v>27009</v>
      </c>
      <c r="G1730" s="5" t="s">
        <v>7319</v>
      </c>
      <c r="H1730" s="5" t="s">
        <v>7367</v>
      </c>
      <c r="I1730" s="5">
        <v>2707305</v>
      </c>
      <c r="J1730" s="5" t="s">
        <v>1666</v>
      </c>
      <c r="K1730" s="6">
        <v>270730</v>
      </c>
      <c r="L1730" s="6" t="s">
        <v>7314</v>
      </c>
      <c r="M1730" s="6" t="s">
        <v>7320</v>
      </c>
      <c r="N1730" s="6" t="e">
        <f xml:space="preserve"> SUMIF(#REF!,MunicipioRegioes!I1730,#REF!)</f>
        <v>#REF!</v>
      </c>
      <c r="O1730" s="6" t="str">
        <f t="shared" si="26"/>
        <v>Mun_2707305</v>
      </c>
      <c r="P1730" s="6">
        <v>0</v>
      </c>
      <c r="Q1730" s="6" t="e">
        <f>SUMIF(#REF!,MunicipioRegioes!K1730,#REF!)/K1730</f>
        <v>#REF!</v>
      </c>
      <c r="R1730" s="6" t="e">
        <f>SUMIF(#REF!,MunicipioRegioes!I1730,#REF!)/I1730</f>
        <v>#REF!</v>
      </c>
      <c r="S1730" s="6" t="e">
        <f>SUMIF(#REF!,MunicipioRegioes!I1730)/I1730</f>
        <v>#REF!</v>
      </c>
    </row>
    <row r="1731" spans="1:19" x14ac:dyDescent="0.2">
      <c r="A1731" s="5">
        <v>27</v>
      </c>
      <c r="B1731" s="5" t="s">
        <v>1595</v>
      </c>
      <c r="C1731" s="5" t="s">
        <v>7308</v>
      </c>
      <c r="D1731" s="5">
        <v>2703</v>
      </c>
      <c r="E1731" s="5" t="s">
        <v>7313</v>
      </c>
      <c r="F1731" s="5">
        <v>27010</v>
      </c>
      <c r="G1731" s="5" t="s">
        <v>7333</v>
      </c>
      <c r="H1731" s="5" t="s">
        <v>7368</v>
      </c>
      <c r="I1731" s="5">
        <v>2707404</v>
      </c>
      <c r="J1731" s="5" t="s">
        <v>1667</v>
      </c>
      <c r="K1731" s="6">
        <v>270740</v>
      </c>
      <c r="L1731" s="6" t="s">
        <v>7314</v>
      </c>
      <c r="M1731" s="6" t="s">
        <v>7334</v>
      </c>
      <c r="N1731" s="6" t="e">
        <f xml:space="preserve"> SUMIF(#REF!,MunicipioRegioes!I1731,#REF!)</f>
        <v>#REF!</v>
      </c>
      <c r="O1731" s="6" t="str">
        <f t="shared" ref="O1731:O1794" si="27">"Mun_"&amp;I1731</f>
        <v>Mun_2707404</v>
      </c>
      <c r="P1731" s="6">
        <v>0</v>
      </c>
      <c r="Q1731" s="6" t="e">
        <f>SUMIF(#REF!,MunicipioRegioes!K1731,#REF!)/K1731</f>
        <v>#REF!</v>
      </c>
      <c r="R1731" s="6" t="e">
        <f>SUMIF(#REF!,MunicipioRegioes!I1731,#REF!)/I1731</f>
        <v>#REF!</v>
      </c>
      <c r="S1731" s="6" t="e">
        <f>SUMIF(#REF!,MunicipioRegioes!I1731)/I1731</f>
        <v>#REF!</v>
      </c>
    </row>
    <row r="1732" spans="1:19" x14ac:dyDescent="0.2">
      <c r="A1732" s="5">
        <v>27</v>
      </c>
      <c r="B1732" s="5" t="s">
        <v>1595</v>
      </c>
      <c r="C1732" s="5" t="s">
        <v>7308</v>
      </c>
      <c r="D1732" s="5">
        <v>2703</v>
      </c>
      <c r="E1732" s="5" t="s">
        <v>7313</v>
      </c>
      <c r="F1732" s="5">
        <v>27013</v>
      </c>
      <c r="G1732" s="5" t="s">
        <v>1661</v>
      </c>
      <c r="H1732" s="5" t="s">
        <v>7369</v>
      </c>
      <c r="I1732" s="5">
        <v>2707503</v>
      </c>
      <c r="J1732" s="5" t="s">
        <v>1668</v>
      </c>
      <c r="K1732" s="6">
        <v>270750</v>
      </c>
      <c r="L1732" s="6" t="s">
        <v>7314</v>
      </c>
      <c r="M1732" s="6" t="s">
        <v>7332</v>
      </c>
      <c r="N1732" s="6" t="e">
        <f xml:space="preserve"> SUMIF(#REF!,MunicipioRegioes!I1732,#REF!)</f>
        <v>#REF!</v>
      </c>
      <c r="O1732" s="6" t="str">
        <f t="shared" si="27"/>
        <v>Mun_2707503</v>
      </c>
      <c r="P1732" s="6">
        <v>0</v>
      </c>
      <c r="Q1732" s="6" t="e">
        <f>SUMIF(#REF!,MunicipioRegioes!K1732,#REF!)/K1732</f>
        <v>#REF!</v>
      </c>
      <c r="R1732" s="6" t="e">
        <f>SUMIF(#REF!,MunicipioRegioes!I1732,#REF!)/I1732</f>
        <v>#REF!</v>
      </c>
      <c r="S1732" s="6" t="e">
        <f>SUMIF(#REF!,MunicipioRegioes!I1732)/I1732</f>
        <v>#REF!</v>
      </c>
    </row>
    <row r="1733" spans="1:19" x14ac:dyDescent="0.2">
      <c r="A1733" s="5">
        <v>27</v>
      </c>
      <c r="B1733" s="5" t="s">
        <v>1595</v>
      </c>
      <c r="C1733" s="5" t="s">
        <v>7308</v>
      </c>
      <c r="D1733" s="5">
        <v>2702</v>
      </c>
      <c r="E1733" s="5" t="s">
        <v>7316</v>
      </c>
      <c r="F1733" s="5">
        <v>27005</v>
      </c>
      <c r="G1733" s="5" t="s">
        <v>1655</v>
      </c>
      <c r="H1733" s="5" t="s">
        <v>7370</v>
      </c>
      <c r="I1733" s="5">
        <v>2707602</v>
      </c>
      <c r="J1733" s="5" t="s">
        <v>1669</v>
      </c>
      <c r="K1733" s="6">
        <v>270760</v>
      </c>
      <c r="L1733" s="6" t="s">
        <v>7317</v>
      </c>
      <c r="M1733" s="6" t="s">
        <v>7324</v>
      </c>
      <c r="N1733" s="6" t="e">
        <f xml:space="preserve"> SUMIF(#REF!,MunicipioRegioes!I1733,#REF!)</f>
        <v>#REF!</v>
      </c>
      <c r="O1733" s="6" t="str">
        <f t="shared" si="27"/>
        <v>Mun_2707602</v>
      </c>
      <c r="P1733" s="6">
        <v>0</v>
      </c>
      <c r="Q1733" s="6" t="e">
        <f>SUMIF(#REF!,MunicipioRegioes!K1733,#REF!)/K1733</f>
        <v>#REF!</v>
      </c>
      <c r="R1733" s="6" t="e">
        <f>SUMIF(#REF!,MunicipioRegioes!I1733,#REF!)/I1733</f>
        <v>#REF!</v>
      </c>
      <c r="S1733" s="6" t="e">
        <f>SUMIF(#REF!,MunicipioRegioes!I1733)/I1733</f>
        <v>#REF!</v>
      </c>
    </row>
    <row r="1734" spans="1:19" x14ac:dyDescent="0.2">
      <c r="A1734" s="5">
        <v>27</v>
      </c>
      <c r="B1734" s="5" t="s">
        <v>1595</v>
      </c>
      <c r="C1734" s="5" t="s">
        <v>7308</v>
      </c>
      <c r="D1734" s="5">
        <v>2703</v>
      </c>
      <c r="E1734" s="5" t="s">
        <v>7313</v>
      </c>
      <c r="F1734" s="5">
        <v>27011</v>
      </c>
      <c r="G1734" s="5" t="s">
        <v>7321</v>
      </c>
      <c r="H1734" s="5" t="s">
        <v>7371</v>
      </c>
      <c r="I1734" s="5">
        <v>2707701</v>
      </c>
      <c r="J1734" s="5" t="s">
        <v>1670</v>
      </c>
      <c r="K1734" s="6">
        <v>270770</v>
      </c>
      <c r="L1734" s="6" t="s">
        <v>7314</v>
      </c>
      <c r="M1734" s="6" t="s">
        <v>7322</v>
      </c>
      <c r="N1734" s="6" t="e">
        <f xml:space="preserve"> SUMIF(#REF!,MunicipioRegioes!I1734,#REF!)</f>
        <v>#REF!</v>
      </c>
      <c r="O1734" s="6" t="str">
        <f t="shared" si="27"/>
        <v>Mun_2707701</v>
      </c>
      <c r="P1734" s="6">
        <v>0</v>
      </c>
      <c r="Q1734" s="6" t="e">
        <f>SUMIF(#REF!,MunicipioRegioes!K1734,#REF!)/K1734</f>
        <v>#REF!</v>
      </c>
      <c r="R1734" s="6" t="e">
        <f>SUMIF(#REF!,MunicipioRegioes!I1734,#REF!)/I1734</f>
        <v>#REF!</v>
      </c>
      <c r="S1734" s="6" t="e">
        <f>SUMIF(#REF!,MunicipioRegioes!I1734)/I1734</f>
        <v>#REF!</v>
      </c>
    </row>
    <row r="1735" spans="1:19" x14ac:dyDescent="0.2">
      <c r="A1735" s="5">
        <v>27</v>
      </c>
      <c r="B1735" s="5" t="s">
        <v>1595</v>
      </c>
      <c r="C1735" s="5" t="s">
        <v>7308</v>
      </c>
      <c r="D1735" s="5">
        <v>2703</v>
      </c>
      <c r="E1735" s="5" t="s">
        <v>7313</v>
      </c>
      <c r="F1735" s="5">
        <v>27012</v>
      </c>
      <c r="G1735" s="5" t="s">
        <v>1679</v>
      </c>
      <c r="H1735" s="5" t="s">
        <v>7372</v>
      </c>
      <c r="I1735" s="5">
        <v>2707800</v>
      </c>
      <c r="J1735" s="5" t="s">
        <v>1671</v>
      </c>
      <c r="K1735" s="6">
        <v>270780</v>
      </c>
      <c r="L1735" s="6" t="s">
        <v>7314</v>
      </c>
      <c r="M1735" s="6" t="s">
        <v>7315</v>
      </c>
      <c r="N1735" s="6" t="e">
        <f xml:space="preserve"> SUMIF(#REF!,MunicipioRegioes!I1735,#REF!)</f>
        <v>#REF!</v>
      </c>
      <c r="O1735" s="6" t="str">
        <f t="shared" si="27"/>
        <v>Mun_2707800</v>
      </c>
      <c r="P1735" s="6">
        <v>0</v>
      </c>
      <c r="Q1735" s="6" t="e">
        <f>SUMIF(#REF!,MunicipioRegioes!K1735,#REF!)/K1735</f>
        <v>#REF!</v>
      </c>
      <c r="R1735" s="6" t="e">
        <f>SUMIF(#REF!,MunicipioRegioes!I1735,#REF!)/I1735</f>
        <v>#REF!</v>
      </c>
      <c r="S1735" s="6" t="e">
        <f>SUMIF(#REF!,MunicipioRegioes!I1735)/I1735</f>
        <v>#REF!</v>
      </c>
    </row>
    <row r="1736" spans="1:19" x14ac:dyDescent="0.2">
      <c r="A1736" s="5">
        <v>27</v>
      </c>
      <c r="B1736" s="5" t="s">
        <v>1595</v>
      </c>
      <c r="C1736" s="5" t="s">
        <v>7308</v>
      </c>
      <c r="D1736" s="5">
        <v>2703</v>
      </c>
      <c r="E1736" s="5" t="s">
        <v>7313</v>
      </c>
      <c r="F1736" s="5">
        <v>27011</v>
      </c>
      <c r="G1736" s="5" t="s">
        <v>7321</v>
      </c>
      <c r="H1736" s="5" t="s">
        <v>7373</v>
      </c>
      <c r="I1736" s="5">
        <v>2707909</v>
      </c>
      <c r="J1736" s="5" t="s">
        <v>1672</v>
      </c>
      <c r="K1736" s="6">
        <v>270790</v>
      </c>
      <c r="L1736" s="6" t="s">
        <v>7314</v>
      </c>
      <c r="M1736" s="6" t="s">
        <v>7322</v>
      </c>
      <c r="N1736" s="6" t="e">
        <f xml:space="preserve"> SUMIF(#REF!,MunicipioRegioes!I1736,#REF!)</f>
        <v>#REF!</v>
      </c>
      <c r="O1736" s="6" t="str">
        <f t="shared" si="27"/>
        <v>Mun_2707909</v>
      </c>
      <c r="P1736" s="6">
        <v>0</v>
      </c>
      <c r="Q1736" s="6" t="e">
        <f>SUMIF(#REF!,MunicipioRegioes!K1736,#REF!)/K1736</f>
        <v>#REF!</v>
      </c>
      <c r="R1736" s="6" t="e">
        <f>SUMIF(#REF!,MunicipioRegioes!I1736,#REF!)/I1736</f>
        <v>#REF!</v>
      </c>
      <c r="S1736" s="6" t="e">
        <f>SUMIF(#REF!,MunicipioRegioes!I1736)/I1736</f>
        <v>#REF!</v>
      </c>
    </row>
    <row r="1737" spans="1:19" x14ac:dyDescent="0.2">
      <c r="A1737" s="5">
        <v>27</v>
      </c>
      <c r="B1737" s="5" t="s">
        <v>1595</v>
      </c>
      <c r="C1737" s="5" t="s">
        <v>7308</v>
      </c>
      <c r="D1737" s="5">
        <v>2701</v>
      </c>
      <c r="E1737" s="5" t="s">
        <v>7309</v>
      </c>
      <c r="F1737" s="5">
        <v>27003</v>
      </c>
      <c r="G1737" s="5" t="s">
        <v>1673</v>
      </c>
      <c r="H1737" s="5" t="s">
        <v>7374</v>
      </c>
      <c r="I1737" s="5">
        <v>2708006</v>
      </c>
      <c r="J1737" s="5" t="s">
        <v>1673</v>
      </c>
      <c r="K1737" s="6">
        <v>270800</v>
      </c>
      <c r="L1737" s="6" t="s">
        <v>7311</v>
      </c>
      <c r="M1737" s="6" t="s">
        <v>7326</v>
      </c>
      <c r="N1737" s="6" t="e">
        <f xml:space="preserve"> SUMIF(#REF!,MunicipioRegioes!I1737,#REF!)</f>
        <v>#REF!</v>
      </c>
      <c r="O1737" s="6" t="str">
        <f t="shared" si="27"/>
        <v>Mun_2708006</v>
      </c>
      <c r="P1737" s="6">
        <v>0</v>
      </c>
      <c r="Q1737" s="6" t="e">
        <f>SUMIF(#REF!,MunicipioRegioes!K1737,#REF!)/K1737</f>
        <v>#REF!</v>
      </c>
      <c r="R1737" s="6" t="e">
        <f>SUMIF(#REF!,MunicipioRegioes!I1737,#REF!)/I1737</f>
        <v>#REF!</v>
      </c>
      <c r="S1737" s="6" t="e">
        <f>SUMIF(#REF!,MunicipioRegioes!I1737)/I1737</f>
        <v>#REF!</v>
      </c>
    </row>
    <row r="1738" spans="1:19" x14ac:dyDescent="0.2">
      <c r="A1738" s="5">
        <v>27</v>
      </c>
      <c r="B1738" s="5" t="s">
        <v>1595</v>
      </c>
      <c r="C1738" s="5" t="s">
        <v>7308</v>
      </c>
      <c r="D1738" s="5">
        <v>2703</v>
      </c>
      <c r="E1738" s="5" t="s">
        <v>7313</v>
      </c>
      <c r="F1738" s="5">
        <v>27008</v>
      </c>
      <c r="G1738" s="5" t="s">
        <v>7327</v>
      </c>
      <c r="H1738" s="5" t="s">
        <v>7375</v>
      </c>
      <c r="I1738" s="5">
        <v>2708105</v>
      </c>
      <c r="J1738" s="5" t="s">
        <v>1674</v>
      </c>
      <c r="K1738" s="6">
        <v>270810</v>
      </c>
      <c r="L1738" s="6" t="s">
        <v>7314</v>
      </c>
      <c r="M1738" s="6" t="s">
        <v>7328</v>
      </c>
      <c r="N1738" s="6" t="e">
        <f xml:space="preserve"> SUMIF(#REF!,MunicipioRegioes!I1738,#REF!)</f>
        <v>#REF!</v>
      </c>
      <c r="O1738" s="6" t="str">
        <f t="shared" si="27"/>
        <v>Mun_2708105</v>
      </c>
      <c r="P1738" s="6">
        <v>0</v>
      </c>
      <c r="Q1738" s="6" t="e">
        <f>SUMIF(#REF!,MunicipioRegioes!K1738,#REF!)/K1738</f>
        <v>#REF!</v>
      </c>
      <c r="R1738" s="6" t="e">
        <f>SUMIF(#REF!,MunicipioRegioes!I1738,#REF!)/I1738</f>
        <v>#REF!</v>
      </c>
      <c r="S1738" s="6" t="e">
        <f>SUMIF(#REF!,MunicipioRegioes!I1738)/I1738</f>
        <v>#REF!</v>
      </c>
    </row>
    <row r="1739" spans="1:19" x14ac:dyDescent="0.2">
      <c r="A1739" s="5">
        <v>27</v>
      </c>
      <c r="B1739" s="5" t="s">
        <v>1595</v>
      </c>
      <c r="C1739" s="5" t="s">
        <v>7308</v>
      </c>
      <c r="D1739" s="5">
        <v>2702</v>
      </c>
      <c r="E1739" s="5" t="s">
        <v>7316</v>
      </c>
      <c r="F1739" s="5">
        <v>27007</v>
      </c>
      <c r="G1739" s="5" t="s">
        <v>1687</v>
      </c>
      <c r="H1739" s="5" t="s">
        <v>7376</v>
      </c>
      <c r="I1739" s="5">
        <v>2708204</v>
      </c>
      <c r="J1739" s="5" t="s">
        <v>1675</v>
      </c>
      <c r="K1739" s="6">
        <v>270820</v>
      </c>
      <c r="L1739" s="6" t="s">
        <v>7317</v>
      </c>
      <c r="M1739" s="6" t="s">
        <v>7351</v>
      </c>
      <c r="N1739" s="6" t="e">
        <f xml:space="preserve"> SUMIF(#REF!,MunicipioRegioes!I1739,#REF!)</f>
        <v>#REF!</v>
      </c>
      <c r="O1739" s="6" t="str">
        <f t="shared" si="27"/>
        <v>Mun_2708204</v>
      </c>
      <c r="P1739" s="6">
        <v>0</v>
      </c>
      <c r="Q1739" s="6" t="e">
        <f>SUMIF(#REF!,MunicipioRegioes!K1739,#REF!)/K1739</f>
        <v>#REF!</v>
      </c>
      <c r="R1739" s="6" t="e">
        <f>SUMIF(#REF!,MunicipioRegioes!I1739,#REF!)/I1739</f>
        <v>#REF!</v>
      </c>
      <c r="S1739" s="6" t="e">
        <f>SUMIF(#REF!,MunicipioRegioes!I1739)/I1739</f>
        <v>#REF!</v>
      </c>
    </row>
    <row r="1740" spans="1:19" x14ac:dyDescent="0.2">
      <c r="A1740" s="5">
        <v>27</v>
      </c>
      <c r="B1740" s="5" t="s">
        <v>1595</v>
      </c>
      <c r="C1740" s="5" t="s">
        <v>7308</v>
      </c>
      <c r="D1740" s="5">
        <v>2703</v>
      </c>
      <c r="E1740" s="5" t="s">
        <v>7313</v>
      </c>
      <c r="F1740" s="5">
        <v>27008</v>
      </c>
      <c r="G1740" s="5" t="s">
        <v>7327</v>
      </c>
      <c r="H1740" s="5" t="s">
        <v>7377</v>
      </c>
      <c r="I1740" s="5">
        <v>2708303</v>
      </c>
      <c r="J1740" s="5" t="s">
        <v>1676</v>
      </c>
      <c r="K1740" s="6">
        <v>270830</v>
      </c>
      <c r="L1740" s="6" t="s">
        <v>7314</v>
      </c>
      <c r="M1740" s="6" t="s">
        <v>7328</v>
      </c>
      <c r="N1740" s="6" t="e">
        <f xml:space="preserve"> SUMIF(#REF!,MunicipioRegioes!I1740,#REF!)</f>
        <v>#REF!</v>
      </c>
      <c r="O1740" s="6" t="str">
        <f t="shared" si="27"/>
        <v>Mun_2708303</v>
      </c>
      <c r="P1740" s="6">
        <v>0</v>
      </c>
      <c r="Q1740" s="6" t="e">
        <f>SUMIF(#REF!,MunicipioRegioes!K1740,#REF!)/K1740</f>
        <v>#REF!</v>
      </c>
      <c r="R1740" s="6" t="e">
        <f>SUMIF(#REF!,MunicipioRegioes!I1740,#REF!)/I1740</f>
        <v>#REF!</v>
      </c>
      <c r="S1740" s="6" t="e">
        <f>SUMIF(#REF!,MunicipioRegioes!I1740)/I1740</f>
        <v>#REF!</v>
      </c>
    </row>
    <row r="1741" spans="1:19" x14ac:dyDescent="0.2">
      <c r="A1741" s="5">
        <v>27</v>
      </c>
      <c r="B1741" s="5" t="s">
        <v>1595</v>
      </c>
      <c r="C1741" s="5" t="s">
        <v>7308</v>
      </c>
      <c r="D1741" s="5">
        <v>2701</v>
      </c>
      <c r="E1741" s="5" t="s">
        <v>7309</v>
      </c>
      <c r="F1741" s="5">
        <v>27003</v>
      </c>
      <c r="G1741" s="5" t="s">
        <v>1673</v>
      </c>
      <c r="H1741" s="5" t="s">
        <v>7378</v>
      </c>
      <c r="I1741" s="5">
        <v>2708402</v>
      </c>
      <c r="J1741" s="5" t="s">
        <v>1677</v>
      </c>
      <c r="K1741" s="6">
        <v>270840</v>
      </c>
      <c r="L1741" s="6" t="s">
        <v>7311</v>
      </c>
      <c r="M1741" s="6" t="s">
        <v>7326</v>
      </c>
      <c r="N1741" s="6" t="e">
        <f xml:space="preserve"> SUMIF(#REF!,MunicipioRegioes!I1741,#REF!)</f>
        <v>#REF!</v>
      </c>
      <c r="O1741" s="6" t="str">
        <f t="shared" si="27"/>
        <v>Mun_2708402</v>
      </c>
      <c r="P1741" s="6">
        <v>0</v>
      </c>
      <c r="Q1741" s="6" t="e">
        <f>SUMIF(#REF!,MunicipioRegioes!K1741,#REF!)/K1741</f>
        <v>#REF!</v>
      </c>
      <c r="R1741" s="6" t="e">
        <f>SUMIF(#REF!,MunicipioRegioes!I1741,#REF!)/I1741</f>
        <v>#REF!</v>
      </c>
      <c r="S1741" s="6" t="e">
        <f>SUMIF(#REF!,MunicipioRegioes!I1741)/I1741</f>
        <v>#REF!</v>
      </c>
    </row>
    <row r="1742" spans="1:19" x14ac:dyDescent="0.2">
      <c r="A1742" s="5">
        <v>27</v>
      </c>
      <c r="B1742" s="5" t="s">
        <v>1595</v>
      </c>
      <c r="C1742" s="5" t="s">
        <v>7308</v>
      </c>
      <c r="D1742" s="5">
        <v>2703</v>
      </c>
      <c r="E1742" s="5" t="s">
        <v>7313</v>
      </c>
      <c r="F1742" s="5">
        <v>27009</v>
      </c>
      <c r="G1742" s="5" t="s">
        <v>7319</v>
      </c>
      <c r="H1742" s="5" t="s">
        <v>7379</v>
      </c>
      <c r="I1742" s="5">
        <v>2708501</v>
      </c>
      <c r="J1742" s="5" t="s">
        <v>1678</v>
      </c>
      <c r="K1742" s="6">
        <v>270850</v>
      </c>
      <c r="L1742" s="6" t="s">
        <v>7314</v>
      </c>
      <c r="M1742" s="6" t="s">
        <v>7320</v>
      </c>
      <c r="N1742" s="6" t="e">
        <f xml:space="preserve"> SUMIF(#REF!,MunicipioRegioes!I1742,#REF!)</f>
        <v>#REF!</v>
      </c>
      <c r="O1742" s="6" t="str">
        <f t="shared" si="27"/>
        <v>Mun_2708501</v>
      </c>
      <c r="P1742" s="6">
        <v>0</v>
      </c>
      <c r="Q1742" s="6" t="e">
        <f>SUMIF(#REF!,MunicipioRegioes!K1742,#REF!)/K1742</f>
        <v>#REF!</v>
      </c>
      <c r="R1742" s="6" t="e">
        <f>SUMIF(#REF!,MunicipioRegioes!I1742,#REF!)/I1742</f>
        <v>#REF!</v>
      </c>
      <c r="S1742" s="6" t="e">
        <f>SUMIF(#REF!,MunicipioRegioes!I1742)/I1742</f>
        <v>#REF!</v>
      </c>
    </row>
    <row r="1743" spans="1:19" x14ac:dyDescent="0.2">
      <c r="A1743" s="5">
        <v>27</v>
      </c>
      <c r="B1743" s="5" t="s">
        <v>1595</v>
      </c>
      <c r="C1743" s="5" t="s">
        <v>7308</v>
      </c>
      <c r="D1743" s="5">
        <v>2703</v>
      </c>
      <c r="E1743" s="5" t="s">
        <v>7313</v>
      </c>
      <c r="F1743" s="5">
        <v>27012</v>
      </c>
      <c r="G1743" s="5" t="s">
        <v>1679</v>
      </c>
      <c r="H1743" s="5" t="s">
        <v>7380</v>
      </c>
      <c r="I1743" s="5">
        <v>2708600</v>
      </c>
      <c r="J1743" s="5" t="s">
        <v>1679</v>
      </c>
      <c r="K1743" s="6">
        <v>270860</v>
      </c>
      <c r="L1743" s="6" t="s">
        <v>7314</v>
      </c>
      <c r="M1743" s="6" t="s">
        <v>7315</v>
      </c>
      <c r="N1743" s="6" t="e">
        <f xml:space="preserve"> SUMIF(#REF!,MunicipioRegioes!I1743,#REF!)</f>
        <v>#REF!</v>
      </c>
      <c r="O1743" s="6" t="str">
        <f t="shared" si="27"/>
        <v>Mun_2708600</v>
      </c>
      <c r="P1743" s="6">
        <v>0</v>
      </c>
      <c r="Q1743" s="6" t="e">
        <f>SUMIF(#REF!,MunicipioRegioes!K1743,#REF!)/K1743</f>
        <v>#REF!</v>
      </c>
      <c r="R1743" s="6" t="e">
        <f>SUMIF(#REF!,MunicipioRegioes!I1743,#REF!)/I1743</f>
        <v>#REF!</v>
      </c>
      <c r="S1743" s="6" t="e">
        <f>SUMIF(#REF!,MunicipioRegioes!I1743)/I1743</f>
        <v>#REF!</v>
      </c>
    </row>
    <row r="1744" spans="1:19" x14ac:dyDescent="0.2">
      <c r="A1744" s="5">
        <v>27</v>
      </c>
      <c r="B1744" s="5" t="s">
        <v>1595</v>
      </c>
      <c r="C1744" s="5" t="s">
        <v>7308</v>
      </c>
      <c r="D1744" s="5">
        <v>2703</v>
      </c>
      <c r="E1744" s="5" t="s">
        <v>7313</v>
      </c>
      <c r="F1744" s="5">
        <v>27010</v>
      </c>
      <c r="G1744" s="5" t="s">
        <v>7333</v>
      </c>
      <c r="H1744" s="5" t="s">
        <v>7381</v>
      </c>
      <c r="I1744" s="5">
        <v>2708709</v>
      </c>
      <c r="J1744" s="5" t="s">
        <v>1680</v>
      </c>
      <c r="K1744" s="6">
        <v>270870</v>
      </c>
      <c r="L1744" s="6" t="s">
        <v>7314</v>
      </c>
      <c r="M1744" s="6" t="s">
        <v>7334</v>
      </c>
      <c r="N1744" s="6" t="e">
        <f xml:space="preserve"> SUMIF(#REF!,MunicipioRegioes!I1744,#REF!)</f>
        <v>#REF!</v>
      </c>
      <c r="O1744" s="6" t="str">
        <f t="shared" si="27"/>
        <v>Mun_2708709</v>
      </c>
      <c r="P1744" s="6">
        <v>0</v>
      </c>
      <c r="Q1744" s="6" t="e">
        <f>SUMIF(#REF!,MunicipioRegioes!K1744,#REF!)/K1744</f>
        <v>#REF!</v>
      </c>
      <c r="R1744" s="6" t="e">
        <f>SUMIF(#REF!,MunicipioRegioes!I1744,#REF!)/I1744</f>
        <v>#REF!</v>
      </c>
      <c r="S1744" s="6" t="e">
        <f>SUMIF(#REF!,MunicipioRegioes!I1744)/I1744</f>
        <v>#REF!</v>
      </c>
    </row>
    <row r="1745" spans="1:19" x14ac:dyDescent="0.2">
      <c r="A1745" s="5">
        <v>27</v>
      </c>
      <c r="B1745" s="5" t="s">
        <v>1595</v>
      </c>
      <c r="C1745" s="5" t="s">
        <v>7308</v>
      </c>
      <c r="D1745" s="5">
        <v>2702</v>
      </c>
      <c r="E1745" s="5" t="s">
        <v>7316</v>
      </c>
      <c r="F1745" s="5">
        <v>27006</v>
      </c>
      <c r="G1745" s="5" t="s">
        <v>1597</v>
      </c>
      <c r="H1745" s="5" t="s">
        <v>7382</v>
      </c>
      <c r="I1745" s="5">
        <v>2708808</v>
      </c>
      <c r="J1745" s="5" t="s">
        <v>1681</v>
      </c>
      <c r="K1745" s="6">
        <v>270880</v>
      </c>
      <c r="L1745" s="6" t="s">
        <v>7317</v>
      </c>
      <c r="M1745" s="6" t="s">
        <v>7318</v>
      </c>
      <c r="N1745" s="6" t="e">
        <f xml:space="preserve"> SUMIF(#REF!,MunicipioRegioes!I1745,#REF!)</f>
        <v>#REF!</v>
      </c>
      <c r="O1745" s="6" t="str">
        <f t="shared" si="27"/>
        <v>Mun_2708808</v>
      </c>
      <c r="P1745" s="6">
        <v>0</v>
      </c>
      <c r="Q1745" s="6" t="e">
        <f>SUMIF(#REF!,MunicipioRegioes!K1745,#REF!)/K1745</f>
        <v>#REF!</v>
      </c>
      <c r="R1745" s="6" t="e">
        <f>SUMIF(#REF!,MunicipioRegioes!I1745,#REF!)/I1745</f>
        <v>#REF!</v>
      </c>
      <c r="S1745" s="6" t="e">
        <f>SUMIF(#REF!,MunicipioRegioes!I1745)/I1745</f>
        <v>#REF!</v>
      </c>
    </row>
    <row r="1746" spans="1:19" x14ac:dyDescent="0.2">
      <c r="A1746" s="5">
        <v>27</v>
      </c>
      <c r="B1746" s="5" t="s">
        <v>1595</v>
      </c>
      <c r="C1746" s="5" t="s">
        <v>7308</v>
      </c>
      <c r="D1746" s="5">
        <v>2703</v>
      </c>
      <c r="E1746" s="5" t="s">
        <v>7313</v>
      </c>
      <c r="F1746" s="5">
        <v>27011</v>
      </c>
      <c r="G1746" s="5" t="s">
        <v>7321</v>
      </c>
      <c r="H1746" s="5" t="s">
        <v>7383</v>
      </c>
      <c r="I1746" s="5">
        <v>2708907</v>
      </c>
      <c r="J1746" s="5" t="s">
        <v>1682</v>
      </c>
      <c r="K1746" s="6">
        <v>270890</v>
      </c>
      <c r="L1746" s="6" t="s">
        <v>7314</v>
      </c>
      <c r="M1746" s="6" t="s">
        <v>7322</v>
      </c>
      <c r="N1746" s="6" t="e">
        <f xml:space="preserve"> SUMIF(#REF!,MunicipioRegioes!I1746,#REF!)</f>
        <v>#REF!</v>
      </c>
      <c r="O1746" s="6" t="str">
        <f t="shared" si="27"/>
        <v>Mun_2708907</v>
      </c>
      <c r="P1746" s="6">
        <v>0</v>
      </c>
      <c r="Q1746" s="6" t="e">
        <f>SUMIF(#REF!,MunicipioRegioes!K1746,#REF!)/K1746</f>
        <v>#REF!</v>
      </c>
      <c r="R1746" s="6" t="e">
        <f>SUMIF(#REF!,MunicipioRegioes!I1746,#REF!)/I1746</f>
        <v>#REF!</v>
      </c>
      <c r="S1746" s="6" t="e">
        <f>SUMIF(#REF!,MunicipioRegioes!I1746)/I1746</f>
        <v>#REF!</v>
      </c>
    </row>
    <row r="1747" spans="1:19" x14ac:dyDescent="0.2">
      <c r="A1747" s="5">
        <v>27</v>
      </c>
      <c r="B1747" s="5" t="s">
        <v>1595</v>
      </c>
      <c r="C1747" s="5" t="s">
        <v>7308</v>
      </c>
      <c r="D1747" s="5">
        <v>2701</v>
      </c>
      <c r="E1747" s="5" t="s">
        <v>7309</v>
      </c>
      <c r="F1747" s="5">
        <v>27003</v>
      </c>
      <c r="G1747" s="5" t="s">
        <v>1673</v>
      </c>
      <c r="H1747" s="5" t="s">
        <v>7384</v>
      </c>
      <c r="I1747" s="5">
        <v>2708956</v>
      </c>
      <c r="J1747" s="5" t="s">
        <v>1683</v>
      </c>
      <c r="K1747" s="6">
        <v>270895</v>
      </c>
      <c r="L1747" s="6" t="s">
        <v>7311</v>
      </c>
      <c r="M1747" s="6" t="s">
        <v>7326</v>
      </c>
      <c r="N1747" s="6" t="e">
        <f xml:space="preserve"> SUMIF(#REF!,MunicipioRegioes!I1747,#REF!)</f>
        <v>#REF!</v>
      </c>
      <c r="O1747" s="6" t="str">
        <f t="shared" si="27"/>
        <v>Mun_2708956</v>
      </c>
      <c r="P1747" s="6">
        <v>0</v>
      </c>
      <c r="Q1747" s="6" t="e">
        <f>SUMIF(#REF!,MunicipioRegioes!K1747,#REF!)/K1747</f>
        <v>#REF!</v>
      </c>
      <c r="R1747" s="6" t="e">
        <f>SUMIF(#REF!,MunicipioRegioes!I1747,#REF!)/I1747</f>
        <v>#REF!</v>
      </c>
      <c r="S1747" s="6" t="e">
        <f>SUMIF(#REF!,MunicipioRegioes!I1747)/I1747</f>
        <v>#REF!</v>
      </c>
    </row>
    <row r="1748" spans="1:19" x14ac:dyDescent="0.2">
      <c r="A1748" s="5">
        <v>27</v>
      </c>
      <c r="B1748" s="5" t="s">
        <v>1595</v>
      </c>
      <c r="C1748" s="5" t="s">
        <v>7308</v>
      </c>
      <c r="D1748" s="5">
        <v>2702</v>
      </c>
      <c r="E1748" s="5" t="s">
        <v>7316</v>
      </c>
      <c r="F1748" s="5">
        <v>27005</v>
      </c>
      <c r="G1748" s="5" t="s">
        <v>1655</v>
      </c>
      <c r="H1748" s="5" t="s">
        <v>7385</v>
      </c>
      <c r="I1748" s="5">
        <v>2709004</v>
      </c>
      <c r="J1748" s="5" t="s">
        <v>1684</v>
      </c>
      <c r="K1748" s="6">
        <v>270900</v>
      </c>
      <c r="L1748" s="6" t="s">
        <v>7317</v>
      </c>
      <c r="M1748" s="6" t="s">
        <v>7324</v>
      </c>
      <c r="N1748" s="6" t="e">
        <f xml:space="preserve"> SUMIF(#REF!,MunicipioRegioes!I1748,#REF!)</f>
        <v>#REF!</v>
      </c>
      <c r="O1748" s="6" t="str">
        <f t="shared" si="27"/>
        <v>Mun_2709004</v>
      </c>
      <c r="P1748" s="6">
        <v>0</v>
      </c>
      <c r="Q1748" s="6" t="e">
        <f>SUMIF(#REF!,MunicipioRegioes!K1748,#REF!)/K1748</f>
        <v>#REF!</v>
      </c>
      <c r="R1748" s="6" t="e">
        <f>SUMIF(#REF!,MunicipioRegioes!I1748,#REF!)/I1748</f>
        <v>#REF!</v>
      </c>
      <c r="S1748" s="6" t="e">
        <f>SUMIF(#REF!,MunicipioRegioes!I1748)/I1748</f>
        <v>#REF!</v>
      </c>
    </row>
    <row r="1749" spans="1:19" x14ac:dyDescent="0.2">
      <c r="A1749" s="5">
        <v>27</v>
      </c>
      <c r="B1749" s="5" t="s">
        <v>1595</v>
      </c>
      <c r="C1749" s="5" t="s">
        <v>7308</v>
      </c>
      <c r="D1749" s="5">
        <v>2702</v>
      </c>
      <c r="E1749" s="5" t="s">
        <v>7316</v>
      </c>
      <c r="F1749" s="5">
        <v>27006</v>
      </c>
      <c r="G1749" s="5" t="s">
        <v>1597</v>
      </c>
      <c r="H1749" s="5" t="s">
        <v>7386</v>
      </c>
      <c r="I1749" s="5">
        <v>2709103</v>
      </c>
      <c r="J1749" s="5" t="s">
        <v>1685</v>
      </c>
      <c r="K1749" s="6">
        <v>270910</v>
      </c>
      <c r="L1749" s="6" t="s">
        <v>7317</v>
      </c>
      <c r="M1749" s="6" t="s">
        <v>7318</v>
      </c>
      <c r="N1749" s="6" t="e">
        <f xml:space="preserve"> SUMIF(#REF!,MunicipioRegioes!I1749,#REF!)</f>
        <v>#REF!</v>
      </c>
      <c r="O1749" s="6" t="str">
        <f t="shared" si="27"/>
        <v>Mun_2709103</v>
      </c>
      <c r="P1749" s="6">
        <v>0</v>
      </c>
      <c r="Q1749" s="6" t="e">
        <f>SUMIF(#REF!,MunicipioRegioes!K1749,#REF!)/K1749</f>
        <v>#REF!</v>
      </c>
      <c r="R1749" s="6" t="e">
        <f>SUMIF(#REF!,MunicipioRegioes!I1749,#REF!)/I1749</f>
        <v>#REF!</v>
      </c>
      <c r="S1749" s="6" t="e">
        <f>SUMIF(#REF!,MunicipioRegioes!I1749)/I1749</f>
        <v>#REF!</v>
      </c>
    </row>
    <row r="1750" spans="1:19" x14ac:dyDescent="0.2">
      <c r="A1750" s="5">
        <v>27</v>
      </c>
      <c r="B1750" s="5" t="s">
        <v>1595</v>
      </c>
      <c r="C1750" s="5" t="s">
        <v>7308</v>
      </c>
      <c r="D1750" s="5">
        <v>2703</v>
      </c>
      <c r="E1750" s="5" t="s">
        <v>7313</v>
      </c>
      <c r="F1750" s="5">
        <v>27012</v>
      </c>
      <c r="G1750" s="5" t="s">
        <v>1679</v>
      </c>
      <c r="H1750" s="5" t="s">
        <v>7387</v>
      </c>
      <c r="I1750" s="5">
        <v>2709152</v>
      </c>
      <c r="J1750" s="5" t="s">
        <v>1686</v>
      </c>
      <c r="K1750" s="6">
        <v>270915</v>
      </c>
      <c r="L1750" s="6" t="s">
        <v>7314</v>
      </c>
      <c r="M1750" s="6" t="s">
        <v>7315</v>
      </c>
      <c r="N1750" s="6" t="e">
        <f xml:space="preserve"> SUMIF(#REF!,MunicipioRegioes!I1750,#REF!)</f>
        <v>#REF!</v>
      </c>
      <c r="O1750" s="6" t="str">
        <f t="shared" si="27"/>
        <v>Mun_2709152</v>
      </c>
      <c r="P1750" s="6">
        <v>0</v>
      </c>
      <c r="Q1750" s="6" t="e">
        <f>SUMIF(#REF!,MunicipioRegioes!K1750,#REF!)/K1750</f>
        <v>#REF!</v>
      </c>
      <c r="R1750" s="6" t="e">
        <f>SUMIF(#REF!,MunicipioRegioes!I1750,#REF!)/I1750</f>
        <v>#REF!</v>
      </c>
      <c r="S1750" s="6" t="e">
        <f>SUMIF(#REF!,MunicipioRegioes!I1750)/I1750</f>
        <v>#REF!</v>
      </c>
    </row>
    <row r="1751" spans="1:19" x14ac:dyDescent="0.2">
      <c r="A1751" s="5">
        <v>27</v>
      </c>
      <c r="B1751" s="5" t="s">
        <v>1595</v>
      </c>
      <c r="C1751" s="5" t="s">
        <v>7308</v>
      </c>
      <c r="D1751" s="5">
        <v>2702</v>
      </c>
      <c r="E1751" s="5" t="s">
        <v>7316</v>
      </c>
      <c r="F1751" s="5">
        <v>27007</v>
      </c>
      <c r="G1751" s="5" t="s">
        <v>1687</v>
      </c>
      <c r="H1751" s="5" t="s">
        <v>7388</v>
      </c>
      <c r="I1751" s="5">
        <v>2709202</v>
      </c>
      <c r="J1751" s="5" t="s">
        <v>1687</v>
      </c>
      <c r="K1751" s="6">
        <v>270920</v>
      </c>
      <c r="L1751" s="6" t="s">
        <v>7317</v>
      </c>
      <c r="M1751" s="6" t="s">
        <v>7351</v>
      </c>
      <c r="N1751" s="6" t="e">
        <f xml:space="preserve"> SUMIF(#REF!,MunicipioRegioes!I1751,#REF!)</f>
        <v>#REF!</v>
      </c>
      <c r="O1751" s="6" t="str">
        <f t="shared" si="27"/>
        <v>Mun_2709202</v>
      </c>
      <c r="P1751" s="6">
        <v>0</v>
      </c>
      <c r="Q1751" s="6" t="e">
        <f>SUMIF(#REF!,MunicipioRegioes!K1751,#REF!)/K1751</f>
        <v>#REF!</v>
      </c>
      <c r="R1751" s="6" t="e">
        <f>SUMIF(#REF!,MunicipioRegioes!I1751,#REF!)/I1751</f>
        <v>#REF!</v>
      </c>
      <c r="S1751" s="6" t="e">
        <f>SUMIF(#REF!,MunicipioRegioes!I1751)/I1751</f>
        <v>#REF!</v>
      </c>
    </row>
    <row r="1752" spans="1:19" x14ac:dyDescent="0.2">
      <c r="A1752" s="5">
        <v>27</v>
      </c>
      <c r="B1752" s="5" t="s">
        <v>1595</v>
      </c>
      <c r="C1752" s="5" t="s">
        <v>7308</v>
      </c>
      <c r="D1752" s="5">
        <v>2703</v>
      </c>
      <c r="E1752" s="5" t="s">
        <v>7313</v>
      </c>
      <c r="F1752" s="5">
        <v>27008</v>
      </c>
      <c r="G1752" s="5" t="s">
        <v>7327</v>
      </c>
      <c r="H1752" s="5" t="s">
        <v>7389</v>
      </c>
      <c r="I1752" s="5">
        <v>2709301</v>
      </c>
      <c r="J1752" s="5" t="s">
        <v>1688</v>
      </c>
      <c r="K1752" s="6">
        <v>270930</v>
      </c>
      <c r="L1752" s="6" t="s">
        <v>7314</v>
      </c>
      <c r="M1752" s="6" t="s">
        <v>7328</v>
      </c>
      <c r="N1752" s="6" t="e">
        <f xml:space="preserve"> SUMIF(#REF!,MunicipioRegioes!I1752,#REF!)</f>
        <v>#REF!</v>
      </c>
      <c r="O1752" s="6" t="str">
        <f t="shared" si="27"/>
        <v>Mun_2709301</v>
      </c>
      <c r="P1752" s="6">
        <v>0</v>
      </c>
      <c r="Q1752" s="6" t="e">
        <f>SUMIF(#REF!,MunicipioRegioes!K1752,#REF!)/K1752</f>
        <v>#REF!</v>
      </c>
      <c r="R1752" s="6" t="e">
        <f>SUMIF(#REF!,MunicipioRegioes!I1752,#REF!)/I1752</f>
        <v>#REF!</v>
      </c>
      <c r="S1752" s="6" t="e">
        <f>SUMIF(#REF!,MunicipioRegioes!I1752)/I1752</f>
        <v>#REF!</v>
      </c>
    </row>
    <row r="1753" spans="1:19" x14ac:dyDescent="0.2">
      <c r="A1753" s="5">
        <v>27</v>
      </c>
      <c r="B1753" s="5" t="s">
        <v>1595</v>
      </c>
      <c r="C1753" s="5" t="s">
        <v>7308</v>
      </c>
      <c r="D1753" s="5">
        <v>2703</v>
      </c>
      <c r="E1753" s="5" t="s">
        <v>7313</v>
      </c>
      <c r="F1753" s="5">
        <v>27008</v>
      </c>
      <c r="G1753" s="5" t="s">
        <v>7327</v>
      </c>
      <c r="H1753" s="5" t="s">
        <v>7390</v>
      </c>
      <c r="I1753" s="5">
        <v>2709400</v>
      </c>
      <c r="J1753" s="5" t="s">
        <v>1224</v>
      </c>
      <c r="K1753" s="6">
        <v>270940</v>
      </c>
      <c r="L1753" s="6" t="s">
        <v>7314</v>
      </c>
      <c r="M1753" s="6" t="s">
        <v>7328</v>
      </c>
      <c r="N1753" s="6" t="e">
        <f xml:space="preserve"> SUMIF(#REF!,MunicipioRegioes!I1753,#REF!)</f>
        <v>#REF!</v>
      </c>
      <c r="O1753" s="6" t="str">
        <f t="shared" si="27"/>
        <v>Mun_2709400</v>
      </c>
      <c r="P1753" s="6">
        <v>0</v>
      </c>
      <c r="Q1753" s="6" t="e">
        <f>SUMIF(#REF!,MunicipioRegioes!K1753,#REF!)/K1753</f>
        <v>#REF!</v>
      </c>
      <c r="R1753" s="6" t="e">
        <f>SUMIF(#REF!,MunicipioRegioes!I1753,#REF!)/I1753</f>
        <v>#REF!</v>
      </c>
      <c r="S1753" s="6" t="e">
        <f>SUMIF(#REF!,MunicipioRegioes!I1753)/I1753</f>
        <v>#REF!</v>
      </c>
    </row>
    <row r="1754" spans="1:19" x14ac:dyDescent="0.2">
      <c r="A1754" s="5">
        <v>28</v>
      </c>
      <c r="B1754" s="5" t="s">
        <v>1689</v>
      </c>
      <c r="C1754" s="5" t="s">
        <v>7391</v>
      </c>
      <c r="D1754" s="5">
        <v>2803</v>
      </c>
      <c r="E1754" s="5" t="s">
        <v>7392</v>
      </c>
      <c r="F1754" s="5">
        <v>28007</v>
      </c>
      <c r="G1754" s="5" t="s">
        <v>1739</v>
      </c>
      <c r="H1754" s="5" t="s">
        <v>5542</v>
      </c>
      <c r="I1754" s="5">
        <v>2800100</v>
      </c>
      <c r="J1754" s="5" t="s">
        <v>1690</v>
      </c>
      <c r="K1754" s="6">
        <v>280010</v>
      </c>
      <c r="L1754" s="6" t="s">
        <v>7393</v>
      </c>
      <c r="M1754" s="6" t="s">
        <v>7394</v>
      </c>
      <c r="N1754" s="6" t="e">
        <f xml:space="preserve"> SUMIF(#REF!,MunicipioRegioes!I1754,#REF!)</f>
        <v>#REF!</v>
      </c>
      <c r="O1754" s="6" t="str">
        <f t="shared" si="27"/>
        <v>Mun_2800100</v>
      </c>
      <c r="P1754" s="6">
        <v>0</v>
      </c>
      <c r="Q1754" s="6" t="e">
        <f>SUMIF(#REF!,MunicipioRegioes!K1754,#REF!)/K1754</f>
        <v>#REF!</v>
      </c>
      <c r="R1754" s="6" t="e">
        <f>SUMIF(#REF!,MunicipioRegioes!I1754,#REF!)/I1754</f>
        <v>#REF!</v>
      </c>
      <c r="S1754" s="6" t="e">
        <f>SUMIF(#REF!,MunicipioRegioes!I1754)/I1754</f>
        <v>#REF!</v>
      </c>
    </row>
    <row r="1755" spans="1:19" x14ac:dyDescent="0.2">
      <c r="A1755" s="5">
        <v>28</v>
      </c>
      <c r="B1755" s="5" t="s">
        <v>1689</v>
      </c>
      <c r="C1755" s="5" t="s">
        <v>7391</v>
      </c>
      <c r="D1755" s="5">
        <v>2802</v>
      </c>
      <c r="E1755" s="5" t="s">
        <v>7395</v>
      </c>
      <c r="F1755" s="5">
        <v>28003</v>
      </c>
      <c r="G1755" s="5" t="s">
        <v>1729</v>
      </c>
      <c r="H1755" s="5" t="s">
        <v>5548</v>
      </c>
      <c r="I1755" s="5">
        <v>2800209</v>
      </c>
      <c r="J1755" s="5" t="s">
        <v>1691</v>
      </c>
      <c r="K1755" s="6">
        <v>280020</v>
      </c>
      <c r="L1755" s="6" t="s">
        <v>7396</v>
      </c>
      <c r="M1755" s="6" t="s">
        <v>7397</v>
      </c>
      <c r="N1755" s="6" t="e">
        <f xml:space="preserve"> SUMIF(#REF!,MunicipioRegioes!I1755,#REF!)</f>
        <v>#REF!</v>
      </c>
      <c r="O1755" s="6" t="str">
        <f t="shared" si="27"/>
        <v>Mun_2800209</v>
      </c>
      <c r="P1755" s="6">
        <v>0</v>
      </c>
      <c r="Q1755" s="6" t="e">
        <f>SUMIF(#REF!,MunicipioRegioes!K1755,#REF!)/K1755</f>
        <v>#REF!</v>
      </c>
      <c r="R1755" s="6" t="e">
        <f>SUMIF(#REF!,MunicipioRegioes!I1755,#REF!)/I1755</f>
        <v>#REF!</v>
      </c>
      <c r="S1755" s="6" t="e">
        <f>SUMIF(#REF!,MunicipioRegioes!I1755)/I1755</f>
        <v>#REF!</v>
      </c>
    </row>
    <row r="1756" spans="1:19" x14ac:dyDescent="0.2">
      <c r="A1756" s="5">
        <v>28</v>
      </c>
      <c r="B1756" s="5" t="s">
        <v>1689</v>
      </c>
      <c r="C1756" s="5" t="s">
        <v>7391</v>
      </c>
      <c r="D1756" s="5">
        <v>2803</v>
      </c>
      <c r="E1756" s="5" t="s">
        <v>7392</v>
      </c>
      <c r="F1756" s="5">
        <v>28011</v>
      </c>
      <c r="G1756" s="5" t="s">
        <v>7398</v>
      </c>
      <c r="H1756" s="5" t="s">
        <v>5555</v>
      </c>
      <c r="I1756" s="5">
        <v>2800308</v>
      </c>
      <c r="J1756" s="5" t="s">
        <v>7398</v>
      </c>
      <c r="K1756" s="6">
        <v>280030</v>
      </c>
      <c r="L1756" s="6" t="s">
        <v>7393</v>
      </c>
      <c r="M1756" s="6" t="s">
        <v>7399</v>
      </c>
      <c r="N1756" s="6" t="e">
        <f xml:space="preserve"> SUMIF(#REF!,MunicipioRegioes!I1756,#REF!)</f>
        <v>#REF!</v>
      </c>
      <c r="O1756" s="6" t="str">
        <f t="shared" si="27"/>
        <v>Mun_2800308</v>
      </c>
      <c r="P1756" s="6">
        <v>0</v>
      </c>
      <c r="Q1756" s="6" t="e">
        <f>SUMIF(#REF!,MunicipioRegioes!K1756,#REF!)/K1756</f>
        <v>#REF!</v>
      </c>
      <c r="R1756" s="6" t="e">
        <f>SUMIF(#REF!,MunicipioRegioes!I1756,#REF!)/I1756</f>
        <v>#REF!</v>
      </c>
      <c r="S1756" s="6" t="e">
        <f>SUMIF(#REF!,MunicipioRegioes!I1756)/I1756</f>
        <v>#REF!</v>
      </c>
    </row>
    <row r="1757" spans="1:19" x14ac:dyDescent="0.2">
      <c r="A1757" s="5">
        <v>28</v>
      </c>
      <c r="B1757" s="5" t="s">
        <v>1689</v>
      </c>
      <c r="C1757" s="5" t="s">
        <v>7391</v>
      </c>
      <c r="D1757" s="5">
        <v>2803</v>
      </c>
      <c r="E1757" s="5" t="s">
        <v>7392</v>
      </c>
      <c r="F1757" s="5">
        <v>28012</v>
      </c>
      <c r="G1757" s="5" t="s">
        <v>1694</v>
      </c>
      <c r="H1757" s="5" t="s">
        <v>5556</v>
      </c>
      <c r="I1757" s="5">
        <v>2800407</v>
      </c>
      <c r="J1757" s="5" t="s">
        <v>1692</v>
      </c>
      <c r="K1757" s="6">
        <v>280040</v>
      </c>
      <c r="L1757" s="6" t="s">
        <v>7393</v>
      </c>
      <c r="M1757" s="6" t="s">
        <v>7400</v>
      </c>
      <c r="N1757" s="6" t="e">
        <f xml:space="preserve"> SUMIF(#REF!,MunicipioRegioes!I1757,#REF!)</f>
        <v>#REF!</v>
      </c>
      <c r="O1757" s="6" t="str">
        <f t="shared" si="27"/>
        <v>Mun_2800407</v>
      </c>
      <c r="P1757" s="6">
        <v>0</v>
      </c>
      <c r="Q1757" s="6" t="e">
        <f>SUMIF(#REF!,MunicipioRegioes!K1757,#REF!)/K1757</f>
        <v>#REF!</v>
      </c>
      <c r="R1757" s="6" t="e">
        <f>SUMIF(#REF!,MunicipioRegioes!I1757,#REF!)/I1757</f>
        <v>#REF!</v>
      </c>
      <c r="S1757" s="6" t="e">
        <f>SUMIF(#REF!,MunicipioRegioes!I1757)/I1757</f>
        <v>#REF!</v>
      </c>
    </row>
    <row r="1758" spans="1:19" x14ac:dyDescent="0.2">
      <c r="A1758" s="5">
        <v>28</v>
      </c>
      <c r="B1758" s="5" t="s">
        <v>1689</v>
      </c>
      <c r="C1758" s="5" t="s">
        <v>7391</v>
      </c>
      <c r="D1758" s="5">
        <v>2802</v>
      </c>
      <c r="E1758" s="5" t="s">
        <v>7395</v>
      </c>
      <c r="F1758" s="5">
        <v>28004</v>
      </c>
      <c r="G1758" s="5" t="s">
        <v>7401</v>
      </c>
      <c r="H1758" s="5" t="s">
        <v>5559</v>
      </c>
      <c r="I1758" s="5">
        <v>2800506</v>
      </c>
      <c r="J1758" s="5" t="s">
        <v>1076</v>
      </c>
      <c r="K1758" s="6">
        <v>280050</v>
      </c>
      <c r="L1758" s="6" t="s">
        <v>7396</v>
      </c>
      <c r="M1758" s="6" t="s">
        <v>7402</v>
      </c>
      <c r="N1758" s="6" t="e">
        <f xml:space="preserve"> SUMIF(#REF!,MunicipioRegioes!I1758,#REF!)</f>
        <v>#REF!</v>
      </c>
      <c r="O1758" s="6" t="str">
        <f t="shared" si="27"/>
        <v>Mun_2800506</v>
      </c>
      <c r="P1758" s="6">
        <v>0</v>
      </c>
      <c r="Q1758" s="6" t="e">
        <f>SUMIF(#REF!,MunicipioRegioes!K1758,#REF!)/K1758</f>
        <v>#REF!</v>
      </c>
      <c r="R1758" s="6" t="e">
        <f>SUMIF(#REF!,MunicipioRegioes!I1758,#REF!)/I1758</f>
        <v>#REF!</v>
      </c>
      <c r="S1758" s="6" t="e">
        <f>SUMIF(#REF!,MunicipioRegioes!I1758)/I1758</f>
        <v>#REF!</v>
      </c>
    </row>
    <row r="1759" spans="1:19" x14ac:dyDescent="0.2">
      <c r="A1759" s="5">
        <v>28</v>
      </c>
      <c r="B1759" s="5" t="s">
        <v>1689</v>
      </c>
      <c r="C1759" s="5" t="s">
        <v>7391</v>
      </c>
      <c r="D1759" s="5">
        <v>2803</v>
      </c>
      <c r="E1759" s="5" t="s">
        <v>7392</v>
      </c>
      <c r="F1759" s="5">
        <v>28011</v>
      </c>
      <c r="G1759" s="5" t="s">
        <v>7398</v>
      </c>
      <c r="H1759" s="5" t="s">
        <v>5560</v>
      </c>
      <c r="I1759" s="5">
        <v>2800605</v>
      </c>
      <c r="J1759" s="5" t="s">
        <v>1693</v>
      </c>
      <c r="K1759" s="6">
        <v>280060</v>
      </c>
      <c r="L1759" s="6" t="s">
        <v>7393</v>
      </c>
      <c r="M1759" s="6" t="s">
        <v>7399</v>
      </c>
      <c r="N1759" s="6" t="e">
        <f xml:space="preserve"> SUMIF(#REF!,MunicipioRegioes!I1759,#REF!)</f>
        <v>#REF!</v>
      </c>
      <c r="O1759" s="6" t="str">
        <f t="shared" si="27"/>
        <v>Mun_2800605</v>
      </c>
      <c r="P1759" s="6">
        <v>0</v>
      </c>
      <c r="Q1759" s="6" t="e">
        <f>SUMIF(#REF!,MunicipioRegioes!K1759,#REF!)/K1759</f>
        <v>#REF!</v>
      </c>
      <c r="R1759" s="6" t="e">
        <f>SUMIF(#REF!,MunicipioRegioes!I1759,#REF!)/I1759</f>
        <v>#REF!</v>
      </c>
      <c r="S1759" s="6" t="e">
        <f>SUMIF(#REF!,MunicipioRegioes!I1759)/I1759</f>
        <v>#REF!</v>
      </c>
    </row>
    <row r="1760" spans="1:19" x14ac:dyDescent="0.2">
      <c r="A1760" s="5">
        <v>28</v>
      </c>
      <c r="B1760" s="5" t="s">
        <v>1689</v>
      </c>
      <c r="C1760" s="5" t="s">
        <v>7391</v>
      </c>
      <c r="D1760" s="5">
        <v>2803</v>
      </c>
      <c r="E1760" s="5" t="s">
        <v>7392</v>
      </c>
      <c r="F1760" s="5">
        <v>28012</v>
      </c>
      <c r="G1760" s="5" t="s">
        <v>1694</v>
      </c>
      <c r="H1760" s="5" t="s">
        <v>7403</v>
      </c>
      <c r="I1760" s="5">
        <v>2800670</v>
      </c>
      <c r="J1760" s="5" t="s">
        <v>1694</v>
      </c>
      <c r="K1760" s="6">
        <v>280067</v>
      </c>
      <c r="L1760" s="6" t="s">
        <v>7393</v>
      </c>
      <c r="M1760" s="6" t="s">
        <v>7400</v>
      </c>
      <c r="N1760" s="6" t="e">
        <f xml:space="preserve"> SUMIF(#REF!,MunicipioRegioes!I1760,#REF!)</f>
        <v>#REF!</v>
      </c>
      <c r="O1760" s="6" t="str">
        <f t="shared" si="27"/>
        <v>Mun_2800670</v>
      </c>
      <c r="P1760" s="6">
        <v>0</v>
      </c>
      <c r="Q1760" s="6" t="e">
        <f>SUMIF(#REF!,MunicipioRegioes!K1760,#REF!)/K1760</f>
        <v>#REF!</v>
      </c>
      <c r="R1760" s="6" t="e">
        <f>SUMIF(#REF!,MunicipioRegioes!I1760,#REF!)/I1760</f>
        <v>#REF!</v>
      </c>
      <c r="S1760" s="6" t="e">
        <f>SUMIF(#REF!,MunicipioRegioes!I1760)/I1760</f>
        <v>#REF!</v>
      </c>
    </row>
    <row r="1761" spans="1:19" x14ac:dyDescent="0.2">
      <c r="A1761" s="5">
        <v>28</v>
      </c>
      <c r="B1761" s="5" t="s">
        <v>1689</v>
      </c>
      <c r="C1761" s="5" t="s">
        <v>7391</v>
      </c>
      <c r="D1761" s="5">
        <v>2803</v>
      </c>
      <c r="E1761" s="5" t="s">
        <v>7392</v>
      </c>
      <c r="F1761" s="5">
        <v>28007</v>
      </c>
      <c r="G1761" s="5" t="s">
        <v>1739</v>
      </c>
      <c r="H1761" s="5" t="s">
        <v>5561</v>
      </c>
      <c r="I1761" s="5">
        <v>2800704</v>
      </c>
      <c r="J1761" s="5" t="s">
        <v>1695</v>
      </c>
      <c r="K1761" s="6">
        <v>280070</v>
      </c>
      <c r="L1761" s="6" t="s">
        <v>7393</v>
      </c>
      <c r="M1761" s="6" t="s">
        <v>7394</v>
      </c>
      <c r="N1761" s="6" t="e">
        <f xml:space="preserve"> SUMIF(#REF!,MunicipioRegioes!I1761,#REF!)</f>
        <v>#REF!</v>
      </c>
      <c r="O1761" s="6" t="str">
        <f t="shared" si="27"/>
        <v>Mun_2800704</v>
      </c>
      <c r="P1761" s="6">
        <v>0</v>
      </c>
      <c r="Q1761" s="6" t="e">
        <f>SUMIF(#REF!,MunicipioRegioes!K1761,#REF!)/K1761</f>
        <v>#REF!</v>
      </c>
      <c r="R1761" s="6" t="e">
        <f>SUMIF(#REF!,MunicipioRegioes!I1761,#REF!)/I1761</f>
        <v>#REF!</v>
      </c>
      <c r="S1761" s="6" t="e">
        <f>SUMIF(#REF!,MunicipioRegioes!I1761)/I1761</f>
        <v>#REF!</v>
      </c>
    </row>
    <row r="1762" spans="1:19" x14ac:dyDescent="0.2">
      <c r="A1762" s="5">
        <v>28</v>
      </c>
      <c r="B1762" s="5" t="s">
        <v>1689</v>
      </c>
      <c r="C1762" s="5" t="s">
        <v>7391</v>
      </c>
      <c r="D1762" s="5">
        <v>2802</v>
      </c>
      <c r="E1762" s="5" t="s">
        <v>7395</v>
      </c>
      <c r="F1762" s="5">
        <v>28004</v>
      </c>
      <c r="G1762" s="5" t="s">
        <v>7401</v>
      </c>
      <c r="H1762" s="5" t="s">
        <v>7404</v>
      </c>
      <c r="I1762" s="5">
        <v>2801009</v>
      </c>
      <c r="J1762" s="5" t="s">
        <v>1696</v>
      </c>
      <c r="K1762" s="6">
        <v>280100</v>
      </c>
      <c r="L1762" s="6" t="s">
        <v>7396</v>
      </c>
      <c r="M1762" s="6" t="s">
        <v>7402</v>
      </c>
      <c r="N1762" s="6" t="e">
        <f xml:space="preserve"> SUMIF(#REF!,MunicipioRegioes!I1762,#REF!)</f>
        <v>#REF!</v>
      </c>
      <c r="O1762" s="6" t="str">
        <f t="shared" si="27"/>
        <v>Mun_2801009</v>
      </c>
      <c r="P1762" s="6">
        <v>0</v>
      </c>
      <c r="Q1762" s="6" t="e">
        <f>SUMIF(#REF!,MunicipioRegioes!K1762,#REF!)/K1762</f>
        <v>#REF!</v>
      </c>
      <c r="R1762" s="6" t="e">
        <f>SUMIF(#REF!,MunicipioRegioes!I1762,#REF!)/I1762</f>
        <v>#REF!</v>
      </c>
      <c r="S1762" s="6" t="e">
        <f>SUMIF(#REF!,MunicipioRegioes!I1762)/I1762</f>
        <v>#REF!</v>
      </c>
    </row>
    <row r="1763" spans="1:19" x14ac:dyDescent="0.2">
      <c r="A1763" s="5">
        <v>28</v>
      </c>
      <c r="B1763" s="5" t="s">
        <v>1689</v>
      </c>
      <c r="C1763" s="5" t="s">
        <v>7391</v>
      </c>
      <c r="D1763" s="5">
        <v>2803</v>
      </c>
      <c r="E1763" s="5" t="s">
        <v>7392</v>
      </c>
      <c r="F1763" s="5">
        <v>28007</v>
      </c>
      <c r="G1763" s="5" t="s">
        <v>1739</v>
      </c>
      <c r="H1763" s="5" t="s">
        <v>7405</v>
      </c>
      <c r="I1763" s="5">
        <v>2801108</v>
      </c>
      <c r="J1763" s="5" t="s">
        <v>1697</v>
      </c>
      <c r="K1763" s="6">
        <v>280110</v>
      </c>
      <c r="L1763" s="6" t="s">
        <v>7393</v>
      </c>
      <c r="M1763" s="6" t="s">
        <v>7394</v>
      </c>
      <c r="N1763" s="6" t="e">
        <f xml:space="preserve"> SUMIF(#REF!,MunicipioRegioes!I1763,#REF!)</f>
        <v>#REF!</v>
      </c>
      <c r="O1763" s="6" t="str">
        <f t="shared" si="27"/>
        <v>Mun_2801108</v>
      </c>
      <c r="P1763" s="6">
        <v>0</v>
      </c>
      <c r="Q1763" s="6" t="e">
        <f>SUMIF(#REF!,MunicipioRegioes!K1763,#REF!)/K1763</f>
        <v>#REF!</v>
      </c>
      <c r="R1763" s="6" t="e">
        <f>SUMIF(#REF!,MunicipioRegioes!I1763,#REF!)/I1763</f>
        <v>#REF!</v>
      </c>
      <c r="S1763" s="6" t="e">
        <f>SUMIF(#REF!,MunicipioRegioes!I1763)/I1763</f>
        <v>#REF!</v>
      </c>
    </row>
    <row r="1764" spans="1:19" x14ac:dyDescent="0.2">
      <c r="A1764" s="5">
        <v>28</v>
      </c>
      <c r="B1764" s="5" t="s">
        <v>1689</v>
      </c>
      <c r="C1764" s="5" t="s">
        <v>7391</v>
      </c>
      <c r="D1764" s="5">
        <v>2801</v>
      </c>
      <c r="E1764" s="5" t="s">
        <v>7406</v>
      </c>
      <c r="F1764" s="5">
        <v>28001</v>
      </c>
      <c r="G1764" s="5" t="s">
        <v>7407</v>
      </c>
      <c r="H1764" s="5" t="s">
        <v>7408</v>
      </c>
      <c r="I1764" s="5">
        <v>2801207</v>
      </c>
      <c r="J1764" s="5" t="s">
        <v>1698</v>
      </c>
      <c r="K1764" s="6">
        <v>280120</v>
      </c>
      <c r="L1764" s="6" t="s">
        <v>7409</v>
      </c>
      <c r="M1764" s="6" t="s">
        <v>7410</v>
      </c>
      <c r="N1764" s="6" t="e">
        <f xml:space="preserve"> SUMIF(#REF!,MunicipioRegioes!I1764,#REF!)</f>
        <v>#REF!</v>
      </c>
      <c r="O1764" s="6" t="str">
        <f t="shared" si="27"/>
        <v>Mun_2801207</v>
      </c>
      <c r="P1764" s="6">
        <v>0</v>
      </c>
      <c r="Q1764" s="6" t="e">
        <f>SUMIF(#REF!,MunicipioRegioes!K1764,#REF!)/K1764</f>
        <v>#REF!</v>
      </c>
      <c r="R1764" s="6" t="e">
        <f>SUMIF(#REF!,MunicipioRegioes!I1764,#REF!)/I1764</f>
        <v>#REF!</v>
      </c>
      <c r="S1764" s="6" t="e">
        <f>SUMIF(#REF!,MunicipioRegioes!I1764)/I1764</f>
        <v>#REF!</v>
      </c>
    </row>
    <row r="1765" spans="1:19" x14ac:dyDescent="0.2">
      <c r="A1765" s="5">
        <v>28</v>
      </c>
      <c r="B1765" s="5" t="s">
        <v>1689</v>
      </c>
      <c r="C1765" s="5" t="s">
        <v>7391</v>
      </c>
      <c r="D1765" s="5">
        <v>2803</v>
      </c>
      <c r="E1765" s="5" t="s">
        <v>7392</v>
      </c>
      <c r="F1765" s="5">
        <v>28008</v>
      </c>
      <c r="G1765" s="5" t="s">
        <v>7411</v>
      </c>
      <c r="H1765" s="5" t="s">
        <v>7412</v>
      </c>
      <c r="I1765" s="5">
        <v>2801306</v>
      </c>
      <c r="J1765" s="5" t="s">
        <v>1609</v>
      </c>
      <c r="K1765" s="6">
        <v>280130</v>
      </c>
      <c r="L1765" s="6" t="s">
        <v>7393</v>
      </c>
      <c r="M1765" s="6" t="s">
        <v>7413</v>
      </c>
      <c r="N1765" s="6" t="e">
        <f xml:space="preserve"> SUMIF(#REF!,MunicipioRegioes!I1765,#REF!)</f>
        <v>#REF!</v>
      </c>
      <c r="O1765" s="6" t="str">
        <f t="shared" si="27"/>
        <v>Mun_2801306</v>
      </c>
      <c r="P1765" s="6">
        <v>0</v>
      </c>
      <c r="Q1765" s="6" t="e">
        <f>SUMIF(#REF!,MunicipioRegioes!K1765,#REF!)/K1765</f>
        <v>#REF!</v>
      </c>
      <c r="R1765" s="6" t="e">
        <f>SUMIF(#REF!,MunicipioRegioes!I1765,#REF!)/I1765</f>
        <v>#REF!</v>
      </c>
      <c r="S1765" s="6" t="e">
        <f>SUMIF(#REF!,MunicipioRegioes!I1765)/I1765</f>
        <v>#REF!</v>
      </c>
    </row>
    <row r="1766" spans="1:19" x14ac:dyDescent="0.2">
      <c r="A1766" s="5">
        <v>28</v>
      </c>
      <c r="B1766" s="5" t="s">
        <v>1689</v>
      </c>
      <c r="C1766" s="5" t="s">
        <v>7391</v>
      </c>
      <c r="D1766" s="5">
        <v>2801</v>
      </c>
      <c r="E1766" s="5" t="s">
        <v>7406</v>
      </c>
      <c r="F1766" s="5">
        <v>28002</v>
      </c>
      <c r="G1766" s="5" t="s">
        <v>1699</v>
      </c>
      <c r="H1766" s="5" t="s">
        <v>7414</v>
      </c>
      <c r="I1766" s="5">
        <v>2801405</v>
      </c>
      <c r="J1766" s="5" t="s">
        <v>1699</v>
      </c>
      <c r="K1766" s="6">
        <v>280140</v>
      </c>
      <c r="L1766" s="6" t="s">
        <v>7409</v>
      </c>
      <c r="M1766" s="6" t="s">
        <v>7415</v>
      </c>
      <c r="N1766" s="6" t="e">
        <f xml:space="preserve"> SUMIF(#REF!,MunicipioRegioes!I1766,#REF!)</f>
        <v>#REF!</v>
      </c>
      <c r="O1766" s="6" t="str">
        <f t="shared" si="27"/>
        <v>Mun_2801405</v>
      </c>
      <c r="P1766" s="6">
        <v>0</v>
      </c>
      <c r="Q1766" s="6" t="e">
        <f>SUMIF(#REF!,MunicipioRegioes!K1766,#REF!)/K1766</f>
        <v>#REF!</v>
      </c>
      <c r="R1766" s="6" t="e">
        <f>SUMIF(#REF!,MunicipioRegioes!I1766,#REF!)/I1766</f>
        <v>#REF!</v>
      </c>
      <c r="S1766" s="6" t="e">
        <f>SUMIF(#REF!,MunicipioRegioes!I1766)/I1766</f>
        <v>#REF!</v>
      </c>
    </row>
    <row r="1767" spans="1:19" x14ac:dyDescent="0.2">
      <c r="A1767" s="5">
        <v>28</v>
      </c>
      <c r="B1767" s="5" t="s">
        <v>1689</v>
      </c>
      <c r="C1767" s="5" t="s">
        <v>7391</v>
      </c>
      <c r="D1767" s="5">
        <v>2803</v>
      </c>
      <c r="E1767" s="5" t="s">
        <v>7392</v>
      </c>
      <c r="F1767" s="5">
        <v>28010</v>
      </c>
      <c r="G1767" s="5" t="s">
        <v>7416</v>
      </c>
      <c r="H1767" s="5" t="s">
        <v>7417</v>
      </c>
      <c r="I1767" s="5">
        <v>2801504</v>
      </c>
      <c r="J1767" s="5" t="s">
        <v>1700</v>
      </c>
      <c r="K1767" s="6">
        <v>280150</v>
      </c>
      <c r="L1767" s="6" t="s">
        <v>7393</v>
      </c>
      <c r="M1767" s="6" t="s">
        <v>7418</v>
      </c>
      <c r="N1767" s="6" t="e">
        <f xml:space="preserve"> SUMIF(#REF!,MunicipioRegioes!I1767,#REF!)</f>
        <v>#REF!</v>
      </c>
      <c r="O1767" s="6" t="str">
        <f t="shared" si="27"/>
        <v>Mun_2801504</v>
      </c>
      <c r="P1767" s="6">
        <v>0</v>
      </c>
      <c r="Q1767" s="6" t="e">
        <f>SUMIF(#REF!,MunicipioRegioes!K1767,#REF!)/K1767</f>
        <v>#REF!</v>
      </c>
      <c r="R1767" s="6" t="e">
        <f>SUMIF(#REF!,MunicipioRegioes!I1767,#REF!)/I1767</f>
        <v>#REF!</v>
      </c>
      <c r="S1767" s="6" t="e">
        <f>SUMIF(#REF!,MunicipioRegioes!I1767)/I1767</f>
        <v>#REF!</v>
      </c>
    </row>
    <row r="1768" spans="1:19" x14ac:dyDescent="0.2">
      <c r="A1768" s="5">
        <v>28</v>
      </c>
      <c r="B1768" s="5" t="s">
        <v>1689</v>
      </c>
      <c r="C1768" s="5" t="s">
        <v>7391</v>
      </c>
      <c r="D1768" s="5">
        <v>2803</v>
      </c>
      <c r="E1768" s="5" t="s">
        <v>7392</v>
      </c>
      <c r="F1768" s="5">
        <v>28007</v>
      </c>
      <c r="G1768" s="5" t="s">
        <v>1739</v>
      </c>
      <c r="H1768" s="5" t="s">
        <v>7419</v>
      </c>
      <c r="I1768" s="5">
        <v>2801603</v>
      </c>
      <c r="J1768" s="5" t="s">
        <v>1701</v>
      </c>
      <c r="K1768" s="6">
        <v>280160</v>
      </c>
      <c r="L1768" s="6" t="s">
        <v>7393</v>
      </c>
      <c r="M1768" s="6" t="s">
        <v>7394</v>
      </c>
      <c r="N1768" s="6" t="e">
        <f xml:space="preserve"> SUMIF(#REF!,MunicipioRegioes!I1768,#REF!)</f>
        <v>#REF!</v>
      </c>
      <c r="O1768" s="6" t="str">
        <f t="shared" si="27"/>
        <v>Mun_2801603</v>
      </c>
      <c r="P1768" s="6">
        <v>0</v>
      </c>
      <c r="Q1768" s="6" t="e">
        <f>SUMIF(#REF!,MunicipioRegioes!K1768,#REF!)/K1768</f>
        <v>#REF!</v>
      </c>
      <c r="R1768" s="6" t="e">
        <f>SUMIF(#REF!,MunicipioRegioes!I1768,#REF!)/I1768</f>
        <v>#REF!</v>
      </c>
      <c r="S1768" s="6" t="e">
        <f>SUMIF(#REF!,MunicipioRegioes!I1768)/I1768</f>
        <v>#REF!</v>
      </c>
    </row>
    <row r="1769" spans="1:19" x14ac:dyDescent="0.2">
      <c r="A1769" s="5">
        <v>28</v>
      </c>
      <c r="B1769" s="5" t="s">
        <v>1689</v>
      </c>
      <c r="C1769" s="5" t="s">
        <v>7391</v>
      </c>
      <c r="D1769" s="5">
        <v>2803</v>
      </c>
      <c r="E1769" s="5" t="s">
        <v>7392</v>
      </c>
      <c r="F1769" s="5">
        <v>28012</v>
      </c>
      <c r="G1769" s="5" t="s">
        <v>1694</v>
      </c>
      <c r="H1769" s="5" t="s">
        <v>7420</v>
      </c>
      <c r="I1769" s="5">
        <v>2801702</v>
      </c>
      <c r="J1769" s="5" t="s">
        <v>1702</v>
      </c>
      <c r="K1769" s="6">
        <v>280170</v>
      </c>
      <c r="L1769" s="6" t="s">
        <v>7393</v>
      </c>
      <c r="M1769" s="6" t="s">
        <v>7400</v>
      </c>
      <c r="N1769" s="6" t="e">
        <f xml:space="preserve"> SUMIF(#REF!,MunicipioRegioes!I1769,#REF!)</f>
        <v>#REF!</v>
      </c>
      <c r="O1769" s="6" t="str">
        <f t="shared" si="27"/>
        <v>Mun_2801702</v>
      </c>
      <c r="P1769" s="6">
        <v>0</v>
      </c>
      <c r="Q1769" s="6" t="e">
        <f>SUMIF(#REF!,MunicipioRegioes!K1769,#REF!)/K1769</f>
        <v>#REF!</v>
      </c>
      <c r="R1769" s="6" t="e">
        <f>SUMIF(#REF!,MunicipioRegioes!I1769,#REF!)/I1769</f>
        <v>#REF!</v>
      </c>
      <c r="S1769" s="6" t="e">
        <f>SUMIF(#REF!,MunicipioRegioes!I1769)/I1769</f>
        <v>#REF!</v>
      </c>
    </row>
    <row r="1770" spans="1:19" x14ac:dyDescent="0.2">
      <c r="A1770" s="5">
        <v>28</v>
      </c>
      <c r="B1770" s="5" t="s">
        <v>1689</v>
      </c>
      <c r="C1770" s="5" t="s">
        <v>7391</v>
      </c>
      <c r="D1770" s="5">
        <v>2802</v>
      </c>
      <c r="E1770" s="5" t="s">
        <v>7395</v>
      </c>
      <c r="F1770" s="5">
        <v>28003</v>
      </c>
      <c r="G1770" s="5" t="s">
        <v>1729</v>
      </c>
      <c r="H1770" s="5" t="s">
        <v>7421</v>
      </c>
      <c r="I1770" s="5">
        <v>2801900</v>
      </c>
      <c r="J1770" s="5" t="s">
        <v>1703</v>
      </c>
      <c r="K1770" s="6">
        <v>280190</v>
      </c>
      <c r="L1770" s="6" t="s">
        <v>7396</v>
      </c>
      <c r="M1770" s="6" t="s">
        <v>7397</v>
      </c>
      <c r="N1770" s="6" t="e">
        <f xml:space="preserve"> SUMIF(#REF!,MunicipioRegioes!I1770,#REF!)</f>
        <v>#REF!</v>
      </c>
      <c r="O1770" s="6" t="str">
        <f t="shared" si="27"/>
        <v>Mun_2801900</v>
      </c>
      <c r="P1770" s="6">
        <v>0</v>
      </c>
      <c r="Q1770" s="6" t="e">
        <f>SUMIF(#REF!,MunicipioRegioes!K1770,#REF!)/K1770</f>
        <v>#REF!</v>
      </c>
      <c r="R1770" s="6" t="e">
        <f>SUMIF(#REF!,MunicipioRegioes!I1770,#REF!)/I1770</f>
        <v>#REF!</v>
      </c>
      <c r="S1770" s="6" t="e">
        <f>SUMIF(#REF!,MunicipioRegioes!I1770)/I1770</f>
        <v>#REF!</v>
      </c>
    </row>
    <row r="1771" spans="1:19" x14ac:dyDescent="0.2">
      <c r="A1771" s="5">
        <v>28</v>
      </c>
      <c r="B1771" s="5" t="s">
        <v>1689</v>
      </c>
      <c r="C1771" s="5" t="s">
        <v>7391</v>
      </c>
      <c r="D1771" s="5">
        <v>2803</v>
      </c>
      <c r="E1771" s="5" t="s">
        <v>7392</v>
      </c>
      <c r="F1771" s="5">
        <v>28008</v>
      </c>
      <c r="G1771" s="5" t="s">
        <v>7411</v>
      </c>
      <c r="H1771" s="5" t="s">
        <v>7422</v>
      </c>
      <c r="I1771" s="5">
        <v>2802007</v>
      </c>
      <c r="J1771" s="5" t="s">
        <v>1704</v>
      </c>
      <c r="K1771" s="6">
        <v>280200</v>
      </c>
      <c r="L1771" s="6" t="s">
        <v>7393</v>
      </c>
      <c r="M1771" s="6" t="s">
        <v>7413</v>
      </c>
      <c r="N1771" s="6" t="e">
        <f xml:space="preserve"> SUMIF(#REF!,MunicipioRegioes!I1771,#REF!)</f>
        <v>#REF!</v>
      </c>
      <c r="O1771" s="6" t="str">
        <f t="shared" si="27"/>
        <v>Mun_2802007</v>
      </c>
      <c r="P1771" s="6">
        <v>0</v>
      </c>
      <c r="Q1771" s="6" t="e">
        <f>SUMIF(#REF!,MunicipioRegioes!K1771,#REF!)/K1771</f>
        <v>#REF!</v>
      </c>
      <c r="R1771" s="6" t="e">
        <f>SUMIF(#REF!,MunicipioRegioes!I1771,#REF!)/I1771</f>
        <v>#REF!</v>
      </c>
      <c r="S1771" s="6" t="e">
        <f>SUMIF(#REF!,MunicipioRegioes!I1771)/I1771</f>
        <v>#REF!</v>
      </c>
    </row>
    <row r="1772" spans="1:19" x14ac:dyDescent="0.2">
      <c r="A1772" s="5">
        <v>28</v>
      </c>
      <c r="B1772" s="5" t="s">
        <v>1689</v>
      </c>
      <c r="C1772" s="5" t="s">
        <v>7391</v>
      </c>
      <c r="D1772" s="5">
        <v>2803</v>
      </c>
      <c r="E1772" s="5" t="s">
        <v>7392</v>
      </c>
      <c r="F1772" s="5">
        <v>28013</v>
      </c>
      <c r="G1772" s="5" t="s">
        <v>1705</v>
      </c>
      <c r="H1772" s="5" t="s">
        <v>7423</v>
      </c>
      <c r="I1772" s="5">
        <v>2802106</v>
      </c>
      <c r="J1772" s="5" t="s">
        <v>1705</v>
      </c>
      <c r="K1772" s="6">
        <v>280210</v>
      </c>
      <c r="L1772" s="6" t="s">
        <v>7393</v>
      </c>
      <c r="M1772" s="6" t="s">
        <v>7424</v>
      </c>
      <c r="N1772" s="6" t="e">
        <f xml:space="preserve"> SUMIF(#REF!,MunicipioRegioes!I1772,#REF!)</f>
        <v>#REF!</v>
      </c>
      <c r="O1772" s="6" t="str">
        <f t="shared" si="27"/>
        <v>Mun_2802106</v>
      </c>
      <c r="P1772" s="6">
        <v>0</v>
      </c>
      <c r="Q1772" s="6" t="e">
        <f>SUMIF(#REF!,MunicipioRegioes!K1772,#REF!)/K1772</f>
        <v>#REF!</v>
      </c>
      <c r="R1772" s="6" t="e">
        <f>SUMIF(#REF!,MunicipioRegioes!I1772,#REF!)/I1772</f>
        <v>#REF!</v>
      </c>
      <c r="S1772" s="6" t="e">
        <f>SUMIF(#REF!,MunicipioRegioes!I1772)/I1772</f>
        <v>#REF!</v>
      </c>
    </row>
    <row r="1773" spans="1:19" x14ac:dyDescent="0.2">
      <c r="A1773" s="5">
        <v>28</v>
      </c>
      <c r="B1773" s="5" t="s">
        <v>1689</v>
      </c>
      <c r="C1773" s="5" t="s">
        <v>7391</v>
      </c>
      <c r="D1773" s="5">
        <v>2801</v>
      </c>
      <c r="E1773" s="5" t="s">
        <v>7406</v>
      </c>
      <c r="F1773" s="5">
        <v>28001</v>
      </c>
      <c r="G1773" s="5" t="s">
        <v>7407</v>
      </c>
      <c r="H1773" s="5" t="s">
        <v>7425</v>
      </c>
      <c r="I1773" s="5">
        <v>2802205</v>
      </c>
      <c r="J1773" s="5" t="s">
        <v>1481</v>
      </c>
      <c r="K1773" s="6">
        <v>280220</v>
      </c>
      <c r="L1773" s="6" t="s">
        <v>7409</v>
      </c>
      <c r="M1773" s="6" t="s">
        <v>7410</v>
      </c>
      <c r="N1773" s="6" t="e">
        <f xml:space="preserve"> SUMIF(#REF!,MunicipioRegioes!I1773,#REF!)</f>
        <v>#REF!</v>
      </c>
      <c r="O1773" s="6" t="str">
        <f t="shared" si="27"/>
        <v>Mun_2802205</v>
      </c>
      <c r="P1773" s="6">
        <v>0</v>
      </c>
      <c r="Q1773" s="6" t="e">
        <f>SUMIF(#REF!,MunicipioRegioes!K1773,#REF!)/K1773</f>
        <v>#REF!</v>
      </c>
      <c r="R1773" s="6" t="e">
        <f>SUMIF(#REF!,MunicipioRegioes!I1773,#REF!)/I1773</f>
        <v>#REF!</v>
      </c>
      <c r="S1773" s="6" t="e">
        <f>SUMIF(#REF!,MunicipioRegioes!I1773)/I1773</f>
        <v>#REF!</v>
      </c>
    </row>
    <row r="1774" spans="1:19" x14ac:dyDescent="0.2">
      <c r="A1774" s="5">
        <v>28</v>
      </c>
      <c r="B1774" s="5" t="s">
        <v>1689</v>
      </c>
      <c r="C1774" s="5" t="s">
        <v>7391</v>
      </c>
      <c r="D1774" s="5">
        <v>2801</v>
      </c>
      <c r="E1774" s="5" t="s">
        <v>7406</v>
      </c>
      <c r="F1774" s="5">
        <v>28002</v>
      </c>
      <c r="G1774" s="5" t="s">
        <v>1699</v>
      </c>
      <c r="H1774" s="5" t="s">
        <v>7426</v>
      </c>
      <c r="I1774" s="5">
        <v>2802304</v>
      </c>
      <c r="J1774" s="5" t="s">
        <v>1706</v>
      </c>
      <c r="K1774" s="6">
        <v>280230</v>
      </c>
      <c r="L1774" s="6" t="s">
        <v>7409</v>
      </c>
      <c r="M1774" s="6" t="s">
        <v>7415</v>
      </c>
      <c r="N1774" s="6" t="e">
        <f xml:space="preserve"> SUMIF(#REF!,MunicipioRegioes!I1774,#REF!)</f>
        <v>#REF!</v>
      </c>
      <c r="O1774" s="6" t="str">
        <f t="shared" si="27"/>
        <v>Mun_2802304</v>
      </c>
      <c r="P1774" s="6">
        <v>0</v>
      </c>
      <c r="Q1774" s="6" t="e">
        <f>SUMIF(#REF!,MunicipioRegioes!K1774,#REF!)/K1774</f>
        <v>#REF!</v>
      </c>
      <c r="R1774" s="6" t="e">
        <f>SUMIF(#REF!,MunicipioRegioes!I1774,#REF!)/I1774</f>
        <v>#REF!</v>
      </c>
      <c r="S1774" s="6" t="e">
        <f>SUMIF(#REF!,MunicipioRegioes!I1774)/I1774</f>
        <v>#REF!</v>
      </c>
    </row>
    <row r="1775" spans="1:19" x14ac:dyDescent="0.2">
      <c r="A1775" s="5">
        <v>28</v>
      </c>
      <c r="B1775" s="5" t="s">
        <v>1689</v>
      </c>
      <c r="C1775" s="5" t="s">
        <v>7391</v>
      </c>
      <c r="D1775" s="5">
        <v>2801</v>
      </c>
      <c r="E1775" s="5" t="s">
        <v>7406</v>
      </c>
      <c r="F1775" s="5">
        <v>28001</v>
      </c>
      <c r="G1775" s="5" t="s">
        <v>7407</v>
      </c>
      <c r="H1775" s="5" t="s">
        <v>7427</v>
      </c>
      <c r="I1775" s="5">
        <v>2802403</v>
      </c>
      <c r="J1775" s="5" t="s">
        <v>1707</v>
      </c>
      <c r="K1775" s="6">
        <v>280240</v>
      </c>
      <c r="L1775" s="6" t="s">
        <v>7409</v>
      </c>
      <c r="M1775" s="6" t="s">
        <v>7410</v>
      </c>
      <c r="N1775" s="6" t="e">
        <f xml:space="preserve"> SUMIF(#REF!,MunicipioRegioes!I1775,#REF!)</f>
        <v>#REF!</v>
      </c>
      <c r="O1775" s="6" t="str">
        <f t="shared" si="27"/>
        <v>Mun_2802403</v>
      </c>
      <c r="P1775" s="6">
        <v>0</v>
      </c>
      <c r="Q1775" s="6" t="e">
        <f>SUMIF(#REF!,MunicipioRegioes!K1775,#REF!)/K1775</f>
        <v>#REF!</v>
      </c>
      <c r="R1775" s="6" t="e">
        <f>SUMIF(#REF!,MunicipioRegioes!I1775,#REF!)/I1775</f>
        <v>#REF!</v>
      </c>
      <c r="S1775" s="6" t="e">
        <f>SUMIF(#REF!,MunicipioRegioes!I1775)/I1775</f>
        <v>#REF!</v>
      </c>
    </row>
    <row r="1776" spans="1:19" x14ac:dyDescent="0.2">
      <c r="A1776" s="5">
        <v>28</v>
      </c>
      <c r="B1776" s="5" t="s">
        <v>1689</v>
      </c>
      <c r="C1776" s="5" t="s">
        <v>7391</v>
      </c>
      <c r="D1776" s="5">
        <v>2803</v>
      </c>
      <c r="E1776" s="5" t="s">
        <v>7392</v>
      </c>
      <c r="F1776" s="5">
        <v>28010</v>
      </c>
      <c r="G1776" s="5" t="s">
        <v>7416</v>
      </c>
      <c r="H1776" s="5" t="s">
        <v>7428</v>
      </c>
      <c r="I1776" s="5">
        <v>2802502</v>
      </c>
      <c r="J1776" s="5" t="s">
        <v>1708</v>
      </c>
      <c r="K1776" s="6">
        <v>280250</v>
      </c>
      <c r="L1776" s="6" t="s">
        <v>7393</v>
      </c>
      <c r="M1776" s="6" t="s">
        <v>7418</v>
      </c>
      <c r="N1776" s="6" t="e">
        <f xml:space="preserve"> SUMIF(#REF!,MunicipioRegioes!I1776,#REF!)</f>
        <v>#REF!</v>
      </c>
      <c r="O1776" s="6" t="str">
        <f t="shared" si="27"/>
        <v>Mun_2802502</v>
      </c>
      <c r="P1776" s="6">
        <v>0</v>
      </c>
      <c r="Q1776" s="6" t="e">
        <f>SUMIF(#REF!,MunicipioRegioes!K1776,#REF!)/K1776</f>
        <v>#REF!</v>
      </c>
      <c r="R1776" s="6" t="e">
        <f>SUMIF(#REF!,MunicipioRegioes!I1776,#REF!)/I1776</f>
        <v>#REF!</v>
      </c>
      <c r="S1776" s="6" t="e">
        <f>SUMIF(#REF!,MunicipioRegioes!I1776)/I1776</f>
        <v>#REF!</v>
      </c>
    </row>
    <row r="1777" spans="1:19" x14ac:dyDescent="0.2">
      <c r="A1777" s="5">
        <v>28</v>
      </c>
      <c r="B1777" s="5" t="s">
        <v>1689</v>
      </c>
      <c r="C1777" s="5" t="s">
        <v>7391</v>
      </c>
      <c r="D1777" s="5">
        <v>2801</v>
      </c>
      <c r="E1777" s="5" t="s">
        <v>7406</v>
      </c>
      <c r="F1777" s="5">
        <v>28001</v>
      </c>
      <c r="G1777" s="5" t="s">
        <v>7407</v>
      </c>
      <c r="H1777" s="5" t="s">
        <v>7429</v>
      </c>
      <c r="I1777" s="5">
        <v>2802601</v>
      </c>
      <c r="J1777" s="5" t="s">
        <v>1709</v>
      </c>
      <c r="K1777" s="6">
        <v>280260</v>
      </c>
      <c r="L1777" s="6" t="s">
        <v>7409</v>
      </c>
      <c r="M1777" s="6" t="s">
        <v>7410</v>
      </c>
      <c r="N1777" s="6" t="e">
        <f xml:space="preserve"> SUMIF(#REF!,MunicipioRegioes!I1777,#REF!)</f>
        <v>#REF!</v>
      </c>
      <c r="O1777" s="6" t="str">
        <f t="shared" si="27"/>
        <v>Mun_2802601</v>
      </c>
      <c r="P1777" s="6">
        <v>0</v>
      </c>
      <c r="Q1777" s="6" t="e">
        <f>SUMIF(#REF!,MunicipioRegioes!K1777,#REF!)/K1777</f>
        <v>#REF!</v>
      </c>
      <c r="R1777" s="6" t="e">
        <f>SUMIF(#REF!,MunicipioRegioes!I1777,#REF!)/I1777</f>
        <v>#REF!</v>
      </c>
      <c r="S1777" s="6" t="e">
        <f>SUMIF(#REF!,MunicipioRegioes!I1777)/I1777</f>
        <v>#REF!</v>
      </c>
    </row>
    <row r="1778" spans="1:19" x14ac:dyDescent="0.2">
      <c r="A1778" s="5">
        <v>28</v>
      </c>
      <c r="B1778" s="5" t="s">
        <v>1689</v>
      </c>
      <c r="C1778" s="5" t="s">
        <v>7391</v>
      </c>
      <c r="D1778" s="5">
        <v>2803</v>
      </c>
      <c r="E1778" s="5" t="s">
        <v>7392</v>
      </c>
      <c r="F1778" s="5">
        <v>28007</v>
      </c>
      <c r="G1778" s="5" t="s">
        <v>1739</v>
      </c>
      <c r="H1778" s="5" t="s">
        <v>7430</v>
      </c>
      <c r="I1778" s="5">
        <v>2802700</v>
      </c>
      <c r="J1778" s="5" t="s">
        <v>1710</v>
      </c>
      <c r="K1778" s="6">
        <v>280270</v>
      </c>
      <c r="L1778" s="6" t="s">
        <v>7393</v>
      </c>
      <c r="M1778" s="6" t="s">
        <v>7394</v>
      </c>
      <c r="N1778" s="6" t="e">
        <f xml:space="preserve"> SUMIF(#REF!,MunicipioRegioes!I1778,#REF!)</f>
        <v>#REF!</v>
      </c>
      <c r="O1778" s="6" t="str">
        <f t="shared" si="27"/>
        <v>Mun_2802700</v>
      </c>
      <c r="P1778" s="6">
        <v>0</v>
      </c>
      <c r="Q1778" s="6" t="e">
        <f>SUMIF(#REF!,MunicipioRegioes!K1778,#REF!)/K1778</f>
        <v>#REF!</v>
      </c>
      <c r="R1778" s="6" t="e">
        <f>SUMIF(#REF!,MunicipioRegioes!I1778,#REF!)/I1778</f>
        <v>#REF!</v>
      </c>
      <c r="S1778" s="6" t="e">
        <f>SUMIF(#REF!,MunicipioRegioes!I1778)/I1778</f>
        <v>#REF!</v>
      </c>
    </row>
    <row r="1779" spans="1:19" x14ac:dyDescent="0.2">
      <c r="A1779" s="5">
        <v>28</v>
      </c>
      <c r="B1779" s="5" t="s">
        <v>1689</v>
      </c>
      <c r="C1779" s="5" t="s">
        <v>7391</v>
      </c>
      <c r="D1779" s="5">
        <v>2803</v>
      </c>
      <c r="E1779" s="5" t="s">
        <v>7392</v>
      </c>
      <c r="F1779" s="5">
        <v>28013</v>
      </c>
      <c r="G1779" s="5" t="s">
        <v>1705</v>
      </c>
      <c r="H1779" s="5" t="s">
        <v>7431</v>
      </c>
      <c r="I1779" s="5">
        <v>2802809</v>
      </c>
      <c r="J1779" s="5" t="s">
        <v>1711</v>
      </c>
      <c r="K1779" s="6">
        <v>280280</v>
      </c>
      <c r="L1779" s="6" t="s">
        <v>7393</v>
      </c>
      <c r="M1779" s="6" t="s">
        <v>7424</v>
      </c>
      <c r="N1779" s="6" t="e">
        <f xml:space="preserve"> SUMIF(#REF!,MunicipioRegioes!I1779,#REF!)</f>
        <v>#REF!</v>
      </c>
      <c r="O1779" s="6" t="str">
        <f t="shared" si="27"/>
        <v>Mun_2802809</v>
      </c>
      <c r="P1779" s="6">
        <v>0</v>
      </c>
      <c r="Q1779" s="6" t="e">
        <f>SUMIF(#REF!,MunicipioRegioes!K1779,#REF!)/K1779</f>
        <v>#REF!</v>
      </c>
      <c r="R1779" s="6" t="e">
        <f>SUMIF(#REF!,MunicipioRegioes!I1779,#REF!)/I1779</f>
        <v>#REF!</v>
      </c>
      <c r="S1779" s="6" t="e">
        <f>SUMIF(#REF!,MunicipioRegioes!I1779)/I1779</f>
        <v>#REF!</v>
      </c>
    </row>
    <row r="1780" spans="1:19" x14ac:dyDescent="0.2">
      <c r="A1780" s="5">
        <v>28</v>
      </c>
      <c r="B1780" s="5" t="s">
        <v>1689</v>
      </c>
      <c r="C1780" s="5" t="s">
        <v>7391</v>
      </c>
      <c r="D1780" s="5">
        <v>2802</v>
      </c>
      <c r="E1780" s="5" t="s">
        <v>7395</v>
      </c>
      <c r="F1780" s="5">
        <v>28004</v>
      </c>
      <c r="G1780" s="5" t="s">
        <v>7401</v>
      </c>
      <c r="H1780" s="5" t="s">
        <v>7432</v>
      </c>
      <c r="I1780" s="5">
        <v>2802908</v>
      </c>
      <c r="J1780" s="5" t="s">
        <v>1308</v>
      </c>
      <c r="K1780" s="6">
        <v>280290</v>
      </c>
      <c r="L1780" s="6" t="s">
        <v>7396</v>
      </c>
      <c r="M1780" s="6" t="s">
        <v>7402</v>
      </c>
      <c r="N1780" s="6" t="e">
        <f xml:space="preserve"> SUMIF(#REF!,MunicipioRegioes!I1780,#REF!)</f>
        <v>#REF!</v>
      </c>
      <c r="O1780" s="6" t="str">
        <f t="shared" si="27"/>
        <v>Mun_2802908</v>
      </c>
      <c r="P1780" s="6">
        <v>0</v>
      </c>
      <c r="Q1780" s="6" t="e">
        <f>SUMIF(#REF!,MunicipioRegioes!K1780,#REF!)/K1780</f>
        <v>#REF!</v>
      </c>
      <c r="R1780" s="6" t="e">
        <f>SUMIF(#REF!,MunicipioRegioes!I1780,#REF!)/I1780</f>
        <v>#REF!</v>
      </c>
      <c r="S1780" s="6" t="e">
        <f>SUMIF(#REF!,MunicipioRegioes!I1780)/I1780</f>
        <v>#REF!</v>
      </c>
    </row>
    <row r="1781" spans="1:19" x14ac:dyDescent="0.2">
      <c r="A1781" s="5">
        <v>28</v>
      </c>
      <c r="B1781" s="5" t="s">
        <v>1689</v>
      </c>
      <c r="C1781" s="5" t="s">
        <v>7391</v>
      </c>
      <c r="D1781" s="5">
        <v>2803</v>
      </c>
      <c r="E1781" s="5" t="s">
        <v>7392</v>
      </c>
      <c r="F1781" s="5">
        <v>28012</v>
      </c>
      <c r="G1781" s="5" t="s">
        <v>1694</v>
      </c>
      <c r="H1781" s="5" t="s">
        <v>7433</v>
      </c>
      <c r="I1781" s="5">
        <v>2803005</v>
      </c>
      <c r="J1781" s="5" t="s">
        <v>1712</v>
      </c>
      <c r="K1781" s="6">
        <v>280300</v>
      </c>
      <c r="L1781" s="6" t="s">
        <v>7393</v>
      </c>
      <c r="M1781" s="6" t="s">
        <v>7400</v>
      </c>
      <c r="N1781" s="6" t="e">
        <f xml:space="preserve"> SUMIF(#REF!,MunicipioRegioes!I1781,#REF!)</f>
        <v>#REF!</v>
      </c>
      <c r="O1781" s="6" t="str">
        <f t="shared" si="27"/>
        <v>Mun_2803005</v>
      </c>
      <c r="P1781" s="6">
        <v>0</v>
      </c>
      <c r="Q1781" s="6" t="e">
        <f>SUMIF(#REF!,MunicipioRegioes!K1781,#REF!)/K1781</f>
        <v>#REF!</v>
      </c>
      <c r="R1781" s="6" t="e">
        <f>SUMIF(#REF!,MunicipioRegioes!I1781,#REF!)/I1781</f>
        <v>#REF!</v>
      </c>
      <c r="S1781" s="6" t="e">
        <f>SUMIF(#REF!,MunicipioRegioes!I1781)/I1781</f>
        <v>#REF!</v>
      </c>
    </row>
    <row r="1782" spans="1:19" x14ac:dyDescent="0.2">
      <c r="A1782" s="5">
        <v>28</v>
      </c>
      <c r="B1782" s="5" t="s">
        <v>1689</v>
      </c>
      <c r="C1782" s="5" t="s">
        <v>7391</v>
      </c>
      <c r="D1782" s="5">
        <v>2801</v>
      </c>
      <c r="E1782" s="5" t="s">
        <v>7406</v>
      </c>
      <c r="F1782" s="5">
        <v>28001</v>
      </c>
      <c r="G1782" s="5" t="s">
        <v>7407</v>
      </c>
      <c r="H1782" s="5" t="s">
        <v>7434</v>
      </c>
      <c r="I1782" s="5">
        <v>2803104</v>
      </c>
      <c r="J1782" s="5" t="s">
        <v>1713</v>
      </c>
      <c r="K1782" s="6">
        <v>280310</v>
      </c>
      <c r="L1782" s="6" t="s">
        <v>7409</v>
      </c>
      <c r="M1782" s="6" t="s">
        <v>7410</v>
      </c>
      <c r="N1782" s="6" t="e">
        <f xml:space="preserve"> SUMIF(#REF!,MunicipioRegioes!I1782,#REF!)</f>
        <v>#REF!</v>
      </c>
      <c r="O1782" s="6" t="str">
        <f t="shared" si="27"/>
        <v>Mun_2803104</v>
      </c>
      <c r="P1782" s="6">
        <v>0</v>
      </c>
      <c r="Q1782" s="6" t="e">
        <f>SUMIF(#REF!,MunicipioRegioes!K1782,#REF!)/K1782</f>
        <v>#REF!</v>
      </c>
      <c r="R1782" s="6" t="e">
        <f>SUMIF(#REF!,MunicipioRegioes!I1782,#REF!)/I1782</f>
        <v>#REF!</v>
      </c>
      <c r="S1782" s="6" t="e">
        <f>SUMIF(#REF!,MunicipioRegioes!I1782)/I1782</f>
        <v>#REF!</v>
      </c>
    </row>
    <row r="1783" spans="1:19" x14ac:dyDescent="0.2">
      <c r="A1783" s="5">
        <v>28</v>
      </c>
      <c r="B1783" s="5" t="s">
        <v>1689</v>
      </c>
      <c r="C1783" s="5" t="s">
        <v>7391</v>
      </c>
      <c r="D1783" s="5">
        <v>2803</v>
      </c>
      <c r="E1783" s="5" t="s">
        <v>7392</v>
      </c>
      <c r="F1783" s="5">
        <v>28013</v>
      </c>
      <c r="G1783" s="5" t="s">
        <v>1705</v>
      </c>
      <c r="H1783" s="5" t="s">
        <v>7435</v>
      </c>
      <c r="I1783" s="5">
        <v>2803203</v>
      </c>
      <c r="J1783" s="5" t="s">
        <v>1714</v>
      </c>
      <c r="K1783" s="6">
        <v>280320</v>
      </c>
      <c r="L1783" s="6" t="s">
        <v>7393</v>
      </c>
      <c r="M1783" s="6" t="s">
        <v>7424</v>
      </c>
      <c r="N1783" s="6" t="e">
        <f xml:space="preserve"> SUMIF(#REF!,MunicipioRegioes!I1783,#REF!)</f>
        <v>#REF!</v>
      </c>
      <c r="O1783" s="6" t="str">
        <f t="shared" si="27"/>
        <v>Mun_2803203</v>
      </c>
      <c r="P1783" s="6">
        <v>0</v>
      </c>
      <c r="Q1783" s="6" t="e">
        <f>SUMIF(#REF!,MunicipioRegioes!K1783,#REF!)/K1783</f>
        <v>#REF!</v>
      </c>
      <c r="R1783" s="6" t="e">
        <f>SUMIF(#REF!,MunicipioRegioes!I1783,#REF!)/I1783</f>
        <v>#REF!</v>
      </c>
      <c r="S1783" s="6" t="e">
        <f>SUMIF(#REF!,MunicipioRegioes!I1783)/I1783</f>
        <v>#REF!</v>
      </c>
    </row>
    <row r="1784" spans="1:19" x14ac:dyDescent="0.2">
      <c r="A1784" s="5">
        <v>28</v>
      </c>
      <c r="B1784" s="5" t="s">
        <v>1689</v>
      </c>
      <c r="C1784" s="5" t="s">
        <v>7391</v>
      </c>
      <c r="D1784" s="5">
        <v>2803</v>
      </c>
      <c r="E1784" s="5" t="s">
        <v>7392</v>
      </c>
      <c r="F1784" s="5">
        <v>28009</v>
      </c>
      <c r="G1784" s="5" t="s">
        <v>1715</v>
      </c>
      <c r="H1784" s="5" t="s">
        <v>7436</v>
      </c>
      <c r="I1784" s="5">
        <v>2803302</v>
      </c>
      <c r="J1784" s="5" t="s">
        <v>1715</v>
      </c>
      <c r="K1784" s="6">
        <v>280330</v>
      </c>
      <c r="L1784" s="6" t="s">
        <v>7393</v>
      </c>
      <c r="M1784" s="6" t="s">
        <v>7437</v>
      </c>
      <c r="N1784" s="6" t="e">
        <f xml:space="preserve"> SUMIF(#REF!,MunicipioRegioes!I1784,#REF!)</f>
        <v>#REF!</v>
      </c>
      <c r="O1784" s="6" t="str">
        <f t="shared" si="27"/>
        <v>Mun_2803302</v>
      </c>
      <c r="P1784" s="6">
        <v>0</v>
      </c>
      <c r="Q1784" s="6" t="e">
        <f>SUMIF(#REF!,MunicipioRegioes!K1784,#REF!)/K1784</f>
        <v>#REF!</v>
      </c>
      <c r="R1784" s="6" t="e">
        <f>SUMIF(#REF!,MunicipioRegioes!I1784,#REF!)/I1784</f>
        <v>#REF!</v>
      </c>
      <c r="S1784" s="6" t="e">
        <f>SUMIF(#REF!,MunicipioRegioes!I1784)/I1784</f>
        <v>#REF!</v>
      </c>
    </row>
    <row r="1785" spans="1:19" x14ac:dyDescent="0.2">
      <c r="A1785" s="5">
        <v>28</v>
      </c>
      <c r="B1785" s="5" t="s">
        <v>1689</v>
      </c>
      <c r="C1785" s="5" t="s">
        <v>7391</v>
      </c>
      <c r="D1785" s="5">
        <v>2803</v>
      </c>
      <c r="E1785" s="5" t="s">
        <v>7392</v>
      </c>
      <c r="F1785" s="5">
        <v>28009</v>
      </c>
      <c r="G1785" s="5" t="s">
        <v>1715</v>
      </c>
      <c r="H1785" s="5" t="s">
        <v>7438</v>
      </c>
      <c r="I1785" s="5">
        <v>2803401</v>
      </c>
      <c r="J1785" s="5" t="s">
        <v>1716</v>
      </c>
      <c r="K1785" s="6">
        <v>280340</v>
      </c>
      <c r="L1785" s="6" t="s">
        <v>7393</v>
      </c>
      <c r="M1785" s="6" t="s">
        <v>7437</v>
      </c>
      <c r="N1785" s="6" t="e">
        <f xml:space="preserve"> SUMIF(#REF!,MunicipioRegioes!I1785,#REF!)</f>
        <v>#REF!</v>
      </c>
      <c r="O1785" s="6" t="str">
        <f t="shared" si="27"/>
        <v>Mun_2803401</v>
      </c>
      <c r="P1785" s="6">
        <v>0</v>
      </c>
      <c r="Q1785" s="6" t="e">
        <f>SUMIF(#REF!,MunicipioRegioes!K1785,#REF!)/K1785</f>
        <v>#REF!</v>
      </c>
      <c r="R1785" s="6" t="e">
        <f>SUMIF(#REF!,MunicipioRegioes!I1785,#REF!)/I1785</f>
        <v>#REF!</v>
      </c>
      <c r="S1785" s="6" t="e">
        <f>SUMIF(#REF!,MunicipioRegioes!I1785)/I1785</f>
        <v>#REF!</v>
      </c>
    </row>
    <row r="1786" spans="1:19" x14ac:dyDescent="0.2">
      <c r="A1786" s="5">
        <v>28</v>
      </c>
      <c r="B1786" s="5" t="s">
        <v>1689</v>
      </c>
      <c r="C1786" s="5" t="s">
        <v>7391</v>
      </c>
      <c r="D1786" s="5">
        <v>2802</v>
      </c>
      <c r="E1786" s="5" t="s">
        <v>7395</v>
      </c>
      <c r="F1786" s="5">
        <v>28006</v>
      </c>
      <c r="G1786" s="5" t="s">
        <v>7439</v>
      </c>
      <c r="H1786" s="5" t="s">
        <v>7440</v>
      </c>
      <c r="I1786" s="5">
        <v>2803500</v>
      </c>
      <c r="J1786" s="5" t="s">
        <v>1717</v>
      </c>
      <c r="K1786" s="6">
        <v>280350</v>
      </c>
      <c r="L1786" s="6" t="s">
        <v>7396</v>
      </c>
      <c r="M1786" s="6" t="s">
        <v>7441</v>
      </c>
      <c r="N1786" s="6" t="e">
        <f xml:space="preserve"> SUMIF(#REF!,MunicipioRegioes!I1786,#REF!)</f>
        <v>#REF!</v>
      </c>
      <c r="O1786" s="6" t="str">
        <f t="shared" si="27"/>
        <v>Mun_2803500</v>
      </c>
      <c r="P1786" s="6">
        <v>0</v>
      </c>
      <c r="Q1786" s="6" t="e">
        <f>SUMIF(#REF!,MunicipioRegioes!K1786,#REF!)/K1786</f>
        <v>#REF!</v>
      </c>
      <c r="R1786" s="6" t="e">
        <f>SUMIF(#REF!,MunicipioRegioes!I1786,#REF!)/I1786</f>
        <v>#REF!</v>
      </c>
      <c r="S1786" s="6" t="e">
        <f>SUMIF(#REF!,MunicipioRegioes!I1786)/I1786</f>
        <v>#REF!</v>
      </c>
    </row>
    <row r="1787" spans="1:19" x14ac:dyDescent="0.2">
      <c r="A1787" s="5">
        <v>28</v>
      </c>
      <c r="B1787" s="5" t="s">
        <v>1689</v>
      </c>
      <c r="C1787" s="5" t="s">
        <v>7391</v>
      </c>
      <c r="D1787" s="5">
        <v>2803</v>
      </c>
      <c r="E1787" s="5" t="s">
        <v>7392</v>
      </c>
      <c r="F1787" s="5">
        <v>28010</v>
      </c>
      <c r="G1787" s="5" t="s">
        <v>7416</v>
      </c>
      <c r="H1787" s="5" t="s">
        <v>7442</v>
      </c>
      <c r="I1787" s="5">
        <v>2803609</v>
      </c>
      <c r="J1787" s="5" t="s">
        <v>1718</v>
      </c>
      <c r="K1787" s="6">
        <v>280360</v>
      </c>
      <c r="L1787" s="6" t="s">
        <v>7393</v>
      </c>
      <c r="M1787" s="6" t="s">
        <v>7418</v>
      </c>
      <c r="N1787" s="6" t="e">
        <f xml:space="preserve"> SUMIF(#REF!,MunicipioRegioes!I1787,#REF!)</f>
        <v>#REF!</v>
      </c>
      <c r="O1787" s="6" t="str">
        <f t="shared" si="27"/>
        <v>Mun_2803609</v>
      </c>
      <c r="P1787" s="6">
        <v>0</v>
      </c>
      <c r="Q1787" s="6" t="e">
        <f>SUMIF(#REF!,MunicipioRegioes!K1787,#REF!)/K1787</f>
        <v>#REF!</v>
      </c>
      <c r="R1787" s="6" t="e">
        <f>SUMIF(#REF!,MunicipioRegioes!I1787,#REF!)/I1787</f>
        <v>#REF!</v>
      </c>
      <c r="S1787" s="6" t="e">
        <f>SUMIF(#REF!,MunicipioRegioes!I1787)/I1787</f>
        <v>#REF!</v>
      </c>
    </row>
    <row r="1788" spans="1:19" x14ac:dyDescent="0.2">
      <c r="A1788" s="5">
        <v>28</v>
      </c>
      <c r="B1788" s="5" t="s">
        <v>1689</v>
      </c>
      <c r="C1788" s="5" t="s">
        <v>7391</v>
      </c>
      <c r="D1788" s="5">
        <v>2802</v>
      </c>
      <c r="E1788" s="5" t="s">
        <v>7395</v>
      </c>
      <c r="F1788" s="5">
        <v>28004</v>
      </c>
      <c r="G1788" s="5" t="s">
        <v>7401</v>
      </c>
      <c r="H1788" s="5" t="s">
        <v>7443</v>
      </c>
      <c r="I1788" s="5">
        <v>2803708</v>
      </c>
      <c r="J1788" s="5" t="s">
        <v>1719</v>
      </c>
      <c r="K1788" s="6">
        <v>280370</v>
      </c>
      <c r="L1788" s="6" t="s">
        <v>7396</v>
      </c>
      <c r="M1788" s="6" t="s">
        <v>7402</v>
      </c>
      <c r="N1788" s="6" t="e">
        <f xml:space="preserve"> SUMIF(#REF!,MunicipioRegioes!I1788,#REF!)</f>
        <v>#REF!</v>
      </c>
      <c r="O1788" s="6" t="str">
        <f t="shared" si="27"/>
        <v>Mun_2803708</v>
      </c>
      <c r="P1788" s="6">
        <v>0</v>
      </c>
      <c r="Q1788" s="6" t="e">
        <f>SUMIF(#REF!,MunicipioRegioes!K1788,#REF!)/K1788</f>
        <v>#REF!</v>
      </c>
      <c r="R1788" s="6" t="e">
        <f>SUMIF(#REF!,MunicipioRegioes!I1788,#REF!)/I1788</f>
        <v>#REF!</v>
      </c>
      <c r="S1788" s="6" t="e">
        <f>SUMIF(#REF!,MunicipioRegioes!I1788)/I1788</f>
        <v>#REF!</v>
      </c>
    </row>
    <row r="1789" spans="1:19" x14ac:dyDescent="0.2">
      <c r="A1789" s="5">
        <v>28</v>
      </c>
      <c r="B1789" s="5" t="s">
        <v>1689</v>
      </c>
      <c r="C1789" s="5" t="s">
        <v>7391</v>
      </c>
      <c r="D1789" s="5">
        <v>2802</v>
      </c>
      <c r="E1789" s="5" t="s">
        <v>7395</v>
      </c>
      <c r="F1789" s="5">
        <v>28003</v>
      </c>
      <c r="G1789" s="5" t="s">
        <v>1729</v>
      </c>
      <c r="H1789" s="5" t="s">
        <v>7444</v>
      </c>
      <c r="I1789" s="5">
        <v>2803807</v>
      </c>
      <c r="J1789" s="5" t="s">
        <v>1720</v>
      </c>
      <c r="K1789" s="6">
        <v>280380</v>
      </c>
      <c r="L1789" s="6" t="s">
        <v>7396</v>
      </c>
      <c r="M1789" s="6" t="s">
        <v>7397</v>
      </c>
      <c r="N1789" s="6" t="e">
        <f xml:space="preserve"> SUMIF(#REF!,MunicipioRegioes!I1789,#REF!)</f>
        <v>#REF!</v>
      </c>
      <c r="O1789" s="6" t="str">
        <f t="shared" si="27"/>
        <v>Mun_2803807</v>
      </c>
      <c r="P1789" s="6">
        <v>0</v>
      </c>
      <c r="Q1789" s="6" t="e">
        <f>SUMIF(#REF!,MunicipioRegioes!K1789,#REF!)/K1789</f>
        <v>#REF!</v>
      </c>
      <c r="R1789" s="6" t="e">
        <f>SUMIF(#REF!,MunicipioRegioes!I1789,#REF!)/I1789</f>
        <v>#REF!</v>
      </c>
      <c r="S1789" s="6" t="e">
        <f>SUMIF(#REF!,MunicipioRegioes!I1789)/I1789</f>
        <v>#REF!</v>
      </c>
    </row>
    <row r="1790" spans="1:19" x14ac:dyDescent="0.2">
      <c r="A1790" s="5">
        <v>28</v>
      </c>
      <c r="B1790" s="5" t="s">
        <v>1689</v>
      </c>
      <c r="C1790" s="5" t="s">
        <v>7391</v>
      </c>
      <c r="D1790" s="5">
        <v>2802</v>
      </c>
      <c r="E1790" s="5" t="s">
        <v>7395</v>
      </c>
      <c r="F1790" s="5">
        <v>28004</v>
      </c>
      <c r="G1790" s="5" t="s">
        <v>7401</v>
      </c>
      <c r="H1790" s="5" t="s">
        <v>7445</v>
      </c>
      <c r="I1790" s="5">
        <v>2803906</v>
      </c>
      <c r="J1790" s="5" t="s">
        <v>1721</v>
      </c>
      <c r="K1790" s="6">
        <v>280390</v>
      </c>
      <c r="L1790" s="6" t="s">
        <v>7396</v>
      </c>
      <c r="M1790" s="6" t="s">
        <v>7402</v>
      </c>
      <c r="N1790" s="6" t="e">
        <f xml:space="preserve"> SUMIF(#REF!,MunicipioRegioes!I1790,#REF!)</f>
        <v>#REF!</v>
      </c>
      <c r="O1790" s="6" t="str">
        <f t="shared" si="27"/>
        <v>Mun_2803906</v>
      </c>
      <c r="P1790" s="6">
        <v>0</v>
      </c>
      <c r="Q1790" s="6" t="e">
        <f>SUMIF(#REF!,MunicipioRegioes!K1790,#REF!)/K1790</f>
        <v>#REF!</v>
      </c>
      <c r="R1790" s="6" t="e">
        <f>SUMIF(#REF!,MunicipioRegioes!I1790,#REF!)/I1790</f>
        <v>#REF!</v>
      </c>
      <c r="S1790" s="6" t="e">
        <f>SUMIF(#REF!,MunicipioRegioes!I1790)/I1790</f>
        <v>#REF!</v>
      </c>
    </row>
    <row r="1791" spans="1:19" x14ac:dyDescent="0.2">
      <c r="A1791" s="5">
        <v>28</v>
      </c>
      <c r="B1791" s="5" t="s">
        <v>1689</v>
      </c>
      <c r="C1791" s="5" t="s">
        <v>7391</v>
      </c>
      <c r="D1791" s="5">
        <v>2803</v>
      </c>
      <c r="E1791" s="5" t="s">
        <v>7392</v>
      </c>
      <c r="F1791" s="5">
        <v>28010</v>
      </c>
      <c r="G1791" s="5" t="s">
        <v>7416</v>
      </c>
      <c r="H1791" s="5" t="s">
        <v>7446</v>
      </c>
      <c r="I1791" s="5">
        <v>2804003</v>
      </c>
      <c r="J1791" s="5" t="s">
        <v>1722</v>
      </c>
      <c r="K1791" s="6">
        <v>280400</v>
      </c>
      <c r="L1791" s="6" t="s">
        <v>7393</v>
      </c>
      <c r="M1791" s="6" t="s">
        <v>7418</v>
      </c>
      <c r="N1791" s="6" t="e">
        <f xml:space="preserve"> SUMIF(#REF!,MunicipioRegioes!I1791,#REF!)</f>
        <v>#REF!</v>
      </c>
      <c r="O1791" s="6" t="str">
        <f t="shared" si="27"/>
        <v>Mun_2804003</v>
      </c>
      <c r="P1791" s="6">
        <v>0</v>
      </c>
      <c r="Q1791" s="6" t="e">
        <f>SUMIF(#REF!,MunicipioRegioes!K1791,#REF!)/K1791</f>
        <v>#REF!</v>
      </c>
      <c r="R1791" s="6" t="e">
        <f>SUMIF(#REF!,MunicipioRegioes!I1791,#REF!)/I1791</f>
        <v>#REF!</v>
      </c>
      <c r="S1791" s="6" t="e">
        <f>SUMIF(#REF!,MunicipioRegioes!I1791)/I1791</f>
        <v>#REF!</v>
      </c>
    </row>
    <row r="1792" spans="1:19" x14ac:dyDescent="0.2">
      <c r="A1792" s="5">
        <v>28</v>
      </c>
      <c r="B1792" s="5" t="s">
        <v>1689</v>
      </c>
      <c r="C1792" s="5" t="s">
        <v>7391</v>
      </c>
      <c r="D1792" s="5">
        <v>2802</v>
      </c>
      <c r="E1792" s="5" t="s">
        <v>7395</v>
      </c>
      <c r="F1792" s="5">
        <v>28004</v>
      </c>
      <c r="G1792" s="5" t="s">
        <v>7401</v>
      </c>
      <c r="H1792" s="5" t="s">
        <v>7447</v>
      </c>
      <c r="I1792" s="5">
        <v>2804102</v>
      </c>
      <c r="J1792" s="5" t="s">
        <v>1723</v>
      </c>
      <c r="K1792" s="6">
        <v>280410</v>
      </c>
      <c r="L1792" s="6" t="s">
        <v>7396</v>
      </c>
      <c r="M1792" s="6" t="s">
        <v>7402</v>
      </c>
      <c r="N1792" s="6" t="e">
        <f xml:space="preserve"> SUMIF(#REF!,MunicipioRegioes!I1792,#REF!)</f>
        <v>#REF!</v>
      </c>
      <c r="O1792" s="6" t="str">
        <f t="shared" si="27"/>
        <v>Mun_2804102</v>
      </c>
      <c r="P1792" s="6">
        <v>0</v>
      </c>
      <c r="Q1792" s="6" t="e">
        <f>SUMIF(#REF!,MunicipioRegioes!K1792,#REF!)/K1792</f>
        <v>#REF!</v>
      </c>
      <c r="R1792" s="6" t="e">
        <f>SUMIF(#REF!,MunicipioRegioes!I1792,#REF!)/I1792</f>
        <v>#REF!</v>
      </c>
      <c r="S1792" s="6" t="e">
        <f>SUMIF(#REF!,MunicipioRegioes!I1792)/I1792</f>
        <v>#REF!</v>
      </c>
    </row>
    <row r="1793" spans="1:19" x14ac:dyDescent="0.2">
      <c r="A1793" s="5">
        <v>28</v>
      </c>
      <c r="B1793" s="5" t="s">
        <v>1689</v>
      </c>
      <c r="C1793" s="5" t="s">
        <v>7391</v>
      </c>
      <c r="D1793" s="5">
        <v>2801</v>
      </c>
      <c r="E1793" s="5" t="s">
        <v>7406</v>
      </c>
      <c r="F1793" s="5">
        <v>28001</v>
      </c>
      <c r="G1793" s="5" t="s">
        <v>7407</v>
      </c>
      <c r="H1793" s="5" t="s">
        <v>7448</v>
      </c>
      <c r="I1793" s="5">
        <v>2804201</v>
      </c>
      <c r="J1793" s="5" t="s">
        <v>1724</v>
      </c>
      <c r="K1793" s="6">
        <v>280420</v>
      </c>
      <c r="L1793" s="6" t="s">
        <v>7409</v>
      </c>
      <c r="M1793" s="6" t="s">
        <v>7410</v>
      </c>
      <c r="N1793" s="6" t="e">
        <f xml:space="preserve"> SUMIF(#REF!,MunicipioRegioes!I1793,#REF!)</f>
        <v>#REF!</v>
      </c>
      <c r="O1793" s="6" t="str">
        <f t="shared" si="27"/>
        <v>Mun_2804201</v>
      </c>
      <c r="P1793" s="6">
        <v>0</v>
      </c>
      <c r="Q1793" s="6" t="e">
        <f>SUMIF(#REF!,MunicipioRegioes!K1793,#REF!)/K1793</f>
        <v>#REF!</v>
      </c>
      <c r="R1793" s="6" t="e">
        <f>SUMIF(#REF!,MunicipioRegioes!I1793,#REF!)/I1793</f>
        <v>#REF!</v>
      </c>
      <c r="S1793" s="6" t="e">
        <f>SUMIF(#REF!,MunicipioRegioes!I1793)/I1793</f>
        <v>#REF!</v>
      </c>
    </row>
    <row r="1794" spans="1:19" x14ac:dyDescent="0.2">
      <c r="A1794" s="5">
        <v>28</v>
      </c>
      <c r="B1794" s="5" t="s">
        <v>1689</v>
      </c>
      <c r="C1794" s="5" t="s">
        <v>7391</v>
      </c>
      <c r="D1794" s="5">
        <v>2802</v>
      </c>
      <c r="E1794" s="5" t="s">
        <v>7395</v>
      </c>
      <c r="F1794" s="5">
        <v>28003</v>
      </c>
      <c r="G1794" s="5" t="s">
        <v>1729</v>
      </c>
      <c r="H1794" s="5" t="s">
        <v>7449</v>
      </c>
      <c r="I1794" s="5">
        <v>2804300</v>
      </c>
      <c r="J1794" s="5" t="s">
        <v>1725</v>
      </c>
      <c r="K1794" s="6">
        <v>280430</v>
      </c>
      <c r="L1794" s="6" t="s">
        <v>7396</v>
      </c>
      <c r="M1794" s="6" t="s">
        <v>7397</v>
      </c>
      <c r="N1794" s="6" t="e">
        <f xml:space="preserve"> SUMIF(#REF!,MunicipioRegioes!I1794,#REF!)</f>
        <v>#REF!</v>
      </c>
      <c r="O1794" s="6" t="str">
        <f t="shared" si="27"/>
        <v>Mun_2804300</v>
      </c>
      <c r="P1794" s="6">
        <v>0</v>
      </c>
      <c r="Q1794" s="6" t="e">
        <f>SUMIF(#REF!,MunicipioRegioes!K1794,#REF!)/K1794</f>
        <v>#REF!</v>
      </c>
      <c r="R1794" s="6" t="e">
        <f>SUMIF(#REF!,MunicipioRegioes!I1794,#REF!)/I1794</f>
        <v>#REF!</v>
      </c>
      <c r="S1794" s="6" t="e">
        <f>SUMIF(#REF!,MunicipioRegioes!I1794)/I1794</f>
        <v>#REF!</v>
      </c>
    </row>
    <row r="1795" spans="1:19" x14ac:dyDescent="0.2">
      <c r="A1795" s="5">
        <v>28</v>
      </c>
      <c r="B1795" s="5" t="s">
        <v>1689</v>
      </c>
      <c r="C1795" s="5" t="s">
        <v>7391</v>
      </c>
      <c r="D1795" s="5">
        <v>2803</v>
      </c>
      <c r="E1795" s="5" t="s">
        <v>7392</v>
      </c>
      <c r="F1795" s="5">
        <v>28007</v>
      </c>
      <c r="G1795" s="5" t="s">
        <v>1739</v>
      </c>
      <c r="H1795" s="5" t="s">
        <v>7450</v>
      </c>
      <c r="I1795" s="5">
        <v>2804409</v>
      </c>
      <c r="J1795" s="5" t="s">
        <v>1726</v>
      </c>
      <c r="K1795" s="6">
        <v>280440</v>
      </c>
      <c r="L1795" s="6" t="s">
        <v>7393</v>
      </c>
      <c r="M1795" s="6" t="s">
        <v>7394</v>
      </c>
      <c r="N1795" s="6" t="e">
        <f xml:space="preserve"> SUMIF(#REF!,MunicipioRegioes!I1795,#REF!)</f>
        <v>#REF!</v>
      </c>
      <c r="O1795" s="6" t="str">
        <f t="shared" ref="O1795:O1858" si="28">"Mun_"&amp;I1795</f>
        <v>Mun_2804409</v>
      </c>
      <c r="P1795" s="6">
        <v>0</v>
      </c>
      <c r="Q1795" s="6" t="e">
        <f>SUMIF(#REF!,MunicipioRegioes!K1795,#REF!)/K1795</f>
        <v>#REF!</v>
      </c>
      <c r="R1795" s="6" t="e">
        <f>SUMIF(#REF!,MunicipioRegioes!I1795,#REF!)/I1795</f>
        <v>#REF!</v>
      </c>
      <c r="S1795" s="6" t="e">
        <f>SUMIF(#REF!,MunicipioRegioes!I1795)/I1795</f>
        <v>#REF!</v>
      </c>
    </row>
    <row r="1796" spans="1:19" x14ac:dyDescent="0.2">
      <c r="A1796" s="5">
        <v>28</v>
      </c>
      <c r="B1796" s="5" t="s">
        <v>1689</v>
      </c>
      <c r="C1796" s="5" t="s">
        <v>7391</v>
      </c>
      <c r="D1796" s="5">
        <v>2801</v>
      </c>
      <c r="E1796" s="5" t="s">
        <v>7406</v>
      </c>
      <c r="F1796" s="5">
        <v>28002</v>
      </c>
      <c r="G1796" s="5" t="s">
        <v>1699</v>
      </c>
      <c r="H1796" s="5" t="s">
        <v>7451</v>
      </c>
      <c r="I1796" s="5">
        <v>2804458</v>
      </c>
      <c r="J1796" s="5" t="s">
        <v>1727</v>
      </c>
      <c r="K1796" s="6">
        <v>280445</v>
      </c>
      <c r="L1796" s="6" t="s">
        <v>7409</v>
      </c>
      <c r="M1796" s="6" t="s">
        <v>7415</v>
      </c>
      <c r="N1796" s="6" t="e">
        <f xml:space="preserve"> SUMIF(#REF!,MunicipioRegioes!I1796,#REF!)</f>
        <v>#REF!</v>
      </c>
      <c r="O1796" s="6" t="str">
        <f t="shared" si="28"/>
        <v>Mun_2804458</v>
      </c>
      <c r="P1796" s="6">
        <v>0</v>
      </c>
      <c r="Q1796" s="6" t="e">
        <f>SUMIF(#REF!,MunicipioRegioes!K1796,#REF!)/K1796</f>
        <v>#REF!</v>
      </c>
      <c r="R1796" s="6" t="e">
        <f>SUMIF(#REF!,MunicipioRegioes!I1796,#REF!)/I1796</f>
        <v>#REF!</v>
      </c>
      <c r="S1796" s="6" t="e">
        <f>SUMIF(#REF!,MunicipioRegioes!I1796)/I1796</f>
        <v>#REF!</v>
      </c>
    </row>
    <row r="1797" spans="1:19" x14ac:dyDescent="0.2">
      <c r="A1797" s="5">
        <v>28</v>
      </c>
      <c r="B1797" s="5" t="s">
        <v>1689</v>
      </c>
      <c r="C1797" s="5" t="s">
        <v>7391</v>
      </c>
      <c r="D1797" s="5">
        <v>2801</v>
      </c>
      <c r="E1797" s="5" t="s">
        <v>7406</v>
      </c>
      <c r="F1797" s="5">
        <v>28001</v>
      </c>
      <c r="G1797" s="5" t="s">
        <v>7407</v>
      </c>
      <c r="H1797" s="5" t="s">
        <v>7452</v>
      </c>
      <c r="I1797" s="5">
        <v>2804508</v>
      </c>
      <c r="J1797" s="5" t="s">
        <v>1728</v>
      </c>
      <c r="K1797" s="6">
        <v>280450</v>
      </c>
      <c r="L1797" s="6" t="s">
        <v>7409</v>
      </c>
      <c r="M1797" s="6" t="s">
        <v>7410</v>
      </c>
      <c r="N1797" s="6" t="e">
        <f xml:space="preserve"> SUMIF(#REF!,MunicipioRegioes!I1797,#REF!)</f>
        <v>#REF!</v>
      </c>
      <c r="O1797" s="6" t="str">
        <f t="shared" si="28"/>
        <v>Mun_2804508</v>
      </c>
      <c r="P1797" s="6">
        <v>0</v>
      </c>
      <c r="Q1797" s="6" t="e">
        <f>SUMIF(#REF!,MunicipioRegioes!K1797,#REF!)/K1797</f>
        <v>#REF!</v>
      </c>
      <c r="R1797" s="6" t="e">
        <f>SUMIF(#REF!,MunicipioRegioes!I1797,#REF!)/I1797</f>
        <v>#REF!</v>
      </c>
      <c r="S1797" s="6" t="e">
        <f>SUMIF(#REF!,MunicipioRegioes!I1797)/I1797</f>
        <v>#REF!</v>
      </c>
    </row>
    <row r="1798" spans="1:19" x14ac:dyDescent="0.2">
      <c r="A1798" s="5">
        <v>28</v>
      </c>
      <c r="B1798" s="5" t="s">
        <v>1689</v>
      </c>
      <c r="C1798" s="5" t="s">
        <v>7391</v>
      </c>
      <c r="D1798" s="5">
        <v>2802</v>
      </c>
      <c r="E1798" s="5" t="s">
        <v>7395</v>
      </c>
      <c r="F1798" s="5">
        <v>28003</v>
      </c>
      <c r="G1798" s="5" t="s">
        <v>1729</v>
      </c>
      <c r="H1798" s="5" t="s">
        <v>7453</v>
      </c>
      <c r="I1798" s="5">
        <v>2804607</v>
      </c>
      <c r="J1798" s="5" t="s">
        <v>1729</v>
      </c>
      <c r="K1798" s="6">
        <v>280460</v>
      </c>
      <c r="L1798" s="6" t="s">
        <v>7396</v>
      </c>
      <c r="M1798" s="6" t="s">
        <v>7397</v>
      </c>
      <c r="N1798" s="6" t="e">
        <f xml:space="preserve"> SUMIF(#REF!,MunicipioRegioes!I1798,#REF!)</f>
        <v>#REF!</v>
      </c>
      <c r="O1798" s="6" t="str">
        <f t="shared" si="28"/>
        <v>Mun_2804607</v>
      </c>
      <c r="P1798" s="6">
        <v>0</v>
      </c>
      <c r="Q1798" s="6" t="e">
        <f>SUMIF(#REF!,MunicipioRegioes!K1798,#REF!)/K1798</f>
        <v>#REF!</v>
      </c>
      <c r="R1798" s="6" t="e">
        <f>SUMIF(#REF!,MunicipioRegioes!I1798,#REF!)/I1798</f>
        <v>#REF!</v>
      </c>
      <c r="S1798" s="6" t="e">
        <f>SUMIF(#REF!,MunicipioRegioes!I1798)/I1798</f>
        <v>#REF!</v>
      </c>
    </row>
    <row r="1799" spans="1:19" x14ac:dyDescent="0.2">
      <c r="A1799" s="5">
        <v>28</v>
      </c>
      <c r="B1799" s="5" t="s">
        <v>1689</v>
      </c>
      <c r="C1799" s="5" t="s">
        <v>7391</v>
      </c>
      <c r="D1799" s="5">
        <v>2803</v>
      </c>
      <c r="E1799" s="5" t="s">
        <v>7392</v>
      </c>
      <c r="F1799" s="5">
        <v>28007</v>
      </c>
      <c r="G1799" s="5" t="s">
        <v>1739</v>
      </c>
      <c r="H1799" s="5" t="s">
        <v>7454</v>
      </c>
      <c r="I1799" s="5">
        <v>2804706</v>
      </c>
      <c r="J1799" s="5" t="s">
        <v>1730</v>
      </c>
      <c r="K1799" s="6">
        <v>280470</v>
      </c>
      <c r="L1799" s="6" t="s">
        <v>7393</v>
      </c>
      <c r="M1799" s="6" t="s">
        <v>7394</v>
      </c>
      <c r="N1799" s="6" t="e">
        <f xml:space="preserve"> SUMIF(#REF!,MunicipioRegioes!I1799,#REF!)</f>
        <v>#REF!</v>
      </c>
      <c r="O1799" s="6" t="str">
        <f t="shared" si="28"/>
        <v>Mun_2804706</v>
      </c>
      <c r="P1799" s="6">
        <v>0</v>
      </c>
      <c r="Q1799" s="6" t="e">
        <f>SUMIF(#REF!,MunicipioRegioes!K1799,#REF!)/K1799</f>
        <v>#REF!</v>
      </c>
      <c r="R1799" s="6" t="e">
        <f>SUMIF(#REF!,MunicipioRegioes!I1799,#REF!)/I1799</f>
        <v>#REF!</v>
      </c>
      <c r="S1799" s="6" t="e">
        <f>SUMIF(#REF!,MunicipioRegioes!I1799)/I1799</f>
        <v>#REF!</v>
      </c>
    </row>
    <row r="1800" spans="1:19" x14ac:dyDescent="0.2">
      <c r="A1800" s="5">
        <v>28</v>
      </c>
      <c r="B1800" s="5" t="s">
        <v>1689</v>
      </c>
      <c r="C1800" s="5" t="s">
        <v>7391</v>
      </c>
      <c r="D1800" s="5">
        <v>2803</v>
      </c>
      <c r="E1800" s="5" t="s">
        <v>7392</v>
      </c>
      <c r="F1800" s="5">
        <v>28011</v>
      </c>
      <c r="G1800" s="5" t="s">
        <v>7398</v>
      </c>
      <c r="H1800" s="5" t="s">
        <v>7455</v>
      </c>
      <c r="I1800" s="5">
        <v>2804805</v>
      </c>
      <c r="J1800" s="5" t="s">
        <v>1731</v>
      </c>
      <c r="K1800" s="6">
        <v>280480</v>
      </c>
      <c r="L1800" s="6" t="s">
        <v>7393</v>
      </c>
      <c r="M1800" s="6" t="s">
        <v>7399</v>
      </c>
      <c r="N1800" s="6" t="e">
        <f xml:space="preserve"> SUMIF(#REF!,MunicipioRegioes!I1800,#REF!)</f>
        <v>#REF!</v>
      </c>
      <c r="O1800" s="6" t="str">
        <f t="shared" si="28"/>
        <v>Mun_2804805</v>
      </c>
      <c r="P1800" s="6">
        <v>0</v>
      </c>
      <c r="Q1800" s="6" t="e">
        <f>SUMIF(#REF!,MunicipioRegioes!K1800,#REF!)/K1800</f>
        <v>#REF!</v>
      </c>
      <c r="R1800" s="6" t="e">
        <f>SUMIF(#REF!,MunicipioRegioes!I1800,#REF!)/I1800</f>
        <v>#REF!</v>
      </c>
      <c r="S1800" s="6" t="e">
        <f>SUMIF(#REF!,MunicipioRegioes!I1800)/I1800</f>
        <v>#REF!</v>
      </c>
    </row>
    <row r="1801" spans="1:19" x14ac:dyDescent="0.2">
      <c r="A1801" s="5">
        <v>28</v>
      </c>
      <c r="B1801" s="5" t="s">
        <v>1689</v>
      </c>
      <c r="C1801" s="5" t="s">
        <v>7391</v>
      </c>
      <c r="D1801" s="5">
        <v>2803</v>
      </c>
      <c r="E1801" s="5" t="s">
        <v>7392</v>
      </c>
      <c r="F1801" s="5">
        <v>28009</v>
      </c>
      <c r="G1801" s="5" t="s">
        <v>1715</v>
      </c>
      <c r="H1801" s="5" t="s">
        <v>7456</v>
      </c>
      <c r="I1801" s="5">
        <v>2804904</v>
      </c>
      <c r="J1801" s="5" t="s">
        <v>1009</v>
      </c>
      <c r="K1801" s="6">
        <v>280490</v>
      </c>
      <c r="L1801" s="6" t="s">
        <v>7393</v>
      </c>
      <c r="M1801" s="6" t="s">
        <v>7437</v>
      </c>
      <c r="N1801" s="6" t="e">
        <f xml:space="preserve"> SUMIF(#REF!,MunicipioRegioes!I1801,#REF!)</f>
        <v>#REF!</v>
      </c>
      <c r="O1801" s="6" t="str">
        <f t="shared" si="28"/>
        <v>Mun_2804904</v>
      </c>
      <c r="P1801" s="6">
        <v>0</v>
      </c>
      <c r="Q1801" s="6" t="e">
        <f>SUMIF(#REF!,MunicipioRegioes!K1801,#REF!)/K1801</f>
        <v>#REF!</v>
      </c>
      <c r="R1801" s="6" t="e">
        <f>SUMIF(#REF!,MunicipioRegioes!I1801,#REF!)/I1801</f>
        <v>#REF!</v>
      </c>
      <c r="S1801" s="6" t="e">
        <f>SUMIF(#REF!,MunicipioRegioes!I1801)/I1801</f>
        <v>#REF!</v>
      </c>
    </row>
    <row r="1802" spans="1:19" x14ac:dyDescent="0.2">
      <c r="A1802" s="5">
        <v>28</v>
      </c>
      <c r="B1802" s="5" t="s">
        <v>1689</v>
      </c>
      <c r="C1802" s="5" t="s">
        <v>7391</v>
      </c>
      <c r="D1802" s="5">
        <v>2801</v>
      </c>
      <c r="E1802" s="5" t="s">
        <v>7406</v>
      </c>
      <c r="F1802" s="5">
        <v>28002</v>
      </c>
      <c r="G1802" s="5" t="s">
        <v>1699</v>
      </c>
      <c r="H1802" s="5" t="s">
        <v>7457</v>
      </c>
      <c r="I1802" s="5">
        <v>2805000</v>
      </c>
      <c r="J1802" s="5" t="s">
        <v>1732</v>
      </c>
      <c r="K1802" s="6">
        <v>280500</v>
      </c>
      <c r="L1802" s="6" t="s">
        <v>7409</v>
      </c>
      <c r="M1802" s="6" t="s">
        <v>7415</v>
      </c>
      <c r="N1802" s="6" t="e">
        <f xml:space="preserve"> SUMIF(#REF!,MunicipioRegioes!I1802,#REF!)</f>
        <v>#REF!</v>
      </c>
      <c r="O1802" s="6" t="str">
        <f t="shared" si="28"/>
        <v>Mun_2805000</v>
      </c>
      <c r="P1802" s="6">
        <v>0</v>
      </c>
      <c r="Q1802" s="6" t="e">
        <f>SUMIF(#REF!,MunicipioRegioes!K1802,#REF!)/K1802</f>
        <v>#REF!</v>
      </c>
      <c r="R1802" s="6" t="e">
        <f>SUMIF(#REF!,MunicipioRegioes!I1802,#REF!)/I1802</f>
        <v>#REF!</v>
      </c>
      <c r="S1802" s="6" t="e">
        <f>SUMIF(#REF!,MunicipioRegioes!I1802)/I1802</f>
        <v>#REF!</v>
      </c>
    </row>
    <row r="1803" spans="1:19" x14ac:dyDescent="0.2">
      <c r="A1803" s="5">
        <v>28</v>
      </c>
      <c r="B1803" s="5" t="s">
        <v>1689</v>
      </c>
      <c r="C1803" s="5" t="s">
        <v>7391</v>
      </c>
      <c r="D1803" s="5">
        <v>2803</v>
      </c>
      <c r="E1803" s="5" t="s">
        <v>7392</v>
      </c>
      <c r="F1803" s="5">
        <v>28012</v>
      </c>
      <c r="G1803" s="5" t="s">
        <v>1694</v>
      </c>
      <c r="H1803" s="5" t="s">
        <v>7458</v>
      </c>
      <c r="I1803" s="5">
        <v>2805109</v>
      </c>
      <c r="J1803" s="5" t="s">
        <v>1733</v>
      </c>
      <c r="K1803" s="6">
        <v>280510</v>
      </c>
      <c r="L1803" s="6" t="s">
        <v>7393</v>
      </c>
      <c r="M1803" s="6" t="s">
        <v>7400</v>
      </c>
      <c r="N1803" s="6" t="e">
        <f xml:space="preserve"> SUMIF(#REF!,MunicipioRegioes!I1803,#REF!)</f>
        <v>#REF!</v>
      </c>
      <c r="O1803" s="6" t="str">
        <f t="shared" si="28"/>
        <v>Mun_2805109</v>
      </c>
      <c r="P1803" s="6">
        <v>0</v>
      </c>
      <c r="Q1803" s="6" t="e">
        <f>SUMIF(#REF!,MunicipioRegioes!K1803,#REF!)/K1803</f>
        <v>#REF!</v>
      </c>
      <c r="R1803" s="6" t="e">
        <f>SUMIF(#REF!,MunicipioRegioes!I1803,#REF!)/I1803</f>
        <v>#REF!</v>
      </c>
      <c r="S1803" s="6" t="e">
        <f>SUMIF(#REF!,MunicipioRegioes!I1803)/I1803</f>
        <v>#REF!</v>
      </c>
    </row>
    <row r="1804" spans="1:19" x14ac:dyDescent="0.2">
      <c r="A1804" s="5">
        <v>28</v>
      </c>
      <c r="B1804" s="5" t="s">
        <v>1689</v>
      </c>
      <c r="C1804" s="5" t="s">
        <v>7391</v>
      </c>
      <c r="D1804" s="5">
        <v>2801</v>
      </c>
      <c r="E1804" s="5" t="s">
        <v>7406</v>
      </c>
      <c r="F1804" s="5">
        <v>28002</v>
      </c>
      <c r="G1804" s="5" t="s">
        <v>1699</v>
      </c>
      <c r="H1804" s="5" t="s">
        <v>7459</v>
      </c>
      <c r="I1804" s="5">
        <v>2805208</v>
      </c>
      <c r="J1804" s="5" t="s">
        <v>1734</v>
      </c>
      <c r="K1804" s="6">
        <v>280520</v>
      </c>
      <c r="L1804" s="6" t="s">
        <v>7409</v>
      </c>
      <c r="M1804" s="6" t="s">
        <v>7415</v>
      </c>
      <c r="N1804" s="6" t="e">
        <f xml:space="preserve"> SUMIF(#REF!,MunicipioRegioes!I1804,#REF!)</f>
        <v>#REF!</v>
      </c>
      <c r="O1804" s="6" t="str">
        <f t="shared" si="28"/>
        <v>Mun_2805208</v>
      </c>
      <c r="P1804" s="6">
        <v>0</v>
      </c>
      <c r="Q1804" s="6" t="e">
        <f>SUMIF(#REF!,MunicipioRegioes!K1804,#REF!)/K1804</f>
        <v>#REF!</v>
      </c>
      <c r="R1804" s="6" t="e">
        <f>SUMIF(#REF!,MunicipioRegioes!I1804,#REF!)/I1804</f>
        <v>#REF!</v>
      </c>
      <c r="S1804" s="6" t="e">
        <f>SUMIF(#REF!,MunicipioRegioes!I1804)/I1804</f>
        <v>#REF!</v>
      </c>
    </row>
    <row r="1805" spans="1:19" x14ac:dyDescent="0.2">
      <c r="A1805" s="5">
        <v>28</v>
      </c>
      <c r="B1805" s="5" t="s">
        <v>1689</v>
      </c>
      <c r="C1805" s="5" t="s">
        <v>7391</v>
      </c>
      <c r="D1805" s="5">
        <v>2803</v>
      </c>
      <c r="E1805" s="5" t="s">
        <v>7392</v>
      </c>
      <c r="F1805" s="5">
        <v>28009</v>
      </c>
      <c r="G1805" s="5" t="s">
        <v>1715</v>
      </c>
      <c r="H1805" s="5" t="s">
        <v>7460</v>
      </c>
      <c r="I1805" s="5">
        <v>2805307</v>
      </c>
      <c r="J1805" s="5" t="s">
        <v>1735</v>
      </c>
      <c r="K1805" s="6">
        <v>280530</v>
      </c>
      <c r="L1805" s="6" t="s">
        <v>7393</v>
      </c>
      <c r="M1805" s="6" t="s">
        <v>7437</v>
      </c>
      <c r="N1805" s="6" t="e">
        <f xml:space="preserve"> SUMIF(#REF!,MunicipioRegioes!I1805,#REF!)</f>
        <v>#REF!</v>
      </c>
      <c r="O1805" s="6" t="str">
        <f t="shared" si="28"/>
        <v>Mun_2805307</v>
      </c>
      <c r="P1805" s="6">
        <v>0</v>
      </c>
      <c r="Q1805" s="6" t="e">
        <f>SUMIF(#REF!,MunicipioRegioes!K1805,#REF!)/K1805</f>
        <v>#REF!</v>
      </c>
      <c r="R1805" s="6" t="e">
        <f>SUMIF(#REF!,MunicipioRegioes!I1805,#REF!)/I1805</f>
        <v>#REF!</v>
      </c>
      <c r="S1805" s="6" t="e">
        <f>SUMIF(#REF!,MunicipioRegioes!I1805)/I1805</f>
        <v>#REF!</v>
      </c>
    </row>
    <row r="1806" spans="1:19" x14ac:dyDescent="0.2">
      <c r="A1806" s="5">
        <v>28</v>
      </c>
      <c r="B1806" s="5" t="s">
        <v>1689</v>
      </c>
      <c r="C1806" s="5" t="s">
        <v>7391</v>
      </c>
      <c r="D1806" s="5">
        <v>2801</v>
      </c>
      <c r="E1806" s="5" t="s">
        <v>7406</v>
      </c>
      <c r="F1806" s="5">
        <v>28001</v>
      </c>
      <c r="G1806" s="5" t="s">
        <v>7407</v>
      </c>
      <c r="H1806" s="5" t="s">
        <v>7461</v>
      </c>
      <c r="I1806" s="5">
        <v>2805406</v>
      </c>
      <c r="J1806" s="5" t="s">
        <v>1736</v>
      </c>
      <c r="K1806" s="6">
        <v>280540</v>
      </c>
      <c r="L1806" s="6" t="s">
        <v>7409</v>
      </c>
      <c r="M1806" s="6" t="s">
        <v>7410</v>
      </c>
      <c r="N1806" s="6" t="e">
        <f xml:space="preserve"> SUMIF(#REF!,MunicipioRegioes!I1806,#REF!)</f>
        <v>#REF!</v>
      </c>
      <c r="O1806" s="6" t="str">
        <f t="shared" si="28"/>
        <v>Mun_2805406</v>
      </c>
      <c r="P1806" s="6">
        <v>0</v>
      </c>
      <c r="Q1806" s="6" t="e">
        <f>SUMIF(#REF!,MunicipioRegioes!K1806,#REF!)/K1806</f>
        <v>#REF!</v>
      </c>
      <c r="R1806" s="6" t="e">
        <f>SUMIF(#REF!,MunicipioRegioes!I1806,#REF!)/I1806</f>
        <v>#REF!</v>
      </c>
      <c r="S1806" s="6" t="e">
        <f>SUMIF(#REF!,MunicipioRegioes!I1806)/I1806</f>
        <v>#REF!</v>
      </c>
    </row>
    <row r="1807" spans="1:19" x14ac:dyDescent="0.2">
      <c r="A1807" s="5">
        <v>28</v>
      </c>
      <c r="B1807" s="5" t="s">
        <v>1689</v>
      </c>
      <c r="C1807" s="5" t="s">
        <v>7391</v>
      </c>
      <c r="D1807" s="5">
        <v>2802</v>
      </c>
      <c r="E1807" s="5" t="s">
        <v>7395</v>
      </c>
      <c r="F1807" s="5">
        <v>28005</v>
      </c>
      <c r="G1807" s="5" t="s">
        <v>1754</v>
      </c>
      <c r="H1807" s="5" t="s">
        <v>7462</v>
      </c>
      <c r="I1807" s="5">
        <v>2805505</v>
      </c>
      <c r="J1807" s="5" t="s">
        <v>1737</v>
      </c>
      <c r="K1807" s="6">
        <v>280550</v>
      </c>
      <c r="L1807" s="6" t="s">
        <v>7396</v>
      </c>
      <c r="M1807" s="6" t="s">
        <v>7463</v>
      </c>
      <c r="N1807" s="6" t="e">
        <f xml:space="preserve"> SUMIF(#REF!,MunicipioRegioes!I1807,#REF!)</f>
        <v>#REF!</v>
      </c>
      <c r="O1807" s="6" t="str">
        <f t="shared" si="28"/>
        <v>Mun_2805505</v>
      </c>
      <c r="P1807" s="6">
        <v>0</v>
      </c>
      <c r="Q1807" s="6" t="e">
        <f>SUMIF(#REF!,MunicipioRegioes!K1807,#REF!)/K1807</f>
        <v>#REF!</v>
      </c>
      <c r="R1807" s="6" t="e">
        <f>SUMIF(#REF!,MunicipioRegioes!I1807,#REF!)/I1807</f>
        <v>#REF!</v>
      </c>
      <c r="S1807" s="6" t="e">
        <f>SUMIF(#REF!,MunicipioRegioes!I1807)/I1807</f>
        <v>#REF!</v>
      </c>
    </row>
    <row r="1808" spans="1:19" x14ac:dyDescent="0.2">
      <c r="A1808" s="5">
        <v>28</v>
      </c>
      <c r="B1808" s="5" t="s">
        <v>1689</v>
      </c>
      <c r="C1808" s="5" t="s">
        <v>7391</v>
      </c>
      <c r="D1808" s="5">
        <v>2801</v>
      </c>
      <c r="E1808" s="5" t="s">
        <v>7406</v>
      </c>
      <c r="F1808" s="5">
        <v>28001</v>
      </c>
      <c r="G1808" s="5" t="s">
        <v>7407</v>
      </c>
      <c r="H1808" s="5" t="s">
        <v>7464</v>
      </c>
      <c r="I1808" s="5">
        <v>2805604</v>
      </c>
      <c r="J1808" s="5" t="s">
        <v>1738</v>
      </c>
      <c r="K1808" s="6">
        <v>280560</v>
      </c>
      <c r="L1808" s="6" t="s">
        <v>7409</v>
      </c>
      <c r="M1808" s="6" t="s">
        <v>7410</v>
      </c>
      <c r="N1808" s="6" t="e">
        <f xml:space="preserve"> SUMIF(#REF!,MunicipioRegioes!I1808,#REF!)</f>
        <v>#REF!</v>
      </c>
      <c r="O1808" s="6" t="str">
        <f t="shared" si="28"/>
        <v>Mun_2805604</v>
      </c>
      <c r="P1808" s="6">
        <v>0</v>
      </c>
      <c r="Q1808" s="6" t="e">
        <f>SUMIF(#REF!,MunicipioRegioes!K1808,#REF!)/K1808</f>
        <v>#REF!</v>
      </c>
      <c r="R1808" s="6" t="e">
        <f>SUMIF(#REF!,MunicipioRegioes!I1808,#REF!)/I1808</f>
        <v>#REF!</v>
      </c>
      <c r="S1808" s="6" t="e">
        <f>SUMIF(#REF!,MunicipioRegioes!I1808)/I1808</f>
        <v>#REF!</v>
      </c>
    </row>
    <row r="1809" spans="1:19" x14ac:dyDescent="0.2">
      <c r="A1809" s="5">
        <v>28</v>
      </c>
      <c r="B1809" s="5" t="s">
        <v>1689</v>
      </c>
      <c r="C1809" s="5" t="s">
        <v>7391</v>
      </c>
      <c r="D1809" s="5">
        <v>2803</v>
      </c>
      <c r="E1809" s="5" t="s">
        <v>7392</v>
      </c>
      <c r="F1809" s="5">
        <v>28007</v>
      </c>
      <c r="G1809" s="5" t="s">
        <v>1739</v>
      </c>
      <c r="H1809" s="5" t="s">
        <v>7465</v>
      </c>
      <c r="I1809" s="5">
        <v>2805703</v>
      </c>
      <c r="J1809" s="5" t="s">
        <v>1739</v>
      </c>
      <c r="K1809" s="6">
        <v>280570</v>
      </c>
      <c r="L1809" s="6" t="s">
        <v>7393</v>
      </c>
      <c r="M1809" s="6" t="s">
        <v>7394</v>
      </c>
      <c r="N1809" s="6" t="e">
        <f xml:space="preserve"> SUMIF(#REF!,MunicipioRegioes!I1809,#REF!)</f>
        <v>#REF!</v>
      </c>
      <c r="O1809" s="6" t="str">
        <f t="shared" si="28"/>
        <v>Mun_2805703</v>
      </c>
      <c r="P1809" s="6">
        <v>0</v>
      </c>
      <c r="Q1809" s="6" t="e">
        <f>SUMIF(#REF!,MunicipioRegioes!K1809,#REF!)/K1809</f>
        <v>#REF!</v>
      </c>
      <c r="R1809" s="6" t="e">
        <f>SUMIF(#REF!,MunicipioRegioes!I1809,#REF!)/I1809</f>
        <v>#REF!</v>
      </c>
      <c r="S1809" s="6" t="e">
        <f>SUMIF(#REF!,MunicipioRegioes!I1809)/I1809</f>
        <v>#REF!</v>
      </c>
    </row>
    <row r="1810" spans="1:19" x14ac:dyDescent="0.2">
      <c r="A1810" s="5">
        <v>28</v>
      </c>
      <c r="B1810" s="5" t="s">
        <v>1689</v>
      </c>
      <c r="C1810" s="5" t="s">
        <v>7391</v>
      </c>
      <c r="D1810" s="5">
        <v>2802</v>
      </c>
      <c r="E1810" s="5" t="s">
        <v>7395</v>
      </c>
      <c r="F1810" s="5">
        <v>28006</v>
      </c>
      <c r="G1810" s="5" t="s">
        <v>7439</v>
      </c>
      <c r="H1810" s="5" t="s">
        <v>7466</v>
      </c>
      <c r="I1810" s="5">
        <v>2805802</v>
      </c>
      <c r="J1810" s="5" t="s">
        <v>1740</v>
      </c>
      <c r="K1810" s="6">
        <v>280580</v>
      </c>
      <c r="L1810" s="6" t="s">
        <v>7396</v>
      </c>
      <c r="M1810" s="6" t="s">
        <v>7441</v>
      </c>
      <c r="N1810" s="6" t="e">
        <f xml:space="preserve"> SUMIF(#REF!,MunicipioRegioes!I1810,#REF!)</f>
        <v>#REF!</v>
      </c>
      <c r="O1810" s="6" t="str">
        <f t="shared" si="28"/>
        <v>Mun_2805802</v>
      </c>
      <c r="P1810" s="6">
        <v>0</v>
      </c>
      <c r="Q1810" s="6" t="e">
        <f>SUMIF(#REF!,MunicipioRegioes!K1810,#REF!)/K1810</f>
        <v>#REF!</v>
      </c>
      <c r="R1810" s="6" t="e">
        <f>SUMIF(#REF!,MunicipioRegioes!I1810,#REF!)/I1810</f>
        <v>#REF!</v>
      </c>
      <c r="S1810" s="6" t="e">
        <f>SUMIF(#REF!,MunicipioRegioes!I1810)/I1810</f>
        <v>#REF!</v>
      </c>
    </row>
    <row r="1811" spans="1:19" x14ac:dyDescent="0.2">
      <c r="A1811" s="5">
        <v>28</v>
      </c>
      <c r="B1811" s="5" t="s">
        <v>1689</v>
      </c>
      <c r="C1811" s="5" t="s">
        <v>7391</v>
      </c>
      <c r="D1811" s="5">
        <v>2803</v>
      </c>
      <c r="E1811" s="5" t="s">
        <v>7392</v>
      </c>
      <c r="F1811" s="5">
        <v>28010</v>
      </c>
      <c r="G1811" s="5" t="s">
        <v>7416</v>
      </c>
      <c r="H1811" s="5" t="s">
        <v>7467</v>
      </c>
      <c r="I1811" s="5">
        <v>2805901</v>
      </c>
      <c r="J1811" s="5" t="s">
        <v>1178</v>
      </c>
      <c r="K1811" s="6">
        <v>280590</v>
      </c>
      <c r="L1811" s="6" t="s">
        <v>7393</v>
      </c>
      <c r="M1811" s="6" t="s">
        <v>7418</v>
      </c>
      <c r="N1811" s="6" t="e">
        <f xml:space="preserve"> SUMIF(#REF!,MunicipioRegioes!I1811,#REF!)</f>
        <v>#REF!</v>
      </c>
      <c r="O1811" s="6" t="str">
        <f t="shared" si="28"/>
        <v>Mun_2805901</v>
      </c>
      <c r="P1811" s="6">
        <v>0</v>
      </c>
      <c r="Q1811" s="6" t="e">
        <f>SUMIF(#REF!,MunicipioRegioes!K1811,#REF!)/K1811</f>
        <v>#REF!</v>
      </c>
      <c r="R1811" s="6" t="e">
        <f>SUMIF(#REF!,MunicipioRegioes!I1811,#REF!)/I1811</f>
        <v>#REF!</v>
      </c>
      <c r="S1811" s="6" t="e">
        <f>SUMIF(#REF!,MunicipioRegioes!I1811)/I1811</f>
        <v>#REF!</v>
      </c>
    </row>
    <row r="1812" spans="1:19" x14ac:dyDescent="0.2">
      <c r="A1812" s="5">
        <v>28</v>
      </c>
      <c r="B1812" s="5" t="s">
        <v>1689</v>
      </c>
      <c r="C1812" s="5" t="s">
        <v>7391</v>
      </c>
      <c r="D1812" s="5">
        <v>2801</v>
      </c>
      <c r="E1812" s="5" t="s">
        <v>7406</v>
      </c>
      <c r="F1812" s="5">
        <v>28002</v>
      </c>
      <c r="G1812" s="5" t="s">
        <v>1699</v>
      </c>
      <c r="H1812" s="5" t="s">
        <v>7468</v>
      </c>
      <c r="I1812" s="5">
        <v>2806008</v>
      </c>
      <c r="J1812" s="5" t="s">
        <v>1741</v>
      </c>
      <c r="K1812" s="6">
        <v>280600</v>
      </c>
      <c r="L1812" s="6" t="s">
        <v>7409</v>
      </c>
      <c r="M1812" s="6" t="s">
        <v>7415</v>
      </c>
      <c r="N1812" s="6" t="e">
        <f xml:space="preserve"> SUMIF(#REF!,MunicipioRegioes!I1812,#REF!)</f>
        <v>#REF!</v>
      </c>
      <c r="O1812" s="6" t="str">
        <f t="shared" si="28"/>
        <v>Mun_2806008</v>
      </c>
      <c r="P1812" s="6">
        <v>0</v>
      </c>
      <c r="Q1812" s="6" t="e">
        <f>SUMIF(#REF!,MunicipioRegioes!K1812,#REF!)/K1812</f>
        <v>#REF!</v>
      </c>
      <c r="R1812" s="6" t="e">
        <f>SUMIF(#REF!,MunicipioRegioes!I1812,#REF!)/I1812</f>
        <v>#REF!</v>
      </c>
      <c r="S1812" s="6" t="e">
        <f>SUMIF(#REF!,MunicipioRegioes!I1812)/I1812</f>
        <v>#REF!</v>
      </c>
    </row>
    <row r="1813" spans="1:19" x14ac:dyDescent="0.2">
      <c r="A1813" s="5">
        <v>28</v>
      </c>
      <c r="B1813" s="5" t="s">
        <v>1689</v>
      </c>
      <c r="C1813" s="5" t="s">
        <v>7391</v>
      </c>
      <c r="D1813" s="5">
        <v>2803</v>
      </c>
      <c r="E1813" s="5" t="s">
        <v>7392</v>
      </c>
      <c r="F1813" s="5">
        <v>28010</v>
      </c>
      <c r="G1813" s="5" t="s">
        <v>7416</v>
      </c>
      <c r="H1813" s="5" t="s">
        <v>7469</v>
      </c>
      <c r="I1813" s="5">
        <v>2806107</v>
      </c>
      <c r="J1813" s="5" t="s">
        <v>1742</v>
      </c>
      <c r="K1813" s="6">
        <v>280610</v>
      </c>
      <c r="L1813" s="6" t="s">
        <v>7393</v>
      </c>
      <c r="M1813" s="6" t="s">
        <v>7418</v>
      </c>
      <c r="N1813" s="6" t="e">
        <f xml:space="preserve"> SUMIF(#REF!,MunicipioRegioes!I1813,#REF!)</f>
        <v>#REF!</v>
      </c>
      <c r="O1813" s="6" t="str">
        <f t="shared" si="28"/>
        <v>Mun_2806107</v>
      </c>
      <c r="P1813" s="6">
        <v>0</v>
      </c>
      <c r="Q1813" s="6" t="e">
        <f>SUMIF(#REF!,MunicipioRegioes!K1813,#REF!)/K1813</f>
        <v>#REF!</v>
      </c>
      <c r="R1813" s="6" t="e">
        <f>SUMIF(#REF!,MunicipioRegioes!I1813,#REF!)/I1813</f>
        <v>#REF!</v>
      </c>
      <c r="S1813" s="6" t="e">
        <f>SUMIF(#REF!,MunicipioRegioes!I1813)/I1813</f>
        <v>#REF!</v>
      </c>
    </row>
    <row r="1814" spans="1:19" x14ac:dyDescent="0.2">
      <c r="A1814" s="5">
        <v>28</v>
      </c>
      <c r="B1814" s="5" t="s">
        <v>1689</v>
      </c>
      <c r="C1814" s="5" t="s">
        <v>7391</v>
      </c>
      <c r="D1814" s="5">
        <v>2803</v>
      </c>
      <c r="E1814" s="5" t="s">
        <v>7392</v>
      </c>
      <c r="F1814" s="5">
        <v>28012</v>
      </c>
      <c r="G1814" s="5" t="s">
        <v>1694</v>
      </c>
      <c r="H1814" s="5" t="s">
        <v>7470</v>
      </c>
      <c r="I1814" s="5">
        <v>2806206</v>
      </c>
      <c r="J1814" s="5" t="s">
        <v>1743</v>
      </c>
      <c r="K1814" s="6">
        <v>280620</v>
      </c>
      <c r="L1814" s="6" t="s">
        <v>7393</v>
      </c>
      <c r="M1814" s="6" t="s">
        <v>7400</v>
      </c>
      <c r="N1814" s="6" t="e">
        <f xml:space="preserve"> SUMIF(#REF!,MunicipioRegioes!I1814,#REF!)</f>
        <v>#REF!</v>
      </c>
      <c r="O1814" s="6" t="str">
        <f t="shared" si="28"/>
        <v>Mun_2806206</v>
      </c>
      <c r="P1814" s="6">
        <v>0</v>
      </c>
      <c r="Q1814" s="6" t="e">
        <f>SUMIF(#REF!,MunicipioRegioes!K1814,#REF!)/K1814</f>
        <v>#REF!</v>
      </c>
      <c r="R1814" s="6" t="e">
        <f>SUMIF(#REF!,MunicipioRegioes!I1814,#REF!)/I1814</f>
        <v>#REF!</v>
      </c>
      <c r="S1814" s="6" t="e">
        <f>SUMIF(#REF!,MunicipioRegioes!I1814)/I1814</f>
        <v>#REF!</v>
      </c>
    </row>
    <row r="1815" spans="1:19" x14ac:dyDescent="0.2">
      <c r="A1815" s="5">
        <v>28</v>
      </c>
      <c r="B1815" s="5" t="s">
        <v>1689</v>
      </c>
      <c r="C1815" s="5" t="s">
        <v>7391</v>
      </c>
      <c r="D1815" s="5">
        <v>2803</v>
      </c>
      <c r="E1815" s="5" t="s">
        <v>7392</v>
      </c>
      <c r="F1815" s="5">
        <v>28013</v>
      </c>
      <c r="G1815" s="5" t="s">
        <v>1705</v>
      </c>
      <c r="H1815" s="5" t="s">
        <v>7471</v>
      </c>
      <c r="I1815" s="5">
        <v>2806305</v>
      </c>
      <c r="J1815" s="5" t="s">
        <v>1744</v>
      </c>
      <c r="K1815" s="6">
        <v>280630</v>
      </c>
      <c r="L1815" s="6" t="s">
        <v>7393</v>
      </c>
      <c r="M1815" s="6" t="s">
        <v>7424</v>
      </c>
      <c r="N1815" s="6" t="e">
        <f xml:space="preserve"> SUMIF(#REF!,MunicipioRegioes!I1815,#REF!)</f>
        <v>#REF!</v>
      </c>
      <c r="O1815" s="6" t="str">
        <f t="shared" si="28"/>
        <v>Mun_2806305</v>
      </c>
      <c r="P1815" s="6">
        <v>0</v>
      </c>
      <c r="Q1815" s="6" t="e">
        <f>SUMIF(#REF!,MunicipioRegioes!K1815,#REF!)/K1815</f>
        <v>#REF!</v>
      </c>
      <c r="R1815" s="6" t="e">
        <f>SUMIF(#REF!,MunicipioRegioes!I1815,#REF!)/I1815</f>
        <v>#REF!</v>
      </c>
      <c r="S1815" s="6" t="e">
        <f>SUMIF(#REF!,MunicipioRegioes!I1815)/I1815</f>
        <v>#REF!</v>
      </c>
    </row>
    <row r="1816" spans="1:19" x14ac:dyDescent="0.2">
      <c r="A1816" s="5">
        <v>28</v>
      </c>
      <c r="B1816" s="5" t="s">
        <v>1689</v>
      </c>
      <c r="C1816" s="5" t="s">
        <v>7391</v>
      </c>
      <c r="D1816" s="5">
        <v>2803</v>
      </c>
      <c r="E1816" s="5" t="s">
        <v>7392</v>
      </c>
      <c r="F1816" s="5">
        <v>28008</v>
      </c>
      <c r="G1816" s="5" t="s">
        <v>7411</v>
      </c>
      <c r="H1816" s="5" t="s">
        <v>7472</v>
      </c>
      <c r="I1816" s="5">
        <v>2806503</v>
      </c>
      <c r="J1816" s="5" t="s">
        <v>1745</v>
      </c>
      <c r="K1816" s="6">
        <v>280650</v>
      </c>
      <c r="L1816" s="6" t="s">
        <v>7393</v>
      </c>
      <c r="M1816" s="6" t="s">
        <v>7413</v>
      </c>
      <c r="N1816" s="6" t="e">
        <f xml:space="preserve"> SUMIF(#REF!,MunicipioRegioes!I1816,#REF!)</f>
        <v>#REF!</v>
      </c>
      <c r="O1816" s="6" t="str">
        <f t="shared" si="28"/>
        <v>Mun_2806503</v>
      </c>
      <c r="P1816" s="6">
        <v>0</v>
      </c>
      <c r="Q1816" s="6" t="e">
        <f>SUMIF(#REF!,MunicipioRegioes!K1816,#REF!)/K1816</f>
        <v>#REF!</v>
      </c>
      <c r="R1816" s="6" t="e">
        <f>SUMIF(#REF!,MunicipioRegioes!I1816,#REF!)/I1816</f>
        <v>#REF!</v>
      </c>
      <c r="S1816" s="6" t="e">
        <f>SUMIF(#REF!,MunicipioRegioes!I1816)/I1816</f>
        <v>#REF!</v>
      </c>
    </row>
    <row r="1817" spans="1:19" x14ac:dyDescent="0.2">
      <c r="A1817" s="5">
        <v>28</v>
      </c>
      <c r="B1817" s="5" t="s">
        <v>1689</v>
      </c>
      <c r="C1817" s="5" t="s">
        <v>7391</v>
      </c>
      <c r="D1817" s="5">
        <v>2803</v>
      </c>
      <c r="E1817" s="5" t="s">
        <v>7392</v>
      </c>
      <c r="F1817" s="5">
        <v>28007</v>
      </c>
      <c r="G1817" s="5" t="s">
        <v>1739</v>
      </c>
      <c r="H1817" s="5" t="s">
        <v>7473</v>
      </c>
      <c r="I1817" s="5">
        <v>2806404</v>
      </c>
      <c r="J1817" s="5" t="s">
        <v>1746</v>
      </c>
      <c r="K1817" s="6">
        <v>280640</v>
      </c>
      <c r="L1817" s="6" t="s">
        <v>7393</v>
      </c>
      <c r="M1817" s="6" t="s">
        <v>7394</v>
      </c>
      <c r="N1817" s="6" t="e">
        <f xml:space="preserve"> SUMIF(#REF!,MunicipioRegioes!I1817,#REF!)</f>
        <v>#REF!</v>
      </c>
      <c r="O1817" s="6" t="str">
        <f t="shared" si="28"/>
        <v>Mun_2806404</v>
      </c>
      <c r="P1817" s="6">
        <v>0</v>
      </c>
      <c r="Q1817" s="6" t="e">
        <f>SUMIF(#REF!,MunicipioRegioes!K1817,#REF!)/K1817</f>
        <v>#REF!</v>
      </c>
      <c r="R1817" s="6" t="e">
        <f>SUMIF(#REF!,MunicipioRegioes!I1817,#REF!)/I1817</f>
        <v>#REF!</v>
      </c>
      <c r="S1817" s="6" t="e">
        <f>SUMIF(#REF!,MunicipioRegioes!I1817)/I1817</f>
        <v>#REF!</v>
      </c>
    </row>
    <row r="1818" spans="1:19" x14ac:dyDescent="0.2">
      <c r="A1818" s="5">
        <v>28</v>
      </c>
      <c r="B1818" s="5" t="s">
        <v>1689</v>
      </c>
      <c r="C1818" s="5" t="s">
        <v>7391</v>
      </c>
      <c r="D1818" s="5">
        <v>2803</v>
      </c>
      <c r="E1818" s="5" t="s">
        <v>7392</v>
      </c>
      <c r="F1818" s="5">
        <v>28010</v>
      </c>
      <c r="G1818" s="5" t="s">
        <v>7416</v>
      </c>
      <c r="H1818" s="5" t="s">
        <v>7474</v>
      </c>
      <c r="I1818" s="5">
        <v>2806602</v>
      </c>
      <c r="J1818" s="5" t="s">
        <v>1747</v>
      </c>
      <c r="K1818" s="6">
        <v>280660</v>
      </c>
      <c r="L1818" s="6" t="s">
        <v>7393</v>
      </c>
      <c r="M1818" s="6" t="s">
        <v>7418</v>
      </c>
      <c r="N1818" s="6" t="e">
        <f xml:space="preserve"> SUMIF(#REF!,MunicipioRegioes!I1818,#REF!)</f>
        <v>#REF!</v>
      </c>
      <c r="O1818" s="6" t="str">
        <f t="shared" si="28"/>
        <v>Mun_2806602</v>
      </c>
      <c r="P1818" s="6">
        <v>0</v>
      </c>
      <c r="Q1818" s="6" t="e">
        <f>SUMIF(#REF!,MunicipioRegioes!K1818,#REF!)/K1818</f>
        <v>#REF!</v>
      </c>
      <c r="R1818" s="6" t="e">
        <f>SUMIF(#REF!,MunicipioRegioes!I1818,#REF!)/I1818</f>
        <v>#REF!</v>
      </c>
      <c r="S1818" s="6" t="e">
        <f>SUMIF(#REF!,MunicipioRegioes!I1818)/I1818</f>
        <v>#REF!</v>
      </c>
    </row>
    <row r="1819" spans="1:19" x14ac:dyDescent="0.2">
      <c r="A1819" s="5">
        <v>28</v>
      </c>
      <c r="B1819" s="5" t="s">
        <v>1689</v>
      </c>
      <c r="C1819" s="5" t="s">
        <v>7391</v>
      </c>
      <c r="D1819" s="5">
        <v>2803</v>
      </c>
      <c r="E1819" s="5" t="s">
        <v>7392</v>
      </c>
      <c r="F1819" s="5">
        <v>28011</v>
      </c>
      <c r="G1819" s="5" t="s">
        <v>7398</v>
      </c>
      <c r="H1819" s="5" t="s">
        <v>7475</v>
      </c>
      <c r="I1819" s="5">
        <v>2806701</v>
      </c>
      <c r="J1819" s="5" t="s">
        <v>1748</v>
      </c>
      <c r="K1819" s="6">
        <v>280670</v>
      </c>
      <c r="L1819" s="6" t="s">
        <v>7393</v>
      </c>
      <c r="M1819" s="6" t="s">
        <v>7399</v>
      </c>
      <c r="N1819" s="6" t="e">
        <f xml:space="preserve"> SUMIF(#REF!,MunicipioRegioes!I1819,#REF!)</f>
        <v>#REF!</v>
      </c>
      <c r="O1819" s="6" t="str">
        <f t="shared" si="28"/>
        <v>Mun_2806701</v>
      </c>
      <c r="P1819" s="6">
        <v>0</v>
      </c>
      <c r="Q1819" s="6" t="e">
        <f>SUMIF(#REF!,MunicipioRegioes!K1819,#REF!)/K1819</f>
        <v>#REF!</v>
      </c>
      <c r="R1819" s="6" t="e">
        <f>SUMIF(#REF!,MunicipioRegioes!I1819,#REF!)/I1819</f>
        <v>#REF!</v>
      </c>
      <c r="S1819" s="6" t="e">
        <f>SUMIF(#REF!,MunicipioRegioes!I1819)/I1819</f>
        <v>#REF!</v>
      </c>
    </row>
    <row r="1820" spans="1:19" x14ac:dyDescent="0.2">
      <c r="A1820" s="5">
        <v>28</v>
      </c>
      <c r="B1820" s="5" t="s">
        <v>1689</v>
      </c>
      <c r="C1820" s="5" t="s">
        <v>7391</v>
      </c>
      <c r="D1820" s="5">
        <v>2802</v>
      </c>
      <c r="E1820" s="5" t="s">
        <v>7395</v>
      </c>
      <c r="F1820" s="5">
        <v>28004</v>
      </c>
      <c r="G1820" s="5" t="s">
        <v>7401</v>
      </c>
      <c r="H1820" s="5" t="s">
        <v>7476</v>
      </c>
      <c r="I1820" s="5">
        <v>2806800</v>
      </c>
      <c r="J1820" s="5" t="s">
        <v>1749</v>
      </c>
      <c r="K1820" s="6">
        <v>280680</v>
      </c>
      <c r="L1820" s="6" t="s">
        <v>7396</v>
      </c>
      <c r="M1820" s="6" t="s">
        <v>7402</v>
      </c>
      <c r="N1820" s="6" t="e">
        <f xml:space="preserve"> SUMIF(#REF!,MunicipioRegioes!I1820,#REF!)</f>
        <v>#REF!</v>
      </c>
      <c r="O1820" s="6" t="str">
        <f t="shared" si="28"/>
        <v>Mun_2806800</v>
      </c>
      <c r="P1820" s="6">
        <v>0</v>
      </c>
      <c r="Q1820" s="6" t="e">
        <f>SUMIF(#REF!,MunicipioRegioes!K1820,#REF!)/K1820</f>
        <v>#REF!</v>
      </c>
      <c r="R1820" s="6" t="e">
        <f>SUMIF(#REF!,MunicipioRegioes!I1820,#REF!)/I1820</f>
        <v>#REF!</v>
      </c>
      <c r="S1820" s="6" t="e">
        <f>SUMIF(#REF!,MunicipioRegioes!I1820)/I1820</f>
        <v>#REF!</v>
      </c>
    </row>
    <row r="1821" spans="1:19" x14ac:dyDescent="0.2">
      <c r="A1821" s="5">
        <v>28</v>
      </c>
      <c r="B1821" s="5" t="s">
        <v>1689</v>
      </c>
      <c r="C1821" s="5" t="s">
        <v>7391</v>
      </c>
      <c r="D1821" s="5">
        <v>2803</v>
      </c>
      <c r="E1821" s="5" t="s">
        <v>7392</v>
      </c>
      <c r="F1821" s="5">
        <v>28009</v>
      </c>
      <c r="G1821" s="5" t="s">
        <v>1715</v>
      </c>
      <c r="H1821" s="5" t="s">
        <v>7477</v>
      </c>
      <c r="I1821" s="5">
        <v>2806909</v>
      </c>
      <c r="J1821" s="5" t="s">
        <v>1386</v>
      </c>
      <c r="K1821" s="6">
        <v>280690</v>
      </c>
      <c r="L1821" s="6" t="s">
        <v>7393</v>
      </c>
      <c r="M1821" s="6" t="s">
        <v>7437</v>
      </c>
      <c r="N1821" s="6" t="e">
        <f xml:space="preserve"> SUMIF(#REF!,MunicipioRegioes!I1821,#REF!)</f>
        <v>#REF!</v>
      </c>
      <c r="O1821" s="6" t="str">
        <f t="shared" si="28"/>
        <v>Mun_2806909</v>
      </c>
      <c r="P1821" s="6">
        <v>0</v>
      </c>
      <c r="Q1821" s="6" t="e">
        <f>SUMIF(#REF!,MunicipioRegioes!K1821,#REF!)/K1821</f>
        <v>#REF!</v>
      </c>
      <c r="R1821" s="6" t="e">
        <f>SUMIF(#REF!,MunicipioRegioes!I1821,#REF!)/I1821</f>
        <v>#REF!</v>
      </c>
      <c r="S1821" s="6" t="e">
        <f>SUMIF(#REF!,MunicipioRegioes!I1821)/I1821</f>
        <v>#REF!</v>
      </c>
    </row>
    <row r="1822" spans="1:19" x14ac:dyDescent="0.2">
      <c r="A1822" s="5">
        <v>28</v>
      </c>
      <c r="B1822" s="5" t="s">
        <v>1689</v>
      </c>
      <c r="C1822" s="5" t="s">
        <v>7391</v>
      </c>
      <c r="D1822" s="5">
        <v>2802</v>
      </c>
      <c r="E1822" s="5" t="s">
        <v>7395</v>
      </c>
      <c r="F1822" s="5">
        <v>28003</v>
      </c>
      <c r="G1822" s="5" t="s">
        <v>1729</v>
      </c>
      <c r="H1822" s="5" t="s">
        <v>7478</v>
      </c>
      <c r="I1822" s="5">
        <v>2807006</v>
      </c>
      <c r="J1822" s="5" t="s">
        <v>1750</v>
      </c>
      <c r="K1822" s="6">
        <v>280700</v>
      </c>
      <c r="L1822" s="6" t="s">
        <v>7396</v>
      </c>
      <c r="M1822" s="6" t="s">
        <v>7397</v>
      </c>
      <c r="N1822" s="6" t="e">
        <f xml:space="preserve"> SUMIF(#REF!,MunicipioRegioes!I1822,#REF!)</f>
        <v>#REF!</v>
      </c>
      <c r="O1822" s="6" t="str">
        <f t="shared" si="28"/>
        <v>Mun_2807006</v>
      </c>
      <c r="P1822" s="6">
        <v>0</v>
      </c>
      <c r="Q1822" s="6" t="e">
        <f>SUMIF(#REF!,MunicipioRegioes!K1822,#REF!)/K1822</f>
        <v>#REF!</v>
      </c>
      <c r="R1822" s="6" t="e">
        <f>SUMIF(#REF!,MunicipioRegioes!I1822,#REF!)/I1822</f>
        <v>#REF!</v>
      </c>
      <c r="S1822" s="6" t="e">
        <f>SUMIF(#REF!,MunicipioRegioes!I1822)/I1822</f>
        <v>#REF!</v>
      </c>
    </row>
    <row r="1823" spans="1:19" x14ac:dyDescent="0.2">
      <c r="A1823" s="5">
        <v>28</v>
      </c>
      <c r="B1823" s="5" t="s">
        <v>1689</v>
      </c>
      <c r="C1823" s="5" t="s">
        <v>7391</v>
      </c>
      <c r="D1823" s="5">
        <v>2802</v>
      </c>
      <c r="E1823" s="5" t="s">
        <v>7395</v>
      </c>
      <c r="F1823" s="5">
        <v>28005</v>
      </c>
      <c r="G1823" s="5" t="s">
        <v>1754</v>
      </c>
      <c r="H1823" s="5" t="s">
        <v>7479</v>
      </c>
      <c r="I1823" s="5">
        <v>2807105</v>
      </c>
      <c r="J1823" s="5" t="s">
        <v>1751</v>
      </c>
      <c r="K1823" s="6">
        <v>280710</v>
      </c>
      <c r="L1823" s="6" t="s">
        <v>7396</v>
      </c>
      <c r="M1823" s="6" t="s">
        <v>7463</v>
      </c>
      <c r="N1823" s="6" t="e">
        <f xml:space="preserve"> SUMIF(#REF!,MunicipioRegioes!I1823,#REF!)</f>
        <v>#REF!</v>
      </c>
      <c r="O1823" s="6" t="str">
        <f t="shared" si="28"/>
        <v>Mun_2807105</v>
      </c>
      <c r="P1823" s="6">
        <v>0</v>
      </c>
      <c r="Q1823" s="6" t="e">
        <f>SUMIF(#REF!,MunicipioRegioes!K1823,#REF!)/K1823</f>
        <v>#REF!</v>
      </c>
      <c r="R1823" s="6" t="e">
        <f>SUMIF(#REF!,MunicipioRegioes!I1823,#REF!)/I1823</f>
        <v>#REF!</v>
      </c>
      <c r="S1823" s="6" t="e">
        <f>SUMIF(#REF!,MunicipioRegioes!I1823)/I1823</f>
        <v>#REF!</v>
      </c>
    </row>
    <row r="1824" spans="1:19" x14ac:dyDescent="0.2">
      <c r="A1824" s="5">
        <v>28</v>
      </c>
      <c r="B1824" s="5" t="s">
        <v>1689</v>
      </c>
      <c r="C1824" s="5" t="s">
        <v>7391</v>
      </c>
      <c r="D1824" s="5">
        <v>2803</v>
      </c>
      <c r="E1824" s="5" t="s">
        <v>7392</v>
      </c>
      <c r="F1824" s="5">
        <v>28008</v>
      </c>
      <c r="G1824" s="5" t="s">
        <v>7411</v>
      </c>
      <c r="H1824" s="5" t="s">
        <v>7480</v>
      </c>
      <c r="I1824" s="5">
        <v>2807204</v>
      </c>
      <c r="J1824" s="5" t="s">
        <v>1752</v>
      </c>
      <c r="K1824" s="6">
        <v>280720</v>
      </c>
      <c r="L1824" s="6" t="s">
        <v>7393</v>
      </c>
      <c r="M1824" s="6" t="s">
        <v>7413</v>
      </c>
      <c r="N1824" s="6" t="e">
        <f xml:space="preserve"> SUMIF(#REF!,MunicipioRegioes!I1824,#REF!)</f>
        <v>#REF!</v>
      </c>
      <c r="O1824" s="6" t="str">
        <f t="shared" si="28"/>
        <v>Mun_2807204</v>
      </c>
      <c r="P1824" s="6">
        <v>0</v>
      </c>
      <c r="Q1824" s="6" t="e">
        <f>SUMIF(#REF!,MunicipioRegioes!K1824,#REF!)/K1824</f>
        <v>#REF!</v>
      </c>
      <c r="R1824" s="6" t="e">
        <f>SUMIF(#REF!,MunicipioRegioes!I1824,#REF!)/I1824</f>
        <v>#REF!</v>
      </c>
      <c r="S1824" s="6" t="e">
        <f>SUMIF(#REF!,MunicipioRegioes!I1824)/I1824</f>
        <v>#REF!</v>
      </c>
    </row>
    <row r="1825" spans="1:19" x14ac:dyDescent="0.2">
      <c r="A1825" s="5">
        <v>28</v>
      </c>
      <c r="B1825" s="5" t="s">
        <v>1689</v>
      </c>
      <c r="C1825" s="5" t="s">
        <v>7391</v>
      </c>
      <c r="D1825" s="5">
        <v>2803</v>
      </c>
      <c r="E1825" s="5" t="s">
        <v>7392</v>
      </c>
      <c r="F1825" s="5">
        <v>28007</v>
      </c>
      <c r="G1825" s="5" t="s">
        <v>1739</v>
      </c>
      <c r="H1825" s="5" t="s">
        <v>7481</v>
      </c>
      <c r="I1825" s="5">
        <v>2807303</v>
      </c>
      <c r="J1825" s="5" t="s">
        <v>1753</v>
      </c>
      <c r="K1825" s="6">
        <v>280730</v>
      </c>
      <c r="L1825" s="6" t="s">
        <v>7393</v>
      </c>
      <c r="M1825" s="6" t="s">
        <v>7394</v>
      </c>
      <c r="N1825" s="6" t="e">
        <f xml:space="preserve"> SUMIF(#REF!,MunicipioRegioes!I1825,#REF!)</f>
        <v>#REF!</v>
      </c>
      <c r="O1825" s="6" t="str">
        <f t="shared" si="28"/>
        <v>Mun_2807303</v>
      </c>
      <c r="P1825" s="6">
        <v>0</v>
      </c>
      <c r="Q1825" s="6" t="e">
        <f>SUMIF(#REF!,MunicipioRegioes!K1825,#REF!)/K1825</f>
        <v>#REF!</v>
      </c>
      <c r="R1825" s="6" t="e">
        <f>SUMIF(#REF!,MunicipioRegioes!I1825,#REF!)/I1825</f>
        <v>#REF!</v>
      </c>
      <c r="S1825" s="6" t="e">
        <f>SUMIF(#REF!,MunicipioRegioes!I1825)/I1825</f>
        <v>#REF!</v>
      </c>
    </row>
    <row r="1826" spans="1:19" x14ac:dyDescent="0.2">
      <c r="A1826" s="5">
        <v>28</v>
      </c>
      <c r="B1826" s="5" t="s">
        <v>1689</v>
      </c>
      <c r="C1826" s="5" t="s">
        <v>7391</v>
      </c>
      <c r="D1826" s="5">
        <v>2802</v>
      </c>
      <c r="E1826" s="5" t="s">
        <v>7395</v>
      </c>
      <c r="F1826" s="5">
        <v>28005</v>
      </c>
      <c r="G1826" s="5" t="s">
        <v>1754</v>
      </c>
      <c r="H1826" s="5" t="s">
        <v>7482</v>
      </c>
      <c r="I1826" s="5">
        <v>2807402</v>
      </c>
      <c r="J1826" s="5" t="s">
        <v>1754</v>
      </c>
      <c r="K1826" s="6">
        <v>280740</v>
      </c>
      <c r="L1826" s="6" t="s">
        <v>7396</v>
      </c>
      <c r="M1826" s="6" t="s">
        <v>7463</v>
      </c>
      <c r="N1826" s="6" t="e">
        <f xml:space="preserve"> SUMIF(#REF!,MunicipioRegioes!I1826,#REF!)</f>
        <v>#REF!</v>
      </c>
      <c r="O1826" s="6" t="str">
        <f t="shared" si="28"/>
        <v>Mun_2807402</v>
      </c>
      <c r="P1826" s="6">
        <v>0</v>
      </c>
      <c r="Q1826" s="6" t="e">
        <f>SUMIF(#REF!,MunicipioRegioes!K1826,#REF!)/K1826</f>
        <v>#REF!</v>
      </c>
      <c r="R1826" s="6" t="e">
        <f>SUMIF(#REF!,MunicipioRegioes!I1826,#REF!)/I1826</f>
        <v>#REF!</v>
      </c>
      <c r="S1826" s="6" t="e">
        <f>SUMIF(#REF!,MunicipioRegioes!I1826)/I1826</f>
        <v>#REF!</v>
      </c>
    </row>
    <row r="1827" spans="1:19" x14ac:dyDescent="0.2">
      <c r="A1827" s="5">
        <v>28</v>
      </c>
      <c r="B1827" s="5" t="s">
        <v>1689</v>
      </c>
      <c r="C1827" s="5" t="s">
        <v>7391</v>
      </c>
      <c r="D1827" s="5">
        <v>2803</v>
      </c>
      <c r="E1827" s="5" t="s">
        <v>7392</v>
      </c>
      <c r="F1827" s="5">
        <v>28012</v>
      </c>
      <c r="G1827" s="5" t="s">
        <v>1694</v>
      </c>
      <c r="H1827" s="5" t="s">
        <v>7483</v>
      </c>
      <c r="I1827" s="5">
        <v>2807501</v>
      </c>
      <c r="J1827" s="5" t="s">
        <v>1755</v>
      </c>
      <c r="K1827" s="6">
        <v>280750</v>
      </c>
      <c r="L1827" s="6" t="s">
        <v>7393</v>
      </c>
      <c r="M1827" s="6" t="s">
        <v>7400</v>
      </c>
      <c r="N1827" s="6" t="e">
        <f xml:space="preserve"> SUMIF(#REF!,MunicipioRegioes!I1827,#REF!)</f>
        <v>#REF!</v>
      </c>
      <c r="O1827" s="6" t="str">
        <f t="shared" si="28"/>
        <v>Mun_2807501</v>
      </c>
      <c r="P1827" s="6">
        <v>0</v>
      </c>
      <c r="Q1827" s="6" t="e">
        <f>SUMIF(#REF!,MunicipioRegioes!K1827,#REF!)/K1827</f>
        <v>#REF!</v>
      </c>
      <c r="R1827" s="6" t="e">
        <f>SUMIF(#REF!,MunicipioRegioes!I1827,#REF!)/I1827</f>
        <v>#REF!</v>
      </c>
      <c r="S1827" s="6" t="e">
        <f>SUMIF(#REF!,MunicipioRegioes!I1827)/I1827</f>
        <v>#REF!</v>
      </c>
    </row>
    <row r="1828" spans="1:19" x14ac:dyDescent="0.2">
      <c r="A1828" s="5">
        <v>28</v>
      </c>
      <c r="B1828" s="5" t="s">
        <v>1689</v>
      </c>
      <c r="C1828" s="5" t="s">
        <v>7391</v>
      </c>
      <c r="D1828" s="5">
        <v>2803</v>
      </c>
      <c r="E1828" s="5" t="s">
        <v>7392</v>
      </c>
      <c r="F1828" s="5">
        <v>28012</v>
      </c>
      <c r="G1828" s="5" t="s">
        <v>1694</v>
      </c>
      <c r="H1828" s="5" t="s">
        <v>7484</v>
      </c>
      <c r="I1828" s="5">
        <v>2807600</v>
      </c>
      <c r="J1828" s="5" t="s">
        <v>1756</v>
      </c>
      <c r="K1828" s="6">
        <v>280760</v>
      </c>
      <c r="L1828" s="6" t="s">
        <v>7393</v>
      </c>
      <c r="M1828" s="6" t="s">
        <v>7400</v>
      </c>
      <c r="N1828" s="6" t="e">
        <f xml:space="preserve"> SUMIF(#REF!,MunicipioRegioes!I1828,#REF!)</f>
        <v>#REF!</v>
      </c>
      <c r="O1828" s="6" t="str">
        <f t="shared" si="28"/>
        <v>Mun_2807600</v>
      </c>
      <c r="P1828" s="6">
        <v>0</v>
      </c>
      <c r="Q1828" s="6" t="e">
        <f>SUMIF(#REF!,MunicipioRegioes!K1828,#REF!)/K1828</f>
        <v>#REF!</v>
      </c>
      <c r="R1828" s="6" t="e">
        <f>SUMIF(#REF!,MunicipioRegioes!I1828,#REF!)/I1828</f>
        <v>#REF!</v>
      </c>
      <c r="S1828" s="6" t="e">
        <f>SUMIF(#REF!,MunicipioRegioes!I1828)/I1828</f>
        <v>#REF!</v>
      </c>
    </row>
    <row r="1829" spans="1:19" x14ac:dyDescent="0.2">
      <c r="A1829" s="5">
        <v>29</v>
      </c>
      <c r="B1829" s="5" t="s">
        <v>1757</v>
      </c>
      <c r="C1829" s="5" t="s">
        <v>7485</v>
      </c>
      <c r="D1829" s="5">
        <v>2906</v>
      </c>
      <c r="E1829" s="5" t="s">
        <v>7486</v>
      </c>
      <c r="F1829" s="5">
        <v>29023</v>
      </c>
      <c r="G1829" s="5" t="s">
        <v>2104</v>
      </c>
      <c r="H1829" s="5" t="s">
        <v>7487</v>
      </c>
      <c r="I1829" s="5">
        <v>2900108</v>
      </c>
      <c r="J1829" s="5" t="s">
        <v>1758</v>
      </c>
      <c r="K1829" s="6">
        <v>290010</v>
      </c>
      <c r="L1829" s="6" t="s">
        <v>7488</v>
      </c>
      <c r="M1829" s="6" t="s">
        <v>7489</v>
      </c>
      <c r="N1829" s="6" t="e">
        <f xml:space="preserve"> SUMIF(#REF!,MunicipioRegioes!I1829,#REF!)</f>
        <v>#REF!</v>
      </c>
      <c r="O1829" s="6" t="str">
        <f t="shared" si="28"/>
        <v>Mun_2900108</v>
      </c>
      <c r="P1829" s="6">
        <v>0</v>
      </c>
      <c r="Q1829" s="6" t="e">
        <f>SUMIF(#REF!,MunicipioRegioes!K1829,#REF!)/K1829</f>
        <v>#REF!</v>
      </c>
      <c r="R1829" s="6" t="e">
        <f>SUMIF(#REF!,MunicipioRegioes!I1829,#REF!)/I1829</f>
        <v>#REF!</v>
      </c>
      <c r="S1829" s="6" t="e">
        <f>SUMIF(#REF!,MunicipioRegioes!I1829)/I1829</f>
        <v>#REF!</v>
      </c>
    </row>
    <row r="1830" spans="1:19" x14ac:dyDescent="0.2">
      <c r="A1830" s="5">
        <v>29</v>
      </c>
      <c r="B1830" s="5" t="s">
        <v>1757</v>
      </c>
      <c r="C1830" s="5" t="s">
        <v>7485</v>
      </c>
      <c r="D1830" s="5">
        <v>2902</v>
      </c>
      <c r="E1830" s="5" t="s">
        <v>7490</v>
      </c>
      <c r="F1830" s="5">
        <v>29005</v>
      </c>
      <c r="G1830" s="5" t="s">
        <v>2040</v>
      </c>
      <c r="H1830" s="5" t="s">
        <v>7491</v>
      </c>
      <c r="I1830" s="5">
        <v>2900207</v>
      </c>
      <c r="J1830" s="5" t="s">
        <v>1759</v>
      </c>
      <c r="K1830" s="6">
        <v>290020</v>
      </c>
      <c r="L1830" s="6" t="s">
        <v>7492</v>
      </c>
      <c r="M1830" s="6" t="s">
        <v>7493</v>
      </c>
      <c r="N1830" s="6" t="e">
        <f xml:space="preserve"> SUMIF(#REF!,MunicipioRegioes!I1830,#REF!)</f>
        <v>#REF!</v>
      </c>
      <c r="O1830" s="6" t="str">
        <f t="shared" si="28"/>
        <v>Mun_2900207</v>
      </c>
      <c r="P1830" s="6">
        <v>0</v>
      </c>
      <c r="Q1830" s="6" t="e">
        <f>SUMIF(#REF!,MunicipioRegioes!K1830,#REF!)/K1830</f>
        <v>#REF!</v>
      </c>
      <c r="R1830" s="6" t="e">
        <f>SUMIF(#REF!,MunicipioRegioes!I1830,#REF!)/I1830</f>
        <v>#REF!</v>
      </c>
      <c r="S1830" s="6" t="e">
        <f>SUMIF(#REF!,MunicipioRegioes!I1830)/I1830</f>
        <v>#REF!</v>
      </c>
    </row>
    <row r="1831" spans="1:19" x14ac:dyDescent="0.2">
      <c r="A1831" s="5">
        <v>29</v>
      </c>
      <c r="B1831" s="5" t="s">
        <v>1757</v>
      </c>
      <c r="C1831" s="5" t="s">
        <v>7485</v>
      </c>
      <c r="D1831" s="5">
        <v>2904</v>
      </c>
      <c r="E1831" s="5" t="s">
        <v>7494</v>
      </c>
      <c r="F1831" s="5">
        <v>29017</v>
      </c>
      <c r="G1831" s="5" t="s">
        <v>1764</v>
      </c>
      <c r="H1831" s="5" t="s">
        <v>7495</v>
      </c>
      <c r="I1831" s="5">
        <v>2900306</v>
      </c>
      <c r="J1831" s="5" t="s">
        <v>1760</v>
      </c>
      <c r="K1831" s="6">
        <v>290030</v>
      </c>
      <c r="L1831" s="6" t="s">
        <v>7496</v>
      </c>
      <c r="M1831" s="6" t="s">
        <v>7497</v>
      </c>
      <c r="N1831" s="6" t="e">
        <f xml:space="preserve"> SUMIF(#REF!,MunicipioRegioes!I1831,#REF!)</f>
        <v>#REF!</v>
      </c>
      <c r="O1831" s="6" t="str">
        <f t="shared" si="28"/>
        <v>Mun_2900306</v>
      </c>
      <c r="P1831" s="6">
        <v>0</v>
      </c>
      <c r="Q1831" s="6" t="e">
        <f>SUMIF(#REF!,MunicipioRegioes!K1831,#REF!)/K1831</f>
        <v>#REF!</v>
      </c>
      <c r="R1831" s="6" t="e">
        <f>SUMIF(#REF!,MunicipioRegioes!I1831,#REF!)/I1831</f>
        <v>#REF!</v>
      </c>
      <c r="S1831" s="6" t="e">
        <f>SUMIF(#REF!,MunicipioRegioes!I1831)/I1831</f>
        <v>#REF!</v>
      </c>
    </row>
    <row r="1832" spans="1:19" x14ac:dyDescent="0.2">
      <c r="A1832" s="5">
        <v>29</v>
      </c>
      <c r="B1832" s="5" t="s">
        <v>1757</v>
      </c>
      <c r="C1832" s="5" t="s">
        <v>7485</v>
      </c>
      <c r="D1832" s="5">
        <v>2904</v>
      </c>
      <c r="E1832" s="5" t="s">
        <v>7494</v>
      </c>
      <c r="F1832" s="5">
        <v>29015</v>
      </c>
      <c r="G1832" s="5" t="s">
        <v>2070</v>
      </c>
      <c r="H1832" s="5" t="s">
        <v>7498</v>
      </c>
      <c r="I1832" s="5">
        <v>2900355</v>
      </c>
      <c r="J1832" s="5" t="s">
        <v>1761</v>
      </c>
      <c r="K1832" s="6">
        <v>290035</v>
      </c>
      <c r="L1832" s="6" t="s">
        <v>7496</v>
      </c>
      <c r="M1832" s="6" t="s">
        <v>7499</v>
      </c>
      <c r="N1832" s="6" t="e">
        <f xml:space="preserve"> SUMIF(#REF!,MunicipioRegioes!I1832,#REF!)</f>
        <v>#REF!</v>
      </c>
      <c r="O1832" s="6" t="str">
        <f t="shared" si="28"/>
        <v>Mun_2900355</v>
      </c>
      <c r="P1832" s="6">
        <v>0</v>
      </c>
      <c r="Q1832" s="6" t="e">
        <f>SUMIF(#REF!,MunicipioRegioes!K1832,#REF!)/K1832</f>
        <v>#REF!</v>
      </c>
      <c r="R1832" s="6" t="e">
        <f>SUMIF(#REF!,MunicipioRegioes!I1832,#REF!)/I1832</f>
        <v>#REF!</v>
      </c>
      <c r="S1832" s="6" t="e">
        <f>SUMIF(#REF!,MunicipioRegioes!I1832)/I1832</f>
        <v>#REF!</v>
      </c>
    </row>
    <row r="1833" spans="1:19" x14ac:dyDescent="0.2">
      <c r="A1833" s="5">
        <v>29</v>
      </c>
      <c r="B1833" s="5" t="s">
        <v>1757</v>
      </c>
      <c r="C1833" s="5" t="s">
        <v>7485</v>
      </c>
      <c r="D1833" s="5">
        <v>2903</v>
      </c>
      <c r="E1833" s="5" t="s">
        <v>7500</v>
      </c>
      <c r="F1833" s="5">
        <v>29012</v>
      </c>
      <c r="G1833" s="5" t="s">
        <v>7501</v>
      </c>
      <c r="H1833" s="5" t="s">
        <v>7502</v>
      </c>
      <c r="I1833" s="5">
        <v>2900405</v>
      </c>
      <c r="J1833" s="5" t="s">
        <v>1762</v>
      </c>
      <c r="K1833" s="6">
        <v>290040</v>
      </c>
      <c r="L1833" s="6" t="s">
        <v>7503</v>
      </c>
      <c r="M1833" s="6" t="s">
        <v>7504</v>
      </c>
      <c r="N1833" s="6" t="e">
        <f xml:space="preserve"> SUMIF(#REF!,MunicipioRegioes!I1833,#REF!)</f>
        <v>#REF!</v>
      </c>
      <c r="O1833" s="6" t="str">
        <f t="shared" si="28"/>
        <v>Mun_2900405</v>
      </c>
      <c r="P1833" s="6">
        <v>0</v>
      </c>
      <c r="Q1833" s="6" t="e">
        <f>SUMIF(#REF!,MunicipioRegioes!K1833,#REF!)/K1833</f>
        <v>#REF!</v>
      </c>
      <c r="R1833" s="6" t="e">
        <f>SUMIF(#REF!,MunicipioRegioes!I1833,#REF!)/I1833</f>
        <v>#REF!</v>
      </c>
      <c r="S1833" s="6" t="e">
        <f>SUMIF(#REF!,MunicipioRegioes!I1833)/I1833</f>
        <v>#REF!</v>
      </c>
    </row>
    <row r="1834" spans="1:19" x14ac:dyDescent="0.2">
      <c r="A1834" s="5">
        <v>29</v>
      </c>
      <c r="B1834" s="5" t="s">
        <v>1757</v>
      </c>
      <c r="C1834" s="5" t="s">
        <v>7485</v>
      </c>
      <c r="D1834" s="5">
        <v>2906</v>
      </c>
      <c r="E1834" s="5" t="s">
        <v>7486</v>
      </c>
      <c r="F1834" s="5">
        <v>29024</v>
      </c>
      <c r="G1834" s="5" t="s">
        <v>1961</v>
      </c>
      <c r="H1834" s="5" t="s">
        <v>7505</v>
      </c>
      <c r="I1834" s="5">
        <v>2900603</v>
      </c>
      <c r="J1834" s="5" t="s">
        <v>1763</v>
      </c>
      <c r="K1834" s="6">
        <v>290060</v>
      </c>
      <c r="L1834" s="6" t="s">
        <v>7488</v>
      </c>
      <c r="M1834" s="6" t="s">
        <v>7506</v>
      </c>
      <c r="N1834" s="6" t="e">
        <f xml:space="preserve"> SUMIF(#REF!,MunicipioRegioes!I1834,#REF!)</f>
        <v>#REF!</v>
      </c>
      <c r="O1834" s="6" t="str">
        <f t="shared" si="28"/>
        <v>Mun_2900603</v>
      </c>
      <c r="P1834" s="6">
        <v>0</v>
      </c>
      <c r="Q1834" s="6" t="e">
        <f>SUMIF(#REF!,MunicipioRegioes!K1834,#REF!)/K1834</f>
        <v>#REF!</v>
      </c>
      <c r="R1834" s="6" t="e">
        <f>SUMIF(#REF!,MunicipioRegioes!I1834,#REF!)/I1834</f>
        <v>#REF!</v>
      </c>
      <c r="S1834" s="6" t="e">
        <f>SUMIF(#REF!,MunicipioRegioes!I1834)/I1834</f>
        <v>#REF!</v>
      </c>
    </row>
    <row r="1835" spans="1:19" x14ac:dyDescent="0.2">
      <c r="A1835" s="5">
        <v>29</v>
      </c>
      <c r="B1835" s="5" t="s">
        <v>1757</v>
      </c>
      <c r="C1835" s="5" t="s">
        <v>7485</v>
      </c>
      <c r="D1835" s="5">
        <v>2904</v>
      </c>
      <c r="E1835" s="5" t="s">
        <v>7494</v>
      </c>
      <c r="F1835" s="5">
        <v>29017</v>
      </c>
      <c r="G1835" s="5" t="s">
        <v>1764</v>
      </c>
      <c r="H1835" s="5" t="s">
        <v>7507</v>
      </c>
      <c r="I1835" s="5">
        <v>2900702</v>
      </c>
      <c r="J1835" s="5" t="s">
        <v>1764</v>
      </c>
      <c r="K1835" s="6">
        <v>290070</v>
      </c>
      <c r="L1835" s="6" t="s">
        <v>7496</v>
      </c>
      <c r="M1835" s="6" t="s">
        <v>7497</v>
      </c>
      <c r="N1835" s="6" t="e">
        <f xml:space="preserve"> SUMIF(#REF!,MunicipioRegioes!I1835,#REF!)</f>
        <v>#REF!</v>
      </c>
      <c r="O1835" s="6" t="str">
        <f t="shared" si="28"/>
        <v>Mun_2900702</v>
      </c>
      <c r="P1835" s="6">
        <v>0</v>
      </c>
      <c r="Q1835" s="6" t="e">
        <f>SUMIF(#REF!,MunicipioRegioes!K1835,#REF!)/K1835</f>
        <v>#REF!</v>
      </c>
      <c r="R1835" s="6" t="e">
        <f>SUMIF(#REF!,MunicipioRegioes!I1835,#REF!)/I1835</f>
        <v>#REF!</v>
      </c>
      <c r="S1835" s="6" t="e">
        <f>SUMIF(#REF!,MunicipioRegioes!I1835)/I1835</f>
        <v>#REF!</v>
      </c>
    </row>
    <row r="1836" spans="1:19" x14ac:dyDescent="0.2">
      <c r="A1836" s="5">
        <v>29</v>
      </c>
      <c r="B1836" s="5" t="s">
        <v>1757</v>
      </c>
      <c r="C1836" s="5" t="s">
        <v>7485</v>
      </c>
      <c r="D1836" s="5">
        <v>2907</v>
      </c>
      <c r="E1836" s="5" t="s">
        <v>7508</v>
      </c>
      <c r="F1836" s="5">
        <v>29032</v>
      </c>
      <c r="G1836" s="5" t="s">
        <v>2057</v>
      </c>
      <c r="H1836" s="5" t="s">
        <v>7509</v>
      </c>
      <c r="I1836" s="5">
        <v>2900801</v>
      </c>
      <c r="J1836" s="5" t="s">
        <v>1765</v>
      </c>
      <c r="K1836" s="6">
        <v>290080</v>
      </c>
      <c r="L1836" s="6" t="s">
        <v>7510</v>
      </c>
      <c r="M1836" s="6" t="s">
        <v>7511</v>
      </c>
      <c r="N1836" s="6" t="e">
        <f xml:space="preserve"> SUMIF(#REF!,MunicipioRegioes!I1836,#REF!)</f>
        <v>#REF!</v>
      </c>
      <c r="O1836" s="6" t="str">
        <f t="shared" si="28"/>
        <v>Mun_2900801</v>
      </c>
      <c r="P1836" s="6">
        <v>0</v>
      </c>
      <c r="Q1836" s="6" t="e">
        <f>SUMIF(#REF!,MunicipioRegioes!K1836,#REF!)/K1836</f>
        <v>#REF!</v>
      </c>
      <c r="R1836" s="6" t="e">
        <f>SUMIF(#REF!,MunicipioRegioes!I1836,#REF!)/I1836</f>
        <v>#REF!</v>
      </c>
      <c r="S1836" s="6" t="e">
        <f>SUMIF(#REF!,MunicipioRegioes!I1836)/I1836</f>
        <v>#REF!</v>
      </c>
    </row>
    <row r="1837" spans="1:19" x14ac:dyDescent="0.2">
      <c r="A1837" s="5">
        <v>29</v>
      </c>
      <c r="B1837" s="5" t="s">
        <v>1757</v>
      </c>
      <c r="C1837" s="5" t="s">
        <v>7485</v>
      </c>
      <c r="D1837" s="5">
        <v>2907</v>
      </c>
      <c r="E1837" s="5" t="s">
        <v>7508</v>
      </c>
      <c r="F1837" s="5">
        <v>29031</v>
      </c>
      <c r="G1837" s="5" t="s">
        <v>7512</v>
      </c>
      <c r="H1837" s="5" t="s">
        <v>7513</v>
      </c>
      <c r="I1837" s="5">
        <v>2900900</v>
      </c>
      <c r="J1837" s="5" t="s">
        <v>1766</v>
      </c>
      <c r="K1837" s="6">
        <v>290090</v>
      </c>
      <c r="L1837" s="6" t="s">
        <v>7510</v>
      </c>
      <c r="M1837" s="6" t="s">
        <v>7514</v>
      </c>
      <c r="N1837" s="6" t="e">
        <f xml:space="preserve"> SUMIF(#REF!,MunicipioRegioes!I1837,#REF!)</f>
        <v>#REF!</v>
      </c>
      <c r="O1837" s="6" t="str">
        <f t="shared" si="28"/>
        <v>Mun_2900900</v>
      </c>
      <c r="P1837" s="6">
        <v>0</v>
      </c>
      <c r="Q1837" s="6" t="e">
        <f>SUMIF(#REF!,MunicipioRegioes!K1837,#REF!)/K1837</f>
        <v>#REF!</v>
      </c>
      <c r="R1837" s="6" t="e">
        <f>SUMIF(#REF!,MunicipioRegioes!I1837,#REF!)/I1837</f>
        <v>#REF!</v>
      </c>
      <c r="S1837" s="6" t="e">
        <f>SUMIF(#REF!,MunicipioRegioes!I1837)/I1837</f>
        <v>#REF!</v>
      </c>
    </row>
    <row r="1838" spans="1:19" x14ac:dyDescent="0.2">
      <c r="A1838" s="5">
        <v>29</v>
      </c>
      <c r="B1838" s="5" t="s">
        <v>1757</v>
      </c>
      <c r="C1838" s="5" t="s">
        <v>7485</v>
      </c>
      <c r="D1838" s="5">
        <v>2906</v>
      </c>
      <c r="E1838" s="5" t="s">
        <v>7486</v>
      </c>
      <c r="F1838" s="5">
        <v>29024</v>
      </c>
      <c r="G1838" s="5" t="s">
        <v>1961</v>
      </c>
      <c r="H1838" s="5" t="s">
        <v>7515</v>
      </c>
      <c r="I1838" s="5">
        <v>2901007</v>
      </c>
      <c r="J1838" s="5" t="s">
        <v>1767</v>
      </c>
      <c r="K1838" s="6">
        <v>290100</v>
      </c>
      <c r="L1838" s="6" t="s">
        <v>7488</v>
      </c>
      <c r="M1838" s="6" t="s">
        <v>7506</v>
      </c>
      <c r="N1838" s="6" t="e">
        <f xml:space="preserve"> SUMIF(#REF!,MunicipioRegioes!I1838,#REF!)</f>
        <v>#REF!</v>
      </c>
      <c r="O1838" s="6" t="str">
        <f t="shared" si="28"/>
        <v>Mun_2901007</v>
      </c>
      <c r="P1838" s="6">
        <v>0</v>
      </c>
      <c r="Q1838" s="6" t="e">
        <f>SUMIF(#REF!,MunicipioRegioes!K1838,#REF!)/K1838</f>
        <v>#REF!</v>
      </c>
      <c r="R1838" s="6" t="e">
        <f>SUMIF(#REF!,MunicipioRegioes!I1838,#REF!)/I1838</f>
        <v>#REF!</v>
      </c>
      <c r="S1838" s="6" t="e">
        <f>SUMIF(#REF!,MunicipioRegioes!I1838)/I1838</f>
        <v>#REF!</v>
      </c>
    </row>
    <row r="1839" spans="1:19" x14ac:dyDescent="0.2">
      <c r="A1839" s="5">
        <v>29</v>
      </c>
      <c r="B1839" s="5" t="s">
        <v>1757</v>
      </c>
      <c r="C1839" s="5" t="s">
        <v>7485</v>
      </c>
      <c r="D1839" s="5">
        <v>2905</v>
      </c>
      <c r="E1839" s="5" t="s">
        <v>7516</v>
      </c>
      <c r="F1839" s="5">
        <v>29019</v>
      </c>
      <c r="G1839" s="5" t="s">
        <v>1847</v>
      </c>
      <c r="H1839" s="5" t="s">
        <v>7517</v>
      </c>
      <c r="I1839" s="5">
        <v>2901106</v>
      </c>
      <c r="J1839" s="5" t="s">
        <v>1768</v>
      </c>
      <c r="K1839" s="6">
        <v>290110</v>
      </c>
      <c r="L1839" s="6" t="s">
        <v>7518</v>
      </c>
      <c r="M1839" s="6" t="s">
        <v>7519</v>
      </c>
      <c r="N1839" s="6" t="e">
        <f xml:space="preserve"> SUMIF(#REF!,MunicipioRegioes!I1839,#REF!)</f>
        <v>#REF!</v>
      </c>
      <c r="O1839" s="6" t="str">
        <f t="shared" si="28"/>
        <v>Mun_2901106</v>
      </c>
      <c r="P1839" s="6">
        <v>0</v>
      </c>
      <c r="Q1839" s="6" t="e">
        <f>SUMIF(#REF!,MunicipioRegioes!K1839,#REF!)/K1839</f>
        <v>#REF!</v>
      </c>
      <c r="R1839" s="6" t="e">
        <f>SUMIF(#REF!,MunicipioRegioes!I1839,#REF!)/I1839</f>
        <v>#REF!</v>
      </c>
      <c r="S1839" s="6" t="e">
        <f>SUMIF(#REF!,MunicipioRegioes!I1839)/I1839</f>
        <v>#REF!</v>
      </c>
    </row>
    <row r="1840" spans="1:19" x14ac:dyDescent="0.2">
      <c r="A1840" s="5">
        <v>29</v>
      </c>
      <c r="B1840" s="5" t="s">
        <v>1757</v>
      </c>
      <c r="C1840" s="5" t="s">
        <v>7485</v>
      </c>
      <c r="D1840" s="5">
        <v>2903</v>
      </c>
      <c r="E1840" s="5" t="s">
        <v>7500</v>
      </c>
      <c r="F1840" s="5">
        <v>29009</v>
      </c>
      <c r="G1840" s="5" t="s">
        <v>1924</v>
      </c>
      <c r="H1840" s="5" t="s">
        <v>7520</v>
      </c>
      <c r="I1840" s="5">
        <v>2901155</v>
      </c>
      <c r="J1840" s="5" t="s">
        <v>1769</v>
      </c>
      <c r="K1840" s="6">
        <v>290115</v>
      </c>
      <c r="L1840" s="6" t="s">
        <v>7503</v>
      </c>
      <c r="M1840" s="6" t="s">
        <v>7521</v>
      </c>
      <c r="N1840" s="6" t="e">
        <f xml:space="preserve"> SUMIF(#REF!,MunicipioRegioes!I1840,#REF!)</f>
        <v>#REF!</v>
      </c>
      <c r="O1840" s="6" t="str">
        <f t="shared" si="28"/>
        <v>Mun_2901155</v>
      </c>
      <c r="P1840" s="6">
        <v>0</v>
      </c>
      <c r="Q1840" s="6" t="e">
        <f>SUMIF(#REF!,MunicipioRegioes!K1840,#REF!)/K1840</f>
        <v>#REF!</v>
      </c>
      <c r="R1840" s="6" t="e">
        <f>SUMIF(#REF!,MunicipioRegioes!I1840,#REF!)/I1840</f>
        <v>#REF!</v>
      </c>
      <c r="S1840" s="6" t="e">
        <f>SUMIF(#REF!,MunicipioRegioes!I1840)/I1840</f>
        <v>#REF!</v>
      </c>
    </row>
    <row r="1841" spans="1:19" x14ac:dyDescent="0.2">
      <c r="A1841" s="5">
        <v>29</v>
      </c>
      <c r="B1841" s="5" t="s">
        <v>1757</v>
      </c>
      <c r="C1841" s="5" t="s">
        <v>7485</v>
      </c>
      <c r="D1841" s="5">
        <v>2906</v>
      </c>
      <c r="E1841" s="5" t="s">
        <v>7486</v>
      </c>
      <c r="F1841" s="5">
        <v>29028</v>
      </c>
      <c r="G1841" s="5" t="s">
        <v>2145</v>
      </c>
      <c r="H1841" s="5" t="s">
        <v>7522</v>
      </c>
      <c r="I1841" s="5">
        <v>2901205</v>
      </c>
      <c r="J1841" s="5" t="s">
        <v>1770</v>
      </c>
      <c r="K1841" s="6">
        <v>290120</v>
      </c>
      <c r="L1841" s="6" t="s">
        <v>7488</v>
      </c>
      <c r="M1841" s="6" t="s">
        <v>7523</v>
      </c>
      <c r="N1841" s="6" t="e">
        <f xml:space="preserve"> SUMIF(#REF!,MunicipioRegioes!I1841,#REF!)</f>
        <v>#REF!</v>
      </c>
      <c r="O1841" s="6" t="str">
        <f t="shared" si="28"/>
        <v>Mun_2901205</v>
      </c>
      <c r="P1841" s="6">
        <v>0</v>
      </c>
      <c r="Q1841" s="6" t="e">
        <f>SUMIF(#REF!,MunicipioRegioes!K1841,#REF!)/K1841</f>
        <v>#REF!</v>
      </c>
      <c r="R1841" s="6" t="e">
        <f>SUMIF(#REF!,MunicipioRegioes!I1841,#REF!)/I1841</f>
        <v>#REF!</v>
      </c>
      <c r="S1841" s="6" t="e">
        <f>SUMIF(#REF!,MunicipioRegioes!I1841)/I1841</f>
        <v>#REF!</v>
      </c>
    </row>
    <row r="1842" spans="1:19" x14ac:dyDescent="0.2">
      <c r="A1842" s="5">
        <v>29</v>
      </c>
      <c r="B1842" s="5" t="s">
        <v>1757</v>
      </c>
      <c r="C1842" s="5" t="s">
        <v>7485</v>
      </c>
      <c r="D1842" s="5">
        <v>2906</v>
      </c>
      <c r="E1842" s="5" t="s">
        <v>7486</v>
      </c>
      <c r="F1842" s="5">
        <v>29023</v>
      </c>
      <c r="G1842" s="5" t="s">
        <v>2104</v>
      </c>
      <c r="H1842" s="5" t="s">
        <v>7524</v>
      </c>
      <c r="I1842" s="5">
        <v>2901304</v>
      </c>
      <c r="J1842" s="5" t="s">
        <v>1771</v>
      </c>
      <c r="K1842" s="6">
        <v>290130</v>
      </c>
      <c r="L1842" s="6" t="s">
        <v>7488</v>
      </c>
      <c r="M1842" s="6" t="s">
        <v>7489</v>
      </c>
      <c r="N1842" s="6" t="e">
        <f xml:space="preserve"> SUMIF(#REF!,MunicipioRegioes!I1842,#REF!)</f>
        <v>#REF!</v>
      </c>
      <c r="O1842" s="6" t="str">
        <f t="shared" si="28"/>
        <v>Mun_2901304</v>
      </c>
      <c r="P1842" s="6">
        <v>0</v>
      </c>
      <c r="Q1842" s="6" t="e">
        <f>SUMIF(#REF!,MunicipioRegioes!K1842,#REF!)/K1842</f>
        <v>#REF!</v>
      </c>
      <c r="R1842" s="6" t="e">
        <f>SUMIF(#REF!,MunicipioRegioes!I1842,#REF!)/I1842</f>
        <v>#REF!</v>
      </c>
      <c r="S1842" s="6" t="e">
        <f>SUMIF(#REF!,MunicipioRegioes!I1842)/I1842</f>
        <v>#REF!</v>
      </c>
    </row>
    <row r="1843" spans="1:19" x14ac:dyDescent="0.2">
      <c r="A1843" s="5">
        <v>29</v>
      </c>
      <c r="B1843" s="5" t="s">
        <v>1757</v>
      </c>
      <c r="C1843" s="5" t="s">
        <v>7485</v>
      </c>
      <c r="D1843" s="5">
        <v>2903</v>
      </c>
      <c r="E1843" s="5" t="s">
        <v>7500</v>
      </c>
      <c r="F1843" s="5">
        <v>29008</v>
      </c>
      <c r="G1843" s="5" t="s">
        <v>2106</v>
      </c>
      <c r="H1843" s="5" t="s">
        <v>7525</v>
      </c>
      <c r="I1843" s="5">
        <v>2901353</v>
      </c>
      <c r="J1843" s="5" t="s">
        <v>1772</v>
      </c>
      <c r="K1843" s="6">
        <v>290135</v>
      </c>
      <c r="L1843" s="6" t="s">
        <v>7503</v>
      </c>
      <c r="M1843" s="6" t="s">
        <v>7526</v>
      </c>
      <c r="N1843" s="6" t="e">
        <f xml:space="preserve"> SUMIF(#REF!,MunicipioRegioes!I1843,#REF!)</f>
        <v>#REF!</v>
      </c>
      <c r="O1843" s="6" t="str">
        <f t="shared" si="28"/>
        <v>Mun_2901353</v>
      </c>
      <c r="P1843" s="6">
        <v>0</v>
      </c>
      <c r="Q1843" s="6" t="e">
        <f>SUMIF(#REF!,MunicipioRegioes!K1843,#REF!)/K1843</f>
        <v>#REF!</v>
      </c>
      <c r="R1843" s="6" t="e">
        <f>SUMIF(#REF!,MunicipioRegioes!I1843,#REF!)/I1843</f>
        <v>#REF!</v>
      </c>
      <c r="S1843" s="6" t="e">
        <f>SUMIF(#REF!,MunicipioRegioes!I1843)/I1843</f>
        <v>#REF!</v>
      </c>
    </row>
    <row r="1844" spans="1:19" x14ac:dyDescent="0.2">
      <c r="A1844" s="5">
        <v>29</v>
      </c>
      <c r="B1844" s="5" t="s">
        <v>1757</v>
      </c>
      <c r="C1844" s="5" t="s">
        <v>7485</v>
      </c>
      <c r="D1844" s="5">
        <v>2901</v>
      </c>
      <c r="E1844" s="5" t="s">
        <v>7527</v>
      </c>
      <c r="F1844" s="5">
        <v>29002</v>
      </c>
      <c r="G1844" s="5" t="s">
        <v>1866</v>
      </c>
      <c r="H1844" s="5" t="s">
        <v>7528</v>
      </c>
      <c r="I1844" s="5">
        <v>2901403</v>
      </c>
      <c r="J1844" s="5" t="s">
        <v>1773</v>
      </c>
      <c r="K1844" s="6">
        <v>290140</v>
      </c>
      <c r="L1844" s="6" t="s">
        <v>7529</v>
      </c>
      <c r="M1844" s="6" t="s">
        <v>7530</v>
      </c>
      <c r="N1844" s="6" t="e">
        <f xml:space="preserve"> SUMIF(#REF!,MunicipioRegioes!I1844,#REF!)</f>
        <v>#REF!</v>
      </c>
      <c r="O1844" s="6" t="str">
        <f t="shared" si="28"/>
        <v>Mun_2901403</v>
      </c>
      <c r="P1844" s="6">
        <v>0</v>
      </c>
      <c r="Q1844" s="6" t="e">
        <f>SUMIF(#REF!,MunicipioRegioes!K1844,#REF!)/K1844</f>
        <v>#REF!</v>
      </c>
      <c r="R1844" s="6" t="e">
        <f>SUMIF(#REF!,MunicipioRegioes!I1844,#REF!)/I1844</f>
        <v>#REF!</v>
      </c>
      <c r="S1844" s="6" t="e">
        <f>SUMIF(#REF!,MunicipioRegioes!I1844)/I1844</f>
        <v>#REF!</v>
      </c>
    </row>
    <row r="1845" spans="1:19" x14ac:dyDescent="0.2">
      <c r="A1845" s="5">
        <v>29</v>
      </c>
      <c r="B1845" s="5" t="s">
        <v>1757</v>
      </c>
      <c r="C1845" s="5" t="s">
        <v>7485</v>
      </c>
      <c r="D1845" s="5">
        <v>2903</v>
      </c>
      <c r="E1845" s="5" t="s">
        <v>7500</v>
      </c>
      <c r="F1845" s="5">
        <v>29012</v>
      </c>
      <c r="G1845" s="5" t="s">
        <v>7501</v>
      </c>
      <c r="H1845" s="5" t="s">
        <v>7531</v>
      </c>
      <c r="I1845" s="5">
        <v>2901502</v>
      </c>
      <c r="J1845" s="5" t="s">
        <v>1774</v>
      </c>
      <c r="K1845" s="6">
        <v>290150</v>
      </c>
      <c r="L1845" s="6" t="s">
        <v>7503</v>
      </c>
      <c r="M1845" s="6" t="s">
        <v>7504</v>
      </c>
      <c r="N1845" s="6" t="e">
        <f xml:space="preserve"> SUMIF(#REF!,MunicipioRegioes!I1845,#REF!)</f>
        <v>#REF!</v>
      </c>
      <c r="O1845" s="6" t="str">
        <f t="shared" si="28"/>
        <v>Mun_2901502</v>
      </c>
      <c r="P1845" s="6">
        <v>0</v>
      </c>
      <c r="Q1845" s="6" t="e">
        <f>SUMIF(#REF!,MunicipioRegioes!K1845,#REF!)/K1845</f>
        <v>#REF!</v>
      </c>
      <c r="R1845" s="6" t="e">
        <f>SUMIF(#REF!,MunicipioRegioes!I1845,#REF!)/I1845</f>
        <v>#REF!</v>
      </c>
      <c r="S1845" s="6" t="e">
        <f>SUMIF(#REF!,MunicipioRegioes!I1845)/I1845</f>
        <v>#REF!</v>
      </c>
    </row>
    <row r="1846" spans="1:19" x14ac:dyDescent="0.2">
      <c r="A1846" s="5">
        <v>29</v>
      </c>
      <c r="B1846" s="5" t="s">
        <v>1757</v>
      </c>
      <c r="C1846" s="5" t="s">
        <v>7485</v>
      </c>
      <c r="D1846" s="5">
        <v>2904</v>
      </c>
      <c r="E1846" s="5" t="s">
        <v>7494</v>
      </c>
      <c r="F1846" s="5">
        <v>29015</v>
      </c>
      <c r="G1846" s="5" t="s">
        <v>2070</v>
      </c>
      <c r="H1846" s="5" t="s">
        <v>7532</v>
      </c>
      <c r="I1846" s="5">
        <v>2901601</v>
      </c>
      <c r="J1846" s="5" t="s">
        <v>1775</v>
      </c>
      <c r="K1846" s="6">
        <v>290160</v>
      </c>
      <c r="L1846" s="6" t="s">
        <v>7496</v>
      </c>
      <c r="M1846" s="6" t="s">
        <v>7499</v>
      </c>
      <c r="N1846" s="6" t="e">
        <f xml:space="preserve"> SUMIF(#REF!,MunicipioRegioes!I1846,#REF!)</f>
        <v>#REF!</v>
      </c>
      <c r="O1846" s="6" t="str">
        <f t="shared" si="28"/>
        <v>Mun_2901601</v>
      </c>
      <c r="P1846" s="6">
        <v>0</v>
      </c>
      <c r="Q1846" s="6" t="e">
        <f>SUMIF(#REF!,MunicipioRegioes!K1846,#REF!)/K1846</f>
        <v>#REF!</v>
      </c>
      <c r="R1846" s="6" t="e">
        <f>SUMIF(#REF!,MunicipioRegioes!I1846,#REF!)/I1846</f>
        <v>#REF!</v>
      </c>
      <c r="S1846" s="6" t="e">
        <f>SUMIF(#REF!,MunicipioRegioes!I1846)/I1846</f>
        <v>#REF!</v>
      </c>
    </row>
    <row r="1847" spans="1:19" x14ac:dyDescent="0.2">
      <c r="A1847" s="5">
        <v>29</v>
      </c>
      <c r="B1847" s="5" t="s">
        <v>1757</v>
      </c>
      <c r="C1847" s="5" t="s">
        <v>7485</v>
      </c>
      <c r="D1847" s="5">
        <v>2903</v>
      </c>
      <c r="E1847" s="5" t="s">
        <v>7500</v>
      </c>
      <c r="F1847" s="5">
        <v>29012</v>
      </c>
      <c r="G1847" s="5" t="s">
        <v>7501</v>
      </c>
      <c r="H1847" s="5" t="s">
        <v>7533</v>
      </c>
      <c r="I1847" s="5">
        <v>2901700</v>
      </c>
      <c r="J1847" s="5" t="s">
        <v>1776</v>
      </c>
      <c r="K1847" s="6">
        <v>290170</v>
      </c>
      <c r="L1847" s="6" t="s">
        <v>7503</v>
      </c>
      <c r="M1847" s="6" t="s">
        <v>7504</v>
      </c>
      <c r="N1847" s="6" t="e">
        <f xml:space="preserve"> SUMIF(#REF!,MunicipioRegioes!I1847,#REF!)</f>
        <v>#REF!</v>
      </c>
      <c r="O1847" s="6" t="str">
        <f t="shared" si="28"/>
        <v>Mun_2901700</v>
      </c>
      <c r="P1847" s="6">
        <v>0</v>
      </c>
      <c r="Q1847" s="6" t="e">
        <f>SUMIF(#REF!,MunicipioRegioes!K1847,#REF!)/K1847</f>
        <v>#REF!</v>
      </c>
      <c r="R1847" s="6" t="e">
        <f>SUMIF(#REF!,MunicipioRegioes!I1847,#REF!)/I1847</f>
        <v>#REF!</v>
      </c>
      <c r="S1847" s="6" t="e">
        <f>SUMIF(#REF!,MunicipioRegioes!I1847)/I1847</f>
        <v>#REF!</v>
      </c>
    </row>
    <row r="1848" spans="1:19" x14ac:dyDescent="0.2">
      <c r="A1848" s="5">
        <v>29</v>
      </c>
      <c r="B1848" s="5" t="s">
        <v>1757</v>
      </c>
      <c r="C1848" s="5" t="s">
        <v>7485</v>
      </c>
      <c r="D1848" s="5">
        <v>2903</v>
      </c>
      <c r="E1848" s="5" t="s">
        <v>7500</v>
      </c>
      <c r="F1848" s="5">
        <v>29008</v>
      </c>
      <c r="G1848" s="5" t="s">
        <v>2106</v>
      </c>
      <c r="H1848" s="5" t="s">
        <v>7534</v>
      </c>
      <c r="I1848" s="5">
        <v>2901809</v>
      </c>
      <c r="J1848" s="5" t="s">
        <v>1777</v>
      </c>
      <c r="K1848" s="6">
        <v>290180</v>
      </c>
      <c r="L1848" s="6" t="s">
        <v>7503</v>
      </c>
      <c r="M1848" s="6" t="s">
        <v>7526</v>
      </c>
      <c r="N1848" s="6" t="e">
        <f xml:space="preserve"> SUMIF(#REF!,MunicipioRegioes!I1848,#REF!)</f>
        <v>#REF!</v>
      </c>
      <c r="O1848" s="6" t="str">
        <f t="shared" si="28"/>
        <v>Mun_2901809</v>
      </c>
      <c r="P1848" s="6">
        <v>0</v>
      </c>
      <c r="Q1848" s="6" t="e">
        <f>SUMIF(#REF!,MunicipioRegioes!K1848,#REF!)/K1848</f>
        <v>#REF!</v>
      </c>
      <c r="R1848" s="6" t="e">
        <f>SUMIF(#REF!,MunicipioRegioes!I1848,#REF!)/I1848</f>
        <v>#REF!</v>
      </c>
      <c r="S1848" s="6" t="e">
        <f>SUMIF(#REF!,MunicipioRegioes!I1848)/I1848</f>
        <v>#REF!</v>
      </c>
    </row>
    <row r="1849" spans="1:19" x14ac:dyDescent="0.2">
      <c r="A1849" s="5">
        <v>29</v>
      </c>
      <c r="B1849" s="5" t="s">
        <v>1757</v>
      </c>
      <c r="C1849" s="5" t="s">
        <v>7485</v>
      </c>
      <c r="D1849" s="5">
        <v>2904</v>
      </c>
      <c r="E1849" s="5" t="s">
        <v>7494</v>
      </c>
      <c r="F1849" s="5">
        <v>29017</v>
      </c>
      <c r="G1849" s="5" t="s">
        <v>1764</v>
      </c>
      <c r="H1849" s="5" t="s">
        <v>7535</v>
      </c>
      <c r="I1849" s="5">
        <v>2901908</v>
      </c>
      <c r="J1849" s="5" t="s">
        <v>1778</v>
      </c>
      <c r="K1849" s="6">
        <v>290190</v>
      </c>
      <c r="L1849" s="6" t="s">
        <v>7496</v>
      </c>
      <c r="M1849" s="6" t="s">
        <v>7497</v>
      </c>
      <c r="N1849" s="6" t="e">
        <f xml:space="preserve"> SUMIF(#REF!,MunicipioRegioes!I1849,#REF!)</f>
        <v>#REF!</v>
      </c>
      <c r="O1849" s="6" t="str">
        <f t="shared" si="28"/>
        <v>Mun_2901908</v>
      </c>
      <c r="P1849" s="6">
        <v>0</v>
      </c>
      <c r="Q1849" s="6" t="e">
        <f>SUMIF(#REF!,MunicipioRegioes!K1849,#REF!)/K1849</f>
        <v>#REF!</v>
      </c>
      <c r="R1849" s="6" t="e">
        <f>SUMIF(#REF!,MunicipioRegioes!I1849,#REF!)/I1849</f>
        <v>#REF!</v>
      </c>
      <c r="S1849" s="6" t="e">
        <f>SUMIF(#REF!,MunicipioRegioes!I1849)/I1849</f>
        <v>#REF!</v>
      </c>
    </row>
    <row r="1850" spans="1:19" x14ac:dyDescent="0.2">
      <c r="A1850" s="5">
        <v>29</v>
      </c>
      <c r="B1850" s="5" t="s">
        <v>1757</v>
      </c>
      <c r="C1850" s="5" t="s">
        <v>7485</v>
      </c>
      <c r="D1850" s="5">
        <v>2906</v>
      </c>
      <c r="E1850" s="5" t="s">
        <v>7486</v>
      </c>
      <c r="F1850" s="5">
        <v>29024</v>
      </c>
      <c r="G1850" s="5" t="s">
        <v>1961</v>
      </c>
      <c r="H1850" s="5" t="s">
        <v>7536</v>
      </c>
      <c r="I1850" s="5">
        <v>2901957</v>
      </c>
      <c r="J1850" s="5" t="s">
        <v>1779</v>
      </c>
      <c r="K1850" s="6">
        <v>290195</v>
      </c>
      <c r="L1850" s="6" t="s">
        <v>7488</v>
      </c>
      <c r="M1850" s="6" t="s">
        <v>7506</v>
      </c>
      <c r="N1850" s="6" t="e">
        <f xml:space="preserve"> SUMIF(#REF!,MunicipioRegioes!I1850,#REF!)</f>
        <v>#REF!</v>
      </c>
      <c r="O1850" s="6" t="str">
        <f t="shared" si="28"/>
        <v>Mun_2901957</v>
      </c>
      <c r="P1850" s="6">
        <v>0</v>
      </c>
      <c r="Q1850" s="6" t="e">
        <f>SUMIF(#REF!,MunicipioRegioes!K1850,#REF!)/K1850</f>
        <v>#REF!</v>
      </c>
      <c r="R1850" s="6" t="e">
        <f>SUMIF(#REF!,MunicipioRegioes!I1850,#REF!)/I1850</f>
        <v>#REF!</v>
      </c>
      <c r="S1850" s="6" t="e">
        <f>SUMIF(#REF!,MunicipioRegioes!I1850)/I1850</f>
        <v>#REF!</v>
      </c>
    </row>
    <row r="1851" spans="1:19" x14ac:dyDescent="0.2">
      <c r="A1851" s="5">
        <v>29</v>
      </c>
      <c r="B1851" s="5" t="s">
        <v>1757</v>
      </c>
      <c r="C1851" s="5" t="s">
        <v>7485</v>
      </c>
      <c r="D1851" s="5">
        <v>2904</v>
      </c>
      <c r="E1851" s="5" t="s">
        <v>7494</v>
      </c>
      <c r="F1851" s="5">
        <v>29017</v>
      </c>
      <c r="G1851" s="5" t="s">
        <v>1764</v>
      </c>
      <c r="H1851" s="5" t="s">
        <v>7537</v>
      </c>
      <c r="I1851" s="5">
        <v>2902054</v>
      </c>
      <c r="J1851" s="5" t="s">
        <v>1780</v>
      </c>
      <c r="K1851" s="6">
        <v>290205</v>
      </c>
      <c r="L1851" s="6" t="s">
        <v>7496</v>
      </c>
      <c r="M1851" s="6" t="s">
        <v>7497</v>
      </c>
      <c r="N1851" s="6" t="e">
        <f xml:space="preserve"> SUMIF(#REF!,MunicipioRegioes!I1851,#REF!)</f>
        <v>#REF!</v>
      </c>
      <c r="O1851" s="6" t="str">
        <f t="shared" si="28"/>
        <v>Mun_2902054</v>
      </c>
      <c r="P1851" s="6">
        <v>0</v>
      </c>
      <c r="Q1851" s="6" t="e">
        <f>SUMIF(#REF!,MunicipioRegioes!K1851,#REF!)/K1851</f>
        <v>#REF!</v>
      </c>
      <c r="R1851" s="6" t="e">
        <f>SUMIF(#REF!,MunicipioRegioes!I1851,#REF!)/I1851</f>
        <v>#REF!</v>
      </c>
      <c r="S1851" s="6" t="e">
        <f>SUMIF(#REF!,MunicipioRegioes!I1851)/I1851</f>
        <v>#REF!</v>
      </c>
    </row>
    <row r="1852" spans="1:19" x14ac:dyDescent="0.2">
      <c r="A1852" s="5">
        <v>29</v>
      </c>
      <c r="B1852" s="5" t="s">
        <v>1757</v>
      </c>
      <c r="C1852" s="5" t="s">
        <v>7485</v>
      </c>
      <c r="D1852" s="5">
        <v>2906</v>
      </c>
      <c r="E1852" s="5" t="s">
        <v>7486</v>
      </c>
      <c r="F1852" s="5">
        <v>29027</v>
      </c>
      <c r="G1852" s="5" t="s">
        <v>1811</v>
      </c>
      <c r="H1852" s="5" t="s">
        <v>7538</v>
      </c>
      <c r="I1852" s="5">
        <v>2902005</v>
      </c>
      <c r="J1852" s="5" t="s">
        <v>1781</v>
      </c>
      <c r="K1852" s="6">
        <v>290200</v>
      </c>
      <c r="L1852" s="6" t="s">
        <v>7488</v>
      </c>
      <c r="M1852" s="6" t="s">
        <v>7539</v>
      </c>
      <c r="N1852" s="6" t="e">
        <f xml:space="preserve"> SUMIF(#REF!,MunicipioRegioes!I1852,#REF!)</f>
        <v>#REF!</v>
      </c>
      <c r="O1852" s="6" t="str">
        <f t="shared" si="28"/>
        <v>Mun_2902005</v>
      </c>
      <c r="P1852" s="6">
        <v>0</v>
      </c>
      <c r="Q1852" s="6" t="e">
        <f>SUMIF(#REF!,MunicipioRegioes!K1852,#REF!)/K1852</f>
        <v>#REF!</v>
      </c>
      <c r="R1852" s="6" t="e">
        <f>SUMIF(#REF!,MunicipioRegioes!I1852,#REF!)/I1852</f>
        <v>#REF!</v>
      </c>
      <c r="S1852" s="6" t="e">
        <f>SUMIF(#REF!,MunicipioRegioes!I1852)/I1852</f>
        <v>#REF!</v>
      </c>
    </row>
    <row r="1853" spans="1:19" x14ac:dyDescent="0.2">
      <c r="A1853" s="5">
        <v>29</v>
      </c>
      <c r="B1853" s="5" t="s">
        <v>1757</v>
      </c>
      <c r="C1853" s="5" t="s">
        <v>7485</v>
      </c>
      <c r="D1853" s="5">
        <v>2904</v>
      </c>
      <c r="E1853" s="5" t="s">
        <v>7494</v>
      </c>
      <c r="F1853" s="5">
        <v>29016</v>
      </c>
      <c r="G1853" s="5" t="s">
        <v>1206</v>
      </c>
      <c r="H1853" s="5" t="s">
        <v>7540</v>
      </c>
      <c r="I1853" s="5">
        <v>2902104</v>
      </c>
      <c r="J1853" s="5" t="s">
        <v>1782</v>
      </c>
      <c r="K1853" s="6">
        <v>290210</v>
      </c>
      <c r="L1853" s="6" t="s">
        <v>7496</v>
      </c>
      <c r="M1853" s="6" t="s">
        <v>7541</v>
      </c>
      <c r="N1853" s="6" t="e">
        <f xml:space="preserve"> SUMIF(#REF!,MunicipioRegioes!I1853,#REF!)</f>
        <v>#REF!</v>
      </c>
      <c r="O1853" s="6" t="str">
        <f t="shared" si="28"/>
        <v>Mun_2902104</v>
      </c>
      <c r="P1853" s="6">
        <v>0</v>
      </c>
      <c r="Q1853" s="6" t="e">
        <f>SUMIF(#REF!,MunicipioRegioes!K1853,#REF!)/K1853</f>
        <v>#REF!</v>
      </c>
      <c r="R1853" s="6" t="e">
        <f>SUMIF(#REF!,MunicipioRegioes!I1853,#REF!)/I1853</f>
        <v>#REF!</v>
      </c>
      <c r="S1853" s="6" t="e">
        <f>SUMIF(#REF!,MunicipioRegioes!I1853)/I1853</f>
        <v>#REF!</v>
      </c>
    </row>
    <row r="1854" spans="1:19" x14ac:dyDescent="0.2">
      <c r="A1854" s="5">
        <v>29</v>
      </c>
      <c r="B1854" s="5" t="s">
        <v>1757</v>
      </c>
      <c r="C1854" s="5" t="s">
        <v>7485</v>
      </c>
      <c r="D1854" s="5">
        <v>2904</v>
      </c>
      <c r="E1854" s="5" t="s">
        <v>7494</v>
      </c>
      <c r="F1854" s="5">
        <v>29017</v>
      </c>
      <c r="G1854" s="5" t="s">
        <v>1764</v>
      </c>
      <c r="H1854" s="5" t="s">
        <v>7542</v>
      </c>
      <c r="I1854" s="5">
        <v>2902203</v>
      </c>
      <c r="J1854" s="5" t="s">
        <v>1783</v>
      </c>
      <c r="K1854" s="6">
        <v>290220</v>
      </c>
      <c r="L1854" s="6" t="s">
        <v>7496</v>
      </c>
      <c r="M1854" s="6" t="s">
        <v>7497</v>
      </c>
      <c r="N1854" s="6" t="e">
        <f xml:space="preserve"> SUMIF(#REF!,MunicipioRegioes!I1854,#REF!)</f>
        <v>#REF!</v>
      </c>
      <c r="O1854" s="6" t="str">
        <f t="shared" si="28"/>
        <v>Mun_2902203</v>
      </c>
      <c r="P1854" s="6">
        <v>0</v>
      </c>
      <c r="Q1854" s="6" t="e">
        <f>SUMIF(#REF!,MunicipioRegioes!K1854,#REF!)/K1854</f>
        <v>#REF!</v>
      </c>
      <c r="R1854" s="6" t="e">
        <f>SUMIF(#REF!,MunicipioRegioes!I1854,#REF!)/I1854</f>
        <v>#REF!</v>
      </c>
      <c r="S1854" s="6" t="e">
        <f>SUMIF(#REF!,MunicipioRegioes!I1854)/I1854</f>
        <v>#REF!</v>
      </c>
    </row>
    <row r="1855" spans="1:19" x14ac:dyDescent="0.2">
      <c r="A1855" s="5">
        <v>29</v>
      </c>
      <c r="B1855" s="5" t="s">
        <v>1757</v>
      </c>
      <c r="C1855" s="5" t="s">
        <v>7485</v>
      </c>
      <c r="D1855" s="5">
        <v>2907</v>
      </c>
      <c r="E1855" s="5" t="s">
        <v>7508</v>
      </c>
      <c r="F1855" s="5">
        <v>29031</v>
      </c>
      <c r="G1855" s="5" t="s">
        <v>7512</v>
      </c>
      <c r="H1855" s="5" t="s">
        <v>7543</v>
      </c>
      <c r="I1855" s="5">
        <v>2902252</v>
      </c>
      <c r="J1855" s="5" t="s">
        <v>1784</v>
      </c>
      <c r="K1855" s="6">
        <v>290225</v>
      </c>
      <c r="L1855" s="6" t="s">
        <v>7510</v>
      </c>
      <c r="M1855" s="6" t="s">
        <v>7514</v>
      </c>
      <c r="N1855" s="6" t="e">
        <f xml:space="preserve"> SUMIF(#REF!,MunicipioRegioes!I1855,#REF!)</f>
        <v>#REF!</v>
      </c>
      <c r="O1855" s="6" t="str">
        <f t="shared" si="28"/>
        <v>Mun_2902252</v>
      </c>
      <c r="P1855" s="6">
        <v>0</v>
      </c>
      <c r="Q1855" s="6" t="e">
        <f>SUMIF(#REF!,MunicipioRegioes!K1855,#REF!)/K1855</f>
        <v>#REF!</v>
      </c>
      <c r="R1855" s="6" t="e">
        <f>SUMIF(#REF!,MunicipioRegioes!I1855,#REF!)/I1855</f>
        <v>#REF!</v>
      </c>
      <c r="S1855" s="6" t="e">
        <f>SUMIF(#REF!,MunicipioRegioes!I1855)/I1855</f>
        <v>#REF!</v>
      </c>
    </row>
    <row r="1856" spans="1:19" x14ac:dyDescent="0.2">
      <c r="A1856" s="5">
        <v>29</v>
      </c>
      <c r="B1856" s="5" t="s">
        <v>1757</v>
      </c>
      <c r="C1856" s="5" t="s">
        <v>7485</v>
      </c>
      <c r="D1856" s="5">
        <v>2905</v>
      </c>
      <c r="E1856" s="5" t="s">
        <v>7516</v>
      </c>
      <c r="F1856" s="5">
        <v>29020</v>
      </c>
      <c r="G1856" s="5" t="s">
        <v>2087</v>
      </c>
      <c r="H1856" s="5" t="s">
        <v>7544</v>
      </c>
      <c r="I1856" s="5">
        <v>2902302</v>
      </c>
      <c r="J1856" s="5" t="s">
        <v>1785</v>
      </c>
      <c r="K1856" s="6">
        <v>290230</v>
      </c>
      <c r="L1856" s="6" t="s">
        <v>7518</v>
      </c>
      <c r="M1856" s="6" t="s">
        <v>7545</v>
      </c>
      <c r="N1856" s="6" t="e">
        <f xml:space="preserve"> SUMIF(#REF!,MunicipioRegioes!I1856,#REF!)</f>
        <v>#REF!</v>
      </c>
      <c r="O1856" s="6" t="str">
        <f t="shared" si="28"/>
        <v>Mun_2902302</v>
      </c>
      <c r="P1856" s="6">
        <v>0</v>
      </c>
      <c r="Q1856" s="6" t="e">
        <f>SUMIF(#REF!,MunicipioRegioes!K1856,#REF!)/K1856</f>
        <v>#REF!</v>
      </c>
      <c r="R1856" s="6" t="e">
        <f>SUMIF(#REF!,MunicipioRegioes!I1856,#REF!)/I1856</f>
        <v>#REF!</v>
      </c>
      <c r="S1856" s="6" t="e">
        <f>SUMIF(#REF!,MunicipioRegioes!I1856)/I1856</f>
        <v>#REF!</v>
      </c>
    </row>
    <row r="1857" spans="1:19" x14ac:dyDescent="0.2">
      <c r="A1857" s="5">
        <v>29</v>
      </c>
      <c r="B1857" s="5" t="s">
        <v>1757</v>
      </c>
      <c r="C1857" s="5" t="s">
        <v>7485</v>
      </c>
      <c r="D1857" s="5">
        <v>2907</v>
      </c>
      <c r="E1857" s="5" t="s">
        <v>7508</v>
      </c>
      <c r="F1857" s="5">
        <v>29031</v>
      </c>
      <c r="G1857" s="5" t="s">
        <v>7512</v>
      </c>
      <c r="H1857" s="5" t="s">
        <v>7546</v>
      </c>
      <c r="I1857" s="5">
        <v>2902401</v>
      </c>
      <c r="J1857" s="5" t="s">
        <v>1786</v>
      </c>
      <c r="K1857" s="6">
        <v>290240</v>
      </c>
      <c r="L1857" s="6" t="s">
        <v>7510</v>
      </c>
      <c r="M1857" s="6" t="s">
        <v>7514</v>
      </c>
      <c r="N1857" s="6" t="e">
        <f xml:space="preserve"> SUMIF(#REF!,MunicipioRegioes!I1857,#REF!)</f>
        <v>#REF!</v>
      </c>
      <c r="O1857" s="6" t="str">
        <f t="shared" si="28"/>
        <v>Mun_2902401</v>
      </c>
      <c r="P1857" s="6">
        <v>0</v>
      </c>
      <c r="Q1857" s="6" t="e">
        <f>SUMIF(#REF!,MunicipioRegioes!K1857,#REF!)/K1857</f>
        <v>#REF!</v>
      </c>
      <c r="R1857" s="6" t="e">
        <f>SUMIF(#REF!,MunicipioRegioes!I1857,#REF!)/I1857</f>
        <v>#REF!</v>
      </c>
      <c r="S1857" s="6" t="e">
        <f>SUMIF(#REF!,MunicipioRegioes!I1857)/I1857</f>
        <v>#REF!</v>
      </c>
    </row>
    <row r="1858" spans="1:19" x14ac:dyDescent="0.2">
      <c r="A1858" s="5">
        <v>29</v>
      </c>
      <c r="B1858" s="5" t="s">
        <v>1757</v>
      </c>
      <c r="C1858" s="5" t="s">
        <v>7485</v>
      </c>
      <c r="D1858" s="5">
        <v>2901</v>
      </c>
      <c r="E1858" s="5" t="s">
        <v>7527</v>
      </c>
      <c r="F1858" s="5">
        <v>29001</v>
      </c>
      <c r="G1858" s="5" t="s">
        <v>1795</v>
      </c>
      <c r="H1858" s="5" t="s">
        <v>7547</v>
      </c>
      <c r="I1858" s="5">
        <v>2902500</v>
      </c>
      <c r="J1858" s="5" t="s">
        <v>1787</v>
      </c>
      <c r="K1858" s="6">
        <v>290250</v>
      </c>
      <c r="L1858" s="6" t="s">
        <v>7529</v>
      </c>
      <c r="M1858" s="6" t="s">
        <v>7548</v>
      </c>
      <c r="N1858" s="6" t="e">
        <f xml:space="preserve"> SUMIF(#REF!,MunicipioRegioes!I1858,#REF!)</f>
        <v>#REF!</v>
      </c>
      <c r="O1858" s="6" t="str">
        <f t="shared" si="28"/>
        <v>Mun_2902500</v>
      </c>
      <c r="P1858" s="6">
        <v>0</v>
      </c>
      <c r="Q1858" s="6" t="e">
        <f>SUMIF(#REF!,MunicipioRegioes!K1858,#REF!)/K1858</f>
        <v>#REF!</v>
      </c>
      <c r="R1858" s="6" t="e">
        <f>SUMIF(#REF!,MunicipioRegioes!I1858,#REF!)/I1858</f>
        <v>#REF!</v>
      </c>
      <c r="S1858" s="6" t="e">
        <f>SUMIF(#REF!,MunicipioRegioes!I1858)/I1858</f>
        <v>#REF!</v>
      </c>
    </row>
    <row r="1859" spans="1:19" x14ac:dyDescent="0.2">
      <c r="A1859" s="5">
        <v>29</v>
      </c>
      <c r="B1859" s="5" t="s">
        <v>1757</v>
      </c>
      <c r="C1859" s="5" t="s">
        <v>7485</v>
      </c>
      <c r="D1859" s="5">
        <v>2903</v>
      </c>
      <c r="E1859" s="5" t="s">
        <v>7500</v>
      </c>
      <c r="F1859" s="5">
        <v>29011</v>
      </c>
      <c r="G1859" s="5" t="s">
        <v>1926</v>
      </c>
      <c r="H1859" s="5" t="s">
        <v>7549</v>
      </c>
      <c r="I1859" s="5">
        <v>2902609</v>
      </c>
      <c r="J1859" s="5" t="s">
        <v>1788</v>
      </c>
      <c r="K1859" s="6">
        <v>290260</v>
      </c>
      <c r="L1859" s="6" t="s">
        <v>7503</v>
      </c>
      <c r="M1859" s="6" t="s">
        <v>7550</v>
      </c>
      <c r="N1859" s="6" t="e">
        <f xml:space="preserve"> SUMIF(#REF!,MunicipioRegioes!I1859,#REF!)</f>
        <v>#REF!</v>
      </c>
      <c r="O1859" s="6" t="str">
        <f t="shared" ref="O1859:O1922" si="29">"Mun_"&amp;I1859</f>
        <v>Mun_2902609</v>
      </c>
      <c r="P1859" s="6">
        <v>0</v>
      </c>
      <c r="Q1859" s="6" t="e">
        <f>SUMIF(#REF!,MunicipioRegioes!K1859,#REF!)/K1859</f>
        <v>#REF!</v>
      </c>
      <c r="R1859" s="6" t="e">
        <f>SUMIF(#REF!,MunicipioRegioes!I1859,#REF!)/I1859</f>
        <v>#REF!</v>
      </c>
      <c r="S1859" s="6" t="e">
        <f>SUMIF(#REF!,MunicipioRegioes!I1859)/I1859</f>
        <v>#REF!</v>
      </c>
    </row>
    <row r="1860" spans="1:19" x14ac:dyDescent="0.2">
      <c r="A1860" s="5">
        <v>29</v>
      </c>
      <c r="B1860" s="5" t="s">
        <v>1757</v>
      </c>
      <c r="C1860" s="5" t="s">
        <v>7485</v>
      </c>
      <c r="D1860" s="5">
        <v>2904</v>
      </c>
      <c r="E1860" s="5" t="s">
        <v>7494</v>
      </c>
      <c r="F1860" s="5">
        <v>29015</v>
      </c>
      <c r="G1860" s="5" t="s">
        <v>2070</v>
      </c>
      <c r="H1860" s="5" t="s">
        <v>7551</v>
      </c>
      <c r="I1860" s="5">
        <v>2902658</v>
      </c>
      <c r="J1860" s="5" t="s">
        <v>1789</v>
      </c>
      <c r="K1860" s="6">
        <v>290265</v>
      </c>
      <c r="L1860" s="6" t="s">
        <v>7496</v>
      </c>
      <c r="M1860" s="6" t="s">
        <v>7499</v>
      </c>
      <c r="N1860" s="6" t="e">
        <f xml:space="preserve"> SUMIF(#REF!,MunicipioRegioes!I1860,#REF!)</f>
        <v>#REF!</v>
      </c>
      <c r="O1860" s="6" t="str">
        <f t="shared" si="29"/>
        <v>Mun_2902658</v>
      </c>
      <c r="P1860" s="6">
        <v>0</v>
      </c>
      <c r="Q1860" s="6" t="e">
        <f>SUMIF(#REF!,MunicipioRegioes!K1860,#REF!)/K1860</f>
        <v>#REF!</v>
      </c>
      <c r="R1860" s="6" t="e">
        <f>SUMIF(#REF!,MunicipioRegioes!I1860,#REF!)/I1860</f>
        <v>#REF!</v>
      </c>
      <c r="S1860" s="6" t="e">
        <f>SUMIF(#REF!,MunicipioRegioes!I1860)/I1860</f>
        <v>#REF!</v>
      </c>
    </row>
    <row r="1861" spans="1:19" x14ac:dyDescent="0.2">
      <c r="A1861" s="5">
        <v>29</v>
      </c>
      <c r="B1861" s="5" t="s">
        <v>1757</v>
      </c>
      <c r="C1861" s="5" t="s">
        <v>7485</v>
      </c>
      <c r="D1861" s="5">
        <v>2902</v>
      </c>
      <c r="E1861" s="5" t="s">
        <v>7490</v>
      </c>
      <c r="F1861" s="5">
        <v>29006</v>
      </c>
      <c r="G1861" s="5" t="s">
        <v>1790</v>
      </c>
      <c r="H1861" s="5" t="s">
        <v>7552</v>
      </c>
      <c r="I1861" s="5">
        <v>2902708</v>
      </c>
      <c r="J1861" s="5" t="s">
        <v>1790</v>
      </c>
      <c r="K1861" s="6">
        <v>290270</v>
      </c>
      <c r="L1861" s="6" t="s">
        <v>7492</v>
      </c>
      <c r="M1861" s="6" t="s">
        <v>7553</v>
      </c>
      <c r="N1861" s="6" t="e">
        <f xml:space="preserve"> SUMIF(#REF!,MunicipioRegioes!I1861,#REF!)</f>
        <v>#REF!</v>
      </c>
      <c r="O1861" s="6" t="str">
        <f t="shared" si="29"/>
        <v>Mun_2902708</v>
      </c>
      <c r="P1861" s="6">
        <v>0</v>
      </c>
      <c r="Q1861" s="6" t="e">
        <f>SUMIF(#REF!,MunicipioRegioes!K1861,#REF!)/K1861</f>
        <v>#REF!</v>
      </c>
      <c r="R1861" s="6" t="e">
        <f>SUMIF(#REF!,MunicipioRegioes!I1861,#REF!)/I1861</f>
        <v>#REF!</v>
      </c>
      <c r="S1861" s="6" t="e">
        <f>SUMIF(#REF!,MunicipioRegioes!I1861)/I1861</f>
        <v>#REF!</v>
      </c>
    </row>
    <row r="1862" spans="1:19" x14ac:dyDescent="0.2">
      <c r="A1862" s="5">
        <v>29</v>
      </c>
      <c r="B1862" s="5" t="s">
        <v>1757</v>
      </c>
      <c r="C1862" s="5" t="s">
        <v>7485</v>
      </c>
      <c r="D1862" s="5">
        <v>2906</v>
      </c>
      <c r="E1862" s="5" t="s">
        <v>7486</v>
      </c>
      <c r="F1862" s="5">
        <v>29023</v>
      </c>
      <c r="G1862" s="5" t="s">
        <v>2104</v>
      </c>
      <c r="H1862" s="5" t="s">
        <v>7554</v>
      </c>
      <c r="I1862" s="5">
        <v>2902807</v>
      </c>
      <c r="J1862" s="5" t="s">
        <v>1791</v>
      </c>
      <c r="K1862" s="6">
        <v>290280</v>
      </c>
      <c r="L1862" s="6" t="s">
        <v>7488</v>
      </c>
      <c r="M1862" s="6" t="s">
        <v>7489</v>
      </c>
      <c r="N1862" s="6" t="e">
        <f xml:space="preserve"> SUMIF(#REF!,MunicipioRegioes!I1862,#REF!)</f>
        <v>#REF!</v>
      </c>
      <c r="O1862" s="6" t="str">
        <f t="shared" si="29"/>
        <v>Mun_2902807</v>
      </c>
      <c r="P1862" s="6">
        <v>0</v>
      </c>
      <c r="Q1862" s="6" t="e">
        <f>SUMIF(#REF!,MunicipioRegioes!K1862,#REF!)/K1862</f>
        <v>#REF!</v>
      </c>
      <c r="R1862" s="6" t="e">
        <f>SUMIF(#REF!,MunicipioRegioes!I1862,#REF!)/I1862</f>
        <v>#REF!</v>
      </c>
      <c r="S1862" s="6" t="e">
        <f>SUMIF(#REF!,MunicipioRegioes!I1862)/I1862</f>
        <v>#REF!</v>
      </c>
    </row>
    <row r="1863" spans="1:19" x14ac:dyDescent="0.2">
      <c r="A1863" s="5">
        <v>29</v>
      </c>
      <c r="B1863" s="5" t="s">
        <v>1757</v>
      </c>
      <c r="C1863" s="5" t="s">
        <v>7485</v>
      </c>
      <c r="D1863" s="5">
        <v>2906</v>
      </c>
      <c r="E1863" s="5" t="s">
        <v>7486</v>
      </c>
      <c r="F1863" s="5">
        <v>29028</v>
      </c>
      <c r="G1863" s="5" t="s">
        <v>2145</v>
      </c>
      <c r="H1863" s="5" t="s">
        <v>7555</v>
      </c>
      <c r="I1863" s="5">
        <v>2902906</v>
      </c>
      <c r="J1863" s="5" t="s">
        <v>1792</v>
      </c>
      <c r="K1863" s="6">
        <v>290290</v>
      </c>
      <c r="L1863" s="6" t="s">
        <v>7488</v>
      </c>
      <c r="M1863" s="6" t="s">
        <v>7523</v>
      </c>
      <c r="N1863" s="6" t="e">
        <f xml:space="preserve"> SUMIF(#REF!,MunicipioRegioes!I1863,#REF!)</f>
        <v>#REF!</v>
      </c>
      <c r="O1863" s="6" t="str">
        <f t="shared" si="29"/>
        <v>Mun_2902906</v>
      </c>
      <c r="P1863" s="6">
        <v>0</v>
      </c>
      <c r="Q1863" s="6" t="e">
        <f>SUMIF(#REF!,MunicipioRegioes!K1863,#REF!)/K1863</f>
        <v>#REF!</v>
      </c>
      <c r="R1863" s="6" t="e">
        <f>SUMIF(#REF!,MunicipioRegioes!I1863,#REF!)/I1863</f>
        <v>#REF!</v>
      </c>
      <c r="S1863" s="6" t="e">
        <f>SUMIF(#REF!,MunicipioRegioes!I1863)/I1863</f>
        <v>#REF!</v>
      </c>
    </row>
    <row r="1864" spans="1:19" x14ac:dyDescent="0.2">
      <c r="A1864" s="5">
        <v>29</v>
      </c>
      <c r="B1864" s="5" t="s">
        <v>1757</v>
      </c>
      <c r="C1864" s="5" t="s">
        <v>7485</v>
      </c>
      <c r="D1864" s="5">
        <v>2903</v>
      </c>
      <c r="E1864" s="5" t="s">
        <v>7500</v>
      </c>
      <c r="F1864" s="5">
        <v>29009</v>
      </c>
      <c r="G1864" s="5" t="s">
        <v>1924</v>
      </c>
      <c r="H1864" s="5" t="s">
        <v>7556</v>
      </c>
      <c r="I1864" s="5">
        <v>2903003</v>
      </c>
      <c r="J1864" s="5" t="s">
        <v>1793</v>
      </c>
      <c r="K1864" s="6">
        <v>290300</v>
      </c>
      <c r="L1864" s="6" t="s">
        <v>7503</v>
      </c>
      <c r="M1864" s="6" t="s">
        <v>7521</v>
      </c>
      <c r="N1864" s="6" t="e">
        <f xml:space="preserve"> SUMIF(#REF!,MunicipioRegioes!I1864,#REF!)</f>
        <v>#REF!</v>
      </c>
      <c r="O1864" s="6" t="str">
        <f t="shared" si="29"/>
        <v>Mun_2903003</v>
      </c>
      <c r="P1864" s="6">
        <v>0</v>
      </c>
      <c r="Q1864" s="6" t="e">
        <f>SUMIF(#REF!,MunicipioRegioes!K1864,#REF!)/K1864</f>
        <v>#REF!</v>
      </c>
      <c r="R1864" s="6" t="e">
        <f>SUMIF(#REF!,MunicipioRegioes!I1864,#REF!)/I1864</f>
        <v>#REF!</v>
      </c>
      <c r="S1864" s="6" t="e">
        <f>SUMIF(#REF!,MunicipioRegioes!I1864)/I1864</f>
        <v>#REF!</v>
      </c>
    </row>
    <row r="1865" spans="1:19" x14ac:dyDescent="0.2">
      <c r="A1865" s="5">
        <v>29</v>
      </c>
      <c r="B1865" s="5" t="s">
        <v>1757</v>
      </c>
      <c r="C1865" s="5" t="s">
        <v>7485</v>
      </c>
      <c r="D1865" s="5">
        <v>2907</v>
      </c>
      <c r="E1865" s="5" t="s">
        <v>7508</v>
      </c>
      <c r="F1865" s="5">
        <v>29031</v>
      </c>
      <c r="G1865" s="5" t="s">
        <v>7512</v>
      </c>
      <c r="H1865" s="5" t="s">
        <v>7557</v>
      </c>
      <c r="I1865" s="5">
        <v>2903102</v>
      </c>
      <c r="J1865" s="5" t="s">
        <v>1794</v>
      </c>
      <c r="K1865" s="6">
        <v>290310</v>
      </c>
      <c r="L1865" s="6" t="s">
        <v>7510</v>
      </c>
      <c r="M1865" s="6" t="s">
        <v>7514</v>
      </c>
      <c r="N1865" s="6" t="e">
        <f xml:space="preserve"> SUMIF(#REF!,MunicipioRegioes!I1865,#REF!)</f>
        <v>#REF!</v>
      </c>
      <c r="O1865" s="6" t="str">
        <f t="shared" si="29"/>
        <v>Mun_2903102</v>
      </c>
      <c r="P1865" s="6">
        <v>0</v>
      </c>
      <c r="Q1865" s="6" t="e">
        <f>SUMIF(#REF!,MunicipioRegioes!K1865,#REF!)/K1865</f>
        <v>#REF!</v>
      </c>
      <c r="R1865" s="6" t="e">
        <f>SUMIF(#REF!,MunicipioRegioes!I1865,#REF!)/I1865</f>
        <v>#REF!</v>
      </c>
      <c r="S1865" s="6" t="e">
        <f>SUMIF(#REF!,MunicipioRegioes!I1865)/I1865</f>
        <v>#REF!</v>
      </c>
    </row>
    <row r="1866" spans="1:19" x14ac:dyDescent="0.2">
      <c r="A1866" s="5">
        <v>29</v>
      </c>
      <c r="B1866" s="5" t="s">
        <v>1757</v>
      </c>
      <c r="C1866" s="5" t="s">
        <v>7485</v>
      </c>
      <c r="D1866" s="5">
        <v>2901</v>
      </c>
      <c r="E1866" s="5" t="s">
        <v>7527</v>
      </c>
      <c r="F1866" s="5">
        <v>29001</v>
      </c>
      <c r="G1866" s="5" t="s">
        <v>1795</v>
      </c>
      <c r="H1866" s="5" t="s">
        <v>7558</v>
      </c>
      <c r="I1866" s="5">
        <v>2903201</v>
      </c>
      <c r="J1866" s="5" t="s">
        <v>1795</v>
      </c>
      <c r="K1866" s="6">
        <v>290320</v>
      </c>
      <c r="L1866" s="6" t="s">
        <v>7529</v>
      </c>
      <c r="M1866" s="6" t="s">
        <v>7548</v>
      </c>
      <c r="N1866" s="6" t="e">
        <f xml:space="preserve"> SUMIF(#REF!,MunicipioRegioes!I1866,#REF!)</f>
        <v>#REF!</v>
      </c>
      <c r="O1866" s="6" t="str">
        <f t="shared" si="29"/>
        <v>Mun_2903201</v>
      </c>
      <c r="P1866" s="6">
        <v>0</v>
      </c>
      <c r="Q1866" s="6" t="e">
        <f>SUMIF(#REF!,MunicipioRegioes!K1866,#REF!)/K1866</f>
        <v>#REF!</v>
      </c>
      <c r="R1866" s="6" t="e">
        <f>SUMIF(#REF!,MunicipioRegioes!I1866,#REF!)/I1866</f>
        <v>#REF!</v>
      </c>
      <c r="S1866" s="6" t="e">
        <f>SUMIF(#REF!,MunicipioRegioes!I1866)/I1866</f>
        <v>#REF!</v>
      </c>
    </row>
    <row r="1867" spans="1:19" x14ac:dyDescent="0.2">
      <c r="A1867" s="5">
        <v>29</v>
      </c>
      <c r="B1867" s="5" t="s">
        <v>1757</v>
      </c>
      <c r="C1867" s="5" t="s">
        <v>7485</v>
      </c>
      <c r="D1867" s="5">
        <v>2903</v>
      </c>
      <c r="E1867" s="5" t="s">
        <v>7500</v>
      </c>
      <c r="F1867" s="5">
        <v>29009</v>
      </c>
      <c r="G1867" s="5" t="s">
        <v>1924</v>
      </c>
      <c r="H1867" s="5" t="s">
        <v>7559</v>
      </c>
      <c r="I1867" s="5">
        <v>2903235</v>
      </c>
      <c r="J1867" s="5" t="s">
        <v>1796</v>
      </c>
      <c r="K1867" s="6">
        <v>290323</v>
      </c>
      <c r="L1867" s="6" t="s">
        <v>7503</v>
      </c>
      <c r="M1867" s="6" t="s">
        <v>7521</v>
      </c>
      <c r="N1867" s="6" t="e">
        <f xml:space="preserve"> SUMIF(#REF!,MunicipioRegioes!I1867,#REF!)</f>
        <v>#REF!</v>
      </c>
      <c r="O1867" s="6" t="str">
        <f t="shared" si="29"/>
        <v>Mun_2903235</v>
      </c>
      <c r="P1867" s="6">
        <v>0</v>
      </c>
      <c r="Q1867" s="6" t="e">
        <f>SUMIF(#REF!,MunicipioRegioes!K1867,#REF!)/K1867</f>
        <v>#REF!</v>
      </c>
      <c r="R1867" s="6" t="e">
        <f>SUMIF(#REF!,MunicipioRegioes!I1867,#REF!)/I1867</f>
        <v>#REF!</v>
      </c>
      <c r="S1867" s="6" t="e">
        <f>SUMIF(#REF!,MunicipioRegioes!I1867)/I1867</f>
        <v>#REF!</v>
      </c>
    </row>
    <row r="1868" spans="1:19" x14ac:dyDescent="0.2">
      <c r="A1868" s="5">
        <v>29</v>
      </c>
      <c r="B1868" s="5" t="s">
        <v>1757</v>
      </c>
      <c r="C1868" s="5" t="s">
        <v>7485</v>
      </c>
      <c r="D1868" s="5">
        <v>2907</v>
      </c>
      <c r="E1868" s="5" t="s">
        <v>7508</v>
      </c>
      <c r="F1868" s="5">
        <v>29031</v>
      </c>
      <c r="G1868" s="5" t="s">
        <v>7512</v>
      </c>
      <c r="H1868" s="5" t="s">
        <v>7560</v>
      </c>
      <c r="I1868" s="5">
        <v>2903300</v>
      </c>
      <c r="J1868" s="5" t="s">
        <v>5271</v>
      </c>
      <c r="K1868" s="6">
        <v>290330</v>
      </c>
      <c r="L1868" s="6" t="s">
        <v>7510</v>
      </c>
      <c r="M1868" s="6" t="s">
        <v>7514</v>
      </c>
      <c r="N1868" s="6" t="e">
        <f xml:space="preserve"> SUMIF(#REF!,MunicipioRegioes!I1868,#REF!)</f>
        <v>#REF!</v>
      </c>
      <c r="O1868" s="6" t="str">
        <f t="shared" si="29"/>
        <v>Mun_2903300</v>
      </c>
      <c r="P1868" s="6">
        <v>0</v>
      </c>
      <c r="Q1868" s="6" t="e">
        <f>SUMIF(#REF!,MunicipioRegioes!K1868,#REF!)/K1868</f>
        <v>#REF!</v>
      </c>
      <c r="R1868" s="6" t="e">
        <f>SUMIF(#REF!,MunicipioRegioes!I1868,#REF!)/I1868</f>
        <v>#REF!</v>
      </c>
      <c r="S1868" s="6" t="e">
        <f>SUMIF(#REF!,MunicipioRegioes!I1868)/I1868</f>
        <v>#REF!</v>
      </c>
    </row>
    <row r="1869" spans="1:19" x14ac:dyDescent="0.2">
      <c r="A1869" s="5">
        <v>29</v>
      </c>
      <c r="B1869" s="5" t="s">
        <v>1757</v>
      </c>
      <c r="C1869" s="5" t="s">
        <v>7485</v>
      </c>
      <c r="D1869" s="5">
        <v>2904</v>
      </c>
      <c r="E1869" s="5" t="s">
        <v>7494</v>
      </c>
      <c r="F1869" s="5">
        <v>29016</v>
      </c>
      <c r="G1869" s="5" t="s">
        <v>1206</v>
      </c>
      <c r="H1869" s="5" t="s">
        <v>7561</v>
      </c>
      <c r="I1869" s="5">
        <v>2903276</v>
      </c>
      <c r="J1869" s="5" t="s">
        <v>1797</v>
      </c>
      <c r="K1869" s="6">
        <v>290327</v>
      </c>
      <c r="L1869" s="6" t="s">
        <v>7496</v>
      </c>
      <c r="M1869" s="6" t="s">
        <v>7541</v>
      </c>
      <c r="N1869" s="6" t="e">
        <f xml:space="preserve"> SUMIF(#REF!,MunicipioRegioes!I1869,#REF!)</f>
        <v>#REF!</v>
      </c>
      <c r="O1869" s="6" t="str">
        <f t="shared" si="29"/>
        <v>Mun_2903276</v>
      </c>
      <c r="P1869" s="6">
        <v>0</v>
      </c>
      <c r="Q1869" s="6" t="e">
        <f>SUMIF(#REF!,MunicipioRegioes!K1869,#REF!)/K1869</f>
        <v>#REF!</v>
      </c>
      <c r="R1869" s="6" t="e">
        <f>SUMIF(#REF!,MunicipioRegioes!I1869,#REF!)/I1869</f>
        <v>#REF!</v>
      </c>
      <c r="S1869" s="6" t="e">
        <f>SUMIF(#REF!,MunicipioRegioes!I1869)/I1869</f>
        <v>#REF!</v>
      </c>
    </row>
    <row r="1870" spans="1:19" x14ac:dyDescent="0.2">
      <c r="A1870" s="5">
        <v>29</v>
      </c>
      <c r="B1870" s="5" t="s">
        <v>1757</v>
      </c>
      <c r="C1870" s="5" t="s">
        <v>7485</v>
      </c>
      <c r="D1870" s="5">
        <v>2907</v>
      </c>
      <c r="E1870" s="5" t="s">
        <v>7508</v>
      </c>
      <c r="F1870" s="5">
        <v>29031</v>
      </c>
      <c r="G1870" s="5" t="s">
        <v>7512</v>
      </c>
      <c r="H1870" s="5" t="s">
        <v>7562</v>
      </c>
      <c r="I1870" s="5">
        <v>2903409</v>
      </c>
      <c r="J1870" s="5" t="s">
        <v>1798</v>
      </c>
      <c r="K1870" s="6">
        <v>290340</v>
      </c>
      <c r="L1870" s="6" t="s">
        <v>7510</v>
      </c>
      <c r="M1870" s="6" t="s">
        <v>7514</v>
      </c>
      <c r="N1870" s="6" t="e">
        <f xml:space="preserve"> SUMIF(#REF!,MunicipioRegioes!I1870,#REF!)</f>
        <v>#REF!</v>
      </c>
      <c r="O1870" s="6" t="str">
        <f t="shared" si="29"/>
        <v>Mun_2903409</v>
      </c>
      <c r="P1870" s="6">
        <v>0</v>
      </c>
      <c r="Q1870" s="6" t="e">
        <f>SUMIF(#REF!,MunicipioRegioes!K1870,#REF!)/K1870</f>
        <v>#REF!</v>
      </c>
      <c r="R1870" s="6" t="e">
        <f>SUMIF(#REF!,MunicipioRegioes!I1870,#REF!)/I1870</f>
        <v>#REF!</v>
      </c>
      <c r="S1870" s="6" t="e">
        <f>SUMIF(#REF!,MunicipioRegioes!I1870)/I1870</f>
        <v>#REF!</v>
      </c>
    </row>
    <row r="1871" spans="1:19" x14ac:dyDescent="0.2">
      <c r="A1871" s="5">
        <v>29</v>
      </c>
      <c r="B1871" s="5" t="s">
        <v>1757</v>
      </c>
      <c r="C1871" s="5" t="s">
        <v>7485</v>
      </c>
      <c r="D1871" s="5">
        <v>2906</v>
      </c>
      <c r="E1871" s="5" t="s">
        <v>7486</v>
      </c>
      <c r="F1871" s="5">
        <v>29028</v>
      </c>
      <c r="G1871" s="5" t="s">
        <v>2145</v>
      </c>
      <c r="H1871" s="5" t="s">
        <v>7563</v>
      </c>
      <c r="I1871" s="5">
        <v>2903508</v>
      </c>
      <c r="J1871" s="5" t="s">
        <v>1799</v>
      </c>
      <c r="K1871" s="6">
        <v>290350</v>
      </c>
      <c r="L1871" s="6" t="s">
        <v>7488</v>
      </c>
      <c r="M1871" s="6" t="s">
        <v>7523</v>
      </c>
      <c r="N1871" s="6" t="e">
        <f xml:space="preserve"> SUMIF(#REF!,MunicipioRegioes!I1871,#REF!)</f>
        <v>#REF!</v>
      </c>
      <c r="O1871" s="6" t="str">
        <f t="shared" si="29"/>
        <v>Mun_2903508</v>
      </c>
      <c r="P1871" s="6">
        <v>0</v>
      </c>
      <c r="Q1871" s="6" t="e">
        <f>SUMIF(#REF!,MunicipioRegioes!K1871,#REF!)/K1871</f>
        <v>#REF!</v>
      </c>
      <c r="R1871" s="6" t="e">
        <f>SUMIF(#REF!,MunicipioRegioes!I1871,#REF!)/I1871</f>
        <v>#REF!</v>
      </c>
      <c r="S1871" s="6" t="e">
        <f>SUMIF(#REF!,MunicipioRegioes!I1871)/I1871</f>
        <v>#REF!</v>
      </c>
    </row>
    <row r="1872" spans="1:19" x14ac:dyDescent="0.2">
      <c r="A1872" s="5">
        <v>29</v>
      </c>
      <c r="B1872" s="5" t="s">
        <v>1757</v>
      </c>
      <c r="C1872" s="5" t="s">
        <v>7485</v>
      </c>
      <c r="D1872" s="5">
        <v>2904</v>
      </c>
      <c r="E1872" s="5" t="s">
        <v>7494</v>
      </c>
      <c r="F1872" s="5">
        <v>29016</v>
      </c>
      <c r="G1872" s="5" t="s">
        <v>1206</v>
      </c>
      <c r="H1872" s="5" t="s">
        <v>7564</v>
      </c>
      <c r="I1872" s="5">
        <v>2903607</v>
      </c>
      <c r="J1872" s="5" t="s">
        <v>1800</v>
      </c>
      <c r="K1872" s="6">
        <v>290360</v>
      </c>
      <c r="L1872" s="6" t="s">
        <v>7496</v>
      </c>
      <c r="M1872" s="6" t="s">
        <v>7541</v>
      </c>
      <c r="N1872" s="6" t="e">
        <f xml:space="preserve"> SUMIF(#REF!,MunicipioRegioes!I1872,#REF!)</f>
        <v>#REF!</v>
      </c>
      <c r="O1872" s="6" t="str">
        <f t="shared" si="29"/>
        <v>Mun_2903607</v>
      </c>
      <c r="P1872" s="6">
        <v>0</v>
      </c>
      <c r="Q1872" s="6" t="e">
        <f>SUMIF(#REF!,MunicipioRegioes!K1872,#REF!)/K1872</f>
        <v>#REF!</v>
      </c>
      <c r="R1872" s="6" t="e">
        <f>SUMIF(#REF!,MunicipioRegioes!I1872,#REF!)/I1872</f>
        <v>#REF!</v>
      </c>
      <c r="S1872" s="6" t="e">
        <f>SUMIF(#REF!,MunicipioRegioes!I1872)/I1872</f>
        <v>#REF!</v>
      </c>
    </row>
    <row r="1873" spans="1:19" x14ac:dyDescent="0.2">
      <c r="A1873" s="5">
        <v>29</v>
      </c>
      <c r="B1873" s="5" t="s">
        <v>1757</v>
      </c>
      <c r="C1873" s="5" t="s">
        <v>7485</v>
      </c>
      <c r="D1873" s="5">
        <v>2906</v>
      </c>
      <c r="E1873" s="5" t="s">
        <v>7486</v>
      </c>
      <c r="F1873" s="5">
        <v>29028</v>
      </c>
      <c r="G1873" s="5" t="s">
        <v>2145</v>
      </c>
      <c r="H1873" s="5" t="s">
        <v>7565</v>
      </c>
      <c r="I1873" s="5">
        <v>2903706</v>
      </c>
      <c r="J1873" s="5" t="s">
        <v>1801</v>
      </c>
      <c r="K1873" s="6">
        <v>290370</v>
      </c>
      <c r="L1873" s="6" t="s">
        <v>7488</v>
      </c>
      <c r="M1873" s="6" t="s">
        <v>7523</v>
      </c>
      <c r="N1873" s="6" t="e">
        <f xml:space="preserve"> SUMIF(#REF!,MunicipioRegioes!I1873,#REF!)</f>
        <v>#REF!</v>
      </c>
      <c r="O1873" s="6" t="str">
        <f t="shared" si="29"/>
        <v>Mun_2903706</v>
      </c>
      <c r="P1873" s="6">
        <v>0</v>
      </c>
      <c r="Q1873" s="6" t="e">
        <f>SUMIF(#REF!,MunicipioRegioes!K1873,#REF!)/K1873</f>
        <v>#REF!</v>
      </c>
      <c r="R1873" s="6" t="e">
        <f>SUMIF(#REF!,MunicipioRegioes!I1873,#REF!)/I1873</f>
        <v>#REF!</v>
      </c>
      <c r="S1873" s="6" t="e">
        <f>SUMIF(#REF!,MunicipioRegioes!I1873)/I1873</f>
        <v>#REF!</v>
      </c>
    </row>
    <row r="1874" spans="1:19" x14ac:dyDescent="0.2">
      <c r="A1874" s="5">
        <v>29</v>
      </c>
      <c r="B1874" s="5" t="s">
        <v>1757</v>
      </c>
      <c r="C1874" s="5" t="s">
        <v>7485</v>
      </c>
      <c r="D1874" s="5">
        <v>2903</v>
      </c>
      <c r="E1874" s="5" t="s">
        <v>7500</v>
      </c>
      <c r="F1874" s="5">
        <v>29011</v>
      </c>
      <c r="G1874" s="5" t="s">
        <v>1926</v>
      </c>
      <c r="H1874" s="5" t="s">
        <v>7566</v>
      </c>
      <c r="I1874" s="5">
        <v>2903805</v>
      </c>
      <c r="J1874" s="5" t="s">
        <v>1802</v>
      </c>
      <c r="K1874" s="6">
        <v>290380</v>
      </c>
      <c r="L1874" s="6" t="s">
        <v>7503</v>
      </c>
      <c r="M1874" s="6" t="s">
        <v>7550</v>
      </c>
      <c r="N1874" s="6" t="e">
        <f xml:space="preserve"> SUMIF(#REF!,MunicipioRegioes!I1874,#REF!)</f>
        <v>#REF!</v>
      </c>
      <c r="O1874" s="6" t="str">
        <f t="shared" si="29"/>
        <v>Mun_2903805</v>
      </c>
      <c r="P1874" s="6">
        <v>0</v>
      </c>
      <c r="Q1874" s="6" t="e">
        <f>SUMIF(#REF!,MunicipioRegioes!K1874,#REF!)/K1874</f>
        <v>#REF!</v>
      </c>
      <c r="R1874" s="6" t="e">
        <f>SUMIF(#REF!,MunicipioRegioes!I1874,#REF!)/I1874</f>
        <v>#REF!</v>
      </c>
      <c r="S1874" s="6" t="e">
        <f>SUMIF(#REF!,MunicipioRegioes!I1874)/I1874</f>
        <v>#REF!</v>
      </c>
    </row>
    <row r="1875" spans="1:19" x14ac:dyDescent="0.2">
      <c r="A1875" s="5">
        <v>29</v>
      </c>
      <c r="B1875" s="5" t="s">
        <v>1757</v>
      </c>
      <c r="C1875" s="5" t="s">
        <v>7485</v>
      </c>
      <c r="D1875" s="5">
        <v>2902</v>
      </c>
      <c r="E1875" s="5" t="s">
        <v>7490</v>
      </c>
      <c r="F1875" s="5">
        <v>29007</v>
      </c>
      <c r="G1875" s="5" t="s">
        <v>1803</v>
      </c>
      <c r="H1875" s="5" t="s">
        <v>7567</v>
      </c>
      <c r="I1875" s="5">
        <v>2903904</v>
      </c>
      <c r="J1875" s="5" t="s">
        <v>1803</v>
      </c>
      <c r="K1875" s="6">
        <v>290390</v>
      </c>
      <c r="L1875" s="6" t="s">
        <v>7492</v>
      </c>
      <c r="M1875" s="6" t="s">
        <v>7568</v>
      </c>
      <c r="N1875" s="6" t="e">
        <f xml:space="preserve"> SUMIF(#REF!,MunicipioRegioes!I1875,#REF!)</f>
        <v>#REF!</v>
      </c>
      <c r="O1875" s="6" t="str">
        <f t="shared" si="29"/>
        <v>Mun_2903904</v>
      </c>
      <c r="P1875" s="6">
        <v>0</v>
      </c>
      <c r="Q1875" s="6" t="e">
        <f>SUMIF(#REF!,MunicipioRegioes!K1875,#REF!)/K1875</f>
        <v>#REF!</v>
      </c>
      <c r="R1875" s="6" t="e">
        <f>SUMIF(#REF!,MunicipioRegioes!I1875,#REF!)/I1875</f>
        <v>#REF!</v>
      </c>
      <c r="S1875" s="6" t="e">
        <f>SUMIF(#REF!,MunicipioRegioes!I1875)/I1875</f>
        <v>#REF!</v>
      </c>
    </row>
    <row r="1876" spans="1:19" x14ac:dyDescent="0.2">
      <c r="A1876" s="5">
        <v>29</v>
      </c>
      <c r="B1876" s="5" t="s">
        <v>1757</v>
      </c>
      <c r="C1876" s="5" t="s">
        <v>7485</v>
      </c>
      <c r="D1876" s="5">
        <v>2906</v>
      </c>
      <c r="E1876" s="5" t="s">
        <v>7486</v>
      </c>
      <c r="F1876" s="5">
        <v>29028</v>
      </c>
      <c r="G1876" s="5" t="s">
        <v>2145</v>
      </c>
      <c r="H1876" s="5" t="s">
        <v>7569</v>
      </c>
      <c r="I1876" s="5">
        <v>2903953</v>
      </c>
      <c r="J1876" s="5" t="s">
        <v>1804</v>
      </c>
      <c r="K1876" s="6">
        <v>290395</v>
      </c>
      <c r="L1876" s="6" t="s">
        <v>7488</v>
      </c>
      <c r="M1876" s="6" t="s">
        <v>7523</v>
      </c>
      <c r="N1876" s="6" t="e">
        <f xml:space="preserve"> SUMIF(#REF!,MunicipioRegioes!I1876,#REF!)</f>
        <v>#REF!</v>
      </c>
      <c r="O1876" s="6" t="str">
        <f t="shared" si="29"/>
        <v>Mun_2903953</v>
      </c>
      <c r="P1876" s="6">
        <v>0</v>
      </c>
      <c r="Q1876" s="6" t="e">
        <f>SUMIF(#REF!,MunicipioRegioes!K1876,#REF!)/K1876</f>
        <v>#REF!</v>
      </c>
      <c r="R1876" s="6" t="e">
        <f>SUMIF(#REF!,MunicipioRegioes!I1876,#REF!)/I1876</f>
        <v>#REF!</v>
      </c>
      <c r="S1876" s="6" t="e">
        <f>SUMIF(#REF!,MunicipioRegioes!I1876)/I1876</f>
        <v>#REF!</v>
      </c>
    </row>
    <row r="1877" spans="1:19" x14ac:dyDescent="0.2">
      <c r="A1877" s="5">
        <v>29</v>
      </c>
      <c r="B1877" s="5" t="s">
        <v>1757</v>
      </c>
      <c r="C1877" s="5" t="s">
        <v>7485</v>
      </c>
      <c r="D1877" s="5">
        <v>2906</v>
      </c>
      <c r="E1877" s="5" t="s">
        <v>7486</v>
      </c>
      <c r="F1877" s="5">
        <v>29023</v>
      </c>
      <c r="G1877" s="5" t="s">
        <v>2104</v>
      </c>
      <c r="H1877" s="5" t="s">
        <v>7570</v>
      </c>
      <c r="I1877" s="5">
        <v>2904001</v>
      </c>
      <c r="J1877" s="5" t="s">
        <v>1805</v>
      </c>
      <c r="K1877" s="6">
        <v>290400</v>
      </c>
      <c r="L1877" s="6" t="s">
        <v>7488</v>
      </c>
      <c r="M1877" s="6" t="s">
        <v>7489</v>
      </c>
      <c r="N1877" s="6" t="e">
        <f xml:space="preserve"> SUMIF(#REF!,MunicipioRegioes!I1877,#REF!)</f>
        <v>#REF!</v>
      </c>
      <c r="O1877" s="6" t="str">
        <f t="shared" si="29"/>
        <v>Mun_2904001</v>
      </c>
      <c r="P1877" s="6">
        <v>0</v>
      </c>
      <c r="Q1877" s="6" t="e">
        <f>SUMIF(#REF!,MunicipioRegioes!K1877,#REF!)/K1877</f>
        <v>#REF!</v>
      </c>
      <c r="R1877" s="6" t="e">
        <f>SUMIF(#REF!,MunicipioRegioes!I1877,#REF!)/I1877</f>
        <v>#REF!</v>
      </c>
      <c r="S1877" s="6" t="e">
        <f>SUMIF(#REF!,MunicipioRegioes!I1877)/I1877</f>
        <v>#REF!</v>
      </c>
    </row>
    <row r="1878" spans="1:19" x14ac:dyDescent="0.2">
      <c r="A1878" s="5">
        <v>29</v>
      </c>
      <c r="B1878" s="5" t="s">
        <v>1757</v>
      </c>
      <c r="C1878" s="5" t="s">
        <v>7485</v>
      </c>
      <c r="D1878" s="5">
        <v>2906</v>
      </c>
      <c r="E1878" s="5" t="s">
        <v>7486</v>
      </c>
      <c r="F1878" s="5">
        <v>29023</v>
      </c>
      <c r="G1878" s="5" t="s">
        <v>2104</v>
      </c>
      <c r="H1878" s="5" t="s">
        <v>7571</v>
      </c>
      <c r="I1878" s="5">
        <v>2904050</v>
      </c>
      <c r="J1878" s="5" t="s">
        <v>177</v>
      </c>
      <c r="K1878" s="6">
        <v>290405</v>
      </c>
      <c r="L1878" s="6" t="s">
        <v>7488</v>
      </c>
      <c r="M1878" s="6" t="s">
        <v>7489</v>
      </c>
      <c r="N1878" s="6" t="e">
        <f xml:space="preserve"> SUMIF(#REF!,MunicipioRegioes!I1878,#REF!)</f>
        <v>#REF!</v>
      </c>
      <c r="O1878" s="6" t="str">
        <f t="shared" si="29"/>
        <v>Mun_2904050</v>
      </c>
      <c r="P1878" s="6">
        <v>0</v>
      </c>
      <c r="Q1878" s="6" t="e">
        <f>SUMIF(#REF!,MunicipioRegioes!K1878,#REF!)/K1878</f>
        <v>#REF!</v>
      </c>
      <c r="R1878" s="6" t="e">
        <f>SUMIF(#REF!,MunicipioRegioes!I1878,#REF!)/I1878</f>
        <v>#REF!</v>
      </c>
      <c r="S1878" s="6" t="e">
        <f>SUMIF(#REF!,MunicipioRegioes!I1878)/I1878</f>
        <v>#REF!</v>
      </c>
    </row>
    <row r="1879" spans="1:19" x14ac:dyDescent="0.2">
      <c r="A1879" s="5">
        <v>29</v>
      </c>
      <c r="B1879" s="5" t="s">
        <v>1757</v>
      </c>
      <c r="C1879" s="5" t="s">
        <v>7485</v>
      </c>
      <c r="D1879" s="5">
        <v>2906</v>
      </c>
      <c r="E1879" s="5" t="s">
        <v>7486</v>
      </c>
      <c r="F1879" s="5">
        <v>29022</v>
      </c>
      <c r="G1879" s="5" t="s">
        <v>1806</v>
      </c>
      <c r="H1879" s="5" t="s">
        <v>7572</v>
      </c>
      <c r="I1879" s="5">
        <v>2904100</v>
      </c>
      <c r="J1879" s="5" t="s">
        <v>1806</v>
      </c>
      <c r="K1879" s="6">
        <v>290410</v>
      </c>
      <c r="L1879" s="6" t="s">
        <v>7488</v>
      </c>
      <c r="M1879" s="6" t="s">
        <v>7573</v>
      </c>
      <c r="N1879" s="6" t="e">
        <f xml:space="preserve"> SUMIF(#REF!,MunicipioRegioes!I1879,#REF!)</f>
        <v>#REF!</v>
      </c>
      <c r="O1879" s="6" t="str">
        <f t="shared" si="29"/>
        <v>Mun_2904100</v>
      </c>
      <c r="P1879" s="6">
        <v>0</v>
      </c>
      <c r="Q1879" s="6" t="e">
        <f>SUMIF(#REF!,MunicipioRegioes!K1879,#REF!)/K1879</f>
        <v>#REF!</v>
      </c>
      <c r="R1879" s="6" t="e">
        <f>SUMIF(#REF!,MunicipioRegioes!I1879,#REF!)/I1879</f>
        <v>#REF!</v>
      </c>
      <c r="S1879" s="6" t="e">
        <f>SUMIF(#REF!,MunicipioRegioes!I1879)/I1879</f>
        <v>#REF!</v>
      </c>
    </row>
    <row r="1880" spans="1:19" x14ac:dyDescent="0.2">
      <c r="A1880" s="5">
        <v>29</v>
      </c>
      <c r="B1880" s="5" t="s">
        <v>1757</v>
      </c>
      <c r="C1880" s="5" t="s">
        <v>7485</v>
      </c>
      <c r="D1880" s="5">
        <v>2906</v>
      </c>
      <c r="E1880" s="5" t="s">
        <v>7486</v>
      </c>
      <c r="F1880" s="5">
        <v>29022</v>
      </c>
      <c r="G1880" s="5" t="s">
        <v>1806</v>
      </c>
      <c r="H1880" s="5" t="s">
        <v>7574</v>
      </c>
      <c r="I1880" s="5">
        <v>2904209</v>
      </c>
      <c r="J1880" s="5" t="s">
        <v>1807</v>
      </c>
      <c r="K1880" s="6">
        <v>290420</v>
      </c>
      <c r="L1880" s="6" t="s">
        <v>7488</v>
      </c>
      <c r="M1880" s="6" t="s">
        <v>7573</v>
      </c>
      <c r="N1880" s="6" t="e">
        <f xml:space="preserve"> SUMIF(#REF!,MunicipioRegioes!I1880,#REF!)</f>
        <v>#REF!</v>
      </c>
      <c r="O1880" s="6" t="str">
        <f t="shared" si="29"/>
        <v>Mun_2904209</v>
      </c>
      <c r="P1880" s="6">
        <v>0</v>
      </c>
      <c r="Q1880" s="6" t="e">
        <f>SUMIF(#REF!,MunicipioRegioes!K1880,#REF!)/K1880</f>
        <v>#REF!</v>
      </c>
      <c r="R1880" s="6" t="e">
        <f>SUMIF(#REF!,MunicipioRegioes!I1880,#REF!)/I1880</f>
        <v>#REF!</v>
      </c>
      <c r="S1880" s="6" t="e">
        <f>SUMIF(#REF!,MunicipioRegioes!I1880)/I1880</f>
        <v>#REF!</v>
      </c>
    </row>
    <row r="1881" spans="1:19" x14ac:dyDescent="0.2">
      <c r="A1881" s="5">
        <v>29</v>
      </c>
      <c r="B1881" s="5" t="s">
        <v>1757</v>
      </c>
      <c r="C1881" s="5" t="s">
        <v>7485</v>
      </c>
      <c r="D1881" s="5">
        <v>2906</v>
      </c>
      <c r="E1881" s="5" t="s">
        <v>7486</v>
      </c>
      <c r="F1881" s="5">
        <v>29024</v>
      </c>
      <c r="G1881" s="5" t="s">
        <v>1961</v>
      </c>
      <c r="H1881" s="5" t="s">
        <v>7575</v>
      </c>
      <c r="I1881" s="5">
        <v>2904308</v>
      </c>
      <c r="J1881" s="5" t="s">
        <v>1808</v>
      </c>
      <c r="K1881" s="6">
        <v>290430</v>
      </c>
      <c r="L1881" s="6" t="s">
        <v>7488</v>
      </c>
      <c r="M1881" s="6" t="s">
        <v>7506</v>
      </c>
      <c r="N1881" s="6" t="e">
        <f xml:space="preserve"> SUMIF(#REF!,MunicipioRegioes!I1881,#REF!)</f>
        <v>#REF!</v>
      </c>
      <c r="O1881" s="6" t="str">
        <f t="shared" si="29"/>
        <v>Mun_2904308</v>
      </c>
      <c r="P1881" s="6">
        <v>0</v>
      </c>
      <c r="Q1881" s="6" t="e">
        <f>SUMIF(#REF!,MunicipioRegioes!K1881,#REF!)/K1881</f>
        <v>#REF!</v>
      </c>
      <c r="R1881" s="6" t="e">
        <f>SUMIF(#REF!,MunicipioRegioes!I1881,#REF!)/I1881</f>
        <v>#REF!</v>
      </c>
      <c r="S1881" s="6" t="e">
        <f>SUMIF(#REF!,MunicipioRegioes!I1881)/I1881</f>
        <v>#REF!</v>
      </c>
    </row>
    <row r="1882" spans="1:19" x14ac:dyDescent="0.2">
      <c r="A1882" s="5">
        <v>29</v>
      </c>
      <c r="B1882" s="5" t="s">
        <v>1757</v>
      </c>
      <c r="C1882" s="5" t="s">
        <v>7485</v>
      </c>
      <c r="D1882" s="5">
        <v>2901</v>
      </c>
      <c r="E1882" s="5" t="s">
        <v>7527</v>
      </c>
      <c r="F1882" s="5">
        <v>29002</v>
      </c>
      <c r="G1882" s="5" t="s">
        <v>1866</v>
      </c>
      <c r="H1882" s="5" t="s">
        <v>7576</v>
      </c>
      <c r="I1882" s="5">
        <v>2904407</v>
      </c>
      <c r="J1882" s="5" t="s">
        <v>1809</v>
      </c>
      <c r="K1882" s="6">
        <v>290440</v>
      </c>
      <c r="L1882" s="6" t="s">
        <v>7529</v>
      </c>
      <c r="M1882" s="6" t="s">
        <v>7530</v>
      </c>
      <c r="N1882" s="6" t="e">
        <f xml:space="preserve"> SUMIF(#REF!,MunicipioRegioes!I1882,#REF!)</f>
        <v>#REF!</v>
      </c>
      <c r="O1882" s="6" t="str">
        <f t="shared" si="29"/>
        <v>Mun_2904407</v>
      </c>
      <c r="P1882" s="6">
        <v>0</v>
      </c>
      <c r="Q1882" s="6" t="e">
        <f>SUMIF(#REF!,MunicipioRegioes!K1882,#REF!)/K1882</f>
        <v>#REF!</v>
      </c>
      <c r="R1882" s="6" t="e">
        <f>SUMIF(#REF!,MunicipioRegioes!I1882,#REF!)/I1882</f>
        <v>#REF!</v>
      </c>
      <c r="S1882" s="6" t="e">
        <f>SUMIF(#REF!,MunicipioRegioes!I1882)/I1882</f>
        <v>#REF!</v>
      </c>
    </row>
    <row r="1883" spans="1:19" x14ac:dyDescent="0.2">
      <c r="A1883" s="5">
        <v>29</v>
      </c>
      <c r="B1883" s="5" t="s">
        <v>1757</v>
      </c>
      <c r="C1883" s="5" t="s">
        <v>7485</v>
      </c>
      <c r="D1883" s="5">
        <v>2906</v>
      </c>
      <c r="E1883" s="5" t="s">
        <v>7486</v>
      </c>
      <c r="F1883" s="5">
        <v>29022</v>
      </c>
      <c r="G1883" s="5" t="s">
        <v>1806</v>
      </c>
      <c r="H1883" s="5" t="s">
        <v>7577</v>
      </c>
      <c r="I1883" s="5">
        <v>2904506</v>
      </c>
      <c r="J1883" s="5" t="s">
        <v>1810</v>
      </c>
      <c r="K1883" s="6">
        <v>290450</v>
      </c>
      <c r="L1883" s="6" t="s">
        <v>7488</v>
      </c>
      <c r="M1883" s="6" t="s">
        <v>7573</v>
      </c>
      <c r="N1883" s="6" t="e">
        <f xml:space="preserve"> SUMIF(#REF!,MunicipioRegioes!I1883,#REF!)</f>
        <v>#REF!</v>
      </c>
      <c r="O1883" s="6" t="str">
        <f t="shared" si="29"/>
        <v>Mun_2904506</v>
      </c>
      <c r="P1883" s="6">
        <v>0</v>
      </c>
      <c r="Q1883" s="6" t="e">
        <f>SUMIF(#REF!,MunicipioRegioes!K1883,#REF!)/K1883</f>
        <v>#REF!</v>
      </c>
      <c r="R1883" s="6" t="e">
        <f>SUMIF(#REF!,MunicipioRegioes!I1883,#REF!)/I1883</f>
        <v>#REF!</v>
      </c>
      <c r="S1883" s="6" t="e">
        <f>SUMIF(#REF!,MunicipioRegioes!I1883)/I1883</f>
        <v>#REF!</v>
      </c>
    </row>
    <row r="1884" spans="1:19" x14ac:dyDescent="0.2">
      <c r="A1884" s="5">
        <v>29</v>
      </c>
      <c r="B1884" s="5" t="s">
        <v>1757</v>
      </c>
      <c r="C1884" s="5" t="s">
        <v>7485</v>
      </c>
      <c r="D1884" s="5">
        <v>2906</v>
      </c>
      <c r="E1884" s="5" t="s">
        <v>7486</v>
      </c>
      <c r="F1884" s="5">
        <v>29027</v>
      </c>
      <c r="G1884" s="5" t="s">
        <v>1811</v>
      </c>
      <c r="H1884" s="5" t="s">
        <v>7578</v>
      </c>
      <c r="I1884" s="5">
        <v>2904605</v>
      </c>
      <c r="J1884" s="5" t="s">
        <v>1811</v>
      </c>
      <c r="K1884" s="6">
        <v>290460</v>
      </c>
      <c r="L1884" s="6" t="s">
        <v>7488</v>
      </c>
      <c r="M1884" s="6" t="s">
        <v>7539</v>
      </c>
      <c r="N1884" s="6" t="e">
        <f xml:space="preserve"> SUMIF(#REF!,MunicipioRegioes!I1884,#REF!)</f>
        <v>#REF!</v>
      </c>
      <c r="O1884" s="6" t="str">
        <f t="shared" si="29"/>
        <v>Mun_2904605</v>
      </c>
      <c r="P1884" s="6">
        <v>0</v>
      </c>
      <c r="Q1884" s="6" t="e">
        <f>SUMIF(#REF!,MunicipioRegioes!K1884,#REF!)/K1884</f>
        <v>#REF!</v>
      </c>
      <c r="R1884" s="6" t="e">
        <f>SUMIF(#REF!,MunicipioRegioes!I1884,#REF!)/I1884</f>
        <v>#REF!</v>
      </c>
      <c r="S1884" s="6" t="e">
        <f>SUMIF(#REF!,MunicipioRegioes!I1884)/I1884</f>
        <v>#REF!</v>
      </c>
    </row>
    <row r="1885" spans="1:19" x14ac:dyDescent="0.2">
      <c r="A1885" s="5">
        <v>29</v>
      </c>
      <c r="B1885" s="5" t="s">
        <v>1757</v>
      </c>
      <c r="C1885" s="5" t="s">
        <v>7485</v>
      </c>
      <c r="D1885" s="5">
        <v>2907</v>
      </c>
      <c r="E1885" s="5" t="s">
        <v>7508</v>
      </c>
      <c r="F1885" s="5">
        <v>29031</v>
      </c>
      <c r="G1885" s="5" t="s">
        <v>7512</v>
      </c>
      <c r="H1885" s="5" t="s">
        <v>7579</v>
      </c>
      <c r="I1885" s="5">
        <v>2904704</v>
      </c>
      <c r="J1885" s="5" t="s">
        <v>1812</v>
      </c>
      <c r="K1885" s="6">
        <v>290470</v>
      </c>
      <c r="L1885" s="6" t="s">
        <v>7510</v>
      </c>
      <c r="M1885" s="6" t="s">
        <v>7514</v>
      </c>
      <c r="N1885" s="6" t="e">
        <f xml:space="preserve"> SUMIF(#REF!,MunicipioRegioes!I1885,#REF!)</f>
        <v>#REF!</v>
      </c>
      <c r="O1885" s="6" t="str">
        <f t="shared" si="29"/>
        <v>Mun_2904704</v>
      </c>
      <c r="P1885" s="6">
        <v>0</v>
      </c>
      <c r="Q1885" s="6" t="e">
        <f>SUMIF(#REF!,MunicipioRegioes!K1885,#REF!)/K1885</f>
        <v>#REF!</v>
      </c>
      <c r="R1885" s="6" t="e">
        <f>SUMIF(#REF!,MunicipioRegioes!I1885,#REF!)/I1885</f>
        <v>#REF!</v>
      </c>
      <c r="S1885" s="6" t="e">
        <f>SUMIF(#REF!,MunicipioRegioes!I1885)/I1885</f>
        <v>#REF!</v>
      </c>
    </row>
    <row r="1886" spans="1:19" x14ac:dyDescent="0.2">
      <c r="A1886" s="5">
        <v>29</v>
      </c>
      <c r="B1886" s="5" t="s">
        <v>1757</v>
      </c>
      <c r="C1886" s="5" t="s">
        <v>7485</v>
      </c>
      <c r="D1886" s="5">
        <v>2902</v>
      </c>
      <c r="E1886" s="5" t="s">
        <v>7490</v>
      </c>
      <c r="F1886" s="5">
        <v>29006</v>
      </c>
      <c r="G1886" s="5" t="s">
        <v>1790</v>
      </c>
      <c r="H1886" s="5" t="s">
        <v>7580</v>
      </c>
      <c r="I1886" s="5">
        <v>2904753</v>
      </c>
      <c r="J1886" s="5" t="s">
        <v>1813</v>
      </c>
      <c r="K1886" s="6">
        <v>290475</v>
      </c>
      <c r="L1886" s="6" t="s">
        <v>7492</v>
      </c>
      <c r="M1886" s="6" t="s">
        <v>7553</v>
      </c>
      <c r="N1886" s="6" t="e">
        <f xml:space="preserve"> SUMIF(#REF!,MunicipioRegioes!I1886,#REF!)</f>
        <v>#REF!</v>
      </c>
      <c r="O1886" s="6" t="str">
        <f t="shared" si="29"/>
        <v>Mun_2904753</v>
      </c>
      <c r="P1886" s="6">
        <v>0</v>
      </c>
      <c r="Q1886" s="6" t="e">
        <f>SUMIF(#REF!,MunicipioRegioes!K1886,#REF!)/K1886</f>
        <v>#REF!</v>
      </c>
      <c r="R1886" s="6" t="e">
        <f>SUMIF(#REF!,MunicipioRegioes!I1886,#REF!)/I1886</f>
        <v>#REF!</v>
      </c>
      <c r="S1886" s="6" t="e">
        <f>SUMIF(#REF!,MunicipioRegioes!I1886)/I1886</f>
        <v>#REF!</v>
      </c>
    </row>
    <row r="1887" spans="1:19" x14ac:dyDescent="0.2">
      <c r="A1887" s="5">
        <v>29</v>
      </c>
      <c r="B1887" s="5" t="s">
        <v>1757</v>
      </c>
      <c r="C1887" s="5" t="s">
        <v>7485</v>
      </c>
      <c r="D1887" s="5">
        <v>2906</v>
      </c>
      <c r="E1887" s="5" t="s">
        <v>7486</v>
      </c>
      <c r="F1887" s="5">
        <v>29028</v>
      </c>
      <c r="G1887" s="5" t="s">
        <v>2145</v>
      </c>
      <c r="H1887" s="5" t="s">
        <v>7581</v>
      </c>
      <c r="I1887" s="5">
        <v>2904803</v>
      </c>
      <c r="J1887" s="5" t="s">
        <v>1814</v>
      </c>
      <c r="K1887" s="6">
        <v>290480</v>
      </c>
      <c r="L1887" s="6" t="s">
        <v>7488</v>
      </c>
      <c r="M1887" s="6" t="s">
        <v>7523</v>
      </c>
      <c r="N1887" s="6" t="e">
        <f xml:space="preserve"> SUMIF(#REF!,MunicipioRegioes!I1887,#REF!)</f>
        <v>#REF!</v>
      </c>
      <c r="O1887" s="6" t="str">
        <f t="shared" si="29"/>
        <v>Mun_2904803</v>
      </c>
      <c r="P1887" s="6">
        <v>0</v>
      </c>
      <c r="Q1887" s="6" t="e">
        <f>SUMIF(#REF!,MunicipioRegioes!K1887,#REF!)/K1887</f>
        <v>#REF!</v>
      </c>
      <c r="R1887" s="6" t="e">
        <f>SUMIF(#REF!,MunicipioRegioes!I1887,#REF!)/I1887</f>
        <v>#REF!</v>
      </c>
      <c r="S1887" s="6" t="e">
        <f>SUMIF(#REF!,MunicipioRegioes!I1887)/I1887</f>
        <v>#REF!</v>
      </c>
    </row>
    <row r="1888" spans="1:19" x14ac:dyDescent="0.2">
      <c r="A1888" s="5">
        <v>29</v>
      </c>
      <c r="B1888" s="5" t="s">
        <v>1757</v>
      </c>
      <c r="C1888" s="5" t="s">
        <v>7485</v>
      </c>
      <c r="D1888" s="5">
        <v>2905</v>
      </c>
      <c r="E1888" s="5" t="s">
        <v>7516</v>
      </c>
      <c r="F1888" s="5">
        <v>29020</v>
      </c>
      <c r="G1888" s="5" t="s">
        <v>2087</v>
      </c>
      <c r="H1888" s="5" t="s">
        <v>7582</v>
      </c>
      <c r="I1888" s="5">
        <v>2904852</v>
      </c>
      <c r="J1888" s="5" t="s">
        <v>1815</v>
      </c>
      <c r="K1888" s="6">
        <v>290485</v>
      </c>
      <c r="L1888" s="6" t="s">
        <v>7518</v>
      </c>
      <c r="M1888" s="6" t="s">
        <v>7545</v>
      </c>
      <c r="N1888" s="6" t="e">
        <f xml:space="preserve"> SUMIF(#REF!,MunicipioRegioes!I1888,#REF!)</f>
        <v>#REF!</v>
      </c>
      <c r="O1888" s="6" t="str">
        <f t="shared" si="29"/>
        <v>Mun_2904852</v>
      </c>
      <c r="P1888" s="6">
        <v>0</v>
      </c>
      <c r="Q1888" s="6" t="e">
        <f>SUMIF(#REF!,MunicipioRegioes!K1888,#REF!)/K1888</f>
        <v>#REF!</v>
      </c>
      <c r="R1888" s="6" t="e">
        <f>SUMIF(#REF!,MunicipioRegioes!I1888,#REF!)/I1888</f>
        <v>#REF!</v>
      </c>
      <c r="S1888" s="6" t="e">
        <f>SUMIF(#REF!,MunicipioRegioes!I1888)/I1888</f>
        <v>#REF!</v>
      </c>
    </row>
    <row r="1889" spans="1:19" x14ac:dyDescent="0.2">
      <c r="A1889" s="5">
        <v>29</v>
      </c>
      <c r="B1889" s="5" t="s">
        <v>1757</v>
      </c>
      <c r="C1889" s="5" t="s">
        <v>7485</v>
      </c>
      <c r="D1889" s="5">
        <v>2905</v>
      </c>
      <c r="E1889" s="5" t="s">
        <v>7516</v>
      </c>
      <c r="F1889" s="5">
        <v>29020</v>
      </c>
      <c r="G1889" s="5" t="s">
        <v>2087</v>
      </c>
      <c r="H1889" s="5" t="s">
        <v>7583</v>
      </c>
      <c r="I1889" s="5">
        <v>2904902</v>
      </c>
      <c r="J1889" s="5" t="s">
        <v>1816</v>
      </c>
      <c r="K1889" s="6">
        <v>290490</v>
      </c>
      <c r="L1889" s="6" t="s">
        <v>7518</v>
      </c>
      <c r="M1889" s="6" t="s">
        <v>7545</v>
      </c>
      <c r="N1889" s="6" t="e">
        <f xml:space="preserve"> SUMIF(#REF!,MunicipioRegioes!I1889,#REF!)</f>
        <v>#REF!</v>
      </c>
      <c r="O1889" s="6" t="str">
        <f t="shared" si="29"/>
        <v>Mun_2904902</v>
      </c>
      <c r="P1889" s="6">
        <v>0</v>
      </c>
      <c r="Q1889" s="6" t="e">
        <f>SUMIF(#REF!,MunicipioRegioes!K1889,#REF!)/K1889</f>
        <v>#REF!</v>
      </c>
      <c r="R1889" s="6" t="e">
        <f>SUMIF(#REF!,MunicipioRegioes!I1889,#REF!)/I1889</f>
        <v>#REF!</v>
      </c>
      <c r="S1889" s="6" t="e">
        <f>SUMIF(#REF!,MunicipioRegioes!I1889)/I1889</f>
        <v>#REF!</v>
      </c>
    </row>
    <row r="1890" spans="1:19" x14ac:dyDescent="0.2">
      <c r="A1890" s="5">
        <v>29</v>
      </c>
      <c r="B1890" s="5" t="s">
        <v>1757</v>
      </c>
      <c r="C1890" s="5" t="s">
        <v>7485</v>
      </c>
      <c r="D1890" s="5">
        <v>2906</v>
      </c>
      <c r="E1890" s="5" t="s">
        <v>7486</v>
      </c>
      <c r="F1890" s="5">
        <v>29026</v>
      </c>
      <c r="G1890" s="5" t="s">
        <v>1894</v>
      </c>
      <c r="H1890" s="5" t="s">
        <v>7584</v>
      </c>
      <c r="I1890" s="5">
        <v>2905008</v>
      </c>
      <c r="J1890" s="5" t="s">
        <v>1817</v>
      </c>
      <c r="K1890" s="6">
        <v>290500</v>
      </c>
      <c r="L1890" s="6" t="s">
        <v>7488</v>
      </c>
      <c r="M1890" s="6" t="s">
        <v>7585</v>
      </c>
      <c r="N1890" s="6" t="e">
        <f xml:space="preserve"> SUMIF(#REF!,MunicipioRegioes!I1890,#REF!)</f>
        <v>#REF!</v>
      </c>
      <c r="O1890" s="6" t="str">
        <f t="shared" si="29"/>
        <v>Mun_2905008</v>
      </c>
      <c r="P1890" s="6">
        <v>0</v>
      </c>
      <c r="Q1890" s="6" t="e">
        <f>SUMIF(#REF!,MunicipioRegioes!K1890,#REF!)/K1890</f>
        <v>#REF!</v>
      </c>
      <c r="R1890" s="6" t="e">
        <f>SUMIF(#REF!,MunicipioRegioes!I1890,#REF!)/I1890</f>
        <v>#REF!</v>
      </c>
      <c r="S1890" s="6" t="e">
        <f>SUMIF(#REF!,MunicipioRegioes!I1890)/I1890</f>
        <v>#REF!</v>
      </c>
    </row>
    <row r="1891" spans="1:19" x14ac:dyDescent="0.2">
      <c r="A1891" s="5">
        <v>29</v>
      </c>
      <c r="B1891" s="5" t="s">
        <v>1757</v>
      </c>
      <c r="C1891" s="5" t="s">
        <v>7485</v>
      </c>
      <c r="D1891" s="5">
        <v>2903</v>
      </c>
      <c r="E1891" s="5" t="s">
        <v>7500</v>
      </c>
      <c r="F1891" s="5">
        <v>29010</v>
      </c>
      <c r="G1891" s="5" t="s">
        <v>1957</v>
      </c>
      <c r="H1891" s="5" t="s">
        <v>7586</v>
      </c>
      <c r="I1891" s="5">
        <v>2905107</v>
      </c>
      <c r="J1891" s="5" t="s">
        <v>1818</v>
      </c>
      <c r="K1891" s="6">
        <v>290510</v>
      </c>
      <c r="L1891" s="6" t="s">
        <v>7503</v>
      </c>
      <c r="M1891" s="6" t="s">
        <v>7587</v>
      </c>
      <c r="N1891" s="6" t="e">
        <f xml:space="preserve"> SUMIF(#REF!,MunicipioRegioes!I1891,#REF!)</f>
        <v>#REF!</v>
      </c>
      <c r="O1891" s="6" t="str">
        <f t="shared" si="29"/>
        <v>Mun_2905107</v>
      </c>
      <c r="P1891" s="6">
        <v>0</v>
      </c>
      <c r="Q1891" s="6" t="e">
        <f>SUMIF(#REF!,MunicipioRegioes!K1891,#REF!)/K1891</f>
        <v>#REF!</v>
      </c>
      <c r="R1891" s="6" t="e">
        <f>SUMIF(#REF!,MunicipioRegioes!I1891,#REF!)/I1891</f>
        <v>#REF!</v>
      </c>
      <c r="S1891" s="6" t="e">
        <f>SUMIF(#REF!,MunicipioRegioes!I1891)/I1891</f>
        <v>#REF!</v>
      </c>
    </row>
    <row r="1892" spans="1:19" x14ac:dyDescent="0.2">
      <c r="A1892" s="5">
        <v>29</v>
      </c>
      <c r="B1892" s="5" t="s">
        <v>1757</v>
      </c>
      <c r="C1892" s="5" t="s">
        <v>7485</v>
      </c>
      <c r="D1892" s="5">
        <v>2906</v>
      </c>
      <c r="E1892" s="5" t="s">
        <v>7486</v>
      </c>
      <c r="F1892" s="5">
        <v>29028</v>
      </c>
      <c r="G1892" s="5" t="s">
        <v>2145</v>
      </c>
      <c r="H1892" s="5" t="s">
        <v>7588</v>
      </c>
      <c r="I1892" s="5">
        <v>2905156</v>
      </c>
      <c r="J1892" s="5" t="s">
        <v>1819</v>
      </c>
      <c r="K1892" s="6">
        <v>290515</v>
      </c>
      <c r="L1892" s="6" t="s">
        <v>7488</v>
      </c>
      <c r="M1892" s="6" t="s">
        <v>7523</v>
      </c>
      <c r="N1892" s="6" t="e">
        <f xml:space="preserve"> SUMIF(#REF!,MunicipioRegioes!I1892,#REF!)</f>
        <v>#REF!</v>
      </c>
      <c r="O1892" s="6" t="str">
        <f t="shared" si="29"/>
        <v>Mun_2905156</v>
      </c>
      <c r="P1892" s="6">
        <v>0</v>
      </c>
      <c r="Q1892" s="6" t="e">
        <f>SUMIF(#REF!,MunicipioRegioes!K1892,#REF!)/K1892</f>
        <v>#REF!</v>
      </c>
      <c r="R1892" s="6" t="e">
        <f>SUMIF(#REF!,MunicipioRegioes!I1892,#REF!)/I1892</f>
        <v>#REF!</v>
      </c>
      <c r="S1892" s="6" t="e">
        <f>SUMIF(#REF!,MunicipioRegioes!I1892)/I1892</f>
        <v>#REF!</v>
      </c>
    </row>
    <row r="1893" spans="1:19" x14ac:dyDescent="0.2">
      <c r="A1893" s="5">
        <v>29</v>
      </c>
      <c r="B1893" s="5" t="s">
        <v>1757</v>
      </c>
      <c r="C1893" s="5" t="s">
        <v>7485</v>
      </c>
      <c r="D1893" s="5">
        <v>2906</v>
      </c>
      <c r="E1893" s="5" t="s">
        <v>7486</v>
      </c>
      <c r="F1893" s="5">
        <v>29026</v>
      </c>
      <c r="G1893" s="5" t="s">
        <v>1894</v>
      </c>
      <c r="H1893" s="5" t="s">
        <v>7589</v>
      </c>
      <c r="I1893" s="5">
        <v>2905206</v>
      </c>
      <c r="J1893" s="5" t="s">
        <v>1820</v>
      </c>
      <c r="K1893" s="6">
        <v>290520</v>
      </c>
      <c r="L1893" s="6" t="s">
        <v>7488</v>
      </c>
      <c r="M1893" s="6" t="s">
        <v>7585</v>
      </c>
      <c r="N1893" s="6" t="e">
        <f xml:space="preserve"> SUMIF(#REF!,MunicipioRegioes!I1893,#REF!)</f>
        <v>#REF!</v>
      </c>
      <c r="O1893" s="6" t="str">
        <f t="shared" si="29"/>
        <v>Mun_2905206</v>
      </c>
      <c r="P1893" s="6">
        <v>0</v>
      </c>
      <c r="Q1893" s="6" t="e">
        <f>SUMIF(#REF!,MunicipioRegioes!K1893,#REF!)/K1893</f>
        <v>#REF!</v>
      </c>
      <c r="R1893" s="6" t="e">
        <f>SUMIF(#REF!,MunicipioRegioes!I1893,#REF!)/I1893</f>
        <v>#REF!</v>
      </c>
      <c r="S1893" s="6" t="e">
        <f>SUMIF(#REF!,MunicipioRegioes!I1893)/I1893</f>
        <v>#REF!</v>
      </c>
    </row>
    <row r="1894" spans="1:19" x14ac:dyDescent="0.2">
      <c r="A1894" s="5">
        <v>29</v>
      </c>
      <c r="B1894" s="5" t="s">
        <v>1757</v>
      </c>
      <c r="C1894" s="5" t="s">
        <v>7485</v>
      </c>
      <c r="D1894" s="5">
        <v>2903</v>
      </c>
      <c r="E1894" s="5" t="s">
        <v>7500</v>
      </c>
      <c r="F1894" s="5">
        <v>29009</v>
      </c>
      <c r="G1894" s="5" t="s">
        <v>1924</v>
      </c>
      <c r="H1894" s="5" t="s">
        <v>7590</v>
      </c>
      <c r="I1894" s="5">
        <v>2905305</v>
      </c>
      <c r="J1894" s="5" t="s">
        <v>1821</v>
      </c>
      <c r="K1894" s="6">
        <v>290530</v>
      </c>
      <c r="L1894" s="6" t="s">
        <v>7503</v>
      </c>
      <c r="M1894" s="6" t="s">
        <v>7521</v>
      </c>
      <c r="N1894" s="6" t="e">
        <f xml:space="preserve"> SUMIF(#REF!,MunicipioRegioes!I1894,#REF!)</f>
        <v>#REF!</v>
      </c>
      <c r="O1894" s="6" t="str">
        <f t="shared" si="29"/>
        <v>Mun_2905305</v>
      </c>
      <c r="P1894" s="6">
        <v>0</v>
      </c>
      <c r="Q1894" s="6" t="e">
        <f>SUMIF(#REF!,MunicipioRegioes!K1894,#REF!)/K1894</f>
        <v>#REF!</v>
      </c>
      <c r="R1894" s="6" t="e">
        <f>SUMIF(#REF!,MunicipioRegioes!I1894,#REF!)/I1894</f>
        <v>#REF!</v>
      </c>
      <c r="S1894" s="6" t="e">
        <f>SUMIF(#REF!,MunicipioRegioes!I1894)/I1894</f>
        <v>#REF!</v>
      </c>
    </row>
    <row r="1895" spans="1:19" x14ac:dyDescent="0.2">
      <c r="A1895" s="5">
        <v>29</v>
      </c>
      <c r="B1895" s="5" t="s">
        <v>1757</v>
      </c>
      <c r="C1895" s="5" t="s">
        <v>7485</v>
      </c>
      <c r="D1895" s="5">
        <v>2907</v>
      </c>
      <c r="E1895" s="5" t="s">
        <v>7508</v>
      </c>
      <c r="F1895" s="5">
        <v>29030</v>
      </c>
      <c r="G1895" s="5" t="s">
        <v>2138</v>
      </c>
      <c r="H1895" s="5" t="s">
        <v>7591</v>
      </c>
      <c r="I1895" s="5">
        <v>2905404</v>
      </c>
      <c r="J1895" s="5" t="s">
        <v>1822</v>
      </c>
      <c r="K1895" s="6">
        <v>290540</v>
      </c>
      <c r="L1895" s="6" t="s">
        <v>7510</v>
      </c>
      <c r="M1895" s="6" t="s">
        <v>7592</v>
      </c>
      <c r="N1895" s="6" t="e">
        <f xml:space="preserve"> SUMIF(#REF!,MunicipioRegioes!I1895,#REF!)</f>
        <v>#REF!</v>
      </c>
      <c r="O1895" s="6" t="str">
        <f t="shared" si="29"/>
        <v>Mun_2905404</v>
      </c>
      <c r="P1895" s="6">
        <v>0</v>
      </c>
      <c r="Q1895" s="6" t="e">
        <f>SUMIF(#REF!,MunicipioRegioes!K1895,#REF!)/K1895</f>
        <v>#REF!</v>
      </c>
      <c r="R1895" s="6" t="e">
        <f>SUMIF(#REF!,MunicipioRegioes!I1895,#REF!)/I1895</f>
        <v>#REF!</v>
      </c>
      <c r="S1895" s="6" t="e">
        <f>SUMIF(#REF!,MunicipioRegioes!I1895)/I1895</f>
        <v>#REF!</v>
      </c>
    </row>
    <row r="1896" spans="1:19" x14ac:dyDescent="0.2">
      <c r="A1896" s="5">
        <v>29</v>
      </c>
      <c r="B1896" s="5" t="s">
        <v>1757</v>
      </c>
      <c r="C1896" s="5" t="s">
        <v>7485</v>
      </c>
      <c r="D1896" s="5">
        <v>2903</v>
      </c>
      <c r="E1896" s="5" t="s">
        <v>7500</v>
      </c>
      <c r="F1896" s="5">
        <v>29010</v>
      </c>
      <c r="G1896" s="5" t="s">
        <v>1957</v>
      </c>
      <c r="H1896" s="5" t="s">
        <v>7593</v>
      </c>
      <c r="I1896" s="5">
        <v>2905503</v>
      </c>
      <c r="J1896" s="5" t="s">
        <v>1823</v>
      </c>
      <c r="K1896" s="6">
        <v>290550</v>
      </c>
      <c r="L1896" s="6" t="s">
        <v>7503</v>
      </c>
      <c r="M1896" s="6" t="s">
        <v>7587</v>
      </c>
      <c r="N1896" s="6" t="e">
        <f xml:space="preserve"> SUMIF(#REF!,MunicipioRegioes!I1896,#REF!)</f>
        <v>#REF!</v>
      </c>
      <c r="O1896" s="6" t="str">
        <f t="shared" si="29"/>
        <v>Mun_2905503</v>
      </c>
      <c r="P1896" s="6">
        <v>0</v>
      </c>
      <c r="Q1896" s="6" t="e">
        <f>SUMIF(#REF!,MunicipioRegioes!K1896,#REF!)/K1896</f>
        <v>#REF!</v>
      </c>
      <c r="R1896" s="6" t="e">
        <f>SUMIF(#REF!,MunicipioRegioes!I1896,#REF!)/I1896</f>
        <v>#REF!</v>
      </c>
      <c r="S1896" s="6" t="e">
        <f>SUMIF(#REF!,MunicipioRegioes!I1896)/I1896</f>
        <v>#REF!</v>
      </c>
    </row>
    <row r="1897" spans="1:19" x14ac:dyDescent="0.2">
      <c r="A1897" s="5">
        <v>29</v>
      </c>
      <c r="B1897" s="5" t="s">
        <v>1757</v>
      </c>
      <c r="C1897" s="5" t="s">
        <v>7485</v>
      </c>
      <c r="D1897" s="5">
        <v>2907</v>
      </c>
      <c r="E1897" s="5" t="s">
        <v>7508</v>
      </c>
      <c r="F1897" s="5">
        <v>29031</v>
      </c>
      <c r="G1897" s="5" t="s">
        <v>7512</v>
      </c>
      <c r="H1897" s="5" t="s">
        <v>7594</v>
      </c>
      <c r="I1897" s="5">
        <v>2905602</v>
      </c>
      <c r="J1897" s="5" t="s">
        <v>1824</v>
      </c>
      <c r="K1897" s="6">
        <v>290560</v>
      </c>
      <c r="L1897" s="6" t="s">
        <v>7510</v>
      </c>
      <c r="M1897" s="6" t="s">
        <v>7514</v>
      </c>
      <c r="N1897" s="6" t="e">
        <f xml:space="preserve"> SUMIF(#REF!,MunicipioRegioes!I1897,#REF!)</f>
        <v>#REF!</v>
      </c>
      <c r="O1897" s="6" t="str">
        <f t="shared" si="29"/>
        <v>Mun_2905602</v>
      </c>
      <c r="P1897" s="6">
        <v>0</v>
      </c>
      <c r="Q1897" s="6" t="e">
        <f>SUMIF(#REF!,MunicipioRegioes!K1897,#REF!)/K1897</f>
        <v>#REF!</v>
      </c>
      <c r="R1897" s="6" t="e">
        <f>SUMIF(#REF!,MunicipioRegioes!I1897,#REF!)/I1897</f>
        <v>#REF!</v>
      </c>
      <c r="S1897" s="6" t="e">
        <f>SUMIF(#REF!,MunicipioRegioes!I1897)/I1897</f>
        <v>#REF!</v>
      </c>
    </row>
    <row r="1898" spans="1:19" x14ac:dyDescent="0.2">
      <c r="A1898" s="5">
        <v>29</v>
      </c>
      <c r="B1898" s="5" t="s">
        <v>1757</v>
      </c>
      <c r="C1898" s="5" t="s">
        <v>7485</v>
      </c>
      <c r="D1898" s="5">
        <v>2905</v>
      </c>
      <c r="E1898" s="5" t="s">
        <v>7516</v>
      </c>
      <c r="F1898" s="5">
        <v>29021</v>
      </c>
      <c r="G1898" s="5" t="s">
        <v>7595</v>
      </c>
      <c r="H1898" s="5" t="s">
        <v>7596</v>
      </c>
      <c r="I1898" s="5">
        <v>2905701</v>
      </c>
      <c r="J1898" s="5" t="s">
        <v>1825</v>
      </c>
      <c r="K1898" s="6">
        <v>290570</v>
      </c>
      <c r="L1898" s="6" t="s">
        <v>7518</v>
      </c>
      <c r="M1898" s="6" t="s">
        <v>7597</v>
      </c>
      <c r="N1898" s="6" t="e">
        <f xml:space="preserve"> SUMIF(#REF!,MunicipioRegioes!I1898,#REF!)</f>
        <v>#REF!</v>
      </c>
      <c r="O1898" s="6" t="str">
        <f t="shared" si="29"/>
        <v>Mun_2905701</v>
      </c>
      <c r="P1898" s="6">
        <v>0</v>
      </c>
      <c r="Q1898" s="6" t="e">
        <f>SUMIF(#REF!,MunicipioRegioes!K1898,#REF!)/K1898</f>
        <v>#REF!</v>
      </c>
      <c r="R1898" s="6" t="e">
        <f>SUMIF(#REF!,MunicipioRegioes!I1898,#REF!)/I1898</f>
        <v>#REF!</v>
      </c>
      <c r="S1898" s="6" t="e">
        <f>SUMIF(#REF!,MunicipioRegioes!I1898)/I1898</f>
        <v>#REF!</v>
      </c>
    </row>
    <row r="1899" spans="1:19" x14ac:dyDescent="0.2">
      <c r="A1899" s="5">
        <v>29</v>
      </c>
      <c r="B1899" s="5" t="s">
        <v>1757</v>
      </c>
      <c r="C1899" s="5" t="s">
        <v>7485</v>
      </c>
      <c r="D1899" s="5">
        <v>2907</v>
      </c>
      <c r="E1899" s="5" t="s">
        <v>7508</v>
      </c>
      <c r="F1899" s="5">
        <v>29030</v>
      </c>
      <c r="G1899" s="5" t="s">
        <v>2138</v>
      </c>
      <c r="H1899" s="5" t="s">
        <v>7598</v>
      </c>
      <c r="I1899" s="5">
        <v>2905800</v>
      </c>
      <c r="J1899" s="5" t="s">
        <v>1826</v>
      </c>
      <c r="K1899" s="6">
        <v>290580</v>
      </c>
      <c r="L1899" s="6" t="s">
        <v>7510</v>
      </c>
      <c r="M1899" s="6" t="s">
        <v>7592</v>
      </c>
      <c r="N1899" s="6" t="e">
        <f xml:space="preserve"> SUMIF(#REF!,MunicipioRegioes!I1899,#REF!)</f>
        <v>#REF!</v>
      </c>
      <c r="O1899" s="6" t="str">
        <f t="shared" si="29"/>
        <v>Mun_2905800</v>
      </c>
      <c r="P1899" s="6">
        <v>0</v>
      </c>
      <c r="Q1899" s="6" t="e">
        <f>SUMIF(#REF!,MunicipioRegioes!K1899,#REF!)/K1899</f>
        <v>#REF!</v>
      </c>
      <c r="R1899" s="6" t="e">
        <f>SUMIF(#REF!,MunicipioRegioes!I1899,#REF!)/I1899</f>
        <v>#REF!</v>
      </c>
      <c r="S1899" s="6" t="e">
        <f>SUMIF(#REF!,MunicipioRegioes!I1899)/I1899</f>
        <v>#REF!</v>
      </c>
    </row>
    <row r="1900" spans="1:19" x14ac:dyDescent="0.2">
      <c r="A1900" s="5">
        <v>29</v>
      </c>
      <c r="B1900" s="5" t="s">
        <v>1757</v>
      </c>
      <c r="C1900" s="5" t="s">
        <v>7485</v>
      </c>
      <c r="D1900" s="5">
        <v>2902</v>
      </c>
      <c r="E1900" s="5" t="s">
        <v>7490</v>
      </c>
      <c r="F1900" s="5">
        <v>29004</v>
      </c>
      <c r="G1900" s="5" t="s">
        <v>1966</v>
      </c>
      <c r="H1900" s="5" t="s">
        <v>7599</v>
      </c>
      <c r="I1900" s="5">
        <v>2905909</v>
      </c>
      <c r="J1900" s="5" t="s">
        <v>1827</v>
      </c>
      <c r="K1900" s="6">
        <v>290590</v>
      </c>
      <c r="L1900" s="6" t="s">
        <v>7492</v>
      </c>
      <c r="M1900" s="6" t="s">
        <v>7600</v>
      </c>
      <c r="N1900" s="6" t="e">
        <f xml:space="preserve"> SUMIF(#REF!,MunicipioRegioes!I1900,#REF!)</f>
        <v>#REF!</v>
      </c>
      <c r="O1900" s="6" t="str">
        <f t="shared" si="29"/>
        <v>Mun_2905909</v>
      </c>
      <c r="P1900" s="6">
        <v>0</v>
      </c>
      <c r="Q1900" s="6" t="e">
        <f>SUMIF(#REF!,MunicipioRegioes!K1900,#REF!)/K1900</f>
        <v>#REF!</v>
      </c>
      <c r="R1900" s="6" t="e">
        <f>SUMIF(#REF!,MunicipioRegioes!I1900,#REF!)/I1900</f>
        <v>#REF!</v>
      </c>
      <c r="S1900" s="6" t="e">
        <f>SUMIF(#REF!,MunicipioRegioes!I1900)/I1900</f>
        <v>#REF!</v>
      </c>
    </row>
    <row r="1901" spans="1:19" x14ac:dyDescent="0.2">
      <c r="A1901" s="5">
        <v>29</v>
      </c>
      <c r="B1901" s="5" t="s">
        <v>1757</v>
      </c>
      <c r="C1901" s="5" t="s">
        <v>7485</v>
      </c>
      <c r="D1901" s="5">
        <v>2903</v>
      </c>
      <c r="E1901" s="5" t="s">
        <v>7500</v>
      </c>
      <c r="F1901" s="5">
        <v>29008</v>
      </c>
      <c r="G1901" s="5" t="s">
        <v>2106</v>
      </c>
      <c r="H1901" s="5" t="s">
        <v>7601</v>
      </c>
      <c r="I1901" s="5">
        <v>2906006</v>
      </c>
      <c r="J1901" s="5" t="s">
        <v>1828</v>
      </c>
      <c r="K1901" s="6">
        <v>290600</v>
      </c>
      <c r="L1901" s="6" t="s">
        <v>7503</v>
      </c>
      <c r="M1901" s="6" t="s">
        <v>7526</v>
      </c>
      <c r="N1901" s="6" t="e">
        <f xml:space="preserve"> SUMIF(#REF!,MunicipioRegioes!I1901,#REF!)</f>
        <v>#REF!</v>
      </c>
      <c r="O1901" s="6" t="str">
        <f t="shared" si="29"/>
        <v>Mun_2906006</v>
      </c>
      <c r="P1901" s="6">
        <v>0</v>
      </c>
      <c r="Q1901" s="6" t="e">
        <f>SUMIF(#REF!,MunicipioRegioes!K1901,#REF!)/K1901</f>
        <v>#REF!</v>
      </c>
      <c r="R1901" s="6" t="e">
        <f>SUMIF(#REF!,MunicipioRegioes!I1901,#REF!)/I1901</f>
        <v>#REF!</v>
      </c>
      <c r="S1901" s="6" t="e">
        <f>SUMIF(#REF!,MunicipioRegioes!I1901)/I1901</f>
        <v>#REF!</v>
      </c>
    </row>
    <row r="1902" spans="1:19" x14ac:dyDescent="0.2">
      <c r="A1902" s="5">
        <v>29</v>
      </c>
      <c r="B1902" s="5" t="s">
        <v>1757</v>
      </c>
      <c r="C1902" s="5" t="s">
        <v>7485</v>
      </c>
      <c r="D1902" s="5">
        <v>2901</v>
      </c>
      <c r="E1902" s="5" t="s">
        <v>7527</v>
      </c>
      <c r="F1902" s="5">
        <v>29003</v>
      </c>
      <c r="G1902" s="5" t="s">
        <v>2082</v>
      </c>
      <c r="H1902" s="5" t="s">
        <v>7602</v>
      </c>
      <c r="I1902" s="5">
        <v>2906105</v>
      </c>
      <c r="J1902" s="5" t="s">
        <v>1829</v>
      </c>
      <c r="K1902" s="6">
        <v>290610</v>
      </c>
      <c r="L1902" s="6" t="s">
        <v>7529</v>
      </c>
      <c r="M1902" s="6" t="s">
        <v>7603</v>
      </c>
      <c r="N1902" s="6" t="e">
        <f xml:space="preserve"> SUMIF(#REF!,MunicipioRegioes!I1902,#REF!)</f>
        <v>#REF!</v>
      </c>
      <c r="O1902" s="6" t="str">
        <f t="shared" si="29"/>
        <v>Mun_2906105</v>
      </c>
      <c r="P1902" s="6">
        <v>0</v>
      </c>
      <c r="Q1902" s="6" t="e">
        <f>SUMIF(#REF!,MunicipioRegioes!K1902,#REF!)/K1902</f>
        <v>#REF!</v>
      </c>
      <c r="R1902" s="6" t="e">
        <f>SUMIF(#REF!,MunicipioRegioes!I1902,#REF!)/I1902</f>
        <v>#REF!</v>
      </c>
      <c r="S1902" s="6" t="e">
        <f>SUMIF(#REF!,MunicipioRegioes!I1902)/I1902</f>
        <v>#REF!</v>
      </c>
    </row>
    <row r="1903" spans="1:19" x14ac:dyDescent="0.2">
      <c r="A1903" s="5">
        <v>29</v>
      </c>
      <c r="B1903" s="5" t="s">
        <v>1757</v>
      </c>
      <c r="C1903" s="5" t="s">
        <v>7485</v>
      </c>
      <c r="D1903" s="5">
        <v>2903</v>
      </c>
      <c r="E1903" s="5" t="s">
        <v>7500</v>
      </c>
      <c r="F1903" s="5">
        <v>29009</v>
      </c>
      <c r="G1903" s="5" t="s">
        <v>1924</v>
      </c>
      <c r="H1903" s="5" t="s">
        <v>7604</v>
      </c>
      <c r="I1903" s="5">
        <v>2906204</v>
      </c>
      <c r="J1903" s="5" t="s">
        <v>1830</v>
      </c>
      <c r="K1903" s="6">
        <v>290620</v>
      </c>
      <c r="L1903" s="6" t="s">
        <v>7503</v>
      </c>
      <c r="M1903" s="6" t="s">
        <v>7521</v>
      </c>
      <c r="N1903" s="6" t="e">
        <f xml:space="preserve"> SUMIF(#REF!,MunicipioRegioes!I1903,#REF!)</f>
        <v>#REF!</v>
      </c>
      <c r="O1903" s="6" t="str">
        <f t="shared" si="29"/>
        <v>Mun_2906204</v>
      </c>
      <c r="P1903" s="6">
        <v>0</v>
      </c>
      <c r="Q1903" s="6" t="e">
        <f>SUMIF(#REF!,MunicipioRegioes!K1903,#REF!)/K1903</f>
        <v>#REF!</v>
      </c>
      <c r="R1903" s="6" t="e">
        <f>SUMIF(#REF!,MunicipioRegioes!I1903,#REF!)/I1903</f>
        <v>#REF!</v>
      </c>
      <c r="S1903" s="6" t="e">
        <f>SUMIF(#REF!,MunicipioRegioes!I1903)/I1903</f>
        <v>#REF!</v>
      </c>
    </row>
    <row r="1904" spans="1:19" x14ac:dyDescent="0.2">
      <c r="A1904" s="5">
        <v>29</v>
      </c>
      <c r="B1904" s="5" t="s">
        <v>1757</v>
      </c>
      <c r="C1904" s="5" t="s">
        <v>7485</v>
      </c>
      <c r="D1904" s="5">
        <v>2907</v>
      </c>
      <c r="E1904" s="5" t="s">
        <v>7508</v>
      </c>
      <c r="F1904" s="5">
        <v>29031</v>
      </c>
      <c r="G1904" s="5" t="s">
        <v>7512</v>
      </c>
      <c r="H1904" s="5" t="s">
        <v>7605</v>
      </c>
      <c r="I1904" s="5">
        <v>2906303</v>
      </c>
      <c r="J1904" s="5" t="s">
        <v>1831</v>
      </c>
      <c r="K1904" s="6">
        <v>290630</v>
      </c>
      <c r="L1904" s="6" t="s">
        <v>7510</v>
      </c>
      <c r="M1904" s="6" t="s">
        <v>7514</v>
      </c>
      <c r="N1904" s="6" t="e">
        <f xml:space="preserve"> SUMIF(#REF!,MunicipioRegioes!I1904,#REF!)</f>
        <v>#REF!</v>
      </c>
      <c r="O1904" s="6" t="str">
        <f t="shared" si="29"/>
        <v>Mun_2906303</v>
      </c>
      <c r="P1904" s="6">
        <v>0</v>
      </c>
      <c r="Q1904" s="6" t="e">
        <f>SUMIF(#REF!,MunicipioRegioes!K1904,#REF!)/K1904</f>
        <v>#REF!</v>
      </c>
      <c r="R1904" s="6" t="e">
        <f>SUMIF(#REF!,MunicipioRegioes!I1904,#REF!)/I1904</f>
        <v>#REF!</v>
      </c>
      <c r="S1904" s="6" t="e">
        <f>SUMIF(#REF!,MunicipioRegioes!I1904)/I1904</f>
        <v>#REF!</v>
      </c>
    </row>
    <row r="1905" spans="1:19" x14ac:dyDescent="0.2">
      <c r="A1905" s="5">
        <v>29</v>
      </c>
      <c r="B1905" s="5" t="s">
        <v>1757</v>
      </c>
      <c r="C1905" s="5" t="s">
        <v>7485</v>
      </c>
      <c r="D1905" s="5">
        <v>2904</v>
      </c>
      <c r="E1905" s="5" t="s">
        <v>7494</v>
      </c>
      <c r="F1905" s="5">
        <v>29016</v>
      </c>
      <c r="G1905" s="5" t="s">
        <v>1206</v>
      </c>
      <c r="H1905" s="5" t="s">
        <v>7606</v>
      </c>
      <c r="I1905" s="5">
        <v>2906402</v>
      </c>
      <c r="J1905" s="5" t="s">
        <v>1832</v>
      </c>
      <c r="K1905" s="6">
        <v>290640</v>
      </c>
      <c r="L1905" s="6" t="s">
        <v>7496</v>
      </c>
      <c r="M1905" s="6" t="s">
        <v>7541</v>
      </c>
      <c r="N1905" s="6" t="e">
        <f xml:space="preserve"> SUMIF(#REF!,MunicipioRegioes!I1905,#REF!)</f>
        <v>#REF!</v>
      </c>
      <c r="O1905" s="6" t="str">
        <f t="shared" si="29"/>
        <v>Mun_2906402</v>
      </c>
      <c r="P1905" s="6">
        <v>0</v>
      </c>
      <c r="Q1905" s="6" t="e">
        <f>SUMIF(#REF!,MunicipioRegioes!K1905,#REF!)/K1905</f>
        <v>#REF!</v>
      </c>
      <c r="R1905" s="6" t="e">
        <f>SUMIF(#REF!,MunicipioRegioes!I1905,#REF!)/I1905</f>
        <v>#REF!</v>
      </c>
      <c r="S1905" s="6" t="e">
        <f>SUMIF(#REF!,MunicipioRegioes!I1905)/I1905</f>
        <v>#REF!</v>
      </c>
    </row>
    <row r="1906" spans="1:19" x14ac:dyDescent="0.2">
      <c r="A1906" s="5">
        <v>29</v>
      </c>
      <c r="B1906" s="5" t="s">
        <v>1757</v>
      </c>
      <c r="C1906" s="5" t="s">
        <v>7485</v>
      </c>
      <c r="D1906" s="5">
        <v>2905</v>
      </c>
      <c r="E1906" s="5" t="s">
        <v>7516</v>
      </c>
      <c r="F1906" s="5">
        <v>29021</v>
      </c>
      <c r="G1906" s="5" t="s">
        <v>7595</v>
      </c>
      <c r="H1906" s="5" t="s">
        <v>7607</v>
      </c>
      <c r="I1906" s="5">
        <v>2906501</v>
      </c>
      <c r="J1906" s="5" t="s">
        <v>1833</v>
      </c>
      <c r="K1906" s="6">
        <v>290650</v>
      </c>
      <c r="L1906" s="6" t="s">
        <v>7518</v>
      </c>
      <c r="M1906" s="6" t="s">
        <v>7597</v>
      </c>
      <c r="N1906" s="6" t="e">
        <f xml:space="preserve"> SUMIF(#REF!,MunicipioRegioes!I1906,#REF!)</f>
        <v>#REF!</v>
      </c>
      <c r="O1906" s="6" t="str">
        <f t="shared" si="29"/>
        <v>Mun_2906501</v>
      </c>
      <c r="P1906" s="6">
        <v>0</v>
      </c>
      <c r="Q1906" s="6" t="e">
        <f>SUMIF(#REF!,MunicipioRegioes!K1906,#REF!)/K1906</f>
        <v>#REF!</v>
      </c>
      <c r="R1906" s="6" t="e">
        <f>SUMIF(#REF!,MunicipioRegioes!I1906,#REF!)/I1906</f>
        <v>#REF!</v>
      </c>
      <c r="S1906" s="6" t="e">
        <f>SUMIF(#REF!,MunicipioRegioes!I1906)/I1906</f>
        <v>#REF!</v>
      </c>
    </row>
    <row r="1907" spans="1:19" x14ac:dyDescent="0.2">
      <c r="A1907" s="5">
        <v>29</v>
      </c>
      <c r="B1907" s="5" t="s">
        <v>1757</v>
      </c>
      <c r="C1907" s="5" t="s">
        <v>7485</v>
      </c>
      <c r="D1907" s="5">
        <v>2906</v>
      </c>
      <c r="E1907" s="5" t="s">
        <v>7486</v>
      </c>
      <c r="F1907" s="5">
        <v>29026</v>
      </c>
      <c r="G1907" s="5" t="s">
        <v>1894</v>
      </c>
      <c r="H1907" s="5" t="s">
        <v>7608</v>
      </c>
      <c r="I1907" s="5">
        <v>2906600</v>
      </c>
      <c r="J1907" s="5" t="s">
        <v>1834</v>
      </c>
      <c r="K1907" s="6">
        <v>290660</v>
      </c>
      <c r="L1907" s="6" t="s">
        <v>7488</v>
      </c>
      <c r="M1907" s="6" t="s">
        <v>7585</v>
      </c>
      <c r="N1907" s="6" t="e">
        <f xml:space="preserve"> SUMIF(#REF!,MunicipioRegioes!I1907,#REF!)</f>
        <v>#REF!</v>
      </c>
      <c r="O1907" s="6" t="str">
        <f t="shared" si="29"/>
        <v>Mun_2906600</v>
      </c>
      <c r="P1907" s="6">
        <v>0</v>
      </c>
      <c r="Q1907" s="6" t="e">
        <f>SUMIF(#REF!,MunicipioRegioes!K1907,#REF!)/K1907</f>
        <v>#REF!</v>
      </c>
      <c r="R1907" s="6" t="e">
        <f>SUMIF(#REF!,MunicipioRegioes!I1907,#REF!)/I1907</f>
        <v>#REF!</v>
      </c>
      <c r="S1907" s="6" t="e">
        <f>SUMIF(#REF!,MunicipioRegioes!I1907)/I1907</f>
        <v>#REF!</v>
      </c>
    </row>
    <row r="1908" spans="1:19" x14ac:dyDescent="0.2">
      <c r="A1908" s="5">
        <v>29</v>
      </c>
      <c r="B1908" s="5" t="s">
        <v>1757</v>
      </c>
      <c r="C1908" s="5" t="s">
        <v>7485</v>
      </c>
      <c r="D1908" s="5">
        <v>2906</v>
      </c>
      <c r="E1908" s="5" t="s">
        <v>7486</v>
      </c>
      <c r="F1908" s="5">
        <v>29028</v>
      </c>
      <c r="G1908" s="5" t="s">
        <v>2145</v>
      </c>
      <c r="H1908" s="5" t="s">
        <v>7609</v>
      </c>
      <c r="I1908" s="5">
        <v>2906709</v>
      </c>
      <c r="J1908" s="5" t="s">
        <v>1835</v>
      </c>
      <c r="K1908" s="6">
        <v>290670</v>
      </c>
      <c r="L1908" s="6" t="s">
        <v>7488</v>
      </c>
      <c r="M1908" s="6" t="s">
        <v>7523</v>
      </c>
      <c r="N1908" s="6" t="e">
        <f xml:space="preserve"> SUMIF(#REF!,MunicipioRegioes!I1908,#REF!)</f>
        <v>#REF!</v>
      </c>
      <c r="O1908" s="6" t="str">
        <f t="shared" si="29"/>
        <v>Mun_2906709</v>
      </c>
      <c r="P1908" s="6">
        <v>0</v>
      </c>
      <c r="Q1908" s="6" t="e">
        <f>SUMIF(#REF!,MunicipioRegioes!K1908,#REF!)/K1908</f>
        <v>#REF!</v>
      </c>
      <c r="R1908" s="6" t="e">
        <f>SUMIF(#REF!,MunicipioRegioes!I1908,#REF!)/I1908</f>
        <v>#REF!</v>
      </c>
      <c r="S1908" s="6" t="e">
        <f>SUMIF(#REF!,MunicipioRegioes!I1908)/I1908</f>
        <v>#REF!</v>
      </c>
    </row>
    <row r="1909" spans="1:19" x14ac:dyDescent="0.2">
      <c r="A1909" s="5">
        <v>29</v>
      </c>
      <c r="B1909" s="5" t="s">
        <v>1757</v>
      </c>
      <c r="C1909" s="5" t="s">
        <v>7485</v>
      </c>
      <c r="D1909" s="5">
        <v>2904</v>
      </c>
      <c r="E1909" s="5" t="s">
        <v>7494</v>
      </c>
      <c r="F1909" s="5">
        <v>29014</v>
      </c>
      <c r="G1909" s="5" t="s">
        <v>1881</v>
      </c>
      <c r="H1909" s="5" t="s">
        <v>7610</v>
      </c>
      <c r="I1909" s="5">
        <v>2906808</v>
      </c>
      <c r="J1909" s="5" t="s">
        <v>1836</v>
      </c>
      <c r="K1909" s="6">
        <v>290680</v>
      </c>
      <c r="L1909" s="6" t="s">
        <v>7496</v>
      </c>
      <c r="M1909" s="6" t="s">
        <v>7611</v>
      </c>
      <c r="N1909" s="6" t="e">
        <f xml:space="preserve"> SUMIF(#REF!,MunicipioRegioes!I1909,#REF!)</f>
        <v>#REF!</v>
      </c>
      <c r="O1909" s="6" t="str">
        <f t="shared" si="29"/>
        <v>Mun_2906808</v>
      </c>
      <c r="P1909" s="6">
        <v>0</v>
      </c>
      <c r="Q1909" s="6" t="e">
        <f>SUMIF(#REF!,MunicipioRegioes!K1909,#REF!)/K1909</f>
        <v>#REF!</v>
      </c>
      <c r="R1909" s="6" t="e">
        <f>SUMIF(#REF!,MunicipioRegioes!I1909,#REF!)/I1909</f>
        <v>#REF!</v>
      </c>
      <c r="S1909" s="6" t="e">
        <f>SUMIF(#REF!,MunicipioRegioes!I1909)/I1909</f>
        <v>#REF!</v>
      </c>
    </row>
    <row r="1910" spans="1:19" x14ac:dyDescent="0.2">
      <c r="A1910" s="5">
        <v>29</v>
      </c>
      <c r="B1910" s="5" t="s">
        <v>1757</v>
      </c>
      <c r="C1910" s="5" t="s">
        <v>7485</v>
      </c>
      <c r="D1910" s="5">
        <v>2904</v>
      </c>
      <c r="E1910" s="5" t="s">
        <v>7494</v>
      </c>
      <c r="F1910" s="5">
        <v>29014</v>
      </c>
      <c r="G1910" s="5" t="s">
        <v>1881</v>
      </c>
      <c r="H1910" s="5" t="s">
        <v>7612</v>
      </c>
      <c r="I1910" s="5">
        <v>2906824</v>
      </c>
      <c r="J1910" s="5" t="s">
        <v>1837</v>
      </c>
      <c r="K1910" s="6">
        <v>290682</v>
      </c>
      <c r="L1910" s="6" t="s">
        <v>7496</v>
      </c>
      <c r="M1910" s="6" t="s">
        <v>7611</v>
      </c>
      <c r="N1910" s="6" t="e">
        <f xml:space="preserve"> SUMIF(#REF!,MunicipioRegioes!I1910,#REF!)</f>
        <v>#REF!</v>
      </c>
      <c r="O1910" s="6" t="str">
        <f t="shared" si="29"/>
        <v>Mun_2906824</v>
      </c>
      <c r="P1910" s="6">
        <v>0</v>
      </c>
      <c r="Q1910" s="6" t="e">
        <f>SUMIF(#REF!,MunicipioRegioes!K1910,#REF!)/K1910</f>
        <v>#REF!</v>
      </c>
      <c r="R1910" s="6" t="e">
        <f>SUMIF(#REF!,MunicipioRegioes!I1910,#REF!)/I1910</f>
        <v>#REF!</v>
      </c>
      <c r="S1910" s="6" t="e">
        <f>SUMIF(#REF!,MunicipioRegioes!I1910)/I1910</f>
        <v>#REF!</v>
      </c>
    </row>
    <row r="1911" spans="1:19" x14ac:dyDescent="0.2">
      <c r="A1911" s="5">
        <v>29</v>
      </c>
      <c r="B1911" s="5" t="s">
        <v>1757</v>
      </c>
      <c r="C1911" s="5" t="s">
        <v>7485</v>
      </c>
      <c r="D1911" s="5">
        <v>2904</v>
      </c>
      <c r="E1911" s="5" t="s">
        <v>7494</v>
      </c>
      <c r="F1911" s="5">
        <v>29016</v>
      </c>
      <c r="G1911" s="5" t="s">
        <v>1206</v>
      </c>
      <c r="H1911" s="5" t="s">
        <v>7613</v>
      </c>
      <c r="I1911" s="5">
        <v>2906857</v>
      </c>
      <c r="J1911" s="5" t="s">
        <v>1838</v>
      </c>
      <c r="K1911" s="6">
        <v>290685</v>
      </c>
      <c r="L1911" s="6" t="s">
        <v>7496</v>
      </c>
      <c r="M1911" s="6" t="s">
        <v>7541</v>
      </c>
      <c r="N1911" s="6" t="e">
        <f xml:space="preserve"> SUMIF(#REF!,MunicipioRegioes!I1911,#REF!)</f>
        <v>#REF!</v>
      </c>
      <c r="O1911" s="6" t="str">
        <f t="shared" si="29"/>
        <v>Mun_2906857</v>
      </c>
      <c r="P1911" s="6">
        <v>0</v>
      </c>
      <c r="Q1911" s="6" t="e">
        <f>SUMIF(#REF!,MunicipioRegioes!K1911,#REF!)/K1911</f>
        <v>#REF!</v>
      </c>
      <c r="R1911" s="6" t="e">
        <f>SUMIF(#REF!,MunicipioRegioes!I1911,#REF!)/I1911</f>
        <v>#REF!</v>
      </c>
      <c r="S1911" s="6" t="e">
        <f>SUMIF(#REF!,MunicipioRegioes!I1911)/I1911</f>
        <v>#REF!</v>
      </c>
    </row>
    <row r="1912" spans="1:19" x14ac:dyDescent="0.2">
      <c r="A1912" s="5">
        <v>29</v>
      </c>
      <c r="B1912" s="5" t="s">
        <v>1757</v>
      </c>
      <c r="C1912" s="5" t="s">
        <v>7485</v>
      </c>
      <c r="D1912" s="5">
        <v>2903</v>
      </c>
      <c r="E1912" s="5" t="s">
        <v>7500</v>
      </c>
      <c r="F1912" s="5">
        <v>29010</v>
      </c>
      <c r="G1912" s="5" t="s">
        <v>1957</v>
      </c>
      <c r="H1912" s="5" t="s">
        <v>7614</v>
      </c>
      <c r="I1912" s="5">
        <v>2906873</v>
      </c>
      <c r="J1912" s="5" t="s">
        <v>1839</v>
      </c>
      <c r="K1912" s="6">
        <v>290687</v>
      </c>
      <c r="L1912" s="6" t="s">
        <v>7503</v>
      </c>
      <c r="M1912" s="6" t="s">
        <v>7587</v>
      </c>
      <c r="N1912" s="6" t="e">
        <f xml:space="preserve"> SUMIF(#REF!,MunicipioRegioes!I1912,#REF!)</f>
        <v>#REF!</v>
      </c>
      <c r="O1912" s="6" t="str">
        <f t="shared" si="29"/>
        <v>Mun_2906873</v>
      </c>
      <c r="P1912" s="6">
        <v>0</v>
      </c>
      <c r="Q1912" s="6" t="e">
        <f>SUMIF(#REF!,MunicipioRegioes!K1912,#REF!)/K1912</f>
        <v>#REF!</v>
      </c>
      <c r="R1912" s="6" t="e">
        <f>SUMIF(#REF!,MunicipioRegioes!I1912,#REF!)/I1912</f>
        <v>#REF!</v>
      </c>
      <c r="S1912" s="6" t="e">
        <f>SUMIF(#REF!,MunicipioRegioes!I1912)/I1912</f>
        <v>#REF!</v>
      </c>
    </row>
    <row r="1913" spans="1:19" x14ac:dyDescent="0.2">
      <c r="A1913" s="5">
        <v>29</v>
      </c>
      <c r="B1913" s="5" t="s">
        <v>1757</v>
      </c>
      <c r="C1913" s="5" t="s">
        <v>7485</v>
      </c>
      <c r="D1913" s="5">
        <v>2906</v>
      </c>
      <c r="E1913" s="5" t="s">
        <v>7486</v>
      </c>
      <c r="F1913" s="5">
        <v>29027</v>
      </c>
      <c r="G1913" s="5" t="s">
        <v>1811</v>
      </c>
      <c r="H1913" s="5" t="s">
        <v>7615</v>
      </c>
      <c r="I1913" s="5">
        <v>2906899</v>
      </c>
      <c r="J1913" s="5" t="s">
        <v>1840</v>
      </c>
      <c r="K1913" s="6">
        <v>290689</v>
      </c>
      <c r="L1913" s="6" t="s">
        <v>7488</v>
      </c>
      <c r="M1913" s="6" t="s">
        <v>7539</v>
      </c>
      <c r="N1913" s="6" t="e">
        <f xml:space="preserve"> SUMIF(#REF!,MunicipioRegioes!I1913,#REF!)</f>
        <v>#REF!</v>
      </c>
      <c r="O1913" s="6" t="str">
        <f t="shared" si="29"/>
        <v>Mun_2906899</v>
      </c>
      <c r="P1913" s="6">
        <v>0</v>
      </c>
      <c r="Q1913" s="6" t="e">
        <f>SUMIF(#REF!,MunicipioRegioes!K1913,#REF!)/K1913</f>
        <v>#REF!</v>
      </c>
      <c r="R1913" s="6" t="e">
        <f>SUMIF(#REF!,MunicipioRegioes!I1913,#REF!)/I1913</f>
        <v>#REF!</v>
      </c>
      <c r="S1913" s="6" t="e">
        <f>SUMIF(#REF!,MunicipioRegioes!I1913)/I1913</f>
        <v>#REF!</v>
      </c>
    </row>
    <row r="1914" spans="1:19" x14ac:dyDescent="0.2">
      <c r="A1914" s="5">
        <v>29</v>
      </c>
      <c r="B1914" s="5" t="s">
        <v>1757</v>
      </c>
      <c r="C1914" s="5" t="s">
        <v>7485</v>
      </c>
      <c r="D1914" s="5">
        <v>2907</v>
      </c>
      <c r="E1914" s="5" t="s">
        <v>7508</v>
      </c>
      <c r="F1914" s="5">
        <v>29032</v>
      </c>
      <c r="G1914" s="5" t="s">
        <v>2057</v>
      </c>
      <c r="H1914" s="5" t="s">
        <v>7616</v>
      </c>
      <c r="I1914" s="5">
        <v>2906907</v>
      </c>
      <c r="J1914" s="5" t="s">
        <v>1841</v>
      </c>
      <c r="K1914" s="6">
        <v>290690</v>
      </c>
      <c r="L1914" s="6" t="s">
        <v>7510</v>
      </c>
      <c r="M1914" s="6" t="s">
        <v>7511</v>
      </c>
      <c r="N1914" s="6" t="e">
        <f xml:space="preserve"> SUMIF(#REF!,MunicipioRegioes!I1914,#REF!)</f>
        <v>#REF!</v>
      </c>
      <c r="O1914" s="6" t="str">
        <f t="shared" si="29"/>
        <v>Mun_2906907</v>
      </c>
      <c r="P1914" s="6">
        <v>0</v>
      </c>
      <c r="Q1914" s="6" t="e">
        <f>SUMIF(#REF!,MunicipioRegioes!K1914,#REF!)/K1914</f>
        <v>#REF!</v>
      </c>
      <c r="R1914" s="6" t="e">
        <f>SUMIF(#REF!,MunicipioRegioes!I1914,#REF!)/I1914</f>
        <v>#REF!</v>
      </c>
      <c r="S1914" s="6" t="e">
        <f>SUMIF(#REF!,MunicipioRegioes!I1914)/I1914</f>
        <v>#REF!</v>
      </c>
    </row>
    <row r="1915" spans="1:19" x14ac:dyDescent="0.2">
      <c r="A1915" s="5">
        <v>29</v>
      </c>
      <c r="B1915" s="5" t="s">
        <v>1757</v>
      </c>
      <c r="C1915" s="5" t="s">
        <v>7485</v>
      </c>
      <c r="D1915" s="5">
        <v>2904</v>
      </c>
      <c r="E1915" s="5" t="s">
        <v>7494</v>
      </c>
      <c r="F1915" s="5">
        <v>29018</v>
      </c>
      <c r="G1915" s="5" t="s">
        <v>1878</v>
      </c>
      <c r="H1915" s="5" t="s">
        <v>7617</v>
      </c>
      <c r="I1915" s="5">
        <v>2907004</v>
      </c>
      <c r="J1915" s="5" t="s">
        <v>1842</v>
      </c>
      <c r="K1915" s="6">
        <v>290700</v>
      </c>
      <c r="L1915" s="6" t="s">
        <v>7496</v>
      </c>
      <c r="M1915" s="6" t="s">
        <v>7618</v>
      </c>
      <c r="N1915" s="6" t="e">
        <f xml:space="preserve"> SUMIF(#REF!,MunicipioRegioes!I1915,#REF!)</f>
        <v>#REF!</v>
      </c>
      <c r="O1915" s="6" t="str">
        <f t="shared" si="29"/>
        <v>Mun_2907004</v>
      </c>
      <c r="P1915" s="6">
        <v>0</v>
      </c>
      <c r="Q1915" s="6" t="e">
        <f>SUMIF(#REF!,MunicipioRegioes!K1915,#REF!)/K1915</f>
        <v>#REF!</v>
      </c>
      <c r="R1915" s="6" t="e">
        <f>SUMIF(#REF!,MunicipioRegioes!I1915,#REF!)/I1915</f>
        <v>#REF!</v>
      </c>
      <c r="S1915" s="6" t="e">
        <f>SUMIF(#REF!,MunicipioRegioes!I1915)/I1915</f>
        <v>#REF!</v>
      </c>
    </row>
    <row r="1916" spans="1:19" x14ac:dyDescent="0.2">
      <c r="A1916" s="5">
        <v>29</v>
      </c>
      <c r="B1916" s="5" t="s">
        <v>1757</v>
      </c>
      <c r="C1916" s="5" t="s">
        <v>7485</v>
      </c>
      <c r="D1916" s="5">
        <v>2902</v>
      </c>
      <c r="E1916" s="5" t="s">
        <v>7490</v>
      </c>
      <c r="F1916" s="5">
        <v>29007</v>
      </c>
      <c r="G1916" s="5" t="s">
        <v>1803</v>
      </c>
      <c r="H1916" s="5" t="s">
        <v>7619</v>
      </c>
      <c r="I1916" s="5">
        <v>2907103</v>
      </c>
      <c r="J1916" s="5" t="s">
        <v>1843</v>
      </c>
      <c r="K1916" s="6">
        <v>290710</v>
      </c>
      <c r="L1916" s="6" t="s">
        <v>7492</v>
      </c>
      <c r="M1916" s="6" t="s">
        <v>7568</v>
      </c>
      <c r="N1916" s="6" t="e">
        <f xml:space="preserve"> SUMIF(#REF!,MunicipioRegioes!I1916,#REF!)</f>
        <v>#REF!</v>
      </c>
      <c r="O1916" s="6" t="str">
        <f t="shared" si="29"/>
        <v>Mun_2907103</v>
      </c>
      <c r="P1916" s="6">
        <v>0</v>
      </c>
      <c r="Q1916" s="6" t="e">
        <f>SUMIF(#REF!,MunicipioRegioes!K1916,#REF!)/K1916</f>
        <v>#REF!</v>
      </c>
      <c r="R1916" s="6" t="e">
        <f>SUMIF(#REF!,MunicipioRegioes!I1916,#REF!)/I1916</f>
        <v>#REF!</v>
      </c>
      <c r="S1916" s="6" t="e">
        <f>SUMIF(#REF!,MunicipioRegioes!I1916)/I1916</f>
        <v>#REF!</v>
      </c>
    </row>
    <row r="1917" spans="1:19" x14ac:dyDescent="0.2">
      <c r="A1917" s="5">
        <v>29</v>
      </c>
      <c r="B1917" s="5" t="s">
        <v>1757</v>
      </c>
      <c r="C1917" s="5" t="s">
        <v>7485</v>
      </c>
      <c r="D1917" s="5">
        <v>2902</v>
      </c>
      <c r="E1917" s="5" t="s">
        <v>7490</v>
      </c>
      <c r="F1917" s="5">
        <v>29004</v>
      </c>
      <c r="G1917" s="5" t="s">
        <v>1966</v>
      </c>
      <c r="H1917" s="5" t="s">
        <v>7620</v>
      </c>
      <c r="I1917" s="5">
        <v>2907202</v>
      </c>
      <c r="J1917" s="5" t="s">
        <v>1844</v>
      </c>
      <c r="K1917" s="6">
        <v>290720</v>
      </c>
      <c r="L1917" s="6" t="s">
        <v>7492</v>
      </c>
      <c r="M1917" s="6" t="s">
        <v>7600</v>
      </c>
      <c r="N1917" s="6" t="e">
        <f xml:space="preserve"> SUMIF(#REF!,MunicipioRegioes!I1917,#REF!)</f>
        <v>#REF!</v>
      </c>
      <c r="O1917" s="6" t="str">
        <f t="shared" si="29"/>
        <v>Mun_2907202</v>
      </c>
      <c r="P1917" s="6">
        <v>0</v>
      </c>
      <c r="Q1917" s="6" t="e">
        <f>SUMIF(#REF!,MunicipioRegioes!K1917,#REF!)/K1917</f>
        <v>#REF!</v>
      </c>
      <c r="R1917" s="6" t="e">
        <f>SUMIF(#REF!,MunicipioRegioes!I1917,#REF!)/I1917</f>
        <v>#REF!</v>
      </c>
      <c r="S1917" s="6" t="e">
        <f>SUMIF(#REF!,MunicipioRegioes!I1917)/I1917</f>
        <v>#REF!</v>
      </c>
    </row>
    <row r="1918" spans="1:19" x14ac:dyDescent="0.2">
      <c r="A1918" s="5">
        <v>29</v>
      </c>
      <c r="B1918" s="5" t="s">
        <v>1757</v>
      </c>
      <c r="C1918" s="5" t="s">
        <v>7485</v>
      </c>
      <c r="D1918" s="5">
        <v>2905</v>
      </c>
      <c r="E1918" s="5" t="s">
        <v>7516</v>
      </c>
      <c r="F1918" s="5">
        <v>29020</v>
      </c>
      <c r="G1918" s="5" t="s">
        <v>2087</v>
      </c>
      <c r="H1918" s="5" t="s">
        <v>7621</v>
      </c>
      <c r="I1918" s="5">
        <v>2907301</v>
      </c>
      <c r="J1918" s="5" t="s">
        <v>1845</v>
      </c>
      <c r="K1918" s="6">
        <v>290730</v>
      </c>
      <c r="L1918" s="6" t="s">
        <v>7518</v>
      </c>
      <c r="M1918" s="6" t="s">
        <v>7545</v>
      </c>
      <c r="N1918" s="6" t="e">
        <f xml:space="preserve"> SUMIF(#REF!,MunicipioRegioes!I1918,#REF!)</f>
        <v>#REF!</v>
      </c>
      <c r="O1918" s="6" t="str">
        <f t="shared" si="29"/>
        <v>Mun_2907301</v>
      </c>
      <c r="P1918" s="6">
        <v>0</v>
      </c>
      <c r="Q1918" s="6" t="e">
        <f>SUMIF(#REF!,MunicipioRegioes!K1918,#REF!)/K1918</f>
        <v>#REF!</v>
      </c>
      <c r="R1918" s="6" t="e">
        <f>SUMIF(#REF!,MunicipioRegioes!I1918,#REF!)/I1918</f>
        <v>#REF!</v>
      </c>
      <c r="S1918" s="6" t="e">
        <f>SUMIF(#REF!,MunicipioRegioes!I1918)/I1918</f>
        <v>#REF!</v>
      </c>
    </row>
    <row r="1919" spans="1:19" x14ac:dyDescent="0.2">
      <c r="A1919" s="5">
        <v>29</v>
      </c>
      <c r="B1919" s="5" t="s">
        <v>1757</v>
      </c>
      <c r="C1919" s="5" t="s">
        <v>7485</v>
      </c>
      <c r="D1919" s="5">
        <v>2901</v>
      </c>
      <c r="E1919" s="5" t="s">
        <v>7527</v>
      </c>
      <c r="F1919" s="5">
        <v>29001</v>
      </c>
      <c r="G1919" s="5" t="s">
        <v>1795</v>
      </c>
      <c r="H1919" s="5" t="s">
        <v>7622</v>
      </c>
      <c r="I1919" s="5">
        <v>2907400</v>
      </c>
      <c r="J1919" s="5" t="s">
        <v>1846</v>
      </c>
      <c r="K1919" s="6">
        <v>290740</v>
      </c>
      <c r="L1919" s="6" t="s">
        <v>7529</v>
      </c>
      <c r="M1919" s="6" t="s">
        <v>7548</v>
      </c>
      <c r="N1919" s="6" t="e">
        <f xml:space="preserve"> SUMIF(#REF!,MunicipioRegioes!I1919,#REF!)</f>
        <v>#REF!</v>
      </c>
      <c r="O1919" s="6" t="str">
        <f t="shared" si="29"/>
        <v>Mun_2907400</v>
      </c>
      <c r="P1919" s="6">
        <v>0</v>
      </c>
      <c r="Q1919" s="6" t="e">
        <f>SUMIF(#REF!,MunicipioRegioes!K1919,#REF!)/K1919</f>
        <v>#REF!</v>
      </c>
      <c r="R1919" s="6" t="e">
        <f>SUMIF(#REF!,MunicipioRegioes!I1919,#REF!)/I1919</f>
        <v>#REF!</v>
      </c>
      <c r="S1919" s="6" t="e">
        <f>SUMIF(#REF!,MunicipioRegioes!I1919)/I1919</f>
        <v>#REF!</v>
      </c>
    </row>
    <row r="1920" spans="1:19" x14ac:dyDescent="0.2">
      <c r="A1920" s="5">
        <v>29</v>
      </c>
      <c r="B1920" s="5" t="s">
        <v>1757</v>
      </c>
      <c r="C1920" s="5" t="s">
        <v>7485</v>
      </c>
      <c r="D1920" s="5">
        <v>2905</v>
      </c>
      <c r="E1920" s="5" t="s">
        <v>7516</v>
      </c>
      <c r="F1920" s="5">
        <v>29019</v>
      </c>
      <c r="G1920" s="5" t="s">
        <v>1847</v>
      </c>
      <c r="H1920" s="5" t="s">
        <v>7623</v>
      </c>
      <c r="I1920" s="5">
        <v>2907509</v>
      </c>
      <c r="J1920" s="5" t="s">
        <v>1847</v>
      </c>
      <c r="K1920" s="6">
        <v>290750</v>
      </c>
      <c r="L1920" s="6" t="s">
        <v>7518</v>
      </c>
      <c r="M1920" s="6" t="s">
        <v>7519</v>
      </c>
      <c r="N1920" s="6" t="e">
        <f xml:space="preserve"> SUMIF(#REF!,MunicipioRegioes!I1920,#REF!)</f>
        <v>#REF!</v>
      </c>
      <c r="O1920" s="6" t="str">
        <f t="shared" si="29"/>
        <v>Mun_2907509</v>
      </c>
      <c r="P1920" s="6">
        <v>0</v>
      </c>
      <c r="Q1920" s="6" t="e">
        <f>SUMIF(#REF!,MunicipioRegioes!K1920,#REF!)/K1920</f>
        <v>#REF!</v>
      </c>
      <c r="R1920" s="6" t="e">
        <f>SUMIF(#REF!,MunicipioRegioes!I1920,#REF!)/I1920</f>
        <v>#REF!</v>
      </c>
      <c r="S1920" s="6" t="e">
        <f>SUMIF(#REF!,MunicipioRegioes!I1920)/I1920</f>
        <v>#REF!</v>
      </c>
    </row>
    <row r="1921" spans="1:19" x14ac:dyDescent="0.2">
      <c r="A1921" s="5">
        <v>29</v>
      </c>
      <c r="B1921" s="5" t="s">
        <v>1757</v>
      </c>
      <c r="C1921" s="5" t="s">
        <v>7485</v>
      </c>
      <c r="D1921" s="5">
        <v>2906</v>
      </c>
      <c r="E1921" s="5" t="s">
        <v>7486</v>
      </c>
      <c r="F1921" s="5">
        <v>29022</v>
      </c>
      <c r="G1921" s="5" t="s">
        <v>1806</v>
      </c>
      <c r="H1921" s="5" t="s">
        <v>7624</v>
      </c>
      <c r="I1921" s="5">
        <v>2907558</v>
      </c>
      <c r="J1921" s="5" t="s">
        <v>1848</v>
      </c>
      <c r="K1921" s="6">
        <v>290755</v>
      </c>
      <c r="L1921" s="6" t="s">
        <v>7488</v>
      </c>
      <c r="M1921" s="6" t="s">
        <v>7573</v>
      </c>
      <c r="N1921" s="6" t="e">
        <f xml:space="preserve"> SUMIF(#REF!,MunicipioRegioes!I1921,#REF!)</f>
        <v>#REF!</v>
      </c>
      <c r="O1921" s="6" t="str">
        <f t="shared" si="29"/>
        <v>Mun_2907558</v>
      </c>
      <c r="P1921" s="6">
        <v>0</v>
      </c>
      <c r="Q1921" s="6" t="e">
        <f>SUMIF(#REF!,MunicipioRegioes!K1921,#REF!)/K1921</f>
        <v>#REF!</v>
      </c>
      <c r="R1921" s="6" t="e">
        <f>SUMIF(#REF!,MunicipioRegioes!I1921,#REF!)/I1921</f>
        <v>#REF!</v>
      </c>
      <c r="S1921" s="6" t="e">
        <f>SUMIF(#REF!,MunicipioRegioes!I1921)/I1921</f>
        <v>#REF!</v>
      </c>
    </row>
    <row r="1922" spans="1:19" x14ac:dyDescent="0.2">
      <c r="A1922" s="5">
        <v>29</v>
      </c>
      <c r="B1922" s="5" t="s">
        <v>1757</v>
      </c>
      <c r="C1922" s="5" t="s">
        <v>7485</v>
      </c>
      <c r="D1922" s="5">
        <v>2903</v>
      </c>
      <c r="E1922" s="5" t="s">
        <v>7500</v>
      </c>
      <c r="F1922" s="5">
        <v>29009</v>
      </c>
      <c r="G1922" s="5" t="s">
        <v>1924</v>
      </c>
      <c r="H1922" s="5" t="s">
        <v>7625</v>
      </c>
      <c r="I1922" s="5">
        <v>2907608</v>
      </c>
      <c r="J1922" s="5" t="s">
        <v>1849</v>
      </c>
      <c r="K1922" s="6">
        <v>290760</v>
      </c>
      <c r="L1922" s="6" t="s">
        <v>7503</v>
      </c>
      <c r="M1922" s="6" t="s">
        <v>7521</v>
      </c>
      <c r="N1922" s="6" t="e">
        <f xml:space="preserve"> SUMIF(#REF!,MunicipioRegioes!I1922,#REF!)</f>
        <v>#REF!</v>
      </c>
      <c r="O1922" s="6" t="str">
        <f t="shared" si="29"/>
        <v>Mun_2907608</v>
      </c>
      <c r="P1922" s="6">
        <v>0</v>
      </c>
      <c r="Q1922" s="6" t="e">
        <f>SUMIF(#REF!,MunicipioRegioes!K1922,#REF!)/K1922</f>
        <v>#REF!</v>
      </c>
      <c r="R1922" s="6" t="e">
        <f>SUMIF(#REF!,MunicipioRegioes!I1922,#REF!)/I1922</f>
        <v>#REF!</v>
      </c>
      <c r="S1922" s="6" t="e">
        <f>SUMIF(#REF!,MunicipioRegioes!I1922)/I1922</f>
        <v>#REF!</v>
      </c>
    </row>
    <row r="1923" spans="1:19" x14ac:dyDescent="0.2">
      <c r="A1923" s="5">
        <v>29</v>
      </c>
      <c r="B1923" s="5" t="s">
        <v>1757</v>
      </c>
      <c r="C1923" s="5" t="s">
        <v>7485</v>
      </c>
      <c r="D1923" s="5">
        <v>2902</v>
      </c>
      <c r="E1923" s="5" t="s">
        <v>7490</v>
      </c>
      <c r="F1923" s="5">
        <v>29005</v>
      </c>
      <c r="G1923" s="5" t="s">
        <v>2040</v>
      </c>
      <c r="H1923" s="5" t="s">
        <v>7626</v>
      </c>
      <c r="I1923" s="5">
        <v>2907707</v>
      </c>
      <c r="J1923" s="5" t="s">
        <v>1850</v>
      </c>
      <c r="K1923" s="6">
        <v>290770</v>
      </c>
      <c r="L1923" s="6" t="s">
        <v>7492</v>
      </c>
      <c r="M1923" s="6" t="s">
        <v>7493</v>
      </c>
      <c r="N1923" s="6" t="e">
        <f xml:space="preserve"> SUMIF(#REF!,MunicipioRegioes!I1923,#REF!)</f>
        <v>#REF!</v>
      </c>
      <c r="O1923" s="6" t="str">
        <f t="shared" ref="O1923:O1986" si="30">"Mun_"&amp;I1923</f>
        <v>Mun_2907707</v>
      </c>
      <c r="P1923" s="6">
        <v>0</v>
      </c>
      <c r="Q1923" s="6" t="e">
        <f>SUMIF(#REF!,MunicipioRegioes!K1923,#REF!)/K1923</f>
        <v>#REF!</v>
      </c>
      <c r="R1923" s="6" t="e">
        <f>SUMIF(#REF!,MunicipioRegioes!I1923,#REF!)/I1923</f>
        <v>#REF!</v>
      </c>
      <c r="S1923" s="6" t="e">
        <f>SUMIF(#REF!,MunicipioRegioes!I1923)/I1923</f>
        <v>#REF!</v>
      </c>
    </row>
    <row r="1924" spans="1:19" x14ac:dyDescent="0.2">
      <c r="A1924" s="5">
        <v>29</v>
      </c>
      <c r="B1924" s="5" t="s">
        <v>1757</v>
      </c>
      <c r="C1924" s="5" t="s">
        <v>7485</v>
      </c>
      <c r="D1924" s="5">
        <v>2904</v>
      </c>
      <c r="E1924" s="5" t="s">
        <v>7494</v>
      </c>
      <c r="F1924" s="5">
        <v>29015</v>
      </c>
      <c r="G1924" s="5" t="s">
        <v>2070</v>
      </c>
      <c r="H1924" s="5" t="s">
        <v>7627</v>
      </c>
      <c r="I1924" s="5">
        <v>2907806</v>
      </c>
      <c r="J1924" s="5" t="s">
        <v>1851</v>
      </c>
      <c r="K1924" s="6">
        <v>290780</v>
      </c>
      <c r="L1924" s="6" t="s">
        <v>7496</v>
      </c>
      <c r="M1924" s="6" t="s">
        <v>7499</v>
      </c>
      <c r="N1924" s="6" t="e">
        <f xml:space="preserve"> SUMIF(#REF!,MunicipioRegioes!I1924,#REF!)</f>
        <v>#REF!</v>
      </c>
      <c r="O1924" s="6" t="str">
        <f t="shared" si="30"/>
        <v>Mun_2907806</v>
      </c>
      <c r="P1924" s="6">
        <v>0</v>
      </c>
      <c r="Q1924" s="6" t="e">
        <f>SUMIF(#REF!,MunicipioRegioes!K1924,#REF!)/K1924</f>
        <v>#REF!</v>
      </c>
      <c r="R1924" s="6" t="e">
        <f>SUMIF(#REF!,MunicipioRegioes!I1924,#REF!)/I1924</f>
        <v>#REF!</v>
      </c>
      <c r="S1924" s="6" t="e">
        <f>SUMIF(#REF!,MunicipioRegioes!I1924)/I1924</f>
        <v>#REF!</v>
      </c>
    </row>
    <row r="1925" spans="1:19" x14ac:dyDescent="0.2">
      <c r="A1925" s="5">
        <v>29</v>
      </c>
      <c r="B1925" s="5" t="s">
        <v>1757</v>
      </c>
      <c r="C1925" s="5" t="s">
        <v>7485</v>
      </c>
      <c r="D1925" s="5">
        <v>2904</v>
      </c>
      <c r="E1925" s="5" t="s">
        <v>7494</v>
      </c>
      <c r="F1925" s="5">
        <v>29015</v>
      </c>
      <c r="G1925" s="5" t="s">
        <v>2070</v>
      </c>
      <c r="H1925" s="5" t="s">
        <v>7628</v>
      </c>
      <c r="I1925" s="5">
        <v>2907905</v>
      </c>
      <c r="J1925" s="5" t="s">
        <v>1852</v>
      </c>
      <c r="K1925" s="6">
        <v>290790</v>
      </c>
      <c r="L1925" s="6" t="s">
        <v>7496</v>
      </c>
      <c r="M1925" s="6" t="s">
        <v>7499</v>
      </c>
      <c r="N1925" s="6" t="e">
        <f xml:space="preserve"> SUMIF(#REF!,MunicipioRegioes!I1925,#REF!)</f>
        <v>#REF!</v>
      </c>
      <c r="O1925" s="6" t="str">
        <f t="shared" si="30"/>
        <v>Mun_2907905</v>
      </c>
      <c r="P1925" s="6">
        <v>0</v>
      </c>
      <c r="Q1925" s="6" t="e">
        <f>SUMIF(#REF!,MunicipioRegioes!K1925,#REF!)/K1925</f>
        <v>#REF!</v>
      </c>
      <c r="R1925" s="6" t="e">
        <f>SUMIF(#REF!,MunicipioRegioes!I1925,#REF!)/I1925</f>
        <v>#REF!</v>
      </c>
      <c r="S1925" s="6" t="e">
        <f>SUMIF(#REF!,MunicipioRegioes!I1925)/I1925</f>
        <v>#REF!</v>
      </c>
    </row>
    <row r="1926" spans="1:19" x14ac:dyDescent="0.2">
      <c r="A1926" s="5">
        <v>29</v>
      </c>
      <c r="B1926" s="5" t="s">
        <v>1757</v>
      </c>
      <c r="C1926" s="5" t="s">
        <v>7485</v>
      </c>
      <c r="D1926" s="5">
        <v>2907</v>
      </c>
      <c r="E1926" s="5" t="s">
        <v>7508</v>
      </c>
      <c r="F1926" s="5">
        <v>29031</v>
      </c>
      <c r="G1926" s="5" t="s">
        <v>7512</v>
      </c>
      <c r="H1926" s="5" t="s">
        <v>7629</v>
      </c>
      <c r="I1926" s="5">
        <v>2908002</v>
      </c>
      <c r="J1926" s="5" t="s">
        <v>1853</v>
      </c>
      <c r="K1926" s="6">
        <v>290800</v>
      </c>
      <c r="L1926" s="6" t="s">
        <v>7510</v>
      </c>
      <c r="M1926" s="6" t="s">
        <v>7514</v>
      </c>
      <c r="N1926" s="6" t="e">
        <f xml:space="preserve"> SUMIF(#REF!,MunicipioRegioes!I1926,#REF!)</f>
        <v>#REF!</v>
      </c>
      <c r="O1926" s="6" t="str">
        <f t="shared" si="30"/>
        <v>Mun_2908002</v>
      </c>
      <c r="P1926" s="6">
        <v>0</v>
      </c>
      <c r="Q1926" s="6" t="e">
        <f>SUMIF(#REF!,MunicipioRegioes!K1926,#REF!)/K1926</f>
        <v>#REF!</v>
      </c>
      <c r="R1926" s="6" t="e">
        <f>SUMIF(#REF!,MunicipioRegioes!I1926,#REF!)/I1926</f>
        <v>#REF!</v>
      </c>
      <c r="S1926" s="6" t="e">
        <f>SUMIF(#REF!,MunicipioRegioes!I1926)/I1926</f>
        <v>#REF!</v>
      </c>
    </row>
    <row r="1927" spans="1:19" x14ac:dyDescent="0.2">
      <c r="A1927" s="5">
        <v>29</v>
      </c>
      <c r="B1927" s="5" t="s">
        <v>1757</v>
      </c>
      <c r="C1927" s="5" t="s">
        <v>7485</v>
      </c>
      <c r="D1927" s="5">
        <v>2901</v>
      </c>
      <c r="E1927" s="5" t="s">
        <v>7527</v>
      </c>
      <c r="F1927" s="5">
        <v>29003</v>
      </c>
      <c r="G1927" s="5" t="s">
        <v>2082</v>
      </c>
      <c r="H1927" s="5" t="s">
        <v>7630</v>
      </c>
      <c r="I1927" s="5">
        <v>2908101</v>
      </c>
      <c r="J1927" s="5" t="s">
        <v>1854</v>
      </c>
      <c r="K1927" s="6">
        <v>290810</v>
      </c>
      <c r="L1927" s="6" t="s">
        <v>7529</v>
      </c>
      <c r="M1927" s="6" t="s">
        <v>7603</v>
      </c>
      <c r="N1927" s="6" t="e">
        <f xml:space="preserve"> SUMIF(#REF!,MunicipioRegioes!I1927,#REF!)</f>
        <v>#REF!</v>
      </c>
      <c r="O1927" s="6" t="str">
        <f t="shared" si="30"/>
        <v>Mun_2908101</v>
      </c>
      <c r="P1927" s="6">
        <v>0</v>
      </c>
      <c r="Q1927" s="6" t="e">
        <f>SUMIF(#REF!,MunicipioRegioes!K1927,#REF!)/K1927</f>
        <v>#REF!</v>
      </c>
      <c r="R1927" s="6" t="e">
        <f>SUMIF(#REF!,MunicipioRegioes!I1927,#REF!)/I1927</f>
        <v>#REF!</v>
      </c>
      <c r="S1927" s="6" t="e">
        <f>SUMIF(#REF!,MunicipioRegioes!I1927)/I1927</f>
        <v>#REF!</v>
      </c>
    </row>
    <row r="1928" spans="1:19" x14ac:dyDescent="0.2">
      <c r="A1928" s="5">
        <v>29</v>
      </c>
      <c r="B1928" s="5" t="s">
        <v>1757</v>
      </c>
      <c r="C1928" s="5" t="s">
        <v>7485</v>
      </c>
      <c r="D1928" s="5">
        <v>2903</v>
      </c>
      <c r="E1928" s="5" t="s">
        <v>7500</v>
      </c>
      <c r="F1928" s="5">
        <v>29012</v>
      </c>
      <c r="G1928" s="5" t="s">
        <v>7501</v>
      </c>
      <c r="H1928" s="5" t="s">
        <v>7631</v>
      </c>
      <c r="I1928" s="5">
        <v>2908200</v>
      </c>
      <c r="J1928" s="5" t="s">
        <v>1855</v>
      </c>
      <c r="K1928" s="6">
        <v>290820</v>
      </c>
      <c r="L1928" s="6" t="s">
        <v>7503</v>
      </c>
      <c r="M1928" s="6" t="s">
        <v>7504</v>
      </c>
      <c r="N1928" s="6" t="e">
        <f xml:space="preserve"> SUMIF(#REF!,MunicipioRegioes!I1928,#REF!)</f>
        <v>#REF!</v>
      </c>
      <c r="O1928" s="6" t="str">
        <f t="shared" si="30"/>
        <v>Mun_2908200</v>
      </c>
      <c r="P1928" s="6">
        <v>0</v>
      </c>
      <c r="Q1928" s="6" t="e">
        <f>SUMIF(#REF!,MunicipioRegioes!K1928,#REF!)/K1928</f>
        <v>#REF!</v>
      </c>
      <c r="R1928" s="6" t="e">
        <f>SUMIF(#REF!,MunicipioRegioes!I1928,#REF!)/I1928</f>
        <v>#REF!</v>
      </c>
      <c r="S1928" s="6" t="e">
        <f>SUMIF(#REF!,MunicipioRegioes!I1928)/I1928</f>
        <v>#REF!</v>
      </c>
    </row>
    <row r="1929" spans="1:19" x14ac:dyDescent="0.2">
      <c r="A1929" s="5">
        <v>29</v>
      </c>
      <c r="B1929" s="5" t="s">
        <v>1757</v>
      </c>
      <c r="C1929" s="5" t="s">
        <v>7485</v>
      </c>
      <c r="D1929" s="5">
        <v>2905</v>
      </c>
      <c r="E1929" s="5" t="s">
        <v>7516</v>
      </c>
      <c r="F1929" s="5">
        <v>29020</v>
      </c>
      <c r="G1929" s="5" t="s">
        <v>2087</v>
      </c>
      <c r="H1929" s="5" t="s">
        <v>7632</v>
      </c>
      <c r="I1929" s="5">
        <v>2908309</v>
      </c>
      <c r="J1929" s="5" t="s">
        <v>1856</v>
      </c>
      <c r="K1929" s="6">
        <v>290830</v>
      </c>
      <c r="L1929" s="6" t="s">
        <v>7518</v>
      </c>
      <c r="M1929" s="6" t="s">
        <v>7545</v>
      </c>
      <c r="N1929" s="6" t="e">
        <f xml:space="preserve"> SUMIF(#REF!,MunicipioRegioes!I1929,#REF!)</f>
        <v>#REF!</v>
      </c>
      <c r="O1929" s="6" t="str">
        <f t="shared" si="30"/>
        <v>Mun_2908309</v>
      </c>
      <c r="P1929" s="6">
        <v>0</v>
      </c>
      <c r="Q1929" s="6" t="e">
        <f>SUMIF(#REF!,MunicipioRegioes!K1929,#REF!)/K1929</f>
        <v>#REF!</v>
      </c>
      <c r="R1929" s="6" t="e">
        <f>SUMIF(#REF!,MunicipioRegioes!I1929,#REF!)/I1929</f>
        <v>#REF!</v>
      </c>
      <c r="S1929" s="6" t="e">
        <f>SUMIF(#REF!,MunicipioRegioes!I1929)/I1929</f>
        <v>#REF!</v>
      </c>
    </row>
    <row r="1930" spans="1:19" x14ac:dyDescent="0.2">
      <c r="A1930" s="5">
        <v>29</v>
      </c>
      <c r="B1930" s="5" t="s">
        <v>1757</v>
      </c>
      <c r="C1930" s="5" t="s">
        <v>7485</v>
      </c>
      <c r="D1930" s="5">
        <v>2904</v>
      </c>
      <c r="E1930" s="5" t="s">
        <v>7494</v>
      </c>
      <c r="F1930" s="5">
        <v>29016</v>
      </c>
      <c r="G1930" s="5" t="s">
        <v>1206</v>
      </c>
      <c r="H1930" s="5" t="s">
        <v>7633</v>
      </c>
      <c r="I1930" s="5">
        <v>2908408</v>
      </c>
      <c r="J1930" s="5" t="s">
        <v>1857</v>
      </c>
      <c r="K1930" s="6">
        <v>290840</v>
      </c>
      <c r="L1930" s="6" t="s">
        <v>7496</v>
      </c>
      <c r="M1930" s="6" t="s">
        <v>7541</v>
      </c>
      <c r="N1930" s="6" t="e">
        <f xml:space="preserve"> SUMIF(#REF!,MunicipioRegioes!I1930,#REF!)</f>
        <v>#REF!</v>
      </c>
      <c r="O1930" s="6" t="str">
        <f t="shared" si="30"/>
        <v>Mun_2908408</v>
      </c>
      <c r="P1930" s="6">
        <v>0</v>
      </c>
      <c r="Q1930" s="6" t="e">
        <f>SUMIF(#REF!,MunicipioRegioes!K1930,#REF!)/K1930</f>
        <v>#REF!</v>
      </c>
      <c r="R1930" s="6" t="e">
        <f>SUMIF(#REF!,MunicipioRegioes!I1930,#REF!)/I1930</f>
        <v>#REF!</v>
      </c>
      <c r="S1930" s="6" t="e">
        <f>SUMIF(#REF!,MunicipioRegioes!I1930)/I1930</f>
        <v>#REF!</v>
      </c>
    </row>
    <row r="1931" spans="1:19" x14ac:dyDescent="0.2">
      <c r="A1931" s="5">
        <v>29</v>
      </c>
      <c r="B1931" s="5" t="s">
        <v>1757</v>
      </c>
      <c r="C1931" s="5" t="s">
        <v>7485</v>
      </c>
      <c r="D1931" s="5">
        <v>2903</v>
      </c>
      <c r="E1931" s="5" t="s">
        <v>7500</v>
      </c>
      <c r="F1931" s="5">
        <v>29012</v>
      </c>
      <c r="G1931" s="5" t="s">
        <v>7501</v>
      </c>
      <c r="H1931" s="5" t="s">
        <v>7634</v>
      </c>
      <c r="I1931" s="5">
        <v>2908507</v>
      </c>
      <c r="J1931" s="5" t="s">
        <v>1858</v>
      </c>
      <c r="K1931" s="6">
        <v>290850</v>
      </c>
      <c r="L1931" s="6" t="s">
        <v>7503</v>
      </c>
      <c r="M1931" s="6" t="s">
        <v>7504</v>
      </c>
      <c r="N1931" s="6" t="e">
        <f xml:space="preserve"> SUMIF(#REF!,MunicipioRegioes!I1931,#REF!)</f>
        <v>#REF!</v>
      </c>
      <c r="O1931" s="6" t="str">
        <f t="shared" si="30"/>
        <v>Mun_2908507</v>
      </c>
      <c r="P1931" s="6">
        <v>0</v>
      </c>
      <c r="Q1931" s="6" t="e">
        <f>SUMIF(#REF!,MunicipioRegioes!K1931,#REF!)/K1931</f>
        <v>#REF!</v>
      </c>
      <c r="R1931" s="6" t="e">
        <f>SUMIF(#REF!,MunicipioRegioes!I1931,#REF!)/I1931</f>
        <v>#REF!</v>
      </c>
      <c r="S1931" s="6" t="e">
        <f>SUMIF(#REF!,MunicipioRegioes!I1931)/I1931</f>
        <v>#REF!</v>
      </c>
    </row>
    <row r="1932" spans="1:19" x14ac:dyDescent="0.2">
      <c r="A1932" s="5">
        <v>29</v>
      </c>
      <c r="B1932" s="5" t="s">
        <v>1757</v>
      </c>
      <c r="C1932" s="5" t="s">
        <v>7485</v>
      </c>
      <c r="D1932" s="5">
        <v>2904</v>
      </c>
      <c r="E1932" s="5" t="s">
        <v>7494</v>
      </c>
      <c r="F1932" s="5">
        <v>29018</v>
      </c>
      <c r="G1932" s="5" t="s">
        <v>1878</v>
      </c>
      <c r="H1932" s="5" t="s">
        <v>7635</v>
      </c>
      <c r="I1932" s="5">
        <v>2908606</v>
      </c>
      <c r="J1932" s="5" t="s">
        <v>1280</v>
      </c>
      <c r="K1932" s="6">
        <v>290860</v>
      </c>
      <c r="L1932" s="6" t="s">
        <v>7496</v>
      </c>
      <c r="M1932" s="6" t="s">
        <v>7618</v>
      </c>
      <c r="N1932" s="6" t="e">
        <f xml:space="preserve"> SUMIF(#REF!,MunicipioRegioes!I1932,#REF!)</f>
        <v>#REF!</v>
      </c>
      <c r="O1932" s="6" t="str">
        <f t="shared" si="30"/>
        <v>Mun_2908606</v>
      </c>
      <c r="P1932" s="6">
        <v>0</v>
      </c>
      <c r="Q1932" s="6" t="e">
        <f>SUMIF(#REF!,MunicipioRegioes!K1932,#REF!)/K1932</f>
        <v>#REF!</v>
      </c>
      <c r="R1932" s="6" t="e">
        <f>SUMIF(#REF!,MunicipioRegioes!I1932,#REF!)/I1932</f>
        <v>#REF!</v>
      </c>
      <c r="S1932" s="6" t="e">
        <f>SUMIF(#REF!,MunicipioRegioes!I1932)/I1932</f>
        <v>#REF!</v>
      </c>
    </row>
    <row r="1933" spans="1:19" x14ac:dyDescent="0.2">
      <c r="A1933" s="5">
        <v>29</v>
      </c>
      <c r="B1933" s="5" t="s">
        <v>1757</v>
      </c>
      <c r="C1933" s="5" t="s">
        <v>7485</v>
      </c>
      <c r="D1933" s="5">
        <v>2906</v>
      </c>
      <c r="E1933" s="5" t="s">
        <v>7486</v>
      </c>
      <c r="F1933" s="5">
        <v>29027</v>
      </c>
      <c r="G1933" s="5" t="s">
        <v>1811</v>
      </c>
      <c r="H1933" s="5" t="s">
        <v>7636</v>
      </c>
      <c r="I1933" s="5">
        <v>2908705</v>
      </c>
      <c r="J1933" s="5" t="s">
        <v>1859</v>
      </c>
      <c r="K1933" s="6">
        <v>290870</v>
      </c>
      <c r="L1933" s="6" t="s">
        <v>7488</v>
      </c>
      <c r="M1933" s="6" t="s">
        <v>7539</v>
      </c>
      <c r="N1933" s="6" t="e">
        <f xml:space="preserve"> SUMIF(#REF!,MunicipioRegioes!I1933,#REF!)</f>
        <v>#REF!</v>
      </c>
      <c r="O1933" s="6" t="str">
        <f t="shared" si="30"/>
        <v>Mun_2908705</v>
      </c>
      <c r="P1933" s="6">
        <v>0</v>
      </c>
      <c r="Q1933" s="6" t="e">
        <f>SUMIF(#REF!,MunicipioRegioes!K1933,#REF!)/K1933</f>
        <v>#REF!</v>
      </c>
      <c r="R1933" s="6" t="e">
        <f>SUMIF(#REF!,MunicipioRegioes!I1933,#REF!)/I1933</f>
        <v>#REF!</v>
      </c>
      <c r="S1933" s="6" t="e">
        <f>SUMIF(#REF!,MunicipioRegioes!I1933)/I1933</f>
        <v>#REF!</v>
      </c>
    </row>
    <row r="1934" spans="1:19" x14ac:dyDescent="0.2">
      <c r="A1934" s="5">
        <v>29</v>
      </c>
      <c r="B1934" s="5" t="s">
        <v>1757</v>
      </c>
      <c r="C1934" s="5" t="s">
        <v>7485</v>
      </c>
      <c r="D1934" s="5">
        <v>2906</v>
      </c>
      <c r="E1934" s="5" t="s">
        <v>7486</v>
      </c>
      <c r="F1934" s="5">
        <v>29023</v>
      </c>
      <c r="G1934" s="5" t="s">
        <v>2104</v>
      </c>
      <c r="H1934" s="5" t="s">
        <v>7637</v>
      </c>
      <c r="I1934" s="5">
        <v>2908804</v>
      </c>
      <c r="J1934" s="5" t="s">
        <v>1860</v>
      </c>
      <c r="K1934" s="6">
        <v>290880</v>
      </c>
      <c r="L1934" s="6" t="s">
        <v>7488</v>
      </c>
      <c r="M1934" s="6" t="s">
        <v>7489</v>
      </c>
      <c r="N1934" s="6" t="e">
        <f xml:space="preserve"> SUMIF(#REF!,MunicipioRegioes!I1934,#REF!)</f>
        <v>#REF!</v>
      </c>
      <c r="O1934" s="6" t="str">
        <f t="shared" si="30"/>
        <v>Mun_2908804</v>
      </c>
      <c r="P1934" s="6">
        <v>0</v>
      </c>
      <c r="Q1934" s="6" t="e">
        <f>SUMIF(#REF!,MunicipioRegioes!K1934,#REF!)/K1934</f>
        <v>#REF!</v>
      </c>
      <c r="R1934" s="6" t="e">
        <f>SUMIF(#REF!,MunicipioRegioes!I1934,#REF!)/I1934</f>
        <v>#REF!</v>
      </c>
      <c r="S1934" s="6" t="e">
        <f>SUMIF(#REF!,MunicipioRegioes!I1934)/I1934</f>
        <v>#REF!</v>
      </c>
    </row>
    <row r="1935" spans="1:19" x14ac:dyDescent="0.2">
      <c r="A1935" s="5">
        <v>29</v>
      </c>
      <c r="B1935" s="5" t="s">
        <v>1757</v>
      </c>
      <c r="C1935" s="5" t="s">
        <v>7485</v>
      </c>
      <c r="D1935" s="5">
        <v>2903</v>
      </c>
      <c r="E1935" s="5" t="s">
        <v>7500</v>
      </c>
      <c r="F1935" s="5">
        <v>29012</v>
      </c>
      <c r="G1935" s="5" t="s">
        <v>7501</v>
      </c>
      <c r="H1935" s="5" t="s">
        <v>7638</v>
      </c>
      <c r="I1935" s="5">
        <v>2908903</v>
      </c>
      <c r="J1935" s="5" t="s">
        <v>1861</v>
      </c>
      <c r="K1935" s="6">
        <v>290890</v>
      </c>
      <c r="L1935" s="6" t="s">
        <v>7503</v>
      </c>
      <c r="M1935" s="6" t="s">
        <v>7504</v>
      </c>
      <c r="N1935" s="6" t="e">
        <f xml:space="preserve"> SUMIF(#REF!,MunicipioRegioes!I1935,#REF!)</f>
        <v>#REF!</v>
      </c>
      <c r="O1935" s="6" t="str">
        <f t="shared" si="30"/>
        <v>Mun_2908903</v>
      </c>
      <c r="P1935" s="6">
        <v>0</v>
      </c>
      <c r="Q1935" s="6" t="e">
        <f>SUMIF(#REF!,MunicipioRegioes!K1935,#REF!)/K1935</f>
        <v>#REF!</v>
      </c>
      <c r="R1935" s="6" t="e">
        <f>SUMIF(#REF!,MunicipioRegioes!I1935,#REF!)/I1935</f>
        <v>#REF!</v>
      </c>
      <c r="S1935" s="6" t="e">
        <f>SUMIF(#REF!,MunicipioRegioes!I1935)/I1935</f>
        <v>#REF!</v>
      </c>
    </row>
    <row r="1936" spans="1:19" x14ac:dyDescent="0.2">
      <c r="A1936" s="5">
        <v>29</v>
      </c>
      <c r="B1936" s="5" t="s">
        <v>1757</v>
      </c>
      <c r="C1936" s="5" t="s">
        <v>7485</v>
      </c>
      <c r="D1936" s="5">
        <v>2906</v>
      </c>
      <c r="E1936" s="5" t="s">
        <v>7486</v>
      </c>
      <c r="F1936" s="5">
        <v>29027</v>
      </c>
      <c r="G1936" s="5" t="s">
        <v>1811</v>
      </c>
      <c r="H1936" s="5" t="s">
        <v>7639</v>
      </c>
      <c r="I1936" s="5">
        <v>2909000</v>
      </c>
      <c r="J1936" s="5" t="s">
        <v>1862</v>
      </c>
      <c r="K1936" s="6">
        <v>290900</v>
      </c>
      <c r="L1936" s="6" t="s">
        <v>7488</v>
      </c>
      <c r="M1936" s="6" t="s">
        <v>7539</v>
      </c>
      <c r="N1936" s="6" t="e">
        <f xml:space="preserve"> SUMIF(#REF!,MunicipioRegioes!I1936,#REF!)</f>
        <v>#REF!</v>
      </c>
      <c r="O1936" s="6" t="str">
        <f t="shared" si="30"/>
        <v>Mun_2909000</v>
      </c>
      <c r="P1936" s="6">
        <v>0</v>
      </c>
      <c r="Q1936" s="6" t="e">
        <f>SUMIF(#REF!,MunicipioRegioes!K1936,#REF!)/K1936</f>
        <v>#REF!</v>
      </c>
      <c r="R1936" s="6" t="e">
        <f>SUMIF(#REF!,MunicipioRegioes!I1936,#REF!)/I1936</f>
        <v>#REF!</v>
      </c>
      <c r="S1936" s="6" t="e">
        <f>SUMIF(#REF!,MunicipioRegioes!I1936)/I1936</f>
        <v>#REF!</v>
      </c>
    </row>
    <row r="1937" spans="1:19" x14ac:dyDescent="0.2">
      <c r="A1937" s="5">
        <v>29</v>
      </c>
      <c r="B1937" s="5" t="s">
        <v>1757</v>
      </c>
      <c r="C1937" s="5" t="s">
        <v>7485</v>
      </c>
      <c r="D1937" s="5">
        <v>2901</v>
      </c>
      <c r="E1937" s="5" t="s">
        <v>7527</v>
      </c>
      <c r="F1937" s="5">
        <v>29003</v>
      </c>
      <c r="G1937" s="5" t="s">
        <v>2082</v>
      </c>
      <c r="H1937" s="5" t="s">
        <v>7640</v>
      </c>
      <c r="I1937" s="5">
        <v>2909109</v>
      </c>
      <c r="J1937" s="5" t="s">
        <v>1863</v>
      </c>
      <c r="K1937" s="6">
        <v>290910</v>
      </c>
      <c r="L1937" s="6" t="s">
        <v>7529</v>
      </c>
      <c r="M1937" s="6" t="s">
        <v>7603</v>
      </c>
      <c r="N1937" s="6" t="e">
        <f xml:space="preserve"> SUMIF(#REF!,MunicipioRegioes!I1937,#REF!)</f>
        <v>#REF!</v>
      </c>
      <c r="O1937" s="6" t="str">
        <f t="shared" si="30"/>
        <v>Mun_2909109</v>
      </c>
      <c r="P1937" s="6">
        <v>0</v>
      </c>
      <c r="Q1937" s="6" t="e">
        <f>SUMIF(#REF!,MunicipioRegioes!K1937,#REF!)/K1937</f>
        <v>#REF!</v>
      </c>
      <c r="R1937" s="6" t="e">
        <f>SUMIF(#REF!,MunicipioRegioes!I1937,#REF!)/I1937</f>
        <v>#REF!</v>
      </c>
      <c r="S1937" s="6" t="e">
        <f>SUMIF(#REF!,MunicipioRegioes!I1937)/I1937</f>
        <v>#REF!</v>
      </c>
    </row>
    <row r="1938" spans="1:19" x14ac:dyDescent="0.2">
      <c r="A1938" s="5">
        <v>29</v>
      </c>
      <c r="B1938" s="5" t="s">
        <v>1757</v>
      </c>
      <c r="C1938" s="5" t="s">
        <v>7485</v>
      </c>
      <c r="D1938" s="5">
        <v>2904</v>
      </c>
      <c r="E1938" s="5" t="s">
        <v>7494</v>
      </c>
      <c r="F1938" s="5">
        <v>29013</v>
      </c>
      <c r="G1938" s="5" t="s">
        <v>1962</v>
      </c>
      <c r="H1938" s="5" t="s">
        <v>7641</v>
      </c>
      <c r="I1938" s="5">
        <v>2909208</v>
      </c>
      <c r="J1938" s="5" t="s">
        <v>1864</v>
      </c>
      <c r="K1938" s="6">
        <v>290920</v>
      </c>
      <c r="L1938" s="6" t="s">
        <v>7496</v>
      </c>
      <c r="M1938" s="6" t="s">
        <v>7642</v>
      </c>
      <c r="N1938" s="6" t="e">
        <f xml:space="preserve"> SUMIF(#REF!,MunicipioRegioes!I1938,#REF!)</f>
        <v>#REF!</v>
      </c>
      <c r="O1938" s="6" t="str">
        <f t="shared" si="30"/>
        <v>Mun_2909208</v>
      </c>
      <c r="P1938" s="6">
        <v>0</v>
      </c>
      <c r="Q1938" s="6" t="e">
        <f>SUMIF(#REF!,MunicipioRegioes!K1938,#REF!)/K1938</f>
        <v>#REF!</v>
      </c>
      <c r="R1938" s="6" t="e">
        <f>SUMIF(#REF!,MunicipioRegioes!I1938,#REF!)/I1938</f>
        <v>#REF!</v>
      </c>
      <c r="S1938" s="6" t="e">
        <f>SUMIF(#REF!,MunicipioRegioes!I1938)/I1938</f>
        <v>#REF!</v>
      </c>
    </row>
    <row r="1939" spans="1:19" x14ac:dyDescent="0.2">
      <c r="A1939" s="5">
        <v>29</v>
      </c>
      <c r="B1939" s="5" t="s">
        <v>1757</v>
      </c>
      <c r="C1939" s="5" t="s">
        <v>7485</v>
      </c>
      <c r="D1939" s="5">
        <v>2901</v>
      </c>
      <c r="E1939" s="5" t="s">
        <v>7527</v>
      </c>
      <c r="F1939" s="5">
        <v>29003</v>
      </c>
      <c r="G1939" s="5" t="s">
        <v>2082</v>
      </c>
      <c r="H1939" s="5" t="s">
        <v>7643</v>
      </c>
      <c r="I1939" s="5">
        <v>2909307</v>
      </c>
      <c r="J1939" s="5" t="s">
        <v>1865</v>
      </c>
      <c r="K1939" s="6">
        <v>290930</v>
      </c>
      <c r="L1939" s="6" t="s">
        <v>7529</v>
      </c>
      <c r="M1939" s="6" t="s">
        <v>7603</v>
      </c>
      <c r="N1939" s="6" t="e">
        <f xml:space="preserve"> SUMIF(#REF!,MunicipioRegioes!I1939,#REF!)</f>
        <v>#REF!</v>
      </c>
      <c r="O1939" s="6" t="str">
        <f t="shared" si="30"/>
        <v>Mun_2909307</v>
      </c>
      <c r="P1939" s="6">
        <v>0</v>
      </c>
      <c r="Q1939" s="6" t="e">
        <f>SUMIF(#REF!,MunicipioRegioes!K1939,#REF!)/K1939</f>
        <v>#REF!</v>
      </c>
      <c r="R1939" s="6" t="e">
        <f>SUMIF(#REF!,MunicipioRegioes!I1939,#REF!)/I1939</f>
        <v>#REF!</v>
      </c>
      <c r="S1939" s="6" t="e">
        <f>SUMIF(#REF!,MunicipioRegioes!I1939)/I1939</f>
        <v>#REF!</v>
      </c>
    </row>
    <row r="1940" spans="1:19" x14ac:dyDescent="0.2">
      <c r="A1940" s="5">
        <v>29</v>
      </c>
      <c r="B1940" s="5" t="s">
        <v>1757</v>
      </c>
      <c r="C1940" s="5" t="s">
        <v>7485</v>
      </c>
      <c r="D1940" s="5">
        <v>2901</v>
      </c>
      <c r="E1940" s="5" t="s">
        <v>7527</v>
      </c>
      <c r="F1940" s="5">
        <v>29002</v>
      </c>
      <c r="G1940" s="5" t="s">
        <v>1866</v>
      </c>
      <c r="H1940" s="5" t="s">
        <v>7644</v>
      </c>
      <c r="I1940" s="5">
        <v>2909406</v>
      </c>
      <c r="J1940" s="5" t="s">
        <v>1866</v>
      </c>
      <c r="K1940" s="6">
        <v>290940</v>
      </c>
      <c r="L1940" s="6" t="s">
        <v>7529</v>
      </c>
      <c r="M1940" s="6" t="s">
        <v>7530</v>
      </c>
      <c r="N1940" s="6" t="e">
        <f xml:space="preserve"> SUMIF(#REF!,MunicipioRegioes!I1940,#REF!)</f>
        <v>#REF!</v>
      </c>
      <c r="O1940" s="6" t="str">
        <f t="shared" si="30"/>
        <v>Mun_2909406</v>
      </c>
      <c r="P1940" s="6">
        <v>0</v>
      </c>
      <c r="Q1940" s="6" t="e">
        <f>SUMIF(#REF!,MunicipioRegioes!K1940,#REF!)/K1940</f>
        <v>#REF!</v>
      </c>
      <c r="R1940" s="6" t="e">
        <f>SUMIF(#REF!,MunicipioRegioes!I1940,#REF!)/I1940</f>
        <v>#REF!</v>
      </c>
      <c r="S1940" s="6" t="e">
        <f>SUMIF(#REF!,MunicipioRegioes!I1940)/I1940</f>
        <v>#REF!</v>
      </c>
    </row>
    <row r="1941" spans="1:19" x14ac:dyDescent="0.2">
      <c r="A1941" s="5">
        <v>29</v>
      </c>
      <c r="B1941" s="5" t="s">
        <v>1757</v>
      </c>
      <c r="C1941" s="5" t="s">
        <v>7485</v>
      </c>
      <c r="D1941" s="5">
        <v>2906</v>
      </c>
      <c r="E1941" s="5" t="s">
        <v>7486</v>
      </c>
      <c r="F1941" s="5">
        <v>29024</v>
      </c>
      <c r="G1941" s="5" t="s">
        <v>1961</v>
      </c>
      <c r="H1941" s="5" t="s">
        <v>7645</v>
      </c>
      <c r="I1941" s="5">
        <v>2909505</v>
      </c>
      <c r="J1941" s="5" t="s">
        <v>1867</v>
      </c>
      <c r="K1941" s="6">
        <v>290950</v>
      </c>
      <c r="L1941" s="6" t="s">
        <v>7488</v>
      </c>
      <c r="M1941" s="6" t="s">
        <v>7506</v>
      </c>
      <c r="N1941" s="6" t="e">
        <f xml:space="preserve"> SUMIF(#REF!,MunicipioRegioes!I1941,#REF!)</f>
        <v>#REF!</v>
      </c>
      <c r="O1941" s="6" t="str">
        <f t="shared" si="30"/>
        <v>Mun_2909505</v>
      </c>
      <c r="P1941" s="6">
        <v>0</v>
      </c>
      <c r="Q1941" s="6" t="e">
        <f>SUMIF(#REF!,MunicipioRegioes!K1941,#REF!)/K1941</f>
        <v>#REF!</v>
      </c>
      <c r="R1941" s="6" t="e">
        <f>SUMIF(#REF!,MunicipioRegioes!I1941,#REF!)/I1941</f>
        <v>#REF!</v>
      </c>
      <c r="S1941" s="6" t="e">
        <f>SUMIF(#REF!,MunicipioRegioes!I1941)/I1941</f>
        <v>#REF!</v>
      </c>
    </row>
    <row r="1942" spans="1:19" x14ac:dyDescent="0.2">
      <c r="A1942" s="5">
        <v>29</v>
      </c>
      <c r="B1942" s="5" t="s">
        <v>1757</v>
      </c>
      <c r="C1942" s="5" t="s">
        <v>7485</v>
      </c>
      <c r="D1942" s="5">
        <v>2904</v>
      </c>
      <c r="E1942" s="5" t="s">
        <v>7494</v>
      </c>
      <c r="F1942" s="5">
        <v>29017</v>
      </c>
      <c r="G1942" s="5" t="s">
        <v>1764</v>
      </c>
      <c r="H1942" s="5" t="s">
        <v>7646</v>
      </c>
      <c r="I1942" s="5">
        <v>2909604</v>
      </c>
      <c r="J1942" s="5" t="s">
        <v>1868</v>
      </c>
      <c r="K1942" s="6">
        <v>290960</v>
      </c>
      <c r="L1942" s="6" t="s">
        <v>7496</v>
      </c>
      <c r="M1942" s="6" t="s">
        <v>7497</v>
      </c>
      <c r="N1942" s="6" t="e">
        <f xml:space="preserve"> SUMIF(#REF!,MunicipioRegioes!I1942,#REF!)</f>
        <v>#REF!</v>
      </c>
      <c r="O1942" s="6" t="str">
        <f t="shared" si="30"/>
        <v>Mun_2909604</v>
      </c>
      <c r="P1942" s="6">
        <v>0</v>
      </c>
      <c r="Q1942" s="6" t="e">
        <f>SUMIF(#REF!,MunicipioRegioes!K1942,#REF!)/K1942</f>
        <v>#REF!</v>
      </c>
      <c r="R1942" s="6" t="e">
        <f>SUMIF(#REF!,MunicipioRegioes!I1942,#REF!)/I1942</f>
        <v>#REF!</v>
      </c>
      <c r="S1942" s="6" t="e">
        <f>SUMIF(#REF!,MunicipioRegioes!I1942)/I1942</f>
        <v>#REF!</v>
      </c>
    </row>
    <row r="1943" spans="1:19" x14ac:dyDescent="0.2">
      <c r="A1943" s="5">
        <v>29</v>
      </c>
      <c r="B1943" s="5" t="s">
        <v>1757</v>
      </c>
      <c r="C1943" s="5" t="s">
        <v>7485</v>
      </c>
      <c r="D1943" s="5">
        <v>2901</v>
      </c>
      <c r="E1943" s="5" t="s">
        <v>7527</v>
      </c>
      <c r="F1943" s="5">
        <v>29002</v>
      </c>
      <c r="G1943" s="5" t="s">
        <v>1866</v>
      </c>
      <c r="H1943" s="5" t="s">
        <v>7647</v>
      </c>
      <c r="I1943" s="5">
        <v>2909703</v>
      </c>
      <c r="J1943" s="5" t="s">
        <v>1869</v>
      </c>
      <c r="K1943" s="6">
        <v>290970</v>
      </c>
      <c r="L1943" s="6" t="s">
        <v>7529</v>
      </c>
      <c r="M1943" s="6" t="s">
        <v>7530</v>
      </c>
      <c r="N1943" s="6" t="e">
        <f xml:space="preserve"> SUMIF(#REF!,MunicipioRegioes!I1943,#REF!)</f>
        <v>#REF!</v>
      </c>
      <c r="O1943" s="6" t="str">
        <f t="shared" si="30"/>
        <v>Mun_2909703</v>
      </c>
      <c r="P1943" s="6">
        <v>0</v>
      </c>
      <c r="Q1943" s="6" t="e">
        <f>SUMIF(#REF!,MunicipioRegioes!K1943,#REF!)/K1943</f>
        <v>#REF!</v>
      </c>
      <c r="R1943" s="6" t="e">
        <f>SUMIF(#REF!,MunicipioRegioes!I1943,#REF!)/I1943</f>
        <v>#REF!</v>
      </c>
      <c r="S1943" s="6" t="e">
        <f>SUMIF(#REF!,MunicipioRegioes!I1943)/I1943</f>
        <v>#REF!</v>
      </c>
    </row>
    <row r="1944" spans="1:19" x14ac:dyDescent="0.2">
      <c r="A1944" s="5">
        <v>29</v>
      </c>
      <c r="B1944" s="5" t="s">
        <v>1757</v>
      </c>
      <c r="C1944" s="5" t="s">
        <v>7485</v>
      </c>
      <c r="D1944" s="5">
        <v>2905</v>
      </c>
      <c r="E1944" s="5" t="s">
        <v>7516</v>
      </c>
      <c r="F1944" s="5">
        <v>29020</v>
      </c>
      <c r="G1944" s="5" t="s">
        <v>2087</v>
      </c>
      <c r="H1944" s="5" t="s">
        <v>7648</v>
      </c>
      <c r="I1944" s="5">
        <v>2909802</v>
      </c>
      <c r="J1944" s="5" t="s">
        <v>1870</v>
      </c>
      <c r="K1944" s="6">
        <v>290980</v>
      </c>
      <c r="L1944" s="6" t="s">
        <v>7518</v>
      </c>
      <c r="M1944" s="6" t="s">
        <v>7545</v>
      </c>
      <c r="N1944" s="6" t="e">
        <f xml:space="preserve"> SUMIF(#REF!,MunicipioRegioes!I1944,#REF!)</f>
        <v>#REF!</v>
      </c>
      <c r="O1944" s="6" t="str">
        <f t="shared" si="30"/>
        <v>Mun_2909802</v>
      </c>
      <c r="P1944" s="6">
        <v>0</v>
      </c>
      <c r="Q1944" s="6" t="e">
        <f>SUMIF(#REF!,MunicipioRegioes!K1944,#REF!)/K1944</f>
        <v>#REF!</v>
      </c>
      <c r="R1944" s="6" t="e">
        <f>SUMIF(#REF!,MunicipioRegioes!I1944,#REF!)/I1944</f>
        <v>#REF!</v>
      </c>
      <c r="S1944" s="6" t="e">
        <f>SUMIF(#REF!,MunicipioRegioes!I1944)/I1944</f>
        <v>#REF!</v>
      </c>
    </row>
    <row r="1945" spans="1:19" x14ac:dyDescent="0.2">
      <c r="A1945" s="5">
        <v>29</v>
      </c>
      <c r="B1945" s="5" t="s">
        <v>1757</v>
      </c>
      <c r="C1945" s="5" t="s">
        <v>7485</v>
      </c>
      <c r="D1945" s="5">
        <v>2902</v>
      </c>
      <c r="E1945" s="5" t="s">
        <v>7490</v>
      </c>
      <c r="F1945" s="5">
        <v>29004</v>
      </c>
      <c r="G1945" s="5" t="s">
        <v>1966</v>
      </c>
      <c r="H1945" s="5" t="s">
        <v>7649</v>
      </c>
      <c r="I1945" s="5">
        <v>2909901</v>
      </c>
      <c r="J1945" s="5" t="s">
        <v>1871</v>
      </c>
      <c r="K1945" s="6">
        <v>290990</v>
      </c>
      <c r="L1945" s="6" t="s">
        <v>7492</v>
      </c>
      <c r="M1945" s="6" t="s">
        <v>7600</v>
      </c>
      <c r="N1945" s="6" t="e">
        <f xml:space="preserve"> SUMIF(#REF!,MunicipioRegioes!I1945,#REF!)</f>
        <v>#REF!</v>
      </c>
      <c r="O1945" s="6" t="str">
        <f t="shared" si="30"/>
        <v>Mun_2909901</v>
      </c>
      <c r="P1945" s="6">
        <v>0</v>
      </c>
      <c r="Q1945" s="6" t="e">
        <f>SUMIF(#REF!,MunicipioRegioes!K1945,#REF!)/K1945</f>
        <v>#REF!</v>
      </c>
      <c r="R1945" s="6" t="e">
        <f>SUMIF(#REF!,MunicipioRegioes!I1945,#REF!)/I1945</f>
        <v>#REF!</v>
      </c>
      <c r="S1945" s="6" t="e">
        <f>SUMIF(#REF!,MunicipioRegioes!I1945)/I1945</f>
        <v>#REF!</v>
      </c>
    </row>
    <row r="1946" spans="1:19" x14ac:dyDescent="0.2">
      <c r="A1946" s="5">
        <v>29</v>
      </c>
      <c r="B1946" s="5" t="s">
        <v>1757</v>
      </c>
      <c r="C1946" s="5" t="s">
        <v>7485</v>
      </c>
      <c r="D1946" s="5">
        <v>2906</v>
      </c>
      <c r="E1946" s="5" t="s">
        <v>7486</v>
      </c>
      <c r="F1946" s="5">
        <v>29028</v>
      </c>
      <c r="G1946" s="5" t="s">
        <v>2145</v>
      </c>
      <c r="H1946" s="5" t="s">
        <v>7650</v>
      </c>
      <c r="I1946" s="5">
        <v>2910008</v>
      </c>
      <c r="J1946" s="5" t="s">
        <v>1872</v>
      </c>
      <c r="K1946" s="6">
        <v>291000</v>
      </c>
      <c r="L1946" s="6" t="s">
        <v>7488</v>
      </c>
      <c r="M1946" s="6" t="s">
        <v>7523</v>
      </c>
      <c r="N1946" s="6" t="e">
        <f xml:space="preserve"> SUMIF(#REF!,MunicipioRegioes!I1946,#REF!)</f>
        <v>#REF!</v>
      </c>
      <c r="O1946" s="6" t="str">
        <f t="shared" si="30"/>
        <v>Mun_2910008</v>
      </c>
      <c r="P1946" s="6">
        <v>0</v>
      </c>
      <c r="Q1946" s="6" t="e">
        <f>SUMIF(#REF!,MunicipioRegioes!K1946,#REF!)/K1946</f>
        <v>#REF!</v>
      </c>
      <c r="R1946" s="6" t="e">
        <f>SUMIF(#REF!,MunicipioRegioes!I1946,#REF!)/I1946</f>
        <v>#REF!</v>
      </c>
      <c r="S1946" s="6" t="e">
        <f>SUMIF(#REF!,MunicipioRegioes!I1946)/I1946</f>
        <v>#REF!</v>
      </c>
    </row>
    <row r="1947" spans="1:19" x14ac:dyDescent="0.2">
      <c r="A1947" s="5">
        <v>29</v>
      </c>
      <c r="B1947" s="5" t="s">
        <v>1757</v>
      </c>
      <c r="C1947" s="5" t="s">
        <v>7485</v>
      </c>
      <c r="D1947" s="5">
        <v>2905</v>
      </c>
      <c r="E1947" s="5" t="s">
        <v>7516</v>
      </c>
      <c r="F1947" s="5">
        <v>29021</v>
      </c>
      <c r="G1947" s="5" t="s">
        <v>7595</v>
      </c>
      <c r="H1947" s="5" t="s">
        <v>7651</v>
      </c>
      <c r="I1947" s="5">
        <v>2910057</v>
      </c>
      <c r="J1947" s="5" t="s">
        <v>1873</v>
      </c>
      <c r="K1947" s="6">
        <v>291005</v>
      </c>
      <c r="L1947" s="6" t="s">
        <v>7518</v>
      </c>
      <c r="M1947" s="6" t="s">
        <v>7597</v>
      </c>
      <c r="N1947" s="6" t="e">
        <f xml:space="preserve"> SUMIF(#REF!,MunicipioRegioes!I1947,#REF!)</f>
        <v>#REF!</v>
      </c>
      <c r="O1947" s="6" t="str">
        <f t="shared" si="30"/>
        <v>Mun_2910057</v>
      </c>
      <c r="P1947" s="6">
        <v>0</v>
      </c>
      <c r="Q1947" s="6" t="e">
        <f>SUMIF(#REF!,MunicipioRegioes!K1947,#REF!)/K1947</f>
        <v>#REF!</v>
      </c>
      <c r="R1947" s="6" t="e">
        <f>SUMIF(#REF!,MunicipioRegioes!I1947,#REF!)/I1947</f>
        <v>#REF!</v>
      </c>
      <c r="S1947" s="6" t="e">
        <f>SUMIF(#REF!,MunicipioRegioes!I1947)/I1947</f>
        <v>#REF!</v>
      </c>
    </row>
    <row r="1948" spans="1:19" x14ac:dyDescent="0.2">
      <c r="A1948" s="5">
        <v>29</v>
      </c>
      <c r="B1948" s="5" t="s">
        <v>1757</v>
      </c>
      <c r="C1948" s="5" t="s">
        <v>7485</v>
      </c>
      <c r="D1948" s="5">
        <v>2906</v>
      </c>
      <c r="E1948" s="5" t="s">
        <v>7486</v>
      </c>
      <c r="F1948" s="5">
        <v>29025</v>
      </c>
      <c r="G1948" s="5" t="s">
        <v>7652</v>
      </c>
      <c r="H1948" s="5" t="s">
        <v>7653</v>
      </c>
      <c r="I1948" s="5">
        <v>2910107</v>
      </c>
      <c r="J1948" s="5" t="s">
        <v>1874</v>
      </c>
      <c r="K1948" s="6">
        <v>291010</v>
      </c>
      <c r="L1948" s="6" t="s">
        <v>7488</v>
      </c>
      <c r="M1948" s="6" t="s">
        <v>7654</v>
      </c>
      <c r="N1948" s="6" t="e">
        <f xml:space="preserve"> SUMIF(#REF!,MunicipioRegioes!I1948,#REF!)</f>
        <v>#REF!</v>
      </c>
      <c r="O1948" s="6" t="str">
        <f t="shared" si="30"/>
        <v>Mun_2910107</v>
      </c>
      <c r="P1948" s="6">
        <v>0</v>
      </c>
      <c r="Q1948" s="6" t="e">
        <f>SUMIF(#REF!,MunicipioRegioes!K1948,#REF!)/K1948</f>
        <v>#REF!</v>
      </c>
      <c r="R1948" s="6" t="e">
        <f>SUMIF(#REF!,MunicipioRegioes!I1948,#REF!)/I1948</f>
        <v>#REF!</v>
      </c>
      <c r="S1948" s="6" t="e">
        <f>SUMIF(#REF!,MunicipioRegioes!I1948)/I1948</f>
        <v>#REF!</v>
      </c>
    </row>
    <row r="1949" spans="1:19" x14ac:dyDescent="0.2">
      <c r="A1949" s="5">
        <v>29</v>
      </c>
      <c r="B1949" s="5" t="s">
        <v>1757</v>
      </c>
      <c r="C1949" s="5" t="s">
        <v>7485</v>
      </c>
      <c r="D1949" s="5">
        <v>2905</v>
      </c>
      <c r="E1949" s="5" t="s">
        <v>7516</v>
      </c>
      <c r="F1949" s="5">
        <v>29020</v>
      </c>
      <c r="G1949" s="5" t="s">
        <v>2087</v>
      </c>
      <c r="H1949" s="5" t="s">
        <v>7655</v>
      </c>
      <c r="I1949" s="5">
        <v>2910206</v>
      </c>
      <c r="J1949" s="5" t="s">
        <v>1875</v>
      </c>
      <c r="K1949" s="6">
        <v>291020</v>
      </c>
      <c r="L1949" s="6" t="s">
        <v>7518</v>
      </c>
      <c r="M1949" s="6" t="s">
        <v>7545</v>
      </c>
      <c r="N1949" s="6" t="e">
        <f xml:space="preserve"> SUMIF(#REF!,MunicipioRegioes!I1949,#REF!)</f>
        <v>#REF!</v>
      </c>
      <c r="O1949" s="6" t="str">
        <f t="shared" si="30"/>
        <v>Mun_2910206</v>
      </c>
      <c r="P1949" s="6">
        <v>0</v>
      </c>
      <c r="Q1949" s="6" t="e">
        <f>SUMIF(#REF!,MunicipioRegioes!K1949,#REF!)/K1949</f>
        <v>#REF!</v>
      </c>
      <c r="R1949" s="6" t="e">
        <f>SUMIF(#REF!,MunicipioRegioes!I1949,#REF!)/I1949</f>
        <v>#REF!</v>
      </c>
      <c r="S1949" s="6" t="e">
        <f>SUMIF(#REF!,MunicipioRegioes!I1949)/I1949</f>
        <v>#REF!</v>
      </c>
    </row>
    <row r="1950" spans="1:19" x14ac:dyDescent="0.2">
      <c r="A1950" s="5">
        <v>29</v>
      </c>
      <c r="B1950" s="5" t="s">
        <v>1757</v>
      </c>
      <c r="C1950" s="5" t="s">
        <v>7485</v>
      </c>
      <c r="D1950" s="5">
        <v>2903</v>
      </c>
      <c r="E1950" s="5" t="s">
        <v>7500</v>
      </c>
      <c r="F1950" s="5">
        <v>29012</v>
      </c>
      <c r="G1950" s="5" t="s">
        <v>7501</v>
      </c>
      <c r="H1950" s="5" t="s">
        <v>7656</v>
      </c>
      <c r="I1950" s="5">
        <v>2910305</v>
      </c>
      <c r="J1950" s="5" t="s">
        <v>1876</v>
      </c>
      <c r="K1950" s="6">
        <v>291030</v>
      </c>
      <c r="L1950" s="6" t="s">
        <v>7503</v>
      </c>
      <c r="M1950" s="6" t="s">
        <v>7504</v>
      </c>
      <c r="N1950" s="6" t="e">
        <f xml:space="preserve"> SUMIF(#REF!,MunicipioRegioes!I1950,#REF!)</f>
        <v>#REF!</v>
      </c>
      <c r="O1950" s="6" t="str">
        <f t="shared" si="30"/>
        <v>Mun_2910305</v>
      </c>
      <c r="P1950" s="6">
        <v>0</v>
      </c>
      <c r="Q1950" s="6" t="e">
        <f>SUMIF(#REF!,MunicipioRegioes!K1950,#REF!)/K1950</f>
        <v>#REF!</v>
      </c>
      <c r="R1950" s="6" t="e">
        <f>SUMIF(#REF!,MunicipioRegioes!I1950,#REF!)/I1950</f>
        <v>#REF!</v>
      </c>
      <c r="S1950" s="6" t="e">
        <f>SUMIF(#REF!,MunicipioRegioes!I1950)/I1950</f>
        <v>#REF!</v>
      </c>
    </row>
    <row r="1951" spans="1:19" x14ac:dyDescent="0.2">
      <c r="A1951" s="5">
        <v>29</v>
      </c>
      <c r="B1951" s="5" t="s">
        <v>1757</v>
      </c>
      <c r="C1951" s="5" t="s">
        <v>7485</v>
      </c>
      <c r="D1951" s="5">
        <v>2906</v>
      </c>
      <c r="E1951" s="5" t="s">
        <v>7486</v>
      </c>
      <c r="F1951" s="5">
        <v>29029</v>
      </c>
      <c r="G1951" s="5" t="s">
        <v>1943</v>
      </c>
      <c r="H1951" s="5" t="s">
        <v>7657</v>
      </c>
      <c r="I1951" s="5">
        <v>2910404</v>
      </c>
      <c r="J1951" s="5" t="s">
        <v>1877</v>
      </c>
      <c r="K1951" s="6">
        <v>291040</v>
      </c>
      <c r="L1951" s="6" t="s">
        <v>7488</v>
      </c>
      <c r="M1951" s="6" t="s">
        <v>7658</v>
      </c>
      <c r="N1951" s="6" t="e">
        <f xml:space="preserve"> SUMIF(#REF!,MunicipioRegioes!I1951,#REF!)</f>
        <v>#REF!</v>
      </c>
      <c r="O1951" s="6" t="str">
        <f t="shared" si="30"/>
        <v>Mun_2910404</v>
      </c>
      <c r="P1951" s="6">
        <v>0</v>
      </c>
      <c r="Q1951" s="6" t="e">
        <f>SUMIF(#REF!,MunicipioRegioes!K1951,#REF!)/K1951</f>
        <v>#REF!</v>
      </c>
      <c r="R1951" s="6" t="e">
        <f>SUMIF(#REF!,MunicipioRegioes!I1951,#REF!)/I1951</f>
        <v>#REF!</v>
      </c>
      <c r="S1951" s="6" t="e">
        <f>SUMIF(#REF!,MunicipioRegioes!I1951)/I1951</f>
        <v>#REF!</v>
      </c>
    </row>
    <row r="1952" spans="1:19" x14ac:dyDescent="0.2">
      <c r="A1952" s="5">
        <v>29</v>
      </c>
      <c r="B1952" s="5" t="s">
        <v>1757</v>
      </c>
      <c r="C1952" s="5" t="s">
        <v>7485</v>
      </c>
      <c r="D1952" s="5">
        <v>2904</v>
      </c>
      <c r="E1952" s="5" t="s">
        <v>7494</v>
      </c>
      <c r="F1952" s="5">
        <v>29018</v>
      </c>
      <c r="G1952" s="5" t="s">
        <v>1878</v>
      </c>
      <c r="H1952" s="5" t="s">
        <v>7659</v>
      </c>
      <c r="I1952" s="5">
        <v>2910503</v>
      </c>
      <c r="J1952" s="5" t="s">
        <v>1878</v>
      </c>
      <c r="K1952" s="6">
        <v>291050</v>
      </c>
      <c r="L1952" s="6" t="s">
        <v>7496</v>
      </c>
      <c r="M1952" s="6" t="s">
        <v>7618</v>
      </c>
      <c r="N1952" s="6" t="e">
        <f xml:space="preserve"> SUMIF(#REF!,MunicipioRegioes!I1952,#REF!)</f>
        <v>#REF!</v>
      </c>
      <c r="O1952" s="6" t="str">
        <f t="shared" si="30"/>
        <v>Mun_2910503</v>
      </c>
      <c r="P1952" s="6">
        <v>0</v>
      </c>
      <c r="Q1952" s="6" t="e">
        <f>SUMIF(#REF!,MunicipioRegioes!K1952,#REF!)/K1952</f>
        <v>#REF!</v>
      </c>
      <c r="R1952" s="6" t="e">
        <f>SUMIF(#REF!,MunicipioRegioes!I1952,#REF!)/I1952</f>
        <v>#REF!</v>
      </c>
      <c r="S1952" s="6" t="e">
        <f>SUMIF(#REF!,MunicipioRegioes!I1952)/I1952</f>
        <v>#REF!</v>
      </c>
    </row>
    <row r="1953" spans="1:19" x14ac:dyDescent="0.2">
      <c r="A1953" s="5">
        <v>29</v>
      </c>
      <c r="B1953" s="5" t="s">
        <v>1757</v>
      </c>
      <c r="C1953" s="5" t="s">
        <v>7485</v>
      </c>
      <c r="D1953" s="5">
        <v>2906</v>
      </c>
      <c r="E1953" s="5" t="s">
        <v>7486</v>
      </c>
      <c r="F1953" s="5">
        <v>29025</v>
      </c>
      <c r="G1953" s="5" t="s">
        <v>7652</v>
      </c>
      <c r="H1953" s="5" t="s">
        <v>7660</v>
      </c>
      <c r="I1953" s="5">
        <v>2900504</v>
      </c>
      <c r="J1953" s="5" t="s">
        <v>1879</v>
      </c>
      <c r="K1953" s="6">
        <v>290050</v>
      </c>
      <c r="L1953" s="6" t="s">
        <v>7488</v>
      </c>
      <c r="M1953" s="6" t="s">
        <v>7654</v>
      </c>
      <c r="N1953" s="6" t="e">
        <f xml:space="preserve"> SUMIF(#REF!,MunicipioRegioes!I1953,#REF!)</f>
        <v>#REF!</v>
      </c>
      <c r="O1953" s="6" t="str">
        <f t="shared" si="30"/>
        <v>Mun_2900504</v>
      </c>
      <c r="P1953" s="6">
        <v>0</v>
      </c>
      <c r="Q1953" s="6" t="e">
        <f>SUMIF(#REF!,MunicipioRegioes!K1953,#REF!)/K1953</f>
        <v>#REF!</v>
      </c>
      <c r="R1953" s="6" t="e">
        <f>SUMIF(#REF!,MunicipioRegioes!I1953,#REF!)/I1953</f>
        <v>#REF!</v>
      </c>
      <c r="S1953" s="6" t="e">
        <f>SUMIF(#REF!,MunicipioRegioes!I1953)/I1953</f>
        <v>#REF!</v>
      </c>
    </row>
    <row r="1954" spans="1:19" x14ac:dyDescent="0.2">
      <c r="A1954" s="5">
        <v>29</v>
      </c>
      <c r="B1954" s="5" t="s">
        <v>1757</v>
      </c>
      <c r="C1954" s="5" t="s">
        <v>7485</v>
      </c>
      <c r="D1954" s="5">
        <v>2904</v>
      </c>
      <c r="E1954" s="5" t="s">
        <v>7494</v>
      </c>
      <c r="F1954" s="5">
        <v>29018</v>
      </c>
      <c r="G1954" s="5" t="s">
        <v>1878</v>
      </c>
      <c r="H1954" s="5" t="s">
        <v>7661</v>
      </c>
      <c r="I1954" s="5">
        <v>2910602</v>
      </c>
      <c r="J1954" s="5" t="s">
        <v>1880</v>
      </c>
      <c r="K1954" s="6">
        <v>291060</v>
      </c>
      <c r="L1954" s="6" t="s">
        <v>7496</v>
      </c>
      <c r="M1954" s="6" t="s">
        <v>7618</v>
      </c>
      <c r="N1954" s="6" t="e">
        <f xml:space="preserve"> SUMIF(#REF!,MunicipioRegioes!I1954,#REF!)</f>
        <v>#REF!</v>
      </c>
      <c r="O1954" s="6" t="str">
        <f t="shared" si="30"/>
        <v>Mun_2910602</v>
      </c>
      <c r="P1954" s="6">
        <v>0</v>
      </c>
      <c r="Q1954" s="6" t="e">
        <f>SUMIF(#REF!,MunicipioRegioes!K1954,#REF!)/K1954</f>
        <v>#REF!</v>
      </c>
      <c r="R1954" s="6" t="e">
        <f>SUMIF(#REF!,MunicipioRegioes!I1954,#REF!)/I1954</f>
        <v>#REF!</v>
      </c>
      <c r="S1954" s="6" t="e">
        <f>SUMIF(#REF!,MunicipioRegioes!I1954)/I1954</f>
        <v>#REF!</v>
      </c>
    </row>
    <row r="1955" spans="1:19" x14ac:dyDescent="0.2">
      <c r="A1955" s="5">
        <v>29</v>
      </c>
      <c r="B1955" s="5" t="s">
        <v>1757</v>
      </c>
      <c r="C1955" s="5" t="s">
        <v>7485</v>
      </c>
      <c r="D1955" s="5">
        <v>2904</v>
      </c>
      <c r="E1955" s="5" t="s">
        <v>7494</v>
      </c>
      <c r="F1955" s="5">
        <v>29014</v>
      </c>
      <c r="G1955" s="5" t="s">
        <v>1881</v>
      </c>
      <c r="H1955" s="5" t="s">
        <v>7662</v>
      </c>
      <c r="I1955" s="5">
        <v>2910701</v>
      </c>
      <c r="J1955" s="5" t="s">
        <v>1881</v>
      </c>
      <c r="K1955" s="6">
        <v>291070</v>
      </c>
      <c r="L1955" s="6" t="s">
        <v>7496</v>
      </c>
      <c r="M1955" s="6" t="s">
        <v>7611</v>
      </c>
      <c r="N1955" s="6" t="e">
        <f xml:space="preserve"> SUMIF(#REF!,MunicipioRegioes!I1955,#REF!)</f>
        <v>#REF!</v>
      </c>
      <c r="O1955" s="6" t="str">
        <f t="shared" si="30"/>
        <v>Mun_2910701</v>
      </c>
      <c r="P1955" s="6">
        <v>0</v>
      </c>
      <c r="Q1955" s="6" t="e">
        <f>SUMIF(#REF!,MunicipioRegioes!K1955,#REF!)/K1955</f>
        <v>#REF!</v>
      </c>
      <c r="R1955" s="6" t="e">
        <f>SUMIF(#REF!,MunicipioRegioes!I1955,#REF!)/I1955</f>
        <v>#REF!</v>
      </c>
      <c r="S1955" s="6" t="e">
        <f>SUMIF(#REF!,MunicipioRegioes!I1955)/I1955</f>
        <v>#REF!</v>
      </c>
    </row>
    <row r="1956" spans="1:19" x14ac:dyDescent="0.2">
      <c r="A1956" s="5">
        <v>29</v>
      </c>
      <c r="B1956" s="5" t="s">
        <v>1757</v>
      </c>
      <c r="C1956" s="5" t="s">
        <v>7485</v>
      </c>
      <c r="D1956" s="5">
        <v>2907</v>
      </c>
      <c r="E1956" s="5" t="s">
        <v>7508</v>
      </c>
      <c r="F1956" s="5">
        <v>29032</v>
      </c>
      <c r="G1956" s="5" t="s">
        <v>2057</v>
      </c>
      <c r="H1956" s="5" t="s">
        <v>7663</v>
      </c>
      <c r="I1956" s="5">
        <v>2910727</v>
      </c>
      <c r="J1956" s="5" t="s">
        <v>1882</v>
      </c>
      <c r="K1956" s="6">
        <v>291072</v>
      </c>
      <c r="L1956" s="6" t="s">
        <v>7510</v>
      </c>
      <c r="M1956" s="6" t="s">
        <v>7511</v>
      </c>
      <c r="N1956" s="6" t="e">
        <f xml:space="preserve"> SUMIF(#REF!,MunicipioRegioes!I1956,#REF!)</f>
        <v>#REF!</v>
      </c>
      <c r="O1956" s="6" t="str">
        <f t="shared" si="30"/>
        <v>Mun_2910727</v>
      </c>
      <c r="P1956" s="6">
        <v>0</v>
      </c>
      <c r="Q1956" s="6" t="e">
        <f>SUMIF(#REF!,MunicipioRegioes!K1956,#REF!)/K1956</f>
        <v>#REF!</v>
      </c>
      <c r="R1956" s="6" t="e">
        <f>SUMIF(#REF!,MunicipioRegioes!I1956,#REF!)/I1956</f>
        <v>#REF!</v>
      </c>
      <c r="S1956" s="6" t="e">
        <f>SUMIF(#REF!,MunicipioRegioes!I1956)/I1956</f>
        <v>#REF!</v>
      </c>
    </row>
    <row r="1957" spans="1:19" x14ac:dyDescent="0.2">
      <c r="A1957" s="5">
        <v>29</v>
      </c>
      <c r="B1957" s="5" t="s">
        <v>1757</v>
      </c>
      <c r="C1957" s="5" t="s">
        <v>7485</v>
      </c>
      <c r="D1957" s="5">
        <v>2904</v>
      </c>
      <c r="E1957" s="5" t="s">
        <v>7494</v>
      </c>
      <c r="F1957" s="5">
        <v>29015</v>
      </c>
      <c r="G1957" s="5" t="s">
        <v>2070</v>
      </c>
      <c r="H1957" s="5" t="s">
        <v>7664</v>
      </c>
      <c r="I1957" s="5">
        <v>2910750</v>
      </c>
      <c r="J1957" s="5" t="s">
        <v>363</v>
      </c>
      <c r="K1957" s="6">
        <v>291075</v>
      </c>
      <c r="L1957" s="6" t="s">
        <v>7496</v>
      </c>
      <c r="M1957" s="6" t="s">
        <v>7499</v>
      </c>
      <c r="N1957" s="6" t="e">
        <f xml:space="preserve"> SUMIF(#REF!,MunicipioRegioes!I1957,#REF!)</f>
        <v>#REF!</v>
      </c>
      <c r="O1957" s="6" t="str">
        <f t="shared" si="30"/>
        <v>Mun_2910750</v>
      </c>
      <c r="P1957" s="6">
        <v>0</v>
      </c>
      <c r="Q1957" s="6" t="e">
        <f>SUMIF(#REF!,MunicipioRegioes!K1957,#REF!)/K1957</f>
        <v>#REF!</v>
      </c>
      <c r="R1957" s="6" t="e">
        <f>SUMIF(#REF!,MunicipioRegioes!I1957,#REF!)/I1957</f>
        <v>#REF!</v>
      </c>
      <c r="S1957" s="6" t="e">
        <f>SUMIF(#REF!,MunicipioRegioes!I1957)/I1957</f>
        <v>#REF!</v>
      </c>
    </row>
    <row r="1958" spans="1:19" x14ac:dyDescent="0.2">
      <c r="A1958" s="5">
        <v>29</v>
      </c>
      <c r="B1958" s="5" t="s">
        <v>1757</v>
      </c>
      <c r="C1958" s="5" t="s">
        <v>7485</v>
      </c>
      <c r="D1958" s="5">
        <v>2902</v>
      </c>
      <c r="E1958" s="5" t="s">
        <v>7490</v>
      </c>
      <c r="F1958" s="5">
        <v>29007</v>
      </c>
      <c r="G1958" s="5" t="s">
        <v>1803</v>
      </c>
      <c r="H1958" s="5" t="s">
        <v>7665</v>
      </c>
      <c r="I1958" s="5">
        <v>2910776</v>
      </c>
      <c r="J1958" s="5" t="s">
        <v>1883</v>
      </c>
      <c r="K1958" s="6">
        <v>291077</v>
      </c>
      <c r="L1958" s="6" t="s">
        <v>7492</v>
      </c>
      <c r="M1958" s="6" t="s">
        <v>7568</v>
      </c>
      <c r="N1958" s="6" t="e">
        <f xml:space="preserve"> SUMIF(#REF!,MunicipioRegioes!I1958,#REF!)</f>
        <v>#REF!</v>
      </c>
      <c r="O1958" s="6" t="str">
        <f t="shared" si="30"/>
        <v>Mun_2910776</v>
      </c>
      <c r="P1958" s="6">
        <v>0</v>
      </c>
      <c r="Q1958" s="6" t="e">
        <f>SUMIF(#REF!,MunicipioRegioes!K1958,#REF!)/K1958</f>
        <v>#REF!</v>
      </c>
      <c r="R1958" s="6" t="e">
        <f>SUMIF(#REF!,MunicipioRegioes!I1958,#REF!)/I1958</f>
        <v>#REF!</v>
      </c>
      <c r="S1958" s="6" t="e">
        <f>SUMIF(#REF!,MunicipioRegioes!I1958)/I1958</f>
        <v>#REF!</v>
      </c>
    </row>
    <row r="1959" spans="1:19" x14ac:dyDescent="0.2">
      <c r="A1959" s="5">
        <v>29</v>
      </c>
      <c r="B1959" s="5" t="s">
        <v>1757</v>
      </c>
      <c r="C1959" s="5" t="s">
        <v>7485</v>
      </c>
      <c r="D1959" s="5">
        <v>2903</v>
      </c>
      <c r="E1959" s="5" t="s">
        <v>7500</v>
      </c>
      <c r="F1959" s="5">
        <v>29012</v>
      </c>
      <c r="G1959" s="5" t="s">
        <v>7501</v>
      </c>
      <c r="H1959" s="5" t="s">
        <v>7666</v>
      </c>
      <c r="I1959" s="5">
        <v>2910800</v>
      </c>
      <c r="J1959" s="5" t="s">
        <v>7501</v>
      </c>
      <c r="K1959" s="6">
        <v>291080</v>
      </c>
      <c r="L1959" s="6" t="s">
        <v>7503</v>
      </c>
      <c r="M1959" s="6" t="s">
        <v>7504</v>
      </c>
      <c r="N1959" s="6" t="e">
        <f xml:space="preserve"> SUMIF(#REF!,MunicipioRegioes!I1959,#REF!)</f>
        <v>#REF!</v>
      </c>
      <c r="O1959" s="6" t="str">
        <f t="shared" si="30"/>
        <v>Mun_2910800</v>
      </c>
      <c r="P1959" s="6">
        <v>0</v>
      </c>
      <c r="Q1959" s="6" t="e">
        <f>SUMIF(#REF!,MunicipioRegioes!K1959,#REF!)/K1959</f>
        <v>#REF!</v>
      </c>
      <c r="R1959" s="6" t="e">
        <f>SUMIF(#REF!,MunicipioRegioes!I1959,#REF!)/I1959</f>
        <v>#REF!</v>
      </c>
      <c r="S1959" s="6" t="e">
        <f>SUMIF(#REF!,MunicipioRegioes!I1959)/I1959</f>
        <v>#REF!</v>
      </c>
    </row>
    <row r="1960" spans="1:19" x14ac:dyDescent="0.2">
      <c r="A1960" s="5">
        <v>29</v>
      </c>
      <c r="B1960" s="5" t="s">
        <v>1757</v>
      </c>
      <c r="C1960" s="5" t="s">
        <v>7485</v>
      </c>
      <c r="D1960" s="5">
        <v>2903</v>
      </c>
      <c r="E1960" s="5" t="s">
        <v>7500</v>
      </c>
      <c r="F1960" s="5">
        <v>29008</v>
      </c>
      <c r="G1960" s="5" t="s">
        <v>2106</v>
      </c>
      <c r="H1960" s="5" t="s">
        <v>7667</v>
      </c>
      <c r="I1960" s="5">
        <v>2910859</v>
      </c>
      <c r="J1960" s="5" t="s">
        <v>365</v>
      </c>
      <c r="K1960" s="6">
        <v>291085</v>
      </c>
      <c r="L1960" s="6" t="s">
        <v>7503</v>
      </c>
      <c r="M1960" s="6" t="s">
        <v>7526</v>
      </c>
      <c r="N1960" s="6" t="e">
        <f xml:space="preserve"> SUMIF(#REF!,MunicipioRegioes!I1960,#REF!)</f>
        <v>#REF!</v>
      </c>
      <c r="O1960" s="6" t="str">
        <f t="shared" si="30"/>
        <v>Mun_2910859</v>
      </c>
      <c r="P1960" s="6">
        <v>0</v>
      </c>
      <c r="Q1960" s="6" t="e">
        <f>SUMIF(#REF!,MunicipioRegioes!K1960,#REF!)/K1960</f>
        <v>#REF!</v>
      </c>
      <c r="R1960" s="6" t="e">
        <f>SUMIF(#REF!,MunicipioRegioes!I1960,#REF!)/I1960</f>
        <v>#REF!</v>
      </c>
      <c r="S1960" s="6" t="e">
        <f>SUMIF(#REF!,MunicipioRegioes!I1960)/I1960</f>
        <v>#REF!</v>
      </c>
    </row>
    <row r="1961" spans="1:19" x14ac:dyDescent="0.2">
      <c r="A1961" s="5">
        <v>29</v>
      </c>
      <c r="B1961" s="5" t="s">
        <v>1757</v>
      </c>
      <c r="C1961" s="5" t="s">
        <v>7485</v>
      </c>
      <c r="D1961" s="5">
        <v>2907</v>
      </c>
      <c r="E1961" s="5" t="s">
        <v>7508</v>
      </c>
      <c r="F1961" s="5">
        <v>29031</v>
      </c>
      <c r="G1961" s="5" t="s">
        <v>7512</v>
      </c>
      <c r="H1961" s="5" t="s">
        <v>7668</v>
      </c>
      <c r="I1961" s="5">
        <v>2910909</v>
      </c>
      <c r="J1961" s="5" t="s">
        <v>1884</v>
      </c>
      <c r="K1961" s="6">
        <v>291090</v>
      </c>
      <c r="L1961" s="6" t="s">
        <v>7510</v>
      </c>
      <c r="M1961" s="6" t="s">
        <v>7514</v>
      </c>
      <c r="N1961" s="6" t="e">
        <f xml:space="preserve"> SUMIF(#REF!,MunicipioRegioes!I1961,#REF!)</f>
        <v>#REF!</v>
      </c>
      <c r="O1961" s="6" t="str">
        <f t="shared" si="30"/>
        <v>Mun_2910909</v>
      </c>
      <c r="P1961" s="6">
        <v>0</v>
      </c>
      <c r="Q1961" s="6" t="e">
        <f>SUMIF(#REF!,MunicipioRegioes!K1961,#REF!)/K1961</f>
        <v>#REF!</v>
      </c>
      <c r="R1961" s="6" t="e">
        <f>SUMIF(#REF!,MunicipioRegioes!I1961,#REF!)/I1961</f>
        <v>#REF!</v>
      </c>
      <c r="S1961" s="6" t="e">
        <f>SUMIF(#REF!,MunicipioRegioes!I1961)/I1961</f>
        <v>#REF!</v>
      </c>
    </row>
    <row r="1962" spans="1:19" x14ac:dyDescent="0.2">
      <c r="A1962" s="5">
        <v>29</v>
      </c>
      <c r="B1962" s="5" t="s">
        <v>1757</v>
      </c>
      <c r="C1962" s="5" t="s">
        <v>7485</v>
      </c>
      <c r="D1962" s="5">
        <v>2907</v>
      </c>
      <c r="E1962" s="5" t="s">
        <v>7508</v>
      </c>
      <c r="F1962" s="5">
        <v>29031</v>
      </c>
      <c r="G1962" s="5" t="s">
        <v>7512</v>
      </c>
      <c r="H1962" s="5" t="s">
        <v>7669</v>
      </c>
      <c r="I1962" s="5">
        <v>2911006</v>
      </c>
      <c r="J1962" s="5" t="s">
        <v>1885</v>
      </c>
      <c r="K1962" s="6">
        <v>291100</v>
      </c>
      <c r="L1962" s="6" t="s">
        <v>7510</v>
      </c>
      <c r="M1962" s="6" t="s">
        <v>7514</v>
      </c>
      <c r="N1962" s="6" t="e">
        <f xml:space="preserve"> SUMIF(#REF!,MunicipioRegioes!I1962,#REF!)</f>
        <v>#REF!</v>
      </c>
      <c r="O1962" s="6" t="str">
        <f t="shared" si="30"/>
        <v>Mun_2911006</v>
      </c>
      <c r="P1962" s="6">
        <v>0</v>
      </c>
      <c r="Q1962" s="6" t="e">
        <f>SUMIF(#REF!,MunicipioRegioes!K1962,#REF!)/K1962</f>
        <v>#REF!</v>
      </c>
      <c r="R1962" s="6" t="e">
        <f>SUMIF(#REF!,MunicipioRegioes!I1962,#REF!)/I1962</f>
        <v>#REF!</v>
      </c>
      <c r="S1962" s="6" t="e">
        <f>SUMIF(#REF!,MunicipioRegioes!I1962)/I1962</f>
        <v>#REF!</v>
      </c>
    </row>
    <row r="1963" spans="1:19" x14ac:dyDescent="0.2">
      <c r="A1963" s="5">
        <v>29</v>
      </c>
      <c r="B1963" s="5" t="s">
        <v>1757</v>
      </c>
      <c r="C1963" s="5" t="s">
        <v>7485</v>
      </c>
      <c r="D1963" s="5">
        <v>2901</v>
      </c>
      <c r="E1963" s="5" t="s">
        <v>7527</v>
      </c>
      <c r="F1963" s="5">
        <v>29001</v>
      </c>
      <c r="G1963" s="5" t="s">
        <v>1795</v>
      </c>
      <c r="H1963" s="5" t="s">
        <v>7670</v>
      </c>
      <c r="I1963" s="5">
        <v>2911105</v>
      </c>
      <c r="J1963" s="5" t="s">
        <v>1886</v>
      </c>
      <c r="K1963" s="6">
        <v>291110</v>
      </c>
      <c r="L1963" s="6" t="s">
        <v>7529</v>
      </c>
      <c r="M1963" s="6" t="s">
        <v>7548</v>
      </c>
      <c r="N1963" s="6" t="e">
        <f xml:space="preserve"> SUMIF(#REF!,MunicipioRegioes!I1963,#REF!)</f>
        <v>#REF!</v>
      </c>
      <c r="O1963" s="6" t="str">
        <f t="shared" si="30"/>
        <v>Mun_2911105</v>
      </c>
      <c r="P1963" s="6">
        <v>0</v>
      </c>
      <c r="Q1963" s="6" t="e">
        <f>SUMIF(#REF!,MunicipioRegioes!K1963,#REF!)/K1963</f>
        <v>#REF!</v>
      </c>
      <c r="R1963" s="6" t="e">
        <f>SUMIF(#REF!,MunicipioRegioes!I1963,#REF!)/I1963</f>
        <v>#REF!</v>
      </c>
      <c r="S1963" s="6" t="e">
        <f>SUMIF(#REF!,MunicipioRegioes!I1963)/I1963</f>
        <v>#REF!</v>
      </c>
    </row>
    <row r="1964" spans="1:19" x14ac:dyDescent="0.2">
      <c r="A1964" s="5">
        <v>29</v>
      </c>
      <c r="B1964" s="5" t="s">
        <v>1757</v>
      </c>
      <c r="C1964" s="5" t="s">
        <v>7485</v>
      </c>
      <c r="D1964" s="5">
        <v>2907</v>
      </c>
      <c r="E1964" s="5" t="s">
        <v>7508</v>
      </c>
      <c r="F1964" s="5">
        <v>29031</v>
      </c>
      <c r="G1964" s="5" t="s">
        <v>7512</v>
      </c>
      <c r="H1964" s="5" t="s">
        <v>7671</v>
      </c>
      <c r="I1964" s="5">
        <v>2911204</v>
      </c>
      <c r="J1964" s="5" t="s">
        <v>1887</v>
      </c>
      <c r="K1964" s="6">
        <v>291120</v>
      </c>
      <c r="L1964" s="6" t="s">
        <v>7510</v>
      </c>
      <c r="M1964" s="6" t="s">
        <v>7514</v>
      </c>
      <c r="N1964" s="6" t="e">
        <f xml:space="preserve"> SUMIF(#REF!,MunicipioRegioes!I1964,#REF!)</f>
        <v>#REF!</v>
      </c>
      <c r="O1964" s="6" t="str">
        <f t="shared" si="30"/>
        <v>Mun_2911204</v>
      </c>
      <c r="P1964" s="6">
        <v>0</v>
      </c>
      <c r="Q1964" s="6" t="e">
        <f>SUMIF(#REF!,MunicipioRegioes!K1964,#REF!)/K1964</f>
        <v>#REF!</v>
      </c>
      <c r="R1964" s="6" t="e">
        <f>SUMIF(#REF!,MunicipioRegioes!I1964,#REF!)/I1964</f>
        <v>#REF!</v>
      </c>
      <c r="S1964" s="6" t="e">
        <f>SUMIF(#REF!,MunicipioRegioes!I1964)/I1964</f>
        <v>#REF!</v>
      </c>
    </row>
    <row r="1965" spans="1:19" x14ac:dyDescent="0.2">
      <c r="A1965" s="5">
        <v>29</v>
      </c>
      <c r="B1965" s="5" t="s">
        <v>1757</v>
      </c>
      <c r="C1965" s="5" t="s">
        <v>7485</v>
      </c>
      <c r="D1965" s="5">
        <v>2904</v>
      </c>
      <c r="E1965" s="5" t="s">
        <v>7494</v>
      </c>
      <c r="F1965" s="5">
        <v>29016</v>
      </c>
      <c r="G1965" s="5" t="s">
        <v>1206</v>
      </c>
      <c r="H1965" s="5" t="s">
        <v>7672</v>
      </c>
      <c r="I1965" s="5">
        <v>2911253</v>
      </c>
      <c r="J1965" s="5" t="s">
        <v>1888</v>
      </c>
      <c r="K1965" s="6">
        <v>291125</v>
      </c>
      <c r="L1965" s="6" t="s">
        <v>7496</v>
      </c>
      <c r="M1965" s="6" t="s">
        <v>7541</v>
      </c>
      <c r="N1965" s="6" t="e">
        <f xml:space="preserve"> SUMIF(#REF!,MunicipioRegioes!I1965,#REF!)</f>
        <v>#REF!</v>
      </c>
      <c r="O1965" s="6" t="str">
        <f t="shared" si="30"/>
        <v>Mun_2911253</v>
      </c>
      <c r="P1965" s="6">
        <v>0</v>
      </c>
      <c r="Q1965" s="6" t="e">
        <f>SUMIF(#REF!,MunicipioRegioes!K1965,#REF!)/K1965</f>
        <v>#REF!</v>
      </c>
      <c r="R1965" s="6" t="e">
        <f>SUMIF(#REF!,MunicipioRegioes!I1965,#REF!)/I1965</f>
        <v>#REF!</v>
      </c>
      <c r="S1965" s="6" t="e">
        <f>SUMIF(#REF!,MunicipioRegioes!I1965)/I1965</f>
        <v>#REF!</v>
      </c>
    </row>
    <row r="1966" spans="1:19" x14ac:dyDescent="0.2">
      <c r="A1966" s="5">
        <v>29</v>
      </c>
      <c r="B1966" s="5" t="s">
        <v>1757</v>
      </c>
      <c r="C1966" s="5" t="s">
        <v>7485</v>
      </c>
      <c r="D1966" s="5">
        <v>2903</v>
      </c>
      <c r="E1966" s="5" t="s">
        <v>7500</v>
      </c>
      <c r="F1966" s="5">
        <v>29009</v>
      </c>
      <c r="G1966" s="5" t="s">
        <v>1924</v>
      </c>
      <c r="H1966" s="5" t="s">
        <v>7673</v>
      </c>
      <c r="I1966" s="5">
        <v>2911303</v>
      </c>
      <c r="J1966" s="5" t="s">
        <v>1889</v>
      </c>
      <c r="K1966" s="6">
        <v>291130</v>
      </c>
      <c r="L1966" s="6" t="s">
        <v>7503</v>
      </c>
      <c r="M1966" s="6" t="s">
        <v>7521</v>
      </c>
      <c r="N1966" s="6" t="e">
        <f xml:space="preserve"> SUMIF(#REF!,MunicipioRegioes!I1966,#REF!)</f>
        <v>#REF!</v>
      </c>
      <c r="O1966" s="6" t="str">
        <f t="shared" si="30"/>
        <v>Mun_2911303</v>
      </c>
      <c r="P1966" s="6">
        <v>0</v>
      </c>
      <c r="Q1966" s="6" t="e">
        <f>SUMIF(#REF!,MunicipioRegioes!K1966,#REF!)/K1966</f>
        <v>#REF!</v>
      </c>
      <c r="R1966" s="6" t="e">
        <f>SUMIF(#REF!,MunicipioRegioes!I1966,#REF!)/I1966</f>
        <v>#REF!</v>
      </c>
      <c r="S1966" s="6" t="e">
        <f>SUMIF(#REF!,MunicipioRegioes!I1966)/I1966</f>
        <v>#REF!</v>
      </c>
    </row>
    <row r="1967" spans="1:19" x14ac:dyDescent="0.2">
      <c r="A1967" s="5">
        <v>29</v>
      </c>
      <c r="B1967" s="5" t="s">
        <v>1757</v>
      </c>
      <c r="C1967" s="5" t="s">
        <v>7485</v>
      </c>
      <c r="D1967" s="5">
        <v>2902</v>
      </c>
      <c r="E1967" s="5" t="s">
        <v>7490</v>
      </c>
      <c r="F1967" s="5">
        <v>29005</v>
      </c>
      <c r="G1967" s="5" t="s">
        <v>2040</v>
      </c>
      <c r="H1967" s="5" t="s">
        <v>7674</v>
      </c>
      <c r="I1967" s="5">
        <v>2911402</v>
      </c>
      <c r="J1967" s="5" t="s">
        <v>1890</v>
      </c>
      <c r="K1967" s="6">
        <v>291140</v>
      </c>
      <c r="L1967" s="6" t="s">
        <v>7492</v>
      </c>
      <c r="M1967" s="6" t="s">
        <v>7493</v>
      </c>
      <c r="N1967" s="6" t="e">
        <f xml:space="preserve"> SUMIF(#REF!,MunicipioRegioes!I1967,#REF!)</f>
        <v>#REF!</v>
      </c>
      <c r="O1967" s="6" t="str">
        <f t="shared" si="30"/>
        <v>Mun_2911402</v>
      </c>
      <c r="P1967" s="6">
        <v>0</v>
      </c>
      <c r="Q1967" s="6" t="e">
        <f>SUMIF(#REF!,MunicipioRegioes!K1967,#REF!)/K1967</f>
        <v>#REF!</v>
      </c>
      <c r="R1967" s="6" t="e">
        <f>SUMIF(#REF!,MunicipioRegioes!I1967,#REF!)/I1967</f>
        <v>#REF!</v>
      </c>
      <c r="S1967" s="6" t="e">
        <f>SUMIF(#REF!,MunicipioRegioes!I1967)/I1967</f>
        <v>#REF!</v>
      </c>
    </row>
    <row r="1968" spans="1:19" x14ac:dyDescent="0.2">
      <c r="A1968" s="5">
        <v>29</v>
      </c>
      <c r="B1968" s="5" t="s">
        <v>1757</v>
      </c>
      <c r="C1968" s="5" t="s">
        <v>7485</v>
      </c>
      <c r="D1968" s="5">
        <v>2907</v>
      </c>
      <c r="E1968" s="5" t="s">
        <v>7508</v>
      </c>
      <c r="F1968" s="5">
        <v>29031</v>
      </c>
      <c r="G1968" s="5" t="s">
        <v>7512</v>
      </c>
      <c r="H1968" s="5" t="s">
        <v>7675</v>
      </c>
      <c r="I1968" s="5">
        <v>2911501</v>
      </c>
      <c r="J1968" s="5" t="s">
        <v>1891</v>
      </c>
      <c r="K1968" s="6">
        <v>291150</v>
      </c>
      <c r="L1968" s="6" t="s">
        <v>7510</v>
      </c>
      <c r="M1968" s="6" t="s">
        <v>7514</v>
      </c>
      <c r="N1968" s="6" t="e">
        <f xml:space="preserve"> SUMIF(#REF!,MunicipioRegioes!I1968,#REF!)</f>
        <v>#REF!</v>
      </c>
      <c r="O1968" s="6" t="str">
        <f t="shared" si="30"/>
        <v>Mun_2911501</v>
      </c>
      <c r="P1968" s="6">
        <v>0</v>
      </c>
      <c r="Q1968" s="6" t="e">
        <f>SUMIF(#REF!,MunicipioRegioes!K1968,#REF!)/K1968</f>
        <v>#REF!</v>
      </c>
      <c r="R1968" s="6" t="e">
        <f>SUMIF(#REF!,MunicipioRegioes!I1968,#REF!)/I1968</f>
        <v>#REF!</v>
      </c>
      <c r="S1968" s="6" t="e">
        <f>SUMIF(#REF!,MunicipioRegioes!I1968)/I1968</f>
        <v>#REF!</v>
      </c>
    </row>
    <row r="1969" spans="1:19" x14ac:dyDescent="0.2">
      <c r="A1969" s="5">
        <v>29</v>
      </c>
      <c r="B1969" s="5" t="s">
        <v>1757</v>
      </c>
      <c r="C1969" s="5" t="s">
        <v>7485</v>
      </c>
      <c r="D1969" s="5">
        <v>2905</v>
      </c>
      <c r="E1969" s="5" t="s">
        <v>7516</v>
      </c>
      <c r="F1969" s="5">
        <v>29020</v>
      </c>
      <c r="G1969" s="5" t="s">
        <v>2087</v>
      </c>
      <c r="H1969" s="5" t="s">
        <v>7676</v>
      </c>
      <c r="I1969" s="5">
        <v>2911600</v>
      </c>
      <c r="J1969" s="5" t="s">
        <v>1892</v>
      </c>
      <c r="K1969" s="6">
        <v>291160</v>
      </c>
      <c r="L1969" s="6" t="s">
        <v>7518</v>
      </c>
      <c r="M1969" s="6" t="s">
        <v>7545</v>
      </c>
      <c r="N1969" s="6" t="e">
        <f xml:space="preserve"> SUMIF(#REF!,MunicipioRegioes!I1969,#REF!)</f>
        <v>#REF!</v>
      </c>
      <c r="O1969" s="6" t="str">
        <f t="shared" si="30"/>
        <v>Mun_2911600</v>
      </c>
      <c r="P1969" s="6">
        <v>0</v>
      </c>
      <c r="Q1969" s="6" t="e">
        <f>SUMIF(#REF!,MunicipioRegioes!K1969,#REF!)/K1969</f>
        <v>#REF!</v>
      </c>
      <c r="R1969" s="6" t="e">
        <f>SUMIF(#REF!,MunicipioRegioes!I1969,#REF!)/I1969</f>
        <v>#REF!</v>
      </c>
      <c r="S1969" s="6" t="e">
        <f>SUMIF(#REF!,MunicipioRegioes!I1969)/I1969</f>
        <v>#REF!</v>
      </c>
    </row>
    <row r="1970" spans="1:19" x14ac:dyDescent="0.2">
      <c r="A1970" s="5">
        <v>29</v>
      </c>
      <c r="B1970" s="5" t="s">
        <v>1757</v>
      </c>
      <c r="C1970" s="5" t="s">
        <v>7485</v>
      </c>
      <c r="D1970" s="5">
        <v>2906</v>
      </c>
      <c r="E1970" s="5" t="s">
        <v>7486</v>
      </c>
      <c r="F1970" s="5">
        <v>29027</v>
      </c>
      <c r="G1970" s="5" t="s">
        <v>1811</v>
      </c>
      <c r="H1970" s="5" t="s">
        <v>7677</v>
      </c>
      <c r="I1970" s="5">
        <v>2911659</v>
      </c>
      <c r="J1970" s="5" t="s">
        <v>1893</v>
      </c>
      <c r="K1970" s="6">
        <v>291165</v>
      </c>
      <c r="L1970" s="6" t="s">
        <v>7488</v>
      </c>
      <c r="M1970" s="6" t="s">
        <v>7539</v>
      </c>
      <c r="N1970" s="6" t="e">
        <f xml:space="preserve"> SUMIF(#REF!,MunicipioRegioes!I1970,#REF!)</f>
        <v>#REF!</v>
      </c>
      <c r="O1970" s="6" t="str">
        <f t="shared" si="30"/>
        <v>Mun_2911659</v>
      </c>
      <c r="P1970" s="6">
        <v>0</v>
      </c>
      <c r="Q1970" s="6" t="e">
        <f>SUMIF(#REF!,MunicipioRegioes!K1970,#REF!)/K1970</f>
        <v>#REF!</v>
      </c>
      <c r="R1970" s="6" t="e">
        <f>SUMIF(#REF!,MunicipioRegioes!I1970,#REF!)/I1970</f>
        <v>#REF!</v>
      </c>
      <c r="S1970" s="6" t="e">
        <f>SUMIF(#REF!,MunicipioRegioes!I1970)/I1970</f>
        <v>#REF!</v>
      </c>
    </row>
    <row r="1971" spans="1:19" x14ac:dyDescent="0.2">
      <c r="A1971" s="5">
        <v>29</v>
      </c>
      <c r="B1971" s="5" t="s">
        <v>1757</v>
      </c>
      <c r="C1971" s="5" t="s">
        <v>7485</v>
      </c>
      <c r="D1971" s="5">
        <v>2906</v>
      </c>
      <c r="E1971" s="5" t="s">
        <v>7486</v>
      </c>
      <c r="F1971" s="5">
        <v>29026</v>
      </c>
      <c r="G1971" s="5" t="s">
        <v>1894</v>
      </c>
      <c r="H1971" s="5" t="s">
        <v>7678</v>
      </c>
      <c r="I1971" s="5">
        <v>2911709</v>
      </c>
      <c r="J1971" s="5" t="s">
        <v>1894</v>
      </c>
      <c r="K1971" s="6">
        <v>291170</v>
      </c>
      <c r="L1971" s="6" t="s">
        <v>7488</v>
      </c>
      <c r="M1971" s="6" t="s">
        <v>7585</v>
      </c>
      <c r="N1971" s="6" t="e">
        <f xml:space="preserve"> SUMIF(#REF!,MunicipioRegioes!I1971,#REF!)</f>
        <v>#REF!</v>
      </c>
      <c r="O1971" s="6" t="str">
        <f t="shared" si="30"/>
        <v>Mun_2911709</v>
      </c>
      <c r="P1971" s="6">
        <v>0</v>
      </c>
      <c r="Q1971" s="6" t="e">
        <f>SUMIF(#REF!,MunicipioRegioes!K1971,#REF!)/K1971</f>
        <v>#REF!</v>
      </c>
      <c r="R1971" s="6" t="e">
        <f>SUMIF(#REF!,MunicipioRegioes!I1971,#REF!)/I1971</f>
        <v>#REF!</v>
      </c>
      <c r="S1971" s="6" t="e">
        <f>SUMIF(#REF!,MunicipioRegioes!I1971)/I1971</f>
        <v>#REF!</v>
      </c>
    </row>
    <row r="1972" spans="1:19" x14ac:dyDescent="0.2">
      <c r="A1972" s="5">
        <v>29</v>
      </c>
      <c r="B1972" s="5" t="s">
        <v>1757</v>
      </c>
      <c r="C1972" s="5" t="s">
        <v>7485</v>
      </c>
      <c r="D1972" s="5">
        <v>2907</v>
      </c>
      <c r="E1972" s="5" t="s">
        <v>7508</v>
      </c>
      <c r="F1972" s="5">
        <v>29032</v>
      </c>
      <c r="G1972" s="5" t="s">
        <v>2057</v>
      </c>
      <c r="H1972" s="5" t="s">
        <v>7679</v>
      </c>
      <c r="I1972" s="5">
        <v>2911808</v>
      </c>
      <c r="J1972" s="5" t="s">
        <v>1895</v>
      </c>
      <c r="K1972" s="6">
        <v>291180</v>
      </c>
      <c r="L1972" s="6" t="s">
        <v>7510</v>
      </c>
      <c r="M1972" s="6" t="s">
        <v>7511</v>
      </c>
      <c r="N1972" s="6" t="e">
        <f xml:space="preserve"> SUMIF(#REF!,MunicipioRegioes!I1972,#REF!)</f>
        <v>#REF!</v>
      </c>
      <c r="O1972" s="6" t="str">
        <f t="shared" si="30"/>
        <v>Mun_2911808</v>
      </c>
      <c r="P1972" s="6">
        <v>0</v>
      </c>
      <c r="Q1972" s="6" t="e">
        <f>SUMIF(#REF!,MunicipioRegioes!K1972,#REF!)/K1972</f>
        <v>#REF!</v>
      </c>
      <c r="R1972" s="6" t="e">
        <f>SUMIF(#REF!,MunicipioRegioes!I1972,#REF!)/I1972</f>
        <v>#REF!</v>
      </c>
      <c r="S1972" s="6" t="e">
        <f>SUMIF(#REF!,MunicipioRegioes!I1972)/I1972</f>
        <v>#REF!</v>
      </c>
    </row>
    <row r="1973" spans="1:19" x14ac:dyDescent="0.2">
      <c r="A1973" s="5">
        <v>29</v>
      </c>
      <c r="B1973" s="5" t="s">
        <v>1757</v>
      </c>
      <c r="C1973" s="5" t="s">
        <v>7485</v>
      </c>
      <c r="D1973" s="5">
        <v>2904</v>
      </c>
      <c r="E1973" s="5" t="s">
        <v>7494</v>
      </c>
      <c r="F1973" s="5">
        <v>29015</v>
      </c>
      <c r="G1973" s="5" t="s">
        <v>2070</v>
      </c>
      <c r="H1973" s="5" t="s">
        <v>7680</v>
      </c>
      <c r="I1973" s="5">
        <v>2911857</v>
      </c>
      <c r="J1973" s="5" t="s">
        <v>1896</v>
      </c>
      <c r="K1973" s="6">
        <v>291185</v>
      </c>
      <c r="L1973" s="6" t="s">
        <v>7496</v>
      </c>
      <c r="M1973" s="6" t="s">
        <v>7499</v>
      </c>
      <c r="N1973" s="6" t="e">
        <f xml:space="preserve"> SUMIF(#REF!,MunicipioRegioes!I1973,#REF!)</f>
        <v>#REF!</v>
      </c>
      <c r="O1973" s="6" t="str">
        <f t="shared" si="30"/>
        <v>Mun_2911857</v>
      </c>
      <c r="P1973" s="6">
        <v>0</v>
      </c>
      <c r="Q1973" s="6" t="e">
        <f>SUMIF(#REF!,MunicipioRegioes!K1973,#REF!)/K1973</f>
        <v>#REF!</v>
      </c>
      <c r="R1973" s="6" t="e">
        <f>SUMIF(#REF!,MunicipioRegioes!I1973,#REF!)/I1973</f>
        <v>#REF!</v>
      </c>
      <c r="S1973" s="6" t="e">
        <f>SUMIF(#REF!,MunicipioRegioes!I1973)/I1973</f>
        <v>#REF!</v>
      </c>
    </row>
    <row r="1974" spans="1:19" x14ac:dyDescent="0.2">
      <c r="A1974" s="5">
        <v>29</v>
      </c>
      <c r="B1974" s="5" t="s">
        <v>1757</v>
      </c>
      <c r="C1974" s="5" t="s">
        <v>7485</v>
      </c>
      <c r="D1974" s="5">
        <v>2903</v>
      </c>
      <c r="E1974" s="5" t="s">
        <v>7500</v>
      </c>
      <c r="F1974" s="5">
        <v>29011</v>
      </c>
      <c r="G1974" s="5" t="s">
        <v>1926</v>
      </c>
      <c r="H1974" s="5" t="s">
        <v>7681</v>
      </c>
      <c r="I1974" s="5">
        <v>2911907</v>
      </c>
      <c r="J1974" s="5" t="s">
        <v>1897</v>
      </c>
      <c r="K1974" s="6">
        <v>291190</v>
      </c>
      <c r="L1974" s="6" t="s">
        <v>7503</v>
      </c>
      <c r="M1974" s="6" t="s">
        <v>7550</v>
      </c>
      <c r="N1974" s="6" t="e">
        <f xml:space="preserve"> SUMIF(#REF!,MunicipioRegioes!I1974,#REF!)</f>
        <v>#REF!</v>
      </c>
      <c r="O1974" s="6" t="str">
        <f t="shared" si="30"/>
        <v>Mun_2911907</v>
      </c>
      <c r="P1974" s="6">
        <v>0</v>
      </c>
      <c r="Q1974" s="6" t="e">
        <f>SUMIF(#REF!,MunicipioRegioes!K1974,#REF!)/K1974</f>
        <v>#REF!</v>
      </c>
      <c r="R1974" s="6" t="e">
        <f>SUMIF(#REF!,MunicipioRegioes!I1974,#REF!)/I1974</f>
        <v>#REF!</v>
      </c>
      <c r="S1974" s="6" t="e">
        <f>SUMIF(#REF!,MunicipioRegioes!I1974)/I1974</f>
        <v>#REF!</v>
      </c>
    </row>
    <row r="1975" spans="1:19" x14ac:dyDescent="0.2">
      <c r="A1975" s="5">
        <v>29</v>
      </c>
      <c r="B1975" s="5" t="s">
        <v>1757</v>
      </c>
      <c r="C1975" s="5" t="s">
        <v>7485</v>
      </c>
      <c r="D1975" s="5">
        <v>2906</v>
      </c>
      <c r="E1975" s="5" t="s">
        <v>7486</v>
      </c>
      <c r="F1975" s="5">
        <v>29026</v>
      </c>
      <c r="G1975" s="5" t="s">
        <v>1894</v>
      </c>
      <c r="H1975" s="5" t="s">
        <v>7682</v>
      </c>
      <c r="I1975" s="5">
        <v>2912004</v>
      </c>
      <c r="J1975" s="5" t="s">
        <v>1898</v>
      </c>
      <c r="K1975" s="6">
        <v>291200</v>
      </c>
      <c r="L1975" s="6" t="s">
        <v>7488</v>
      </c>
      <c r="M1975" s="6" t="s">
        <v>7585</v>
      </c>
      <c r="N1975" s="6" t="e">
        <f xml:space="preserve"> SUMIF(#REF!,MunicipioRegioes!I1975,#REF!)</f>
        <v>#REF!</v>
      </c>
      <c r="O1975" s="6" t="str">
        <f t="shared" si="30"/>
        <v>Mun_2912004</v>
      </c>
      <c r="P1975" s="6">
        <v>0</v>
      </c>
      <c r="Q1975" s="6" t="e">
        <f>SUMIF(#REF!,MunicipioRegioes!K1975,#REF!)/K1975</f>
        <v>#REF!</v>
      </c>
      <c r="R1975" s="6" t="e">
        <f>SUMIF(#REF!,MunicipioRegioes!I1975,#REF!)/I1975</f>
        <v>#REF!</v>
      </c>
      <c r="S1975" s="6" t="e">
        <f>SUMIF(#REF!,MunicipioRegioes!I1975)/I1975</f>
        <v>#REF!</v>
      </c>
    </row>
    <row r="1976" spans="1:19" x14ac:dyDescent="0.2">
      <c r="A1976" s="5">
        <v>29</v>
      </c>
      <c r="B1976" s="5" t="s">
        <v>1757</v>
      </c>
      <c r="C1976" s="5" t="s">
        <v>7485</v>
      </c>
      <c r="D1976" s="5">
        <v>2907</v>
      </c>
      <c r="E1976" s="5" t="s">
        <v>7508</v>
      </c>
      <c r="F1976" s="5">
        <v>29031</v>
      </c>
      <c r="G1976" s="5" t="s">
        <v>7512</v>
      </c>
      <c r="H1976" s="5" t="s">
        <v>7683</v>
      </c>
      <c r="I1976" s="5">
        <v>2912103</v>
      </c>
      <c r="J1976" s="5" t="s">
        <v>1899</v>
      </c>
      <c r="K1976" s="6">
        <v>291210</v>
      </c>
      <c r="L1976" s="6" t="s">
        <v>7510</v>
      </c>
      <c r="M1976" s="6" t="s">
        <v>7514</v>
      </c>
      <c r="N1976" s="6" t="e">
        <f xml:space="preserve"> SUMIF(#REF!,MunicipioRegioes!I1976,#REF!)</f>
        <v>#REF!</v>
      </c>
      <c r="O1976" s="6" t="str">
        <f t="shared" si="30"/>
        <v>Mun_2912103</v>
      </c>
      <c r="P1976" s="6">
        <v>0</v>
      </c>
      <c r="Q1976" s="6" t="e">
        <f>SUMIF(#REF!,MunicipioRegioes!K1976,#REF!)/K1976</f>
        <v>#REF!</v>
      </c>
      <c r="R1976" s="6" t="e">
        <f>SUMIF(#REF!,MunicipioRegioes!I1976,#REF!)/I1976</f>
        <v>#REF!</v>
      </c>
      <c r="S1976" s="6" t="e">
        <f>SUMIF(#REF!,MunicipioRegioes!I1976)/I1976</f>
        <v>#REF!</v>
      </c>
    </row>
    <row r="1977" spans="1:19" x14ac:dyDescent="0.2">
      <c r="A1977" s="5">
        <v>29</v>
      </c>
      <c r="B1977" s="5" t="s">
        <v>1757</v>
      </c>
      <c r="C1977" s="5" t="s">
        <v>7485</v>
      </c>
      <c r="D1977" s="5">
        <v>2906</v>
      </c>
      <c r="E1977" s="5" t="s">
        <v>7486</v>
      </c>
      <c r="F1977" s="5">
        <v>29023</v>
      </c>
      <c r="G1977" s="5" t="s">
        <v>2104</v>
      </c>
      <c r="H1977" s="5" t="s">
        <v>7684</v>
      </c>
      <c r="I1977" s="5">
        <v>2912202</v>
      </c>
      <c r="J1977" s="5" t="s">
        <v>1900</v>
      </c>
      <c r="K1977" s="6">
        <v>291220</v>
      </c>
      <c r="L1977" s="6" t="s">
        <v>7488</v>
      </c>
      <c r="M1977" s="6" t="s">
        <v>7489</v>
      </c>
      <c r="N1977" s="6" t="e">
        <f xml:space="preserve"> SUMIF(#REF!,MunicipioRegioes!I1977,#REF!)</f>
        <v>#REF!</v>
      </c>
      <c r="O1977" s="6" t="str">
        <f t="shared" si="30"/>
        <v>Mun_2912202</v>
      </c>
      <c r="P1977" s="6">
        <v>0</v>
      </c>
      <c r="Q1977" s="6" t="e">
        <f>SUMIF(#REF!,MunicipioRegioes!K1977,#REF!)/K1977</f>
        <v>#REF!</v>
      </c>
      <c r="R1977" s="6" t="e">
        <f>SUMIF(#REF!,MunicipioRegioes!I1977,#REF!)/I1977</f>
        <v>#REF!</v>
      </c>
      <c r="S1977" s="6" t="e">
        <f>SUMIF(#REF!,MunicipioRegioes!I1977)/I1977</f>
        <v>#REF!</v>
      </c>
    </row>
    <row r="1978" spans="1:19" x14ac:dyDescent="0.2">
      <c r="A1978" s="5">
        <v>29</v>
      </c>
      <c r="B1978" s="5" t="s">
        <v>1757</v>
      </c>
      <c r="C1978" s="5" t="s">
        <v>7485</v>
      </c>
      <c r="D1978" s="5">
        <v>2906</v>
      </c>
      <c r="E1978" s="5" t="s">
        <v>7486</v>
      </c>
      <c r="F1978" s="5">
        <v>29028</v>
      </c>
      <c r="G1978" s="5" t="s">
        <v>2145</v>
      </c>
      <c r="H1978" s="5" t="s">
        <v>7685</v>
      </c>
      <c r="I1978" s="5">
        <v>2912301</v>
      </c>
      <c r="J1978" s="5" t="s">
        <v>1901</v>
      </c>
      <c r="K1978" s="6">
        <v>291230</v>
      </c>
      <c r="L1978" s="6" t="s">
        <v>7488</v>
      </c>
      <c r="M1978" s="6" t="s">
        <v>7523</v>
      </c>
      <c r="N1978" s="6" t="e">
        <f xml:space="preserve"> SUMIF(#REF!,MunicipioRegioes!I1978,#REF!)</f>
        <v>#REF!</v>
      </c>
      <c r="O1978" s="6" t="str">
        <f t="shared" si="30"/>
        <v>Mun_2912301</v>
      </c>
      <c r="P1978" s="6">
        <v>0</v>
      </c>
      <c r="Q1978" s="6" t="e">
        <f>SUMIF(#REF!,MunicipioRegioes!K1978,#REF!)/K1978</f>
        <v>#REF!</v>
      </c>
      <c r="R1978" s="6" t="e">
        <f>SUMIF(#REF!,MunicipioRegioes!I1978,#REF!)/I1978</f>
        <v>#REF!</v>
      </c>
      <c r="S1978" s="6" t="e">
        <f>SUMIF(#REF!,MunicipioRegioes!I1978)/I1978</f>
        <v>#REF!</v>
      </c>
    </row>
    <row r="1979" spans="1:19" x14ac:dyDescent="0.2">
      <c r="A1979" s="5">
        <v>29</v>
      </c>
      <c r="B1979" s="5" t="s">
        <v>1757</v>
      </c>
      <c r="C1979" s="5" t="s">
        <v>7485</v>
      </c>
      <c r="D1979" s="5">
        <v>2903</v>
      </c>
      <c r="E1979" s="5" t="s">
        <v>7500</v>
      </c>
      <c r="F1979" s="5">
        <v>29009</v>
      </c>
      <c r="G1979" s="5" t="s">
        <v>1924</v>
      </c>
      <c r="H1979" s="5" t="s">
        <v>7686</v>
      </c>
      <c r="I1979" s="5">
        <v>2912400</v>
      </c>
      <c r="J1979" s="5" t="s">
        <v>1902</v>
      </c>
      <c r="K1979" s="6">
        <v>291240</v>
      </c>
      <c r="L1979" s="6" t="s">
        <v>7503</v>
      </c>
      <c r="M1979" s="6" t="s">
        <v>7521</v>
      </c>
      <c r="N1979" s="6" t="e">
        <f xml:space="preserve"> SUMIF(#REF!,MunicipioRegioes!I1979,#REF!)</f>
        <v>#REF!</v>
      </c>
      <c r="O1979" s="6" t="str">
        <f t="shared" si="30"/>
        <v>Mun_2912400</v>
      </c>
      <c r="P1979" s="6">
        <v>0</v>
      </c>
      <c r="Q1979" s="6" t="e">
        <f>SUMIF(#REF!,MunicipioRegioes!K1979,#REF!)/K1979</f>
        <v>#REF!</v>
      </c>
      <c r="R1979" s="6" t="e">
        <f>SUMIF(#REF!,MunicipioRegioes!I1979,#REF!)/I1979</f>
        <v>#REF!</v>
      </c>
      <c r="S1979" s="6" t="e">
        <f>SUMIF(#REF!,MunicipioRegioes!I1979)/I1979</f>
        <v>#REF!</v>
      </c>
    </row>
    <row r="1980" spans="1:19" x14ac:dyDescent="0.2">
      <c r="A1980" s="5">
        <v>29</v>
      </c>
      <c r="B1980" s="5" t="s">
        <v>1757</v>
      </c>
      <c r="C1980" s="5" t="s">
        <v>7485</v>
      </c>
      <c r="D1980" s="5">
        <v>2906</v>
      </c>
      <c r="E1980" s="5" t="s">
        <v>7486</v>
      </c>
      <c r="F1980" s="5">
        <v>29022</v>
      </c>
      <c r="G1980" s="5" t="s">
        <v>1806</v>
      </c>
      <c r="H1980" s="5" t="s">
        <v>7687</v>
      </c>
      <c r="I1980" s="5">
        <v>2912509</v>
      </c>
      <c r="J1980" s="5" t="s">
        <v>1903</v>
      </c>
      <c r="K1980" s="6">
        <v>291250</v>
      </c>
      <c r="L1980" s="6" t="s">
        <v>7488</v>
      </c>
      <c r="M1980" s="6" t="s">
        <v>7573</v>
      </c>
      <c r="N1980" s="6" t="e">
        <f xml:space="preserve"> SUMIF(#REF!,MunicipioRegioes!I1980,#REF!)</f>
        <v>#REF!</v>
      </c>
      <c r="O1980" s="6" t="str">
        <f t="shared" si="30"/>
        <v>Mun_2912509</v>
      </c>
      <c r="P1980" s="6">
        <v>0</v>
      </c>
      <c r="Q1980" s="6" t="e">
        <f>SUMIF(#REF!,MunicipioRegioes!K1980,#REF!)/K1980</f>
        <v>#REF!</v>
      </c>
      <c r="R1980" s="6" t="e">
        <f>SUMIF(#REF!,MunicipioRegioes!I1980,#REF!)/I1980</f>
        <v>#REF!</v>
      </c>
      <c r="S1980" s="6" t="e">
        <f>SUMIF(#REF!,MunicipioRegioes!I1980)/I1980</f>
        <v>#REF!</v>
      </c>
    </row>
    <row r="1981" spans="1:19" x14ac:dyDescent="0.2">
      <c r="A1981" s="5">
        <v>29</v>
      </c>
      <c r="B1981" s="5" t="s">
        <v>1757</v>
      </c>
      <c r="C1981" s="5" t="s">
        <v>7485</v>
      </c>
      <c r="D1981" s="5">
        <v>2903</v>
      </c>
      <c r="E1981" s="5" t="s">
        <v>7500</v>
      </c>
      <c r="F1981" s="5">
        <v>29011</v>
      </c>
      <c r="G1981" s="5" t="s">
        <v>1926</v>
      </c>
      <c r="H1981" s="5" t="s">
        <v>7688</v>
      </c>
      <c r="I1981" s="5">
        <v>2912608</v>
      </c>
      <c r="J1981" s="5" t="s">
        <v>1904</v>
      </c>
      <c r="K1981" s="6">
        <v>291260</v>
      </c>
      <c r="L1981" s="6" t="s">
        <v>7503</v>
      </c>
      <c r="M1981" s="6" t="s">
        <v>7550</v>
      </c>
      <c r="N1981" s="6" t="e">
        <f xml:space="preserve"> SUMIF(#REF!,MunicipioRegioes!I1981,#REF!)</f>
        <v>#REF!</v>
      </c>
      <c r="O1981" s="6" t="str">
        <f t="shared" si="30"/>
        <v>Mun_2912608</v>
      </c>
      <c r="P1981" s="6">
        <v>0</v>
      </c>
      <c r="Q1981" s="6" t="e">
        <f>SUMIF(#REF!,MunicipioRegioes!K1981,#REF!)/K1981</f>
        <v>#REF!</v>
      </c>
      <c r="R1981" s="6" t="e">
        <f>SUMIF(#REF!,MunicipioRegioes!I1981,#REF!)/I1981</f>
        <v>#REF!</v>
      </c>
      <c r="S1981" s="6" t="e">
        <f>SUMIF(#REF!,MunicipioRegioes!I1981)/I1981</f>
        <v>#REF!</v>
      </c>
    </row>
    <row r="1982" spans="1:19" x14ac:dyDescent="0.2">
      <c r="A1982" s="5">
        <v>29</v>
      </c>
      <c r="B1982" s="5" t="s">
        <v>1757</v>
      </c>
      <c r="C1982" s="5" t="s">
        <v>7485</v>
      </c>
      <c r="D1982" s="5">
        <v>2907</v>
      </c>
      <c r="E1982" s="5" t="s">
        <v>7508</v>
      </c>
      <c r="F1982" s="5">
        <v>29031</v>
      </c>
      <c r="G1982" s="5" t="s">
        <v>7512</v>
      </c>
      <c r="H1982" s="5" t="s">
        <v>7689</v>
      </c>
      <c r="I1982" s="5">
        <v>2912707</v>
      </c>
      <c r="J1982" s="5" t="s">
        <v>1905</v>
      </c>
      <c r="K1982" s="6">
        <v>291270</v>
      </c>
      <c r="L1982" s="6" t="s">
        <v>7510</v>
      </c>
      <c r="M1982" s="6" t="s">
        <v>7514</v>
      </c>
      <c r="N1982" s="6" t="e">
        <f xml:space="preserve"> SUMIF(#REF!,MunicipioRegioes!I1982,#REF!)</f>
        <v>#REF!</v>
      </c>
      <c r="O1982" s="6" t="str">
        <f t="shared" si="30"/>
        <v>Mun_2912707</v>
      </c>
      <c r="P1982" s="6">
        <v>0</v>
      </c>
      <c r="Q1982" s="6" t="e">
        <f>SUMIF(#REF!,MunicipioRegioes!K1982,#REF!)/K1982</f>
        <v>#REF!</v>
      </c>
      <c r="R1982" s="6" t="e">
        <f>SUMIF(#REF!,MunicipioRegioes!I1982,#REF!)/I1982</f>
        <v>#REF!</v>
      </c>
      <c r="S1982" s="6" t="e">
        <f>SUMIF(#REF!,MunicipioRegioes!I1982)/I1982</f>
        <v>#REF!</v>
      </c>
    </row>
    <row r="1983" spans="1:19" x14ac:dyDescent="0.2">
      <c r="A1983" s="5">
        <v>29</v>
      </c>
      <c r="B1983" s="5" t="s">
        <v>1757</v>
      </c>
      <c r="C1983" s="5" t="s">
        <v>7485</v>
      </c>
      <c r="D1983" s="5">
        <v>2907</v>
      </c>
      <c r="E1983" s="5" t="s">
        <v>7508</v>
      </c>
      <c r="F1983" s="5">
        <v>29032</v>
      </c>
      <c r="G1983" s="5" t="s">
        <v>2057</v>
      </c>
      <c r="H1983" s="5" t="s">
        <v>7690</v>
      </c>
      <c r="I1983" s="5">
        <v>2912806</v>
      </c>
      <c r="J1983" s="5" t="s">
        <v>1906</v>
      </c>
      <c r="K1983" s="6">
        <v>291280</v>
      </c>
      <c r="L1983" s="6" t="s">
        <v>7510</v>
      </c>
      <c r="M1983" s="6" t="s">
        <v>7511</v>
      </c>
      <c r="N1983" s="6" t="e">
        <f xml:space="preserve"> SUMIF(#REF!,MunicipioRegioes!I1983,#REF!)</f>
        <v>#REF!</v>
      </c>
      <c r="O1983" s="6" t="str">
        <f t="shared" si="30"/>
        <v>Mun_2912806</v>
      </c>
      <c r="P1983" s="6">
        <v>0</v>
      </c>
      <c r="Q1983" s="6" t="e">
        <f>SUMIF(#REF!,MunicipioRegioes!K1983,#REF!)/K1983</f>
        <v>#REF!</v>
      </c>
      <c r="R1983" s="6" t="e">
        <f>SUMIF(#REF!,MunicipioRegioes!I1983,#REF!)/I1983</f>
        <v>#REF!</v>
      </c>
      <c r="S1983" s="6" t="e">
        <f>SUMIF(#REF!,MunicipioRegioes!I1983)/I1983</f>
        <v>#REF!</v>
      </c>
    </row>
    <row r="1984" spans="1:19" x14ac:dyDescent="0.2">
      <c r="A1984" s="5">
        <v>29</v>
      </c>
      <c r="B1984" s="5" t="s">
        <v>1757</v>
      </c>
      <c r="C1984" s="5" t="s">
        <v>7485</v>
      </c>
      <c r="D1984" s="5">
        <v>2907</v>
      </c>
      <c r="E1984" s="5" t="s">
        <v>7508</v>
      </c>
      <c r="F1984" s="5">
        <v>29031</v>
      </c>
      <c r="G1984" s="5" t="s">
        <v>7512</v>
      </c>
      <c r="H1984" s="5" t="s">
        <v>7691</v>
      </c>
      <c r="I1984" s="5">
        <v>2912905</v>
      </c>
      <c r="J1984" s="5" t="s">
        <v>1907</v>
      </c>
      <c r="K1984" s="6">
        <v>291290</v>
      </c>
      <c r="L1984" s="6" t="s">
        <v>7510</v>
      </c>
      <c r="M1984" s="6" t="s">
        <v>7514</v>
      </c>
      <c r="N1984" s="6" t="e">
        <f xml:space="preserve"> SUMIF(#REF!,MunicipioRegioes!I1984,#REF!)</f>
        <v>#REF!</v>
      </c>
      <c r="O1984" s="6" t="str">
        <f t="shared" si="30"/>
        <v>Mun_2912905</v>
      </c>
      <c r="P1984" s="6">
        <v>0</v>
      </c>
      <c r="Q1984" s="6" t="e">
        <f>SUMIF(#REF!,MunicipioRegioes!K1984,#REF!)/K1984</f>
        <v>#REF!</v>
      </c>
      <c r="R1984" s="6" t="e">
        <f>SUMIF(#REF!,MunicipioRegioes!I1984,#REF!)/I1984</f>
        <v>#REF!</v>
      </c>
      <c r="S1984" s="6" t="e">
        <f>SUMIF(#REF!,MunicipioRegioes!I1984)/I1984</f>
        <v>#REF!</v>
      </c>
    </row>
    <row r="1985" spans="1:19" x14ac:dyDescent="0.2">
      <c r="A1985" s="5">
        <v>29</v>
      </c>
      <c r="B1985" s="5" t="s">
        <v>1757</v>
      </c>
      <c r="C1985" s="5" t="s">
        <v>7485</v>
      </c>
      <c r="D1985" s="5">
        <v>2906</v>
      </c>
      <c r="E1985" s="5" t="s">
        <v>7486</v>
      </c>
      <c r="F1985" s="5">
        <v>29022</v>
      </c>
      <c r="G1985" s="5" t="s">
        <v>1806</v>
      </c>
      <c r="H1985" s="5" t="s">
        <v>7692</v>
      </c>
      <c r="I1985" s="5">
        <v>2913002</v>
      </c>
      <c r="J1985" s="5" t="s">
        <v>1908</v>
      </c>
      <c r="K1985" s="6">
        <v>291300</v>
      </c>
      <c r="L1985" s="6" t="s">
        <v>7488</v>
      </c>
      <c r="M1985" s="6" t="s">
        <v>7573</v>
      </c>
      <c r="N1985" s="6" t="e">
        <f xml:space="preserve"> SUMIF(#REF!,MunicipioRegioes!I1985,#REF!)</f>
        <v>#REF!</v>
      </c>
      <c r="O1985" s="6" t="str">
        <f t="shared" si="30"/>
        <v>Mun_2913002</v>
      </c>
      <c r="P1985" s="6">
        <v>0</v>
      </c>
      <c r="Q1985" s="6" t="e">
        <f>SUMIF(#REF!,MunicipioRegioes!K1985,#REF!)/K1985</f>
        <v>#REF!</v>
      </c>
      <c r="R1985" s="6" t="e">
        <f>SUMIF(#REF!,MunicipioRegioes!I1985,#REF!)/I1985</f>
        <v>#REF!</v>
      </c>
      <c r="S1985" s="6" t="e">
        <f>SUMIF(#REF!,MunicipioRegioes!I1985)/I1985</f>
        <v>#REF!</v>
      </c>
    </row>
    <row r="1986" spans="1:19" x14ac:dyDescent="0.2">
      <c r="A1986" s="5">
        <v>29</v>
      </c>
      <c r="B1986" s="5" t="s">
        <v>1757</v>
      </c>
      <c r="C1986" s="5" t="s">
        <v>7485</v>
      </c>
      <c r="D1986" s="5">
        <v>2903</v>
      </c>
      <c r="E1986" s="5" t="s">
        <v>7500</v>
      </c>
      <c r="F1986" s="5">
        <v>29009</v>
      </c>
      <c r="G1986" s="5" t="s">
        <v>1924</v>
      </c>
      <c r="H1986" s="5" t="s">
        <v>7693</v>
      </c>
      <c r="I1986" s="5">
        <v>2913101</v>
      </c>
      <c r="J1986" s="5" t="s">
        <v>1909</v>
      </c>
      <c r="K1986" s="6">
        <v>291310</v>
      </c>
      <c r="L1986" s="6" t="s">
        <v>7503</v>
      </c>
      <c r="M1986" s="6" t="s">
        <v>7521</v>
      </c>
      <c r="N1986" s="6" t="e">
        <f xml:space="preserve"> SUMIF(#REF!,MunicipioRegioes!I1986,#REF!)</f>
        <v>#REF!</v>
      </c>
      <c r="O1986" s="6" t="str">
        <f t="shared" si="30"/>
        <v>Mun_2913101</v>
      </c>
      <c r="P1986" s="6">
        <v>0</v>
      </c>
      <c r="Q1986" s="6" t="e">
        <f>SUMIF(#REF!,MunicipioRegioes!K1986,#REF!)/K1986</f>
        <v>#REF!</v>
      </c>
      <c r="R1986" s="6" t="e">
        <f>SUMIF(#REF!,MunicipioRegioes!I1986,#REF!)/I1986</f>
        <v>#REF!</v>
      </c>
      <c r="S1986" s="6" t="e">
        <f>SUMIF(#REF!,MunicipioRegioes!I1986)/I1986</f>
        <v>#REF!</v>
      </c>
    </row>
    <row r="1987" spans="1:19" x14ac:dyDescent="0.2">
      <c r="A1987" s="5">
        <v>29</v>
      </c>
      <c r="B1987" s="5" t="s">
        <v>1757</v>
      </c>
      <c r="C1987" s="5" t="s">
        <v>7485</v>
      </c>
      <c r="D1987" s="5">
        <v>2902</v>
      </c>
      <c r="E1987" s="5" t="s">
        <v>7490</v>
      </c>
      <c r="F1987" s="5">
        <v>29006</v>
      </c>
      <c r="G1987" s="5" t="s">
        <v>1790</v>
      </c>
      <c r="H1987" s="5" t="s">
        <v>7694</v>
      </c>
      <c r="I1987" s="5">
        <v>2913200</v>
      </c>
      <c r="J1987" s="5" t="s">
        <v>1910</v>
      </c>
      <c r="K1987" s="6">
        <v>291320</v>
      </c>
      <c r="L1987" s="6" t="s">
        <v>7492</v>
      </c>
      <c r="M1987" s="6" t="s">
        <v>7553</v>
      </c>
      <c r="N1987" s="6" t="e">
        <f xml:space="preserve"> SUMIF(#REF!,MunicipioRegioes!I1987,#REF!)</f>
        <v>#REF!</v>
      </c>
      <c r="O1987" s="6" t="str">
        <f t="shared" ref="O1987:O2050" si="31">"Mun_"&amp;I1987</f>
        <v>Mun_2913200</v>
      </c>
      <c r="P1987" s="6">
        <v>0</v>
      </c>
      <c r="Q1987" s="6" t="e">
        <f>SUMIF(#REF!,MunicipioRegioes!K1987,#REF!)/K1987</f>
        <v>#REF!</v>
      </c>
      <c r="R1987" s="6" t="e">
        <f>SUMIF(#REF!,MunicipioRegioes!I1987,#REF!)/I1987</f>
        <v>#REF!</v>
      </c>
      <c r="S1987" s="6" t="e">
        <f>SUMIF(#REF!,MunicipioRegioes!I1987)/I1987</f>
        <v>#REF!</v>
      </c>
    </row>
    <row r="1988" spans="1:19" x14ac:dyDescent="0.2">
      <c r="A1988" s="5">
        <v>29</v>
      </c>
      <c r="B1988" s="5" t="s">
        <v>1757</v>
      </c>
      <c r="C1988" s="5" t="s">
        <v>7485</v>
      </c>
      <c r="D1988" s="5">
        <v>2904</v>
      </c>
      <c r="E1988" s="5" t="s">
        <v>7494</v>
      </c>
      <c r="F1988" s="5">
        <v>29016</v>
      </c>
      <c r="G1988" s="5" t="s">
        <v>1206</v>
      </c>
      <c r="H1988" s="5" t="s">
        <v>7695</v>
      </c>
      <c r="I1988" s="5">
        <v>2913309</v>
      </c>
      <c r="J1988" s="5" t="s">
        <v>1911</v>
      </c>
      <c r="K1988" s="6">
        <v>291330</v>
      </c>
      <c r="L1988" s="6" t="s">
        <v>7496</v>
      </c>
      <c r="M1988" s="6" t="s">
        <v>7541</v>
      </c>
      <c r="N1988" s="6" t="e">
        <f xml:space="preserve"> SUMIF(#REF!,MunicipioRegioes!I1988,#REF!)</f>
        <v>#REF!</v>
      </c>
      <c r="O1988" s="6" t="str">
        <f t="shared" si="31"/>
        <v>Mun_2913309</v>
      </c>
      <c r="P1988" s="6">
        <v>0</v>
      </c>
      <c r="Q1988" s="6" t="e">
        <f>SUMIF(#REF!,MunicipioRegioes!K1988,#REF!)/K1988</f>
        <v>#REF!</v>
      </c>
      <c r="R1988" s="6" t="e">
        <f>SUMIF(#REF!,MunicipioRegioes!I1988,#REF!)/I1988</f>
        <v>#REF!</v>
      </c>
      <c r="S1988" s="6" t="e">
        <f>SUMIF(#REF!,MunicipioRegioes!I1988)/I1988</f>
        <v>#REF!</v>
      </c>
    </row>
    <row r="1989" spans="1:19" x14ac:dyDescent="0.2">
      <c r="A1989" s="5">
        <v>29</v>
      </c>
      <c r="B1989" s="5" t="s">
        <v>1757</v>
      </c>
      <c r="C1989" s="5" t="s">
        <v>7485</v>
      </c>
      <c r="D1989" s="5">
        <v>2906</v>
      </c>
      <c r="E1989" s="5" t="s">
        <v>7486</v>
      </c>
      <c r="F1989" s="5">
        <v>29026</v>
      </c>
      <c r="G1989" s="5" t="s">
        <v>1894</v>
      </c>
      <c r="H1989" s="5" t="s">
        <v>7696</v>
      </c>
      <c r="I1989" s="5">
        <v>2913408</v>
      </c>
      <c r="J1989" s="5" t="s">
        <v>1912</v>
      </c>
      <c r="K1989" s="6">
        <v>291340</v>
      </c>
      <c r="L1989" s="6" t="s">
        <v>7488</v>
      </c>
      <c r="M1989" s="6" t="s">
        <v>7585</v>
      </c>
      <c r="N1989" s="6" t="e">
        <f xml:space="preserve"> SUMIF(#REF!,MunicipioRegioes!I1989,#REF!)</f>
        <v>#REF!</v>
      </c>
      <c r="O1989" s="6" t="str">
        <f t="shared" si="31"/>
        <v>Mun_2913408</v>
      </c>
      <c r="P1989" s="6">
        <v>0</v>
      </c>
      <c r="Q1989" s="6" t="e">
        <f>SUMIF(#REF!,MunicipioRegioes!K1989,#REF!)/K1989</f>
        <v>#REF!</v>
      </c>
      <c r="R1989" s="6" t="e">
        <f>SUMIF(#REF!,MunicipioRegioes!I1989,#REF!)/I1989</f>
        <v>#REF!</v>
      </c>
      <c r="S1989" s="6" t="e">
        <f>SUMIF(#REF!,MunicipioRegioes!I1989)/I1989</f>
        <v>#REF!</v>
      </c>
    </row>
    <row r="1990" spans="1:19" x14ac:dyDescent="0.2">
      <c r="A1990" s="5">
        <v>29</v>
      </c>
      <c r="B1990" s="5" t="s">
        <v>1757</v>
      </c>
      <c r="C1990" s="5" t="s">
        <v>7485</v>
      </c>
      <c r="D1990" s="5">
        <v>2907</v>
      </c>
      <c r="E1990" s="5" t="s">
        <v>7508</v>
      </c>
      <c r="F1990" s="5">
        <v>29030</v>
      </c>
      <c r="G1990" s="5" t="s">
        <v>2138</v>
      </c>
      <c r="H1990" s="5" t="s">
        <v>7697</v>
      </c>
      <c r="I1990" s="5">
        <v>2913457</v>
      </c>
      <c r="J1990" s="5" t="s">
        <v>1913</v>
      </c>
      <c r="K1990" s="6">
        <v>291345</v>
      </c>
      <c r="L1990" s="6" t="s">
        <v>7510</v>
      </c>
      <c r="M1990" s="6" t="s">
        <v>7592</v>
      </c>
      <c r="N1990" s="6" t="e">
        <f xml:space="preserve"> SUMIF(#REF!,MunicipioRegioes!I1990,#REF!)</f>
        <v>#REF!</v>
      </c>
      <c r="O1990" s="6" t="str">
        <f t="shared" si="31"/>
        <v>Mun_2913457</v>
      </c>
      <c r="P1990" s="6">
        <v>0</v>
      </c>
      <c r="Q1990" s="6" t="e">
        <f>SUMIF(#REF!,MunicipioRegioes!K1990,#REF!)/K1990</f>
        <v>#REF!</v>
      </c>
      <c r="R1990" s="6" t="e">
        <f>SUMIF(#REF!,MunicipioRegioes!I1990,#REF!)/I1990</f>
        <v>#REF!</v>
      </c>
      <c r="S1990" s="6" t="e">
        <f>SUMIF(#REF!,MunicipioRegioes!I1990)/I1990</f>
        <v>#REF!</v>
      </c>
    </row>
    <row r="1991" spans="1:19" x14ac:dyDescent="0.2">
      <c r="A1991" s="5">
        <v>29</v>
      </c>
      <c r="B1991" s="5" t="s">
        <v>1757</v>
      </c>
      <c r="C1991" s="5" t="s">
        <v>7485</v>
      </c>
      <c r="D1991" s="5">
        <v>2906</v>
      </c>
      <c r="E1991" s="5" t="s">
        <v>7486</v>
      </c>
      <c r="F1991" s="5">
        <v>29028</v>
      </c>
      <c r="G1991" s="5" t="s">
        <v>2145</v>
      </c>
      <c r="H1991" s="5" t="s">
        <v>7698</v>
      </c>
      <c r="I1991" s="5">
        <v>2913507</v>
      </c>
      <c r="J1991" s="5" t="s">
        <v>1914</v>
      </c>
      <c r="K1991" s="6">
        <v>291350</v>
      </c>
      <c r="L1991" s="6" t="s">
        <v>7488</v>
      </c>
      <c r="M1991" s="6" t="s">
        <v>7523</v>
      </c>
      <c r="N1991" s="6" t="e">
        <f xml:space="preserve"> SUMIF(#REF!,MunicipioRegioes!I1991,#REF!)</f>
        <v>#REF!</v>
      </c>
      <c r="O1991" s="6" t="str">
        <f t="shared" si="31"/>
        <v>Mun_2913507</v>
      </c>
      <c r="P1991" s="6">
        <v>0</v>
      </c>
      <c r="Q1991" s="6" t="e">
        <f>SUMIF(#REF!,MunicipioRegioes!K1991,#REF!)/K1991</f>
        <v>#REF!</v>
      </c>
      <c r="R1991" s="6" t="e">
        <f>SUMIF(#REF!,MunicipioRegioes!I1991,#REF!)/I1991</f>
        <v>#REF!</v>
      </c>
      <c r="S1991" s="6" t="e">
        <f>SUMIF(#REF!,MunicipioRegioes!I1991)/I1991</f>
        <v>#REF!</v>
      </c>
    </row>
    <row r="1992" spans="1:19" x14ac:dyDescent="0.2">
      <c r="A1992" s="5">
        <v>29</v>
      </c>
      <c r="B1992" s="5" t="s">
        <v>1757</v>
      </c>
      <c r="C1992" s="5" t="s">
        <v>7485</v>
      </c>
      <c r="D1992" s="5">
        <v>2907</v>
      </c>
      <c r="E1992" s="5" t="s">
        <v>7508</v>
      </c>
      <c r="F1992" s="5">
        <v>29031</v>
      </c>
      <c r="G1992" s="5" t="s">
        <v>7512</v>
      </c>
      <c r="H1992" s="5" t="s">
        <v>7699</v>
      </c>
      <c r="I1992" s="5">
        <v>2913606</v>
      </c>
      <c r="J1992" s="5" t="s">
        <v>7700</v>
      </c>
      <c r="K1992" s="6">
        <v>291360</v>
      </c>
      <c r="L1992" s="6" t="s">
        <v>7510</v>
      </c>
      <c r="M1992" s="6" t="s">
        <v>7514</v>
      </c>
      <c r="N1992" s="6" t="e">
        <f xml:space="preserve"> SUMIF(#REF!,MunicipioRegioes!I1992,#REF!)</f>
        <v>#REF!</v>
      </c>
      <c r="O1992" s="6" t="str">
        <f t="shared" si="31"/>
        <v>Mun_2913606</v>
      </c>
      <c r="P1992" s="6">
        <v>0</v>
      </c>
      <c r="Q1992" s="6" t="e">
        <f>SUMIF(#REF!,MunicipioRegioes!K1992,#REF!)/K1992</f>
        <v>#REF!</v>
      </c>
      <c r="R1992" s="6" t="e">
        <f>SUMIF(#REF!,MunicipioRegioes!I1992,#REF!)/I1992</f>
        <v>#REF!</v>
      </c>
      <c r="S1992" s="6" t="e">
        <f>SUMIF(#REF!,MunicipioRegioes!I1992)/I1992</f>
        <v>#REF!</v>
      </c>
    </row>
    <row r="1993" spans="1:19" x14ac:dyDescent="0.2">
      <c r="A1993" s="5">
        <v>29</v>
      </c>
      <c r="B1993" s="5" t="s">
        <v>1757</v>
      </c>
      <c r="C1993" s="5" t="s">
        <v>7485</v>
      </c>
      <c r="D1993" s="5">
        <v>2904</v>
      </c>
      <c r="E1993" s="5" t="s">
        <v>7494</v>
      </c>
      <c r="F1993" s="5">
        <v>29017</v>
      </c>
      <c r="G1993" s="5" t="s">
        <v>1764</v>
      </c>
      <c r="H1993" s="5" t="s">
        <v>7701</v>
      </c>
      <c r="I1993" s="5">
        <v>2913705</v>
      </c>
      <c r="J1993" s="5" t="s">
        <v>1915</v>
      </c>
      <c r="K1993" s="6">
        <v>291370</v>
      </c>
      <c r="L1993" s="6" t="s">
        <v>7496</v>
      </c>
      <c r="M1993" s="6" t="s">
        <v>7497</v>
      </c>
      <c r="N1993" s="6" t="e">
        <f xml:space="preserve"> SUMIF(#REF!,MunicipioRegioes!I1993,#REF!)</f>
        <v>#REF!</v>
      </c>
      <c r="O1993" s="6" t="str">
        <f t="shared" si="31"/>
        <v>Mun_2913705</v>
      </c>
      <c r="P1993" s="6">
        <v>0</v>
      </c>
      <c r="Q1993" s="6" t="e">
        <f>SUMIF(#REF!,MunicipioRegioes!K1993,#REF!)/K1993</f>
        <v>#REF!</v>
      </c>
      <c r="R1993" s="6" t="e">
        <f>SUMIF(#REF!,MunicipioRegioes!I1993,#REF!)/I1993</f>
        <v>#REF!</v>
      </c>
      <c r="S1993" s="6" t="e">
        <f>SUMIF(#REF!,MunicipioRegioes!I1993)/I1993</f>
        <v>#REF!</v>
      </c>
    </row>
    <row r="1994" spans="1:19" x14ac:dyDescent="0.2">
      <c r="A1994" s="5">
        <v>29</v>
      </c>
      <c r="B1994" s="5" t="s">
        <v>1757</v>
      </c>
      <c r="C1994" s="5" t="s">
        <v>7485</v>
      </c>
      <c r="D1994" s="5">
        <v>2903</v>
      </c>
      <c r="E1994" s="5" t="s">
        <v>7500</v>
      </c>
      <c r="F1994" s="5">
        <v>29012</v>
      </c>
      <c r="G1994" s="5" t="s">
        <v>7501</v>
      </c>
      <c r="H1994" s="5" t="s">
        <v>7702</v>
      </c>
      <c r="I1994" s="5">
        <v>2913804</v>
      </c>
      <c r="J1994" s="5" t="s">
        <v>1916</v>
      </c>
      <c r="K1994" s="6">
        <v>291380</v>
      </c>
      <c r="L1994" s="6" t="s">
        <v>7503</v>
      </c>
      <c r="M1994" s="6" t="s">
        <v>7504</v>
      </c>
      <c r="N1994" s="6" t="e">
        <f xml:space="preserve"> SUMIF(#REF!,MunicipioRegioes!I1994,#REF!)</f>
        <v>#REF!</v>
      </c>
      <c r="O1994" s="6" t="str">
        <f t="shared" si="31"/>
        <v>Mun_2913804</v>
      </c>
      <c r="P1994" s="6">
        <v>0</v>
      </c>
      <c r="Q1994" s="6" t="e">
        <f>SUMIF(#REF!,MunicipioRegioes!K1994,#REF!)/K1994</f>
        <v>#REF!</v>
      </c>
      <c r="R1994" s="6" t="e">
        <f>SUMIF(#REF!,MunicipioRegioes!I1994,#REF!)/I1994</f>
        <v>#REF!</v>
      </c>
      <c r="S1994" s="6" t="e">
        <f>SUMIF(#REF!,MunicipioRegioes!I1994)/I1994</f>
        <v>#REF!</v>
      </c>
    </row>
    <row r="1995" spans="1:19" x14ac:dyDescent="0.2">
      <c r="A1995" s="5">
        <v>29</v>
      </c>
      <c r="B1995" s="5" t="s">
        <v>1757</v>
      </c>
      <c r="C1995" s="5" t="s">
        <v>7485</v>
      </c>
      <c r="D1995" s="5">
        <v>2907</v>
      </c>
      <c r="E1995" s="5" t="s">
        <v>7508</v>
      </c>
      <c r="F1995" s="5">
        <v>29031</v>
      </c>
      <c r="G1995" s="5" t="s">
        <v>7512</v>
      </c>
      <c r="H1995" s="5" t="s">
        <v>7703</v>
      </c>
      <c r="I1995" s="5">
        <v>2913903</v>
      </c>
      <c r="J1995" s="5" t="s">
        <v>1917</v>
      </c>
      <c r="K1995" s="6">
        <v>291390</v>
      </c>
      <c r="L1995" s="6" t="s">
        <v>7510</v>
      </c>
      <c r="M1995" s="6" t="s">
        <v>7514</v>
      </c>
      <c r="N1995" s="6" t="e">
        <f xml:space="preserve"> SUMIF(#REF!,MunicipioRegioes!I1995,#REF!)</f>
        <v>#REF!</v>
      </c>
      <c r="O1995" s="6" t="str">
        <f t="shared" si="31"/>
        <v>Mun_2913903</v>
      </c>
      <c r="P1995" s="6">
        <v>0</v>
      </c>
      <c r="Q1995" s="6" t="e">
        <f>SUMIF(#REF!,MunicipioRegioes!K1995,#REF!)/K1995</f>
        <v>#REF!</v>
      </c>
      <c r="R1995" s="6" t="e">
        <f>SUMIF(#REF!,MunicipioRegioes!I1995,#REF!)/I1995</f>
        <v>#REF!</v>
      </c>
      <c r="S1995" s="6" t="e">
        <f>SUMIF(#REF!,MunicipioRegioes!I1995)/I1995</f>
        <v>#REF!</v>
      </c>
    </row>
    <row r="1996" spans="1:19" x14ac:dyDescent="0.2">
      <c r="A1996" s="5">
        <v>29</v>
      </c>
      <c r="B1996" s="5" t="s">
        <v>1757</v>
      </c>
      <c r="C1996" s="5" t="s">
        <v>7485</v>
      </c>
      <c r="D1996" s="5">
        <v>2903</v>
      </c>
      <c r="E1996" s="5" t="s">
        <v>7500</v>
      </c>
      <c r="F1996" s="5">
        <v>29012</v>
      </c>
      <c r="G1996" s="5" t="s">
        <v>7501</v>
      </c>
      <c r="H1996" s="5" t="s">
        <v>7704</v>
      </c>
      <c r="I1996" s="5">
        <v>2914000</v>
      </c>
      <c r="J1996" s="5" t="s">
        <v>1918</v>
      </c>
      <c r="K1996" s="6">
        <v>291400</v>
      </c>
      <c r="L1996" s="6" t="s">
        <v>7503</v>
      </c>
      <c r="M1996" s="6" t="s">
        <v>7504</v>
      </c>
      <c r="N1996" s="6" t="e">
        <f xml:space="preserve"> SUMIF(#REF!,MunicipioRegioes!I1996,#REF!)</f>
        <v>#REF!</v>
      </c>
      <c r="O1996" s="6" t="str">
        <f t="shared" si="31"/>
        <v>Mun_2914000</v>
      </c>
      <c r="P1996" s="6">
        <v>0</v>
      </c>
      <c r="Q1996" s="6" t="e">
        <f>SUMIF(#REF!,MunicipioRegioes!K1996,#REF!)/K1996</f>
        <v>#REF!</v>
      </c>
      <c r="R1996" s="6" t="e">
        <f>SUMIF(#REF!,MunicipioRegioes!I1996,#REF!)/I1996</f>
        <v>#REF!</v>
      </c>
      <c r="S1996" s="6" t="e">
        <f>SUMIF(#REF!,MunicipioRegioes!I1996)/I1996</f>
        <v>#REF!</v>
      </c>
    </row>
    <row r="1997" spans="1:19" x14ac:dyDescent="0.2">
      <c r="A1997" s="5">
        <v>29</v>
      </c>
      <c r="B1997" s="5" t="s">
        <v>1757</v>
      </c>
      <c r="C1997" s="5" t="s">
        <v>7485</v>
      </c>
      <c r="D1997" s="5">
        <v>2906</v>
      </c>
      <c r="E1997" s="5" t="s">
        <v>7486</v>
      </c>
      <c r="F1997" s="5">
        <v>29022</v>
      </c>
      <c r="G1997" s="5" t="s">
        <v>1806</v>
      </c>
      <c r="H1997" s="5" t="s">
        <v>7705</v>
      </c>
      <c r="I1997" s="5">
        <v>2914109</v>
      </c>
      <c r="J1997" s="5" t="s">
        <v>1919</v>
      </c>
      <c r="K1997" s="6">
        <v>291410</v>
      </c>
      <c r="L1997" s="6" t="s">
        <v>7488</v>
      </c>
      <c r="M1997" s="6" t="s">
        <v>7573</v>
      </c>
      <c r="N1997" s="6" t="e">
        <f xml:space="preserve"> SUMIF(#REF!,MunicipioRegioes!I1997,#REF!)</f>
        <v>#REF!</v>
      </c>
      <c r="O1997" s="6" t="str">
        <f t="shared" si="31"/>
        <v>Mun_2914109</v>
      </c>
      <c r="P1997" s="6">
        <v>0</v>
      </c>
      <c r="Q1997" s="6" t="e">
        <f>SUMIF(#REF!,MunicipioRegioes!K1997,#REF!)/K1997</f>
        <v>#REF!</v>
      </c>
      <c r="R1997" s="6" t="e">
        <f>SUMIF(#REF!,MunicipioRegioes!I1997,#REF!)/I1997</f>
        <v>#REF!</v>
      </c>
      <c r="S1997" s="6" t="e">
        <f>SUMIF(#REF!,MunicipioRegioes!I1997)/I1997</f>
        <v>#REF!</v>
      </c>
    </row>
    <row r="1998" spans="1:19" x14ac:dyDescent="0.2">
      <c r="A1998" s="5">
        <v>29</v>
      </c>
      <c r="B1998" s="5" t="s">
        <v>1757</v>
      </c>
      <c r="C1998" s="5" t="s">
        <v>7485</v>
      </c>
      <c r="D1998" s="5">
        <v>2906</v>
      </c>
      <c r="E1998" s="5" t="s">
        <v>7486</v>
      </c>
      <c r="F1998" s="5">
        <v>29024</v>
      </c>
      <c r="G1998" s="5" t="s">
        <v>1961</v>
      </c>
      <c r="H1998" s="5" t="s">
        <v>7706</v>
      </c>
      <c r="I1998" s="5">
        <v>2914208</v>
      </c>
      <c r="J1998" s="5" t="s">
        <v>1920</v>
      </c>
      <c r="K1998" s="6">
        <v>291420</v>
      </c>
      <c r="L1998" s="6" t="s">
        <v>7488</v>
      </c>
      <c r="M1998" s="6" t="s">
        <v>7506</v>
      </c>
      <c r="N1998" s="6" t="e">
        <f xml:space="preserve"> SUMIF(#REF!,MunicipioRegioes!I1998,#REF!)</f>
        <v>#REF!</v>
      </c>
      <c r="O1998" s="6" t="str">
        <f t="shared" si="31"/>
        <v>Mun_2914208</v>
      </c>
      <c r="P1998" s="6">
        <v>0</v>
      </c>
      <c r="Q1998" s="6" t="e">
        <f>SUMIF(#REF!,MunicipioRegioes!K1998,#REF!)/K1998</f>
        <v>#REF!</v>
      </c>
      <c r="R1998" s="6" t="e">
        <f>SUMIF(#REF!,MunicipioRegioes!I1998,#REF!)/I1998</f>
        <v>#REF!</v>
      </c>
      <c r="S1998" s="6" t="e">
        <f>SUMIF(#REF!,MunicipioRegioes!I1998)/I1998</f>
        <v>#REF!</v>
      </c>
    </row>
    <row r="1999" spans="1:19" x14ac:dyDescent="0.2">
      <c r="A1999" s="5">
        <v>29</v>
      </c>
      <c r="B1999" s="5" t="s">
        <v>1757</v>
      </c>
      <c r="C1999" s="5" t="s">
        <v>7485</v>
      </c>
      <c r="D1999" s="5">
        <v>2906</v>
      </c>
      <c r="E1999" s="5" t="s">
        <v>7486</v>
      </c>
      <c r="F1999" s="5">
        <v>29024</v>
      </c>
      <c r="G1999" s="5" t="s">
        <v>1961</v>
      </c>
      <c r="H1999" s="5" t="s">
        <v>7707</v>
      </c>
      <c r="I1999" s="5">
        <v>2914307</v>
      </c>
      <c r="J1999" s="5" t="s">
        <v>1921</v>
      </c>
      <c r="K1999" s="6">
        <v>291430</v>
      </c>
      <c r="L1999" s="6" t="s">
        <v>7488</v>
      </c>
      <c r="M1999" s="6" t="s">
        <v>7506</v>
      </c>
      <c r="N1999" s="6" t="e">
        <f xml:space="preserve"> SUMIF(#REF!,MunicipioRegioes!I1999,#REF!)</f>
        <v>#REF!</v>
      </c>
      <c r="O1999" s="6" t="str">
        <f t="shared" si="31"/>
        <v>Mun_2914307</v>
      </c>
      <c r="P1999" s="6">
        <v>0</v>
      </c>
      <c r="Q1999" s="6" t="e">
        <f>SUMIF(#REF!,MunicipioRegioes!K1999,#REF!)/K1999</f>
        <v>#REF!</v>
      </c>
      <c r="R1999" s="6" t="e">
        <f>SUMIF(#REF!,MunicipioRegioes!I1999,#REF!)/I1999</f>
        <v>#REF!</v>
      </c>
      <c r="S1999" s="6" t="e">
        <f>SUMIF(#REF!,MunicipioRegioes!I1999)/I1999</f>
        <v>#REF!</v>
      </c>
    </row>
    <row r="2000" spans="1:19" x14ac:dyDescent="0.2">
      <c r="A2000" s="5">
        <v>29</v>
      </c>
      <c r="B2000" s="5" t="s">
        <v>1757</v>
      </c>
      <c r="C2000" s="5" t="s">
        <v>7485</v>
      </c>
      <c r="D2000" s="5">
        <v>2903</v>
      </c>
      <c r="E2000" s="5" t="s">
        <v>7500</v>
      </c>
      <c r="F2000" s="5">
        <v>29009</v>
      </c>
      <c r="G2000" s="5" t="s">
        <v>1924</v>
      </c>
      <c r="H2000" s="5" t="s">
        <v>7708</v>
      </c>
      <c r="I2000" s="5">
        <v>2914406</v>
      </c>
      <c r="J2000" s="5" t="s">
        <v>1922</v>
      </c>
      <c r="K2000" s="6">
        <v>291440</v>
      </c>
      <c r="L2000" s="6" t="s">
        <v>7503</v>
      </c>
      <c r="M2000" s="6" t="s">
        <v>7521</v>
      </c>
      <c r="N2000" s="6" t="e">
        <f xml:space="preserve"> SUMIF(#REF!,MunicipioRegioes!I2000,#REF!)</f>
        <v>#REF!</v>
      </c>
      <c r="O2000" s="6" t="str">
        <f t="shared" si="31"/>
        <v>Mun_2914406</v>
      </c>
      <c r="P2000" s="6">
        <v>0</v>
      </c>
      <c r="Q2000" s="6" t="e">
        <f>SUMIF(#REF!,MunicipioRegioes!K2000,#REF!)/K2000</f>
        <v>#REF!</v>
      </c>
      <c r="R2000" s="6" t="e">
        <f>SUMIF(#REF!,MunicipioRegioes!I2000,#REF!)/I2000</f>
        <v>#REF!</v>
      </c>
      <c r="S2000" s="6" t="e">
        <f>SUMIF(#REF!,MunicipioRegioes!I2000)/I2000</f>
        <v>#REF!</v>
      </c>
    </row>
    <row r="2001" spans="1:19" x14ac:dyDescent="0.2">
      <c r="A2001" s="5">
        <v>29</v>
      </c>
      <c r="B2001" s="5" t="s">
        <v>1757</v>
      </c>
      <c r="C2001" s="5" t="s">
        <v>7485</v>
      </c>
      <c r="D2001" s="5">
        <v>2903</v>
      </c>
      <c r="E2001" s="5" t="s">
        <v>7500</v>
      </c>
      <c r="F2001" s="5">
        <v>29012</v>
      </c>
      <c r="G2001" s="5" t="s">
        <v>7501</v>
      </c>
      <c r="H2001" s="5" t="s">
        <v>7709</v>
      </c>
      <c r="I2001" s="5">
        <v>2914505</v>
      </c>
      <c r="J2001" s="5" t="s">
        <v>1923</v>
      </c>
      <c r="K2001" s="6">
        <v>291450</v>
      </c>
      <c r="L2001" s="6" t="s">
        <v>7503</v>
      </c>
      <c r="M2001" s="6" t="s">
        <v>7504</v>
      </c>
      <c r="N2001" s="6" t="e">
        <f xml:space="preserve"> SUMIF(#REF!,MunicipioRegioes!I2001,#REF!)</f>
        <v>#REF!</v>
      </c>
      <c r="O2001" s="6" t="str">
        <f t="shared" si="31"/>
        <v>Mun_2914505</v>
      </c>
      <c r="P2001" s="6">
        <v>0</v>
      </c>
      <c r="Q2001" s="6" t="e">
        <f>SUMIF(#REF!,MunicipioRegioes!K2001,#REF!)/K2001</f>
        <v>#REF!</v>
      </c>
      <c r="R2001" s="6" t="e">
        <f>SUMIF(#REF!,MunicipioRegioes!I2001,#REF!)/I2001</f>
        <v>#REF!</v>
      </c>
      <c r="S2001" s="6" t="e">
        <f>SUMIF(#REF!,MunicipioRegioes!I2001)/I2001</f>
        <v>#REF!</v>
      </c>
    </row>
    <row r="2002" spans="1:19" x14ac:dyDescent="0.2">
      <c r="A2002" s="5">
        <v>29</v>
      </c>
      <c r="B2002" s="5" t="s">
        <v>1757</v>
      </c>
      <c r="C2002" s="5" t="s">
        <v>7485</v>
      </c>
      <c r="D2002" s="5">
        <v>2903</v>
      </c>
      <c r="E2002" s="5" t="s">
        <v>7500</v>
      </c>
      <c r="F2002" s="5">
        <v>29009</v>
      </c>
      <c r="G2002" s="5" t="s">
        <v>1924</v>
      </c>
      <c r="H2002" s="5" t="s">
        <v>7710</v>
      </c>
      <c r="I2002" s="5">
        <v>2914604</v>
      </c>
      <c r="J2002" s="5" t="s">
        <v>1924</v>
      </c>
      <c r="K2002" s="6">
        <v>291460</v>
      </c>
      <c r="L2002" s="6" t="s">
        <v>7503</v>
      </c>
      <c r="M2002" s="6" t="s">
        <v>7521</v>
      </c>
      <c r="N2002" s="6" t="e">
        <f xml:space="preserve"> SUMIF(#REF!,MunicipioRegioes!I2002,#REF!)</f>
        <v>#REF!</v>
      </c>
      <c r="O2002" s="6" t="str">
        <f t="shared" si="31"/>
        <v>Mun_2914604</v>
      </c>
      <c r="P2002" s="6">
        <v>0</v>
      </c>
      <c r="Q2002" s="6" t="e">
        <f>SUMIF(#REF!,MunicipioRegioes!K2002,#REF!)/K2002</f>
        <v>#REF!</v>
      </c>
      <c r="R2002" s="6" t="e">
        <f>SUMIF(#REF!,MunicipioRegioes!I2002,#REF!)/I2002</f>
        <v>#REF!</v>
      </c>
      <c r="S2002" s="6" t="e">
        <f>SUMIF(#REF!,MunicipioRegioes!I2002)/I2002</f>
        <v>#REF!</v>
      </c>
    </row>
    <row r="2003" spans="1:19" x14ac:dyDescent="0.2">
      <c r="A2003" s="5">
        <v>29</v>
      </c>
      <c r="B2003" s="5" t="s">
        <v>1757</v>
      </c>
      <c r="C2003" s="5" t="s">
        <v>7485</v>
      </c>
      <c r="D2003" s="5">
        <v>2907</v>
      </c>
      <c r="E2003" s="5" t="s">
        <v>7508</v>
      </c>
      <c r="F2003" s="5">
        <v>29032</v>
      </c>
      <c r="G2003" s="5" t="s">
        <v>2057</v>
      </c>
      <c r="H2003" s="5" t="s">
        <v>7711</v>
      </c>
      <c r="I2003" s="5">
        <v>2914653</v>
      </c>
      <c r="J2003" s="5" t="s">
        <v>1925</v>
      </c>
      <c r="K2003" s="6">
        <v>291465</v>
      </c>
      <c r="L2003" s="6" t="s">
        <v>7510</v>
      </c>
      <c r="M2003" s="6" t="s">
        <v>7511</v>
      </c>
      <c r="N2003" s="6" t="e">
        <f xml:space="preserve"> SUMIF(#REF!,MunicipioRegioes!I2003,#REF!)</f>
        <v>#REF!</v>
      </c>
      <c r="O2003" s="6" t="str">
        <f t="shared" si="31"/>
        <v>Mun_2914653</v>
      </c>
      <c r="P2003" s="6">
        <v>0</v>
      </c>
      <c r="Q2003" s="6" t="e">
        <f>SUMIF(#REF!,MunicipioRegioes!K2003,#REF!)/K2003</f>
        <v>#REF!</v>
      </c>
      <c r="R2003" s="6" t="e">
        <f>SUMIF(#REF!,MunicipioRegioes!I2003,#REF!)/I2003</f>
        <v>#REF!</v>
      </c>
      <c r="S2003" s="6" t="e">
        <f>SUMIF(#REF!,MunicipioRegioes!I2003)/I2003</f>
        <v>#REF!</v>
      </c>
    </row>
    <row r="2004" spans="1:19" x14ac:dyDescent="0.2">
      <c r="A2004" s="5">
        <v>29</v>
      </c>
      <c r="B2004" s="5" t="s">
        <v>1757</v>
      </c>
      <c r="C2004" s="5" t="s">
        <v>7485</v>
      </c>
      <c r="D2004" s="5">
        <v>2903</v>
      </c>
      <c r="E2004" s="5" t="s">
        <v>7500</v>
      </c>
      <c r="F2004" s="5">
        <v>29011</v>
      </c>
      <c r="G2004" s="5" t="s">
        <v>1926</v>
      </c>
      <c r="H2004" s="5" t="s">
        <v>7712</v>
      </c>
      <c r="I2004" s="5">
        <v>2914703</v>
      </c>
      <c r="J2004" s="5" t="s">
        <v>1926</v>
      </c>
      <c r="K2004" s="6">
        <v>291470</v>
      </c>
      <c r="L2004" s="6" t="s">
        <v>7503</v>
      </c>
      <c r="M2004" s="6" t="s">
        <v>7550</v>
      </c>
      <c r="N2004" s="6" t="e">
        <f xml:space="preserve"> SUMIF(#REF!,MunicipioRegioes!I2004,#REF!)</f>
        <v>#REF!</v>
      </c>
      <c r="O2004" s="6" t="str">
        <f t="shared" si="31"/>
        <v>Mun_2914703</v>
      </c>
      <c r="P2004" s="6">
        <v>0</v>
      </c>
      <c r="Q2004" s="6" t="e">
        <f>SUMIF(#REF!,MunicipioRegioes!K2004,#REF!)/K2004</f>
        <v>#REF!</v>
      </c>
      <c r="R2004" s="6" t="e">
        <f>SUMIF(#REF!,MunicipioRegioes!I2004,#REF!)/I2004</f>
        <v>#REF!</v>
      </c>
      <c r="S2004" s="6" t="e">
        <f>SUMIF(#REF!,MunicipioRegioes!I2004)/I2004</f>
        <v>#REF!</v>
      </c>
    </row>
    <row r="2005" spans="1:19" x14ac:dyDescent="0.2">
      <c r="A2005" s="5">
        <v>29</v>
      </c>
      <c r="B2005" s="5" t="s">
        <v>1757</v>
      </c>
      <c r="C2005" s="5" t="s">
        <v>7485</v>
      </c>
      <c r="D2005" s="5">
        <v>2907</v>
      </c>
      <c r="E2005" s="5" t="s">
        <v>7508</v>
      </c>
      <c r="F2005" s="5">
        <v>29031</v>
      </c>
      <c r="G2005" s="5" t="s">
        <v>7512</v>
      </c>
      <c r="H2005" s="5" t="s">
        <v>7713</v>
      </c>
      <c r="I2005" s="5">
        <v>2914802</v>
      </c>
      <c r="J2005" s="5" t="s">
        <v>1927</v>
      </c>
      <c r="K2005" s="6">
        <v>291480</v>
      </c>
      <c r="L2005" s="6" t="s">
        <v>7510</v>
      </c>
      <c r="M2005" s="6" t="s">
        <v>7514</v>
      </c>
      <c r="N2005" s="6" t="e">
        <f xml:space="preserve"> SUMIF(#REF!,MunicipioRegioes!I2005,#REF!)</f>
        <v>#REF!</v>
      </c>
      <c r="O2005" s="6" t="str">
        <f t="shared" si="31"/>
        <v>Mun_2914802</v>
      </c>
      <c r="P2005" s="6">
        <v>0</v>
      </c>
      <c r="Q2005" s="6" t="e">
        <f>SUMIF(#REF!,MunicipioRegioes!K2005,#REF!)/K2005</f>
        <v>#REF!</v>
      </c>
      <c r="R2005" s="6" t="e">
        <f>SUMIF(#REF!,MunicipioRegioes!I2005,#REF!)/I2005</f>
        <v>#REF!</v>
      </c>
      <c r="S2005" s="6" t="e">
        <f>SUMIF(#REF!,MunicipioRegioes!I2005)/I2005</f>
        <v>#REF!</v>
      </c>
    </row>
    <row r="2006" spans="1:19" x14ac:dyDescent="0.2">
      <c r="A2006" s="5">
        <v>29</v>
      </c>
      <c r="B2006" s="5" t="s">
        <v>1757</v>
      </c>
      <c r="C2006" s="5" t="s">
        <v>7485</v>
      </c>
      <c r="D2006" s="5">
        <v>2907</v>
      </c>
      <c r="E2006" s="5" t="s">
        <v>7508</v>
      </c>
      <c r="F2006" s="5">
        <v>29031</v>
      </c>
      <c r="G2006" s="5" t="s">
        <v>7512</v>
      </c>
      <c r="H2006" s="5" t="s">
        <v>7714</v>
      </c>
      <c r="I2006" s="5">
        <v>2914901</v>
      </c>
      <c r="J2006" s="5" t="s">
        <v>1928</v>
      </c>
      <c r="K2006" s="6">
        <v>291490</v>
      </c>
      <c r="L2006" s="6" t="s">
        <v>7510</v>
      </c>
      <c r="M2006" s="6" t="s">
        <v>7514</v>
      </c>
      <c r="N2006" s="6" t="e">
        <f xml:space="preserve"> SUMIF(#REF!,MunicipioRegioes!I2006,#REF!)</f>
        <v>#REF!</v>
      </c>
      <c r="O2006" s="6" t="str">
        <f t="shared" si="31"/>
        <v>Mun_2914901</v>
      </c>
      <c r="P2006" s="6">
        <v>0</v>
      </c>
      <c r="Q2006" s="6" t="e">
        <f>SUMIF(#REF!,MunicipioRegioes!K2006,#REF!)/K2006</f>
        <v>#REF!</v>
      </c>
      <c r="R2006" s="6" t="e">
        <f>SUMIF(#REF!,MunicipioRegioes!I2006,#REF!)/I2006</f>
        <v>#REF!</v>
      </c>
      <c r="S2006" s="6" t="e">
        <f>SUMIF(#REF!,MunicipioRegioes!I2006)/I2006</f>
        <v>#REF!</v>
      </c>
    </row>
    <row r="2007" spans="1:19" x14ac:dyDescent="0.2">
      <c r="A2007" s="5">
        <v>29</v>
      </c>
      <c r="B2007" s="5" t="s">
        <v>1757</v>
      </c>
      <c r="C2007" s="5" t="s">
        <v>7485</v>
      </c>
      <c r="D2007" s="5">
        <v>2906</v>
      </c>
      <c r="E2007" s="5" t="s">
        <v>7486</v>
      </c>
      <c r="F2007" s="5">
        <v>29023</v>
      </c>
      <c r="G2007" s="5" t="s">
        <v>2104</v>
      </c>
      <c r="H2007" s="5" t="s">
        <v>7715</v>
      </c>
      <c r="I2007" s="5">
        <v>2915007</v>
      </c>
      <c r="J2007" s="5" t="s">
        <v>1929</v>
      </c>
      <c r="K2007" s="6">
        <v>291500</v>
      </c>
      <c r="L2007" s="6" t="s">
        <v>7488</v>
      </c>
      <c r="M2007" s="6" t="s">
        <v>7489</v>
      </c>
      <c r="N2007" s="6" t="e">
        <f xml:space="preserve"> SUMIF(#REF!,MunicipioRegioes!I2007,#REF!)</f>
        <v>#REF!</v>
      </c>
      <c r="O2007" s="6" t="str">
        <f t="shared" si="31"/>
        <v>Mun_2915007</v>
      </c>
      <c r="P2007" s="6">
        <v>0</v>
      </c>
      <c r="Q2007" s="6" t="e">
        <f>SUMIF(#REF!,MunicipioRegioes!K2007,#REF!)/K2007</f>
        <v>#REF!</v>
      </c>
      <c r="R2007" s="6" t="e">
        <f>SUMIF(#REF!,MunicipioRegioes!I2007,#REF!)/I2007</f>
        <v>#REF!</v>
      </c>
      <c r="S2007" s="6" t="e">
        <f>SUMIF(#REF!,MunicipioRegioes!I2007)/I2007</f>
        <v>#REF!</v>
      </c>
    </row>
    <row r="2008" spans="1:19" x14ac:dyDescent="0.2">
      <c r="A2008" s="5">
        <v>29</v>
      </c>
      <c r="B2008" s="5" t="s">
        <v>1757</v>
      </c>
      <c r="C2008" s="5" t="s">
        <v>7485</v>
      </c>
      <c r="D2008" s="5">
        <v>2906</v>
      </c>
      <c r="E2008" s="5" t="s">
        <v>7486</v>
      </c>
      <c r="F2008" s="5">
        <v>29024</v>
      </c>
      <c r="G2008" s="5" t="s">
        <v>1961</v>
      </c>
      <c r="H2008" s="5" t="s">
        <v>7716</v>
      </c>
      <c r="I2008" s="5">
        <v>2915106</v>
      </c>
      <c r="J2008" s="5" t="s">
        <v>1930</v>
      </c>
      <c r="K2008" s="6">
        <v>291510</v>
      </c>
      <c r="L2008" s="6" t="s">
        <v>7488</v>
      </c>
      <c r="M2008" s="6" t="s">
        <v>7506</v>
      </c>
      <c r="N2008" s="6" t="e">
        <f xml:space="preserve"> SUMIF(#REF!,MunicipioRegioes!I2008,#REF!)</f>
        <v>#REF!</v>
      </c>
      <c r="O2008" s="6" t="str">
        <f t="shared" si="31"/>
        <v>Mun_2915106</v>
      </c>
      <c r="P2008" s="6">
        <v>0</v>
      </c>
      <c r="Q2008" s="6" t="e">
        <f>SUMIF(#REF!,MunicipioRegioes!K2008,#REF!)/K2008</f>
        <v>#REF!</v>
      </c>
      <c r="R2008" s="6" t="e">
        <f>SUMIF(#REF!,MunicipioRegioes!I2008,#REF!)/I2008</f>
        <v>#REF!</v>
      </c>
      <c r="S2008" s="6" t="e">
        <f>SUMIF(#REF!,MunicipioRegioes!I2008)/I2008</f>
        <v>#REF!</v>
      </c>
    </row>
    <row r="2009" spans="1:19" x14ac:dyDescent="0.2">
      <c r="A2009" s="5">
        <v>29</v>
      </c>
      <c r="B2009" s="5" t="s">
        <v>1757</v>
      </c>
      <c r="C2009" s="5" t="s">
        <v>7485</v>
      </c>
      <c r="D2009" s="5">
        <v>2907</v>
      </c>
      <c r="E2009" s="5" t="s">
        <v>7508</v>
      </c>
      <c r="F2009" s="5">
        <v>29031</v>
      </c>
      <c r="G2009" s="5" t="s">
        <v>7512</v>
      </c>
      <c r="H2009" s="5" t="s">
        <v>7717</v>
      </c>
      <c r="I2009" s="5">
        <v>2915205</v>
      </c>
      <c r="J2009" s="5" t="s">
        <v>1931</v>
      </c>
      <c r="K2009" s="6">
        <v>291520</v>
      </c>
      <c r="L2009" s="6" t="s">
        <v>7510</v>
      </c>
      <c r="M2009" s="6" t="s">
        <v>7514</v>
      </c>
      <c r="N2009" s="6" t="e">
        <f xml:space="preserve"> SUMIF(#REF!,MunicipioRegioes!I2009,#REF!)</f>
        <v>#REF!</v>
      </c>
      <c r="O2009" s="6" t="str">
        <f t="shared" si="31"/>
        <v>Mun_2915205</v>
      </c>
      <c r="P2009" s="6">
        <v>0</v>
      </c>
      <c r="Q2009" s="6" t="e">
        <f>SUMIF(#REF!,MunicipioRegioes!K2009,#REF!)/K2009</f>
        <v>#REF!</v>
      </c>
      <c r="R2009" s="6" t="e">
        <f>SUMIF(#REF!,MunicipioRegioes!I2009,#REF!)/I2009</f>
        <v>#REF!</v>
      </c>
      <c r="S2009" s="6" t="e">
        <f>SUMIF(#REF!,MunicipioRegioes!I2009)/I2009</f>
        <v>#REF!</v>
      </c>
    </row>
    <row r="2010" spans="1:19" x14ac:dyDescent="0.2">
      <c r="A2010" s="5">
        <v>29</v>
      </c>
      <c r="B2010" s="5" t="s">
        <v>1757</v>
      </c>
      <c r="C2010" s="5" t="s">
        <v>7485</v>
      </c>
      <c r="D2010" s="5">
        <v>2907</v>
      </c>
      <c r="E2010" s="5" t="s">
        <v>7508</v>
      </c>
      <c r="F2010" s="5">
        <v>29032</v>
      </c>
      <c r="G2010" s="5" t="s">
        <v>2057</v>
      </c>
      <c r="H2010" s="5" t="s">
        <v>7718</v>
      </c>
      <c r="I2010" s="5">
        <v>2915304</v>
      </c>
      <c r="J2010" s="5" t="s">
        <v>1932</v>
      </c>
      <c r="K2010" s="6">
        <v>291530</v>
      </c>
      <c r="L2010" s="6" t="s">
        <v>7510</v>
      </c>
      <c r="M2010" s="6" t="s">
        <v>7511</v>
      </c>
      <c r="N2010" s="6" t="e">
        <f xml:space="preserve"> SUMIF(#REF!,MunicipioRegioes!I2010,#REF!)</f>
        <v>#REF!</v>
      </c>
      <c r="O2010" s="6" t="str">
        <f t="shared" si="31"/>
        <v>Mun_2915304</v>
      </c>
      <c r="P2010" s="6">
        <v>0</v>
      </c>
      <c r="Q2010" s="6" t="e">
        <f>SUMIF(#REF!,MunicipioRegioes!K2010,#REF!)/K2010</f>
        <v>#REF!</v>
      </c>
      <c r="R2010" s="6" t="e">
        <f>SUMIF(#REF!,MunicipioRegioes!I2010,#REF!)/I2010</f>
        <v>#REF!</v>
      </c>
      <c r="S2010" s="6" t="e">
        <f>SUMIF(#REF!,MunicipioRegioes!I2010)/I2010</f>
        <v>#REF!</v>
      </c>
    </row>
    <row r="2011" spans="1:19" x14ac:dyDescent="0.2">
      <c r="A2011" s="5">
        <v>29</v>
      </c>
      <c r="B2011" s="5" t="s">
        <v>1757</v>
      </c>
      <c r="C2011" s="5" t="s">
        <v>7485</v>
      </c>
      <c r="D2011" s="5">
        <v>2902</v>
      </c>
      <c r="E2011" s="5" t="s">
        <v>7490</v>
      </c>
      <c r="F2011" s="5">
        <v>29006</v>
      </c>
      <c r="G2011" s="5" t="s">
        <v>1790</v>
      </c>
      <c r="H2011" s="5" t="s">
        <v>7719</v>
      </c>
      <c r="I2011" s="5">
        <v>2915353</v>
      </c>
      <c r="J2011" s="5" t="s">
        <v>1933</v>
      </c>
      <c r="K2011" s="6">
        <v>291535</v>
      </c>
      <c r="L2011" s="6" t="s">
        <v>7492</v>
      </c>
      <c r="M2011" s="6" t="s">
        <v>7553</v>
      </c>
      <c r="N2011" s="6" t="e">
        <f xml:space="preserve"> SUMIF(#REF!,MunicipioRegioes!I2011,#REF!)</f>
        <v>#REF!</v>
      </c>
      <c r="O2011" s="6" t="str">
        <f t="shared" si="31"/>
        <v>Mun_2915353</v>
      </c>
      <c r="P2011" s="6">
        <v>0</v>
      </c>
      <c r="Q2011" s="6" t="e">
        <f>SUMIF(#REF!,MunicipioRegioes!K2011,#REF!)/K2011</f>
        <v>#REF!</v>
      </c>
      <c r="R2011" s="6" t="e">
        <f>SUMIF(#REF!,MunicipioRegioes!I2011,#REF!)/I2011</f>
        <v>#REF!</v>
      </c>
      <c r="S2011" s="6" t="e">
        <f>SUMIF(#REF!,MunicipioRegioes!I2011)/I2011</f>
        <v>#REF!</v>
      </c>
    </row>
    <row r="2012" spans="1:19" x14ac:dyDescent="0.2">
      <c r="A2012" s="5">
        <v>29</v>
      </c>
      <c r="B2012" s="5" t="s">
        <v>1757</v>
      </c>
      <c r="C2012" s="5" t="s">
        <v>7485</v>
      </c>
      <c r="D2012" s="5">
        <v>2907</v>
      </c>
      <c r="E2012" s="5" t="s">
        <v>7508</v>
      </c>
      <c r="F2012" s="5">
        <v>29031</v>
      </c>
      <c r="G2012" s="5" t="s">
        <v>7512</v>
      </c>
      <c r="H2012" s="5" t="s">
        <v>7720</v>
      </c>
      <c r="I2012" s="5">
        <v>2915403</v>
      </c>
      <c r="J2012" s="5" t="s">
        <v>1934</v>
      </c>
      <c r="K2012" s="6">
        <v>291540</v>
      </c>
      <c r="L2012" s="6" t="s">
        <v>7510</v>
      </c>
      <c r="M2012" s="6" t="s">
        <v>7514</v>
      </c>
      <c r="N2012" s="6" t="e">
        <f xml:space="preserve"> SUMIF(#REF!,MunicipioRegioes!I2012,#REF!)</f>
        <v>#REF!</v>
      </c>
      <c r="O2012" s="6" t="str">
        <f t="shared" si="31"/>
        <v>Mun_2915403</v>
      </c>
      <c r="P2012" s="6">
        <v>0</v>
      </c>
      <c r="Q2012" s="6" t="e">
        <f>SUMIF(#REF!,MunicipioRegioes!K2012,#REF!)/K2012</f>
        <v>#REF!</v>
      </c>
      <c r="R2012" s="6" t="e">
        <f>SUMIF(#REF!,MunicipioRegioes!I2012,#REF!)/I2012</f>
        <v>#REF!</v>
      </c>
      <c r="S2012" s="6" t="e">
        <f>SUMIF(#REF!,MunicipioRegioes!I2012)/I2012</f>
        <v>#REF!</v>
      </c>
    </row>
    <row r="2013" spans="1:19" x14ac:dyDescent="0.2">
      <c r="A2013" s="5">
        <v>29</v>
      </c>
      <c r="B2013" s="5" t="s">
        <v>1757</v>
      </c>
      <c r="C2013" s="5" t="s">
        <v>7485</v>
      </c>
      <c r="D2013" s="5">
        <v>2907</v>
      </c>
      <c r="E2013" s="5" t="s">
        <v>7508</v>
      </c>
      <c r="F2013" s="5">
        <v>29031</v>
      </c>
      <c r="G2013" s="5" t="s">
        <v>7512</v>
      </c>
      <c r="H2013" s="5" t="s">
        <v>7721</v>
      </c>
      <c r="I2013" s="5">
        <v>2915502</v>
      </c>
      <c r="J2013" s="5" t="s">
        <v>1935</v>
      </c>
      <c r="K2013" s="6">
        <v>291550</v>
      </c>
      <c r="L2013" s="6" t="s">
        <v>7510</v>
      </c>
      <c r="M2013" s="6" t="s">
        <v>7514</v>
      </c>
      <c r="N2013" s="6" t="e">
        <f xml:space="preserve"> SUMIF(#REF!,MunicipioRegioes!I2013,#REF!)</f>
        <v>#REF!</v>
      </c>
      <c r="O2013" s="6" t="str">
        <f t="shared" si="31"/>
        <v>Mun_2915502</v>
      </c>
      <c r="P2013" s="6">
        <v>0</v>
      </c>
      <c r="Q2013" s="6" t="e">
        <f>SUMIF(#REF!,MunicipioRegioes!K2013,#REF!)/K2013</f>
        <v>#REF!</v>
      </c>
      <c r="R2013" s="6" t="e">
        <f>SUMIF(#REF!,MunicipioRegioes!I2013,#REF!)/I2013</f>
        <v>#REF!</v>
      </c>
      <c r="S2013" s="6" t="e">
        <f>SUMIF(#REF!,MunicipioRegioes!I2013)/I2013</f>
        <v>#REF!</v>
      </c>
    </row>
    <row r="2014" spans="1:19" x14ac:dyDescent="0.2">
      <c r="A2014" s="5">
        <v>29</v>
      </c>
      <c r="B2014" s="5" t="s">
        <v>1757</v>
      </c>
      <c r="C2014" s="5" t="s">
        <v>7485</v>
      </c>
      <c r="D2014" s="5">
        <v>2907</v>
      </c>
      <c r="E2014" s="5" t="s">
        <v>7508</v>
      </c>
      <c r="F2014" s="5">
        <v>29032</v>
      </c>
      <c r="G2014" s="5" t="s">
        <v>2057</v>
      </c>
      <c r="H2014" s="5" t="s">
        <v>7722</v>
      </c>
      <c r="I2014" s="5">
        <v>2915601</v>
      </c>
      <c r="J2014" s="5" t="s">
        <v>1936</v>
      </c>
      <c r="K2014" s="6">
        <v>291560</v>
      </c>
      <c r="L2014" s="6" t="s">
        <v>7510</v>
      </c>
      <c r="M2014" s="6" t="s">
        <v>7511</v>
      </c>
      <c r="N2014" s="6" t="e">
        <f xml:space="preserve"> SUMIF(#REF!,MunicipioRegioes!I2014,#REF!)</f>
        <v>#REF!</v>
      </c>
      <c r="O2014" s="6" t="str">
        <f t="shared" si="31"/>
        <v>Mun_2915601</v>
      </c>
      <c r="P2014" s="6">
        <v>0</v>
      </c>
      <c r="Q2014" s="6" t="e">
        <f>SUMIF(#REF!,MunicipioRegioes!K2014,#REF!)/K2014</f>
        <v>#REF!</v>
      </c>
      <c r="R2014" s="6" t="e">
        <f>SUMIF(#REF!,MunicipioRegioes!I2014,#REF!)/I2014</f>
        <v>#REF!</v>
      </c>
      <c r="S2014" s="6" t="e">
        <f>SUMIF(#REF!,MunicipioRegioes!I2014)/I2014</f>
        <v>#REF!</v>
      </c>
    </row>
    <row r="2015" spans="1:19" x14ac:dyDescent="0.2">
      <c r="A2015" s="5">
        <v>29</v>
      </c>
      <c r="B2015" s="5" t="s">
        <v>1757</v>
      </c>
      <c r="C2015" s="5" t="s">
        <v>7485</v>
      </c>
      <c r="D2015" s="5">
        <v>2907</v>
      </c>
      <c r="E2015" s="5" t="s">
        <v>7508</v>
      </c>
      <c r="F2015" s="5">
        <v>29031</v>
      </c>
      <c r="G2015" s="5" t="s">
        <v>7512</v>
      </c>
      <c r="H2015" s="5" t="s">
        <v>7723</v>
      </c>
      <c r="I2015" s="5">
        <v>2915700</v>
      </c>
      <c r="J2015" s="5" t="s">
        <v>1937</v>
      </c>
      <c r="K2015" s="6">
        <v>291570</v>
      </c>
      <c r="L2015" s="6" t="s">
        <v>7510</v>
      </c>
      <c r="M2015" s="6" t="s">
        <v>7514</v>
      </c>
      <c r="N2015" s="6" t="e">
        <f xml:space="preserve"> SUMIF(#REF!,MunicipioRegioes!I2015,#REF!)</f>
        <v>#REF!</v>
      </c>
      <c r="O2015" s="6" t="str">
        <f t="shared" si="31"/>
        <v>Mun_2915700</v>
      </c>
      <c r="P2015" s="6">
        <v>0</v>
      </c>
      <c r="Q2015" s="6" t="e">
        <f>SUMIF(#REF!,MunicipioRegioes!K2015,#REF!)/K2015</f>
        <v>#REF!</v>
      </c>
      <c r="R2015" s="6" t="e">
        <f>SUMIF(#REF!,MunicipioRegioes!I2015,#REF!)/I2015</f>
        <v>#REF!</v>
      </c>
      <c r="S2015" s="6" t="e">
        <f>SUMIF(#REF!,MunicipioRegioes!I2015)/I2015</f>
        <v>#REF!</v>
      </c>
    </row>
    <row r="2016" spans="1:19" x14ac:dyDescent="0.2">
      <c r="A2016" s="5">
        <v>29</v>
      </c>
      <c r="B2016" s="5" t="s">
        <v>1757</v>
      </c>
      <c r="C2016" s="5" t="s">
        <v>7485</v>
      </c>
      <c r="D2016" s="5">
        <v>2906</v>
      </c>
      <c r="E2016" s="5" t="s">
        <v>7486</v>
      </c>
      <c r="F2016" s="5">
        <v>29029</v>
      </c>
      <c r="G2016" s="5" t="s">
        <v>1943</v>
      </c>
      <c r="H2016" s="5" t="s">
        <v>7724</v>
      </c>
      <c r="I2016" s="5">
        <v>2915809</v>
      </c>
      <c r="J2016" s="5" t="s">
        <v>1505</v>
      </c>
      <c r="K2016" s="6">
        <v>291580</v>
      </c>
      <c r="L2016" s="6" t="s">
        <v>7488</v>
      </c>
      <c r="M2016" s="6" t="s">
        <v>7658</v>
      </c>
      <c r="N2016" s="6" t="e">
        <f xml:space="preserve"> SUMIF(#REF!,MunicipioRegioes!I2016,#REF!)</f>
        <v>#REF!</v>
      </c>
      <c r="O2016" s="6" t="str">
        <f t="shared" si="31"/>
        <v>Mun_2915809</v>
      </c>
      <c r="P2016" s="6">
        <v>0</v>
      </c>
      <c r="Q2016" s="6" t="e">
        <f>SUMIF(#REF!,MunicipioRegioes!K2016,#REF!)/K2016</f>
        <v>#REF!</v>
      </c>
      <c r="R2016" s="6" t="e">
        <f>SUMIF(#REF!,MunicipioRegioes!I2016,#REF!)/I2016</f>
        <v>#REF!</v>
      </c>
      <c r="S2016" s="6" t="e">
        <f>SUMIF(#REF!,MunicipioRegioes!I2016)/I2016</f>
        <v>#REF!</v>
      </c>
    </row>
    <row r="2017" spans="1:19" x14ac:dyDescent="0.2">
      <c r="A2017" s="5">
        <v>29</v>
      </c>
      <c r="B2017" s="5" t="s">
        <v>1757</v>
      </c>
      <c r="C2017" s="5" t="s">
        <v>7485</v>
      </c>
      <c r="D2017" s="5">
        <v>2905</v>
      </c>
      <c r="E2017" s="5" t="s">
        <v>7516</v>
      </c>
      <c r="F2017" s="5">
        <v>29019</v>
      </c>
      <c r="G2017" s="5" t="s">
        <v>1847</v>
      </c>
      <c r="H2017" s="5" t="s">
        <v>7725</v>
      </c>
      <c r="I2017" s="5">
        <v>2915908</v>
      </c>
      <c r="J2017" s="5" t="s">
        <v>1938</v>
      </c>
      <c r="K2017" s="6">
        <v>291590</v>
      </c>
      <c r="L2017" s="6" t="s">
        <v>7518</v>
      </c>
      <c r="M2017" s="6" t="s">
        <v>7519</v>
      </c>
      <c r="N2017" s="6" t="e">
        <f xml:space="preserve"> SUMIF(#REF!,MunicipioRegioes!I2017,#REF!)</f>
        <v>#REF!</v>
      </c>
      <c r="O2017" s="6" t="str">
        <f t="shared" si="31"/>
        <v>Mun_2915908</v>
      </c>
      <c r="P2017" s="6">
        <v>0</v>
      </c>
      <c r="Q2017" s="6" t="e">
        <f>SUMIF(#REF!,MunicipioRegioes!K2017,#REF!)/K2017</f>
        <v>#REF!</v>
      </c>
      <c r="R2017" s="6" t="e">
        <f>SUMIF(#REF!,MunicipioRegioes!I2017,#REF!)/I2017</f>
        <v>#REF!</v>
      </c>
      <c r="S2017" s="6" t="e">
        <f>SUMIF(#REF!,MunicipioRegioes!I2017)/I2017</f>
        <v>#REF!</v>
      </c>
    </row>
    <row r="2018" spans="1:19" x14ac:dyDescent="0.2">
      <c r="A2018" s="5">
        <v>29</v>
      </c>
      <c r="B2018" s="5" t="s">
        <v>1757</v>
      </c>
      <c r="C2018" s="5" t="s">
        <v>7485</v>
      </c>
      <c r="D2018" s="5">
        <v>2907</v>
      </c>
      <c r="E2018" s="5" t="s">
        <v>7508</v>
      </c>
      <c r="F2018" s="5">
        <v>29032</v>
      </c>
      <c r="G2018" s="5" t="s">
        <v>2057</v>
      </c>
      <c r="H2018" s="5" t="s">
        <v>7726</v>
      </c>
      <c r="I2018" s="5">
        <v>2916005</v>
      </c>
      <c r="J2018" s="5" t="s">
        <v>1939</v>
      </c>
      <c r="K2018" s="6">
        <v>291600</v>
      </c>
      <c r="L2018" s="6" t="s">
        <v>7510</v>
      </c>
      <c r="M2018" s="6" t="s">
        <v>7511</v>
      </c>
      <c r="N2018" s="6" t="e">
        <f xml:space="preserve"> SUMIF(#REF!,MunicipioRegioes!I2018,#REF!)</f>
        <v>#REF!</v>
      </c>
      <c r="O2018" s="6" t="str">
        <f t="shared" si="31"/>
        <v>Mun_2916005</v>
      </c>
      <c r="P2018" s="6">
        <v>0</v>
      </c>
      <c r="Q2018" s="6" t="e">
        <f>SUMIF(#REF!,MunicipioRegioes!K2018,#REF!)/K2018</f>
        <v>#REF!</v>
      </c>
      <c r="R2018" s="6" t="e">
        <f>SUMIF(#REF!,MunicipioRegioes!I2018,#REF!)/I2018</f>
        <v>#REF!</v>
      </c>
      <c r="S2018" s="6" t="e">
        <f>SUMIF(#REF!,MunicipioRegioes!I2018)/I2018</f>
        <v>#REF!</v>
      </c>
    </row>
    <row r="2019" spans="1:19" x14ac:dyDescent="0.2">
      <c r="A2019" s="5">
        <v>29</v>
      </c>
      <c r="B2019" s="5" t="s">
        <v>1757</v>
      </c>
      <c r="C2019" s="5" t="s">
        <v>7485</v>
      </c>
      <c r="D2019" s="5">
        <v>2905</v>
      </c>
      <c r="E2019" s="5" t="s">
        <v>7516</v>
      </c>
      <c r="F2019" s="5">
        <v>29021</v>
      </c>
      <c r="G2019" s="5" t="s">
        <v>7595</v>
      </c>
      <c r="H2019" s="5" t="s">
        <v>7727</v>
      </c>
      <c r="I2019" s="5">
        <v>2916104</v>
      </c>
      <c r="J2019" s="5" t="s">
        <v>1940</v>
      </c>
      <c r="K2019" s="6">
        <v>291610</v>
      </c>
      <c r="L2019" s="6" t="s">
        <v>7518</v>
      </c>
      <c r="M2019" s="6" t="s">
        <v>7597</v>
      </c>
      <c r="N2019" s="6" t="e">
        <f xml:space="preserve"> SUMIF(#REF!,MunicipioRegioes!I2019,#REF!)</f>
        <v>#REF!</v>
      </c>
      <c r="O2019" s="6" t="str">
        <f t="shared" si="31"/>
        <v>Mun_2916104</v>
      </c>
      <c r="P2019" s="6">
        <v>0</v>
      </c>
      <c r="Q2019" s="6" t="e">
        <f>SUMIF(#REF!,MunicipioRegioes!K2019,#REF!)/K2019</f>
        <v>#REF!</v>
      </c>
      <c r="R2019" s="6" t="e">
        <f>SUMIF(#REF!,MunicipioRegioes!I2019,#REF!)/I2019</f>
        <v>#REF!</v>
      </c>
      <c r="S2019" s="6" t="e">
        <f>SUMIF(#REF!,MunicipioRegioes!I2019)/I2019</f>
        <v>#REF!</v>
      </c>
    </row>
    <row r="2020" spans="1:19" x14ac:dyDescent="0.2">
      <c r="A2020" s="5">
        <v>29</v>
      </c>
      <c r="B2020" s="5" t="s">
        <v>1757</v>
      </c>
      <c r="C2020" s="5" t="s">
        <v>7485</v>
      </c>
      <c r="D2020" s="5">
        <v>2907</v>
      </c>
      <c r="E2020" s="5" t="s">
        <v>7508</v>
      </c>
      <c r="F2020" s="5">
        <v>29031</v>
      </c>
      <c r="G2020" s="5" t="s">
        <v>7512</v>
      </c>
      <c r="H2020" s="5" t="s">
        <v>7728</v>
      </c>
      <c r="I2020" s="5">
        <v>2916203</v>
      </c>
      <c r="J2020" s="5" t="s">
        <v>1941</v>
      </c>
      <c r="K2020" s="6">
        <v>291620</v>
      </c>
      <c r="L2020" s="6" t="s">
        <v>7510</v>
      </c>
      <c r="M2020" s="6" t="s">
        <v>7514</v>
      </c>
      <c r="N2020" s="6" t="e">
        <f xml:space="preserve"> SUMIF(#REF!,MunicipioRegioes!I2020,#REF!)</f>
        <v>#REF!</v>
      </c>
      <c r="O2020" s="6" t="str">
        <f t="shared" si="31"/>
        <v>Mun_2916203</v>
      </c>
      <c r="P2020" s="6">
        <v>0</v>
      </c>
      <c r="Q2020" s="6" t="e">
        <f>SUMIF(#REF!,MunicipioRegioes!K2020,#REF!)/K2020</f>
        <v>#REF!</v>
      </c>
      <c r="R2020" s="6" t="e">
        <f>SUMIF(#REF!,MunicipioRegioes!I2020,#REF!)/I2020</f>
        <v>#REF!</v>
      </c>
      <c r="S2020" s="6" t="e">
        <f>SUMIF(#REF!,MunicipioRegioes!I2020)/I2020</f>
        <v>#REF!</v>
      </c>
    </row>
    <row r="2021" spans="1:19" x14ac:dyDescent="0.2">
      <c r="A2021" s="5">
        <v>29</v>
      </c>
      <c r="B2021" s="5" t="s">
        <v>1757</v>
      </c>
      <c r="C2021" s="5" t="s">
        <v>7485</v>
      </c>
      <c r="D2021" s="5">
        <v>2907</v>
      </c>
      <c r="E2021" s="5" t="s">
        <v>7508</v>
      </c>
      <c r="F2021" s="5">
        <v>29031</v>
      </c>
      <c r="G2021" s="5" t="s">
        <v>7512</v>
      </c>
      <c r="H2021" s="5" t="s">
        <v>7729</v>
      </c>
      <c r="I2021" s="5">
        <v>2916302</v>
      </c>
      <c r="J2021" s="5" t="s">
        <v>1942</v>
      </c>
      <c r="K2021" s="6">
        <v>291630</v>
      </c>
      <c r="L2021" s="6" t="s">
        <v>7510</v>
      </c>
      <c r="M2021" s="6" t="s">
        <v>7514</v>
      </c>
      <c r="N2021" s="6" t="e">
        <f xml:space="preserve"> SUMIF(#REF!,MunicipioRegioes!I2021,#REF!)</f>
        <v>#REF!</v>
      </c>
      <c r="O2021" s="6" t="str">
        <f t="shared" si="31"/>
        <v>Mun_2916302</v>
      </c>
      <c r="P2021" s="6">
        <v>0</v>
      </c>
      <c r="Q2021" s="6" t="e">
        <f>SUMIF(#REF!,MunicipioRegioes!K2021,#REF!)/K2021</f>
        <v>#REF!</v>
      </c>
      <c r="R2021" s="6" t="e">
        <f>SUMIF(#REF!,MunicipioRegioes!I2021,#REF!)/I2021</f>
        <v>#REF!</v>
      </c>
      <c r="S2021" s="6" t="e">
        <f>SUMIF(#REF!,MunicipioRegioes!I2021)/I2021</f>
        <v>#REF!</v>
      </c>
    </row>
    <row r="2022" spans="1:19" x14ac:dyDescent="0.2">
      <c r="A2022" s="5">
        <v>29</v>
      </c>
      <c r="B2022" s="5" t="s">
        <v>1757</v>
      </c>
      <c r="C2022" s="5" t="s">
        <v>7485</v>
      </c>
      <c r="D2022" s="5">
        <v>2906</v>
      </c>
      <c r="E2022" s="5" t="s">
        <v>7486</v>
      </c>
      <c r="F2022" s="5">
        <v>29029</v>
      </c>
      <c r="G2022" s="5" t="s">
        <v>1943</v>
      </c>
      <c r="H2022" s="5" t="s">
        <v>7730</v>
      </c>
      <c r="I2022" s="5">
        <v>2916401</v>
      </c>
      <c r="J2022" s="5" t="s">
        <v>1943</v>
      </c>
      <c r="K2022" s="6">
        <v>291640</v>
      </c>
      <c r="L2022" s="6" t="s">
        <v>7488</v>
      </c>
      <c r="M2022" s="6" t="s">
        <v>7658</v>
      </c>
      <c r="N2022" s="6" t="e">
        <f xml:space="preserve"> SUMIF(#REF!,MunicipioRegioes!I2022,#REF!)</f>
        <v>#REF!</v>
      </c>
      <c r="O2022" s="6" t="str">
        <f t="shared" si="31"/>
        <v>Mun_2916401</v>
      </c>
      <c r="P2022" s="6">
        <v>0</v>
      </c>
      <c r="Q2022" s="6" t="e">
        <f>SUMIF(#REF!,MunicipioRegioes!K2022,#REF!)/K2022</f>
        <v>#REF!</v>
      </c>
      <c r="R2022" s="6" t="e">
        <f>SUMIF(#REF!,MunicipioRegioes!I2022,#REF!)/I2022</f>
        <v>#REF!</v>
      </c>
      <c r="S2022" s="6" t="e">
        <f>SUMIF(#REF!,MunicipioRegioes!I2022)/I2022</f>
        <v>#REF!</v>
      </c>
    </row>
    <row r="2023" spans="1:19" x14ac:dyDescent="0.2">
      <c r="A2023" s="5">
        <v>29</v>
      </c>
      <c r="B2023" s="5" t="s">
        <v>1757</v>
      </c>
      <c r="C2023" s="5" t="s">
        <v>7485</v>
      </c>
      <c r="D2023" s="5">
        <v>2904</v>
      </c>
      <c r="E2023" s="5" t="s">
        <v>7494</v>
      </c>
      <c r="F2023" s="5">
        <v>29015</v>
      </c>
      <c r="G2023" s="5" t="s">
        <v>2070</v>
      </c>
      <c r="H2023" s="5" t="s">
        <v>7731</v>
      </c>
      <c r="I2023" s="5">
        <v>2916500</v>
      </c>
      <c r="J2023" s="5" t="s">
        <v>1944</v>
      </c>
      <c r="K2023" s="6">
        <v>291650</v>
      </c>
      <c r="L2023" s="6" t="s">
        <v>7496</v>
      </c>
      <c r="M2023" s="6" t="s">
        <v>7499</v>
      </c>
      <c r="N2023" s="6" t="e">
        <f xml:space="preserve"> SUMIF(#REF!,MunicipioRegioes!I2023,#REF!)</f>
        <v>#REF!</v>
      </c>
      <c r="O2023" s="6" t="str">
        <f t="shared" si="31"/>
        <v>Mun_2916500</v>
      </c>
      <c r="P2023" s="6">
        <v>0</v>
      </c>
      <c r="Q2023" s="6" t="e">
        <f>SUMIF(#REF!,MunicipioRegioes!K2023,#REF!)/K2023</f>
        <v>#REF!</v>
      </c>
      <c r="R2023" s="6" t="e">
        <f>SUMIF(#REF!,MunicipioRegioes!I2023,#REF!)/I2023</f>
        <v>#REF!</v>
      </c>
      <c r="S2023" s="6" t="e">
        <f>SUMIF(#REF!,MunicipioRegioes!I2023)/I2023</f>
        <v>#REF!</v>
      </c>
    </row>
    <row r="2024" spans="1:19" x14ac:dyDescent="0.2">
      <c r="A2024" s="5">
        <v>29</v>
      </c>
      <c r="B2024" s="5" t="s">
        <v>1757</v>
      </c>
      <c r="C2024" s="5" t="s">
        <v>7485</v>
      </c>
      <c r="D2024" s="5">
        <v>2907</v>
      </c>
      <c r="E2024" s="5" t="s">
        <v>7508</v>
      </c>
      <c r="F2024" s="5">
        <v>29031</v>
      </c>
      <c r="G2024" s="5" t="s">
        <v>7512</v>
      </c>
      <c r="H2024" s="5" t="s">
        <v>7732</v>
      </c>
      <c r="I2024" s="5">
        <v>2916609</v>
      </c>
      <c r="J2024" s="5" t="s">
        <v>1945</v>
      </c>
      <c r="K2024" s="6">
        <v>291660</v>
      </c>
      <c r="L2024" s="6" t="s">
        <v>7510</v>
      </c>
      <c r="M2024" s="6" t="s">
        <v>7514</v>
      </c>
      <c r="N2024" s="6" t="e">
        <f xml:space="preserve"> SUMIF(#REF!,MunicipioRegioes!I2024,#REF!)</f>
        <v>#REF!</v>
      </c>
      <c r="O2024" s="6" t="str">
        <f t="shared" si="31"/>
        <v>Mun_2916609</v>
      </c>
      <c r="P2024" s="6">
        <v>0</v>
      </c>
      <c r="Q2024" s="6" t="e">
        <f>SUMIF(#REF!,MunicipioRegioes!K2024,#REF!)/K2024</f>
        <v>#REF!</v>
      </c>
      <c r="R2024" s="6" t="e">
        <f>SUMIF(#REF!,MunicipioRegioes!I2024,#REF!)/I2024</f>
        <v>#REF!</v>
      </c>
      <c r="S2024" s="6" t="e">
        <f>SUMIF(#REF!,MunicipioRegioes!I2024)/I2024</f>
        <v>#REF!</v>
      </c>
    </row>
    <row r="2025" spans="1:19" x14ac:dyDescent="0.2">
      <c r="A2025" s="5">
        <v>29</v>
      </c>
      <c r="B2025" s="5" t="s">
        <v>1757</v>
      </c>
      <c r="C2025" s="5" t="s">
        <v>7485</v>
      </c>
      <c r="D2025" s="5">
        <v>2906</v>
      </c>
      <c r="E2025" s="5" t="s">
        <v>7486</v>
      </c>
      <c r="F2025" s="5">
        <v>29024</v>
      </c>
      <c r="G2025" s="5" t="s">
        <v>1961</v>
      </c>
      <c r="H2025" s="5" t="s">
        <v>7733</v>
      </c>
      <c r="I2025" s="5">
        <v>2916708</v>
      </c>
      <c r="J2025" s="5" t="s">
        <v>1946</v>
      </c>
      <c r="K2025" s="6">
        <v>291670</v>
      </c>
      <c r="L2025" s="6" t="s">
        <v>7488</v>
      </c>
      <c r="M2025" s="6" t="s">
        <v>7506</v>
      </c>
      <c r="N2025" s="6" t="e">
        <f xml:space="preserve"> SUMIF(#REF!,MunicipioRegioes!I2025,#REF!)</f>
        <v>#REF!</v>
      </c>
      <c r="O2025" s="6" t="str">
        <f t="shared" si="31"/>
        <v>Mun_2916708</v>
      </c>
      <c r="P2025" s="6">
        <v>0</v>
      </c>
      <c r="Q2025" s="6" t="e">
        <f>SUMIF(#REF!,MunicipioRegioes!K2025,#REF!)/K2025</f>
        <v>#REF!</v>
      </c>
      <c r="R2025" s="6" t="e">
        <f>SUMIF(#REF!,MunicipioRegioes!I2025,#REF!)/I2025</f>
        <v>#REF!</v>
      </c>
      <c r="S2025" s="6" t="e">
        <f>SUMIF(#REF!,MunicipioRegioes!I2025)/I2025</f>
        <v>#REF!</v>
      </c>
    </row>
    <row r="2026" spans="1:19" x14ac:dyDescent="0.2">
      <c r="A2026" s="5">
        <v>29</v>
      </c>
      <c r="B2026" s="5" t="s">
        <v>1757</v>
      </c>
      <c r="C2026" s="5" t="s">
        <v>7485</v>
      </c>
      <c r="D2026" s="5">
        <v>2906</v>
      </c>
      <c r="E2026" s="5" t="s">
        <v>7486</v>
      </c>
      <c r="F2026" s="5">
        <v>29029</v>
      </c>
      <c r="G2026" s="5" t="s">
        <v>1943</v>
      </c>
      <c r="H2026" s="5" t="s">
        <v>7734</v>
      </c>
      <c r="I2026" s="5">
        <v>2916807</v>
      </c>
      <c r="J2026" s="5" t="s">
        <v>1947</v>
      </c>
      <c r="K2026" s="6">
        <v>291680</v>
      </c>
      <c r="L2026" s="6" t="s">
        <v>7488</v>
      </c>
      <c r="M2026" s="6" t="s">
        <v>7658</v>
      </c>
      <c r="N2026" s="6" t="e">
        <f xml:space="preserve"> SUMIF(#REF!,MunicipioRegioes!I2026,#REF!)</f>
        <v>#REF!</v>
      </c>
      <c r="O2026" s="6" t="str">
        <f t="shared" si="31"/>
        <v>Mun_2916807</v>
      </c>
      <c r="P2026" s="6">
        <v>0</v>
      </c>
      <c r="Q2026" s="6" t="e">
        <f>SUMIF(#REF!,MunicipioRegioes!K2026,#REF!)/K2026</f>
        <v>#REF!</v>
      </c>
      <c r="R2026" s="6" t="e">
        <f>SUMIF(#REF!,MunicipioRegioes!I2026,#REF!)/I2026</f>
        <v>#REF!</v>
      </c>
      <c r="S2026" s="6" t="e">
        <f>SUMIF(#REF!,MunicipioRegioes!I2026)/I2026</f>
        <v>#REF!</v>
      </c>
    </row>
    <row r="2027" spans="1:19" x14ac:dyDescent="0.2">
      <c r="A2027" s="5">
        <v>29</v>
      </c>
      <c r="B2027" s="5" t="s">
        <v>1757</v>
      </c>
      <c r="C2027" s="5" t="s">
        <v>7485</v>
      </c>
      <c r="D2027" s="5">
        <v>2903</v>
      </c>
      <c r="E2027" s="5" t="s">
        <v>7500</v>
      </c>
      <c r="F2027" s="5">
        <v>29012</v>
      </c>
      <c r="G2027" s="5" t="s">
        <v>7501</v>
      </c>
      <c r="H2027" s="5" t="s">
        <v>7735</v>
      </c>
      <c r="I2027" s="5">
        <v>2916856</v>
      </c>
      <c r="J2027" s="5" t="s">
        <v>1948</v>
      </c>
      <c r="K2027" s="6">
        <v>291685</v>
      </c>
      <c r="L2027" s="6" t="s">
        <v>7503</v>
      </c>
      <c r="M2027" s="6" t="s">
        <v>7504</v>
      </c>
      <c r="N2027" s="6" t="e">
        <f xml:space="preserve"> SUMIF(#REF!,MunicipioRegioes!I2027,#REF!)</f>
        <v>#REF!</v>
      </c>
      <c r="O2027" s="6" t="str">
        <f t="shared" si="31"/>
        <v>Mun_2916856</v>
      </c>
      <c r="P2027" s="6">
        <v>0</v>
      </c>
      <c r="Q2027" s="6" t="e">
        <f>SUMIF(#REF!,MunicipioRegioes!K2027,#REF!)/K2027</f>
        <v>#REF!</v>
      </c>
      <c r="R2027" s="6" t="e">
        <f>SUMIF(#REF!,MunicipioRegioes!I2027,#REF!)/I2027</f>
        <v>#REF!</v>
      </c>
      <c r="S2027" s="6" t="e">
        <f>SUMIF(#REF!,MunicipioRegioes!I2027)/I2027</f>
        <v>#REF!</v>
      </c>
    </row>
    <row r="2028" spans="1:19" x14ac:dyDescent="0.2">
      <c r="A2028" s="5">
        <v>29</v>
      </c>
      <c r="B2028" s="5" t="s">
        <v>1757</v>
      </c>
      <c r="C2028" s="5" t="s">
        <v>7485</v>
      </c>
      <c r="D2028" s="5">
        <v>2906</v>
      </c>
      <c r="E2028" s="5" t="s">
        <v>7486</v>
      </c>
      <c r="F2028" s="5">
        <v>29024</v>
      </c>
      <c r="G2028" s="5" t="s">
        <v>1961</v>
      </c>
      <c r="H2028" s="5" t="s">
        <v>7736</v>
      </c>
      <c r="I2028" s="5">
        <v>2916906</v>
      </c>
      <c r="J2028" s="5" t="s">
        <v>1949</v>
      </c>
      <c r="K2028" s="6">
        <v>291690</v>
      </c>
      <c r="L2028" s="6" t="s">
        <v>7488</v>
      </c>
      <c r="M2028" s="6" t="s">
        <v>7506</v>
      </c>
      <c r="N2028" s="6" t="e">
        <f xml:space="preserve"> SUMIF(#REF!,MunicipioRegioes!I2028,#REF!)</f>
        <v>#REF!</v>
      </c>
      <c r="O2028" s="6" t="str">
        <f t="shared" si="31"/>
        <v>Mun_2916906</v>
      </c>
      <c r="P2028" s="6">
        <v>0</v>
      </c>
      <c r="Q2028" s="6" t="e">
        <f>SUMIF(#REF!,MunicipioRegioes!K2028,#REF!)/K2028</f>
        <v>#REF!</v>
      </c>
      <c r="R2028" s="6" t="e">
        <f>SUMIF(#REF!,MunicipioRegioes!I2028,#REF!)/I2028</f>
        <v>#REF!</v>
      </c>
      <c r="S2028" s="6" t="e">
        <f>SUMIF(#REF!,MunicipioRegioes!I2028)/I2028</f>
        <v>#REF!</v>
      </c>
    </row>
    <row r="2029" spans="1:19" x14ac:dyDescent="0.2">
      <c r="A2029" s="5">
        <v>29</v>
      </c>
      <c r="B2029" s="5" t="s">
        <v>1757</v>
      </c>
      <c r="C2029" s="5" t="s">
        <v>7485</v>
      </c>
      <c r="D2029" s="5">
        <v>2903</v>
      </c>
      <c r="E2029" s="5" t="s">
        <v>7500</v>
      </c>
      <c r="F2029" s="5">
        <v>29008</v>
      </c>
      <c r="G2029" s="5" t="s">
        <v>2106</v>
      </c>
      <c r="H2029" s="5" t="s">
        <v>7737</v>
      </c>
      <c r="I2029" s="5">
        <v>2917003</v>
      </c>
      <c r="J2029" s="5" t="s">
        <v>1950</v>
      </c>
      <c r="K2029" s="6">
        <v>291700</v>
      </c>
      <c r="L2029" s="6" t="s">
        <v>7503</v>
      </c>
      <c r="M2029" s="6" t="s">
        <v>7526</v>
      </c>
      <c r="N2029" s="6" t="e">
        <f xml:space="preserve"> SUMIF(#REF!,MunicipioRegioes!I2029,#REF!)</f>
        <v>#REF!</v>
      </c>
      <c r="O2029" s="6" t="str">
        <f t="shared" si="31"/>
        <v>Mun_2917003</v>
      </c>
      <c r="P2029" s="6">
        <v>0</v>
      </c>
      <c r="Q2029" s="6" t="e">
        <f>SUMIF(#REF!,MunicipioRegioes!K2029,#REF!)/K2029</f>
        <v>#REF!</v>
      </c>
      <c r="R2029" s="6" t="e">
        <f>SUMIF(#REF!,MunicipioRegioes!I2029,#REF!)/I2029</f>
        <v>#REF!</v>
      </c>
      <c r="S2029" s="6" t="e">
        <f>SUMIF(#REF!,MunicipioRegioes!I2029)/I2029</f>
        <v>#REF!</v>
      </c>
    </row>
    <row r="2030" spans="1:19" x14ac:dyDescent="0.2">
      <c r="A2030" s="5">
        <v>29</v>
      </c>
      <c r="B2030" s="5" t="s">
        <v>1757</v>
      </c>
      <c r="C2030" s="5" t="s">
        <v>7485</v>
      </c>
      <c r="D2030" s="5">
        <v>2906</v>
      </c>
      <c r="E2030" s="5" t="s">
        <v>7486</v>
      </c>
      <c r="F2030" s="5">
        <v>29029</v>
      </c>
      <c r="G2030" s="5" t="s">
        <v>1943</v>
      </c>
      <c r="H2030" s="5" t="s">
        <v>7738</v>
      </c>
      <c r="I2030" s="5">
        <v>2917102</v>
      </c>
      <c r="J2030" s="5" t="s">
        <v>1951</v>
      </c>
      <c r="K2030" s="6">
        <v>291710</v>
      </c>
      <c r="L2030" s="6" t="s">
        <v>7488</v>
      </c>
      <c r="M2030" s="6" t="s">
        <v>7658</v>
      </c>
      <c r="N2030" s="6" t="e">
        <f xml:space="preserve"> SUMIF(#REF!,MunicipioRegioes!I2030,#REF!)</f>
        <v>#REF!</v>
      </c>
      <c r="O2030" s="6" t="str">
        <f t="shared" si="31"/>
        <v>Mun_2917102</v>
      </c>
      <c r="P2030" s="6">
        <v>0</v>
      </c>
      <c r="Q2030" s="6" t="e">
        <f>SUMIF(#REF!,MunicipioRegioes!K2030,#REF!)/K2030</f>
        <v>#REF!</v>
      </c>
      <c r="R2030" s="6" t="e">
        <f>SUMIF(#REF!,MunicipioRegioes!I2030,#REF!)/I2030</f>
        <v>#REF!</v>
      </c>
      <c r="S2030" s="6" t="e">
        <f>SUMIF(#REF!,MunicipioRegioes!I2030)/I2030</f>
        <v>#REF!</v>
      </c>
    </row>
    <row r="2031" spans="1:19" x14ac:dyDescent="0.2">
      <c r="A2031" s="5">
        <v>29</v>
      </c>
      <c r="B2031" s="5" t="s">
        <v>1757</v>
      </c>
      <c r="C2031" s="5" t="s">
        <v>7485</v>
      </c>
      <c r="D2031" s="5">
        <v>2906</v>
      </c>
      <c r="E2031" s="5" t="s">
        <v>7486</v>
      </c>
      <c r="F2031" s="5">
        <v>29027</v>
      </c>
      <c r="G2031" s="5" t="s">
        <v>1811</v>
      </c>
      <c r="H2031" s="5" t="s">
        <v>7739</v>
      </c>
      <c r="I2031" s="5">
        <v>2917201</v>
      </c>
      <c r="J2031" s="5" t="s">
        <v>1952</v>
      </c>
      <c r="K2031" s="6">
        <v>291720</v>
      </c>
      <c r="L2031" s="6" t="s">
        <v>7488</v>
      </c>
      <c r="M2031" s="6" t="s">
        <v>7539</v>
      </c>
      <c r="N2031" s="6" t="e">
        <f xml:space="preserve"> SUMIF(#REF!,MunicipioRegioes!I2031,#REF!)</f>
        <v>#REF!</v>
      </c>
      <c r="O2031" s="6" t="str">
        <f t="shared" si="31"/>
        <v>Mun_2917201</v>
      </c>
      <c r="P2031" s="6">
        <v>0</v>
      </c>
      <c r="Q2031" s="6" t="e">
        <f>SUMIF(#REF!,MunicipioRegioes!K2031,#REF!)/K2031</f>
        <v>#REF!</v>
      </c>
      <c r="R2031" s="6" t="e">
        <f>SUMIF(#REF!,MunicipioRegioes!I2031,#REF!)/I2031</f>
        <v>#REF!</v>
      </c>
      <c r="S2031" s="6" t="e">
        <f>SUMIF(#REF!,MunicipioRegioes!I2031)/I2031</f>
        <v>#REF!</v>
      </c>
    </row>
    <row r="2032" spans="1:19" x14ac:dyDescent="0.2">
      <c r="A2032" s="5">
        <v>29</v>
      </c>
      <c r="B2032" s="5" t="s">
        <v>1757</v>
      </c>
      <c r="C2032" s="5" t="s">
        <v>7485</v>
      </c>
      <c r="D2032" s="5">
        <v>2907</v>
      </c>
      <c r="E2032" s="5" t="s">
        <v>7508</v>
      </c>
      <c r="F2032" s="5">
        <v>29030</v>
      </c>
      <c r="G2032" s="5" t="s">
        <v>2138</v>
      </c>
      <c r="H2032" s="5" t="s">
        <v>7740</v>
      </c>
      <c r="I2032" s="5">
        <v>2917300</v>
      </c>
      <c r="J2032" s="5" t="s">
        <v>1953</v>
      </c>
      <c r="K2032" s="6">
        <v>291730</v>
      </c>
      <c r="L2032" s="6" t="s">
        <v>7510</v>
      </c>
      <c r="M2032" s="6" t="s">
        <v>7592</v>
      </c>
      <c r="N2032" s="6" t="e">
        <f xml:space="preserve"> SUMIF(#REF!,MunicipioRegioes!I2032,#REF!)</f>
        <v>#REF!</v>
      </c>
      <c r="O2032" s="6" t="str">
        <f t="shared" si="31"/>
        <v>Mun_2917300</v>
      </c>
      <c r="P2032" s="6">
        <v>0</v>
      </c>
      <c r="Q2032" s="6" t="e">
        <f>SUMIF(#REF!,MunicipioRegioes!K2032,#REF!)/K2032</f>
        <v>#REF!</v>
      </c>
      <c r="R2032" s="6" t="e">
        <f>SUMIF(#REF!,MunicipioRegioes!I2032,#REF!)/I2032</f>
        <v>#REF!</v>
      </c>
      <c r="S2032" s="6" t="e">
        <f>SUMIF(#REF!,MunicipioRegioes!I2032)/I2032</f>
        <v>#REF!</v>
      </c>
    </row>
    <row r="2033" spans="1:19" x14ac:dyDescent="0.2">
      <c r="A2033" s="5">
        <v>29</v>
      </c>
      <c r="B2033" s="5" t="s">
        <v>1757</v>
      </c>
      <c r="C2033" s="5" t="s">
        <v>7485</v>
      </c>
      <c r="D2033" s="5">
        <v>2906</v>
      </c>
      <c r="E2033" s="5" t="s">
        <v>7486</v>
      </c>
      <c r="F2033" s="5">
        <v>29026</v>
      </c>
      <c r="G2033" s="5" t="s">
        <v>1894</v>
      </c>
      <c r="H2033" s="5" t="s">
        <v>7741</v>
      </c>
      <c r="I2033" s="5">
        <v>2917334</v>
      </c>
      <c r="J2033" s="5" t="s">
        <v>1954</v>
      </c>
      <c r="K2033" s="6">
        <v>291733</v>
      </c>
      <c r="L2033" s="6" t="s">
        <v>7488</v>
      </c>
      <c r="M2033" s="6" t="s">
        <v>7585</v>
      </c>
      <c r="N2033" s="6" t="e">
        <f xml:space="preserve"> SUMIF(#REF!,MunicipioRegioes!I2033,#REF!)</f>
        <v>#REF!</v>
      </c>
      <c r="O2033" s="6" t="str">
        <f t="shared" si="31"/>
        <v>Mun_2917334</v>
      </c>
      <c r="P2033" s="6">
        <v>0</v>
      </c>
      <c r="Q2033" s="6" t="e">
        <f>SUMIF(#REF!,MunicipioRegioes!K2033,#REF!)/K2033</f>
        <v>#REF!</v>
      </c>
      <c r="R2033" s="6" t="e">
        <f>SUMIF(#REF!,MunicipioRegioes!I2033,#REF!)/I2033</f>
        <v>#REF!</v>
      </c>
      <c r="S2033" s="6" t="e">
        <f>SUMIF(#REF!,MunicipioRegioes!I2033)/I2033</f>
        <v>#REF!</v>
      </c>
    </row>
    <row r="2034" spans="1:19" x14ac:dyDescent="0.2">
      <c r="A2034" s="5">
        <v>29</v>
      </c>
      <c r="B2034" s="5" t="s">
        <v>1757</v>
      </c>
      <c r="C2034" s="5" t="s">
        <v>7485</v>
      </c>
      <c r="D2034" s="5">
        <v>2901</v>
      </c>
      <c r="E2034" s="5" t="s">
        <v>7527</v>
      </c>
      <c r="F2034" s="5">
        <v>29003</v>
      </c>
      <c r="G2034" s="5" t="s">
        <v>2082</v>
      </c>
      <c r="H2034" s="5" t="s">
        <v>7742</v>
      </c>
      <c r="I2034" s="5">
        <v>2917359</v>
      </c>
      <c r="J2034" s="5" t="s">
        <v>1955</v>
      </c>
      <c r="K2034" s="6">
        <v>291735</v>
      </c>
      <c r="L2034" s="6" t="s">
        <v>7529</v>
      </c>
      <c r="M2034" s="6" t="s">
        <v>7603</v>
      </c>
      <c r="N2034" s="6" t="e">
        <f xml:space="preserve"> SUMIF(#REF!,MunicipioRegioes!I2034,#REF!)</f>
        <v>#REF!</v>
      </c>
      <c r="O2034" s="6" t="str">
        <f t="shared" si="31"/>
        <v>Mun_2917359</v>
      </c>
      <c r="P2034" s="6">
        <v>0</v>
      </c>
      <c r="Q2034" s="6" t="e">
        <f>SUMIF(#REF!,MunicipioRegioes!K2034,#REF!)/K2034</f>
        <v>#REF!</v>
      </c>
      <c r="R2034" s="6" t="e">
        <f>SUMIF(#REF!,MunicipioRegioes!I2034,#REF!)/I2034</f>
        <v>#REF!</v>
      </c>
      <c r="S2034" s="6" t="e">
        <f>SUMIF(#REF!,MunicipioRegioes!I2034)/I2034</f>
        <v>#REF!</v>
      </c>
    </row>
    <row r="2035" spans="1:19" x14ac:dyDescent="0.2">
      <c r="A2035" s="5">
        <v>29</v>
      </c>
      <c r="B2035" s="5" t="s">
        <v>1757</v>
      </c>
      <c r="C2035" s="5" t="s">
        <v>7485</v>
      </c>
      <c r="D2035" s="5">
        <v>2906</v>
      </c>
      <c r="E2035" s="5" t="s">
        <v>7486</v>
      </c>
      <c r="F2035" s="5">
        <v>29026</v>
      </c>
      <c r="G2035" s="5" t="s">
        <v>1894</v>
      </c>
      <c r="H2035" s="5" t="s">
        <v>7743</v>
      </c>
      <c r="I2035" s="5">
        <v>2917409</v>
      </c>
      <c r="J2035" s="5" t="s">
        <v>1956</v>
      </c>
      <c r="K2035" s="6">
        <v>291740</v>
      </c>
      <c r="L2035" s="6" t="s">
        <v>7488</v>
      </c>
      <c r="M2035" s="6" t="s">
        <v>7585</v>
      </c>
      <c r="N2035" s="6" t="e">
        <f xml:space="preserve"> SUMIF(#REF!,MunicipioRegioes!I2035,#REF!)</f>
        <v>#REF!</v>
      </c>
      <c r="O2035" s="6" t="str">
        <f t="shared" si="31"/>
        <v>Mun_2917409</v>
      </c>
      <c r="P2035" s="6">
        <v>0</v>
      </c>
      <c r="Q2035" s="6" t="e">
        <f>SUMIF(#REF!,MunicipioRegioes!K2035,#REF!)/K2035</f>
        <v>#REF!</v>
      </c>
      <c r="R2035" s="6" t="e">
        <f>SUMIF(#REF!,MunicipioRegioes!I2035,#REF!)/I2035</f>
        <v>#REF!</v>
      </c>
      <c r="S2035" s="6" t="e">
        <f>SUMIF(#REF!,MunicipioRegioes!I2035)/I2035</f>
        <v>#REF!</v>
      </c>
    </row>
    <row r="2036" spans="1:19" x14ac:dyDescent="0.2">
      <c r="A2036" s="5">
        <v>29</v>
      </c>
      <c r="B2036" s="5" t="s">
        <v>1757</v>
      </c>
      <c r="C2036" s="5" t="s">
        <v>7485</v>
      </c>
      <c r="D2036" s="5">
        <v>2903</v>
      </c>
      <c r="E2036" s="5" t="s">
        <v>7500</v>
      </c>
      <c r="F2036" s="5">
        <v>29010</v>
      </c>
      <c r="G2036" s="5" t="s">
        <v>1957</v>
      </c>
      <c r="H2036" s="5" t="s">
        <v>7744</v>
      </c>
      <c r="I2036" s="5">
        <v>2917508</v>
      </c>
      <c r="J2036" s="5" t="s">
        <v>1957</v>
      </c>
      <c r="K2036" s="6">
        <v>291750</v>
      </c>
      <c r="L2036" s="6" t="s">
        <v>7503</v>
      </c>
      <c r="M2036" s="6" t="s">
        <v>7587</v>
      </c>
      <c r="N2036" s="6" t="e">
        <f xml:space="preserve"> SUMIF(#REF!,MunicipioRegioes!I2036,#REF!)</f>
        <v>#REF!</v>
      </c>
      <c r="O2036" s="6" t="str">
        <f t="shared" si="31"/>
        <v>Mun_2917508</v>
      </c>
      <c r="P2036" s="6">
        <v>0</v>
      </c>
      <c r="Q2036" s="6" t="e">
        <f>SUMIF(#REF!,MunicipioRegioes!K2036,#REF!)/K2036</f>
        <v>#REF!</v>
      </c>
      <c r="R2036" s="6" t="e">
        <f>SUMIF(#REF!,MunicipioRegioes!I2036,#REF!)/I2036</f>
        <v>#REF!</v>
      </c>
      <c r="S2036" s="6" t="e">
        <f>SUMIF(#REF!,MunicipioRegioes!I2036)/I2036</f>
        <v>#REF!</v>
      </c>
    </row>
    <row r="2037" spans="1:19" x14ac:dyDescent="0.2">
      <c r="A2037" s="5">
        <v>29</v>
      </c>
      <c r="B2037" s="5" t="s">
        <v>1757</v>
      </c>
      <c r="C2037" s="5" t="s">
        <v>7485</v>
      </c>
      <c r="D2037" s="5">
        <v>2906</v>
      </c>
      <c r="E2037" s="5" t="s">
        <v>7486</v>
      </c>
      <c r="F2037" s="5">
        <v>29024</v>
      </c>
      <c r="G2037" s="5" t="s">
        <v>1961</v>
      </c>
      <c r="H2037" s="5" t="s">
        <v>7745</v>
      </c>
      <c r="I2037" s="5">
        <v>2917607</v>
      </c>
      <c r="J2037" s="5" t="s">
        <v>1958</v>
      </c>
      <c r="K2037" s="6">
        <v>291760</v>
      </c>
      <c r="L2037" s="6" t="s">
        <v>7488</v>
      </c>
      <c r="M2037" s="6" t="s">
        <v>7506</v>
      </c>
      <c r="N2037" s="6" t="e">
        <f xml:space="preserve"> SUMIF(#REF!,MunicipioRegioes!I2037,#REF!)</f>
        <v>#REF!</v>
      </c>
      <c r="O2037" s="6" t="str">
        <f t="shared" si="31"/>
        <v>Mun_2917607</v>
      </c>
      <c r="P2037" s="6">
        <v>0</v>
      </c>
      <c r="Q2037" s="6" t="e">
        <f>SUMIF(#REF!,MunicipioRegioes!K2037,#REF!)/K2037</f>
        <v>#REF!</v>
      </c>
      <c r="R2037" s="6" t="e">
        <f>SUMIF(#REF!,MunicipioRegioes!I2037,#REF!)/I2037</f>
        <v>#REF!</v>
      </c>
      <c r="S2037" s="6" t="e">
        <f>SUMIF(#REF!,MunicipioRegioes!I2037)/I2037</f>
        <v>#REF!</v>
      </c>
    </row>
    <row r="2038" spans="1:19" x14ac:dyDescent="0.2">
      <c r="A2038" s="5">
        <v>29</v>
      </c>
      <c r="B2038" s="5" t="s">
        <v>1757</v>
      </c>
      <c r="C2038" s="5" t="s">
        <v>7485</v>
      </c>
      <c r="D2038" s="5">
        <v>2903</v>
      </c>
      <c r="E2038" s="5" t="s">
        <v>7500</v>
      </c>
      <c r="F2038" s="5">
        <v>29008</v>
      </c>
      <c r="G2038" s="5" t="s">
        <v>2106</v>
      </c>
      <c r="H2038" s="5" t="s">
        <v>7746</v>
      </c>
      <c r="I2038" s="5">
        <v>2917706</v>
      </c>
      <c r="J2038" s="5" t="s">
        <v>1959</v>
      </c>
      <c r="K2038" s="6">
        <v>291770</v>
      </c>
      <c r="L2038" s="6" t="s">
        <v>7503</v>
      </c>
      <c r="M2038" s="6" t="s">
        <v>7526</v>
      </c>
      <c r="N2038" s="6" t="e">
        <f xml:space="preserve"> SUMIF(#REF!,MunicipioRegioes!I2038,#REF!)</f>
        <v>#REF!</v>
      </c>
      <c r="O2038" s="6" t="str">
        <f t="shared" si="31"/>
        <v>Mun_2917706</v>
      </c>
      <c r="P2038" s="6">
        <v>0</v>
      </c>
      <c r="Q2038" s="6" t="e">
        <f>SUMIF(#REF!,MunicipioRegioes!K2038,#REF!)/K2038</f>
        <v>#REF!</v>
      </c>
      <c r="R2038" s="6" t="e">
        <f>SUMIF(#REF!,MunicipioRegioes!I2038,#REF!)/I2038</f>
        <v>#REF!</v>
      </c>
      <c r="S2038" s="6" t="e">
        <f>SUMIF(#REF!,MunicipioRegioes!I2038)/I2038</f>
        <v>#REF!</v>
      </c>
    </row>
    <row r="2039" spans="1:19" x14ac:dyDescent="0.2">
      <c r="A2039" s="5">
        <v>29</v>
      </c>
      <c r="B2039" s="5" t="s">
        <v>1757</v>
      </c>
      <c r="C2039" s="5" t="s">
        <v>7485</v>
      </c>
      <c r="D2039" s="5">
        <v>2905</v>
      </c>
      <c r="E2039" s="5" t="s">
        <v>7516</v>
      </c>
      <c r="F2039" s="5">
        <v>29020</v>
      </c>
      <c r="G2039" s="5" t="s">
        <v>2087</v>
      </c>
      <c r="H2039" s="5" t="s">
        <v>7747</v>
      </c>
      <c r="I2039" s="5">
        <v>2917805</v>
      </c>
      <c r="J2039" s="5" t="s">
        <v>1960</v>
      </c>
      <c r="K2039" s="6">
        <v>291780</v>
      </c>
      <c r="L2039" s="6" t="s">
        <v>7518</v>
      </c>
      <c r="M2039" s="6" t="s">
        <v>7545</v>
      </c>
      <c r="N2039" s="6" t="e">
        <f xml:space="preserve"> SUMIF(#REF!,MunicipioRegioes!I2039,#REF!)</f>
        <v>#REF!</v>
      </c>
      <c r="O2039" s="6" t="str">
        <f t="shared" si="31"/>
        <v>Mun_2917805</v>
      </c>
      <c r="P2039" s="6">
        <v>0</v>
      </c>
      <c r="Q2039" s="6" t="e">
        <f>SUMIF(#REF!,MunicipioRegioes!K2039,#REF!)/K2039</f>
        <v>#REF!</v>
      </c>
      <c r="R2039" s="6" t="e">
        <f>SUMIF(#REF!,MunicipioRegioes!I2039,#REF!)/I2039</f>
        <v>#REF!</v>
      </c>
      <c r="S2039" s="6" t="e">
        <f>SUMIF(#REF!,MunicipioRegioes!I2039)/I2039</f>
        <v>#REF!</v>
      </c>
    </row>
    <row r="2040" spans="1:19" x14ac:dyDescent="0.2">
      <c r="A2040" s="5">
        <v>29</v>
      </c>
      <c r="B2040" s="5" t="s">
        <v>1757</v>
      </c>
      <c r="C2040" s="5" t="s">
        <v>7485</v>
      </c>
      <c r="D2040" s="5">
        <v>2904</v>
      </c>
      <c r="E2040" s="5" t="s">
        <v>7494</v>
      </c>
      <c r="F2040" s="5">
        <v>29018</v>
      </c>
      <c r="G2040" s="5" t="s">
        <v>1878</v>
      </c>
      <c r="H2040" s="5" t="s">
        <v>7748</v>
      </c>
      <c r="I2040" s="5">
        <v>2917904</v>
      </c>
      <c r="J2040" s="5" t="s">
        <v>1120</v>
      </c>
      <c r="K2040" s="6">
        <v>291790</v>
      </c>
      <c r="L2040" s="6" t="s">
        <v>7496</v>
      </c>
      <c r="M2040" s="6" t="s">
        <v>7618</v>
      </c>
      <c r="N2040" s="6" t="e">
        <f xml:space="preserve"> SUMIF(#REF!,MunicipioRegioes!I2040,#REF!)</f>
        <v>#REF!</v>
      </c>
      <c r="O2040" s="6" t="str">
        <f t="shared" si="31"/>
        <v>Mun_2917904</v>
      </c>
      <c r="P2040" s="6">
        <v>0</v>
      </c>
      <c r="Q2040" s="6" t="e">
        <f>SUMIF(#REF!,MunicipioRegioes!K2040,#REF!)/K2040</f>
        <v>#REF!</v>
      </c>
      <c r="R2040" s="6" t="e">
        <f>SUMIF(#REF!,MunicipioRegioes!I2040,#REF!)/I2040</f>
        <v>#REF!</v>
      </c>
      <c r="S2040" s="6" t="e">
        <f>SUMIF(#REF!,MunicipioRegioes!I2040)/I2040</f>
        <v>#REF!</v>
      </c>
    </row>
    <row r="2041" spans="1:19" x14ac:dyDescent="0.2">
      <c r="A2041" s="5">
        <v>29</v>
      </c>
      <c r="B2041" s="5" t="s">
        <v>1757</v>
      </c>
      <c r="C2041" s="5" t="s">
        <v>7485</v>
      </c>
      <c r="D2041" s="5">
        <v>2906</v>
      </c>
      <c r="E2041" s="5" t="s">
        <v>7486</v>
      </c>
      <c r="F2041" s="5">
        <v>29024</v>
      </c>
      <c r="G2041" s="5" t="s">
        <v>1961</v>
      </c>
      <c r="H2041" s="5" t="s">
        <v>7749</v>
      </c>
      <c r="I2041" s="5">
        <v>2918001</v>
      </c>
      <c r="J2041" s="5" t="s">
        <v>1961</v>
      </c>
      <c r="K2041" s="6">
        <v>291800</v>
      </c>
      <c r="L2041" s="6" t="s">
        <v>7488</v>
      </c>
      <c r="M2041" s="6" t="s">
        <v>7506</v>
      </c>
      <c r="N2041" s="6" t="e">
        <f xml:space="preserve"> SUMIF(#REF!,MunicipioRegioes!I2041,#REF!)</f>
        <v>#REF!</v>
      </c>
      <c r="O2041" s="6" t="str">
        <f t="shared" si="31"/>
        <v>Mun_2918001</v>
      </c>
      <c r="P2041" s="6">
        <v>0</v>
      </c>
      <c r="Q2041" s="6" t="e">
        <f>SUMIF(#REF!,MunicipioRegioes!K2041,#REF!)/K2041</f>
        <v>#REF!</v>
      </c>
      <c r="R2041" s="6" t="e">
        <f>SUMIF(#REF!,MunicipioRegioes!I2041,#REF!)/I2041</f>
        <v>#REF!</v>
      </c>
      <c r="S2041" s="6" t="e">
        <f>SUMIF(#REF!,MunicipioRegioes!I2041)/I2041</f>
        <v>#REF!</v>
      </c>
    </row>
    <row r="2042" spans="1:19" x14ac:dyDescent="0.2">
      <c r="A2042" s="5">
        <v>29</v>
      </c>
      <c r="B2042" s="5" t="s">
        <v>1757</v>
      </c>
      <c r="C2042" s="5" t="s">
        <v>7485</v>
      </c>
      <c r="D2042" s="5">
        <v>2904</v>
      </c>
      <c r="E2042" s="5" t="s">
        <v>7494</v>
      </c>
      <c r="F2042" s="5">
        <v>29013</v>
      </c>
      <c r="G2042" s="5" t="s">
        <v>1962</v>
      </c>
      <c r="H2042" s="5" t="s">
        <v>7750</v>
      </c>
      <c r="I2042" s="5">
        <v>2918100</v>
      </c>
      <c r="J2042" s="5" t="s">
        <v>1962</v>
      </c>
      <c r="K2042" s="6">
        <v>291810</v>
      </c>
      <c r="L2042" s="6" t="s">
        <v>7496</v>
      </c>
      <c r="M2042" s="6" t="s">
        <v>7642</v>
      </c>
      <c r="N2042" s="6" t="e">
        <f xml:space="preserve"> SUMIF(#REF!,MunicipioRegioes!I2042,#REF!)</f>
        <v>#REF!</v>
      </c>
      <c r="O2042" s="6" t="str">
        <f t="shared" si="31"/>
        <v>Mun_2918100</v>
      </c>
      <c r="P2042" s="6">
        <v>0</v>
      </c>
      <c r="Q2042" s="6" t="e">
        <f>SUMIF(#REF!,MunicipioRegioes!K2042,#REF!)/K2042</f>
        <v>#REF!</v>
      </c>
      <c r="R2042" s="6" t="e">
        <f>SUMIF(#REF!,MunicipioRegioes!I2042,#REF!)/I2042</f>
        <v>#REF!</v>
      </c>
      <c r="S2042" s="6" t="e">
        <f>SUMIF(#REF!,MunicipioRegioes!I2042)/I2042</f>
        <v>#REF!</v>
      </c>
    </row>
    <row r="2043" spans="1:19" x14ac:dyDescent="0.2">
      <c r="A2043" s="5">
        <v>29</v>
      </c>
      <c r="B2043" s="5" t="s">
        <v>1757</v>
      </c>
      <c r="C2043" s="5" t="s">
        <v>7485</v>
      </c>
      <c r="D2043" s="5">
        <v>2906</v>
      </c>
      <c r="E2043" s="5" t="s">
        <v>7486</v>
      </c>
      <c r="F2043" s="5">
        <v>29024</v>
      </c>
      <c r="G2043" s="5" t="s">
        <v>1961</v>
      </c>
      <c r="H2043" s="5" t="s">
        <v>7751</v>
      </c>
      <c r="I2043" s="5">
        <v>2918209</v>
      </c>
      <c r="J2043" s="5" t="s">
        <v>1963</v>
      </c>
      <c r="K2043" s="6">
        <v>291820</v>
      </c>
      <c r="L2043" s="6" t="s">
        <v>7488</v>
      </c>
      <c r="M2043" s="6" t="s">
        <v>7506</v>
      </c>
      <c r="N2043" s="6" t="e">
        <f xml:space="preserve"> SUMIF(#REF!,MunicipioRegioes!I2043,#REF!)</f>
        <v>#REF!</v>
      </c>
      <c r="O2043" s="6" t="str">
        <f t="shared" si="31"/>
        <v>Mun_2918209</v>
      </c>
      <c r="P2043" s="6">
        <v>0</v>
      </c>
      <c r="Q2043" s="6" t="e">
        <f>SUMIF(#REF!,MunicipioRegioes!K2043,#REF!)/K2043</f>
        <v>#REF!</v>
      </c>
      <c r="R2043" s="6" t="e">
        <f>SUMIF(#REF!,MunicipioRegioes!I2043,#REF!)/I2043</f>
        <v>#REF!</v>
      </c>
      <c r="S2043" s="6" t="e">
        <f>SUMIF(#REF!,MunicipioRegioes!I2043)/I2043</f>
        <v>#REF!</v>
      </c>
    </row>
    <row r="2044" spans="1:19" x14ac:dyDescent="0.2">
      <c r="A2044" s="5">
        <v>29</v>
      </c>
      <c r="B2044" s="5" t="s">
        <v>1757</v>
      </c>
      <c r="C2044" s="5" t="s">
        <v>7485</v>
      </c>
      <c r="D2044" s="5">
        <v>2906</v>
      </c>
      <c r="E2044" s="5" t="s">
        <v>7486</v>
      </c>
      <c r="F2044" s="5">
        <v>29024</v>
      </c>
      <c r="G2044" s="5" t="s">
        <v>1961</v>
      </c>
      <c r="H2044" s="5" t="s">
        <v>7752</v>
      </c>
      <c r="I2044" s="5">
        <v>2918308</v>
      </c>
      <c r="J2044" s="5" t="s">
        <v>1964</v>
      </c>
      <c r="K2044" s="6">
        <v>291830</v>
      </c>
      <c r="L2044" s="6" t="s">
        <v>7488</v>
      </c>
      <c r="M2044" s="6" t="s">
        <v>7506</v>
      </c>
      <c r="N2044" s="6" t="e">
        <f xml:space="preserve"> SUMIF(#REF!,MunicipioRegioes!I2044,#REF!)</f>
        <v>#REF!</v>
      </c>
      <c r="O2044" s="6" t="str">
        <f t="shared" si="31"/>
        <v>Mun_2918308</v>
      </c>
      <c r="P2044" s="6">
        <v>0</v>
      </c>
      <c r="Q2044" s="6" t="e">
        <f>SUMIF(#REF!,MunicipioRegioes!K2044,#REF!)/K2044</f>
        <v>#REF!</v>
      </c>
      <c r="R2044" s="6" t="e">
        <f>SUMIF(#REF!,MunicipioRegioes!I2044,#REF!)/I2044</f>
        <v>#REF!</v>
      </c>
      <c r="S2044" s="6" t="e">
        <f>SUMIF(#REF!,MunicipioRegioes!I2044)/I2044</f>
        <v>#REF!</v>
      </c>
    </row>
    <row r="2045" spans="1:19" x14ac:dyDescent="0.2">
      <c r="A2045" s="5">
        <v>29</v>
      </c>
      <c r="B2045" s="5" t="s">
        <v>1757</v>
      </c>
      <c r="C2045" s="5" t="s">
        <v>7485</v>
      </c>
      <c r="D2045" s="5">
        <v>2903</v>
      </c>
      <c r="E2045" s="5" t="s">
        <v>7500</v>
      </c>
      <c r="F2045" s="5">
        <v>29009</v>
      </c>
      <c r="G2045" s="5" t="s">
        <v>1924</v>
      </c>
      <c r="H2045" s="5" t="s">
        <v>7753</v>
      </c>
      <c r="I2045" s="5">
        <v>2918357</v>
      </c>
      <c r="J2045" s="5" t="s">
        <v>1965</v>
      </c>
      <c r="K2045" s="6">
        <v>291835</v>
      </c>
      <c r="L2045" s="6" t="s">
        <v>7503</v>
      </c>
      <c r="M2045" s="6" t="s">
        <v>7521</v>
      </c>
      <c r="N2045" s="6" t="e">
        <f xml:space="preserve"> SUMIF(#REF!,MunicipioRegioes!I2045,#REF!)</f>
        <v>#REF!</v>
      </c>
      <c r="O2045" s="6" t="str">
        <f t="shared" si="31"/>
        <v>Mun_2918357</v>
      </c>
      <c r="P2045" s="6">
        <v>0</v>
      </c>
      <c r="Q2045" s="6" t="e">
        <f>SUMIF(#REF!,MunicipioRegioes!K2045,#REF!)/K2045</f>
        <v>#REF!</v>
      </c>
      <c r="R2045" s="6" t="e">
        <f>SUMIF(#REF!,MunicipioRegioes!I2045,#REF!)/I2045</f>
        <v>#REF!</v>
      </c>
      <c r="S2045" s="6" t="e">
        <f>SUMIF(#REF!,MunicipioRegioes!I2045)/I2045</f>
        <v>#REF!</v>
      </c>
    </row>
    <row r="2046" spans="1:19" x14ac:dyDescent="0.2">
      <c r="A2046" s="5">
        <v>29</v>
      </c>
      <c r="B2046" s="5" t="s">
        <v>1757</v>
      </c>
      <c r="C2046" s="5" t="s">
        <v>7485</v>
      </c>
      <c r="D2046" s="5">
        <v>2902</v>
      </c>
      <c r="E2046" s="5" t="s">
        <v>7490</v>
      </c>
      <c r="F2046" s="5">
        <v>29004</v>
      </c>
      <c r="G2046" s="5" t="s">
        <v>1966</v>
      </c>
      <c r="H2046" s="5" t="s">
        <v>7754</v>
      </c>
      <c r="I2046" s="5">
        <v>2918407</v>
      </c>
      <c r="J2046" s="5" t="s">
        <v>1966</v>
      </c>
      <c r="K2046" s="6">
        <v>291840</v>
      </c>
      <c r="L2046" s="6" t="s">
        <v>7492</v>
      </c>
      <c r="M2046" s="6" t="s">
        <v>7600</v>
      </c>
      <c r="N2046" s="6" t="e">
        <f xml:space="preserve"> SUMIF(#REF!,MunicipioRegioes!I2046,#REF!)</f>
        <v>#REF!</v>
      </c>
      <c r="O2046" s="6" t="str">
        <f t="shared" si="31"/>
        <v>Mun_2918407</v>
      </c>
      <c r="P2046" s="6">
        <v>0</v>
      </c>
      <c r="Q2046" s="6" t="e">
        <f>SUMIF(#REF!,MunicipioRegioes!K2046,#REF!)/K2046</f>
        <v>#REF!</v>
      </c>
      <c r="R2046" s="6" t="e">
        <f>SUMIF(#REF!,MunicipioRegioes!I2046,#REF!)/I2046</f>
        <v>#REF!</v>
      </c>
      <c r="S2046" s="6" t="e">
        <f>SUMIF(#REF!,MunicipioRegioes!I2046)/I2046</f>
        <v>#REF!</v>
      </c>
    </row>
    <row r="2047" spans="1:19" x14ac:dyDescent="0.2">
      <c r="A2047" s="5">
        <v>29</v>
      </c>
      <c r="B2047" s="5" t="s">
        <v>1757</v>
      </c>
      <c r="C2047" s="5" t="s">
        <v>7485</v>
      </c>
      <c r="D2047" s="5">
        <v>2907</v>
      </c>
      <c r="E2047" s="5" t="s">
        <v>7508</v>
      </c>
      <c r="F2047" s="5">
        <v>29032</v>
      </c>
      <c r="G2047" s="5" t="s">
        <v>2057</v>
      </c>
      <c r="H2047" s="5" t="s">
        <v>7755</v>
      </c>
      <c r="I2047" s="5">
        <v>2918456</v>
      </c>
      <c r="J2047" s="5" t="s">
        <v>1967</v>
      </c>
      <c r="K2047" s="6">
        <v>291845</v>
      </c>
      <c r="L2047" s="6" t="s">
        <v>7510</v>
      </c>
      <c r="M2047" s="6" t="s">
        <v>7511</v>
      </c>
      <c r="N2047" s="6" t="e">
        <f xml:space="preserve"> SUMIF(#REF!,MunicipioRegioes!I2047,#REF!)</f>
        <v>#REF!</v>
      </c>
      <c r="O2047" s="6" t="str">
        <f t="shared" si="31"/>
        <v>Mun_2918456</v>
      </c>
      <c r="P2047" s="6">
        <v>0</v>
      </c>
      <c r="Q2047" s="6" t="e">
        <f>SUMIF(#REF!,MunicipioRegioes!K2047,#REF!)/K2047</f>
        <v>#REF!</v>
      </c>
      <c r="R2047" s="6" t="e">
        <f>SUMIF(#REF!,MunicipioRegioes!I2047,#REF!)/I2047</f>
        <v>#REF!</v>
      </c>
      <c r="S2047" s="6" t="e">
        <f>SUMIF(#REF!,MunicipioRegioes!I2047)/I2047</f>
        <v>#REF!</v>
      </c>
    </row>
    <row r="2048" spans="1:19" x14ac:dyDescent="0.2">
      <c r="A2048" s="5">
        <v>29</v>
      </c>
      <c r="B2048" s="5" t="s">
        <v>1757</v>
      </c>
      <c r="C2048" s="5" t="s">
        <v>7485</v>
      </c>
      <c r="D2048" s="5">
        <v>2903</v>
      </c>
      <c r="E2048" s="5" t="s">
        <v>7500</v>
      </c>
      <c r="F2048" s="5">
        <v>29009</v>
      </c>
      <c r="G2048" s="5" t="s">
        <v>1924</v>
      </c>
      <c r="H2048" s="5" t="s">
        <v>7756</v>
      </c>
      <c r="I2048" s="5">
        <v>2918506</v>
      </c>
      <c r="J2048" s="5" t="s">
        <v>1968</v>
      </c>
      <c r="K2048" s="6">
        <v>291850</v>
      </c>
      <c r="L2048" s="6" t="s">
        <v>7503</v>
      </c>
      <c r="M2048" s="6" t="s">
        <v>7521</v>
      </c>
      <c r="N2048" s="6" t="e">
        <f xml:space="preserve"> SUMIF(#REF!,MunicipioRegioes!I2048,#REF!)</f>
        <v>#REF!</v>
      </c>
      <c r="O2048" s="6" t="str">
        <f t="shared" si="31"/>
        <v>Mun_2918506</v>
      </c>
      <c r="P2048" s="6">
        <v>0</v>
      </c>
      <c r="Q2048" s="6" t="e">
        <f>SUMIF(#REF!,MunicipioRegioes!K2048,#REF!)/K2048</f>
        <v>#REF!</v>
      </c>
      <c r="R2048" s="6" t="e">
        <f>SUMIF(#REF!,MunicipioRegioes!I2048,#REF!)/I2048</f>
        <v>#REF!</v>
      </c>
      <c r="S2048" s="6" t="e">
        <f>SUMIF(#REF!,MunicipioRegioes!I2048)/I2048</f>
        <v>#REF!</v>
      </c>
    </row>
    <row r="2049" spans="1:19" x14ac:dyDescent="0.2">
      <c r="A2049" s="5">
        <v>29</v>
      </c>
      <c r="B2049" s="5" t="s">
        <v>1757</v>
      </c>
      <c r="C2049" s="5" t="s">
        <v>7485</v>
      </c>
      <c r="D2049" s="5">
        <v>2907</v>
      </c>
      <c r="E2049" s="5" t="s">
        <v>7508</v>
      </c>
      <c r="F2049" s="5">
        <v>29031</v>
      </c>
      <c r="G2049" s="5" t="s">
        <v>7512</v>
      </c>
      <c r="H2049" s="5" t="s">
        <v>7757</v>
      </c>
      <c r="I2049" s="5">
        <v>2918555</v>
      </c>
      <c r="J2049" s="5" t="s">
        <v>1969</v>
      </c>
      <c r="K2049" s="6">
        <v>291855</v>
      </c>
      <c r="L2049" s="6" t="s">
        <v>7510</v>
      </c>
      <c r="M2049" s="6" t="s">
        <v>7514</v>
      </c>
      <c r="N2049" s="6" t="e">
        <f xml:space="preserve"> SUMIF(#REF!,MunicipioRegioes!I2049,#REF!)</f>
        <v>#REF!</v>
      </c>
      <c r="O2049" s="6" t="str">
        <f t="shared" si="31"/>
        <v>Mun_2918555</v>
      </c>
      <c r="P2049" s="6">
        <v>0</v>
      </c>
      <c r="Q2049" s="6" t="e">
        <f>SUMIF(#REF!,MunicipioRegioes!K2049,#REF!)/K2049</f>
        <v>#REF!</v>
      </c>
      <c r="R2049" s="6" t="e">
        <f>SUMIF(#REF!,MunicipioRegioes!I2049,#REF!)/I2049</f>
        <v>#REF!</v>
      </c>
      <c r="S2049" s="6" t="e">
        <f>SUMIF(#REF!,MunicipioRegioes!I2049)/I2049</f>
        <v>#REF!</v>
      </c>
    </row>
    <row r="2050" spans="1:19" x14ac:dyDescent="0.2">
      <c r="A2050" s="5">
        <v>29</v>
      </c>
      <c r="B2050" s="5" t="s">
        <v>1757</v>
      </c>
      <c r="C2050" s="5" t="s">
        <v>7485</v>
      </c>
      <c r="D2050" s="5">
        <v>2906</v>
      </c>
      <c r="E2050" s="5" t="s">
        <v>7486</v>
      </c>
      <c r="F2050" s="5">
        <v>29023</v>
      </c>
      <c r="G2050" s="5" t="s">
        <v>2104</v>
      </c>
      <c r="H2050" s="5" t="s">
        <v>7758</v>
      </c>
      <c r="I2050" s="5">
        <v>2918605</v>
      </c>
      <c r="J2050" s="5" t="s">
        <v>1970</v>
      </c>
      <c r="K2050" s="6">
        <v>291860</v>
      </c>
      <c r="L2050" s="6" t="s">
        <v>7488</v>
      </c>
      <c r="M2050" s="6" t="s">
        <v>7489</v>
      </c>
      <c r="N2050" s="6" t="e">
        <f xml:space="preserve"> SUMIF(#REF!,MunicipioRegioes!I2050,#REF!)</f>
        <v>#REF!</v>
      </c>
      <c r="O2050" s="6" t="str">
        <f t="shared" si="31"/>
        <v>Mun_2918605</v>
      </c>
      <c r="P2050" s="6">
        <v>0</v>
      </c>
      <c r="Q2050" s="6" t="e">
        <f>SUMIF(#REF!,MunicipioRegioes!K2050,#REF!)/K2050</f>
        <v>#REF!</v>
      </c>
      <c r="R2050" s="6" t="e">
        <f>SUMIF(#REF!,MunicipioRegioes!I2050,#REF!)/I2050</f>
        <v>#REF!</v>
      </c>
      <c r="S2050" s="6" t="e">
        <f>SUMIF(#REF!,MunicipioRegioes!I2050)/I2050</f>
        <v>#REF!</v>
      </c>
    </row>
    <row r="2051" spans="1:19" x14ac:dyDescent="0.2">
      <c r="A2051" s="5">
        <v>29</v>
      </c>
      <c r="B2051" s="5" t="s">
        <v>1757</v>
      </c>
      <c r="C2051" s="5" t="s">
        <v>7485</v>
      </c>
      <c r="D2051" s="5">
        <v>2906</v>
      </c>
      <c r="E2051" s="5" t="s">
        <v>7486</v>
      </c>
      <c r="F2051" s="5">
        <v>29024</v>
      </c>
      <c r="G2051" s="5" t="s">
        <v>1961</v>
      </c>
      <c r="H2051" s="5" t="s">
        <v>7759</v>
      </c>
      <c r="I2051" s="5">
        <v>2918704</v>
      </c>
      <c r="J2051" s="5" t="s">
        <v>1971</v>
      </c>
      <c r="K2051" s="6">
        <v>291870</v>
      </c>
      <c r="L2051" s="6" t="s">
        <v>7488</v>
      </c>
      <c r="M2051" s="6" t="s">
        <v>7506</v>
      </c>
      <c r="N2051" s="6" t="e">
        <f xml:space="preserve"> SUMIF(#REF!,MunicipioRegioes!I2051,#REF!)</f>
        <v>#REF!</v>
      </c>
      <c r="O2051" s="6" t="str">
        <f t="shared" ref="O2051:O2114" si="32">"Mun_"&amp;I2051</f>
        <v>Mun_2918704</v>
      </c>
      <c r="P2051" s="6">
        <v>0</v>
      </c>
      <c r="Q2051" s="6" t="e">
        <f>SUMIF(#REF!,MunicipioRegioes!K2051,#REF!)/K2051</f>
        <v>#REF!</v>
      </c>
      <c r="R2051" s="6" t="e">
        <f>SUMIF(#REF!,MunicipioRegioes!I2051,#REF!)/I2051</f>
        <v>#REF!</v>
      </c>
      <c r="S2051" s="6" t="e">
        <f>SUMIF(#REF!,MunicipioRegioes!I2051)/I2051</f>
        <v>#REF!</v>
      </c>
    </row>
    <row r="2052" spans="1:19" x14ac:dyDescent="0.2">
      <c r="A2052" s="5">
        <v>29</v>
      </c>
      <c r="B2052" s="5" t="s">
        <v>1757</v>
      </c>
      <c r="C2052" s="5" t="s">
        <v>7485</v>
      </c>
      <c r="D2052" s="5">
        <v>2906</v>
      </c>
      <c r="E2052" s="5" t="s">
        <v>7486</v>
      </c>
      <c r="F2052" s="5">
        <v>29026</v>
      </c>
      <c r="G2052" s="5" t="s">
        <v>1894</v>
      </c>
      <c r="H2052" s="5" t="s">
        <v>7760</v>
      </c>
      <c r="I2052" s="5">
        <v>2918753</v>
      </c>
      <c r="J2052" s="5" t="s">
        <v>1972</v>
      </c>
      <c r="K2052" s="6">
        <v>291875</v>
      </c>
      <c r="L2052" s="6" t="s">
        <v>7488</v>
      </c>
      <c r="M2052" s="6" t="s">
        <v>7585</v>
      </c>
      <c r="N2052" s="6" t="e">
        <f xml:space="preserve"> SUMIF(#REF!,MunicipioRegioes!I2052,#REF!)</f>
        <v>#REF!</v>
      </c>
      <c r="O2052" s="6" t="str">
        <f t="shared" si="32"/>
        <v>Mun_2918753</v>
      </c>
      <c r="P2052" s="6">
        <v>0</v>
      </c>
      <c r="Q2052" s="6" t="e">
        <f>SUMIF(#REF!,MunicipioRegioes!K2052,#REF!)/K2052</f>
        <v>#REF!</v>
      </c>
      <c r="R2052" s="6" t="e">
        <f>SUMIF(#REF!,MunicipioRegioes!I2052,#REF!)/I2052</f>
        <v>#REF!</v>
      </c>
      <c r="S2052" s="6" t="e">
        <f>SUMIF(#REF!,MunicipioRegioes!I2052)/I2052</f>
        <v>#REF!</v>
      </c>
    </row>
    <row r="2053" spans="1:19" x14ac:dyDescent="0.2">
      <c r="A2053" s="5">
        <v>29</v>
      </c>
      <c r="B2053" s="5" t="s">
        <v>1757</v>
      </c>
      <c r="C2053" s="5" t="s">
        <v>7485</v>
      </c>
      <c r="D2053" s="5">
        <v>2906</v>
      </c>
      <c r="E2053" s="5" t="s">
        <v>7486</v>
      </c>
      <c r="F2053" s="5">
        <v>29024</v>
      </c>
      <c r="G2053" s="5" t="s">
        <v>1961</v>
      </c>
      <c r="H2053" s="5" t="s">
        <v>7761</v>
      </c>
      <c r="I2053" s="5">
        <v>2918803</v>
      </c>
      <c r="J2053" s="5" t="s">
        <v>1973</v>
      </c>
      <c r="K2053" s="6">
        <v>291880</v>
      </c>
      <c r="L2053" s="6" t="s">
        <v>7488</v>
      </c>
      <c r="M2053" s="6" t="s">
        <v>7506</v>
      </c>
      <c r="N2053" s="6" t="e">
        <f xml:space="preserve"> SUMIF(#REF!,MunicipioRegioes!I2053,#REF!)</f>
        <v>#REF!</v>
      </c>
      <c r="O2053" s="6" t="str">
        <f t="shared" si="32"/>
        <v>Mun_2918803</v>
      </c>
      <c r="P2053" s="6">
        <v>0</v>
      </c>
      <c r="Q2053" s="6" t="e">
        <f>SUMIF(#REF!,MunicipioRegioes!K2053,#REF!)/K2053</f>
        <v>#REF!</v>
      </c>
      <c r="R2053" s="6" t="e">
        <f>SUMIF(#REF!,MunicipioRegioes!I2053,#REF!)/I2053</f>
        <v>#REF!</v>
      </c>
      <c r="S2053" s="6" t="e">
        <f>SUMIF(#REF!,MunicipioRegioes!I2053)/I2053</f>
        <v>#REF!</v>
      </c>
    </row>
    <row r="2054" spans="1:19" x14ac:dyDescent="0.2">
      <c r="A2054" s="5">
        <v>29</v>
      </c>
      <c r="B2054" s="5" t="s">
        <v>1757</v>
      </c>
      <c r="C2054" s="5" t="s">
        <v>7485</v>
      </c>
      <c r="D2054" s="5">
        <v>2907</v>
      </c>
      <c r="E2054" s="5" t="s">
        <v>7508</v>
      </c>
      <c r="F2054" s="5">
        <v>29032</v>
      </c>
      <c r="G2054" s="5" t="s">
        <v>2057</v>
      </c>
      <c r="H2054" s="5" t="s">
        <v>7762</v>
      </c>
      <c r="I2054" s="5">
        <v>2918902</v>
      </c>
      <c r="J2054" s="5" t="s">
        <v>1974</v>
      </c>
      <c r="K2054" s="6">
        <v>291890</v>
      </c>
      <c r="L2054" s="6" t="s">
        <v>7510</v>
      </c>
      <c r="M2054" s="6" t="s">
        <v>7511</v>
      </c>
      <c r="N2054" s="6" t="e">
        <f xml:space="preserve"> SUMIF(#REF!,MunicipioRegioes!I2054,#REF!)</f>
        <v>#REF!</v>
      </c>
      <c r="O2054" s="6" t="str">
        <f t="shared" si="32"/>
        <v>Mun_2918902</v>
      </c>
      <c r="P2054" s="6">
        <v>0</v>
      </c>
      <c r="Q2054" s="6" t="e">
        <f>SUMIF(#REF!,MunicipioRegioes!K2054,#REF!)/K2054</f>
        <v>#REF!</v>
      </c>
      <c r="R2054" s="6" t="e">
        <f>SUMIF(#REF!,MunicipioRegioes!I2054,#REF!)/I2054</f>
        <v>#REF!</v>
      </c>
      <c r="S2054" s="6" t="e">
        <f>SUMIF(#REF!,MunicipioRegioes!I2054)/I2054</f>
        <v>#REF!</v>
      </c>
    </row>
    <row r="2055" spans="1:19" x14ac:dyDescent="0.2">
      <c r="A2055" s="5">
        <v>29</v>
      </c>
      <c r="B2055" s="5" t="s">
        <v>1757</v>
      </c>
      <c r="C2055" s="5" t="s">
        <v>7485</v>
      </c>
      <c r="D2055" s="5">
        <v>2903</v>
      </c>
      <c r="E2055" s="5" t="s">
        <v>7500</v>
      </c>
      <c r="F2055" s="5">
        <v>29011</v>
      </c>
      <c r="G2055" s="5" t="s">
        <v>1926</v>
      </c>
      <c r="H2055" s="5" t="s">
        <v>7763</v>
      </c>
      <c r="I2055" s="5">
        <v>2919009</v>
      </c>
      <c r="J2055" s="5" t="s">
        <v>1975</v>
      </c>
      <c r="K2055" s="6">
        <v>291900</v>
      </c>
      <c r="L2055" s="6" t="s">
        <v>7503</v>
      </c>
      <c r="M2055" s="6" t="s">
        <v>7550</v>
      </c>
      <c r="N2055" s="6" t="e">
        <f xml:space="preserve"> SUMIF(#REF!,MunicipioRegioes!I2055,#REF!)</f>
        <v>#REF!</v>
      </c>
      <c r="O2055" s="6" t="str">
        <f t="shared" si="32"/>
        <v>Mun_2919009</v>
      </c>
      <c r="P2055" s="6">
        <v>0</v>
      </c>
      <c r="Q2055" s="6" t="e">
        <f>SUMIF(#REF!,MunicipioRegioes!K2055,#REF!)/K2055</f>
        <v>#REF!</v>
      </c>
      <c r="R2055" s="6" t="e">
        <f>SUMIF(#REF!,MunicipioRegioes!I2055,#REF!)/I2055</f>
        <v>#REF!</v>
      </c>
      <c r="S2055" s="6" t="e">
        <f>SUMIF(#REF!,MunicipioRegioes!I2055)/I2055</f>
        <v>#REF!</v>
      </c>
    </row>
    <row r="2056" spans="1:19" x14ac:dyDescent="0.2">
      <c r="A2056" s="5">
        <v>29</v>
      </c>
      <c r="B2056" s="5" t="s">
        <v>1757</v>
      </c>
      <c r="C2056" s="5" t="s">
        <v>7485</v>
      </c>
      <c r="D2056" s="5">
        <v>2906</v>
      </c>
      <c r="E2056" s="5" t="s">
        <v>7486</v>
      </c>
      <c r="F2056" s="5">
        <v>29024</v>
      </c>
      <c r="G2056" s="5" t="s">
        <v>1961</v>
      </c>
      <c r="H2056" s="5" t="s">
        <v>7764</v>
      </c>
      <c r="I2056" s="5">
        <v>2919058</v>
      </c>
      <c r="J2056" s="5" t="s">
        <v>1976</v>
      </c>
      <c r="K2056" s="6">
        <v>291905</v>
      </c>
      <c r="L2056" s="6" t="s">
        <v>7488</v>
      </c>
      <c r="M2056" s="6" t="s">
        <v>7506</v>
      </c>
      <c r="N2056" s="6" t="e">
        <f xml:space="preserve"> SUMIF(#REF!,MunicipioRegioes!I2056,#REF!)</f>
        <v>#REF!</v>
      </c>
      <c r="O2056" s="6" t="str">
        <f t="shared" si="32"/>
        <v>Mun_2919058</v>
      </c>
      <c r="P2056" s="6">
        <v>0</v>
      </c>
      <c r="Q2056" s="6" t="e">
        <f>SUMIF(#REF!,MunicipioRegioes!K2056,#REF!)/K2056</f>
        <v>#REF!</v>
      </c>
      <c r="R2056" s="6" t="e">
        <f>SUMIF(#REF!,MunicipioRegioes!I2056,#REF!)/I2056</f>
        <v>#REF!</v>
      </c>
      <c r="S2056" s="6" t="e">
        <f>SUMIF(#REF!,MunicipioRegioes!I2056)/I2056</f>
        <v>#REF!</v>
      </c>
    </row>
    <row r="2057" spans="1:19" x14ac:dyDescent="0.2">
      <c r="A2057" s="5">
        <v>29</v>
      </c>
      <c r="B2057" s="5" t="s">
        <v>1757</v>
      </c>
      <c r="C2057" s="5" t="s">
        <v>7485</v>
      </c>
      <c r="D2057" s="5">
        <v>2904</v>
      </c>
      <c r="E2057" s="5" t="s">
        <v>7494</v>
      </c>
      <c r="F2057" s="5">
        <v>29016</v>
      </c>
      <c r="G2057" s="5" t="s">
        <v>1206</v>
      </c>
      <c r="H2057" s="5" t="s">
        <v>7765</v>
      </c>
      <c r="I2057" s="5">
        <v>2919108</v>
      </c>
      <c r="J2057" s="5" t="s">
        <v>1977</v>
      </c>
      <c r="K2057" s="6">
        <v>291910</v>
      </c>
      <c r="L2057" s="6" t="s">
        <v>7496</v>
      </c>
      <c r="M2057" s="6" t="s">
        <v>7541</v>
      </c>
      <c r="N2057" s="6" t="e">
        <f xml:space="preserve"> SUMIF(#REF!,MunicipioRegioes!I2057,#REF!)</f>
        <v>#REF!</v>
      </c>
      <c r="O2057" s="6" t="str">
        <f t="shared" si="32"/>
        <v>Mun_2919108</v>
      </c>
      <c r="P2057" s="6">
        <v>0</v>
      </c>
      <c r="Q2057" s="6" t="e">
        <f>SUMIF(#REF!,MunicipioRegioes!K2057,#REF!)/K2057</f>
        <v>#REF!</v>
      </c>
      <c r="R2057" s="6" t="e">
        <f>SUMIF(#REF!,MunicipioRegioes!I2057,#REF!)/I2057</f>
        <v>#REF!</v>
      </c>
      <c r="S2057" s="6" t="e">
        <f>SUMIF(#REF!,MunicipioRegioes!I2057)/I2057</f>
        <v>#REF!</v>
      </c>
    </row>
    <row r="2058" spans="1:19" x14ac:dyDescent="0.2">
      <c r="A2058" s="5">
        <v>29</v>
      </c>
      <c r="B2058" s="5" t="s">
        <v>1757</v>
      </c>
      <c r="C2058" s="5" t="s">
        <v>7485</v>
      </c>
      <c r="D2058" s="5">
        <v>2903</v>
      </c>
      <c r="E2058" s="5" t="s">
        <v>7500</v>
      </c>
      <c r="F2058" s="5">
        <v>29009</v>
      </c>
      <c r="G2058" s="5" t="s">
        <v>1924</v>
      </c>
      <c r="H2058" s="5" t="s">
        <v>7766</v>
      </c>
      <c r="I2058" s="5">
        <v>2919157</v>
      </c>
      <c r="J2058" s="5" t="s">
        <v>1978</v>
      </c>
      <c r="K2058" s="6">
        <v>291915</v>
      </c>
      <c r="L2058" s="6" t="s">
        <v>7503</v>
      </c>
      <c r="M2058" s="6" t="s">
        <v>7521</v>
      </c>
      <c r="N2058" s="6" t="e">
        <f xml:space="preserve"> SUMIF(#REF!,MunicipioRegioes!I2058,#REF!)</f>
        <v>#REF!</v>
      </c>
      <c r="O2058" s="6" t="str">
        <f t="shared" si="32"/>
        <v>Mun_2919157</v>
      </c>
      <c r="P2058" s="6">
        <v>0</v>
      </c>
      <c r="Q2058" s="6" t="e">
        <f>SUMIF(#REF!,MunicipioRegioes!K2058,#REF!)/K2058</f>
        <v>#REF!</v>
      </c>
      <c r="R2058" s="6" t="e">
        <f>SUMIF(#REF!,MunicipioRegioes!I2058,#REF!)/I2058</f>
        <v>#REF!</v>
      </c>
      <c r="S2058" s="6" t="e">
        <f>SUMIF(#REF!,MunicipioRegioes!I2058)/I2058</f>
        <v>#REF!</v>
      </c>
    </row>
    <row r="2059" spans="1:19" x14ac:dyDescent="0.2">
      <c r="A2059" s="5">
        <v>29</v>
      </c>
      <c r="B2059" s="5" t="s">
        <v>1757</v>
      </c>
      <c r="C2059" s="5" t="s">
        <v>7485</v>
      </c>
      <c r="D2059" s="5">
        <v>2905</v>
      </c>
      <c r="E2059" s="5" t="s">
        <v>7516</v>
      </c>
      <c r="F2059" s="5">
        <v>29021</v>
      </c>
      <c r="G2059" s="5" t="s">
        <v>7595</v>
      </c>
      <c r="H2059" s="5" t="s">
        <v>7767</v>
      </c>
      <c r="I2059" s="5">
        <v>2919207</v>
      </c>
      <c r="J2059" s="5" t="s">
        <v>1979</v>
      </c>
      <c r="K2059" s="6">
        <v>291920</v>
      </c>
      <c r="L2059" s="6" t="s">
        <v>7518</v>
      </c>
      <c r="M2059" s="6" t="s">
        <v>7597</v>
      </c>
      <c r="N2059" s="6" t="e">
        <f xml:space="preserve"> SUMIF(#REF!,MunicipioRegioes!I2059,#REF!)</f>
        <v>#REF!</v>
      </c>
      <c r="O2059" s="6" t="str">
        <f t="shared" si="32"/>
        <v>Mun_2919207</v>
      </c>
      <c r="P2059" s="6">
        <v>0</v>
      </c>
      <c r="Q2059" s="6" t="e">
        <f>SUMIF(#REF!,MunicipioRegioes!K2059,#REF!)/K2059</f>
        <v>#REF!</v>
      </c>
      <c r="R2059" s="6" t="e">
        <f>SUMIF(#REF!,MunicipioRegioes!I2059,#REF!)/I2059</f>
        <v>#REF!</v>
      </c>
      <c r="S2059" s="6" t="e">
        <f>SUMIF(#REF!,MunicipioRegioes!I2059)/I2059</f>
        <v>#REF!</v>
      </c>
    </row>
    <row r="2060" spans="1:19" x14ac:dyDescent="0.2">
      <c r="A2060" s="5">
        <v>29</v>
      </c>
      <c r="B2060" s="5" t="s">
        <v>1757</v>
      </c>
      <c r="C2060" s="5" t="s">
        <v>7485</v>
      </c>
      <c r="D2060" s="5">
        <v>2906</v>
      </c>
      <c r="E2060" s="5" t="s">
        <v>7486</v>
      </c>
      <c r="F2060" s="5">
        <v>29023</v>
      </c>
      <c r="G2060" s="5" t="s">
        <v>2104</v>
      </c>
      <c r="H2060" s="5" t="s">
        <v>7768</v>
      </c>
      <c r="I2060" s="5">
        <v>2919306</v>
      </c>
      <c r="J2060" s="5" t="s">
        <v>1980</v>
      </c>
      <c r="K2060" s="6">
        <v>291930</v>
      </c>
      <c r="L2060" s="6" t="s">
        <v>7488</v>
      </c>
      <c r="M2060" s="6" t="s">
        <v>7489</v>
      </c>
      <c r="N2060" s="6" t="e">
        <f xml:space="preserve"> SUMIF(#REF!,MunicipioRegioes!I2060,#REF!)</f>
        <v>#REF!</v>
      </c>
      <c r="O2060" s="6" t="str">
        <f t="shared" si="32"/>
        <v>Mun_2919306</v>
      </c>
      <c r="P2060" s="6">
        <v>0</v>
      </c>
      <c r="Q2060" s="6" t="e">
        <f>SUMIF(#REF!,MunicipioRegioes!K2060,#REF!)/K2060</f>
        <v>#REF!</v>
      </c>
      <c r="R2060" s="6" t="e">
        <f>SUMIF(#REF!,MunicipioRegioes!I2060,#REF!)/I2060</f>
        <v>#REF!</v>
      </c>
      <c r="S2060" s="6" t="e">
        <f>SUMIF(#REF!,MunicipioRegioes!I2060)/I2060</f>
        <v>#REF!</v>
      </c>
    </row>
    <row r="2061" spans="1:19" x14ac:dyDescent="0.2">
      <c r="A2061" s="5">
        <v>29</v>
      </c>
      <c r="B2061" s="5" t="s">
        <v>1757</v>
      </c>
      <c r="C2061" s="5" t="s">
        <v>7485</v>
      </c>
      <c r="D2061" s="5">
        <v>2906</v>
      </c>
      <c r="E2061" s="5" t="s">
        <v>7486</v>
      </c>
      <c r="F2061" s="5">
        <v>29026</v>
      </c>
      <c r="G2061" s="5" t="s">
        <v>1894</v>
      </c>
      <c r="H2061" s="5" t="s">
        <v>7769</v>
      </c>
      <c r="I2061" s="5">
        <v>2919405</v>
      </c>
      <c r="J2061" s="5" t="s">
        <v>1981</v>
      </c>
      <c r="K2061" s="6">
        <v>291940</v>
      </c>
      <c r="L2061" s="6" t="s">
        <v>7488</v>
      </c>
      <c r="M2061" s="6" t="s">
        <v>7585</v>
      </c>
      <c r="N2061" s="6" t="e">
        <f xml:space="preserve"> SUMIF(#REF!,MunicipioRegioes!I2061,#REF!)</f>
        <v>#REF!</v>
      </c>
      <c r="O2061" s="6" t="str">
        <f t="shared" si="32"/>
        <v>Mun_2919405</v>
      </c>
      <c r="P2061" s="6">
        <v>0</v>
      </c>
      <c r="Q2061" s="6" t="e">
        <f>SUMIF(#REF!,MunicipioRegioes!K2061,#REF!)/K2061</f>
        <v>#REF!</v>
      </c>
      <c r="R2061" s="6" t="e">
        <f>SUMIF(#REF!,MunicipioRegioes!I2061,#REF!)/I2061</f>
        <v>#REF!</v>
      </c>
      <c r="S2061" s="6" t="e">
        <f>SUMIF(#REF!,MunicipioRegioes!I2061)/I2061</f>
        <v>#REF!</v>
      </c>
    </row>
    <row r="2062" spans="1:19" x14ac:dyDescent="0.2">
      <c r="A2062" s="5">
        <v>29</v>
      </c>
      <c r="B2062" s="5" t="s">
        <v>1757</v>
      </c>
      <c r="C2062" s="5" t="s">
        <v>7485</v>
      </c>
      <c r="D2062" s="5">
        <v>2906</v>
      </c>
      <c r="E2062" s="5" t="s">
        <v>7486</v>
      </c>
      <c r="F2062" s="5">
        <v>29025</v>
      </c>
      <c r="G2062" s="5" t="s">
        <v>7652</v>
      </c>
      <c r="H2062" s="5" t="s">
        <v>7770</v>
      </c>
      <c r="I2062" s="5">
        <v>2919504</v>
      </c>
      <c r="J2062" s="5" t="s">
        <v>1982</v>
      </c>
      <c r="K2062" s="6">
        <v>291950</v>
      </c>
      <c r="L2062" s="6" t="s">
        <v>7488</v>
      </c>
      <c r="M2062" s="6" t="s">
        <v>7654</v>
      </c>
      <c r="N2062" s="6" t="e">
        <f xml:space="preserve"> SUMIF(#REF!,MunicipioRegioes!I2062,#REF!)</f>
        <v>#REF!</v>
      </c>
      <c r="O2062" s="6" t="str">
        <f t="shared" si="32"/>
        <v>Mun_2919504</v>
      </c>
      <c r="P2062" s="6">
        <v>0</v>
      </c>
      <c r="Q2062" s="6" t="e">
        <f>SUMIF(#REF!,MunicipioRegioes!K2062,#REF!)/K2062</f>
        <v>#REF!</v>
      </c>
      <c r="R2062" s="6" t="e">
        <f>SUMIF(#REF!,MunicipioRegioes!I2062,#REF!)/I2062</f>
        <v>#REF!</v>
      </c>
      <c r="S2062" s="6" t="e">
        <f>SUMIF(#REF!,MunicipioRegioes!I2062)/I2062</f>
        <v>#REF!</v>
      </c>
    </row>
    <row r="2063" spans="1:19" x14ac:dyDescent="0.2">
      <c r="A2063" s="5">
        <v>29</v>
      </c>
      <c r="B2063" s="5" t="s">
        <v>1757</v>
      </c>
      <c r="C2063" s="5" t="s">
        <v>7485</v>
      </c>
      <c r="D2063" s="5">
        <v>2901</v>
      </c>
      <c r="E2063" s="5" t="s">
        <v>7527</v>
      </c>
      <c r="F2063" s="5">
        <v>29001</v>
      </c>
      <c r="G2063" s="5" t="s">
        <v>1795</v>
      </c>
      <c r="H2063" s="5" t="s">
        <v>7771</v>
      </c>
      <c r="I2063" s="5">
        <v>2919553</v>
      </c>
      <c r="J2063" s="5" t="s">
        <v>1983</v>
      </c>
      <c r="K2063" s="6">
        <v>291955</v>
      </c>
      <c r="L2063" s="6" t="s">
        <v>7529</v>
      </c>
      <c r="M2063" s="6" t="s">
        <v>7548</v>
      </c>
      <c r="N2063" s="6" t="e">
        <f xml:space="preserve"> SUMIF(#REF!,MunicipioRegioes!I2063,#REF!)</f>
        <v>#REF!</v>
      </c>
      <c r="O2063" s="6" t="str">
        <f t="shared" si="32"/>
        <v>Mun_2919553</v>
      </c>
      <c r="P2063" s="6">
        <v>0</v>
      </c>
      <c r="Q2063" s="6" t="e">
        <f>SUMIF(#REF!,MunicipioRegioes!K2063,#REF!)/K2063</f>
        <v>#REF!</v>
      </c>
      <c r="R2063" s="6" t="e">
        <f>SUMIF(#REF!,MunicipioRegioes!I2063,#REF!)/I2063</f>
        <v>#REF!</v>
      </c>
      <c r="S2063" s="6" t="e">
        <f>SUMIF(#REF!,MunicipioRegioes!I2063)/I2063</f>
        <v>#REF!</v>
      </c>
    </row>
    <row r="2064" spans="1:19" x14ac:dyDescent="0.2">
      <c r="A2064" s="5">
        <v>29</v>
      </c>
      <c r="B2064" s="5" t="s">
        <v>1757</v>
      </c>
      <c r="C2064" s="5" t="s">
        <v>7485</v>
      </c>
      <c r="D2064" s="5">
        <v>2903</v>
      </c>
      <c r="E2064" s="5" t="s">
        <v>7500</v>
      </c>
      <c r="F2064" s="5">
        <v>29011</v>
      </c>
      <c r="G2064" s="5" t="s">
        <v>1926</v>
      </c>
      <c r="H2064" s="5" t="s">
        <v>7772</v>
      </c>
      <c r="I2064" s="5">
        <v>2919603</v>
      </c>
      <c r="J2064" s="5" t="s">
        <v>1984</v>
      </c>
      <c r="K2064" s="6">
        <v>291960</v>
      </c>
      <c r="L2064" s="6" t="s">
        <v>7503</v>
      </c>
      <c r="M2064" s="6" t="s">
        <v>7550</v>
      </c>
      <c r="N2064" s="6" t="e">
        <f xml:space="preserve"> SUMIF(#REF!,MunicipioRegioes!I2064,#REF!)</f>
        <v>#REF!</v>
      </c>
      <c r="O2064" s="6" t="str">
        <f t="shared" si="32"/>
        <v>Mun_2919603</v>
      </c>
      <c r="P2064" s="6">
        <v>0</v>
      </c>
      <c r="Q2064" s="6" t="e">
        <f>SUMIF(#REF!,MunicipioRegioes!K2064,#REF!)/K2064</f>
        <v>#REF!</v>
      </c>
      <c r="R2064" s="6" t="e">
        <f>SUMIF(#REF!,MunicipioRegioes!I2064,#REF!)/I2064</f>
        <v>#REF!</v>
      </c>
      <c r="S2064" s="6" t="e">
        <f>SUMIF(#REF!,MunicipioRegioes!I2064)/I2064</f>
        <v>#REF!</v>
      </c>
    </row>
    <row r="2065" spans="1:19" x14ac:dyDescent="0.2">
      <c r="A2065" s="5">
        <v>29</v>
      </c>
      <c r="B2065" s="5" t="s">
        <v>1757</v>
      </c>
      <c r="C2065" s="5" t="s">
        <v>7485</v>
      </c>
      <c r="D2065" s="5">
        <v>2906</v>
      </c>
      <c r="E2065" s="5" t="s">
        <v>7486</v>
      </c>
      <c r="F2065" s="5">
        <v>29029</v>
      </c>
      <c r="G2065" s="5" t="s">
        <v>1943</v>
      </c>
      <c r="H2065" s="5" t="s">
        <v>7773</v>
      </c>
      <c r="I2065" s="5">
        <v>2919702</v>
      </c>
      <c r="J2065" s="5" t="s">
        <v>1985</v>
      </c>
      <c r="K2065" s="6">
        <v>291970</v>
      </c>
      <c r="L2065" s="6" t="s">
        <v>7488</v>
      </c>
      <c r="M2065" s="6" t="s">
        <v>7658</v>
      </c>
      <c r="N2065" s="6" t="e">
        <f xml:space="preserve"> SUMIF(#REF!,MunicipioRegioes!I2065,#REF!)</f>
        <v>#REF!</v>
      </c>
      <c r="O2065" s="6" t="str">
        <f t="shared" si="32"/>
        <v>Mun_2919702</v>
      </c>
      <c r="P2065" s="6">
        <v>0</v>
      </c>
      <c r="Q2065" s="6" t="e">
        <f>SUMIF(#REF!,MunicipioRegioes!K2065,#REF!)/K2065</f>
        <v>#REF!</v>
      </c>
      <c r="R2065" s="6" t="e">
        <f>SUMIF(#REF!,MunicipioRegioes!I2065,#REF!)/I2065</f>
        <v>#REF!</v>
      </c>
      <c r="S2065" s="6" t="e">
        <f>SUMIF(#REF!,MunicipioRegioes!I2065)/I2065</f>
        <v>#REF!</v>
      </c>
    </row>
    <row r="2066" spans="1:19" x14ac:dyDescent="0.2">
      <c r="A2066" s="5">
        <v>29</v>
      </c>
      <c r="B2066" s="5" t="s">
        <v>1757</v>
      </c>
      <c r="C2066" s="5" t="s">
        <v>7485</v>
      </c>
      <c r="D2066" s="5">
        <v>2906</v>
      </c>
      <c r="E2066" s="5" t="s">
        <v>7486</v>
      </c>
      <c r="F2066" s="5">
        <v>29022</v>
      </c>
      <c r="G2066" s="5" t="s">
        <v>1806</v>
      </c>
      <c r="H2066" s="5" t="s">
        <v>7774</v>
      </c>
      <c r="I2066" s="5">
        <v>2919801</v>
      </c>
      <c r="J2066" s="5" t="s">
        <v>1986</v>
      </c>
      <c r="K2066" s="6">
        <v>291980</v>
      </c>
      <c r="L2066" s="6" t="s">
        <v>7488</v>
      </c>
      <c r="M2066" s="6" t="s">
        <v>7573</v>
      </c>
      <c r="N2066" s="6" t="e">
        <f xml:space="preserve"> SUMIF(#REF!,MunicipioRegioes!I2066,#REF!)</f>
        <v>#REF!</v>
      </c>
      <c r="O2066" s="6" t="str">
        <f t="shared" si="32"/>
        <v>Mun_2919801</v>
      </c>
      <c r="P2066" s="6">
        <v>0</v>
      </c>
      <c r="Q2066" s="6" t="e">
        <f>SUMIF(#REF!,MunicipioRegioes!K2066,#REF!)/K2066</f>
        <v>#REF!</v>
      </c>
      <c r="R2066" s="6" t="e">
        <f>SUMIF(#REF!,MunicipioRegioes!I2066,#REF!)/I2066</f>
        <v>#REF!</v>
      </c>
      <c r="S2066" s="6" t="e">
        <f>SUMIF(#REF!,MunicipioRegioes!I2066)/I2066</f>
        <v>#REF!</v>
      </c>
    </row>
    <row r="2067" spans="1:19" x14ac:dyDescent="0.2">
      <c r="A2067" s="5">
        <v>29</v>
      </c>
      <c r="B2067" s="5" t="s">
        <v>1757</v>
      </c>
      <c r="C2067" s="5" t="s">
        <v>7485</v>
      </c>
      <c r="D2067" s="5">
        <v>2902</v>
      </c>
      <c r="E2067" s="5" t="s">
        <v>7490</v>
      </c>
      <c r="F2067" s="5">
        <v>29005</v>
      </c>
      <c r="G2067" s="5" t="s">
        <v>2040</v>
      </c>
      <c r="H2067" s="5" t="s">
        <v>7775</v>
      </c>
      <c r="I2067" s="5">
        <v>2919900</v>
      </c>
      <c r="J2067" s="5" t="s">
        <v>1987</v>
      </c>
      <c r="K2067" s="6">
        <v>291990</v>
      </c>
      <c r="L2067" s="6" t="s">
        <v>7492</v>
      </c>
      <c r="M2067" s="6" t="s">
        <v>7493</v>
      </c>
      <c r="N2067" s="6" t="e">
        <f xml:space="preserve"> SUMIF(#REF!,MunicipioRegioes!I2067,#REF!)</f>
        <v>#REF!</v>
      </c>
      <c r="O2067" s="6" t="str">
        <f t="shared" si="32"/>
        <v>Mun_2919900</v>
      </c>
      <c r="P2067" s="6">
        <v>0</v>
      </c>
      <c r="Q2067" s="6" t="e">
        <f>SUMIF(#REF!,MunicipioRegioes!K2067,#REF!)/K2067</f>
        <v>#REF!</v>
      </c>
      <c r="R2067" s="6" t="e">
        <f>SUMIF(#REF!,MunicipioRegioes!I2067,#REF!)/I2067</f>
        <v>#REF!</v>
      </c>
      <c r="S2067" s="6" t="e">
        <f>SUMIF(#REF!,MunicipioRegioes!I2067)/I2067</f>
        <v>#REF!</v>
      </c>
    </row>
    <row r="2068" spans="1:19" x14ac:dyDescent="0.2">
      <c r="A2068" s="5">
        <v>29</v>
      </c>
      <c r="B2068" s="5" t="s">
        <v>1757</v>
      </c>
      <c r="C2068" s="5" t="s">
        <v>7485</v>
      </c>
      <c r="D2068" s="5">
        <v>2905</v>
      </c>
      <c r="E2068" s="5" t="s">
        <v>7516</v>
      </c>
      <c r="F2068" s="5">
        <v>29021</v>
      </c>
      <c r="G2068" s="5" t="s">
        <v>7595</v>
      </c>
      <c r="H2068" s="5" t="s">
        <v>7776</v>
      </c>
      <c r="I2068" s="5">
        <v>2919926</v>
      </c>
      <c r="J2068" s="5" t="s">
        <v>1988</v>
      </c>
      <c r="K2068" s="6">
        <v>291992</v>
      </c>
      <c r="L2068" s="6" t="s">
        <v>7518</v>
      </c>
      <c r="M2068" s="6" t="s">
        <v>7597</v>
      </c>
      <c r="N2068" s="6" t="e">
        <f xml:space="preserve"> SUMIF(#REF!,MunicipioRegioes!I2068,#REF!)</f>
        <v>#REF!</v>
      </c>
      <c r="O2068" s="6" t="str">
        <f t="shared" si="32"/>
        <v>Mun_2919926</v>
      </c>
      <c r="P2068" s="6">
        <v>0</v>
      </c>
      <c r="Q2068" s="6" t="e">
        <f>SUMIF(#REF!,MunicipioRegioes!K2068,#REF!)/K2068</f>
        <v>#REF!</v>
      </c>
      <c r="R2068" s="6" t="e">
        <f>SUMIF(#REF!,MunicipioRegioes!I2068,#REF!)/I2068</f>
        <v>#REF!</v>
      </c>
      <c r="S2068" s="6" t="e">
        <f>SUMIF(#REF!,MunicipioRegioes!I2068)/I2068</f>
        <v>#REF!</v>
      </c>
    </row>
    <row r="2069" spans="1:19" x14ac:dyDescent="0.2">
      <c r="A2069" s="5">
        <v>29</v>
      </c>
      <c r="B2069" s="5" t="s">
        <v>1757</v>
      </c>
      <c r="C2069" s="5" t="s">
        <v>7485</v>
      </c>
      <c r="D2069" s="5">
        <v>2906</v>
      </c>
      <c r="E2069" s="5" t="s">
        <v>7486</v>
      </c>
      <c r="F2069" s="5">
        <v>29027</v>
      </c>
      <c r="G2069" s="5" t="s">
        <v>1811</v>
      </c>
      <c r="H2069" s="5" t="s">
        <v>7777</v>
      </c>
      <c r="I2069" s="5">
        <v>2919959</v>
      </c>
      <c r="J2069" s="5" t="s">
        <v>1989</v>
      </c>
      <c r="K2069" s="6">
        <v>291995</v>
      </c>
      <c r="L2069" s="6" t="s">
        <v>7488</v>
      </c>
      <c r="M2069" s="6" t="s">
        <v>7539</v>
      </c>
      <c r="N2069" s="6" t="e">
        <f xml:space="preserve"> SUMIF(#REF!,MunicipioRegioes!I2069,#REF!)</f>
        <v>#REF!</v>
      </c>
      <c r="O2069" s="6" t="str">
        <f t="shared" si="32"/>
        <v>Mun_2919959</v>
      </c>
      <c r="P2069" s="6">
        <v>0</v>
      </c>
      <c r="Q2069" s="6" t="e">
        <f>SUMIF(#REF!,MunicipioRegioes!K2069,#REF!)/K2069</f>
        <v>#REF!</v>
      </c>
      <c r="R2069" s="6" t="e">
        <f>SUMIF(#REF!,MunicipioRegioes!I2069,#REF!)/I2069</f>
        <v>#REF!</v>
      </c>
      <c r="S2069" s="6" t="e">
        <f>SUMIF(#REF!,MunicipioRegioes!I2069)/I2069</f>
        <v>#REF!</v>
      </c>
    </row>
    <row r="2070" spans="1:19" x14ac:dyDescent="0.2">
      <c r="A2070" s="5">
        <v>29</v>
      </c>
      <c r="B2070" s="5" t="s">
        <v>1757</v>
      </c>
      <c r="C2070" s="5" t="s">
        <v>7485</v>
      </c>
      <c r="D2070" s="5">
        <v>2906</v>
      </c>
      <c r="E2070" s="5" t="s">
        <v>7486</v>
      </c>
      <c r="F2070" s="5">
        <v>29029</v>
      </c>
      <c r="G2070" s="5" t="s">
        <v>1943</v>
      </c>
      <c r="H2070" s="5" t="s">
        <v>7778</v>
      </c>
      <c r="I2070" s="5">
        <v>2920007</v>
      </c>
      <c r="J2070" s="5" t="s">
        <v>1990</v>
      </c>
      <c r="K2070" s="6">
        <v>292000</v>
      </c>
      <c r="L2070" s="6" t="s">
        <v>7488</v>
      </c>
      <c r="M2070" s="6" t="s">
        <v>7658</v>
      </c>
      <c r="N2070" s="6" t="e">
        <f xml:space="preserve"> SUMIF(#REF!,MunicipioRegioes!I2070,#REF!)</f>
        <v>#REF!</v>
      </c>
      <c r="O2070" s="6" t="str">
        <f t="shared" si="32"/>
        <v>Mun_2920007</v>
      </c>
      <c r="P2070" s="6">
        <v>0</v>
      </c>
      <c r="Q2070" s="6" t="e">
        <f>SUMIF(#REF!,MunicipioRegioes!K2070,#REF!)/K2070</f>
        <v>#REF!</v>
      </c>
      <c r="R2070" s="6" t="e">
        <f>SUMIF(#REF!,MunicipioRegioes!I2070,#REF!)/I2070</f>
        <v>#REF!</v>
      </c>
      <c r="S2070" s="6" t="e">
        <f>SUMIF(#REF!,MunicipioRegioes!I2070)/I2070</f>
        <v>#REF!</v>
      </c>
    </row>
    <row r="2071" spans="1:19" x14ac:dyDescent="0.2">
      <c r="A2071" s="5">
        <v>29</v>
      </c>
      <c r="B2071" s="5" t="s">
        <v>1757</v>
      </c>
      <c r="C2071" s="5" t="s">
        <v>7485</v>
      </c>
      <c r="D2071" s="5">
        <v>2903</v>
      </c>
      <c r="E2071" s="5" t="s">
        <v>7500</v>
      </c>
      <c r="F2071" s="5">
        <v>29011</v>
      </c>
      <c r="G2071" s="5" t="s">
        <v>1926</v>
      </c>
      <c r="H2071" s="5" t="s">
        <v>7779</v>
      </c>
      <c r="I2071" s="5">
        <v>2920106</v>
      </c>
      <c r="J2071" s="5" t="s">
        <v>1991</v>
      </c>
      <c r="K2071" s="6">
        <v>292010</v>
      </c>
      <c r="L2071" s="6" t="s">
        <v>7503</v>
      </c>
      <c r="M2071" s="6" t="s">
        <v>7550</v>
      </c>
      <c r="N2071" s="6" t="e">
        <f xml:space="preserve"> SUMIF(#REF!,MunicipioRegioes!I2071,#REF!)</f>
        <v>#REF!</v>
      </c>
      <c r="O2071" s="6" t="str">
        <f t="shared" si="32"/>
        <v>Mun_2920106</v>
      </c>
      <c r="P2071" s="6">
        <v>0</v>
      </c>
      <c r="Q2071" s="6" t="e">
        <f>SUMIF(#REF!,MunicipioRegioes!K2071,#REF!)/K2071</f>
        <v>#REF!</v>
      </c>
      <c r="R2071" s="6" t="e">
        <f>SUMIF(#REF!,MunicipioRegioes!I2071,#REF!)/I2071</f>
        <v>#REF!</v>
      </c>
      <c r="S2071" s="6" t="e">
        <f>SUMIF(#REF!,MunicipioRegioes!I2071)/I2071</f>
        <v>#REF!</v>
      </c>
    </row>
    <row r="2072" spans="1:19" x14ac:dyDescent="0.2">
      <c r="A2072" s="5">
        <v>29</v>
      </c>
      <c r="B2072" s="5" t="s">
        <v>1757</v>
      </c>
      <c r="C2072" s="5" t="s">
        <v>7485</v>
      </c>
      <c r="D2072" s="5">
        <v>2906</v>
      </c>
      <c r="E2072" s="5" t="s">
        <v>7486</v>
      </c>
      <c r="F2072" s="5">
        <v>29026</v>
      </c>
      <c r="G2072" s="5" t="s">
        <v>1894</v>
      </c>
      <c r="H2072" s="5" t="s">
        <v>7780</v>
      </c>
      <c r="I2072" s="5">
        <v>2920205</v>
      </c>
      <c r="J2072" s="5" t="s">
        <v>1992</v>
      </c>
      <c r="K2072" s="6">
        <v>292020</v>
      </c>
      <c r="L2072" s="6" t="s">
        <v>7488</v>
      </c>
      <c r="M2072" s="6" t="s">
        <v>7585</v>
      </c>
      <c r="N2072" s="6" t="e">
        <f xml:space="preserve"> SUMIF(#REF!,MunicipioRegioes!I2072,#REF!)</f>
        <v>#REF!</v>
      </c>
      <c r="O2072" s="6" t="str">
        <f t="shared" si="32"/>
        <v>Mun_2920205</v>
      </c>
      <c r="P2072" s="6">
        <v>0</v>
      </c>
      <c r="Q2072" s="6" t="e">
        <f>SUMIF(#REF!,MunicipioRegioes!K2072,#REF!)/K2072</f>
        <v>#REF!</v>
      </c>
      <c r="R2072" s="6" t="e">
        <f>SUMIF(#REF!,MunicipioRegioes!I2072,#REF!)/I2072</f>
        <v>#REF!</v>
      </c>
      <c r="S2072" s="6" t="e">
        <f>SUMIF(#REF!,MunicipioRegioes!I2072)/I2072</f>
        <v>#REF!</v>
      </c>
    </row>
    <row r="2073" spans="1:19" x14ac:dyDescent="0.2">
      <c r="A2073" s="5">
        <v>29</v>
      </c>
      <c r="B2073" s="5" t="s">
        <v>1757</v>
      </c>
      <c r="C2073" s="5" t="s">
        <v>7485</v>
      </c>
      <c r="D2073" s="5">
        <v>2906</v>
      </c>
      <c r="E2073" s="5" t="s">
        <v>7486</v>
      </c>
      <c r="F2073" s="5">
        <v>29027</v>
      </c>
      <c r="G2073" s="5" t="s">
        <v>1811</v>
      </c>
      <c r="H2073" s="5" t="s">
        <v>7781</v>
      </c>
      <c r="I2073" s="5">
        <v>2920304</v>
      </c>
      <c r="J2073" s="5" t="s">
        <v>1993</v>
      </c>
      <c r="K2073" s="6">
        <v>292030</v>
      </c>
      <c r="L2073" s="6" t="s">
        <v>7488</v>
      </c>
      <c r="M2073" s="6" t="s">
        <v>7539</v>
      </c>
      <c r="N2073" s="6" t="e">
        <f xml:space="preserve"> SUMIF(#REF!,MunicipioRegioes!I2073,#REF!)</f>
        <v>#REF!</v>
      </c>
      <c r="O2073" s="6" t="str">
        <f t="shared" si="32"/>
        <v>Mun_2920304</v>
      </c>
      <c r="P2073" s="6">
        <v>0</v>
      </c>
      <c r="Q2073" s="6" t="e">
        <f>SUMIF(#REF!,MunicipioRegioes!K2073,#REF!)/K2073</f>
        <v>#REF!</v>
      </c>
      <c r="R2073" s="6" t="e">
        <f>SUMIF(#REF!,MunicipioRegioes!I2073,#REF!)/I2073</f>
        <v>#REF!</v>
      </c>
      <c r="S2073" s="6" t="e">
        <f>SUMIF(#REF!,MunicipioRegioes!I2073)/I2073</f>
        <v>#REF!</v>
      </c>
    </row>
    <row r="2074" spans="1:19" x14ac:dyDescent="0.2">
      <c r="A2074" s="5">
        <v>29</v>
      </c>
      <c r="B2074" s="5" t="s">
        <v>1757</v>
      </c>
      <c r="C2074" s="5" t="s">
        <v>7485</v>
      </c>
      <c r="D2074" s="5">
        <v>2906</v>
      </c>
      <c r="E2074" s="5" t="s">
        <v>7486</v>
      </c>
      <c r="F2074" s="5">
        <v>29028</v>
      </c>
      <c r="G2074" s="5" t="s">
        <v>2145</v>
      </c>
      <c r="H2074" s="5" t="s">
        <v>7782</v>
      </c>
      <c r="I2074" s="5">
        <v>2920403</v>
      </c>
      <c r="J2074" s="5" t="s">
        <v>1994</v>
      </c>
      <c r="K2074" s="6">
        <v>292040</v>
      </c>
      <c r="L2074" s="6" t="s">
        <v>7488</v>
      </c>
      <c r="M2074" s="6" t="s">
        <v>7523</v>
      </c>
      <c r="N2074" s="6" t="e">
        <f xml:space="preserve"> SUMIF(#REF!,MunicipioRegioes!I2074,#REF!)</f>
        <v>#REF!</v>
      </c>
      <c r="O2074" s="6" t="str">
        <f t="shared" si="32"/>
        <v>Mun_2920403</v>
      </c>
      <c r="P2074" s="6">
        <v>0</v>
      </c>
      <c r="Q2074" s="6" t="e">
        <f>SUMIF(#REF!,MunicipioRegioes!K2074,#REF!)/K2074</f>
        <v>#REF!</v>
      </c>
      <c r="R2074" s="6" t="e">
        <f>SUMIF(#REF!,MunicipioRegioes!I2074,#REF!)/I2074</f>
        <v>#REF!</v>
      </c>
      <c r="S2074" s="6" t="e">
        <f>SUMIF(#REF!,MunicipioRegioes!I2074)/I2074</f>
        <v>#REF!</v>
      </c>
    </row>
    <row r="2075" spans="1:19" x14ac:dyDescent="0.2">
      <c r="A2075" s="5">
        <v>29</v>
      </c>
      <c r="B2075" s="5" t="s">
        <v>1757</v>
      </c>
      <c r="C2075" s="5" t="s">
        <v>7485</v>
      </c>
      <c r="D2075" s="5">
        <v>2901</v>
      </c>
      <c r="E2075" s="5" t="s">
        <v>7527</v>
      </c>
      <c r="F2075" s="5">
        <v>29002</v>
      </c>
      <c r="G2075" s="5" t="s">
        <v>1866</v>
      </c>
      <c r="H2075" s="5" t="s">
        <v>7783</v>
      </c>
      <c r="I2075" s="5">
        <v>2920452</v>
      </c>
      <c r="J2075" s="5" t="s">
        <v>1995</v>
      </c>
      <c r="K2075" s="6">
        <v>292045</v>
      </c>
      <c r="L2075" s="6" t="s">
        <v>7529</v>
      </c>
      <c r="M2075" s="6" t="s">
        <v>7530</v>
      </c>
      <c r="N2075" s="6" t="e">
        <f xml:space="preserve"> SUMIF(#REF!,MunicipioRegioes!I2075,#REF!)</f>
        <v>#REF!</v>
      </c>
      <c r="O2075" s="6" t="str">
        <f t="shared" si="32"/>
        <v>Mun_2920452</v>
      </c>
      <c r="P2075" s="6">
        <v>0</v>
      </c>
      <c r="Q2075" s="6" t="e">
        <f>SUMIF(#REF!,MunicipioRegioes!K2075,#REF!)/K2075</f>
        <v>#REF!</v>
      </c>
      <c r="R2075" s="6" t="e">
        <f>SUMIF(#REF!,MunicipioRegioes!I2075,#REF!)/I2075</f>
        <v>#REF!</v>
      </c>
      <c r="S2075" s="6" t="e">
        <f>SUMIF(#REF!,MunicipioRegioes!I2075)/I2075</f>
        <v>#REF!</v>
      </c>
    </row>
    <row r="2076" spans="1:19" x14ac:dyDescent="0.2">
      <c r="A2076" s="5">
        <v>29</v>
      </c>
      <c r="B2076" s="5" t="s">
        <v>1757</v>
      </c>
      <c r="C2076" s="5" t="s">
        <v>7485</v>
      </c>
      <c r="D2076" s="5">
        <v>2906</v>
      </c>
      <c r="E2076" s="5" t="s">
        <v>7486</v>
      </c>
      <c r="F2076" s="5">
        <v>29024</v>
      </c>
      <c r="G2076" s="5" t="s">
        <v>1961</v>
      </c>
      <c r="H2076" s="5" t="s">
        <v>7784</v>
      </c>
      <c r="I2076" s="5">
        <v>2920502</v>
      </c>
      <c r="J2076" s="5" t="s">
        <v>1996</v>
      </c>
      <c r="K2076" s="6">
        <v>292050</v>
      </c>
      <c r="L2076" s="6" t="s">
        <v>7488</v>
      </c>
      <c r="M2076" s="6" t="s">
        <v>7506</v>
      </c>
      <c r="N2076" s="6" t="e">
        <f xml:space="preserve"> SUMIF(#REF!,MunicipioRegioes!I2076,#REF!)</f>
        <v>#REF!</v>
      </c>
      <c r="O2076" s="6" t="str">
        <f t="shared" si="32"/>
        <v>Mun_2920502</v>
      </c>
      <c r="P2076" s="6">
        <v>0</v>
      </c>
      <c r="Q2076" s="6" t="e">
        <f>SUMIF(#REF!,MunicipioRegioes!K2076,#REF!)/K2076</f>
        <v>#REF!</v>
      </c>
      <c r="R2076" s="6" t="e">
        <f>SUMIF(#REF!,MunicipioRegioes!I2076,#REF!)/I2076</f>
        <v>#REF!</v>
      </c>
      <c r="S2076" s="6" t="e">
        <f>SUMIF(#REF!,MunicipioRegioes!I2076)/I2076</f>
        <v>#REF!</v>
      </c>
    </row>
    <row r="2077" spans="1:19" x14ac:dyDescent="0.2">
      <c r="A2077" s="5">
        <v>29</v>
      </c>
      <c r="B2077" s="5" t="s">
        <v>1757</v>
      </c>
      <c r="C2077" s="5" t="s">
        <v>7485</v>
      </c>
      <c r="D2077" s="5">
        <v>2905</v>
      </c>
      <c r="E2077" s="5" t="s">
        <v>7516</v>
      </c>
      <c r="F2077" s="5">
        <v>29020</v>
      </c>
      <c r="G2077" s="5" t="s">
        <v>2087</v>
      </c>
      <c r="H2077" s="5" t="s">
        <v>7785</v>
      </c>
      <c r="I2077" s="5">
        <v>2920601</v>
      </c>
      <c r="J2077" s="5" t="s">
        <v>1997</v>
      </c>
      <c r="K2077" s="6">
        <v>292060</v>
      </c>
      <c r="L2077" s="6" t="s">
        <v>7518</v>
      </c>
      <c r="M2077" s="6" t="s">
        <v>7545</v>
      </c>
      <c r="N2077" s="6" t="e">
        <f xml:space="preserve"> SUMIF(#REF!,MunicipioRegioes!I2077,#REF!)</f>
        <v>#REF!</v>
      </c>
      <c r="O2077" s="6" t="str">
        <f t="shared" si="32"/>
        <v>Mun_2920601</v>
      </c>
      <c r="P2077" s="6">
        <v>0</v>
      </c>
      <c r="Q2077" s="6" t="e">
        <f>SUMIF(#REF!,MunicipioRegioes!K2077,#REF!)/K2077</f>
        <v>#REF!</v>
      </c>
      <c r="R2077" s="6" t="e">
        <f>SUMIF(#REF!,MunicipioRegioes!I2077,#REF!)/I2077</f>
        <v>#REF!</v>
      </c>
      <c r="S2077" s="6" t="e">
        <f>SUMIF(#REF!,MunicipioRegioes!I2077)/I2077</f>
        <v>#REF!</v>
      </c>
    </row>
    <row r="2078" spans="1:19" x14ac:dyDescent="0.2">
      <c r="A2078" s="5">
        <v>29</v>
      </c>
      <c r="B2078" s="5" t="s">
        <v>1757</v>
      </c>
      <c r="C2078" s="5" t="s">
        <v>7485</v>
      </c>
      <c r="D2078" s="5">
        <v>2907</v>
      </c>
      <c r="E2078" s="5" t="s">
        <v>7508</v>
      </c>
      <c r="F2078" s="5">
        <v>29030</v>
      </c>
      <c r="G2078" s="5" t="s">
        <v>2138</v>
      </c>
      <c r="H2078" s="5" t="s">
        <v>7786</v>
      </c>
      <c r="I2078" s="5">
        <v>2920700</v>
      </c>
      <c r="J2078" s="5" t="s">
        <v>1998</v>
      </c>
      <c r="K2078" s="6">
        <v>292070</v>
      </c>
      <c r="L2078" s="6" t="s">
        <v>7510</v>
      </c>
      <c r="M2078" s="6" t="s">
        <v>7592</v>
      </c>
      <c r="N2078" s="6" t="e">
        <f xml:space="preserve"> SUMIF(#REF!,MunicipioRegioes!I2078,#REF!)</f>
        <v>#REF!</v>
      </c>
      <c r="O2078" s="6" t="str">
        <f t="shared" si="32"/>
        <v>Mun_2920700</v>
      </c>
      <c r="P2078" s="6">
        <v>0</v>
      </c>
      <c r="Q2078" s="6" t="e">
        <f>SUMIF(#REF!,MunicipioRegioes!K2078,#REF!)/K2078</f>
        <v>#REF!</v>
      </c>
      <c r="R2078" s="6" t="e">
        <f>SUMIF(#REF!,MunicipioRegioes!I2078,#REF!)/I2078</f>
        <v>#REF!</v>
      </c>
      <c r="S2078" s="6" t="e">
        <f>SUMIF(#REF!,MunicipioRegioes!I2078)/I2078</f>
        <v>#REF!</v>
      </c>
    </row>
    <row r="2079" spans="1:19" x14ac:dyDescent="0.2">
      <c r="A2079" s="5">
        <v>29</v>
      </c>
      <c r="B2079" s="5" t="s">
        <v>1757</v>
      </c>
      <c r="C2079" s="5" t="s">
        <v>7485</v>
      </c>
      <c r="D2079" s="5">
        <v>2906</v>
      </c>
      <c r="E2079" s="5" t="s">
        <v>7486</v>
      </c>
      <c r="F2079" s="5">
        <v>29024</v>
      </c>
      <c r="G2079" s="5" t="s">
        <v>1961</v>
      </c>
      <c r="H2079" s="5" t="s">
        <v>7787</v>
      </c>
      <c r="I2079" s="5">
        <v>2920809</v>
      </c>
      <c r="J2079" s="5" t="s">
        <v>1999</v>
      </c>
      <c r="K2079" s="6">
        <v>292080</v>
      </c>
      <c r="L2079" s="6" t="s">
        <v>7488</v>
      </c>
      <c r="M2079" s="6" t="s">
        <v>7506</v>
      </c>
      <c r="N2079" s="6" t="e">
        <f xml:space="preserve"> SUMIF(#REF!,MunicipioRegioes!I2079,#REF!)</f>
        <v>#REF!</v>
      </c>
      <c r="O2079" s="6" t="str">
        <f t="shared" si="32"/>
        <v>Mun_2920809</v>
      </c>
      <c r="P2079" s="6">
        <v>0</v>
      </c>
      <c r="Q2079" s="6" t="e">
        <f>SUMIF(#REF!,MunicipioRegioes!K2079,#REF!)/K2079</f>
        <v>#REF!</v>
      </c>
      <c r="R2079" s="6" t="e">
        <f>SUMIF(#REF!,MunicipioRegioes!I2079,#REF!)/I2079</f>
        <v>#REF!</v>
      </c>
      <c r="S2079" s="6" t="e">
        <f>SUMIF(#REF!,MunicipioRegioes!I2079)/I2079</f>
        <v>#REF!</v>
      </c>
    </row>
    <row r="2080" spans="1:19" x14ac:dyDescent="0.2">
      <c r="A2080" s="5">
        <v>29</v>
      </c>
      <c r="B2080" s="5" t="s">
        <v>1757</v>
      </c>
      <c r="C2080" s="5" t="s">
        <v>7485</v>
      </c>
      <c r="D2080" s="5">
        <v>2907</v>
      </c>
      <c r="E2080" s="5" t="s">
        <v>7508</v>
      </c>
      <c r="F2080" s="5">
        <v>29031</v>
      </c>
      <c r="G2080" s="5" t="s">
        <v>7512</v>
      </c>
      <c r="H2080" s="5" t="s">
        <v>7788</v>
      </c>
      <c r="I2080" s="5">
        <v>2920908</v>
      </c>
      <c r="J2080" s="5" t="s">
        <v>2000</v>
      </c>
      <c r="K2080" s="6">
        <v>292090</v>
      </c>
      <c r="L2080" s="6" t="s">
        <v>7510</v>
      </c>
      <c r="M2080" s="6" t="s">
        <v>7514</v>
      </c>
      <c r="N2080" s="6" t="e">
        <f xml:space="preserve"> SUMIF(#REF!,MunicipioRegioes!I2080,#REF!)</f>
        <v>#REF!</v>
      </c>
      <c r="O2080" s="6" t="str">
        <f t="shared" si="32"/>
        <v>Mun_2920908</v>
      </c>
      <c r="P2080" s="6">
        <v>0</v>
      </c>
      <c r="Q2080" s="6" t="e">
        <f>SUMIF(#REF!,MunicipioRegioes!K2080,#REF!)/K2080</f>
        <v>#REF!</v>
      </c>
      <c r="R2080" s="6" t="e">
        <f>SUMIF(#REF!,MunicipioRegioes!I2080,#REF!)/I2080</f>
        <v>#REF!</v>
      </c>
      <c r="S2080" s="6" t="e">
        <f>SUMIF(#REF!,MunicipioRegioes!I2080)/I2080</f>
        <v>#REF!</v>
      </c>
    </row>
    <row r="2081" spans="1:19" x14ac:dyDescent="0.2">
      <c r="A2081" s="5">
        <v>29</v>
      </c>
      <c r="B2081" s="5" t="s">
        <v>1757</v>
      </c>
      <c r="C2081" s="5" t="s">
        <v>7485</v>
      </c>
      <c r="D2081" s="5">
        <v>2905</v>
      </c>
      <c r="E2081" s="5" t="s">
        <v>7516</v>
      </c>
      <c r="F2081" s="5">
        <v>29019</v>
      </c>
      <c r="G2081" s="5" t="s">
        <v>1847</v>
      </c>
      <c r="H2081" s="5" t="s">
        <v>7789</v>
      </c>
      <c r="I2081" s="5">
        <v>2921005</v>
      </c>
      <c r="J2081" s="5" t="s">
        <v>2001</v>
      </c>
      <c r="K2081" s="6">
        <v>292100</v>
      </c>
      <c r="L2081" s="6" t="s">
        <v>7518</v>
      </c>
      <c r="M2081" s="6" t="s">
        <v>7519</v>
      </c>
      <c r="N2081" s="6" t="e">
        <f xml:space="preserve"> SUMIF(#REF!,MunicipioRegioes!I2081,#REF!)</f>
        <v>#REF!</v>
      </c>
      <c r="O2081" s="6" t="str">
        <f t="shared" si="32"/>
        <v>Mun_2921005</v>
      </c>
      <c r="P2081" s="6">
        <v>0</v>
      </c>
      <c r="Q2081" s="6" t="e">
        <f>SUMIF(#REF!,MunicipioRegioes!K2081,#REF!)/K2081</f>
        <v>#REF!</v>
      </c>
      <c r="R2081" s="6" t="e">
        <f>SUMIF(#REF!,MunicipioRegioes!I2081,#REF!)/I2081</f>
        <v>#REF!</v>
      </c>
      <c r="S2081" s="6" t="e">
        <f>SUMIF(#REF!,MunicipioRegioes!I2081)/I2081</f>
        <v>#REF!</v>
      </c>
    </row>
    <row r="2082" spans="1:19" x14ac:dyDescent="0.2">
      <c r="A2082" s="5">
        <v>29</v>
      </c>
      <c r="B2082" s="5" t="s">
        <v>1757</v>
      </c>
      <c r="C2082" s="5" t="s">
        <v>7485</v>
      </c>
      <c r="D2082" s="5">
        <v>2906</v>
      </c>
      <c r="E2082" s="5" t="s">
        <v>7486</v>
      </c>
      <c r="F2082" s="5">
        <v>29026</v>
      </c>
      <c r="G2082" s="5" t="s">
        <v>1894</v>
      </c>
      <c r="H2082" s="5" t="s">
        <v>7790</v>
      </c>
      <c r="I2082" s="5">
        <v>2921054</v>
      </c>
      <c r="J2082" s="5" t="s">
        <v>2002</v>
      </c>
      <c r="K2082" s="6">
        <v>292105</v>
      </c>
      <c r="L2082" s="6" t="s">
        <v>7488</v>
      </c>
      <c r="M2082" s="6" t="s">
        <v>7585</v>
      </c>
      <c r="N2082" s="6" t="e">
        <f xml:space="preserve"> SUMIF(#REF!,MunicipioRegioes!I2082,#REF!)</f>
        <v>#REF!</v>
      </c>
      <c r="O2082" s="6" t="str">
        <f t="shared" si="32"/>
        <v>Mun_2921054</v>
      </c>
      <c r="P2082" s="6">
        <v>0</v>
      </c>
      <c r="Q2082" s="6" t="e">
        <f>SUMIF(#REF!,MunicipioRegioes!K2082,#REF!)/K2082</f>
        <v>#REF!</v>
      </c>
      <c r="R2082" s="6" t="e">
        <f>SUMIF(#REF!,MunicipioRegioes!I2082,#REF!)/I2082</f>
        <v>#REF!</v>
      </c>
      <c r="S2082" s="6" t="e">
        <f>SUMIF(#REF!,MunicipioRegioes!I2082)/I2082</f>
        <v>#REF!</v>
      </c>
    </row>
    <row r="2083" spans="1:19" x14ac:dyDescent="0.2">
      <c r="A2083" s="5">
        <v>29</v>
      </c>
      <c r="B2083" s="5" t="s">
        <v>1757</v>
      </c>
      <c r="C2083" s="5" t="s">
        <v>7485</v>
      </c>
      <c r="D2083" s="5">
        <v>2907</v>
      </c>
      <c r="E2083" s="5" t="s">
        <v>7508</v>
      </c>
      <c r="F2083" s="5">
        <v>29032</v>
      </c>
      <c r="G2083" s="5" t="s">
        <v>2057</v>
      </c>
      <c r="H2083" s="5" t="s">
        <v>7791</v>
      </c>
      <c r="I2083" s="5">
        <v>2921104</v>
      </c>
      <c r="J2083" s="5" t="s">
        <v>2003</v>
      </c>
      <c r="K2083" s="6">
        <v>292110</v>
      </c>
      <c r="L2083" s="6" t="s">
        <v>7510</v>
      </c>
      <c r="M2083" s="6" t="s">
        <v>7511</v>
      </c>
      <c r="N2083" s="6" t="e">
        <f xml:space="preserve"> SUMIF(#REF!,MunicipioRegioes!I2083,#REF!)</f>
        <v>#REF!</v>
      </c>
      <c r="O2083" s="6" t="str">
        <f t="shared" si="32"/>
        <v>Mun_2921104</v>
      </c>
      <c r="P2083" s="6">
        <v>0</v>
      </c>
      <c r="Q2083" s="6" t="e">
        <f>SUMIF(#REF!,MunicipioRegioes!K2083,#REF!)/K2083</f>
        <v>#REF!</v>
      </c>
      <c r="R2083" s="6" t="e">
        <f>SUMIF(#REF!,MunicipioRegioes!I2083,#REF!)/I2083</f>
        <v>#REF!</v>
      </c>
      <c r="S2083" s="6" t="e">
        <f>SUMIF(#REF!,MunicipioRegioes!I2083)/I2083</f>
        <v>#REF!</v>
      </c>
    </row>
    <row r="2084" spans="1:19" x14ac:dyDescent="0.2">
      <c r="A2084" s="5">
        <v>29</v>
      </c>
      <c r="B2084" s="5" t="s">
        <v>1757</v>
      </c>
      <c r="C2084" s="5" t="s">
        <v>7485</v>
      </c>
      <c r="D2084" s="5">
        <v>2903</v>
      </c>
      <c r="E2084" s="5" t="s">
        <v>7500</v>
      </c>
      <c r="F2084" s="5">
        <v>29010</v>
      </c>
      <c r="G2084" s="5" t="s">
        <v>1957</v>
      </c>
      <c r="H2084" s="5" t="s">
        <v>7792</v>
      </c>
      <c r="I2084" s="5">
        <v>2921203</v>
      </c>
      <c r="J2084" s="5" t="s">
        <v>2004</v>
      </c>
      <c r="K2084" s="6">
        <v>292120</v>
      </c>
      <c r="L2084" s="6" t="s">
        <v>7503</v>
      </c>
      <c r="M2084" s="6" t="s">
        <v>7587</v>
      </c>
      <c r="N2084" s="6" t="e">
        <f xml:space="preserve"> SUMIF(#REF!,MunicipioRegioes!I2084,#REF!)</f>
        <v>#REF!</v>
      </c>
      <c r="O2084" s="6" t="str">
        <f t="shared" si="32"/>
        <v>Mun_2921203</v>
      </c>
      <c r="P2084" s="6">
        <v>0</v>
      </c>
      <c r="Q2084" s="6" t="e">
        <f>SUMIF(#REF!,MunicipioRegioes!K2084,#REF!)/K2084</f>
        <v>#REF!</v>
      </c>
      <c r="R2084" s="6" t="e">
        <f>SUMIF(#REF!,MunicipioRegioes!I2084,#REF!)/I2084</f>
        <v>#REF!</v>
      </c>
      <c r="S2084" s="6" t="e">
        <f>SUMIF(#REF!,MunicipioRegioes!I2084)/I2084</f>
        <v>#REF!</v>
      </c>
    </row>
    <row r="2085" spans="1:19" x14ac:dyDescent="0.2">
      <c r="A2085" s="5">
        <v>29</v>
      </c>
      <c r="B2085" s="5" t="s">
        <v>1757</v>
      </c>
      <c r="C2085" s="5" t="s">
        <v>7485</v>
      </c>
      <c r="D2085" s="5">
        <v>2906</v>
      </c>
      <c r="E2085" s="5" t="s">
        <v>7486</v>
      </c>
      <c r="F2085" s="5">
        <v>29024</v>
      </c>
      <c r="G2085" s="5" t="s">
        <v>1961</v>
      </c>
      <c r="H2085" s="5" t="s">
        <v>7793</v>
      </c>
      <c r="I2085" s="5">
        <v>2921302</v>
      </c>
      <c r="J2085" s="5" t="s">
        <v>993</v>
      </c>
      <c r="K2085" s="6">
        <v>292130</v>
      </c>
      <c r="L2085" s="6" t="s">
        <v>7488</v>
      </c>
      <c r="M2085" s="6" t="s">
        <v>7506</v>
      </c>
      <c r="N2085" s="6" t="e">
        <f xml:space="preserve"> SUMIF(#REF!,MunicipioRegioes!I2085,#REF!)</f>
        <v>#REF!</v>
      </c>
      <c r="O2085" s="6" t="str">
        <f t="shared" si="32"/>
        <v>Mun_2921302</v>
      </c>
      <c r="P2085" s="6">
        <v>0</v>
      </c>
      <c r="Q2085" s="6" t="e">
        <f>SUMIF(#REF!,MunicipioRegioes!K2085,#REF!)/K2085</f>
        <v>#REF!</v>
      </c>
      <c r="R2085" s="6" t="e">
        <f>SUMIF(#REF!,MunicipioRegioes!I2085,#REF!)/I2085</f>
        <v>#REF!</v>
      </c>
      <c r="S2085" s="6" t="e">
        <f>SUMIF(#REF!,MunicipioRegioes!I2085)/I2085</f>
        <v>#REF!</v>
      </c>
    </row>
    <row r="2086" spans="1:19" x14ac:dyDescent="0.2">
      <c r="A2086" s="5">
        <v>29</v>
      </c>
      <c r="B2086" s="5" t="s">
        <v>1757</v>
      </c>
      <c r="C2086" s="5" t="s">
        <v>7485</v>
      </c>
      <c r="D2086" s="5">
        <v>2903</v>
      </c>
      <c r="E2086" s="5" t="s">
        <v>7500</v>
      </c>
      <c r="F2086" s="5">
        <v>29010</v>
      </c>
      <c r="G2086" s="5" t="s">
        <v>1957</v>
      </c>
      <c r="H2086" s="5" t="s">
        <v>7794</v>
      </c>
      <c r="I2086" s="5">
        <v>2921401</v>
      </c>
      <c r="J2086" s="5" t="s">
        <v>2005</v>
      </c>
      <c r="K2086" s="6">
        <v>292140</v>
      </c>
      <c r="L2086" s="6" t="s">
        <v>7503</v>
      </c>
      <c r="M2086" s="6" t="s">
        <v>7587</v>
      </c>
      <c r="N2086" s="6" t="e">
        <f xml:space="preserve"> SUMIF(#REF!,MunicipioRegioes!I2086,#REF!)</f>
        <v>#REF!</v>
      </c>
      <c r="O2086" s="6" t="str">
        <f t="shared" si="32"/>
        <v>Mun_2921401</v>
      </c>
      <c r="P2086" s="6">
        <v>0</v>
      </c>
      <c r="Q2086" s="6" t="e">
        <f>SUMIF(#REF!,MunicipioRegioes!K2086,#REF!)/K2086</f>
        <v>#REF!</v>
      </c>
      <c r="R2086" s="6" t="e">
        <f>SUMIF(#REF!,MunicipioRegioes!I2086,#REF!)/I2086</f>
        <v>#REF!</v>
      </c>
      <c r="S2086" s="6" t="e">
        <f>SUMIF(#REF!,MunicipioRegioes!I2086)/I2086</f>
        <v>#REF!</v>
      </c>
    </row>
    <row r="2087" spans="1:19" x14ac:dyDescent="0.2">
      <c r="A2087" s="5">
        <v>29</v>
      </c>
      <c r="B2087" s="5" t="s">
        <v>1757</v>
      </c>
      <c r="C2087" s="5" t="s">
        <v>7485</v>
      </c>
      <c r="D2087" s="5">
        <v>2906</v>
      </c>
      <c r="E2087" s="5" t="s">
        <v>7486</v>
      </c>
      <c r="F2087" s="5">
        <v>29028</v>
      </c>
      <c r="G2087" s="5" t="s">
        <v>2145</v>
      </c>
      <c r="H2087" s="5" t="s">
        <v>7795</v>
      </c>
      <c r="I2087" s="5">
        <v>2921450</v>
      </c>
      <c r="J2087" s="5" t="s">
        <v>2006</v>
      </c>
      <c r="K2087" s="6">
        <v>292145</v>
      </c>
      <c r="L2087" s="6" t="s">
        <v>7488</v>
      </c>
      <c r="M2087" s="6" t="s">
        <v>7523</v>
      </c>
      <c r="N2087" s="6" t="e">
        <f xml:space="preserve"> SUMIF(#REF!,MunicipioRegioes!I2087,#REF!)</f>
        <v>#REF!</v>
      </c>
      <c r="O2087" s="6" t="str">
        <f t="shared" si="32"/>
        <v>Mun_2921450</v>
      </c>
      <c r="P2087" s="6">
        <v>0</v>
      </c>
      <c r="Q2087" s="6" t="e">
        <f>SUMIF(#REF!,MunicipioRegioes!K2087,#REF!)/K2087</f>
        <v>#REF!</v>
      </c>
      <c r="R2087" s="6" t="e">
        <f>SUMIF(#REF!,MunicipioRegioes!I2087,#REF!)/I2087</f>
        <v>#REF!</v>
      </c>
      <c r="S2087" s="6" t="e">
        <f>SUMIF(#REF!,MunicipioRegioes!I2087)/I2087</f>
        <v>#REF!</v>
      </c>
    </row>
    <row r="2088" spans="1:19" x14ac:dyDescent="0.2">
      <c r="A2088" s="5">
        <v>29</v>
      </c>
      <c r="B2088" s="5" t="s">
        <v>1757</v>
      </c>
      <c r="C2088" s="5" t="s">
        <v>7485</v>
      </c>
      <c r="D2088" s="5">
        <v>2904</v>
      </c>
      <c r="E2088" s="5" t="s">
        <v>7494</v>
      </c>
      <c r="F2088" s="5">
        <v>29014</v>
      </c>
      <c r="G2088" s="5" t="s">
        <v>1881</v>
      </c>
      <c r="H2088" s="5" t="s">
        <v>7796</v>
      </c>
      <c r="I2088" s="5">
        <v>2921500</v>
      </c>
      <c r="J2088" s="5" t="s">
        <v>2007</v>
      </c>
      <c r="K2088" s="6">
        <v>292150</v>
      </c>
      <c r="L2088" s="6" t="s">
        <v>7496</v>
      </c>
      <c r="M2088" s="6" t="s">
        <v>7611</v>
      </c>
      <c r="N2088" s="6" t="e">
        <f xml:space="preserve"> SUMIF(#REF!,MunicipioRegioes!I2088,#REF!)</f>
        <v>#REF!</v>
      </c>
      <c r="O2088" s="6" t="str">
        <f t="shared" si="32"/>
        <v>Mun_2921500</v>
      </c>
      <c r="P2088" s="6">
        <v>0</v>
      </c>
      <c r="Q2088" s="6" t="e">
        <f>SUMIF(#REF!,MunicipioRegioes!K2088,#REF!)/K2088</f>
        <v>#REF!</v>
      </c>
      <c r="R2088" s="6" t="e">
        <f>SUMIF(#REF!,MunicipioRegioes!I2088,#REF!)/I2088</f>
        <v>#REF!</v>
      </c>
      <c r="S2088" s="6" t="e">
        <f>SUMIF(#REF!,MunicipioRegioes!I2088)/I2088</f>
        <v>#REF!</v>
      </c>
    </row>
    <row r="2089" spans="1:19" x14ac:dyDescent="0.2">
      <c r="A2089" s="5">
        <v>29</v>
      </c>
      <c r="B2089" s="5" t="s">
        <v>1757</v>
      </c>
      <c r="C2089" s="5" t="s">
        <v>7485</v>
      </c>
      <c r="D2089" s="5">
        <v>2902</v>
      </c>
      <c r="E2089" s="5" t="s">
        <v>7490</v>
      </c>
      <c r="F2089" s="5">
        <v>29006</v>
      </c>
      <c r="G2089" s="5" t="s">
        <v>1790</v>
      </c>
      <c r="H2089" s="5" t="s">
        <v>7797</v>
      </c>
      <c r="I2089" s="5">
        <v>2921609</v>
      </c>
      <c r="J2089" s="5" t="s">
        <v>2008</v>
      </c>
      <c r="K2089" s="6">
        <v>292160</v>
      </c>
      <c r="L2089" s="6" t="s">
        <v>7492</v>
      </c>
      <c r="M2089" s="6" t="s">
        <v>7553</v>
      </c>
      <c r="N2089" s="6" t="e">
        <f xml:space="preserve"> SUMIF(#REF!,MunicipioRegioes!I2089,#REF!)</f>
        <v>#REF!</v>
      </c>
      <c r="O2089" s="6" t="str">
        <f t="shared" si="32"/>
        <v>Mun_2921609</v>
      </c>
      <c r="P2089" s="6">
        <v>0</v>
      </c>
      <c r="Q2089" s="6" t="e">
        <f>SUMIF(#REF!,MunicipioRegioes!K2089,#REF!)/K2089</f>
        <v>#REF!</v>
      </c>
      <c r="R2089" s="6" t="e">
        <f>SUMIF(#REF!,MunicipioRegioes!I2089,#REF!)/I2089</f>
        <v>#REF!</v>
      </c>
      <c r="S2089" s="6" t="e">
        <f>SUMIF(#REF!,MunicipioRegioes!I2089)/I2089</f>
        <v>#REF!</v>
      </c>
    </row>
    <row r="2090" spans="1:19" x14ac:dyDescent="0.2">
      <c r="A2090" s="5">
        <v>29</v>
      </c>
      <c r="B2090" s="5" t="s">
        <v>1757</v>
      </c>
      <c r="C2090" s="5" t="s">
        <v>7485</v>
      </c>
      <c r="D2090" s="5">
        <v>2903</v>
      </c>
      <c r="E2090" s="5" t="s">
        <v>7500</v>
      </c>
      <c r="F2090" s="5">
        <v>29010</v>
      </c>
      <c r="G2090" s="5" t="s">
        <v>1957</v>
      </c>
      <c r="H2090" s="5" t="s">
        <v>7798</v>
      </c>
      <c r="I2090" s="5">
        <v>2921708</v>
      </c>
      <c r="J2090" s="5" t="s">
        <v>2009</v>
      </c>
      <c r="K2090" s="6">
        <v>292170</v>
      </c>
      <c r="L2090" s="6" t="s">
        <v>7503</v>
      </c>
      <c r="M2090" s="6" t="s">
        <v>7587</v>
      </c>
      <c r="N2090" s="6" t="e">
        <f xml:space="preserve"> SUMIF(#REF!,MunicipioRegioes!I2090,#REF!)</f>
        <v>#REF!</v>
      </c>
      <c r="O2090" s="6" t="str">
        <f t="shared" si="32"/>
        <v>Mun_2921708</v>
      </c>
      <c r="P2090" s="6">
        <v>0</v>
      </c>
      <c r="Q2090" s="6" t="e">
        <f>SUMIF(#REF!,MunicipioRegioes!K2090,#REF!)/K2090</f>
        <v>#REF!</v>
      </c>
      <c r="R2090" s="6" t="e">
        <f>SUMIF(#REF!,MunicipioRegioes!I2090,#REF!)/I2090</f>
        <v>#REF!</v>
      </c>
      <c r="S2090" s="6" t="e">
        <f>SUMIF(#REF!,MunicipioRegioes!I2090)/I2090</f>
        <v>#REF!</v>
      </c>
    </row>
    <row r="2091" spans="1:19" x14ac:dyDescent="0.2">
      <c r="A2091" s="5">
        <v>29</v>
      </c>
      <c r="B2091" s="5" t="s">
        <v>1757</v>
      </c>
      <c r="C2091" s="5" t="s">
        <v>7485</v>
      </c>
      <c r="D2091" s="5">
        <v>2906</v>
      </c>
      <c r="E2091" s="5" t="s">
        <v>7486</v>
      </c>
      <c r="F2091" s="5">
        <v>29026</v>
      </c>
      <c r="G2091" s="5" t="s">
        <v>1894</v>
      </c>
      <c r="H2091" s="5" t="s">
        <v>7799</v>
      </c>
      <c r="I2091" s="5">
        <v>2921807</v>
      </c>
      <c r="J2091" s="5" t="s">
        <v>2010</v>
      </c>
      <c r="K2091" s="6">
        <v>292180</v>
      </c>
      <c r="L2091" s="6" t="s">
        <v>7488</v>
      </c>
      <c r="M2091" s="6" t="s">
        <v>7585</v>
      </c>
      <c r="N2091" s="6" t="e">
        <f xml:space="preserve"> SUMIF(#REF!,MunicipioRegioes!I2091,#REF!)</f>
        <v>#REF!</v>
      </c>
      <c r="O2091" s="6" t="str">
        <f t="shared" si="32"/>
        <v>Mun_2921807</v>
      </c>
      <c r="P2091" s="6">
        <v>0</v>
      </c>
      <c r="Q2091" s="6" t="e">
        <f>SUMIF(#REF!,MunicipioRegioes!K2091,#REF!)/K2091</f>
        <v>#REF!</v>
      </c>
      <c r="R2091" s="6" t="e">
        <f>SUMIF(#REF!,MunicipioRegioes!I2091,#REF!)/I2091</f>
        <v>#REF!</v>
      </c>
      <c r="S2091" s="6" t="e">
        <f>SUMIF(#REF!,MunicipioRegioes!I2091)/I2091</f>
        <v>#REF!</v>
      </c>
    </row>
    <row r="2092" spans="1:19" x14ac:dyDescent="0.2">
      <c r="A2092" s="5">
        <v>29</v>
      </c>
      <c r="B2092" s="5" t="s">
        <v>1757</v>
      </c>
      <c r="C2092" s="5" t="s">
        <v>7485</v>
      </c>
      <c r="D2092" s="5">
        <v>2906</v>
      </c>
      <c r="E2092" s="5" t="s">
        <v>7486</v>
      </c>
      <c r="F2092" s="5">
        <v>29023</v>
      </c>
      <c r="G2092" s="5" t="s">
        <v>2104</v>
      </c>
      <c r="H2092" s="5" t="s">
        <v>7800</v>
      </c>
      <c r="I2092" s="5">
        <v>2921906</v>
      </c>
      <c r="J2092" s="5" t="s">
        <v>2011</v>
      </c>
      <c r="K2092" s="6">
        <v>292190</v>
      </c>
      <c r="L2092" s="6" t="s">
        <v>7488</v>
      </c>
      <c r="M2092" s="6" t="s">
        <v>7489</v>
      </c>
      <c r="N2092" s="6" t="e">
        <f xml:space="preserve"> SUMIF(#REF!,MunicipioRegioes!I2092,#REF!)</f>
        <v>#REF!</v>
      </c>
      <c r="O2092" s="6" t="str">
        <f t="shared" si="32"/>
        <v>Mun_2921906</v>
      </c>
      <c r="P2092" s="6">
        <v>0</v>
      </c>
      <c r="Q2092" s="6" t="e">
        <f>SUMIF(#REF!,MunicipioRegioes!K2092,#REF!)/K2092</f>
        <v>#REF!</v>
      </c>
      <c r="R2092" s="6" t="e">
        <f>SUMIF(#REF!,MunicipioRegioes!I2092,#REF!)/I2092</f>
        <v>#REF!</v>
      </c>
      <c r="S2092" s="6" t="e">
        <f>SUMIF(#REF!,MunicipioRegioes!I2092)/I2092</f>
        <v>#REF!</v>
      </c>
    </row>
    <row r="2093" spans="1:19" x14ac:dyDescent="0.2">
      <c r="A2093" s="5">
        <v>29</v>
      </c>
      <c r="B2093" s="5" t="s">
        <v>1757</v>
      </c>
      <c r="C2093" s="5" t="s">
        <v>7485</v>
      </c>
      <c r="D2093" s="5">
        <v>2907</v>
      </c>
      <c r="E2093" s="5" t="s">
        <v>7508</v>
      </c>
      <c r="F2093" s="5">
        <v>29032</v>
      </c>
      <c r="G2093" s="5" t="s">
        <v>2057</v>
      </c>
      <c r="H2093" s="5" t="s">
        <v>7801</v>
      </c>
      <c r="I2093" s="5">
        <v>2922003</v>
      </c>
      <c r="J2093" s="5" t="s">
        <v>2012</v>
      </c>
      <c r="K2093" s="6">
        <v>292200</v>
      </c>
      <c r="L2093" s="6" t="s">
        <v>7510</v>
      </c>
      <c r="M2093" s="6" t="s">
        <v>7511</v>
      </c>
      <c r="N2093" s="6" t="e">
        <f xml:space="preserve"> SUMIF(#REF!,MunicipioRegioes!I2093,#REF!)</f>
        <v>#REF!</v>
      </c>
      <c r="O2093" s="6" t="str">
        <f t="shared" si="32"/>
        <v>Mun_2922003</v>
      </c>
      <c r="P2093" s="6">
        <v>0</v>
      </c>
      <c r="Q2093" s="6" t="e">
        <f>SUMIF(#REF!,MunicipioRegioes!K2093,#REF!)/K2093</f>
        <v>#REF!</v>
      </c>
      <c r="R2093" s="6" t="e">
        <f>SUMIF(#REF!,MunicipioRegioes!I2093,#REF!)/I2093</f>
        <v>#REF!</v>
      </c>
      <c r="S2093" s="6" t="e">
        <f>SUMIF(#REF!,MunicipioRegioes!I2093)/I2093</f>
        <v>#REF!</v>
      </c>
    </row>
    <row r="2094" spans="1:19" x14ac:dyDescent="0.2">
      <c r="A2094" s="5">
        <v>29</v>
      </c>
      <c r="B2094" s="5" t="s">
        <v>1757</v>
      </c>
      <c r="C2094" s="5" t="s">
        <v>7485</v>
      </c>
      <c r="D2094" s="5">
        <v>2903</v>
      </c>
      <c r="E2094" s="5" t="s">
        <v>7500</v>
      </c>
      <c r="F2094" s="5">
        <v>29009</v>
      </c>
      <c r="G2094" s="5" t="s">
        <v>1924</v>
      </c>
      <c r="H2094" s="5" t="s">
        <v>7802</v>
      </c>
      <c r="I2094" s="5">
        <v>2922052</v>
      </c>
      <c r="J2094" s="5" t="s">
        <v>2013</v>
      </c>
      <c r="K2094" s="6">
        <v>292205</v>
      </c>
      <c r="L2094" s="6" t="s">
        <v>7503</v>
      </c>
      <c r="M2094" s="6" t="s">
        <v>7521</v>
      </c>
      <c r="N2094" s="6" t="e">
        <f xml:space="preserve"> SUMIF(#REF!,MunicipioRegioes!I2094,#REF!)</f>
        <v>#REF!</v>
      </c>
      <c r="O2094" s="6" t="str">
        <f t="shared" si="32"/>
        <v>Mun_2922052</v>
      </c>
      <c r="P2094" s="6">
        <v>0</v>
      </c>
      <c r="Q2094" s="6" t="e">
        <f>SUMIF(#REF!,MunicipioRegioes!K2094,#REF!)/K2094</f>
        <v>#REF!</v>
      </c>
      <c r="R2094" s="6" t="e">
        <f>SUMIF(#REF!,MunicipioRegioes!I2094,#REF!)/I2094</f>
        <v>#REF!</v>
      </c>
      <c r="S2094" s="6" t="e">
        <f>SUMIF(#REF!,MunicipioRegioes!I2094)/I2094</f>
        <v>#REF!</v>
      </c>
    </row>
    <row r="2095" spans="1:19" x14ac:dyDescent="0.2">
      <c r="A2095" s="5">
        <v>29</v>
      </c>
      <c r="B2095" s="5" t="s">
        <v>1757</v>
      </c>
      <c r="C2095" s="5" t="s">
        <v>7485</v>
      </c>
      <c r="D2095" s="5">
        <v>2903</v>
      </c>
      <c r="E2095" s="5" t="s">
        <v>7500</v>
      </c>
      <c r="F2095" s="5">
        <v>29011</v>
      </c>
      <c r="G2095" s="5" t="s">
        <v>1926</v>
      </c>
      <c r="H2095" s="5" t="s">
        <v>7803</v>
      </c>
      <c r="I2095" s="5">
        <v>2922102</v>
      </c>
      <c r="J2095" s="5" t="s">
        <v>2014</v>
      </c>
      <c r="K2095" s="6">
        <v>292210</v>
      </c>
      <c r="L2095" s="6" t="s">
        <v>7503</v>
      </c>
      <c r="M2095" s="6" t="s">
        <v>7550</v>
      </c>
      <c r="N2095" s="6" t="e">
        <f xml:space="preserve"> SUMIF(#REF!,MunicipioRegioes!I2095,#REF!)</f>
        <v>#REF!</v>
      </c>
      <c r="O2095" s="6" t="str">
        <f t="shared" si="32"/>
        <v>Mun_2922102</v>
      </c>
      <c r="P2095" s="6">
        <v>0</v>
      </c>
      <c r="Q2095" s="6" t="e">
        <f>SUMIF(#REF!,MunicipioRegioes!K2095,#REF!)/K2095</f>
        <v>#REF!</v>
      </c>
      <c r="R2095" s="6" t="e">
        <f>SUMIF(#REF!,MunicipioRegioes!I2095,#REF!)/I2095</f>
        <v>#REF!</v>
      </c>
      <c r="S2095" s="6" t="e">
        <f>SUMIF(#REF!,MunicipioRegioes!I2095)/I2095</f>
        <v>#REF!</v>
      </c>
    </row>
    <row r="2096" spans="1:19" x14ac:dyDescent="0.2">
      <c r="A2096" s="5">
        <v>29</v>
      </c>
      <c r="B2096" s="5" t="s">
        <v>1757</v>
      </c>
      <c r="C2096" s="5" t="s">
        <v>7485</v>
      </c>
      <c r="D2096" s="5">
        <v>2905</v>
      </c>
      <c r="E2096" s="5" t="s">
        <v>7516</v>
      </c>
      <c r="F2096" s="5">
        <v>29020</v>
      </c>
      <c r="G2096" s="5" t="s">
        <v>2087</v>
      </c>
      <c r="H2096" s="5" t="s">
        <v>7804</v>
      </c>
      <c r="I2096" s="5">
        <v>2922201</v>
      </c>
      <c r="J2096" s="5" t="s">
        <v>2015</v>
      </c>
      <c r="K2096" s="6">
        <v>292220</v>
      </c>
      <c r="L2096" s="6" t="s">
        <v>7518</v>
      </c>
      <c r="M2096" s="6" t="s">
        <v>7545</v>
      </c>
      <c r="N2096" s="6" t="e">
        <f xml:space="preserve"> SUMIF(#REF!,MunicipioRegioes!I2096,#REF!)</f>
        <v>#REF!</v>
      </c>
      <c r="O2096" s="6" t="str">
        <f t="shared" si="32"/>
        <v>Mun_2922201</v>
      </c>
      <c r="P2096" s="6">
        <v>0</v>
      </c>
      <c r="Q2096" s="6" t="e">
        <f>SUMIF(#REF!,MunicipioRegioes!K2096,#REF!)/K2096</f>
        <v>#REF!</v>
      </c>
      <c r="R2096" s="6" t="e">
        <f>SUMIF(#REF!,MunicipioRegioes!I2096,#REF!)/I2096</f>
        <v>#REF!</v>
      </c>
      <c r="S2096" s="6" t="e">
        <f>SUMIF(#REF!,MunicipioRegioes!I2096)/I2096</f>
        <v>#REF!</v>
      </c>
    </row>
    <row r="2097" spans="1:19" x14ac:dyDescent="0.2">
      <c r="A2097" s="5">
        <v>29</v>
      </c>
      <c r="B2097" s="5" t="s">
        <v>1757</v>
      </c>
      <c r="C2097" s="5" t="s">
        <v>7485</v>
      </c>
      <c r="D2097" s="5">
        <v>2902</v>
      </c>
      <c r="E2097" s="5" t="s">
        <v>7490</v>
      </c>
      <c r="F2097" s="5">
        <v>29006</v>
      </c>
      <c r="G2097" s="5" t="s">
        <v>1790</v>
      </c>
      <c r="H2097" s="5" t="s">
        <v>7805</v>
      </c>
      <c r="I2097" s="5">
        <v>2922250</v>
      </c>
      <c r="J2097" s="5" t="s">
        <v>2016</v>
      </c>
      <c r="K2097" s="6">
        <v>292225</v>
      </c>
      <c r="L2097" s="6" t="s">
        <v>7492</v>
      </c>
      <c r="M2097" s="6" t="s">
        <v>7553</v>
      </c>
      <c r="N2097" s="6" t="e">
        <f xml:space="preserve"> SUMIF(#REF!,MunicipioRegioes!I2097,#REF!)</f>
        <v>#REF!</v>
      </c>
      <c r="O2097" s="6" t="str">
        <f t="shared" si="32"/>
        <v>Mun_2922250</v>
      </c>
      <c r="P2097" s="6">
        <v>0</v>
      </c>
      <c r="Q2097" s="6" t="e">
        <f>SUMIF(#REF!,MunicipioRegioes!K2097,#REF!)/K2097</f>
        <v>#REF!</v>
      </c>
      <c r="R2097" s="6" t="e">
        <f>SUMIF(#REF!,MunicipioRegioes!I2097,#REF!)/I2097</f>
        <v>#REF!</v>
      </c>
      <c r="S2097" s="6" t="e">
        <f>SUMIF(#REF!,MunicipioRegioes!I2097)/I2097</f>
        <v>#REF!</v>
      </c>
    </row>
    <row r="2098" spans="1:19" x14ac:dyDescent="0.2">
      <c r="A2098" s="5">
        <v>29</v>
      </c>
      <c r="B2098" s="5" t="s">
        <v>1757</v>
      </c>
      <c r="C2098" s="5" t="s">
        <v>7485</v>
      </c>
      <c r="D2098" s="5">
        <v>2905</v>
      </c>
      <c r="E2098" s="5" t="s">
        <v>7516</v>
      </c>
      <c r="F2098" s="5">
        <v>29020</v>
      </c>
      <c r="G2098" s="5" t="s">
        <v>2087</v>
      </c>
      <c r="H2098" s="5" t="s">
        <v>7806</v>
      </c>
      <c r="I2098" s="5">
        <v>2922300</v>
      </c>
      <c r="J2098" s="5" t="s">
        <v>2017</v>
      </c>
      <c r="K2098" s="6">
        <v>292230</v>
      </c>
      <c r="L2098" s="6" t="s">
        <v>7518</v>
      </c>
      <c r="M2098" s="6" t="s">
        <v>7545</v>
      </c>
      <c r="N2098" s="6" t="e">
        <f xml:space="preserve"> SUMIF(#REF!,MunicipioRegioes!I2098,#REF!)</f>
        <v>#REF!</v>
      </c>
      <c r="O2098" s="6" t="str">
        <f t="shared" si="32"/>
        <v>Mun_2922300</v>
      </c>
      <c r="P2098" s="6">
        <v>0</v>
      </c>
      <c r="Q2098" s="6" t="e">
        <f>SUMIF(#REF!,MunicipioRegioes!K2098,#REF!)/K2098</f>
        <v>#REF!</v>
      </c>
      <c r="R2098" s="6" t="e">
        <f>SUMIF(#REF!,MunicipioRegioes!I2098,#REF!)/I2098</f>
        <v>#REF!</v>
      </c>
      <c r="S2098" s="6" t="e">
        <f>SUMIF(#REF!,MunicipioRegioes!I2098)/I2098</f>
        <v>#REF!</v>
      </c>
    </row>
    <row r="2099" spans="1:19" x14ac:dyDescent="0.2">
      <c r="A2099" s="5">
        <v>29</v>
      </c>
      <c r="B2099" s="5" t="s">
        <v>1757</v>
      </c>
      <c r="C2099" s="5" t="s">
        <v>7485</v>
      </c>
      <c r="D2099" s="5">
        <v>2906</v>
      </c>
      <c r="E2099" s="5" t="s">
        <v>7486</v>
      </c>
      <c r="F2099" s="5">
        <v>29024</v>
      </c>
      <c r="G2099" s="5" t="s">
        <v>1961</v>
      </c>
      <c r="H2099" s="5" t="s">
        <v>7807</v>
      </c>
      <c r="I2099" s="5">
        <v>2922409</v>
      </c>
      <c r="J2099" s="5" t="s">
        <v>2018</v>
      </c>
      <c r="K2099" s="6">
        <v>292240</v>
      </c>
      <c r="L2099" s="6" t="s">
        <v>7488</v>
      </c>
      <c r="M2099" s="6" t="s">
        <v>7506</v>
      </c>
      <c r="N2099" s="6" t="e">
        <f xml:space="preserve"> SUMIF(#REF!,MunicipioRegioes!I2099,#REF!)</f>
        <v>#REF!</v>
      </c>
      <c r="O2099" s="6" t="str">
        <f t="shared" si="32"/>
        <v>Mun_2922409</v>
      </c>
      <c r="P2099" s="6">
        <v>0</v>
      </c>
      <c r="Q2099" s="6" t="e">
        <f>SUMIF(#REF!,MunicipioRegioes!K2099,#REF!)/K2099</f>
        <v>#REF!</v>
      </c>
      <c r="R2099" s="6" t="e">
        <f>SUMIF(#REF!,MunicipioRegioes!I2099,#REF!)/I2099</f>
        <v>#REF!</v>
      </c>
      <c r="S2099" s="6" t="e">
        <f>SUMIF(#REF!,MunicipioRegioes!I2099)/I2099</f>
        <v>#REF!</v>
      </c>
    </row>
    <row r="2100" spans="1:19" x14ac:dyDescent="0.2">
      <c r="A2100" s="5">
        <v>29</v>
      </c>
      <c r="B2100" s="5" t="s">
        <v>1757</v>
      </c>
      <c r="C2100" s="5" t="s">
        <v>7485</v>
      </c>
      <c r="D2100" s="5">
        <v>2905</v>
      </c>
      <c r="E2100" s="5" t="s">
        <v>7516</v>
      </c>
      <c r="F2100" s="5">
        <v>29020</v>
      </c>
      <c r="G2100" s="5" t="s">
        <v>2087</v>
      </c>
      <c r="H2100" s="5" t="s">
        <v>7808</v>
      </c>
      <c r="I2100" s="5">
        <v>2922508</v>
      </c>
      <c r="J2100" s="5" t="s">
        <v>394</v>
      </c>
      <c r="K2100" s="6">
        <v>292250</v>
      </c>
      <c r="L2100" s="6" t="s">
        <v>7518</v>
      </c>
      <c r="M2100" s="6" t="s">
        <v>7545</v>
      </c>
      <c r="N2100" s="6" t="e">
        <f xml:space="preserve"> SUMIF(#REF!,MunicipioRegioes!I2100,#REF!)</f>
        <v>#REF!</v>
      </c>
      <c r="O2100" s="6" t="str">
        <f t="shared" si="32"/>
        <v>Mun_2922508</v>
      </c>
      <c r="P2100" s="6">
        <v>0</v>
      </c>
      <c r="Q2100" s="6" t="e">
        <f>SUMIF(#REF!,MunicipioRegioes!K2100,#REF!)/K2100</f>
        <v>#REF!</v>
      </c>
      <c r="R2100" s="6" t="e">
        <f>SUMIF(#REF!,MunicipioRegioes!I2100,#REF!)/I2100</f>
        <v>#REF!</v>
      </c>
      <c r="S2100" s="6" t="e">
        <f>SUMIF(#REF!,MunicipioRegioes!I2100)/I2100</f>
        <v>#REF!</v>
      </c>
    </row>
    <row r="2101" spans="1:19" x14ac:dyDescent="0.2">
      <c r="A2101" s="5">
        <v>29</v>
      </c>
      <c r="B2101" s="5" t="s">
        <v>1757</v>
      </c>
      <c r="C2101" s="5" t="s">
        <v>7485</v>
      </c>
      <c r="D2101" s="5">
        <v>2907</v>
      </c>
      <c r="E2101" s="5" t="s">
        <v>7508</v>
      </c>
      <c r="F2101" s="5">
        <v>29030</v>
      </c>
      <c r="G2101" s="5" t="s">
        <v>2138</v>
      </c>
      <c r="H2101" s="5" t="s">
        <v>7809</v>
      </c>
      <c r="I2101" s="5">
        <v>2922607</v>
      </c>
      <c r="J2101" s="5" t="s">
        <v>2019</v>
      </c>
      <c r="K2101" s="6">
        <v>292260</v>
      </c>
      <c r="L2101" s="6" t="s">
        <v>7510</v>
      </c>
      <c r="M2101" s="6" t="s">
        <v>7592</v>
      </c>
      <c r="N2101" s="6" t="e">
        <f xml:space="preserve"> SUMIF(#REF!,MunicipioRegioes!I2101,#REF!)</f>
        <v>#REF!</v>
      </c>
      <c r="O2101" s="6" t="str">
        <f t="shared" si="32"/>
        <v>Mun_2922607</v>
      </c>
      <c r="P2101" s="6">
        <v>0</v>
      </c>
      <c r="Q2101" s="6" t="e">
        <f>SUMIF(#REF!,MunicipioRegioes!K2101,#REF!)/K2101</f>
        <v>#REF!</v>
      </c>
      <c r="R2101" s="6" t="e">
        <f>SUMIF(#REF!,MunicipioRegioes!I2101,#REF!)/I2101</f>
        <v>#REF!</v>
      </c>
      <c r="S2101" s="6" t="e">
        <f>SUMIF(#REF!,MunicipioRegioes!I2101)/I2101</f>
        <v>#REF!</v>
      </c>
    </row>
    <row r="2102" spans="1:19" x14ac:dyDescent="0.2">
      <c r="A2102" s="5">
        <v>29</v>
      </c>
      <c r="B2102" s="5" t="s">
        <v>1757</v>
      </c>
      <c r="C2102" s="5" t="s">
        <v>7485</v>
      </c>
      <c r="D2102" s="5">
        <v>2904</v>
      </c>
      <c r="E2102" s="5" t="s">
        <v>7494</v>
      </c>
      <c r="F2102" s="5">
        <v>29014</v>
      </c>
      <c r="G2102" s="5" t="s">
        <v>1881</v>
      </c>
      <c r="H2102" s="5" t="s">
        <v>7810</v>
      </c>
      <c r="I2102" s="5">
        <v>2922656</v>
      </c>
      <c r="J2102" s="5" t="s">
        <v>2020</v>
      </c>
      <c r="K2102" s="6">
        <v>292265</v>
      </c>
      <c r="L2102" s="6" t="s">
        <v>7496</v>
      </c>
      <c r="M2102" s="6" t="s">
        <v>7611</v>
      </c>
      <c r="N2102" s="6" t="e">
        <f xml:space="preserve"> SUMIF(#REF!,MunicipioRegioes!I2102,#REF!)</f>
        <v>#REF!</v>
      </c>
      <c r="O2102" s="6" t="str">
        <f t="shared" si="32"/>
        <v>Mun_2922656</v>
      </c>
      <c r="P2102" s="6">
        <v>0</v>
      </c>
      <c r="Q2102" s="6" t="e">
        <f>SUMIF(#REF!,MunicipioRegioes!K2102,#REF!)/K2102</f>
        <v>#REF!</v>
      </c>
      <c r="R2102" s="6" t="e">
        <f>SUMIF(#REF!,MunicipioRegioes!I2102,#REF!)/I2102</f>
        <v>#REF!</v>
      </c>
      <c r="S2102" s="6" t="e">
        <f>SUMIF(#REF!,MunicipioRegioes!I2102)/I2102</f>
        <v>#REF!</v>
      </c>
    </row>
    <row r="2103" spans="1:19" x14ac:dyDescent="0.2">
      <c r="A2103" s="5">
        <v>29</v>
      </c>
      <c r="B2103" s="5" t="s">
        <v>1757</v>
      </c>
      <c r="C2103" s="5" t="s">
        <v>7485</v>
      </c>
      <c r="D2103" s="5">
        <v>2906</v>
      </c>
      <c r="E2103" s="5" t="s">
        <v>7486</v>
      </c>
      <c r="F2103" s="5">
        <v>29028</v>
      </c>
      <c r="G2103" s="5" t="s">
        <v>2145</v>
      </c>
      <c r="H2103" s="5" t="s">
        <v>7811</v>
      </c>
      <c r="I2103" s="5">
        <v>2922706</v>
      </c>
      <c r="J2103" s="5" t="s">
        <v>2021</v>
      </c>
      <c r="K2103" s="6">
        <v>292270</v>
      </c>
      <c r="L2103" s="6" t="s">
        <v>7488</v>
      </c>
      <c r="M2103" s="6" t="s">
        <v>7523</v>
      </c>
      <c r="N2103" s="6" t="e">
        <f xml:space="preserve"> SUMIF(#REF!,MunicipioRegioes!I2103,#REF!)</f>
        <v>#REF!</v>
      </c>
      <c r="O2103" s="6" t="str">
        <f t="shared" si="32"/>
        <v>Mun_2922706</v>
      </c>
      <c r="P2103" s="6">
        <v>0</v>
      </c>
      <c r="Q2103" s="6" t="e">
        <f>SUMIF(#REF!,MunicipioRegioes!K2103,#REF!)/K2103</f>
        <v>#REF!</v>
      </c>
      <c r="R2103" s="6" t="e">
        <f>SUMIF(#REF!,MunicipioRegioes!I2103,#REF!)/I2103</f>
        <v>#REF!</v>
      </c>
      <c r="S2103" s="6" t="e">
        <f>SUMIF(#REF!,MunicipioRegioes!I2103)/I2103</f>
        <v>#REF!</v>
      </c>
    </row>
    <row r="2104" spans="1:19" x14ac:dyDescent="0.2">
      <c r="A2104" s="5">
        <v>29</v>
      </c>
      <c r="B2104" s="5" t="s">
        <v>1757</v>
      </c>
      <c r="C2104" s="5" t="s">
        <v>7485</v>
      </c>
      <c r="D2104" s="5">
        <v>2904</v>
      </c>
      <c r="E2104" s="5" t="s">
        <v>7494</v>
      </c>
      <c r="F2104" s="5">
        <v>29016</v>
      </c>
      <c r="G2104" s="5" t="s">
        <v>1206</v>
      </c>
      <c r="H2104" s="5" t="s">
        <v>7812</v>
      </c>
      <c r="I2104" s="5">
        <v>2922730</v>
      </c>
      <c r="J2104" s="5" t="s">
        <v>2022</v>
      </c>
      <c r="K2104" s="6">
        <v>292273</v>
      </c>
      <c r="L2104" s="6" t="s">
        <v>7496</v>
      </c>
      <c r="M2104" s="6" t="s">
        <v>7541</v>
      </c>
      <c r="N2104" s="6" t="e">
        <f xml:space="preserve"> SUMIF(#REF!,MunicipioRegioes!I2104,#REF!)</f>
        <v>#REF!</v>
      </c>
      <c r="O2104" s="6" t="str">
        <f t="shared" si="32"/>
        <v>Mun_2922730</v>
      </c>
      <c r="P2104" s="6">
        <v>0</v>
      </c>
      <c r="Q2104" s="6" t="e">
        <f>SUMIF(#REF!,MunicipioRegioes!K2104,#REF!)/K2104</f>
        <v>#REF!</v>
      </c>
      <c r="R2104" s="6" t="e">
        <f>SUMIF(#REF!,MunicipioRegioes!I2104,#REF!)/I2104</f>
        <v>#REF!</v>
      </c>
      <c r="S2104" s="6" t="e">
        <f>SUMIF(#REF!,MunicipioRegioes!I2104)/I2104</f>
        <v>#REF!</v>
      </c>
    </row>
    <row r="2105" spans="1:19" x14ac:dyDescent="0.2">
      <c r="A2105" s="5">
        <v>29</v>
      </c>
      <c r="B2105" s="5" t="s">
        <v>1757</v>
      </c>
      <c r="C2105" s="5" t="s">
        <v>7485</v>
      </c>
      <c r="D2105" s="5">
        <v>2907</v>
      </c>
      <c r="E2105" s="5" t="s">
        <v>7508</v>
      </c>
      <c r="F2105" s="5">
        <v>29031</v>
      </c>
      <c r="G2105" s="5" t="s">
        <v>7512</v>
      </c>
      <c r="H2105" s="5" t="s">
        <v>7813</v>
      </c>
      <c r="I2105" s="5">
        <v>2922755</v>
      </c>
      <c r="J2105" s="5" t="s">
        <v>2023</v>
      </c>
      <c r="K2105" s="6">
        <v>292275</v>
      </c>
      <c r="L2105" s="6" t="s">
        <v>7510</v>
      </c>
      <c r="M2105" s="6" t="s">
        <v>7514</v>
      </c>
      <c r="N2105" s="6" t="e">
        <f xml:space="preserve"> SUMIF(#REF!,MunicipioRegioes!I2105,#REF!)</f>
        <v>#REF!</v>
      </c>
      <c r="O2105" s="6" t="str">
        <f t="shared" si="32"/>
        <v>Mun_2922755</v>
      </c>
      <c r="P2105" s="6">
        <v>0</v>
      </c>
      <c r="Q2105" s="6" t="e">
        <f>SUMIF(#REF!,MunicipioRegioes!K2105,#REF!)/K2105</f>
        <v>#REF!</v>
      </c>
      <c r="R2105" s="6" t="e">
        <f>SUMIF(#REF!,MunicipioRegioes!I2105,#REF!)/I2105</f>
        <v>#REF!</v>
      </c>
      <c r="S2105" s="6" t="e">
        <f>SUMIF(#REF!,MunicipioRegioes!I2105)/I2105</f>
        <v>#REF!</v>
      </c>
    </row>
    <row r="2106" spans="1:19" x14ac:dyDescent="0.2">
      <c r="A2106" s="5">
        <v>29</v>
      </c>
      <c r="B2106" s="5" t="s">
        <v>1757</v>
      </c>
      <c r="C2106" s="5" t="s">
        <v>7485</v>
      </c>
      <c r="D2106" s="5">
        <v>2906</v>
      </c>
      <c r="E2106" s="5" t="s">
        <v>7486</v>
      </c>
      <c r="F2106" s="5">
        <v>29024</v>
      </c>
      <c r="G2106" s="5" t="s">
        <v>1961</v>
      </c>
      <c r="H2106" s="5" t="s">
        <v>7814</v>
      </c>
      <c r="I2106" s="5">
        <v>2922805</v>
      </c>
      <c r="J2106" s="5" t="s">
        <v>2024</v>
      </c>
      <c r="K2106" s="6">
        <v>292280</v>
      </c>
      <c r="L2106" s="6" t="s">
        <v>7488</v>
      </c>
      <c r="M2106" s="6" t="s">
        <v>7506</v>
      </c>
      <c r="N2106" s="6" t="e">
        <f xml:space="preserve"> SUMIF(#REF!,MunicipioRegioes!I2106,#REF!)</f>
        <v>#REF!</v>
      </c>
      <c r="O2106" s="6" t="str">
        <f t="shared" si="32"/>
        <v>Mun_2922805</v>
      </c>
      <c r="P2106" s="6">
        <v>0</v>
      </c>
      <c r="Q2106" s="6" t="e">
        <f>SUMIF(#REF!,MunicipioRegioes!K2106,#REF!)/K2106</f>
        <v>#REF!</v>
      </c>
      <c r="R2106" s="6" t="e">
        <f>SUMIF(#REF!,MunicipioRegioes!I2106,#REF!)/I2106</f>
        <v>#REF!</v>
      </c>
      <c r="S2106" s="6" t="e">
        <f>SUMIF(#REF!,MunicipioRegioes!I2106)/I2106</f>
        <v>#REF!</v>
      </c>
    </row>
    <row r="2107" spans="1:19" x14ac:dyDescent="0.2">
      <c r="A2107" s="5">
        <v>29</v>
      </c>
      <c r="B2107" s="5" t="s">
        <v>1757</v>
      </c>
      <c r="C2107" s="5" t="s">
        <v>7485</v>
      </c>
      <c r="D2107" s="5">
        <v>2906</v>
      </c>
      <c r="E2107" s="5" t="s">
        <v>7486</v>
      </c>
      <c r="F2107" s="5">
        <v>29023</v>
      </c>
      <c r="G2107" s="5" t="s">
        <v>2104</v>
      </c>
      <c r="H2107" s="5" t="s">
        <v>7815</v>
      </c>
      <c r="I2107" s="5">
        <v>2922854</v>
      </c>
      <c r="J2107" s="5" t="s">
        <v>2025</v>
      </c>
      <c r="K2107" s="6">
        <v>292285</v>
      </c>
      <c r="L2107" s="6" t="s">
        <v>7488</v>
      </c>
      <c r="M2107" s="6" t="s">
        <v>7489</v>
      </c>
      <c r="N2107" s="6" t="e">
        <f xml:space="preserve"> SUMIF(#REF!,MunicipioRegioes!I2107,#REF!)</f>
        <v>#REF!</v>
      </c>
      <c r="O2107" s="6" t="str">
        <f t="shared" si="32"/>
        <v>Mun_2922854</v>
      </c>
      <c r="P2107" s="6">
        <v>0</v>
      </c>
      <c r="Q2107" s="6" t="e">
        <f>SUMIF(#REF!,MunicipioRegioes!K2107,#REF!)/K2107</f>
        <v>#REF!</v>
      </c>
      <c r="R2107" s="6" t="e">
        <f>SUMIF(#REF!,MunicipioRegioes!I2107,#REF!)/I2107</f>
        <v>#REF!</v>
      </c>
      <c r="S2107" s="6" t="e">
        <f>SUMIF(#REF!,MunicipioRegioes!I2107)/I2107</f>
        <v>#REF!</v>
      </c>
    </row>
    <row r="2108" spans="1:19" x14ac:dyDescent="0.2">
      <c r="A2108" s="5">
        <v>29</v>
      </c>
      <c r="B2108" s="5" t="s">
        <v>1757</v>
      </c>
      <c r="C2108" s="5" t="s">
        <v>7485</v>
      </c>
      <c r="D2108" s="5">
        <v>2904</v>
      </c>
      <c r="E2108" s="5" t="s">
        <v>7494</v>
      </c>
      <c r="F2108" s="5">
        <v>29015</v>
      </c>
      <c r="G2108" s="5" t="s">
        <v>2070</v>
      </c>
      <c r="H2108" s="5" t="s">
        <v>7816</v>
      </c>
      <c r="I2108" s="5">
        <v>2922904</v>
      </c>
      <c r="J2108" s="5" t="s">
        <v>2026</v>
      </c>
      <c r="K2108" s="6">
        <v>292290</v>
      </c>
      <c r="L2108" s="6" t="s">
        <v>7496</v>
      </c>
      <c r="M2108" s="6" t="s">
        <v>7499</v>
      </c>
      <c r="N2108" s="6" t="e">
        <f xml:space="preserve"> SUMIF(#REF!,MunicipioRegioes!I2108,#REF!)</f>
        <v>#REF!</v>
      </c>
      <c r="O2108" s="6" t="str">
        <f t="shared" si="32"/>
        <v>Mun_2922904</v>
      </c>
      <c r="P2108" s="6">
        <v>0</v>
      </c>
      <c r="Q2108" s="6" t="e">
        <f>SUMIF(#REF!,MunicipioRegioes!K2108,#REF!)/K2108</f>
        <v>#REF!</v>
      </c>
      <c r="R2108" s="6" t="e">
        <f>SUMIF(#REF!,MunicipioRegioes!I2108,#REF!)/I2108</f>
        <v>#REF!</v>
      </c>
      <c r="S2108" s="6" t="e">
        <f>SUMIF(#REF!,MunicipioRegioes!I2108)/I2108</f>
        <v>#REF!</v>
      </c>
    </row>
    <row r="2109" spans="1:19" x14ac:dyDescent="0.2">
      <c r="A2109" s="5">
        <v>29</v>
      </c>
      <c r="B2109" s="5" t="s">
        <v>1757</v>
      </c>
      <c r="C2109" s="5" t="s">
        <v>7485</v>
      </c>
      <c r="D2109" s="5">
        <v>2907</v>
      </c>
      <c r="E2109" s="5" t="s">
        <v>7508</v>
      </c>
      <c r="F2109" s="5">
        <v>29032</v>
      </c>
      <c r="G2109" s="5" t="s">
        <v>2057</v>
      </c>
      <c r="H2109" s="5" t="s">
        <v>7817</v>
      </c>
      <c r="I2109" s="5">
        <v>2923001</v>
      </c>
      <c r="J2109" s="5" t="s">
        <v>2027</v>
      </c>
      <c r="K2109" s="6">
        <v>292300</v>
      </c>
      <c r="L2109" s="6" t="s">
        <v>7510</v>
      </c>
      <c r="M2109" s="6" t="s">
        <v>7511</v>
      </c>
      <c r="N2109" s="6" t="e">
        <f xml:space="preserve"> SUMIF(#REF!,MunicipioRegioes!I2109,#REF!)</f>
        <v>#REF!</v>
      </c>
      <c r="O2109" s="6" t="str">
        <f t="shared" si="32"/>
        <v>Mun_2923001</v>
      </c>
      <c r="P2109" s="6">
        <v>0</v>
      </c>
      <c r="Q2109" s="6" t="e">
        <f>SUMIF(#REF!,MunicipioRegioes!K2109,#REF!)/K2109</f>
        <v>#REF!</v>
      </c>
      <c r="R2109" s="6" t="e">
        <f>SUMIF(#REF!,MunicipioRegioes!I2109,#REF!)/I2109</f>
        <v>#REF!</v>
      </c>
      <c r="S2109" s="6" t="e">
        <f>SUMIF(#REF!,MunicipioRegioes!I2109)/I2109</f>
        <v>#REF!</v>
      </c>
    </row>
    <row r="2110" spans="1:19" x14ac:dyDescent="0.2">
      <c r="A2110" s="5">
        <v>29</v>
      </c>
      <c r="B2110" s="5" t="s">
        <v>1757</v>
      </c>
      <c r="C2110" s="5" t="s">
        <v>7485</v>
      </c>
      <c r="D2110" s="5">
        <v>2906</v>
      </c>
      <c r="E2110" s="5" t="s">
        <v>7486</v>
      </c>
      <c r="F2110" s="5">
        <v>29022</v>
      </c>
      <c r="G2110" s="5" t="s">
        <v>1806</v>
      </c>
      <c r="H2110" s="5" t="s">
        <v>7818</v>
      </c>
      <c r="I2110" s="5">
        <v>2923035</v>
      </c>
      <c r="J2110" s="5" t="s">
        <v>2028</v>
      </c>
      <c r="K2110" s="6">
        <v>292303</v>
      </c>
      <c r="L2110" s="6" t="s">
        <v>7488</v>
      </c>
      <c r="M2110" s="6" t="s">
        <v>7573</v>
      </c>
      <c r="N2110" s="6" t="e">
        <f xml:space="preserve"> SUMIF(#REF!,MunicipioRegioes!I2110,#REF!)</f>
        <v>#REF!</v>
      </c>
      <c r="O2110" s="6" t="str">
        <f t="shared" si="32"/>
        <v>Mun_2923035</v>
      </c>
      <c r="P2110" s="6">
        <v>0</v>
      </c>
      <c r="Q2110" s="6" t="e">
        <f>SUMIF(#REF!,MunicipioRegioes!K2110,#REF!)/K2110</f>
        <v>#REF!</v>
      </c>
      <c r="R2110" s="6" t="e">
        <f>SUMIF(#REF!,MunicipioRegioes!I2110,#REF!)/I2110</f>
        <v>#REF!</v>
      </c>
      <c r="S2110" s="6" t="e">
        <f>SUMIF(#REF!,MunicipioRegioes!I2110)/I2110</f>
        <v>#REF!</v>
      </c>
    </row>
    <row r="2111" spans="1:19" x14ac:dyDescent="0.2">
      <c r="A2111" s="5">
        <v>29</v>
      </c>
      <c r="B2111" s="5" t="s">
        <v>1757</v>
      </c>
      <c r="C2111" s="5" t="s">
        <v>7485</v>
      </c>
      <c r="D2111" s="5">
        <v>2904</v>
      </c>
      <c r="E2111" s="5" t="s">
        <v>7494</v>
      </c>
      <c r="F2111" s="5">
        <v>29015</v>
      </c>
      <c r="G2111" s="5" t="s">
        <v>2070</v>
      </c>
      <c r="H2111" s="5" t="s">
        <v>7819</v>
      </c>
      <c r="I2111" s="5">
        <v>2923050</v>
      </c>
      <c r="J2111" s="5" t="s">
        <v>2029</v>
      </c>
      <c r="K2111" s="6">
        <v>292305</v>
      </c>
      <c r="L2111" s="6" t="s">
        <v>7496</v>
      </c>
      <c r="M2111" s="6" t="s">
        <v>7499</v>
      </c>
      <c r="N2111" s="6" t="e">
        <f xml:space="preserve"> SUMIF(#REF!,MunicipioRegioes!I2111,#REF!)</f>
        <v>#REF!</v>
      </c>
      <c r="O2111" s="6" t="str">
        <f t="shared" si="32"/>
        <v>Mun_2923050</v>
      </c>
      <c r="P2111" s="6">
        <v>0</v>
      </c>
      <c r="Q2111" s="6" t="e">
        <f>SUMIF(#REF!,MunicipioRegioes!K2111,#REF!)/K2111</f>
        <v>#REF!</v>
      </c>
      <c r="R2111" s="6" t="e">
        <f>SUMIF(#REF!,MunicipioRegioes!I2111,#REF!)/I2111</f>
        <v>#REF!</v>
      </c>
      <c r="S2111" s="6" t="e">
        <f>SUMIF(#REF!,MunicipioRegioes!I2111)/I2111</f>
        <v>#REF!</v>
      </c>
    </row>
    <row r="2112" spans="1:19" x14ac:dyDescent="0.2">
      <c r="A2112" s="5">
        <v>29</v>
      </c>
      <c r="B2112" s="5" t="s">
        <v>1757</v>
      </c>
      <c r="C2112" s="5" t="s">
        <v>7485</v>
      </c>
      <c r="D2112" s="5">
        <v>2904</v>
      </c>
      <c r="E2112" s="5" t="s">
        <v>7494</v>
      </c>
      <c r="F2112" s="5">
        <v>29015</v>
      </c>
      <c r="G2112" s="5" t="s">
        <v>2070</v>
      </c>
      <c r="H2112" s="5" t="s">
        <v>7820</v>
      </c>
      <c r="I2112" s="5">
        <v>2923100</v>
      </c>
      <c r="J2112" s="5" t="s">
        <v>2030</v>
      </c>
      <c r="K2112" s="6">
        <v>292310</v>
      </c>
      <c r="L2112" s="6" t="s">
        <v>7496</v>
      </c>
      <c r="M2112" s="6" t="s">
        <v>7499</v>
      </c>
      <c r="N2112" s="6" t="e">
        <f xml:space="preserve"> SUMIF(#REF!,MunicipioRegioes!I2112,#REF!)</f>
        <v>#REF!</v>
      </c>
      <c r="O2112" s="6" t="str">
        <f t="shared" si="32"/>
        <v>Mun_2923100</v>
      </c>
      <c r="P2112" s="6">
        <v>0</v>
      </c>
      <c r="Q2112" s="6" t="e">
        <f>SUMIF(#REF!,MunicipioRegioes!K2112,#REF!)/K2112</f>
        <v>#REF!</v>
      </c>
      <c r="R2112" s="6" t="e">
        <f>SUMIF(#REF!,MunicipioRegioes!I2112,#REF!)/I2112</f>
        <v>#REF!</v>
      </c>
      <c r="S2112" s="6" t="e">
        <f>SUMIF(#REF!,MunicipioRegioes!I2112)/I2112</f>
        <v>#REF!</v>
      </c>
    </row>
    <row r="2113" spans="1:19" x14ac:dyDescent="0.2">
      <c r="A2113" s="5">
        <v>29</v>
      </c>
      <c r="B2113" s="5" t="s">
        <v>1757</v>
      </c>
      <c r="C2113" s="5" t="s">
        <v>7485</v>
      </c>
      <c r="D2113" s="5">
        <v>2906</v>
      </c>
      <c r="E2113" s="5" t="s">
        <v>7486</v>
      </c>
      <c r="F2113" s="5">
        <v>29022</v>
      </c>
      <c r="G2113" s="5" t="s">
        <v>1806</v>
      </c>
      <c r="H2113" s="5" t="s">
        <v>7821</v>
      </c>
      <c r="I2113" s="5">
        <v>2923209</v>
      </c>
      <c r="J2113" s="5" t="s">
        <v>2031</v>
      </c>
      <c r="K2113" s="6">
        <v>292320</v>
      </c>
      <c r="L2113" s="6" t="s">
        <v>7488</v>
      </c>
      <c r="M2113" s="6" t="s">
        <v>7573</v>
      </c>
      <c r="N2113" s="6" t="e">
        <f xml:space="preserve"> SUMIF(#REF!,MunicipioRegioes!I2113,#REF!)</f>
        <v>#REF!</v>
      </c>
      <c r="O2113" s="6" t="str">
        <f t="shared" si="32"/>
        <v>Mun_2923209</v>
      </c>
      <c r="P2113" s="6">
        <v>0</v>
      </c>
      <c r="Q2113" s="6" t="e">
        <f>SUMIF(#REF!,MunicipioRegioes!K2113,#REF!)/K2113</f>
        <v>#REF!</v>
      </c>
      <c r="R2113" s="6" t="e">
        <f>SUMIF(#REF!,MunicipioRegioes!I2113,#REF!)/I2113</f>
        <v>#REF!</v>
      </c>
      <c r="S2113" s="6" t="e">
        <f>SUMIF(#REF!,MunicipioRegioes!I2113)/I2113</f>
        <v>#REF!</v>
      </c>
    </row>
    <row r="2114" spans="1:19" x14ac:dyDescent="0.2">
      <c r="A2114" s="5">
        <v>29</v>
      </c>
      <c r="B2114" s="5" t="s">
        <v>1757</v>
      </c>
      <c r="C2114" s="5" t="s">
        <v>7485</v>
      </c>
      <c r="D2114" s="5">
        <v>2903</v>
      </c>
      <c r="E2114" s="5" t="s">
        <v>7500</v>
      </c>
      <c r="F2114" s="5">
        <v>29012</v>
      </c>
      <c r="G2114" s="5" t="s">
        <v>7501</v>
      </c>
      <c r="H2114" s="5" t="s">
        <v>7822</v>
      </c>
      <c r="I2114" s="5">
        <v>2923308</v>
      </c>
      <c r="J2114" s="5" t="s">
        <v>2032</v>
      </c>
      <c r="K2114" s="6">
        <v>292330</v>
      </c>
      <c r="L2114" s="6" t="s">
        <v>7503</v>
      </c>
      <c r="M2114" s="6" t="s">
        <v>7504</v>
      </c>
      <c r="N2114" s="6" t="e">
        <f xml:space="preserve"> SUMIF(#REF!,MunicipioRegioes!I2114,#REF!)</f>
        <v>#REF!</v>
      </c>
      <c r="O2114" s="6" t="str">
        <f t="shared" si="32"/>
        <v>Mun_2923308</v>
      </c>
      <c r="P2114" s="6">
        <v>0</v>
      </c>
      <c r="Q2114" s="6" t="e">
        <f>SUMIF(#REF!,MunicipioRegioes!K2114,#REF!)/K2114</f>
        <v>#REF!</v>
      </c>
      <c r="R2114" s="6" t="e">
        <f>SUMIF(#REF!,MunicipioRegioes!I2114,#REF!)/I2114</f>
        <v>#REF!</v>
      </c>
      <c r="S2114" s="6" t="e">
        <f>SUMIF(#REF!,MunicipioRegioes!I2114)/I2114</f>
        <v>#REF!</v>
      </c>
    </row>
    <row r="2115" spans="1:19" x14ac:dyDescent="0.2">
      <c r="A2115" s="5">
        <v>29</v>
      </c>
      <c r="B2115" s="5" t="s">
        <v>1757</v>
      </c>
      <c r="C2115" s="5" t="s">
        <v>7485</v>
      </c>
      <c r="D2115" s="5">
        <v>2903</v>
      </c>
      <c r="E2115" s="5" t="s">
        <v>7500</v>
      </c>
      <c r="F2115" s="5">
        <v>29010</v>
      </c>
      <c r="G2115" s="5" t="s">
        <v>1957</v>
      </c>
      <c r="H2115" s="5" t="s">
        <v>7823</v>
      </c>
      <c r="I2115" s="5">
        <v>2923357</v>
      </c>
      <c r="J2115" s="5" t="s">
        <v>2033</v>
      </c>
      <c r="K2115" s="6">
        <v>292335</v>
      </c>
      <c r="L2115" s="6" t="s">
        <v>7503</v>
      </c>
      <c r="M2115" s="6" t="s">
        <v>7587</v>
      </c>
      <c r="N2115" s="6" t="e">
        <f xml:space="preserve"> SUMIF(#REF!,MunicipioRegioes!I2115,#REF!)</f>
        <v>#REF!</v>
      </c>
      <c r="O2115" s="6" t="str">
        <f t="shared" ref="O2115:O2178" si="33">"Mun_"&amp;I2115</f>
        <v>Mun_2923357</v>
      </c>
      <c r="P2115" s="6">
        <v>0</v>
      </c>
      <c r="Q2115" s="6" t="e">
        <f>SUMIF(#REF!,MunicipioRegioes!K2115,#REF!)/K2115</f>
        <v>#REF!</v>
      </c>
      <c r="R2115" s="6" t="e">
        <f>SUMIF(#REF!,MunicipioRegioes!I2115,#REF!)/I2115</f>
        <v>#REF!</v>
      </c>
      <c r="S2115" s="6" t="e">
        <f>SUMIF(#REF!,MunicipioRegioes!I2115)/I2115</f>
        <v>#REF!</v>
      </c>
    </row>
    <row r="2116" spans="1:19" x14ac:dyDescent="0.2">
      <c r="A2116" s="5">
        <v>29</v>
      </c>
      <c r="B2116" s="5" t="s">
        <v>1757</v>
      </c>
      <c r="C2116" s="5" t="s">
        <v>7485</v>
      </c>
      <c r="D2116" s="5">
        <v>2906</v>
      </c>
      <c r="E2116" s="5" t="s">
        <v>7486</v>
      </c>
      <c r="F2116" s="5">
        <v>29026</v>
      </c>
      <c r="G2116" s="5" t="s">
        <v>1894</v>
      </c>
      <c r="H2116" s="5" t="s">
        <v>7824</v>
      </c>
      <c r="I2116" s="5">
        <v>2923407</v>
      </c>
      <c r="J2116" s="5" t="s">
        <v>2034</v>
      </c>
      <c r="K2116" s="6">
        <v>292340</v>
      </c>
      <c r="L2116" s="6" t="s">
        <v>7488</v>
      </c>
      <c r="M2116" s="6" t="s">
        <v>7585</v>
      </c>
      <c r="N2116" s="6" t="e">
        <f xml:space="preserve"> SUMIF(#REF!,MunicipioRegioes!I2116,#REF!)</f>
        <v>#REF!</v>
      </c>
      <c r="O2116" s="6" t="str">
        <f t="shared" si="33"/>
        <v>Mun_2923407</v>
      </c>
      <c r="P2116" s="6">
        <v>0</v>
      </c>
      <c r="Q2116" s="6" t="e">
        <f>SUMIF(#REF!,MunicipioRegioes!K2116,#REF!)/K2116</f>
        <v>#REF!</v>
      </c>
      <c r="R2116" s="6" t="e">
        <f>SUMIF(#REF!,MunicipioRegioes!I2116,#REF!)/I2116</f>
        <v>#REF!</v>
      </c>
      <c r="S2116" s="6" t="e">
        <f>SUMIF(#REF!,MunicipioRegioes!I2116)/I2116</f>
        <v>#REF!</v>
      </c>
    </row>
    <row r="2117" spans="1:19" x14ac:dyDescent="0.2">
      <c r="A2117" s="5">
        <v>29</v>
      </c>
      <c r="B2117" s="5" t="s">
        <v>1757</v>
      </c>
      <c r="C2117" s="5" t="s">
        <v>7485</v>
      </c>
      <c r="D2117" s="5">
        <v>2906</v>
      </c>
      <c r="E2117" s="5" t="s">
        <v>7486</v>
      </c>
      <c r="F2117" s="5">
        <v>29023</v>
      </c>
      <c r="G2117" s="5" t="s">
        <v>2104</v>
      </c>
      <c r="H2117" s="5" t="s">
        <v>7825</v>
      </c>
      <c r="I2117" s="5">
        <v>2923506</v>
      </c>
      <c r="J2117" s="5" t="s">
        <v>2035</v>
      </c>
      <c r="K2117" s="6">
        <v>292350</v>
      </c>
      <c r="L2117" s="6" t="s">
        <v>7488</v>
      </c>
      <c r="M2117" s="6" t="s">
        <v>7489</v>
      </c>
      <c r="N2117" s="6" t="e">
        <f xml:space="preserve"> SUMIF(#REF!,MunicipioRegioes!I2117,#REF!)</f>
        <v>#REF!</v>
      </c>
      <c r="O2117" s="6" t="str">
        <f t="shared" si="33"/>
        <v>Mun_2923506</v>
      </c>
      <c r="P2117" s="6">
        <v>0</v>
      </c>
      <c r="Q2117" s="6" t="e">
        <f>SUMIF(#REF!,MunicipioRegioes!K2117,#REF!)/K2117</f>
        <v>#REF!</v>
      </c>
      <c r="R2117" s="6" t="e">
        <f>SUMIF(#REF!,MunicipioRegioes!I2117,#REF!)/I2117</f>
        <v>#REF!</v>
      </c>
      <c r="S2117" s="6" t="e">
        <f>SUMIF(#REF!,MunicipioRegioes!I2117)/I2117</f>
        <v>#REF!</v>
      </c>
    </row>
    <row r="2118" spans="1:19" x14ac:dyDescent="0.2">
      <c r="A2118" s="5">
        <v>29</v>
      </c>
      <c r="B2118" s="5" t="s">
        <v>1757</v>
      </c>
      <c r="C2118" s="5" t="s">
        <v>7485</v>
      </c>
      <c r="D2118" s="5">
        <v>2906</v>
      </c>
      <c r="E2118" s="5" t="s">
        <v>7486</v>
      </c>
      <c r="F2118" s="5">
        <v>29025</v>
      </c>
      <c r="G2118" s="5" t="s">
        <v>7652</v>
      </c>
      <c r="H2118" s="5" t="s">
        <v>7826</v>
      </c>
      <c r="I2118" s="5">
        <v>2923605</v>
      </c>
      <c r="J2118" s="5" t="s">
        <v>2036</v>
      </c>
      <c r="K2118" s="6">
        <v>292360</v>
      </c>
      <c r="L2118" s="6" t="s">
        <v>7488</v>
      </c>
      <c r="M2118" s="6" t="s">
        <v>7654</v>
      </c>
      <c r="N2118" s="6" t="e">
        <f xml:space="preserve"> SUMIF(#REF!,MunicipioRegioes!I2118,#REF!)</f>
        <v>#REF!</v>
      </c>
      <c r="O2118" s="6" t="str">
        <f t="shared" si="33"/>
        <v>Mun_2923605</v>
      </c>
      <c r="P2118" s="6">
        <v>0</v>
      </c>
      <c r="Q2118" s="6" t="e">
        <f>SUMIF(#REF!,MunicipioRegioes!K2118,#REF!)/K2118</f>
        <v>#REF!</v>
      </c>
      <c r="R2118" s="6" t="e">
        <f>SUMIF(#REF!,MunicipioRegioes!I2118,#REF!)/I2118</f>
        <v>#REF!</v>
      </c>
      <c r="S2118" s="6" t="e">
        <f>SUMIF(#REF!,MunicipioRegioes!I2118)/I2118</f>
        <v>#REF!</v>
      </c>
    </row>
    <row r="2119" spans="1:19" x14ac:dyDescent="0.2">
      <c r="A2119" s="5">
        <v>29</v>
      </c>
      <c r="B2119" s="5" t="s">
        <v>1757</v>
      </c>
      <c r="C2119" s="5" t="s">
        <v>7485</v>
      </c>
      <c r="D2119" s="5">
        <v>2902</v>
      </c>
      <c r="E2119" s="5" t="s">
        <v>7490</v>
      </c>
      <c r="F2119" s="5">
        <v>29007</v>
      </c>
      <c r="G2119" s="5" t="s">
        <v>1803</v>
      </c>
      <c r="H2119" s="5" t="s">
        <v>7827</v>
      </c>
      <c r="I2119" s="5">
        <v>2923704</v>
      </c>
      <c r="J2119" s="5" t="s">
        <v>2037</v>
      </c>
      <c r="K2119" s="6">
        <v>292370</v>
      </c>
      <c r="L2119" s="6" t="s">
        <v>7492</v>
      </c>
      <c r="M2119" s="6" t="s">
        <v>7568</v>
      </c>
      <c r="N2119" s="6" t="e">
        <f xml:space="preserve"> SUMIF(#REF!,MunicipioRegioes!I2119,#REF!)</f>
        <v>#REF!</v>
      </c>
      <c r="O2119" s="6" t="str">
        <f t="shared" si="33"/>
        <v>Mun_2923704</v>
      </c>
      <c r="P2119" s="6">
        <v>0</v>
      </c>
      <c r="Q2119" s="6" t="e">
        <f>SUMIF(#REF!,MunicipioRegioes!K2119,#REF!)/K2119</f>
        <v>#REF!</v>
      </c>
      <c r="R2119" s="6" t="e">
        <f>SUMIF(#REF!,MunicipioRegioes!I2119,#REF!)/I2119</f>
        <v>#REF!</v>
      </c>
      <c r="S2119" s="6" t="e">
        <f>SUMIF(#REF!,MunicipioRegioes!I2119)/I2119</f>
        <v>#REF!</v>
      </c>
    </row>
    <row r="2120" spans="1:19" x14ac:dyDescent="0.2">
      <c r="A2120" s="5">
        <v>29</v>
      </c>
      <c r="B2120" s="5" t="s">
        <v>1757</v>
      </c>
      <c r="C2120" s="5" t="s">
        <v>7485</v>
      </c>
      <c r="D2120" s="5">
        <v>2904</v>
      </c>
      <c r="E2120" s="5" t="s">
        <v>7494</v>
      </c>
      <c r="F2120" s="5">
        <v>29015</v>
      </c>
      <c r="G2120" s="5" t="s">
        <v>2070</v>
      </c>
      <c r="H2120" s="5" t="s">
        <v>7828</v>
      </c>
      <c r="I2120" s="5">
        <v>2923803</v>
      </c>
      <c r="J2120" s="5" t="s">
        <v>2038</v>
      </c>
      <c r="K2120" s="6">
        <v>292380</v>
      </c>
      <c r="L2120" s="6" t="s">
        <v>7496</v>
      </c>
      <c r="M2120" s="6" t="s">
        <v>7499</v>
      </c>
      <c r="N2120" s="6" t="e">
        <f xml:space="preserve"> SUMIF(#REF!,MunicipioRegioes!I2120,#REF!)</f>
        <v>#REF!</v>
      </c>
      <c r="O2120" s="6" t="str">
        <f t="shared" si="33"/>
        <v>Mun_2923803</v>
      </c>
      <c r="P2120" s="6">
        <v>0</v>
      </c>
      <c r="Q2120" s="6" t="e">
        <f>SUMIF(#REF!,MunicipioRegioes!K2120,#REF!)/K2120</f>
        <v>#REF!</v>
      </c>
      <c r="R2120" s="6" t="e">
        <f>SUMIF(#REF!,MunicipioRegioes!I2120,#REF!)/I2120</f>
        <v>#REF!</v>
      </c>
      <c r="S2120" s="6" t="e">
        <f>SUMIF(#REF!,MunicipioRegioes!I2120)/I2120</f>
        <v>#REF!</v>
      </c>
    </row>
    <row r="2121" spans="1:19" x14ac:dyDescent="0.2">
      <c r="A2121" s="5">
        <v>29</v>
      </c>
      <c r="B2121" s="5" t="s">
        <v>1757</v>
      </c>
      <c r="C2121" s="5" t="s">
        <v>7485</v>
      </c>
      <c r="D2121" s="5">
        <v>2907</v>
      </c>
      <c r="E2121" s="5" t="s">
        <v>7508</v>
      </c>
      <c r="F2121" s="5">
        <v>29031</v>
      </c>
      <c r="G2121" s="5" t="s">
        <v>7512</v>
      </c>
      <c r="H2121" s="5" t="s">
        <v>7829</v>
      </c>
      <c r="I2121" s="5">
        <v>2923902</v>
      </c>
      <c r="J2121" s="5" t="s">
        <v>2039</v>
      </c>
      <c r="K2121" s="6">
        <v>292390</v>
      </c>
      <c r="L2121" s="6" t="s">
        <v>7510</v>
      </c>
      <c r="M2121" s="6" t="s">
        <v>7514</v>
      </c>
      <c r="N2121" s="6" t="e">
        <f xml:space="preserve"> SUMIF(#REF!,MunicipioRegioes!I2121,#REF!)</f>
        <v>#REF!</v>
      </c>
      <c r="O2121" s="6" t="str">
        <f t="shared" si="33"/>
        <v>Mun_2923902</v>
      </c>
      <c r="P2121" s="6">
        <v>0</v>
      </c>
      <c r="Q2121" s="6" t="e">
        <f>SUMIF(#REF!,MunicipioRegioes!K2121,#REF!)/K2121</f>
        <v>#REF!</v>
      </c>
      <c r="R2121" s="6" t="e">
        <f>SUMIF(#REF!,MunicipioRegioes!I2121,#REF!)/I2121</f>
        <v>#REF!</v>
      </c>
      <c r="S2121" s="6" t="e">
        <f>SUMIF(#REF!,MunicipioRegioes!I2121)/I2121</f>
        <v>#REF!</v>
      </c>
    </row>
    <row r="2122" spans="1:19" x14ac:dyDescent="0.2">
      <c r="A2122" s="5">
        <v>29</v>
      </c>
      <c r="B2122" s="5" t="s">
        <v>1757</v>
      </c>
      <c r="C2122" s="5" t="s">
        <v>7485</v>
      </c>
      <c r="D2122" s="5">
        <v>2902</v>
      </c>
      <c r="E2122" s="5" t="s">
        <v>7490</v>
      </c>
      <c r="F2122" s="5">
        <v>29005</v>
      </c>
      <c r="G2122" s="5" t="s">
        <v>2040</v>
      </c>
      <c r="H2122" s="5" t="s">
        <v>7830</v>
      </c>
      <c r="I2122" s="5">
        <v>2924009</v>
      </c>
      <c r="J2122" s="5" t="s">
        <v>2040</v>
      </c>
      <c r="K2122" s="6">
        <v>292400</v>
      </c>
      <c r="L2122" s="6" t="s">
        <v>7492</v>
      </c>
      <c r="M2122" s="6" t="s">
        <v>7493</v>
      </c>
      <c r="N2122" s="6" t="e">
        <f xml:space="preserve"> SUMIF(#REF!,MunicipioRegioes!I2122,#REF!)</f>
        <v>#REF!</v>
      </c>
      <c r="O2122" s="6" t="str">
        <f t="shared" si="33"/>
        <v>Mun_2924009</v>
      </c>
      <c r="P2122" s="6">
        <v>0</v>
      </c>
      <c r="Q2122" s="6" t="e">
        <f>SUMIF(#REF!,MunicipioRegioes!K2122,#REF!)/K2122</f>
        <v>#REF!</v>
      </c>
      <c r="R2122" s="6" t="e">
        <f>SUMIF(#REF!,MunicipioRegioes!I2122,#REF!)/I2122</f>
        <v>#REF!</v>
      </c>
      <c r="S2122" s="6" t="e">
        <f>SUMIF(#REF!,MunicipioRegioes!I2122)/I2122</f>
        <v>#REF!</v>
      </c>
    </row>
    <row r="2123" spans="1:19" x14ac:dyDescent="0.2">
      <c r="A2123" s="5">
        <v>29</v>
      </c>
      <c r="B2123" s="5" t="s">
        <v>1757</v>
      </c>
      <c r="C2123" s="5" t="s">
        <v>7485</v>
      </c>
      <c r="D2123" s="5">
        <v>2904</v>
      </c>
      <c r="E2123" s="5" t="s">
        <v>7494</v>
      </c>
      <c r="F2123" s="5">
        <v>29016</v>
      </c>
      <c r="G2123" s="5" t="s">
        <v>1206</v>
      </c>
      <c r="H2123" s="5" t="s">
        <v>7831</v>
      </c>
      <c r="I2123" s="5">
        <v>2924058</v>
      </c>
      <c r="J2123" s="5" t="s">
        <v>2041</v>
      </c>
      <c r="K2123" s="6">
        <v>292405</v>
      </c>
      <c r="L2123" s="6" t="s">
        <v>7496</v>
      </c>
      <c r="M2123" s="6" t="s">
        <v>7541</v>
      </c>
      <c r="N2123" s="6" t="e">
        <f xml:space="preserve"> SUMIF(#REF!,MunicipioRegioes!I2123,#REF!)</f>
        <v>#REF!</v>
      </c>
      <c r="O2123" s="6" t="str">
        <f t="shared" si="33"/>
        <v>Mun_2924058</v>
      </c>
      <c r="P2123" s="6">
        <v>0</v>
      </c>
      <c r="Q2123" s="6" t="e">
        <f>SUMIF(#REF!,MunicipioRegioes!K2123,#REF!)/K2123</f>
        <v>#REF!</v>
      </c>
      <c r="R2123" s="6" t="e">
        <f>SUMIF(#REF!,MunicipioRegioes!I2123,#REF!)/I2123</f>
        <v>#REF!</v>
      </c>
      <c r="S2123" s="6" t="e">
        <f>SUMIF(#REF!,MunicipioRegioes!I2123)/I2123</f>
        <v>#REF!</v>
      </c>
    </row>
    <row r="2124" spans="1:19" x14ac:dyDescent="0.2">
      <c r="A2124" s="5">
        <v>29</v>
      </c>
      <c r="B2124" s="5" t="s">
        <v>1757</v>
      </c>
      <c r="C2124" s="5" t="s">
        <v>7485</v>
      </c>
      <c r="D2124" s="5">
        <v>2903</v>
      </c>
      <c r="E2124" s="5" t="s">
        <v>7500</v>
      </c>
      <c r="F2124" s="5">
        <v>29012</v>
      </c>
      <c r="G2124" s="5" t="s">
        <v>7501</v>
      </c>
      <c r="H2124" s="5" t="s">
        <v>7832</v>
      </c>
      <c r="I2124" s="5">
        <v>2924108</v>
      </c>
      <c r="J2124" s="5" t="s">
        <v>2042</v>
      </c>
      <c r="K2124" s="6">
        <v>292410</v>
      </c>
      <c r="L2124" s="6" t="s">
        <v>7503</v>
      </c>
      <c r="M2124" s="6" t="s">
        <v>7504</v>
      </c>
      <c r="N2124" s="6" t="e">
        <f xml:space="preserve"> SUMIF(#REF!,MunicipioRegioes!I2124,#REF!)</f>
        <v>#REF!</v>
      </c>
      <c r="O2124" s="6" t="str">
        <f t="shared" si="33"/>
        <v>Mun_2924108</v>
      </c>
      <c r="P2124" s="6">
        <v>0</v>
      </c>
      <c r="Q2124" s="6" t="e">
        <f>SUMIF(#REF!,MunicipioRegioes!K2124,#REF!)/K2124</f>
        <v>#REF!</v>
      </c>
      <c r="R2124" s="6" t="e">
        <f>SUMIF(#REF!,MunicipioRegioes!I2124,#REF!)/I2124</f>
        <v>#REF!</v>
      </c>
      <c r="S2124" s="6" t="e">
        <f>SUMIF(#REF!,MunicipioRegioes!I2124)/I2124</f>
        <v>#REF!</v>
      </c>
    </row>
    <row r="2125" spans="1:19" x14ac:dyDescent="0.2">
      <c r="A2125" s="5">
        <v>29</v>
      </c>
      <c r="B2125" s="5" t="s">
        <v>1757</v>
      </c>
      <c r="C2125" s="5" t="s">
        <v>7485</v>
      </c>
      <c r="D2125" s="5">
        <v>2904</v>
      </c>
      <c r="E2125" s="5" t="s">
        <v>7494</v>
      </c>
      <c r="F2125" s="5">
        <v>29013</v>
      </c>
      <c r="G2125" s="5" t="s">
        <v>1962</v>
      </c>
      <c r="H2125" s="5" t="s">
        <v>7833</v>
      </c>
      <c r="I2125" s="5">
        <v>2924207</v>
      </c>
      <c r="J2125" s="5" t="s">
        <v>2043</v>
      </c>
      <c r="K2125" s="6">
        <v>292420</v>
      </c>
      <c r="L2125" s="6" t="s">
        <v>7496</v>
      </c>
      <c r="M2125" s="6" t="s">
        <v>7642</v>
      </c>
      <c r="N2125" s="6" t="e">
        <f xml:space="preserve"> SUMIF(#REF!,MunicipioRegioes!I2125,#REF!)</f>
        <v>#REF!</v>
      </c>
      <c r="O2125" s="6" t="str">
        <f t="shared" si="33"/>
        <v>Mun_2924207</v>
      </c>
      <c r="P2125" s="6">
        <v>0</v>
      </c>
      <c r="Q2125" s="6" t="e">
        <f>SUMIF(#REF!,MunicipioRegioes!K2125,#REF!)/K2125</f>
        <v>#REF!</v>
      </c>
      <c r="R2125" s="6" t="e">
        <f>SUMIF(#REF!,MunicipioRegioes!I2125,#REF!)/I2125</f>
        <v>#REF!</v>
      </c>
      <c r="S2125" s="6" t="e">
        <f>SUMIF(#REF!,MunicipioRegioes!I2125)/I2125</f>
        <v>#REF!</v>
      </c>
    </row>
    <row r="2126" spans="1:19" x14ac:dyDescent="0.2">
      <c r="A2126" s="5">
        <v>29</v>
      </c>
      <c r="B2126" s="5" t="s">
        <v>1757</v>
      </c>
      <c r="C2126" s="5" t="s">
        <v>7485</v>
      </c>
      <c r="D2126" s="5">
        <v>2906</v>
      </c>
      <c r="E2126" s="5" t="s">
        <v>7486</v>
      </c>
      <c r="F2126" s="5">
        <v>29023</v>
      </c>
      <c r="G2126" s="5" t="s">
        <v>2104</v>
      </c>
      <c r="H2126" s="5" t="s">
        <v>7834</v>
      </c>
      <c r="I2126" s="5">
        <v>2924306</v>
      </c>
      <c r="J2126" s="5" t="s">
        <v>2044</v>
      </c>
      <c r="K2126" s="6">
        <v>292430</v>
      </c>
      <c r="L2126" s="6" t="s">
        <v>7488</v>
      </c>
      <c r="M2126" s="6" t="s">
        <v>7489</v>
      </c>
      <c r="N2126" s="6" t="e">
        <f xml:space="preserve"> SUMIF(#REF!,MunicipioRegioes!I2126,#REF!)</f>
        <v>#REF!</v>
      </c>
      <c r="O2126" s="6" t="str">
        <f t="shared" si="33"/>
        <v>Mun_2924306</v>
      </c>
      <c r="P2126" s="6">
        <v>0</v>
      </c>
      <c r="Q2126" s="6" t="e">
        <f>SUMIF(#REF!,MunicipioRegioes!K2126,#REF!)/K2126</f>
        <v>#REF!</v>
      </c>
      <c r="R2126" s="6" t="e">
        <f>SUMIF(#REF!,MunicipioRegioes!I2126,#REF!)/I2126</f>
        <v>#REF!</v>
      </c>
      <c r="S2126" s="6" t="e">
        <f>SUMIF(#REF!,MunicipioRegioes!I2126)/I2126</f>
        <v>#REF!</v>
      </c>
    </row>
    <row r="2127" spans="1:19" x14ac:dyDescent="0.2">
      <c r="A2127" s="5">
        <v>29</v>
      </c>
      <c r="B2127" s="5" t="s">
        <v>1757</v>
      </c>
      <c r="C2127" s="5" t="s">
        <v>7485</v>
      </c>
      <c r="D2127" s="5">
        <v>2902</v>
      </c>
      <c r="E2127" s="5" t="s">
        <v>7490</v>
      </c>
      <c r="F2127" s="5">
        <v>29004</v>
      </c>
      <c r="G2127" s="5" t="s">
        <v>1966</v>
      </c>
      <c r="H2127" s="5" t="s">
        <v>7835</v>
      </c>
      <c r="I2127" s="5">
        <v>2924405</v>
      </c>
      <c r="J2127" s="5" t="s">
        <v>2045</v>
      </c>
      <c r="K2127" s="6">
        <v>292440</v>
      </c>
      <c r="L2127" s="6" t="s">
        <v>7492</v>
      </c>
      <c r="M2127" s="6" t="s">
        <v>7600</v>
      </c>
      <c r="N2127" s="6" t="e">
        <f xml:space="preserve"> SUMIF(#REF!,MunicipioRegioes!I2127,#REF!)</f>
        <v>#REF!</v>
      </c>
      <c r="O2127" s="6" t="str">
        <f t="shared" si="33"/>
        <v>Mun_2924405</v>
      </c>
      <c r="P2127" s="6">
        <v>0</v>
      </c>
      <c r="Q2127" s="6" t="e">
        <f>SUMIF(#REF!,MunicipioRegioes!K2127,#REF!)/K2127</f>
        <v>#REF!</v>
      </c>
      <c r="R2127" s="6" t="e">
        <f>SUMIF(#REF!,MunicipioRegioes!I2127,#REF!)/I2127</f>
        <v>#REF!</v>
      </c>
      <c r="S2127" s="6" t="e">
        <f>SUMIF(#REF!,MunicipioRegioes!I2127)/I2127</f>
        <v>#REF!</v>
      </c>
    </row>
    <row r="2128" spans="1:19" x14ac:dyDescent="0.2">
      <c r="A2128" s="5">
        <v>29</v>
      </c>
      <c r="B2128" s="5" t="s">
        <v>1757</v>
      </c>
      <c r="C2128" s="5" t="s">
        <v>7485</v>
      </c>
      <c r="D2128" s="5">
        <v>2906</v>
      </c>
      <c r="E2128" s="5" t="s">
        <v>7486</v>
      </c>
      <c r="F2128" s="5">
        <v>29026</v>
      </c>
      <c r="G2128" s="5" t="s">
        <v>1894</v>
      </c>
      <c r="H2128" s="5" t="s">
        <v>7836</v>
      </c>
      <c r="I2128" s="5">
        <v>2924504</v>
      </c>
      <c r="J2128" s="5" t="s">
        <v>2046</v>
      </c>
      <c r="K2128" s="6">
        <v>292450</v>
      </c>
      <c r="L2128" s="6" t="s">
        <v>7488</v>
      </c>
      <c r="M2128" s="6" t="s">
        <v>7585</v>
      </c>
      <c r="N2128" s="6" t="e">
        <f xml:space="preserve"> SUMIF(#REF!,MunicipioRegioes!I2128,#REF!)</f>
        <v>#REF!</v>
      </c>
      <c r="O2128" s="6" t="str">
        <f t="shared" si="33"/>
        <v>Mun_2924504</v>
      </c>
      <c r="P2128" s="6">
        <v>0</v>
      </c>
      <c r="Q2128" s="6" t="e">
        <f>SUMIF(#REF!,MunicipioRegioes!K2128,#REF!)/K2128</f>
        <v>#REF!</v>
      </c>
      <c r="R2128" s="6" t="e">
        <f>SUMIF(#REF!,MunicipioRegioes!I2128,#REF!)/I2128</f>
        <v>#REF!</v>
      </c>
      <c r="S2128" s="6" t="e">
        <f>SUMIF(#REF!,MunicipioRegioes!I2128)/I2128</f>
        <v>#REF!</v>
      </c>
    </row>
    <row r="2129" spans="1:19" x14ac:dyDescent="0.2">
      <c r="A2129" s="5">
        <v>29</v>
      </c>
      <c r="B2129" s="5" t="s">
        <v>1757</v>
      </c>
      <c r="C2129" s="5" t="s">
        <v>7485</v>
      </c>
      <c r="D2129" s="5">
        <v>2903</v>
      </c>
      <c r="E2129" s="5" t="s">
        <v>7500</v>
      </c>
      <c r="F2129" s="5">
        <v>29008</v>
      </c>
      <c r="G2129" s="5" t="s">
        <v>2106</v>
      </c>
      <c r="H2129" s="5" t="s">
        <v>7837</v>
      </c>
      <c r="I2129" s="5">
        <v>2924603</v>
      </c>
      <c r="J2129" s="5" t="s">
        <v>2047</v>
      </c>
      <c r="K2129" s="6">
        <v>292460</v>
      </c>
      <c r="L2129" s="6" t="s">
        <v>7503</v>
      </c>
      <c r="M2129" s="6" t="s">
        <v>7526</v>
      </c>
      <c r="N2129" s="6" t="e">
        <f xml:space="preserve"> SUMIF(#REF!,MunicipioRegioes!I2129,#REF!)</f>
        <v>#REF!</v>
      </c>
      <c r="O2129" s="6" t="str">
        <f t="shared" si="33"/>
        <v>Mun_2924603</v>
      </c>
      <c r="P2129" s="6">
        <v>0</v>
      </c>
      <c r="Q2129" s="6" t="e">
        <f>SUMIF(#REF!,MunicipioRegioes!K2129,#REF!)/K2129</f>
        <v>#REF!</v>
      </c>
      <c r="R2129" s="6" t="e">
        <f>SUMIF(#REF!,MunicipioRegioes!I2129,#REF!)/I2129</f>
        <v>#REF!</v>
      </c>
      <c r="S2129" s="6" t="e">
        <f>SUMIF(#REF!,MunicipioRegioes!I2129)/I2129</f>
        <v>#REF!</v>
      </c>
    </row>
    <row r="2130" spans="1:19" x14ac:dyDescent="0.2">
      <c r="A2130" s="5">
        <v>29</v>
      </c>
      <c r="B2130" s="5" t="s">
        <v>1757</v>
      </c>
      <c r="C2130" s="5" t="s">
        <v>7485</v>
      </c>
      <c r="D2130" s="5">
        <v>2903</v>
      </c>
      <c r="E2130" s="5" t="s">
        <v>7500</v>
      </c>
      <c r="F2130" s="5">
        <v>29012</v>
      </c>
      <c r="G2130" s="5" t="s">
        <v>7501</v>
      </c>
      <c r="H2130" s="5" t="s">
        <v>7838</v>
      </c>
      <c r="I2130" s="5">
        <v>2924652</v>
      </c>
      <c r="J2130" s="5" t="s">
        <v>2048</v>
      </c>
      <c r="K2130" s="6">
        <v>292465</v>
      </c>
      <c r="L2130" s="6" t="s">
        <v>7503</v>
      </c>
      <c r="M2130" s="6" t="s">
        <v>7504</v>
      </c>
      <c r="N2130" s="6" t="e">
        <f xml:space="preserve"> SUMIF(#REF!,MunicipioRegioes!I2130,#REF!)</f>
        <v>#REF!</v>
      </c>
      <c r="O2130" s="6" t="str">
        <f t="shared" si="33"/>
        <v>Mun_2924652</v>
      </c>
      <c r="P2130" s="6">
        <v>0</v>
      </c>
      <c r="Q2130" s="6" t="e">
        <f>SUMIF(#REF!,MunicipioRegioes!K2130,#REF!)/K2130</f>
        <v>#REF!</v>
      </c>
      <c r="R2130" s="6" t="e">
        <f>SUMIF(#REF!,MunicipioRegioes!I2130,#REF!)/I2130</f>
        <v>#REF!</v>
      </c>
      <c r="S2130" s="6" t="e">
        <f>SUMIF(#REF!,MunicipioRegioes!I2130)/I2130</f>
        <v>#REF!</v>
      </c>
    </row>
    <row r="2131" spans="1:19" x14ac:dyDescent="0.2">
      <c r="A2131" s="5">
        <v>29</v>
      </c>
      <c r="B2131" s="5" t="s">
        <v>1757</v>
      </c>
      <c r="C2131" s="5" t="s">
        <v>7485</v>
      </c>
      <c r="D2131" s="5">
        <v>2907</v>
      </c>
      <c r="E2131" s="5" t="s">
        <v>7508</v>
      </c>
      <c r="F2131" s="5">
        <v>29030</v>
      </c>
      <c r="G2131" s="5" t="s">
        <v>2138</v>
      </c>
      <c r="H2131" s="5" t="s">
        <v>7839</v>
      </c>
      <c r="I2131" s="5">
        <v>2924678</v>
      </c>
      <c r="J2131" s="5" t="s">
        <v>2049</v>
      </c>
      <c r="K2131" s="6">
        <v>292467</v>
      </c>
      <c r="L2131" s="6" t="s">
        <v>7510</v>
      </c>
      <c r="M2131" s="6" t="s">
        <v>7592</v>
      </c>
      <c r="N2131" s="6" t="e">
        <f xml:space="preserve"> SUMIF(#REF!,MunicipioRegioes!I2131,#REF!)</f>
        <v>#REF!</v>
      </c>
      <c r="O2131" s="6" t="str">
        <f t="shared" si="33"/>
        <v>Mun_2924678</v>
      </c>
      <c r="P2131" s="6">
        <v>0</v>
      </c>
      <c r="Q2131" s="6" t="e">
        <f>SUMIF(#REF!,MunicipioRegioes!K2131,#REF!)/K2131</f>
        <v>#REF!</v>
      </c>
      <c r="R2131" s="6" t="e">
        <f>SUMIF(#REF!,MunicipioRegioes!I2131,#REF!)/I2131</f>
        <v>#REF!</v>
      </c>
      <c r="S2131" s="6" t="e">
        <f>SUMIF(#REF!,MunicipioRegioes!I2131)/I2131</f>
        <v>#REF!</v>
      </c>
    </row>
    <row r="2132" spans="1:19" x14ac:dyDescent="0.2">
      <c r="A2132" s="5">
        <v>29</v>
      </c>
      <c r="B2132" s="5" t="s">
        <v>1757</v>
      </c>
      <c r="C2132" s="5" t="s">
        <v>7485</v>
      </c>
      <c r="D2132" s="5">
        <v>2906</v>
      </c>
      <c r="E2132" s="5" t="s">
        <v>7486</v>
      </c>
      <c r="F2132" s="5">
        <v>29027</v>
      </c>
      <c r="G2132" s="5" t="s">
        <v>1811</v>
      </c>
      <c r="H2132" s="5" t="s">
        <v>7840</v>
      </c>
      <c r="I2132" s="5">
        <v>2924702</v>
      </c>
      <c r="J2132" s="5" t="s">
        <v>2050</v>
      </c>
      <c r="K2132" s="6">
        <v>292470</v>
      </c>
      <c r="L2132" s="6" t="s">
        <v>7488</v>
      </c>
      <c r="M2132" s="6" t="s">
        <v>7539</v>
      </c>
      <c r="N2132" s="6" t="e">
        <f xml:space="preserve"> SUMIF(#REF!,MunicipioRegioes!I2132,#REF!)</f>
        <v>#REF!</v>
      </c>
      <c r="O2132" s="6" t="str">
        <f t="shared" si="33"/>
        <v>Mun_2924702</v>
      </c>
      <c r="P2132" s="6">
        <v>0</v>
      </c>
      <c r="Q2132" s="6" t="e">
        <f>SUMIF(#REF!,MunicipioRegioes!K2132,#REF!)/K2132</f>
        <v>#REF!</v>
      </c>
      <c r="R2132" s="6" t="e">
        <f>SUMIF(#REF!,MunicipioRegioes!I2132,#REF!)/I2132</f>
        <v>#REF!</v>
      </c>
      <c r="S2132" s="6" t="e">
        <f>SUMIF(#REF!,MunicipioRegioes!I2132)/I2132</f>
        <v>#REF!</v>
      </c>
    </row>
    <row r="2133" spans="1:19" x14ac:dyDescent="0.2">
      <c r="A2133" s="5">
        <v>29</v>
      </c>
      <c r="B2133" s="5" t="s">
        <v>1757</v>
      </c>
      <c r="C2133" s="5" t="s">
        <v>7485</v>
      </c>
      <c r="D2133" s="5">
        <v>2903</v>
      </c>
      <c r="E2133" s="5" t="s">
        <v>7500</v>
      </c>
      <c r="F2133" s="5">
        <v>29010</v>
      </c>
      <c r="G2133" s="5" t="s">
        <v>1957</v>
      </c>
      <c r="H2133" s="5" t="s">
        <v>7841</v>
      </c>
      <c r="I2133" s="5">
        <v>2924801</v>
      </c>
      <c r="J2133" s="5" t="s">
        <v>2051</v>
      </c>
      <c r="K2133" s="6">
        <v>292480</v>
      </c>
      <c r="L2133" s="6" t="s">
        <v>7503</v>
      </c>
      <c r="M2133" s="6" t="s">
        <v>7587</v>
      </c>
      <c r="N2133" s="6" t="e">
        <f xml:space="preserve"> SUMIF(#REF!,MunicipioRegioes!I2133,#REF!)</f>
        <v>#REF!</v>
      </c>
      <c r="O2133" s="6" t="str">
        <f t="shared" si="33"/>
        <v>Mun_2924801</v>
      </c>
      <c r="P2133" s="6">
        <v>0</v>
      </c>
      <c r="Q2133" s="6" t="e">
        <f>SUMIF(#REF!,MunicipioRegioes!K2133,#REF!)/K2133</f>
        <v>#REF!</v>
      </c>
      <c r="R2133" s="6" t="e">
        <f>SUMIF(#REF!,MunicipioRegioes!I2133,#REF!)/I2133</f>
        <v>#REF!</v>
      </c>
      <c r="S2133" s="6" t="e">
        <f>SUMIF(#REF!,MunicipioRegioes!I2133)/I2133</f>
        <v>#REF!</v>
      </c>
    </row>
    <row r="2134" spans="1:19" x14ac:dyDescent="0.2">
      <c r="A2134" s="5">
        <v>29</v>
      </c>
      <c r="B2134" s="5" t="s">
        <v>1757</v>
      </c>
      <c r="C2134" s="5" t="s">
        <v>7485</v>
      </c>
      <c r="D2134" s="5">
        <v>2906</v>
      </c>
      <c r="E2134" s="5" t="s">
        <v>7486</v>
      </c>
      <c r="F2134" s="5">
        <v>29024</v>
      </c>
      <c r="G2134" s="5" t="s">
        <v>1961</v>
      </c>
      <c r="H2134" s="5" t="s">
        <v>7842</v>
      </c>
      <c r="I2134" s="5">
        <v>2924900</v>
      </c>
      <c r="J2134" s="5" t="s">
        <v>2052</v>
      </c>
      <c r="K2134" s="6">
        <v>292490</v>
      </c>
      <c r="L2134" s="6" t="s">
        <v>7488</v>
      </c>
      <c r="M2134" s="6" t="s">
        <v>7506</v>
      </c>
      <c r="N2134" s="6" t="e">
        <f xml:space="preserve"> SUMIF(#REF!,MunicipioRegioes!I2134,#REF!)</f>
        <v>#REF!</v>
      </c>
      <c r="O2134" s="6" t="str">
        <f t="shared" si="33"/>
        <v>Mun_2924900</v>
      </c>
      <c r="P2134" s="6">
        <v>0</v>
      </c>
      <c r="Q2134" s="6" t="e">
        <f>SUMIF(#REF!,MunicipioRegioes!K2134,#REF!)/K2134</f>
        <v>#REF!</v>
      </c>
      <c r="R2134" s="6" t="e">
        <f>SUMIF(#REF!,MunicipioRegioes!I2134,#REF!)/I2134</f>
        <v>#REF!</v>
      </c>
      <c r="S2134" s="6" t="e">
        <f>SUMIF(#REF!,MunicipioRegioes!I2134)/I2134</f>
        <v>#REF!</v>
      </c>
    </row>
    <row r="2135" spans="1:19" x14ac:dyDescent="0.2">
      <c r="A2135" s="5">
        <v>29</v>
      </c>
      <c r="B2135" s="5" t="s">
        <v>1757</v>
      </c>
      <c r="C2135" s="5" t="s">
        <v>7485</v>
      </c>
      <c r="D2135" s="5">
        <v>2906</v>
      </c>
      <c r="E2135" s="5" t="s">
        <v>7486</v>
      </c>
      <c r="F2135" s="5">
        <v>29028</v>
      </c>
      <c r="G2135" s="5" t="s">
        <v>2145</v>
      </c>
      <c r="H2135" s="5" t="s">
        <v>7843</v>
      </c>
      <c r="I2135" s="5">
        <v>2925006</v>
      </c>
      <c r="J2135" s="5" t="s">
        <v>2053</v>
      </c>
      <c r="K2135" s="6">
        <v>292500</v>
      </c>
      <c r="L2135" s="6" t="s">
        <v>7488</v>
      </c>
      <c r="M2135" s="6" t="s">
        <v>7523</v>
      </c>
      <c r="N2135" s="6" t="e">
        <f xml:space="preserve"> SUMIF(#REF!,MunicipioRegioes!I2135,#REF!)</f>
        <v>#REF!</v>
      </c>
      <c r="O2135" s="6" t="str">
        <f t="shared" si="33"/>
        <v>Mun_2925006</v>
      </c>
      <c r="P2135" s="6">
        <v>0</v>
      </c>
      <c r="Q2135" s="6" t="e">
        <f>SUMIF(#REF!,MunicipioRegioes!K2135,#REF!)/K2135</f>
        <v>#REF!</v>
      </c>
      <c r="R2135" s="6" t="e">
        <f>SUMIF(#REF!,MunicipioRegioes!I2135,#REF!)/I2135</f>
        <v>#REF!</v>
      </c>
      <c r="S2135" s="6" t="e">
        <f>SUMIF(#REF!,MunicipioRegioes!I2135)/I2135</f>
        <v>#REF!</v>
      </c>
    </row>
    <row r="2136" spans="1:19" x14ac:dyDescent="0.2">
      <c r="A2136" s="5">
        <v>29</v>
      </c>
      <c r="B2136" s="5" t="s">
        <v>1757</v>
      </c>
      <c r="C2136" s="5" t="s">
        <v>7485</v>
      </c>
      <c r="D2136" s="5">
        <v>2906</v>
      </c>
      <c r="E2136" s="5" t="s">
        <v>7486</v>
      </c>
      <c r="F2136" s="5">
        <v>29028</v>
      </c>
      <c r="G2136" s="5" t="s">
        <v>2145</v>
      </c>
      <c r="H2136" s="5" t="s">
        <v>7844</v>
      </c>
      <c r="I2136" s="5">
        <v>2925105</v>
      </c>
      <c r="J2136" s="5" t="s">
        <v>2054</v>
      </c>
      <c r="K2136" s="6">
        <v>292510</v>
      </c>
      <c r="L2136" s="6" t="s">
        <v>7488</v>
      </c>
      <c r="M2136" s="6" t="s">
        <v>7523</v>
      </c>
      <c r="N2136" s="6" t="e">
        <f xml:space="preserve"> SUMIF(#REF!,MunicipioRegioes!I2136,#REF!)</f>
        <v>#REF!</v>
      </c>
      <c r="O2136" s="6" t="str">
        <f t="shared" si="33"/>
        <v>Mun_2925105</v>
      </c>
      <c r="P2136" s="6">
        <v>0</v>
      </c>
      <c r="Q2136" s="6" t="e">
        <f>SUMIF(#REF!,MunicipioRegioes!K2136,#REF!)/K2136</f>
        <v>#REF!</v>
      </c>
      <c r="R2136" s="6" t="e">
        <f>SUMIF(#REF!,MunicipioRegioes!I2136,#REF!)/I2136</f>
        <v>#REF!</v>
      </c>
      <c r="S2136" s="6" t="e">
        <f>SUMIF(#REF!,MunicipioRegioes!I2136)/I2136</f>
        <v>#REF!</v>
      </c>
    </row>
    <row r="2137" spans="1:19" x14ac:dyDescent="0.2">
      <c r="A2137" s="5">
        <v>29</v>
      </c>
      <c r="B2137" s="5" t="s">
        <v>1757</v>
      </c>
      <c r="C2137" s="5" t="s">
        <v>7485</v>
      </c>
      <c r="D2137" s="5">
        <v>2905</v>
      </c>
      <c r="E2137" s="5" t="s">
        <v>7516</v>
      </c>
      <c r="F2137" s="5">
        <v>29019</v>
      </c>
      <c r="G2137" s="5" t="s">
        <v>1847</v>
      </c>
      <c r="H2137" s="5" t="s">
        <v>7845</v>
      </c>
      <c r="I2137" s="5">
        <v>2925204</v>
      </c>
      <c r="J2137" s="5" t="s">
        <v>2055</v>
      </c>
      <c r="K2137" s="6">
        <v>292520</v>
      </c>
      <c r="L2137" s="6" t="s">
        <v>7518</v>
      </c>
      <c r="M2137" s="6" t="s">
        <v>7519</v>
      </c>
      <c r="N2137" s="6" t="e">
        <f xml:space="preserve"> SUMIF(#REF!,MunicipioRegioes!I2137,#REF!)</f>
        <v>#REF!</v>
      </c>
      <c r="O2137" s="6" t="str">
        <f t="shared" si="33"/>
        <v>Mun_2925204</v>
      </c>
      <c r="P2137" s="6">
        <v>0</v>
      </c>
      <c r="Q2137" s="6" t="e">
        <f>SUMIF(#REF!,MunicipioRegioes!K2137,#REF!)/K2137</f>
        <v>#REF!</v>
      </c>
      <c r="R2137" s="6" t="e">
        <f>SUMIF(#REF!,MunicipioRegioes!I2137,#REF!)/I2137</f>
        <v>#REF!</v>
      </c>
      <c r="S2137" s="6" t="e">
        <f>SUMIF(#REF!,MunicipioRegioes!I2137)/I2137</f>
        <v>#REF!</v>
      </c>
    </row>
    <row r="2138" spans="1:19" x14ac:dyDescent="0.2">
      <c r="A2138" s="5">
        <v>29</v>
      </c>
      <c r="B2138" s="5" t="s">
        <v>1757</v>
      </c>
      <c r="C2138" s="5" t="s">
        <v>7485</v>
      </c>
      <c r="D2138" s="5">
        <v>2903</v>
      </c>
      <c r="E2138" s="5" t="s">
        <v>7500</v>
      </c>
      <c r="F2138" s="5">
        <v>29010</v>
      </c>
      <c r="G2138" s="5" t="s">
        <v>1957</v>
      </c>
      <c r="H2138" s="5" t="s">
        <v>7846</v>
      </c>
      <c r="I2138" s="5">
        <v>2925253</v>
      </c>
      <c r="J2138" s="5" t="s">
        <v>2056</v>
      </c>
      <c r="K2138" s="6">
        <v>292525</v>
      </c>
      <c r="L2138" s="6" t="s">
        <v>7503</v>
      </c>
      <c r="M2138" s="6" t="s">
        <v>7587</v>
      </c>
      <c r="N2138" s="6" t="e">
        <f xml:space="preserve"> SUMIF(#REF!,MunicipioRegioes!I2138,#REF!)</f>
        <v>#REF!</v>
      </c>
      <c r="O2138" s="6" t="str">
        <f t="shared" si="33"/>
        <v>Mun_2925253</v>
      </c>
      <c r="P2138" s="6">
        <v>0</v>
      </c>
      <c r="Q2138" s="6" t="e">
        <f>SUMIF(#REF!,MunicipioRegioes!K2138,#REF!)/K2138</f>
        <v>#REF!</v>
      </c>
      <c r="R2138" s="6" t="e">
        <f>SUMIF(#REF!,MunicipioRegioes!I2138,#REF!)/I2138</f>
        <v>#REF!</v>
      </c>
      <c r="S2138" s="6" t="e">
        <f>SUMIF(#REF!,MunicipioRegioes!I2138)/I2138</f>
        <v>#REF!</v>
      </c>
    </row>
    <row r="2139" spans="1:19" x14ac:dyDescent="0.2">
      <c r="A2139" s="5">
        <v>29</v>
      </c>
      <c r="B2139" s="5" t="s">
        <v>1757</v>
      </c>
      <c r="C2139" s="5" t="s">
        <v>7485</v>
      </c>
      <c r="D2139" s="5">
        <v>2907</v>
      </c>
      <c r="E2139" s="5" t="s">
        <v>7508</v>
      </c>
      <c r="F2139" s="5">
        <v>29032</v>
      </c>
      <c r="G2139" s="5" t="s">
        <v>2057</v>
      </c>
      <c r="H2139" s="5" t="s">
        <v>7847</v>
      </c>
      <c r="I2139" s="5">
        <v>2925303</v>
      </c>
      <c r="J2139" s="5" t="s">
        <v>2057</v>
      </c>
      <c r="K2139" s="6">
        <v>292530</v>
      </c>
      <c r="L2139" s="6" t="s">
        <v>7510</v>
      </c>
      <c r="M2139" s="6" t="s">
        <v>7511</v>
      </c>
      <c r="N2139" s="6" t="e">
        <f xml:space="preserve"> SUMIF(#REF!,MunicipioRegioes!I2139,#REF!)</f>
        <v>#REF!</v>
      </c>
      <c r="O2139" s="6" t="str">
        <f t="shared" si="33"/>
        <v>Mun_2925303</v>
      </c>
      <c r="P2139" s="6">
        <v>0</v>
      </c>
      <c r="Q2139" s="6" t="e">
        <f>SUMIF(#REF!,MunicipioRegioes!K2139,#REF!)/K2139</f>
        <v>#REF!</v>
      </c>
      <c r="R2139" s="6" t="e">
        <f>SUMIF(#REF!,MunicipioRegioes!I2139,#REF!)/I2139</f>
        <v>#REF!</v>
      </c>
      <c r="S2139" s="6" t="e">
        <f>SUMIF(#REF!,MunicipioRegioes!I2139)/I2139</f>
        <v>#REF!</v>
      </c>
    </row>
    <row r="2140" spans="1:19" x14ac:dyDescent="0.2">
      <c r="A2140" s="5">
        <v>29</v>
      </c>
      <c r="B2140" s="5" t="s">
        <v>1757</v>
      </c>
      <c r="C2140" s="5" t="s">
        <v>7485</v>
      </c>
      <c r="D2140" s="5">
        <v>2906</v>
      </c>
      <c r="E2140" s="5" t="s">
        <v>7486</v>
      </c>
      <c r="F2140" s="5">
        <v>29029</v>
      </c>
      <c r="G2140" s="5" t="s">
        <v>1943</v>
      </c>
      <c r="H2140" s="5" t="s">
        <v>7848</v>
      </c>
      <c r="I2140" s="5">
        <v>2925402</v>
      </c>
      <c r="J2140" s="5" t="s">
        <v>2058</v>
      </c>
      <c r="K2140" s="6">
        <v>292540</v>
      </c>
      <c r="L2140" s="6" t="s">
        <v>7488</v>
      </c>
      <c r="M2140" s="6" t="s">
        <v>7658</v>
      </c>
      <c r="N2140" s="6" t="e">
        <f xml:space="preserve"> SUMIF(#REF!,MunicipioRegioes!I2140,#REF!)</f>
        <v>#REF!</v>
      </c>
      <c r="O2140" s="6" t="str">
        <f t="shared" si="33"/>
        <v>Mun_2925402</v>
      </c>
      <c r="P2140" s="6">
        <v>0</v>
      </c>
      <c r="Q2140" s="6" t="e">
        <f>SUMIF(#REF!,MunicipioRegioes!K2140,#REF!)/K2140</f>
        <v>#REF!</v>
      </c>
      <c r="R2140" s="6" t="e">
        <f>SUMIF(#REF!,MunicipioRegioes!I2140,#REF!)/I2140</f>
        <v>#REF!</v>
      </c>
      <c r="S2140" s="6" t="e">
        <f>SUMIF(#REF!,MunicipioRegioes!I2140)/I2140</f>
        <v>#REF!</v>
      </c>
    </row>
    <row r="2141" spans="1:19" x14ac:dyDescent="0.2">
      <c r="A2141" s="5">
        <v>29</v>
      </c>
      <c r="B2141" s="5" t="s">
        <v>1757</v>
      </c>
      <c r="C2141" s="5" t="s">
        <v>7485</v>
      </c>
      <c r="D2141" s="5">
        <v>2907</v>
      </c>
      <c r="E2141" s="5" t="s">
        <v>7508</v>
      </c>
      <c r="F2141" s="5">
        <v>29032</v>
      </c>
      <c r="G2141" s="5" t="s">
        <v>2057</v>
      </c>
      <c r="H2141" s="5" t="s">
        <v>7849</v>
      </c>
      <c r="I2141" s="5">
        <v>2925501</v>
      </c>
      <c r="J2141" s="5" t="s">
        <v>2059</v>
      </c>
      <c r="K2141" s="6">
        <v>292550</v>
      </c>
      <c r="L2141" s="6" t="s">
        <v>7510</v>
      </c>
      <c r="M2141" s="6" t="s">
        <v>7511</v>
      </c>
      <c r="N2141" s="6" t="e">
        <f xml:space="preserve"> SUMIF(#REF!,MunicipioRegioes!I2141,#REF!)</f>
        <v>#REF!</v>
      </c>
      <c r="O2141" s="6" t="str">
        <f t="shared" si="33"/>
        <v>Mun_2925501</v>
      </c>
      <c r="P2141" s="6">
        <v>0</v>
      </c>
      <c r="Q2141" s="6" t="e">
        <f>SUMIF(#REF!,MunicipioRegioes!K2141,#REF!)/K2141</f>
        <v>#REF!</v>
      </c>
      <c r="R2141" s="6" t="e">
        <f>SUMIF(#REF!,MunicipioRegioes!I2141,#REF!)/I2141</f>
        <v>#REF!</v>
      </c>
      <c r="S2141" s="6" t="e">
        <f>SUMIF(#REF!,MunicipioRegioes!I2141)/I2141</f>
        <v>#REF!</v>
      </c>
    </row>
    <row r="2142" spans="1:19" x14ac:dyDescent="0.2">
      <c r="A2142" s="5">
        <v>29</v>
      </c>
      <c r="B2142" s="5" t="s">
        <v>1757</v>
      </c>
      <c r="C2142" s="5" t="s">
        <v>7485</v>
      </c>
      <c r="D2142" s="5">
        <v>2903</v>
      </c>
      <c r="E2142" s="5" t="s">
        <v>7500</v>
      </c>
      <c r="F2142" s="5">
        <v>29009</v>
      </c>
      <c r="G2142" s="5" t="s">
        <v>1924</v>
      </c>
      <c r="H2142" s="5" t="s">
        <v>7850</v>
      </c>
      <c r="I2142" s="5">
        <v>2925600</v>
      </c>
      <c r="J2142" s="5" t="s">
        <v>600</v>
      </c>
      <c r="K2142" s="6">
        <v>292560</v>
      </c>
      <c r="L2142" s="6" t="s">
        <v>7503</v>
      </c>
      <c r="M2142" s="6" t="s">
        <v>7521</v>
      </c>
      <c r="N2142" s="6" t="e">
        <f xml:space="preserve"> SUMIF(#REF!,MunicipioRegioes!I2142,#REF!)</f>
        <v>#REF!</v>
      </c>
      <c r="O2142" s="6" t="str">
        <f t="shared" si="33"/>
        <v>Mun_2925600</v>
      </c>
      <c r="P2142" s="6">
        <v>0</v>
      </c>
      <c r="Q2142" s="6" t="e">
        <f>SUMIF(#REF!,MunicipioRegioes!K2142,#REF!)/K2142</f>
        <v>#REF!</v>
      </c>
      <c r="R2142" s="6" t="e">
        <f>SUMIF(#REF!,MunicipioRegioes!I2142,#REF!)/I2142</f>
        <v>#REF!</v>
      </c>
      <c r="S2142" s="6" t="e">
        <f>SUMIF(#REF!,MunicipioRegioes!I2142)/I2142</f>
        <v>#REF!</v>
      </c>
    </row>
    <row r="2143" spans="1:19" x14ac:dyDescent="0.2">
      <c r="A2143" s="5">
        <v>29</v>
      </c>
      <c r="B2143" s="5" t="s">
        <v>1757</v>
      </c>
      <c r="C2143" s="5" t="s">
        <v>7485</v>
      </c>
      <c r="D2143" s="5">
        <v>2906</v>
      </c>
      <c r="E2143" s="5" t="s">
        <v>7486</v>
      </c>
      <c r="F2143" s="5">
        <v>29027</v>
      </c>
      <c r="G2143" s="5" t="s">
        <v>1811</v>
      </c>
      <c r="H2143" s="5" t="s">
        <v>7851</v>
      </c>
      <c r="I2143" s="5">
        <v>2925709</v>
      </c>
      <c r="J2143" s="5" t="s">
        <v>2060</v>
      </c>
      <c r="K2143" s="6">
        <v>292570</v>
      </c>
      <c r="L2143" s="6" t="s">
        <v>7488</v>
      </c>
      <c r="M2143" s="6" t="s">
        <v>7539</v>
      </c>
      <c r="N2143" s="6" t="e">
        <f xml:space="preserve"> SUMIF(#REF!,MunicipioRegioes!I2143,#REF!)</f>
        <v>#REF!</v>
      </c>
      <c r="O2143" s="6" t="str">
        <f t="shared" si="33"/>
        <v>Mun_2925709</v>
      </c>
      <c r="P2143" s="6">
        <v>0</v>
      </c>
      <c r="Q2143" s="6" t="e">
        <f>SUMIF(#REF!,MunicipioRegioes!K2143,#REF!)/K2143</f>
        <v>#REF!</v>
      </c>
      <c r="R2143" s="6" t="e">
        <f>SUMIF(#REF!,MunicipioRegioes!I2143,#REF!)/I2143</f>
        <v>#REF!</v>
      </c>
      <c r="S2143" s="6" t="e">
        <f>SUMIF(#REF!,MunicipioRegioes!I2143)/I2143</f>
        <v>#REF!</v>
      </c>
    </row>
    <row r="2144" spans="1:19" x14ac:dyDescent="0.2">
      <c r="A2144" s="5">
        <v>29</v>
      </c>
      <c r="B2144" s="5" t="s">
        <v>1757</v>
      </c>
      <c r="C2144" s="5" t="s">
        <v>7485</v>
      </c>
      <c r="D2144" s="5">
        <v>2907</v>
      </c>
      <c r="E2144" s="5" t="s">
        <v>7508</v>
      </c>
      <c r="F2144" s="5">
        <v>29030</v>
      </c>
      <c r="G2144" s="5" t="s">
        <v>2138</v>
      </c>
      <c r="H2144" s="5" t="s">
        <v>7852</v>
      </c>
      <c r="I2144" s="5">
        <v>2925758</v>
      </c>
      <c r="J2144" s="5" t="s">
        <v>2061</v>
      </c>
      <c r="K2144" s="6">
        <v>292575</v>
      </c>
      <c r="L2144" s="6" t="s">
        <v>7510</v>
      </c>
      <c r="M2144" s="6" t="s">
        <v>7592</v>
      </c>
      <c r="N2144" s="6" t="e">
        <f xml:space="preserve"> SUMIF(#REF!,MunicipioRegioes!I2144,#REF!)</f>
        <v>#REF!</v>
      </c>
      <c r="O2144" s="6" t="str">
        <f t="shared" si="33"/>
        <v>Mun_2925758</v>
      </c>
      <c r="P2144" s="6">
        <v>0</v>
      </c>
      <c r="Q2144" s="6" t="e">
        <f>SUMIF(#REF!,MunicipioRegioes!K2144,#REF!)/K2144</f>
        <v>#REF!</v>
      </c>
      <c r="R2144" s="6" t="e">
        <f>SUMIF(#REF!,MunicipioRegioes!I2144,#REF!)/I2144</f>
        <v>#REF!</v>
      </c>
      <c r="S2144" s="6" t="e">
        <f>SUMIF(#REF!,MunicipioRegioes!I2144)/I2144</f>
        <v>#REF!</v>
      </c>
    </row>
    <row r="2145" spans="1:19" x14ac:dyDescent="0.2">
      <c r="A2145" s="5">
        <v>29</v>
      </c>
      <c r="B2145" s="5" t="s">
        <v>1757</v>
      </c>
      <c r="C2145" s="5" t="s">
        <v>7485</v>
      </c>
      <c r="D2145" s="5">
        <v>2904</v>
      </c>
      <c r="E2145" s="5" t="s">
        <v>7494</v>
      </c>
      <c r="F2145" s="5">
        <v>29014</v>
      </c>
      <c r="G2145" s="5" t="s">
        <v>1881</v>
      </c>
      <c r="H2145" s="5" t="s">
        <v>7853</v>
      </c>
      <c r="I2145" s="5">
        <v>2925808</v>
      </c>
      <c r="J2145" s="5" t="s">
        <v>1368</v>
      </c>
      <c r="K2145" s="6">
        <v>292580</v>
      </c>
      <c r="L2145" s="6" t="s">
        <v>7496</v>
      </c>
      <c r="M2145" s="6" t="s">
        <v>7611</v>
      </c>
      <c r="N2145" s="6" t="e">
        <f xml:space="preserve"> SUMIF(#REF!,MunicipioRegioes!I2145,#REF!)</f>
        <v>#REF!</v>
      </c>
      <c r="O2145" s="6" t="str">
        <f t="shared" si="33"/>
        <v>Mun_2925808</v>
      </c>
      <c r="P2145" s="6">
        <v>0</v>
      </c>
      <c r="Q2145" s="6" t="e">
        <f>SUMIF(#REF!,MunicipioRegioes!K2145,#REF!)/K2145</f>
        <v>#REF!</v>
      </c>
      <c r="R2145" s="6" t="e">
        <f>SUMIF(#REF!,MunicipioRegioes!I2145,#REF!)/I2145</f>
        <v>#REF!</v>
      </c>
      <c r="S2145" s="6" t="e">
        <f>SUMIF(#REF!,MunicipioRegioes!I2145)/I2145</f>
        <v>#REF!</v>
      </c>
    </row>
    <row r="2146" spans="1:19" x14ac:dyDescent="0.2">
      <c r="A2146" s="5">
        <v>29</v>
      </c>
      <c r="B2146" s="5" t="s">
        <v>1757</v>
      </c>
      <c r="C2146" s="5" t="s">
        <v>7485</v>
      </c>
      <c r="D2146" s="5">
        <v>2904</v>
      </c>
      <c r="E2146" s="5" t="s">
        <v>7494</v>
      </c>
      <c r="F2146" s="5">
        <v>29014</v>
      </c>
      <c r="G2146" s="5" t="s">
        <v>1881</v>
      </c>
      <c r="H2146" s="5" t="s">
        <v>7854</v>
      </c>
      <c r="I2146" s="5">
        <v>2925907</v>
      </c>
      <c r="J2146" s="5" t="s">
        <v>2062</v>
      </c>
      <c r="K2146" s="6">
        <v>292590</v>
      </c>
      <c r="L2146" s="6" t="s">
        <v>7496</v>
      </c>
      <c r="M2146" s="6" t="s">
        <v>7611</v>
      </c>
      <c r="N2146" s="6" t="e">
        <f xml:space="preserve"> SUMIF(#REF!,MunicipioRegioes!I2146,#REF!)</f>
        <v>#REF!</v>
      </c>
      <c r="O2146" s="6" t="str">
        <f t="shared" si="33"/>
        <v>Mun_2925907</v>
      </c>
      <c r="P2146" s="6">
        <v>0</v>
      </c>
      <c r="Q2146" s="6" t="e">
        <f>SUMIF(#REF!,MunicipioRegioes!K2146,#REF!)/K2146</f>
        <v>#REF!</v>
      </c>
      <c r="R2146" s="6" t="e">
        <f>SUMIF(#REF!,MunicipioRegioes!I2146,#REF!)/I2146</f>
        <v>#REF!</v>
      </c>
      <c r="S2146" s="6" t="e">
        <f>SUMIF(#REF!,MunicipioRegioes!I2146)/I2146</f>
        <v>#REF!</v>
      </c>
    </row>
    <row r="2147" spans="1:19" x14ac:dyDescent="0.2">
      <c r="A2147" s="5">
        <v>29</v>
      </c>
      <c r="B2147" s="5" t="s">
        <v>1757</v>
      </c>
      <c r="C2147" s="5" t="s">
        <v>7485</v>
      </c>
      <c r="D2147" s="5">
        <v>2903</v>
      </c>
      <c r="E2147" s="5" t="s">
        <v>7500</v>
      </c>
      <c r="F2147" s="5">
        <v>29010</v>
      </c>
      <c r="G2147" s="5" t="s">
        <v>1957</v>
      </c>
      <c r="H2147" s="5" t="s">
        <v>7855</v>
      </c>
      <c r="I2147" s="5">
        <v>2925931</v>
      </c>
      <c r="J2147" s="5" t="s">
        <v>2063</v>
      </c>
      <c r="K2147" s="6">
        <v>292593</v>
      </c>
      <c r="L2147" s="6" t="s">
        <v>7503</v>
      </c>
      <c r="M2147" s="6" t="s">
        <v>7587</v>
      </c>
      <c r="N2147" s="6" t="e">
        <f xml:space="preserve"> SUMIF(#REF!,MunicipioRegioes!I2147,#REF!)</f>
        <v>#REF!</v>
      </c>
      <c r="O2147" s="6" t="str">
        <f t="shared" si="33"/>
        <v>Mun_2925931</v>
      </c>
      <c r="P2147" s="6">
        <v>0</v>
      </c>
      <c r="Q2147" s="6" t="e">
        <f>SUMIF(#REF!,MunicipioRegioes!K2147,#REF!)/K2147</f>
        <v>#REF!</v>
      </c>
      <c r="R2147" s="6" t="e">
        <f>SUMIF(#REF!,MunicipioRegioes!I2147,#REF!)/I2147</f>
        <v>#REF!</v>
      </c>
      <c r="S2147" s="6" t="e">
        <f>SUMIF(#REF!,MunicipioRegioes!I2147)/I2147</f>
        <v>#REF!</v>
      </c>
    </row>
    <row r="2148" spans="1:19" x14ac:dyDescent="0.2">
      <c r="A2148" s="5">
        <v>29</v>
      </c>
      <c r="B2148" s="5" t="s">
        <v>1757</v>
      </c>
      <c r="C2148" s="5" t="s">
        <v>7485</v>
      </c>
      <c r="D2148" s="5">
        <v>2903</v>
      </c>
      <c r="E2148" s="5" t="s">
        <v>7500</v>
      </c>
      <c r="F2148" s="5">
        <v>29012</v>
      </c>
      <c r="G2148" s="5" t="s">
        <v>7501</v>
      </c>
      <c r="H2148" s="5" t="s">
        <v>7856</v>
      </c>
      <c r="I2148" s="5">
        <v>2925956</v>
      </c>
      <c r="J2148" s="5" t="s">
        <v>2064</v>
      </c>
      <c r="K2148" s="6">
        <v>292595</v>
      </c>
      <c r="L2148" s="6" t="s">
        <v>7503</v>
      </c>
      <c r="M2148" s="6" t="s">
        <v>7504</v>
      </c>
      <c r="N2148" s="6" t="e">
        <f xml:space="preserve"> SUMIF(#REF!,MunicipioRegioes!I2148,#REF!)</f>
        <v>#REF!</v>
      </c>
      <c r="O2148" s="6" t="str">
        <f t="shared" si="33"/>
        <v>Mun_2925956</v>
      </c>
      <c r="P2148" s="6">
        <v>0</v>
      </c>
      <c r="Q2148" s="6" t="e">
        <f>SUMIF(#REF!,MunicipioRegioes!K2148,#REF!)/K2148</f>
        <v>#REF!</v>
      </c>
      <c r="R2148" s="6" t="e">
        <f>SUMIF(#REF!,MunicipioRegioes!I2148,#REF!)/I2148</f>
        <v>#REF!</v>
      </c>
      <c r="S2148" s="6" t="e">
        <f>SUMIF(#REF!,MunicipioRegioes!I2148)/I2148</f>
        <v>#REF!</v>
      </c>
    </row>
    <row r="2149" spans="1:19" x14ac:dyDescent="0.2">
      <c r="A2149" s="5">
        <v>29</v>
      </c>
      <c r="B2149" s="5" t="s">
        <v>1757</v>
      </c>
      <c r="C2149" s="5" t="s">
        <v>7485</v>
      </c>
      <c r="D2149" s="5">
        <v>2902</v>
      </c>
      <c r="E2149" s="5" t="s">
        <v>7490</v>
      </c>
      <c r="F2149" s="5">
        <v>29004</v>
      </c>
      <c r="G2149" s="5" t="s">
        <v>1966</v>
      </c>
      <c r="H2149" s="5" t="s">
        <v>7857</v>
      </c>
      <c r="I2149" s="5">
        <v>2926004</v>
      </c>
      <c r="J2149" s="5" t="s">
        <v>2065</v>
      </c>
      <c r="K2149" s="6">
        <v>292600</v>
      </c>
      <c r="L2149" s="6" t="s">
        <v>7492</v>
      </c>
      <c r="M2149" s="6" t="s">
        <v>7600</v>
      </c>
      <c r="N2149" s="6" t="e">
        <f xml:space="preserve"> SUMIF(#REF!,MunicipioRegioes!I2149,#REF!)</f>
        <v>#REF!</v>
      </c>
      <c r="O2149" s="6" t="str">
        <f t="shared" si="33"/>
        <v>Mun_2926004</v>
      </c>
      <c r="P2149" s="6">
        <v>0</v>
      </c>
      <c r="Q2149" s="6" t="e">
        <f>SUMIF(#REF!,MunicipioRegioes!K2149,#REF!)/K2149</f>
        <v>#REF!</v>
      </c>
      <c r="R2149" s="6" t="e">
        <f>SUMIF(#REF!,MunicipioRegioes!I2149,#REF!)/I2149</f>
        <v>#REF!</v>
      </c>
      <c r="S2149" s="6" t="e">
        <f>SUMIF(#REF!,MunicipioRegioes!I2149)/I2149</f>
        <v>#REF!</v>
      </c>
    </row>
    <row r="2150" spans="1:19" x14ac:dyDescent="0.2">
      <c r="A2150" s="5">
        <v>29</v>
      </c>
      <c r="B2150" s="5" t="s">
        <v>1757</v>
      </c>
      <c r="C2150" s="5" t="s">
        <v>7485</v>
      </c>
      <c r="D2150" s="5">
        <v>2904</v>
      </c>
      <c r="E2150" s="5" t="s">
        <v>7494</v>
      </c>
      <c r="F2150" s="5">
        <v>29016</v>
      </c>
      <c r="G2150" s="5" t="s">
        <v>1206</v>
      </c>
      <c r="H2150" s="5" t="s">
        <v>7858</v>
      </c>
      <c r="I2150" s="5">
        <v>2926103</v>
      </c>
      <c r="J2150" s="5" t="s">
        <v>2066</v>
      </c>
      <c r="K2150" s="6">
        <v>292610</v>
      </c>
      <c r="L2150" s="6" t="s">
        <v>7496</v>
      </c>
      <c r="M2150" s="6" t="s">
        <v>7541</v>
      </c>
      <c r="N2150" s="6" t="e">
        <f xml:space="preserve"> SUMIF(#REF!,MunicipioRegioes!I2150,#REF!)</f>
        <v>#REF!</v>
      </c>
      <c r="O2150" s="6" t="str">
        <f t="shared" si="33"/>
        <v>Mun_2926103</v>
      </c>
      <c r="P2150" s="6">
        <v>0</v>
      </c>
      <c r="Q2150" s="6" t="e">
        <f>SUMIF(#REF!,MunicipioRegioes!K2150,#REF!)/K2150</f>
        <v>#REF!</v>
      </c>
      <c r="R2150" s="6" t="e">
        <f>SUMIF(#REF!,MunicipioRegioes!I2150,#REF!)/I2150</f>
        <v>#REF!</v>
      </c>
      <c r="S2150" s="6" t="e">
        <f>SUMIF(#REF!,MunicipioRegioes!I2150)/I2150</f>
        <v>#REF!</v>
      </c>
    </row>
    <row r="2151" spans="1:19" x14ac:dyDescent="0.2">
      <c r="A2151" s="5">
        <v>29</v>
      </c>
      <c r="B2151" s="5" t="s">
        <v>1757</v>
      </c>
      <c r="C2151" s="5" t="s">
        <v>7485</v>
      </c>
      <c r="D2151" s="5">
        <v>2901</v>
      </c>
      <c r="E2151" s="5" t="s">
        <v>7527</v>
      </c>
      <c r="F2151" s="5">
        <v>29001</v>
      </c>
      <c r="G2151" s="5" t="s">
        <v>1795</v>
      </c>
      <c r="H2151" s="5" t="s">
        <v>7859</v>
      </c>
      <c r="I2151" s="5">
        <v>2926202</v>
      </c>
      <c r="J2151" s="5" t="s">
        <v>2067</v>
      </c>
      <c r="K2151" s="6">
        <v>292620</v>
      </c>
      <c r="L2151" s="6" t="s">
        <v>7529</v>
      </c>
      <c r="M2151" s="6" t="s">
        <v>7548</v>
      </c>
      <c r="N2151" s="6" t="e">
        <f xml:space="preserve"> SUMIF(#REF!,MunicipioRegioes!I2151,#REF!)</f>
        <v>#REF!</v>
      </c>
      <c r="O2151" s="6" t="str">
        <f t="shared" si="33"/>
        <v>Mun_2926202</v>
      </c>
      <c r="P2151" s="6">
        <v>0</v>
      </c>
      <c r="Q2151" s="6" t="e">
        <f>SUMIF(#REF!,MunicipioRegioes!K2151,#REF!)/K2151</f>
        <v>#REF!</v>
      </c>
      <c r="R2151" s="6" t="e">
        <f>SUMIF(#REF!,MunicipioRegioes!I2151,#REF!)/I2151</f>
        <v>#REF!</v>
      </c>
      <c r="S2151" s="6" t="e">
        <f>SUMIF(#REF!,MunicipioRegioes!I2151)/I2151</f>
        <v>#REF!</v>
      </c>
    </row>
    <row r="2152" spans="1:19" x14ac:dyDescent="0.2">
      <c r="A2152" s="5">
        <v>29</v>
      </c>
      <c r="B2152" s="5" t="s">
        <v>1757</v>
      </c>
      <c r="C2152" s="5" t="s">
        <v>7485</v>
      </c>
      <c r="D2152" s="5">
        <v>2904</v>
      </c>
      <c r="E2152" s="5" t="s">
        <v>7494</v>
      </c>
      <c r="F2152" s="5">
        <v>29016</v>
      </c>
      <c r="G2152" s="5" t="s">
        <v>1206</v>
      </c>
      <c r="H2152" s="5" t="s">
        <v>7860</v>
      </c>
      <c r="I2152" s="5">
        <v>2926301</v>
      </c>
      <c r="J2152" s="5" t="s">
        <v>2068</v>
      </c>
      <c r="K2152" s="6">
        <v>292630</v>
      </c>
      <c r="L2152" s="6" t="s">
        <v>7496</v>
      </c>
      <c r="M2152" s="6" t="s">
        <v>7541</v>
      </c>
      <c r="N2152" s="6" t="e">
        <f xml:space="preserve"> SUMIF(#REF!,MunicipioRegioes!I2152,#REF!)</f>
        <v>#REF!</v>
      </c>
      <c r="O2152" s="6" t="str">
        <f t="shared" si="33"/>
        <v>Mun_2926301</v>
      </c>
      <c r="P2152" s="6">
        <v>0</v>
      </c>
      <c r="Q2152" s="6" t="e">
        <f>SUMIF(#REF!,MunicipioRegioes!K2152,#REF!)/K2152</f>
        <v>#REF!</v>
      </c>
      <c r="R2152" s="6" t="e">
        <f>SUMIF(#REF!,MunicipioRegioes!I2152,#REF!)/I2152</f>
        <v>#REF!</v>
      </c>
      <c r="S2152" s="6" t="e">
        <f>SUMIF(#REF!,MunicipioRegioes!I2152)/I2152</f>
        <v>#REF!</v>
      </c>
    </row>
    <row r="2153" spans="1:19" x14ac:dyDescent="0.2">
      <c r="A2153" s="5">
        <v>29</v>
      </c>
      <c r="B2153" s="5" t="s">
        <v>1757</v>
      </c>
      <c r="C2153" s="5" t="s">
        <v>7485</v>
      </c>
      <c r="D2153" s="5">
        <v>2906</v>
      </c>
      <c r="E2153" s="5" t="s">
        <v>7486</v>
      </c>
      <c r="F2153" s="5">
        <v>29026</v>
      </c>
      <c r="G2153" s="5" t="s">
        <v>1894</v>
      </c>
      <c r="H2153" s="5" t="s">
        <v>7861</v>
      </c>
      <c r="I2153" s="5">
        <v>2926400</v>
      </c>
      <c r="J2153" s="5" t="s">
        <v>1177</v>
      </c>
      <c r="K2153" s="6">
        <v>292640</v>
      </c>
      <c r="L2153" s="6" t="s">
        <v>7488</v>
      </c>
      <c r="M2153" s="6" t="s">
        <v>7585</v>
      </c>
      <c r="N2153" s="6" t="e">
        <f xml:space="preserve"> SUMIF(#REF!,MunicipioRegioes!I2153,#REF!)</f>
        <v>#REF!</v>
      </c>
      <c r="O2153" s="6" t="str">
        <f t="shared" si="33"/>
        <v>Mun_2926400</v>
      </c>
      <c r="P2153" s="6">
        <v>0</v>
      </c>
      <c r="Q2153" s="6" t="e">
        <f>SUMIF(#REF!,MunicipioRegioes!K2153,#REF!)/K2153</f>
        <v>#REF!</v>
      </c>
      <c r="R2153" s="6" t="e">
        <f>SUMIF(#REF!,MunicipioRegioes!I2153,#REF!)/I2153</f>
        <v>#REF!</v>
      </c>
      <c r="S2153" s="6" t="e">
        <f>SUMIF(#REF!,MunicipioRegioes!I2153)/I2153</f>
        <v>#REF!</v>
      </c>
    </row>
    <row r="2154" spans="1:19" x14ac:dyDescent="0.2">
      <c r="A2154" s="5">
        <v>29</v>
      </c>
      <c r="B2154" s="5" t="s">
        <v>1757</v>
      </c>
      <c r="C2154" s="5" t="s">
        <v>7485</v>
      </c>
      <c r="D2154" s="5">
        <v>2904</v>
      </c>
      <c r="E2154" s="5" t="s">
        <v>7494</v>
      </c>
      <c r="F2154" s="5">
        <v>29015</v>
      </c>
      <c r="G2154" s="5" t="s">
        <v>2070</v>
      </c>
      <c r="H2154" s="5" t="s">
        <v>7862</v>
      </c>
      <c r="I2154" s="5">
        <v>2926509</v>
      </c>
      <c r="J2154" s="5" t="s">
        <v>2069</v>
      </c>
      <c r="K2154" s="6">
        <v>292650</v>
      </c>
      <c r="L2154" s="6" t="s">
        <v>7496</v>
      </c>
      <c r="M2154" s="6" t="s">
        <v>7499</v>
      </c>
      <c r="N2154" s="6" t="e">
        <f xml:space="preserve"> SUMIF(#REF!,MunicipioRegioes!I2154,#REF!)</f>
        <v>#REF!</v>
      </c>
      <c r="O2154" s="6" t="str">
        <f t="shared" si="33"/>
        <v>Mun_2926509</v>
      </c>
      <c r="P2154" s="6">
        <v>0</v>
      </c>
      <c r="Q2154" s="6" t="e">
        <f>SUMIF(#REF!,MunicipioRegioes!K2154,#REF!)/K2154</f>
        <v>#REF!</v>
      </c>
      <c r="R2154" s="6" t="e">
        <f>SUMIF(#REF!,MunicipioRegioes!I2154,#REF!)/I2154</f>
        <v>#REF!</v>
      </c>
      <c r="S2154" s="6" t="e">
        <f>SUMIF(#REF!,MunicipioRegioes!I2154)/I2154</f>
        <v>#REF!</v>
      </c>
    </row>
    <row r="2155" spans="1:19" x14ac:dyDescent="0.2">
      <c r="A2155" s="5">
        <v>29</v>
      </c>
      <c r="B2155" s="5" t="s">
        <v>1757</v>
      </c>
      <c r="C2155" s="5" t="s">
        <v>7485</v>
      </c>
      <c r="D2155" s="5">
        <v>2904</v>
      </c>
      <c r="E2155" s="5" t="s">
        <v>7494</v>
      </c>
      <c r="F2155" s="5">
        <v>29015</v>
      </c>
      <c r="G2155" s="5" t="s">
        <v>2070</v>
      </c>
      <c r="H2155" s="5" t="s">
        <v>7863</v>
      </c>
      <c r="I2155" s="5">
        <v>2926608</v>
      </c>
      <c r="J2155" s="5" t="s">
        <v>2070</v>
      </c>
      <c r="K2155" s="6">
        <v>292660</v>
      </c>
      <c r="L2155" s="6" t="s">
        <v>7496</v>
      </c>
      <c r="M2155" s="6" t="s">
        <v>7499</v>
      </c>
      <c r="N2155" s="6" t="e">
        <f xml:space="preserve"> SUMIF(#REF!,MunicipioRegioes!I2155,#REF!)</f>
        <v>#REF!</v>
      </c>
      <c r="O2155" s="6" t="str">
        <f t="shared" si="33"/>
        <v>Mun_2926608</v>
      </c>
      <c r="P2155" s="6">
        <v>0</v>
      </c>
      <c r="Q2155" s="6" t="e">
        <f>SUMIF(#REF!,MunicipioRegioes!K2155,#REF!)/K2155</f>
        <v>#REF!</v>
      </c>
      <c r="R2155" s="6" t="e">
        <f>SUMIF(#REF!,MunicipioRegioes!I2155,#REF!)/I2155</f>
        <v>#REF!</v>
      </c>
      <c r="S2155" s="6" t="e">
        <f>SUMIF(#REF!,MunicipioRegioes!I2155)/I2155</f>
        <v>#REF!</v>
      </c>
    </row>
    <row r="2156" spans="1:19" x14ac:dyDescent="0.2">
      <c r="A2156" s="5">
        <v>29</v>
      </c>
      <c r="B2156" s="5" t="s">
        <v>1757</v>
      </c>
      <c r="C2156" s="5" t="s">
        <v>7485</v>
      </c>
      <c r="D2156" s="5">
        <v>2906</v>
      </c>
      <c r="E2156" s="5" t="s">
        <v>7486</v>
      </c>
      <c r="F2156" s="5">
        <v>29029</v>
      </c>
      <c r="G2156" s="5" t="s">
        <v>1943</v>
      </c>
      <c r="H2156" s="5" t="s">
        <v>7864</v>
      </c>
      <c r="I2156" s="5">
        <v>2926657</v>
      </c>
      <c r="J2156" s="5" t="s">
        <v>2071</v>
      </c>
      <c r="K2156" s="6">
        <v>292665</v>
      </c>
      <c r="L2156" s="6" t="s">
        <v>7488</v>
      </c>
      <c r="M2156" s="6" t="s">
        <v>7658</v>
      </c>
      <c r="N2156" s="6" t="e">
        <f xml:space="preserve"> SUMIF(#REF!,MunicipioRegioes!I2156,#REF!)</f>
        <v>#REF!</v>
      </c>
      <c r="O2156" s="6" t="str">
        <f t="shared" si="33"/>
        <v>Mun_2926657</v>
      </c>
      <c r="P2156" s="6">
        <v>0</v>
      </c>
      <c r="Q2156" s="6" t="e">
        <f>SUMIF(#REF!,MunicipioRegioes!K2156,#REF!)/K2156</f>
        <v>#REF!</v>
      </c>
      <c r="R2156" s="6" t="e">
        <f>SUMIF(#REF!,MunicipioRegioes!I2156,#REF!)/I2156</f>
        <v>#REF!</v>
      </c>
      <c r="S2156" s="6" t="e">
        <f>SUMIF(#REF!,MunicipioRegioes!I2156)/I2156</f>
        <v>#REF!</v>
      </c>
    </row>
    <row r="2157" spans="1:19" x14ac:dyDescent="0.2">
      <c r="A2157" s="5">
        <v>29</v>
      </c>
      <c r="B2157" s="5" t="s">
        <v>1757</v>
      </c>
      <c r="C2157" s="5" t="s">
        <v>7485</v>
      </c>
      <c r="D2157" s="5">
        <v>2906</v>
      </c>
      <c r="E2157" s="5" t="s">
        <v>7486</v>
      </c>
      <c r="F2157" s="5">
        <v>29023</v>
      </c>
      <c r="G2157" s="5" t="s">
        <v>2104</v>
      </c>
      <c r="H2157" s="5" t="s">
        <v>7865</v>
      </c>
      <c r="I2157" s="5">
        <v>2926707</v>
      </c>
      <c r="J2157" s="5" t="s">
        <v>2072</v>
      </c>
      <c r="K2157" s="6">
        <v>292670</v>
      </c>
      <c r="L2157" s="6" t="s">
        <v>7488</v>
      </c>
      <c r="M2157" s="6" t="s">
        <v>7489</v>
      </c>
      <c r="N2157" s="6" t="e">
        <f xml:space="preserve"> SUMIF(#REF!,MunicipioRegioes!I2157,#REF!)</f>
        <v>#REF!</v>
      </c>
      <c r="O2157" s="6" t="str">
        <f t="shared" si="33"/>
        <v>Mun_2926707</v>
      </c>
      <c r="P2157" s="6">
        <v>0</v>
      </c>
      <c r="Q2157" s="6" t="e">
        <f>SUMIF(#REF!,MunicipioRegioes!K2157,#REF!)/K2157</f>
        <v>#REF!</v>
      </c>
      <c r="R2157" s="6" t="e">
        <f>SUMIF(#REF!,MunicipioRegioes!I2157,#REF!)/I2157</f>
        <v>#REF!</v>
      </c>
      <c r="S2157" s="6" t="e">
        <f>SUMIF(#REF!,MunicipioRegioes!I2157)/I2157</f>
        <v>#REF!</v>
      </c>
    </row>
    <row r="2158" spans="1:19" x14ac:dyDescent="0.2">
      <c r="A2158" s="5">
        <v>29</v>
      </c>
      <c r="B2158" s="5" t="s">
        <v>1757</v>
      </c>
      <c r="C2158" s="5" t="s">
        <v>7485</v>
      </c>
      <c r="D2158" s="5">
        <v>2906</v>
      </c>
      <c r="E2158" s="5" t="s">
        <v>7486</v>
      </c>
      <c r="F2158" s="5">
        <v>29027</v>
      </c>
      <c r="G2158" s="5" t="s">
        <v>1811</v>
      </c>
      <c r="H2158" s="5" t="s">
        <v>7866</v>
      </c>
      <c r="I2158" s="5">
        <v>2926806</v>
      </c>
      <c r="J2158" s="5" t="s">
        <v>2073</v>
      </c>
      <c r="K2158" s="6">
        <v>292680</v>
      </c>
      <c r="L2158" s="6" t="s">
        <v>7488</v>
      </c>
      <c r="M2158" s="6" t="s">
        <v>7539</v>
      </c>
      <c r="N2158" s="6" t="e">
        <f xml:space="preserve"> SUMIF(#REF!,MunicipioRegioes!I2158,#REF!)</f>
        <v>#REF!</v>
      </c>
      <c r="O2158" s="6" t="str">
        <f t="shared" si="33"/>
        <v>Mun_2926806</v>
      </c>
      <c r="P2158" s="6">
        <v>0</v>
      </c>
      <c r="Q2158" s="6" t="e">
        <f>SUMIF(#REF!,MunicipioRegioes!K2158,#REF!)/K2158</f>
        <v>#REF!</v>
      </c>
      <c r="R2158" s="6" t="e">
        <f>SUMIF(#REF!,MunicipioRegioes!I2158,#REF!)/I2158</f>
        <v>#REF!</v>
      </c>
      <c r="S2158" s="6" t="e">
        <f>SUMIF(#REF!,MunicipioRegioes!I2158)/I2158</f>
        <v>#REF!</v>
      </c>
    </row>
    <row r="2159" spans="1:19" x14ac:dyDescent="0.2">
      <c r="A2159" s="5">
        <v>29</v>
      </c>
      <c r="B2159" s="5" t="s">
        <v>1757</v>
      </c>
      <c r="C2159" s="5" t="s">
        <v>7485</v>
      </c>
      <c r="D2159" s="5">
        <v>2906</v>
      </c>
      <c r="E2159" s="5" t="s">
        <v>7486</v>
      </c>
      <c r="F2159" s="5">
        <v>29025</v>
      </c>
      <c r="G2159" s="5" t="s">
        <v>7652</v>
      </c>
      <c r="H2159" s="5" t="s">
        <v>7867</v>
      </c>
      <c r="I2159" s="5">
        <v>2926905</v>
      </c>
      <c r="J2159" s="5" t="s">
        <v>2074</v>
      </c>
      <c r="K2159" s="6">
        <v>292690</v>
      </c>
      <c r="L2159" s="6" t="s">
        <v>7488</v>
      </c>
      <c r="M2159" s="6" t="s">
        <v>7654</v>
      </c>
      <c r="N2159" s="6" t="e">
        <f xml:space="preserve"> SUMIF(#REF!,MunicipioRegioes!I2159,#REF!)</f>
        <v>#REF!</v>
      </c>
      <c r="O2159" s="6" t="str">
        <f t="shared" si="33"/>
        <v>Mun_2926905</v>
      </c>
      <c r="P2159" s="6">
        <v>0</v>
      </c>
      <c r="Q2159" s="6" t="e">
        <f>SUMIF(#REF!,MunicipioRegioes!K2159,#REF!)/K2159</f>
        <v>#REF!</v>
      </c>
      <c r="R2159" s="6" t="e">
        <f>SUMIF(#REF!,MunicipioRegioes!I2159,#REF!)/I2159</f>
        <v>#REF!</v>
      </c>
      <c r="S2159" s="6" t="e">
        <f>SUMIF(#REF!,MunicipioRegioes!I2159)/I2159</f>
        <v>#REF!</v>
      </c>
    </row>
    <row r="2160" spans="1:19" x14ac:dyDescent="0.2">
      <c r="A2160" s="5">
        <v>29</v>
      </c>
      <c r="B2160" s="5" t="s">
        <v>1757</v>
      </c>
      <c r="C2160" s="5" t="s">
        <v>7485</v>
      </c>
      <c r="D2160" s="5">
        <v>2904</v>
      </c>
      <c r="E2160" s="5" t="s">
        <v>7494</v>
      </c>
      <c r="F2160" s="5">
        <v>29017</v>
      </c>
      <c r="G2160" s="5" t="s">
        <v>1764</v>
      </c>
      <c r="H2160" s="5" t="s">
        <v>7868</v>
      </c>
      <c r="I2160" s="5">
        <v>2927002</v>
      </c>
      <c r="J2160" s="5" t="s">
        <v>2075</v>
      </c>
      <c r="K2160" s="6">
        <v>292700</v>
      </c>
      <c r="L2160" s="6" t="s">
        <v>7496</v>
      </c>
      <c r="M2160" s="6" t="s">
        <v>7497</v>
      </c>
      <c r="N2160" s="6" t="e">
        <f xml:space="preserve"> SUMIF(#REF!,MunicipioRegioes!I2160,#REF!)</f>
        <v>#REF!</v>
      </c>
      <c r="O2160" s="6" t="str">
        <f t="shared" si="33"/>
        <v>Mun_2927002</v>
      </c>
      <c r="P2160" s="6">
        <v>0</v>
      </c>
      <c r="Q2160" s="6" t="e">
        <f>SUMIF(#REF!,MunicipioRegioes!K2160,#REF!)/K2160</f>
        <v>#REF!</v>
      </c>
      <c r="R2160" s="6" t="e">
        <f>SUMIF(#REF!,MunicipioRegioes!I2160,#REF!)/I2160</f>
        <v>#REF!</v>
      </c>
      <c r="S2160" s="6" t="e">
        <f>SUMIF(#REF!,MunicipioRegioes!I2160)/I2160</f>
        <v>#REF!</v>
      </c>
    </row>
    <row r="2161" spans="1:19" x14ac:dyDescent="0.2">
      <c r="A2161" s="5">
        <v>29</v>
      </c>
      <c r="B2161" s="5" t="s">
        <v>1757</v>
      </c>
      <c r="C2161" s="5" t="s">
        <v>7485</v>
      </c>
      <c r="D2161" s="5">
        <v>2902</v>
      </c>
      <c r="E2161" s="5" t="s">
        <v>7490</v>
      </c>
      <c r="F2161" s="5">
        <v>29005</v>
      </c>
      <c r="G2161" s="5" t="s">
        <v>2040</v>
      </c>
      <c r="H2161" s="5" t="s">
        <v>7869</v>
      </c>
      <c r="I2161" s="5">
        <v>2927101</v>
      </c>
      <c r="J2161" s="5" t="s">
        <v>2076</v>
      </c>
      <c r="K2161" s="6">
        <v>292710</v>
      </c>
      <c r="L2161" s="6" t="s">
        <v>7492</v>
      </c>
      <c r="M2161" s="6" t="s">
        <v>7493</v>
      </c>
      <c r="N2161" s="6" t="e">
        <f xml:space="preserve"> SUMIF(#REF!,MunicipioRegioes!I2161,#REF!)</f>
        <v>#REF!</v>
      </c>
      <c r="O2161" s="6" t="str">
        <f t="shared" si="33"/>
        <v>Mun_2927101</v>
      </c>
      <c r="P2161" s="6">
        <v>0</v>
      </c>
      <c r="Q2161" s="6" t="e">
        <f>SUMIF(#REF!,MunicipioRegioes!K2161,#REF!)/K2161</f>
        <v>#REF!</v>
      </c>
      <c r="R2161" s="6" t="e">
        <f>SUMIF(#REF!,MunicipioRegioes!I2161,#REF!)/I2161</f>
        <v>#REF!</v>
      </c>
      <c r="S2161" s="6" t="e">
        <f>SUMIF(#REF!,MunicipioRegioes!I2161)/I2161</f>
        <v>#REF!</v>
      </c>
    </row>
    <row r="2162" spans="1:19" x14ac:dyDescent="0.2">
      <c r="A2162" s="5">
        <v>29</v>
      </c>
      <c r="B2162" s="5" t="s">
        <v>1757</v>
      </c>
      <c r="C2162" s="5" t="s">
        <v>7485</v>
      </c>
      <c r="D2162" s="5">
        <v>2903</v>
      </c>
      <c r="E2162" s="5" t="s">
        <v>7500</v>
      </c>
      <c r="F2162" s="5">
        <v>29011</v>
      </c>
      <c r="G2162" s="5" t="s">
        <v>1926</v>
      </c>
      <c r="H2162" s="5" t="s">
        <v>7870</v>
      </c>
      <c r="I2162" s="5">
        <v>2927200</v>
      </c>
      <c r="J2162" s="5" t="s">
        <v>1181</v>
      </c>
      <c r="K2162" s="6">
        <v>292720</v>
      </c>
      <c r="L2162" s="6" t="s">
        <v>7503</v>
      </c>
      <c r="M2162" s="6" t="s">
        <v>7550</v>
      </c>
      <c r="N2162" s="6" t="e">
        <f xml:space="preserve"> SUMIF(#REF!,MunicipioRegioes!I2162,#REF!)</f>
        <v>#REF!</v>
      </c>
      <c r="O2162" s="6" t="str">
        <f t="shared" si="33"/>
        <v>Mun_2927200</v>
      </c>
      <c r="P2162" s="6">
        <v>0</v>
      </c>
      <c r="Q2162" s="6" t="e">
        <f>SUMIF(#REF!,MunicipioRegioes!K2162,#REF!)/K2162</f>
        <v>#REF!</v>
      </c>
      <c r="R2162" s="6" t="e">
        <f>SUMIF(#REF!,MunicipioRegioes!I2162,#REF!)/I2162</f>
        <v>#REF!</v>
      </c>
      <c r="S2162" s="6" t="e">
        <f>SUMIF(#REF!,MunicipioRegioes!I2162)/I2162</f>
        <v>#REF!</v>
      </c>
    </row>
    <row r="2163" spans="1:19" x14ac:dyDescent="0.2">
      <c r="A2163" s="5">
        <v>29</v>
      </c>
      <c r="B2163" s="5" t="s">
        <v>1757</v>
      </c>
      <c r="C2163" s="5" t="s">
        <v>7485</v>
      </c>
      <c r="D2163" s="5">
        <v>2905</v>
      </c>
      <c r="E2163" s="5" t="s">
        <v>7516</v>
      </c>
      <c r="F2163" s="5">
        <v>29020</v>
      </c>
      <c r="G2163" s="5" t="s">
        <v>2087</v>
      </c>
      <c r="H2163" s="5" t="s">
        <v>7871</v>
      </c>
      <c r="I2163" s="5">
        <v>2927309</v>
      </c>
      <c r="J2163" s="5" t="s">
        <v>2077</v>
      </c>
      <c r="K2163" s="6">
        <v>292730</v>
      </c>
      <c r="L2163" s="6" t="s">
        <v>7518</v>
      </c>
      <c r="M2163" s="6" t="s">
        <v>7545</v>
      </c>
      <c r="N2163" s="6" t="e">
        <f xml:space="preserve"> SUMIF(#REF!,MunicipioRegioes!I2163,#REF!)</f>
        <v>#REF!</v>
      </c>
      <c r="O2163" s="6" t="str">
        <f t="shared" si="33"/>
        <v>Mun_2927309</v>
      </c>
      <c r="P2163" s="6">
        <v>0</v>
      </c>
      <c r="Q2163" s="6" t="e">
        <f>SUMIF(#REF!,MunicipioRegioes!K2163,#REF!)/K2163</f>
        <v>#REF!</v>
      </c>
      <c r="R2163" s="6" t="e">
        <f>SUMIF(#REF!,MunicipioRegioes!I2163,#REF!)/I2163</f>
        <v>#REF!</v>
      </c>
      <c r="S2163" s="6" t="e">
        <f>SUMIF(#REF!,MunicipioRegioes!I2163)/I2163</f>
        <v>#REF!</v>
      </c>
    </row>
    <row r="2164" spans="1:19" x14ac:dyDescent="0.2">
      <c r="A2164" s="5">
        <v>29</v>
      </c>
      <c r="B2164" s="5" t="s">
        <v>1757</v>
      </c>
      <c r="C2164" s="5" t="s">
        <v>7485</v>
      </c>
      <c r="D2164" s="5">
        <v>2905</v>
      </c>
      <c r="E2164" s="5" t="s">
        <v>7516</v>
      </c>
      <c r="F2164" s="5">
        <v>29021</v>
      </c>
      <c r="G2164" s="5" t="s">
        <v>7595</v>
      </c>
      <c r="H2164" s="5" t="s">
        <v>7872</v>
      </c>
      <c r="I2164" s="5">
        <v>2927408</v>
      </c>
      <c r="J2164" s="5" t="s">
        <v>7595</v>
      </c>
      <c r="K2164" s="6">
        <v>292740</v>
      </c>
      <c r="L2164" s="6" t="s">
        <v>7518</v>
      </c>
      <c r="M2164" s="6" t="s">
        <v>7597</v>
      </c>
      <c r="N2164" s="6" t="e">
        <f xml:space="preserve"> SUMIF(#REF!,MunicipioRegioes!I2164,#REF!)</f>
        <v>#REF!</v>
      </c>
      <c r="O2164" s="6" t="str">
        <f t="shared" si="33"/>
        <v>Mun_2927408</v>
      </c>
      <c r="P2164" s="6">
        <v>0</v>
      </c>
      <c r="Q2164" s="6" t="e">
        <f>SUMIF(#REF!,MunicipioRegioes!K2164,#REF!)/K2164</f>
        <v>#REF!</v>
      </c>
      <c r="R2164" s="6" t="e">
        <f>SUMIF(#REF!,MunicipioRegioes!I2164,#REF!)/I2164</f>
        <v>#REF!</v>
      </c>
      <c r="S2164" s="6" t="e">
        <f>SUMIF(#REF!,MunicipioRegioes!I2164)/I2164</f>
        <v>#REF!</v>
      </c>
    </row>
    <row r="2165" spans="1:19" x14ac:dyDescent="0.2">
      <c r="A2165" s="5">
        <v>29</v>
      </c>
      <c r="B2165" s="5" t="s">
        <v>1757</v>
      </c>
      <c r="C2165" s="5" t="s">
        <v>7485</v>
      </c>
      <c r="D2165" s="5">
        <v>2903</v>
      </c>
      <c r="E2165" s="5" t="s">
        <v>7500</v>
      </c>
      <c r="F2165" s="5">
        <v>29012</v>
      </c>
      <c r="G2165" s="5" t="s">
        <v>7501</v>
      </c>
      <c r="H2165" s="5" t="s">
        <v>7873</v>
      </c>
      <c r="I2165" s="5">
        <v>2927507</v>
      </c>
      <c r="J2165" s="5" t="s">
        <v>2078</v>
      </c>
      <c r="K2165" s="6">
        <v>292750</v>
      </c>
      <c r="L2165" s="6" t="s">
        <v>7503</v>
      </c>
      <c r="M2165" s="6" t="s">
        <v>7504</v>
      </c>
      <c r="N2165" s="6" t="e">
        <f xml:space="preserve"> SUMIF(#REF!,MunicipioRegioes!I2165,#REF!)</f>
        <v>#REF!</v>
      </c>
      <c r="O2165" s="6" t="str">
        <f t="shared" si="33"/>
        <v>Mun_2927507</v>
      </c>
      <c r="P2165" s="6">
        <v>0</v>
      </c>
      <c r="Q2165" s="6" t="e">
        <f>SUMIF(#REF!,MunicipioRegioes!K2165,#REF!)/K2165</f>
        <v>#REF!</v>
      </c>
      <c r="R2165" s="6" t="e">
        <f>SUMIF(#REF!,MunicipioRegioes!I2165,#REF!)/I2165</f>
        <v>#REF!</v>
      </c>
      <c r="S2165" s="6" t="e">
        <f>SUMIF(#REF!,MunicipioRegioes!I2165)/I2165</f>
        <v>#REF!</v>
      </c>
    </row>
    <row r="2166" spans="1:19" x14ac:dyDescent="0.2">
      <c r="A2166" s="5">
        <v>29</v>
      </c>
      <c r="B2166" s="5" t="s">
        <v>1757</v>
      </c>
      <c r="C2166" s="5" t="s">
        <v>7485</v>
      </c>
      <c r="D2166" s="5">
        <v>2904</v>
      </c>
      <c r="E2166" s="5" t="s">
        <v>7494</v>
      </c>
      <c r="F2166" s="5">
        <v>29013</v>
      </c>
      <c r="G2166" s="5" t="s">
        <v>1962</v>
      </c>
      <c r="H2166" s="5" t="s">
        <v>7874</v>
      </c>
      <c r="I2166" s="5">
        <v>2927606</v>
      </c>
      <c r="J2166" s="5" t="s">
        <v>2079</v>
      </c>
      <c r="K2166" s="6">
        <v>292760</v>
      </c>
      <c r="L2166" s="6" t="s">
        <v>7496</v>
      </c>
      <c r="M2166" s="6" t="s">
        <v>7642</v>
      </c>
      <c r="N2166" s="6" t="e">
        <f xml:space="preserve"> SUMIF(#REF!,MunicipioRegioes!I2166,#REF!)</f>
        <v>#REF!</v>
      </c>
      <c r="O2166" s="6" t="str">
        <f t="shared" si="33"/>
        <v>Mun_2927606</v>
      </c>
      <c r="P2166" s="6">
        <v>0</v>
      </c>
      <c r="Q2166" s="6" t="e">
        <f>SUMIF(#REF!,MunicipioRegioes!K2166,#REF!)/K2166</f>
        <v>#REF!</v>
      </c>
      <c r="R2166" s="6" t="e">
        <f>SUMIF(#REF!,MunicipioRegioes!I2166,#REF!)/I2166</f>
        <v>#REF!</v>
      </c>
      <c r="S2166" s="6" t="e">
        <f>SUMIF(#REF!,MunicipioRegioes!I2166)/I2166</f>
        <v>#REF!</v>
      </c>
    </row>
    <row r="2167" spans="1:19" x14ac:dyDescent="0.2">
      <c r="A2167" s="5">
        <v>29</v>
      </c>
      <c r="B2167" s="5" t="s">
        <v>1757</v>
      </c>
      <c r="C2167" s="5" t="s">
        <v>7485</v>
      </c>
      <c r="D2167" s="5">
        <v>2907</v>
      </c>
      <c r="E2167" s="5" t="s">
        <v>7508</v>
      </c>
      <c r="F2167" s="5">
        <v>29032</v>
      </c>
      <c r="G2167" s="5" t="s">
        <v>2057</v>
      </c>
      <c r="H2167" s="5" t="s">
        <v>7875</v>
      </c>
      <c r="I2167" s="5">
        <v>2927705</v>
      </c>
      <c r="J2167" s="5" t="s">
        <v>2080</v>
      </c>
      <c r="K2167" s="6">
        <v>292770</v>
      </c>
      <c r="L2167" s="6" t="s">
        <v>7510</v>
      </c>
      <c r="M2167" s="6" t="s">
        <v>7511</v>
      </c>
      <c r="N2167" s="6" t="e">
        <f xml:space="preserve"> SUMIF(#REF!,MunicipioRegioes!I2167,#REF!)</f>
        <v>#REF!</v>
      </c>
      <c r="O2167" s="6" t="str">
        <f t="shared" si="33"/>
        <v>Mun_2927705</v>
      </c>
      <c r="P2167" s="6">
        <v>0</v>
      </c>
      <c r="Q2167" s="6" t="e">
        <f>SUMIF(#REF!,MunicipioRegioes!K2167,#REF!)/K2167</f>
        <v>#REF!</v>
      </c>
      <c r="R2167" s="6" t="e">
        <f>SUMIF(#REF!,MunicipioRegioes!I2167,#REF!)/I2167</f>
        <v>#REF!</v>
      </c>
      <c r="S2167" s="6" t="e">
        <f>SUMIF(#REF!,MunicipioRegioes!I2167)/I2167</f>
        <v>#REF!</v>
      </c>
    </row>
    <row r="2168" spans="1:19" x14ac:dyDescent="0.2">
      <c r="A2168" s="5">
        <v>29</v>
      </c>
      <c r="B2168" s="5" t="s">
        <v>1757</v>
      </c>
      <c r="C2168" s="5" t="s">
        <v>7485</v>
      </c>
      <c r="D2168" s="5">
        <v>2907</v>
      </c>
      <c r="E2168" s="5" t="s">
        <v>7508</v>
      </c>
      <c r="F2168" s="5">
        <v>29031</v>
      </c>
      <c r="G2168" s="5" t="s">
        <v>7512</v>
      </c>
      <c r="H2168" s="5" t="s">
        <v>7876</v>
      </c>
      <c r="I2168" s="5">
        <v>2927804</v>
      </c>
      <c r="J2168" s="5" t="s">
        <v>2081</v>
      </c>
      <c r="K2168" s="6">
        <v>292780</v>
      </c>
      <c r="L2168" s="6" t="s">
        <v>7510</v>
      </c>
      <c r="M2168" s="6" t="s">
        <v>7514</v>
      </c>
      <c r="N2168" s="6" t="e">
        <f xml:space="preserve"> SUMIF(#REF!,MunicipioRegioes!I2168,#REF!)</f>
        <v>#REF!</v>
      </c>
      <c r="O2168" s="6" t="str">
        <f t="shared" si="33"/>
        <v>Mun_2927804</v>
      </c>
      <c r="P2168" s="6">
        <v>0</v>
      </c>
      <c r="Q2168" s="6" t="e">
        <f>SUMIF(#REF!,MunicipioRegioes!K2168,#REF!)/K2168</f>
        <v>#REF!</v>
      </c>
      <c r="R2168" s="6" t="e">
        <f>SUMIF(#REF!,MunicipioRegioes!I2168,#REF!)/I2168</f>
        <v>#REF!</v>
      </c>
      <c r="S2168" s="6" t="e">
        <f>SUMIF(#REF!,MunicipioRegioes!I2168)/I2168</f>
        <v>#REF!</v>
      </c>
    </row>
    <row r="2169" spans="1:19" x14ac:dyDescent="0.2">
      <c r="A2169" s="5">
        <v>29</v>
      </c>
      <c r="B2169" s="5" t="s">
        <v>1757</v>
      </c>
      <c r="C2169" s="5" t="s">
        <v>7485</v>
      </c>
      <c r="D2169" s="5">
        <v>2906</v>
      </c>
      <c r="E2169" s="5" t="s">
        <v>7486</v>
      </c>
      <c r="F2169" s="5">
        <v>29024</v>
      </c>
      <c r="G2169" s="5" t="s">
        <v>1961</v>
      </c>
      <c r="H2169" s="5" t="s">
        <v>7877</v>
      </c>
      <c r="I2169" s="5">
        <v>2927903</v>
      </c>
      <c r="J2169" s="5" t="s">
        <v>612</v>
      </c>
      <c r="K2169" s="6">
        <v>292790</v>
      </c>
      <c r="L2169" s="6" t="s">
        <v>7488</v>
      </c>
      <c r="M2169" s="6" t="s">
        <v>7506</v>
      </c>
      <c r="N2169" s="6" t="e">
        <f xml:space="preserve"> SUMIF(#REF!,MunicipioRegioes!I2169,#REF!)</f>
        <v>#REF!</v>
      </c>
      <c r="O2169" s="6" t="str">
        <f t="shared" si="33"/>
        <v>Mun_2927903</v>
      </c>
      <c r="P2169" s="6">
        <v>0</v>
      </c>
      <c r="Q2169" s="6" t="e">
        <f>SUMIF(#REF!,MunicipioRegioes!K2169,#REF!)/K2169</f>
        <v>#REF!</v>
      </c>
      <c r="R2169" s="6" t="e">
        <f>SUMIF(#REF!,MunicipioRegioes!I2169,#REF!)/I2169</f>
        <v>#REF!</v>
      </c>
      <c r="S2169" s="6" t="e">
        <f>SUMIF(#REF!,MunicipioRegioes!I2169)/I2169</f>
        <v>#REF!</v>
      </c>
    </row>
    <row r="2170" spans="1:19" x14ac:dyDescent="0.2">
      <c r="A2170" s="5">
        <v>29</v>
      </c>
      <c r="B2170" s="5" t="s">
        <v>1757</v>
      </c>
      <c r="C2170" s="5" t="s">
        <v>7485</v>
      </c>
      <c r="D2170" s="5">
        <v>2907</v>
      </c>
      <c r="E2170" s="5" t="s">
        <v>7508</v>
      </c>
      <c r="F2170" s="5">
        <v>29031</v>
      </c>
      <c r="G2170" s="5" t="s">
        <v>7512</v>
      </c>
      <c r="H2170" s="5" t="s">
        <v>7878</v>
      </c>
      <c r="I2170" s="5">
        <v>2928059</v>
      </c>
      <c r="J2170" s="5" t="s">
        <v>613</v>
      </c>
      <c r="K2170" s="6">
        <v>292805</v>
      </c>
      <c r="L2170" s="6" t="s">
        <v>7510</v>
      </c>
      <c r="M2170" s="6" t="s">
        <v>7514</v>
      </c>
      <c r="N2170" s="6" t="e">
        <f xml:space="preserve"> SUMIF(#REF!,MunicipioRegioes!I2170,#REF!)</f>
        <v>#REF!</v>
      </c>
      <c r="O2170" s="6" t="str">
        <f t="shared" si="33"/>
        <v>Mun_2928059</v>
      </c>
      <c r="P2170" s="6">
        <v>0</v>
      </c>
      <c r="Q2170" s="6" t="e">
        <f>SUMIF(#REF!,MunicipioRegioes!K2170,#REF!)/K2170</f>
        <v>#REF!</v>
      </c>
      <c r="R2170" s="6" t="e">
        <f>SUMIF(#REF!,MunicipioRegioes!I2170,#REF!)/I2170</f>
        <v>#REF!</v>
      </c>
      <c r="S2170" s="6" t="e">
        <f>SUMIF(#REF!,MunicipioRegioes!I2170)/I2170</f>
        <v>#REF!</v>
      </c>
    </row>
    <row r="2171" spans="1:19" x14ac:dyDescent="0.2">
      <c r="A2171" s="5">
        <v>29</v>
      </c>
      <c r="B2171" s="5" t="s">
        <v>1757</v>
      </c>
      <c r="C2171" s="5" t="s">
        <v>7485</v>
      </c>
      <c r="D2171" s="5">
        <v>2901</v>
      </c>
      <c r="E2171" s="5" t="s">
        <v>7527</v>
      </c>
      <c r="F2171" s="5">
        <v>29003</v>
      </c>
      <c r="G2171" s="5" t="s">
        <v>2082</v>
      </c>
      <c r="H2171" s="5" t="s">
        <v>7879</v>
      </c>
      <c r="I2171" s="5">
        <v>2928109</v>
      </c>
      <c r="J2171" s="5" t="s">
        <v>2082</v>
      </c>
      <c r="K2171" s="6">
        <v>292810</v>
      </c>
      <c r="L2171" s="6" t="s">
        <v>7529</v>
      </c>
      <c r="M2171" s="6" t="s">
        <v>7603</v>
      </c>
      <c r="N2171" s="6" t="e">
        <f xml:space="preserve"> SUMIF(#REF!,MunicipioRegioes!I2171,#REF!)</f>
        <v>#REF!</v>
      </c>
      <c r="O2171" s="6" t="str">
        <f t="shared" si="33"/>
        <v>Mun_2928109</v>
      </c>
      <c r="P2171" s="6">
        <v>0</v>
      </c>
      <c r="Q2171" s="6" t="e">
        <f>SUMIF(#REF!,MunicipioRegioes!K2171,#REF!)/K2171</f>
        <v>#REF!</v>
      </c>
      <c r="R2171" s="6" t="e">
        <f>SUMIF(#REF!,MunicipioRegioes!I2171,#REF!)/I2171</f>
        <v>#REF!</v>
      </c>
      <c r="S2171" s="6" t="e">
        <f>SUMIF(#REF!,MunicipioRegioes!I2171)/I2171</f>
        <v>#REF!</v>
      </c>
    </row>
    <row r="2172" spans="1:19" x14ac:dyDescent="0.2">
      <c r="A2172" s="5">
        <v>29</v>
      </c>
      <c r="B2172" s="5" t="s">
        <v>1757</v>
      </c>
      <c r="C2172" s="5" t="s">
        <v>7485</v>
      </c>
      <c r="D2172" s="5">
        <v>2901</v>
      </c>
      <c r="E2172" s="5" t="s">
        <v>7527</v>
      </c>
      <c r="F2172" s="5">
        <v>29002</v>
      </c>
      <c r="G2172" s="5" t="s">
        <v>1866</v>
      </c>
      <c r="H2172" s="5" t="s">
        <v>7880</v>
      </c>
      <c r="I2172" s="5">
        <v>2928406</v>
      </c>
      <c r="J2172" s="5" t="s">
        <v>2083</v>
      </c>
      <c r="K2172" s="6">
        <v>292840</v>
      </c>
      <c r="L2172" s="6" t="s">
        <v>7529</v>
      </c>
      <c r="M2172" s="6" t="s">
        <v>7530</v>
      </c>
      <c r="N2172" s="6" t="e">
        <f xml:space="preserve"> SUMIF(#REF!,MunicipioRegioes!I2172,#REF!)</f>
        <v>#REF!</v>
      </c>
      <c r="O2172" s="6" t="str">
        <f t="shared" si="33"/>
        <v>Mun_2928406</v>
      </c>
      <c r="P2172" s="6">
        <v>0</v>
      </c>
      <c r="Q2172" s="6" t="e">
        <f>SUMIF(#REF!,MunicipioRegioes!K2172,#REF!)/K2172</f>
        <v>#REF!</v>
      </c>
      <c r="R2172" s="6" t="e">
        <f>SUMIF(#REF!,MunicipioRegioes!I2172,#REF!)/I2172</f>
        <v>#REF!</v>
      </c>
      <c r="S2172" s="6" t="e">
        <f>SUMIF(#REF!,MunicipioRegioes!I2172)/I2172</f>
        <v>#REF!</v>
      </c>
    </row>
    <row r="2173" spans="1:19" x14ac:dyDescent="0.2">
      <c r="A2173" s="5">
        <v>29</v>
      </c>
      <c r="B2173" s="5" t="s">
        <v>1757</v>
      </c>
      <c r="C2173" s="5" t="s">
        <v>7485</v>
      </c>
      <c r="D2173" s="5">
        <v>2903</v>
      </c>
      <c r="E2173" s="5" t="s">
        <v>7500</v>
      </c>
      <c r="F2173" s="5">
        <v>29012</v>
      </c>
      <c r="G2173" s="5" t="s">
        <v>7501</v>
      </c>
      <c r="H2173" s="5" t="s">
        <v>7881</v>
      </c>
      <c r="I2173" s="5">
        <v>2928505</v>
      </c>
      <c r="J2173" s="5" t="s">
        <v>1379</v>
      </c>
      <c r="K2173" s="6">
        <v>292850</v>
      </c>
      <c r="L2173" s="6" t="s">
        <v>7503</v>
      </c>
      <c r="M2173" s="6" t="s">
        <v>7504</v>
      </c>
      <c r="N2173" s="6" t="e">
        <f xml:space="preserve"> SUMIF(#REF!,MunicipioRegioes!I2173,#REF!)</f>
        <v>#REF!</v>
      </c>
      <c r="O2173" s="6" t="str">
        <f t="shared" si="33"/>
        <v>Mun_2928505</v>
      </c>
      <c r="P2173" s="6">
        <v>0</v>
      </c>
      <c r="Q2173" s="6" t="e">
        <f>SUMIF(#REF!,MunicipioRegioes!K2173,#REF!)/K2173</f>
        <v>#REF!</v>
      </c>
      <c r="R2173" s="6" t="e">
        <f>SUMIF(#REF!,MunicipioRegioes!I2173,#REF!)/I2173</f>
        <v>#REF!</v>
      </c>
      <c r="S2173" s="6" t="e">
        <f>SUMIF(#REF!,MunicipioRegioes!I2173)/I2173</f>
        <v>#REF!</v>
      </c>
    </row>
    <row r="2174" spans="1:19" x14ac:dyDescent="0.2">
      <c r="A2174" s="5">
        <v>29</v>
      </c>
      <c r="B2174" s="5" t="s">
        <v>1757</v>
      </c>
      <c r="C2174" s="5" t="s">
        <v>7485</v>
      </c>
      <c r="D2174" s="5">
        <v>2904</v>
      </c>
      <c r="E2174" s="5" t="s">
        <v>7494</v>
      </c>
      <c r="F2174" s="5">
        <v>29016</v>
      </c>
      <c r="G2174" s="5" t="s">
        <v>1206</v>
      </c>
      <c r="H2174" s="5" t="s">
        <v>7882</v>
      </c>
      <c r="I2174" s="5">
        <v>2928000</v>
      </c>
      <c r="J2174" s="5" t="s">
        <v>2084</v>
      </c>
      <c r="K2174" s="6">
        <v>292800</v>
      </c>
      <c r="L2174" s="6" t="s">
        <v>7496</v>
      </c>
      <c r="M2174" s="6" t="s">
        <v>7541</v>
      </c>
      <c r="N2174" s="6" t="e">
        <f xml:space="preserve"> SUMIF(#REF!,MunicipioRegioes!I2174,#REF!)</f>
        <v>#REF!</v>
      </c>
      <c r="O2174" s="6" t="str">
        <f t="shared" si="33"/>
        <v>Mun_2928000</v>
      </c>
      <c r="P2174" s="6">
        <v>0</v>
      </c>
      <c r="Q2174" s="6" t="e">
        <f>SUMIF(#REF!,MunicipioRegioes!K2174,#REF!)/K2174</f>
        <v>#REF!</v>
      </c>
      <c r="R2174" s="6" t="e">
        <f>SUMIF(#REF!,MunicipioRegioes!I2174,#REF!)/I2174</f>
        <v>#REF!</v>
      </c>
      <c r="S2174" s="6" t="e">
        <f>SUMIF(#REF!,MunicipioRegioes!I2174)/I2174</f>
        <v>#REF!</v>
      </c>
    </row>
    <row r="2175" spans="1:19" x14ac:dyDescent="0.2">
      <c r="A2175" s="5">
        <v>29</v>
      </c>
      <c r="B2175" s="5" t="s">
        <v>1757</v>
      </c>
      <c r="C2175" s="5" t="s">
        <v>7485</v>
      </c>
      <c r="D2175" s="5">
        <v>2901</v>
      </c>
      <c r="E2175" s="5" t="s">
        <v>7527</v>
      </c>
      <c r="F2175" s="5">
        <v>29003</v>
      </c>
      <c r="G2175" s="5" t="s">
        <v>2082</v>
      </c>
      <c r="H2175" s="5" t="s">
        <v>7883</v>
      </c>
      <c r="I2175" s="5">
        <v>2928208</v>
      </c>
      <c r="J2175" s="5" t="s">
        <v>309</v>
      </c>
      <c r="K2175" s="6">
        <v>292820</v>
      </c>
      <c r="L2175" s="6" t="s">
        <v>7529</v>
      </c>
      <c r="M2175" s="6" t="s">
        <v>7603</v>
      </c>
      <c r="N2175" s="6" t="e">
        <f xml:space="preserve"> SUMIF(#REF!,MunicipioRegioes!I2175,#REF!)</f>
        <v>#REF!</v>
      </c>
      <c r="O2175" s="6" t="str">
        <f t="shared" si="33"/>
        <v>Mun_2928208</v>
      </c>
      <c r="P2175" s="6">
        <v>0</v>
      </c>
      <c r="Q2175" s="6" t="e">
        <f>SUMIF(#REF!,MunicipioRegioes!K2175,#REF!)/K2175</f>
        <v>#REF!</v>
      </c>
      <c r="R2175" s="6" t="e">
        <f>SUMIF(#REF!,MunicipioRegioes!I2175,#REF!)/I2175</f>
        <v>#REF!</v>
      </c>
      <c r="S2175" s="6" t="e">
        <f>SUMIF(#REF!,MunicipioRegioes!I2175)/I2175</f>
        <v>#REF!</v>
      </c>
    </row>
    <row r="2176" spans="1:19" x14ac:dyDescent="0.2">
      <c r="A2176" s="5">
        <v>29</v>
      </c>
      <c r="B2176" s="5" t="s">
        <v>1757</v>
      </c>
      <c r="C2176" s="5" t="s">
        <v>7485</v>
      </c>
      <c r="D2176" s="5">
        <v>2903</v>
      </c>
      <c r="E2176" s="5" t="s">
        <v>7500</v>
      </c>
      <c r="F2176" s="5">
        <v>29012</v>
      </c>
      <c r="G2176" s="5" t="s">
        <v>7501</v>
      </c>
      <c r="H2176" s="5" t="s">
        <v>7884</v>
      </c>
      <c r="I2176" s="5">
        <v>2928307</v>
      </c>
      <c r="J2176" s="5" t="s">
        <v>2085</v>
      </c>
      <c r="K2176" s="6">
        <v>292830</v>
      </c>
      <c r="L2176" s="6" t="s">
        <v>7503</v>
      </c>
      <c r="M2176" s="6" t="s">
        <v>7504</v>
      </c>
      <c r="N2176" s="6" t="e">
        <f xml:space="preserve"> SUMIF(#REF!,MunicipioRegioes!I2176,#REF!)</f>
        <v>#REF!</v>
      </c>
      <c r="O2176" s="6" t="str">
        <f t="shared" si="33"/>
        <v>Mun_2928307</v>
      </c>
      <c r="P2176" s="6">
        <v>0</v>
      </c>
      <c r="Q2176" s="6" t="e">
        <f>SUMIF(#REF!,MunicipioRegioes!K2176,#REF!)/K2176</f>
        <v>#REF!</v>
      </c>
      <c r="R2176" s="6" t="e">
        <f>SUMIF(#REF!,MunicipioRegioes!I2176,#REF!)/I2176</f>
        <v>#REF!</v>
      </c>
      <c r="S2176" s="6" t="e">
        <f>SUMIF(#REF!,MunicipioRegioes!I2176)/I2176</f>
        <v>#REF!</v>
      </c>
    </row>
    <row r="2177" spans="1:19" x14ac:dyDescent="0.2">
      <c r="A2177" s="5">
        <v>29</v>
      </c>
      <c r="B2177" s="5" t="s">
        <v>1757</v>
      </c>
      <c r="C2177" s="5" t="s">
        <v>7485</v>
      </c>
      <c r="D2177" s="5">
        <v>2905</v>
      </c>
      <c r="E2177" s="5" t="s">
        <v>7516</v>
      </c>
      <c r="F2177" s="5">
        <v>29020</v>
      </c>
      <c r="G2177" s="5" t="s">
        <v>2087</v>
      </c>
      <c r="H2177" s="5" t="s">
        <v>7885</v>
      </c>
      <c r="I2177" s="5">
        <v>2928604</v>
      </c>
      <c r="J2177" s="5" t="s">
        <v>2086</v>
      </c>
      <c r="K2177" s="6">
        <v>292860</v>
      </c>
      <c r="L2177" s="6" t="s">
        <v>7518</v>
      </c>
      <c r="M2177" s="6" t="s">
        <v>7545</v>
      </c>
      <c r="N2177" s="6" t="e">
        <f xml:space="preserve"> SUMIF(#REF!,MunicipioRegioes!I2177,#REF!)</f>
        <v>#REF!</v>
      </c>
      <c r="O2177" s="6" t="str">
        <f t="shared" si="33"/>
        <v>Mun_2928604</v>
      </c>
      <c r="P2177" s="6">
        <v>0</v>
      </c>
      <c r="Q2177" s="6" t="e">
        <f>SUMIF(#REF!,MunicipioRegioes!K2177,#REF!)/K2177</f>
        <v>#REF!</v>
      </c>
      <c r="R2177" s="6" t="e">
        <f>SUMIF(#REF!,MunicipioRegioes!I2177,#REF!)/I2177</f>
        <v>#REF!</v>
      </c>
      <c r="S2177" s="6" t="e">
        <f>SUMIF(#REF!,MunicipioRegioes!I2177)/I2177</f>
        <v>#REF!</v>
      </c>
    </row>
    <row r="2178" spans="1:19" x14ac:dyDescent="0.2">
      <c r="A2178" s="5">
        <v>29</v>
      </c>
      <c r="B2178" s="5" t="s">
        <v>1757</v>
      </c>
      <c r="C2178" s="5" t="s">
        <v>7485</v>
      </c>
      <c r="D2178" s="5">
        <v>2905</v>
      </c>
      <c r="E2178" s="5" t="s">
        <v>7516</v>
      </c>
      <c r="F2178" s="5">
        <v>29020</v>
      </c>
      <c r="G2178" s="5" t="s">
        <v>2087</v>
      </c>
      <c r="H2178" s="5" t="s">
        <v>7886</v>
      </c>
      <c r="I2178" s="5">
        <v>2928703</v>
      </c>
      <c r="J2178" s="5" t="s">
        <v>2087</v>
      </c>
      <c r="K2178" s="6">
        <v>292870</v>
      </c>
      <c r="L2178" s="6" t="s">
        <v>7518</v>
      </c>
      <c r="M2178" s="6" t="s">
        <v>7545</v>
      </c>
      <c r="N2178" s="6" t="e">
        <f xml:space="preserve"> SUMIF(#REF!,MunicipioRegioes!I2178,#REF!)</f>
        <v>#REF!</v>
      </c>
      <c r="O2178" s="6" t="str">
        <f t="shared" si="33"/>
        <v>Mun_2928703</v>
      </c>
      <c r="P2178" s="6">
        <v>0</v>
      </c>
      <c r="Q2178" s="6" t="e">
        <f>SUMIF(#REF!,MunicipioRegioes!K2178,#REF!)/K2178</f>
        <v>#REF!</v>
      </c>
      <c r="R2178" s="6" t="e">
        <f>SUMIF(#REF!,MunicipioRegioes!I2178,#REF!)/I2178</f>
        <v>#REF!</v>
      </c>
      <c r="S2178" s="6" t="e">
        <f>SUMIF(#REF!,MunicipioRegioes!I2178)/I2178</f>
        <v>#REF!</v>
      </c>
    </row>
    <row r="2179" spans="1:19" x14ac:dyDescent="0.2">
      <c r="A2179" s="5">
        <v>29</v>
      </c>
      <c r="B2179" s="5" t="s">
        <v>1757</v>
      </c>
      <c r="C2179" s="5" t="s">
        <v>7485</v>
      </c>
      <c r="D2179" s="5">
        <v>2903</v>
      </c>
      <c r="E2179" s="5" t="s">
        <v>7500</v>
      </c>
      <c r="F2179" s="5">
        <v>29012</v>
      </c>
      <c r="G2179" s="5" t="s">
        <v>7501</v>
      </c>
      <c r="H2179" s="5" t="s">
        <v>7887</v>
      </c>
      <c r="I2179" s="5">
        <v>2928802</v>
      </c>
      <c r="J2179" s="5" t="s">
        <v>2088</v>
      </c>
      <c r="K2179" s="6">
        <v>292880</v>
      </c>
      <c r="L2179" s="6" t="s">
        <v>7503</v>
      </c>
      <c r="M2179" s="6" t="s">
        <v>7504</v>
      </c>
      <c r="N2179" s="6" t="e">
        <f xml:space="preserve"> SUMIF(#REF!,MunicipioRegioes!I2179,#REF!)</f>
        <v>#REF!</v>
      </c>
      <c r="O2179" s="6" t="str">
        <f t="shared" ref="O2179:O2242" si="34">"Mun_"&amp;I2179</f>
        <v>Mun_2928802</v>
      </c>
      <c r="P2179" s="6">
        <v>0</v>
      </c>
      <c r="Q2179" s="6" t="e">
        <f>SUMIF(#REF!,MunicipioRegioes!K2179,#REF!)/K2179</f>
        <v>#REF!</v>
      </c>
      <c r="R2179" s="6" t="e">
        <f>SUMIF(#REF!,MunicipioRegioes!I2179,#REF!)/I2179</f>
        <v>#REF!</v>
      </c>
      <c r="S2179" s="6" t="e">
        <f>SUMIF(#REF!,MunicipioRegioes!I2179)/I2179</f>
        <v>#REF!</v>
      </c>
    </row>
    <row r="2180" spans="1:19" x14ac:dyDescent="0.2">
      <c r="A2180" s="5">
        <v>29</v>
      </c>
      <c r="B2180" s="5" t="s">
        <v>1757</v>
      </c>
      <c r="C2180" s="5" t="s">
        <v>7485</v>
      </c>
      <c r="D2180" s="5">
        <v>2901</v>
      </c>
      <c r="E2180" s="5" t="s">
        <v>7527</v>
      </c>
      <c r="F2180" s="5">
        <v>29001</v>
      </c>
      <c r="G2180" s="5" t="s">
        <v>1795</v>
      </c>
      <c r="H2180" s="5" t="s">
        <v>7888</v>
      </c>
      <c r="I2180" s="5">
        <v>2928901</v>
      </c>
      <c r="J2180" s="5" t="s">
        <v>2089</v>
      </c>
      <c r="K2180" s="6">
        <v>292890</v>
      </c>
      <c r="L2180" s="6" t="s">
        <v>7529</v>
      </c>
      <c r="M2180" s="6" t="s">
        <v>7548</v>
      </c>
      <c r="N2180" s="6" t="e">
        <f xml:space="preserve"> SUMIF(#REF!,MunicipioRegioes!I2180,#REF!)</f>
        <v>#REF!</v>
      </c>
      <c r="O2180" s="6" t="str">
        <f t="shared" si="34"/>
        <v>Mun_2928901</v>
      </c>
      <c r="P2180" s="6">
        <v>0</v>
      </c>
      <c r="Q2180" s="6" t="e">
        <f>SUMIF(#REF!,MunicipioRegioes!K2180,#REF!)/K2180</f>
        <v>#REF!</v>
      </c>
      <c r="R2180" s="6" t="e">
        <f>SUMIF(#REF!,MunicipioRegioes!I2180,#REF!)/I2180</f>
        <v>#REF!</v>
      </c>
      <c r="S2180" s="6" t="e">
        <f>SUMIF(#REF!,MunicipioRegioes!I2180)/I2180</f>
        <v>#REF!</v>
      </c>
    </row>
    <row r="2181" spans="1:19" x14ac:dyDescent="0.2">
      <c r="A2181" s="5">
        <v>29</v>
      </c>
      <c r="B2181" s="5" t="s">
        <v>1757</v>
      </c>
      <c r="C2181" s="5" t="s">
        <v>7485</v>
      </c>
      <c r="D2181" s="5">
        <v>2904</v>
      </c>
      <c r="E2181" s="5" t="s">
        <v>7494</v>
      </c>
      <c r="F2181" s="5">
        <v>29016</v>
      </c>
      <c r="G2181" s="5" t="s">
        <v>1206</v>
      </c>
      <c r="H2181" s="5" t="s">
        <v>7889</v>
      </c>
      <c r="I2181" s="5">
        <v>2928950</v>
      </c>
      <c r="J2181" s="5" t="s">
        <v>1749</v>
      </c>
      <c r="K2181" s="6">
        <v>292895</v>
      </c>
      <c r="L2181" s="6" t="s">
        <v>7496</v>
      </c>
      <c r="M2181" s="6" t="s">
        <v>7541</v>
      </c>
      <c r="N2181" s="6" t="e">
        <f xml:space="preserve"> SUMIF(#REF!,MunicipioRegioes!I2181,#REF!)</f>
        <v>#REF!</v>
      </c>
      <c r="O2181" s="6" t="str">
        <f t="shared" si="34"/>
        <v>Mun_2928950</v>
      </c>
      <c r="P2181" s="6">
        <v>0</v>
      </c>
      <c r="Q2181" s="6" t="e">
        <f>SUMIF(#REF!,MunicipioRegioes!K2181,#REF!)/K2181</f>
        <v>#REF!</v>
      </c>
      <c r="R2181" s="6" t="e">
        <f>SUMIF(#REF!,MunicipioRegioes!I2181,#REF!)/I2181</f>
        <v>#REF!</v>
      </c>
      <c r="S2181" s="6" t="e">
        <f>SUMIF(#REF!,MunicipioRegioes!I2181)/I2181</f>
        <v>#REF!</v>
      </c>
    </row>
    <row r="2182" spans="1:19" x14ac:dyDescent="0.2">
      <c r="A2182" s="5">
        <v>29</v>
      </c>
      <c r="B2182" s="5" t="s">
        <v>1757</v>
      </c>
      <c r="C2182" s="5" t="s">
        <v>7485</v>
      </c>
      <c r="D2182" s="5">
        <v>2905</v>
      </c>
      <c r="E2182" s="5" t="s">
        <v>7516</v>
      </c>
      <c r="F2182" s="5">
        <v>29020</v>
      </c>
      <c r="G2182" s="5" t="s">
        <v>2087</v>
      </c>
      <c r="H2182" s="5" t="s">
        <v>7890</v>
      </c>
      <c r="I2182" s="5">
        <v>2929107</v>
      </c>
      <c r="J2182" s="5" t="s">
        <v>2090</v>
      </c>
      <c r="K2182" s="6">
        <v>292910</v>
      </c>
      <c r="L2182" s="6" t="s">
        <v>7518</v>
      </c>
      <c r="M2182" s="6" t="s">
        <v>7545</v>
      </c>
      <c r="N2182" s="6" t="e">
        <f xml:space="preserve"> SUMIF(#REF!,MunicipioRegioes!I2182,#REF!)</f>
        <v>#REF!</v>
      </c>
      <c r="O2182" s="6" t="str">
        <f t="shared" si="34"/>
        <v>Mun_2929107</v>
      </c>
      <c r="P2182" s="6">
        <v>0</v>
      </c>
      <c r="Q2182" s="6" t="e">
        <f>SUMIF(#REF!,MunicipioRegioes!K2182,#REF!)/K2182</f>
        <v>#REF!</v>
      </c>
      <c r="R2182" s="6" t="e">
        <f>SUMIF(#REF!,MunicipioRegioes!I2182,#REF!)/I2182</f>
        <v>#REF!</v>
      </c>
      <c r="S2182" s="6" t="e">
        <f>SUMIF(#REF!,MunicipioRegioes!I2182)/I2182</f>
        <v>#REF!</v>
      </c>
    </row>
    <row r="2183" spans="1:19" x14ac:dyDescent="0.2">
      <c r="A2183" s="5">
        <v>29</v>
      </c>
      <c r="B2183" s="5" t="s">
        <v>1757</v>
      </c>
      <c r="C2183" s="5" t="s">
        <v>7485</v>
      </c>
      <c r="D2183" s="5">
        <v>2905</v>
      </c>
      <c r="E2183" s="5" t="s">
        <v>7516</v>
      </c>
      <c r="F2183" s="5">
        <v>29020</v>
      </c>
      <c r="G2183" s="5" t="s">
        <v>2087</v>
      </c>
      <c r="H2183" s="5" t="s">
        <v>7891</v>
      </c>
      <c r="I2183" s="5">
        <v>2929008</v>
      </c>
      <c r="J2183" s="5" t="s">
        <v>2091</v>
      </c>
      <c r="K2183" s="6">
        <v>292900</v>
      </c>
      <c r="L2183" s="6" t="s">
        <v>7518</v>
      </c>
      <c r="M2183" s="6" t="s">
        <v>7545</v>
      </c>
      <c r="N2183" s="6" t="e">
        <f xml:space="preserve"> SUMIF(#REF!,MunicipioRegioes!I2183,#REF!)</f>
        <v>#REF!</v>
      </c>
      <c r="O2183" s="6" t="str">
        <f t="shared" si="34"/>
        <v>Mun_2929008</v>
      </c>
      <c r="P2183" s="6">
        <v>0</v>
      </c>
      <c r="Q2183" s="6" t="e">
        <f>SUMIF(#REF!,MunicipioRegioes!K2183,#REF!)/K2183</f>
        <v>#REF!</v>
      </c>
      <c r="R2183" s="6" t="e">
        <f>SUMIF(#REF!,MunicipioRegioes!I2183,#REF!)/I2183</f>
        <v>#REF!</v>
      </c>
      <c r="S2183" s="6" t="e">
        <f>SUMIF(#REF!,MunicipioRegioes!I2183)/I2183</f>
        <v>#REF!</v>
      </c>
    </row>
    <row r="2184" spans="1:19" x14ac:dyDescent="0.2">
      <c r="A2184" s="5">
        <v>29</v>
      </c>
      <c r="B2184" s="5" t="s">
        <v>1757</v>
      </c>
      <c r="C2184" s="5" t="s">
        <v>7485</v>
      </c>
      <c r="D2184" s="5">
        <v>2901</v>
      </c>
      <c r="E2184" s="5" t="s">
        <v>7527</v>
      </c>
      <c r="F2184" s="5">
        <v>29003</v>
      </c>
      <c r="G2184" s="5" t="s">
        <v>2082</v>
      </c>
      <c r="H2184" s="5" t="s">
        <v>7892</v>
      </c>
      <c r="I2184" s="5">
        <v>2929057</v>
      </c>
      <c r="J2184" s="5" t="s">
        <v>2092</v>
      </c>
      <c r="K2184" s="6">
        <v>292905</v>
      </c>
      <c r="L2184" s="6" t="s">
        <v>7529</v>
      </c>
      <c r="M2184" s="6" t="s">
        <v>7603</v>
      </c>
      <c r="N2184" s="6" t="e">
        <f xml:space="preserve"> SUMIF(#REF!,MunicipioRegioes!I2184,#REF!)</f>
        <v>#REF!</v>
      </c>
      <c r="O2184" s="6" t="str">
        <f t="shared" si="34"/>
        <v>Mun_2929057</v>
      </c>
      <c r="P2184" s="6">
        <v>0</v>
      </c>
      <c r="Q2184" s="6" t="e">
        <f>SUMIF(#REF!,MunicipioRegioes!K2184,#REF!)/K2184</f>
        <v>#REF!</v>
      </c>
      <c r="R2184" s="6" t="e">
        <f>SUMIF(#REF!,MunicipioRegioes!I2184,#REF!)/I2184</f>
        <v>#REF!</v>
      </c>
      <c r="S2184" s="6" t="e">
        <f>SUMIF(#REF!,MunicipioRegioes!I2184)/I2184</f>
        <v>#REF!</v>
      </c>
    </row>
    <row r="2185" spans="1:19" x14ac:dyDescent="0.2">
      <c r="A2185" s="5">
        <v>29</v>
      </c>
      <c r="B2185" s="5" t="s">
        <v>1757</v>
      </c>
      <c r="C2185" s="5" t="s">
        <v>7485</v>
      </c>
      <c r="D2185" s="5">
        <v>2905</v>
      </c>
      <c r="E2185" s="5" t="s">
        <v>7516</v>
      </c>
      <c r="F2185" s="5">
        <v>29021</v>
      </c>
      <c r="G2185" s="5" t="s">
        <v>7595</v>
      </c>
      <c r="H2185" s="5" t="s">
        <v>7893</v>
      </c>
      <c r="I2185" s="5">
        <v>2929206</v>
      </c>
      <c r="J2185" s="5" t="s">
        <v>2093</v>
      </c>
      <c r="K2185" s="6">
        <v>292920</v>
      </c>
      <c r="L2185" s="6" t="s">
        <v>7518</v>
      </c>
      <c r="M2185" s="6" t="s">
        <v>7597</v>
      </c>
      <c r="N2185" s="6" t="e">
        <f xml:space="preserve"> SUMIF(#REF!,MunicipioRegioes!I2185,#REF!)</f>
        <v>#REF!</v>
      </c>
      <c r="O2185" s="6" t="str">
        <f t="shared" si="34"/>
        <v>Mun_2929206</v>
      </c>
      <c r="P2185" s="6">
        <v>0</v>
      </c>
      <c r="Q2185" s="6" t="e">
        <f>SUMIF(#REF!,MunicipioRegioes!K2185,#REF!)/K2185</f>
        <v>#REF!</v>
      </c>
      <c r="R2185" s="6" t="e">
        <f>SUMIF(#REF!,MunicipioRegioes!I2185,#REF!)/I2185</f>
        <v>#REF!</v>
      </c>
      <c r="S2185" s="6" t="e">
        <f>SUMIF(#REF!,MunicipioRegioes!I2185)/I2185</f>
        <v>#REF!</v>
      </c>
    </row>
    <row r="2186" spans="1:19" x14ac:dyDescent="0.2">
      <c r="A2186" s="5">
        <v>29</v>
      </c>
      <c r="B2186" s="5" t="s">
        <v>1757</v>
      </c>
      <c r="C2186" s="5" t="s">
        <v>7485</v>
      </c>
      <c r="D2186" s="5">
        <v>2903</v>
      </c>
      <c r="E2186" s="5" t="s">
        <v>7500</v>
      </c>
      <c r="F2186" s="5">
        <v>29009</v>
      </c>
      <c r="G2186" s="5" t="s">
        <v>1924</v>
      </c>
      <c r="H2186" s="5" t="s">
        <v>7894</v>
      </c>
      <c r="I2186" s="5">
        <v>2929255</v>
      </c>
      <c r="J2186" s="5" t="s">
        <v>2094</v>
      </c>
      <c r="K2186" s="6">
        <v>292925</v>
      </c>
      <c r="L2186" s="6" t="s">
        <v>7503</v>
      </c>
      <c r="M2186" s="6" t="s">
        <v>7521</v>
      </c>
      <c r="N2186" s="6" t="e">
        <f xml:space="preserve"> SUMIF(#REF!,MunicipioRegioes!I2186,#REF!)</f>
        <v>#REF!</v>
      </c>
      <c r="O2186" s="6" t="str">
        <f t="shared" si="34"/>
        <v>Mun_2929255</v>
      </c>
      <c r="P2186" s="6">
        <v>0</v>
      </c>
      <c r="Q2186" s="6" t="e">
        <f>SUMIF(#REF!,MunicipioRegioes!K2186,#REF!)/K2186</f>
        <v>#REF!</v>
      </c>
      <c r="R2186" s="6" t="e">
        <f>SUMIF(#REF!,MunicipioRegioes!I2186,#REF!)/I2186</f>
        <v>#REF!</v>
      </c>
      <c r="S2186" s="6" t="e">
        <f>SUMIF(#REF!,MunicipioRegioes!I2186)/I2186</f>
        <v>#REF!</v>
      </c>
    </row>
    <row r="2187" spans="1:19" x14ac:dyDescent="0.2">
      <c r="A2187" s="5">
        <v>29</v>
      </c>
      <c r="B2187" s="5" t="s">
        <v>1757</v>
      </c>
      <c r="C2187" s="5" t="s">
        <v>7485</v>
      </c>
      <c r="D2187" s="5">
        <v>2903</v>
      </c>
      <c r="E2187" s="5" t="s">
        <v>7500</v>
      </c>
      <c r="F2187" s="5">
        <v>29012</v>
      </c>
      <c r="G2187" s="5" t="s">
        <v>7501</v>
      </c>
      <c r="H2187" s="5" t="s">
        <v>7895</v>
      </c>
      <c r="I2187" s="5">
        <v>2929305</v>
      </c>
      <c r="J2187" s="5" t="s">
        <v>2095</v>
      </c>
      <c r="K2187" s="6">
        <v>292930</v>
      </c>
      <c r="L2187" s="6" t="s">
        <v>7503</v>
      </c>
      <c r="M2187" s="6" t="s">
        <v>7504</v>
      </c>
      <c r="N2187" s="6" t="e">
        <f xml:space="preserve"> SUMIF(#REF!,MunicipioRegioes!I2187,#REF!)</f>
        <v>#REF!</v>
      </c>
      <c r="O2187" s="6" t="str">
        <f t="shared" si="34"/>
        <v>Mun_2929305</v>
      </c>
      <c r="P2187" s="6">
        <v>0</v>
      </c>
      <c r="Q2187" s="6" t="e">
        <f>SUMIF(#REF!,MunicipioRegioes!K2187,#REF!)/K2187</f>
        <v>#REF!</v>
      </c>
      <c r="R2187" s="6" t="e">
        <f>SUMIF(#REF!,MunicipioRegioes!I2187,#REF!)/I2187</f>
        <v>#REF!</v>
      </c>
      <c r="S2187" s="6" t="e">
        <f>SUMIF(#REF!,MunicipioRegioes!I2187)/I2187</f>
        <v>#REF!</v>
      </c>
    </row>
    <row r="2188" spans="1:19" x14ac:dyDescent="0.2">
      <c r="A2188" s="5">
        <v>29</v>
      </c>
      <c r="B2188" s="5" t="s">
        <v>1757</v>
      </c>
      <c r="C2188" s="5" t="s">
        <v>7485</v>
      </c>
      <c r="D2188" s="5">
        <v>2907</v>
      </c>
      <c r="E2188" s="5" t="s">
        <v>7508</v>
      </c>
      <c r="F2188" s="5">
        <v>29031</v>
      </c>
      <c r="G2188" s="5" t="s">
        <v>7512</v>
      </c>
      <c r="H2188" s="5" t="s">
        <v>7896</v>
      </c>
      <c r="I2188" s="5">
        <v>2929354</v>
      </c>
      <c r="J2188" s="5" t="s">
        <v>2096</v>
      </c>
      <c r="K2188" s="6">
        <v>292935</v>
      </c>
      <c r="L2188" s="6" t="s">
        <v>7510</v>
      </c>
      <c r="M2188" s="6" t="s">
        <v>7514</v>
      </c>
      <c r="N2188" s="6" t="e">
        <f xml:space="preserve"> SUMIF(#REF!,MunicipioRegioes!I2188,#REF!)</f>
        <v>#REF!</v>
      </c>
      <c r="O2188" s="6" t="str">
        <f t="shared" si="34"/>
        <v>Mun_2929354</v>
      </c>
      <c r="P2188" s="6">
        <v>0</v>
      </c>
      <c r="Q2188" s="6" t="e">
        <f>SUMIF(#REF!,MunicipioRegioes!K2188,#REF!)/K2188</f>
        <v>#REF!</v>
      </c>
      <c r="R2188" s="6" t="e">
        <f>SUMIF(#REF!,MunicipioRegioes!I2188,#REF!)/I2188</f>
        <v>#REF!</v>
      </c>
      <c r="S2188" s="6" t="e">
        <f>SUMIF(#REF!,MunicipioRegioes!I2188)/I2188</f>
        <v>#REF!</v>
      </c>
    </row>
    <row r="2189" spans="1:19" x14ac:dyDescent="0.2">
      <c r="A2189" s="5">
        <v>29</v>
      </c>
      <c r="B2189" s="5" t="s">
        <v>1757</v>
      </c>
      <c r="C2189" s="5" t="s">
        <v>7485</v>
      </c>
      <c r="D2189" s="5">
        <v>2903</v>
      </c>
      <c r="E2189" s="5" t="s">
        <v>7500</v>
      </c>
      <c r="F2189" s="5">
        <v>29010</v>
      </c>
      <c r="G2189" s="5" t="s">
        <v>1957</v>
      </c>
      <c r="H2189" s="5" t="s">
        <v>7897</v>
      </c>
      <c r="I2189" s="5">
        <v>2929370</v>
      </c>
      <c r="J2189" s="5" t="s">
        <v>2097</v>
      </c>
      <c r="K2189" s="6">
        <v>292937</v>
      </c>
      <c r="L2189" s="6" t="s">
        <v>7503</v>
      </c>
      <c r="M2189" s="6" t="s">
        <v>7587</v>
      </c>
      <c r="N2189" s="6" t="e">
        <f xml:space="preserve"> SUMIF(#REF!,MunicipioRegioes!I2189,#REF!)</f>
        <v>#REF!</v>
      </c>
      <c r="O2189" s="6" t="str">
        <f t="shared" si="34"/>
        <v>Mun_2929370</v>
      </c>
      <c r="P2189" s="6">
        <v>0</v>
      </c>
      <c r="Q2189" s="6" t="e">
        <f>SUMIF(#REF!,MunicipioRegioes!K2189,#REF!)/K2189</f>
        <v>#REF!</v>
      </c>
      <c r="R2189" s="6" t="e">
        <f>SUMIF(#REF!,MunicipioRegioes!I2189,#REF!)/I2189</f>
        <v>#REF!</v>
      </c>
      <c r="S2189" s="6" t="e">
        <f>SUMIF(#REF!,MunicipioRegioes!I2189)/I2189</f>
        <v>#REF!</v>
      </c>
    </row>
    <row r="2190" spans="1:19" x14ac:dyDescent="0.2">
      <c r="A2190" s="5">
        <v>29</v>
      </c>
      <c r="B2190" s="5" t="s">
        <v>1757</v>
      </c>
      <c r="C2190" s="5" t="s">
        <v>7485</v>
      </c>
      <c r="D2190" s="5">
        <v>2906</v>
      </c>
      <c r="E2190" s="5" t="s">
        <v>7486</v>
      </c>
      <c r="F2190" s="5">
        <v>29024</v>
      </c>
      <c r="G2190" s="5" t="s">
        <v>1961</v>
      </c>
      <c r="H2190" s="5" t="s">
        <v>7898</v>
      </c>
      <c r="I2190" s="5">
        <v>2929404</v>
      </c>
      <c r="J2190" s="5" t="s">
        <v>2098</v>
      </c>
      <c r="K2190" s="6">
        <v>292940</v>
      </c>
      <c r="L2190" s="6" t="s">
        <v>7488</v>
      </c>
      <c r="M2190" s="6" t="s">
        <v>7506</v>
      </c>
      <c r="N2190" s="6" t="e">
        <f xml:space="preserve"> SUMIF(#REF!,MunicipioRegioes!I2190,#REF!)</f>
        <v>#REF!</v>
      </c>
      <c r="O2190" s="6" t="str">
        <f t="shared" si="34"/>
        <v>Mun_2929404</v>
      </c>
      <c r="P2190" s="6">
        <v>0</v>
      </c>
      <c r="Q2190" s="6" t="e">
        <f>SUMIF(#REF!,MunicipioRegioes!K2190,#REF!)/K2190</f>
        <v>#REF!</v>
      </c>
      <c r="R2190" s="6" t="e">
        <f>SUMIF(#REF!,MunicipioRegioes!I2190,#REF!)/I2190</f>
        <v>#REF!</v>
      </c>
      <c r="S2190" s="6" t="e">
        <f>SUMIF(#REF!,MunicipioRegioes!I2190)/I2190</f>
        <v>#REF!</v>
      </c>
    </row>
    <row r="2191" spans="1:19" x14ac:dyDescent="0.2">
      <c r="A2191" s="5">
        <v>29</v>
      </c>
      <c r="B2191" s="5" t="s">
        <v>1757</v>
      </c>
      <c r="C2191" s="5" t="s">
        <v>7485</v>
      </c>
      <c r="D2191" s="5">
        <v>2905</v>
      </c>
      <c r="E2191" s="5" t="s">
        <v>7516</v>
      </c>
      <c r="F2191" s="5">
        <v>29019</v>
      </c>
      <c r="G2191" s="5" t="s">
        <v>1847</v>
      </c>
      <c r="H2191" s="5" t="s">
        <v>7899</v>
      </c>
      <c r="I2191" s="5">
        <v>2929503</v>
      </c>
      <c r="J2191" s="5" t="s">
        <v>2099</v>
      </c>
      <c r="K2191" s="6">
        <v>292950</v>
      </c>
      <c r="L2191" s="6" t="s">
        <v>7518</v>
      </c>
      <c r="M2191" s="6" t="s">
        <v>7519</v>
      </c>
      <c r="N2191" s="6" t="e">
        <f xml:space="preserve"> SUMIF(#REF!,MunicipioRegioes!I2191,#REF!)</f>
        <v>#REF!</v>
      </c>
      <c r="O2191" s="6" t="str">
        <f t="shared" si="34"/>
        <v>Mun_2929503</v>
      </c>
      <c r="P2191" s="6">
        <v>0</v>
      </c>
      <c r="Q2191" s="6" t="e">
        <f>SUMIF(#REF!,MunicipioRegioes!K2191,#REF!)/K2191</f>
        <v>#REF!</v>
      </c>
      <c r="R2191" s="6" t="e">
        <f>SUMIF(#REF!,MunicipioRegioes!I2191,#REF!)/I2191</f>
        <v>#REF!</v>
      </c>
      <c r="S2191" s="6" t="e">
        <f>SUMIF(#REF!,MunicipioRegioes!I2191)/I2191</f>
        <v>#REF!</v>
      </c>
    </row>
    <row r="2192" spans="1:19" x14ac:dyDescent="0.2">
      <c r="A2192" s="5">
        <v>29</v>
      </c>
      <c r="B2192" s="5" t="s">
        <v>1757</v>
      </c>
      <c r="C2192" s="5" t="s">
        <v>7485</v>
      </c>
      <c r="D2192" s="5">
        <v>2905</v>
      </c>
      <c r="E2192" s="5" t="s">
        <v>7516</v>
      </c>
      <c r="F2192" s="5">
        <v>29020</v>
      </c>
      <c r="G2192" s="5" t="s">
        <v>2087</v>
      </c>
      <c r="H2192" s="5" t="s">
        <v>7900</v>
      </c>
      <c r="I2192" s="5">
        <v>2929602</v>
      </c>
      <c r="J2192" s="5" t="s">
        <v>2100</v>
      </c>
      <c r="K2192" s="6">
        <v>292960</v>
      </c>
      <c r="L2192" s="6" t="s">
        <v>7518</v>
      </c>
      <c r="M2192" s="6" t="s">
        <v>7545</v>
      </c>
      <c r="N2192" s="6" t="e">
        <f xml:space="preserve"> SUMIF(#REF!,MunicipioRegioes!I2192,#REF!)</f>
        <v>#REF!</v>
      </c>
      <c r="O2192" s="6" t="str">
        <f t="shared" si="34"/>
        <v>Mun_2929602</v>
      </c>
      <c r="P2192" s="6">
        <v>0</v>
      </c>
      <c r="Q2192" s="6" t="e">
        <f>SUMIF(#REF!,MunicipioRegioes!K2192,#REF!)/K2192</f>
        <v>#REF!</v>
      </c>
      <c r="R2192" s="6" t="e">
        <f>SUMIF(#REF!,MunicipioRegioes!I2192,#REF!)/I2192</f>
        <v>#REF!</v>
      </c>
      <c r="S2192" s="6" t="e">
        <f>SUMIF(#REF!,MunicipioRegioes!I2192)/I2192</f>
        <v>#REF!</v>
      </c>
    </row>
    <row r="2193" spans="1:19" x14ac:dyDescent="0.2">
      <c r="A2193" s="5">
        <v>29</v>
      </c>
      <c r="B2193" s="5" t="s">
        <v>1757</v>
      </c>
      <c r="C2193" s="5" t="s">
        <v>7485</v>
      </c>
      <c r="D2193" s="5">
        <v>2904</v>
      </c>
      <c r="E2193" s="5" t="s">
        <v>7494</v>
      </c>
      <c r="F2193" s="5">
        <v>29017</v>
      </c>
      <c r="G2193" s="5" t="s">
        <v>1764</v>
      </c>
      <c r="H2193" s="5" t="s">
        <v>7901</v>
      </c>
      <c r="I2193" s="5">
        <v>2929701</v>
      </c>
      <c r="J2193" s="5" t="s">
        <v>2101</v>
      </c>
      <c r="K2193" s="6">
        <v>292970</v>
      </c>
      <c r="L2193" s="6" t="s">
        <v>7496</v>
      </c>
      <c r="M2193" s="6" t="s">
        <v>7497</v>
      </c>
      <c r="N2193" s="6" t="e">
        <f xml:space="preserve"> SUMIF(#REF!,MunicipioRegioes!I2193,#REF!)</f>
        <v>#REF!</v>
      </c>
      <c r="O2193" s="6" t="str">
        <f t="shared" si="34"/>
        <v>Mun_2929701</v>
      </c>
      <c r="P2193" s="6">
        <v>0</v>
      </c>
      <c r="Q2193" s="6" t="e">
        <f>SUMIF(#REF!,MunicipioRegioes!K2193,#REF!)/K2193</f>
        <v>#REF!</v>
      </c>
      <c r="R2193" s="6" t="e">
        <f>SUMIF(#REF!,MunicipioRegioes!I2193,#REF!)/I2193</f>
        <v>#REF!</v>
      </c>
      <c r="S2193" s="6" t="e">
        <f>SUMIF(#REF!,MunicipioRegioes!I2193)/I2193</f>
        <v>#REF!</v>
      </c>
    </row>
    <row r="2194" spans="1:19" x14ac:dyDescent="0.2">
      <c r="A2194" s="5">
        <v>29</v>
      </c>
      <c r="B2194" s="5" t="s">
        <v>1757</v>
      </c>
      <c r="C2194" s="5" t="s">
        <v>7485</v>
      </c>
      <c r="D2194" s="5">
        <v>2905</v>
      </c>
      <c r="E2194" s="5" t="s">
        <v>7516</v>
      </c>
      <c r="F2194" s="5">
        <v>29020</v>
      </c>
      <c r="G2194" s="5" t="s">
        <v>2087</v>
      </c>
      <c r="H2194" s="5" t="s">
        <v>7902</v>
      </c>
      <c r="I2194" s="5">
        <v>2929750</v>
      </c>
      <c r="J2194" s="5" t="s">
        <v>2102</v>
      </c>
      <c r="K2194" s="6">
        <v>292975</v>
      </c>
      <c r="L2194" s="6" t="s">
        <v>7518</v>
      </c>
      <c r="M2194" s="6" t="s">
        <v>7545</v>
      </c>
      <c r="N2194" s="6" t="e">
        <f xml:space="preserve"> SUMIF(#REF!,MunicipioRegioes!I2194,#REF!)</f>
        <v>#REF!</v>
      </c>
      <c r="O2194" s="6" t="str">
        <f t="shared" si="34"/>
        <v>Mun_2929750</v>
      </c>
      <c r="P2194" s="6">
        <v>0</v>
      </c>
      <c r="Q2194" s="6" t="e">
        <f>SUMIF(#REF!,MunicipioRegioes!K2194,#REF!)/K2194</f>
        <v>#REF!</v>
      </c>
      <c r="R2194" s="6" t="e">
        <f>SUMIF(#REF!,MunicipioRegioes!I2194,#REF!)/I2194</f>
        <v>#REF!</v>
      </c>
      <c r="S2194" s="6" t="e">
        <f>SUMIF(#REF!,MunicipioRegioes!I2194)/I2194</f>
        <v>#REF!</v>
      </c>
    </row>
    <row r="2195" spans="1:19" x14ac:dyDescent="0.2">
      <c r="A2195" s="5">
        <v>29</v>
      </c>
      <c r="B2195" s="5" t="s">
        <v>1757</v>
      </c>
      <c r="C2195" s="5" t="s">
        <v>7485</v>
      </c>
      <c r="D2195" s="5">
        <v>2903</v>
      </c>
      <c r="E2195" s="5" t="s">
        <v>7500</v>
      </c>
      <c r="F2195" s="5">
        <v>29010</v>
      </c>
      <c r="G2195" s="5" t="s">
        <v>1957</v>
      </c>
      <c r="H2195" s="5" t="s">
        <v>7903</v>
      </c>
      <c r="I2195" s="5">
        <v>2929800</v>
      </c>
      <c r="J2195" s="5" t="s">
        <v>2103</v>
      </c>
      <c r="K2195" s="6">
        <v>292980</v>
      </c>
      <c r="L2195" s="6" t="s">
        <v>7503</v>
      </c>
      <c r="M2195" s="6" t="s">
        <v>7587</v>
      </c>
      <c r="N2195" s="6" t="e">
        <f xml:space="preserve"> SUMIF(#REF!,MunicipioRegioes!I2195,#REF!)</f>
        <v>#REF!</v>
      </c>
      <c r="O2195" s="6" t="str">
        <f t="shared" si="34"/>
        <v>Mun_2929800</v>
      </c>
      <c r="P2195" s="6">
        <v>0</v>
      </c>
      <c r="Q2195" s="6" t="e">
        <f>SUMIF(#REF!,MunicipioRegioes!K2195,#REF!)/K2195</f>
        <v>#REF!</v>
      </c>
      <c r="R2195" s="6" t="e">
        <f>SUMIF(#REF!,MunicipioRegioes!I2195,#REF!)/I2195</f>
        <v>#REF!</v>
      </c>
      <c r="S2195" s="6" t="e">
        <f>SUMIF(#REF!,MunicipioRegioes!I2195)/I2195</f>
        <v>#REF!</v>
      </c>
    </row>
    <row r="2196" spans="1:19" x14ac:dyDescent="0.2">
      <c r="A2196" s="5">
        <v>29</v>
      </c>
      <c r="B2196" s="5" t="s">
        <v>1757</v>
      </c>
      <c r="C2196" s="5" t="s">
        <v>7485</v>
      </c>
      <c r="D2196" s="5">
        <v>2906</v>
      </c>
      <c r="E2196" s="5" t="s">
        <v>7486</v>
      </c>
      <c r="F2196" s="5">
        <v>29023</v>
      </c>
      <c r="G2196" s="5" t="s">
        <v>2104</v>
      </c>
      <c r="H2196" s="5" t="s">
        <v>7904</v>
      </c>
      <c r="I2196" s="5">
        <v>2929909</v>
      </c>
      <c r="J2196" s="5" t="s">
        <v>2104</v>
      </c>
      <c r="K2196" s="6">
        <v>292990</v>
      </c>
      <c r="L2196" s="6" t="s">
        <v>7488</v>
      </c>
      <c r="M2196" s="6" t="s">
        <v>7489</v>
      </c>
      <c r="N2196" s="6" t="e">
        <f xml:space="preserve"> SUMIF(#REF!,MunicipioRegioes!I2196,#REF!)</f>
        <v>#REF!</v>
      </c>
      <c r="O2196" s="6" t="str">
        <f t="shared" si="34"/>
        <v>Mun_2929909</v>
      </c>
      <c r="P2196" s="6">
        <v>0</v>
      </c>
      <c r="Q2196" s="6" t="e">
        <f>SUMIF(#REF!,MunicipioRegioes!K2196,#REF!)/K2196</f>
        <v>#REF!</v>
      </c>
      <c r="R2196" s="6" t="e">
        <f>SUMIF(#REF!,MunicipioRegioes!I2196,#REF!)/I2196</f>
        <v>#REF!</v>
      </c>
      <c r="S2196" s="6" t="e">
        <f>SUMIF(#REF!,MunicipioRegioes!I2196)/I2196</f>
        <v>#REF!</v>
      </c>
    </row>
    <row r="2197" spans="1:19" x14ac:dyDescent="0.2">
      <c r="A2197" s="5">
        <v>29</v>
      </c>
      <c r="B2197" s="5" t="s">
        <v>1757</v>
      </c>
      <c r="C2197" s="5" t="s">
        <v>7485</v>
      </c>
      <c r="D2197" s="5">
        <v>2906</v>
      </c>
      <c r="E2197" s="5" t="s">
        <v>7486</v>
      </c>
      <c r="F2197" s="5">
        <v>29026</v>
      </c>
      <c r="G2197" s="5" t="s">
        <v>1894</v>
      </c>
      <c r="H2197" s="5" t="s">
        <v>7905</v>
      </c>
      <c r="I2197" s="5">
        <v>2930006</v>
      </c>
      <c r="J2197" s="5" t="s">
        <v>2105</v>
      </c>
      <c r="K2197" s="6">
        <v>293000</v>
      </c>
      <c r="L2197" s="6" t="s">
        <v>7488</v>
      </c>
      <c r="M2197" s="6" t="s">
        <v>7585</v>
      </c>
      <c r="N2197" s="6" t="e">
        <f xml:space="preserve"> SUMIF(#REF!,MunicipioRegioes!I2197,#REF!)</f>
        <v>#REF!</v>
      </c>
      <c r="O2197" s="6" t="str">
        <f t="shared" si="34"/>
        <v>Mun_2930006</v>
      </c>
      <c r="P2197" s="6">
        <v>0</v>
      </c>
      <c r="Q2197" s="6" t="e">
        <f>SUMIF(#REF!,MunicipioRegioes!K2197,#REF!)/K2197</f>
        <v>#REF!</v>
      </c>
      <c r="R2197" s="6" t="e">
        <f>SUMIF(#REF!,MunicipioRegioes!I2197,#REF!)/I2197</f>
        <v>#REF!</v>
      </c>
      <c r="S2197" s="6" t="e">
        <f>SUMIF(#REF!,MunicipioRegioes!I2197)/I2197</f>
        <v>#REF!</v>
      </c>
    </row>
    <row r="2198" spans="1:19" x14ac:dyDescent="0.2">
      <c r="A2198" s="5">
        <v>29</v>
      </c>
      <c r="B2198" s="5" t="s">
        <v>1757</v>
      </c>
      <c r="C2198" s="5" t="s">
        <v>7485</v>
      </c>
      <c r="D2198" s="5">
        <v>2903</v>
      </c>
      <c r="E2198" s="5" t="s">
        <v>7500</v>
      </c>
      <c r="F2198" s="5">
        <v>29008</v>
      </c>
      <c r="G2198" s="5" t="s">
        <v>2106</v>
      </c>
      <c r="H2198" s="5" t="s">
        <v>7906</v>
      </c>
      <c r="I2198" s="5">
        <v>2930105</v>
      </c>
      <c r="J2198" s="5" t="s">
        <v>2106</v>
      </c>
      <c r="K2198" s="6">
        <v>293010</v>
      </c>
      <c r="L2198" s="6" t="s">
        <v>7503</v>
      </c>
      <c r="M2198" s="6" t="s">
        <v>7526</v>
      </c>
      <c r="N2198" s="6" t="e">
        <f xml:space="preserve"> SUMIF(#REF!,MunicipioRegioes!I2198,#REF!)</f>
        <v>#REF!</v>
      </c>
      <c r="O2198" s="6" t="str">
        <f t="shared" si="34"/>
        <v>Mun_2930105</v>
      </c>
      <c r="P2198" s="6">
        <v>0</v>
      </c>
      <c r="Q2198" s="6" t="e">
        <f>SUMIF(#REF!,MunicipioRegioes!K2198,#REF!)/K2198</f>
        <v>#REF!</v>
      </c>
      <c r="R2198" s="6" t="e">
        <f>SUMIF(#REF!,MunicipioRegioes!I2198,#REF!)/I2198</f>
        <v>#REF!</v>
      </c>
      <c r="S2198" s="6" t="e">
        <f>SUMIF(#REF!,MunicipioRegioes!I2198)/I2198</f>
        <v>#REF!</v>
      </c>
    </row>
    <row r="2199" spans="1:19" x14ac:dyDescent="0.2">
      <c r="A2199" s="5">
        <v>29</v>
      </c>
      <c r="B2199" s="5" t="s">
        <v>1757</v>
      </c>
      <c r="C2199" s="5" t="s">
        <v>7485</v>
      </c>
      <c r="D2199" s="5">
        <v>2902</v>
      </c>
      <c r="E2199" s="5" t="s">
        <v>7490</v>
      </c>
      <c r="F2199" s="5">
        <v>29004</v>
      </c>
      <c r="G2199" s="5" t="s">
        <v>1966</v>
      </c>
      <c r="H2199" s="5" t="s">
        <v>7907</v>
      </c>
      <c r="I2199" s="5">
        <v>2930204</v>
      </c>
      <c r="J2199" s="5" t="s">
        <v>2107</v>
      </c>
      <c r="K2199" s="6">
        <v>293020</v>
      </c>
      <c r="L2199" s="6" t="s">
        <v>7492</v>
      </c>
      <c r="M2199" s="6" t="s">
        <v>7600</v>
      </c>
      <c r="N2199" s="6" t="e">
        <f xml:space="preserve"> SUMIF(#REF!,MunicipioRegioes!I2199,#REF!)</f>
        <v>#REF!</v>
      </c>
      <c r="O2199" s="6" t="str">
        <f t="shared" si="34"/>
        <v>Mun_2930204</v>
      </c>
      <c r="P2199" s="6">
        <v>0</v>
      </c>
      <c r="Q2199" s="6" t="e">
        <f>SUMIF(#REF!,MunicipioRegioes!K2199,#REF!)/K2199</f>
        <v>#REF!</v>
      </c>
      <c r="R2199" s="6" t="e">
        <f>SUMIF(#REF!,MunicipioRegioes!I2199,#REF!)/I2199</f>
        <v>#REF!</v>
      </c>
      <c r="S2199" s="6" t="e">
        <f>SUMIF(#REF!,MunicipioRegioes!I2199)/I2199</f>
        <v>#REF!</v>
      </c>
    </row>
    <row r="2200" spans="1:19" x14ac:dyDescent="0.2">
      <c r="A2200" s="5">
        <v>29</v>
      </c>
      <c r="B2200" s="5" t="s">
        <v>1757</v>
      </c>
      <c r="C2200" s="5" t="s">
        <v>7485</v>
      </c>
      <c r="D2200" s="5">
        <v>2902</v>
      </c>
      <c r="E2200" s="5" t="s">
        <v>7490</v>
      </c>
      <c r="F2200" s="5">
        <v>29007</v>
      </c>
      <c r="G2200" s="5" t="s">
        <v>1803</v>
      </c>
      <c r="H2200" s="5" t="s">
        <v>7908</v>
      </c>
      <c r="I2200" s="5">
        <v>2930154</v>
      </c>
      <c r="J2200" s="5" t="s">
        <v>2108</v>
      </c>
      <c r="K2200" s="6">
        <v>293015</v>
      </c>
      <c r="L2200" s="6" t="s">
        <v>7492</v>
      </c>
      <c r="M2200" s="6" t="s">
        <v>7568</v>
      </c>
      <c r="N2200" s="6" t="e">
        <f xml:space="preserve"> SUMIF(#REF!,MunicipioRegioes!I2200,#REF!)</f>
        <v>#REF!</v>
      </c>
      <c r="O2200" s="6" t="str">
        <f t="shared" si="34"/>
        <v>Mun_2930154</v>
      </c>
      <c r="P2200" s="6">
        <v>0</v>
      </c>
      <c r="Q2200" s="6" t="e">
        <f>SUMIF(#REF!,MunicipioRegioes!K2200,#REF!)/K2200</f>
        <v>#REF!</v>
      </c>
      <c r="R2200" s="6" t="e">
        <f>SUMIF(#REF!,MunicipioRegioes!I2200,#REF!)/I2200</f>
        <v>#REF!</v>
      </c>
      <c r="S2200" s="6" t="e">
        <f>SUMIF(#REF!,MunicipioRegioes!I2200)/I2200</f>
        <v>#REF!</v>
      </c>
    </row>
    <row r="2201" spans="1:19" x14ac:dyDescent="0.2">
      <c r="A2201" s="5">
        <v>29</v>
      </c>
      <c r="B2201" s="5" t="s">
        <v>1757</v>
      </c>
      <c r="C2201" s="5" t="s">
        <v>7485</v>
      </c>
      <c r="D2201" s="5">
        <v>2901</v>
      </c>
      <c r="E2201" s="5" t="s">
        <v>7527</v>
      </c>
      <c r="F2201" s="5">
        <v>29003</v>
      </c>
      <c r="G2201" s="5" t="s">
        <v>2082</v>
      </c>
      <c r="H2201" s="5" t="s">
        <v>7909</v>
      </c>
      <c r="I2201" s="5">
        <v>2930303</v>
      </c>
      <c r="J2201" s="5" t="s">
        <v>2109</v>
      </c>
      <c r="K2201" s="6">
        <v>293030</v>
      </c>
      <c r="L2201" s="6" t="s">
        <v>7529</v>
      </c>
      <c r="M2201" s="6" t="s">
        <v>7603</v>
      </c>
      <c r="N2201" s="6" t="e">
        <f xml:space="preserve"> SUMIF(#REF!,MunicipioRegioes!I2201,#REF!)</f>
        <v>#REF!</v>
      </c>
      <c r="O2201" s="6" t="str">
        <f t="shared" si="34"/>
        <v>Mun_2930303</v>
      </c>
      <c r="P2201" s="6">
        <v>0</v>
      </c>
      <c r="Q2201" s="6" t="e">
        <f>SUMIF(#REF!,MunicipioRegioes!K2201,#REF!)/K2201</f>
        <v>#REF!</v>
      </c>
      <c r="R2201" s="6" t="e">
        <f>SUMIF(#REF!,MunicipioRegioes!I2201,#REF!)/I2201</f>
        <v>#REF!</v>
      </c>
      <c r="S2201" s="6" t="e">
        <f>SUMIF(#REF!,MunicipioRegioes!I2201)/I2201</f>
        <v>#REF!</v>
      </c>
    </row>
    <row r="2202" spans="1:19" x14ac:dyDescent="0.2">
      <c r="A2202" s="5">
        <v>29</v>
      </c>
      <c r="B2202" s="5" t="s">
        <v>1757</v>
      </c>
      <c r="C2202" s="5" t="s">
        <v>7485</v>
      </c>
      <c r="D2202" s="5">
        <v>2903</v>
      </c>
      <c r="E2202" s="5" t="s">
        <v>7500</v>
      </c>
      <c r="F2202" s="5">
        <v>29012</v>
      </c>
      <c r="G2202" s="5" t="s">
        <v>7501</v>
      </c>
      <c r="H2202" s="5" t="s">
        <v>7910</v>
      </c>
      <c r="I2202" s="5">
        <v>2930402</v>
      </c>
      <c r="J2202" s="5" t="s">
        <v>2110</v>
      </c>
      <c r="K2202" s="6">
        <v>293040</v>
      </c>
      <c r="L2202" s="6" t="s">
        <v>7503</v>
      </c>
      <c r="M2202" s="6" t="s">
        <v>7504</v>
      </c>
      <c r="N2202" s="6" t="e">
        <f xml:space="preserve"> SUMIF(#REF!,MunicipioRegioes!I2202,#REF!)</f>
        <v>#REF!</v>
      </c>
      <c r="O2202" s="6" t="str">
        <f t="shared" si="34"/>
        <v>Mun_2930402</v>
      </c>
      <c r="P2202" s="6">
        <v>0</v>
      </c>
      <c r="Q2202" s="6" t="e">
        <f>SUMIF(#REF!,MunicipioRegioes!K2202,#REF!)/K2202</f>
        <v>#REF!</v>
      </c>
      <c r="R2202" s="6" t="e">
        <f>SUMIF(#REF!,MunicipioRegioes!I2202,#REF!)/I2202</f>
        <v>#REF!</v>
      </c>
      <c r="S2202" s="6" t="e">
        <f>SUMIF(#REF!,MunicipioRegioes!I2202)/I2202</f>
        <v>#REF!</v>
      </c>
    </row>
    <row r="2203" spans="1:19" x14ac:dyDescent="0.2">
      <c r="A2203" s="5">
        <v>29</v>
      </c>
      <c r="B2203" s="5" t="s">
        <v>1757</v>
      </c>
      <c r="C2203" s="5" t="s">
        <v>7485</v>
      </c>
      <c r="D2203" s="5">
        <v>2904</v>
      </c>
      <c r="E2203" s="5" t="s">
        <v>7494</v>
      </c>
      <c r="F2203" s="5">
        <v>29016</v>
      </c>
      <c r="G2203" s="5" t="s">
        <v>1206</v>
      </c>
      <c r="H2203" s="5" t="s">
        <v>7911</v>
      </c>
      <c r="I2203" s="5">
        <v>2930501</v>
      </c>
      <c r="J2203" s="5" t="s">
        <v>1206</v>
      </c>
      <c r="K2203" s="6">
        <v>293050</v>
      </c>
      <c r="L2203" s="6" t="s">
        <v>7496</v>
      </c>
      <c r="M2203" s="6" t="s">
        <v>7541</v>
      </c>
      <c r="N2203" s="6" t="e">
        <f xml:space="preserve"> SUMIF(#REF!,MunicipioRegioes!I2203,#REF!)</f>
        <v>#REF!</v>
      </c>
      <c r="O2203" s="6" t="str">
        <f t="shared" si="34"/>
        <v>Mun_2930501</v>
      </c>
      <c r="P2203" s="6">
        <v>0</v>
      </c>
      <c r="Q2203" s="6" t="e">
        <f>SUMIF(#REF!,MunicipioRegioes!K2203,#REF!)/K2203</f>
        <v>#REF!</v>
      </c>
      <c r="R2203" s="6" t="e">
        <f>SUMIF(#REF!,MunicipioRegioes!I2203,#REF!)/I2203</f>
        <v>#REF!</v>
      </c>
      <c r="S2203" s="6" t="e">
        <f>SUMIF(#REF!,MunicipioRegioes!I2203)/I2203</f>
        <v>#REF!</v>
      </c>
    </row>
    <row r="2204" spans="1:19" x14ac:dyDescent="0.2">
      <c r="A2204" s="5">
        <v>29</v>
      </c>
      <c r="B2204" s="5" t="s">
        <v>1757</v>
      </c>
      <c r="C2204" s="5" t="s">
        <v>7485</v>
      </c>
      <c r="D2204" s="5">
        <v>2903</v>
      </c>
      <c r="E2204" s="5" t="s">
        <v>7500</v>
      </c>
      <c r="F2204" s="5">
        <v>29010</v>
      </c>
      <c r="G2204" s="5" t="s">
        <v>1957</v>
      </c>
      <c r="H2204" s="5" t="s">
        <v>7912</v>
      </c>
      <c r="I2204" s="5">
        <v>2930600</v>
      </c>
      <c r="J2204" s="5" t="s">
        <v>2111</v>
      </c>
      <c r="K2204" s="6">
        <v>293060</v>
      </c>
      <c r="L2204" s="6" t="s">
        <v>7503</v>
      </c>
      <c r="M2204" s="6" t="s">
        <v>7587</v>
      </c>
      <c r="N2204" s="6" t="e">
        <f xml:space="preserve"> SUMIF(#REF!,MunicipioRegioes!I2204,#REF!)</f>
        <v>#REF!</v>
      </c>
      <c r="O2204" s="6" t="str">
        <f t="shared" si="34"/>
        <v>Mun_2930600</v>
      </c>
      <c r="P2204" s="6">
        <v>0</v>
      </c>
      <c r="Q2204" s="6" t="e">
        <f>SUMIF(#REF!,MunicipioRegioes!K2204,#REF!)/K2204</f>
        <v>#REF!</v>
      </c>
      <c r="R2204" s="6" t="e">
        <f>SUMIF(#REF!,MunicipioRegioes!I2204,#REF!)/I2204</f>
        <v>#REF!</v>
      </c>
      <c r="S2204" s="6" t="e">
        <f>SUMIF(#REF!,MunicipioRegioes!I2204)/I2204</f>
        <v>#REF!</v>
      </c>
    </row>
    <row r="2205" spans="1:19" x14ac:dyDescent="0.2">
      <c r="A2205" s="5">
        <v>29</v>
      </c>
      <c r="B2205" s="5" t="s">
        <v>1757</v>
      </c>
      <c r="C2205" s="5" t="s">
        <v>7485</v>
      </c>
      <c r="D2205" s="5">
        <v>2905</v>
      </c>
      <c r="E2205" s="5" t="s">
        <v>7516</v>
      </c>
      <c r="F2205" s="5">
        <v>29021</v>
      </c>
      <c r="G2205" s="5" t="s">
        <v>7595</v>
      </c>
      <c r="H2205" s="5" t="s">
        <v>7913</v>
      </c>
      <c r="I2205" s="5">
        <v>2930709</v>
      </c>
      <c r="J2205" s="5" t="s">
        <v>2112</v>
      </c>
      <c r="K2205" s="6">
        <v>293070</v>
      </c>
      <c r="L2205" s="6" t="s">
        <v>7518</v>
      </c>
      <c r="M2205" s="6" t="s">
        <v>7597</v>
      </c>
      <c r="N2205" s="6" t="e">
        <f xml:space="preserve"> SUMIF(#REF!,MunicipioRegioes!I2205,#REF!)</f>
        <v>#REF!</v>
      </c>
      <c r="O2205" s="6" t="str">
        <f t="shared" si="34"/>
        <v>Mun_2930709</v>
      </c>
      <c r="P2205" s="6">
        <v>0</v>
      </c>
      <c r="Q2205" s="6" t="e">
        <f>SUMIF(#REF!,MunicipioRegioes!K2205,#REF!)/K2205</f>
        <v>#REF!</v>
      </c>
      <c r="R2205" s="6" t="e">
        <f>SUMIF(#REF!,MunicipioRegioes!I2205,#REF!)/I2205</f>
        <v>#REF!</v>
      </c>
      <c r="S2205" s="6" t="e">
        <f>SUMIF(#REF!,MunicipioRegioes!I2205)/I2205</f>
        <v>#REF!</v>
      </c>
    </row>
    <row r="2206" spans="1:19" x14ac:dyDescent="0.2">
      <c r="A2206" s="5">
        <v>29</v>
      </c>
      <c r="B2206" s="5" t="s">
        <v>1757</v>
      </c>
      <c r="C2206" s="5" t="s">
        <v>7485</v>
      </c>
      <c r="D2206" s="5">
        <v>2902</v>
      </c>
      <c r="E2206" s="5" t="s">
        <v>7490</v>
      </c>
      <c r="F2206" s="5">
        <v>29007</v>
      </c>
      <c r="G2206" s="5" t="s">
        <v>1803</v>
      </c>
      <c r="H2206" s="5" t="s">
        <v>7914</v>
      </c>
      <c r="I2206" s="5">
        <v>2930758</v>
      </c>
      <c r="J2206" s="5" t="s">
        <v>2113</v>
      </c>
      <c r="K2206" s="6">
        <v>293075</v>
      </c>
      <c r="L2206" s="6" t="s">
        <v>7492</v>
      </c>
      <c r="M2206" s="6" t="s">
        <v>7568</v>
      </c>
      <c r="N2206" s="6" t="e">
        <f xml:space="preserve"> SUMIF(#REF!,MunicipioRegioes!I2206,#REF!)</f>
        <v>#REF!</v>
      </c>
      <c r="O2206" s="6" t="str">
        <f t="shared" si="34"/>
        <v>Mun_2930758</v>
      </c>
      <c r="P2206" s="6">
        <v>0</v>
      </c>
      <c r="Q2206" s="6" t="e">
        <f>SUMIF(#REF!,MunicipioRegioes!K2206,#REF!)/K2206</f>
        <v>#REF!</v>
      </c>
      <c r="R2206" s="6" t="e">
        <f>SUMIF(#REF!,MunicipioRegioes!I2206,#REF!)/I2206</f>
        <v>#REF!</v>
      </c>
      <c r="S2206" s="6" t="e">
        <f>SUMIF(#REF!,MunicipioRegioes!I2206)/I2206</f>
        <v>#REF!</v>
      </c>
    </row>
    <row r="2207" spans="1:19" x14ac:dyDescent="0.2">
      <c r="A2207" s="5">
        <v>29</v>
      </c>
      <c r="B2207" s="5" t="s">
        <v>1757</v>
      </c>
      <c r="C2207" s="5" t="s">
        <v>7485</v>
      </c>
      <c r="D2207" s="5">
        <v>2904</v>
      </c>
      <c r="E2207" s="5" t="s">
        <v>7494</v>
      </c>
      <c r="F2207" s="5">
        <v>29013</v>
      </c>
      <c r="G2207" s="5" t="s">
        <v>1962</v>
      </c>
      <c r="H2207" s="5" t="s">
        <v>7915</v>
      </c>
      <c r="I2207" s="5">
        <v>2930766</v>
      </c>
      <c r="J2207" s="5" t="s">
        <v>2114</v>
      </c>
      <c r="K2207" s="6">
        <v>293076</v>
      </c>
      <c r="L2207" s="6" t="s">
        <v>7496</v>
      </c>
      <c r="M2207" s="6" t="s">
        <v>7642</v>
      </c>
      <c r="N2207" s="6" t="e">
        <f xml:space="preserve"> SUMIF(#REF!,MunicipioRegioes!I2207,#REF!)</f>
        <v>#REF!</v>
      </c>
      <c r="O2207" s="6" t="str">
        <f t="shared" si="34"/>
        <v>Mun_2930766</v>
      </c>
      <c r="P2207" s="6">
        <v>0</v>
      </c>
      <c r="Q2207" s="6" t="e">
        <f>SUMIF(#REF!,MunicipioRegioes!K2207,#REF!)/K2207</f>
        <v>#REF!</v>
      </c>
      <c r="R2207" s="6" t="e">
        <f>SUMIF(#REF!,MunicipioRegioes!I2207,#REF!)/I2207</f>
        <v>#REF!</v>
      </c>
      <c r="S2207" s="6" t="e">
        <f>SUMIF(#REF!,MunicipioRegioes!I2207)/I2207</f>
        <v>#REF!</v>
      </c>
    </row>
    <row r="2208" spans="1:19" x14ac:dyDescent="0.2">
      <c r="A2208" s="5">
        <v>29</v>
      </c>
      <c r="B2208" s="5" t="s">
        <v>1757</v>
      </c>
      <c r="C2208" s="5" t="s">
        <v>7485</v>
      </c>
      <c r="D2208" s="5">
        <v>2902</v>
      </c>
      <c r="E2208" s="5" t="s">
        <v>7490</v>
      </c>
      <c r="F2208" s="5">
        <v>29004</v>
      </c>
      <c r="G2208" s="5" t="s">
        <v>1966</v>
      </c>
      <c r="H2208" s="5" t="s">
        <v>7916</v>
      </c>
      <c r="I2208" s="5">
        <v>2930774</v>
      </c>
      <c r="J2208" s="5" t="s">
        <v>2115</v>
      </c>
      <c r="K2208" s="6">
        <v>293077</v>
      </c>
      <c r="L2208" s="6" t="s">
        <v>7492</v>
      </c>
      <c r="M2208" s="6" t="s">
        <v>7600</v>
      </c>
      <c r="N2208" s="6" t="e">
        <f xml:space="preserve"> SUMIF(#REF!,MunicipioRegioes!I2208,#REF!)</f>
        <v>#REF!</v>
      </c>
      <c r="O2208" s="6" t="str">
        <f t="shared" si="34"/>
        <v>Mun_2930774</v>
      </c>
      <c r="P2208" s="6">
        <v>0</v>
      </c>
      <c r="Q2208" s="6" t="e">
        <f>SUMIF(#REF!,MunicipioRegioes!K2208,#REF!)/K2208</f>
        <v>#REF!</v>
      </c>
      <c r="R2208" s="6" t="e">
        <f>SUMIF(#REF!,MunicipioRegioes!I2208,#REF!)/I2208</f>
        <v>#REF!</v>
      </c>
      <c r="S2208" s="6" t="e">
        <f>SUMIF(#REF!,MunicipioRegioes!I2208)/I2208</f>
        <v>#REF!</v>
      </c>
    </row>
    <row r="2209" spans="1:19" x14ac:dyDescent="0.2">
      <c r="A2209" s="5">
        <v>29</v>
      </c>
      <c r="B2209" s="5" t="s">
        <v>1757</v>
      </c>
      <c r="C2209" s="5" t="s">
        <v>7485</v>
      </c>
      <c r="D2209" s="5">
        <v>2903</v>
      </c>
      <c r="E2209" s="5" t="s">
        <v>7500</v>
      </c>
      <c r="F2209" s="5">
        <v>29009</v>
      </c>
      <c r="G2209" s="5" t="s">
        <v>1924</v>
      </c>
      <c r="H2209" s="5" t="s">
        <v>7917</v>
      </c>
      <c r="I2209" s="5">
        <v>2930808</v>
      </c>
      <c r="J2209" s="5" t="s">
        <v>2116</v>
      </c>
      <c r="K2209" s="6">
        <v>293080</v>
      </c>
      <c r="L2209" s="6" t="s">
        <v>7503</v>
      </c>
      <c r="M2209" s="6" t="s">
        <v>7521</v>
      </c>
      <c r="N2209" s="6" t="e">
        <f xml:space="preserve"> SUMIF(#REF!,MunicipioRegioes!I2209,#REF!)</f>
        <v>#REF!</v>
      </c>
      <c r="O2209" s="6" t="str">
        <f t="shared" si="34"/>
        <v>Mun_2930808</v>
      </c>
      <c r="P2209" s="6">
        <v>0</v>
      </c>
      <c r="Q2209" s="6" t="e">
        <f>SUMIF(#REF!,MunicipioRegioes!K2209,#REF!)/K2209</f>
        <v>#REF!</v>
      </c>
      <c r="R2209" s="6" t="e">
        <f>SUMIF(#REF!,MunicipioRegioes!I2209,#REF!)/I2209</f>
        <v>#REF!</v>
      </c>
      <c r="S2209" s="6" t="e">
        <f>SUMIF(#REF!,MunicipioRegioes!I2209)/I2209</f>
        <v>#REF!</v>
      </c>
    </row>
    <row r="2210" spans="1:19" x14ac:dyDescent="0.2">
      <c r="A2210" s="5">
        <v>29</v>
      </c>
      <c r="B2210" s="5" t="s">
        <v>1757</v>
      </c>
      <c r="C2210" s="5" t="s">
        <v>7485</v>
      </c>
      <c r="D2210" s="5">
        <v>2901</v>
      </c>
      <c r="E2210" s="5" t="s">
        <v>7527</v>
      </c>
      <c r="F2210" s="5">
        <v>29002</v>
      </c>
      <c r="G2210" s="5" t="s">
        <v>1866</v>
      </c>
      <c r="H2210" s="5" t="s">
        <v>7918</v>
      </c>
      <c r="I2210" s="5">
        <v>2930907</v>
      </c>
      <c r="J2210" s="5" t="s">
        <v>2117</v>
      </c>
      <c r="K2210" s="6">
        <v>293090</v>
      </c>
      <c r="L2210" s="6" t="s">
        <v>7529</v>
      </c>
      <c r="M2210" s="6" t="s">
        <v>7530</v>
      </c>
      <c r="N2210" s="6" t="e">
        <f xml:space="preserve"> SUMIF(#REF!,MunicipioRegioes!I2210,#REF!)</f>
        <v>#REF!</v>
      </c>
      <c r="O2210" s="6" t="str">
        <f t="shared" si="34"/>
        <v>Mun_2930907</v>
      </c>
      <c r="P2210" s="6">
        <v>0</v>
      </c>
      <c r="Q2210" s="6" t="e">
        <f>SUMIF(#REF!,MunicipioRegioes!K2210,#REF!)/K2210</f>
        <v>#REF!</v>
      </c>
      <c r="R2210" s="6" t="e">
        <f>SUMIF(#REF!,MunicipioRegioes!I2210,#REF!)/I2210</f>
        <v>#REF!</v>
      </c>
      <c r="S2210" s="6" t="e">
        <f>SUMIF(#REF!,MunicipioRegioes!I2210)/I2210</f>
        <v>#REF!</v>
      </c>
    </row>
    <row r="2211" spans="1:19" x14ac:dyDescent="0.2">
      <c r="A2211" s="5">
        <v>29</v>
      </c>
      <c r="B2211" s="5" t="s">
        <v>1757</v>
      </c>
      <c r="C2211" s="5" t="s">
        <v>7485</v>
      </c>
      <c r="D2211" s="5">
        <v>2906</v>
      </c>
      <c r="E2211" s="5" t="s">
        <v>7486</v>
      </c>
      <c r="F2211" s="5">
        <v>29027</v>
      </c>
      <c r="G2211" s="5" t="s">
        <v>1811</v>
      </c>
      <c r="H2211" s="5" t="s">
        <v>7919</v>
      </c>
      <c r="I2211" s="5">
        <v>2931004</v>
      </c>
      <c r="J2211" s="5" t="s">
        <v>2118</v>
      </c>
      <c r="K2211" s="6">
        <v>293100</v>
      </c>
      <c r="L2211" s="6" t="s">
        <v>7488</v>
      </c>
      <c r="M2211" s="6" t="s">
        <v>7539</v>
      </c>
      <c r="N2211" s="6" t="e">
        <f xml:space="preserve"> SUMIF(#REF!,MunicipioRegioes!I2211,#REF!)</f>
        <v>#REF!</v>
      </c>
      <c r="O2211" s="6" t="str">
        <f t="shared" si="34"/>
        <v>Mun_2931004</v>
      </c>
      <c r="P2211" s="6">
        <v>0</v>
      </c>
      <c r="Q2211" s="6" t="e">
        <f>SUMIF(#REF!,MunicipioRegioes!K2211,#REF!)/K2211</f>
        <v>#REF!</v>
      </c>
      <c r="R2211" s="6" t="e">
        <f>SUMIF(#REF!,MunicipioRegioes!I2211,#REF!)/I2211</f>
        <v>#REF!</v>
      </c>
      <c r="S2211" s="6" t="e">
        <f>SUMIF(#REF!,MunicipioRegioes!I2211)/I2211</f>
        <v>#REF!</v>
      </c>
    </row>
    <row r="2212" spans="1:19" x14ac:dyDescent="0.2">
      <c r="A2212" s="5">
        <v>29</v>
      </c>
      <c r="B2212" s="5" t="s">
        <v>1757</v>
      </c>
      <c r="C2212" s="5" t="s">
        <v>7485</v>
      </c>
      <c r="D2212" s="5">
        <v>2906</v>
      </c>
      <c r="E2212" s="5" t="s">
        <v>7486</v>
      </c>
      <c r="F2212" s="5">
        <v>29022</v>
      </c>
      <c r="G2212" s="5" t="s">
        <v>1806</v>
      </c>
      <c r="H2212" s="5" t="s">
        <v>7920</v>
      </c>
      <c r="I2212" s="5">
        <v>2931053</v>
      </c>
      <c r="J2212" s="5" t="s">
        <v>2119</v>
      </c>
      <c r="K2212" s="6">
        <v>293105</v>
      </c>
      <c r="L2212" s="6" t="s">
        <v>7488</v>
      </c>
      <c r="M2212" s="6" t="s">
        <v>7573</v>
      </c>
      <c r="N2212" s="6" t="e">
        <f xml:space="preserve"> SUMIF(#REF!,MunicipioRegioes!I2212,#REF!)</f>
        <v>#REF!</v>
      </c>
      <c r="O2212" s="6" t="str">
        <f t="shared" si="34"/>
        <v>Mun_2931053</v>
      </c>
      <c r="P2212" s="6">
        <v>0</v>
      </c>
      <c r="Q2212" s="6" t="e">
        <f>SUMIF(#REF!,MunicipioRegioes!K2212,#REF!)/K2212</f>
        <v>#REF!</v>
      </c>
      <c r="R2212" s="6" t="e">
        <f>SUMIF(#REF!,MunicipioRegioes!I2212,#REF!)/I2212</f>
        <v>#REF!</v>
      </c>
      <c r="S2212" s="6" t="e">
        <f>SUMIF(#REF!,MunicipioRegioes!I2212)/I2212</f>
        <v>#REF!</v>
      </c>
    </row>
    <row r="2213" spans="1:19" x14ac:dyDescent="0.2">
      <c r="A2213" s="5">
        <v>29</v>
      </c>
      <c r="B2213" s="5" t="s">
        <v>1757</v>
      </c>
      <c r="C2213" s="5" t="s">
        <v>7485</v>
      </c>
      <c r="D2213" s="5">
        <v>2903</v>
      </c>
      <c r="E2213" s="5" t="s">
        <v>7500</v>
      </c>
      <c r="F2213" s="5">
        <v>29012</v>
      </c>
      <c r="G2213" s="5" t="s">
        <v>7501</v>
      </c>
      <c r="H2213" s="5" t="s">
        <v>7921</v>
      </c>
      <c r="I2213" s="5">
        <v>2931103</v>
      </c>
      <c r="J2213" s="5" t="s">
        <v>2120</v>
      </c>
      <c r="K2213" s="6">
        <v>293110</v>
      </c>
      <c r="L2213" s="6" t="s">
        <v>7503</v>
      </c>
      <c r="M2213" s="6" t="s">
        <v>7504</v>
      </c>
      <c r="N2213" s="6" t="e">
        <f xml:space="preserve"> SUMIF(#REF!,MunicipioRegioes!I2213,#REF!)</f>
        <v>#REF!</v>
      </c>
      <c r="O2213" s="6" t="str">
        <f t="shared" si="34"/>
        <v>Mun_2931103</v>
      </c>
      <c r="P2213" s="6">
        <v>0</v>
      </c>
      <c r="Q2213" s="6" t="e">
        <f>SUMIF(#REF!,MunicipioRegioes!K2213,#REF!)/K2213</f>
        <v>#REF!</v>
      </c>
      <c r="R2213" s="6" t="e">
        <f>SUMIF(#REF!,MunicipioRegioes!I2213,#REF!)/I2213</f>
        <v>#REF!</v>
      </c>
      <c r="S2213" s="6" t="e">
        <f>SUMIF(#REF!,MunicipioRegioes!I2213)/I2213</f>
        <v>#REF!</v>
      </c>
    </row>
    <row r="2214" spans="1:19" x14ac:dyDescent="0.2">
      <c r="A2214" s="5">
        <v>29</v>
      </c>
      <c r="B2214" s="5" t="s">
        <v>1757</v>
      </c>
      <c r="C2214" s="5" t="s">
        <v>7485</v>
      </c>
      <c r="D2214" s="5">
        <v>2907</v>
      </c>
      <c r="E2214" s="5" t="s">
        <v>7508</v>
      </c>
      <c r="F2214" s="5">
        <v>29030</v>
      </c>
      <c r="G2214" s="5" t="s">
        <v>2138</v>
      </c>
      <c r="H2214" s="5" t="s">
        <v>7922</v>
      </c>
      <c r="I2214" s="5">
        <v>2931202</v>
      </c>
      <c r="J2214" s="5" t="s">
        <v>1418</v>
      </c>
      <c r="K2214" s="6">
        <v>293120</v>
      </c>
      <c r="L2214" s="6" t="s">
        <v>7510</v>
      </c>
      <c r="M2214" s="6" t="s">
        <v>7592</v>
      </c>
      <c r="N2214" s="6" t="e">
        <f xml:space="preserve"> SUMIF(#REF!,MunicipioRegioes!I2214,#REF!)</f>
        <v>#REF!</v>
      </c>
      <c r="O2214" s="6" t="str">
        <f t="shared" si="34"/>
        <v>Mun_2931202</v>
      </c>
      <c r="P2214" s="6">
        <v>0</v>
      </c>
      <c r="Q2214" s="6" t="e">
        <f>SUMIF(#REF!,MunicipioRegioes!K2214,#REF!)/K2214</f>
        <v>#REF!</v>
      </c>
      <c r="R2214" s="6" t="e">
        <f>SUMIF(#REF!,MunicipioRegioes!I2214,#REF!)/I2214</f>
        <v>#REF!</v>
      </c>
      <c r="S2214" s="6" t="e">
        <f>SUMIF(#REF!,MunicipioRegioes!I2214)/I2214</f>
        <v>#REF!</v>
      </c>
    </row>
    <row r="2215" spans="1:19" x14ac:dyDescent="0.2">
      <c r="A2215" s="5">
        <v>29</v>
      </c>
      <c r="B2215" s="5" t="s">
        <v>1757</v>
      </c>
      <c r="C2215" s="5" t="s">
        <v>7485</v>
      </c>
      <c r="D2215" s="5">
        <v>2903</v>
      </c>
      <c r="E2215" s="5" t="s">
        <v>7500</v>
      </c>
      <c r="F2215" s="5">
        <v>29011</v>
      </c>
      <c r="G2215" s="5" t="s">
        <v>1926</v>
      </c>
      <c r="H2215" s="5" t="s">
        <v>7923</v>
      </c>
      <c r="I2215" s="5">
        <v>2931301</v>
      </c>
      <c r="J2215" s="5" t="s">
        <v>2121</v>
      </c>
      <c r="K2215" s="6">
        <v>293130</v>
      </c>
      <c r="L2215" s="6" t="s">
        <v>7503</v>
      </c>
      <c r="M2215" s="6" t="s">
        <v>7550</v>
      </c>
      <c r="N2215" s="6" t="e">
        <f xml:space="preserve"> SUMIF(#REF!,MunicipioRegioes!I2215,#REF!)</f>
        <v>#REF!</v>
      </c>
      <c r="O2215" s="6" t="str">
        <f t="shared" si="34"/>
        <v>Mun_2931301</v>
      </c>
      <c r="P2215" s="6">
        <v>0</v>
      </c>
      <c r="Q2215" s="6" t="e">
        <f>SUMIF(#REF!,MunicipioRegioes!K2215,#REF!)/K2215</f>
        <v>#REF!</v>
      </c>
      <c r="R2215" s="6" t="e">
        <f>SUMIF(#REF!,MunicipioRegioes!I2215,#REF!)/I2215</f>
        <v>#REF!</v>
      </c>
      <c r="S2215" s="6" t="e">
        <f>SUMIF(#REF!,MunicipioRegioes!I2215)/I2215</f>
        <v>#REF!</v>
      </c>
    </row>
    <row r="2216" spans="1:19" x14ac:dyDescent="0.2">
      <c r="A2216" s="5">
        <v>29</v>
      </c>
      <c r="B2216" s="5" t="s">
        <v>1757</v>
      </c>
      <c r="C2216" s="5" t="s">
        <v>7485</v>
      </c>
      <c r="D2216" s="5">
        <v>2907</v>
      </c>
      <c r="E2216" s="5" t="s">
        <v>7508</v>
      </c>
      <c r="F2216" s="5">
        <v>29032</v>
      </c>
      <c r="G2216" s="5" t="s">
        <v>2057</v>
      </c>
      <c r="H2216" s="5" t="s">
        <v>7924</v>
      </c>
      <c r="I2216" s="5">
        <v>2931350</v>
      </c>
      <c r="J2216" s="5" t="s">
        <v>2122</v>
      </c>
      <c r="K2216" s="6">
        <v>293135</v>
      </c>
      <c r="L2216" s="6" t="s">
        <v>7510</v>
      </c>
      <c r="M2216" s="6" t="s">
        <v>7511</v>
      </c>
      <c r="N2216" s="6" t="e">
        <f xml:space="preserve"> SUMIF(#REF!,MunicipioRegioes!I2216,#REF!)</f>
        <v>#REF!</v>
      </c>
      <c r="O2216" s="6" t="str">
        <f t="shared" si="34"/>
        <v>Mun_2931350</v>
      </c>
      <c r="P2216" s="6">
        <v>0</v>
      </c>
      <c r="Q2216" s="6" t="e">
        <f>SUMIF(#REF!,MunicipioRegioes!K2216,#REF!)/K2216</f>
        <v>#REF!</v>
      </c>
      <c r="R2216" s="6" t="e">
        <f>SUMIF(#REF!,MunicipioRegioes!I2216,#REF!)/I2216</f>
        <v>#REF!</v>
      </c>
      <c r="S2216" s="6" t="e">
        <f>SUMIF(#REF!,MunicipioRegioes!I2216)/I2216</f>
        <v>#REF!</v>
      </c>
    </row>
    <row r="2217" spans="1:19" x14ac:dyDescent="0.2">
      <c r="A2217" s="5">
        <v>29</v>
      </c>
      <c r="B2217" s="5" t="s">
        <v>1757</v>
      </c>
      <c r="C2217" s="5" t="s">
        <v>7485</v>
      </c>
      <c r="D2217" s="5">
        <v>2903</v>
      </c>
      <c r="E2217" s="5" t="s">
        <v>7500</v>
      </c>
      <c r="F2217" s="5">
        <v>29012</v>
      </c>
      <c r="G2217" s="5" t="s">
        <v>7501</v>
      </c>
      <c r="H2217" s="5" t="s">
        <v>7925</v>
      </c>
      <c r="I2217" s="5">
        <v>2931400</v>
      </c>
      <c r="J2217" s="5" t="s">
        <v>2123</v>
      </c>
      <c r="K2217" s="6">
        <v>293140</v>
      </c>
      <c r="L2217" s="6" t="s">
        <v>7503</v>
      </c>
      <c r="M2217" s="6" t="s">
        <v>7504</v>
      </c>
      <c r="N2217" s="6" t="e">
        <f xml:space="preserve"> SUMIF(#REF!,MunicipioRegioes!I2217,#REF!)</f>
        <v>#REF!</v>
      </c>
      <c r="O2217" s="6" t="str">
        <f t="shared" si="34"/>
        <v>Mun_2931400</v>
      </c>
      <c r="P2217" s="6">
        <v>0</v>
      </c>
      <c r="Q2217" s="6" t="e">
        <f>SUMIF(#REF!,MunicipioRegioes!K2217,#REF!)/K2217</f>
        <v>#REF!</v>
      </c>
      <c r="R2217" s="6" t="e">
        <f>SUMIF(#REF!,MunicipioRegioes!I2217,#REF!)/I2217</f>
        <v>#REF!</v>
      </c>
      <c r="S2217" s="6" t="e">
        <f>SUMIF(#REF!,MunicipioRegioes!I2217)/I2217</f>
        <v>#REF!</v>
      </c>
    </row>
    <row r="2218" spans="1:19" x14ac:dyDescent="0.2">
      <c r="A2218" s="5">
        <v>29</v>
      </c>
      <c r="B2218" s="5" t="s">
        <v>1757</v>
      </c>
      <c r="C2218" s="5" t="s">
        <v>7485</v>
      </c>
      <c r="D2218" s="5">
        <v>2904</v>
      </c>
      <c r="E2218" s="5" t="s">
        <v>7494</v>
      </c>
      <c r="F2218" s="5">
        <v>29016</v>
      </c>
      <c r="G2218" s="5" t="s">
        <v>1206</v>
      </c>
      <c r="H2218" s="5" t="s">
        <v>7926</v>
      </c>
      <c r="I2218" s="5">
        <v>2931509</v>
      </c>
      <c r="J2218" s="5" t="s">
        <v>2124</v>
      </c>
      <c r="K2218" s="6">
        <v>293150</v>
      </c>
      <c r="L2218" s="6" t="s">
        <v>7496</v>
      </c>
      <c r="M2218" s="6" t="s">
        <v>7541</v>
      </c>
      <c r="N2218" s="6" t="e">
        <f xml:space="preserve"> SUMIF(#REF!,MunicipioRegioes!I2218,#REF!)</f>
        <v>#REF!</v>
      </c>
      <c r="O2218" s="6" t="str">
        <f t="shared" si="34"/>
        <v>Mun_2931509</v>
      </c>
      <c r="P2218" s="6">
        <v>0</v>
      </c>
      <c r="Q2218" s="6" t="e">
        <f>SUMIF(#REF!,MunicipioRegioes!K2218,#REF!)/K2218</f>
        <v>#REF!</v>
      </c>
      <c r="R2218" s="6" t="e">
        <f>SUMIF(#REF!,MunicipioRegioes!I2218,#REF!)/I2218</f>
        <v>#REF!</v>
      </c>
      <c r="S2218" s="6" t="e">
        <f>SUMIF(#REF!,MunicipioRegioes!I2218)/I2218</f>
        <v>#REF!</v>
      </c>
    </row>
    <row r="2219" spans="1:19" x14ac:dyDescent="0.2">
      <c r="A2219" s="5">
        <v>29</v>
      </c>
      <c r="B2219" s="5" t="s">
        <v>1757</v>
      </c>
      <c r="C2219" s="5" t="s">
        <v>7485</v>
      </c>
      <c r="D2219" s="5">
        <v>2907</v>
      </c>
      <c r="E2219" s="5" t="s">
        <v>7508</v>
      </c>
      <c r="F2219" s="5">
        <v>29031</v>
      </c>
      <c r="G2219" s="5" t="s">
        <v>7512</v>
      </c>
      <c r="H2219" s="5" t="s">
        <v>7927</v>
      </c>
      <c r="I2219" s="5">
        <v>2931608</v>
      </c>
      <c r="J2219" s="5" t="s">
        <v>2125</v>
      </c>
      <c r="K2219" s="6">
        <v>293160</v>
      </c>
      <c r="L2219" s="6" t="s">
        <v>7510</v>
      </c>
      <c r="M2219" s="6" t="s">
        <v>7514</v>
      </c>
      <c r="N2219" s="6" t="e">
        <f xml:space="preserve"> SUMIF(#REF!,MunicipioRegioes!I2219,#REF!)</f>
        <v>#REF!</v>
      </c>
      <c r="O2219" s="6" t="str">
        <f t="shared" si="34"/>
        <v>Mun_2931608</v>
      </c>
      <c r="P2219" s="6">
        <v>0</v>
      </c>
      <c r="Q2219" s="6" t="e">
        <f>SUMIF(#REF!,MunicipioRegioes!K2219,#REF!)/K2219</f>
        <v>#REF!</v>
      </c>
      <c r="R2219" s="6" t="e">
        <f>SUMIF(#REF!,MunicipioRegioes!I2219,#REF!)/I2219</f>
        <v>#REF!</v>
      </c>
      <c r="S2219" s="6" t="e">
        <f>SUMIF(#REF!,MunicipioRegioes!I2219)/I2219</f>
        <v>#REF!</v>
      </c>
    </row>
    <row r="2220" spans="1:19" x14ac:dyDescent="0.2">
      <c r="A2220" s="5">
        <v>29</v>
      </c>
      <c r="B2220" s="5" t="s">
        <v>1757</v>
      </c>
      <c r="C2220" s="5" t="s">
        <v>7485</v>
      </c>
      <c r="D2220" s="5">
        <v>2905</v>
      </c>
      <c r="E2220" s="5" t="s">
        <v>7516</v>
      </c>
      <c r="F2220" s="5">
        <v>29019</v>
      </c>
      <c r="G2220" s="5" t="s">
        <v>1847</v>
      </c>
      <c r="H2220" s="5" t="s">
        <v>7928</v>
      </c>
      <c r="I2220" s="5">
        <v>2931707</v>
      </c>
      <c r="J2220" s="5" t="s">
        <v>1581</v>
      </c>
      <c r="K2220" s="6">
        <v>293170</v>
      </c>
      <c r="L2220" s="6" t="s">
        <v>7518</v>
      </c>
      <c r="M2220" s="6" t="s">
        <v>7519</v>
      </c>
      <c r="N2220" s="6" t="e">
        <f xml:space="preserve"> SUMIF(#REF!,MunicipioRegioes!I2220,#REF!)</f>
        <v>#REF!</v>
      </c>
      <c r="O2220" s="6" t="str">
        <f t="shared" si="34"/>
        <v>Mun_2931707</v>
      </c>
      <c r="P2220" s="6">
        <v>0</v>
      </c>
      <c r="Q2220" s="6" t="e">
        <f>SUMIF(#REF!,MunicipioRegioes!K2220,#REF!)/K2220</f>
        <v>#REF!</v>
      </c>
      <c r="R2220" s="6" t="e">
        <f>SUMIF(#REF!,MunicipioRegioes!I2220,#REF!)/I2220</f>
        <v>#REF!</v>
      </c>
      <c r="S2220" s="6" t="e">
        <f>SUMIF(#REF!,MunicipioRegioes!I2220)/I2220</f>
        <v>#REF!</v>
      </c>
    </row>
    <row r="2221" spans="1:19" x14ac:dyDescent="0.2">
      <c r="A2221" s="5">
        <v>29</v>
      </c>
      <c r="B2221" s="5" t="s">
        <v>1757</v>
      </c>
      <c r="C2221" s="5" t="s">
        <v>7485</v>
      </c>
      <c r="D2221" s="5">
        <v>2906</v>
      </c>
      <c r="E2221" s="5" t="s">
        <v>7486</v>
      </c>
      <c r="F2221" s="5">
        <v>29027</v>
      </c>
      <c r="G2221" s="5" t="s">
        <v>1811</v>
      </c>
      <c r="H2221" s="5" t="s">
        <v>7929</v>
      </c>
      <c r="I2221" s="5">
        <v>2931806</v>
      </c>
      <c r="J2221" s="5" t="s">
        <v>2126</v>
      </c>
      <c r="K2221" s="6">
        <v>293180</v>
      </c>
      <c r="L2221" s="6" t="s">
        <v>7488</v>
      </c>
      <c r="M2221" s="6" t="s">
        <v>7539</v>
      </c>
      <c r="N2221" s="6" t="e">
        <f xml:space="preserve"> SUMIF(#REF!,MunicipioRegioes!I2221,#REF!)</f>
        <v>#REF!</v>
      </c>
      <c r="O2221" s="6" t="str">
        <f t="shared" si="34"/>
        <v>Mun_2931806</v>
      </c>
      <c r="P2221" s="6">
        <v>0</v>
      </c>
      <c r="Q2221" s="6" t="e">
        <f>SUMIF(#REF!,MunicipioRegioes!K2221,#REF!)/K2221</f>
        <v>#REF!</v>
      </c>
      <c r="R2221" s="6" t="e">
        <f>SUMIF(#REF!,MunicipioRegioes!I2221,#REF!)/I2221</f>
        <v>#REF!</v>
      </c>
      <c r="S2221" s="6" t="e">
        <f>SUMIF(#REF!,MunicipioRegioes!I2221)/I2221</f>
        <v>#REF!</v>
      </c>
    </row>
    <row r="2222" spans="1:19" x14ac:dyDescent="0.2">
      <c r="A2222" s="5">
        <v>29</v>
      </c>
      <c r="B2222" s="5" t="s">
        <v>1757</v>
      </c>
      <c r="C2222" s="5" t="s">
        <v>7485</v>
      </c>
      <c r="D2222" s="5">
        <v>2904</v>
      </c>
      <c r="E2222" s="5" t="s">
        <v>7494</v>
      </c>
      <c r="F2222" s="5">
        <v>29014</v>
      </c>
      <c r="G2222" s="5" t="s">
        <v>1881</v>
      </c>
      <c r="H2222" s="5" t="s">
        <v>7930</v>
      </c>
      <c r="I2222" s="5">
        <v>2931905</v>
      </c>
      <c r="J2222" s="5" t="s">
        <v>2127</v>
      </c>
      <c r="K2222" s="6">
        <v>293190</v>
      </c>
      <c r="L2222" s="6" t="s">
        <v>7496</v>
      </c>
      <c r="M2222" s="6" t="s">
        <v>7611</v>
      </c>
      <c r="N2222" s="6" t="e">
        <f xml:space="preserve"> SUMIF(#REF!,MunicipioRegioes!I2222,#REF!)</f>
        <v>#REF!</v>
      </c>
      <c r="O2222" s="6" t="str">
        <f t="shared" si="34"/>
        <v>Mun_2931905</v>
      </c>
      <c r="P2222" s="6">
        <v>0</v>
      </c>
      <c r="Q2222" s="6" t="e">
        <f>SUMIF(#REF!,MunicipioRegioes!K2222,#REF!)/K2222</f>
        <v>#REF!</v>
      </c>
      <c r="R2222" s="6" t="e">
        <f>SUMIF(#REF!,MunicipioRegioes!I2222,#REF!)/I2222</f>
        <v>#REF!</v>
      </c>
      <c r="S2222" s="6" t="e">
        <f>SUMIF(#REF!,MunicipioRegioes!I2222)/I2222</f>
        <v>#REF!</v>
      </c>
    </row>
    <row r="2223" spans="1:19" x14ac:dyDescent="0.2">
      <c r="A2223" s="5">
        <v>29</v>
      </c>
      <c r="B2223" s="5" t="s">
        <v>1757</v>
      </c>
      <c r="C2223" s="5" t="s">
        <v>7485</v>
      </c>
      <c r="D2223" s="5">
        <v>2904</v>
      </c>
      <c r="E2223" s="5" t="s">
        <v>7494</v>
      </c>
      <c r="F2223" s="5">
        <v>29014</v>
      </c>
      <c r="G2223" s="5" t="s">
        <v>1881</v>
      </c>
      <c r="H2223" s="5" t="s">
        <v>7931</v>
      </c>
      <c r="I2223" s="5">
        <v>2932002</v>
      </c>
      <c r="J2223" s="5" t="s">
        <v>2128</v>
      </c>
      <c r="K2223" s="6">
        <v>293200</v>
      </c>
      <c r="L2223" s="6" t="s">
        <v>7496</v>
      </c>
      <c r="M2223" s="6" t="s">
        <v>7611</v>
      </c>
      <c r="N2223" s="6" t="e">
        <f xml:space="preserve"> SUMIF(#REF!,MunicipioRegioes!I2223,#REF!)</f>
        <v>#REF!</v>
      </c>
      <c r="O2223" s="6" t="str">
        <f t="shared" si="34"/>
        <v>Mun_2932002</v>
      </c>
      <c r="P2223" s="6">
        <v>0</v>
      </c>
      <c r="Q2223" s="6" t="e">
        <f>SUMIF(#REF!,MunicipioRegioes!K2223,#REF!)/K2223</f>
        <v>#REF!</v>
      </c>
      <c r="R2223" s="6" t="e">
        <f>SUMIF(#REF!,MunicipioRegioes!I2223,#REF!)/I2223</f>
        <v>#REF!</v>
      </c>
      <c r="S2223" s="6" t="e">
        <f>SUMIF(#REF!,MunicipioRegioes!I2223)/I2223</f>
        <v>#REF!</v>
      </c>
    </row>
    <row r="2224" spans="1:19" x14ac:dyDescent="0.2">
      <c r="A2224" s="5">
        <v>29</v>
      </c>
      <c r="B2224" s="5" t="s">
        <v>1757</v>
      </c>
      <c r="C2224" s="5" t="s">
        <v>7485</v>
      </c>
      <c r="D2224" s="5">
        <v>2906</v>
      </c>
      <c r="E2224" s="5" t="s">
        <v>7486</v>
      </c>
      <c r="F2224" s="5">
        <v>29024</v>
      </c>
      <c r="G2224" s="5" t="s">
        <v>1961</v>
      </c>
      <c r="H2224" s="5" t="s">
        <v>7932</v>
      </c>
      <c r="I2224" s="5">
        <v>2932101</v>
      </c>
      <c r="J2224" s="5" t="s">
        <v>2129</v>
      </c>
      <c r="K2224" s="6">
        <v>293210</v>
      </c>
      <c r="L2224" s="6" t="s">
        <v>7488</v>
      </c>
      <c r="M2224" s="6" t="s">
        <v>7506</v>
      </c>
      <c r="N2224" s="6" t="e">
        <f xml:space="preserve"> SUMIF(#REF!,MunicipioRegioes!I2224,#REF!)</f>
        <v>#REF!</v>
      </c>
      <c r="O2224" s="6" t="str">
        <f t="shared" si="34"/>
        <v>Mun_2932101</v>
      </c>
      <c r="P2224" s="6">
        <v>0</v>
      </c>
      <c r="Q2224" s="6" t="e">
        <f>SUMIF(#REF!,MunicipioRegioes!K2224,#REF!)/K2224</f>
        <v>#REF!</v>
      </c>
      <c r="R2224" s="6" t="e">
        <f>SUMIF(#REF!,MunicipioRegioes!I2224,#REF!)/I2224</f>
        <v>#REF!</v>
      </c>
      <c r="S2224" s="6" t="e">
        <f>SUMIF(#REF!,MunicipioRegioes!I2224)/I2224</f>
        <v>#REF!</v>
      </c>
    </row>
    <row r="2225" spans="1:19" x14ac:dyDescent="0.2">
      <c r="A2225" s="5">
        <v>29</v>
      </c>
      <c r="B2225" s="5" t="s">
        <v>1757</v>
      </c>
      <c r="C2225" s="5" t="s">
        <v>7485</v>
      </c>
      <c r="D2225" s="5">
        <v>2907</v>
      </c>
      <c r="E2225" s="5" t="s">
        <v>7508</v>
      </c>
      <c r="F2225" s="5">
        <v>29031</v>
      </c>
      <c r="G2225" s="5" t="s">
        <v>7512</v>
      </c>
      <c r="H2225" s="5" t="s">
        <v>7933</v>
      </c>
      <c r="I2225" s="5">
        <v>2932200</v>
      </c>
      <c r="J2225" s="5" t="s">
        <v>2130</v>
      </c>
      <c r="K2225" s="6">
        <v>293220</v>
      </c>
      <c r="L2225" s="6" t="s">
        <v>7510</v>
      </c>
      <c r="M2225" s="6" t="s">
        <v>7514</v>
      </c>
      <c r="N2225" s="6" t="e">
        <f xml:space="preserve"> SUMIF(#REF!,MunicipioRegioes!I2225,#REF!)</f>
        <v>#REF!</v>
      </c>
      <c r="O2225" s="6" t="str">
        <f t="shared" si="34"/>
        <v>Mun_2932200</v>
      </c>
      <c r="P2225" s="6">
        <v>0</v>
      </c>
      <c r="Q2225" s="6" t="e">
        <f>SUMIF(#REF!,MunicipioRegioes!K2225,#REF!)/K2225</f>
        <v>#REF!</v>
      </c>
      <c r="R2225" s="6" t="e">
        <f>SUMIF(#REF!,MunicipioRegioes!I2225,#REF!)/I2225</f>
        <v>#REF!</v>
      </c>
      <c r="S2225" s="6" t="e">
        <f>SUMIF(#REF!,MunicipioRegioes!I2225)/I2225</f>
        <v>#REF!</v>
      </c>
    </row>
    <row r="2226" spans="1:19" x14ac:dyDescent="0.2">
      <c r="A2226" s="5">
        <v>29</v>
      </c>
      <c r="B2226" s="5" t="s">
        <v>1757</v>
      </c>
      <c r="C2226" s="5" t="s">
        <v>7485</v>
      </c>
      <c r="D2226" s="5">
        <v>2907</v>
      </c>
      <c r="E2226" s="5" t="s">
        <v>7508</v>
      </c>
      <c r="F2226" s="5">
        <v>29031</v>
      </c>
      <c r="G2226" s="5" t="s">
        <v>7512</v>
      </c>
      <c r="H2226" s="5" t="s">
        <v>7934</v>
      </c>
      <c r="I2226" s="5">
        <v>2932309</v>
      </c>
      <c r="J2226" s="5" t="s">
        <v>2131</v>
      </c>
      <c r="K2226" s="6">
        <v>293230</v>
      </c>
      <c r="L2226" s="6" t="s">
        <v>7510</v>
      </c>
      <c r="M2226" s="6" t="s">
        <v>7514</v>
      </c>
      <c r="N2226" s="6" t="e">
        <f xml:space="preserve"> SUMIF(#REF!,MunicipioRegioes!I2226,#REF!)</f>
        <v>#REF!</v>
      </c>
      <c r="O2226" s="6" t="str">
        <f t="shared" si="34"/>
        <v>Mun_2932309</v>
      </c>
      <c r="P2226" s="6">
        <v>0</v>
      </c>
      <c r="Q2226" s="6" t="e">
        <f>SUMIF(#REF!,MunicipioRegioes!K2226,#REF!)/K2226</f>
        <v>#REF!</v>
      </c>
      <c r="R2226" s="6" t="e">
        <f>SUMIF(#REF!,MunicipioRegioes!I2226,#REF!)/I2226</f>
        <v>#REF!</v>
      </c>
      <c r="S2226" s="6" t="e">
        <f>SUMIF(#REF!,MunicipioRegioes!I2226)/I2226</f>
        <v>#REF!</v>
      </c>
    </row>
    <row r="2227" spans="1:19" x14ac:dyDescent="0.2">
      <c r="A2227" s="5">
        <v>29</v>
      </c>
      <c r="B2227" s="5" t="s">
        <v>1757</v>
      </c>
      <c r="C2227" s="5" t="s">
        <v>7485</v>
      </c>
      <c r="D2227" s="5">
        <v>2903</v>
      </c>
      <c r="E2227" s="5" t="s">
        <v>7500</v>
      </c>
      <c r="F2227" s="5">
        <v>29009</v>
      </c>
      <c r="G2227" s="5" t="s">
        <v>1924</v>
      </c>
      <c r="H2227" s="5" t="s">
        <v>7935</v>
      </c>
      <c r="I2227" s="5">
        <v>2932408</v>
      </c>
      <c r="J2227" s="5" t="s">
        <v>2132</v>
      </c>
      <c r="K2227" s="6">
        <v>293240</v>
      </c>
      <c r="L2227" s="6" t="s">
        <v>7503</v>
      </c>
      <c r="M2227" s="6" t="s">
        <v>7521</v>
      </c>
      <c r="N2227" s="6" t="e">
        <f xml:space="preserve"> SUMIF(#REF!,MunicipioRegioes!I2227,#REF!)</f>
        <v>#REF!</v>
      </c>
      <c r="O2227" s="6" t="str">
        <f t="shared" si="34"/>
        <v>Mun_2932408</v>
      </c>
      <c r="P2227" s="6">
        <v>0</v>
      </c>
      <c r="Q2227" s="6" t="e">
        <f>SUMIF(#REF!,MunicipioRegioes!K2227,#REF!)/K2227</f>
        <v>#REF!</v>
      </c>
      <c r="R2227" s="6" t="e">
        <f>SUMIF(#REF!,MunicipioRegioes!I2227,#REF!)/I2227</f>
        <v>#REF!</v>
      </c>
      <c r="S2227" s="6" t="e">
        <f>SUMIF(#REF!,MunicipioRegioes!I2227)/I2227</f>
        <v>#REF!</v>
      </c>
    </row>
    <row r="2228" spans="1:19" x14ac:dyDescent="0.2">
      <c r="A2228" s="5">
        <v>29</v>
      </c>
      <c r="B2228" s="5" t="s">
        <v>1757</v>
      </c>
      <c r="C2228" s="5" t="s">
        <v>7485</v>
      </c>
      <c r="D2228" s="5">
        <v>2903</v>
      </c>
      <c r="E2228" s="5" t="s">
        <v>7500</v>
      </c>
      <c r="F2228" s="5">
        <v>29008</v>
      </c>
      <c r="G2228" s="5" t="s">
        <v>2106</v>
      </c>
      <c r="H2228" s="5" t="s">
        <v>7936</v>
      </c>
      <c r="I2228" s="5">
        <v>2932457</v>
      </c>
      <c r="J2228" s="5" t="s">
        <v>2133</v>
      </c>
      <c r="K2228" s="6">
        <v>293245</v>
      </c>
      <c r="L2228" s="6" t="s">
        <v>7503</v>
      </c>
      <c r="M2228" s="6" t="s">
        <v>7526</v>
      </c>
      <c r="N2228" s="6" t="e">
        <f xml:space="preserve"> SUMIF(#REF!,MunicipioRegioes!I2228,#REF!)</f>
        <v>#REF!</v>
      </c>
      <c r="O2228" s="6" t="str">
        <f t="shared" si="34"/>
        <v>Mun_2932457</v>
      </c>
      <c r="P2228" s="6">
        <v>0</v>
      </c>
      <c r="Q2228" s="6" t="e">
        <f>SUMIF(#REF!,MunicipioRegioes!K2228,#REF!)/K2228</f>
        <v>#REF!</v>
      </c>
      <c r="R2228" s="6" t="e">
        <f>SUMIF(#REF!,MunicipioRegioes!I2228,#REF!)/I2228</f>
        <v>#REF!</v>
      </c>
      <c r="S2228" s="6" t="e">
        <f>SUMIF(#REF!,MunicipioRegioes!I2228)/I2228</f>
        <v>#REF!</v>
      </c>
    </row>
    <row r="2229" spans="1:19" x14ac:dyDescent="0.2">
      <c r="A2229" s="5">
        <v>29</v>
      </c>
      <c r="B2229" s="5" t="s">
        <v>1757</v>
      </c>
      <c r="C2229" s="5" t="s">
        <v>7485</v>
      </c>
      <c r="D2229" s="5">
        <v>2907</v>
      </c>
      <c r="E2229" s="5" t="s">
        <v>7508</v>
      </c>
      <c r="F2229" s="5">
        <v>29031</v>
      </c>
      <c r="G2229" s="5" t="s">
        <v>7512</v>
      </c>
      <c r="H2229" s="5" t="s">
        <v>7937</v>
      </c>
      <c r="I2229" s="5">
        <v>2932507</v>
      </c>
      <c r="J2229" s="5" t="s">
        <v>2134</v>
      </c>
      <c r="K2229" s="6">
        <v>293250</v>
      </c>
      <c r="L2229" s="6" t="s">
        <v>7510</v>
      </c>
      <c r="M2229" s="6" t="s">
        <v>7514</v>
      </c>
      <c r="N2229" s="6" t="e">
        <f xml:space="preserve"> SUMIF(#REF!,MunicipioRegioes!I2229,#REF!)</f>
        <v>#REF!</v>
      </c>
      <c r="O2229" s="6" t="str">
        <f t="shared" si="34"/>
        <v>Mun_2932507</v>
      </c>
      <c r="P2229" s="6">
        <v>0</v>
      </c>
      <c r="Q2229" s="6" t="e">
        <f>SUMIF(#REF!,MunicipioRegioes!K2229,#REF!)/K2229</f>
        <v>#REF!</v>
      </c>
      <c r="R2229" s="6" t="e">
        <f>SUMIF(#REF!,MunicipioRegioes!I2229,#REF!)/I2229</f>
        <v>#REF!</v>
      </c>
      <c r="S2229" s="6" t="e">
        <f>SUMIF(#REF!,MunicipioRegioes!I2229)/I2229</f>
        <v>#REF!</v>
      </c>
    </row>
    <row r="2230" spans="1:19" x14ac:dyDescent="0.2">
      <c r="A2230" s="5">
        <v>29</v>
      </c>
      <c r="B2230" s="5" t="s">
        <v>1757</v>
      </c>
      <c r="C2230" s="5" t="s">
        <v>7485</v>
      </c>
      <c r="D2230" s="5">
        <v>2906</v>
      </c>
      <c r="E2230" s="5" t="s">
        <v>7486</v>
      </c>
      <c r="F2230" s="5">
        <v>29026</v>
      </c>
      <c r="G2230" s="5" t="s">
        <v>1894</v>
      </c>
      <c r="H2230" s="5" t="s">
        <v>7938</v>
      </c>
      <c r="I2230" s="5">
        <v>2932606</v>
      </c>
      <c r="J2230" s="5" t="s">
        <v>2135</v>
      </c>
      <c r="K2230" s="6">
        <v>293260</v>
      </c>
      <c r="L2230" s="6" t="s">
        <v>7488</v>
      </c>
      <c r="M2230" s="6" t="s">
        <v>7585</v>
      </c>
      <c r="N2230" s="6" t="e">
        <f xml:space="preserve"> SUMIF(#REF!,MunicipioRegioes!I2230,#REF!)</f>
        <v>#REF!</v>
      </c>
      <c r="O2230" s="6" t="str">
        <f t="shared" si="34"/>
        <v>Mun_2932606</v>
      </c>
      <c r="P2230" s="6">
        <v>0</v>
      </c>
      <c r="Q2230" s="6" t="e">
        <f>SUMIF(#REF!,MunicipioRegioes!K2230,#REF!)/K2230</f>
        <v>#REF!</v>
      </c>
      <c r="R2230" s="6" t="e">
        <f>SUMIF(#REF!,MunicipioRegioes!I2230,#REF!)/I2230</f>
        <v>#REF!</v>
      </c>
      <c r="S2230" s="6" t="e">
        <f>SUMIF(#REF!,MunicipioRegioes!I2230)/I2230</f>
        <v>#REF!</v>
      </c>
    </row>
    <row r="2231" spans="1:19" x14ac:dyDescent="0.2">
      <c r="A2231" s="5">
        <v>29</v>
      </c>
      <c r="B2231" s="5" t="s">
        <v>1757</v>
      </c>
      <c r="C2231" s="5" t="s">
        <v>7485</v>
      </c>
      <c r="D2231" s="5">
        <v>2907</v>
      </c>
      <c r="E2231" s="5" t="s">
        <v>7508</v>
      </c>
      <c r="F2231" s="5">
        <v>29031</v>
      </c>
      <c r="G2231" s="5" t="s">
        <v>7512</v>
      </c>
      <c r="H2231" s="5" t="s">
        <v>7939</v>
      </c>
      <c r="I2231" s="5">
        <v>2932705</v>
      </c>
      <c r="J2231" s="5" t="s">
        <v>2136</v>
      </c>
      <c r="K2231" s="6">
        <v>293270</v>
      </c>
      <c r="L2231" s="6" t="s">
        <v>7510</v>
      </c>
      <c r="M2231" s="6" t="s">
        <v>7514</v>
      </c>
      <c r="N2231" s="6" t="e">
        <f xml:space="preserve"> SUMIF(#REF!,MunicipioRegioes!I2231,#REF!)</f>
        <v>#REF!</v>
      </c>
      <c r="O2231" s="6" t="str">
        <f t="shared" si="34"/>
        <v>Mun_2932705</v>
      </c>
      <c r="P2231" s="6">
        <v>0</v>
      </c>
      <c r="Q2231" s="6" t="e">
        <f>SUMIF(#REF!,MunicipioRegioes!K2231,#REF!)/K2231</f>
        <v>#REF!</v>
      </c>
      <c r="R2231" s="6" t="e">
        <f>SUMIF(#REF!,MunicipioRegioes!I2231,#REF!)/I2231</f>
        <v>#REF!</v>
      </c>
      <c r="S2231" s="6" t="e">
        <f>SUMIF(#REF!,MunicipioRegioes!I2231)/I2231</f>
        <v>#REF!</v>
      </c>
    </row>
    <row r="2232" spans="1:19" x14ac:dyDescent="0.2">
      <c r="A2232" s="5">
        <v>29</v>
      </c>
      <c r="B2232" s="5" t="s">
        <v>1757</v>
      </c>
      <c r="C2232" s="5" t="s">
        <v>7485</v>
      </c>
      <c r="D2232" s="5">
        <v>2906</v>
      </c>
      <c r="E2232" s="5" t="s">
        <v>7486</v>
      </c>
      <c r="F2232" s="5">
        <v>29023</v>
      </c>
      <c r="G2232" s="5" t="s">
        <v>2104</v>
      </c>
      <c r="H2232" s="5" t="s">
        <v>7940</v>
      </c>
      <c r="I2232" s="5">
        <v>2932804</v>
      </c>
      <c r="J2232" s="5" t="s">
        <v>2137</v>
      </c>
      <c r="K2232" s="6">
        <v>293280</v>
      </c>
      <c r="L2232" s="6" t="s">
        <v>7488</v>
      </c>
      <c r="M2232" s="6" t="s">
        <v>7489</v>
      </c>
      <c r="N2232" s="6" t="e">
        <f xml:space="preserve"> SUMIF(#REF!,MunicipioRegioes!I2232,#REF!)</f>
        <v>#REF!</v>
      </c>
      <c r="O2232" s="6" t="str">
        <f t="shared" si="34"/>
        <v>Mun_2932804</v>
      </c>
      <c r="P2232" s="6">
        <v>0</v>
      </c>
      <c r="Q2232" s="6" t="e">
        <f>SUMIF(#REF!,MunicipioRegioes!K2232,#REF!)/K2232</f>
        <v>#REF!</v>
      </c>
      <c r="R2232" s="6" t="e">
        <f>SUMIF(#REF!,MunicipioRegioes!I2232,#REF!)/I2232</f>
        <v>#REF!</v>
      </c>
      <c r="S2232" s="6" t="e">
        <f>SUMIF(#REF!,MunicipioRegioes!I2232)/I2232</f>
        <v>#REF!</v>
      </c>
    </row>
    <row r="2233" spans="1:19" x14ac:dyDescent="0.2">
      <c r="A2233" s="5">
        <v>29</v>
      </c>
      <c r="B2233" s="5" t="s">
        <v>1757</v>
      </c>
      <c r="C2233" s="5" t="s">
        <v>7485</v>
      </c>
      <c r="D2233" s="5">
        <v>2907</v>
      </c>
      <c r="E2233" s="5" t="s">
        <v>7508</v>
      </c>
      <c r="F2233" s="5">
        <v>29030</v>
      </c>
      <c r="G2233" s="5" t="s">
        <v>2138</v>
      </c>
      <c r="H2233" s="5" t="s">
        <v>7941</v>
      </c>
      <c r="I2233" s="5">
        <v>2932903</v>
      </c>
      <c r="J2233" s="5" t="s">
        <v>2138</v>
      </c>
      <c r="K2233" s="6">
        <v>293290</v>
      </c>
      <c r="L2233" s="6" t="s">
        <v>7510</v>
      </c>
      <c r="M2233" s="6" t="s">
        <v>7592</v>
      </c>
      <c r="N2233" s="6" t="e">
        <f xml:space="preserve"> SUMIF(#REF!,MunicipioRegioes!I2233,#REF!)</f>
        <v>#REF!</v>
      </c>
      <c r="O2233" s="6" t="str">
        <f t="shared" si="34"/>
        <v>Mun_2932903</v>
      </c>
      <c r="P2233" s="6">
        <v>0</v>
      </c>
      <c r="Q2233" s="6" t="e">
        <f>SUMIF(#REF!,MunicipioRegioes!K2233,#REF!)/K2233</f>
        <v>#REF!</v>
      </c>
      <c r="R2233" s="6" t="e">
        <f>SUMIF(#REF!,MunicipioRegioes!I2233,#REF!)/I2233</f>
        <v>#REF!</v>
      </c>
      <c r="S2233" s="6" t="e">
        <f>SUMIF(#REF!,MunicipioRegioes!I2233)/I2233</f>
        <v>#REF!</v>
      </c>
    </row>
    <row r="2234" spans="1:19" x14ac:dyDescent="0.2">
      <c r="A2234" s="5">
        <v>29</v>
      </c>
      <c r="B2234" s="5" t="s">
        <v>1757</v>
      </c>
      <c r="C2234" s="5" t="s">
        <v>7485</v>
      </c>
      <c r="D2234" s="5">
        <v>2904</v>
      </c>
      <c r="E2234" s="5" t="s">
        <v>7494</v>
      </c>
      <c r="F2234" s="5">
        <v>29016</v>
      </c>
      <c r="G2234" s="5" t="s">
        <v>1206</v>
      </c>
      <c r="H2234" s="5" t="s">
        <v>7942</v>
      </c>
      <c r="I2234" s="5">
        <v>2933000</v>
      </c>
      <c r="J2234" s="5" t="s">
        <v>2139</v>
      </c>
      <c r="K2234" s="6">
        <v>293300</v>
      </c>
      <c r="L2234" s="6" t="s">
        <v>7496</v>
      </c>
      <c r="M2234" s="6" t="s">
        <v>7541</v>
      </c>
      <c r="N2234" s="6" t="e">
        <f xml:space="preserve"> SUMIF(#REF!,MunicipioRegioes!I2234,#REF!)</f>
        <v>#REF!</v>
      </c>
      <c r="O2234" s="6" t="str">
        <f t="shared" si="34"/>
        <v>Mun_2933000</v>
      </c>
      <c r="P2234" s="6">
        <v>0</v>
      </c>
      <c r="Q2234" s="6" t="e">
        <f>SUMIF(#REF!,MunicipioRegioes!K2234,#REF!)/K2234</f>
        <v>#REF!</v>
      </c>
      <c r="R2234" s="6" t="e">
        <f>SUMIF(#REF!,MunicipioRegioes!I2234,#REF!)/I2234</f>
        <v>#REF!</v>
      </c>
      <c r="S2234" s="6" t="e">
        <f>SUMIF(#REF!,MunicipioRegioes!I2234)/I2234</f>
        <v>#REF!</v>
      </c>
    </row>
    <row r="2235" spans="1:19" x14ac:dyDescent="0.2">
      <c r="A2235" s="5">
        <v>29</v>
      </c>
      <c r="B2235" s="5" t="s">
        <v>1757</v>
      </c>
      <c r="C2235" s="5" t="s">
        <v>7485</v>
      </c>
      <c r="D2235" s="5">
        <v>2903</v>
      </c>
      <c r="E2235" s="5" t="s">
        <v>7500</v>
      </c>
      <c r="F2235" s="5">
        <v>29011</v>
      </c>
      <c r="G2235" s="5" t="s">
        <v>1926</v>
      </c>
      <c r="H2235" s="5" t="s">
        <v>7943</v>
      </c>
      <c r="I2235" s="5">
        <v>2933059</v>
      </c>
      <c r="J2235" s="5" t="s">
        <v>2140</v>
      </c>
      <c r="K2235" s="6">
        <v>293305</v>
      </c>
      <c r="L2235" s="6" t="s">
        <v>7503</v>
      </c>
      <c r="M2235" s="6" t="s">
        <v>7550</v>
      </c>
      <c r="N2235" s="6" t="e">
        <f xml:space="preserve"> SUMIF(#REF!,MunicipioRegioes!I2235,#REF!)</f>
        <v>#REF!</v>
      </c>
      <c r="O2235" s="6" t="str">
        <f t="shared" si="34"/>
        <v>Mun_2933059</v>
      </c>
      <c r="P2235" s="6">
        <v>0</v>
      </c>
      <c r="Q2235" s="6" t="e">
        <f>SUMIF(#REF!,MunicipioRegioes!K2235,#REF!)/K2235</f>
        <v>#REF!</v>
      </c>
      <c r="R2235" s="6" t="e">
        <f>SUMIF(#REF!,MunicipioRegioes!I2235,#REF!)/I2235</f>
        <v>#REF!</v>
      </c>
      <c r="S2235" s="6" t="e">
        <f>SUMIF(#REF!,MunicipioRegioes!I2235)/I2235</f>
        <v>#REF!</v>
      </c>
    </row>
    <row r="2236" spans="1:19" x14ac:dyDescent="0.2">
      <c r="A2236" s="5">
        <v>29</v>
      </c>
      <c r="B2236" s="5" t="s">
        <v>1757</v>
      </c>
      <c r="C2236" s="5" t="s">
        <v>7485</v>
      </c>
      <c r="D2236" s="5">
        <v>2903</v>
      </c>
      <c r="E2236" s="5" t="s">
        <v>7500</v>
      </c>
      <c r="F2236" s="5">
        <v>29010</v>
      </c>
      <c r="G2236" s="5" t="s">
        <v>1957</v>
      </c>
      <c r="H2236" s="5" t="s">
        <v>7944</v>
      </c>
      <c r="I2236" s="5">
        <v>2933109</v>
      </c>
      <c r="J2236" s="5" t="s">
        <v>2141</v>
      </c>
      <c r="K2236" s="6">
        <v>293310</v>
      </c>
      <c r="L2236" s="6" t="s">
        <v>7503</v>
      </c>
      <c r="M2236" s="6" t="s">
        <v>7587</v>
      </c>
      <c r="N2236" s="6" t="e">
        <f xml:space="preserve"> SUMIF(#REF!,MunicipioRegioes!I2236,#REF!)</f>
        <v>#REF!</v>
      </c>
      <c r="O2236" s="6" t="str">
        <f t="shared" si="34"/>
        <v>Mun_2933109</v>
      </c>
      <c r="P2236" s="6">
        <v>0</v>
      </c>
      <c r="Q2236" s="6" t="e">
        <f>SUMIF(#REF!,MunicipioRegioes!K2236,#REF!)/K2236</f>
        <v>#REF!</v>
      </c>
      <c r="R2236" s="6" t="e">
        <f>SUMIF(#REF!,MunicipioRegioes!I2236,#REF!)/I2236</f>
        <v>#REF!</v>
      </c>
      <c r="S2236" s="6" t="e">
        <f>SUMIF(#REF!,MunicipioRegioes!I2236)/I2236</f>
        <v>#REF!</v>
      </c>
    </row>
    <row r="2237" spans="1:19" x14ac:dyDescent="0.2">
      <c r="A2237" s="5">
        <v>29</v>
      </c>
      <c r="B2237" s="5" t="s">
        <v>1757</v>
      </c>
      <c r="C2237" s="5" t="s">
        <v>7485</v>
      </c>
      <c r="D2237" s="5">
        <v>2903</v>
      </c>
      <c r="E2237" s="5" t="s">
        <v>7500</v>
      </c>
      <c r="F2237" s="5">
        <v>29010</v>
      </c>
      <c r="G2237" s="5" t="s">
        <v>1957</v>
      </c>
      <c r="H2237" s="5" t="s">
        <v>7945</v>
      </c>
      <c r="I2237" s="5">
        <v>2933158</v>
      </c>
      <c r="J2237" s="5" t="s">
        <v>2142</v>
      </c>
      <c r="K2237" s="6">
        <v>293315</v>
      </c>
      <c r="L2237" s="6" t="s">
        <v>7503</v>
      </c>
      <c r="M2237" s="6" t="s">
        <v>7587</v>
      </c>
      <c r="N2237" s="6" t="e">
        <f xml:space="preserve"> SUMIF(#REF!,MunicipioRegioes!I2237,#REF!)</f>
        <v>#REF!</v>
      </c>
      <c r="O2237" s="6" t="str">
        <f t="shared" si="34"/>
        <v>Mun_2933158</v>
      </c>
      <c r="P2237" s="6">
        <v>0</v>
      </c>
      <c r="Q2237" s="6" t="e">
        <f>SUMIF(#REF!,MunicipioRegioes!K2237,#REF!)/K2237</f>
        <v>#REF!</v>
      </c>
      <c r="R2237" s="6" t="e">
        <f>SUMIF(#REF!,MunicipioRegioes!I2237,#REF!)/I2237</f>
        <v>#REF!</v>
      </c>
      <c r="S2237" s="6" t="e">
        <f>SUMIF(#REF!,MunicipioRegioes!I2237)/I2237</f>
        <v>#REF!</v>
      </c>
    </row>
    <row r="2238" spans="1:19" x14ac:dyDescent="0.2">
      <c r="A2238" s="5">
        <v>29</v>
      </c>
      <c r="B2238" s="5" t="s">
        <v>1757</v>
      </c>
      <c r="C2238" s="5" t="s">
        <v>7485</v>
      </c>
      <c r="D2238" s="5">
        <v>2905</v>
      </c>
      <c r="E2238" s="5" t="s">
        <v>7516</v>
      </c>
      <c r="F2238" s="5">
        <v>29020</v>
      </c>
      <c r="G2238" s="5" t="s">
        <v>2087</v>
      </c>
      <c r="H2238" s="5" t="s">
        <v>7946</v>
      </c>
      <c r="I2238" s="5">
        <v>2933174</v>
      </c>
      <c r="J2238" s="5" t="s">
        <v>2143</v>
      </c>
      <c r="K2238" s="6">
        <v>293317</v>
      </c>
      <c r="L2238" s="6" t="s">
        <v>7518</v>
      </c>
      <c r="M2238" s="6" t="s">
        <v>7545</v>
      </c>
      <c r="N2238" s="6" t="e">
        <f xml:space="preserve"> SUMIF(#REF!,MunicipioRegioes!I2238,#REF!)</f>
        <v>#REF!</v>
      </c>
      <c r="O2238" s="6" t="str">
        <f t="shared" si="34"/>
        <v>Mun_2933174</v>
      </c>
      <c r="P2238" s="6">
        <v>0</v>
      </c>
      <c r="Q2238" s="6" t="e">
        <f>SUMIF(#REF!,MunicipioRegioes!K2238,#REF!)/K2238</f>
        <v>#REF!</v>
      </c>
      <c r="R2238" s="6" t="e">
        <f>SUMIF(#REF!,MunicipioRegioes!I2238,#REF!)/I2238</f>
        <v>#REF!</v>
      </c>
      <c r="S2238" s="6" t="e">
        <f>SUMIF(#REF!,MunicipioRegioes!I2238)/I2238</f>
        <v>#REF!</v>
      </c>
    </row>
    <row r="2239" spans="1:19" x14ac:dyDescent="0.2">
      <c r="A2239" s="5">
        <v>29</v>
      </c>
      <c r="B2239" s="5" t="s">
        <v>1757</v>
      </c>
      <c r="C2239" s="5" t="s">
        <v>7485</v>
      </c>
      <c r="D2239" s="5">
        <v>2905</v>
      </c>
      <c r="E2239" s="5" t="s">
        <v>7516</v>
      </c>
      <c r="F2239" s="5">
        <v>29021</v>
      </c>
      <c r="G2239" s="5" t="s">
        <v>7595</v>
      </c>
      <c r="H2239" s="5" t="s">
        <v>7947</v>
      </c>
      <c r="I2239" s="5">
        <v>2933208</v>
      </c>
      <c r="J2239" s="5" t="s">
        <v>1223</v>
      </c>
      <c r="K2239" s="6">
        <v>293320</v>
      </c>
      <c r="L2239" s="6" t="s">
        <v>7518</v>
      </c>
      <c r="M2239" s="6" t="s">
        <v>7597</v>
      </c>
      <c r="N2239" s="6" t="e">
        <f xml:space="preserve"> SUMIF(#REF!,MunicipioRegioes!I2239,#REF!)</f>
        <v>#REF!</v>
      </c>
      <c r="O2239" s="6" t="str">
        <f t="shared" si="34"/>
        <v>Mun_2933208</v>
      </c>
      <c r="P2239" s="6">
        <v>0</v>
      </c>
      <c r="Q2239" s="6" t="e">
        <f>SUMIF(#REF!,MunicipioRegioes!K2239,#REF!)/K2239</f>
        <v>#REF!</v>
      </c>
      <c r="R2239" s="6" t="e">
        <f>SUMIF(#REF!,MunicipioRegioes!I2239,#REF!)/I2239</f>
        <v>#REF!</v>
      </c>
      <c r="S2239" s="6" t="e">
        <f>SUMIF(#REF!,MunicipioRegioes!I2239)/I2239</f>
        <v>#REF!</v>
      </c>
    </row>
    <row r="2240" spans="1:19" x14ac:dyDescent="0.2">
      <c r="A2240" s="5">
        <v>29</v>
      </c>
      <c r="B2240" s="5" t="s">
        <v>1757</v>
      </c>
      <c r="C2240" s="5" t="s">
        <v>7485</v>
      </c>
      <c r="D2240" s="5">
        <v>2907</v>
      </c>
      <c r="E2240" s="5" t="s">
        <v>7508</v>
      </c>
      <c r="F2240" s="5">
        <v>29032</v>
      </c>
      <c r="G2240" s="5" t="s">
        <v>2057</v>
      </c>
      <c r="H2240" s="5" t="s">
        <v>7948</v>
      </c>
      <c r="I2240" s="5">
        <v>2933257</v>
      </c>
      <c r="J2240" s="5" t="s">
        <v>2144</v>
      </c>
      <c r="K2240" s="6">
        <v>293325</v>
      </c>
      <c r="L2240" s="6" t="s">
        <v>7510</v>
      </c>
      <c r="M2240" s="6" t="s">
        <v>7511</v>
      </c>
      <c r="N2240" s="6" t="e">
        <f xml:space="preserve"> SUMIF(#REF!,MunicipioRegioes!I2240,#REF!)</f>
        <v>#REF!</v>
      </c>
      <c r="O2240" s="6" t="str">
        <f t="shared" si="34"/>
        <v>Mun_2933257</v>
      </c>
      <c r="P2240" s="6">
        <v>0</v>
      </c>
      <c r="Q2240" s="6" t="e">
        <f>SUMIF(#REF!,MunicipioRegioes!K2240,#REF!)/K2240</f>
        <v>#REF!</v>
      </c>
      <c r="R2240" s="6" t="e">
        <f>SUMIF(#REF!,MunicipioRegioes!I2240,#REF!)/I2240</f>
        <v>#REF!</v>
      </c>
      <c r="S2240" s="6" t="e">
        <f>SUMIF(#REF!,MunicipioRegioes!I2240)/I2240</f>
        <v>#REF!</v>
      </c>
    </row>
    <row r="2241" spans="1:19" x14ac:dyDescent="0.2">
      <c r="A2241" s="5">
        <v>29</v>
      </c>
      <c r="B2241" s="5" t="s">
        <v>1757</v>
      </c>
      <c r="C2241" s="5" t="s">
        <v>7485</v>
      </c>
      <c r="D2241" s="5">
        <v>2906</v>
      </c>
      <c r="E2241" s="5" t="s">
        <v>7486</v>
      </c>
      <c r="F2241" s="5">
        <v>29028</v>
      </c>
      <c r="G2241" s="5" t="s">
        <v>2145</v>
      </c>
      <c r="H2241" s="5" t="s">
        <v>7949</v>
      </c>
      <c r="I2241" s="5">
        <v>2933307</v>
      </c>
      <c r="J2241" s="5" t="s">
        <v>2145</v>
      </c>
      <c r="K2241" s="6">
        <v>293330</v>
      </c>
      <c r="L2241" s="6" t="s">
        <v>7488</v>
      </c>
      <c r="M2241" s="6" t="s">
        <v>7523</v>
      </c>
      <c r="N2241" s="6" t="e">
        <f xml:space="preserve"> SUMIF(#REF!,MunicipioRegioes!I2241,#REF!)</f>
        <v>#REF!</v>
      </c>
      <c r="O2241" s="6" t="str">
        <f t="shared" si="34"/>
        <v>Mun_2933307</v>
      </c>
      <c r="P2241" s="6">
        <v>0</v>
      </c>
      <c r="Q2241" s="6" t="e">
        <f>SUMIF(#REF!,MunicipioRegioes!K2241,#REF!)/K2241</f>
        <v>#REF!</v>
      </c>
      <c r="R2241" s="6" t="e">
        <f>SUMIF(#REF!,MunicipioRegioes!I2241,#REF!)/I2241</f>
        <v>#REF!</v>
      </c>
      <c r="S2241" s="6" t="e">
        <f>SUMIF(#REF!,MunicipioRegioes!I2241)/I2241</f>
        <v>#REF!</v>
      </c>
    </row>
    <row r="2242" spans="1:19" x14ac:dyDescent="0.2">
      <c r="A2242" s="5">
        <v>29</v>
      </c>
      <c r="B2242" s="5" t="s">
        <v>1757</v>
      </c>
      <c r="C2242" s="5" t="s">
        <v>7485</v>
      </c>
      <c r="D2242" s="5">
        <v>2906</v>
      </c>
      <c r="E2242" s="5" t="s">
        <v>7486</v>
      </c>
      <c r="F2242" s="5">
        <v>29023</v>
      </c>
      <c r="G2242" s="5" t="s">
        <v>2104</v>
      </c>
      <c r="H2242" s="5" t="s">
        <v>7950</v>
      </c>
      <c r="I2242" s="5">
        <v>2933406</v>
      </c>
      <c r="J2242" s="5" t="s">
        <v>2146</v>
      </c>
      <c r="K2242" s="6">
        <v>293340</v>
      </c>
      <c r="L2242" s="6" t="s">
        <v>7488</v>
      </c>
      <c r="M2242" s="6" t="s">
        <v>7489</v>
      </c>
      <c r="N2242" s="6" t="e">
        <f xml:space="preserve"> SUMIF(#REF!,MunicipioRegioes!I2242,#REF!)</f>
        <v>#REF!</v>
      </c>
      <c r="O2242" s="6" t="str">
        <f t="shared" si="34"/>
        <v>Mun_2933406</v>
      </c>
      <c r="P2242" s="6">
        <v>0</v>
      </c>
      <c r="Q2242" s="6" t="e">
        <f>SUMIF(#REF!,MunicipioRegioes!K2242,#REF!)/K2242</f>
        <v>#REF!</v>
      </c>
      <c r="R2242" s="6" t="e">
        <f>SUMIF(#REF!,MunicipioRegioes!I2242,#REF!)/I2242</f>
        <v>#REF!</v>
      </c>
      <c r="S2242" s="6" t="e">
        <f>SUMIF(#REF!,MunicipioRegioes!I2242)/I2242</f>
        <v>#REF!</v>
      </c>
    </row>
    <row r="2243" spans="1:19" x14ac:dyDescent="0.2">
      <c r="A2243" s="5">
        <v>29</v>
      </c>
      <c r="B2243" s="5" t="s">
        <v>1757</v>
      </c>
      <c r="C2243" s="5" t="s">
        <v>7485</v>
      </c>
      <c r="D2243" s="5">
        <v>2901</v>
      </c>
      <c r="E2243" s="5" t="s">
        <v>7527</v>
      </c>
      <c r="F2243" s="5">
        <v>29002</v>
      </c>
      <c r="G2243" s="5" t="s">
        <v>1866</v>
      </c>
      <c r="H2243" s="5" t="s">
        <v>7951</v>
      </c>
      <c r="I2243" s="5">
        <v>2933455</v>
      </c>
      <c r="J2243" s="5" t="s">
        <v>2147</v>
      </c>
      <c r="K2243" s="6">
        <v>293345</v>
      </c>
      <c r="L2243" s="6" t="s">
        <v>7529</v>
      </c>
      <c r="M2243" s="6" t="s">
        <v>7530</v>
      </c>
      <c r="N2243" s="6" t="e">
        <f xml:space="preserve"> SUMIF(#REF!,MunicipioRegioes!I2243,#REF!)</f>
        <v>#REF!</v>
      </c>
      <c r="O2243" s="6" t="str">
        <f t="shared" ref="O2243:O2306" si="35">"Mun_"&amp;I2243</f>
        <v>Mun_2933455</v>
      </c>
      <c r="P2243" s="6">
        <v>0</v>
      </c>
      <c r="Q2243" s="6" t="e">
        <f>SUMIF(#REF!,MunicipioRegioes!K2243,#REF!)/K2243</f>
        <v>#REF!</v>
      </c>
      <c r="R2243" s="6" t="e">
        <f>SUMIF(#REF!,MunicipioRegioes!I2243,#REF!)/I2243</f>
        <v>#REF!</v>
      </c>
      <c r="S2243" s="6" t="e">
        <f>SUMIF(#REF!,MunicipioRegioes!I2243)/I2243</f>
        <v>#REF!</v>
      </c>
    </row>
    <row r="2244" spans="1:19" x14ac:dyDescent="0.2">
      <c r="A2244" s="5">
        <v>29</v>
      </c>
      <c r="B2244" s="5" t="s">
        <v>1757</v>
      </c>
      <c r="C2244" s="5" t="s">
        <v>7485</v>
      </c>
      <c r="D2244" s="5">
        <v>2907</v>
      </c>
      <c r="E2244" s="5" t="s">
        <v>7508</v>
      </c>
      <c r="F2244" s="5">
        <v>29031</v>
      </c>
      <c r="G2244" s="5" t="s">
        <v>7512</v>
      </c>
      <c r="H2244" s="5" t="s">
        <v>7952</v>
      </c>
      <c r="I2244" s="5">
        <v>2933505</v>
      </c>
      <c r="J2244" s="5" t="s">
        <v>2148</v>
      </c>
      <c r="K2244" s="6">
        <v>293350</v>
      </c>
      <c r="L2244" s="6" t="s">
        <v>7510</v>
      </c>
      <c r="M2244" s="6" t="s">
        <v>7514</v>
      </c>
      <c r="N2244" s="6" t="e">
        <f xml:space="preserve"> SUMIF(#REF!,MunicipioRegioes!I2244,#REF!)</f>
        <v>#REF!</v>
      </c>
      <c r="O2244" s="6" t="str">
        <f t="shared" si="35"/>
        <v>Mun_2933505</v>
      </c>
      <c r="P2244" s="6">
        <v>0</v>
      </c>
      <c r="Q2244" s="6" t="e">
        <f>SUMIF(#REF!,MunicipioRegioes!K2244,#REF!)/K2244</f>
        <v>#REF!</v>
      </c>
      <c r="R2244" s="6" t="e">
        <f>SUMIF(#REF!,MunicipioRegioes!I2244,#REF!)/I2244</f>
        <v>#REF!</v>
      </c>
      <c r="S2244" s="6" t="e">
        <f>SUMIF(#REF!,MunicipioRegioes!I2244)/I2244</f>
        <v>#REF!</v>
      </c>
    </row>
    <row r="2245" spans="1:19" x14ac:dyDescent="0.2">
      <c r="A2245" s="5">
        <v>29</v>
      </c>
      <c r="B2245" s="5" t="s">
        <v>1757</v>
      </c>
      <c r="C2245" s="5" t="s">
        <v>7485</v>
      </c>
      <c r="D2245" s="5">
        <v>2902</v>
      </c>
      <c r="E2245" s="5" t="s">
        <v>7490</v>
      </c>
      <c r="F2245" s="5">
        <v>29006</v>
      </c>
      <c r="G2245" s="5" t="s">
        <v>1790</v>
      </c>
      <c r="H2245" s="5" t="s">
        <v>7953</v>
      </c>
      <c r="I2245" s="5">
        <v>2933604</v>
      </c>
      <c r="J2245" s="5" t="s">
        <v>2149</v>
      </c>
      <c r="K2245" s="6">
        <v>293360</v>
      </c>
      <c r="L2245" s="6" t="s">
        <v>7492</v>
      </c>
      <c r="M2245" s="6" t="s">
        <v>7553</v>
      </c>
      <c r="N2245" s="6" t="e">
        <f xml:space="preserve"> SUMIF(#REF!,MunicipioRegioes!I2245,#REF!)</f>
        <v>#REF!</v>
      </c>
      <c r="O2245" s="6" t="str">
        <f t="shared" si="35"/>
        <v>Mun_2933604</v>
      </c>
      <c r="P2245" s="6">
        <v>0</v>
      </c>
      <c r="Q2245" s="6" t="e">
        <f>SUMIF(#REF!,MunicipioRegioes!K2245,#REF!)/K2245</f>
        <v>#REF!</v>
      </c>
      <c r="R2245" s="6" t="e">
        <f>SUMIF(#REF!,MunicipioRegioes!I2245,#REF!)/I2245</f>
        <v>#REF!</v>
      </c>
      <c r="S2245" s="6" t="e">
        <f>SUMIF(#REF!,MunicipioRegioes!I2245)/I2245</f>
        <v>#REF!</v>
      </c>
    </row>
    <row r="2246" spans="1:19" x14ac:dyDescent="0.2">
      <c r="A2246" s="5">
        <v>31</v>
      </c>
      <c r="B2246" s="5" t="s">
        <v>2150</v>
      </c>
      <c r="C2246" s="5" t="s">
        <v>7954</v>
      </c>
      <c r="D2246" s="5">
        <v>3105</v>
      </c>
      <c r="E2246" s="5" t="s">
        <v>7955</v>
      </c>
      <c r="F2246" s="5">
        <v>31019</v>
      </c>
      <c r="G2246" s="5" t="s">
        <v>2700</v>
      </c>
      <c r="H2246" s="5" t="s">
        <v>5423</v>
      </c>
      <c r="I2246" s="5">
        <v>3100104</v>
      </c>
      <c r="J2246" s="5" t="s">
        <v>2151</v>
      </c>
      <c r="K2246" s="6">
        <v>310010</v>
      </c>
      <c r="L2246" s="6" t="s">
        <v>7956</v>
      </c>
      <c r="M2246" s="6" t="s">
        <v>7957</v>
      </c>
      <c r="N2246" s="6" t="e">
        <f xml:space="preserve"> SUMIF(#REF!,MunicipioRegioes!I2246,#REF!)</f>
        <v>#REF!</v>
      </c>
      <c r="O2246" s="6" t="str">
        <f t="shared" si="35"/>
        <v>Mun_3100104</v>
      </c>
      <c r="P2246" s="6">
        <v>0</v>
      </c>
      <c r="Q2246" s="6" t="e">
        <f>SUMIF(#REF!,MunicipioRegioes!K2246,#REF!)/K2246</f>
        <v>#REF!</v>
      </c>
      <c r="R2246" s="6" t="e">
        <f>SUMIF(#REF!,MunicipioRegioes!I2246,#REF!)/I2246</f>
        <v>#REF!</v>
      </c>
      <c r="S2246" s="6" t="e">
        <f>SUMIF(#REF!,MunicipioRegioes!I2246)/I2246</f>
        <v>#REF!</v>
      </c>
    </row>
    <row r="2247" spans="1:19" x14ac:dyDescent="0.2">
      <c r="A2247" s="5">
        <v>31</v>
      </c>
      <c r="B2247" s="5" t="s">
        <v>2150</v>
      </c>
      <c r="C2247" s="5" t="s">
        <v>7954</v>
      </c>
      <c r="D2247" s="5">
        <v>3106</v>
      </c>
      <c r="E2247" s="5" t="s">
        <v>7958</v>
      </c>
      <c r="F2247" s="5">
        <v>31024</v>
      </c>
      <c r="G2247" s="5" t="s">
        <v>2944</v>
      </c>
      <c r="H2247" s="5" t="s">
        <v>5427</v>
      </c>
      <c r="I2247" s="5">
        <v>3100203</v>
      </c>
      <c r="J2247" s="5" t="s">
        <v>2152</v>
      </c>
      <c r="K2247" s="6">
        <v>310020</v>
      </c>
      <c r="L2247" s="6" t="s">
        <v>7959</v>
      </c>
      <c r="M2247" s="6" t="s">
        <v>7960</v>
      </c>
      <c r="N2247" s="6" t="e">
        <f xml:space="preserve"> SUMIF(#REF!,MunicipioRegioes!I2247,#REF!)</f>
        <v>#REF!</v>
      </c>
      <c r="O2247" s="6" t="str">
        <f t="shared" si="35"/>
        <v>Mun_3100203</v>
      </c>
      <c r="P2247" s="6">
        <v>0</v>
      </c>
      <c r="Q2247" s="6" t="e">
        <f>SUMIF(#REF!,MunicipioRegioes!K2247,#REF!)/K2247</f>
        <v>#REF!</v>
      </c>
      <c r="R2247" s="6" t="e">
        <f>SUMIF(#REF!,MunicipioRegioes!I2247,#REF!)/I2247</f>
        <v>#REF!</v>
      </c>
      <c r="S2247" s="6" t="e">
        <f>SUMIF(#REF!,MunicipioRegioes!I2247)/I2247</f>
        <v>#REF!</v>
      </c>
    </row>
    <row r="2248" spans="1:19" x14ac:dyDescent="0.2">
      <c r="A2248" s="5">
        <v>31</v>
      </c>
      <c r="B2248" s="5" t="s">
        <v>2150</v>
      </c>
      <c r="C2248" s="5" t="s">
        <v>7954</v>
      </c>
      <c r="D2248" s="5">
        <v>3112</v>
      </c>
      <c r="E2248" s="5" t="s">
        <v>7961</v>
      </c>
      <c r="F2248" s="5">
        <v>31061</v>
      </c>
      <c r="G2248" s="5" t="s">
        <v>2593</v>
      </c>
      <c r="H2248" s="5" t="s">
        <v>5431</v>
      </c>
      <c r="I2248" s="5">
        <v>3100302</v>
      </c>
      <c r="J2248" s="5" t="s">
        <v>2153</v>
      </c>
      <c r="K2248" s="6">
        <v>310030</v>
      </c>
      <c r="L2248" s="6" t="s">
        <v>7962</v>
      </c>
      <c r="M2248" s="6" t="s">
        <v>7963</v>
      </c>
      <c r="N2248" s="6" t="e">
        <f xml:space="preserve"> SUMIF(#REF!,MunicipioRegioes!I2248,#REF!)</f>
        <v>#REF!</v>
      </c>
      <c r="O2248" s="6" t="str">
        <f t="shared" si="35"/>
        <v>Mun_3100302</v>
      </c>
      <c r="P2248" s="6">
        <v>0</v>
      </c>
      <c r="Q2248" s="6" t="e">
        <f>SUMIF(#REF!,MunicipioRegioes!K2248,#REF!)/K2248</f>
        <v>#REF!</v>
      </c>
      <c r="R2248" s="6" t="e">
        <f>SUMIF(#REF!,MunicipioRegioes!I2248,#REF!)/I2248</f>
        <v>#REF!</v>
      </c>
      <c r="S2248" s="6" t="e">
        <f>SUMIF(#REF!,MunicipioRegioes!I2248)/I2248</f>
        <v>#REF!</v>
      </c>
    </row>
    <row r="2249" spans="1:19" x14ac:dyDescent="0.2">
      <c r="A2249" s="5">
        <v>31</v>
      </c>
      <c r="B2249" s="5" t="s">
        <v>2150</v>
      </c>
      <c r="C2249" s="5" t="s">
        <v>7954</v>
      </c>
      <c r="D2249" s="5">
        <v>3112</v>
      </c>
      <c r="E2249" s="5" t="s">
        <v>7961</v>
      </c>
      <c r="F2249" s="5">
        <v>31060</v>
      </c>
      <c r="G2249" s="5" t="s">
        <v>2746</v>
      </c>
      <c r="H2249" s="5" t="s">
        <v>5441</v>
      </c>
      <c r="I2249" s="5">
        <v>3100401</v>
      </c>
      <c r="J2249" s="5" t="s">
        <v>2154</v>
      </c>
      <c r="K2249" s="6">
        <v>310040</v>
      </c>
      <c r="L2249" s="6" t="s">
        <v>7962</v>
      </c>
      <c r="M2249" s="6" t="s">
        <v>7964</v>
      </c>
      <c r="N2249" s="6" t="e">
        <f xml:space="preserve"> SUMIF(#REF!,MunicipioRegioes!I2249,#REF!)</f>
        <v>#REF!</v>
      </c>
      <c r="O2249" s="6" t="str">
        <f t="shared" si="35"/>
        <v>Mun_3100401</v>
      </c>
      <c r="P2249" s="6">
        <v>0</v>
      </c>
      <c r="Q2249" s="6" t="e">
        <f>SUMIF(#REF!,MunicipioRegioes!K2249,#REF!)/K2249</f>
        <v>#REF!</v>
      </c>
      <c r="R2249" s="6" t="e">
        <f>SUMIF(#REF!,MunicipioRegioes!I2249,#REF!)/I2249</f>
        <v>#REF!</v>
      </c>
      <c r="S2249" s="6" t="e">
        <f>SUMIF(#REF!,MunicipioRegioes!I2249)/I2249</f>
        <v>#REF!</v>
      </c>
    </row>
    <row r="2250" spans="1:19" x14ac:dyDescent="0.2">
      <c r="A2250" s="5">
        <v>31</v>
      </c>
      <c r="B2250" s="5" t="s">
        <v>2150</v>
      </c>
      <c r="C2250" s="5" t="s">
        <v>7954</v>
      </c>
      <c r="D2250" s="5">
        <v>3108</v>
      </c>
      <c r="E2250" s="5" t="s">
        <v>7965</v>
      </c>
      <c r="F2250" s="5">
        <v>31039</v>
      </c>
      <c r="G2250" s="5" t="s">
        <v>7966</v>
      </c>
      <c r="H2250" s="5" t="s">
        <v>5444</v>
      </c>
      <c r="I2250" s="5">
        <v>3100500</v>
      </c>
      <c r="J2250" s="5" t="s">
        <v>2155</v>
      </c>
      <c r="K2250" s="6">
        <v>310050</v>
      </c>
      <c r="L2250" s="6" t="s">
        <v>7967</v>
      </c>
      <c r="M2250" s="6" t="s">
        <v>7968</v>
      </c>
      <c r="N2250" s="6" t="e">
        <f xml:space="preserve"> SUMIF(#REF!,MunicipioRegioes!I2250,#REF!)</f>
        <v>#REF!</v>
      </c>
      <c r="O2250" s="6" t="str">
        <f t="shared" si="35"/>
        <v>Mun_3100500</v>
      </c>
      <c r="P2250" s="6">
        <v>0</v>
      </c>
      <c r="Q2250" s="6" t="e">
        <f>SUMIF(#REF!,MunicipioRegioes!K2250,#REF!)/K2250</f>
        <v>#REF!</v>
      </c>
      <c r="R2250" s="6" t="e">
        <f>SUMIF(#REF!,MunicipioRegioes!I2250,#REF!)/I2250</f>
        <v>#REF!</v>
      </c>
      <c r="S2250" s="6" t="e">
        <f>SUMIF(#REF!,MunicipioRegioes!I2250)/I2250</f>
        <v>#REF!</v>
      </c>
    </row>
    <row r="2251" spans="1:19" x14ac:dyDescent="0.2">
      <c r="A2251" s="5">
        <v>31</v>
      </c>
      <c r="B2251" s="5" t="s">
        <v>2150</v>
      </c>
      <c r="C2251" s="5" t="s">
        <v>7954</v>
      </c>
      <c r="D2251" s="5">
        <v>3108</v>
      </c>
      <c r="E2251" s="5" t="s">
        <v>7965</v>
      </c>
      <c r="F2251" s="5">
        <v>31036</v>
      </c>
      <c r="G2251" s="5" t="s">
        <v>2705</v>
      </c>
      <c r="H2251" s="5" t="s">
        <v>5446</v>
      </c>
      <c r="I2251" s="5">
        <v>3100609</v>
      </c>
      <c r="J2251" s="5" t="s">
        <v>2156</v>
      </c>
      <c r="K2251" s="6">
        <v>310060</v>
      </c>
      <c r="L2251" s="6" t="s">
        <v>7967</v>
      </c>
      <c r="M2251" s="6" t="s">
        <v>7969</v>
      </c>
      <c r="N2251" s="6" t="e">
        <f xml:space="preserve"> SUMIF(#REF!,MunicipioRegioes!I2251,#REF!)</f>
        <v>#REF!</v>
      </c>
      <c r="O2251" s="6" t="str">
        <f t="shared" si="35"/>
        <v>Mun_3100609</v>
      </c>
      <c r="P2251" s="6">
        <v>0</v>
      </c>
      <c r="Q2251" s="6" t="e">
        <f>SUMIF(#REF!,MunicipioRegioes!K2251,#REF!)/K2251</f>
        <v>#REF!</v>
      </c>
      <c r="R2251" s="6" t="e">
        <f>SUMIF(#REF!,MunicipioRegioes!I2251,#REF!)/I2251</f>
        <v>#REF!</v>
      </c>
      <c r="S2251" s="6" t="e">
        <f>SUMIF(#REF!,MunicipioRegioes!I2251)/I2251</f>
        <v>#REF!</v>
      </c>
    </row>
    <row r="2252" spans="1:19" x14ac:dyDescent="0.2">
      <c r="A2252" s="5">
        <v>31</v>
      </c>
      <c r="B2252" s="5" t="s">
        <v>2150</v>
      </c>
      <c r="C2252" s="5" t="s">
        <v>7954</v>
      </c>
      <c r="D2252" s="5">
        <v>3105</v>
      </c>
      <c r="E2252" s="5" t="s">
        <v>7955</v>
      </c>
      <c r="F2252" s="5">
        <v>31022</v>
      </c>
      <c r="G2252" s="5" t="s">
        <v>2953</v>
      </c>
      <c r="H2252" s="5" t="s">
        <v>5447</v>
      </c>
      <c r="I2252" s="5">
        <v>3100708</v>
      </c>
      <c r="J2252" s="5" t="s">
        <v>2157</v>
      </c>
      <c r="K2252" s="6">
        <v>310070</v>
      </c>
      <c r="L2252" s="6" t="s">
        <v>7956</v>
      </c>
      <c r="M2252" s="6" t="s">
        <v>7970</v>
      </c>
      <c r="N2252" s="6" t="e">
        <f xml:space="preserve"> SUMIF(#REF!,MunicipioRegioes!I2252,#REF!)</f>
        <v>#REF!</v>
      </c>
      <c r="O2252" s="6" t="str">
        <f t="shared" si="35"/>
        <v>Mun_3100708</v>
      </c>
      <c r="P2252" s="6">
        <v>0</v>
      </c>
      <c r="Q2252" s="6" t="e">
        <f>SUMIF(#REF!,MunicipioRegioes!K2252,#REF!)/K2252</f>
        <v>#REF!</v>
      </c>
      <c r="R2252" s="6" t="e">
        <f>SUMIF(#REF!,MunicipioRegioes!I2252,#REF!)/I2252</f>
        <v>#REF!</v>
      </c>
      <c r="S2252" s="6" t="e">
        <f>SUMIF(#REF!,MunicipioRegioes!I2252)/I2252</f>
        <v>#REF!</v>
      </c>
    </row>
    <row r="2253" spans="1:19" x14ac:dyDescent="0.2">
      <c r="A2253" s="5">
        <v>31</v>
      </c>
      <c r="B2253" s="5" t="s">
        <v>2150</v>
      </c>
      <c r="C2253" s="5" t="s">
        <v>7954</v>
      </c>
      <c r="D2253" s="5">
        <v>3109</v>
      </c>
      <c r="E2253" s="5" t="s">
        <v>7971</v>
      </c>
      <c r="F2253" s="5">
        <v>31045</v>
      </c>
      <c r="G2253" s="5" t="s">
        <v>2268</v>
      </c>
      <c r="H2253" s="5" t="s">
        <v>5439</v>
      </c>
      <c r="I2253" s="5">
        <v>3100807</v>
      </c>
      <c r="J2253" s="5" t="s">
        <v>2158</v>
      </c>
      <c r="K2253" s="6">
        <v>310080</v>
      </c>
      <c r="L2253" s="6" t="s">
        <v>7972</v>
      </c>
      <c r="M2253" s="6" t="s">
        <v>7973</v>
      </c>
      <c r="N2253" s="6" t="e">
        <f xml:space="preserve"> SUMIF(#REF!,MunicipioRegioes!I2253,#REF!)</f>
        <v>#REF!</v>
      </c>
      <c r="O2253" s="6" t="str">
        <f t="shared" si="35"/>
        <v>Mun_3100807</v>
      </c>
      <c r="P2253" s="6">
        <v>0</v>
      </c>
      <c r="Q2253" s="6" t="e">
        <f>SUMIF(#REF!,MunicipioRegioes!K2253,#REF!)/K2253</f>
        <v>#REF!</v>
      </c>
      <c r="R2253" s="6" t="e">
        <f>SUMIF(#REF!,MunicipioRegioes!I2253,#REF!)/I2253</f>
        <v>#REF!</v>
      </c>
      <c r="S2253" s="6" t="e">
        <f>SUMIF(#REF!,MunicipioRegioes!I2253)/I2253</f>
        <v>#REF!</v>
      </c>
    </row>
    <row r="2254" spans="1:19" x14ac:dyDescent="0.2">
      <c r="A2254" s="5">
        <v>31</v>
      </c>
      <c r="B2254" s="5" t="s">
        <v>2150</v>
      </c>
      <c r="C2254" s="5" t="s">
        <v>7954</v>
      </c>
      <c r="D2254" s="5">
        <v>3104</v>
      </c>
      <c r="E2254" s="5" t="s">
        <v>7974</v>
      </c>
      <c r="F2254" s="5">
        <v>31016</v>
      </c>
      <c r="G2254" s="5" t="s">
        <v>2650</v>
      </c>
      <c r="H2254" s="5" t="s">
        <v>7113</v>
      </c>
      <c r="I2254" s="5">
        <v>3100906</v>
      </c>
      <c r="J2254" s="5" t="s">
        <v>2159</v>
      </c>
      <c r="K2254" s="6">
        <v>310090</v>
      </c>
      <c r="L2254" s="6" t="s">
        <v>7975</v>
      </c>
      <c r="M2254" s="6" t="s">
        <v>7976</v>
      </c>
      <c r="N2254" s="6" t="e">
        <f xml:space="preserve"> SUMIF(#REF!,MunicipioRegioes!I2254,#REF!)</f>
        <v>#REF!</v>
      </c>
      <c r="O2254" s="6" t="str">
        <f t="shared" si="35"/>
        <v>Mun_3100906</v>
      </c>
      <c r="P2254" s="6">
        <v>0</v>
      </c>
      <c r="Q2254" s="6" t="e">
        <f>SUMIF(#REF!,MunicipioRegioes!K2254,#REF!)/K2254</f>
        <v>#REF!</v>
      </c>
      <c r="R2254" s="6" t="e">
        <f>SUMIF(#REF!,MunicipioRegioes!I2254,#REF!)/I2254</f>
        <v>#REF!</v>
      </c>
      <c r="S2254" s="6" t="e">
        <f>SUMIF(#REF!,MunicipioRegioes!I2254)/I2254</f>
        <v>#REF!</v>
      </c>
    </row>
    <row r="2255" spans="1:19" x14ac:dyDescent="0.2">
      <c r="A2255" s="5">
        <v>31</v>
      </c>
      <c r="B2255" s="5" t="s">
        <v>2150</v>
      </c>
      <c r="C2255" s="5" t="s">
        <v>7954</v>
      </c>
      <c r="D2255" s="5">
        <v>3102</v>
      </c>
      <c r="E2255" s="5" t="s">
        <v>7977</v>
      </c>
      <c r="F2255" s="5">
        <v>31005</v>
      </c>
      <c r="G2255" s="5" t="s">
        <v>2796</v>
      </c>
      <c r="H2255" s="5" t="s">
        <v>7114</v>
      </c>
      <c r="I2255" s="5">
        <v>3101003</v>
      </c>
      <c r="J2255" s="5" t="s">
        <v>2160</v>
      </c>
      <c r="K2255" s="6">
        <v>310100</v>
      </c>
      <c r="L2255" s="6" t="s">
        <v>7978</v>
      </c>
      <c r="M2255" s="6" t="s">
        <v>7979</v>
      </c>
      <c r="N2255" s="6" t="e">
        <f xml:space="preserve"> SUMIF(#REF!,MunicipioRegioes!I2255,#REF!)</f>
        <v>#REF!</v>
      </c>
      <c r="O2255" s="6" t="str">
        <f t="shared" si="35"/>
        <v>Mun_3101003</v>
      </c>
      <c r="P2255" s="6">
        <v>0</v>
      </c>
      <c r="Q2255" s="6" t="e">
        <f>SUMIF(#REF!,MunicipioRegioes!K2255,#REF!)/K2255</f>
        <v>#REF!</v>
      </c>
      <c r="R2255" s="6" t="e">
        <f>SUMIF(#REF!,MunicipioRegioes!I2255,#REF!)/I2255</f>
        <v>#REF!</v>
      </c>
      <c r="S2255" s="6" t="e">
        <f>SUMIF(#REF!,MunicipioRegioes!I2255)/I2255</f>
        <v>#REF!</v>
      </c>
    </row>
    <row r="2256" spans="1:19" x14ac:dyDescent="0.2">
      <c r="A2256" s="5">
        <v>31</v>
      </c>
      <c r="B2256" s="5" t="s">
        <v>2150</v>
      </c>
      <c r="C2256" s="5" t="s">
        <v>7954</v>
      </c>
      <c r="D2256" s="5">
        <v>3108</v>
      </c>
      <c r="E2256" s="5" t="s">
        <v>7965</v>
      </c>
      <c r="F2256" s="5">
        <v>31041</v>
      </c>
      <c r="G2256" s="5" t="s">
        <v>2161</v>
      </c>
      <c r="H2256" s="5" t="s">
        <v>7119</v>
      </c>
      <c r="I2256" s="5">
        <v>3101102</v>
      </c>
      <c r="J2256" s="5" t="s">
        <v>2161</v>
      </c>
      <c r="K2256" s="6">
        <v>310110</v>
      </c>
      <c r="L2256" s="6" t="s">
        <v>7967</v>
      </c>
      <c r="M2256" s="6" t="s">
        <v>7980</v>
      </c>
      <c r="N2256" s="6" t="e">
        <f xml:space="preserve"> SUMIF(#REF!,MunicipioRegioes!I2256,#REF!)</f>
        <v>#REF!</v>
      </c>
      <c r="O2256" s="6" t="str">
        <f t="shared" si="35"/>
        <v>Mun_3101102</v>
      </c>
      <c r="P2256" s="6">
        <v>0</v>
      </c>
      <c r="Q2256" s="6" t="e">
        <f>SUMIF(#REF!,MunicipioRegioes!K2256,#REF!)/K2256</f>
        <v>#REF!</v>
      </c>
      <c r="R2256" s="6" t="e">
        <f>SUMIF(#REF!,MunicipioRegioes!I2256,#REF!)/I2256</f>
        <v>#REF!</v>
      </c>
      <c r="S2256" s="6" t="e">
        <f>SUMIF(#REF!,MunicipioRegioes!I2256)/I2256</f>
        <v>#REF!</v>
      </c>
    </row>
    <row r="2257" spans="1:19" x14ac:dyDescent="0.2">
      <c r="A2257" s="5">
        <v>31</v>
      </c>
      <c r="B2257" s="5" t="s">
        <v>2150</v>
      </c>
      <c r="C2257" s="5" t="s">
        <v>7954</v>
      </c>
      <c r="D2257" s="5">
        <v>3110</v>
      </c>
      <c r="E2257" s="5" t="s">
        <v>7981</v>
      </c>
      <c r="F2257" s="5">
        <v>31055</v>
      </c>
      <c r="G2257" s="5" t="s">
        <v>2180</v>
      </c>
      <c r="H2257" s="5" t="s">
        <v>7122</v>
      </c>
      <c r="I2257" s="5">
        <v>3101201</v>
      </c>
      <c r="J2257" s="5" t="s">
        <v>2162</v>
      </c>
      <c r="K2257" s="6">
        <v>310120</v>
      </c>
      <c r="L2257" s="6" t="s">
        <v>7982</v>
      </c>
      <c r="M2257" s="6" t="s">
        <v>7983</v>
      </c>
      <c r="N2257" s="6" t="e">
        <f xml:space="preserve"> SUMIF(#REF!,MunicipioRegioes!I2257,#REF!)</f>
        <v>#REF!</v>
      </c>
      <c r="O2257" s="6" t="str">
        <f t="shared" si="35"/>
        <v>Mun_3101201</v>
      </c>
      <c r="P2257" s="6">
        <v>0</v>
      </c>
      <c r="Q2257" s="6" t="e">
        <f>SUMIF(#REF!,MunicipioRegioes!K2257,#REF!)/K2257</f>
        <v>#REF!</v>
      </c>
      <c r="R2257" s="6" t="e">
        <f>SUMIF(#REF!,MunicipioRegioes!I2257,#REF!)/I2257</f>
        <v>#REF!</v>
      </c>
      <c r="S2257" s="6" t="e">
        <f>SUMIF(#REF!,MunicipioRegioes!I2257)/I2257</f>
        <v>#REF!</v>
      </c>
    </row>
    <row r="2258" spans="1:19" x14ac:dyDescent="0.2">
      <c r="A2258" s="5">
        <v>31</v>
      </c>
      <c r="B2258" s="5" t="s">
        <v>2150</v>
      </c>
      <c r="C2258" s="5" t="s">
        <v>7954</v>
      </c>
      <c r="D2258" s="5">
        <v>3110</v>
      </c>
      <c r="E2258" s="5" t="s">
        <v>7981</v>
      </c>
      <c r="F2258" s="5">
        <v>31054</v>
      </c>
      <c r="G2258" s="5" t="s">
        <v>2878</v>
      </c>
      <c r="H2258" s="5" t="s">
        <v>7124</v>
      </c>
      <c r="I2258" s="5">
        <v>3101300</v>
      </c>
      <c r="J2258" s="5" t="s">
        <v>2163</v>
      </c>
      <c r="K2258" s="6">
        <v>310130</v>
      </c>
      <c r="L2258" s="6" t="s">
        <v>7982</v>
      </c>
      <c r="M2258" s="6" t="s">
        <v>7984</v>
      </c>
      <c r="N2258" s="6" t="e">
        <f xml:space="preserve"> SUMIF(#REF!,MunicipioRegioes!I2258,#REF!)</f>
        <v>#REF!</v>
      </c>
      <c r="O2258" s="6" t="str">
        <f t="shared" si="35"/>
        <v>Mun_3101300</v>
      </c>
      <c r="P2258" s="6">
        <v>0</v>
      </c>
      <c r="Q2258" s="6" t="e">
        <f>SUMIF(#REF!,MunicipioRegioes!K2258,#REF!)/K2258</f>
        <v>#REF!</v>
      </c>
      <c r="R2258" s="6" t="e">
        <f>SUMIF(#REF!,MunicipioRegioes!I2258,#REF!)/I2258</f>
        <v>#REF!</v>
      </c>
      <c r="S2258" s="6" t="e">
        <f>SUMIF(#REF!,MunicipioRegioes!I2258)/I2258</f>
        <v>#REF!</v>
      </c>
    </row>
    <row r="2259" spans="1:19" x14ac:dyDescent="0.2">
      <c r="A2259" s="5">
        <v>31</v>
      </c>
      <c r="B2259" s="5" t="s">
        <v>2150</v>
      </c>
      <c r="C2259" s="5" t="s">
        <v>7954</v>
      </c>
      <c r="D2259" s="5">
        <v>3110</v>
      </c>
      <c r="E2259" s="5" t="s">
        <v>7981</v>
      </c>
      <c r="F2259" s="5">
        <v>31051</v>
      </c>
      <c r="G2259" s="5" t="s">
        <v>2743</v>
      </c>
      <c r="H2259" s="5" t="s">
        <v>7125</v>
      </c>
      <c r="I2259" s="5">
        <v>3101409</v>
      </c>
      <c r="J2259" s="5" t="s">
        <v>2164</v>
      </c>
      <c r="K2259" s="6">
        <v>310140</v>
      </c>
      <c r="L2259" s="6" t="s">
        <v>7982</v>
      </c>
      <c r="M2259" s="6" t="s">
        <v>7985</v>
      </c>
      <c r="N2259" s="6" t="e">
        <f xml:space="preserve"> SUMIF(#REF!,MunicipioRegioes!I2259,#REF!)</f>
        <v>#REF!</v>
      </c>
      <c r="O2259" s="6" t="str">
        <f t="shared" si="35"/>
        <v>Mun_3101409</v>
      </c>
      <c r="P2259" s="6">
        <v>0</v>
      </c>
      <c r="Q2259" s="6" t="e">
        <f>SUMIF(#REF!,MunicipioRegioes!K2259,#REF!)/K2259</f>
        <v>#REF!</v>
      </c>
      <c r="R2259" s="6" t="e">
        <f>SUMIF(#REF!,MunicipioRegioes!I2259,#REF!)/I2259</f>
        <v>#REF!</v>
      </c>
      <c r="S2259" s="6" t="e">
        <f>SUMIF(#REF!,MunicipioRegioes!I2259)/I2259</f>
        <v>#REF!</v>
      </c>
    </row>
    <row r="2260" spans="1:19" x14ac:dyDescent="0.2">
      <c r="A2260" s="5">
        <v>31</v>
      </c>
      <c r="B2260" s="5" t="s">
        <v>2150</v>
      </c>
      <c r="C2260" s="5" t="s">
        <v>7954</v>
      </c>
      <c r="D2260" s="5">
        <v>3112</v>
      </c>
      <c r="E2260" s="5" t="s">
        <v>7961</v>
      </c>
      <c r="F2260" s="5">
        <v>31066</v>
      </c>
      <c r="G2260" s="5" t="s">
        <v>2309</v>
      </c>
      <c r="H2260" s="5" t="s">
        <v>7126</v>
      </c>
      <c r="I2260" s="5">
        <v>3101508</v>
      </c>
      <c r="J2260" s="5" t="s">
        <v>2165</v>
      </c>
      <c r="K2260" s="6">
        <v>310150</v>
      </c>
      <c r="L2260" s="6" t="s">
        <v>7962</v>
      </c>
      <c r="M2260" s="6" t="s">
        <v>7986</v>
      </c>
      <c r="N2260" s="6" t="e">
        <f xml:space="preserve"> SUMIF(#REF!,MunicipioRegioes!I2260,#REF!)</f>
        <v>#REF!</v>
      </c>
      <c r="O2260" s="6" t="str">
        <f t="shared" si="35"/>
        <v>Mun_3101508</v>
      </c>
      <c r="P2260" s="6">
        <v>0</v>
      </c>
      <c r="Q2260" s="6" t="e">
        <f>SUMIF(#REF!,MunicipioRegioes!K2260,#REF!)/K2260</f>
        <v>#REF!</v>
      </c>
      <c r="R2260" s="6" t="e">
        <f>SUMIF(#REF!,MunicipioRegioes!I2260,#REF!)/I2260</f>
        <v>#REF!</v>
      </c>
      <c r="S2260" s="6" t="e">
        <f>SUMIF(#REF!,MunicipioRegioes!I2260)/I2260</f>
        <v>#REF!</v>
      </c>
    </row>
    <row r="2261" spans="1:19" x14ac:dyDescent="0.2">
      <c r="A2261" s="5">
        <v>31</v>
      </c>
      <c r="B2261" s="5" t="s">
        <v>2150</v>
      </c>
      <c r="C2261" s="5" t="s">
        <v>7954</v>
      </c>
      <c r="D2261" s="5">
        <v>3110</v>
      </c>
      <c r="E2261" s="5" t="s">
        <v>7981</v>
      </c>
      <c r="F2261" s="5">
        <v>31049</v>
      </c>
      <c r="G2261" s="5" t="s">
        <v>2166</v>
      </c>
      <c r="H2261" s="5" t="s">
        <v>7127</v>
      </c>
      <c r="I2261" s="5">
        <v>3101607</v>
      </c>
      <c r="J2261" s="5" t="s">
        <v>2166</v>
      </c>
      <c r="K2261" s="6">
        <v>310160</v>
      </c>
      <c r="L2261" s="6" t="s">
        <v>7982</v>
      </c>
      <c r="M2261" s="6" t="s">
        <v>7987</v>
      </c>
      <c r="N2261" s="6" t="e">
        <f xml:space="preserve"> SUMIF(#REF!,MunicipioRegioes!I2261,#REF!)</f>
        <v>#REF!</v>
      </c>
      <c r="O2261" s="6" t="str">
        <f t="shared" si="35"/>
        <v>Mun_3101607</v>
      </c>
      <c r="P2261" s="6">
        <v>0</v>
      </c>
      <c r="Q2261" s="6" t="e">
        <f>SUMIF(#REF!,MunicipioRegioes!K2261,#REF!)/K2261</f>
        <v>#REF!</v>
      </c>
      <c r="R2261" s="6" t="e">
        <f>SUMIF(#REF!,MunicipioRegioes!I2261,#REF!)/I2261</f>
        <v>#REF!</v>
      </c>
      <c r="S2261" s="6" t="e">
        <f>SUMIF(#REF!,MunicipioRegioes!I2261)/I2261</f>
        <v>#REF!</v>
      </c>
    </row>
    <row r="2262" spans="1:19" x14ac:dyDescent="0.2">
      <c r="A2262" s="5">
        <v>31</v>
      </c>
      <c r="B2262" s="5" t="s">
        <v>2150</v>
      </c>
      <c r="C2262" s="5" t="s">
        <v>7954</v>
      </c>
      <c r="D2262" s="5">
        <v>3111</v>
      </c>
      <c r="E2262" s="5" t="s">
        <v>7988</v>
      </c>
      <c r="F2262" s="5">
        <v>31059</v>
      </c>
      <c r="G2262" s="5" t="s">
        <v>2211</v>
      </c>
      <c r="H2262" s="5" t="s">
        <v>7989</v>
      </c>
      <c r="I2262" s="5">
        <v>3101631</v>
      </c>
      <c r="J2262" s="5" t="s">
        <v>2167</v>
      </c>
      <c r="K2262" s="6">
        <v>310163</v>
      </c>
      <c r="L2262" s="6" t="s">
        <v>7990</v>
      </c>
      <c r="M2262" s="6" t="s">
        <v>7991</v>
      </c>
      <c r="N2262" s="6" t="e">
        <f xml:space="preserve"> SUMIF(#REF!,MunicipioRegioes!I2262,#REF!)</f>
        <v>#REF!</v>
      </c>
      <c r="O2262" s="6" t="str">
        <f t="shared" si="35"/>
        <v>Mun_3101631</v>
      </c>
      <c r="P2262" s="6">
        <v>0</v>
      </c>
      <c r="Q2262" s="6" t="e">
        <f>SUMIF(#REF!,MunicipioRegioes!K2262,#REF!)/K2262</f>
        <v>#REF!</v>
      </c>
      <c r="R2262" s="6" t="e">
        <f>SUMIF(#REF!,MunicipioRegioes!I2262,#REF!)/I2262</f>
        <v>#REF!</v>
      </c>
      <c r="S2262" s="6" t="e">
        <f>SUMIF(#REF!,MunicipioRegioes!I2262)/I2262</f>
        <v>#REF!</v>
      </c>
    </row>
    <row r="2263" spans="1:19" x14ac:dyDescent="0.2">
      <c r="A2263" s="5">
        <v>31</v>
      </c>
      <c r="B2263" s="5" t="s">
        <v>2150</v>
      </c>
      <c r="C2263" s="5" t="s">
        <v>7954</v>
      </c>
      <c r="D2263" s="5">
        <v>3103</v>
      </c>
      <c r="E2263" s="5" t="s">
        <v>2548</v>
      </c>
      <c r="F2263" s="5">
        <v>31014</v>
      </c>
      <c r="G2263" s="5" t="s">
        <v>2168</v>
      </c>
      <c r="H2263" s="5" t="s">
        <v>7130</v>
      </c>
      <c r="I2263" s="5">
        <v>3101706</v>
      </c>
      <c r="J2263" s="5" t="s">
        <v>2168</v>
      </c>
      <c r="K2263" s="6">
        <v>310170</v>
      </c>
      <c r="L2263" s="6" t="s">
        <v>7992</v>
      </c>
      <c r="M2263" s="6" t="s">
        <v>7993</v>
      </c>
      <c r="N2263" s="6" t="e">
        <f xml:space="preserve"> SUMIF(#REF!,MunicipioRegioes!I2263,#REF!)</f>
        <v>#REF!</v>
      </c>
      <c r="O2263" s="6" t="str">
        <f t="shared" si="35"/>
        <v>Mun_3101706</v>
      </c>
      <c r="P2263" s="6">
        <v>0</v>
      </c>
      <c r="Q2263" s="6" t="e">
        <f>SUMIF(#REF!,MunicipioRegioes!K2263,#REF!)/K2263</f>
        <v>#REF!</v>
      </c>
      <c r="R2263" s="6" t="e">
        <f>SUMIF(#REF!,MunicipioRegioes!I2263,#REF!)/I2263</f>
        <v>#REF!</v>
      </c>
      <c r="S2263" s="6" t="e">
        <f>SUMIF(#REF!,MunicipioRegioes!I2263)/I2263</f>
        <v>#REF!</v>
      </c>
    </row>
    <row r="2264" spans="1:19" x14ac:dyDescent="0.2">
      <c r="A2264" s="5">
        <v>31</v>
      </c>
      <c r="B2264" s="5" t="s">
        <v>2150</v>
      </c>
      <c r="C2264" s="5" t="s">
        <v>7954</v>
      </c>
      <c r="D2264" s="5">
        <v>3108</v>
      </c>
      <c r="E2264" s="5" t="s">
        <v>7965</v>
      </c>
      <c r="F2264" s="5">
        <v>31037</v>
      </c>
      <c r="G2264" s="5" t="s">
        <v>2458</v>
      </c>
      <c r="H2264" s="5" t="s">
        <v>7131</v>
      </c>
      <c r="I2264" s="5">
        <v>3101805</v>
      </c>
      <c r="J2264" s="5" t="s">
        <v>2169</v>
      </c>
      <c r="K2264" s="6">
        <v>310180</v>
      </c>
      <c r="L2264" s="6" t="s">
        <v>7967</v>
      </c>
      <c r="M2264" s="6" t="s">
        <v>7994</v>
      </c>
      <c r="N2264" s="6" t="e">
        <f xml:space="preserve"> SUMIF(#REF!,MunicipioRegioes!I2264,#REF!)</f>
        <v>#REF!</v>
      </c>
      <c r="O2264" s="6" t="str">
        <f t="shared" si="35"/>
        <v>Mun_3101805</v>
      </c>
      <c r="P2264" s="6">
        <v>0</v>
      </c>
      <c r="Q2264" s="6" t="e">
        <f>SUMIF(#REF!,MunicipioRegioes!K2264,#REF!)/K2264</f>
        <v>#REF!</v>
      </c>
      <c r="R2264" s="6" t="e">
        <f>SUMIF(#REF!,MunicipioRegioes!I2264,#REF!)/I2264</f>
        <v>#REF!</v>
      </c>
      <c r="S2264" s="6" t="e">
        <f>SUMIF(#REF!,MunicipioRegioes!I2264)/I2264</f>
        <v>#REF!</v>
      </c>
    </row>
    <row r="2265" spans="1:19" x14ac:dyDescent="0.2">
      <c r="A2265" s="5">
        <v>31</v>
      </c>
      <c r="B2265" s="5" t="s">
        <v>2150</v>
      </c>
      <c r="C2265" s="5" t="s">
        <v>7954</v>
      </c>
      <c r="D2265" s="5">
        <v>3110</v>
      </c>
      <c r="E2265" s="5" t="s">
        <v>7981</v>
      </c>
      <c r="F2265" s="5">
        <v>31047</v>
      </c>
      <c r="G2265" s="5" t="s">
        <v>2697</v>
      </c>
      <c r="H2265" s="5" t="s">
        <v>7132</v>
      </c>
      <c r="I2265" s="5">
        <v>3101904</v>
      </c>
      <c r="J2265" s="5" t="s">
        <v>2170</v>
      </c>
      <c r="K2265" s="6">
        <v>310190</v>
      </c>
      <c r="L2265" s="6" t="s">
        <v>7982</v>
      </c>
      <c r="M2265" s="6" t="s">
        <v>7995</v>
      </c>
      <c r="N2265" s="6" t="e">
        <f xml:space="preserve"> SUMIF(#REF!,MunicipioRegioes!I2265,#REF!)</f>
        <v>#REF!</v>
      </c>
      <c r="O2265" s="6" t="str">
        <f t="shared" si="35"/>
        <v>Mun_3101904</v>
      </c>
      <c r="P2265" s="6">
        <v>0</v>
      </c>
      <c r="Q2265" s="6" t="e">
        <f>SUMIF(#REF!,MunicipioRegioes!K2265,#REF!)/K2265</f>
        <v>#REF!</v>
      </c>
      <c r="R2265" s="6" t="e">
        <f>SUMIF(#REF!,MunicipioRegioes!I2265,#REF!)/I2265</f>
        <v>#REF!</v>
      </c>
      <c r="S2265" s="6" t="e">
        <f>SUMIF(#REF!,MunicipioRegioes!I2265)/I2265</f>
        <v>#REF!</v>
      </c>
    </row>
    <row r="2266" spans="1:19" x14ac:dyDescent="0.2">
      <c r="A2266" s="5">
        <v>31</v>
      </c>
      <c r="B2266" s="5" t="s">
        <v>2150</v>
      </c>
      <c r="C2266" s="5" t="s">
        <v>7954</v>
      </c>
      <c r="D2266" s="5">
        <v>3110</v>
      </c>
      <c r="E2266" s="5" t="s">
        <v>7981</v>
      </c>
      <c r="F2266" s="5">
        <v>31049</v>
      </c>
      <c r="G2266" s="5" t="s">
        <v>2166</v>
      </c>
      <c r="H2266" s="5" t="s">
        <v>7133</v>
      </c>
      <c r="I2266" s="5">
        <v>3102001</v>
      </c>
      <c r="J2266" s="5" t="s">
        <v>2171</v>
      </c>
      <c r="K2266" s="6">
        <v>310200</v>
      </c>
      <c r="L2266" s="6" t="s">
        <v>7982</v>
      </c>
      <c r="M2266" s="6" t="s">
        <v>7987</v>
      </c>
      <c r="N2266" s="6" t="e">
        <f xml:space="preserve"> SUMIF(#REF!,MunicipioRegioes!I2266,#REF!)</f>
        <v>#REF!</v>
      </c>
      <c r="O2266" s="6" t="str">
        <f t="shared" si="35"/>
        <v>Mun_3102001</v>
      </c>
      <c r="P2266" s="6">
        <v>0</v>
      </c>
      <c r="Q2266" s="6" t="e">
        <f>SUMIF(#REF!,MunicipioRegioes!K2266,#REF!)/K2266</f>
        <v>#REF!</v>
      </c>
      <c r="R2266" s="6" t="e">
        <f>SUMIF(#REF!,MunicipioRegioes!I2266,#REF!)/I2266</f>
        <v>#REF!</v>
      </c>
      <c r="S2266" s="6" t="e">
        <f>SUMIF(#REF!,MunicipioRegioes!I2266)/I2266</f>
        <v>#REF!</v>
      </c>
    </row>
    <row r="2267" spans="1:19" x14ac:dyDescent="0.2">
      <c r="A2267" s="5">
        <v>31</v>
      </c>
      <c r="B2267" s="5" t="s">
        <v>2150</v>
      </c>
      <c r="C2267" s="5" t="s">
        <v>7954</v>
      </c>
      <c r="D2267" s="5">
        <v>3112</v>
      </c>
      <c r="E2267" s="5" t="s">
        <v>7961</v>
      </c>
      <c r="F2267" s="5">
        <v>31061</v>
      </c>
      <c r="G2267" s="5" t="s">
        <v>2593</v>
      </c>
      <c r="H2267" s="5" t="s">
        <v>7996</v>
      </c>
      <c r="I2267" s="5">
        <v>3102050</v>
      </c>
      <c r="J2267" s="5" t="s">
        <v>2172</v>
      </c>
      <c r="K2267" s="6">
        <v>310205</v>
      </c>
      <c r="L2267" s="6" t="s">
        <v>7962</v>
      </c>
      <c r="M2267" s="6" t="s">
        <v>7963</v>
      </c>
      <c r="N2267" s="6" t="e">
        <f xml:space="preserve"> SUMIF(#REF!,MunicipioRegioes!I2267,#REF!)</f>
        <v>#REF!</v>
      </c>
      <c r="O2267" s="6" t="str">
        <f t="shared" si="35"/>
        <v>Mun_3102050</v>
      </c>
      <c r="P2267" s="6">
        <v>0</v>
      </c>
      <c r="Q2267" s="6" t="e">
        <f>SUMIF(#REF!,MunicipioRegioes!K2267,#REF!)/K2267</f>
        <v>#REF!</v>
      </c>
      <c r="R2267" s="6" t="e">
        <f>SUMIF(#REF!,MunicipioRegioes!I2267,#REF!)/I2267</f>
        <v>#REF!</v>
      </c>
      <c r="S2267" s="6" t="e">
        <f>SUMIF(#REF!,MunicipioRegioes!I2267)/I2267</f>
        <v>#REF!</v>
      </c>
    </row>
    <row r="2268" spans="1:19" x14ac:dyDescent="0.2">
      <c r="A2268" s="5">
        <v>31</v>
      </c>
      <c r="B2268" s="5" t="s">
        <v>2150</v>
      </c>
      <c r="C2268" s="5" t="s">
        <v>7954</v>
      </c>
      <c r="D2268" s="5">
        <v>3112</v>
      </c>
      <c r="E2268" s="5" t="s">
        <v>7961</v>
      </c>
      <c r="F2268" s="5">
        <v>31061</v>
      </c>
      <c r="G2268" s="5" t="s">
        <v>2593</v>
      </c>
      <c r="H2268" s="5" t="s">
        <v>7997</v>
      </c>
      <c r="I2268" s="5">
        <v>3153509</v>
      </c>
      <c r="J2268" s="5" t="s">
        <v>2173</v>
      </c>
      <c r="K2268" s="6">
        <v>315350</v>
      </c>
      <c r="L2268" s="6" t="s">
        <v>7962</v>
      </c>
      <c r="M2268" s="6" t="s">
        <v>7963</v>
      </c>
      <c r="N2268" s="6" t="e">
        <f xml:space="preserve"> SUMIF(#REF!,MunicipioRegioes!I2268,#REF!)</f>
        <v>#REF!</v>
      </c>
      <c r="O2268" s="6" t="str">
        <f t="shared" si="35"/>
        <v>Mun_3153509</v>
      </c>
      <c r="P2268" s="6">
        <v>0</v>
      </c>
      <c r="Q2268" s="6" t="e">
        <f>SUMIF(#REF!,MunicipioRegioes!K2268,#REF!)/K2268</f>
        <v>#REF!</v>
      </c>
      <c r="R2268" s="6" t="e">
        <f>SUMIF(#REF!,MunicipioRegioes!I2268,#REF!)/I2268</f>
        <v>#REF!</v>
      </c>
      <c r="S2268" s="6" t="e">
        <f>SUMIF(#REF!,MunicipioRegioes!I2268)/I2268</f>
        <v>#REF!</v>
      </c>
    </row>
    <row r="2269" spans="1:19" x14ac:dyDescent="0.2">
      <c r="A2269" s="5">
        <v>31</v>
      </c>
      <c r="B2269" s="5" t="s">
        <v>2150</v>
      </c>
      <c r="C2269" s="5" t="s">
        <v>7954</v>
      </c>
      <c r="D2269" s="5">
        <v>3112</v>
      </c>
      <c r="E2269" s="5" t="s">
        <v>7961</v>
      </c>
      <c r="F2269" s="5">
        <v>31062</v>
      </c>
      <c r="G2269" s="5" t="s">
        <v>1224</v>
      </c>
      <c r="H2269" s="5" t="s">
        <v>7134</v>
      </c>
      <c r="I2269" s="5">
        <v>3102100</v>
      </c>
      <c r="J2269" s="5" t="s">
        <v>2174</v>
      </c>
      <c r="K2269" s="6">
        <v>310210</v>
      </c>
      <c r="L2269" s="6" t="s">
        <v>7962</v>
      </c>
      <c r="M2269" s="6" t="s">
        <v>7998</v>
      </c>
      <c r="N2269" s="6" t="e">
        <f xml:space="preserve"> SUMIF(#REF!,MunicipioRegioes!I2269,#REF!)</f>
        <v>#REF!</v>
      </c>
      <c r="O2269" s="6" t="str">
        <f t="shared" si="35"/>
        <v>Mun_3102100</v>
      </c>
      <c r="P2269" s="6">
        <v>0</v>
      </c>
      <c r="Q2269" s="6" t="e">
        <f>SUMIF(#REF!,MunicipioRegioes!K2269,#REF!)/K2269</f>
        <v>#REF!</v>
      </c>
      <c r="R2269" s="6" t="e">
        <f>SUMIF(#REF!,MunicipioRegioes!I2269,#REF!)/I2269</f>
        <v>#REF!</v>
      </c>
      <c r="S2269" s="6" t="e">
        <f>SUMIF(#REF!,MunicipioRegioes!I2269)/I2269</f>
        <v>#REF!</v>
      </c>
    </row>
    <row r="2270" spans="1:19" x14ac:dyDescent="0.2">
      <c r="A2270" s="5">
        <v>31</v>
      </c>
      <c r="B2270" s="5" t="s">
        <v>2150</v>
      </c>
      <c r="C2270" s="5" t="s">
        <v>7954</v>
      </c>
      <c r="D2270" s="5">
        <v>3108</v>
      </c>
      <c r="E2270" s="5" t="s">
        <v>7965</v>
      </c>
      <c r="F2270" s="5">
        <v>31041</v>
      </c>
      <c r="G2270" s="5" t="s">
        <v>2161</v>
      </c>
      <c r="H2270" s="5" t="s">
        <v>7136</v>
      </c>
      <c r="I2270" s="5">
        <v>3102209</v>
      </c>
      <c r="J2270" s="5" t="s">
        <v>2175</v>
      </c>
      <c r="K2270" s="6">
        <v>310220</v>
      </c>
      <c r="L2270" s="6" t="s">
        <v>7967</v>
      </c>
      <c r="M2270" s="6" t="s">
        <v>7980</v>
      </c>
      <c r="N2270" s="6" t="e">
        <f xml:space="preserve"> SUMIF(#REF!,MunicipioRegioes!I2270,#REF!)</f>
        <v>#REF!</v>
      </c>
      <c r="O2270" s="6" t="str">
        <f t="shared" si="35"/>
        <v>Mun_3102209</v>
      </c>
      <c r="P2270" s="6">
        <v>0</v>
      </c>
      <c r="Q2270" s="6" t="e">
        <f>SUMIF(#REF!,MunicipioRegioes!K2270,#REF!)/K2270</f>
        <v>#REF!</v>
      </c>
      <c r="R2270" s="6" t="e">
        <f>SUMIF(#REF!,MunicipioRegioes!I2270,#REF!)/I2270</f>
        <v>#REF!</v>
      </c>
      <c r="S2270" s="6" t="e">
        <f>SUMIF(#REF!,MunicipioRegioes!I2270)/I2270</f>
        <v>#REF!</v>
      </c>
    </row>
    <row r="2271" spans="1:19" x14ac:dyDescent="0.2">
      <c r="A2271" s="5">
        <v>31</v>
      </c>
      <c r="B2271" s="5" t="s">
        <v>2150</v>
      </c>
      <c r="C2271" s="5" t="s">
        <v>7954</v>
      </c>
      <c r="D2271" s="5">
        <v>3107</v>
      </c>
      <c r="E2271" s="5" t="s">
        <v>7999</v>
      </c>
      <c r="F2271" s="5">
        <v>31031</v>
      </c>
      <c r="G2271" s="5" t="s">
        <v>2503</v>
      </c>
      <c r="H2271" s="5" t="s">
        <v>7138</v>
      </c>
      <c r="I2271" s="5">
        <v>3102308</v>
      </c>
      <c r="J2271" s="5" t="s">
        <v>2176</v>
      </c>
      <c r="K2271" s="6">
        <v>310230</v>
      </c>
      <c r="L2271" s="6" t="s">
        <v>8000</v>
      </c>
      <c r="M2271" s="6" t="s">
        <v>8001</v>
      </c>
      <c r="N2271" s="6" t="e">
        <f xml:space="preserve"> SUMIF(#REF!,MunicipioRegioes!I2271,#REF!)</f>
        <v>#REF!</v>
      </c>
      <c r="O2271" s="6" t="str">
        <f t="shared" si="35"/>
        <v>Mun_3102308</v>
      </c>
      <c r="P2271" s="6">
        <v>0</v>
      </c>
      <c r="Q2271" s="6" t="e">
        <f>SUMIF(#REF!,MunicipioRegioes!K2271,#REF!)/K2271</f>
        <v>#REF!</v>
      </c>
      <c r="R2271" s="6" t="e">
        <f>SUMIF(#REF!,MunicipioRegioes!I2271,#REF!)/I2271</f>
        <v>#REF!</v>
      </c>
      <c r="S2271" s="6" t="e">
        <f>SUMIF(#REF!,MunicipioRegioes!I2271)/I2271</f>
        <v>#REF!</v>
      </c>
    </row>
    <row r="2272" spans="1:19" x14ac:dyDescent="0.2">
      <c r="A2272" s="5">
        <v>31</v>
      </c>
      <c r="B2272" s="5" t="s">
        <v>2150</v>
      </c>
      <c r="C2272" s="5" t="s">
        <v>7954</v>
      </c>
      <c r="D2272" s="5">
        <v>3107</v>
      </c>
      <c r="E2272" s="5" t="s">
        <v>7999</v>
      </c>
      <c r="F2272" s="5">
        <v>31028</v>
      </c>
      <c r="G2272" s="5" t="s">
        <v>2336</v>
      </c>
      <c r="H2272" s="5" t="s">
        <v>7139</v>
      </c>
      <c r="I2272" s="5">
        <v>3102407</v>
      </c>
      <c r="J2272" s="5" t="s">
        <v>2177</v>
      </c>
      <c r="K2272" s="6">
        <v>310240</v>
      </c>
      <c r="L2272" s="6" t="s">
        <v>8000</v>
      </c>
      <c r="M2272" s="6" t="s">
        <v>8002</v>
      </c>
      <c r="N2272" s="6" t="e">
        <f xml:space="preserve"> SUMIF(#REF!,MunicipioRegioes!I2272,#REF!)</f>
        <v>#REF!</v>
      </c>
      <c r="O2272" s="6" t="str">
        <f t="shared" si="35"/>
        <v>Mun_3102407</v>
      </c>
      <c r="P2272" s="6">
        <v>0</v>
      </c>
      <c r="Q2272" s="6" t="e">
        <f>SUMIF(#REF!,MunicipioRegioes!K2272,#REF!)/K2272</f>
        <v>#REF!</v>
      </c>
      <c r="R2272" s="6" t="e">
        <f>SUMIF(#REF!,MunicipioRegioes!I2272,#REF!)/I2272</f>
        <v>#REF!</v>
      </c>
      <c r="S2272" s="6" t="e">
        <f>SUMIF(#REF!,MunicipioRegioes!I2272)/I2272</f>
        <v>#REF!</v>
      </c>
    </row>
    <row r="2273" spans="1:19" x14ac:dyDescent="0.2">
      <c r="A2273" s="5">
        <v>31</v>
      </c>
      <c r="B2273" s="5" t="s">
        <v>2150</v>
      </c>
      <c r="C2273" s="5" t="s">
        <v>7954</v>
      </c>
      <c r="D2273" s="5">
        <v>3112</v>
      </c>
      <c r="E2273" s="5" t="s">
        <v>7961</v>
      </c>
      <c r="F2273" s="5">
        <v>31062</v>
      </c>
      <c r="G2273" s="5" t="s">
        <v>1224</v>
      </c>
      <c r="H2273" s="5" t="s">
        <v>7140</v>
      </c>
      <c r="I2273" s="5">
        <v>3102506</v>
      </c>
      <c r="J2273" s="5" t="s">
        <v>2178</v>
      </c>
      <c r="K2273" s="6">
        <v>310250</v>
      </c>
      <c r="L2273" s="6" t="s">
        <v>7962</v>
      </c>
      <c r="M2273" s="6" t="s">
        <v>7998</v>
      </c>
      <c r="N2273" s="6" t="e">
        <f xml:space="preserve"> SUMIF(#REF!,MunicipioRegioes!I2273,#REF!)</f>
        <v>#REF!</v>
      </c>
      <c r="O2273" s="6" t="str">
        <f t="shared" si="35"/>
        <v>Mun_3102506</v>
      </c>
      <c r="P2273" s="6">
        <v>0</v>
      </c>
      <c r="Q2273" s="6" t="e">
        <f>SUMIF(#REF!,MunicipioRegioes!K2273,#REF!)/K2273</f>
        <v>#REF!</v>
      </c>
      <c r="R2273" s="6" t="e">
        <f>SUMIF(#REF!,MunicipioRegioes!I2273,#REF!)/I2273</f>
        <v>#REF!</v>
      </c>
      <c r="S2273" s="6" t="e">
        <f>SUMIF(#REF!,MunicipioRegioes!I2273)/I2273</f>
        <v>#REF!</v>
      </c>
    </row>
    <row r="2274" spans="1:19" x14ac:dyDescent="0.2">
      <c r="A2274" s="5">
        <v>31</v>
      </c>
      <c r="B2274" s="5" t="s">
        <v>2150</v>
      </c>
      <c r="C2274" s="5" t="s">
        <v>7954</v>
      </c>
      <c r="D2274" s="5">
        <v>3110</v>
      </c>
      <c r="E2274" s="5" t="s">
        <v>7981</v>
      </c>
      <c r="F2274" s="5">
        <v>31051</v>
      </c>
      <c r="G2274" s="5" t="s">
        <v>2743</v>
      </c>
      <c r="H2274" s="5" t="s">
        <v>7141</v>
      </c>
      <c r="I2274" s="5">
        <v>3102605</v>
      </c>
      <c r="J2274" s="5" t="s">
        <v>2179</v>
      </c>
      <c r="K2274" s="6">
        <v>310260</v>
      </c>
      <c r="L2274" s="6" t="s">
        <v>7982</v>
      </c>
      <c r="M2274" s="6" t="s">
        <v>7985</v>
      </c>
      <c r="N2274" s="6" t="e">
        <f xml:space="preserve"> SUMIF(#REF!,MunicipioRegioes!I2274,#REF!)</f>
        <v>#REF!</v>
      </c>
      <c r="O2274" s="6" t="str">
        <f t="shared" si="35"/>
        <v>Mun_3102605</v>
      </c>
      <c r="P2274" s="6">
        <v>0</v>
      </c>
      <c r="Q2274" s="6" t="e">
        <f>SUMIF(#REF!,MunicipioRegioes!K2274,#REF!)/K2274</f>
        <v>#REF!</v>
      </c>
      <c r="R2274" s="6" t="e">
        <f>SUMIF(#REF!,MunicipioRegioes!I2274,#REF!)/I2274</f>
        <v>#REF!</v>
      </c>
      <c r="S2274" s="6" t="e">
        <f>SUMIF(#REF!,MunicipioRegioes!I2274)/I2274</f>
        <v>#REF!</v>
      </c>
    </row>
    <row r="2275" spans="1:19" x14ac:dyDescent="0.2">
      <c r="A2275" s="5">
        <v>31</v>
      </c>
      <c r="B2275" s="5" t="s">
        <v>2150</v>
      </c>
      <c r="C2275" s="5" t="s">
        <v>7954</v>
      </c>
      <c r="D2275" s="5">
        <v>3110</v>
      </c>
      <c r="E2275" s="5" t="s">
        <v>7981</v>
      </c>
      <c r="F2275" s="5">
        <v>31055</v>
      </c>
      <c r="G2275" s="5" t="s">
        <v>2180</v>
      </c>
      <c r="H2275" s="5" t="s">
        <v>7143</v>
      </c>
      <c r="I2275" s="5">
        <v>3102803</v>
      </c>
      <c r="J2275" s="5" t="s">
        <v>2180</v>
      </c>
      <c r="K2275" s="6">
        <v>310280</v>
      </c>
      <c r="L2275" s="6" t="s">
        <v>7982</v>
      </c>
      <c r="M2275" s="6" t="s">
        <v>7983</v>
      </c>
      <c r="N2275" s="6" t="e">
        <f xml:space="preserve"> SUMIF(#REF!,MunicipioRegioes!I2275,#REF!)</f>
        <v>#REF!</v>
      </c>
      <c r="O2275" s="6" t="str">
        <f t="shared" si="35"/>
        <v>Mun_3102803</v>
      </c>
      <c r="P2275" s="6">
        <v>0</v>
      </c>
      <c r="Q2275" s="6" t="e">
        <f>SUMIF(#REF!,MunicipioRegioes!K2275,#REF!)/K2275</f>
        <v>#REF!</v>
      </c>
      <c r="R2275" s="6" t="e">
        <f>SUMIF(#REF!,MunicipioRegioes!I2275,#REF!)/I2275</f>
        <v>#REF!</v>
      </c>
      <c r="S2275" s="6" t="e">
        <f>SUMIF(#REF!,MunicipioRegioes!I2275)/I2275</f>
        <v>#REF!</v>
      </c>
    </row>
    <row r="2276" spans="1:19" x14ac:dyDescent="0.2">
      <c r="A2276" s="5">
        <v>31</v>
      </c>
      <c r="B2276" s="5" t="s">
        <v>2150</v>
      </c>
      <c r="C2276" s="5" t="s">
        <v>7954</v>
      </c>
      <c r="D2276" s="5">
        <v>3103</v>
      </c>
      <c r="E2276" s="5" t="s">
        <v>2548</v>
      </c>
      <c r="F2276" s="5">
        <v>31011</v>
      </c>
      <c r="G2276" s="5" t="s">
        <v>2278</v>
      </c>
      <c r="H2276" s="5" t="s">
        <v>8003</v>
      </c>
      <c r="I2276" s="5">
        <v>3102852</v>
      </c>
      <c r="J2276" s="5" t="s">
        <v>2181</v>
      </c>
      <c r="K2276" s="6">
        <v>310285</v>
      </c>
      <c r="L2276" s="6" t="s">
        <v>7992</v>
      </c>
      <c r="M2276" s="6" t="s">
        <v>8004</v>
      </c>
      <c r="N2276" s="6" t="e">
        <f xml:space="preserve"> SUMIF(#REF!,MunicipioRegioes!I2276,#REF!)</f>
        <v>#REF!</v>
      </c>
      <c r="O2276" s="6" t="str">
        <f t="shared" si="35"/>
        <v>Mun_3102852</v>
      </c>
      <c r="P2276" s="6">
        <v>0</v>
      </c>
      <c r="Q2276" s="6" t="e">
        <f>SUMIF(#REF!,MunicipioRegioes!K2276,#REF!)/K2276</f>
        <v>#REF!</v>
      </c>
      <c r="R2276" s="6" t="e">
        <f>SUMIF(#REF!,MunicipioRegioes!I2276,#REF!)/I2276</f>
        <v>#REF!</v>
      </c>
      <c r="S2276" s="6" t="e">
        <f>SUMIF(#REF!,MunicipioRegioes!I2276)/I2276</f>
        <v>#REF!</v>
      </c>
    </row>
    <row r="2277" spans="1:19" x14ac:dyDescent="0.2">
      <c r="A2277" s="5">
        <v>31</v>
      </c>
      <c r="B2277" s="5" t="s">
        <v>2150</v>
      </c>
      <c r="C2277" s="5" t="s">
        <v>7954</v>
      </c>
      <c r="D2277" s="5">
        <v>3111</v>
      </c>
      <c r="E2277" s="5" t="s">
        <v>7988</v>
      </c>
      <c r="F2277" s="5">
        <v>31059</v>
      </c>
      <c r="G2277" s="5" t="s">
        <v>2211</v>
      </c>
      <c r="H2277" s="5" t="s">
        <v>7145</v>
      </c>
      <c r="I2277" s="5">
        <v>3102902</v>
      </c>
      <c r="J2277" s="5" t="s">
        <v>2182</v>
      </c>
      <c r="K2277" s="6">
        <v>310290</v>
      </c>
      <c r="L2277" s="6" t="s">
        <v>7990</v>
      </c>
      <c r="M2277" s="6" t="s">
        <v>7991</v>
      </c>
      <c r="N2277" s="6" t="e">
        <f xml:space="preserve"> SUMIF(#REF!,MunicipioRegioes!I2277,#REF!)</f>
        <v>#REF!</v>
      </c>
      <c r="O2277" s="6" t="str">
        <f t="shared" si="35"/>
        <v>Mun_3102902</v>
      </c>
      <c r="P2277" s="6">
        <v>0</v>
      </c>
      <c r="Q2277" s="6" t="e">
        <f>SUMIF(#REF!,MunicipioRegioes!K2277,#REF!)/K2277</f>
        <v>#REF!</v>
      </c>
      <c r="R2277" s="6" t="e">
        <f>SUMIF(#REF!,MunicipioRegioes!I2277,#REF!)/I2277</f>
        <v>#REF!</v>
      </c>
      <c r="S2277" s="6" t="e">
        <f>SUMIF(#REF!,MunicipioRegioes!I2277)/I2277</f>
        <v>#REF!</v>
      </c>
    </row>
    <row r="2278" spans="1:19" x14ac:dyDescent="0.2">
      <c r="A2278" s="5">
        <v>31</v>
      </c>
      <c r="B2278" s="5" t="s">
        <v>2150</v>
      </c>
      <c r="C2278" s="5" t="s">
        <v>7954</v>
      </c>
      <c r="D2278" s="5">
        <v>3108</v>
      </c>
      <c r="E2278" s="5" t="s">
        <v>7965</v>
      </c>
      <c r="F2278" s="5">
        <v>31039</v>
      </c>
      <c r="G2278" s="5" t="s">
        <v>7966</v>
      </c>
      <c r="H2278" s="5" t="s">
        <v>7147</v>
      </c>
      <c r="I2278" s="5">
        <v>3103009</v>
      </c>
      <c r="J2278" s="5" t="s">
        <v>2183</v>
      </c>
      <c r="K2278" s="6">
        <v>310300</v>
      </c>
      <c r="L2278" s="6" t="s">
        <v>7967</v>
      </c>
      <c r="M2278" s="6" t="s">
        <v>7968</v>
      </c>
      <c r="N2278" s="6" t="e">
        <f xml:space="preserve"> SUMIF(#REF!,MunicipioRegioes!I2278,#REF!)</f>
        <v>#REF!</v>
      </c>
      <c r="O2278" s="6" t="str">
        <f t="shared" si="35"/>
        <v>Mun_3103009</v>
      </c>
      <c r="P2278" s="6">
        <v>0</v>
      </c>
      <c r="Q2278" s="6" t="e">
        <f>SUMIF(#REF!,MunicipioRegioes!K2278,#REF!)/K2278</f>
        <v>#REF!</v>
      </c>
      <c r="R2278" s="6" t="e">
        <f>SUMIF(#REF!,MunicipioRegioes!I2278,#REF!)/I2278</f>
        <v>#REF!</v>
      </c>
      <c r="S2278" s="6" t="e">
        <f>SUMIF(#REF!,MunicipioRegioes!I2278)/I2278</f>
        <v>#REF!</v>
      </c>
    </row>
    <row r="2279" spans="1:19" x14ac:dyDescent="0.2">
      <c r="A2279" s="5">
        <v>31</v>
      </c>
      <c r="B2279" s="5" t="s">
        <v>2150</v>
      </c>
      <c r="C2279" s="5" t="s">
        <v>7954</v>
      </c>
      <c r="D2279" s="5">
        <v>3112</v>
      </c>
      <c r="E2279" s="5" t="s">
        <v>7961</v>
      </c>
      <c r="F2279" s="5">
        <v>31063</v>
      </c>
      <c r="G2279" s="5" t="s">
        <v>2646</v>
      </c>
      <c r="H2279" s="5" t="s">
        <v>7148</v>
      </c>
      <c r="I2279" s="5">
        <v>3103108</v>
      </c>
      <c r="J2279" s="5" t="s">
        <v>2184</v>
      </c>
      <c r="K2279" s="6">
        <v>310310</v>
      </c>
      <c r="L2279" s="6" t="s">
        <v>7962</v>
      </c>
      <c r="M2279" s="6" t="s">
        <v>8005</v>
      </c>
      <c r="N2279" s="6" t="e">
        <f xml:space="preserve"> SUMIF(#REF!,MunicipioRegioes!I2279,#REF!)</f>
        <v>#REF!</v>
      </c>
      <c r="O2279" s="6" t="str">
        <f t="shared" si="35"/>
        <v>Mun_3103108</v>
      </c>
      <c r="P2279" s="6">
        <v>0</v>
      </c>
      <c r="Q2279" s="6" t="e">
        <f>SUMIF(#REF!,MunicipioRegioes!K2279,#REF!)/K2279</f>
        <v>#REF!</v>
      </c>
      <c r="R2279" s="6" t="e">
        <f>SUMIF(#REF!,MunicipioRegioes!I2279,#REF!)/I2279</f>
        <v>#REF!</v>
      </c>
      <c r="S2279" s="6" t="e">
        <f>SUMIF(#REF!,MunicipioRegioes!I2279)/I2279</f>
        <v>#REF!</v>
      </c>
    </row>
    <row r="2280" spans="1:19" x14ac:dyDescent="0.2">
      <c r="A2280" s="5">
        <v>31</v>
      </c>
      <c r="B2280" s="5" t="s">
        <v>2150</v>
      </c>
      <c r="C2280" s="5" t="s">
        <v>7954</v>
      </c>
      <c r="D2280" s="5">
        <v>3107</v>
      </c>
      <c r="E2280" s="5" t="s">
        <v>7999</v>
      </c>
      <c r="F2280" s="5">
        <v>31027</v>
      </c>
      <c r="G2280" s="5" t="s">
        <v>2919</v>
      </c>
      <c r="H2280" s="5" t="s">
        <v>7149</v>
      </c>
      <c r="I2280" s="5">
        <v>3103207</v>
      </c>
      <c r="J2280" s="5" t="s">
        <v>2185</v>
      </c>
      <c r="K2280" s="6">
        <v>310320</v>
      </c>
      <c r="L2280" s="6" t="s">
        <v>8000</v>
      </c>
      <c r="M2280" s="6" t="s">
        <v>8006</v>
      </c>
      <c r="N2280" s="6" t="e">
        <f xml:space="preserve"> SUMIF(#REF!,MunicipioRegioes!I2280,#REF!)</f>
        <v>#REF!</v>
      </c>
      <c r="O2280" s="6" t="str">
        <f t="shared" si="35"/>
        <v>Mun_3103207</v>
      </c>
      <c r="P2280" s="6">
        <v>0</v>
      </c>
      <c r="Q2280" s="6" t="e">
        <f>SUMIF(#REF!,MunicipioRegioes!K2280,#REF!)/K2280</f>
        <v>#REF!</v>
      </c>
      <c r="R2280" s="6" t="e">
        <f>SUMIF(#REF!,MunicipioRegioes!I2280,#REF!)/I2280</f>
        <v>#REF!</v>
      </c>
      <c r="S2280" s="6" t="e">
        <f>SUMIF(#REF!,MunicipioRegioes!I2280)/I2280</f>
        <v>#REF!</v>
      </c>
    </row>
    <row r="2281" spans="1:19" x14ac:dyDescent="0.2">
      <c r="A2281" s="5">
        <v>31</v>
      </c>
      <c r="B2281" s="5" t="s">
        <v>2150</v>
      </c>
      <c r="C2281" s="5" t="s">
        <v>7954</v>
      </c>
      <c r="D2281" s="5">
        <v>3112</v>
      </c>
      <c r="E2281" s="5" t="s">
        <v>7961</v>
      </c>
      <c r="F2281" s="5">
        <v>31065</v>
      </c>
      <c r="G2281" s="5" t="s">
        <v>8007</v>
      </c>
      <c r="H2281" s="5" t="s">
        <v>7150</v>
      </c>
      <c r="I2281" s="5">
        <v>3103306</v>
      </c>
      <c r="J2281" s="5" t="s">
        <v>2186</v>
      </c>
      <c r="K2281" s="6">
        <v>310330</v>
      </c>
      <c r="L2281" s="6" t="s">
        <v>7962</v>
      </c>
      <c r="M2281" s="6" t="s">
        <v>8008</v>
      </c>
      <c r="N2281" s="6" t="e">
        <f xml:space="preserve"> SUMIF(#REF!,MunicipioRegioes!I2281,#REF!)</f>
        <v>#REF!</v>
      </c>
      <c r="O2281" s="6" t="str">
        <f t="shared" si="35"/>
        <v>Mun_3103306</v>
      </c>
      <c r="P2281" s="6">
        <v>0</v>
      </c>
      <c r="Q2281" s="6" t="e">
        <f>SUMIF(#REF!,MunicipioRegioes!K2281,#REF!)/K2281</f>
        <v>#REF!</v>
      </c>
      <c r="R2281" s="6" t="e">
        <f>SUMIF(#REF!,MunicipioRegioes!I2281,#REF!)/I2281</f>
        <v>#REF!</v>
      </c>
      <c r="S2281" s="6" t="e">
        <f>SUMIF(#REF!,MunicipioRegioes!I2281)/I2281</f>
        <v>#REF!</v>
      </c>
    </row>
    <row r="2282" spans="1:19" x14ac:dyDescent="0.2">
      <c r="A2282" s="5">
        <v>31</v>
      </c>
      <c r="B2282" s="5" t="s">
        <v>2150</v>
      </c>
      <c r="C2282" s="5" t="s">
        <v>7954</v>
      </c>
      <c r="D2282" s="5">
        <v>3103</v>
      </c>
      <c r="E2282" s="5" t="s">
        <v>2548</v>
      </c>
      <c r="F2282" s="5">
        <v>31012</v>
      </c>
      <c r="G2282" s="5" t="s">
        <v>2187</v>
      </c>
      <c r="H2282" s="5" t="s">
        <v>7151</v>
      </c>
      <c r="I2282" s="5">
        <v>3103405</v>
      </c>
      <c r="J2282" s="5" t="s">
        <v>2187</v>
      </c>
      <c r="K2282" s="6">
        <v>310340</v>
      </c>
      <c r="L2282" s="6" t="s">
        <v>7992</v>
      </c>
      <c r="M2282" s="6" t="s">
        <v>8009</v>
      </c>
      <c r="N2282" s="6" t="e">
        <f xml:space="preserve"> SUMIF(#REF!,MunicipioRegioes!I2282,#REF!)</f>
        <v>#REF!</v>
      </c>
      <c r="O2282" s="6" t="str">
        <f t="shared" si="35"/>
        <v>Mun_3103405</v>
      </c>
      <c r="P2282" s="6">
        <v>0</v>
      </c>
      <c r="Q2282" s="6" t="e">
        <f>SUMIF(#REF!,MunicipioRegioes!K2282,#REF!)/K2282</f>
        <v>#REF!</v>
      </c>
      <c r="R2282" s="6" t="e">
        <f>SUMIF(#REF!,MunicipioRegioes!I2282,#REF!)/I2282</f>
        <v>#REF!</v>
      </c>
      <c r="S2282" s="6" t="e">
        <f>SUMIF(#REF!,MunicipioRegioes!I2282)/I2282</f>
        <v>#REF!</v>
      </c>
    </row>
    <row r="2283" spans="1:19" x14ac:dyDescent="0.2">
      <c r="A2283" s="5">
        <v>31</v>
      </c>
      <c r="B2283" s="5" t="s">
        <v>2150</v>
      </c>
      <c r="C2283" s="5" t="s">
        <v>7954</v>
      </c>
      <c r="D2283" s="5">
        <v>3105</v>
      </c>
      <c r="E2283" s="5" t="s">
        <v>7955</v>
      </c>
      <c r="F2283" s="5">
        <v>31018</v>
      </c>
      <c r="G2283" s="5" t="s">
        <v>8010</v>
      </c>
      <c r="H2283" s="5" t="s">
        <v>7153</v>
      </c>
      <c r="I2283" s="5">
        <v>3103504</v>
      </c>
      <c r="J2283" s="5" t="s">
        <v>2188</v>
      </c>
      <c r="K2283" s="6">
        <v>310350</v>
      </c>
      <c r="L2283" s="6" t="s">
        <v>7956</v>
      </c>
      <c r="M2283" s="6" t="s">
        <v>8011</v>
      </c>
      <c r="N2283" s="6" t="e">
        <f xml:space="preserve"> SUMIF(#REF!,MunicipioRegioes!I2283,#REF!)</f>
        <v>#REF!</v>
      </c>
      <c r="O2283" s="6" t="str">
        <f t="shared" si="35"/>
        <v>Mun_3103504</v>
      </c>
      <c r="P2283" s="6">
        <v>0</v>
      </c>
      <c r="Q2283" s="6" t="e">
        <f>SUMIF(#REF!,MunicipioRegioes!K2283,#REF!)/K2283</f>
        <v>#REF!</v>
      </c>
      <c r="R2283" s="6" t="e">
        <f>SUMIF(#REF!,MunicipioRegioes!I2283,#REF!)/I2283</f>
        <v>#REF!</v>
      </c>
      <c r="S2283" s="6" t="e">
        <f>SUMIF(#REF!,MunicipioRegioes!I2283)/I2283</f>
        <v>#REF!</v>
      </c>
    </row>
    <row r="2284" spans="1:19" x14ac:dyDescent="0.2">
      <c r="A2284" s="5">
        <v>31</v>
      </c>
      <c r="B2284" s="5" t="s">
        <v>2150</v>
      </c>
      <c r="C2284" s="5" t="s">
        <v>7954</v>
      </c>
      <c r="D2284" s="5">
        <v>3110</v>
      </c>
      <c r="E2284" s="5" t="s">
        <v>7981</v>
      </c>
      <c r="F2284" s="5">
        <v>31055</v>
      </c>
      <c r="G2284" s="5" t="s">
        <v>2180</v>
      </c>
      <c r="H2284" s="5" t="s">
        <v>7154</v>
      </c>
      <c r="I2284" s="5">
        <v>3103603</v>
      </c>
      <c r="J2284" s="5" t="s">
        <v>2189</v>
      </c>
      <c r="K2284" s="6">
        <v>310360</v>
      </c>
      <c r="L2284" s="6" t="s">
        <v>7982</v>
      </c>
      <c r="M2284" s="6" t="s">
        <v>7983</v>
      </c>
      <c r="N2284" s="6" t="e">
        <f xml:space="preserve"> SUMIF(#REF!,MunicipioRegioes!I2284,#REF!)</f>
        <v>#REF!</v>
      </c>
      <c r="O2284" s="6" t="str">
        <f t="shared" si="35"/>
        <v>Mun_3103603</v>
      </c>
      <c r="P2284" s="6">
        <v>0</v>
      </c>
      <c r="Q2284" s="6" t="e">
        <f>SUMIF(#REF!,MunicipioRegioes!K2284,#REF!)/K2284</f>
        <v>#REF!</v>
      </c>
      <c r="R2284" s="6" t="e">
        <f>SUMIF(#REF!,MunicipioRegioes!I2284,#REF!)/I2284</f>
        <v>#REF!</v>
      </c>
      <c r="S2284" s="6" t="e">
        <f>SUMIF(#REF!,MunicipioRegioes!I2284)/I2284</f>
        <v>#REF!</v>
      </c>
    </row>
    <row r="2285" spans="1:19" x14ac:dyDescent="0.2">
      <c r="A2285" s="5">
        <v>31</v>
      </c>
      <c r="B2285" s="5" t="s">
        <v>2150</v>
      </c>
      <c r="C2285" s="5" t="s">
        <v>7954</v>
      </c>
      <c r="D2285" s="5">
        <v>3112</v>
      </c>
      <c r="E2285" s="5" t="s">
        <v>7961</v>
      </c>
      <c r="F2285" s="5">
        <v>31062</v>
      </c>
      <c r="G2285" s="5" t="s">
        <v>1224</v>
      </c>
      <c r="H2285" s="5" t="s">
        <v>7155</v>
      </c>
      <c r="I2285" s="5">
        <v>3103702</v>
      </c>
      <c r="J2285" s="5" t="s">
        <v>2190</v>
      </c>
      <c r="K2285" s="6">
        <v>310370</v>
      </c>
      <c r="L2285" s="6" t="s">
        <v>7962</v>
      </c>
      <c r="M2285" s="6" t="s">
        <v>7998</v>
      </c>
      <c r="N2285" s="6" t="e">
        <f xml:space="preserve"> SUMIF(#REF!,MunicipioRegioes!I2285,#REF!)</f>
        <v>#REF!</v>
      </c>
      <c r="O2285" s="6" t="str">
        <f t="shared" si="35"/>
        <v>Mun_3103702</v>
      </c>
      <c r="P2285" s="6">
        <v>0</v>
      </c>
      <c r="Q2285" s="6" t="e">
        <f>SUMIF(#REF!,MunicipioRegioes!K2285,#REF!)/K2285</f>
        <v>#REF!</v>
      </c>
      <c r="R2285" s="6" t="e">
        <f>SUMIF(#REF!,MunicipioRegioes!I2285,#REF!)/I2285</f>
        <v>#REF!</v>
      </c>
      <c r="S2285" s="6" t="e">
        <f>SUMIF(#REF!,MunicipioRegioes!I2285)/I2285</f>
        <v>#REF!</v>
      </c>
    </row>
    <row r="2286" spans="1:19" x14ac:dyDescent="0.2">
      <c r="A2286" s="5">
        <v>31</v>
      </c>
      <c r="B2286" s="5" t="s">
        <v>2150</v>
      </c>
      <c r="C2286" s="5" t="s">
        <v>7954</v>
      </c>
      <c r="D2286" s="5">
        <v>3105</v>
      </c>
      <c r="E2286" s="5" t="s">
        <v>7955</v>
      </c>
      <c r="F2286" s="5">
        <v>31018</v>
      </c>
      <c r="G2286" s="5" t="s">
        <v>8010</v>
      </c>
      <c r="H2286" s="5" t="s">
        <v>8012</v>
      </c>
      <c r="I2286" s="5">
        <v>3103751</v>
      </c>
      <c r="J2286" s="5" t="s">
        <v>2191</v>
      </c>
      <c r="K2286" s="6">
        <v>310375</v>
      </c>
      <c r="L2286" s="6" t="s">
        <v>7956</v>
      </c>
      <c r="M2286" s="6" t="s">
        <v>8011</v>
      </c>
      <c r="N2286" s="6" t="e">
        <f xml:space="preserve"> SUMIF(#REF!,MunicipioRegioes!I2286,#REF!)</f>
        <v>#REF!</v>
      </c>
      <c r="O2286" s="6" t="str">
        <f t="shared" si="35"/>
        <v>Mun_3103751</v>
      </c>
      <c r="P2286" s="6">
        <v>0</v>
      </c>
      <c r="Q2286" s="6" t="e">
        <f>SUMIF(#REF!,MunicipioRegioes!K2286,#REF!)/K2286</f>
        <v>#REF!</v>
      </c>
      <c r="R2286" s="6" t="e">
        <f>SUMIF(#REF!,MunicipioRegioes!I2286,#REF!)/I2286</f>
        <v>#REF!</v>
      </c>
      <c r="S2286" s="6" t="e">
        <f>SUMIF(#REF!,MunicipioRegioes!I2286)/I2286</f>
        <v>#REF!</v>
      </c>
    </row>
    <row r="2287" spans="1:19" x14ac:dyDescent="0.2">
      <c r="A2287" s="5">
        <v>31</v>
      </c>
      <c r="B2287" s="5" t="s">
        <v>2150</v>
      </c>
      <c r="C2287" s="5" t="s">
        <v>7954</v>
      </c>
      <c r="D2287" s="5">
        <v>3105</v>
      </c>
      <c r="E2287" s="5" t="s">
        <v>7955</v>
      </c>
      <c r="F2287" s="5">
        <v>31020</v>
      </c>
      <c r="G2287" s="5" t="s">
        <v>2699</v>
      </c>
      <c r="H2287" s="5" t="s">
        <v>7156</v>
      </c>
      <c r="I2287" s="5">
        <v>3103801</v>
      </c>
      <c r="J2287" s="5" t="s">
        <v>2192</v>
      </c>
      <c r="K2287" s="6">
        <v>310380</v>
      </c>
      <c r="L2287" s="6" t="s">
        <v>7956</v>
      </c>
      <c r="M2287" s="6" t="s">
        <v>8013</v>
      </c>
      <c r="N2287" s="6" t="e">
        <f xml:space="preserve"> SUMIF(#REF!,MunicipioRegioes!I2287,#REF!)</f>
        <v>#REF!</v>
      </c>
      <c r="O2287" s="6" t="str">
        <f t="shared" si="35"/>
        <v>Mun_3103801</v>
      </c>
      <c r="P2287" s="6">
        <v>0</v>
      </c>
      <c r="Q2287" s="6" t="e">
        <f>SUMIF(#REF!,MunicipioRegioes!K2287,#REF!)/K2287</f>
        <v>#REF!</v>
      </c>
      <c r="R2287" s="6" t="e">
        <f>SUMIF(#REF!,MunicipioRegioes!I2287,#REF!)/I2287</f>
        <v>#REF!</v>
      </c>
      <c r="S2287" s="6" t="e">
        <f>SUMIF(#REF!,MunicipioRegioes!I2287)/I2287</f>
        <v>#REF!</v>
      </c>
    </row>
    <row r="2288" spans="1:19" x14ac:dyDescent="0.2">
      <c r="A2288" s="5">
        <v>31</v>
      </c>
      <c r="B2288" s="5" t="s">
        <v>2150</v>
      </c>
      <c r="C2288" s="5" t="s">
        <v>7954</v>
      </c>
      <c r="D2288" s="5">
        <v>3106</v>
      </c>
      <c r="E2288" s="5" t="s">
        <v>7958</v>
      </c>
      <c r="F2288" s="5">
        <v>31026</v>
      </c>
      <c r="G2288" s="5" t="s">
        <v>2228</v>
      </c>
      <c r="H2288" s="5" t="s">
        <v>7157</v>
      </c>
      <c r="I2288" s="5">
        <v>3103900</v>
      </c>
      <c r="J2288" s="5" t="s">
        <v>2193</v>
      </c>
      <c r="K2288" s="6">
        <v>310390</v>
      </c>
      <c r="L2288" s="6" t="s">
        <v>7959</v>
      </c>
      <c r="M2288" s="6" t="s">
        <v>8014</v>
      </c>
      <c r="N2288" s="6" t="e">
        <f xml:space="preserve"> SUMIF(#REF!,MunicipioRegioes!I2288,#REF!)</f>
        <v>#REF!</v>
      </c>
      <c r="O2288" s="6" t="str">
        <f t="shared" si="35"/>
        <v>Mun_3103900</v>
      </c>
      <c r="P2288" s="6">
        <v>0</v>
      </c>
      <c r="Q2288" s="6" t="e">
        <f>SUMIF(#REF!,MunicipioRegioes!K2288,#REF!)/K2288</f>
        <v>#REF!</v>
      </c>
      <c r="R2288" s="6" t="e">
        <f>SUMIF(#REF!,MunicipioRegioes!I2288,#REF!)/I2288</f>
        <v>#REF!</v>
      </c>
      <c r="S2288" s="6" t="e">
        <f>SUMIF(#REF!,MunicipioRegioes!I2288)/I2288</f>
        <v>#REF!</v>
      </c>
    </row>
    <row r="2289" spans="1:19" x14ac:dyDescent="0.2">
      <c r="A2289" s="5">
        <v>31</v>
      </c>
      <c r="B2289" s="5" t="s">
        <v>2150</v>
      </c>
      <c r="C2289" s="5" t="s">
        <v>7954</v>
      </c>
      <c r="D2289" s="5">
        <v>3105</v>
      </c>
      <c r="E2289" s="5" t="s">
        <v>7955</v>
      </c>
      <c r="F2289" s="5">
        <v>31023</v>
      </c>
      <c r="G2289" s="5" t="s">
        <v>2194</v>
      </c>
      <c r="H2289" s="5" t="s">
        <v>7159</v>
      </c>
      <c r="I2289" s="5">
        <v>3104007</v>
      </c>
      <c r="J2289" s="5" t="s">
        <v>2194</v>
      </c>
      <c r="K2289" s="6">
        <v>310400</v>
      </c>
      <c r="L2289" s="6" t="s">
        <v>7956</v>
      </c>
      <c r="M2289" s="6" t="s">
        <v>8015</v>
      </c>
      <c r="N2289" s="6" t="e">
        <f xml:space="preserve"> SUMIF(#REF!,MunicipioRegioes!I2289,#REF!)</f>
        <v>#REF!</v>
      </c>
      <c r="O2289" s="6" t="str">
        <f t="shared" si="35"/>
        <v>Mun_3104007</v>
      </c>
      <c r="P2289" s="6">
        <v>0</v>
      </c>
      <c r="Q2289" s="6" t="e">
        <f>SUMIF(#REF!,MunicipioRegioes!K2289,#REF!)/K2289</f>
        <v>#REF!</v>
      </c>
      <c r="R2289" s="6" t="e">
        <f>SUMIF(#REF!,MunicipioRegioes!I2289,#REF!)/I2289</f>
        <v>#REF!</v>
      </c>
      <c r="S2289" s="6" t="e">
        <f>SUMIF(#REF!,MunicipioRegioes!I2289)/I2289</f>
        <v>#REF!</v>
      </c>
    </row>
    <row r="2290" spans="1:19" x14ac:dyDescent="0.2">
      <c r="A2290" s="5">
        <v>31</v>
      </c>
      <c r="B2290" s="5" t="s">
        <v>2150</v>
      </c>
      <c r="C2290" s="5" t="s">
        <v>7954</v>
      </c>
      <c r="D2290" s="5">
        <v>3110</v>
      </c>
      <c r="E2290" s="5" t="s">
        <v>7981</v>
      </c>
      <c r="F2290" s="5">
        <v>31048</v>
      </c>
      <c r="G2290" s="5" t="s">
        <v>2890</v>
      </c>
      <c r="H2290" s="5" t="s">
        <v>7160</v>
      </c>
      <c r="I2290" s="5">
        <v>3104106</v>
      </c>
      <c r="J2290" s="5" t="s">
        <v>2195</v>
      </c>
      <c r="K2290" s="6">
        <v>310410</v>
      </c>
      <c r="L2290" s="6" t="s">
        <v>7982</v>
      </c>
      <c r="M2290" s="6" t="s">
        <v>8016</v>
      </c>
      <c r="N2290" s="6" t="e">
        <f xml:space="preserve"> SUMIF(#REF!,MunicipioRegioes!I2290,#REF!)</f>
        <v>#REF!</v>
      </c>
      <c r="O2290" s="6" t="str">
        <f t="shared" si="35"/>
        <v>Mun_3104106</v>
      </c>
      <c r="P2290" s="6">
        <v>0</v>
      </c>
      <c r="Q2290" s="6" t="e">
        <f>SUMIF(#REF!,MunicipioRegioes!K2290,#REF!)/K2290</f>
        <v>#REF!</v>
      </c>
      <c r="R2290" s="6" t="e">
        <f>SUMIF(#REF!,MunicipioRegioes!I2290,#REF!)/I2290</f>
        <v>#REF!</v>
      </c>
      <c r="S2290" s="6" t="e">
        <f>SUMIF(#REF!,MunicipioRegioes!I2290)/I2290</f>
        <v>#REF!</v>
      </c>
    </row>
    <row r="2291" spans="1:19" x14ac:dyDescent="0.2">
      <c r="A2291" s="5">
        <v>31</v>
      </c>
      <c r="B2291" s="5" t="s">
        <v>2150</v>
      </c>
      <c r="C2291" s="5" t="s">
        <v>7954</v>
      </c>
      <c r="D2291" s="5">
        <v>3109</v>
      </c>
      <c r="E2291" s="5" t="s">
        <v>7971</v>
      </c>
      <c r="F2291" s="5">
        <v>31044</v>
      </c>
      <c r="G2291" s="5" t="s">
        <v>2434</v>
      </c>
      <c r="H2291" s="5" t="s">
        <v>7164</v>
      </c>
      <c r="I2291" s="5">
        <v>3104205</v>
      </c>
      <c r="J2291" s="5" t="s">
        <v>2196</v>
      </c>
      <c r="K2291" s="6">
        <v>310420</v>
      </c>
      <c r="L2291" s="6" t="s">
        <v>7972</v>
      </c>
      <c r="M2291" s="6" t="s">
        <v>8017</v>
      </c>
      <c r="N2291" s="6" t="e">
        <f xml:space="preserve"> SUMIF(#REF!,MunicipioRegioes!I2291,#REF!)</f>
        <v>#REF!</v>
      </c>
      <c r="O2291" s="6" t="str">
        <f t="shared" si="35"/>
        <v>Mun_3104205</v>
      </c>
      <c r="P2291" s="6">
        <v>0</v>
      </c>
      <c r="Q2291" s="6" t="e">
        <f>SUMIF(#REF!,MunicipioRegioes!K2291,#REF!)/K2291</f>
        <v>#REF!</v>
      </c>
      <c r="R2291" s="6" t="e">
        <f>SUMIF(#REF!,MunicipioRegioes!I2291,#REF!)/I2291</f>
        <v>#REF!</v>
      </c>
      <c r="S2291" s="6" t="e">
        <f>SUMIF(#REF!,MunicipioRegioes!I2291)/I2291</f>
        <v>#REF!</v>
      </c>
    </row>
    <row r="2292" spans="1:19" x14ac:dyDescent="0.2">
      <c r="A2292" s="5">
        <v>31</v>
      </c>
      <c r="B2292" s="5" t="s">
        <v>2150</v>
      </c>
      <c r="C2292" s="5" t="s">
        <v>7954</v>
      </c>
      <c r="D2292" s="5">
        <v>3110</v>
      </c>
      <c r="E2292" s="5" t="s">
        <v>7981</v>
      </c>
      <c r="F2292" s="5">
        <v>31049</v>
      </c>
      <c r="G2292" s="5" t="s">
        <v>2166</v>
      </c>
      <c r="H2292" s="5" t="s">
        <v>7165</v>
      </c>
      <c r="I2292" s="5">
        <v>3104304</v>
      </c>
      <c r="J2292" s="5" t="s">
        <v>2197</v>
      </c>
      <c r="K2292" s="6">
        <v>310430</v>
      </c>
      <c r="L2292" s="6" t="s">
        <v>7982</v>
      </c>
      <c r="M2292" s="6" t="s">
        <v>7987</v>
      </c>
      <c r="N2292" s="6" t="e">
        <f xml:space="preserve"> SUMIF(#REF!,MunicipioRegioes!I2292,#REF!)</f>
        <v>#REF!</v>
      </c>
      <c r="O2292" s="6" t="str">
        <f t="shared" si="35"/>
        <v>Mun_3104304</v>
      </c>
      <c r="P2292" s="6">
        <v>0</v>
      </c>
      <c r="Q2292" s="6" t="e">
        <f>SUMIF(#REF!,MunicipioRegioes!K2292,#REF!)/K2292</f>
        <v>#REF!</v>
      </c>
      <c r="R2292" s="6" t="e">
        <f>SUMIF(#REF!,MunicipioRegioes!I2292,#REF!)/I2292</f>
        <v>#REF!</v>
      </c>
      <c r="S2292" s="6" t="e">
        <f>SUMIF(#REF!,MunicipioRegioes!I2292)/I2292</f>
        <v>#REF!</v>
      </c>
    </row>
    <row r="2293" spans="1:19" x14ac:dyDescent="0.2">
      <c r="A2293" s="5">
        <v>31</v>
      </c>
      <c r="B2293" s="5" t="s">
        <v>2150</v>
      </c>
      <c r="C2293" s="5" t="s">
        <v>7954</v>
      </c>
      <c r="D2293" s="5">
        <v>3112</v>
      </c>
      <c r="E2293" s="5" t="s">
        <v>7961</v>
      </c>
      <c r="F2293" s="5">
        <v>31066</v>
      </c>
      <c r="G2293" s="5" t="s">
        <v>2309</v>
      </c>
      <c r="H2293" s="5" t="s">
        <v>7167</v>
      </c>
      <c r="I2293" s="5">
        <v>3104403</v>
      </c>
      <c r="J2293" s="5" t="s">
        <v>2198</v>
      </c>
      <c r="K2293" s="6">
        <v>310440</v>
      </c>
      <c r="L2293" s="6" t="s">
        <v>7962</v>
      </c>
      <c r="M2293" s="6" t="s">
        <v>7986</v>
      </c>
      <c r="N2293" s="6" t="e">
        <f xml:space="preserve"> SUMIF(#REF!,MunicipioRegioes!I2293,#REF!)</f>
        <v>#REF!</v>
      </c>
      <c r="O2293" s="6" t="str">
        <f t="shared" si="35"/>
        <v>Mun_3104403</v>
      </c>
      <c r="P2293" s="6">
        <v>0</v>
      </c>
      <c r="Q2293" s="6" t="e">
        <f>SUMIF(#REF!,MunicipioRegioes!K2293,#REF!)/K2293</f>
        <v>#REF!</v>
      </c>
      <c r="R2293" s="6" t="e">
        <f>SUMIF(#REF!,MunicipioRegioes!I2293,#REF!)/I2293</f>
        <v>#REF!</v>
      </c>
      <c r="S2293" s="6" t="e">
        <f>SUMIF(#REF!,MunicipioRegioes!I2293)/I2293</f>
        <v>#REF!</v>
      </c>
    </row>
    <row r="2294" spans="1:19" x14ac:dyDescent="0.2">
      <c r="A2294" s="5">
        <v>31</v>
      </c>
      <c r="B2294" s="5" t="s">
        <v>2150</v>
      </c>
      <c r="C2294" s="5" t="s">
        <v>7954</v>
      </c>
      <c r="D2294" s="5">
        <v>3103</v>
      </c>
      <c r="E2294" s="5" t="s">
        <v>2548</v>
      </c>
      <c r="F2294" s="5">
        <v>31011</v>
      </c>
      <c r="G2294" s="5" t="s">
        <v>2278</v>
      </c>
      <c r="H2294" s="5" t="s">
        <v>8018</v>
      </c>
      <c r="I2294" s="5">
        <v>3104452</v>
      </c>
      <c r="J2294" s="5" t="s">
        <v>2199</v>
      </c>
      <c r="K2294" s="6">
        <v>310445</v>
      </c>
      <c r="L2294" s="6" t="s">
        <v>7992</v>
      </c>
      <c r="M2294" s="6" t="s">
        <v>8004</v>
      </c>
      <c r="N2294" s="6" t="e">
        <f xml:space="preserve"> SUMIF(#REF!,MunicipioRegioes!I2294,#REF!)</f>
        <v>#REF!</v>
      </c>
      <c r="O2294" s="6" t="str">
        <f t="shared" si="35"/>
        <v>Mun_3104452</v>
      </c>
      <c r="P2294" s="6">
        <v>0</v>
      </c>
      <c r="Q2294" s="6" t="e">
        <f>SUMIF(#REF!,MunicipioRegioes!K2294,#REF!)/K2294</f>
        <v>#REF!</v>
      </c>
      <c r="R2294" s="6" t="e">
        <f>SUMIF(#REF!,MunicipioRegioes!I2294,#REF!)/I2294</f>
        <v>#REF!</v>
      </c>
      <c r="S2294" s="6" t="e">
        <f>SUMIF(#REF!,MunicipioRegioes!I2294)/I2294</f>
        <v>#REF!</v>
      </c>
    </row>
    <row r="2295" spans="1:19" x14ac:dyDescent="0.2">
      <c r="A2295" s="5">
        <v>31</v>
      </c>
      <c r="B2295" s="5" t="s">
        <v>2150</v>
      </c>
      <c r="C2295" s="5" t="s">
        <v>7954</v>
      </c>
      <c r="D2295" s="5">
        <v>3101</v>
      </c>
      <c r="E2295" s="5" t="s">
        <v>8019</v>
      </c>
      <c r="F2295" s="5">
        <v>31001</v>
      </c>
      <c r="G2295" s="5" t="s">
        <v>2955</v>
      </c>
      <c r="H2295" s="5" t="s">
        <v>7169</v>
      </c>
      <c r="I2295" s="5">
        <v>3104502</v>
      </c>
      <c r="J2295" s="5" t="s">
        <v>2200</v>
      </c>
      <c r="K2295" s="6">
        <v>310450</v>
      </c>
      <c r="L2295" s="6" t="s">
        <v>8020</v>
      </c>
      <c r="M2295" s="6" t="s">
        <v>8021</v>
      </c>
      <c r="N2295" s="6" t="e">
        <f xml:space="preserve"> SUMIF(#REF!,MunicipioRegioes!I2295,#REF!)</f>
        <v>#REF!</v>
      </c>
      <c r="O2295" s="6" t="str">
        <f t="shared" si="35"/>
        <v>Mun_3104502</v>
      </c>
      <c r="P2295" s="6">
        <v>0</v>
      </c>
      <c r="Q2295" s="6" t="e">
        <f>SUMIF(#REF!,MunicipioRegioes!K2295,#REF!)/K2295</f>
        <v>#REF!</v>
      </c>
      <c r="R2295" s="6" t="e">
        <f>SUMIF(#REF!,MunicipioRegioes!I2295,#REF!)/I2295</f>
        <v>#REF!</v>
      </c>
      <c r="S2295" s="6" t="e">
        <f>SUMIF(#REF!,MunicipioRegioes!I2295)/I2295</f>
        <v>#REF!</v>
      </c>
    </row>
    <row r="2296" spans="1:19" x14ac:dyDescent="0.2">
      <c r="A2296" s="5">
        <v>31</v>
      </c>
      <c r="B2296" s="5" t="s">
        <v>2150</v>
      </c>
      <c r="C2296" s="5" t="s">
        <v>7954</v>
      </c>
      <c r="D2296" s="5">
        <v>3112</v>
      </c>
      <c r="E2296" s="5" t="s">
        <v>7961</v>
      </c>
      <c r="F2296" s="5">
        <v>31064</v>
      </c>
      <c r="G2296" s="5" t="s">
        <v>2950</v>
      </c>
      <c r="H2296" s="5" t="s">
        <v>7170</v>
      </c>
      <c r="I2296" s="5">
        <v>3104601</v>
      </c>
      <c r="J2296" s="5" t="s">
        <v>2201</v>
      </c>
      <c r="K2296" s="6">
        <v>310460</v>
      </c>
      <c r="L2296" s="6" t="s">
        <v>7962</v>
      </c>
      <c r="M2296" s="6" t="s">
        <v>8022</v>
      </c>
      <c r="N2296" s="6" t="e">
        <f xml:space="preserve"> SUMIF(#REF!,MunicipioRegioes!I2296,#REF!)</f>
        <v>#REF!</v>
      </c>
      <c r="O2296" s="6" t="str">
        <f t="shared" si="35"/>
        <v>Mun_3104601</v>
      </c>
      <c r="P2296" s="6">
        <v>0</v>
      </c>
      <c r="Q2296" s="6" t="e">
        <f>SUMIF(#REF!,MunicipioRegioes!K2296,#REF!)/K2296</f>
        <v>#REF!</v>
      </c>
      <c r="R2296" s="6" t="e">
        <f>SUMIF(#REF!,MunicipioRegioes!I2296,#REF!)/I2296</f>
        <v>#REF!</v>
      </c>
      <c r="S2296" s="6" t="e">
        <f>SUMIF(#REF!,MunicipioRegioes!I2296)/I2296</f>
        <v>#REF!</v>
      </c>
    </row>
    <row r="2297" spans="1:19" x14ac:dyDescent="0.2">
      <c r="A2297" s="5">
        <v>31</v>
      </c>
      <c r="B2297" s="5" t="s">
        <v>2150</v>
      </c>
      <c r="C2297" s="5" t="s">
        <v>7954</v>
      </c>
      <c r="D2297" s="5">
        <v>3104</v>
      </c>
      <c r="E2297" s="5" t="s">
        <v>7974</v>
      </c>
      <c r="F2297" s="5">
        <v>31015</v>
      </c>
      <c r="G2297" s="5" t="s">
        <v>2935</v>
      </c>
      <c r="H2297" s="5" t="s">
        <v>7171</v>
      </c>
      <c r="I2297" s="5">
        <v>3104700</v>
      </c>
      <c r="J2297" s="5" t="s">
        <v>2202</v>
      </c>
      <c r="K2297" s="6">
        <v>310470</v>
      </c>
      <c r="L2297" s="6" t="s">
        <v>7975</v>
      </c>
      <c r="M2297" s="6" t="s">
        <v>8023</v>
      </c>
      <c r="N2297" s="6" t="e">
        <f xml:space="preserve"> SUMIF(#REF!,MunicipioRegioes!I2297,#REF!)</f>
        <v>#REF!</v>
      </c>
      <c r="O2297" s="6" t="str">
        <f t="shared" si="35"/>
        <v>Mun_3104700</v>
      </c>
      <c r="P2297" s="6">
        <v>0</v>
      </c>
      <c r="Q2297" s="6" t="e">
        <f>SUMIF(#REF!,MunicipioRegioes!K2297,#REF!)/K2297</f>
        <v>#REF!</v>
      </c>
      <c r="R2297" s="6" t="e">
        <f>SUMIF(#REF!,MunicipioRegioes!I2297,#REF!)/I2297</f>
        <v>#REF!</v>
      </c>
      <c r="S2297" s="6" t="e">
        <f>SUMIF(#REF!,MunicipioRegioes!I2297)/I2297</f>
        <v>#REF!</v>
      </c>
    </row>
    <row r="2298" spans="1:19" x14ac:dyDescent="0.2">
      <c r="A2298" s="5">
        <v>31</v>
      </c>
      <c r="B2298" s="5" t="s">
        <v>2150</v>
      </c>
      <c r="C2298" s="5" t="s">
        <v>7954</v>
      </c>
      <c r="D2298" s="5">
        <v>3106</v>
      </c>
      <c r="E2298" s="5" t="s">
        <v>7958</v>
      </c>
      <c r="F2298" s="5">
        <v>31025</v>
      </c>
      <c r="G2298" s="5" t="s">
        <v>2376</v>
      </c>
      <c r="H2298" s="5" t="s">
        <v>7172</v>
      </c>
      <c r="I2298" s="5">
        <v>3104809</v>
      </c>
      <c r="J2298" s="5" t="s">
        <v>2203</v>
      </c>
      <c r="K2298" s="6">
        <v>310480</v>
      </c>
      <c r="L2298" s="6" t="s">
        <v>7959</v>
      </c>
      <c r="M2298" s="6" t="s">
        <v>8024</v>
      </c>
      <c r="N2298" s="6" t="e">
        <f xml:space="preserve"> SUMIF(#REF!,MunicipioRegioes!I2298,#REF!)</f>
        <v>#REF!</v>
      </c>
      <c r="O2298" s="6" t="str">
        <f t="shared" si="35"/>
        <v>Mun_3104809</v>
      </c>
      <c r="P2298" s="6">
        <v>0</v>
      </c>
      <c r="Q2298" s="6" t="e">
        <f>SUMIF(#REF!,MunicipioRegioes!K2298,#REF!)/K2298</f>
        <v>#REF!</v>
      </c>
      <c r="R2298" s="6" t="e">
        <f>SUMIF(#REF!,MunicipioRegioes!I2298,#REF!)/I2298</f>
        <v>#REF!</v>
      </c>
      <c r="S2298" s="6" t="e">
        <f>SUMIF(#REF!,MunicipioRegioes!I2298)/I2298</f>
        <v>#REF!</v>
      </c>
    </row>
    <row r="2299" spans="1:19" x14ac:dyDescent="0.2">
      <c r="A2299" s="5">
        <v>31</v>
      </c>
      <c r="B2299" s="5" t="s">
        <v>2150</v>
      </c>
      <c r="C2299" s="5" t="s">
        <v>7954</v>
      </c>
      <c r="D2299" s="5">
        <v>3110</v>
      </c>
      <c r="E2299" s="5" t="s">
        <v>7981</v>
      </c>
      <c r="F2299" s="5">
        <v>31054</v>
      </c>
      <c r="G2299" s="5" t="s">
        <v>2878</v>
      </c>
      <c r="H2299" s="5" t="s">
        <v>7173</v>
      </c>
      <c r="I2299" s="5">
        <v>3104908</v>
      </c>
      <c r="J2299" s="5" t="s">
        <v>2204</v>
      </c>
      <c r="K2299" s="6">
        <v>310490</v>
      </c>
      <c r="L2299" s="6" t="s">
        <v>7982</v>
      </c>
      <c r="M2299" s="6" t="s">
        <v>7984</v>
      </c>
      <c r="N2299" s="6" t="e">
        <f xml:space="preserve"> SUMIF(#REF!,MunicipioRegioes!I2299,#REF!)</f>
        <v>#REF!</v>
      </c>
      <c r="O2299" s="6" t="str">
        <f t="shared" si="35"/>
        <v>Mun_3104908</v>
      </c>
      <c r="P2299" s="6">
        <v>0</v>
      </c>
      <c r="Q2299" s="6" t="e">
        <f>SUMIF(#REF!,MunicipioRegioes!K2299,#REF!)/K2299</f>
        <v>#REF!</v>
      </c>
      <c r="R2299" s="6" t="e">
        <f>SUMIF(#REF!,MunicipioRegioes!I2299,#REF!)/I2299</f>
        <v>#REF!</v>
      </c>
      <c r="S2299" s="6" t="e">
        <f>SUMIF(#REF!,MunicipioRegioes!I2299)/I2299</f>
        <v>#REF!</v>
      </c>
    </row>
    <row r="2300" spans="1:19" x14ac:dyDescent="0.2">
      <c r="A2300" s="5">
        <v>31</v>
      </c>
      <c r="B2300" s="5" t="s">
        <v>2150</v>
      </c>
      <c r="C2300" s="5" t="s">
        <v>7954</v>
      </c>
      <c r="D2300" s="5">
        <v>3107</v>
      </c>
      <c r="E2300" s="5" t="s">
        <v>7999</v>
      </c>
      <c r="F2300" s="5">
        <v>31027</v>
      </c>
      <c r="G2300" s="5" t="s">
        <v>2919</v>
      </c>
      <c r="H2300" s="5" t="s">
        <v>7174</v>
      </c>
      <c r="I2300" s="5">
        <v>3105004</v>
      </c>
      <c r="J2300" s="5" t="s">
        <v>2205</v>
      </c>
      <c r="K2300" s="6">
        <v>310500</v>
      </c>
      <c r="L2300" s="6" t="s">
        <v>8000</v>
      </c>
      <c r="M2300" s="6" t="s">
        <v>8006</v>
      </c>
      <c r="N2300" s="6" t="e">
        <f xml:space="preserve"> SUMIF(#REF!,MunicipioRegioes!I2300,#REF!)</f>
        <v>#REF!</v>
      </c>
      <c r="O2300" s="6" t="str">
        <f t="shared" si="35"/>
        <v>Mun_3105004</v>
      </c>
      <c r="P2300" s="6">
        <v>0</v>
      </c>
      <c r="Q2300" s="6" t="e">
        <f>SUMIF(#REF!,MunicipioRegioes!K2300,#REF!)/K2300</f>
        <v>#REF!</v>
      </c>
      <c r="R2300" s="6" t="e">
        <f>SUMIF(#REF!,MunicipioRegioes!I2300,#REF!)/I2300</f>
        <v>#REF!</v>
      </c>
      <c r="S2300" s="6" t="e">
        <f>SUMIF(#REF!,MunicipioRegioes!I2300)/I2300</f>
        <v>#REF!</v>
      </c>
    </row>
    <row r="2301" spans="1:19" x14ac:dyDescent="0.2">
      <c r="A2301" s="5">
        <v>31</v>
      </c>
      <c r="B2301" s="5" t="s">
        <v>2150</v>
      </c>
      <c r="C2301" s="5" t="s">
        <v>7954</v>
      </c>
      <c r="D2301" s="5">
        <v>3109</v>
      </c>
      <c r="E2301" s="5" t="s">
        <v>7971</v>
      </c>
      <c r="F2301" s="5">
        <v>31042</v>
      </c>
      <c r="G2301" s="5" t="s">
        <v>8025</v>
      </c>
      <c r="H2301" s="5" t="s">
        <v>7175</v>
      </c>
      <c r="I2301" s="5">
        <v>3105103</v>
      </c>
      <c r="J2301" s="5" t="s">
        <v>2206</v>
      </c>
      <c r="K2301" s="6">
        <v>310510</v>
      </c>
      <c r="L2301" s="6" t="s">
        <v>7972</v>
      </c>
      <c r="M2301" s="6" t="s">
        <v>8026</v>
      </c>
      <c r="N2301" s="6" t="e">
        <f xml:space="preserve"> SUMIF(#REF!,MunicipioRegioes!I2301,#REF!)</f>
        <v>#REF!</v>
      </c>
      <c r="O2301" s="6" t="str">
        <f t="shared" si="35"/>
        <v>Mun_3105103</v>
      </c>
      <c r="P2301" s="6">
        <v>0</v>
      </c>
      <c r="Q2301" s="6" t="e">
        <f>SUMIF(#REF!,MunicipioRegioes!K2301,#REF!)/K2301</f>
        <v>#REF!</v>
      </c>
      <c r="R2301" s="6" t="e">
        <f>SUMIF(#REF!,MunicipioRegioes!I2301,#REF!)/I2301</f>
        <v>#REF!</v>
      </c>
      <c r="S2301" s="6" t="e">
        <f>SUMIF(#REF!,MunicipioRegioes!I2301)/I2301</f>
        <v>#REF!</v>
      </c>
    </row>
    <row r="2302" spans="1:19" x14ac:dyDescent="0.2">
      <c r="A2302" s="5">
        <v>31</v>
      </c>
      <c r="B2302" s="5" t="s">
        <v>2150</v>
      </c>
      <c r="C2302" s="5" t="s">
        <v>7954</v>
      </c>
      <c r="D2302" s="5">
        <v>3103</v>
      </c>
      <c r="E2302" s="5" t="s">
        <v>2548</v>
      </c>
      <c r="F2302" s="5">
        <v>31014</v>
      </c>
      <c r="G2302" s="5" t="s">
        <v>2168</v>
      </c>
      <c r="H2302" s="5" t="s">
        <v>7177</v>
      </c>
      <c r="I2302" s="5">
        <v>3105202</v>
      </c>
      <c r="J2302" s="5" t="s">
        <v>2207</v>
      </c>
      <c r="K2302" s="6">
        <v>310520</v>
      </c>
      <c r="L2302" s="6" t="s">
        <v>7992</v>
      </c>
      <c r="M2302" s="6" t="s">
        <v>7993</v>
      </c>
      <c r="N2302" s="6" t="e">
        <f xml:space="preserve"> SUMIF(#REF!,MunicipioRegioes!I2302,#REF!)</f>
        <v>#REF!</v>
      </c>
      <c r="O2302" s="6" t="str">
        <f t="shared" si="35"/>
        <v>Mun_3105202</v>
      </c>
      <c r="P2302" s="6">
        <v>0</v>
      </c>
      <c r="Q2302" s="6" t="e">
        <f>SUMIF(#REF!,MunicipioRegioes!K2302,#REF!)/K2302</f>
        <v>#REF!</v>
      </c>
      <c r="R2302" s="6" t="e">
        <f>SUMIF(#REF!,MunicipioRegioes!I2302,#REF!)/I2302</f>
        <v>#REF!</v>
      </c>
      <c r="S2302" s="6" t="e">
        <f>SUMIF(#REF!,MunicipioRegioes!I2302)/I2302</f>
        <v>#REF!</v>
      </c>
    </row>
    <row r="2303" spans="1:19" x14ac:dyDescent="0.2">
      <c r="A2303" s="5">
        <v>31</v>
      </c>
      <c r="B2303" s="5" t="s">
        <v>2150</v>
      </c>
      <c r="C2303" s="5" t="s">
        <v>7954</v>
      </c>
      <c r="D2303" s="5">
        <v>3110</v>
      </c>
      <c r="E2303" s="5" t="s">
        <v>7981</v>
      </c>
      <c r="F2303" s="5">
        <v>31051</v>
      </c>
      <c r="G2303" s="5" t="s">
        <v>2743</v>
      </c>
      <c r="H2303" s="5" t="s">
        <v>7178</v>
      </c>
      <c r="I2303" s="5">
        <v>3105301</v>
      </c>
      <c r="J2303" s="5" t="s">
        <v>2208</v>
      </c>
      <c r="K2303" s="6">
        <v>310530</v>
      </c>
      <c r="L2303" s="6" t="s">
        <v>7982</v>
      </c>
      <c r="M2303" s="6" t="s">
        <v>7985</v>
      </c>
      <c r="N2303" s="6" t="e">
        <f xml:space="preserve"> SUMIF(#REF!,MunicipioRegioes!I2303,#REF!)</f>
        <v>#REF!</v>
      </c>
      <c r="O2303" s="6" t="str">
        <f t="shared" si="35"/>
        <v>Mun_3105301</v>
      </c>
      <c r="P2303" s="6">
        <v>0</v>
      </c>
      <c r="Q2303" s="6" t="e">
        <f>SUMIF(#REF!,MunicipioRegioes!K2303,#REF!)/K2303</f>
        <v>#REF!</v>
      </c>
      <c r="R2303" s="6" t="e">
        <f>SUMIF(#REF!,MunicipioRegioes!I2303,#REF!)/I2303</f>
        <v>#REF!</v>
      </c>
      <c r="S2303" s="6" t="e">
        <f>SUMIF(#REF!,MunicipioRegioes!I2303)/I2303</f>
        <v>#REF!</v>
      </c>
    </row>
    <row r="2304" spans="1:19" x14ac:dyDescent="0.2">
      <c r="A2304" s="5">
        <v>31</v>
      </c>
      <c r="B2304" s="5" t="s">
        <v>2150</v>
      </c>
      <c r="C2304" s="5" t="s">
        <v>7954</v>
      </c>
      <c r="D2304" s="5">
        <v>3107</v>
      </c>
      <c r="E2304" s="5" t="s">
        <v>7999</v>
      </c>
      <c r="F2304" s="5">
        <v>31031</v>
      </c>
      <c r="G2304" s="5" t="s">
        <v>2503</v>
      </c>
      <c r="H2304" s="5" t="s">
        <v>7179</v>
      </c>
      <c r="I2304" s="5">
        <v>3105400</v>
      </c>
      <c r="J2304" s="5" t="s">
        <v>2209</v>
      </c>
      <c r="K2304" s="6">
        <v>310540</v>
      </c>
      <c r="L2304" s="6" t="s">
        <v>8000</v>
      </c>
      <c r="M2304" s="6" t="s">
        <v>8001</v>
      </c>
      <c r="N2304" s="6" t="e">
        <f xml:space="preserve"> SUMIF(#REF!,MunicipioRegioes!I2304,#REF!)</f>
        <v>#REF!</v>
      </c>
      <c r="O2304" s="6" t="str">
        <f t="shared" si="35"/>
        <v>Mun_3105400</v>
      </c>
      <c r="P2304" s="6">
        <v>0</v>
      </c>
      <c r="Q2304" s="6" t="e">
        <f>SUMIF(#REF!,MunicipioRegioes!K2304,#REF!)/K2304</f>
        <v>#REF!</v>
      </c>
      <c r="R2304" s="6" t="e">
        <f>SUMIF(#REF!,MunicipioRegioes!I2304,#REF!)/I2304</f>
        <v>#REF!</v>
      </c>
      <c r="S2304" s="6" t="e">
        <f>SUMIF(#REF!,MunicipioRegioes!I2304)/I2304</f>
        <v>#REF!</v>
      </c>
    </row>
    <row r="2305" spans="1:19" x14ac:dyDescent="0.2">
      <c r="A2305" s="5">
        <v>31</v>
      </c>
      <c r="B2305" s="5" t="s">
        <v>2150</v>
      </c>
      <c r="C2305" s="5" t="s">
        <v>7954</v>
      </c>
      <c r="D2305" s="5">
        <v>3112</v>
      </c>
      <c r="E2305" s="5" t="s">
        <v>7961</v>
      </c>
      <c r="F2305" s="5">
        <v>31063</v>
      </c>
      <c r="G2305" s="5" t="s">
        <v>2646</v>
      </c>
      <c r="H2305" s="5" t="s">
        <v>7182</v>
      </c>
      <c r="I2305" s="5">
        <v>3105509</v>
      </c>
      <c r="J2305" s="5" t="s">
        <v>2210</v>
      </c>
      <c r="K2305" s="6">
        <v>310550</v>
      </c>
      <c r="L2305" s="6" t="s">
        <v>7962</v>
      </c>
      <c r="M2305" s="6" t="s">
        <v>8005</v>
      </c>
      <c r="N2305" s="6" t="e">
        <f xml:space="preserve"> SUMIF(#REF!,MunicipioRegioes!I2305,#REF!)</f>
        <v>#REF!</v>
      </c>
      <c r="O2305" s="6" t="str">
        <f t="shared" si="35"/>
        <v>Mun_3105509</v>
      </c>
      <c r="P2305" s="6">
        <v>0</v>
      </c>
      <c r="Q2305" s="6" t="e">
        <f>SUMIF(#REF!,MunicipioRegioes!K2305,#REF!)/K2305</f>
        <v>#REF!</v>
      </c>
      <c r="R2305" s="6" t="e">
        <f>SUMIF(#REF!,MunicipioRegioes!I2305,#REF!)/I2305</f>
        <v>#REF!</v>
      </c>
      <c r="S2305" s="6" t="e">
        <f>SUMIF(#REF!,MunicipioRegioes!I2305)/I2305</f>
        <v>#REF!</v>
      </c>
    </row>
    <row r="2306" spans="1:19" x14ac:dyDescent="0.2">
      <c r="A2306" s="5">
        <v>31</v>
      </c>
      <c r="B2306" s="5" t="s">
        <v>2150</v>
      </c>
      <c r="C2306" s="5" t="s">
        <v>7954</v>
      </c>
      <c r="D2306" s="5">
        <v>3111</v>
      </c>
      <c r="E2306" s="5" t="s">
        <v>7988</v>
      </c>
      <c r="F2306" s="5">
        <v>31059</v>
      </c>
      <c r="G2306" s="5" t="s">
        <v>2211</v>
      </c>
      <c r="H2306" s="5" t="s">
        <v>7183</v>
      </c>
      <c r="I2306" s="5">
        <v>3105608</v>
      </c>
      <c r="J2306" s="5" t="s">
        <v>2211</v>
      </c>
      <c r="K2306" s="6">
        <v>310560</v>
      </c>
      <c r="L2306" s="6" t="s">
        <v>7990</v>
      </c>
      <c r="M2306" s="6" t="s">
        <v>7991</v>
      </c>
      <c r="N2306" s="6" t="e">
        <f xml:space="preserve"> SUMIF(#REF!,MunicipioRegioes!I2306,#REF!)</f>
        <v>#REF!</v>
      </c>
      <c r="O2306" s="6" t="str">
        <f t="shared" si="35"/>
        <v>Mun_3105608</v>
      </c>
      <c r="P2306" s="6">
        <v>0</v>
      </c>
      <c r="Q2306" s="6" t="e">
        <f>SUMIF(#REF!,MunicipioRegioes!K2306,#REF!)/K2306</f>
        <v>#REF!</v>
      </c>
      <c r="R2306" s="6" t="e">
        <f>SUMIF(#REF!,MunicipioRegioes!I2306,#REF!)/I2306</f>
        <v>#REF!</v>
      </c>
      <c r="S2306" s="6" t="e">
        <f>SUMIF(#REF!,MunicipioRegioes!I2306)/I2306</f>
        <v>#REF!</v>
      </c>
    </row>
    <row r="2307" spans="1:19" x14ac:dyDescent="0.2">
      <c r="A2307" s="5">
        <v>31</v>
      </c>
      <c r="B2307" s="5" t="s">
        <v>2150</v>
      </c>
      <c r="C2307" s="5" t="s">
        <v>7954</v>
      </c>
      <c r="D2307" s="5">
        <v>3112</v>
      </c>
      <c r="E2307" s="5" t="s">
        <v>7961</v>
      </c>
      <c r="F2307" s="5">
        <v>31060</v>
      </c>
      <c r="G2307" s="5" t="s">
        <v>2746</v>
      </c>
      <c r="H2307" s="5" t="s">
        <v>7184</v>
      </c>
      <c r="I2307" s="5">
        <v>3105707</v>
      </c>
      <c r="J2307" s="5" t="s">
        <v>2212</v>
      </c>
      <c r="K2307" s="6">
        <v>310570</v>
      </c>
      <c r="L2307" s="6" t="s">
        <v>7962</v>
      </c>
      <c r="M2307" s="6" t="s">
        <v>7964</v>
      </c>
      <c r="N2307" s="6" t="e">
        <f xml:space="preserve"> SUMIF(#REF!,MunicipioRegioes!I2307,#REF!)</f>
        <v>#REF!</v>
      </c>
      <c r="O2307" s="6" t="str">
        <f t="shared" ref="O2307:O2370" si="36">"Mun_"&amp;I2307</f>
        <v>Mun_3105707</v>
      </c>
      <c r="P2307" s="6">
        <v>0</v>
      </c>
      <c r="Q2307" s="6" t="e">
        <f>SUMIF(#REF!,MunicipioRegioes!K2307,#REF!)/K2307</f>
        <v>#REF!</v>
      </c>
      <c r="R2307" s="6" t="e">
        <f>SUMIF(#REF!,MunicipioRegioes!I2307,#REF!)/I2307</f>
        <v>#REF!</v>
      </c>
      <c r="S2307" s="6" t="e">
        <f>SUMIF(#REF!,MunicipioRegioes!I2307)/I2307</f>
        <v>#REF!</v>
      </c>
    </row>
    <row r="2308" spans="1:19" x14ac:dyDescent="0.2">
      <c r="A2308" s="5">
        <v>31</v>
      </c>
      <c r="B2308" s="5" t="s">
        <v>2150</v>
      </c>
      <c r="C2308" s="5" t="s">
        <v>7954</v>
      </c>
      <c r="D2308" s="5">
        <v>3111</v>
      </c>
      <c r="E2308" s="5" t="s">
        <v>7988</v>
      </c>
      <c r="F2308" s="5">
        <v>31059</v>
      </c>
      <c r="G2308" s="5" t="s">
        <v>2211</v>
      </c>
      <c r="H2308" s="5" t="s">
        <v>7186</v>
      </c>
      <c r="I2308" s="5">
        <v>3105905</v>
      </c>
      <c r="J2308" s="5" t="s">
        <v>2213</v>
      </c>
      <c r="K2308" s="6">
        <v>310590</v>
      </c>
      <c r="L2308" s="6" t="s">
        <v>7990</v>
      </c>
      <c r="M2308" s="6" t="s">
        <v>7991</v>
      </c>
      <c r="N2308" s="6" t="e">
        <f xml:space="preserve"> SUMIF(#REF!,MunicipioRegioes!I2308,#REF!)</f>
        <v>#REF!</v>
      </c>
      <c r="O2308" s="6" t="str">
        <f t="shared" si="36"/>
        <v>Mun_3105905</v>
      </c>
      <c r="P2308" s="6">
        <v>0</v>
      </c>
      <c r="Q2308" s="6" t="e">
        <f>SUMIF(#REF!,MunicipioRegioes!K2308,#REF!)/K2308</f>
        <v>#REF!</v>
      </c>
      <c r="R2308" s="6" t="e">
        <f>SUMIF(#REF!,MunicipioRegioes!I2308,#REF!)/I2308</f>
        <v>#REF!</v>
      </c>
      <c r="S2308" s="6" t="e">
        <f>SUMIF(#REF!,MunicipioRegioes!I2308)/I2308</f>
        <v>#REF!</v>
      </c>
    </row>
    <row r="2309" spans="1:19" x14ac:dyDescent="0.2">
      <c r="A2309" s="5">
        <v>31</v>
      </c>
      <c r="B2309" s="5" t="s">
        <v>2150</v>
      </c>
      <c r="C2309" s="5" t="s">
        <v>7954</v>
      </c>
      <c r="D2309" s="5">
        <v>3107</v>
      </c>
      <c r="E2309" s="5" t="s">
        <v>7999</v>
      </c>
      <c r="F2309" s="5">
        <v>31031</v>
      </c>
      <c r="G2309" s="5" t="s">
        <v>2503</v>
      </c>
      <c r="H2309" s="5" t="s">
        <v>7187</v>
      </c>
      <c r="I2309" s="5">
        <v>3106002</v>
      </c>
      <c r="J2309" s="5" t="s">
        <v>2214</v>
      </c>
      <c r="K2309" s="6">
        <v>310600</v>
      </c>
      <c r="L2309" s="6" t="s">
        <v>8000</v>
      </c>
      <c r="M2309" s="6" t="s">
        <v>8001</v>
      </c>
      <c r="N2309" s="6" t="e">
        <f xml:space="preserve"> SUMIF(#REF!,MunicipioRegioes!I2309,#REF!)</f>
        <v>#REF!</v>
      </c>
      <c r="O2309" s="6" t="str">
        <f t="shared" si="36"/>
        <v>Mun_3106002</v>
      </c>
      <c r="P2309" s="6">
        <v>0</v>
      </c>
      <c r="Q2309" s="6" t="e">
        <f>SUMIF(#REF!,MunicipioRegioes!K2309,#REF!)/K2309</f>
        <v>#REF!</v>
      </c>
      <c r="R2309" s="6" t="e">
        <f>SUMIF(#REF!,MunicipioRegioes!I2309,#REF!)/I2309</f>
        <v>#REF!</v>
      </c>
      <c r="S2309" s="6" t="e">
        <f>SUMIF(#REF!,MunicipioRegioes!I2309)/I2309</f>
        <v>#REF!</v>
      </c>
    </row>
    <row r="2310" spans="1:19" x14ac:dyDescent="0.2">
      <c r="A2310" s="5">
        <v>31</v>
      </c>
      <c r="B2310" s="5" t="s">
        <v>2150</v>
      </c>
      <c r="C2310" s="5" t="s">
        <v>7954</v>
      </c>
      <c r="D2310" s="5">
        <v>3112</v>
      </c>
      <c r="E2310" s="5" t="s">
        <v>7961</v>
      </c>
      <c r="F2310" s="5">
        <v>31065</v>
      </c>
      <c r="G2310" s="5" t="s">
        <v>8007</v>
      </c>
      <c r="H2310" s="5" t="s">
        <v>7188</v>
      </c>
      <c r="I2310" s="5">
        <v>3106101</v>
      </c>
      <c r="J2310" s="5" t="s">
        <v>2215</v>
      </c>
      <c r="K2310" s="6">
        <v>310610</v>
      </c>
      <c r="L2310" s="6" t="s">
        <v>7962</v>
      </c>
      <c r="M2310" s="6" t="s">
        <v>8008</v>
      </c>
      <c r="N2310" s="6" t="e">
        <f xml:space="preserve"> SUMIF(#REF!,MunicipioRegioes!I2310,#REF!)</f>
        <v>#REF!</v>
      </c>
      <c r="O2310" s="6" t="str">
        <f t="shared" si="36"/>
        <v>Mun_3106101</v>
      </c>
      <c r="P2310" s="6">
        <v>0</v>
      </c>
      <c r="Q2310" s="6" t="e">
        <f>SUMIF(#REF!,MunicipioRegioes!K2310,#REF!)/K2310</f>
        <v>#REF!</v>
      </c>
      <c r="R2310" s="6" t="e">
        <f>SUMIF(#REF!,MunicipioRegioes!I2310,#REF!)/I2310</f>
        <v>#REF!</v>
      </c>
      <c r="S2310" s="6" t="e">
        <f>SUMIF(#REF!,MunicipioRegioes!I2310)/I2310</f>
        <v>#REF!</v>
      </c>
    </row>
    <row r="2311" spans="1:19" x14ac:dyDescent="0.2">
      <c r="A2311" s="5">
        <v>31</v>
      </c>
      <c r="B2311" s="5" t="s">
        <v>2150</v>
      </c>
      <c r="C2311" s="5" t="s">
        <v>7954</v>
      </c>
      <c r="D2311" s="5">
        <v>3107</v>
      </c>
      <c r="E2311" s="5" t="s">
        <v>7999</v>
      </c>
      <c r="F2311" s="5">
        <v>31030</v>
      </c>
      <c r="G2311" s="5" t="s">
        <v>8027</v>
      </c>
      <c r="H2311" s="5" t="s">
        <v>7189</v>
      </c>
      <c r="I2311" s="5">
        <v>3106200</v>
      </c>
      <c r="J2311" s="5" t="s">
        <v>8027</v>
      </c>
      <c r="K2311" s="6">
        <v>310620</v>
      </c>
      <c r="L2311" s="6" t="s">
        <v>8000</v>
      </c>
      <c r="M2311" s="6" t="s">
        <v>8028</v>
      </c>
      <c r="N2311" s="6" t="e">
        <f xml:space="preserve"> SUMIF(#REF!,MunicipioRegioes!I2311,#REF!)</f>
        <v>#REF!</v>
      </c>
      <c r="O2311" s="6" t="str">
        <f t="shared" si="36"/>
        <v>Mun_3106200</v>
      </c>
      <c r="P2311" s="6">
        <v>0</v>
      </c>
      <c r="Q2311" s="6" t="e">
        <f>SUMIF(#REF!,MunicipioRegioes!K2311,#REF!)/K2311</f>
        <v>#REF!</v>
      </c>
      <c r="R2311" s="6" t="e">
        <f>SUMIF(#REF!,MunicipioRegioes!I2311,#REF!)/I2311</f>
        <v>#REF!</v>
      </c>
      <c r="S2311" s="6" t="e">
        <f>SUMIF(#REF!,MunicipioRegioes!I2311)/I2311</f>
        <v>#REF!</v>
      </c>
    </row>
    <row r="2312" spans="1:19" x14ac:dyDescent="0.2">
      <c r="A2312" s="5">
        <v>31</v>
      </c>
      <c r="B2312" s="5" t="s">
        <v>2150</v>
      </c>
      <c r="C2312" s="5" t="s">
        <v>7954</v>
      </c>
      <c r="D2312" s="5">
        <v>3108</v>
      </c>
      <c r="E2312" s="5" t="s">
        <v>7965</v>
      </c>
      <c r="F2312" s="5">
        <v>31039</v>
      </c>
      <c r="G2312" s="5" t="s">
        <v>7966</v>
      </c>
      <c r="H2312" s="5" t="s">
        <v>7190</v>
      </c>
      <c r="I2312" s="5">
        <v>3106309</v>
      </c>
      <c r="J2312" s="5" t="s">
        <v>2216</v>
      </c>
      <c r="K2312" s="6">
        <v>310630</v>
      </c>
      <c r="L2312" s="6" t="s">
        <v>7967</v>
      </c>
      <c r="M2312" s="6" t="s">
        <v>7968</v>
      </c>
      <c r="N2312" s="6" t="e">
        <f xml:space="preserve"> SUMIF(#REF!,MunicipioRegioes!I2312,#REF!)</f>
        <v>#REF!</v>
      </c>
      <c r="O2312" s="6" t="str">
        <f t="shared" si="36"/>
        <v>Mun_3106309</v>
      </c>
      <c r="P2312" s="6">
        <v>0</v>
      </c>
      <c r="Q2312" s="6" t="e">
        <f>SUMIF(#REF!,MunicipioRegioes!K2312,#REF!)/K2312</f>
        <v>#REF!</v>
      </c>
      <c r="R2312" s="6" t="e">
        <f>SUMIF(#REF!,MunicipioRegioes!I2312,#REF!)/I2312</f>
        <v>#REF!</v>
      </c>
      <c r="S2312" s="6" t="e">
        <f>SUMIF(#REF!,MunicipioRegioes!I2312)/I2312</f>
        <v>#REF!</v>
      </c>
    </row>
    <row r="2313" spans="1:19" x14ac:dyDescent="0.2">
      <c r="A2313" s="5">
        <v>31</v>
      </c>
      <c r="B2313" s="5" t="s">
        <v>2150</v>
      </c>
      <c r="C2313" s="5" t="s">
        <v>7954</v>
      </c>
      <c r="D2313" s="5">
        <v>3107</v>
      </c>
      <c r="E2313" s="5" t="s">
        <v>7999</v>
      </c>
      <c r="F2313" s="5">
        <v>31032</v>
      </c>
      <c r="G2313" s="5" t="s">
        <v>2507</v>
      </c>
      <c r="H2313" s="5" t="s">
        <v>7191</v>
      </c>
      <c r="I2313" s="5">
        <v>3106408</v>
      </c>
      <c r="J2313" s="5" t="s">
        <v>2217</v>
      </c>
      <c r="K2313" s="6">
        <v>310640</v>
      </c>
      <c r="L2313" s="6" t="s">
        <v>8000</v>
      </c>
      <c r="M2313" s="6" t="s">
        <v>8029</v>
      </c>
      <c r="N2313" s="6" t="e">
        <f xml:space="preserve"> SUMIF(#REF!,MunicipioRegioes!I2313,#REF!)</f>
        <v>#REF!</v>
      </c>
      <c r="O2313" s="6" t="str">
        <f t="shared" si="36"/>
        <v>Mun_3106408</v>
      </c>
      <c r="P2313" s="6">
        <v>0</v>
      </c>
      <c r="Q2313" s="6" t="e">
        <f>SUMIF(#REF!,MunicipioRegioes!K2313,#REF!)/K2313</f>
        <v>#REF!</v>
      </c>
      <c r="R2313" s="6" t="e">
        <f>SUMIF(#REF!,MunicipioRegioes!I2313,#REF!)/I2313</f>
        <v>#REF!</v>
      </c>
      <c r="S2313" s="6" t="e">
        <f>SUMIF(#REF!,MunicipioRegioes!I2313)/I2313</f>
        <v>#REF!</v>
      </c>
    </row>
    <row r="2314" spans="1:19" x14ac:dyDescent="0.2">
      <c r="A2314" s="5">
        <v>31</v>
      </c>
      <c r="B2314" s="5" t="s">
        <v>2150</v>
      </c>
      <c r="C2314" s="5" t="s">
        <v>7954</v>
      </c>
      <c r="D2314" s="5">
        <v>3103</v>
      </c>
      <c r="E2314" s="5" t="s">
        <v>2548</v>
      </c>
      <c r="F2314" s="5">
        <v>31011</v>
      </c>
      <c r="G2314" s="5" t="s">
        <v>2278</v>
      </c>
      <c r="H2314" s="5" t="s">
        <v>7192</v>
      </c>
      <c r="I2314" s="5">
        <v>3106507</v>
      </c>
      <c r="J2314" s="5" t="s">
        <v>2218</v>
      </c>
      <c r="K2314" s="6">
        <v>310650</v>
      </c>
      <c r="L2314" s="6" t="s">
        <v>7992</v>
      </c>
      <c r="M2314" s="6" t="s">
        <v>8004</v>
      </c>
      <c r="N2314" s="6" t="e">
        <f xml:space="preserve"> SUMIF(#REF!,MunicipioRegioes!I2314,#REF!)</f>
        <v>#REF!</v>
      </c>
      <c r="O2314" s="6" t="str">
        <f t="shared" si="36"/>
        <v>Mun_3106507</v>
      </c>
      <c r="P2314" s="6">
        <v>0</v>
      </c>
      <c r="Q2314" s="6" t="e">
        <f>SUMIF(#REF!,MunicipioRegioes!K2314,#REF!)/K2314</f>
        <v>#REF!</v>
      </c>
      <c r="R2314" s="6" t="e">
        <f>SUMIF(#REF!,MunicipioRegioes!I2314,#REF!)/I2314</f>
        <v>#REF!</v>
      </c>
      <c r="S2314" s="6" t="e">
        <f>SUMIF(#REF!,MunicipioRegioes!I2314)/I2314</f>
        <v>#REF!</v>
      </c>
    </row>
    <row r="2315" spans="1:19" x14ac:dyDescent="0.2">
      <c r="A2315" s="5">
        <v>31</v>
      </c>
      <c r="B2315" s="5" t="s">
        <v>2150</v>
      </c>
      <c r="C2315" s="5" t="s">
        <v>7954</v>
      </c>
      <c r="D2315" s="5">
        <v>3102</v>
      </c>
      <c r="E2315" s="5" t="s">
        <v>7977</v>
      </c>
      <c r="F2315" s="5">
        <v>31005</v>
      </c>
      <c r="G2315" s="5" t="s">
        <v>2796</v>
      </c>
      <c r="H2315" s="5" t="s">
        <v>8030</v>
      </c>
      <c r="I2315" s="5">
        <v>3106655</v>
      </c>
      <c r="J2315" s="5" t="s">
        <v>2219</v>
      </c>
      <c r="K2315" s="6">
        <v>310665</v>
      </c>
      <c r="L2315" s="6" t="s">
        <v>7978</v>
      </c>
      <c r="M2315" s="6" t="s">
        <v>7979</v>
      </c>
      <c r="N2315" s="6" t="e">
        <f xml:space="preserve"> SUMIF(#REF!,MunicipioRegioes!I2315,#REF!)</f>
        <v>#REF!</v>
      </c>
      <c r="O2315" s="6" t="str">
        <f t="shared" si="36"/>
        <v>Mun_3106655</v>
      </c>
      <c r="P2315" s="6">
        <v>0</v>
      </c>
      <c r="Q2315" s="6" t="e">
        <f>SUMIF(#REF!,MunicipioRegioes!K2315,#REF!)/K2315</f>
        <v>#REF!</v>
      </c>
      <c r="R2315" s="6" t="e">
        <f>SUMIF(#REF!,MunicipioRegioes!I2315,#REF!)/I2315</f>
        <v>#REF!</v>
      </c>
      <c r="S2315" s="6" t="e">
        <f>SUMIF(#REF!,MunicipioRegioes!I2315)/I2315</f>
        <v>#REF!</v>
      </c>
    </row>
    <row r="2316" spans="1:19" x14ac:dyDescent="0.2">
      <c r="A2316" s="5">
        <v>31</v>
      </c>
      <c r="B2316" s="5" t="s">
        <v>2150</v>
      </c>
      <c r="C2316" s="5" t="s">
        <v>7954</v>
      </c>
      <c r="D2316" s="5">
        <v>3104</v>
      </c>
      <c r="E2316" s="5" t="s">
        <v>7974</v>
      </c>
      <c r="F2316" s="5">
        <v>31016</v>
      </c>
      <c r="G2316" s="5" t="s">
        <v>2650</v>
      </c>
      <c r="H2316" s="5" t="s">
        <v>7193</v>
      </c>
      <c r="I2316" s="5">
        <v>3106606</v>
      </c>
      <c r="J2316" s="5" t="s">
        <v>2220</v>
      </c>
      <c r="K2316" s="6">
        <v>310660</v>
      </c>
      <c r="L2316" s="6" t="s">
        <v>7975</v>
      </c>
      <c r="M2316" s="6" t="s">
        <v>7976</v>
      </c>
      <c r="N2316" s="6" t="e">
        <f xml:space="preserve"> SUMIF(#REF!,MunicipioRegioes!I2316,#REF!)</f>
        <v>#REF!</v>
      </c>
      <c r="O2316" s="6" t="str">
        <f t="shared" si="36"/>
        <v>Mun_3106606</v>
      </c>
      <c r="P2316" s="6">
        <v>0</v>
      </c>
      <c r="Q2316" s="6" t="e">
        <f>SUMIF(#REF!,MunicipioRegioes!K2316,#REF!)/K2316</f>
        <v>#REF!</v>
      </c>
      <c r="R2316" s="6" t="e">
        <f>SUMIF(#REF!,MunicipioRegioes!I2316,#REF!)/I2316</f>
        <v>#REF!</v>
      </c>
      <c r="S2316" s="6" t="e">
        <f>SUMIF(#REF!,MunicipioRegioes!I2316)/I2316</f>
        <v>#REF!</v>
      </c>
    </row>
    <row r="2317" spans="1:19" x14ac:dyDescent="0.2">
      <c r="A2317" s="5">
        <v>31</v>
      </c>
      <c r="B2317" s="5" t="s">
        <v>2150</v>
      </c>
      <c r="C2317" s="5" t="s">
        <v>7954</v>
      </c>
      <c r="D2317" s="5">
        <v>3107</v>
      </c>
      <c r="E2317" s="5" t="s">
        <v>7999</v>
      </c>
      <c r="F2317" s="5">
        <v>31030</v>
      </c>
      <c r="G2317" s="5" t="s">
        <v>8027</v>
      </c>
      <c r="H2317" s="5" t="s">
        <v>7194</v>
      </c>
      <c r="I2317" s="5">
        <v>3106705</v>
      </c>
      <c r="J2317" s="5" t="s">
        <v>2221</v>
      </c>
      <c r="K2317" s="6">
        <v>310670</v>
      </c>
      <c r="L2317" s="6" t="s">
        <v>8000</v>
      </c>
      <c r="M2317" s="6" t="s">
        <v>8028</v>
      </c>
      <c r="N2317" s="6" t="e">
        <f xml:space="preserve"> SUMIF(#REF!,MunicipioRegioes!I2317,#REF!)</f>
        <v>#REF!</v>
      </c>
      <c r="O2317" s="6" t="str">
        <f t="shared" si="36"/>
        <v>Mun_3106705</v>
      </c>
      <c r="P2317" s="6">
        <v>0</v>
      </c>
      <c r="Q2317" s="6" t="e">
        <f>SUMIF(#REF!,MunicipioRegioes!K2317,#REF!)/K2317</f>
        <v>#REF!</v>
      </c>
      <c r="R2317" s="6" t="e">
        <f>SUMIF(#REF!,MunicipioRegioes!I2317,#REF!)/I2317</f>
        <v>#REF!</v>
      </c>
      <c r="S2317" s="6" t="e">
        <f>SUMIF(#REF!,MunicipioRegioes!I2317)/I2317</f>
        <v>#REF!</v>
      </c>
    </row>
    <row r="2318" spans="1:19" x14ac:dyDescent="0.2">
      <c r="A2318" s="5">
        <v>31</v>
      </c>
      <c r="B2318" s="5" t="s">
        <v>2150</v>
      </c>
      <c r="C2318" s="5" t="s">
        <v>7954</v>
      </c>
      <c r="D2318" s="5">
        <v>3112</v>
      </c>
      <c r="E2318" s="5" t="s">
        <v>7961</v>
      </c>
      <c r="F2318" s="5">
        <v>31065</v>
      </c>
      <c r="G2318" s="5" t="s">
        <v>8007</v>
      </c>
      <c r="H2318" s="5" t="s">
        <v>7195</v>
      </c>
      <c r="I2318" s="5">
        <v>3106804</v>
      </c>
      <c r="J2318" s="5" t="s">
        <v>2222</v>
      </c>
      <c r="K2318" s="6">
        <v>310680</v>
      </c>
      <c r="L2318" s="6" t="s">
        <v>7962</v>
      </c>
      <c r="M2318" s="6" t="s">
        <v>8008</v>
      </c>
      <c r="N2318" s="6" t="e">
        <f xml:space="preserve"> SUMIF(#REF!,MunicipioRegioes!I2318,#REF!)</f>
        <v>#REF!</v>
      </c>
      <c r="O2318" s="6" t="str">
        <f t="shared" si="36"/>
        <v>Mun_3106804</v>
      </c>
      <c r="P2318" s="6">
        <v>0</v>
      </c>
      <c r="Q2318" s="6" t="e">
        <f>SUMIF(#REF!,MunicipioRegioes!K2318,#REF!)/K2318</f>
        <v>#REF!</v>
      </c>
      <c r="R2318" s="6" t="e">
        <f>SUMIF(#REF!,MunicipioRegioes!I2318,#REF!)/I2318</f>
        <v>#REF!</v>
      </c>
      <c r="S2318" s="6" t="e">
        <f>SUMIF(#REF!,MunicipioRegioes!I2318)/I2318</f>
        <v>#REF!</v>
      </c>
    </row>
    <row r="2319" spans="1:19" x14ac:dyDescent="0.2">
      <c r="A2319" s="5">
        <v>31</v>
      </c>
      <c r="B2319" s="5" t="s">
        <v>2150</v>
      </c>
      <c r="C2319" s="5" t="s">
        <v>7954</v>
      </c>
      <c r="D2319" s="5">
        <v>3112</v>
      </c>
      <c r="E2319" s="5" t="s">
        <v>7961</v>
      </c>
      <c r="F2319" s="5">
        <v>31065</v>
      </c>
      <c r="G2319" s="5" t="s">
        <v>8007</v>
      </c>
      <c r="H2319" s="5" t="s">
        <v>7196</v>
      </c>
      <c r="I2319" s="5">
        <v>3106903</v>
      </c>
      <c r="J2319" s="5" t="s">
        <v>2223</v>
      </c>
      <c r="K2319" s="6">
        <v>310690</v>
      </c>
      <c r="L2319" s="6" t="s">
        <v>7962</v>
      </c>
      <c r="M2319" s="6" t="s">
        <v>8008</v>
      </c>
      <c r="N2319" s="6" t="e">
        <f xml:space="preserve"> SUMIF(#REF!,MunicipioRegioes!I2319,#REF!)</f>
        <v>#REF!</v>
      </c>
      <c r="O2319" s="6" t="str">
        <f t="shared" si="36"/>
        <v>Mun_3106903</v>
      </c>
      <c r="P2319" s="6">
        <v>0</v>
      </c>
      <c r="Q2319" s="6" t="e">
        <f>SUMIF(#REF!,MunicipioRegioes!K2319,#REF!)/K2319</f>
        <v>#REF!</v>
      </c>
      <c r="R2319" s="6" t="e">
        <f>SUMIF(#REF!,MunicipioRegioes!I2319,#REF!)/I2319</f>
        <v>#REF!</v>
      </c>
      <c r="S2319" s="6" t="e">
        <f>SUMIF(#REF!,MunicipioRegioes!I2319)/I2319</f>
        <v>#REF!</v>
      </c>
    </row>
    <row r="2320" spans="1:19" x14ac:dyDescent="0.2">
      <c r="A2320" s="5">
        <v>31</v>
      </c>
      <c r="B2320" s="5" t="s">
        <v>2150</v>
      </c>
      <c r="C2320" s="5" t="s">
        <v>7954</v>
      </c>
      <c r="D2320" s="5">
        <v>3106</v>
      </c>
      <c r="E2320" s="5" t="s">
        <v>7958</v>
      </c>
      <c r="F2320" s="5">
        <v>31024</v>
      </c>
      <c r="G2320" s="5" t="s">
        <v>2944</v>
      </c>
      <c r="H2320" s="5" t="s">
        <v>7199</v>
      </c>
      <c r="I2320" s="5">
        <v>3107000</v>
      </c>
      <c r="J2320" s="5" t="s">
        <v>2224</v>
      </c>
      <c r="K2320" s="6">
        <v>310700</v>
      </c>
      <c r="L2320" s="6" t="s">
        <v>7959</v>
      </c>
      <c r="M2320" s="6" t="s">
        <v>7960</v>
      </c>
      <c r="N2320" s="6" t="e">
        <f xml:space="preserve"> SUMIF(#REF!,MunicipioRegioes!I2320,#REF!)</f>
        <v>#REF!</v>
      </c>
      <c r="O2320" s="6" t="str">
        <f t="shared" si="36"/>
        <v>Mun_3107000</v>
      </c>
      <c r="P2320" s="6">
        <v>0</v>
      </c>
      <c r="Q2320" s="6" t="e">
        <f>SUMIF(#REF!,MunicipioRegioes!K2320,#REF!)/K2320</f>
        <v>#REF!</v>
      </c>
      <c r="R2320" s="6" t="e">
        <f>SUMIF(#REF!,MunicipioRegioes!I2320,#REF!)/I2320</f>
        <v>#REF!</v>
      </c>
      <c r="S2320" s="6" t="e">
        <f>SUMIF(#REF!,MunicipioRegioes!I2320)/I2320</f>
        <v>#REF!</v>
      </c>
    </row>
    <row r="2321" spans="1:19" x14ac:dyDescent="0.2">
      <c r="A2321" s="5">
        <v>31</v>
      </c>
      <c r="B2321" s="5" t="s">
        <v>2150</v>
      </c>
      <c r="C2321" s="5" t="s">
        <v>7954</v>
      </c>
      <c r="D2321" s="5">
        <v>3110</v>
      </c>
      <c r="E2321" s="5" t="s">
        <v>7981</v>
      </c>
      <c r="F2321" s="5">
        <v>31050</v>
      </c>
      <c r="G2321" s="5" t="s">
        <v>2963</v>
      </c>
      <c r="H2321" s="5" t="s">
        <v>7200</v>
      </c>
      <c r="I2321" s="5">
        <v>3107109</v>
      </c>
      <c r="J2321" s="5" t="s">
        <v>2225</v>
      </c>
      <c r="K2321" s="6">
        <v>310710</v>
      </c>
      <c r="L2321" s="6" t="s">
        <v>7982</v>
      </c>
      <c r="M2321" s="6" t="s">
        <v>8031</v>
      </c>
      <c r="N2321" s="6" t="e">
        <f xml:space="preserve"> SUMIF(#REF!,MunicipioRegioes!I2321,#REF!)</f>
        <v>#REF!</v>
      </c>
      <c r="O2321" s="6" t="str">
        <f t="shared" si="36"/>
        <v>Mun_3107109</v>
      </c>
      <c r="P2321" s="6">
        <v>0</v>
      </c>
      <c r="Q2321" s="6" t="e">
        <f>SUMIF(#REF!,MunicipioRegioes!K2321,#REF!)/K2321</f>
        <v>#REF!</v>
      </c>
      <c r="R2321" s="6" t="e">
        <f>SUMIF(#REF!,MunicipioRegioes!I2321,#REF!)/I2321</f>
        <v>#REF!</v>
      </c>
      <c r="S2321" s="6" t="e">
        <f>SUMIF(#REF!,MunicipioRegioes!I2321)/I2321</f>
        <v>#REF!</v>
      </c>
    </row>
    <row r="2322" spans="1:19" x14ac:dyDescent="0.2">
      <c r="A2322" s="5">
        <v>31</v>
      </c>
      <c r="B2322" s="5" t="s">
        <v>2150</v>
      </c>
      <c r="C2322" s="5" t="s">
        <v>7954</v>
      </c>
      <c r="D2322" s="5">
        <v>3110</v>
      </c>
      <c r="E2322" s="5" t="s">
        <v>7981</v>
      </c>
      <c r="F2322" s="5">
        <v>31055</v>
      </c>
      <c r="G2322" s="5" t="s">
        <v>2180</v>
      </c>
      <c r="H2322" s="5" t="s">
        <v>7201</v>
      </c>
      <c r="I2322" s="5">
        <v>3107208</v>
      </c>
      <c r="J2322" s="5" t="s">
        <v>2226</v>
      </c>
      <c r="K2322" s="6">
        <v>310720</v>
      </c>
      <c r="L2322" s="6" t="s">
        <v>7982</v>
      </c>
      <c r="M2322" s="6" t="s">
        <v>7983</v>
      </c>
      <c r="N2322" s="6" t="e">
        <f xml:space="preserve"> SUMIF(#REF!,MunicipioRegioes!I2322,#REF!)</f>
        <v>#REF!</v>
      </c>
      <c r="O2322" s="6" t="str">
        <f t="shared" si="36"/>
        <v>Mun_3107208</v>
      </c>
      <c r="P2322" s="6">
        <v>0</v>
      </c>
      <c r="Q2322" s="6" t="e">
        <f>SUMIF(#REF!,MunicipioRegioes!K2322,#REF!)/K2322</f>
        <v>#REF!</v>
      </c>
      <c r="R2322" s="6" t="e">
        <f>SUMIF(#REF!,MunicipioRegioes!I2322,#REF!)/I2322</f>
        <v>#REF!</v>
      </c>
      <c r="S2322" s="6" t="e">
        <f>SUMIF(#REF!,MunicipioRegioes!I2322)/I2322</f>
        <v>#REF!</v>
      </c>
    </row>
    <row r="2323" spans="1:19" x14ac:dyDescent="0.2">
      <c r="A2323" s="5">
        <v>31</v>
      </c>
      <c r="B2323" s="5" t="s">
        <v>2150</v>
      </c>
      <c r="C2323" s="5" t="s">
        <v>7954</v>
      </c>
      <c r="D2323" s="5">
        <v>3102</v>
      </c>
      <c r="E2323" s="5" t="s">
        <v>7977</v>
      </c>
      <c r="F2323" s="5">
        <v>31009</v>
      </c>
      <c r="G2323" s="5" t="s">
        <v>2227</v>
      </c>
      <c r="H2323" s="5" t="s">
        <v>7202</v>
      </c>
      <c r="I2323" s="5">
        <v>3107307</v>
      </c>
      <c r="J2323" s="5" t="s">
        <v>2227</v>
      </c>
      <c r="K2323" s="6">
        <v>310730</v>
      </c>
      <c r="L2323" s="6" t="s">
        <v>7978</v>
      </c>
      <c r="M2323" s="6" t="s">
        <v>8032</v>
      </c>
      <c r="N2323" s="6" t="e">
        <f xml:space="preserve"> SUMIF(#REF!,MunicipioRegioes!I2323,#REF!)</f>
        <v>#REF!</v>
      </c>
      <c r="O2323" s="6" t="str">
        <f t="shared" si="36"/>
        <v>Mun_3107307</v>
      </c>
      <c r="P2323" s="6">
        <v>0</v>
      </c>
      <c r="Q2323" s="6" t="e">
        <f>SUMIF(#REF!,MunicipioRegioes!K2323,#REF!)/K2323</f>
        <v>#REF!</v>
      </c>
      <c r="R2323" s="6" t="e">
        <f>SUMIF(#REF!,MunicipioRegioes!I2323,#REF!)/I2323</f>
        <v>#REF!</v>
      </c>
      <c r="S2323" s="6" t="e">
        <f>SUMIF(#REF!,MunicipioRegioes!I2323)/I2323</f>
        <v>#REF!</v>
      </c>
    </row>
    <row r="2324" spans="1:19" x14ac:dyDescent="0.2">
      <c r="A2324" s="5">
        <v>31</v>
      </c>
      <c r="B2324" s="5" t="s">
        <v>2150</v>
      </c>
      <c r="C2324" s="5" t="s">
        <v>7954</v>
      </c>
      <c r="D2324" s="5">
        <v>3106</v>
      </c>
      <c r="E2324" s="5" t="s">
        <v>7958</v>
      </c>
      <c r="F2324" s="5">
        <v>31026</v>
      </c>
      <c r="G2324" s="5" t="s">
        <v>2228</v>
      </c>
      <c r="H2324" s="5" t="s">
        <v>7203</v>
      </c>
      <c r="I2324" s="5">
        <v>3107406</v>
      </c>
      <c r="J2324" s="5" t="s">
        <v>2228</v>
      </c>
      <c r="K2324" s="6">
        <v>310740</v>
      </c>
      <c r="L2324" s="6" t="s">
        <v>7959</v>
      </c>
      <c r="M2324" s="6" t="s">
        <v>8014</v>
      </c>
      <c r="N2324" s="6" t="e">
        <f xml:space="preserve"> SUMIF(#REF!,MunicipioRegioes!I2324,#REF!)</f>
        <v>#REF!</v>
      </c>
      <c r="O2324" s="6" t="str">
        <f t="shared" si="36"/>
        <v>Mun_3107406</v>
      </c>
      <c r="P2324" s="6">
        <v>0</v>
      </c>
      <c r="Q2324" s="6" t="e">
        <f>SUMIF(#REF!,MunicipioRegioes!K2324,#REF!)/K2324</f>
        <v>#REF!</v>
      </c>
      <c r="R2324" s="6" t="e">
        <f>SUMIF(#REF!,MunicipioRegioes!I2324,#REF!)/I2324</f>
        <v>#REF!</v>
      </c>
      <c r="S2324" s="6" t="e">
        <f>SUMIF(#REF!,MunicipioRegioes!I2324)/I2324</f>
        <v>#REF!</v>
      </c>
    </row>
    <row r="2325" spans="1:19" x14ac:dyDescent="0.2">
      <c r="A2325" s="5">
        <v>31</v>
      </c>
      <c r="B2325" s="5" t="s">
        <v>2150</v>
      </c>
      <c r="C2325" s="5" t="s">
        <v>7954</v>
      </c>
      <c r="D2325" s="5">
        <v>3110</v>
      </c>
      <c r="E2325" s="5" t="s">
        <v>7981</v>
      </c>
      <c r="F2325" s="5">
        <v>31055</v>
      </c>
      <c r="G2325" s="5" t="s">
        <v>2180</v>
      </c>
      <c r="H2325" s="5" t="s">
        <v>7204</v>
      </c>
      <c r="I2325" s="5">
        <v>3107505</v>
      </c>
      <c r="J2325" s="5" t="s">
        <v>2229</v>
      </c>
      <c r="K2325" s="6">
        <v>310750</v>
      </c>
      <c r="L2325" s="6" t="s">
        <v>7982</v>
      </c>
      <c r="M2325" s="6" t="s">
        <v>7983</v>
      </c>
      <c r="N2325" s="6" t="e">
        <f xml:space="preserve"> SUMIF(#REF!,MunicipioRegioes!I2325,#REF!)</f>
        <v>#REF!</v>
      </c>
      <c r="O2325" s="6" t="str">
        <f t="shared" si="36"/>
        <v>Mun_3107505</v>
      </c>
      <c r="P2325" s="6">
        <v>0</v>
      </c>
      <c r="Q2325" s="6" t="e">
        <f>SUMIF(#REF!,MunicipioRegioes!K2325,#REF!)/K2325</f>
        <v>#REF!</v>
      </c>
      <c r="R2325" s="6" t="e">
        <f>SUMIF(#REF!,MunicipioRegioes!I2325,#REF!)/I2325</f>
        <v>#REF!</v>
      </c>
      <c r="S2325" s="6" t="e">
        <f>SUMIF(#REF!,MunicipioRegioes!I2325)/I2325</f>
        <v>#REF!</v>
      </c>
    </row>
    <row r="2326" spans="1:19" x14ac:dyDescent="0.2">
      <c r="A2326" s="5">
        <v>31</v>
      </c>
      <c r="B2326" s="5" t="s">
        <v>2150</v>
      </c>
      <c r="C2326" s="5" t="s">
        <v>7954</v>
      </c>
      <c r="D2326" s="5">
        <v>3110</v>
      </c>
      <c r="E2326" s="5" t="s">
        <v>7981</v>
      </c>
      <c r="F2326" s="5">
        <v>31047</v>
      </c>
      <c r="G2326" s="5" t="s">
        <v>2697</v>
      </c>
      <c r="H2326" s="5" t="s">
        <v>7198</v>
      </c>
      <c r="I2326" s="5">
        <v>3107604</v>
      </c>
      <c r="J2326" s="5" t="s">
        <v>2230</v>
      </c>
      <c r="K2326" s="6">
        <v>310760</v>
      </c>
      <c r="L2326" s="6" t="s">
        <v>7982</v>
      </c>
      <c r="M2326" s="6" t="s">
        <v>7995</v>
      </c>
      <c r="N2326" s="6" t="e">
        <f xml:space="preserve"> SUMIF(#REF!,MunicipioRegioes!I2326,#REF!)</f>
        <v>#REF!</v>
      </c>
      <c r="O2326" s="6" t="str">
        <f t="shared" si="36"/>
        <v>Mun_3107604</v>
      </c>
      <c r="P2326" s="6">
        <v>0</v>
      </c>
      <c r="Q2326" s="6" t="e">
        <f>SUMIF(#REF!,MunicipioRegioes!K2326,#REF!)/K2326</f>
        <v>#REF!</v>
      </c>
      <c r="R2326" s="6" t="e">
        <f>SUMIF(#REF!,MunicipioRegioes!I2326,#REF!)/I2326</f>
        <v>#REF!</v>
      </c>
      <c r="S2326" s="6" t="e">
        <f>SUMIF(#REF!,MunicipioRegioes!I2326)/I2326</f>
        <v>#REF!</v>
      </c>
    </row>
    <row r="2327" spans="1:19" x14ac:dyDescent="0.2">
      <c r="A2327" s="5">
        <v>31</v>
      </c>
      <c r="B2327" s="5" t="s">
        <v>2150</v>
      </c>
      <c r="C2327" s="5" t="s">
        <v>7954</v>
      </c>
      <c r="D2327" s="5">
        <v>3107</v>
      </c>
      <c r="E2327" s="5" t="s">
        <v>7999</v>
      </c>
      <c r="F2327" s="5">
        <v>31031</v>
      </c>
      <c r="G2327" s="5" t="s">
        <v>2503</v>
      </c>
      <c r="H2327" s="5" t="s">
        <v>7206</v>
      </c>
      <c r="I2327" s="5">
        <v>3107703</v>
      </c>
      <c r="J2327" s="5" t="s">
        <v>2231</v>
      </c>
      <c r="K2327" s="6">
        <v>310770</v>
      </c>
      <c r="L2327" s="6" t="s">
        <v>8000</v>
      </c>
      <c r="M2327" s="6" t="s">
        <v>8001</v>
      </c>
      <c r="N2327" s="6" t="e">
        <f xml:space="preserve"> SUMIF(#REF!,MunicipioRegioes!I2327,#REF!)</f>
        <v>#REF!</v>
      </c>
      <c r="O2327" s="6" t="str">
        <f t="shared" si="36"/>
        <v>Mun_3107703</v>
      </c>
      <c r="P2327" s="6">
        <v>0</v>
      </c>
      <c r="Q2327" s="6" t="e">
        <f>SUMIF(#REF!,MunicipioRegioes!K2327,#REF!)/K2327</f>
        <v>#REF!</v>
      </c>
      <c r="R2327" s="6" t="e">
        <f>SUMIF(#REF!,MunicipioRegioes!I2327,#REF!)/I2327</f>
        <v>#REF!</v>
      </c>
      <c r="S2327" s="6" t="e">
        <f>SUMIF(#REF!,MunicipioRegioes!I2327)/I2327</f>
        <v>#REF!</v>
      </c>
    </row>
    <row r="2328" spans="1:19" x14ac:dyDescent="0.2">
      <c r="A2328" s="5">
        <v>31</v>
      </c>
      <c r="B2328" s="5" t="s">
        <v>2150</v>
      </c>
      <c r="C2328" s="5" t="s">
        <v>7954</v>
      </c>
      <c r="D2328" s="5">
        <v>3108</v>
      </c>
      <c r="E2328" s="5" t="s">
        <v>7965</v>
      </c>
      <c r="F2328" s="5">
        <v>31040</v>
      </c>
      <c r="G2328" s="5" t="s">
        <v>2290</v>
      </c>
      <c r="H2328" s="5" t="s">
        <v>7208</v>
      </c>
      <c r="I2328" s="5">
        <v>3107802</v>
      </c>
      <c r="J2328" s="5" t="s">
        <v>2232</v>
      </c>
      <c r="K2328" s="6">
        <v>310780</v>
      </c>
      <c r="L2328" s="6" t="s">
        <v>7967</v>
      </c>
      <c r="M2328" s="6" t="s">
        <v>8033</v>
      </c>
      <c r="N2328" s="6" t="e">
        <f xml:space="preserve"> SUMIF(#REF!,MunicipioRegioes!I2328,#REF!)</f>
        <v>#REF!</v>
      </c>
      <c r="O2328" s="6" t="str">
        <f t="shared" si="36"/>
        <v>Mun_3107802</v>
      </c>
      <c r="P2328" s="6">
        <v>0</v>
      </c>
      <c r="Q2328" s="6" t="e">
        <f>SUMIF(#REF!,MunicipioRegioes!K2328,#REF!)/K2328</f>
        <v>#REF!</v>
      </c>
      <c r="R2328" s="6" t="e">
        <f>SUMIF(#REF!,MunicipioRegioes!I2328,#REF!)/I2328</f>
        <v>#REF!</v>
      </c>
      <c r="S2328" s="6" t="e">
        <f>SUMIF(#REF!,MunicipioRegioes!I2328)/I2328</f>
        <v>#REF!</v>
      </c>
    </row>
    <row r="2329" spans="1:19" x14ac:dyDescent="0.2">
      <c r="A2329" s="5">
        <v>31</v>
      </c>
      <c r="B2329" s="5" t="s">
        <v>2150</v>
      </c>
      <c r="C2329" s="5" t="s">
        <v>7954</v>
      </c>
      <c r="D2329" s="5">
        <v>3110</v>
      </c>
      <c r="E2329" s="5" t="s">
        <v>7981</v>
      </c>
      <c r="F2329" s="5">
        <v>31052</v>
      </c>
      <c r="G2329" s="5" t="s">
        <v>2752</v>
      </c>
      <c r="H2329" s="5" t="s">
        <v>7209</v>
      </c>
      <c r="I2329" s="5">
        <v>3107901</v>
      </c>
      <c r="J2329" s="5" t="s">
        <v>2233</v>
      </c>
      <c r="K2329" s="6">
        <v>310790</v>
      </c>
      <c r="L2329" s="6" t="s">
        <v>7982</v>
      </c>
      <c r="M2329" s="6" t="s">
        <v>8034</v>
      </c>
      <c r="N2329" s="6" t="e">
        <f xml:space="preserve"> SUMIF(#REF!,MunicipioRegioes!I2329,#REF!)</f>
        <v>#REF!</v>
      </c>
      <c r="O2329" s="6" t="str">
        <f t="shared" si="36"/>
        <v>Mun_3107901</v>
      </c>
      <c r="P2329" s="6">
        <v>0</v>
      </c>
      <c r="Q2329" s="6" t="e">
        <f>SUMIF(#REF!,MunicipioRegioes!K2329,#REF!)/K2329</f>
        <v>#REF!</v>
      </c>
      <c r="R2329" s="6" t="e">
        <f>SUMIF(#REF!,MunicipioRegioes!I2329,#REF!)/I2329</f>
        <v>#REF!</v>
      </c>
      <c r="S2329" s="6" t="e">
        <f>SUMIF(#REF!,MunicipioRegioes!I2329)/I2329</f>
        <v>#REF!</v>
      </c>
    </row>
    <row r="2330" spans="1:19" x14ac:dyDescent="0.2">
      <c r="A2330" s="5">
        <v>31</v>
      </c>
      <c r="B2330" s="5" t="s">
        <v>2150</v>
      </c>
      <c r="C2330" s="5" t="s">
        <v>7954</v>
      </c>
      <c r="D2330" s="5">
        <v>3109</v>
      </c>
      <c r="E2330" s="5" t="s">
        <v>7971</v>
      </c>
      <c r="F2330" s="5">
        <v>31046</v>
      </c>
      <c r="G2330" s="5" t="s">
        <v>2671</v>
      </c>
      <c r="H2330" s="5" t="s">
        <v>7211</v>
      </c>
      <c r="I2330" s="5">
        <v>3108008</v>
      </c>
      <c r="J2330" s="5" t="s">
        <v>1253</v>
      </c>
      <c r="K2330" s="6">
        <v>310800</v>
      </c>
      <c r="L2330" s="6" t="s">
        <v>7972</v>
      </c>
      <c r="M2330" s="6" t="s">
        <v>8035</v>
      </c>
      <c r="N2330" s="6" t="e">
        <f xml:space="preserve"> SUMIF(#REF!,MunicipioRegioes!I2330,#REF!)</f>
        <v>#REF!</v>
      </c>
      <c r="O2330" s="6" t="str">
        <f t="shared" si="36"/>
        <v>Mun_3108008</v>
      </c>
      <c r="P2330" s="6">
        <v>0</v>
      </c>
      <c r="Q2330" s="6" t="e">
        <f>SUMIF(#REF!,MunicipioRegioes!K2330,#REF!)/K2330</f>
        <v>#REF!</v>
      </c>
      <c r="R2330" s="6" t="e">
        <f>SUMIF(#REF!,MunicipioRegioes!I2330,#REF!)/I2330</f>
        <v>#REF!</v>
      </c>
      <c r="S2330" s="6" t="e">
        <f>SUMIF(#REF!,MunicipioRegioes!I2330)/I2330</f>
        <v>#REF!</v>
      </c>
    </row>
    <row r="2331" spans="1:19" x14ac:dyDescent="0.2">
      <c r="A2331" s="5">
        <v>31</v>
      </c>
      <c r="B2331" s="5" t="s">
        <v>2150</v>
      </c>
      <c r="C2331" s="5" t="s">
        <v>7954</v>
      </c>
      <c r="D2331" s="5">
        <v>3107</v>
      </c>
      <c r="E2331" s="5" t="s">
        <v>7999</v>
      </c>
      <c r="F2331" s="5">
        <v>31032</v>
      </c>
      <c r="G2331" s="5" t="s">
        <v>2507</v>
      </c>
      <c r="H2331" s="5" t="s">
        <v>7213</v>
      </c>
      <c r="I2331" s="5">
        <v>3108107</v>
      </c>
      <c r="J2331" s="5" t="s">
        <v>142</v>
      </c>
      <c r="K2331" s="6">
        <v>310810</v>
      </c>
      <c r="L2331" s="6" t="s">
        <v>8000</v>
      </c>
      <c r="M2331" s="6" t="s">
        <v>8029</v>
      </c>
      <c r="N2331" s="6" t="e">
        <f xml:space="preserve"> SUMIF(#REF!,MunicipioRegioes!I2331,#REF!)</f>
        <v>#REF!</v>
      </c>
      <c r="O2331" s="6" t="str">
        <f t="shared" si="36"/>
        <v>Mun_3108107</v>
      </c>
      <c r="P2331" s="6">
        <v>0</v>
      </c>
      <c r="Q2331" s="6" t="e">
        <f>SUMIF(#REF!,MunicipioRegioes!K2331,#REF!)/K2331</f>
        <v>#REF!</v>
      </c>
      <c r="R2331" s="6" t="e">
        <f>SUMIF(#REF!,MunicipioRegioes!I2331,#REF!)/I2331</f>
        <v>#REF!</v>
      </c>
      <c r="S2331" s="6" t="e">
        <f>SUMIF(#REF!,MunicipioRegioes!I2331)/I2331</f>
        <v>#REF!</v>
      </c>
    </row>
    <row r="2332" spans="1:19" x14ac:dyDescent="0.2">
      <c r="A2332" s="5">
        <v>31</v>
      </c>
      <c r="B2332" s="5" t="s">
        <v>2150</v>
      </c>
      <c r="C2332" s="5" t="s">
        <v>7954</v>
      </c>
      <c r="D2332" s="5">
        <v>3101</v>
      </c>
      <c r="E2332" s="5" t="s">
        <v>8019</v>
      </c>
      <c r="F2332" s="5">
        <v>31001</v>
      </c>
      <c r="G2332" s="5" t="s">
        <v>2955</v>
      </c>
      <c r="H2332" s="5" t="s">
        <v>7214</v>
      </c>
      <c r="I2332" s="5">
        <v>3108206</v>
      </c>
      <c r="J2332" s="5" t="s">
        <v>2234</v>
      </c>
      <c r="K2332" s="6">
        <v>310820</v>
      </c>
      <c r="L2332" s="6" t="s">
        <v>8020</v>
      </c>
      <c r="M2332" s="6" t="s">
        <v>8021</v>
      </c>
      <c r="N2332" s="6" t="e">
        <f xml:space="preserve"> SUMIF(#REF!,MunicipioRegioes!I2332,#REF!)</f>
        <v>#REF!</v>
      </c>
      <c r="O2332" s="6" t="str">
        <f t="shared" si="36"/>
        <v>Mun_3108206</v>
      </c>
      <c r="P2332" s="6">
        <v>0</v>
      </c>
      <c r="Q2332" s="6" t="e">
        <f>SUMIF(#REF!,MunicipioRegioes!K2332,#REF!)/K2332</f>
        <v>#REF!</v>
      </c>
      <c r="R2332" s="6" t="e">
        <f>SUMIF(#REF!,MunicipioRegioes!I2332,#REF!)/I2332</f>
        <v>#REF!</v>
      </c>
      <c r="S2332" s="6" t="e">
        <f>SUMIF(#REF!,MunicipioRegioes!I2332)/I2332</f>
        <v>#REF!</v>
      </c>
    </row>
    <row r="2333" spans="1:19" x14ac:dyDescent="0.2">
      <c r="A2333" s="5">
        <v>31</v>
      </c>
      <c r="B2333" s="5" t="s">
        <v>2150</v>
      </c>
      <c r="C2333" s="5" t="s">
        <v>7954</v>
      </c>
      <c r="D2333" s="5">
        <v>3102</v>
      </c>
      <c r="E2333" s="5" t="s">
        <v>7977</v>
      </c>
      <c r="F2333" s="5">
        <v>31003</v>
      </c>
      <c r="G2333" s="5" t="s">
        <v>2540</v>
      </c>
      <c r="H2333" s="5" t="s">
        <v>7215</v>
      </c>
      <c r="I2333" s="5">
        <v>3108255</v>
      </c>
      <c r="J2333" s="5" t="s">
        <v>2235</v>
      </c>
      <c r="K2333" s="6">
        <v>310825</v>
      </c>
      <c r="L2333" s="6" t="s">
        <v>7978</v>
      </c>
      <c r="M2333" s="6" t="s">
        <v>8036</v>
      </c>
      <c r="N2333" s="6" t="e">
        <f xml:space="preserve"> SUMIF(#REF!,MunicipioRegioes!I2333,#REF!)</f>
        <v>#REF!</v>
      </c>
      <c r="O2333" s="6" t="str">
        <f t="shared" si="36"/>
        <v>Mun_3108255</v>
      </c>
      <c r="P2333" s="6">
        <v>0</v>
      </c>
      <c r="Q2333" s="6" t="e">
        <f>SUMIF(#REF!,MunicipioRegioes!K2333,#REF!)/K2333</f>
        <v>#REF!</v>
      </c>
      <c r="R2333" s="6" t="e">
        <f>SUMIF(#REF!,MunicipioRegioes!I2333,#REF!)/I2333</f>
        <v>#REF!</v>
      </c>
      <c r="S2333" s="6" t="e">
        <f>SUMIF(#REF!,MunicipioRegioes!I2333)/I2333</f>
        <v>#REF!</v>
      </c>
    </row>
    <row r="2334" spans="1:19" x14ac:dyDescent="0.2">
      <c r="A2334" s="5">
        <v>31</v>
      </c>
      <c r="B2334" s="5" t="s">
        <v>2150</v>
      </c>
      <c r="C2334" s="5" t="s">
        <v>7954</v>
      </c>
      <c r="D2334" s="5">
        <v>3110</v>
      </c>
      <c r="E2334" s="5" t="s">
        <v>7981</v>
      </c>
      <c r="F2334" s="5">
        <v>31052</v>
      </c>
      <c r="G2334" s="5" t="s">
        <v>2752</v>
      </c>
      <c r="H2334" s="5" t="s">
        <v>7216</v>
      </c>
      <c r="I2334" s="5">
        <v>3108305</v>
      </c>
      <c r="J2334" s="5" t="s">
        <v>2236</v>
      </c>
      <c r="K2334" s="6">
        <v>310830</v>
      </c>
      <c r="L2334" s="6" t="s">
        <v>7982</v>
      </c>
      <c r="M2334" s="6" t="s">
        <v>8034</v>
      </c>
      <c r="N2334" s="6" t="e">
        <f xml:space="preserve"> SUMIF(#REF!,MunicipioRegioes!I2334,#REF!)</f>
        <v>#REF!</v>
      </c>
      <c r="O2334" s="6" t="str">
        <f t="shared" si="36"/>
        <v>Mun_3108305</v>
      </c>
      <c r="P2334" s="6">
        <v>0</v>
      </c>
      <c r="Q2334" s="6" t="e">
        <f>SUMIF(#REF!,MunicipioRegioes!K2334,#REF!)/K2334</f>
        <v>#REF!</v>
      </c>
      <c r="R2334" s="6" t="e">
        <f>SUMIF(#REF!,MunicipioRegioes!I2334,#REF!)/I2334</f>
        <v>#REF!</v>
      </c>
      <c r="S2334" s="6" t="e">
        <f>SUMIF(#REF!,MunicipioRegioes!I2334)/I2334</f>
        <v>#REF!</v>
      </c>
    </row>
    <row r="2335" spans="1:19" x14ac:dyDescent="0.2">
      <c r="A2335" s="5">
        <v>31</v>
      </c>
      <c r="B2335" s="5" t="s">
        <v>2150</v>
      </c>
      <c r="C2335" s="5" t="s">
        <v>7954</v>
      </c>
      <c r="D2335" s="5">
        <v>3110</v>
      </c>
      <c r="E2335" s="5" t="s">
        <v>7981</v>
      </c>
      <c r="F2335" s="5">
        <v>31051</v>
      </c>
      <c r="G2335" s="5" t="s">
        <v>2743</v>
      </c>
      <c r="H2335" s="5" t="s">
        <v>7217</v>
      </c>
      <c r="I2335" s="5">
        <v>3108404</v>
      </c>
      <c r="J2335" s="5" t="s">
        <v>2237</v>
      </c>
      <c r="K2335" s="6">
        <v>310840</v>
      </c>
      <c r="L2335" s="6" t="s">
        <v>7982</v>
      </c>
      <c r="M2335" s="6" t="s">
        <v>7985</v>
      </c>
      <c r="N2335" s="6" t="e">
        <f xml:space="preserve"> SUMIF(#REF!,MunicipioRegioes!I2335,#REF!)</f>
        <v>#REF!</v>
      </c>
      <c r="O2335" s="6" t="str">
        <f t="shared" si="36"/>
        <v>Mun_3108404</v>
      </c>
      <c r="P2335" s="6">
        <v>0</v>
      </c>
      <c r="Q2335" s="6" t="e">
        <f>SUMIF(#REF!,MunicipioRegioes!K2335,#REF!)/K2335</f>
        <v>#REF!</v>
      </c>
      <c r="R2335" s="6" t="e">
        <f>SUMIF(#REF!,MunicipioRegioes!I2335,#REF!)/I2335</f>
        <v>#REF!</v>
      </c>
      <c r="S2335" s="6" t="e">
        <f>SUMIF(#REF!,MunicipioRegioes!I2335)/I2335</f>
        <v>#REF!</v>
      </c>
    </row>
    <row r="2336" spans="1:19" x14ac:dyDescent="0.2">
      <c r="A2336" s="5">
        <v>31</v>
      </c>
      <c r="B2336" s="5" t="s">
        <v>2150</v>
      </c>
      <c r="C2336" s="5" t="s">
        <v>7954</v>
      </c>
      <c r="D2336" s="5">
        <v>3102</v>
      </c>
      <c r="E2336" s="5" t="s">
        <v>7977</v>
      </c>
      <c r="F2336" s="5">
        <v>31008</v>
      </c>
      <c r="G2336" s="5" t="s">
        <v>2459</v>
      </c>
      <c r="H2336" s="5" t="s">
        <v>7218</v>
      </c>
      <c r="I2336" s="5">
        <v>3108503</v>
      </c>
      <c r="J2336" s="5" t="s">
        <v>2238</v>
      </c>
      <c r="K2336" s="6">
        <v>310850</v>
      </c>
      <c r="L2336" s="6" t="s">
        <v>7978</v>
      </c>
      <c r="M2336" s="6" t="s">
        <v>8037</v>
      </c>
      <c r="N2336" s="6" t="e">
        <f xml:space="preserve"> SUMIF(#REF!,MunicipioRegioes!I2336,#REF!)</f>
        <v>#REF!</v>
      </c>
      <c r="O2336" s="6" t="str">
        <f t="shared" si="36"/>
        <v>Mun_3108503</v>
      </c>
      <c r="P2336" s="6">
        <v>0</v>
      </c>
      <c r="Q2336" s="6" t="e">
        <f>SUMIF(#REF!,MunicipioRegioes!K2336,#REF!)/K2336</f>
        <v>#REF!</v>
      </c>
      <c r="R2336" s="6" t="e">
        <f>SUMIF(#REF!,MunicipioRegioes!I2336,#REF!)/I2336</f>
        <v>#REF!</v>
      </c>
      <c r="S2336" s="6" t="e">
        <f>SUMIF(#REF!,MunicipioRegioes!I2336)/I2336</f>
        <v>#REF!</v>
      </c>
    </row>
    <row r="2337" spans="1:19" x14ac:dyDescent="0.2">
      <c r="A2337" s="5">
        <v>31</v>
      </c>
      <c r="B2337" s="5" t="s">
        <v>2150</v>
      </c>
      <c r="C2337" s="5" t="s">
        <v>7954</v>
      </c>
      <c r="D2337" s="5">
        <v>3112</v>
      </c>
      <c r="E2337" s="5" t="s">
        <v>7961</v>
      </c>
      <c r="F2337" s="5">
        <v>31062</v>
      </c>
      <c r="G2337" s="5" t="s">
        <v>1224</v>
      </c>
      <c r="H2337" s="5" t="s">
        <v>7222</v>
      </c>
      <c r="I2337" s="5">
        <v>3108701</v>
      </c>
      <c r="J2337" s="5" t="s">
        <v>2239</v>
      </c>
      <c r="K2337" s="6">
        <v>310870</v>
      </c>
      <c r="L2337" s="6" t="s">
        <v>7962</v>
      </c>
      <c r="M2337" s="6" t="s">
        <v>7998</v>
      </c>
      <c r="N2337" s="6" t="e">
        <f xml:space="preserve"> SUMIF(#REF!,MunicipioRegioes!I2337,#REF!)</f>
        <v>#REF!</v>
      </c>
      <c r="O2337" s="6" t="str">
        <f t="shared" si="36"/>
        <v>Mun_3108701</v>
      </c>
      <c r="P2337" s="6">
        <v>0</v>
      </c>
      <c r="Q2337" s="6" t="e">
        <f>SUMIF(#REF!,MunicipioRegioes!K2337,#REF!)/K2337</f>
        <v>#REF!</v>
      </c>
      <c r="R2337" s="6" t="e">
        <f>SUMIF(#REF!,MunicipioRegioes!I2337,#REF!)/I2337</f>
        <v>#REF!</v>
      </c>
      <c r="S2337" s="6" t="e">
        <f>SUMIF(#REF!,MunicipioRegioes!I2337)/I2337</f>
        <v>#REF!</v>
      </c>
    </row>
    <row r="2338" spans="1:19" x14ac:dyDescent="0.2">
      <c r="A2338" s="5">
        <v>31</v>
      </c>
      <c r="B2338" s="5" t="s">
        <v>2150</v>
      </c>
      <c r="C2338" s="5" t="s">
        <v>7954</v>
      </c>
      <c r="D2338" s="5">
        <v>3101</v>
      </c>
      <c r="E2338" s="5" t="s">
        <v>8019</v>
      </c>
      <c r="F2338" s="5">
        <v>31002</v>
      </c>
      <c r="G2338" s="5" t="s">
        <v>2689</v>
      </c>
      <c r="H2338" s="5" t="s">
        <v>8038</v>
      </c>
      <c r="I2338" s="5">
        <v>3108552</v>
      </c>
      <c r="J2338" s="5" t="s">
        <v>2240</v>
      </c>
      <c r="K2338" s="6">
        <v>310855</v>
      </c>
      <c r="L2338" s="6" t="s">
        <v>8020</v>
      </c>
      <c r="M2338" s="6" t="s">
        <v>8039</v>
      </c>
      <c r="N2338" s="6" t="e">
        <f xml:space="preserve"> SUMIF(#REF!,MunicipioRegioes!I2338,#REF!)</f>
        <v>#REF!</v>
      </c>
      <c r="O2338" s="6" t="str">
        <f t="shared" si="36"/>
        <v>Mun_3108552</v>
      </c>
      <c r="P2338" s="6">
        <v>0</v>
      </c>
      <c r="Q2338" s="6" t="e">
        <f>SUMIF(#REF!,MunicipioRegioes!K2338,#REF!)/K2338</f>
        <v>#REF!</v>
      </c>
      <c r="R2338" s="6" t="e">
        <f>SUMIF(#REF!,MunicipioRegioes!I2338,#REF!)/I2338</f>
        <v>#REF!</v>
      </c>
      <c r="S2338" s="6" t="e">
        <f>SUMIF(#REF!,MunicipioRegioes!I2338)/I2338</f>
        <v>#REF!</v>
      </c>
    </row>
    <row r="2339" spans="1:19" x14ac:dyDescent="0.2">
      <c r="A2339" s="5">
        <v>31</v>
      </c>
      <c r="B2339" s="5" t="s">
        <v>2150</v>
      </c>
      <c r="C2339" s="5" t="s">
        <v>7954</v>
      </c>
      <c r="D2339" s="5">
        <v>3102</v>
      </c>
      <c r="E2339" s="5" t="s">
        <v>7977</v>
      </c>
      <c r="F2339" s="5">
        <v>31007</v>
      </c>
      <c r="G2339" s="5" t="s">
        <v>2640</v>
      </c>
      <c r="H2339" s="5" t="s">
        <v>7221</v>
      </c>
      <c r="I2339" s="5">
        <v>3108602</v>
      </c>
      <c r="J2339" s="5" t="s">
        <v>2241</v>
      </c>
      <c r="K2339" s="6">
        <v>310860</v>
      </c>
      <c r="L2339" s="6" t="s">
        <v>7978</v>
      </c>
      <c r="M2339" s="6" t="s">
        <v>8040</v>
      </c>
      <c r="N2339" s="6" t="e">
        <f xml:space="preserve"> SUMIF(#REF!,MunicipioRegioes!I2339,#REF!)</f>
        <v>#REF!</v>
      </c>
      <c r="O2339" s="6" t="str">
        <f t="shared" si="36"/>
        <v>Mun_3108602</v>
      </c>
      <c r="P2339" s="6">
        <v>0</v>
      </c>
      <c r="Q2339" s="6" t="e">
        <f>SUMIF(#REF!,MunicipioRegioes!K2339,#REF!)/K2339</f>
        <v>#REF!</v>
      </c>
      <c r="R2339" s="6" t="e">
        <f>SUMIF(#REF!,MunicipioRegioes!I2339,#REF!)/I2339</f>
        <v>#REF!</v>
      </c>
      <c r="S2339" s="6" t="e">
        <f>SUMIF(#REF!,MunicipioRegioes!I2339)/I2339</f>
        <v>#REF!</v>
      </c>
    </row>
    <row r="2340" spans="1:19" x14ac:dyDescent="0.2">
      <c r="A2340" s="5">
        <v>31</v>
      </c>
      <c r="B2340" s="5" t="s">
        <v>2150</v>
      </c>
      <c r="C2340" s="5" t="s">
        <v>7954</v>
      </c>
      <c r="D2340" s="5">
        <v>3108</v>
      </c>
      <c r="E2340" s="5" t="s">
        <v>7965</v>
      </c>
      <c r="F2340" s="5">
        <v>31035</v>
      </c>
      <c r="G2340" s="5" t="s">
        <v>2461</v>
      </c>
      <c r="H2340" s="5" t="s">
        <v>7224</v>
      </c>
      <c r="I2340" s="5">
        <v>3108800</v>
      </c>
      <c r="J2340" s="5" t="s">
        <v>2243</v>
      </c>
      <c r="K2340" s="6">
        <v>310880</v>
      </c>
      <c r="L2340" s="6" t="s">
        <v>7967</v>
      </c>
      <c r="M2340" s="6" t="s">
        <v>8041</v>
      </c>
      <c r="N2340" s="6" t="e">
        <f xml:space="preserve"> SUMIF(#REF!,MunicipioRegioes!I2340,#REF!)</f>
        <v>#REF!</v>
      </c>
      <c r="O2340" s="6" t="str">
        <f t="shared" si="36"/>
        <v>Mun_3108800</v>
      </c>
      <c r="P2340" s="6">
        <v>0</v>
      </c>
      <c r="Q2340" s="6" t="e">
        <f>SUMIF(#REF!,MunicipioRegioes!K2340,#REF!)/K2340</f>
        <v>#REF!</v>
      </c>
      <c r="R2340" s="6" t="e">
        <f>SUMIF(#REF!,MunicipioRegioes!I2340,#REF!)/I2340</f>
        <v>#REF!</v>
      </c>
      <c r="S2340" s="6" t="e">
        <f>SUMIF(#REF!,MunicipioRegioes!I2340)/I2340</f>
        <v>#REF!</v>
      </c>
    </row>
    <row r="2341" spans="1:19" x14ac:dyDescent="0.2">
      <c r="A2341" s="5">
        <v>31</v>
      </c>
      <c r="B2341" s="5" t="s">
        <v>2150</v>
      </c>
      <c r="C2341" s="5" t="s">
        <v>7954</v>
      </c>
      <c r="D2341" s="5">
        <v>3110</v>
      </c>
      <c r="E2341" s="5" t="s">
        <v>7981</v>
      </c>
      <c r="F2341" s="5">
        <v>31056</v>
      </c>
      <c r="G2341" s="5" t="s">
        <v>2509</v>
      </c>
      <c r="H2341" s="5" t="s">
        <v>7225</v>
      </c>
      <c r="I2341" s="5">
        <v>3108909</v>
      </c>
      <c r="J2341" s="5" t="s">
        <v>8042</v>
      </c>
      <c r="K2341" s="6">
        <v>310890</v>
      </c>
      <c r="L2341" s="6" t="s">
        <v>7982</v>
      </c>
      <c r="M2341" s="6" t="s">
        <v>8043</v>
      </c>
      <c r="N2341" s="6" t="e">
        <f xml:space="preserve"> SUMIF(#REF!,MunicipioRegioes!I2341,#REF!)</f>
        <v>#REF!</v>
      </c>
      <c r="O2341" s="6" t="str">
        <f t="shared" si="36"/>
        <v>Mun_3108909</v>
      </c>
      <c r="P2341" s="6">
        <v>0</v>
      </c>
      <c r="Q2341" s="6" t="e">
        <f>SUMIF(#REF!,MunicipioRegioes!K2341,#REF!)/K2341</f>
        <v>#REF!</v>
      </c>
      <c r="R2341" s="6" t="e">
        <f>SUMIF(#REF!,MunicipioRegioes!I2341,#REF!)/I2341</f>
        <v>#REF!</v>
      </c>
      <c r="S2341" s="6" t="e">
        <f>SUMIF(#REF!,MunicipioRegioes!I2341)/I2341</f>
        <v>#REF!</v>
      </c>
    </row>
    <row r="2342" spans="1:19" x14ac:dyDescent="0.2">
      <c r="A2342" s="5">
        <v>31</v>
      </c>
      <c r="B2342" s="5" t="s">
        <v>2150</v>
      </c>
      <c r="C2342" s="5" t="s">
        <v>7954</v>
      </c>
      <c r="D2342" s="5">
        <v>3107</v>
      </c>
      <c r="E2342" s="5" t="s">
        <v>7999</v>
      </c>
      <c r="F2342" s="5">
        <v>31030</v>
      </c>
      <c r="G2342" s="5" t="s">
        <v>8027</v>
      </c>
      <c r="H2342" s="5" t="s">
        <v>7226</v>
      </c>
      <c r="I2342" s="5">
        <v>3109006</v>
      </c>
      <c r="J2342" s="5" t="s">
        <v>2244</v>
      </c>
      <c r="K2342" s="6">
        <v>310900</v>
      </c>
      <c r="L2342" s="6" t="s">
        <v>8000</v>
      </c>
      <c r="M2342" s="6" t="s">
        <v>8028</v>
      </c>
      <c r="N2342" s="6" t="e">
        <f xml:space="preserve"> SUMIF(#REF!,MunicipioRegioes!I2342,#REF!)</f>
        <v>#REF!</v>
      </c>
      <c r="O2342" s="6" t="str">
        <f t="shared" si="36"/>
        <v>Mun_3109006</v>
      </c>
      <c r="P2342" s="6">
        <v>0</v>
      </c>
      <c r="Q2342" s="6" t="e">
        <f>SUMIF(#REF!,MunicipioRegioes!K2342,#REF!)/K2342</f>
        <v>#REF!</v>
      </c>
      <c r="R2342" s="6" t="e">
        <f>SUMIF(#REF!,MunicipioRegioes!I2342,#REF!)/I2342</f>
        <v>#REF!</v>
      </c>
      <c r="S2342" s="6" t="e">
        <f>SUMIF(#REF!,MunicipioRegioes!I2342)/I2342</f>
        <v>#REF!</v>
      </c>
    </row>
    <row r="2343" spans="1:19" x14ac:dyDescent="0.2">
      <c r="A2343" s="5">
        <v>31</v>
      </c>
      <c r="B2343" s="5" t="s">
        <v>2150</v>
      </c>
      <c r="C2343" s="5" t="s">
        <v>7954</v>
      </c>
      <c r="D2343" s="5">
        <v>3110</v>
      </c>
      <c r="E2343" s="5" t="s">
        <v>7981</v>
      </c>
      <c r="F2343" s="5">
        <v>31052</v>
      </c>
      <c r="G2343" s="5" t="s">
        <v>2752</v>
      </c>
      <c r="H2343" s="5" t="s">
        <v>7227</v>
      </c>
      <c r="I2343" s="5">
        <v>3109105</v>
      </c>
      <c r="J2343" s="5" t="s">
        <v>2245</v>
      </c>
      <c r="K2343" s="6">
        <v>310910</v>
      </c>
      <c r="L2343" s="6" t="s">
        <v>7982</v>
      </c>
      <c r="M2343" s="6" t="s">
        <v>8034</v>
      </c>
      <c r="N2343" s="6" t="e">
        <f xml:space="preserve"> SUMIF(#REF!,MunicipioRegioes!I2343,#REF!)</f>
        <v>#REF!</v>
      </c>
      <c r="O2343" s="6" t="str">
        <f t="shared" si="36"/>
        <v>Mun_3109105</v>
      </c>
      <c r="P2343" s="6">
        <v>0</v>
      </c>
      <c r="Q2343" s="6" t="e">
        <f>SUMIF(#REF!,MunicipioRegioes!K2343,#REF!)/K2343</f>
        <v>#REF!</v>
      </c>
      <c r="R2343" s="6" t="e">
        <f>SUMIF(#REF!,MunicipioRegioes!I2343,#REF!)/I2343</f>
        <v>#REF!</v>
      </c>
      <c r="S2343" s="6" t="e">
        <f>SUMIF(#REF!,MunicipioRegioes!I2343)/I2343</f>
        <v>#REF!</v>
      </c>
    </row>
    <row r="2344" spans="1:19" x14ac:dyDescent="0.2">
      <c r="A2344" s="5">
        <v>31</v>
      </c>
      <c r="B2344" s="5" t="s">
        <v>2150</v>
      </c>
      <c r="C2344" s="5" t="s">
        <v>7954</v>
      </c>
      <c r="D2344" s="5">
        <v>3106</v>
      </c>
      <c r="E2344" s="5" t="s">
        <v>7958</v>
      </c>
      <c r="F2344" s="5">
        <v>31025</v>
      </c>
      <c r="G2344" s="5" t="s">
        <v>2376</v>
      </c>
      <c r="H2344" s="5" t="s">
        <v>7229</v>
      </c>
      <c r="I2344" s="5">
        <v>3109204</v>
      </c>
      <c r="J2344" s="5" t="s">
        <v>2246</v>
      </c>
      <c r="K2344" s="6">
        <v>310920</v>
      </c>
      <c r="L2344" s="6" t="s">
        <v>7959</v>
      </c>
      <c r="M2344" s="6" t="s">
        <v>8024</v>
      </c>
      <c r="N2344" s="6" t="e">
        <f xml:space="preserve"> SUMIF(#REF!,MunicipioRegioes!I2344,#REF!)</f>
        <v>#REF!</v>
      </c>
      <c r="O2344" s="6" t="str">
        <f t="shared" si="36"/>
        <v>Mun_3109204</v>
      </c>
      <c r="P2344" s="6">
        <v>0</v>
      </c>
      <c r="Q2344" s="6" t="e">
        <f>SUMIF(#REF!,MunicipioRegioes!K2344,#REF!)/K2344</f>
        <v>#REF!</v>
      </c>
      <c r="R2344" s="6" t="e">
        <f>SUMIF(#REF!,MunicipioRegioes!I2344,#REF!)/I2344</f>
        <v>#REF!</v>
      </c>
      <c r="S2344" s="6" t="e">
        <f>SUMIF(#REF!,MunicipioRegioes!I2344)/I2344</f>
        <v>#REF!</v>
      </c>
    </row>
    <row r="2345" spans="1:19" x14ac:dyDescent="0.2">
      <c r="A2345" s="5">
        <v>31</v>
      </c>
      <c r="B2345" s="5" t="s">
        <v>2150</v>
      </c>
      <c r="C2345" s="5" t="s">
        <v>7954</v>
      </c>
      <c r="D2345" s="5">
        <v>3108</v>
      </c>
      <c r="E2345" s="5" t="s">
        <v>7965</v>
      </c>
      <c r="F2345" s="5">
        <v>31040</v>
      </c>
      <c r="G2345" s="5" t="s">
        <v>2290</v>
      </c>
      <c r="H2345" s="5" t="s">
        <v>8044</v>
      </c>
      <c r="I2345" s="5">
        <v>3109253</v>
      </c>
      <c r="J2345" s="5" t="s">
        <v>2247</v>
      </c>
      <c r="K2345" s="6">
        <v>310925</v>
      </c>
      <c r="L2345" s="6" t="s">
        <v>7967</v>
      </c>
      <c r="M2345" s="6" t="s">
        <v>8033</v>
      </c>
      <c r="N2345" s="6" t="e">
        <f xml:space="preserve"> SUMIF(#REF!,MunicipioRegioes!I2345,#REF!)</f>
        <v>#REF!</v>
      </c>
      <c r="O2345" s="6" t="str">
        <f t="shared" si="36"/>
        <v>Mun_3109253</v>
      </c>
      <c r="P2345" s="6">
        <v>0</v>
      </c>
      <c r="Q2345" s="6" t="e">
        <f>SUMIF(#REF!,MunicipioRegioes!K2345,#REF!)/K2345</f>
        <v>#REF!</v>
      </c>
      <c r="R2345" s="6" t="e">
        <f>SUMIF(#REF!,MunicipioRegioes!I2345,#REF!)/I2345</f>
        <v>#REF!</v>
      </c>
      <c r="S2345" s="6" t="e">
        <f>SUMIF(#REF!,MunicipioRegioes!I2345)/I2345</f>
        <v>#REF!</v>
      </c>
    </row>
    <row r="2346" spans="1:19" x14ac:dyDescent="0.2">
      <c r="A2346" s="5">
        <v>31</v>
      </c>
      <c r="B2346" s="5" t="s">
        <v>2150</v>
      </c>
      <c r="C2346" s="5" t="s">
        <v>7954</v>
      </c>
      <c r="D2346" s="5">
        <v>3101</v>
      </c>
      <c r="E2346" s="5" t="s">
        <v>8019</v>
      </c>
      <c r="F2346" s="5">
        <v>31001</v>
      </c>
      <c r="G2346" s="5" t="s">
        <v>2955</v>
      </c>
      <c r="H2346" s="5" t="s">
        <v>7230</v>
      </c>
      <c r="I2346" s="5">
        <v>3109303</v>
      </c>
      <c r="J2346" s="5" t="s">
        <v>6</v>
      </c>
      <c r="K2346" s="6">
        <v>310930</v>
      </c>
      <c r="L2346" s="6" t="s">
        <v>8020</v>
      </c>
      <c r="M2346" s="6" t="s">
        <v>8021</v>
      </c>
      <c r="N2346" s="6" t="e">
        <f xml:space="preserve"> SUMIF(#REF!,MunicipioRegioes!I2346,#REF!)</f>
        <v>#REF!</v>
      </c>
      <c r="O2346" s="6" t="str">
        <f t="shared" si="36"/>
        <v>Mun_3109303</v>
      </c>
      <c r="P2346" s="6">
        <v>0</v>
      </c>
      <c r="Q2346" s="6" t="e">
        <f>SUMIF(#REF!,MunicipioRegioes!K2346,#REF!)/K2346</f>
        <v>#REF!</v>
      </c>
      <c r="R2346" s="6" t="e">
        <f>SUMIF(#REF!,MunicipioRegioes!I2346,#REF!)/I2346</f>
        <v>#REF!</v>
      </c>
      <c r="S2346" s="6" t="e">
        <f>SUMIF(#REF!,MunicipioRegioes!I2346)/I2346</f>
        <v>#REF!</v>
      </c>
    </row>
    <row r="2347" spans="1:19" x14ac:dyDescent="0.2">
      <c r="A2347" s="5">
        <v>31</v>
      </c>
      <c r="B2347" s="5" t="s">
        <v>2150</v>
      </c>
      <c r="C2347" s="5" t="s">
        <v>7954</v>
      </c>
      <c r="D2347" s="5">
        <v>3102</v>
      </c>
      <c r="E2347" s="5" t="s">
        <v>7977</v>
      </c>
      <c r="F2347" s="5">
        <v>31006</v>
      </c>
      <c r="G2347" s="5" t="s">
        <v>2737</v>
      </c>
      <c r="H2347" s="5" t="s">
        <v>7232</v>
      </c>
      <c r="I2347" s="5">
        <v>3109402</v>
      </c>
      <c r="J2347" s="5" t="s">
        <v>2248</v>
      </c>
      <c r="K2347" s="6">
        <v>310940</v>
      </c>
      <c r="L2347" s="6" t="s">
        <v>7978</v>
      </c>
      <c r="M2347" s="6" t="s">
        <v>8045</v>
      </c>
      <c r="N2347" s="6" t="e">
        <f xml:space="preserve"> SUMIF(#REF!,MunicipioRegioes!I2347,#REF!)</f>
        <v>#REF!</v>
      </c>
      <c r="O2347" s="6" t="str">
        <f t="shared" si="36"/>
        <v>Mun_3109402</v>
      </c>
      <c r="P2347" s="6">
        <v>0</v>
      </c>
      <c r="Q2347" s="6" t="e">
        <f>SUMIF(#REF!,MunicipioRegioes!K2347,#REF!)/K2347</f>
        <v>#REF!</v>
      </c>
      <c r="R2347" s="6" t="e">
        <f>SUMIF(#REF!,MunicipioRegioes!I2347,#REF!)/I2347</f>
        <v>#REF!</v>
      </c>
      <c r="S2347" s="6" t="e">
        <f>SUMIF(#REF!,MunicipioRegioes!I2347)/I2347</f>
        <v>#REF!</v>
      </c>
    </row>
    <row r="2348" spans="1:19" x14ac:dyDescent="0.2">
      <c r="A2348" s="5">
        <v>31</v>
      </c>
      <c r="B2348" s="5" t="s">
        <v>2150</v>
      </c>
      <c r="C2348" s="5" t="s">
        <v>7954</v>
      </c>
      <c r="D2348" s="5">
        <v>3101</v>
      </c>
      <c r="E2348" s="5" t="s">
        <v>8019</v>
      </c>
      <c r="F2348" s="5">
        <v>31001</v>
      </c>
      <c r="G2348" s="5" t="s">
        <v>2955</v>
      </c>
      <c r="H2348" s="5" t="s">
        <v>8046</v>
      </c>
      <c r="I2348" s="5">
        <v>3109451</v>
      </c>
      <c r="J2348" s="5" t="s">
        <v>2249</v>
      </c>
      <c r="K2348" s="6">
        <v>310945</v>
      </c>
      <c r="L2348" s="6" t="s">
        <v>8020</v>
      </c>
      <c r="M2348" s="6" t="s">
        <v>8021</v>
      </c>
      <c r="N2348" s="6" t="e">
        <f xml:space="preserve"> SUMIF(#REF!,MunicipioRegioes!I2348,#REF!)</f>
        <v>#REF!</v>
      </c>
      <c r="O2348" s="6" t="str">
        <f t="shared" si="36"/>
        <v>Mun_3109451</v>
      </c>
      <c r="P2348" s="6">
        <v>0</v>
      </c>
      <c r="Q2348" s="6" t="e">
        <f>SUMIF(#REF!,MunicipioRegioes!K2348,#REF!)/K2348</f>
        <v>#REF!</v>
      </c>
      <c r="R2348" s="6" t="e">
        <f>SUMIF(#REF!,MunicipioRegioes!I2348,#REF!)/I2348</f>
        <v>#REF!</v>
      </c>
      <c r="S2348" s="6" t="e">
        <f>SUMIF(#REF!,MunicipioRegioes!I2348)/I2348</f>
        <v>#REF!</v>
      </c>
    </row>
    <row r="2349" spans="1:19" x14ac:dyDescent="0.2">
      <c r="A2349" s="5">
        <v>31</v>
      </c>
      <c r="B2349" s="5" t="s">
        <v>2150</v>
      </c>
      <c r="C2349" s="5" t="s">
        <v>7954</v>
      </c>
      <c r="D2349" s="5">
        <v>3110</v>
      </c>
      <c r="E2349" s="5" t="s">
        <v>7981</v>
      </c>
      <c r="F2349" s="5">
        <v>31048</v>
      </c>
      <c r="G2349" s="5" t="s">
        <v>2890</v>
      </c>
      <c r="H2349" s="5" t="s">
        <v>7233</v>
      </c>
      <c r="I2349" s="5">
        <v>3109501</v>
      </c>
      <c r="J2349" s="5" t="s">
        <v>2250</v>
      </c>
      <c r="K2349" s="6">
        <v>310950</v>
      </c>
      <c r="L2349" s="6" t="s">
        <v>7982</v>
      </c>
      <c r="M2349" s="6" t="s">
        <v>8016</v>
      </c>
      <c r="N2349" s="6" t="e">
        <f xml:space="preserve"> SUMIF(#REF!,MunicipioRegioes!I2349,#REF!)</f>
        <v>#REF!</v>
      </c>
      <c r="O2349" s="6" t="str">
        <f t="shared" si="36"/>
        <v>Mun_3109501</v>
      </c>
      <c r="P2349" s="6">
        <v>0</v>
      </c>
      <c r="Q2349" s="6" t="e">
        <f>SUMIF(#REF!,MunicipioRegioes!K2349,#REF!)/K2349</f>
        <v>#REF!</v>
      </c>
      <c r="R2349" s="6" t="e">
        <f>SUMIF(#REF!,MunicipioRegioes!I2349,#REF!)/I2349</f>
        <v>#REF!</v>
      </c>
      <c r="S2349" s="6" t="e">
        <f>SUMIF(#REF!,MunicipioRegioes!I2349)/I2349</f>
        <v>#REF!</v>
      </c>
    </row>
    <row r="2350" spans="1:19" x14ac:dyDescent="0.2">
      <c r="A2350" s="5">
        <v>31</v>
      </c>
      <c r="B2350" s="5" t="s">
        <v>2150</v>
      </c>
      <c r="C2350" s="5" t="s">
        <v>7954</v>
      </c>
      <c r="D2350" s="5">
        <v>3107</v>
      </c>
      <c r="E2350" s="5" t="s">
        <v>7999</v>
      </c>
      <c r="F2350" s="5">
        <v>31027</v>
      </c>
      <c r="G2350" s="5" t="s">
        <v>2919</v>
      </c>
      <c r="H2350" s="5" t="s">
        <v>7234</v>
      </c>
      <c r="I2350" s="5">
        <v>3109600</v>
      </c>
      <c r="J2350" s="5" t="s">
        <v>2251</v>
      </c>
      <c r="K2350" s="6">
        <v>310960</v>
      </c>
      <c r="L2350" s="6" t="s">
        <v>8000</v>
      </c>
      <c r="M2350" s="6" t="s">
        <v>8006</v>
      </c>
      <c r="N2350" s="6" t="e">
        <f xml:space="preserve"> SUMIF(#REF!,MunicipioRegioes!I2350,#REF!)</f>
        <v>#REF!</v>
      </c>
      <c r="O2350" s="6" t="str">
        <f t="shared" si="36"/>
        <v>Mun_3109600</v>
      </c>
      <c r="P2350" s="6">
        <v>0</v>
      </c>
      <c r="Q2350" s="6" t="e">
        <f>SUMIF(#REF!,MunicipioRegioes!K2350,#REF!)/K2350</f>
        <v>#REF!</v>
      </c>
      <c r="R2350" s="6" t="e">
        <f>SUMIF(#REF!,MunicipioRegioes!I2350,#REF!)/I2350</f>
        <v>#REF!</v>
      </c>
      <c r="S2350" s="6" t="e">
        <f>SUMIF(#REF!,MunicipioRegioes!I2350)/I2350</f>
        <v>#REF!</v>
      </c>
    </row>
    <row r="2351" spans="1:19" x14ac:dyDescent="0.2">
      <c r="A2351" s="5">
        <v>31</v>
      </c>
      <c r="B2351" s="5" t="s">
        <v>2150</v>
      </c>
      <c r="C2351" s="5" t="s">
        <v>7954</v>
      </c>
      <c r="D2351" s="5">
        <v>3110</v>
      </c>
      <c r="E2351" s="5" t="s">
        <v>7981</v>
      </c>
      <c r="F2351" s="5">
        <v>31053</v>
      </c>
      <c r="G2351" s="5" t="s">
        <v>2817</v>
      </c>
      <c r="H2351" s="5" t="s">
        <v>7235</v>
      </c>
      <c r="I2351" s="5">
        <v>3109709</v>
      </c>
      <c r="J2351" s="5" t="s">
        <v>2252</v>
      </c>
      <c r="K2351" s="6">
        <v>310970</v>
      </c>
      <c r="L2351" s="6" t="s">
        <v>7982</v>
      </c>
      <c r="M2351" s="6" t="s">
        <v>8047</v>
      </c>
      <c r="N2351" s="6" t="e">
        <f xml:space="preserve"> SUMIF(#REF!,MunicipioRegioes!I2351,#REF!)</f>
        <v>#REF!</v>
      </c>
      <c r="O2351" s="6" t="str">
        <f t="shared" si="36"/>
        <v>Mun_3109709</v>
      </c>
      <c r="P2351" s="6">
        <v>0</v>
      </c>
      <c r="Q2351" s="6" t="e">
        <f>SUMIF(#REF!,MunicipioRegioes!K2351,#REF!)/K2351</f>
        <v>#REF!</v>
      </c>
      <c r="R2351" s="6" t="e">
        <f>SUMIF(#REF!,MunicipioRegioes!I2351,#REF!)/I2351</f>
        <v>#REF!</v>
      </c>
      <c r="S2351" s="6" t="e">
        <f>SUMIF(#REF!,MunicipioRegioes!I2351)/I2351</f>
        <v>#REF!</v>
      </c>
    </row>
    <row r="2352" spans="1:19" x14ac:dyDescent="0.2">
      <c r="A2352" s="5">
        <v>31</v>
      </c>
      <c r="B2352" s="5" t="s">
        <v>2150</v>
      </c>
      <c r="C2352" s="5" t="s">
        <v>7954</v>
      </c>
      <c r="D2352" s="5">
        <v>3103</v>
      </c>
      <c r="E2352" s="5" t="s">
        <v>2548</v>
      </c>
      <c r="F2352" s="5">
        <v>31013</v>
      </c>
      <c r="G2352" s="5" t="s">
        <v>2706</v>
      </c>
      <c r="H2352" s="5" t="s">
        <v>7142</v>
      </c>
      <c r="I2352" s="5">
        <v>3102704</v>
      </c>
      <c r="J2352" s="5" t="s">
        <v>2253</v>
      </c>
      <c r="K2352" s="6">
        <v>310270</v>
      </c>
      <c r="L2352" s="6" t="s">
        <v>7992</v>
      </c>
      <c r="M2352" s="6" t="s">
        <v>8048</v>
      </c>
      <c r="N2352" s="6" t="e">
        <f xml:space="preserve"> SUMIF(#REF!,MunicipioRegioes!I2352,#REF!)</f>
        <v>#REF!</v>
      </c>
      <c r="O2352" s="6" t="str">
        <f t="shared" si="36"/>
        <v>Mun_3102704</v>
      </c>
      <c r="P2352" s="6">
        <v>0</v>
      </c>
      <c r="Q2352" s="6" t="e">
        <f>SUMIF(#REF!,MunicipioRegioes!K2352,#REF!)/K2352</f>
        <v>#REF!</v>
      </c>
      <c r="R2352" s="6" t="e">
        <f>SUMIF(#REF!,MunicipioRegioes!I2352,#REF!)/I2352</f>
        <v>#REF!</v>
      </c>
      <c r="S2352" s="6" t="e">
        <f>SUMIF(#REF!,MunicipioRegioes!I2352)/I2352</f>
        <v>#REF!</v>
      </c>
    </row>
    <row r="2353" spans="1:19" x14ac:dyDescent="0.2">
      <c r="A2353" s="5">
        <v>31</v>
      </c>
      <c r="B2353" s="5" t="s">
        <v>2150</v>
      </c>
      <c r="C2353" s="5" t="s">
        <v>7954</v>
      </c>
      <c r="D2353" s="5">
        <v>3105</v>
      </c>
      <c r="E2353" s="5" t="s">
        <v>7955</v>
      </c>
      <c r="F2353" s="5">
        <v>31017</v>
      </c>
      <c r="G2353" s="5" t="s">
        <v>2528</v>
      </c>
      <c r="H2353" s="5" t="s">
        <v>7236</v>
      </c>
      <c r="I2353" s="5">
        <v>3109808</v>
      </c>
      <c r="J2353" s="5" t="s">
        <v>2254</v>
      </c>
      <c r="K2353" s="6">
        <v>310980</v>
      </c>
      <c r="L2353" s="6" t="s">
        <v>7956</v>
      </c>
      <c r="M2353" s="6" t="s">
        <v>8049</v>
      </c>
      <c r="N2353" s="6" t="e">
        <f xml:space="preserve"> SUMIF(#REF!,MunicipioRegioes!I2353,#REF!)</f>
        <v>#REF!</v>
      </c>
      <c r="O2353" s="6" t="str">
        <f t="shared" si="36"/>
        <v>Mun_3109808</v>
      </c>
      <c r="P2353" s="6">
        <v>0</v>
      </c>
      <c r="Q2353" s="6" t="e">
        <f>SUMIF(#REF!,MunicipioRegioes!K2353,#REF!)/K2353</f>
        <v>#REF!</v>
      </c>
      <c r="R2353" s="6" t="e">
        <f>SUMIF(#REF!,MunicipioRegioes!I2353,#REF!)/I2353</f>
        <v>#REF!</v>
      </c>
      <c r="S2353" s="6" t="e">
        <f>SUMIF(#REF!,MunicipioRegioes!I2353)/I2353</f>
        <v>#REF!</v>
      </c>
    </row>
    <row r="2354" spans="1:19" x14ac:dyDescent="0.2">
      <c r="A2354" s="5">
        <v>31</v>
      </c>
      <c r="B2354" s="5" t="s">
        <v>2150</v>
      </c>
      <c r="C2354" s="5" t="s">
        <v>7954</v>
      </c>
      <c r="D2354" s="5">
        <v>3107</v>
      </c>
      <c r="E2354" s="5" t="s">
        <v>7999</v>
      </c>
      <c r="F2354" s="5">
        <v>31027</v>
      </c>
      <c r="G2354" s="5" t="s">
        <v>2919</v>
      </c>
      <c r="H2354" s="5" t="s">
        <v>7237</v>
      </c>
      <c r="I2354" s="5">
        <v>3109907</v>
      </c>
      <c r="J2354" s="5" t="s">
        <v>2255</v>
      </c>
      <c r="K2354" s="6">
        <v>310990</v>
      </c>
      <c r="L2354" s="6" t="s">
        <v>8000</v>
      </c>
      <c r="M2354" s="6" t="s">
        <v>8006</v>
      </c>
      <c r="N2354" s="6" t="e">
        <f xml:space="preserve"> SUMIF(#REF!,MunicipioRegioes!I2354,#REF!)</f>
        <v>#REF!</v>
      </c>
      <c r="O2354" s="6" t="str">
        <f t="shared" si="36"/>
        <v>Mun_3109907</v>
      </c>
      <c r="P2354" s="6">
        <v>0</v>
      </c>
      <c r="Q2354" s="6" t="e">
        <f>SUMIF(#REF!,MunicipioRegioes!K2354,#REF!)/K2354</f>
        <v>#REF!</v>
      </c>
      <c r="R2354" s="6" t="e">
        <f>SUMIF(#REF!,MunicipioRegioes!I2354,#REF!)/I2354</f>
        <v>#REF!</v>
      </c>
      <c r="S2354" s="6" t="e">
        <f>SUMIF(#REF!,MunicipioRegioes!I2354)/I2354</f>
        <v>#REF!</v>
      </c>
    </row>
    <row r="2355" spans="1:19" x14ac:dyDescent="0.2">
      <c r="A2355" s="5">
        <v>31</v>
      </c>
      <c r="B2355" s="5" t="s">
        <v>2150</v>
      </c>
      <c r="C2355" s="5" t="s">
        <v>7954</v>
      </c>
      <c r="D2355" s="5">
        <v>3107</v>
      </c>
      <c r="E2355" s="5" t="s">
        <v>7999</v>
      </c>
      <c r="F2355" s="5">
        <v>31030</v>
      </c>
      <c r="G2355" s="5" t="s">
        <v>8027</v>
      </c>
      <c r="H2355" s="5" t="s">
        <v>7238</v>
      </c>
      <c r="I2355" s="5">
        <v>3110004</v>
      </c>
      <c r="J2355" s="5" t="s">
        <v>2256</v>
      </c>
      <c r="K2355" s="6">
        <v>311000</v>
      </c>
      <c r="L2355" s="6" t="s">
        <v>8000</v>
      </c>
      <c r="M2355" s="6" t="s">
        <v>8028</v>
      </c>
      <c r="N2355" s="6" t="e">
        <f xml:space="preserve"> SUMIF(#REF!,MunicipioRegioes!I2355,#REF!)</f>
        <v>#REF!</v>
      </c>
      <c r="O2355" s="6" t="str">
        <f t="shared" si="36"/>
        <v>Mun_3110004</v>
      </c>
      <c r="P2355" s="6">
        <v>0</v>
      </c>
      <c r="Q2355" s="6" t="e">
        <f>SUMIF(#REF!,MunicipioRegioes!K2355,#REF!)/K2355</f>
        <v>#REF!</v>
      </c>
      <c r="R2355" s="6" t="e">
        <f>SUMIF(#REF!,MunicipioRegioes!I2355,#REF!)/I2355</f>
        <v>#REF!</v>
      </c>
      <c r="S2355" s="6" t="e">
        <f>SUMIF(#REF!,MunicipioRegioes!I2355)/I2355</f>
        <v>#REF!</v>
      </c>
    </row>
    <row r="2356" spans="1:19" x14ac:dyDescent="0.2">
      <c r="A2356" s="5">
        <v>31</v>
      </c>
      <c r="B2356" s="5" t="s">
        <v>2150</v>
      </c>
      <c r="C2356" s="5" t="s">
        <v>7954</v>
      </c>
      <c r="D2356" s="5">
        <v>3112</v>
      </c>
      <c r="E2356" s="5" t="s">
        <v>7961</v>
      </c>
      <c r="F2356" s="5">
        <v>31063</v>
      </c>
      <c r="G2356" s="5" t="s">
        <v>2646</v>
      </c>
      <c r="H2356" s="5" t="s">
        <v>7239</v>
      </c>
      <c r="I2356" s="5">
        <v>3110103</v>
      </c>
      <c r="J2356" s="5" t="s">
        <v>2257</v>
      </c>
      <c r="K2356" s="6">
        <v>311010</v>
      </c>
      <c r="L2356" s="6" t="s">
        <v>7962</v>
      </c>
      <c r="M2356" s="6" t="s">
        <v>8005</v>
      </c>
      <c r="N2356" s="6" t="e">
        <f xml:space="preserve"> SUMIF(#REF!,MunicipioRegioes!I2356,#REF!)</f>
        <v>#REF!</v>
      </c>
      <c r="O2356" s="6" t="str">
        <f t="shared" si="36"/>
        <v>Mun_3110103</v>
      </c>
      <c r="P2356" s="6">
        <v>0</v>
      </c>
      <c r="Q2356" s="6" t="e">
        <f>SUMIF(#REF!,MunicipioRegioes!K2356,#REF!)/K2356</f>
        <v>#REF!</v>
      </c>
      <c r="R2356" s="6" t="e">
        <f>SUMIF(#REF!,MunicipioRegioes!I2356,#REF!)/I2356</f>
        <v>#REF!</v>
      </c>
      <c r="S2356" s="6" t="e">
        <f>SUMIF(#REF!,MunicipioRegioes!I2356)/I2356</f>
        <v>#REF!</v>
      </c>
    </row>
    <row r="2357" spans="1:19" x14ac:dyDescent="0.2">
      <c r="A2357" s="5">
        <v>31</v>
      </c>
      <c r="B2357" s="5" t="s">
        <v>2150</v>
      </c>
      <c r="C2357" s="5" t="s">
        <v>7954</v>
      </c>
      <c r="D2357" s="5">
        <v>3112</v>
      </c>
      <c r="E2357" s="5" t="s">
        <v>7961</v>
      </c>
      <c r="F2357" s="5">
        <v>31062</v>
      </c>
      <c r="G2357" s="5" t="s">
        <v>1224</v>
      </c>
      <c r="H2357" s="5" t="s">
        <v>7240</v>
      </c>
      <c r="I2357" s="5">
        <v>3110202</v>
      </c>
      <c r="J2357" s="5" t="s">
        <v>2258</v>
      </c>
      <c r="K2357" s="6">
        <v>311020</v>
      </c>
      <c r="L2357" s="6" t="s">
        <v>7962</v>
      </c>
      <c r="M2357" s="6" t="s">
        <v>7998</v>
      </c>
      <c r="N2357" s="6" t="e">
        <f xml:space="preserve"> SUMIF(#REF!,MunicipioRegioes!I2357,#REF!)</f>
        <v>#REF!</v>
      </c>
      <c r="O2357" s="6" t="str">
        <f t="shared" si="36"/>
        <v>Mun_3110202</v>
      </c>
      <c r="P2357" s="6">
        <v>0</v>
      </c>
      <c r="Q2357" s="6" t="e">
        <f>SUMIF(#REF!,MunicipioRegioes!K2357,#REF!)/K2357</f>
        <v>#REF!</v>
      </c>
      <c r="R2357" s="6" t="e">
        <f>SUMIF(#REF!,MunicipioRegioes!I2357,#REF!)/I2357</f>
        <v>#REF!</v>
      </c>
      <c r="S2357" s="6" t="e">
        <f>SUMIF(#REF!,MunicipioRegioes!I2357)/I2357</f>
        <v>#REF!</v>
      </c>
    </row>
    <row r="2358" spans="1:19" x14ac:dyDescent="0.2">
      <c r="A2358" s="5">
        <v>31</v>
      </c>
      <c r="B2358" s="5" t="s">
        <v>2150</v>
      </c>
      <c r="C2358" s="5" t="s">
        <v>7954</v>
      </c>
      <c r="D2358" s="5">
        <v>3110</v>
      </c>
      <c r="E2358" s="5" t="s">
        <v>7981</v>
      </c>
      <c r="F2358" s="5">
        <v>31051</v>
      </c>
      <c r="G2358" s="5" t="s">
        <v>2743</v>
      </c>
      <c r="H2358" s="5" t="s">
        <v>7241</v>
      </c>
      <c r="I2358" s="5">
        <v>3110301</v>
      </c>
      <c r="J2358" s="5" t="s">
        <v>2259</v>
      </c>
      <c r="K2358" s="6">
        <v>311030</v>
      </c>
      <c r="L2358" s="6" t="s">
        <v>7982</v>
      </c>
      <c r="M2358" s="6" t="s">
        <v>7985</v>
      </c>
      <c r="N2358" s="6" t="e">
        <f xml:space="preserve"> SUMIF(#REF!,MunicipioRegioes!I2358,#REF!)</f>
        <v>#REF!</v>
      </c>
      <c r="O2358" s="6" t="str">
        <f t="shared" si="36"/>
        <v>Mun_3110301</v>
      </c>
      <c r="P2358" s="6">
        <v>0</v>
      </c>
      <c r="Q2358" s="6" t="e">
        <f>SUMIF(#REF!,MunicipioRegioes!K2358,#REF!)/K2358</f>
        <v>#REF!</v>
      </c>
      <c r="R2358" s="6" t="e">
        <f>SUMIF(#REF!,MunicipioRegioes!I2358,#REF!)/I2358</f>
        <v>#REF!</v>
      </c>
      <c r="S2358" s="6" t="e">
        <f>SUMIF(#REF!,MunicipioRegioes!I2358)/I2358</f>
        <v>#REF!</v>
      </c>
    </row>
    <row r="2359" spans="1:19" x14ac:dyDescent="0.2">
      <c r="A2359" s="5">
        <v>31</v>
      </c>
      <c r="B2359" s="5" t="s">
        <v>2150</v>
      </c>
      <c r="C2359" s="5" t="s">
        <v>7954</v>
      </c>
      <c r="D2359" s="5">
        <v>3109</v>
      </c>
      <c r="E2359" s="5" t="s">
        <v>7971</v>
      </c>
      <c r="F2359" s="5">
        <v>31044</v>
      </c>
      <c r="G2359" s="5" t="s">
        <v>2434</v>
      </c>
      <c r="H2359" s="5" t="s">
        <v>7242</v>
      </c>
      <c r="I2359" s="5">
        <v>3110400</v>
      </c>
      <c r="J2359" s="5" t="s">
        <v>2260</v>
      </c>
      <c r="K2359" s="6">
        <v>311040</v>
      </c>
      <c r="L2359" s="6" t="s">
        <v>7972</v>
      </c>
      <c r="M2359" s="6" t="s">
        <v>8017</v>
      </c>
      <c r="N2359" s="6" t="e">
        <f xml:space="preserve"> SUMIF(#REF!,MunicipioRegioes!I2359,#REF!)</f>
        <v>#REF!</v>
      </c>
      <c r="O2359" s="6" t="str">
        <f t="shared" si="36"/>
        <v>Mun_3110400</v>
      </c>
      <c r="P2359" s="6">
        <v>0</v>
      </c>
      <c r="Q2359" s="6" t="e">
        <f>SUMIF(#REF!,MunicipioRegioes!K2359,#REF!)/K2359</f>
        <v>#REF!</v>
      </c>
      <c r="R2359" s="6" t="e">
        <f>SUMIF(#REF!,MunicipioRegioes!I2359,#REF!)/I2359</f>
        <v>#REF!</v>
      </c>
      <c r="S2359" s="6" t="e">
        <f>SUMIF(#REF!,MunicipioRegioes!I2359)/I2359</f>
        <v>#REF!</v>
      </c>
    </row>
    <row r="2360" spans="1:19" x14ac:dyDescent="0.2">
      <c r="A2360" s="5">
        <v>31</v>
      </c>
      <c r="B2360" s="5" t="s">
        <v>2150</v>
      </c>
      <c r="C2360" s="5" t="s">
        <v>7954</v>
      </c>
      <c r="D2360" s="5">
        <v>3110</v>
      </c>
      <c r="E2360" s="5" t="s">
        <v>7981</v>
      </c>
      <c r="F2360" s="5">
        <v>31052</v>
      </c>
      <c r="G2360" s="5" t="s">
        <v>2752</v>
      </c>
      <c r="H2360" s="5" t="s">
        <v>7243</v>
      </c>
      <c r="I2360" s="5">
        <v>3110509</v>
      </c>
      <c r="J2360" s="5" t="s">
        <v>2261</v>
      </c>
      <c r="K2360" s="6">
        <v>311050</v>
      </c>
      <c r="L2360" s="6" t="s">
        <v>7982</v>
      </c>
      <c r="M2360" s="6" t="s">
        <v>8034</v>
      </c>
      <c r="N2360" s="6" t="e">
        <f xml:space="preserve"> SUMIF(#REF!,MunicipioRegioes!I2360,#REF!)</f>
        <v>#REF!</v>
      </c>
      <c r="O2360" s="6" t="str">
        <f t="shared" si="36"/>
        <v>Mun_3110509</v>
      </c>
      <c r="P2360" s="6">
        <v>0</v>
      </c>
      <c r="Q2360" s="6" t="e">
        <f>SUMIF(#REF!,MunicipioRegioes!K2360,#REF!)/K2360</f>
        <v>#REF!</v>
      </c>
      <c r="R2360" s="6" t="e">
        <f>SUMIF(#REF!,MunicipioRegioes!I2360,#REF!)/I2360</f>
        <v>#REF!</v>
      </c>
      <c r="S2360" s="6" t="e">
        <f>SUMIF(#REF!,MunicipioRegioes!I2360)/I2360</f>
        <v>#REF!</v>
      </c>
    </row>
    <row r="2361" spans="1:19" x14ac:dyDescent="0.2">
      <c r="A2361" s="5">
        <v>31</v>
      </c>
      <c r="B2361" s="5" t="s">
        <v>2150</v>
      </c>
      <c r="C2361" s="5" t="s">
        <v>7954</v>
      </c>
      <c r="D2361" s="5">
        <v>3110</v>
      </c>
      <c r="E2361" s="5" t="s">
        <v>7981</v>
      </c>
      <c r="F2361" s="5">
        <v>31052</v>
      </c>
      <c r="G2361" s="5" t="s">
        <v>2752</v>
      </c>
      <c r="H2361" s="5" t="s">
        <v>7244</v>
      </c>
      <c r="I2361" s="5">
        <v>3110608</v>
      </c>
      <c r="J2361" s="5" t="s">
        <v>2262</v>
      </c>
      <c r="K2361" s="6">
        <v>311060</v>
      </c>
      <c r="L2361" s="6" t="s">
        <v>7982</v>
      </c>
      <c r="M2361" s="6" t="s">
        <v>8034</v>
      </c>
      <c r="N2361" s="6" t="e">
        <f xml:space="preserve"> SUMIF(#REF!,MunicipioRegioes!I2361,#REF!)</f>
        <v>#REF!</v>
      </c>
      <c r="O2361" s="6" t="str">
        <f t="shared" si="36"/>
        <v>Mun_3110608</v>
      </c>
      <c r="P2361" s="6">
        <v>0</v>
      </c>
      <c r="Q2361" s="6" t="e">
        <f>SUMIF(#REF!,MunicipioRegioes!K2361,#REF!)/K2361</f>
        <v>#REF!</v>
      </c>
      <c r="R2361" s="6" t="e">
        <f>SUMIF(#REF!,MunicipioRegioes!I2361,#REF!)/I2361</f>
        <v>#REF!</v>
      </c>
      <c r="S2361" s="6" t="e">
        <f>SUMIF(#REF!,MunicipioRegioes!I2361)/I2361</f>
        <v>#REF!</v>
      </c>
    </row>
    <row r="2362" spans="1:19" x14ac:dyDescent="0.2">
      <c r="A2362" s="5">
        <v>31</v>
      </c>
      <c r="B2362" s="5" t="s">
        <v>2150</v>
      </c>
      <c r="C2362" s="5" t="s">
        <v>7954</v>
      </c>
      <c r="D2362" s="5">
        <v>3110</v>
      </c>
      <c r="E2362" s="5" t="s">
        <v>7981</v>
      </c>
      <c r="F2362" s="5">
        <v>31054</v>
      </c>
      <c r="G2362" s="5" t="s">
        <v>2878</v>
      </c>
      <c r="H2362" s="5" t="s">
        <v>7245</v>
      </c>
      <c r="I2362" s="5">
        <v>3110707</v>
      </c>
      <c r="J2362" s="5" t="s">
        <v>2263</v>
      </c>
      <c r="K2362" s="6">
        <v>311070</v>
      </c>
      <c r="L2362" s="6" t="s">
        <v>7982</v>
      </c>
      <c r="M2362" s="6" t="s">
        <v>7984</v>
      </c>
      <c r="N2362" s="6" t="e">
        <f xml:space="preserve"> SUMIF(#REF!,MunicipioRegioes!I2362,#REF!)</f>
        <v>#REF!</v>
      </c>
      <c r="O2362" s="6" t="str">
        <f t="shared" si="36"/>
        <v>Mun_3110707</v>
      </c>
      <c r="P2362" s="6">
        <v>0</v>
      </c>
      <c r="Q2362" s="6" t="e">
        <f>SUMIF(#REF!,MunicipioRegioes!K2362,#REF!)/K2362</f>
        <v>#REF!</v>
      </c>
      <c r="R2362" s="6" t="e">
        <f>SUMIF(#REF!,MunicipioRegioes!I2362,#REF!)/I2362</f>
        <v>#REF!</v>
      </c>
      <c r="S2362" s="6" t="e">
        <f>SUMIF(#REF!,MunicipioRegioes!I2362)/I2362</f>
        <v>#REF!</v>
      </c>
    </row>
    <row r="2363" spans="1:19" x14ac:dyDescent="0.2">
      <c r="A2363" s="5">
        <v>31</v>
      </c>
      <c r="B2363" s="5" t="s">
        <v>2150</v>
      </c>
      <c r="C2363" s="5" t="s">
        <v>7954</v>
      </c>
      <c r="D2363" s="5">
        <v>3108</v>
      </c>
      <c r="E2363" s="5" t="s">
        <v>7965</v>
      </c>
      <c r="F2363" s="5">
        <v>31037</v>
      </c>
      <c r="G2363" s="5" t="s">
        <v>2458</v>
      </c>
      <c r="H2363" s="5" t="s">
        <v>7246</v>
      </c>
      <c r="I2363" s="5">
        <v>3110806</v>
      </c>
      <c r="J2363" s="5" t="s">
        <v>2264</v>
      </c>
      <c r="K2363" s="6">
        <v>311080</v>
      </c>
      <c r="L2363" s="6" t="s">
        <v>7967</v>
      </c>
      <c r="M2363" s="6" t="s">
        <v>7994</v>
      </c>
      <c r="N2363" s="6" t="e">
        <f xml:space="preserve"> SUMIF(#REF!,MunicipioRegioes!I2363,#REF!)</f>
        <v>#REF!</v>
      </c>
      <c r="O2363" s="6" t="str">
        <f t="shared" si="36"/>
        <v>Mun_3110806</v>
      </c>
      <c r="P2363" s="6">
        <v>0</v>
      </c>
      <c r="Q2363" s="6" t="e">
        <f>SUMIF(#REF!,MunicipioRegioes!K2363,#REF!)/K2363</f>
        <v>#REF!</v>
      </c>
      <c r="R2363" s="6" t="e">
        <f>SUMIF(#REF!,MunicipioRegioes!I2363,#REF!)/I2363</f>
        <v>#REF!</v>
      </c>
      <c r="S2363" s="6" t="e">
        <f>SUMIF(#REF!,MunicipioRegioes!I2363)/I2363</f>
        <v>#REF!</v>
      </c>
    </row>
    <row r="2364" spans="1:19" x14ac:dyDescent="0.2">
      <c r="A2364" s="5">
        <v>31</v>
      </c>
      <c r="B2364" s="5" t="s">
        <v>2150</v>
      </c>
      <c r="C2364" s="5" t="s">
        <v>7954</v>
      </c>
      <c r="D2364" s="5">
        <v>3110</v>
      </c>
      <c r="E2364" s="5" t="s">
        <v>7981</v>
      </c>
      <c r="F2364" s="5">
        <v>31050</v>
      </c>
      <c r="G2364" s="5" t="s">
        <v>2963</v>
      </c>
      <c r="H2364" s="5" t="s">
        <v>7247</v>
      </c>
      <c r="I2364" s="5">
        <v>3110905</v>
      </c>
      <c r="J2364" s="5" t="s">
        <v>2265</v>
      </c>
      <c r="K2364" s="6">
        <v>311090</v>
      </c>
      <c r="L2364" s="6" t="s">
        <v>7982</v>
      </c>
      <c r="M2364" s="6" t="s">
        <v>8031</v>
      </c>
      <c r="N2364" s="6" t="e">
        <f xml:space="preserve"> SUMIF(#REF!,MunicipioRegioes!I2364,#REF!)</f>
        <v>#REF!</v>
      </c>
      <c r="O2364" s="6" t="str">
        <f t="shared" si="36"/>
        <v>Mun_3110905</v>
      </c>
      <c r="P2364" s="6">
        <v>0</v>
      </c>
      <c r="Q2364" s="6" t="e">
        <f>SUMIF(#REF!,MunicipioRegioes!K2364,#REF!)/K2364</f>
        <v>#REF!</v>
      </c>
      <c r="R2364" s="6" t="e">
        <f>SUMIF(#REF!,MunicipioRegioes!I2364,#REF!)/I2364</f>
        <v>#REF!</v>
      </c>
      <c r="S2364" s="6" t="e">
        <f>SUMIF(#REF!,MunicipioRegioes!I2364)/I2364</f>
        <v>#REF!</v>
      </c>
    </row>
    <row r="2365" spans="1:19" x14ac:dyDescent="0.2">
      <c r="A2365" s="5">
        <v>31</v>
      </c>
      <c r="B2365" s="5" t="s">
        <v>2150</v>
      </c>
      <c r="C2365" s="5" t="s">
        <v>7954</v>
      </c>
      <c r="D2365" s="5">
        <v>3110</v>
      </c>
      <c r="E2365" s="5" t="s">
        <v>7981</v>
      </c>
      <c r="F2365" s="5">
        <v>31051</v>
      </c>
      <c r="G2365" s="5" t="s">
        <v>2743</v>
      </c>
      <c r="H2365" s="5" t="s">
        <v>7248</v>
      </c>
      <c r="I2365" s="5">
        <v>3111002</v>
      </c>
      <c r="J2365" s="5" t="s">
        <v>1605</v>
      </c>
      <c r="K2365" s="6">
        <v>311100</v>
      </c>
      <c r="L2365" s="6" t="s">
        <v>7982</v>
      </c>
      <c r="M2365" s="6" t="s">
        <v>7985</v>
      </c>
      <c r="N2365" s="6" t="e">
        <f xml:space="preserve"> SUMIF(#REF!,MunicipioRegioes!I2365,#REF!)</f>
        <v>#REF!</v>
      </c>
      <c r="O2365" s="6" t="str">
        <f t="shared" si="36"/>
        <v>Mun_3111002</v>
      </c>
      <c r="P2365" s="6">
        <v>0</v>
      </c>
      <c r="Q2365" s="6" t="e">
        <f>SUMIF(#REF!,MunicipioRegioes!K2365,#REF!)/K2365</f>
        <v>#REF!</v>
      </c>
      <c r="R2365" s="6" t="e">
        <f>SUMIF(#REF!,MunicipioRegioes!I2365,#REF!)/I2365</f>
        <v>#REF!</v>
      </c>
      <c r="S2365" s="6" t="e">
        <f>SUMIF(#REF!,MunicipioRegioes!I2365)/I2365</f>
        <v>#REF!</v>
      </c>
    </row>
    <row r="2366" spans="1:19" x14ac:dyDescent="0.2">
      <c r="A2366" s="5">
        <v>31</v>
      </c>
      <c r="B2366" s="5" t="s">
        <v>2150</v>
      </c>
      <c r="C2366" s="5" t="s">
        <v>7954</v>
      </c>
      <c r="D2366" s="5">
        <v>3105</v>
      </c>
      <c r="E2366" s="5" t="s">
        <v>7955</v>
      </c>
      <c r="F2366" s="5">
        <v>31021</v>
      </c>
      <c r="G2366" s="5" t="s">
        <v>2448</v>
      </c>
      <c r="H2366" s="5" t="s">
        <v>7249</v>
      </c>
      <c r="I2366" s="5">
        <v>3111101</v>
      </c>
      <c r="J2366" s="5" t="s">
        <v>2266</v>
      </c>
      <c r="K2366" s="6">
        <v>311110</v>
      </c>
      <c r="L2366" s="6" t="s">
        <v>7956</v>
      </c>
      <c r="M2366" s="6" t="s">
        <v>8050</v>
      </c>
      <c r="N2366" s="6" t="e">
        <f xml:space="preserve"> SUMIF(#REF!,MunicipioRegioes!I2366,#REF!)</f>
        <v>#REF!</v>
      </c>
      <c r="O2366" s="6" t="str">
        <f t="shared" si="36"/>
        <v>Mun_3111101</v>
      </c>
      <c r="P2366" s="6">
        <v>0</v>
      </c>
      <c r="Q2366" s="6" t="e">
        <f>SUMIF(#REF!,MunicipioRegioes!K2366,#REF!)/K2366</f>
        <v>#REF!</v>
      </c>
      <c r="R2366" s="6" t="e">
        <f>SUMIF(#REF!,MunicipioRegioes!I2366,#REF!)/I2366</f>
        <v>#REF!</v>
      </c>
      <c r="S2366" s="6" t="e">
        <f>SUMIF(#REF!,MunicipioRegioes!I2366)/I2366</f>
        <v>#REF!</v>
      </c>
    </row>
    <row r="2367" spans="1:19" x14ac:dyDescent="0.2">
      <c r="A2367" s="5">
        <v>31</v>
      </c>
      <c r="B2367" s="5" t="s">
        <v>2150</v>
      </c>
      <c r="C2367" s="5" t="s">
        <v>7954</v>
      </c>
      <c r="D2367" s="5">
        <v>3102</v>
      </c>
      <c r="E2367" s="5" t="s">
        <v>7977</v>
      </c>
      <c r="F2367" s="5">
        <v>31007</v>
      </c>
      <c r="G2367" s="5" t="s">
        <v>2640</v>
      </c>
      <c r="H2367" s="5" t="s">
        <v>8051</v>
      </c>
      <c r="I2367" s="5">
        <v>3111150</v>
      </c>
      <c r="J2367" s="5" t="s">
        <v>2267</v>
      </c>
      <c r="K2367" s="6">
        <v>311115</v>
      </c>
      <c r="L2367" s="6" t="s">
        <v>7978</v>
      </c>
      <c r="M2367" s="6" t="s">
        <v>8040</v>
      </c>
      <c r="N2367" s="6" t="e">
        <f xml:space="preserve"> SUMIF(#REF!,MunicipioRegioes!I2367,#REF!)</f>
        <v>#REF!</v>
      </c>
      <c r="O2367" s="6" t="str">
        <f t="shared" si="36"/>
        <v>Mun_3111150</v>
      </c>
      <c r="P2367" s="6">
        <v>0</v>
      </c>
      <c r="Q2367" s="6" t="e">
        <f>SUMIF(#REF!,MunicipioRegioes!K2367,#REF!)/K2367</f>
        <v>#REF!</v>
      </c>
      <c r="R2367" s="6" t="e">
        <f>SUMIF(#REF!,MunicipioRegioes!I2367,#REF!)/I2367</f>
        <v>#REF!</v>
      </c>
      <c r="S2367" s="6" t="e">
        <f>SUMIF(#REF!,MunicipioRegioes!I2367)/I2367</f>
        <v>#REF!</v>
      </c>
    </row>
    <row r="2368" spans="1:19" x14ac:dyDescent="0.2">
      <c r="A2368" s="5">
        <v>31</v>
      </c>
      <c r="B2368" s="5" t="s">
        <v>2150</v>
      </c>
      <c r="C2368" s="5" t="s">
        <v>7954</v>
      </c>
      <c r="D2368" s="5">
        <v>3109</v>
      </c>
      <c r="E2368" s="5" t="s">
        <v>7971</v>
      </c>
      <c r="F2368" s="5">
        <v>31045</v>
      </c>
      <c r="G2368" s="5" t="s">
        <v>2268</v>
      </c>
      <c r="H2368" s="5" t="s">
        <v>7250</v>
      </c>
      <c r="I2368" s="5">
        <v>3111200</v>
      </c>
      <c r="J2368" s="5" t="s">
        <v>2268</v>
      </c>
      <c r="K2368" s="6">
        <v>311120</v>
      </c>
      <c r="L2368" s="6" t="s">
        <v>7972</v>
      </c>
      <c r="M2368" s="6" t="s">
        <v>7973</v>
      </c>
      <c r="N2368" s="6" t="e">
        <f xml:space="preserve"> SUMIF(#REF!,MunicipioRegioes!I2368,#REF!)</f>
        <v>#REF!</v>
      </c>
      <c r="O2368" s="6" t="str">
        <f t="shared" si="36"/>
        <v>Mun_3111200</v>
      </c>
      <c r="P2368" s="6">
        <v>0</v>
      </c>
      <c r="Q2368" s="6" t="e">
        <f>SUMIF(#REF!,MunicipioRegioes!K2368,#REF!)/K2368</f>
        <v>#REF!</v>
      </c>
      <c r="R2368" s="6" t="e">
        <f>SUMIF(#REF!,MunicipioRegioes!I2368,#REF!)/I2368</f>
        <v>#REF!</v>
      </c>
      <c r="S2368" s="6" t="e">
        <f>SUMIF(#REF!,MunicipioRegioes!I2368)/I2368</f>
        <v>#REF!</v>
      </c>
    </row>
    <row r="2369" spans="1:19" x14ac:dyDescent="0.2">
      <c r="A2369" s="5">
        <v>31</v>
      </c>
      <c r="B2369" s="5" t="s">
        <v>2150</v>
      </c>
      <c r="C2369" s="5" t="s">
        <v>7954</v>
      </c>
      <c r="D2369" s="5">
        <v>3110</v>
      </c>
      <c r="E2369" s="5" t="s">
        <v>7981</v>
      </c>
      <c r="F2369" s="5">
        <v>31050</v>
      </c>
      <c r="G2369" s="5" t="s">
        <v>2963</v>
      </c>
      <c r="H2369" s="5" t="s">
        <v>7251</v>
      </c>
      <c r="I2369" s="5">
        <v>3111309</v>
      </c>
      <c r="J2369" s="5" t="s">
        <v>2269</v>
      </c>
      <c r="K2369" s="6">
        <v>311130</v>
      </c>
      <c r="L2369" s="6" t="s">
        <v>7982</v>
      </c>
      <c r="M2369" s="6" t="s">
        <v>8031</v>
      </c>
      <c r="N2369" s="6" t="e">
        <f xml:space="preserve"> SUMIF(#REF!,MunicipioRegioes!I2369,#REF!)</f>
        <v>#REF!</v>
      </c>
      <c r="O2369" s="6" t="str">
        <f t="shared" si="36"/>
        <v>Mun_3111309</v>
      </c>
      <c r="P2369" s="6">
        <v>0</v>
      </c>
      <c r="Q2369" s="6" t="e">
        <f>SUMIF(#REF!,MunicipioRegioes!K2369,#REF!)/K2369</f>
        <v>#REF!</v>
      </c>
      <c r="R2369" s="6" t="e">
        <f>SUMIF(#REF!,MunicipioRegioes!I2369,#REF!)/I2369</f>
        <v>#REF!</v>
      </c>
      <c r="S2369" s="6" t="e">
        <f>SUMIF(#REF!,MunicipioRegioes!I2369)/I2369</f>
        <v>#REF!</v>
      </c>
    </row>
    <row r="2370" spans="1:19" x14ac:dyDescent="0.2">
      <c r="A2370" s="5">
        <v>31</v>
      </c>
      <c r="B2370" s="5" t="s">
        <v>2150</v>
      </c>
      <c r="C2370" s="5" t="s">
        <v>7954</v>
      </c>
      <c r="D2370" s="5">
        <v>3105</v>
      </c>
      <c r="E2370" s="5" t="s">
        <v>7955</v>
      </c>
      <c r="F2370" s="5">
        <v>31022</v>
      </c>
      <c r="G2370" s="5" t="s">
        <v>2953</v>
      </c>
      <c r="H2370" s="5" t="s">
        <v>7252</v>
      </c>
      <c r="I2370" s="5">
        <v>3111408</v>
      </c>
      <c r="J2370" s="5" t="s">
        <v>2270</v>
      </c>
      <c r="K2370" s="6">
        <v>311140</v>
      </c>
      <c r="L2370" s="6" t="s">
        <v>7956</v>
      </c>
      <c r="M2370" s="6" t="s">
        <v>7970</v>
      </c>
      <c r="N2370" s="6" t="e">
        <f xml:space="preserve"> SUMIF(#REF!,MunicipioRegioes!I2370,#REF!)</f>
        <v>#REF!</v>
      </c>
      <c r="O2370" s="6" t="str">
        <f t="shared" si="36"/>
        <v>Mun_3111408</v>
      </c>
      <c r="P2370" s="6">
        <v>0</v>
      </c>
      <c r="Q2370" s="6" t="e">
        <f>SUMIF(#REF!,MunicipioRegioes!K2370,#REF!)/K2370</f>
        <v>#REF!</v>
      </c>
      <c r="R2370" s="6" t="e">
        <f>SUMIF(#REF!,MunicipioRegioes!I2370,#REF!)/I2370</f>
        <v>#REF!</v>
      </c>
      <c r="S2370" s="6" t="e">
        <f>SUMIF(#REF!,MunicipioRegioes!I2370)/I2370</f>
        <v>#REF!</v>
      </c>
    </row>
    <row r="2371" spans="1:19" x14ac:dyDescent="0.2">
      <c r="A2371" s="5">
        <v>31</v>
      </c>
      <c r="B2371" s="5" t="s">
        <v>2150</v>
      </c>
      <c r="C2371" s="5" t="s">
        <v>7954</v>
      </c>
      <c r="D2371" s="5">
        <v>3105</v>
      </c>
      <c r="E2371" s="5" t="s">
        <v>7955</v>
      </c>
      <c r="F2371" s="5">
        <v>31023</v>
      </c>
      <c r="G2371" s="5" t="s">
        <v>2194</v>
      </c>
      <c r="H2371" s="5" t="s">
        <v>7253</v>
      </c>
      <c r="I2371" s="5">
        <v>3111507</v>
      </c>
      <c r="J2371" s="5" t="s">
        <v>2271</v>
      </c>
      <c r="K2371" s="6">
        <v>311150</v>
      </c>
      <c r="L2371" s="6" t="s">
        <v>7956</v>
      </c>
      <c r="M2371" s="6" t="s">
        <v>8015</v>
      </c>
      <c r="N2371" s="6" t="e">
        <f xml:space="preserve"> SUMIF(#REF!,MunicipioRegioes!I2371,#REF!)</f>
        <v>#REF!</v>
      </c>
      <c r="O2371" s="6" t="str">
        <f t="shared" ref="O2371:O2434" si="37">"Mun_"&amp;I2371</f>
        <v>Mun_3111507</v>
      </c>
      <c r="P2371" s="6">
        <v>0</v>
      </c>
      <c r="Q2371" s="6" t="e">
        <f>SUMIF(#REF!,MunicipioRegioes!K2371,#REF!)/K2371</f>
        <v>#REF!</v>
      </c>
      <c r="R2371" s="6" t="e">
        <f>SUMIF(#REF!,MunicipioRegioes!I2371,#REF!)/I2371</f>
        <v>#REF!</v>
      </c>
      <c r="S2371" s="6" t="e">
        <f>SUMIF(#REF!,MunicipioRegioes!I2371)/I2371</f>
        <v>#REF!</v>
      </c>
    </row>
    <row r="2372" spans="1:19" x14ac:dyDescent="0.2">
      <c r="A2372" s="5">
        <v>31</v>
      </c>
      <c r="B2372" s="5" t="s">
        <v>2150</v>
      </c>
      <c r="C2372" s="5" t="s">
        <v>7954</v>
      </c>
      <c r="D2372" s="5">
        <v>3110</v>
      </c>
      <c r="E2372" s="5" t="s">
        <v>7981</v>
      </c>
      <c r="F2372" s="5">
        <v>31050</v>
      </c>
      <c r="G2372" s="5" t="s">
        <v>2963</v>
      </c>
      <c r="H2372" s="5" t="s">
        <v>7255</v>
      </c>
      <c r="I2372" s="5">
        <v>3111606</v>
      </c>
      <c r="J2372" s="5" t="s">
        <v>2272</v>
      </c>
      <c r="K2372" s="6">
        <v>311160</v>
      </c>
      <c r="L2372" s="6" t="s">
        <v>7982</v>
      </c>
      <c r="M2372" s="6" t="s">
        <v>8031</v>
      </c>
      <c r="N2372" s="6" t="e">
        <f xml:space="preserve"> SUMIF(#REF!,MunicipioRegioes!I2372,#REF!)</f>
        <v>#REF!</v>
      </c>
      <c r="O2372" s="6" t="str">
        <f t="shared" si="37"/>
        <v>Mun_3111606</v>
      </c>
      <c r="P2372" s="6">
        <v>0</v>
      </c>
      <c r="Q2372" s="6" t="e">
        <f>SUMIF(#REF!,MunicipioRegioes!K2372,#REF!)/K2372</f>
        <v>#REF!</v>
      </c>
      <c r="R2372" s="6" t="e">
        <f>SUMIF(#REF!,MunicipioRegioes!I2372,#REF!)/I2372</f>
        <v>#REF!</v>
      </c>
      <c r="S2372" s="6" t="e">
        <f>SUMIF(#REF!,MunicipioRegioes!I2372)/I2372</f>
        <v>#REF!</v>
      </c>
    </row>
    <row r="2373" spans="1:19" x14ac:dyDescent="0.2">
      <c r="A2373" s="5">
        <v>31</v>
      </c>
      <c r="B2373" s="5" t="s">
        <v>2150</v>
      </c>
      <c r="C2373" s="5" t="s">
        <v>7954</v>
      </c>
      <c r="D2373" s="5">
        <v>3109</v>
      </c>
      <c r="E2373" s="5" t="s">
        <v>7971</v>
      </c>
      <c r="F2373" s="5">
        <v>31045</v>
      </c>
      <c r="G2373" s="5" t="s">
        <v>2268</v>
      </c>
      <c r="H2373" s="5" t="s">
        <v>7258</v>
      </c>
      <c r="I2373" s="5">
        <v>3111903</v>
      </c>
      <c r="J2373" s="5" t="s">
        <v>2273</v>
      </c>
      <c r="K2373" s="6">
        <v>311190</v>
      </c>
      <c r="L2373" s="6" t="s">
        <v>7972</v>
      </c>
      <c r="M2373" s="6" t="s">
        <v>7973</v>
      </c>
      <c r="N2373" s="6" t="e">
        <f xml:space="preserve"> SUMIF(#REF!,MunicipioRegioes!I2373,#REF!)</f>
        <v>#REF!</v>
      </c>
      <c r="O2373" s="6" t="str">
        <f t="shared" si="37"/>
        <v>Mun_3111903</v>
      </c>
      <c r="P2373" s="6">
        <v>0</v>
      </c>
      <c r="Q2373" s="6" t="e">
        <f>SUMIF(#REF!,MunicipioRegioes!K2373,#REF!)/K2373</f>
        <v>#REF!</v>
      </c>
      <c r="R2373" s="6" t="e">
        <f>SUMIF(#REF!,MunicipioRegioes!I2373,#REF!)/I2373</f>
        <v>#REF!</v>
      </c>
      <c r="S2373" s="6" t="e">
        <f>SUMIF(#REF!,MunicipioRegioes!I2373)/I2373</f>
        <v>#REF!</v>
      </c>
    </row>
    <row r="2374" spans="1:19" x14ac:dyDescent="0.2">
      <c r="A2374" s="5">
        <v>31</v>
      </c>
      <c r="B2374" s="5" t="s">
        <v>2150</v>
      </c>
      <c r="C2374" s="5" t="s">
        <v>7954</v>
      </c>
      <c r="D2374" s="5">
        <v>3112</v>
      </c>
      <c r="E2374" s="5" t="s">
        <v>7961</v>
      </c>
      <c r="F2374" s="5">
        <v>31062</v>
      </c>
      <c r="G2374" s="5" t="s">
        <v>1224</v>
      </c>
      <c r="H2374" s="5" t="s">
        <v>7256</v>
      </c>
      <c r="I2374" s="5">
        <v>3111705</v>
      </c>
      <c r="J2374" s="5" t="s">
        <v>2274</v>
      </c>
      <c r="K2374" s="6">
        <v>311170</v>
      </c>
      <c r="L2374" s="6" t="s">
        <v>7962</v>
      </c>
      <c r="M2374" s="6" t="s">
        <v>7998</v>
      </c>
      <c r="N2374" s="6" t="e">
        <f xml:space="preserve"> SUMIF(#REF!,MunicipioRegioes!I2374,#REF!)</f>
        <v>#REF!</v>
      </c>
      <c r="O2374" s="6" t="str">
        <f t="shared" si="37"/>
        <v>Mun_3111705</v>
      </c>
      <c r="P2374" s="6">
        <v>0</v>
      </c>
      <c r="Q2374" s="6" t="e">
        <f>SUMIF(#REF!,MunicipioRegioes!K2374,#REF!)/K2374</f>
        <v>#REF!</v>
      </c>
      <c r="R2374" s="6" t="e">
        <f>SUMIF(#REF!,MunicipioRegioes!I2374,#REF!)/I2374</f>
        <v>#REF!</v>
      </c>
      <c r="S2374" s="6" t="e">
        <f>SUMIF(#REF!,MunicipioRegioes!I2374)/I2374</f>
        <v>#REF!</v>
      </c>
    </row>
    <row r="2375" spans="1:19" x14ac:dyDescent="0.2">
      <c r="A2375" s="5">
        <v>31</v>
      </c>
      <c r="B2375" s="5" t="s">
        <v>2150</v>
      </c>
      <c r="C2375" s="5" t="s">
        <v>7954</v>
      </c>
      <c r="D2375" s="5">
        <v>3105</v>
      </c>
      <c r="E2375" s="5" t="s">
        <v>7955</v>
      </c>
      <c r="F2375" s="5">
        <v>31018</v>
      </c>
      <c r="G2375" s="5" t="s">
        <v>8010</v>
      </c>
      <c r="H2375" s="5" t="s">
        <v>7257</v>
      </c>
      <c r="I2375" s="5">
        <v>3111804</v>
      </c>
      <c r="J2375" s="5" t="s">
        <v>1829</v>
      </c>
      <c r="K2375" s="6">
        <v>311180</v>
      </c>
      <c r="L2375" s="6" t="s">
        <v>7956</v>
      </c>
      <c r="M2375" s="6" t="s">
        <v>8011</v>
      </c>
      <c r="N2375" s="6" t="e">
        <f xml:space="preserve"> SUMIF(#REF!,MunicipioRegioes!I2375,#REF!)</f>
        <v>#REF!</v>
      </c>
      <c r="O2375" s="6" t="str">
        <f t="shared" si="37"/>
        <v>Mun_3111804</v>
      </c>
      <c r="P2375" s="6">
        <v>0</v>
      </c>
      <c r="Q2375" s="6" t="e">
        <f>SUMIF(#REF!,MunicipioRegioes!K2375,#REF!)/K2375</f>
        <v>#REF!</v>
      </c>
      <c r="R2375" s="6" t="e">
        <f>SUMIF(#REF!,MunicipioRegioes!I2375,#REF!)/I2375</f>
        <v>#REF!</v>
      </c>
      <c r="S2375" s="6" t="e">
        <f>SUMIF(#REF!,MunicipioRegioes!I2375)/I2375</f>
        <v>#REF!</v>
      </c>
    </row>
    <row r="2376" spans="1:19" x14ac:dyDescent="0.2">
      <c r="A2376" s="5">
        <v>31</v>
      </c>
      <c r="B2376" s="5" t="s">
        <v>2150</v>
      </c>
      <c r="C2376" s="5" t="s">
        <v>7954</v>
      </c>
      <c r="D2376" s="5">
        <v>3109</v>
      </c>
      <c r="E2376" s="5" t="s">
        <v>7971</v>
      </c>
      <c r="F2376" s="5">
        <v>31045</v>
      </c>
      <c r="G2376" s="5" t="s">
        <v>2268</v>
      </c>
      <c r="H2376" s="5" t="s">
        <v>7259</v>
      </c>
      <c r="I2376" s="5">
        <v>3112000</v>
      </c>
      <c r="J2376" s="5" t="s">
        <v>1833</v>
      </c>
      <c r="K2376" s="6">
        <v>311200</v>
      </c>
      <c r="L2376" s="6" t="s">
        <v>7972</v>
      </c>
      <c r="M2376" s="6" t="s">
        <v>7973</v>
      </c>
      <c r="N2376" s="6" t="e">
        <f xml:space="preserve"> SUMIF(#REF!,MunicipioRegioes!I2376,#REF!)</f>
        <v>#REF!</v>
      </c>
      <c r="O2376" s="6" t="str">
        <f t="shared" si="37"/>
        <v>Mun_3112000</v>
      </c>
      <c r="P2376" s="6">
        <v>0</v>
      </c>
      <c r="Q2376" s="6" t="e">
        <f>SUMIF(#REF!,MunicipioRegioes!K2376,#REF!)/K2376</f>
        <v>#REF!</v>
      </c>
      <c r="R2376" s="6" t="e">
        <f>SUMIF(#REF!,MunicipioRegioes!I2376,#REF!)/I2376</f>
        <v>#REF!</v>
      </c>
      <c r="S2376" s="6" t="e">
        <f>SUMIF(#REF!,MunicipioRegioes!I2376)/I2376</f>
        <v>#REF!</v>
      </c>
    </row>
    <row r="2377" spans="1:19" x14ac:dyDescent="0.2">
      <c r="A2377" s="5">
        <v>31</v>
      </c>
      <c r="B2377" s="5" t="s">
        <v>2150</v>
      </c>
      <c r="C2377" s="5" t="s">
        <v>7954</v>
      </c>
      <c r="D2377" s="5">
        <v>3108</v>
      </c>
      <c r="E2377" s="5" t="s">
        <v>7965</v>
      </c>
      <c r="F2377" s="5">
        <v>31036</v>
      </c>
      <c r="G2377" s="5" t="s">
        <v>2705</v>
      </c>
      <c r="H2377" s="5" t="s">
        <v>8052</v>
      </c>
      <c r="I2377" s="5">
        <v>3112059</v>
      </c>
      <c r="J2377" s="5" t="s">
        <v>2275</v>
      </c>
      <c r="K2377" s="6">
        <v>311205</v>
      </c>
      <c r="L2377" s="6" t="s">
        <v>7967</v>
      </c>
      <c r="M2377" s="6" t="s">
        <v>7969</v>
      </c>
      <c r="N2377" s="6" t="e">
        <f xml:space="preserve"> SUMIF(#REF!,MunicipioRegioes!I2377,#REF!)</f>
        <v>#REF!</v>
      </c>
      <c r="O2377" s="6" t="str">
        <f t="shared" si="37"/>
        <v>Mun_3112059</v>
      </c>
      <c r="P2377" s="6">
        <v>0</v>
      </c>
      <c r="Q2377" s="6" t="e">
        <f>SUMIF(#REF!,MunicipioRegioes!K2377,#REF!)/K2377</f>
        <v>#REF!</v>
      </c>
      <c r="R2377" s="6" t="e">
        <f>SUMIF(#REF!,MunicipioRegioes!I2377,#REF!)/I2377</f>
        <v>#REF!</v>
      </c>
      <c r="S2377" s="6" t="e">
        <f>SUMIF(#REF!,MunicipioRegioes!I2377)/I2377</f>
        <v>#REF!</v>
      </c>
    </row>
    <row r="2378" spans="1:19" x14ac:dyDescent="0.2">
      <c r="A2378" s="5">
        <v>31</v>
      </c>
      <c r="B2378" s="5" t="s">
        <v>2150</v>
      </c>
      <c r="C2378" s="5" t="s">
        <v>7954</v>
      </c>
      <c r="D2378" s="5">
        <v>3112</v>
      </c>
      <c r="E2378" s="5" t="s">
        <v>7961</v>
      </c>
      <c r="F2378" s="5">
        <v>31061</v>
      </c>
      <c r="G2378" s="5" t="s">
        <v>2593</v>
      </c>
      <c r="H2378" s="5" t="s">
        <v>7260</v>
      </c>
      <c r="I2378" s="5">
        <v>3112109</v>
      </c>
      <c r="J2378" s="5" t="s">
        <v>2276</v>
      </c>
      <c r="K2378" s="6">
        <v>311210</v>
      </c>
      <c r="L2378" s="6" t="s">
        <v>7962</v>
      </c>
      <c r="M2378" s="6" t="s">
        <v>7963</v>
      </c>
      <c r="N2378" s="6" t="e">
        <f xml:space="preserve"> SUMIF(#REF!,MunicipioRegioes!I2378,#REF!)</f>
        <v>#REF!</v>
      </c>
      <c r="O2378" s="6" t="str">
        <f t="shared" si="37"/>
        <v>Mun_3112109</v>
      </c>
      <c r="P2378" s="6">
        <v>0</v>
      </c>
      <c r="Q2378" s="6" t="e">
        <f>SUMIF(#REF!,MunicipioRegioes!K2378,#REF!)/K2378</f>
        <v>#REF!</v>
      </c>
      <c r="R2378" s="6" t="e">
        <f>SUMIF(#REF!,MunicipioRegioes!I2378,#REF!)/I2378</f>
        <v>#REF!</v>
      </c>
      <c r="S2378" s="6" t="e">
        <f>SUMIF(#REF!,MunicipioRegioes!I2378)/I2378</f>
        <v>#REF!</v>
      </c>
    </row>
    <row r="2379" spans="1:19" x14ac:dyDescent="0.2">
      <c r="A2379" s="5">
        <v>31</v>
      </c>
      <c r="B2379" s="5" t="s">
        <v>2150</v>
      </c>
      <c r="C2379" s="5" t="s">
        <v>7954</v>
      </c>
      <c r="D2379" s="5">
        <v>3111</v>
      </c>
      <c r="E2379" s="5" t="s">
        <v>7988</v>
      </c>
      <c r="F2379" s="5">
        <v>31059</v>
      </c>
      <c r="G2379" s="5" t="s">
        <v>2211</v>
      </c>
      <c r="H2379" s="5" t="s">
        <v>7261</v>
      </c>
      <c r="I2379" s="5">
        <v>3112208</v>
      </c>
      <c r="J2379" s="5" t="s">
        <v>2277</v>
      </c>
      <c r="K2379" s="6">
        <v>311220</v>
      </c>
      <c r="L2379" s="6" t="s">
        <v>7990</v>
      </c>
      <c r="M2379" s="6" t="s">
        <v>7991</v>
      </c>
      <c r="N2379" s="6" t="e">
        <f xml:space="preserve"> SUMIF(#REF!,MunicipioRegioes!I2379,#REF!)</f>
        <v>#REF!</v>
      </c>
      <c r="O2379" s="6" t="str">
        <f t="shared" si="37"/>
        <v>Mun_3112208</v>
      </c>
      <c r="P2379" s="6">
        <v>0</v>
      </c>
      <c r="Q2379" s="6" t="e">
        <f>SUMIF(#REF!,MunicipioRegioes!K2379,#REF!)/K2379</f>
        <v>#REF!</v>
      </c>
      <c r="R2379" s="6" t="e">
        <f>SUMIF(#REF!,MunicipioRegioes!I2379,#REF!)/I2379</f>
        <v>#REF!</v>
      </c>
      <c r="S2379" s="6" t="e">
        <f>SUMIF(#REF!,MunicipioRegioes!I2379)/I2379</f>
        <v>#REF!</v>
      </c>
    </row>
    <row r="2380" spans="1:19" x14ac:dyDescent="0.2">
      <c r="A2380" s="5">
        <v>31</v>
      </c>
      <c r="B2380" s="5" t="s">
        <v>2150</v>
      </c>
      <c r="C2380" s="5" t="s">
        <v>7954</v>
      </c>
      <c r="D2380" s="5">
        <v>3103</v>
      </c>
      <c r="E2380" s="5" t="s">
        <v>2548</v>
      </c>
      <c r="F2380" s="5">
        <v>31011</v>
      </c>
      <c r="G2380" s="5" t="s">
        <v>2278</v>
      </c>
      <c r="H2380" s="5" t="s">
        <v>7262</v>
      </c>
      <c r="I2380" s="5">
        <v>3112307</v>
      </c>
      <c r="J2380" s="5" t="s">
        <v>2278</v>
      </c>
      <c r="K2380" s="6">
        <v>311230</v>
      </c>
      <c r="L2380" s="6" t="s">
        <v>7992</v>
      </c>
      <c r="M2380" s="6" t="s">
        <v>8004</v>
      </c>
      <c r="N2380" s="6" t="e">
        <f xml:space="preserve"> SUMIF(#REF!,MunicipioRegioes!I2380,#REF!)</f>
        <v>#REF!</v>
      </c>
      <c r="O2380" s="6" t="str">
        <f t="shared" si="37"/>
        <v>Mun_3112307</v>
      </c>
      <c r="P2380" s="6">
        <v>0</v>
      </c>
      <c r="Q2380" s="6" t="e">
        <f>SUMIF(#REF!,MunicipioRegioes!K2380,#REF!)/K2380</f>
        <v>#REF!</v>
      </c>
      <c r="R2380" s="6" t="e">
        <f>SUMIF(#REF!,MunicipioRegioes!I2380,#REF!)/I2380</f>
        <v>#REF!</v>
      </c>
      <c r="S2380" s="6" t="e">
        <f>SUMIF(#REF!,MunicipioRegioes!I2380)/I2380</f>
        <v>#REF!</v>
      </c>
    </row>
    <row r="2381" spans="1:19" x14ac:dyDescent="0.2">
      <c r="A2381" s="5">
        <v>31</v>
      </c>
      <c r="B2381" s="5" t="s">
        <v>2150</v>
      </c>
      <c r="C2381" s="5" t="s">
        <v>7954</v>
      </c>
      <c r="D2381" s="5">
        <v>3110</v>
      </c>
      <c r="E2381" s="5" t="s">
        <v>7981</v>
      </c>
      <c r="F2381" s="5">
        <v>31047</v>
      </c>
      <c r="G2381" s="5" t="s">
        <v>2697</v>
      </c>
      <c r="H2381" s="5" t="s">
        <v>7263</v>
      </c>
      <c r="I2381" s="5">
        <v>3112406</v>
      </c>
      <c r="J2381" s="5" t="s">
        <v>2279</v>
      </c>
      <c r="K2381" s="6">
        <v>311240</v>
      </c>
      <c r="L2381" s="6" t="s">
        <v>7982</v>
      </c>
      <c r="M2381" s="6" t="s">
        <v>7995</v>
      </c>
      <c r="N2381" s="6" t="e">
        <f xml:space="preserve"> SUMIF(#REF!,MunicipioRegioes!I2381,#REF!)</f>
        <v>#REF!</v>
      </c>
      <c r="O2381" s="6" t="str">
        <f t="shared" si="37"/>
        <v>Mun_3112406</v>
      </c>
      <c r="P2381" s="6">
        <v>0</v>
      </c>
      <c r="Q2381" s="6" t="e">
        <f>SUMIF(#REF!,MunicipioRegioes!K2381,#REF!)/K2381</f>
        <v>#REF!</v>
      </c>
      <c r="R2381" s="6" t="e">
        <f>SUMIF(#REF!,MunicipioRegioes!I2381,#REF!)/I2381</f>
        <v>#REF!</v>
      </c>
      <c r="S2381" s="6" t="e">
        <f>SUMIF(#REF!,MunicipioRegioes!I2381)/I2381</f>
        <v>#REF!</v>
      </c>
    </row>
    <row r="2382" spans="1:19" x14ac:dyDescent="0.2">
      <c r="A2382" s="5">
        <v>31</v>
      </c>
      <c r="B2382" s="5" t="s">
        <v>2150</v>
      </c>
      <c r="C2382" s="5" t="s">
        <v>7954</v>
      </c>
      <c r="D2382" s="5">
        <v>3107</v>
      </c>
      <c r="E2382" s="5" t="s">
        <v>7999</v>
      </c>
      <c r="F2382" s="5">
        <v>31027</v>
      </c>
      <c r="G2382" s="5" t="s">
        <v>2919</v>
      </c>
      <c r="H2382" s="5" t="s">
        <v>7266</v>
      </c>
      <c r="I2382" s="5">
        <v>3112505</v>
      </c>
      <c r="J2382" s="5" t="s">
        <v>2280</v>
      </c>
      <c r="K2382" s="6">
        <v>311250</v>
      </c>
      <c r="L2382" s="6" t="s">
        <v>8000</v>
      </c>
      <c r="M2382" s="6" t="s">
        <v>8006</v>
      </c>
      <c r="N2382" s="6" t="e">
        <f xml:space="preserve"> SUMIF(#REF!,MunicipioRegioes!I2382,#REF!)</f>
        <v>#REF!</v>
      </c>
      <c r="O2382" s="6" t="str">
        <f t="shared" si="37"/>
        <v>Mun_3112505</v>
      </c>
      <c r="P2382" s="6">
        <v>0</v>
      </c>
      <c r="Q2382" s="6" t="e">
        <f>SUMIF(#REF!,MunicipioRegioes!K2382,#REF!)/K2382</f>
        <v>#REF!</v>
      </c>
      <c r="R2382" s="6" t="e">
        <f>SUMIF(#REF!,MunicipioRegioes!I2382,#REF!)/I2382</f>
        <v>#REF!</v>
      </c>
      <c r="S2382" s="6" t="e">
        <f>SUMIF(#REF!,MunicipioRegioes!I2382)/I2382</f>
        <v>#REF!</v>
      </c>
    </row>
    <row r="2383" spans="1:19" x14ac:dyDescent="0.2">
      <c r="A2383" s="5">
        <v>31</v>
      </c>
      <c r="B2383" s="5" t="s">
        <v>2150</v>
      </c>
      <c r="C2383" s="5" t="s">
        <v>7954</v>
      </c>
      <c r="D2383" s="5">
        <v>3105</v>
      </c>
      <c r="E2383" s="5" t="s">
        <v>7955</v>
      </c>
      <c r="F2383" s="5">
        <v>31017</v>
      </c>
      <c r="G2383" s="5" t="s">
        <v>2528</v>
      </c>
      <c r="H2383" s="5" t="s">
        <v>7268</v>
      </c>
      <c r="I2383" s="5">
        <v>3112604</v>
      </c>
      <c r="J2383" s="5" t="s">
        <v>2281</v>
      </c>
      <c r="K2383" s="6">
        <v>311260</v>
      </c>
      <c r="L2383" s="6" t="s">
        <v>7956</v>
      </c>
      <c r="M2383" s="6" t="s">
        <v>8049</v>
      </c>
      <c r="N2383" s="6" t="e">
        <f xml:space="preserve"> SUMIF(#REF!,MunicipioRegioes!I2383,#REF!)</f>
        <v>#REF!</v>
      </c>
      <c r="O2383" s="6" t="str">
        <f t="shared" si="37"/>
        <v>Mun_3112604</v>
      </c>
      <c r="P2383" s="6">
        <v>0</v>
      </c>
      <c r="Q2383" s="6" t="e">
        <f>SUMIF(#REF!,MunicipioRegioes!K2383,#REF!)/K2383</f>
        <v>#REF!</v>
      </c>
      <c r="R2383" s="6" t="e">
        <f>SUMIF(#REF!,MunicipioRegioes!I2383,#REF!)/I2383</f>
        <v>#REF!</v>
      </c>
      <c r="S2383" s="6" t="e">
        <f>SUMIF(#REF!,MunicipioRegioes!I2383)/I2383</f>
        <v>#REF!</v>
      </c>
    </row>
    <row r="2384" spans="1:19" x14ac:dyDescent="0.2">
      <c r="A2384" s="5">
        <v>31</v>
      </c>
      <c r="B2384" s="5" t="s">
        <v>2150</v>
      </c>
      <c r="C2384" s="5" t="s">
        <v>7954</v>
      </c>
      <c r="D2384" s="5">
        <v>3108</v>
      </c>
      <c r="E2384" s="5" t="s">
        <v>7965</v>
      </c>
      <c r="F2384" s="5">
        <v>31037</v>
      </c>
      <c r="G2384" s="5" t="s">
        <v>2458</v>
      </c>
      <c r="H2384" s="5" t="s">
        <v>8053</v>
      </c>
      <c r="I2384" s="5">
        <v>3112653</v>
      </c>
      <c r="J2384" s="5" t="s">
        <v>2282</v>
      </c>
      <c r="K2384" s="6">
        <v>311265</v>
      </c>
      <c r="L2384" s="6" t="s">
        <v>7967</v>
      </c>
      <c r="M2384" s="6" t="s">
        <v>7994</v>
      </c>
      <c r="N2384" s="6" t="e">
        <f xml:space="preserve"> SUMIF(#REF!,MunicipioRegioes!I2384,#REF!)</f>
        <v>#REF!</v>
      </c>
      <c r="O2384" s="6" t="str">
        <f t="shared" si="37"/>
        <v>Mun_3112653</v>
      </c>
      <c r="P2384" s="6">
        <v>0</v>
      </c>
      <c r="Q2384" s="6" t="e">
        <f>SUMIF(#REF!,MunicipioRegioes!K2384,#REF!)/K2384</f>
        <v>#REF!</v>
      </c>
      <c r="R2384" s="6" t="e">
        <f>SUMIF(#REF!,MunicipioRegioes!I2384,#REF!)/I2384</f>
        <v>#REF!</v>
      </c>
      <c r="S2384" s="6" t="e">
        <f>SUMIF(#REF!,MunicipioRegioes!I2384)/I2384</f>
        <v>#REF!</v>
      </c>
    </row>
    <row r="2385" spans="1:19" x14ac:dyDescent="0.2">
      <c r="A2385" s="5">
        <v>31</v>
      </c>
      <c r="B2385" s="5" t="s">
        <v>2150</v>
      </c>
      <c r="C2385" s="5" t="s">
        <v>7954</v>
      </c>
      <c r="D2385" s="5">
        <v>3102</v>
      </c>
      <c r="E2385" s="5" t="s">
        <v>7977</v>
      </c>
      <c r="F2385" s="5">
        <v>31007</v>
      </c>
      <c r="G2385" s="5" t="s">
        <v>2640</v>
      </c>
      <c r="H2385" s="5" t="s">
        <v>7269</v>
      </c>
      <c r="I2385" s="5">
        <v>3112703</v>
      </c>
      <c r="J2385" s="5" t="s">
        <v>2283</v>
      </c>
      <c r="K2385" s="6">
        <v>311270</v>
      </c>
      <c r="L2385" s="6" t="s">
        <v>7978</v>
      </c>
      <c r="M2385" s="6" t="s">
        <v>8040</v>
      </c>
      <c r="N2385" s="6" t="e">
        <f xml:space="preserve"> SUMIF(#REF!,MunicipioRegioes!I2385,#REF!)</f>
        <v>#REF!</v>
      </c>
      <c r="O2385" s="6" t="str">
        <f t="shared" si="37"/>
        <v>Mun_3112703</v>
      </c>
      <c r="P2385" s="6">
        <v>0</v>
      </c>
      <c r="Q2385" s="6" t="e">
        <f>SUMIF(#REF!,MunicipioRegioes!K2385,#REF!)/K2385</f>
        <v>#REF!</v>
      </c>
      <c r="R2385" s="6" t="e">
        <f>SUMIF(#REF!,MunicipioRegioes!I2385,#REF!)/I2385</f>
        <v>#REF!</v>
      </c>
      <c r="S2385" s="6" t="e">
        <f>SUMIF(#REF!,MunicipioRegioes!I2385)/I2385</f>
        <v>#REF!</v>
      </c>
    </row>
    <row r="2386" spans="1:19" x14ac:dyDescent="0.2">
      <c r="A2386" s="5">
        <v>31</v>
      </c>
      <c r="B2386" s="5" t="s">
        <v>2150</v>
      </c>
      <c r="C2386" s="5" t="s">
        <v>7954</v>
      </c>
      <c r="D2386" s="5">
        <v>3110</v>
      </c>
      <c r="E2386" s="5" t="s">
        <v>7981</v>
      </c>
      <c r="F2386" s="5">
        <v>31047</v>
      </c>
      <c r="G2386" s="5" t="s">
        <v>2697</v>
      </c>
      <c r="H2386" s="5" t="s">
        <v>7270</v>
      </c>
      <c r="I2386" s="5">
        <v>3112802</v>
      </c>
      <c r="J2386" s="5" t="s">
        <v>2284</v>
      </c>
      <c r="K2386" s="6">
        <v>311280</v>
      </c>
      <c r="L2386" s="6" t="s">
        <v>7982</v>
      </c>
      <c r="M2386" s="6" t="s">
        <v>7995</v>
      </c>
      <c r="N2386" s="6" t="e">
        <f xml:space="preserve"> SUMIF(#REF!,MunicipioRegioes!I2386,#REF!)</f>
        <v>#REF!</v>
      </c>
      <c r="O2386" s="6" t="str">
        <f t="shared" si="37"/>
        <v>Mun_3112802</v>
      </c>
      <c r="P2386" s="6">
        <v>0</v>
      </c>
      <c r="Q2386" s="6" t="e">
        <f>SUMIF(#REF!,MunicipioRegioes!K2386,#REF!)/K2386</f>
        <v>#REF!</v>
      </c>
      <c r="R2386" s="6" t="e">
        <f>SUMIF(#REF!,MunicipioRegioes!I2386,#REF!)/I2386</f>
        <v>#REF!</v>
      </c>
      <c r="S2386" s="6" t="e">
        <f>SUMIF(#REF!,MunicipioRegioes!I2386)/I2386</f>
        <v>#REF!</v>
      </c>
    </row>
    <row r="2387" spans="1:19" x14ac:dyDescent="0.2">
      <c r="A2387" s="5">
        <v>31</v>
      </c>
      <c r="B2387" s="5" t="s">
        <v>2150</v>
      </c>
      <c r="C2387" s="5" t="s">
        <v>7954</v>
      </c>
      <c r="D2387" s="5">
        <v>3112</v>
      </c>
      <c r="E2387" s="5" t="s">
        <v>7961</v>
      </c>
      <c r="F2387" s="5">
        <v>31061</v>
      </c>
      <c r="G2387" s="5" t="s">
        <v>2593</v>
      </c>
      <c r="H2387" s="5" t="s">
        <v>7271</v>
      </c>
      <c r="I2387" s="5">
        <v>3112901</v>
      </c>
      <c r="J2387" s="5" t="s">
        <v>2285</v>
      </c>
      <c r="K2387" s="6">
        <v>311290</v>
      </c>
      <c r="L2387" s="6" t="s">
        <v>7962</v>
      </c>
      <c r="M2387" s="6" t="s">
        <v>7963</v>
      </c>
      <c r="N2387" s="6" t="e">
        <f xml:space="preserve"> SUMIF(#REF!,MunicipioRegioes!I2387,#REF!)</f>
        <v>#REF!</v>
      </c>
      <c r="O2387" s="6" t="str">
        <f t="shared" si="37"/>
        <v>Mun_3112901</v>
      </c>
      <c r="P2387" s="6">
        <v>0</v>
      </c>
      <c r="Q2387" s="6" t="e">
        <f>SUMIF(#REF!,MunicipioRegioes!K2387,#REF!)/K2387</f>
        <v>#REF!</v>
      </c>
      <c r="R2387" s="6" t="e">
        <f>SUMIF(#REF!,MunicipioRegioes!I2387,#REF!)/I2387</f>
        <v>#REF!</v>
      </c>
      <c r="S2387" s="6" t="e">
        <f>SUMIF(#REF!,MunicipioRegioes!I2387)/I2387</f>
        <v>#REF!</v>
      </c>
    </row>
    <row r="2388" spans="1:19" x14ac:dyDescent="0.2">
      <c r="A2388" s="5">
        <v>31</v>
      </c>
      <c r="B2388" s="5" t="s">
        <v>2150</v>
      </c>
      <c r="C2388" s="5" t="s">
        <v>7954</v>
      </c>
      <c r="D2388" s="5">
        <v>3103</v>
      </c>
      <c r="E2388" s="5" t="s">
        <v>2548</v>
      </c>
      <c r="F2388" s="5">
        <v>31012</v>
      </c>
      <c r="G2388" s="5" t="s">
        <v>2187</v>
      </c>
      <c r="H2388" s="5" t="s">
        <v>7272</v>
      </c>
      <c r="I2388" s="5">
        <v>3113008</v>
      </c>
      <c r="J2388" s="5" t="s">
        <v>2286</v>
      </c>
      <c r="K2388" s="6">
        <v>311300</v>
      </c>
      <c r="L2388" s="6" t="s">
        <v>7992</v>
      </c>
      <c r="M2388" s="6" t="s">
        <v>8009</v>
      </c>
      <c r="N2388" s="6" t="e">
        <f xml:space="preserve"> SUMIF(#REF!,MunicipioRegioes!I2388,#REF!)</f>
        <v>#REF!</v>
      </c>
      <c r="O2388" s="6" t="str">
        <f t="shared" si="37"/>
        <v>Mun_3113008</v>
      </c>
      <c r="P2388" s="6">
        <v>0</v>
      </c>
      <c r="Q2388" s="6" t="e">
        <f>SUMIF(#REF!,MunicipioRegioes!K2388,#REF!)/K2388</f>
        <v>#REF!</v>
      </c>
      <c r="R2388" s="6" t="e">
        <f>SUMIF(#REF!,MunicipioRegioes!I2388,#REF!)/I2388</f>
        <v>#REF!</v>
      </c>
      <c r="S2388" s="6" t="e">
        <f>SUMIF(#REF!,MunicipioRegioes!I2388)/I2388</f>
        <v>#REF!</v>
      </c>
    </row>
    <row r="2389" spans="1:19" x14ac:dyDescent="0.2">
      <c r="A2389" s="5">
        <v>31</v>
      </c>
      <c r="B2389" s="5" t="s">
        <v>2150</v>
      </c>
      <c r="C2389" s="5" t="s">
        <v>7954</v>
      </c>
      <c r="D2389" s="5">
        <v>3111</v>
      </c>
      <c r="E2389" s="5" t="s">
        <v>7988</v>
      </c>
      <c r="F2389" s="5">
        <v>31059</v>
      </c>
      <c r="G2389" s="5" t="s">
        <v>2211</v>
      </c>
      <c r="H2389" s="5" t="s">
        <v>7273</v>
      </c>
      <c r="I2389" s="5">
        <v>3113107</v>
      </c>
      <c r="J2389" s="5" t="s">
        <v>2287</v>
      </c>
      <c r="K2389" s="6">
        <v>311310</v>
      </c>
      <c r="L2389" s="6" t="s">
        <v>7990</v>
      </c>
      <c r="M2389" s="6" t="s">
        <v>7991</v>
      </c>
      <c r="N2389" s="6" t="e">
        <f xml:space="preserve"> SUMIF(#REF!,MunicipioRegioes!I2389,#REF!)</f>
        <v>#REF!</v>
      </c>
      <c r="O2389" s="6" t="str">
        <f t="shared" si="37"/>
        <v>Mun_3113107</v>
      </c>
      <c r="P2389" s="6">
        <v>0</v>
      </c>
      <c r="Q2389" s="6" t="e">
        <f>SUMIF(#REF!,MunicipioRegioes!K2389,#REF!)/K2389</f>
        <v>#REF!</v>
      </c>
      <c r="R2389" s="6" t="e">
        <f>SUMIF(#REF!,MunicipioRegioes!I2389,#REF!)/I2389</f>
        <v>#REF!</v>
      </c>
      <c r="S2389" s="6" t="e">
        <f>SUMIF(#REF!,MunicipioRegioes!I2389)/I2389</f>
        <v>#REF!</v>
      </c>
    </row>
    <row r="2390" spans="1:19" x14ac:dyDescent="0.2">
      <c r="A2390" s="5">
        <v>31</v>
      </c>
      <c r="B2390" s="5" t="s">
        <v>2150</v>
      </c>
      <c r="C2390" s="5" t="s">
        <v>7954</v>
      </c>
      <c r="D2390" s="5">
        <v>3111</v>
      </c>
      <c r="E2390" s="5" t="s">
        <v>7988</v>
      </c>
      <c r="F2390" s="5">
        <v>31059</v>
      </c>
      <c r="G2390" s="5" t="s">
        <v>2211</v>
      </c>
      <c r="H2390" s="5" t="s">
        <v>7274</v>
      </c>
      <c r="I2390" s="5">
        <v>3113206</v>
      </c>
      <c r="J2390" s="5" t="s">
        <v>2288</v>
      </c>
      <c r="K2390" s="6">
        <v>311320</v>
      </c>
      <c r="L2390" s="6" t="s">
        <v>7990</v>
      </c>
      <c r="M2390" s="6" t="s">
        <v>7991</v>
      </c>
      <c r="N2390" s="6" t="e">
        <f xml:space="preserve"> SUMIF(#REF!,MunicipioRegioes!I2390,#REF!)</f>
        <v>#REF!</v>
      </c>
      <c r="O2390" s="6" t="str">
        <f t="shared" si="37"/>
        <v>Mun_3113206</v>
      </c>
      <c r="P2390" s="6">
        <v>0</v>
      </c>
      <c r="Q2390" s="6" t="e">
        <f>SUMIF(#REF!,MunicipioRegioes!K2390,#REF!)/K2390</f>
        <v>#REF!</v>
      </c>
      <c r="R2390" s="6" t="e">
        <f>SUMIF(#REF!,MunicipioRegioes!I2390,#REF!)/I2390</f>
        <v>#REF!</v>
      </c>
      <c r="S2390" s="6" t="e">
        <f>SUMIF(#REF!,MunicipioRegioes!I2390)/I2390</f>
        <v>#REF!</v>
      </c>
    </row>
    <row r="2391" spans="1:19" x14ac:dyDescent="0.2">
      <c r="A2391" s="5">
        <v>31</v>
      </c>
      <c r="B2391" s="5" t="s">
        <v>2150</v>
      </c>
      <c r="C2391" s="5" t="s">
        <v>7954</v>
      </c>
      <c r="D2391" s="5">
        <v>3112</v>
      </c>
      <c r="E2391" s="5" t="s">
        <v>7961</v>
      </c>
      <c r="F2391" s="5">
        <v>31063</v>
      </c>
      <c r="G2391" s="5" t="s">
        <v>2646</v>
      </c>
      <c r="H2391" s="5" t="s">
        <v>7275</v>
      </c>
      <c r="I2391" s="5">
        <v>3113305</v>
      </c>
      <c r="J2391" s="5" t="s">
        <v>2289</v>
      </c>
      <c r="K2391" s="6">
        <v>311330</v>
      </c>
      <c r="L2391" s="6" t="s">
        <v>7962</v>
      </c>
      <c r="M2391" s="6" t="s">
        <v>8005</v>
      </c>
      <c r="N2391" s="6" t="e">
        <f xml:space="preserve"> SUMIF(#REF!,MunicipioRegioes!I2391,#REF!)</f>
        <v>#REF!</v>
      </c>
      <c r="O2391" s="6" t="str">
        <f t="shared" si="37"/>
        <v>Mun_3113305</v>
      </c>
      <c r="P2391" s="6">
        <v>0</v>
      </c>
      <c r="Q2391" s="6" t="e">
        <f>SUMIF(#REF!,MunicipioRegioes!K2391,#REF!)/K2391</f>
        <v>#REF!</v>
      </c>
      <c r="R2391" s="6" t="e">
        <f>SUMIF(#REF!,MunicipioRegioes!I2391,#REF!)/I2391</f>
        <v>#REF!</v>
      </c>
      <c r="S2391" s="6" t="e">
        <f>SUMIF(#REF!,MunicipioRegioes!I2391)/I2391</f>
        <v>#REF!</v>
      </c>
    </row>
    <row r="2392" spans="1:19" x14ac:dyDescent="0.2">
      <c r="A2392" s="5">
        <v>31</v>
      </c>
      <c r="B2392" s="5" t="s">
        <v>2150</v>
      </c>
      <c r="C2392" s="5" t="s">
        <v>7954</v>
      </c>
      <c r="D2392" s="5">
        <v>3108</v>
      </c>
      <c r="E2392" s="5" t="s">
        <v>7965</v>
      </c>
      <c r="F2392" s="5">
        <v>31040</v>
      </c>
      <c r="G2392" s="5" t="s">
        <v>2290</v>
      </c>
      <c r="H2392" s="5" t="s">
        <v>7276</v>
      </c>
      <c r="I2392" s="5">
        <v>3113404</v>
      </c>
      <c r="J2392" s="5" t="s">
        <v>2290</v>
      </c>
      <c r="K2392" s="6">
        <v>311340</v>
      </c>
      <c r="L2392" s="6" t="s">
        <v>7967</v>
      </c>
      <c r="M2392" s="6" t="s">
        <v>8033</v>
      </c>
      <c r="N2392" s="6" t="e">
        <f xml:space="preserve"> SUMIF(#REF!,MunicipioRegioes!I2392,#REF!)</f>
        <v>#REF!</v>
      </c>
      <c r="O2392" s="6" t="str">
        <f t="shared" si="37"/>
        <v>Mun_3113404</v>
      </c>
      <c r="P2392" s="6">
        <v>0</v>
      </c>
      <c r="Q2392" s="6" t="e">
        <f>SUMIF(#REF!,MunicipioRegioes!K2392,#REF!)/K2392</f>
        <v>#REF!</v>
      </c>
      <c r="R2392" s="6" t="e">
        <f>SUMIF(#REF!,MunicipioRegioes!I2392,#REF!)/I2392</f>
        <v>#REF!</v>
      </c>
      <c r="S2392" s="6" t="e">
        <f>SUMIF(#REF!,MunicipioRegioes!I2392)/I2392</f>
        <v>#REF!</v>
      </c>
    </row>
    <row r="2393" spans="1:19" x14ac:dyDescent="0.2">
      <c r="A2393" s="5">
        <v>31</v>
      </c>
      <c r="B2393" s="5" t="s">
        <v>2150</v>
      </c>
      <c r="C2393" s="5" t="s">
        <v>7954</v>
      </c>
      <c r="D2393" s="5">
        <v>3103</v>
      </c>
      <c r="E2393" s="5" t="s">
        <v>2548</v>
      </c>
      <c r="F2393" s="5">
        <v>31011</v>
      </c>
      <c r="G2393" s="5" t="s">
        <v>2278</v>
      </c>
      <c r="H2393" s="5" t="s">
        <v>7277</v>
      </c>
      <c r="I2393" s="5">
        <v>3113503</v>
      </c>
      <c r="J2393" s="5" t="s">
        <v>2291</v>
      </c>
      <c r="K2393" s="6">
        <v>311350</v>
      </c>
      <c r="L2393" s="6" t="s">
        <v>7992</v>
      </c>
      <c r="M2393" s="6" t="s">
        <v>8004</v>
      </c>
      <c r="N2393" s="6" t="e">
        <f xml:space="preserve"> SUMIF(#REF!,MunicipioRegioes!I2393,#REF!)</f>
        <v>#REF!</v>
      </c>
      <c r="O2393" s="6" t="str">
        <f t="shared" si="37"/>
        <v>Mun_3113503</v>
      </c>
      <c r="P2393" s="6">
        <v>0</v>
      </c>
      <c r="Q2393" s="6" t="e">
        <f>SUMIF(#REF!,MunicipioRegioes!K2393,#REF!)/K2393</f>
        <v>#REF!</v>
      </c>
      <c r="R2393" s="6" t="e">
        <f>SUMIF(#REF!,MunicipioRegioes!I2393,#REF!)/I2393</f>
        <v>#REF!</v>
      </c>
      <c r="S2393" s="6" t="e">
        <f>SUMIF(#REF!,MunicipioRegioes!I2393)/I2393</f>
        <v>#REF!</v>
      </c>
    </row>
    <row r="2394" spans="1:19" x14ac:dyDescent="0.2">
      <c r="A2394" s="5">
        <v>31</v>
      </c>
      <c r="B2394" s="5" t="s">
        <v>2150</v>
      </c>
      <c r="C2394" s="5" t="s">
        <v>7954</v>
      </c>
      <c r="D2394" s="5">
        <v>3110</v>
      </c>
      <c r="E2394" s="5" t="s">
        <v>7981</v>
      </c>
      <c r="F2394" s="5">
        <v>31053</v>
      </c>
      <c r="G2394" s="5" t="s">
        <v>2817</v>
      </c>
      <c r="H2394" s="5" t="s">
        <v>7278</v>
      </c>
      <c r="I2394" s="5">
        <v>3113602</v>
      </c>
      <c r="J2394" s="5" t="s">
        <v>2292</v>
      </c>
      <c r="K2394" s="6">
        <v>311360</v>
      </c>
      <c r="L2394" s="6" t="s">
        <v>7982</v>
      </c>
      <c r="M2394" s="6" t="s">
        <v>8047</v>
      </c>
      <c r="N2394" s="6" t="e">
        <f xml:space="preserve"> SUMIF(#REF!,MunicipioRegioes!I2394,#REF!)</f>
        <v>#REF!</v>
      </c>
      <c r="O2394" s="6" t="str">
        <f t="shared" si="37"/>
        <v>Mun_3113602</v>
      </c>
      <c r="P2394" s="6">
        <v>0</v>
      </c>
      <c r="Q2394" s="6" t="e">
        <f>SUMIF(#REF!,MunicipioRegioes!K2394,#REF!)/K2394</f>
        <v>#REF!</v>
      </c>
      <c r="R2394" s="6" t="e">
        <f>SUMIF(#REF!,MunicipioRegioes!I2394,#REF!)/I2394</f>
        <v>#REF!</v>
      </c>
      <c r="S2394" s="6" t="e">
        <f>SUMIF(#REF!,MunicipioRegioes!I2394)/I2394</f>
        <v>#REF!</v>
      </c>
    </row>
    <row r="2395" spans="1:19" x14ac:dyDescent="0.2">
      <c r="A2395" s="5">
        <v>31</v>
      </c>
      <c r="B2395" s="5" t="s">
        <v>2150</v>
      </c>
      <c r="C2395" s="5" t="s">
        <v>7954</v>
      </c>
      <c r="D2395" s="5">
        <v>3104</v>
      </c>
      <c r="E2395" s="5" t="s">
        <v>7974</v>
      </c>
      <c r="F2395" s="5">
        <v>31016</v>
      </c>
      <c r="G2395" s="5" t="s">
        <v>2650</v>
      </c>
      <c r="H2395" s="5" t="s">
        <v>7279</v>
      </c>
      <c r="I2395" s="5">
        <v>3113701</v>
      </c>
      <c r="J2395" s="5" t="s">
        <v>2293</v>
      </c>
      <c r="K2395" s="6">
        <v>311370</v>
      </c>
      <c r="L2395" s="6" t="s">
        <v>7975</v>
      </c>
      <c r="M2395" s="6" t="s">
        <v>7976</v>
      </c>
      <c r="N2395" s="6" t="e">
        <f xml:space="preserve"> SUMIF(#REF!,MunicipioRegioes!I2395,#REF!)</f>
        <v>#REF!</v>
      </c>
      <c r="O2395" s="6" t="str">
        <f t="shared" si="37"/>
        <v>Mun_3113701</v>
      </c>
      <c r="P2395" s="6">
        <v>0</v>
      </c>
      <c r="Q2395" s="6" t="e">
        <f>SUMIF(#REF!,MunicipioRegioes!K2395,#REF!)/K2395</f>
        <v>#REF!</v>
      </c>
      <c r="R2395" s="6" t="e">
        <f>SUMIF(#REF!,MunicipioRegioes!I2395,#REF!)/I2395</f>
        <v>#REF!</v>
      </c>
      <c r="S2395" s="6" t="e">
        <f>SUMIF(#REF!,MunicipioRegioes!I2395)/I2395</f>
        <v>#REF!</v>
      </c>
    </row>
    <row r="2396" spans="1:19" x14ac:dyDescent="0.2">
      <c r="A2396" s="5">
        <v>31</v>
      </c>
      <c r="B2396" s="5" t="s">
        <v>2150</v>
      </c>
      <c r="C2396" s="5" t="s">
        <v>7954</v>
      </c>
      <c r="D2396" s="5">
        <v>3108</v>
      </c>
      <c r="E2396" s="5" t="s">
        <v>7965</v>
      </c>
      <c r="F2396" s="5">
        <v>31035</v>
      </c>
      <c r="G2396" s="5" t="s">
        <v>2461</v>
      </c>
      <c r="H2396" s="5" t="s">
        <v>7280</v>
      </c>
      <c r="I2396" s="5">
        <v>3113800</v>
      </c>
      <c r="J2396" s="5" t="s">
        <v>2294</v>
      </c>
      <c r="K2396" s="6">
        <v>311380</v>
      </c>
      <c r="L2396" s="6" t="s">
        <v>7967</v>
      </c>
      <c r="M2396" s="6" t="s">
        <v>8041</v>
      </c>
      <c r="N2396" s="6" t="e">
        <f xml:space="preserve"> SUMIF(#REF!,MunicipioRegioes!I2396,#REF!)</f>
        <v>#REF!</v>
      </c>
      <c r="O2396" s="6" t="str">
        <f t="shared" si="37"/>
        <v>Mun_3113800</v>
      </c>
      <c r="P2396" s="6">
        <v>0</v>
      </c>
      <c r="Q2396" s="6" t="e">
        <f>SUMIF(#REF!,MunicipioRegioes!K2396,#REF!)/K2396</f>
        <v>#REF!</v>
      </c>
      <c r="R2396" s="6" t="e">
        <f>SUMIF(#REF!,MunicipioRegioes!I2396,#REF!)/I2396</f>
        <v>#REF!</v>
      </c>
      <c r="S2396" s="6" t="e">
        <f>SUMIF(#REF!,MunicipioRegioes!I2396)/I2396</f>
        <v>#REF!</v>
      </c>
    </row>
    <row r="2397" spans="1:19" x14ac:dyDescent="0.2">
      <c r="A2397" s="5">
        <v>31</v>
      </c>
      <c r="B2397" s="5" t="s">
        <v>2150</v>
      </c>
      <c r="C2397" s="5" t="s">
        <v>7954</v>
      </c>
      <c r="D2397" s="5">
        <v>3110</v>
      </c>
      <c r="E2397" s="5" t="s">
        <v>7981</v>
      </c>
      <c r="F2397" s="5">
        <v>31050</v>
      </c>
      <c r="G2397" s="5" t="s">
        <v>2963</v>
      </c>
      <c r="H2397" s="5" t="s">
        <v>7281</v>
      </c>
      <c r="I2397" s="5">
        <v>3113909</v>
      </c>
      <c r="J2397" s="5" t="s">
        <v>2295</v>
      </c>
      <c r="K2397" s="6">
        <v>311390</v>
      </c>
      <c r="L2397" s="6" t="s">
        <v>7982</v>
      </c>
      <c r="M2397" s="6" t="s">
        <v>8031</v>
      </c>
      <c r="N2397" s="6" t="e">
        <f xml:space="preserve"> SUMIF(#REF!,MunicipioRegioes!I2397,#REF!)</f>
        <v>#REF!</v>
      </c>
      <c r="O2397" s="6" t="str">
        <f t="shared" si="37"/>
        <v>Mun_3113909</v>
      </c>
      <c r="P2397" s="6">
        <v>0</v>
      </c>
      <c r="Q2397" s="6" t="e">
        <f>SUMIF(#REF!,MunicipioRegioes!K2397,#REF!)/K2397</f>
        <v>#REF!</v>
      </c>
      <c r="R2397" s="6" t="e">
        <f>SUMIF(#REF!,MunicipioRegioes!I2397,#REF!)/I2397</f>
        <v>#REF!</v>
      </c>
      <c r="S2397" s="6" t="e">
        <f>SUMIF(#REF!,MunicipioRegioes!I2397)/I2397</f>
        <v>#REF!</v>
      </c>
    </row>
    <row r="2398" spans="1:19" x14ac:dyDescent="0.2">
      <c r="A2398" s="5">
        <v>31</v>
      </c>
      <c r="B2398" s="5" t="s">
        <v>2150</v>
      </c>
      <c r="C2398" s="5" t="s">
        <v>7954</v>
      </c>
      <c r="D2398" s="5">
        <v>3109</v>
      </c>
      <c r="E2398" s="5" t="s">
        <v>7971</v>
      </c>
      <c r="F2398" s="5">
        <v>31046</v>
      </c>
      <c r="G2398" s="5" t="s">
        <v>2671</v>
      </c>
      <c r="H2398" s="5" t="s">
        <v>7282</v>
      </c>
      <c r="I2398" s="5">
        <v>3114006</v>
      </c>
      <c r="J2398" s="5" t="s">
        <v>2296</v>
      </c>
      <c r="K2398" s="6">
        <v>311400</v>
      </c>
      <c r="L2398" s="6" t="s">
        <v>7972</v>
      </c>
      <c r="M2398" s="6" t="s">
        <v>8035</v>
      </c>
      <c r="N2398" s="6" t="e">
        <f xml:space="preserve"> SUMIF(#REF!,MunicipioRegioes!I2398,#REF!)</f>
        <v>#REF!</v>
      </c>
      <c r="O2398" s="6" t="str">
        <f t="shared" si="37"/>
        <v>Mun_3114006</v>
      </c>
      <c r="P2398" s="6">
        <v>0</v>
      </c>
      <c r="Q2398" s="6" t="e">
        <f>SUMIF(#REF!,MunicipioRegioes!K2398,#REF!)/K2398</f>
        <v>#REF!</v>
      </c>
      <c r="R2398" s="6" t="e">
        <f>SUMIF(#REF!,MunicipioRegioes!I2398,#REF!)/I2398</f>
        <v>#REF!</v>
      </c>
      <c r="S2398" s="6" t="e">
        <f>SUMIF(#REF!,MunicipioRegioes!I2398)/I2398</f>
        <v>#REF!</v>
      </c>
    </row>
    <row r="2399" spans="1:19" x14ac:dyDescent="0.2">
      <c r="A2399" s="5">
        <v>31</v>
      </c>
      <c r="B2399" s="5" t="s">
        <v>2150</v>
      </c>
      <c r="C2399" s="5" t="s">
        <v>7954</v>
      </c>
      <c r="D2399" s="5">
        <v>3110</v>
      </c>
      <c r="E2399" s="5" t="s">
        <v>7981</v>
      </c>
      <c r="F2399" s="5">
        <v>31054</v>
      </c>
      <c r="G2399" s="5" t="s">
        <v>2878</v>
      </c>
      <c r="H2399" s="5" t="s">
        <v>7283</v>
      </c>
      <c r="I2399" s="5">
        <v>3114105</v>
      </c>
      <c r="J2399" s="5" t="s">
        <v>2297</v>
      </c>
      <c r="K2399" s="6">
        <v>311410</v>
      </c>
      <c r="L2399" s="6" t="s">
        <v>7982</v>
      </c>
      <c r="M2399" s="6" t="s">
        <v>7984</v>
      </c>
      <c r="N2399" s="6" t="e">
        <f xml:space="preserve"> SUMIF(#REF!,MunicipioRegioes!I2399,#REF!)</f>
        <v>#REF!</v>
      </c>
      <c r="O2399" s="6" t="str">
        <f t="shared" si="37"/>
        <v>Mun_3114105</v>
      </c>
      <c r="P2399" s="6">
        <v>0</v>
      </c>
      <c r="Q2399" s="6" t="e">
        <f>SUMIF(#REF!,MunicipioRegioes!K2399,#REF!)/K2399</f>
        <v>#REF!</v>
      </c>
      <c r="R2399" s="6" t="e">
        <f>SUMIF(#REF!,MunicipioRegioes!I2399,#REF!)/I2399</f>
        <v>#REF!</v>
      </c>
      <c r="S2399" s="6" t="e">
        <f>SUMIF(#REF!,MunicipioRegioes!I2399)/I2399</f>
        <v>#REF!</v>
      </c>
    </row>
    <row r="2400" spans="1:19" x14ac:dyDescent="0.2">
      <c r="A2400" s="5">
        <v>31</v>
      </c>
      <c r="B2400" s="5" t="s">
        <v>2150</v>
      </c>
      <c r="C2400" s="5" t="s">
        <v>7954</v>
      </c>
      <c r="D2400" s="5">
        <v>3109</v>
      </c>
      <c r="E2400" s="5" t="s">
        <v>7971</v>
      </c>
      <c r="F2400" s="5">
        <v>31043</v>
      </c>
      <c r="G2400" s="5" t="s">
        <v>2391</v>
      </c>
      <c r="H2400" s="5" t="s">
        <v>7284</v>
      </c>
      <c r="I2400" s="5">
        <v>3114204</v>
      </c>
      <c r="J2400" s="5" t="s">
        <v>2298</v>
      </c>
      <c r="K2400" s="6">
        <v>311420</v>
      </c>
      <c r="L2400" s="6" t="s">
        <v>7972</v>
      </c>
      <c r="M2400" s="6" t="s">
        <v>8054</v>
      </c>
      <c r="N2400" s="6" t="e">
        <f xml:space="preserve"> SUMIF(#REF!,MunicipioRegioes!I2400,#REF!)</f>
        <v>#REF!</v>
      </c>
      <c r="O2400" s="6" t="str">
        <f t="shared" si="37"/>
        <v>Mun_3114204</v>
      </c>
      <c r="P2400" s="6">
        <v>0</v>
      </c>
      <c r="Q2400" s="6" t="e">
        <f>SUMIF(#REF!,MunicipioRegioes!K2400,#REF!)/K2400</f>
        <v>#REF!</v>
      </c>
      <c r="R2400" s="6" t="e">
        <f>SUMIF(#REF!,MunicipioRegioes!I2400,#REF!)/I2400</f>
        <v>#REF!</v>
      </c>
      <c r="S2400" s="6" t="e">
        <f>SUMIF(#REF!,MunicipioRegioes!I2400)/I2400</f>
        <v>#REF!</v>
      </c>
    </row>
    <row r="2401" spans="1:19" x14ac:dyDescent="0.2">
      <c r="A2401" s="5">
        <v>31</v>
      </c>
      <c r="B2401" s="5" t="s">
        <v>2150</v>
      </c>
      <c r="C2401" s="5" t="s">
        <v>7954</v>
      </c>
      <c r="D2401" s="5">
        <v>3105</v>
      </c>
      <c r="E2401" s="5" t="s">
        <v>7955</v>
      </c>
      <c r="F2401" s="5">
        <v>31020</v>
      </c>
      <c r="G2401" s="5" t="s">
        <v>2699</v>
      </c>
      <c r="H2401" s="5" t="s">
        <v>7231</v>
      </c>
      <c r="I2401" s="5">
        <v>3114303</v>
      </c>
      <c r="J2401" s="5" t="s">
        <v>2299</v>
      </c>
      <c r="K2401" s="6">
        <v>311430</v>
      </c>
      <c r="L2401" s="6" t="s">
        <v>7956</v>
      </c>
      <c r="M2401" s="6" t="s">
        <v>8013</v>
      </c>
      <c r="N2401" s="6" t="e">
        <f xml:space="preserve"> SUMIF(#REF!,MunicipioRegioes!I2401,#REF!)</f>
        <v>#REF!</v>
      </c>
      <c r="O2401" s="6" t="str">
        <f t="shared" si="37"/>
        <v>Mun_3114303</v>
      </c>
      <c r="P2401" s="6">
        <v>0</v>
      </c>
      <c r="Q2401" s="6" t="e">
        <f>SUMIF(#REF!,MunicipioRegioes!K2401,#REF!)/K2401</f>
        <v>#REF!</v>
      </c>
      <c r="R2401" s="6" t="e">
        <f>SUMIF(#REF!,MunicipioRegioes!I2401,#REF!)/I2401</f>
        <v>#REF!</v>
      </c>
      <c r="S2401" s="6" t="e">
        <f>SUMIF(#REF!,MunicipioRegioes!I2401)/I2401</f>
        <v>#REF!</v>
      </c>
    </row>
    <row r="2402" spans="1:19" x14ac:dyDescent="0.2">
      <c r="A2402" s="5">
        <v>31</v>
      </c>
      <c r="B2402" s="5" t="s">
        <v>2150</v>
      </c>
      <c r="C2402" s="5" t="s">
        <v>7954</v>
      </c>
      <c r="D2402" s="5">
        <v>3110</v>
      </c>
      <c r="E2402" s="5" t="s">
        <v>7981</v>
      </c>
      <c r="F2402" s="5">
        <v>31049</v>
      </c>
      <c r="G2402" s="5" t="s">
        <v>2166</v>
      </c>
      <c r="H2402" s="5" t="s">
        <v>7285</v>
      </c>
      <c r="I2402" s="5">
        <v>3114402</v>
      </c>
      <c r="J2402" s="5" t="s">
        <v>2300</v>
      </c>
      <c r="K2402" s="6">
        <v>311440</v>
      </c>
      <c r="L2402" s="6" t="s">
        <v>7982</v>
      </c>
      <c r="M2402" s="6" t="s">
        <v>7987</v>
      </c>
      <c r="N2402" s="6" t="e">
        <f xml:space="preserve"> SUMIF(#REF!,MunicipioRegioes!I2402,#REF!)</f>
        <v>#REF!</v>
      </c>
      <c r="O2402" s="6" t="str">
        <f t="shared" si="37"/>
        <v>Mun_3114402</v>
      </c>
      <c r="P2402" s="6">
        <v>0</v>
      </c>
      <c r="Q2402" s="6" t="e">
        <f>SUMIF(#REF!,MunicipioRegioes!K2402,#REF!)/K2402</f>
        <v>#REF!</v>
      </c>
      <c r="R2402" s="6" t="e">
        <f>SUMIF(#REF!,MunicipioRegioes!I2402,#REF!)/I2402</f>
        <v>#REF!</v>
      </c>
      <c r="S2402" s="6" t="e">
        <f>SUMIF(#REF!,MunicipioRegioes!I2402)/I2402</f>
        <v>#REF!</v>
      </c>
    </row>
    <row r="2403" spans="1:19" x14ac:dyDescent="0.2">
      <c r="A2403" s="5">
        <v>31</v>
      </c>
      <c r="B2403" s="5" t="s">
        <v>2150</v>
      </c>
      <c r="C2403" s="5" t="s">
        <v>7954</v>
      </c>
      <c r="D2403" s="5">
        <v>3109</v>
      </c>
      <c r="E2403" s="5" t="s">
        <v>7971</v>
      </c>
      <c r="F2403" s="5">
        <v>31046</v>
      </c>
      <c r="G2403" s="5" t="s">
        <v>2671</v>
      </c>
      <c r="H2403" s="5" t="s">
        <v>7286</v>
      </c>
      <c r="I2403" s="5">
        <v>3114501</v>
      </c>
      <c r="J2403" s="5" t="s">
        <v>2301</v>
      </c>
      <c r="K2403" s="6">
        <v>311450</v>
      </c>
      <c r="L2403" s="6" t="s">
        <v>7972</v>
      </c>
      <c r="M2403" s="6" t="s">
        <v>8035</v>
      </c>
      <c r="N2403" s="6" t="e">
        <f xml:space="preserve"> SUMIF(#REF!,MunicipioRegioes!I2403,#REF!)</f>
        <v>#REF!</v>
      </c>
      <c r="O2403" s="6" t="str">
        <f t="shared" si="37"/>
        <v>Mun_3114501</v>
      </c>
      <c r="P2403" s="6">
        <v>0</v>
      </c>
      <c r="Q2403" s="6" t="e">
        <f>SUMIF(#REF!,MunicipioRegioes!K2403,#REF!)/K2403</f>
        <v>#REF!</v>
      </c>
      <c r="R2403" s="6" t="e">
        <f>SUMIF(#REF!,MunicipioRegioes!I2403,#REF!)/I2403</f>
        <v>#REF!</v>
      </c>
      <c r="S2403" s="6" t="e">
        <f>SUMIF(#REF!,MunicipioRegioes!I2403)/I2403</f>
        <v>#REF!</v>
      </c>
    </row>
    <row r="2404" spans="1:19" x14ac:dyDescent="0.2">
      <c r="A2404" s="5">
        <v>31</v>
      </c>
      <c r="B2404" s="5" t="s">
        <v>2150</v>
      </c>
      <c r="C2404" s="5" t="s">
        <v>7954</v>
      </c>
      <c r="D2404" s="5">
        <v>3105</v>
      </c>
      <c r="E2404" s="5" t="s">
        <v>7955</v>
      </c>
      <c r="F2404" s="5">
        <v>31021</v>
      </c>
      <c r="G2404" s="5" t="s">
        <v>2448</v>
      </c>
      <c r="H2404" s="5" t="s">
        <v>8055</v>
      </c>
      <c r="I2404" s="5">
        <v>3114550</v>
      </c>
      <c r="J2404" s="5" t="s">
        <v>2302</v>
      </c>
      <c r="K2404" s="6">
        <v>311455</v>
      </c>
      <c r="L2404" s="6" t="s">
        <v>7956</v>
      </c>
      <c r="M2404" s="6" t="s">
        <v>8050</v>
      </c>
      <c r="N2404" s="6" t="e">
        <f xml:space="preserve"> SUMIF(#REF!,MunicipioRegioes!I2404,#REF!)</f>
        <v>#REF!</v>
      </c>
      <c r="O2404" s="6" t="str">
        <f t="shared" si="37"/>
        <v>Mun_3114550</v>
      </c>
      <c r="P2404" s="6">
        <v>0</v>
      </c>
      <c r="Q2404" s="6" t="e">
        <f>SUMIF(#REF!,MunicipioRegioes!K2404,#REF!)/K2404</f>
        <v>#REF!</v>
      </c>
      <c r="R2404" s="6" t="e">
        <f>SUMIF(#REF!,MunicipioRegioes!I2404,#REF!)/I2404</f>
        <v>#REF!</v>
      </c>
      <c r="S2404" s="6" t="e">
        <f>SUMIF(#REF!,MunicipioRegioes!I2404)/I2404</f>
        <v>#REF!</v>
      </c>
    </row>
    <row r="2405" spans="1:19" x14ac:dyDescent="0.2">
      <c r="A2405" s="5">
        <v>31</v>
      </c>
      <c r="B2405" s="5" t="s">
        <v>2150</v>
      </c>
      <c r="C2405" s="5" t="s">
        <v>7954</v>
      </c>
      <c r="D2405" s="5">
        <v>3111</v>
      </c>
      <c r="E2405" s="5" t="s">
        <v>7988</v>
      </c>
      <c r="F2405" s="5">
        <v>31057</v>
      </c>
      <c r="G2405" s="5" t="s">
        <v>2575</v>
      </c>
      <c r="H2405" s="5" t="s">
        <v>7287</v>
      </c>
      <c r="I2405" s="5">
        <v>3114600</v>
      </c>
      <c r="J2405" s="5" t="s">
        <v>2303</v>
      </c>
      <c r="K2405" s="6">
        <v>311460</v>
      </c>
      <c r="L2405" s="6" t="s">
        <v>7990</v>
      </c>
      <c r="M2405" s="6" t="s">
        <v>8056</v>
      </c>
      <c r="N2405" s="6" t="e">
        <f xml:space="preserve"> SUMIF(#REF!,MunicipioRegioes!I2405,#REF!)</f>
        <v>#REF!</v>
      </c>
      <c r="O2405" s="6" t="str">
        <f t="shared" si="37"/>
        <v>Mun_3114600</v>
      </c>
      <c r="P2405" s="6">
        <v>0</v>
      </c>
      <c r="Q2405" s="6" t="e">
        <f>SUMIF(#REF!,MunicipioRegioes!K2405,#REF!)/K2405</f>
        <v>#REF!</v>
      </c>
      <c r="R2405" s="6" t="e">
        <f>SUMIF(#REF!,MunicipioRegioes!I2405,#REF!)/I2405</f>
        <v>#REF!</v>
      </c>
      <c r="S2405" s="6" t="e">
        <f>SUMIF(#REF!,MunicipioRegioes!I2405)/I2405</f>
        <v>#REF!</v>
      </c>
    </row>
    <row r="2406" spans="1:19" x14ac:dyDescent="0.2">
      <c r="A2406" s="5">
        <v>31</v>
      </c>
      <c r="B2406" s="5" t="s">
        <v>2150</v>
      </c>
      <c r="C2406" s="5" t="s">
        <v>7954</v>
      </c>
      <c r="D2406" s="5">
        <v>3110</v>
      </c>
      <c r="E2406" s="5" t="s">
        <v>7981</v>
      </c>
      <c r="F2406" s="5">
        <v>31049</v>
      </c>
      <c r="G2406" s="5" t="s">
        <v>2166</v>
      </c>
      <c r="H2406" s="5" t="s">
        <v>7288</v>
      </c>
      <c r="I2406" s="5">
        <v>3114709</v>
      </c>
      <c r="J2406" s="5" t="s">
        <v>2304</v>
      </c>
      <c r="K2406" s="6">
        <v>311470</v>
      </c>
      <c r="L2406" s="6" t="s">
        <v>7982</v>
      </c>
      <c r="M2406" s="6" t="s">
        <v>7987</v>
      </c>
      <c r="N2406" s="6" t="e">
        <f xml:space="preserve"> SUMIF(#REF!,MunicipioRegioes!I2406,#REF!)</f>
        <v>#REF!</v>
      </c>
      <c r="O2406" s="6" t="str">
        <f t="shared" si="37"/>
        <v>Mun_3114709</v>
      </c>
      <c r="P2406" s="6">
        <v>0</v>
      </c>
      <c r="Q2406" s="6" t="e">
        <f>SUMIF(#REF!,MunicipioRegioes!K2406,#REF!)/K2406</f>
        <v>#REF!</v>
      </c>
      <c r="R2406" s="6" t="e">
        <f>SUMIF(#REF!,MunicipioRegioes!I2406,#REF!)/I2406</f>
        <v>#REF!</v>
      </c>
      <c r="S2406" s="6" t="e">
        <f>SUMIF(#REF!,MunicipioRegioes!I2406)/I2406</f>
        <v>#REF!</v>
      </c>
    </row>
    <row r="2407" spans="1:19" x14ac:dyDescent="0.2">
      <c r="A2407" s="5">
        <v>31</v>
      </c>
      <c r="B2407" s="5" t="s">
        <v>2150</v>
      </c>
      <c r="C2407" s="5" t="s">
        <v>7954</v>
      </c>
      <c r="D2407" s="5">
        <v>3110</v>
      </c>
      <c r="E2407" s="5" t="s">
        <v>7981</v>
      </c>
      <c r="F2407" s="5">
        <v>31055</v>
      </c>
      <c r="G2407" s="5" t="s">
        <v>2180</v>
      </c>
      <c r="H2407" s="5" t="s">
        <v>7289</v>
      </c>
      <c r="I2407" s="5">
        <v>3114808</v>
      </c>
      <c r="J2407" s="5" t="s">
        <v>2305</v>
      </c>
      <c r="K2407" s="6">
        <v>311480</v>
      </c>
      <c r="L2407" s="6" t="s">
        <v>7982</v>
      </c>
      <c r="M2407" s="6" t="s">
        <v>7983</v>
      </c>
      <c r="N2407" s="6" t="e">
        <f xml:space="preserve"> SUMIF(#REF!,MunicipioRegioes!I2407,#REF!)</f>
        <v>#REF!</v>
      </c>
      <c r="O2407" s="6" t="str">
        <f t="shared" si="37"/>
        <v>Mun_3114808</v>
      </c>
      <c r="P2407" s="6">
        <v>0</v>
      </c>
      <c r="Q2407" s="6" t="e">
        <f>SUMIF(#REF!,MunicipioRegioes!K2407,#REF!)/K2407</f>
        <v>#REF!</v>
      </c>
      <c r="R2407" s="6" t="e">
        <f>SUMIF(#REF!,MunicipioRegioes!I2407,#REF!)/I2407</f>
        <v>#REF!</v>
      </c>
      <c r="S2407" s="6" t="e">
        <f>SUMIF(#REF!,MunicipioRegioes!I2407)/I2407</f>
        <v>#REF!</v>
      </c>
    </row>
    <row r="2408" spans="1:19" x14ac:dyDescent="0.2">
      <c r="A2408" s="5">
        <v>31</v>
      </c>
      <c r="B2408" s="5" t="s">
        <v>2150</v>
      </c>
      <c r="C2408" s="5" t="s">
        <v>7954</v>
      </c>
      <c r="D2408" s="5">
        <v>3107</v>
      </c>
      <c r="E2408" s="5" t="s">
        <v>7999</v>
      </c>
      <c r="F2408" s="5">
        <v>31034</v>
      </c>
      <c r="G2408" s="5" t="s">
        <v>2346</v>
      </c>
      <c r="H2408" s="5" t="s">
        <v>8057</v>
      </c>
      <c r="I2408" s="5">
        <v>3114907</v>
      </c>
      <c r="J2408" s="5" t="s">
        <v>2306</v>
      </c>
      <c r="K2408" s="6">
        <v>311490</v>
      </c>
      <c r="L2408" s="6" t="s">
        <v>8000</v>
      </c>
      <c r="M2408" s="6" t="s">
        <v>8058</v>
      </c>
      <c r="N2408" s="6" t="e">
        <f xml:space="preserve"> SUMIF(#REF!,MunicipioRegioes!I2408,#REF!)</f>
        <v>#REF!</v>
      </c>
      <c r="O2408" s="6" t="str">
        <f t="shared" si="37"/>
        <v>Mun_3114907</v>
      </c>
      <c r="P2408" s="6">
        <v>0</v>
      </c>
      <c r="Q2408" s="6" t="e">
        <f>SUMIF(#REF!,MunicipioRegioes!K2408,#REF!)/K2408</f>
        <v>#REF!</v>
      </c>
      <c r="R2408" s="6" t="e">
        <f>SUMIF(#REF!,MunicipioRegioes!I2408,#REF!)/I2408</f>
        <v>#REF!</v>
      </c>
      <c r="S2408" s="6" t="e">
        <f>SUMIF(#REF!,MunicipioRegioes!I2408)/I2408</f>
        <v>#REF!</v>
      </c>
    </row>
    <row r="2409" spans="1:19" x14ac:dyDescent="0.2">
      <c r="A2409" s="5">
        <v>31</v>
      </c>
      <c r="B2409" s="5" t="s">
        <v>2150</v>
      </c>
      <c r="C2409" s="5" t="s">
        <v>7954</v>
      </c>
      <c r="D2409" s="5">
        <v>3105</v>
      </c>
      <c r="E2409" s="5" t="s">
        <v>7955</v>
      </c>
      <c r="F2409" s="5">
        <v>31018</v>
      </c>
      <c r="G2409" s="5" t="s">
        <v>8010</v>
      </c>
      <c r="H2409" s="5" t="s">
        <v>7291</v>
      </c>
      <c r="I2409" s="5">
        <v>3115003</v>
      </c>
      <c r="J2409" s="5" t="s">
        <v>2307</v>
      </c>
      <c r="K2409" s="6">
        <v>311500</v>
      </c>
      <c r="L2409" s="6" t="s">
        <v>7956</v>
      </c>
      <c r="M2409" s="6" t="s">
        <v>8011</v>
      </c>
      <c r="N2409" s="6" t="e">
        <f xml:space="preserve"> SUMIF(#REF!,MunicipioRegioes!I2409,#REF!)</f>
        <v>#REF!</v>
      </c>
      <c r="O2409" s="6" t="str">
        <f t="shared" si="37"/>
        <v>Mun_3115003</v>
      </c>
      <c r="P2409" s="6">
        <v>0</v>
      </c>
      <c r="Q2409" s="6" t="e">
        <f>SUMIF(#REF!,MunicipioRegioes!K2409,#REF!)/K2409</f>
        <v>#REF!</v>
      </c>
      <c r="R2409" s="6" t="e">
        <f>SUMIF(#REF!,MunicipioRegioes!I2409,#REF!)/I2409</f>
        <v>#REF!</v>
      </c>
      <c r="S2409" s="6" t="e">
        <f>SUMIF(#REF!,MunicipioRegioes!I2409)/I2409</f>
        <v>#REF!</v>
      </c>
    </row>
    <row r="2410" spans="1:19" x14ac:dyDescent="0.2">
      <c r="A2410" s="5">
        <v>31</v>
      </c>
      <c r="B2410" s="5" t="s">
        <v>2150</v>
      </c>
      <c r="C2410" s="5" t="s">
        <v>7954</v>
      </c>
      <c r="D2410" s="5">
        <v>3110</v>
      </c>
      <c r="E2410" s="5" t="s">
        <v>7981</v>
      </c>
      <c r="F2410" s="5">
        <v>31047</v>
      </c>
      <c r="G2410" s="5" t="s">
        <v>2697</v>
      </c>
      <c r="H2410" s="5" t="s">
        <v>7292</v>
      </c>
      <c r="I2410" s="5">
        <v>3115102</v>
      </c>
      <c r="J2410" s="5" t="s">
        <v>2308</v>
      </c>
      <c r="K2410" s="6">
        <v>311510</v>
      </c>
      <c r="L2410" s="6" t="s">
        <v>7982</v>
      </c>
      <c r="M2410" s="6" t="s">
        <v>7995</v>
      </c>
      <c r="N2410" s="6" t="e">
        <f xml:space="preserve"> SUMIF(#REF!,MunicipioRegioes!I2410,#REF!)</f>
        <v>#REF!</v>
      </c>
      <c r="O2410" s="6" t="str">
        <f t="shared" si="37"/>
        <v>Mun_3115102</v>
      </c>
      <c r="P2410" s="6">
        <v>0</v>
      </c>
      <c r="Q2410" s="6" t="e">
        <f>SUMIF(#REF!,MunicipioRegioes!K2410,#REF!)/K2410</f>
        <v>#REF!</v>
      </c>
      <c r="R2410" s="6" t="e">
        <f>SUMIF(#REF!,MunicipioRegioes!I2410,#REF!)/I2410</f>
        <v>#REF!</v>
      </c>
      <c r="S2410" s="6" t="e">
        <f>SUMIF(#REF!,MunicipioRegioes!I2410)/I2410</f>
        <v>#REF!</v>
      </c>
    </row>
    <row r="2411" spans="1:19" x14ac:dyDescent="0.2">
      <c r="A2411" s="5">
        <v>31</v>
      </c>
      <c r="B2411" s="5" t="s">
        <v>2150</v>
      </c>
      <c r="C2411" s="5" t="s">
        <v>7954</v>
      </c>
      <c r="D2411" s="5">
        <v>3112</v>
      </c>
      <c r="E2411" s="5" t="s">
        <v>7961</v>
      </c>
      <c r="F2411" s="5">
        <v>31066</v>
      </c>
      <c r="G2411" s="5" t="s">
        <v>2309</v>
      </c>
      <c r="H2411" s="5" t="s">
        <v>7294</v>
      </c>
      <c r="I2411" s="5">
        <v>3115300</v>
      </c>
      <c r="J2411" s="5" t="s">
        <v>2309</v>
      </c>
      <c r="K2411" s="6">
        <v>311530</v>
      </c>
      <c r="L2411" s="6" t="s">
        <v>7962</v>
      </c>
      <c r="M2411" s="6" t="s">
        <v>7986</v>
      </c>
      <c r="N2411" s="6" t="e">
        <f xml:space="preserve"> SUMIF(#REF!,MunicipioRegioes!I2411,#REF!)</f>
        <v>#REF!</v>
      </c>
      <c r="O2411" s="6" t="str">
        <f t="shared" si="37"/>
        <v>Mun_3115300</v>
      </c>
      <c r="P2411" s="6">
        <v>0</v>
      </c>
      <c r="Q2411" s="6" t="e">
        <f>SUMIF(#REF!,MunicipioRegioes!K2411,#REF!)/K2411</f>
        <v>#REF!</v>
      </c>
      <c r="R2411" s="6" t="e">
        <f>SUMIF(#REF!,MunicipioRegioes!I2411,#REF!)/I2411</f>
        <v>#REF!</v>
      </c>
      <c r="S2411" s="6" t="e">
        <f>SUMIF(#REF!,MunicipioRegioes!I2411)/I2411</f>
        <v>#REF!</v>
      </c>
    </row>
    <row r="2412" spans="1:19" x14ac:dyDescent="0.2">
      <c r="A2412" s="5">
        <v>31</v>
      </c>
      <c r="B2412" s="5" t="s">
        <v>2150</v>
      </c>
      <c r="C2412" s="5" t="s">
        <v>7954</v>
      </c>
      <c r="D2412" s="5">
        <v>3107</v>
      </c>
      <c r="E2412" s="5" t="s">
        <v>7999</v>
      </c>
      <c r="F2412" s="5">
        <v>31031</v>
      </c>
      <c r="G2412" s="5" t="s">
        <v>2503</v>
      </c>
      <c r="H2412" s="5" t="s">
        <v>8059</v>
      </c>
      <c r="I2412" s="5">
        <v>3115359</v>
      </c>
      <c r="J2412" s="5" t="s">
        <v>2310</v>
      </c>
      <c r="K2412" s="6">
        <v>311535</v>
      </c>
      <c r="L2412" s="6" t="s">
        <v>8000</v>
      </c>
      <c r="M2412" s="6" t="s">
        <v>8001</v>
      </c>
      <c r="N2412" s="6" t="e">
        <f xml:space="preserve"> SUMIF(#REF!,MunicipioRegioes!I2412,#REF!)</f>
        <v>#REF!</v>
      </c>
      <c r="O2412" s="6" t="str">
        <f t="shared" si="37"/>
        <v>Mun_3115359</v>
      </c>
      <c r="P2412" s="6">
        <v>0</v>
      </c>
      <c r="Q2412" s="6" t="e">
        <f>SUMIF(#REF!,MunicipioRegioes!K2412,#REF!)/K2412</f>
        <v>#REF!</v>
      </c>
      <c r="R2412" s="6" t="e">
        <f>SUMIF(#REF!,MunicipioRegioes!I2412,#REF!)/I2412</f>
        <v>#REF!</v>
      </c>
      <c r="S2412" s="6" t="e">
        <f>SUMIF(#REF!,MunicipioRegioes!I2412)/I2412</f>
        <v>#REF!</v>
      </c>
    </row>
    <row r="2413" spans="1:19" x14ac:dyDescent="0.2">
      <c r="A2413" s="5">
        <v>31</v>
      </c>
      <c r="B2413" s="5" t="s">
        <v>2150</v>
      </c>
      <c r="C2413" s="5" t="s">
        <v>7954</v>
      </c>
      <c r="D2413" s="5">
        <v>3107</v>
      </c>
      <c r="E2413" s="5" t="s">
        <v>7999</v>
      </c>
      <c r="F2413" s="5">
        <v>31034</v>
      </c>
      <c r="G2413" s="5" t="s">
        <v>2346</v>
      </c>
      <c r="H2413" s="5" t="s">
        <v>7295</v>
      </c>
      <c r="I2413" s="5">
        <v>3115409</v>
      </c>
      <c r="J2413" s="5" t="s">
        <v>2311</v>
      </c>
      <c r="K2413" s="6">
        <v>311540</v>
      </c>
      <c r="L2413" s="6" t="s">
        <v>8000</v>
      </c>
      <c r="M2413" s="6" t="s">
        <v>8058</v>
      </c>
      <c r="N2413" s="6" t="e">
        <f xml:space="preserve"> SUMIF(#REF!,MunicipioRegioes!I2413,#REF!)</f>
        <v>#REF!</v>
      </c>
      <c r="O2413" s="6" t="str">
        <f t="shared" si="37"/>
        <v>Mun_3115409</v>
      </c>
      <c r="P2413" s="6">
        <v>0</v>
      </c>
      <c r="Q2413" s="6" t="e">
        <f>SUMIF(#REF!,MunicipioRegioes!K2413,#REF!)/K2413</f>
        <v>#REF!</v>
      </c>
      <c r="R2413" s="6" t="e">
        <f>SUMIF(#REF!,MunicipioRegioes!I2413,#REF!)/I2413</f>
        <v>#REF!</v>
      </c>
      <c r="S2413" s="6" t="e">
        <f>SUMIF(#REF!,MunicipioRegioes!I2413)/I2413</f>
        <v>#REF!</v>
      </c>
    </row>
    <row r="2414" spans="1:19" x14ac:dyDescent="0.2">
      <c r="A2414" s="5">
        <v>31</v>
      </c>
      <c r="B2414" s="5" t="s">
        <v>2150</v>
      </c>
      <c r="C2414" s="5" t="s">
        <v>7954</v>
      </c>
      <c r="D2414" s="5">
        <v>3104</v>
      </c>
      <c r="E2414" s="5" t="s">
        <v>7974</v>
      </c>
      <c r="F2414" s="5">
        <v>31015</v>
      </c>
      <c r="G2414" s="5" t="s">
        <v>2935</v>
      </c>
      <c r="H2414" s="5" t="s">
        <v>8060</v>
      </c>
      <c r="I2414" s="5">
        <v>3115458</v>
      </c>
      <c r="J2414" s="5" t="s">
        <v>2312</v>
      </c>
      <c r="K2414" s="6">
        <v>311545</v>
      </c>
      <c r="L2414" s="6" t="s">
        <v>7975</v>
      </c>
      <c r="M2414" s="6" t="s">
        <v>8023</v>
      </c>
      <c r="N2414" s="6" t="e">
        <f xml:space="preserve"> SUMIF(#REF!,MunicipioRegioes!I2414,#REF!)</f>
        <v>#REF!</v>
      </c>
      <c r="O2414" s="6" t="str">
        <f t="shared" si="37"/>
        <v>Mun_3115458</v>
      </c>
      <c r="P2414" s="6">
        <v>0</v>
      </c>
      <c r="Q2414" s="6" t="e">
        <f>SUMIF(#REF!,MunicipioRegioes!K2414,#REF!)/K2414</f>
        <v>#REF!</v>
      </c>
      <c r="R2414" s="6" t="e">
        <f>SUMIF(#REF!,MunicipioRegioes!I2414,#REF!)/I2414</f>
        <v>#REF!</v>
      </c>
      <c r="S2414" s="6" t="e">
        <f>SUMIF(#REF!,MunicipioRegioes!I2414)/I2414</f>
        <v>#REF!</v>
      </c>
    </row>
    <row r="2415" spans="1:19" x14ac:dyDescent="0.2">
      <c r="A2415" s="5">
        <v>31</v>
      </c>
      <c r="B2415" s="5" t="s">
        <v>2150</v>
      </c>
      <c r="C2415" s="5" t="s">
        <v>7954</v>
      </c>
      <c r="D2415" s="5">
        <v>3102</v>
      </c>
      <c r="E2415" s="5" t="s">
        <v>7977</v>
      </c>
      <c r="F2415" s="5">
        <v>31004</v>
      </c>
      <c r="G2415" s="5" t="s">
        <v>2539</v>
      </c>
      <c r="H2415" s="5" t="s">
        <v>8061</v>
      </c>
      <c r="I2415" s="5">
        <v>3115474</v>
      </c>
      <c r="J2415" s="5" t="s">
        <v>2313</v>
      </c>
      <c r="K2415" s="6">
        <v>311547</v>
      </c>
      <c r="L2415" s="6" t="s">
        <v>7978</v>
      </c>
      <c r="M2415" s="6" t="s">
        <v>8062</v>
      </c>
      <c r="N2415" s="6" t="e">
        <f xml:space="preserve"> SUMIF(#REF!,MunicipioRegioes!I2415,#REF!)</f>
        <v>#REF!</v>
      </c>
      <c r="O2415" s="6" t="str">
        <f t="shared" si="37"/>
        <v>Mun_3115474</v>
      </c>
      <c r="P2415" s="6">
        <v>0</v>
      </c>
      <c r="Q2415" s="6" t="e">
        <f>SUMIF(#REF!,MunicipioRegioes!K2415,#REF!)/K2415</f>
        <v>#REF!</v>
      </c>
      <c r="R2415" s="6" t="e">
        <f>SUMIF(#REF!,MunicipioRegioes!I2415,#REF!)/I2415</f>
        <v>#REF!</v>
      </c>
      <c r="S2415" s="6" t="e">
        <f>SUMIF(#REF!,MunicipioRegioes!I2415)/I2415</f>
        <v>#REF!</v>
      </c>
    </row>
    <row r="2416" spans="1:19" x14ac:dyDescent="0.2">
      <c r="A2416" s="5">
        <v>31</v>
      </c>
      <c r="B2416" s="5" t="s">
        <v>2150</v>
      </c>
      <c r="C2416" s="5" t="s">
        <v>7954</v>
      </c>
      <c r="D2416" s="5">
        <v>3110</v>
      </c>
      <c r="E2416" s="5" t="s">
        <v>7981</v>
      </c>
      <c r="F2416" s="5">
        <v>31054</v>
      </c>
      <c r="G2416" s="5" t="s">
        <v>2878</v>
      </c>
      <c r="H2416" s="5" t="s">
        <v>7296</v>
      </c>
      <c r="I2416" s="5">
        <v>3115508</v>
      </c>
      <c r="J2416" s="5" t="s">
        <v>2314</v>
      </c>
      <c r="K2416" s="6">
        <v>311550</v>
      </c>
      <c r="L2416" s="6" t="s">
        <v>7982</v>
      </c>
      <c r="M2416" s="6" t="s">
        <v>7984</v>
      </c>
      <c r="N2416" s="6" t="e">
        <f xml:space="preserve"> SUMIF(#REF!,MunicipioRegioes!I2416,#REF!)</f>
        <v>#REF!</v>
      </c>
      <c r="O2416" s="6" t="str">
        <f t="shared" si="37"/>
        <v>Mun_3115508</v>
      </c>
      <c r="P2416" s="6">
        <v>0</v>
      </c>
      <c r="Q2416" s="6" t="e">
        <f>SUMIF(#REF!,MunicipioRegioes!K2416,#REF!)/K2416</f>
        <v>#REF!</v>
      </c>
      <c r="R2416" s="6" t="e">
        <f>SUMIF(#REF!,MunicipioRegioes!I2416,#REF!)/I2416</f>
        <v>#REF!</v>
      </c>
      <c r="S2416" s="6" t="e">
        <f>SUMIF(#REF!,MunicipioRegioes!I2416)/I2416</f>
        <v>#REF!</v>
      </c>
    </row>
    <row r="2417" spans="1:19" x14ac:dyDescent="0.2">
      <c r="A2417" s="5">
        <v>31</v>
      </c>
      <c r="B2417" s="5" t="s">
        <v>2150</v>
      </c>
      <c r="C2417" s="5" t="s">
        <v>7954</v>
      </c>
      <c r="D2417" s="5">
        <v>3106</v>
      </c>
      <c r="E2417" s="5" t="s">
        <v>7958</v>
      </c>
      <c r="F2417" s="5">
        <v>31024</v>
      </c>
      <c r="G2417" s="5" t="s">
        <v>2944</v>
      </c>
      <c r="H2417" s="5" t="s">
        <v>7297</v>
      </c>
      <c r="I2417" s="5">
        <v>3115607</v>
      </c>
      <c r="J2417" s="5" t="s">
        <v>2315</v>
      </c>
      <c r="K2417" s="6">
        <v>311560</v>
      </c>
      <c r="L2417" s="6" t="s">
        <v>7959</v>
      </c>
      <c r="M2417" s="6" t="s">
        <v>7960</v>
      </c>
      <c r="N2417" s="6" t="e">
        <f xml:space="preserve"> SUMIF(#REF!,MunicipioRegioes!I2417,#REF!)</f>
        <v>#REF!</v>
      </c>
      <c r="O2417" s="6" t="str">
        <f t="shared" si="37"/>
        <v>Mun_3115607</v>
      </c>
      <c r="P2417" s="6">
        <v>0</v>
      </c>
      <c r="Q2417" s="6" t="e">
        <f>SUMIF(#REF!,MunicipioRegioes!K2417,#REF!)/K2417</f>
        <v>#REF!</v>
      </c>
      <c r="R2417" s="6" t="e">
        <f>SUMIF(#REF!,MunicipioRegioes!I2417,#REF!)/I2417</f>
        <v>#REF!</v>
      </c>
      <c r="S2417" s="6" t="e">
        <f>SUMIF(#REF!,MunicipioRegioes!I2417)/I2417</f>
        <v>#REF!</v>
      </c>
    </row>
    <row r="2418" spans="1:19" x14ac:dyDescent="0.2">
      <c r="A2418" s="5">
        <v>31</v>
      </c>
      <c r="B2418" s="5" t="s">
        <v>2150</v>
      </c>
      <c r="C2418" s="5" t="s">
        <v>7954</v>
      </c>
      <c r="D2418" s="5">
        <v>3108</v>
      </c>
      <c r="E2418" s="5" t="s">
        <v>7965</v>
      </c>
      <c r="F2418" s="5">
        <v>31038</v>
      </c>
      <c r="G2418" s="5" t="s">
        <v>2595</v>
      </c>
      <c r="H2418" s="5" t="s">
        <v>7298</v>
      </c>
      <c r="I2418" s="5">
        <v>3115706</v>
      </c>
      <c r="J2418" s="5" t="s">
        <v>2316</v>
      </c>
      <c r="K2418" s="6">
        <v>311570</v>
      </c>
      <c r="L2418" s="6" t="s">
        <v>7967</v>
      </c>
      <c r="M2418" s="6" t="s">
        <v>8063</v>
      </c>
      <c r="N2418" s="6" t="e">
        <f xml:space="preserve"> SUMIF(#REF!,MunicipioRegioes!I2418,#REF!)</f>
        <v>#REF!</v>
      </c>
      <c r="O2418" s="6" t="str">
        <f t="shared" si="37"/>
        <v>Mun_3115706</v>
      </c>
      <c r="P2418" s="6">
        <v>0</v>
      </c>
      <c r="Q2418" s="6" t="e">
        <f>SUMIF(#REF!,MunicipioRegioes!K2418,#REF!)/K2418</f>
        <v>#REF!</v>
      </c>
      <c r="R2418" s="6" t="e">
        <f>SUMIF(#REF!,MunicipioRegioes!I2418,#REF!)/I2418</f>
        <v>#REF!</v>
      </c>
      <c r="S2418" s="6" t="e">
        <f>SUMIF(#REF!,MunicipioRegioes!I2418)/I2418</f>
        <v>#REF!</v>
      </c>
    </row>
    <row r="2419" spans="1:19" x14ac:dyDescent="0.2">
      <c r="A2419" s="5">
        <v>31</v>
      </c>
      <c r="B2419" s="5" t="s">
        <v>2150</v>
      </c>
      <c r="C2419" s="5" t="s">
        <v>7954</v>
      </c>
      <c r="D2419" s="5">
        <v>3105</v>
      </c>
      <c r="E2419" s="5" t="s">
        <v>7955</v>
      </c>
      <c r="F2419" s="5">
        <v>31018</v>
      </c>
      <c r="G2419" s="5" t="s">
        <v>8010</v>
      </c>
      <c r="H2419" s="5" t="s">
        <v>7299</v>
      </c>
      <c r="I2419" s="5">
        <v>3115805</v>
      </c>
      <c r="J2419" s="5" t="s">
        <v>2317</v>
      </c>
      <c r="K2419" s="6">
        <v>311580</v>
      </c>
      <c r="L2419" s="6" t="s">
        <v>7956</v>
      </c>
      <c r="M2419" s="6" t="s">
        <v>8011</v>
      </c>
      <c r="N2419" s="6" t="e">
        <f xml:space="preserve"> SUMIF(#REF!,MunicipioRegioes!I2419,#REF!)</f>
        <v>#REF!</v>
      </c>
      <c r="O2419" s="6" t="str">
        <f t="shared" si="37"/>
        <v>Mun_3115805</v>
      </c>
      <c r="P2419" s="6">
        <v>0</v>
      </c>
      <c r="Q2419" s="6" t="e">
        <f>SUMIF(#REF!,MunicipioRegioes!K2419,#REF!)/K2419</f>
        <v>#REF!</v>
      </c>
      <c r="R2419" s="6" t="e">
        <f>SUMIF(#REF!,MunicipioRegioes!I2419,#REF!)/I2419</f>
        <v>#REF!</v>
      </c>
      <c r="S2419" s="6" t="e">
        <f>SUMIF(#REF!,MunicipioRegioes!I2419)/I2419</f>
        <v>#REF!</v>
      </c>
    </row>
    <row r="2420" spans="1:19" x14ac:dyDescent="0.2">
      <c r="A2420" s="5">
        <v>31</v>
      </c>
      <c r="B2420" s="5" t="s">
        <v>2150</v>
      </c>
      <c r="C2420" s="5" t="s">
        <v>7954</v>
      </c>
      <c r="D2420" s="5">
        <v>3112</v>
      </c>
      <c r="E2420" s="5" t="s">
        <v>7961</v>
      </c>
      <c r="F2420" s="5">
        <v>31065</v>
      </c>
      <c r="G2420" s="5" t="s">
        <v>8007</v>
      </c>
      <c r="H2420" s="5" t="s">
        <v>7300</v>
      </c>
      <c r="I2420" s="5">
        <v>3115904</v>
      </c>
      <c r="J2420" s="5" t="s">
        <v>2318</v>
      </c>
      <c r="K2420" s="6">
        <v>311590</v>
      </c>
      <c r="L2420" s="6" t="s">
        <v>7962</v>
      </c>
      <c r="M2420" s="6" t="s">
        <v>8008</v>
      </c>
      <c r="N2420" s="6" t="e">
        <f xml:space="preserve"> SUMIF(#REF!,MunicipioRegioes!I2420,#REF!)</f>
        <v>#REF!</v>
      </c>
      <c r="O2420" s="6" t="str">
        <f t="shared" si="37"/>
        <v>Mun_3115904</v>
      </c>
      <c r="P2420" s="6">
        <v>0</v>
      </c>
      <c r="Q2420" s="6" t="e">
        <f>SUMIF(#REF!,MunicipioRegioes!K2420,#REF!)/K2420</f>
        <v>#REF!</v>
      </c>
      <c r="R2420" s="6" t="e">
        <f>SUMIF(#REF!,MunicipioRegioes!I2420,#REF!)/I2420</f>
        <v>#REF!</v>
      </c>
      <c r="S2420" s="6" t="e">
        <f>SUMIF(#REF!,MunicipioRegioes!I2420)/I2420</f>
        <v>#REF!</v>
      </c>
    </row>
    <row r="2421" spans="1:19" x14ac:dyDescent="0.2">
      <c r="A2421" s="5">
        <v>31</v>
      </c>
      <c r="B2421" s="5" t="s">
        <v>2150</v>
      </c>
      <c r="C2421" s="5" t="s">
        <v>7954</v>
      </c>
      <c r="D2421" s="5">
        <v>3112</v>
      </c>
      <c r="E2421" s="5" t="s">
        <v>7961</v>
      </c>
      <c r="F2421" s="5">
        <v>31061</v>
      </c>
      <c r="G2421" s="5" t="s">
        <v>2593</v>
      </c>
      <c r="H2421" s="5" t="s">
        <v>7301</v>
      </c>
      <c r="I2421" s="5">
        <v>3116001</v>
      </c>
      <c r="J2421" s="5" t="s">
        <v>2319</v>
      </c>
      <c r="K2421" s="6">
        <v>311600</v>
      </c>
      <c r="L2421" s="6" t="s">
        <v>7962</v>
      </c>
      <c r="M2421" s="6" t="s">
        <v>7963</v>
      </c>
      <c r="N2421" s="6" t="e">
        <f xml:space="preserve"> SUMIF(#REF!,MunicipioRegioes!I2421,#REF!)</f>
        <v>#REF!</v>
      </c>
      <c r="O2421" s="6" t="str">
        <f t="shared" si="37"/>
        <v>Mun_3116001</v>
      </c>
      <c r="P2421" s="6">
        <v>0</v>
      </c>
      <c r="Q2421" s="6" t="e">
        <f>SUMIF(#REF!,MunicipioRegioes!K2421,#REF!)/K2421</f>
        <v>#REF!</v>
      </c>
      <c r="R2421" s="6" t="e">
        <f>SUMIF(#REF!,MunicipioRegioes!I2421,#REF!)/I2421</f>
        <v>#REF!</v>
      </c>
      <c r="S2421" s="6" t="e">
        <f>SUMIF(#REF!,MunicipioRegioes!I2421)/I2421</f>
        <v>#REF!</v>
      </c>
    </row>
    <row r="2422" spans="1:19" x14ac:dyDescent="0.2">
      <c r="A2422" s="5">
        <v>31</v>
      </c>
      <c r="B2422" s="5" t="s">
        <v>2150</v>
      </c>
      <c r="C2422" s="5" t="s">
        <v>7954</v>
      </c>
      <c r="D2422" s="5">
        <v>3103</v>
      </c>
      <c r="E2422" s="5" t="s">
        <v>2548</v>
      </c>
      <c r="F2422" s="5">
        <v>31011</v>
      </c>
      <c r="G2422" s="5" t="s">
        <v>2278</v>
      </c>
      <c r="H2422" s="5" t="s">
        <v>7302</v>
      </c>
      <c r="I2422" s="5">
        <v>3116100</v>
      </c>
      <c r="J2422" s="5" t="s">
        <v>2320</v>
      </c>
      <c r="K2422" s="6">
        <v>311610</v>
      </c>
      <c r="L2422" s="6" t="s">
        <v>7992</v>
      </c>
      <c r="M2422" s="6" t="s">
        <v>8004</v>
      </c>
      <c r="N2422" s="6" t="e">
        <f xml:space="preserve"> SUMIF(#REF!,MunicipioRegioes!I2422,#REF!)</f>
        <v>#REF!</v>
      </c>
      <c r="O2422" s="6" t="str">
        <f t="shared" si="37"/>
        <v>Mun_3116100</v>
      </c>
      <c r="P2422" s="6">
        <v>0</v>
      </c>
      <c r="Q2422" s="6" t="e">
        <f>SUMIF(#REF!,MunicipioRegioes!K2422,#REF!)/K2422</f>
        <v>#REF!</v>
      </c>
      <c r="R2422" s="6" t="e">
        <f>SUMIF(#REF!,MunicipioRegioes!I2422,#REF!)/I2422</f>
        <v>#REF!</v>
      </c>
      <c r="S2422" s="6" t="e">
        <f>SUMIF(#REF!,MunicipioRegioes!I2422)/I2422</f>
        <v>#REF!</v>
      </c>
    </row>
    <row r="2423" spans="1:19" x14ac:dyDescent="0.2">
      <c r="A2423" s="5">
        <v>31</v>
      </c>
      <c r="B2423" s="5" t="s">
        <v>2150</v>
      </c>
      <c r="C2423" s="5" t="s">
        <v>7954</v>
      </c>
      <c r="D2423" s="5">
        <v>3102</v>
      </c>
      <c r="E2423" s="5" t="s">
        <v>7977</v>
      </c>
      <c r="F2423" s="5">
        <v>31003</v>
      </c>
      <c r="G2423" s="5" t="s">
        <v>2540</v>
      </c>
      <c r="H2423" s="5" t="s">
        <v>8064</v>
      </c>
      <c r="I2423" s="5">
        <v>3116159</v>
      </c>
      <c r="J2423" s="5" t="s">
        <v>2321</v>
      </c>
      <c r="K2423" s="6">
        <v>311615</v>
      </c>
      <c r="L2423" s="6" t="s">
        <v>7978</v>
      </c>
      <c r="M2423" s="6" t="s">
        <v>8036</v>
      </c>
      <c r="N2423" s="6" t="e">
        <f xml:space="preserve"> SUMIF(#REF!,MunicipioRegioes!I2423,#REF!)</f>
        <v>#REF!</v>
      </c>
      <c r="O2423" s="6" t="str">
        <f t="shared" si="37"/>
        <v>Mun_3116159</v>
      </c>
      <c r="P2423" s="6">
        <v>0</v>
      </c>
      <c r="Q2423" s="6" t="e">
        <f>SUMIF(#REF!,MunicipioRegioes!K2423,#REF!)/K2423</f>
        <v>#REF!</v>
      </c>
      <c r="R2423" s="6" t="e">
        <f>SUMIF(#REF!,MunicipioRegioes!I2423,#REF!)/I2423</f>
        <v>#REF!</v>
      </c>
      <c r="S2423" s="6" t="e">
        <f>SUMIF(#REF!,MunicipioRegioes!I2423)/I2423</f>
        <v>#REF!</v>
      </c>
    </row>
    <row r="2424" spans="1:19" x14ac:dyDescent="0.2">
      <c r="A2424" s="5">
        <v>31</v>
      </c>
      <c r="B2424" s="5" t="s">
        <v>2150</v>
      </c>
      <c r="C2424" s="5" t="s">
        <v>7954</v>
      </c>
      <c r="D2424" s="5">
        <v>3112</v>
      </c>
      <c r="E2424" s="5" t="s">
        <v>7961</v>
      </c>
      <c r="F2424" s="5">
        <v>31065</v>
      </c>
      <c r="G2424" s="5" t="s">
        <v>8007</v>
      </c>
      <c r="H2424" s="5" t="s">
        <v>7304</v>
      </c>
      <c r="I2424" s="5">
        <v>3116209</v>
      </c>
      <c r="J2424" s="5" t="s">
        <v>2322</v>
      </c>
      <c r="K2424" s="6">
        <v>311620</v>
      </c>
      <c r="L2424" s="6" t="s">
        <v>7962</v>
      </c>
      <c r="M2424" s="6" t="s">
        <v>8008</v>
      </c>
      <c r="N2424" s="6" t="e">
        <f xml:space="preserve"> SUMIF(#REF!,MunicipioRegioes!I2424,#REF!)</f>
        <v>#REF!</v>
      </c>
      <c r="O2424" s="6" t="str">
        <f t="shared" si="37"/>
        <v>Mun_3116209</v>
      </c>
      <c r="P2424" s="6">
        <v>0</v>
      </c>
      <c r="Q2424" s="6" t="e">
        <f>SUMIF(#REF!,MunicipioRegioes!K2424,#REF!)/K2424</f>
        <v>#REF!</v>
      </c>
      <c r="R2424" s="6" t="e">
        <f>SUMIF(#REF!,MunicipioRegioes!I2424,#REF!)/I2424</f>
        <v>#REF!</v>
      </c>
      <c r="S2424" s="6" t="e">
        <f>SUMIF(#REF!,MunicipioRegioes!I2424)/I2424</f>
        <v>#REF!</v>
      </c>
    </row>
    <row r="2425" spans="1:19" x14ac:dyDescent="0.2">
      <c r="A2425" s="5">
        <v>31</v>
      </c>
      <c r="B2425" s="5" t="s">
        <v>2150</v>
      </c>
      <c r="C2425" s="5" t="s">
        <v>7954</v>
      </c>
      <c r="D2425" s="5">
        <v>3112</v>
      </c>
      <c r="E2425" s="5" t="s">
        <v>7961</v>
      </c>
      <c r="F2425" s="5">
        <v>31062</v>
      </c>
      <c r="G2425" s="5" t="s">
        <v>1224</v>
      </c>
      <c r="H2425" s="5" t="s">
        <v>7305</v>
      </c>
      <c r="I2425" s="5">
        <v>3116308</v>
      </c>
      <c r="J2425" s="5" t="s">
        <v>2323</v>
      </c>
      <c r="K2425" s="6">
        <v>311630</v>
      </c>
      <c r="L2425" s="6" t="s">
        <v>7962</v>
      </c>
      <c r="M2425" s="6" t="s">
        <v>7998</v>
      </c>
      <c r="N2425" s="6" t="e">
        <f xml:space="preserve"> SUMIF(#REF!,MunicipioRegioes!I2425,#REF!)</f>
        <v>#REF!</v>
      </c>
      <c r="O2425" s="6" t="str">
        <f t="shared" si="37"/>
        <v>Mun_3116308</v>
      </c>
      <c r="P2425" s="6">
        <v>0</v>
      </c>
      <c r="Q2425" s="6" t="e">
        <f>SUMIF(#REF!,MunicipioRegioes!K2425,#REF!)/K2425</f>
        <v>#REF!</v>
      </c>
      <c r="R2425" s="6" t="e">
        <f>SUMIF(#REF!,MunicipioRegioes!I2425,#REF!)/I2425</f>
        <v>#REF!</v>
      </c>
      <c r="S2425" s="6" t="e">
        <f>SUMIF(#REF!,MunicipioRegioes!I2425)/I2425</f>
        <v>#REF!</v>
      </c>
    </row>
    <row r="2426" spans="1:19" x14ac:dyDescent="0.2">
      <c r="A2426" s="5">
        <v>31</v>
      </c>
      <c r="B2426" s="5" t="s">
        <v>2150</v>
      </c>
      <c r="C2426" s="5" t="s">
        <v>7954</v>
      </c>
      <c r="D2426" s="5">
        <v>3110</v>
      </c>
      <c r="E2426" s="5" t="s">
        <v>7981</v>
      </c>
      <c r="F2426" s="5">
        <v>31047</v>
      </c>
      <c r="G2426" s="5" t="s">
        <v>2697</v>
      </c>
      <c r="H2426" s="5" t="s">
        <v>7306</v>
      </c>
      <c r="I2426" s="5">
        <v>3116407</v>
      </c>
      <c r="J2426" s="5" t="s">
        <v>2324</v>
      </c>
      <c r="K2426" s="6">
        <v>311640</v>
      </c>
      <c r="L2426" s="6" t="s">
        <v>7982</v>
      </c>
      <c r="M2426" s="6" t="s">
        <v>7995</v>
      </c>
      <c r="N2426" s="6" t="e">
        <f xml:space="preserve"> SUMIF(#REF!,MunicipioRegioes!I2426,#REF!)</f>
        <v>#REF!</v>
      </c>
      <c r="O2426" s="6" t="str">
        <f t="shared" si="37"/>
        <v>Mun_3116407</v>
      </c>
      <c r="P2426" s="6">
        <v>0</v>
      </c>
      <c r="Q2426" s="6" t="e">
        <f>SUMIF(#REF!,MunicipioRegioes!K2426,#REF!)/K2426</f>
        <v>#REF!</v>
      </c>
      <c r="R2426" s="6" t="e">
        <f>SUMIF(#REF!,MunicipioRegioes!I2426,#REF!)/I2426</f>
        <v>#REF!</v>
      </c>
      <c r="S2426" s="6" t="e">
        <f>SUMIF(#REF!,MunicipioRegioes!I2426)/I2426</f>
        <v>#REF!</v>
      </c>
    </row>
    <row r="2427" spans="1:19" x14ac:dyDescent="0.2">
      <c r="A2427" s="5">
        <v>31</v>
      </c>
      <c r="B2427" s="5" t="s">
        <v>2150</v>
      </c>
      <c r="C2427" s="5" t="s">
        <v>7954</v>
      </c>
      <c r="D2427" s="5">
        <v>3102</v>
      </c>
      <c r="E2427" s="5" t="s">
        <v>7977</v>
      </c>
      <c r="F2427" s="5">
        <v>31007</v>
      </c>
      <c r="G2427" s="5" t="s">
        <v>2640</v>
      </c>
      <c r="H2427" s="5" t="s">
        <v>7307</v>
      </c>
      <c r="I2427" s="5">
        <v>3116506</v>
      </c>
      <c r="J2427" s="5" t="s">
        <v>2325</v>
      </c>
      <c r="K2427" s="6">
        <v>311650</v>
      </c>
      <c r="L2427" s="6" t="s">
        <v>7978</v>
      </c>
      <c r="M2427" s="6" t="s">
        <v>8040</v>
      </c>
      <c r="N2427" s="6" t="e">
        <f xml:space="preserve"> SUMIF(#REF!,MunicipioRegioes!I2427,#REF!)</f>
        <v>#REF!</v>
      </c>
      <c r="O2427" s="6" t="str">
        <f t="shared" si="37"/>
        <v>Mun_3116506</v>
      </c>
      <c r="P2427" s="6">
        <v>0</v>
      </c>
      <c r="Q2427" s="6" t="e">
        <f>SUMIF(#REF!,MunicipioRegioes!K2427,#REF!)/K2427</f>
        <v>#REF!</v>
      </c>
      <c r="R2427" s="6" t="e">
        <f>SUMIF(#REF!,MunicipioRegioes!I2427,#REF!)/I2427</f>
        <v>#REF!</v>
      </c>
      <c r="S2427" s="6" t="e">
        <f>SUMIF(#REF!,MunicipioRegioes!I2427)/I2427</f>
        <v>#REF!</v>
      </c>
    </row>
    <row r="2428" spans="1:19" x14ac:dyDescent="0.2">
      <c r="A2428" s="5">
        <v>31</v>
      </c>
      <c r="B2428" s="5" t="s">
        <v>2150</v>
      </c>
      <c r="C2428" s="5" t="s">
        <v>7954</v>
      </c>
      <c r="D2428" s="5">
        <v>3109</v>
      </c>
      <c r="E2428" s="5" t="s">
        <v>7971</v>
      </c>
      <c r="F2428" s="5">
        <v>31043</v>
      </c>
      <c r="G2428" s="5" t="s">
        <v>2391</v>
      </c>
      <c r="H2428" s="5" t="s">
        <v>8065</v>
      </c>
      <c r="I2428" s="5">
        <v>3116605</v>
      </c>
      <c r="J2428" s="5" t="s">
        <v>2326</v>
      </c>
      <c r="K2428" s="6">
        <v>311660</v>
      </c>
      <c r="L2428" s="6" t="s">
        <v>7972</v>
      </c>
      <c r="M2428" s="6" t="s">
        <v>8054</v>
      </c>
      <c r="N2428" s="6" t="e">
        <f xml:space="preserve"> SUMIF(#REF!,MunicipioRegioes!I2428,#REF!)</f>
        <v>#REF!</v>
      </c>
      <c r="O2428" s="6" t="str">
        <f t="shared" si="37"/>
        <v>Mun_3116605</v>
      </c>
      <c r="P2428" s="6">
        <v>0</v>
      </c>
      <c r="Q2428" s="6" t="e">
        <f>SUMIF(#REF!,MunicipioRegioes!K2428,#REF!)/K2428</f>
        <v>#REF!</v>
      </c>
      <c r="R2428" s="6" t="e">
        <f>SUMIF(#REF!,MunicipioRegioes!I2428,#REF!)/I2428</f>
        <v>#REF!</v>
      </c>
      <c r="S2428" s="6" t="e">
        <f>SUMIF(#REF!,MunicipioRegioes!I2428)/I2428</f>
        <v>#REF!</v>
      </c>
    </row>
    <row r="2429" spans="1:19" x14ac:dyDescent="0.2">
      <c r="A2429" s="5">
        <v>31</v>
      </c>
      <c r="B2429" s="5" t="s">
        <v>2150</v>
      </c>
      <c r="C2429" s="5" t="s">
        <v>7954</v>
      </c>
      <c r="D2429" s="5">
        <v>3112</v>
      </c>
      <c r="E2429" s="5" t="s">
        <v>7961</v>
      </c>
      <c r="F2429" s="5">
        <v>31062</v>
      </c>
      <c r="G2429" s="5" t="s">
        <v>1224</v>
      </c>
      <c r="H2429" s="5" t="s">
        <v>8066</v>
      </c>
      <c r="I2429" s="5">
        <v>3116704</v>
      </c>
      <c r="J2429" s="5" t="s">
        <v>2327</v>
      </c>
      <c r="K2429" s="6">
        <v>311670</v>
      </c>
      <c r="L2429" s="6" t="s">
        <v>7962</v>
      </c>
      <c r="M2429" s="6" t="s">
        <v>7998</v>
      </c>
      <c r="N2429" s="6" t="e">
        <f xml:space="preserve"> SUMIF(#REF!,MunicipioRegioes!I2429,#REF!)</f>
        <v>#REF!</v>
      </c>
      <c r="O2429" s="6" t="str">
        <f t="shared" si="37"/>
        <v>Mun_3116704</v>
      </c>
      <c r="P2429" s="6">
        <v>0</v>
      </c>
      <c r="Q2429" s="6" t="e">
        <f>SUMIF(#REF!,MunicipioRegioes!K2429,#REF!)/K2429</f>
        <v>#REF!</v>
      </c>
      <c r="R2429" s="6" t="e">
        <f>SUMIF(#REF!,MunicipioRegioes!I2429,#REF!)/I2429</f>
        <v>#REF!</v>
      </c>
      <c r="S2429" s="6" t="e">
        <f>SUMIF(#REF!,MunicipioRegioes!I2429)/I2429</f>
        <v>#REF!</v>
      </c>
    </row>
    <row r="2430" spans="1:19" x14ac:dyDescent="0.2">
      <c r="A2430" s="5">
        <v>31</v>
      </c>
      <c r="B2430" s="5" t="s">
        <v>2150</v>
      </c>
      <c r="C2430" s="5" t="s">
        <v>7954</v>
      </c>
      <c r="D2430" s="5">
        <v>3108</v>
      </c>
      <c r="E2430" s="5" t="s">
        <v>7965</v>
      </c>
      <c r="F2430" s="5">
        <v>31035</v>
      </c>
      <c r="G2430" s="5" t="s">
        <v>2461</v>
      </c>
      <c r="H2430" s="5" t="s">
        <v>8067</v>
      </c>
      <c r="I2430" s="5">
        <v>3116803</v>
      </c>
      <c r="J2430" s="5" t="s">
        <v>2328</v>
      </c>
      <c r="K2430" s="6">
        <v>311680</v>
      </c>
      <c r="L2430" s="6" t="s">
        <v>7967</v>
      </c>
      <c r="M2430" s="6" t="s">
        <v>8041</v>
      </c>
      <c r="N2430" s="6" t="e">
        <f xml:space="preserve"> SUMIF(#REF!,MunicipioRegioes!I2430,#REF!)</f>
        <v>#REF!</v>
      </c>
      <c r="O2430" s="6" t="str">
        <f t="shared" si="37"/>
        <v>Mun_3116803</v>
      </c>
      <c r="P2430" s="6">
        <v>0</v>
      </c>
      <c r="Q2430" s="6" t="e">
        <f>SUMIF(#REF!,MunicipioRegioes!K2430,#REF!)/K2430</f>
        <v>#REF!</v>
      </c>
      <c r="R2430" s="6" t="e">
        <f>SUMIF(#REF!,MunicipioRegioes!I2430,#REF!)/I2430</f>
        <v>#REF!</v>
      </c>
      <c r="S2430" s="6" t="e">
        <f>SUMIF(#REF!,MunicipioRegioes!I2430)/I2430</f>
        <v>#REF!</v>
      </c>
    </row>
    <row r="2431" spans="1:19" x14ac:dyDescent="0.2">
      <c r="A2431" s="5">
        <v>31</v>
      </c>
      <c r="B2431" s="5" t="s">
        <v>2150</v>
      </c>
      <c r="C2431" s="5" t="s">
        <v>7954</v>
      </c>
      <c r="D2431" s="5">
        <v>3105</v>
      </c>
      <c r="E2431" s="5" t="s">
        <v>7955</v>
      </c>
      <c r="F2431" s="5">
        <v>31021</v>
      </c>
      <c r="G2431" s="5" t="s">
        <v>2448</v>
      </c>
      <c r="H2431" s="5" t="s">
        <v>8068</v>
      </c>
      <c r="I2431" s="5">
        <v>3116902</v>
      </c>
      <c r="J2431" s="5" t="s">
        <v>2329</v>
      </c>
      <c r="K2431" s="6">
        <v>311690</v>
      </c>
      <c r="L2431" s="6" t="s">
        <v>7956</v>
      </c>
      <c r="M2431" s="6" t="s">
        <v>8050</v>
      </c>
      <c r="N2431" s="6" t="e">
        <f xml:space="preserve"> SUMIF(#REF!,MunicipioRegioes!I2431,#REF!)</f>
        <v>#REF!</v>
      </c>
      <c r="O2431" s="6" t="str">
        <f t="shared" si="37"/>
        <v>Mun_3116902</v>
      </c>
      <c r="P2431" s="6">
        <v>0</v>
      </c>
      <c r="Q2431" s="6" t="e">
        <f>SUMIF(#REF!,MunicipioRegioes!K2431,#REF!)/K2431</f>
        <v>#REF!</v>
      </c>
      <c r="R2431" s="6" t="e">
        <f>SUMIF(#REF!,MunicipioRegioes!I2431,#REF!)/I2431</f>
        <v>#REF!</v>
      </c>
      <c r="S2431" s="6" t="e">
        <f>SUMIF(#REF!,MunicipioRegioes!I2431)/I2431</f>
        <v>#REF!</v>
      </c>
    </row>
    <row r="2432" spans="1:19" x14ac:dyDescent="0.2">
      <c r="A2432" s="5">
        <v>31</v>
      </c>
      <c r="B2432" s="5" t="s">
        <v>2150</v>
      </c>
      <c r="C2432" s="5" t="s">
        <v>7954</v>
      </c>
      <c r="D2432" s="5">
        <v>3103</v>
      </c>
      <c r="E2432" s="5" t="s">
        <v>2548</v>
      </c>
      <c r="F2432" s="5">
        <v>31013</v>
      </c>
      <c r="G2432" s="5" t="s">
        <v>2706</v>
      </c>
      <c r="H2432" s="5" t="s">
        <v>8069</v>
      </c>
      <c r="I2432" s="5">
        <v>3117009</v>
      </c>
      <c r="J2432" s="5" t="s">
        <v>2330</v>
      </c>
      <c r="K2432" s="6">
        <v>311700</v>
      </c>
      <c r="L2432" s="6" t="s">
        <v>7992</v>
      </c>
      <c r="M2432" s="6" t="s">
        <v>8048</v>
      </c>
      <c r="N2432" s="6" t="e">
        <f xml:space="preserve"> SUMIF(#REF!,MunicipioRegioes!I2432,#REF!)</f>
        <v>#REF!</v>
      </c>
      <c r="O2432" s="6" t="str">
        <f t="shared" si="37"/>
        <v>Mun_3117009</v>
      </c>
      <c r="P2432" s="6">
        <v>0</v>
      </c>
      <c r="Q2432" s="6" t="e">
        <f>SUMIF(#REF!,MunicipioRegioes!K2432,#REF!)/K2432</f>
        <v>#REF!</v>
      </c>
      <c r="R2432" s="6" t="e">
        <f>SUMIF(#REF!,MunicipioRegioes!I2432,#REF!)/I2432</f>
        <v>#REF!</v>
      </c>
      <c r="S2432" s="6" t="e">
        <f>SUMIF(#REF!,MunicipioRegioes!I2432)/I2432</f>
        <v>#REF!</v>
      </c>
    </row>
    <row r="2433" spans="1:19" x14ac:dyDescent="0.2">
      <c r="A2433" s="5">
        <v>31</v>
      </c>
      <c r="B2433" s="5" t="s">
        <v>2150</v>
      </c>
      <c r="C2433" s="5" t="s">
        <v>7954</v>
      </c>
      <c r="D2433" s="5">
        <v>3110</v>
      </c>
      <c r="E2433" s="5" t="s">
        <v>7981</v>
      </c>
      <c r="F2433" s="5">
        <v>31049</v>
      </c>
      <c r="G2433" s="5" t="s">
        <v>2166</v>
      </c>
      <c r="H2433" s="5" t="s">
        <v>8070</v>
      </c>
      <c r="I2433" s="5">
        <v>3117108</v>
      </c>
      <c r="J2433" s="5" t="s">
        <v>2331</v>
      </c>
      <c r="K2433" s="6">
        <v>311710</v>
      </c>
      <c r="L2433" s="6" t="s">
        <v>7982</v>
      </c>
      <c r="M2433" s="6" t="s">
        <v>7987</v>
      </c>
      <c r="N2433" s="6" t="e">
        <f xml:space="preserve"> SUMIF(#REF!,MunicipioRegioes!I2433,#REF!)</f>
        <v>#REF!</v>
      </c>
      <c r="O2433" s="6" t="str">
        <f t="shared" si="37"/>
        <v>Mun_3117108</v>
      </c>
      <c r="P2433" s="6">
        <v>0</v>
      </c>
      <c r="Q2433" s="6" t="e">
        <f>SUMIF(#REF!,MunicipioRegioes!K2433,#REF!)/K2433</f>
        <v>#REF!</v>
      </c>
      <c r="R2433" s="6" t="e">
        <f>SUMIF(#REF!,MunicipioRegioes!I2433,#REF!)/I2433</f>
        <v>#REF!</v>
      </c>
      <c r="S2433" s="6" t="e">
        <f>SUMIF(#REF!,MunicipioRegioes!I2433)/I2433</f>
        <v>#REF!</v>
      </c>
    </row>
    <row r="2434" spans="1:19" x14ac:dyDescent="0.2">
      <c r="A2434" s="5">
        <v>31</v>
      </c>
      <c r="B2434" s="5" t="s">
        <v>2150</v>
      </c>
      <c r="C2434" s="5" t="s">
        <v>7954</v>
      </c>
      <c r="D2434" s="5">
        <v>3111</v>
      </c>
      <c r="E2434" s="5" t="s">
        <v>7988</v>
      </c>
      <c r="F2434" s="5">
        <v>31058</v>
      </c>
      <c r="G2434" s="5" t="s">
        <v>8071</v>
      </c>
      <c r="H2434" s="5" t="s">
        <v>7293</v>
      </c>
      <c r="I2434" s="5">
        <v>3115201</v>
      </c>
      <c r="J2434" s="5" t="s">
        <v>2332</v>
      </c>
      <c r="K2434" s="6">
        <v>311520</v>
      </c>
      <c r="L2434" s="6" t="s">
        <v>7990</v>
      </c>
      <c r="M2434" s="6" t="s">
        <v>8072</v>
      </c>
      <c r="N2434" s="6" t="e">
        <f xml:space="preserve"> SUMIF(#REF!,MunicipioRegioes!I2434,#REF!)</f>
        <v>#REF!</v>
      </c>
      <c r="O2434" s="6" t="str">
        <f t="shared" si="37"/>
        <v>Mun_3115201</v>
      </c>
      <c r="P2434" s="6">
        <v>0</v>
      </c>
      <c r="Q2434" s="6" t="e">
        <f>SUMIF(#REF!,MunicipioRegioes!K2434,#REF!)/K2434</f>
        <v>#REF!</v>
      </c>
      <c r="R2434" s="6" t="e">
        <f>SUMIF(#REF!,MunicipioRegioes!I2434,#REF!)/I2434</f>
        <v>#REF!</v>
      </c>
      <c r="S2434" s="6" t="e">
        <f>SUMIF(#REF!,MunicipioRegioes!I2434)/I2434</f>
        <v>#REF!</v>
      </c>
    </row>
    <row r="2435" spans="1:19" x14ac:dyDescent="0.2">
      <c r="A2435" s="5">
        <v>31</v>
      </c>
      <c r="B2435" s="5" t="s">
        <v>2150</v>
      </c>
      <c r="C2435" s="5" t="s">
        <v>7954</v>
      </c>
      <c r="D2435" s="5">
        <v>3105</v>
      </c>
      <c r="E2435" s="5" t="s">
        <v>7955</v>
      </c>
      <c r="F2435" s="5">
        <v>31022</v>
      </c>
      <c r="G2435" s="5" t="s">
        <v>2953</v>
      </c>
      <c r="H2435" s="5" t="s">
        <v>8073</v>
      </c>
      <c r="I2435" s="5">
        <v>3117306</v>
      </c>
      <c r="J2435" s="5" t="s">
        <v>2333</v>
      </c>
      <c r="K2435" s="6">
        <v>311730</v>
      </c>
      <c r="L2435" s="6" t="s">
        <v>7956</v>
      </c>
      <c r="M2435" s="6" t="s">
        <v>7970</v>
      </c>
      <c r="N2435" s="6" t="e">
        <f xml:space="preserve"> SUMIF(#REF!,MunicipioRegioes!I2435,#REF!)</f>
        <v>#REF!</v>
      </c>
      <c r="O2435" s="6" t="str">
        <f t="shared" ref="O2435:O2498" si="38">"Mun_"&amp;I2435</f>
        <v>Mun_3117306</v>
      </c>
      <c r="P2435" s="6">
        <v>0</v>
      </c>
      <c r="Q2435" s="6" t="e">
        <f>SUMIF(#REF!,MunicipioRegioes!K2435,#REF!)/K2435</f>
        <v>#REF!</v>
      </c>
      <c r="R2435" s="6" t="e">
        <f>SUMIF(#REF!,MunicipioRegioes!I2435,#REF!)/I2435</f>
        <v>#REF!</v>
      </c>
      <c r="S2435" s="6" t="e">
        <f>SUMIF(#REF!,MunicipioRegioes!I2435)/I2435</f>
        <v>#REF!</v>
      </c>
    </row>
    <row r="2436" spans="1:19" x14ac:dyDescent="0.2">
      <c r="A2436" s="5">
        <v>31</v>
      </c>
      <c r="B2436" s="5" t="s">
        <v>2150</v>
      </c>
      <c r="C2436" s="5" t="s">
        <v>7954</v>
      </c>
      <c r="D2436" s="5">
        <v>3110</v>
      </c>
      <c r="E2436" s="5" t="s">
        <v>7981</v>
      </c>
      <c r="F2436" s="5">
        <v>31053</v>
      </c>
      <c r="G2436" s="5" t="s">
        <v>2817</v>
      </c>
      <c r="H2436" s="5" t="s">
        <v>8074</v>
      </c>
      <c r="I2436" s="5">
        <v>3117207</v>
      </c>
      <c r="J2436" s="5" t="s">
        <v>2334</v>
      </c>
      <c r="K2436" s="6">
        <v>311720</v>
      </c>
      <c r="L2436" s="6" t="s">
        <v>7982</v>
      </c>
      <c r="M2436" s="6" t="s">
        <v>8047</v>
      </c>
      <c r="N2436" s="6" t="e">
        <f xml:space="preserve"> SUMIF(#REF!,MunicipioRegioes!I2436,#REF!)</f>
        <v>#REF!</v>
      </c>
      <c r="O2436" s="6" t="str">
        <f t="shared" si="38"/>
        <v>Mun_3117207</v>
      </c>
      <c r="P2436" s="6">
        <v>0</v>
      </c>
      <c r="Q2436" s="6" t="e">
        <f>SUMIF(#REF!,MunicipioRegioes!K2436,#REF!)/K2436</f>
        <v>#REF!</v>
      </c>
      <c r="R2436" s="6" t="e">
        <f>SUMIF(#REF!,MunicipioRegioes!I2436,#REF!)/I2436</f>
        <v>#REF!</v>
      </c>
      <c r="S2436" s="6" t="e">
        <f>SUMIF(#REF!,MunicipioRegioes!I2436)/I2436</f>
        <v>#REF!</v>
      </c>
    </row>
    <row r="2437" spans="1:19" x14ac:dyDescent="0.2">
      <c r="A2437" s="5">
        <v>31</v>
      </c>
      <c r="B2437" s="5" t="s">
        <v>2150</v>
      </c>
      <c r="C2437" s="5" t="s">
        <v>7954</v>
      </c>
      <c r="D2437" s="5">
        <v>3108</v>
      </c>
      <c r="E2437" s="5" t="s">
        <v>7965</v>
      </c>
      <c r="F2437" s="5">
        <v>31041</v>
      </c>
      <c r="G2437" s="5" t="s">
        <v>2161</v>
      </c>
      <c r="H2437" s="5" t="s">
        <v>8075</v>
      </c>
      <c r="I2437" s="5">
        <v>3117405</v>
      </c>
      <c r="J2437" s="5" t="s">
        <v>2335</v>
      </c>
      <c r="K2437" s="6">
        <v>311740</v>
      </c>
      <c r="L2437" s="6" t="s">
        <v>7967</v>
      </c>
      <c r="M2437" s="6" t="s">
        <v>7980</v>
      </c>
      <c r="N2437" s="6" t="e">
        <f xml:space="preserve"> SUMIF(#REF!,MunicipioRegioes!I2437,#REF!)</f>
        <v>#REF!</v>
      </c>
      <c r="O2437" s="6" t="str">
        <f t="shared" si="38"/>
        <v>Mun_3117405</v>
      </c>
      <c r="P2437" s="6">
        <v>0</v>
      </c>
      <c r="Q2437" s="6" t="e">
        <f>SUMIF(#REF!,MunicipioRegioes!K2437,#REF!)/K2437</f>
        <v>#REF!</v>
      </c>
      <c r="R2437" s="6" t="e">
        <f>SUMIF(#REF!,MunicipioRegioes!I2437,#REF!)/I2437</f>
        <v>#REF!</v>
      </c>
      <c r="S2437" s="6" t="e">
        <f>SUMIF(#REF!,MunicipioRegioes!I2437)/I2437</f>
        <v>#REF!</v>
      </c>
    </row>
    <row r="2438" spans="1:19" x14ac:dyDescent="0.2">
      <c r="A2438" s="5">
        <v>31</v>
      </c>
      <c r="B2438" s="5" t="s">
        <v>2150</v>
      </c>
      <c r="C2438" s="5" t="s">
        <v>7954</v>
      </c>
      <c r="D2438" s="5">
        <v>3107</v>
      </c>
      <c r="E2438" s="5" t="s">
        <v>7999</v>
      </c>
      <c r="F2438" s="5">
        <v>31028</v>
      </c>
      <c r="G2438" s="5" t="s">
        <v>2336</v>
      </c>
      <c r="H2438" s="5" t="s">
        <v>8076</v>
      </c>
      <c r="I2438" s="5">
        <v>3117504</v>
      </c>
      <c r="J2438" s="5" t="s">
        <v>2336</v>
      </c>
      <c r="K2438" s="6">
        <v>311750</v>
      </c>
      <c r="L2438" s="6" t="s">
        <v>8000</v>
      </c>
      <c r="M2438" s="6" t="s">
        <v>8002</v>
      </c>
      <c r="N2438" s="6" t="e">
        <f xml:space="preserve"> SUMIF(#REF!,MunicipioRegioes!I2438,#REF!)</f>
        <v>#REF!</v>
      </c>
      <c r="O2438" s="6" t="str">
        <f t="shared" si="38"/>
        <v>Mun_3117504</v>
      </c>
      <c r="P2438" s="6">
        <v>0</v>
      </c>
      <c r="Q2438" s="6" t="e">
        <f>SUMIF(#REF!,MunicipioRegioes!K2438,#REF!)/K2438</f>
        <v>#REF!</v>
      </c>
      <c r="R2438" s="6" t="e">
        <f>SUMIF(#REF!,MunicipioRegioes!I2438,#REF!)/I2438</f>
        <v>#REF!</v>
      </c>
      <c r="S2438" s="6" t="e">
        <f>SUMIF(#REF!,MunicipioRegioes!I2438)/I2438</f>
        <v>#REF!</v>
      </c>
    </row>
    <row r="2439" spans="1:19" x14ac:dyDescent="0.2">
      <c r="A2439" s="5">
        <v>31</v>
      </c>
      <c r="B2439" s="5" t="s">
        <v>2150</v>
      </c>
      <c r="C2439" s="5" t="s">
        <v>7954</v>
      </c>
      <c r="D2439" s="5">
        <v>3109</v>
      </c>
      <c r="E2439" s="5" t="s">
        <v>7971</v>
      </c>
      <c r="F2439" s="5">
        <v>31043</v>
      </c>
      <c r="G2439" s="5" t="s">
        <v>2391</v>
      </c>
      <c r="H2439" s="5" t="s">
        <v>8077</v>
      </c>
      <c r="I2439" s="5">
        <v>3117603</v>
      </c>
      <c r="J2439" s="5" t="s">
        <v>2337</v>
      </c>
      <c r="K2439" s="6">
        <v>311760</v>
      </c>
      <c r="L2439" s="6" t="s">
        <v>7972</v>
      </c>
      <c r="M2439" s="6" t="s">
        <v>8054</v>
      </c>
      <c r="N2439" s="6" t="e">
        <f xml:space="preserve"> SUMIF(#REF!,MunicipioRegioes!I2439,#REF!)</f>
        <v>#REF!</v>
      </c>
      <c r="O2439" s="6" t="str">
        <f t="shared" si="38"/>
        <v>Mun_3117603</v>
      </c>
      <c r="P2439" s="6">
        <v>0</v>
      </c>
      <c r="Q2439" s="6" t="e">
        <f>SUMIF(#REF!,MunicipioRegioes!K2439,#REF!)/K2439</f>
        <v>#REF!</v>
      </c>
      <c r="R2439" s="6" t="e">
        <f>SUMIF(#REF!,MunicipioRegioes!I2439,#REF!)/I2439</f>
        <v>#REF!</v>
      </c>
      <c r="S2439" s="6" t="e">
        <f>SUMIF(#REF!,MunicipioRegioes!I2439)/I2439</f>
        <v>#REF!</v>
      </c>
    </row>
    <row r="2440" spans="1:19" x14ac:dyDescent="0.2">
      <c r="A2440" s="5">
        <v>31</v>
      </c>
      <c r="B2440" s="5" t="s">
        <v>2150</v>
      </c>
      <c r="C2440" s="5" t="s">
        <v>7954</v>
      </c>
      <c r="D2440" s="5">
        <v>3110</v>
      </c>
      <c r="E2440" s="5" t="s">
        <v>7981</v>
      </c>
      <c r="F2440" s="5">
        <v>31054</v>
      </c>
      <c r="G2440" s="5" t="s">
        <v>2878</v>
      </c>
      <c r="H2440" s="5" t="s">
        <v>8078</v>
      </c>
      <c r="I2440" s="5">
        <v>3117702</v>
      </c>
      <c r="J2440" s="5" t="s">
        <v>2338</v>
      </c>
      <c r="K2440" s="6">
        <v>311770</v>
      </c>
      <c r="L2440" s="6" t="s">
        <v>7982</v>
      </c>
      <c r="M2440" s="6" t="s">
        <v>7984</v>
      </c>
      <c r="N2440" s="6" t="e">
        <f xml:space="preserve"> SUMIF(#REF!,MunicipioRegioes!I2440,#REF!)</f>
        <v>#REF!</v>
      </c>
      <c r="O2440" s="6" t="str">
        <f t="shared" si="38"/>
        <v>Mun_3117702</v>
      </c>
      <c r="P2440" s="6">
        <v>0</v>
      </c>
      <c r="Q2440" s="6" t="e">
        <f>SUMIF(#REF!,MunicipioRegioes!K2440,#REF!)/K2440</f>
        <v>#REF!</v>
      </c>
      <c r="R2440" s="6" t="e">
        <f>SUMIF(#REF!,MunicipioRegioes!I2440,#REF!)/I2440</f>
        <v>#REF!</v>
      </c>
      <c r="S2440" s="6" t="e">
        <f>SUMIF(#REF!,MunicipioRegioes!I2440)/I2440</f>
        <v>#REF!</v>
      </c>
    </row>
    <row r="2441" spans="1:19" x14ac:dyDescent="0.2">
      <c r="A2441" s="5">
        <v>31</v>
      </c>
      <c r="B2441" s="5" t="s">
        <v>2150</v>
      </c>
      <c r="C2441" s="5" t="s">
        <v>7954</v>
      </c>
      <c r="D2441" s="5">
        <v>3110</v>
      </c>
      <c r="E2441" s="5" t="s">
        <v>7981</v>
      </c>
      <c r="F2441" s="5">
        <v>31053</v>
      </c>
      <c r="G2441" s="5" t="s">
        <v>2817</v>
      </c>
      <c r="H2441" s="5" t="s">
        <v>8079</v>
      </c>
      <c r="I2441" s="5">
        <v>3117801</v>
      </c>
      <c r="J2441" s="5" t="s">
        <v>2339</v>
      </c>
      <c r="K2441" s="6">
        <v>311780</v>
      </c>
      <c r="L2441" s="6" t="s">
        <v>7982</v>
      </c>
      <c r="M2441" s="6" t="s">
        <v>8047</v>
      </c>
      <c r="N2441" s="6" t="e">
        <f xml:space="preserve"> SUMIF(#REF!,MunicipioRegioes!I2441,#REF!)</f>
        <v>#REF!</v>
      </c>
      <c r="O2441" s="6" t="str">
        <f t="shared" si="38"/>
        <v>Mun_3117801</v>
      </c>
      <c r="P2441" s="6">
        <v>0</v>
      </c>
      <c r="Q2441" s="6" t="e">
        <f>SUMIF(#REF!,MunicipioRegioes!K2441,#REF!)/K2441</f>
        <v>#REF!</v>
      </c>
      <c r="R2441" s="6" t="e">
        <f>SUMIF(#REF!,MunicipioRegioes!I2441,#REF!)/I2441</f>
        <v>#REF!</v>
      </c>
      <c r="S2441" s="6" t="e">
        <f>SUMIF(#REF!,MunicipioRegioes!I2441)/I2441</f>
        <v>#REF!</v>
      </c>
    </row>
    <row r="2442" spans="1:19" x14ac:dyDescent="0.2">
      <c r="A2442" s="5">
        <v>31</v>
      </c>
      <c r="B2442" s="5" t="s">
        <v>2150</v>
      </c>
      <c r="C2442" s="5" t="s">
        <v>7954</v>
      </c>
      <c r="D2442" s="5">
        <v>3102</v>
      </c>
      <c r="E2442" s="5" t="s">
        <v>7977</v>
      </c>
      <c r="F2442" s="5">
        <v>31003</v>
      </c>
      <c r="G2442" s="5" t="s">
        <v>2540</v>
      </c>
      <c r="H2442" s="5" t="s">
        <v>8080</v>
      </c>
      <c r="I2442" s="5">
        <v>3117836</v>
      </c>
      <c r="J2442" s="5" t="s">
        <v>2340</v>
      </c>
      <c r="K2442" s="6">
        <v>311783</v>
      </c>
      <c r="L2442" s="6" t="s">
        <v>7978</v>
      </c>
      <c r="M2442" s="6" t="s">
        <v>8036</v>
      </c>
      <c r="N2442" s="6" t="e">
        <f xml:space="preserve"> SUMIF(#REF!,MunicipioRegioes!I2442,#REF!)</f>
        <v>#REF!</v>
      </c>
      <c r="O2442" s="6" t="str">
        <f t="shared" si="38"/>
        <v>Mun_3117836</v>
      </c>
      <c r="P2442" s="6">
        <v>0</v>
      </c>
      <c r="Q2442" s="6" t="e">
        <f>SUMIF(#REF!,MunicipioRegioes!K2442,#REF!)/K2442</f>
        <v>#REF!</v>
      </c>
      <c r="R2442" s="6" t="e">
        <f>SUMIF(#REF!,MunicipioRegioes!I2442,#REF!)/I2442</f>
        <v>#REF!</v>
      </c>
      <c r="S2442" s="6" t="e">
        <f>SUMIF(#REF!,MunicipioRegioes!I2442)/I2442</f>
        <v>#REF!</v>
      </c>
    </row>
    <row r="2443" spans="1:19" x14ac:dyDescent="0.2">
      <c r="A2443" s="5">
        <v>31</v>
      </c>
      <c r="B2443" s="5" t="s">
        <v>2150</v>
      </c>
      <c r="C2443" s="5" t="s">
        <v>7954</v>
      </c>
      <c r="D2443" s="5">
        <v>3107</v>
      </c>
      <c r="E2443" s="5" t="s">
        <v>7999</v>
      </c>
      <c r="F2443" s="5">
        <v>31030</v>
      </c>
      <c r="G2443" s="5" t="s">
        <v>8027</v>
      </c>
      <c r="H2443" s="5" t="s">
        <v>8081</v>
      </c>
      <c r="I2443" s="5">
        <v>3117876</v>
      </c>
      <c r="J2443" s="5" t="s">
        <v>2341</v>
      </c>
      <c r="K2443" s="6">
        <v>311787</v>
      </c>
      <c r="L2443" s="6" t="s">
        <v>8000</v>
      </c>
      <c r="M2443" s="6" t="s">
        <v>8028</v>
      </c>
      <c r="N2443" s="6" t="e">
        <f xml:space="preserve"> SUMIF(#REF!,MunicipioRegioes!I2443,#REF!)</f>
        <v>#REF!</v>
      </c>
      <c r="O2443" s="6" t="str">
        <f t="shared" si="38"/>
        <v>Mun_3117876</v>
      </c>
      <c r="P2443" s="6">
        <v>0</v>
      </c>
      <c r="Q2443" s="6" t="e">
        <f>SUMIF(#REF!,MunicipioRegioes!K2443,#REF!)/K2443</f>
        <v>#REF!</v>
      </c>
      <c r="R2443" s="6" t="e">
        <f>SUMIF(#REF!,MunicipioRegioes!I2443,#REF!)/I2443</f>
        <v>#REF!</v>
      </c>
      <c r="S2443" s="6" t="e">
        <f>SUMIF(#REF!,MunicipioRegioes!I2443)/I2443</f>
        <v>#REF!</v>
      </c>
    </row>
    <row r="2444" spans="1:19" x14ac:dyDescent="0.2">
      <c r="A2444" s="5">
        <v>31</v>
      </c>
      <c r="B2444" s="5" t="s">
        <v>2150</v>
      </c>
      <c r="C2444" s="5" t="s">
        <v>7954</v>
      </c>
      <c r="D2444" s="5">
        <v>3110</v>
      </c>
      <c r="E2444" s="5" t="s">
        <v>7981</v>
      </c>
      <c r="F2444" s="5">
        <v>31052</v>
      </c>
      <c r="G2444" s="5" t="s">
        <v>2752</v>
      </c>
      <c r="H2444" s="5" t="s">
        <v>8082</v>
      </c>
      <c r="I2444" s="5">
        <v>3117900</v>
      </c>
      <c r="J2444" s="5" t="s">
        <v>2342</v>
      </c>
      <c r="K2444" s="6">
        <v>311790</v>
      </c>
      <c r="L2444" s="6" t="s">
        <v>7982</v>
      </c>
      <c r="M2444" s="6" t="s">
        <v>8034</v>
      </c>
      <c r="N2444" s="6" t="e">
        <f xml:space="preserve"> SUMIF(#REF!,MunicipioRegioes!I2444,#REF!)</f>
        <v>#REF!</v>
      </c>
      <c r="O2444" s="6" t="str">
        <f t="shared" si="38"/>
        <v>Mun_3117900</v>
      </c>
      <c r="P2444" s="6">
        <v>0</v>
      </c>
      <c r="Q2444" s="6" t="e">
        <f>SUMIF(#REF!,MunicipioRegioes!K2444,#REF!)/K2444</f>
        <v>#REF!</v>
      </c>
      <c r="R2444" s="6" t="e">
        <f>SUMIF(#REF!,MunicipioRegioes!I2444,#REF!)/I2444</f>
        <v>#REF!</v>
      </c>
      <c r="S2444" s="6" t="e">
        <f>SUMIF(#REF!,MunicipioRegioes!I2444)/I2444</f>
        <v>#REF!</v>
      </c>
    </row>
    <row r="2445" spans="1:19" x14ac:dyDescent="0.2">
      <c r="A2445" s="5">
        <v>31</v>
      </c>
      <c r="B2445" s="5" t="s">
        <v>2150</v>
      </c>
      <c r="C2445" s="5" t="s">
        <v>7954</v>
      </c>
      <c r="D2445" s="5">
        <v>3107</v>
      </c>
      <c r="E2445" s="5" t="s">
        <v>7999</v>
      </c>
      <c r="F2445" s="5">
        <v>31034</v>
      </c>
      <c r="G2445" s="5" t="s">
        <v>2346</v>
      </c>
      <c r="H2445" s="5" t="s">
        <v>8083</v>
      </c>
      <c r="I2445" s="5">
        <v>3118007</v>
      </c>
      <c r="J2445" s="5" t="s">
        <v>2343</v>
      </c>
      <c r="K2445" s="6">
        <v>311800</v>
      </c>
      <c r="L2445" s="6" t="s">
        <v>8000</v>
      </c>
      <c r="M2445" s="6" t="s">
        <v>8058</v>
      </c>
      <c r="N2445" s="6" t="e">
        <f xml:space="preserve"> SUMIF(#REF!,MunicipioRegioes!I2445,#REF!)</f>
        <v>#REF!</v>
      </c>
      <c r="O2445" s="6" t="str">
        <f t="shared" si="38"/>
        <v>Mun_3118007</v>
      </c>
      <c r="P2445" s="6">
        <v>0</v>
      </c>
      <c r="Q2445" s="6" t="e">
        <f>SUMIF(#REF!,MunicipioRegioes!K2445,#REF!)/K2445</f>
        <v>#REF!</v>
      </c>
      <c r="R2445" s="6" t="e">
        <f>SUMIF(#REF!,MunicipioRegioes!I2445,#REF!)/I2445</f>
        <v>#REF!</v>
      </c>
      <c r="S2445" s="6" t="e">
        <f>SUMIF(#REF!,MunicipioRegioes!I2445)/I2445</f>
        <v>#REF!</v>
      </c>
    </row>
    <row r="2446" spans="1:19" x14ac:dyDescent="0.2">
      <c r="A2446" s="5">
        <v>31</v>
      </c>
      <c r="B2446" s="5" t="s">
        <v>2150</v>
      </c>
      <c r="C2446" s="5" t="s">
        <v>7954</v>
      </c>
      <c r="D2446" s="5">
        <v>3107</v>
      </c>
      <c r="E2446" s="5" t="s">
        <v>7999</v>
      </c>
      <c r="F2446" s="5">
        <v>31028</v>
      </c>
      <c r="G2446" s="5" t="s">
        <v>2336</v>
      </c>
      <c r="H2446" s="5" t="s">
        <v>8084</v>
      </c>
      <c r="I2446" s="5">
        <v>3118106</v>
      </c>
      <c r="J2446" s="5" t="s">
        <v>2344</v>
      </c>
      <c r="K2446" s="6">
        <v>311810</v>
      </c>
      <c r="L2446" s="6" t="s">
        <v>8000</v>
      </c>
      <c r="M2446" s="6" t="s">
        <v>8002</v>
      </c>
      <c r="N2446" s="6" t="e">
        <f xml:space="preserve"> SUMIF(#REF!,MunicipioRegioes!I2446,#REF!)</f>
        <v>#REF!</v>
      </c>
      <c r="O2446" s="6" t="str">
        <f t="shared" si="38"/>
        <v>Mun_3118106</v>
      </c>
      <c r="P2446" s="6">
        <v>0</v>
      </c>
      <c r="Q2446" s="6" t="e">
        <f>SUMIF(#REF!,MunicipioRegioes!K2446,#REF!)/K2446</f>
        <v>#REF!</v>
      </c>
      <c r="R2446" s="6" t="e">
        <f>SUMIF(#REF!,MunicipioRegioes!I2446,#REF!)/I2446</f>
        <v>#REF!</v>
      </c>
      <c r="S2446" s="6" t="e">
        <f>SUMIF(#REF!,MunicipioRegioes!I2446)/I2446</f>
        <v>#REF!</v>
      </c>
    </row>
    <row r="2447" spans="1:19" x14ac:dyDescent="0.2">
      <c r="A2447" s="5">
        <v>31</v>
      </c>
      <c r="B2447" s="5" t="s">
        <v>2150</v>
      </c>
      <c r="C2447" s="5" t="s">
        <v>7954</v>
      </c>
      <c r="D2447" s="5">
        <v>3105</v>
      </c>
      <c r="E2447" s="5" t="s">
        <v>7955</v>
      </c>
      <c r="F2447" s="5">
        <v>31022</v>
      </c>
      <c r="G2447" s="5" t="s">
        <v>2953</v>
      </c>
      <c r="H2447" s="5" t="s">
        <v>8085</v>
      </c>
      <c r="I2447" s="5">
        <v>3118205</v>
      </c>
      <c r="J2447" s="5" t="s">
        <v>2345</v>
      </c>
      <c r="K2447" s="6">
        <v>311820</v>
      </c>
      <c r="L2447" s="6" t="s">
        <v>7956</v>
      </c>
      <c r="M2447" s="6" t="s">
        <v>7970</v>
      </c>
      <c r="N2447" s="6" t="e">
        <f xml:space="preserve"> SUMIF(#REF!,MunicipioRegioes!I2447,#REF!)</f>
        <v>#REF!</v>
      </c>
      <c r="O2447" s="6" t="str">
        <f t="shared" si="38"/>
        <v>Mun_3118205</v>
      </c>
      <c r="P2447" s="6">
        <v>0</v>
      </c>
      <c r="Q2447" s="6" t="e">
        <f>SUMIF(#REF!,MunicipioRegioes!K2447,#REF!)/K2447</f>
        <v>#REF!</v>
      </c>
      <c r="R2447" s="6" t="e">
        <f>SUMIF(#REF!,MunicipioRegioes!I2447,#REF!)/I2447</f>
        <v>#REF!</v>
      </c>
      <c r="S2447" s="6" t="e">
        <f>SUMIF(#REF!,MunicipioRegioes!I2447)/I2447</f>
        <v>#REF!</v>
      </c>
    </row>
    <row r="2448" spans="1:19" x14ac:dyDescent="0.2">
      <c r="A2448" s="5">
        <v>31</v>
      </c>
      <c r="B2448" s="5" t="s">
        <v>2150</v>
      </c>
      <c r="C2448" s="5" t="s">
        <v>7954</v>
      </c>
      <c r="D2448" s="5">
        <v>3107</v>
      </c>
      <c r="E2448" s="5" t="s">
        <v>7999</v>
      </c>
      <c r="F2448" s="5">
        <v>31034</v>
      </c>
      <c r="G2448" s="5" t="s">
        <v>2346</v>
      </c>
      <c r="H2448" s="5" t="s">
        <v>8086</v>
      </c>
      <c r="I2448" s="5">
        <v>3118304</v>
      </c>
      <c r="J2448" s="5" t="s">
        <v>2346</v>
      </c>
      <c r="K2448" s="6">
        <v>311830</v>
      </c>
      <c r="L2448" s="6" t="s">
        <v>8000</v>
      </c>
      <c r="M2448" s="6" t="s">
        <v>8058</v>
      </c>
      <c r="N2448" s="6" t="e">
        <f xml:space="preserve"> SUMIF(#REF!,MunicipioRegioes!I2448,#REF!)</f>
        <v>#REF!</v>
      </c>
      <c r="O2448" s="6" t="str">
        <f t="shared" si="38"/>
        <v>Mun_3118304</v>
      </c>
      <c r="P2448" s="6">
        <v>0</v>
      </c>
      <c r="Q2448" s="6" t="e">
        <f>SUMIF(#REF!,MunicipioRegioes!K2448,#REF!)/K2448</f>
        <v>#REF!</v>
      </c>
      <c r="R2448" s="6" t="e">
        <f>SUMIF(#REF!,MunicipioRegioes!I2448,#REF!)/I2448</f>
        <v>#REF!</v>
      </c>
      <c r="S2448" s="6" t="e">
        <f>SUMIF(#REF!,MunicipioRegioes!I2448)/I2448</f>
        <v>#REF!</v>
      </c>
    </row>
    <row r="2449" spans="1:19" x14ac:dyDescent="0.2">
      <c r="A2449" s="5">
        <v>31</v>
      </c>
      <c r="B2449" s="5" t="s">
        <v>2150</v>
      </c>
      <c r="C2449" s="5" t="s">
        <v>7954</v>
      </c>
      <c r="D2449" s="5">
        <v>3108</v>
      </c>
      <c r="E2449" s="5" t="s">
        <v>7965</v>
      </c>
      <c r="F2449" s="5">
        <v>31041</v>
      </c>
      <c r="G2449" s="5" t="s">
        <v>2161</v>
      </c>
      <c r="H2449" s="5" t="s">
        <v>8087</v>
      </c>
      <c r="I2449" s="5">
        <v>3118403</v>
      </c>
      <c r="J2449" s="5" t="s">
        <v>2347</v>
      </c>
      <c r="K2449" s="6">
        <v>311840</v>
      </c>
      <c r="L2449" s="6" t="s">
        <v>7967</v>
      </c>
      <c r="M2449" s="6" t="s">
        <v>7980</v>
      </c>
      <c r="N2449" s="6" t="e">
        <f xml:space="preserve"> SUMIF(#REF!,MunicipioRegioes!I2449,#REF!)</f>
        <v>#REF!</v>
      </c>
      <c r="O2449" s="6" t="str">
        <f t="shared" si="38"/>
        <v>Mun_3118403</v>
      </c>
      <c r="P2449" s="6">
        <v>0</v>
      </c>
      <c r="Q2449" s="6" t="e">
        <f>SUMIF(#REF!,MunicipioRegioes!K2449,#REF!)/K2449</f>
        <v>#REF!</v>
      </c>
      <c r="R2449" s="6" t="e">
        <f>SUMIF(#REF!,MunicipioRegioes!I2449,#REF!)/I2449</f>
        <v>#REF!</v>
      </c>
      <c r="S2449" s="6" t="e">
        <f>SUMIF(#REF!,MunicipioRegioes!I2449)/I2449</f>
        <v>#REF!</v>
      </c>
    </row>
    <row r="2450" spans="1:19" x14ac:dyDescent="0.2">
      <c r="A2450" s="5">
        <v>31</v>
      </c>
      <c r="B2450" s="5" t="s">
        <v>2150</v>
      </c>
      <c r="C2450" s="5" t="s">
        <v>7954</v>
      </c>
      <c r="D2450" s="5">
        <v>3110</v>
      </c>
      <c r="E2450" s="5" t="s">
        <v>7981</v>
      </c>
      <c r="F2450" s="5">
        <v>31056</v>
      </c>
      <c r="G2450" s="5" t="s">
        <v>2509</v>
      </c>
      <c r="H2450" s="5" t="s">
        <v>8088</v>
      </c>
      <c r="I2450" s="5">
        <v>3118502</v>
      </c>
      <c r="J2450" s="5" t="s">
        <v>2348</v>
      </c>
      <c r="K2450" s="6">
        <v>311850</v>
      </c>
      <c r="L2450" s="6" t="s">
        <v>7982</v>
      </c>
      <c r="M2450" s="6" t="s">
        <v>8043</v>
      </c>
      <c r="N2450" s="6" t="e">
        <f xml:space="preserve"> SUMIF(#REF!,MunicipioRegioes!I2450,#REF!)</f>
        <v>#REF!</v>
      </c>
      <c r="O2450" s="6" t="str">
        <f t="shared" si="38"/>
        <v>Mun_3118502</v>
      </c>
      <c r="P2450" s="6">
        <v>0</v>
      </c>
      <c r="Q2450" s="6" t="e">
        <f>SUMIF(#REF!,MunicipioRegioes!K2450,#REF!)/K2450</f>
        <v>#REF!</v>
      </c>
      <c r="R2450" s="6" t="e">
        <f>SUMIF(#REF!,MunicipioRegioes!I2450,#REF!)/I2450</f>
        <v>#REF!</v>
      </c>
      <c r="S2450" s="6" t="e">
        <f>SUMIF(#REF!,MunicipioRegioes!I2450)/I2450</f>
        <v>#REF!</v>
      </c>
    </row>
    <row r="2451" spans="1:19" x14ac:dyDescent="0.2">
      <c r="A2451" s="5">
        <v>31</v>
      </c>
      <c r="B2451" s="5" t="s">
        <v>2150</v>
      </c>
      <c r="C2451" s="5" t="s">
        <v>7954</v>
      </c>
      <c r="D2451" s="5">
        <v>3107</v>
      </c>
      <c r="E2451" s="5" t="s">
        <v>7999</v>
      </c>
      <c r="F2451" s="5">
        <v>31030</v>
      </c>
      <c r="G2451" s="5" t="s">
        <v>8027</v>
      </c>
      <c r="H2451" s="5" t="s">
        <v>8089</v>
      </c>
      <c r="I2451" s="5">
        <v>3118601</v>
      </c>
      <c r="J2451" s="5" t="s">
        <v>2349</v>
      </c>
      <c r="K2451" s="6">
        <v>311860</v>
      </c>
      <c r="L2451" s="6" t="s">
        <v>8000</v>
      </c>
      <c r="M2451" s="6" t="s">
        <v>8028</v>
      </c>
      <c r="N2451" s="6" t="e">
        <f xml:space="preserve"> SUMIF(#REF!,MunicipioRegioes!I2451,#REF!)</f>
        <v>#REF!</v>
      </c>
      <c r="O2451" s="6" t="str">
        <f t="shared" si="38"/>
        <v>Mun_3118601</v>
      </c>
      <c r="P2451" s="6">
        <v>0</v>
      </c>
      <c r="Q2451" s="6" t="e">
        <f>SUMIF(#REF!,MunicipioRegioes!K2451,#REF!)/K2451</f>
        <v>#REF!</v>
      </c>
      <c r="R2451" s="6" t="e">
        <f>SUMIF(#REF!,MunicipioRegioes!I2451,#REF!)/I2451</f>
        <v>#REF!</v>
      </c>
      <c r="S2451" s="6" t="e">
        <f>SUMIF(#REF!,MunicipioRegioes!I2451)/I2451</f>
        <v>#REF!</v>
      </c>
    </row>
    <row r="2452" spans="1:19" x14ac:dyDescent="0.2">
      <c r="A2452" s="5">
        <v>31</v>
      </c>
      <c r="B2452" s="5" t="s">
        <v>2150</v>
      </c>
      <c r="C2452" s="5" t="s">
        <v>7954</v>
      </c>
      <c r="D2452" s="5">
        <v>3110</v>
      </c>
      <c r="E2452" s="5" t="s">
        <v>7981</v>
      </c>
      <c r="F2452" s="5">
        <v>31050</v>
      </c>
      <c r="G2452" s="5" t="s">
        <v>2963</v>
      </c>
      <c r="H2452" s="5" t="s">
        <v>8090</v>
      </c>
      <c r="I2452" s="5">
        <v>3118700</v>
      </c>
      <c r="J2452" s="5" t="s">
        <v>2350</v>
      </c>
      <c r="K2452" s="6">
        <v>311870</v>
      </c>
      <c r="L2452" s="6" t="s">
        <v>7982</v>
      </c>
      <c r="M2452" s="6" t="s">
        <v>8031</v>
      </c>
      <c r="N2452" s="6" t="e">
        <f xml:space="preserve"> SUMIF(#REF!,MunicipioRegioes!I2452,#REF!)</f>
        <v>#REF!</v>
      </c>
      <c r="O2452" s="6" t="str">
        <f t="shared" si="38"/>
        <v>Mun_3118700</v>
      </c>
      <c r="P2452" s="6">
        <v>0</v>
      </c>
      <c r="Q2452" s="6" t="e">
        <f>SUMIF(#REF!,MunicipioRegioes!K2452,#REF!)/K2452</f>
        <v>#REF!</v>
      </c>
      <c r="R2452" s="6" t="e">
        <f>SUMIF(#REF!,MunicipioRegioes!I2452,#REF!)/I2452</f>
        <v>#REF!</v>
      </c>
      <c r="S2452" s="6" t="e">
        <f>SUMIF(#REF!,MunicipioRegioes!I2452)/I2452</f>
        <v>#REF!</v>
      </c>
    </row>
    <row r="2453" spans="1:19" x14ac:dyDescent="0.2">
      <c r="A2453" s="5">
        <v>31</v>
      </c>
      <c r="B2453" s="5" t="s">
        <v>2150</v>
      </c>
      <c r="C2453" s="5" t="s">
        <v>7954</v>
      </c>
      <c r="D2453" s="5">
        <v>3102</v>
      </c>
      <c r="E2453" s="5" t="s">
        <v>7977</v>
      </c>
      <c r="F2453" s="5">
        <v>31007</v>
      </c>
      <c r="G2453" s="5" t="s">
        <v>2640</v>
      </c>
      <c r="H2453" s="5" t="s">
        <v>8091</v>
      </c>
      <c r="I2453" s="5">
        <v>3118809</v>
      </c>
      <c r="J2453" s="5" t="s">
        <v>2351</v>
      </c>
      <c r="K2453" s="6">
        <v>311880</v>
      </c>
      <c r="L2453" s="6" t="s">
        <v>7978</v>
      </c>
      <c r="M2453" s="6" t="s">
        <v>8040</v>
      </c>
      <c r="N2453" s="6" t="e">
        <f xml:space="preserve"> SUMIF(#REF!,MunicipioRegioes!I2453,#REF!)</f>
        <v>#REF!</v>
      </c>
      <c r="O2453" s="6" t="str">
        <f t="shared" si="38"/>
        <v>Mun_3118809</v>
      </c>
      <c r="P2453" s="6">
        <v>0</v>
      </c>
      <c r="Q2453" s="6" t="e">
        <f>SUMIF(#REF!,MunicipioRegioes!K2453,#REF!)/K2453</f>
        <v>#REF!</v>
      </c>
      <c r="R2453" s="6" t="e">
        <f>SUMIF(#REF!,MunicipioRegioes!I2453,#REF!)/I2453</f>
        <v>#REF!</v>
      </c>
      <c r="S2453" s="6" t="e">
        <f>SUMIF(#REF!,MunicipioRegioes!I2453)/I2453</f>
        <v>#REF!</v>
      </c>
    </row>
    <row r="2454" spans="1:19" x14ac:dyDescent="0.2">
      <c r="A2454" s="5">
        <v>31</v>
      </c>
      <c r="B2454" s="5" t="s">
        <v>2150</v>
      </c>
      <c r="C2454" s="5" t="s">
        <v>7954</v>
      </c>
      <c r="D2454" s="5">
        <v>3107</v>
      </c>
      <c r="E2454" s="5" t="s">
        <v>7999</v>
      </c>
      <c r="F2454" s="5">
        <v>31027</v>
      </c>
      <c r="G2454" s="5" t="s">
        <v>2919</v>
      </c>
      <c r="H2454" s="5" t="s">
        <v>8092</v>
      </c>
      <c r="I2454" s="5">
        <v>3118908</v>
      </c>
      <c r="J2454" s="5" t="s">
        <v>2352</v>
      </c>
      <c r="K2454" s="6">
        <v>311890</v>
      </c>
      <c r="L2454" s="6" t="s">
        <v>8000</v>
      </c>
      <c r="M2454" s="6" t="s">
        <v>8006</v>
      </c>
      <c r="N2454" s="6" t="e">
        <f xml:space="preserve"> SUMIF(#REF!,MunicipioRegioes!I2454,#REF!)</f>
        <v>#REF!</v>
      </c>
      <c r="O2454" s="6" t="str">
        <f t="shared" si="38"/>
        <v>Mun_3118908</v>
      </c>
      <c r="P2454" s="6">
        <v>0</v>
      </c>
      <c r="Q2454" s="6" t="e">
        <f>SUMIF(#REF!,MunicipioRegioes!K2454,#REF!)/K2454</f>
        <v>#REF!</v>
      </c>
      <c r="R2454" s="6" t="e">
        <f>SUMIF(#REF!,MunicipioRegioes!I2454,#REF!)/I2454</f>
        <v>#REF!</v>
      </c>
      <c r="S2454" s="6" t="e">
        <f>SUMIF(#REF!,MunicipioRegioes!I2454)/I2454</f>
        <v>#REF!</v>
      </c>
    </row>
    <row r="2455" spans="1:19" x14ac:dyDescent="0.2">
      <c r="A2455" s="5">
        <v>31</v>
      </c>
      <c r="B2455" s="5" t="s">
        <v>2150</v>
      </c>
      <c r="C2455" s="5" t="s">
        <v>7954</v>
      </c>
      <c r="D2455" s="5">
        <v>3110</v>
      </c>
      <c r="E2455" s="5" t="s">
        <v>7981</v>
      </c>
      <c r="F2455" s="5">
        <v>31053</v>
      </c>
      <c r="G2455" s="5" t="s">
        <v>2817</v>
      </c>
      <c r="H2455" s="5" t="s">
        <v>8093</v>
      </c>
      <c r="I2455" s="5">
        <v>3119005</v>
      </c>
      <c r="J2455" s="5" t="s">
        <v>2353</v>
      </c>
      <c r="K2455" s="6">
        <v>311900</v>
      </c>
      <c r="L2455" s="6" t="s">
        <v>7982</v>
      </c>
      <c r="M2455" s="6" t="s">
        <v>8047</v>
      </c>
      <c r="N2455" s="6" t="e">
        <f xml:space="preserve"> SUMIF(#REF!,MunicipioRegioes!I2455,#REF!)</f>
        <v>#REF!</v>
      </c>
      <c r="O2455" s="6" t="str">
        <f t="shared" si="38"/>
        <v>Mun_3119005</v>
      </c>
      <c r="P2455" s="6">
        <v>0</v>
      </c>
      <c r="Q2455" s="6" t="e">
        <f>SUMIF(#REF!,MunicipioRegioes!K2455,#REF!)/K2455</f>
        <v>#REF!</v>
      </c>
      <c r="R2455" s="6" t="e">
        <f>SUMIF(#REF!,MunicipioRegioes!I2455,#REF!)/I2455</f>
        <v>#REF!</v>
      </c>
      <c r="S2455" s="6" t="e">
        <f>SUMIF(#REF!,MunicipioRegioes!I2455)/I2455</f>
        <v>#REF!</v>
      </c>
    </row>
    <row r="2456" spans="1:19" x14ac:dyDescent="0.2">
      <c r="A2456" s="5">
        <v>31</v>
      </c>
      <c r="B2456" s="5" t="s">
        <v>2150</v>
      </c>
      <c r="C2456" s="5" t="s">
        <v>7954</v>
      </c>
      <c r="D2456" s="5">
        <v>3106</v>
      </c>
      <c r="E2456" s="5" t="s">
        <v>7958</v>
      </c>
      <c r="F2456" s="5">
        <v>31025</v>
      </c>
      <c r="G2456" s="5" t="s">
        <v>2376</v>
      </c>
      <c r="H2456" s="5" t="s">
        <v>8094</v>
      </c>
      <c r="I2456" s="5">
        <v>3119104</v>
      </c>
      <c r="J2456" s="5" t="s">
        <v>2354</v>
      </c>
      <c r="K2456" s="6">
        <v>311910</v>
      </c>
      <c r="L2456" s="6" t="s">
        <v>7959</v>
      </c>
      <c r="M2456" s="6" t="s">
        <v>8024</v>
      </c>
      <c r="N2456" s="6" t="e">
        <f xml:space="preserve"> SUMIF(#REF!,MunicipioRegioes!I2456,#REF!)</f>
        <v>#REF!</v>
      </c>
      <c r="O2456" s="6" t="str">
        <f t="shared" si="38"/>
        <v>Mun_3119104</v>
      </c>
      <c r="P2456" s="6">
        <v>0</v>
      </c>
      <c r="Q2456" s="6" t="e">
        <f>SUMIF(#REF!,MunicipioRegioes!K2456,#REF!)/K2456</f>
        <v>#REF!</v>
      </c>
      <c r="R2456" s="6" t="e">
        <f>SUMIF(#REF!,MunicipioRegioes!I2456,#REF!)/I2456</f>
        <v>#REF!</v>
      </c>
      <c r="S2456" s="6" t="e">
        <f>SUMIF(#REF!,MunicipioRegioes!I2456)/I2456</f>
        <v>#REF!</v>
      </c>
    </row>
    <row r="2457" spans="1:19" x14ac:dyDescent="0.2">
      <c r="A2457" s="5">
        <v>31</v>
      </c>
      <c r="B2457" s="5" t="s">
        <v>2150</v>
      </c>
      <c r="C2457" s="5" t="s">
        <v>7954</v>
      </c>
      <c r="D2457" s="5">
        <v>3108</v>
      </c>
      <c r="E2457" s="5" t="s">
        <v>7965</v>
      </c>
      <c r="F2457" s="5">
        <v>31037</v>
      </c>
      <c r="G2457" s="5" t="s">
        <v>2458</v>
      </c>
      <c r="H2457" s="5" t="s">
        <v>8095</v>
      </c>
      <c r="I2457" s="5">
        <v>3119203</v>
      </c>
      <c r="J2457" s="5" t="s">
        <v>2355</v>
      </c>
      <c r="K2457" s="6">
        <v>311920</v>
      </c>
      <c r="L2457" s="6" t="s">
        <v>7967</v>
      </c>
      <c r="M2457" s="6" t="s">
        <v>7994</v>
      </c>
      <c r="N2457" s="6" t="e">
        <f xml:space="preserve"> SUMIF(#REF!,MunicipioRegioes!I2457,#REF!)</f>
        <v>#REF!</v>
      </c>
      <c r="O2457" s="6" t="str">
        <f t="shared" si="38"/>
        <v>Mun_3119203</v>
      </c>
      <c r="P2457" s="6">
        <v>0</v>
      </c>
      <c r="Q2457" s="6" t="e">
        <f>SUMIF(#REF!,MunicipioRegioes!K2457,#REF!)/K2457</f>
        <v>#REF!</v>
      </c>
      <c r="R2457" s="6" t="e">
        <f>SUMIF(#REF!,MunicipioRegioes!I2457,#REF!)/I2457</f>
        <v>#REF!</v>
      </c>
      <c r="S2457" s="6" t="e">
        <f>SUMIF(#REF!,MunicipioRegioes!I2457)/I2457</f>
        <v>#REF!</v>
      </c>
    </row>
    <row r="2458" spans="1:19" x14ac:dyDescent="0.2">
      <c r="A2458" s="5">
        <v>31</v>
      </c>
      <c r="B2458" s="5" t="s">
        <v>2150</v>
      </c>
      <c r="C2458" s="5" t="s">
        <v>7954</v>
      </c>
      <c r="D2458" s="5">
        <v>3105</v>
      </c>
      <c r="E2458" s="5" t="s">
        <v>7955</v>
      </c>
      <c r="F2458" s="5">
        <v>31019</v>
      </c>
      <c r="G2458" s="5" t="s">
        <v>2700</v>
      </c>
      <c r="H2458" s="5" t="s">
        <v>8096</v>
      </c>
      <c r="I2458" s="5">
        <v>3119302</v>
      </c>
      <c r="J2458" s="5" t="s">
        <v>2356</v>
      </c>
      <c r="K2458" s="6">
        <v>311930</v>
      </c>
      <c r="L2458" s="6" t="s">
        <v>7956</v>
      </c>
      <c r="M2458" s="6" t="s">
        <v>7957</v>
      </c>
      <c r="N2458" s="6" t="e">
        <f xml:space="preserve"> SUMIF(#REF!,MunicipioRegioes!I2458,#REF!)</f>
        <v>#REF!</v>
      </c>
      <c r="O2458" s="6" t="str">
        <f t="shared" si="38"/>
        <v>Mun_3119302</v>
      </c>
      <c r="P2458" s="6">
        <v>0</v>
      </c>
      <c r="Q2458" s="6" t="e">
        <f>SUMIF(#REF!,MunicipioRegioes!K2458,#REF!)/K2458</f>
        <v>#REF!</v>
      </c>
      <c r="R2458" s="6" t="e">
        <f>SUMIF(#REF!,MunicipioRegioes!I2458,#REF!)/I2458</f>
        <v>#REF!</v>
      </c>
      <c r="S2458" s="6" t="e">
        <f>SUMIF(#REF!,MunicipioRegioes!I2458)/I2458</f>
        <v>#REF!</v>
      </c>
    </row>
    <row r="2459" spans="1:19" x14ac:dyDescent="0.2">
      <c r="A2459" s="5">
        <v>31</v>
      </c>
      <c r="B2459" s="5" t="s">
        <v>2150</v>
      </c>
      <c r="C2459" s="5" t="s">
        <v>7954</v>
      </c>
      <c r="D2459" s="5">
        <v>3108</v>
      </c>
      <c r="E2459" s="5" t="s">
        <v>7965</v>
      </c>
      <c r="F2459" s="5">
        <v>31039</v>
      </c>
      <c r="G2459" s="5" t="s">
        <v>7966</v>
      </c>
      <c r="H2459" s="5" t="s">
        <v>8097</v>
      </c>
      <c r="I2459" s="5">
        <v>3119401</v>
      </c>
      <c r="J2459" s="5" t="s">
        <v>2357</v>
      </c>
      <c r="K2459" s="6">
        <v>311940</v>
      </c>
      <c r="L2459" s="6" t="s">
        <v>7967</v>
      </c>
      <c r="M2459" s="6" t="s">
        <v>7968</v>
      </c>
      <c r="N2459" s="6" t="e">
        <f xml:space="preserve"> SUMIF(#REF!,MunicipioRegioes!I2459,#REF!)</f>
        <v>#REF!</v>
      </c>
      <c r="O2459" s="6" t="str">
        <f t="shared" si="38"/>
        <v>Mun_3119401</v>
      </c>
      <c r="P2459" s="6">
        <v>0</v>
      </c>
      <c r="Q2459" s="6" t="e">
        <f>SUMIF(#REF!,MunicipioRegioes!K2459,#REF!)/K2459</f>
        <v>#REF!</v>
      </c>
      <c r="R2459" s="6" t="e">
        <f>SUMIF(#REF!,MunicipioRegioes!I2459,#REF!)/I2459</f>
        <v>#REF!</v>
      </c>
      <c r="S2459" s="6" t="e">
        <f>SUMIF(#REF!,MunicipioRegioes!I2459)/I2459</f>
        <v>#REF!</v>
      </c>
    </row>
    <row r="2460" spans="1:19" x14ac:dyDescent="0.2">
      <c r="A2460" s="5">
        <v>31</v>
      </c>
      <c r="B2460" s="5" t="s">
        <v>2150</v>
      </c>
      <c r="C2460" s="5" t="s">
        <v>7954</v>
      </c>
      <c r="D2460" s="5">
        <v>3103</v>
      </c>
      <c r="E2460" s="5" t="s">
        <v>2548</v>
      </c>
      <c r="F2460" s="5">
        <v>31012</v>
      </c>
      <c r="G2460" s="5" t="s">
        <v>2187</v>
      </c>
      <c r="H2460" s="5" t="s">
        <v>8098</v>
      </c>
      <c r="I2460" s="5">
        <v>3119500</v>
      </c>
      <c r="J2460" s="5" t="s">
        <v>2358</v>
      </c>
      <c r="K2460" s="6">
        <v>311950</v>
      </c>
      <c r="L2460" s="6" t="s">
        <v>7992</v>
      </c>
      <c r="M2460" s="6" t="s">
        <v>8009</v>
      </c>
      <c r="N2460" s="6" t="e">
        <f xml:space="preserve"> SUMIF(#REF!,MunicipioRegioes!I2460,#REF!)</f>
        <v>#REF!</v>
      </c>
      <c r="O2460" s="6" t="str">
        <f t="shared" si="38"/>
        <v>Mun_3119500</v>
      </c>
      <c r="P2460" s="6">
        <v>0</v>
      </c>
      <c r="Q2460" s="6" t="e">
        <f>SUMIF(#REF!,MunicipioRegioes!K2460,#REF!)/K2460</f>
        <v>#REF!</v>
      </c>
      <c r="R2460" s="6" t="e">
        <f>SUMIF(#REF!,MunicipioRegioes!I2460,#REF!)/I2460</f>
        <v>#REF!</v>
      </c>
      <c r="S2460" s="6" t="e">
        <f>SUMIF(#REF!,MunicipioRegioes!I2460)/I2460</f>
        <v>#REF!</v>
      </c>
    </row>
    <row r="2461" spans="1:19" x14ac:dyDescent="0.2">
      <c r="A2461" s="5">
        <v>31</v>
      </c>
      <c r="B2461" s="5" t="s">
        <v>2150</v>
      </c>
      <c r="C2461" s="5" t="s">
        <v>7954</v>
      </c>
      <c r="D2461" s="5">
        <v>3112</v>
      </c>
      <c r="E2461" s="5" t="s">
        <v>7961</v>
      </c>
      <c r="F2461" s="5">
        <v>31065</v>
      </c>
      <c r="G2461" s="5" t="s">
        <v>8007</v>
      </c>
      <c r="H2461" s="5" t="s">
        <v>8099</v>
      </c>
      <c r="I2461" s="5">
        <v>3119609</v>
      </c>
      <c r="J2461" s="5" t="s">
        <v>2359</v>
      </c>
      <c r="K2461" s="6">
        <v>311960</v>
      </c>
      <c r="L2461" s="6" t="s">
        <v>7962</v>
      </c>
      <c r="M2461" s="6" t="s">
        <v>8008</v>
      </c>
      <c r="N2461" s="6" t="e">
        <f xml:space="preserve"> SUMIF(#REF!,MunicipioRegioes!I2461,#REF!)</f>
        <v>#REF!</v>
      </c>
      <c r="O2461" s="6" t="str">
        <f t="shared" si="38"/>
        <v>Mun_3119609</v>
      </c>
      <c r="P2461" s="6">
        <v>0</v>
      </c>
      <c r="Q2461" s="6" t="e">
        <f>SUMIF(#REF!,MunicipioRegioes!K2461,#REF!)/K2461</f>
        <v>#REF!</v>
      </c>
      <c r="R2461" s="6" t="e">
        <f>SUMIF(#REF!,MunicipioRegioes!I2461,#REF!)/I2461</f>
        <v>#REF!</v>
      </c>
      <c r="S2461" s="6" t="e">
        <f>SUMIF(#REF!,MunicipioRegioes!I2461)/I2461</f>
        <v>#REF!</v>
      </c>
    </row>
    <row r="2462" spans="1:19" x14ac:dyDescent="0.2">
      <c r="A2462" s="5">
        <v>31</v>
      </c>
      <c r="B2462" s="5" t="s">
        <v>2150</v>
      </c>
      <c r="C2462" s="5" t="s">
        <v>7954</v>
      </c>
      <c r="D2462" s="5">
        <v>3111</v>
      </c>
      <c r="E2462" s="5" t="s">
        <v>7988</v>
      </c>
      <c r="F2462" s="5">
        <v>31058</v>
      </c>
      <c r="G2462" s="5" t="s">
        <v>8071</v>
      </c>
      <c r="H2462" s="5" t="s">
        <v>8100</v>
      </c>
      <c r="I2462" s="5">
        <v>3119708</v>
      </c>
      <c r="J2462" s="5" t="s">
        <v>2360</v>
      </c>
      <c r="K2462" s="6">
        <v>311970</v>
      </c>
      <c r="L2462" s="6" t="s">
        <v>7990</v>
      </c>
      <c r="M2462" s="6" t="s">
        <v>8072</v>
      </c>
      <c r="N2462" s="6" t="e">
        <f xml:space="preserve"> SUMIF(#REF!,MunicipioRegioes!I2462,#REF!)</f>
        <v>#REF!</v>
      </c>
      <c r="O2462" s="6" t="str">
        <f t="shared" si="38"/>
        <v>Mun_3119708</v>
      </c>
      <c r="P2462" s="6">
        <v>0</v>
      </c>
      <c r="Q2462" s="6" t="e">
        <f>SUMIF(#REF!,MunicipioRegioes!K2462,#REF!)/K2462</f>
        <v>#REF!</v>
      </c>
      <c r="R2462" s="6" t="e">
        <f>SUMIF(#REF!,MunicipioRegioes!I2462,#REF!)/I2462</f>
        <v>#REF!</v>
      </c>
      <c r="S2462" s="6" t="e">
        <f>SUMIF(#REF!,MunicipioRegioes!I2462)/I2462</f>
        <v>#REF!</v>
      </c>
    </row>
    <row r="2463" spans="1:19" x14ac:dyDescent="0.2">
      <c r="A2463" s="5">
        <v>31</v>
      </c>
      <c r="B2463" s="5" t="s">
        <v>2150</v>
      </c>
      <c r="C2463" s="5" t="s">
        <v>7954</v>
      </c>
      <c r="D2463" s="5">
        <v>3109</v>
      </c>
      <c r="E2463" s="5" t="s">
        <v>7971</v>
      </c>
      <c r="F2463" s="5">
        <v>31042</v>
      </c>
      <c r="G2463" s="5" t="s">
        <v>8025</v>
      </c>
      <c r="H2463" s="5" t="s">
        <v>8101</v>
      </c>
      <c r="I2463" s="5">
        <v>3119807</v>
      </c>
      <c r="J2463" s="5" t="s">
        <v>2361</v>
      </c>
      <c r="K2463" s="6">
        <v>311980</v>
      </c>
      <c r="L2463" s="6" t="s">
        <v>7972</v>
      </c>
      <c r="M2463" s="6" t="s">
        <v>8026</v>
      </c>
      <c r="N2463" s="6" t="e">
        <f xml:space="preserve"> SUMIF(#REF!,MunicipioRegioes!I2463,#REF!)</f>
        <v>#REF!</v>
      </c>
      <c r="O2463" s="6" t="str">
        <f t="shared" si="38"/>
        <v>Mun_3119807</v>
      </c>
      <c r="P2463" s="6">
        <v>0</v>
      </c>
      <c r="Q2463" s="6" t="e">
        <f>SUMIF(#REF!,MunicipioRegioes!K2463,#REF!)/K2463</f>
        <v>#REF!</v>
      </c>
      <c r="R2463" s="6" t="e">
        <f>SUMIF(#REF!,MunicipioRegioes!I2463,#REF!)/I2463</f>
        <v>#REF!</v>
      </c>
      <c r="S2463" s="6" t="e">
        <f>SUMIF(#REF!,MunicipioRegioes!I2463)/I2463</f>
        <v>#REF!</v>
      </c>
    </row>
    <row r="2464" spans="1:19" x14ac:dyDescent="0.2">
      <c r="A2464" s="5">
        <v>31</v>
      </c>
      <c r="B2464" s="5" t="s">
        <v>2150</v>
      </c>
      <c r="C2464" s="5" t="s">
        <v>7954</v>
      </c>
      <c r="D2464" s="5">
        <v>3110</v>
      </c>
      <c r="E2464" s="5" t="s">
        <v>7981</v>
      </c>
      <c r="F2464" s="5">
        <v>31052</v>
      </c>
      <c r="G2464" s="5" t="s">
        <v>2752</v>
      </c>
      <c r="H2464" s="5" t="s">
        <v>8102</v>
      </c>
      <c r="I2464" s="5">
        <v>3119906</v>
      </c>
      <c r="J2464" s="5" t="s">
        <v>2362</v>
      </c>
      <c r="K2464" s="6">
        <v>311990</v>
      </c>
      <c r="L2464" s="6" t="s">
        <v>7982</v>
      </c>
      <c r="M2464" s="6" t="s">
        <v>8034</v>
      </c>
      <c r="N2464" s="6" t="e">
        <f xml:space="preserve"> SUMIF(#REF!,MunicipioRegioes!I2464,#REF!)</f>
        <v>#REF!</v>
      </c>
      <c r="O2464" s="6" t="str">
        <f t="shared" si="38"/>
        <v>Mun_3119906</v>
      </c>
      <c r="P2464" s="6">
        <v>0</v>
      </c>
      <c r="Q2464" s="6" t="e">
        <f>SUMIF(#REF!,MunicipioRegioes!K2464,#REF!)/K2464</f>
        <v>#REF!</v>
      </c>
      <c r="R2464" s="6" t="e">
        <f>SUMIF(#REF!,MunicipioRegioes!I2464,#REF!)/I2464</f>
        <v>#REF!</v>
      </c>
      <c r="S2464" s="6" t="e">
        <f>SUMIF(#REF!,MunicipioRegioes!I2464)/I2464</f>
        <v>#REF!</v>
      </c>
    </row>
    <row r="2465" spans="1:19" x14ac:dyDescent="0.2">
      <c r="A2465" s="5">
        <v>31</v>
      </c>
      <c r="B2465" s="5" t="s">
        <v>2150</v>
      </c>
      <c r="C2465" s="5" t="s">
        <v>7954</v>
      </c>
      <c r="D2465" s="5">
        <v>3109</v>
      </c>
      <c r="E2465" s="5" t="s">
        <v>7971</v>
      </c>
      <c r="F2465" s="5">
        <v>31044</v>
      </c>
      <c r="G2465" s="5" t="s">
        <v>2434</v>
      </c>
      <c r="H2465" s="5" t="s">
        <v>8103</v>
      </c>
      <c r="I2465" s="5">
        <v>3119955</v>
      </c>
      <c r="J2465" s="5" t="s">
        <v>2363</v>
      </c>
      <c r="K2465" s="6">
        <v>311995</v>
      </c>
      <c r="L2465" s="6" t="s">
        <v>7972</v>
      </c>
      <c r="M2465" s="6" t="s">
        <v>8017</v>
      </c>
      <c r="N2465" s="6" t="e">
        <f xml:space="preserve"> SUMIF(#REF!,MunicipioRegioes!I2465,#REF!)</f>
        <v>#REF!</v>
      </c>
      <c r="O2465" s="6" t="str">
        <f t="shared" si="38"/>
        <v>Mun_3119955</v>
      </c>
      <c r="P2465" s="6">
        <v>0</v>
      </c>
      <c r="Q2465" s="6" t="e">
        <f>SUMIF(#REF!,MunicipioRegioes!K2465,#REF!)/K2465</f>
        <v>#REF!</v>
      </c>
      <c r="R2465" s="6" t="e">
        <f>SUMIF(#REF!,MunicipioRegioes!I2465,#REF!)/I2465</f>
        <v>#REF!</v>
      </c>
      <c r="S2465" s="6" t="e">
        <f>SUMIF(#REF!,MunicipioRegioes!I2465)/I2465</f>
        <v>#REF!</v>
      </c>
    </row>
    <row r="2466" spans="1:19" x14ac:dyDescent="0.2">
      <c r="A2466" s="5">
        <v>31</v>
      </c>
      <c r="B2466" s="5" t="s">
        <v>2150</v>
      </c>
      <c r="C2466" s="5" t="s">
        <v>7954</v>
      </c>
      <c r="D2466" s="5">
        <v>3108</v>
      </c>
      <c r="E2466" s="5" t="s">
        <v>7965</v>
      </c>
      <c r="F2466" s="5">
        <v>31040</v>
      </c>
      <c r="G2466" s="5" t="s">
        <v>2290</v>
      </c>
      <c r="H2466" s="5" t="s">
        <v>8104</v>
      </c>
      <c r="I2466" s="5">
        <v>3120003</v>
      </c>
      <c r="J2466" s="5" t="s">
        <v>2364</v>
      </c>
      <c r="K2466" s="6">
        <v>312000</v>
      </c>
      <c r="L2466" s="6" t="s">
        <v>7967</v>
      </c>
      <c r="M2466" s="6" t="s">
        <v>8033</v>
      </c>
      <c r="N2466" s="6" t="e">
        <f xml:space="preserve"> SUMIF(#REF!,MunicipioRegioes!I2466,#REF!)</f>
        <v>#REF!</v>
      </c>
      <c r="O2466" s="6" t="str">
        <f t="shared" si="38"/>
        <v>Mun_3120003</v>
      </c>
      <c r="P2466" s="6">
        <v>0</v>
      </c>
      <c r="Q2466" s="6" t="e">
        <f>SUMIF(#REF!,MunicipioRegioes!K2466,#REF!)/K2466</f>
        <v>#REF!</v>
      </c>
      <c r="R2466" s="6" t="e">
        <f>SUMIF(#REF!,MunicipioRegioes!I2466,#REF!)/I2466</f>
        <v>#REF!</v>
      </c>
      <c r="S2466" s="6" t="e">
        <f>SUMIF(#REF!,MunicipioRegioes!I2466)/I2466</f>
        <v>#REF!</v>
      </c>
    </row>
    <row r="2467" spans="1:19" x14ac:dyDescent="0.2">
      <c r="A2467" s="5">
        <v>31</v>
      </c>
      <c r="B2467" s="5" t="s">
        <v>2150</v>
      </c>
      <c r="C2467" s="5" t="s">
        <v>7954</v>
      </c>
      <c r="D2467" s="5">
        <v>3103</v>
      </c>
      <c r="E2467" s="5" t="s">
        <v>2548</v>
      </c>
      <c r="F2467" s="5">
        <v>31010</v>
      </c>
      <c r="G2467" s="5" t="s">
        <v>2384</v>
      </c>
      <c r="H2467" s="5" t="s">
        <v>8105</v>
      </c>
      <c r="I2467" s="5">
        <v>3120102</v>
      </c>
      <c r="J2467" s="5" t="s">
        <v>2365</v>
      </c>
      <c r="K2467" s="6">
        <v>312010</v>
      </c>
      <c r="L2467" s="6" t="s">
        <v>7992</v>
      </c>
      <c r="M2467" s="6" t="s">
        <v>8106</v>
      </c>
      <c r="N2467" s="6" t="e">
        <f xml:space="preserve"> SUMIF(#REF!,MunicipioRegioes!I2467,#REF!)</f>
        <v>#REF!</v>
      </c>
      <c r="O2467" s="6" t="str">
        <f t="shared" si="38"/>
        <v>Mun_3120102</v>
      </c>
      <c r="P2467" s="6">
        <v>0</v>
      </c>
      <c r="Q2467" s="6" t="e">
        <f>SUMIF(#REF!,MunicipioRegioes!K2467,#REF!)/K2467</f>
        <v>#REF!</v>
      </c>
      <c r="R2467" s="6" t="e">
        <f>SUMIF(#REF!,MunicipioRegioes!I2467,#REF!)/I2467</f>
        <v>#REF!</v>
      </c>
      <c r="S2467" s="6" t="e">
        <f>SUMIF(#REF!,MunicipioRegioes!I2467)/I2467</f>
        <v>#REF!</v>
      </c>
    </row>
    <row r="2468" spans="1:19" x14ac:dyDescent="0.2">
      <c r="A2468" s="5">
        <v>31</v>
      </c>
      <c r="B2468" s="5" t="s">
        <v>2150</v>
      </c>
      <c r="C2468" s="5" t="s">
        <v>7954</v>
      </c>
      <c r="D2468" s="5">
        <v>3104</v>
      </c>
      <c r="E2468" s="5" t="s">
        <v>7974</v>
      </c>
      <c r="F2468" s="5">
        <v>31016</v>
      </c>
      <c r="G2468" s="5" t="s">
        <v>2650</v>
      </c>
      <c r="H2468" s="5" t="s">
        <v>8107</v>
      </c>
      <c r="I2468" s="5">
        <v>3120151</v>
      </c>
      <c r="J2468" s="5" t="s">
        <v>2366</v>
      </c>
      <c r="K2468" s="6">
        <v>312015</v>
      </c>
      <c r="L2468" s="6" t="s">
        <v>7975</v>
      </c>
      <c r="M2468" s="6" t="s">
        <v>7976</v>
      </c>
      <c r="N2468" s="6" t="e">
        <f xml:space="preserve"> SUMIF(#REF!,MunicipioRegioes!I2468,#REF!)</f>
        <v>#REF!</v>
      </c>
      <c r="O2468" s="6" t="str">
        <f t="shared" si="38"/>
        <v>Mun_3120151</v>
      </c>
      <c r="P2468" s="6">
        <v>0</v>
      </c>
      <c r="Q2468" s="6" t="e">
        <f>SUMIF(#REF!,MunicipioRegioes!K2468,#REF!)/K2468</f>
        <v>#REF!</v>
      </c>
      <c r="R2468" s="6" t="e">
        <f>SUMIF(#REF!,MunicipioRegioes!I2468,#REF!)/I2468</f>
        <v>#REF!</v>
      </c>
      <c r="S2468" s="6" t="e">
        <f>SUMIF(#REF!,MunicipioRegioes!I2468)/I2468</f>
        <v>#REF!</v>
      </c>
    </row>
    <row r="2469" spans="1:19" x14ac:dyDescent="0.2">
      <c r="A2469" s="5">
        <v>31</v>
      </c>
      <c r="B2469" s="5" t="s">
        <v>2150</v>
      </c>
      <c r="C2469" s="5" t="s">
        <v>7954</v>
      </c>
      <c r="D2469" s="5">
        <v>3109</v>
      </c>
      <c r="E2469" s="5" t="s">
        <v>7971</v>
      </c>
      <c r="F2469" s="5">
        <v>31045</v>
      </c>
      <c r="G2469" s="5" t="s">
        <v>2268</v>
      </c>
      <c r="H2469" s="5" t="s">
        <v>8108</v>
      </c>
      <c r="I2469" s="5">
        <v>3120201</v>
      </c>
      <c r="J2469" s="5" t="s">
        <v>2367</v>
      </c>
      <c r="K2469" s="6">
        <v>312020</v>
      </c>
      <c r="L2469" s="6" t="s">
        <v>7972</v>
      </c>
      <c r="M2469" s="6" t="s">
        <v>7973</v>
      </c>
      <c r="N2469" s="6" t="e">
        <f xml:space="preserve"> SUMIF(#REF!,MunicipioRegioes!I2469,#REF!)</f>
        <v>#REF!</v>
      </c>
      <c r="O2469" s="6" t="str">
        <f t="shared" si="38"/>
        <v>Mun_3120201</v>
      </c>
      <c r="P2469" s="6">
        <v>0</v>
      </c>
      <c r="Q2469" s="6" t="e">
        <f>SUMIF(#REF!,MunicipioRegioes!K2469,#REF!)/K2469</f>
        <v>#REF!</v>
      </c>
      <c r="R2469" s="6" t="e">
        <f>SUMIF(#REF!,MunicipioRegioes!I2469,#REF!)/I2469</f>
        <v>#REF!</v>
      </c>
      <c r="S2469" s="6" t="e">
        <f>SUMIF(#REF!,MunicipioRegioes!I2469)/I2469</f>
        <v>#REF!</v>
      </c>
    </row>
    <row r="2470" spans="1:19" x14ac:dyDescent="0.2">
      <c r="A2470" s="5">
        <v>31</v>
      </c>
      <c r="B2470" s="5" t="s">
        <v>2150</v>
      </c>
      <c r="C2470" s="5" t="s">
        <v>7954</v>
      </c>
      <c r="D2470" s="5">
        <v>3102</v>
      </c>
      <c r="E2470" s="5" t="s">
        <v>7977</v>
      </c>
      <c r="F2470" s="5">
        <v>31008</v>
      </c>
      <c r="G2470" s="5" t="s">
        <v>2459</v>
      </c>
      <c r="H2470" s="5" t="s">
        <v>8109</v>
      </c>
      <c r="I2470" s="5">
        <v>3120300</v>
      </c>
      <c r="J2470" s="5" t="s">
        <v>2368</v>
      </c>
      <c r="K2470" s="6">
        <v>312030</v>
      </c>
      <c r="L2470" s="6" t="s">
        <v>7978</v>
      </c>
      <c r="M2470" s="6" t="s">
        <v>8037</v>
      </c>
      <c r="N2470" s="6" t="e">
        <f xml:space="preserve"> SUMIF(#REF!,MunicipioRegioes!I2470,#REF!)</f>
        <v>#REF!</v>
      </c>
      <c r="O2470" s="6" t="str">
        <f t="shared" si="38"/>
        <v>Mun_3120300</v>
      </c>
      <c r="P2470" s="6">
        <v>0</v>
      </c>
      <c r="Q2470" s="6" t="e">
        <f>SUMIF(#REF!,MunicipioRegioes!K2470,#REF!)/K2470</f>
        <v>#REF!</v>
      </c>
      <c r="R2470" s="6" t="e">
        <f>SUMIF(#REF!,MunicipioRegioes!I2470,#REF!)/I2470</f>
        <v>#REF!</v>
      </c>
      <c r="S2470" s="6" t="e">
        <f>SUMIF(#REF!,MunicipioRegioes!I2470)/I2470</f>
        <v>#REF!</v>
      </c>
    </row>
    <row r="2471" spans="1:19" x14ac:dyDescent="0.2">
      <c r="A2471" s="5">
        <v>31</v>
      </c>
      <c r="B2471" s="5" t="s">
        <v>2150</v>
      </c>
      <c r="C2471" s="5" t="s">
        <v>7954</v>
      </c>
      <c r="D2471" s="5">
        <v>3107</v>
      </c>
      <c r="E2471" s="5" t="s">
        <v>7999</v>
      </c>
      <c r="F2471" s="5">
        <v>31034</v>
      </c>
      <c r="G2471" s="5" t="s">
        <v>2346</v>
      </c>
      <c r="H2471" s="5" t="s">
        <v>8110</v>
      </c>
      <c r="I2471" s="5">
        <v>3120409</v>
      </c>
      <c r="J2471" s="5" t="s">
        <v>2369</v>
      </c>
      <c r="K2471" s="6">
        <v>312040</v>
      </c>
      <c r="L2471" s="6" t="s">
        <v>8000</v>
      </c>
      <c r="M2471" s="6" t="s">
        <v>8058</v>
      </c>
      <c r="N2471" s="6" t="e">
        <f xml:space="preserve"> SUMIF(#REF!,MunicipioRegioes!I2471,#REF!)</f>
        <v>#REF!</v>
      </c>
      <c r="O2471" s="6" t="str">
        <f t="shared" si="38"/>
        <v>Mun_3120409</v>
      </c>
      <c r="P2471" s="6">
        <v>0</v>
      </c>
      <c r="Q2471" s="6" t="e">
        <f>SUMIF(#REF!,MunicipioRegioes!K2471,#REF!)/K2471</f>
        <v>#REF!</v>
      </c>
      <c r="R2471" s="6" t="e">
        <f>SUMIF(#REF!,MunicipioRegioes!I2471,#REF!)/I2471</f>
        <v>#REF!</v>
      </c>
      <c r="S2471" s="6" t="e">
        <f>SUMIF(#REF!,MunicipioRegioes!I2471)/I2471</f>
        <v>#REF!</v>
      </c>
    </row>
    <row r="2472" spans="1:19" x14ac:dyDescent="0.2">
      <c r="A2472" s="5">
        <v>31</v>
      </c>
      <c r="B2472" s="5" t="s">
        <v>2150</v>
      </c>
      <c r="C2472" s="5" t="s">
        <v>7954</v>
      </c>
      <c r="D2472" s="5">
        <v>3110</v>
      </c>
      <c r="E2472" s="5" t="s">
        <v>7981</v>
      </c>
      <c r="F2472" s="5">
        <v>31056</v>
      </c>
      <c r="G2472" s="5" t="s">
        <v>2509</v>
      </c>
      <c r="H2472" s="5" t="s">
        <v>8111</v>
      </c>
      <c r="I2472" s="5">
        <v>3120508</v>
      </c>
      <c r="J2472" s="5" t="s">
        <v>2370</v>
      </c>
      <c r="K2472" s="6">
        <v>312050</v>
      </c>
      <c r="L2472" s="6" t="s">
        <v>7982</v>
      </c>
      <c r="M2472" s="6" t="s">
        <v>8043</v>
      </c>
      <c r="N2472" s="6" t="e">
        <f xml:space="preserve"> SUMIF(#REF!,MunicipioRegioes!I2472,#REF!)</f>
        <v>#REF!</v>
      </c>
      <c r="O2472" s="6" t="str">
        <f t="shared" si="38"/>
        <v>Mun_3120508</v>
      </c>
      <c r="P2472" s="6">
        <v>0</v>
      </c>
      <c r="Q2472" s="6" t="e">
        <f>SUMIF(#REF!,MunicipioRegioes!K2472,#REF!)/K2472</f>
        <v>#REF!</v>
      </c>
      <c r="R2472" s="6" t="e">
        <f>SUMIF(#REF!,MunicipioRegioes!I2472,#REF!)/I2472</f>
        <v>#REF!</v>
      </c>
      <c r="S2472" s="6" t="e">
        <f>SUMIF(#REF!,MunicipioRegioes!I2472)/I2472</f>
        <v>#REF!</v>
      </c>
    </row>
    <row r="2473" spans="1:19" x14ac:dyDescent="0.2">
      <c r="A2473" s="5">
        <v>31</v>
      </c>
      <c r="B2473" s="5" t="s">
        <v>2150</v>
      </c>
      <c r="C2473" s="5" t="s">
        <v>7954</v>
      </c>
      <c r="D2473" s="5">
        <v>3107</v>
      </c>
      <c r="E2473" s="5" t="s">
        <v>7999</v>
      </c>
      <c r="F2473" s="5">
        <v>31032</v>
      </c>
      <c r="G2473" s="5" t="s">
        <v>2507</v>
      </c>
      <c r="H2473" s="5" t="s">
        <v>8112</v>
      </c>
      <c r="I2473" s="5">
        <v>3120607</v>
      </c>
      <c r="J2473" s="5" t="s">
        <v>2371</v>
      </c>
      <c r="K2473" s="6">
        <v>312060</v>
      </c>
      <c r="L2473" s="6" t="s">
        <v>8000</v>
      </c>
      <c r="M2473" s="6" t="s">
        <v>8029</v>
      </c>
      <c r="N2473" s="6" t="e">
        <f xml:space="preserve"> SUMIF(#REF!,MunicipioRegioes!I2473,#REF!)</f>
        <v>#REF!</v>
      </c>
      <c r="O2473" s="6" t="str">
        <f t="shared" si="38"/>
        <v>Mun_3120607</v>
      </c>
      <c r="P2473" s="6">
        <v>0</v>
      </c>
      <c r="Q2473" s="6" t="e">
        <f>SUMIF(#REF!,MunicipioRegioes!K2473,#REF!)/K2473</f>
        <v>#REF!</v>
      </c>
      <c r="R2473" s="6" t="e">
        <f>SUMIF(#REF!,MunicipioRegioes!I2473,#REF!)/I2473</f>
        <v>#REF!</v>
      </c>
      <c r="S2473" s="6" t="e">
        <f>SUMIF(#REF!,MunicipioRegioes!I2473)/I2473</f>
        <v>#REF!</v>
      </c>
    </row>
    <row r="2474" spans="1:19" x14ac:dyDescent="0.2">
      <c r="A2474" s="5">
        <v>31</v>
      </c>
      <c r="B2474" s="5" t="s">
        <v>2150</v>
      </c>
      <c r="C2474" s="5" t="s">
        <v>7954</v>
      </c>
      <c r="D2474" s="5">
        <v>3105</v>
      </c>
      <c r="E2474" s="5" t="s">
        <v>7955</v>
      </c>
      <c r="F2474" s="5">
        <v>31019</v>
      </c>
      <c r="G2474" s="5" t="s">
        <v>2700</v>
      </c>
      <c r="H2474" s="5" t="s">
        <v>8113</v>
      </c>
      <c r="I2474" s="5">
        <v>3120706</v>
      </c>
      <c r="J2474" s="5" t="s">
        <v>2372</v>
      </c>
      <c r="K2474" s="6">
        <v>312070</v>
      </c>
      <c r="L2474" s="6" t="s">
        <v>7956</v>
      </c>
      <c r="M2474" s="6" t="s">
        <v>7957</v>
      </c>
      <c r="N2474" s="6" t="e">
        <f xml:space="preserve"> SUMIF(#REF!,MunicipioRegioes!I2474,#REF!)</f>
        <v>#REF!</v>
      </c>
      <c r="O2474" s="6" t="str">
        <f t="shared" si="38"/>
        <v>Mun_3120706</v>
      </c>
      <c r="P2474" s="6">
        <v>0</v>
      </c>
      <c r="Q2474" s="6" t="e">
        <f>SUMIF(#REF!,MunicipioRegioes!K2474,#REF!)/K2474</f>
        <v>#REF!</v>
      </c>
      <c r="R2474" s="6" t="e">
        <f>SUMIF(#REF!,MunicipioRegioes!I2474,#REF!)/I2474</f>
        <v>#REF!</v>
      </c>
      <c r="S2474" s="6" t="e">
        <f>SUMIF(#REF!,MunicipioRegioes!I2474)/I2474</f>
        <v>#REF!</v>
      </c>
    </row>
    <row r="2475" spans="1:19" x14ac:dyDescent="0.2">
      <c r="A2475" s="5">
        <v>31</v>
      </c>
      <c r="B2475" s="5" t="s">
        <v>2150</v>
      </c>
      <c r="C2475" s="5" t="s">
        <v>7954</v>
      </c>
      <c r="D2475" s="5">
        <v>3110</v>
      </c>
      <c r="E2475" s="5" t="s">
        <v>7981</v>
      </c>
      <c r="F2475" s="5">
        <v>31055</v>
      </c>
      <c r="G2475" s="5" t="s">
        <v>2180</v>
      </c>
      <c r="H2475" s="5" t="s">
        <v>8114</v>
      </c>
      <c r="I2475" s="5">
        <v>3120805</v>
      </c>
      <c r="J2475" s="5" t="s">
        <v>2373</v>
      </c>
      <c r="K2475" s="6">
        <v>312080</v>
      </c>
      <c r="L2475" s="6" t="s">
        <v>7982</v>
      </c>
      <c r="M2475" s="6" t="s">
        <v>7983</v>
      </c>
      <c r="N2475" s="6" t="e">
        <f xml:space="preserve"> SUMIF(#REF!,MunicipioRegioes!I2475,#REF!)</f>
        <v>#REF!</v>
      </c>
      <c r="O2475" s="6" t="str">
        <f t="shared" si="38"/>
        <v>Mun_3120805</v>
      </c>
      <c r="P2475" s="6">
        <v>0</v>
      </c>
      <c r="Q2475" s="6" t="e">
        <f>SUMIF(#REF!,MunicipioRegioes!K2475,#REF!)/K2475</f>
        <v>#REF!</v>
      </c>
      <c r="R2475" s="6" t="e">
        <f>SUMIF(#REF!,MunicipioRegioes!I2475,#REF!)/I2475</f>
        <v>#REF!</v>
      </c>
      <c r="S2475" s="6" t="e">
        <f>SUMIF(#REF!,MunicipioRegioes!I2475)/I2475</f>
        <v>#REF!</v>
      </c>
    </row>
    <row r="2476" spans="1:19" x14ac:dyDescent="0.2">
      <c r="A2476" s="5">
        <v>31</v>
      </c>
      <c r="B2476" s="5" t="s">
        <v>2150</v>
      </c>
      <c r="C2476" s="5" t="s">
        <v>7954</v>
      </c>
      <c r="D2476" s="5">
        <v>3108</v>
      </c>
      <c r="E2476" s="5" t="s">
        <v>7965</v>
      </c>
      <c r="F2476" s="5">
        <v>31041</v>
      </c>
      <c r="G2476" s="5" t="s">
        <v>2161</v>
      </c>
      <c r="H2476" s="5" t="s">
        <v>8115</v>
      </c>
      <c r="I2476" s="5">
        <v>3120839</v>
      </c>
      <c r="J2476" s="5" t="s">
        <v>2374</v>
      </c>
      <c r="K2476" s="6">
        <v>312083</v>
      </c>
      <c r="L2476" s="6" t="s">
        <v>7967</v>
      </c>
      <c r="M2476" s="6" t="s">
        <v>7980</v>
      </c>
      <c r="N2476" s="6" t="e">
        <f xml:space="preserve"> SUMIF(#REF!,MunicipioRegioes!I2476,#REF!)</f>
        <v>#REF!</v>
      </c>
      <c r="O2476" s="6" t="str">
        <f t="shared" si="38"/>
        <v>Mun_3120839</v>
      </c>
      <c r="P2476" s="6">
        <v>0</v>
      </c>
      <c r="Q2476" s="6" t="e">
        <f>SUMIF(#REF!,MunicipioRegioes!K2476,#REF!)/K2476</f>
        <v>#REF!</v>
      </c>
      <c r="R2476" s="6" t="e">
        <f>SUMIF(#REF!,MunicipioRegioes!I2476,#REF!)/I2476</f>
        <v>#REF!</v>
      </c>
      <c r="S2476" s="6" t="e">
        <f>SUMIF(#REF!,MunicipioRegioes!I2476)/I2476</f>
        <v>#REF!</v>
      </c>
    </row>
    <row r="2477" spans="1:19" x14ac:dyDescent="0.2">
      <c r="A2477" s="5">
        <v>31</v>
      </c>
      <c r="B2477" s="5" t="s">
        <v>2150</v>
      </c>
      <c r="C2477" s="5" t="s">
        <v>7954</v>
      </c>
      <c r="D2477" s="5">
        <v>3102</v>
      </c>
      <c r="E2477" s="5" t="s">
        <v>7977</v>
      </c>
      <c r="F2477" s="5">
        <v>31005</v>
      </c>
      <c r="G2477" s="5" t="s">
        <v>2796</v>
      </c>
      <c r="H2477" s="5" t="s">
        <v>8116</v>
      </c>
      <c r="I2477" s="5">
        <v>3120870</v>
      </c>
      <c r="J2477" s="5" t="s">
        <v>2375</v>
      </c>
      <c r="K2477" s="6">
        <v>312087</v>
      </c>
      <c r="L2477" s="6" t="s">
        <v>7978</v>
      </c>
      <c r="M2477" s="6" t="s">
        <v>7979</v>
      </c>
      <c r="N2477" s="6" t="e">
        <f xml:space="preserve"> SUMIF(#REF!,MunicipioRegioes!I2477,#REF!)</f>
        <v>#REF!</v>
      </c>
      <c r="O2477" s="6" t="str">
        <f t="shared" si="38"/>
        <v>Mun_3120870</v>
      </c>
      <c r="P2477" s="6">
        <v>0</v>
      </c>
      <c r="Q2477" s="6" t="e">
        <f>SUMIF(#REF!,MunicipioRegioes!K2477,#REF!)/K2477</f>
        <v>#REF!</v>
      </c>
      <c r="R2477" s="6" t="e">
        <f>SUMIF(#REF!,MunicipioRegioes!I2477,#REF!)/I2477</f>
        <v>#REF!</v>
      </c>
      <c r="S2477" s="6" t="e">
        <f>SUMIF(#REF!,MunicipioRegioes!I2477)/I2477</f>
        <v>#REF!</v>
      </c>
    </row>
    <row r="2478" spans="1:19" x14ac:dyDescent="0.2">
      <c r="A2478" s="5">
        <v>31</v>
      </c>
      <c r="B2478" s="5" t="s">
        <v>2150</v>
      </c>
      <c r="C2478" s="5" t="s">
        <v>7954</v>
      </c>
      <c r="D2478" s="5">
        <v>3106</v>
      </c>
      <c r="E2478" s="5" t="s">
        <v>7958</v>
      </c>
      <c r="F2478" s="5">
        <v>31025</v>
      </c>
      <c r="G2478" s="5" t="s">
        <v>2376</v>
      </c>
      <c r="H2478" s="5" t="s">
        <v>8117</v>
      </c>
      <c r="I2478" s="5">
        <v>3120904</v>
      </c>
      <c r="J2478" s="5" t="s">
        <v>2376</v>
      </c>
      <c r="K2478" s="6">
        <v>312090</v>
      </c>
      <c r="L2478" s="6" t="s">
        <v>7959</v>
      </c>
      <c r="M2478" s="6" t="s">
        <v>8024</v>
      </c>
      <c r="N2478" s="6" t="e">
        <f xml:space="preserve"> SUMIF(#REF!,MunicipioRegioes!I2478,#REF!)</f>
        <v>#REF!</v>
      </c>
      <c r="O2478" s="6" t="str">
        <f t="shared" si="38"/>
        <v>Mun_3120904</v>
      </c>
      <c r="P2478" s="6">
        <v>0</v>
      </c>
      <c r="Q2478" s="6" t="e">
        <f>SUMIF(#REF!,MunicipioRegioes!K2478,#REF!)/K2478</f>
        <v>#REF!</v>
      </c>
      <c r="R2478" s="6" t="e">
        <f>SUMIF(#REF!,MunicipioRegioes!I2478,#REF!)/I2478</f>
        <v>#REF!</v>
      </c>
      <c r="S2478" s="6" t="e">
        <f>SUMIF(#REF!,MunicipioRegioes!I2478)/I2478</f>
        <v>#REF!</v>
      </c>
    </row>
    <row r="2479" spans="1:19" x14ac:dyDescent="0.2">
      <c r="A2479" s="5">
        <v>31</v>
      </c>
      <c r="B2479" s="5" t="s">
        <v>2150</v>
      </c>
      <c r="C2479" s="5" t="s">
        <v>7954</v>
      </c>
      <c r="D2479" s="5">
        <v>3103</v>
      </c>
      <c r="E2479" s="5" t="s">
        <v>2548</v>
      </c>
      <c r="F2479" s="5">
        <v>31010</v>
      </c>
      <c r="G2479" s="5" t="s">
        <v>2384</v>
      </c>
      <c r="H2479" s="5" t="s">
        <v>8118</v>
      </c>
      <c r="I2479" s="5">
        <v>3121001</v>
      </c>
      <c r="J2479" s="5" t="s">
        <v>2377</v>
      </c>
      <c r="K2479" s="6">
        <v>312100</v>
      </c>
      <c r="L2479" s="6" t="s">
        <v>7992</v>
      </c>
      <c r="M2479" s="6" t="s">
        <v>8106</v>
      </c>
      <c r="N2479" s="6" t="e">
        <f xml:space="preserve"> SUMIF(#REF!,MunicipioRegioes!I2479,#REF!)</f>
        <v>#REF!</v>
      </c>
      <c r="O2479" s="6" t="str">
        <f t="shared" si="38"/>
        <v>Mun_3121001</v>
      </c>
      <c r="P2479" s="6">
        <v>0</v>
      </c>
      <c r="Q2479" s="6" t="e">
        <f>SUMIF(#REF!,MunicipioRegioes!K2479,#REF!)/K2479</f>
        <v>#REF!</v>
      </c>
      <c r="R2479" s="6" t="e">
        <f>SUMIF(#REF!,MunicipioRegioes!I2479,#REF!)/I2479</f>
        <v>#REF!</v>
      </c>
      <c r="S2479" s="6" t="e">
        <f>SUMIF(#REF!,MunicipioRegioes!I2479)/I2479</f>
        <v>#REF!</v>
      </c>
    </row>
    <row r="2480" spans="1:19" x14ac:dyDescent="0.2">
      <c r="A2480" s="5">
        <v>31</v>
      </c>
      <c r="B2480" s="5" t="s">
        <v>2150</v>
      </c>
      <c r="C2480" s="5" t="s">
        <v>7954</v>
      </c>
      <c r="D2480" s="5">
        <v>3110</v>
      </c>
      <c r="E2480" s="5" t="s">
        <v>7981</v>
      </c>
      <c r="F2480" s="5">
        <v>31056</v>
      </c>
      <c r="G2480" s="5" t="s">
        <v>2509</v>
      </c>
      <c r="H2480" s="5" t="s">
        <v>8119</v>
      </c>
      <c r="I2480" s="5">
        <v>3121100</v>
      </c>
      <c r="J2480" s="5" t="s">
        <v>2378</v>
      </c>
      <c r="K2480" s="6">
        <v>312110</v>
      </c>
      <c r="L2480" s="6" t="s">
        <v>7982</v>
      </c>
      <c r="M2480" s="6" t="s">
        <v>8043</v>
      </c>
      <c r="N2480" s="6" t="e">
        <f xml:space="preserve"> SUMIF(#REF!,MunicipioRegioes!I2480,#REF!)</f>
        <v>#REF!</v>
      </c>
      <c r="O2480" s="6" t="str">
        <f t="shared" si="38"/>
        <v>Mun_3121100</v>
      </c>
      <c r="P2480" s="6">
        <v>0</v>
      </c>
      <c r="Q2480" s="6" t="e">
        <f>SUMIF(#REF!,MunicipioRegioes!K2480,#REF!)/K2480</f>
        <v>#REF!</v>
      </c>
      <c r="R2480" s="6" t="e">
        <f>SUMIF(#REF!,MunicipioRegioes!I2480,#REF!)/I2480</f>
        <v>#REF!</v>
      </c>
      <c r="S2480" s="6" t="e">
        <f>SUMIF(#REF!,MunicipioRegioes!I2480)/I2480</f>
        <v>#REF!</v>
      </c>
    </row>
    <row r="2481" spans="1:19" x14ac:dyDescent="0.2">
      <c r="A2481" s="5">
        <v>31</v>
      </c>
      <c r="B2481" s="5" t="s">
        <v>2150</v>
      </c>
      <c r="C2481" s="5" t="s">
        <v>7954</v>
      </c>
      <c r="D2481" s="5">
        <v>3110</v>
      </c>
      <c r="E2481" s="5" t="s">
        <v>7981</v>
      </c>
      <c r="F2481" s="5">
        <v>31047</v>
      </c>
      <c r="G2481" s="5" t="s">
        <v>2697</v>
      </c>
      <c r="H2481" s="5" t="s">
        <v>8120</v>
      </c>
      <c r="I2481" s="5">
        <v>3121209</v>
      </c>
      <c r="J2481" s="5" t="s">
        <v>2379</v>
      </c>
      <c r="K2481" s="6">
        <v>312120</v>
      </c>
      <c r="L2481" s="6" t="s">
        <v>7982</v>
      </c>
      <c r="M2481" s="6" t="s">
        <v>7995</v>
      </c>
      <c r="N2481" s="6" t="e">
        <f xml:space="preserve"> SUMIF(#REF!,MunicipioRegioes!I2481,#REF!)</f>
        <v>#REF!</v>
      </c>
      <c r="O2481" s="6" t="str">
        <f t="shared" si="38"/>
        <v>Mun_3121209</v>
      </c>
      <c r="P2481" s="6">
        <v>0</v>
      </c>
      <c r="Q2481" s="6" t="e">
        <f>SUMIF(#REF!,MunicipioRegioes!K2481,#REF!)/K2481</f>
        <v>#REF!</v>
      </c>
      <c r="R2481" s="6" t="e">
        <f>SUMIF(#REF!,MunicipioRegioes!I2481,#REF!)/I2481</f>
        <v>#REF!</v>
      </c>
      <c r="S2481" s="6" t="e">
        <f>SUMIF(#REF!,MunicipioRegioes!I2481)/I2481</f>
        <v>#REF!</v>
      </c>
    </row>
    <row r="2482" spans="1:19" x14ac:dyDescent="0.2">
      <c r="A2482" s="5">
        <v>31</v>
      </c>
      <c r="B2482" s="5" t="s">
        <v>2150</v>
      </c>
      <c r="C2482" s="5" t="s">
        <v>7954</v>
      </c>
      <c r="D2482" s="5">
        <v>3105</v>
      </c>
      <c r="E2482" s="5" t="s">
        <v>7955</v>
      </c>
      <c r="F2482" s="5">
        <v>31022</v>
      </c>
      <c r="G2482" s="5" t="s">
        <v>2953</v>
      </c>
      <c r="H2482" s="5" t="s">
        <v>8121</v>
      </c>
      <c r="I2482" s="5">
        <v>3121258</v>
      </c>
      <c r="J2482" s="5" t="s">
        <v>2380</v>
      </c>
      <c r="K2482" s="6">
        <v>312125</v>
      </c>
      <c r="L2482" s="6" t="s">
        <v>7956</v>
      </c>
      <c r="M2482" s="6" t="s">
        <v>7970</v>
      </c>
      <c r="N2482" s="6" t="e">
        <f xml:space="preserve"> SUMIF(#REF!,MunicipioRegioes!I2482,#REF!)</f>
        <v>#REF!</v>
      </c>
      <c r="O2482" s="6" t="str">
        <f t="shared" si="38"/>
        <v>Mun_3121258</v>
      </c>
      <c r="P2482" s="6">
        <v>0</v>
      </c>
      <c r="Q2482" s="6" t="e">
        <f>SUMIF(#REF!,MunicipioRegioes!K2482,#REF!)/K2482</f>
        <v>#REF!</v>
      </c>
      <c r="R2482" s="6" t="e">
        <f>SUMIF(#REF!,MunicipioRegioes!I2482,#REF!)/I2482</f>
        <v>#REF!</v>
      </c>
      <c r="S2482" s="6" t="e">
        <f>SUMIF(#REF!,MunicipioRegioes!I2482)/I2482</f>
        <v>#REF!</v>
      </c>
    </row>
    <row r="2483" spans="1:19" x14ac:dyDescent="0.2">
      <c r="A2483" s="5">
        <v>31</v>
      </c>
      <c r="B2483" s="5" t="s">
        <v>2150</v>
      </c>
      <c r="C2483" s="5" t="s">
        <v>7954</v>
      </c>
      <c r="D2483" s="5">
        <v>3112</v>
      </c>
      <c r="E2483" s="5" t="s">
        <v>7961</v>
      </c>
      <c r="F2483" s="5">
        <v>31065</v>
      </c>
      <c r="G2483" s="5" t="s">
        <v>8007</v>
      </c>
      <c r="H2483" s="5" t="s">
        <v>8122</v>
      </c>
      <c r="I2483" s="5">
        <v>3121308</v>
      </c>
      <c r="J2483" s="5" t="s">
        <v>2381</v>
      </c>
      <c r="K2483" s="6">
        <v>312130</v>
      </c>
      <c r="L2483" s="6" t="s">
        <v>7962</v>
      </c>
      <c r="M2483" s="6" t="s">
        <v>8008</v>
      </c>
      <c r="N2483" s="6" t="e">
        <f xml:space="preserve"> SUMIF(#REF!,MunicipioRegioes!I2483,#REF!)</f>
        <v>#REF!</v>
      </c>
      <c r="O2483" s="6" t="str">
        <f t="shared" si="38"/>
        <v>Mun_3121308</v>
      </c>
      <c r="P2483" s="6">
        <v>0</v>
      </c>
      <c r="Q2483" s="6" t="e">
        <f>SUMIF(#REF!,MunicipioRegioes!K2483,#REF!)/K2483</f>
        <v>#REF!</v>
      </c>
      <c r="R2483" s="6" t="e">
        <f>SUMIF(#REF!,MunicipioRegioes!I2483,#REF!)/I2483</f>
        <v>#REF!</v>
      </c>
      <c r="S2483" s="6" t="e">
        <f>SUMIF(#REF!,MunicipioRegioes!I2483)/I2483</f>
        <v>#REF!</v>
      </c>
    </row>
    <row r="2484" spans="1:19" x14ac:dyDescent="0.2">
      <c r="A2484" s="5">
        <v>31</v>
      </c>
      <c r="B2484" s="5" t="s">
        <v>2150</v>
      </c>
      <c r="C2484" s="5" t="s">
        <v>7954</v>
      </c>
      <c r="D2484" s="5">
        <v>3107</v>
      </c>
      <c r="E2484" s="5" t="s">
        <v>7999</v>
      </c>
      <c r="F2484" s="5">
        <v>31034</v>
      </c>
      <c r="G2484" s="5" t="s">
        <v>2346</v>
      </c>
      <c r="H2484" s="5" t="s">
        <v>8123</v>
      </c>
      <c r="I2484" s="5">
        <v>3121407</v>
      </c>
      <c r="J2484" s="5" t="s">
        <v>2382</v>
      </c>
      <c r="K2484" s="6">
        <v>312140</v>
      </c>
      <c r="L2484" s="6" t="s">
        <v>8000</v>
      </c>
      <c r="M2484" s="6" t="s">
        <v>8058</v>
      </c>
      <c r="N2484" s="6" t="e">
        <f xml:space="preserve"> SUMIF(#REF!,MunicipioRegioes!I2484,#REF!)</f>
        <v>#REF!</v>
      </c>
      <c r="O2484" s="6" t="str">
        <f t="shared" si="38"/>
        <v>Mun_3121407</v>
      </c>
      <c r="P2484" s="6">
        <v>0</v>
      </c>
      <c r="Q2484" s="6" t="e">
        <f>SUMIF(#REF!,MunicipioRegioes!K2484,#REF!)/K2484</f>
        <v>#REF!</v>
      </c>
      <c r="R2484" s="6" t="e">
        <f>SUMIF(#REF!,MunicipioRegioes!I2484,#REF!)/I2484</f>
        <v>#REF!</v>
      </c>
      <c r="S2484" s="6" t="e">
        <f>SUMIF(#REF!,MunicipioRegioes!I2484)/I2484</f>
        <v>#REF!</v>
      </c>
    </row>
    <row r="2485" spans="1:19" x14ac:dyDescent="0.2">
      <c r="A2485" s="5">
        <v>31</v>
      </c>
      <c r="B2485" s="5" t="s">
        <v>2150</v>
      </c>
      <c r="C2485" s="5" t="s">
        <v>7954</v>
      </c>
      <c r="D2485" s="5">
        <v>3111</v>
      </c>
      <c r="E2485" s="5" t="s">
        <v>7988</v>
      </c>
      <c r="F2485" s="5">
        <v>31059</v>
      </c>
      <c r="G2485" s="5" t="s">
        <v>2211</v>
      </c>
      <c r="H2485" s="5" t="s">
        <v>8124</v>
      </c>
      <c r="I2485" s="5">
        <v>3121506</v>
      </c>
      <c r="J2485" s="5" t="s">
        <v>2383</v>
      </c>
      <c r="K2485" s="6">
        <v>312150</v>
      </c>
      <c r="L2485" s="6" t="s">
        <v>7990</v>
      </c>
      <c r="M2485" s="6" t="s">
        <v>7991</v>
      </c>
      <c r="N2485" s="6" t="e">
        <f xml:space="preserve"> SUMIF(#REF!,MunicipioRegioes!I2485,#REF!)</f>
        <v>#REF!</v>
      </c>
      <c r="O2485" s="6" t="str">
        <f t="shared" si="38"/>
        <v>Mun_3121506</v>
      </c>
      <c r="P2485" s="6">
        <v>0</v>
      </c>
      <c r="Q2485" s="6" t="e">
        <f>SUMIF(#REF!,MunicipioRegioes!K2485,#REF!)/K2485</f>
        <v>#REF!</v>
      </c>
      <c r="R2485" s="6" t="e">
        <f>SUMIF(#REF!,MunicipioRegioes!I2485,#REF!)/I2485</f>
        <v>#REF!</v>
      </c>
      <c r="S2485" s="6" t="e">
        <f>SUMIF(#REF!,MunicipioRegioes!I2485)/I2485</f>
        <v>#REF!</v>
      </c>
    </row>
    <row r="2486" spans="1:19" x14ac:dyDescent="0.2">
      <c r="A2486" s="5">
        <v>31</v>
      </c>
      <c r="B2486" s="5" t="s">
        <v>2150</v>
      </c>
      <c r="C2486" s="5" t="s">
        <v>7954</v>
      </c>
      <c r="D2486" s="5">
        <v>3103</v>
      </c>
      <c r="E2486" s="5" t="s">
        <v>2548</v>
      </c>
      <c r="F2486" s="5">
        <v>31010</v>
      </c>
      <c r="G2486" s="5" t="s">
        <v>2384</v>
      </c>
      <c r="H2486" s="5" t="s">
        <v>8125</v>
      </c>
      <c r="I2486" s="5">
        <v>3121605</v>
      </c>
      <c r="J2486" s="5" t="s">
        <v>2384</v>
      </c>
      <c r="K2486" s="6">
        <v>312160</v>
      </c>
      <c r="L2486" s="6" t="s">
        <v>7992</v>
      </c>
      <c r="M2486" s="6" t="s">
        <v>8106</v>
      </c>
      <c r="N2486" s="6" t="e">
        <f xml:space="preserve"> SUMIF(#REF!,MunicipioRegioes!I2486,#REF!)</f>
        <v>#REF!</v>
      </c>
      <c r="O2486" s="6" t="str">
        <f t="shared" si="38"/>
        <v>Mun_3121605</v>
      </c>
      <c r="P2486" s="6">
        <v>0</v>
      </c>
      <c r="Q2486" s="6" t="e">
        <f>SUMIF(#REF!,MunicipioRegioes!K2486,#REF!)/K2486</f>
        <v>#REF!</v>
      </c>
      <c r="R2486" s="6" t="e">
        <f>SUMIF(#REF!,MunicipioRegioes!I2486,#REF!)/I2486</f>
        <v>#REF!</v>
      </c>
      <c r="S2486" s="6" t="e">
        <f>SUMIF(#REF!,MunicipioRegioes!I2486)/I2486</f>
        <v>#REF!</v>
      </c>
    </row>
    <row r="2487" spans="1:19" x14ac:dyDescent="0.2">
      <c r="A2487" s="5">
        <v>31</v>
      </c>
      <c r="B2487" s="5" t="s">
        <v>2150</v>
      </c>
      <c r="C2487" s="5" t="s">
        <v>7954</v>
      </c>
      <c r="D2487" s="5">
        <v>3107</v>
      </c>
      <c r="E2487" s="5" t="s">
        <v>7999</v>
      </c>
      <c r="F2487" s="5">
        <v>31033</v>
      </c>
      <c r="G2487" s="5" t="s">
        <v>2677</v>
      </c>
      <c r="H2487" s="5" t="s">
        <v>8126</v>
      </c>
      <c r="I2487" s="5">
        <v>3121704</v>
      </c>
      <c r="J2487" s="5" t="s">
        <v>2385</v>
      </c>
      <c r="K2487" s="6">
        <v>312170</v>
      </c>
      <c r="L2487" s="6" t="s">
        <v>8000</v>
      </c>
      <c r="M2487" s="6" t="s">
        <v>8127</v>
      </c>
      <c r="N2487" s="6" t="e">
        <f xml:space="preserve"> SUMIF(#REF!,MunicipioRegioes!I2487,#REF!)</f>
        <v>#REF!</v>
      </c>
      <c r="O2487" s="6" t="str">
        <f t="shared" si="38"/>
        <v>Mun_3121704</v>
      </c>
      <c r="P2487" s="6">
        <v>0</v>
      </c>
      <c r="Q2487" s="6" t="e">
        <f>SUMIF(#REF!,MunicipioRegioes!K2487,#REF!)/K2487</f>
        <v>#REF!</v>
      </c>
      <c r="R2487" s="6" t="e">
        <f>SUMIF(#REF!,MunicipioRegioes!I2487,#REF!)/I2487</f>
        <v>#REF!</v>
      </c>
      <c r="S2487" s="6" t="e">
        <f>SUMIF(#REF!,MunicipioRegioes!I2487)/I2487</f>
        <v>#REF!</v>
      </c>
    </row>
    <row r="2488" spans="1:19" x14ac:dyDescent="0.2">
      <c r="A2488" s="5">
        <v>31</v>
      </c>
      <c r="B2488" s="5" t="s">
        <v>2150</v>
      </c>
      <c r="C2488" s="5" t="s">
        <v>7954</v>
      </c>
      <c r="D2488" s="5">
        <v>3107</v>
      </c>
      <c r="E2488" s="5" t="s">
        <v>7999</v>
      </c>
      <c r="F2488" s="5">
        <v>31031</v>
      </c>
      <c r="G2488" s="5" t="s">
        <v>2503</v>
      </c>
      <c r="H2488" s="5" t="s">
        <v>8128</v>
      </c>
      <c r="I2488" s="5">
        <v>3121803</v>
      </c>
      <c r="J2488" s="5" t="s">
        <v>2386</v>
      </c>
      <c r="K2488" s="6">
        <v>312180</v>
      </c>
      <c r="L2488" s="6" t="s">
        <v>8000</v>
      </c>
      <c r="M2488" s="6" t="s">
        <v>8001</v>
      </c>
      <c r="N2488" s="6" t="e">
        <f xml:space="preserve"> SUMIF(#REF!,MunicipioRegioes!I2488,#REF!)</f>
        <v>#REF!</v>
      </c>
      <c r="O2488" s="6" t="str">
        <f t="shared" si="38"/>
        <v>Mun_3121803</v>
      </c>
      <c r="P2488" s="6">
        <v>0</v>
      </c>
      <c r="Q2488" s="6" t="e">
        <f>SUMIF(#REF!,MunicipioRegioes!K2488,#REF!)/K2488</f>
        <v>#REF!</v>
      </c>
      <c r="R2488" s="6" t="e">
        <f>SUMIF(#REF!,MunicipioRegioes!I2488,#REF!)/I2488</f>
        <v>#REF!</v>
      </c>
      <c r="S2488" s="6" t="e">
        <f>SUMIF(#REF!,MunicipioRegioes!I2488)/I2488</f>
        <v>#REF!</v>
      </c>
    </row>
    <row r="2489" spans="1:19" x14ac:dyDescent="0.2">
      <c r="A2489" s="5">
        <v>31</v>
      </c>
      <c r="B2489" s="5" t="s">
        <v>2150</v>
      </c>
      <c r="C2489" s="5" t="s">
        <v>7954</v>
      </c>
      <c r="D2489" s="5">
        <v>3112</v>
      </c>
      <c r="E2489" s="5" t="s">
        <v>7961</v>
      </c>
      <c r="F2489" s="5">
        <v>31064</v>
      </c>
      <c r="G2489" s="5" t="s">
        <v>2950</v>
      </c>
      <c r="H2489" s="5" t="s">
        <v>8129</v>
      </c>
      <c r="I2489" s="5">
        <v>3121902</v>
      </c>
      <c r="J2489" s="5" t="s">
        <v>2387</v>
      </c>
      <c r="K2489" s="6">
        <v>312190</v>
      </c>
      <c r="L2489" s="6" t="s">
        <v>7962</v>
      </c>
      <c r="M2489" s="6" t="s">
        <v>8022</v>
      </c>
      <c r="N2489" s="6" t="e">
        <f xml:space="preserve"> SUMIF(#REF!,MunicipioRegioes!I2489,#REF!)</f>
        <v>#REF!</v>
      </c>
      <c r="O2489" s="6" t="str">
        <f t="shared" si="38"/>
        <v>Mun_3121902</v>
      </c>
      <c r="P2489" s="6">
        <v>0</v>
      </c>
      <c r="Q2489" s="6" t="e">
        <f>SUMIF(#REF!,MunicipioRegioes!K2489,#REF!)/K2489</f>
        <v>#REF!</v>
      </c>
      <c r="R2489" s="6" t="e">
        <f>SUMIF(#REF!,MunicipioRegioes!I2489,#REF!)/I2489</f>
        <v>#REF!</v>
      </c>
      <c r="S2489" s="6" t="e">
        <f>SUMIF(#REF!,MunicipioRegioes!I2489)/I2489</f>
        <v>#REF!</v>
      </c>
    </row>
    <row r="2490" spans="1:19" x14ac:dyDescent="0.2">
      <c r="A2490" s="5">
        <v>31</v>
      </c>
      <c r="B2490" s="5" t="s">
        <v>2150</v>
      </c>
      <c r="C2490" s="5" t="s">
        <v>7954</v>
      </c>
      <c r="D2490" s="5">
        <v>3112</v>
      </c>
      <c r="E2490" s="5" t="s">
        <v>7961</v>
      </c>
      <c r="F2490" s="5">
        <v>31063</v>
      </c>
      <c r="G2490" s="5" t="s">
        <v>2646</v>
      </c>
      <c r="H2490" s="5" t="s">
        <v>8130</v>
      </c>
      <c r="I2490" s="5">
        <v>3122009</v>
      </c>
      <c r="J2490" s="5" t="s">
        <v>2388</v>
      </c>
      <c r="K2490" s="6">
        <v>312200</v>
      </c>
      <c r="L2490" s="6" t="s">
        <v>7962</v>
      </c>
      <c r="M2490" s="6" t="s">
        <v>8005</v>
      </c>
      <c r="N2490" s="6" t="e">
        <f xml:space="preserve"> SUMIF(#REF!,MunicipioRegioes!I2490,#REF!)</f>
        <v>#REF!</v>
      </c>
      <c r="O2490" s="6" t="str">
        <f t="shared" si="38"/>
        <v>Mun_3122009</v>
      </c>
      <c r="P2490" s="6">
        <v>0</v>
      </c>
      <c r="Q2490" s="6" t="e">
        <f>SUMIF(#REF!,MunicipioRegioes!K2490,#REF!)/K2490</f>
        <v>#REF!</v>
      </c>
      <c r="R2490" s="6" t="e">
        <f>SUMIF(#REF!,MunicipioRegioes!I2490,#REF!)/I2490</f>
        <v>#REF!</v>
      </c>
      <c r="S2490" s="6" t="e">
        <f>SUMIF(#REF!,MunicipioRegioes!I2490)/I2490</f>
        <v>#REF!</v>
      </c>
    </row>
    <row r="2491" spans="1:19" x14ac:dyDescent="0.2">
      <c r="A2491" s="5">
        <v>31</v>
      </c>
      <c r="B2491" s="5" t="s">
        <v>2150</v>
      </c>
      <c r="C2491" s="5" t="s">
        <v>7954</v>
      </c>
      <c r="D2491" s="5">
        <v>3108</v>
      </c>
      <c r="E2491" s="5" t="s">
        <v>7965</v>
      </c>
      <c r="F2491" s="5">
        <v>31037</v>
      </c>
      <c r="G2491" s="5" t="s">
        <v>2458</v>
      </c>
      <c r="H2491" s="5" t="s">
        <v>8131</v>
      </c>
      <c r="I2491" s="5">
        <v>3122108</v>
      </c>
      <c r="J2491" s="5" t="s">
        <v>2389</v>
      </c>
      <c r="K2491" s="6">
        <v>312210</v>
      </c>
      <c r="L2491" s="6" t="s">
        <v>7967</v>
      </c>
      <c r="M2491" s="6" t="s">
        <v>7994</v>
      </c>
      <c r="N2491" s="6" t="e">
        <f xml:space="preserve"> SUMIF(#REF!,MunicipioRegioes!I2491,#REF!)</f>
        <v>#REF!</v>
      </c>
      <c r="O2491" s="6" t="str">
        <f t="shared" si="38"/>
        <v>Mun_3122108</v>
      </c>
      <c r="P2491" s="6">
        <v>0</v>
      </c>
      <c r="Q2491" s="6" t="e">
        <f>SUMIF(#REF!,MunicipioRegioes!K2491,#REF!)/K2491</f>
        <v>#REF!</v>
      </c>
      <c r="R2491" s="6" t="e">
        <f>SUMIF(#REF!,MunicipioRegioes!I2491,#REF!)/I2491</f>
        <v>#REF!</v>
      </c>
      <c r="S2491" s="6" t="e">
        <f>SUMIF(#REF!,MunicipioRegioes!I2491)/I2491</f>
        <v>#REF!</v>
      </c>
    </row>
    <row r="2492" spans="1:19" x14ac:dyDescent="0.2">
      <c r="A2492" s="5">
        <v>31</v>
      </c>
      <c r="B2492" s="5" t="s">
        <v>2150</v>
      </c>
      <c r="C2492" s="5" t="s">
        <v>7954</v>
      </c>
      <c r="D2492" s="5">
        <v>3108</v>
      </c>
      <c r="E2492" s="5" t="s">
        <v>7965</v>
      </c>
      <c r="F2492" s="5">
        <v>31035</v>
      </c>
      <c r="G2492" s="5" t="s">
        <v>2461</v>
      </c>
      <c r="H2492" s="5" t="s">
        <v>8132</v>
      </c>
      <c r="I2492" s="5">
        <v>3122207</v>
      </c>
      <c r="J2492" s="5" t="s">
        <v>2390</v>
      </c>
      <c r="K2492" s="6">
        <v>312220</v>
      </c>
      <c r="L2492" s="6" t="s">
        <v>7967</v>
      </c>
      <c r="M2492" s="6" t="s">
        <v>8041</v>
      </c>
      <c r="N2492" s="6" t="e">
        <f xml:space="preserve"> SUMIF(#REF!,MunicipioRegioes!I2492,#REF!)</f>
        <v>#REF!</v>
      </c>
      <c r="O2492" s="6" t="str">
        <f t="shared" si="38"/>
        <v>Mun_3122207</v>
      </c>
      <c r="P2492" s="6">
        <v>0</v>
      </c>
      <c r="Q2492" s="6" t="e">
        <f>SUMIF(#REF!,MunicipioRegioes!K2492,#REF!)/K2492</f>
        <v>#REF!</v>
      </c>
      <c r="R2492" s="6" t="e">
        <f>SUMIF(#REF!,MunicipioRegioes!I2492,#REF!)/I2492</f>
        <v>#REF!</v>
      </c>
      <c r="S2492" s="6" t="e">
        <f>SUMIF(#REF!,MunicipioRegioes!I2492)/I2492</f>
        <v>#REF!</v>
      </c>
    </row>
    <row r="2493" spans="1:19" x14ac:dyDescent="0.2">
      <c r="A2493" s="5">
        <v>31</v>
      </c>
      <c r="B2493" s="5" t="s">
        <v>2150</v>
      </c>
      <c r="C2493" s="5" t="s">
        <v>7954</v>
      </c>
      <c r="D2493" s="5">
        <v>3109</v>
      </c>
      <c r="E2493" s="5" t="s">
        <v>7971</v>
      </c>
      <c r="F2493" s="5">
        <v>31043</v>
      </c>
      <c r="G2493" s="5" t="s">
        <v>2391</v>
      </c>
      <c r="H2493" s="5" t="s">
        <v>8133</v>
      </c>
      <c r="I2493" s="5">
        <v>3122306</v>
      </c>
      <c r="J2493" s="5" t="s">
        <v>2391</v>
      </c>
      <c r="K2493" s="6">
        <v>312230</v>
      </c>
      <c r="L2493" s="6" t="s">
        <v>7972</v>
      </c>
      <c r="M2493" s="6" t="s">
        <v>8054</v>
      </c>
      <c r="N2493" s="6" t="e">
        <f xml:space="preserve"> SUMIF(#REF!,MunicipioRegioes!I2493,#REF!)</f>
        <v>#REF!</v>
      </c>
      <c r="O2493" s="6" t="str">
        <f t="shared" si="38"/>
        <v>Mun_3122306</v>
      </c>
      <c r="P2493" s="6">
        <v>0</v>
      </c>
      <c r="Q2493" s="6" t="e">
        <f>SUMIF(#REF!,MunicipioRegioes!K2493,#REF!)/K2493</f>
        <v>#REF!</v>
      </c>
      <c r="R2493" s="6" t="e">
        <f>SUMIF(#REF!,MunicipioRegioes!I2493,#REF!)/I2493</f>
        <v>#REF!</v>
      </c>
      <c r="S2493" s="6" t="e">
        <f>SUMIF(#REF!,MunicipioRegioes!I2493)/I2493</f>
        <v>#REF!</v>
      </c>
    </row>
    <row r="2494" spans="1:19" x14ac:dyDescent="0.2">
      <c r="A2494" s="5">
        <v>31</v>
      </c>
      <c r="B2494" s="5" t="s">
        <v>2150</v>
      </c>
      <c r="C2494" s="5" t="s">
        <v>7954</v>
      </c>
      <c r="D2494" s="5">
        <v>3102</v>
      </c>
      <c r="E2494" s="5" t="s">
        <v>7977</v>
      </c>
      <c r="F2494" s="5">
        <v>31005</v>
      </c>
      <c r="G2494" s="5" t="s">
        <v>2796</v>
      </c>
      <c r="H2494" s="5" t="s">
        <v>8134</v>
      </c>
      <c r="I2494" s="5">
        <v>3122355</v>
      </c>
      <c r="J2494" s="5" t="s">
        <v>2392</v>
      </c>
      <c r="K2494" s="6">
        <v>312235</v>
      </c>
      <c r="L2494" s="6" t="s">
        <v>7978</v>
      </c>
      <c r="M2494" s="6" t="s">
        <v>7979</v>
      </c>
      <c r="N2494" s="6" t="e">
        <f xml:space="preserve"> SUMIF(#REF!,MunicipioRegioes!I2494,#REF!)</f>
        <v>#REF!</v>
      </c>
      <c r="O2494" s="6" t="str">
        <f t="shared" si="38"/>
        <v>Mun_3122355</v>
      </c>
      <c r="P2494" s="6">
        <v>0</v>
      </c>
      <c r="Q2494" s="6" t="e">
        <f>SUMIF(#REF!,MunicipioRegioes!K2494,#REF!)/K2494</f>
        <v>#REF!</v>
      </c>
      <c r="R2494" s="6" t="e">
        <f>SUMIF(#REF!,MunicipioRegioes!I2494,#REF!)/I2494</f>
        <v>#REF!</v>
      </c>
      <c r="S2494" s="6" t="e">
        <f>SUMIF(#REF!,MunicipioRegioes!I2494)/I2494</f>
        <v>#REF!</v>
      </c>
    </row>
    <row r="2495" spans="1:19" x14ac:dyDescent="0.2">
      <c r="A2495" s="5">
        <v>31</v>
      </c>
      <c r="B2495" s="5" t="s">
        <v>2150</v>
      </c>
      <c r="C2495" s="5" t="s">
        <v>7954</v>
      </c>
      <c r="D2495" s="5">
        <v>3110</v>
      </c>
      <c r="E2495" s="5" t="s">
        <v>7981</v>
      </c>
      <c r="F2495" s="5">
        <v>31049</v>
      </c>
      <c r="G2495" s="5" t="s">
        <v>2166</v>
      </c>
      <c r="H2495" s="5" t="s">
        <v>8135</v>
      </c>
      <c r="I2495" s="5">
        <v>3122405</v>
      </c>
      <c r="J2495" s="5" t="s">
        <v>2393</v>
      </c>
      <c r="K2495" s="6">
        <v>312240</v>
      </c>
      <c r="L2495" s="6" t="s">
        <v>7982</v>
      </c>
      <c r="M2495" s="6" t="s">
        <v>7987</v>
      </c>
      <c r="N2495" s="6" t="e">
        <f xml:space="preserve"> SUMIF(#REF!,MunicipioRegioes!I2495,#REF!)</f>
        <v>#REF!</v>
      </c>
      <c r="O2495" s="6" t="str">
        <f t="shared" si="38"/>
        <v>Mun_3122405</v>
      </c>
      <c r="P2495" s="6">
        <v>0</v>
      </c>
      <c r="Q2495" s="6" t="e">
        <f>SUMIF(#REF!,MunicipioRegioes!K2495,#REF!)/K2495</f>
        <v>#REF!</v>
      </c>
      <c r="R2495" s="6" t="e">
        <f>SUMIF(#REF!,MunicipioRegioes!I2495,#REF!)/I2495</f>
        <v>#REF!</v>
      </c>
      <c r="S2495" s="6" t="e">
        <f>SUMIF(#REF!,MunicipioRegioes!I2495)/I2495</f>
        <v>#REF!</v>
      </c>
    </row>
    <row r="2496" spans="1:19" x14ac:dyDescent="0.2">
      <c r="A2496" s="5">
        <v>31</v>
      </c>
      <c r="B2496" s="5" t="s">
        <v>2150</v>
      </c>
      <c r="C2496" s="5" t="s">
        <v>7954</v>
      </c>
      <c r="D2496" s="5">
        <v>3103</v>
      </c>
      <c r="E2496" s="5" t="s">
        <v>2548</v>
      </c>
      <c r="F2496" s="5">
        <v>31014</v>
      </c>
      <c r="G2496" s="5" t="s">
        <v>2168</v>
      </c>
      <c r="H2496" s="5" t="s">
        <v>8136</v>
      </c>
      <c r="I2496" s="5">
        <v>3122454</v>
      </c>
      <c r="J2496" s="5" t="s">
        <v>2394</v>
      </c>
      <c r="K2496" s="6">
        <v>312245</v>
      </c>
      <c r="L2496" s="6" t="s">
        <v>7992</v>
      </c>
      <c r="M2496" s="6" t="s">
        <v>7993</v>
      </c>
      <c r="N2496" s="6" t="e">
        <f xml:space="preserve"> SUMIF(#REF!,MunicipioRegioes!I2496,#REF!)</f>
        <v>#REF!</v>
      </c>
      <c r="O2496" s="6" t="str">
        <f t="shared" si="38"/>
        <v>Mun_3122454</v>
      </c>
      <c r="P2496" s="6">
        <v>0</v>
      </c>
      <c r="Q2496" s="6" t="e">
        <f>SUMIF(#REF!,MunicipioRegioes!K2496,#REF!)/K2496</f>
        <v>#REF!</v>
      </c>
      <c r="R2496" s="6" t="e">
        <f>SUMIF(#REF!,MunicipioRegioes!I2496,#REF!)/I2496</f>
        <v>#REF!</v>
      </c>
      <c r="S2496" s="6" t="e">
        <f>SUMIF(#REF!,MunicipioRegioes!I2496)/I2496</f>
        <v>#REF!</v>
      </c>
    </row>
    <row r="2497" spans="1:19" x14ac:dyDescent="0.2">
      <c r="A2497" s="5">
        <v>31</v>
      </c>
      <c r="B2497" s="5" t="s">
        <v>2150</v>
      </c>
      <c r="C2497" s="5" t="s">
        <v>7954</v>
      </c>
      <c r="D2497" s="5">
        <v>3101</v>
      </c>
      <c r="E2497" s="5" t="s">
        <v>8019</v>
      </c>
      <c r="F2497" s="5">
        <v>31001</v>
      </c>
      <c r="G2497" s="5" t="s">
        <v>2955</v>
      </c>
      <c r="H2497" s="5" t="s">
        <v>8137</v>
      </c>
      <c r="I2497" s="5">
        <v>3122470</v>
      </c>
      <c r="J2497" s="5" t="s">
        <v>2395</v>
      </c>
      <c r="K2497" s="6">
        <v>312247</v>
      </c>
      <c r="L2497" s="6" t="s">
        <v>8020</v>
      </c>
      <c r="M2497" s="6" t="s">
        <v>8021</v>
      </c>
      <c r="N2497" s="6" t="e">
        <f xml:space="preserve"> SUMIF(#REF!,MunicipioRegioes!I2497,#REF!)</f>
        <v>#REF!</v>
      </c>
      <c r="O2497" s="6" t="str">
        <f t="shared" si="38"/>
        <v>Mun_3122470</v>
      </c>
      <c r="P2497" s="6">
        <v>0</v>
      </c>
      <c r="Q2497" s="6" t="e">
        <f>SUMIF(#REF!,MunicipioRegioes!K2497,#REF!)/K2497</f>
        <v>#REF!</v>
      </c>
      <c r="R2497" s="6" t="e">
        <f>SUMIF(#REF!,MunicipioRegioes!I2497,#REF!)/I2497</f>
        <v>#REF!</v>
      </c>
      <c r="S2497" s="6" t="e">
        <f>SUMIF(#REF!,MunicipioRegioes!I2497)/I2497</f>
        <v>#REF!</v>
      </c>
    </row>
    <row r="2498" spans="1:19" x14ac:dyDescent="0.2">
      <c r="A2498" s="5">
        <v>31</v>
      </c>
      <c r="B2498" s="5" t="s">
        <v>2150</v>
      </c>
      <c r="C2498" s="5" t="s">
        <v>7954</v>
      </c>
      <c r="D2498" s="5">
        <v>3108</v>
      </c>
      <c r="E2498" s="5" t="s">
        <v>7965</v>
      </c>
      <c r="F2498" s="5">
        <v>31040</v>
      </c>
      <c r="G2498" s="5" t="s">
        <v>2290</v>
      </c>
      <c r="H2498" s="5" t="s">
        <v>8138</v>
      </c>
      <c r="I2498" s="5">
        <v>3122504</v>
      </c>
      <c r="J2498" s="5" t="s">
        <v>2396</v>
      </c>
      <c r="K2498" s="6">
        <v>312250</v>
      </c>
      <c r="L2498" s="6" t="s">
        <v>7967</v>
      </c>
      <c r="M2498" s="6" t="s">
        <v>8033</v>
      </c>
      <c r="N2498" s="6" t="e">
        <f xml:space="preserve"> SUMIF(#REF!,MunicipioRegioes!I2498,#REF!)</f>
        <v>#REF!</v>
      </c>
      <c r="O2498" s="6" t="str">
        <f t="shared" si="38"/>
        <v>Mun_3122504</v>
      </c>
      <c r="P2498" s="6">
        <v>0</v>
      </c>
      <c r="Q2498" s="6" t="e">
        <f>SUMIF(#REF!,MunicipioRegioes!K2498,#REF!)/K2498</f>
        <v>#REF!</v>
      </c>
      <c r="R2498" s="6" t="e">
        <f>SUMIF(#REF!,MunicipioRegioes!I2498,#REF!)/I2498</f>
        <v>#REF!</v>
      </c>
      <c r="S2498" s="6" t="e">
        <f>SUMIF(#REF!,MunicipioRegioes!I2498)/I2498</f>
        <v>#REF!</v>
      </c>
    </row>
    <row r="2499" spans="1:19" x14ac:dyDescent="0.2">
      <c r="A2499" s="5">
        <v>31</v>
      </c>
      <c r="B2499" s="5" t="s">
        <v>2150</v>
      </c>
      <c r="C2499" s="5" t="s">
        <v>7954</v>
      </c>
      <c r="D2499" s="5">
        <v>3107</v>
      </c>
      <c r="E2499" s="5" t="s">
        <v>7999</v>
      </c>
      <c r="F2499" s="5">
        <v>31028</v>
      </c>
      <c r="G2499" s="5" t="s">
        <v>2336</v>
      </c>
      <c r="H2499" s="5" t="s">
        <v>8139</v>
      </c>
      <c r="I2499" s="5">
        <v>3122603</v>
      </c>
      <c r="J2499" s="5" t="s">
        <v>2397</v>
      </c>
      <c r="K2499" s="6">
        <v>312260</v>
      </c>
      <c r="L2499" s="6" t="s">
        <v>8000</v>
      </c>
      <c r="M2499" s="6" t="s">
        <v>8002</v>
      </c>
      <c r="N2499" s="6" t="e">
        <f xml:space="preserve"> SUMIF(#REF!,MunicipioRegioes!I2499,#REF!)</f>
        <v>#REF!</v>
      </c>
      <c r="O2499" s="6" t="str">
        <f t="shared" ref="O2499:O2562" si="39">"Mun_"&amp;I2499</f>
        <v>Mun_3122603</v>
      </c>
      <c r="P2499" s="6">
        <v>0</v>
      </c>
      <c r="Q2499" s="6" t="e">
        <f>SUMIF(#REF!,MunicipioRegioes!K2499,#REF!)/K2499</f>
        <v>#REF!</v>
      </c>
      <c r="R2499" s="6" t="e">
        <f>SUMIF(#REF!,MunicipioRegioes!I2499,#REF!)/I2499</f>
        <v>#REF!</v>
      </c>
      <c r="S2499" s="6" t="e">
        <f>SUMIF(#REF!,MunicipioRegioes!I2499)/I2499</f>
        <v>#REF!</v>
      </c>
    </row>
    <row r="2500" spans="1:19" x14ac:dyDescent="0.2">
      <c r="A2500" s="5">
        <v>31</v>
      </c>
      <c r="B2500" s="5" t="s">
        <v>2150</v>
      </c>
      <c r="C2500" s="5" t="s">
        <v>7954</v>
      </c>
      <c r="D2500" s="5">
        <v>3112</v>
      </c>
      <c r="E2500" s="5" t="s">
        <v>7961</v>
      </c>
      <c r="F2500" s="5">
        <v>31060</v>
      </c>
      <c r="G2500" s="5" t="s">
        <v>2746</v>
      </c>
      <c r="H2500" s="5" t="s">
        <v>8140</v>
      </c>
      <c r="I2500" s="5">
        <v>3122702</v>
      </c>
      <c r="J2500" s="5" t="s">
        <v>2398</v>
      </c>
      <c r="K2500" s="6">
        <v>312270</v>
      </c>
      <c r="L2500" s="6" t="s">
        <v>7962</v>
      </c>
      <c r="M2500" s="6" t="s">
        <v>7964</v>
      </c>
      <c r="N2500" s="6" t="e">
        <f xml:space="preserve"> SUMIF(#REF!,MunicipioRegioes!I2500,#REF!)</f>
        <v>#REF!</v>
      </c>
      <c r="O2500" s="6" t="str">
        <f t="shared" si="39"/>
        <v>Mun_3122702</v>
      </c>
      <c r="P2500" s="6">
        <v>0</v>
      </c>
      <c r="Q2500" s="6" t="e">
        <f>SUMIF(#REF!,MunicipioRegioes!K2500,#REF!)/K2500</f>
        <v>#REF!</v>
      </c>
      <c r="R2500" s="6" t="e">
        <f>SUMIF(#REF!,MunicipioRegioes!I2500,#REF!)/I2500</f>
        <v>#REF!</v>
      </c>
      <c r="S2500" s="6" t="e">
        <f>SUMIF(#REF!,MunicipioRegioes!I2500)/I2500</f>
        <v>#REF!</v>
      </c>
    </row>
    <row r="2501" spans="1:19" x14ac:dyDescent="0.2">
      <c r="A2501" s="5">
        <v>31</v>
      </c>
      <c r="B2501" s="5" t="s">
        <v>2150</v>
      </c>
      <c r="C2501" s="5" t="s">
        <v>7954</v>
      </c>
      <c r="D2501" s="5">
        <v>3110</v>
      </c>
      <c r="E2501" s="5" t="s">
        <v>7981</v>
      </c>
      <c r="F2501" s="5">
        <v>31056</v>
      </c>
      <c r="G2501" s="5" t="s">
        <v>2509</v>
      </c>
      <c r="H2501" s="5" t="s">
        <v>8141</v>
      </c>
      <c r="I2501" s="5">
        <v>3122801</v>
      </c>
      <c r="J2501" s="5" t="s">
        <v>2399</v>
      </c>
      <c r="K2501" s="6">
        <v>312280</v>
      </c>
      <c r="L2501" s="6" t="s">
        <v>7982</v>
      </c>
      <c r="M2501" s="6" t="s">
        <v>8043</v>
      </c>
      <c r="N2501" s="6" t="e">
        <f xml:space="preserve"> SUMIF(#REF!,MunicipioRegioes!I2501,#REF!)</f>
        <v>#REF!</v>
      </c>
      <c r="O2501" s="6" t="str">
        <f t="shared" si="39"/>
        <v>Mun_3122801</v>
      </c>
      <c r="P2501" s="6">
        <v>0</v>
      </c>
      <c r="Q2501" s="6" t="e">
        <f>SUMIF(#REF!,MunicipioRegioes!K2501,#REF!)/K2501</f>
        <v>#REF!</v>
      </c>
      <c r="R2501" s="6" t="e">
        <f>SUMIF(#REF!,MunicipioRegioes!I2501,#REF!)/I2501</f>
        <v>#REF!</v>
      </c>
      <c r="S2501" s="6" t="e">
        <f>SUMIF(#REF!,MunicipioRegioes!I2501)/I2501</f>
        <v>#REF!</v>
      </c>
    </row>
    <row r="2502" spans="1:19" x14ac:dyDescent="0.2">
      <c r="A2502" s="5">
        <v>31</v>
      </c>
      <c r="B2502" s="5" t="s">
        <v>2150</v>
      </c>
      <c r="C2502" s="5" t="s">
        <v>7954</v>
      </c>
      <c r="D2502" s="5">
        <v>3112</v>
      </c>
      <c r="E2502" s="5" t="s">
        <v>7961</v>
      </c>
      <c r="F2502" s="5">
        <v>31066</v>
      </c>
      <c r="G2502" s="5" t="s">
        <v>2309</v>
      </c>
      <c r="H2502" s="5" t="s">
        <v>8142</v>
      </c>
      <c r="I2502" s="5">
        <v>3122900</v>
      </c>
      <c r="J2502" s="5" t="s">
        <v>2400</v>
      </c>
      <c r="K2502" s="6">
        <v>312290</v>
      </c>
      <c r="L2502" s="6" t="s">
        <v>7962</v>
      </c>
      <c r="M2502" s="6" t="s">
        <v>7986</v>
      </c>
      <c r="N2502" s="6" t="e">
        <f xml:space="preserve"> SUMIF(#REF!,MunicipioRegioes!I2502,#REF!)</f>
        <v>#REF!</v>
      </c>
      <c r="O2502" s="6" t="str">
        <f t="shared" si="39"/>
        <v>Mun_3122900</v>
      </c>
      <c r="P2502" s="6">
        <v>0</v>
      </c>
      <c r="Q2502" s="6" t="e">
        <f>SUMIF(#REF!,MunicipioRegioes!K2502,#REF!)/K2502</f>
        <v>#REF!</v>
      </c>
      <c r="R2502" s="6" t="e">
        <f>SUMIF(#REF!,MunicipioRegioes!I2502,#REF!)/I2502</f>
        <v>#REF!</v>
      </c>
      <c r="S2502" s="6" t="e">
        <f>SUMIF(#REF!,MunicipioRegioes!I2502)/I2502</f>
        <v>#REF!</v>
      </c>
    </row>
    <row r="2503" spans="1:19" x14ac:dyDescent="0.2">
      <c r="A2503" s="5">
        <v>31</v>
      </c>
      <c r="B2503" s="5" t="s">
        <v>2150</v>
      </c>
      <c r="C2503" s="5" t="s">
        <v>7954</v>
      </c>
      <c r="D2503" s="5">
        <v>3111</v>
      </c>
      <c r="E2503" s="5" t="s">
        <v>7988</v>
      </c>
      <c r="F2503" s="5">
        <v>31058</v>
      </c>
      <c r="G2503" s="5" t="s">
        <v>8071</v>
      </c>
      <c r="H2503" s="5" t="s">
        <v>8143</v>
      </c>
      <c r="I2503" s="5">
        <v>3123007</v>
      </c>
      <c r="J2503" s="5" t="s">
        <v>2401</v>
      </c>
      <c r="K2503" s="6">
        <v>312300</v>
      </c>
      <c r="L2503" s="6" t="s">
        <v>7990</v>
      </c>
      <c r="M2503" s="6" t="s">
        <v>8072</v>
      </c>
      <c r="N2503" s="6" t="e">
        <f xml:space="preserve"> SUMIF(#REF!,MunicipioRegioes!I2503,#REF!)</f>
        <v>#REF!</v>
      </c>
      <c r="O2503" s="6" t="str">
        <f t="shared" si="39"/>
        <v>Mun_3123007</v>
      </c>
      <c r="P2503" s="6">
        <v>0</v>
      </c>
      <c r="Q2503" s="6" t="e">
        <f>SUMIF(#REF!,MunicipioRegioes!K2503,#REF!)/K2503</f>
        <v>#REF!</v>
      </c>
      <c r="R2503" s="6" t="e">
        <f>SUMIF(#REF!,MunicipioRegioes!I2503,#REF!)/I2503</f>
        <v>#REF!</v>
      </c>
      <c r="S2503" s="6" t="e">
        <f>SUMIF(#REF!,MunicipioRegioes!I2503)/I2503</f>
        <v>#REF!</v>
      </c>
    </row>
    <row r="2504" spans="1:19" x14ac:dyDescent="0.2">
      <c r="A2504" s="5">
        <v>31</v>
      </c>
      <c r="B2504" s="5" t="s">
        <v>2150</v>
      </c>
      <c r="C2504" s="5" t="s">
        <v>7954</v>
      </c>
      <c r="D2504" s="5">
        <v>3108</v>
      </c>
      <c r="E2504" s="5" t="s">
        <v>7965</v>
      </c>
      <c r="F2504" s="5">
        <v>31035</v>
      </c>
      <c r="G2504" s="5" t="s">
        <v>2461</v>
      </c>
      <c r="H2504" s="5" t="s">
        <v>8144</v>
      </c>
      <c r="I2504" s="5">
        <v>3123106</v>
      </c>
      <c r="J2504" s="5" t="s">
        <v>2402</v>
      </c>
      <c r="K2504" s="6">
        <v>312310</v>
      </c>
      <c r="L2504" s="6" t="s">
        <v>7967</v>
      </c>
      <c r="M2504" s="6" t="s">
        <v>8041</v>
      </c>
      <c r="N2504" s="6" t="e">
        <f xml:space="preserve"> SUMIF(#REF!,MunicipioRegioes!I2504,#REF!)</f>
        <v>#REF!</v>
      </c>
      <c r="O2504" s="6" t="str">
        <f t="shared" si="39"/>
        <v>Mun_3123106</v>
      </c>
      <c r="P2504" s="6">
        <v>0</v>
      </c>
      <c r="Q2504" s="6" t="e">
        <f>SUMIF(#REF!,MunicipioRegioes!K2504,#REF!)/K2504</f>
        <v>#REF!</v>
      </c>
      <c r="R2504" s="6" t="e">
        <f>SUMIF(#REF!,MunicipioRegioes!I2504,#REF!)/I2504</f>
        <v>#REF!</v>
      </c>
      <c r="S2504" s="6" t="e">
        <f>SUMIF(#REF!,MunicipioRegioes!I2504)/I2504</f>
        <v>#REF!</v>
      </c>
    </row>
    <row r="2505" spans="1:19" x14ac:dyDescent="0.2">
      <c r="A2505" s="5">
        <v>31</v>
      </c>
      <c r="B2505" s="5" t="s">
        <v>2150</v>
      </c>
      <c r="C2505" s="5" t="s">
        <v>7954</v>
      </c>
      <c r="D2505" s="5">
        <v>3106</v>
      </c>
      <c r="E2505" s="5" t="s">
        <v>7958</v>
      </c>
      <c r="F2505" s="5">
        <v>31026</v>
      </c>
      <c r="G2505" s="5" t="s">
        <v>2228</v>
      </c>
      <c r="H2505" s="5" t="s">
        <v>8145</v>
      </c>
      <c r="I2505" s="5">
        <v>3123205</v>
      </c>
      <c r="J2505" s="5" t="s">
        <v>2403</v>
      </c>
      <c r="K2505" s="6">
        <v>312320</v>
      </c>
      <c r="L2505" s="6" t="s">
        <v>7959</v>
      </c>
      <c r="M2505" s="6" t="s">
        <v>8014</v>
      </c>
      <c r="N2505" s="6" t="e">
        <f xml:space="preserve"> SUMIF(#REF!,MunicipioRegioes!I2505,#REF!)</f>
        <v>#REF!</v>
      </c>
      <c r="O2505" s="6" t="str">
        <f t="shared" si="39"/>
        <v>Mun_3123205</v>
      </c>
      <c r="P2505" s="6">
        <v>0</v>
      </c>
      <c r="Q2505" s="6" t="e">
        <f>SUMIF(#REF!,MunicipioRegioes!K2505,#REF!)/K2505</f>
        <v>#REF!</v>
      </c>
      <c r="R2505" s="6" t="e">
        <f>SUMIF(#REF!,MunicipioRegioes!I2505,#REF!)/I2505</f>
        <v>#REF!</v>
      </c>
      <c r="S2505" s="6" t="e">
        <f>SUMIF(#REF!,MunicipioRegioes!I2505)/I2505</f>
        <v>#REF!</v>
      </c>
    </row>
    <row r="2506" spans="1:19" x14ac:dyDescent="0.2">
      <c r="A2506" s="5">
        <v>31</v>
      </c>
      <c r="B2506" s="5" t="s">
        <v>2150</v>
      </c>
      <c r="C2506" s="5" t="s">
        <v>7954</v>
      </c>
      <c r="D2506" s="5">
        <v>3112</v>
      </c>
      <c r="E2506" s="5" t="s">
        <v>7961</v>
      </c>
      <c r="F2506" s="5">
        <v>31064</v>
      </c>
      <c r="G2506" s="5" t="s">
        <v>2950</v>
      </c>
      <c r="H2506" s="5" t="s">
        <v>8146</v>
      </c>
      <c r="I2506" s="5">
        <v>3123304</v>
      </c>
      <c r="J2506" s="5" t="s">
        <v>2404</v>
      </c>
      <c r="K2506" s="6">
        <v>312330</v>
      </c>
      <c r="L2506" s="6" t="s">
        <v>7962</v>
      </c>
      <c r="M2506" s="6" t="s">
        <v>8022</v>
      </c>
      <c r="N2506" s="6" t="e">
        <f xml:space="preserve"> SUMIF(#REF!,MunicipioRegioes!I2506,#REF!)</f>
        <v>#REF!</v>
      </c>
      <c r="O2506" s="6" t="str">
        <f t="shared" si="39"/>
        <v>Mun_3123304</v>
      </c>
      <c r="P2506" s="6">
        <v>0</v>
      </c>
      <c r="Q2506" s="6" t="e">
        <f>SUMIF(#REF!,MunicipioRegioes!K2506,#REF!)/K2506</f>
        <v>#REF!</v>
      </c>
      <c r="R2506" s="6" t="e">
        <f>SUMIF(#REF!,MunicipioRegioes!I2506,#REF!)/I2506</f>
        <v>#REF!</v>
      </c>
      <c r="S2506" s="6" t="e">
        <f>SUMIF(#REF!,MunicipioRegioes!I2506)/I2506</f>
        <v>#REF!</v>
      </c>
    </row>
    <row r="2507" spans="1:19" x14ac:dyDescent="0.2">
      <c r="A2507" s="5">
        <v>31</v>
      </c>
      <c r="B2507" s="5" t="s">
        <v>2150</v>
      </c>
      <c r="C2507" s="5" t="s">
        <v>7954</v>
      </c>
      <c r="D2507" s="5">
        <v>3109</v>
      </c>
      <c r="E2507" s="5" t="s">
        <v>7971</v>
      </c>
      <c r="F2507" s="5">
        <v>31042</v>
      </c>
      <c r="G2507" s="5" t="s">
        <v>8025</v>
      </c>
      <c r="H2507" s="5" t="s">
        <v>8147</v>
      </c>
      <c r="I2507" s="5">
        <v>3123403</v>
      </c>
      <c r="J2507" s="5" t="s">
        <v>2405</v>
      </c>
      <c r="K2507" s="6">
        <v>312340</v>
      </c>
      <c r="L2507" s="6" t="s">
        <v>7972</v>
      </c>
      <c r="M2507" s="6" t="s">
        <v>8026</v>
      </c>
      <c r="N2507" s="6" t="e">
        <f xml:space="preserve"> SUMIF(#REF!,MunicipioRegioes!I2507,#REF!)</f>
        <v>#REF!</v>
      </c>
      <c r="O2507" s="6" t="str">
        <f t="shared" si="39"/>
        <v>Mun_3123403</v>
      </c>
      <c r="P2507" s="6">
        <v>0</v>
      </c>
      <c r="Q2507" s="6" t="e">
        <f>SUMIF(#REF!,MunicipioRegioes!K2507,#REF!)/K2507</f>
        <v>#REF!</v>
      </c>
      <c r="R2507" s="6" t="e">
        <f>SUMIF(#REF!,MunicipioRegioes!I2507,#REF!)/I2507</f>
        <v>#REF!</v>
      </c>
      <c r="S2507" s="6" t="e">
        <f>SUMIF(#REF!,MunicipioRegioes!I2507)/I2507</f>
        <v>#REF!</v>
      </c>
    </row>
    <row r="2508" spans="1:19" x14ac:dyDescent="0.2">
      <c r="A2508" s="5">
        <v>31</v>
      </c>
      <c r="B2508" s="5" t="s">
        <v>2150</v>
      </c>
      <c r="C2508" s="5" t="s">
        <v>7954</v>
      </c>
      <c r="D2508" s="5">
        <v>3105</v>
      </c>
      <c r="E2508" s="5" t="s">
        <v>7955</v>
      </c>
      <c r="F2508" s="5">
        <v>31019</v>
      </c>
      <c r="G2508" s="5" t="s">
        <v>2700</v>
      </c>
      <c r="H2508" s="5" t="s">
        <v>8148</v>
      </c>
      <c r="I2508" s="5">
        <v>3123502</v>
      </c>
      <c r="J2508" s="5" t="s">
        <v>2406</v>
      </c>
      <c r="K2508" s="6">
        <v>312350</v>
      </c>
      <c r="L2508" s="6" t="s">
        <v>7956</v>
      </c>
      <c r="M2508" s="6" t="s">
        <v>7957</v>
      </c>
      <c r="N2508" s="6" t="e">
        <f xml:space="preserve"> SUMIF(#REF!,MunicipioRegioes!I2508,#REF!)</f>
        <v>#REF!</v>
      </c>
      <c r="O2508" s="6" t="str">
        <f t="shared" si="39"/>
        <v>Mun_3123502</v>
      </c>
      <c r="P2508" s="6">
        <v>0</v>
      </c>
      <c r="Q2508" s="6" t="e">
        <f>SUMIF(#REF!,MunicipioRegioes!K2508,#REF!)/K2508</f>
        <v>#REF!</v>
      </c>
      <c r="R2508" s="6" t="e">
        <f>SUMIF(#REF!,MunicipioRegioes!I2508,#REF!)/I2508</f>
        <v>#REF!</v>
      </c>
      <c r="S2508" s="6" t="e">
        <f>SUMIF(#REF!,MunicipioRegioes!I2508)/I2508</f>
        <v>#REF!</v>
      </c>
    </row>
    <row r="2509" spans="1:19" x14ac:dyDescent="0.2">
      <c r="A2509" s="5">
        <v>31</v>
      </c>
      <c r="B2509" s="5" t="s">
        <v>2150</v>
      </c>
      <c r="C2509" s="5" t="s">
        <v>7954</v>
      </c>
      <c r="D2509" s="5">
        <v>3112</v>
      </c>
      <c r="E2509" s="5" t="s">
        <v>7961</v>
      </c>
      <c r="F2509" s="5">
        <v>31061</v>
      </c>
      <c r="G2509" s="5" t="s">
        <v>2593</v>
      </c>
      <c r="H2509" s="5" t="s">
        <v>8149</v>
      </c>
      <c r="I2509" s="5">
        <v>3123528</v>
      </c>
      <c r="J2509" s="5" t="s">
        <v>2407</v>
      </c>
      <c r="K2509" s="6">
        <v>312352</v>
      </c>
      <c r="L2509" s="6" t="s">
        <v>7962</v>
      </c>
      <c r="M2509" s="6" t="s">
        <v>7963</v>
      </c>
      <c r="N2509" s="6" t="e">
        <f xml:space="preserve"> SUMIF(#REF!,MunicipioRegioes!I2509,#REF!)</f>
        <v>#REF!</v>
      </c>
      <c r="O2509" s="6" t="str">
        <f t="shared" si="39"/>
        <v>Mun_3123528</v>
      </c>
      <c r="P2509" s="6">
        <v>0</v>
      </c>
      <c r="Q2509" s="6" t="e">
        <f>SUMIF(#REF!,MunicipioRegioes!K2509,#REF!)/K2509</f>
        <v>#REF!</v>
      </c>
      <c r="R2509" s="6" t="e">
        <f>SUMIF(#REF!,MunicipioRegioes!I2509,#REF!)/I2509</f>
        <v>#REF!</v>
      </c>
      <c r="S2509" s="6" t="e">
        <f>SUMIF(#REF!,MunicipioRegioes!I2509)/I2509</f>
        <v>#REF!</v>
      </c>
    </row>
    <row r="2510" spans="1:19" x14ac:dyDescent="0.2">
      <c r="A2510" s="5">
        <v>31</v>
      </c>
      <c r="B2510" s="5" t="s">
        <v>2150</v>
      </c>
      <c r="C2510" s="5" t="s">
        <v>7954</v>
      </c>
      <c r="D2510" s="5">
        <v>3110</v>
      </c>
      <c r="E2510" s="5" t="s">
        <v>7981</v>
      </c>
      <c r="F2510" s="5">
        <v>31050</v>
      </c>
      <c r="G2510" s="5" t="s">
        <v>2963</v>
      </c>
      <c r="H2510" s="5" t="s">
        <v>8150</v>
      </c>
      <c r="I2510" s="5">
        <v>3123601</v>
      </c>
      <c r="J2510" s="5" t="s">
        <v>2408</v>
      </c>
      <c r="K2510" s="6">
        <v>312360</v>
      </c>
      <c r="L2510" s="6" t="s">
        <v>7982</v>
      </c>
      <c r="M2510" s="6" t="s">
        <v>8031</v>
      </c>
      <c r="N2510" s="6" t="e">
        <f xml:space="preserve"> SUMIF(#REF!,MunicipioRegioes!I2510,#REF!)</f>
        <v>#REF!</v>
      </c>
      <c r="O2510" s="6" t="str">
        <f t="shared" si="39"/>
        <v>Mun_3123601</v>
      </c>
      <c r="P2510" s="6">
        <v>0</v>
      </c>
      <c r="Q2510" s="6" t="e">
        <f>SUMIF(#REF!,MunicipioRegioes!K2510,#REF!)/K2510</f>
        <v>#REF!</v>
      </c>
      <c r="R2510" s="6" t="e">
        <f>SUMIF(#REF!,MunicipioRegioes!I2510,#REF!)/I2510</f>
        <v>#REF!</v>
      </c>
      <c r="S2510" s="6" t="e">
        <f>SUMIF(#REF!,MunicipioRegioes!I2510)/I2510</f>
        <v>#REF!</v>
      </c>
    </row>
    <row r="2511" spans="1:19" x14ac:dyDescent="0.2">
      <c r="A2511" s="5">
        <v>31</v>
      </c>
      <c r="B2511" s="5" t="s">
        <v>2150</v>
      </c>
      <c r="C2511" s="5" t="s">
        <v>7954</v>
      </c>
      <c r="D2511" s="5">
        <v>3108</v>
      </c>
      <c r="E2511" s="5" t="s">
        <v>7965</v>
      </c>
      <c r="F2511" s="5">
        <v>31037</v>
      </c>
      <c r="G2511" s="5" t="s">
        <v>2458</v>
      </c>
      <c r="H2511" s="5" t="s">
        <v>8151</v>
      </c>
      <c r="I2511" s="5">
        <v>3123700</v>
      </c>
      <c r="J2511" s="5" t="s">
        <v>2409</v>
      </c>
      <c r="K2511" s="6">
        <v>312370</v>
      </c>
      <c r="L2511" s="6" t="s">
        <v>7967</v>
      </c>
      <c r="M2511" s="6" t="s">
        <v>7994</v>
      </c>
      <c r="N2511" s="6" t="e">
        <f xml:space="preserve"> SUMIF(#REF!,MunicipioRegioes!I2511,#REF!)</f>
        <v>#REF!</v>
      </c>
      <c r="O2511" s="6" t="str">
        <f t="shared" si="39"/>
        <v>Mun_3123700</v>
      </c>
      <c r="P2511" s="6">
        <v>0</v>
      </c>
      <c r="Q2511" s="6" t="e">
        <f>SUMIF(#REF!,MunicipioRegioes!K2511,#REF!)/K2511</f>
        <v>#REF!</v>
      </c>
      <c r="R2511" s="6" t="e">
        <f>SUMIF(#REF!,MunicipioRegioes!I2511,#REF!)/I2511</f>
        <v>#REF!</v>
      </c>
      <c r="S2511" s="6" t="e">
        <f>SUMIF(#REF!,MunicipioRegioes!I2511)/I2511</f>
        <v>#REF!</v>
      </c>
    </row>
    <row r="2512" spans="1:19" x14ac:dyDescent="0.2">
      <c r="A2512" s="5">
        <v>31</v>
      </c>
      <c r="B2512" s="5" t="s">
        <v>2150</v>
      </c>
      <c r="C2512" s="5" t="s">
        <v>7954</v>
      </c>
      <c r="D2512" s="5">
        <v>3102</v>
      </c>
      <c r="E2512" s="5" t="s">
        <v>7977</v>
      </c>
      <c r="F2512" s="5">
        <v>31009</v>
      </c>
      <c r="G2512" s="5" t="s">
        <v>2227</v>
      </c>
      <c r="H2512" s="5" t="s">
        <v>8152</v>
      </c>
      <c r="I2512" s="5">
        <v>3123809</v>
      </c>
      <c r="J2512" s="5" t="s">
        <v>2410</v>
      </c>
      <c r="K2512" s="6">
        <v>312380</v>
      </c>
      <c r="L2512" s="6" t="s">
        <v>7978</v>
      </c>
      <c r="M2512" s="6" t="s">
        <v>8032</v>
      </c>
      <c r="N2512" s="6" t="e">
        <f xml:space="preserve"> SUMIF(#REF!,MunicipioRegioes!I2512,#REF!)</f>
        <v>#REF!</v>
      </c>
      <c r="O2512" s="6" t="str">
        <f t="shared" si="39"/>
        <v>Mun_3123809</v>
      </c>
      <c r="P2512" s="6">
        <v>0</v>
      </c>
      <c r="Q2512" s="6" t="e">
        <f>SUMIF(#REF!,MunicipioRegioes!K2512,#REF!)/K2512</f>
        <v>#REF!</v>
      </c>
      <c r="R2512" s="6" t="e">
        <f>SUMIF(#REF!,MunicipioRegioes!I2512,#REF!)/I2512</f>
        <v>#REF!</v>
      </c>
      <c r="S2512" s="6" t="e">
        <f>SUMIF(#REF!,MunicipioRegioes!I2512)/I2512</f>
        <v>#REF!</v>
      </c>
    </row>
    <row r="2513" spans="1:19" x14ac:dyDescent="0.2">
      <c r="A2513" s="5">
        <v>31</v>
      </c>
      <c r="B2513" s="5" t="s">
        <v>2150</v>
      </c>
      <c r="C2513" s="5" t="s">
        <v>7954</v>
      </c>
      <c r="D2513" s="5">
        <v>3108</v>
      </c>
      <c r="E2513" s="5" t="s">
        <v>7965</v>
      </c>
      <c r="F2513" s="5">
        <v>31040</v>
      </c>
      <c r="G2513" s="5" t="s">
        <v>2290</v>
      </c>
      <c r="H2513" s="5" t="s">
        <v>8153</v>
      </c>
      <c r="I2513" s="5">
        <v>3123858</v>
      </c>
      <c r="J2513" s="5" t="s">
        <v>2411</v>
      </c>
      <c r="K2513" s="6">
        <v>312385</v>
      </c>
      <c r="L2513" s="6" t="s">
        <v>7967</v>
      </c>
      <c r="M2513" s="6" t="s">
        <v>8033</v>
      </c>
      <c r="N2513" s="6" t="e">
        <f xml:space="preserve"> SUMIF(#REF!,MunicipioRegioes!I2513,#REF!)</f>
        <v>#REF!</v>
      </c>
      <c r="O2513" s="6" t="str">
        <f t="shared" si="39"/>
        <v>Mun_3123858</v>
      </c>
      <c r="P2513" s="6">
        <v>0</v>
      </c>
      <c r="Q2513" s="6" t="e">
        <f>SUMIF(#REF!,MunicipioRegioes!K2513,#REF!)/K2513</f>
        <v>#REF!</v>
      </c>
      <c r="R2513" s="6" t="e">
        <f>SUMIF(#REF!,MunicipioRegioes!I2513,#REF!)/I2513</f>
        <v>#REF!</v>
      </c>
      <c r="S2513" s="6" t="e">
        <f>SUMIF(#REF!,MunicipioRegioes!I2513)/I2513</f>
        <v>#REF!</v>
      </c>
    </row>
    <row r="2514" spans="1:19" x14ac:dyDescent="0.2">
      <c r="A2514" s="5">
        <v>31</v>
      </c>
      <c r="B2514" s="5" t="s">
        <v>2150</v>
      </c>
      <c r="C2514" s="5" t="s">
        <v>7954</v>
      </c>
      <c r="D2514" s="5">
        <v>3107</v>
      </c>
      <c r="E2514" s="5" t="s">
        <v>7999</v>
      </c>
      <c r="F2514" s="5">
        <v>31034</v>
      </c>
      <c r="G2514" s="5" t="s">
        <v>2346</v>
      </c>
      <c r="H2514" s="5" t="s">
        <v>8154</v>
      </c>
      <c r="I2514" s="5">
        <v>3123908</v>
      </c>
      <c r="J2514" s="5" t="s">
        <v>2412</v>
      </c>
      <c r="K2514" s="6">
        <v>312390</v>
      </c>
      <c r="L2514" s="6" t="s">
        <v>8000</v>
      </c>
      <c r="M2514" s="6" t="s">
        <v>8058</v>
      </c>
      <c r="N2514" s="6" t="e">
        <f xml:space="preserve"> SUMIF(#REF!,MunicipioRegioes!I2514,#REF!)</f>
        <v>#REF!</v>
      </c>
      <c r="O2514" s="6" t="str">
        <f t="shared" si="39"/>
        <v>Mun_3123908</v>
      </c>
      <c r="P2514" s="6">
        <v>0</v>
      </c>
      <c r="Q2514" s="6" t="e">
        <f>SUMIF(#REF!,MunicipioRegioes!K2514,#REF!)/K2514</f>
        <v>#REF!</v>
      </c>
      <c r="R2514" s="6" t="e">
        <f>SUMIF(#REF!,MunicipioRegioes!I2514,#REF!)/I2514</f>
        <v>#REF!</v>
      </c>
      <c r="S2514" s="6" t="e">
        <f>SUMIF(#REF!,MunicipioRegioes!I2514)/I2514</f>
        <v>#REF!</v>
      </c>
    </row>
    <row r="2515" spans="1:19" x14ac:dyDescent="0.2">
      <c r="A2515" s="5">
        <v>31</v>
      </c>
      <c r="B2515" s="5" t="s">
        <v>2150</v>
      </c>
      <c r="C2515" s="5" t="s">
        <v>7954</v>
      </c>
      <c r="D2515" s="5">
        <v>3112</v>
      </c>
      <c r="E2515" s="5" t="s">
        <v>7961</v>
      </c>
      <c r="F2515" s="5">
        <v>31062</v>
      </c>
      <c r="G2515" s="5" t="s">
        <v>1224</v>
      </c>
      <c r="H2515" s="5" t="s">
        <v>8155</v>
      </c>
      <c r="I2515" s="5">
        <v>3124005</v>
      </c>
      <c r="J2515" s="5" t="s">
        <v>2413</v>
      </c>
      <c r="K2515" s="6">
        <v>312400</v>
      </c>
      <c r="L2515" s="6" t="s">
        <v>7962</v>
      </c>
      <c r="M2515" s="6" t="s">
        <v>7998</v>
      </c>
      <c r="N2515" s="6" t="e">
        <f xml:space="preserve"> SUMIF(#REF!,MunicipioRegioes!I2515,#REF!)</f>
        <v>#REF!</v>
      </c>
      <c r="O2515" s="6" t="str">
        <f t="shared" si="39"/>
        <v>Mun_3124005</v>
      </c>
      <c r="P2515" s="6">
        <v>0</v>
      </c>
      <c r="Q2515" s="6" t="e">
        <f>SUMIF(#REF!,MunicipioRegioes!K2515,#REF!)/K2515</f>
        <v>#REF!</v>
      </c>
      <c r="R2515" s="6" t="e">
        <f>SUMIF(#REF!,MunicipioRegioes!I2515,#REF!)/I2515</f>
        <v>#REF!</v>
      </c>
      <c r="S2515" s="6" t="e">
        <f>SUMIF(#REF!,MunicipioRegioes!I2515)/I2515</f>
        <v>#REF!</v>
      </c>
    </row>
    <row r="2516" spans="1:19" x14ac:dyDescent="0.2">
      <c r="A2516" s="5">
        <v>31</v>
      </c>
      <c r="B2516" s="5" t="s">
        <v>2150</v>
      </c>
      <c r="C2516" s="5" t="s">
        <v>7954</v>
      </c>
      <c r="D2516" s="5">
        <v>3107</v>
      </c>
      <c r="E2516" s="5" t="s">
        <v>7999</v>
      </c>
      <c r="F2516" s="5">
        <v>31030</v>
      </c>
      <c r="G2516" s="5" t="s">
        <v>8027</v>
      </c>
      <c r="H2516" s="5" t="s">
        <v>8156</v>
      </c>
      <c r="I2516" s="5">
        <v>3124104</v>
      </c>
      <c r="J2516" s="5" t="s">
        <v>2414</v>
      </c>
      <c r="K2516" s="6">
        <v>312410</v>
      </c>
      <c r="L2516" s="6" t="s">
        <v>8000</v>
      </c>
      <c r="M2516" s="6" t="s">
        <v>8028</v>
      </c>
      <c r="N2516" s="6" t="e">
        <f xml:space="preserve"> SUMIF(#REF!,MunicipioRegioes!I2516,#REF!)</f>
        <v>#REF!</v>
      </c>
      <c r="O2516" s="6" t="str">
        <f t="shared" si="39"/>
        <v>Mun_3124104</v>
      </c>
      <c r="P2516" s="6">
        <v>0</v>
      </c>
      <c r="Q2516" s="6" t="e">
        <f>SUMIF(#REF!,MunicipioRegioes!K2516,#REF!)/K2516</f>
        <v>#REF!</v>
      </c>
      <c r="R2516" s="6" t="e">
        <f>SUMIF(#REF!,MunicipioRegioes!I2516,#REF!)/I2516</f>
        <v>#REF!</v>
      </c>
      <c r="S2516" s="6" t="e">
        <f>SUMIF(#REF!,MunicipioRegioes!I2516)/I2516</f>
        <v>#REF!</v>
      </c>
    </row>
    <row r="2517" spans="1:19" x14ac:dyDescent="0.2">
      <c r="A2517" s="5">
        <v>31</v>
      </c>
      <c r="B2517" s="5" t="s">
        <v>2150</v>
      </c>
      <c r="C2517" s="5" t="s">
        <v>7954</v>
      </c>
      <c r="D2517" s="5">
        <v>3112</v>
      </c>
      <c r="E2517" s="5" t="s">
        <v>7961</v>
      </c>
      <c r="F2517" s="5">
        <v>31063</v>
      </c>
      <c r="G2517" s="5" t="s">
        <v>2646</v>
      </c>
      <c r="H2517" s="5" t="s">
        <v>8157</v>
      </c>
      <c r="I2517" s="5">
        <v>3124203</v>
      </c>
      <c r="J2517" s="5" t="s">
        <v>2415</v>
      </c>
      <c r="K2517" s="6">
        <v>312420</v>
      </c>
      <c r="L2517" s="6" t="s">
        <v>7962</v>
      </c>
      <c r="M2517" s="6" t="s">
        <v>8005</v>
      </c>
      <c r="N2517" s="6" t="e">
        <f xml:space="preserve"> SUMIF(#REF!,MunicipioRegioes!I2517,#REF!)</f>
        <v>#REF!</v>
      </c>
      <c r="O2517" s="6" t="str">
        <f t="shared" si="39"/>
        <v>Mun_3124203</v>
      </c>
      <c r="P2517" s="6">
        <v>0</v>
      </c>
      <c r="Q2517" s="6" t="e">
        <f>SUMIF(#REF!,MunicipioRegioes!K2517,#REF!)/K2517</f>
        <v>#REF!</v>
      </c>
      <c r="R2517" s="6" t="e">
        <f>SUMIF(#REF!,MunicipioRegioes!I2517,#REF!)/I2517</f>
        <v>#REF!</v>
      </c>
      <c r="S2517" s="6" t="e">
        <f>SUMIF(#REF!,MunicipioRegioes!I2517)/I2517</f>
        <v>#REF!</v>
      </c>
    </row>
    <row r="2518" spans="1:19" x14ac:dyDescent="0.2">
      <c r="A2518" s="5">
        <v>31</v>
      </c>
      <c r="B2518" s="5" t="s">
        <v>2150</v>
      </c>
      <c r="C2518" s="5" t="s">
        <v>7954</v>
      </c>
      <c r="D2518" s="5">
        <v>3102</v>
      </c>
      <c r="E2518" s="5" t="s">
        <v>7977</v>
      </c>
      <c r="F2518" s="5">
        <v>31004</v>
      </c>
      <c r="G2518" s="5" t="s">
        <v>2539</v>
      </c>
      <c r="H2518" s="5" t="s">
        <v>8158</v>
      </c>
      <c r="I2518" s="5">
        <v>3124302</v>
      </c>
      <c r="J2518" s="5" t="s">
        <v>2416</v>
      </c>
      <c r="K2518" s="6">
        <v>312430</v>
      </c>
      <c r="L2518" s="6" t="s">
        <v>7978</v>
      </c>
      <c r="M2518" s="6" t="s">
        <v>8062</v>
      </c>
      <c r="N2518" s="6" t="e">
        <f xml:space="preserve"> SUMIF(#REF!,MunicipioRegioes!I2518,#REF!)</f>
        <v>#REF!</v>
      </c>
      <c r="O2518" s="6" t="str">
        <f t="shared" si="39"/>
        <v>Mun_3124302</v>
      </c>
      <c r="P2518" s="6">
        <v>0</v>
      </c>
      <c r="Q2518" s="6" t="e">
        <f>SUMIF(#REF!,MunicipioRegioes!K2518,#REF!)/K2518</f>
        <v>#REF!</v>
      </c>
      <c r="R2518" s="6" t="e">
        <f>SUMIF(#REF!,MunicipioRegioes!I2518,#REF!)/I2518</f>
        <v>#REF!</v>
      </c>
      <c r="S2518" s="6" t="e">
        <f>SUMIF(#REF!,MunicipioRegioes!I2518)/I2518</f>
        <v>#REF!</v>
      </c>
    </row>
    <row r="2519" spans="1:19" x14ac:dyDescent="0.2">
      <c r="A2519" s="5">
        <v>31</v>
      </c>
      <c r="B2519" s="5" t="s">
        <v>2150</v>
      </c>
      <c r="C2519" s="5" t="s">
        <v>7954</v>
      </c>
      <c r="D2519" s="5">
        <v>3110</v>
      </c>
      <c r="E2519" s="5" t="s">
        <v>7981</v>
      </c>
      <c r="F2519" s="5">
        <v>31052</v>
      </c>
      <c r="G2519" s="5" t="s">
        <v>2752</v>
      </c>
      <c r="H2519" s="5" t="s">
        <v>8159</v>
      </c>
      <c r="I2519" s="5">
        <v>3124401</v>
      </c>
      <c r="J2519" s="5" t="s">
        <v>2417</v>
      </c>
      <c r="K2519" s="6">
        <v>312440</v>
      </c>
      <c r="L2519" s="6" t="s">
        <v>7982</v>
      </c>
      <c r="M2519" s="6" t="s">
        <v>8034</v>
      </c>
      <c r="N2519" s="6" t="e">
        <f xml:space="preserve"> SUMIF(#REF!,MunicipioRegioes!I2519,#REF!)</f>
        <v>#REF!</v>
      </c>
      <c r="O2519" s="6" t="str">
        <f t="shared" si="39"/>
        <v>Mun_3124401</v>
      </c>
      <c r="P2519" s="6">
        <v>0</v>
      </c>
      <c r="Q2519" s="6" t="e">
        <f>SUMIF(#REF!,MunicipioRegioes!K2519,#REF!)/K2519</f>
        <v>#REF!</v>
      </c>
      <c r="R2519" s="6" t="e">
        <f>SUMIF(#REF!,MunicipioRegioes!I2519,#REF!)/I2519</f>
        <v>#REF!</v>
      </c>
      <c r="S2519" s="6" t="e">
        <f>SUMIF(#REF!,MunicipioRegioes!I2519)/I2519</f>
        <v>#REF!</v>
      </c>
    </row>
    <row r="2520" spans="1:19" x14ac:dyDescent="0.2">
      <c r="A2520" s="5">
        <v>31</v>
      </c>
      <c r="B2520" s="5" t="s">
        <v>2150</v>
      </c>
      <c r="C2520" s="5" t="s">
        <v>7954</v>
      </c>
      <c r="D2520" s="5">
        <v>3110</v>
      </c>
      <c r="E2520" s="5" t="s">
        <v>7981</v>
      </c>
      <c r="F2520" s="5">
        <v>31052</v>
      </c>
      <c r="G2520" s="5" t="s">
        <v>2752</v>
      </c>
      <c r="H2520" s="5" t="s">
        <v>8160</v>
      </c>
      <c r="I2520" s="5">
        <v>3124500</v>
      </c>
      <c r="J2520" s="5" t="s">
        <v>2418</v>
      </c>
      <c r="K2520" s="6">
        <v>312450</v>
      </c>
      <c r="L2520" s="6" t="s">
        <v>7982</v>
      </c>
      <c r="M2520" s="6" t="s">
        <v>8034</v>
      </c>
      <c r="N2520" s="6" t="e">
        <f xml:space="preserve"> SUMIF(#REF!,MunicipioRegioes!I2520,#REF!)</f>
        <v>#REF!</v>
      </c>
      <c r="O2520" s="6" t="str">
        <f t="shared" si="39"/>
        <v>Mun_3124500</v>
      </c>
      <c r="P2520" s="6">
        <v>0</v>
      </c>
      <c r="Q2520" s="6" t="e">
        <f>SUMIF(#REF!,MunicipioRegioes!K2520,#REF!)/K2520</f>
        <v>#REF!</v>
      </c>
      <c r="R2520" s="6" t="e">
        <f>SUMIF(#REF!,MunicipioRegioes!I2520,#REF!)/I2520</f>
        <v>#REF!</v>
      </c>
      <c r="S2520" s="6" t="e">
        <f>SUMIF(#REF!,MunicipioRegioes!I2520)/I2520</f>
        <v>#REF!</v>
      </c>
    </row>
    <row r="2521" spans="1:19" x14ac:dyDescent="0.2">
      <c r="A2521" s="5">
        <v>31</v>
      </c>
      <c r="B2521" s="5" t="s">
        <v>2150</v>
      </c>
      <c r="C2521" s="5" t="s">
        <v>7954</v>
      </c>
      <c r="D2521" s="5">
        <v>3112</v>
      </c>
      <c r="E2521" s="5" t="s">
        <v>7961</v>
      </c>
      <c r="F2521" s="5">
        <v>31066</v>
      </c>
      <c r="G2521" s="5" t="s">
        <v>2309</v>
      </c>
      <c r="H2521" s="5" t="s">
        <v>8161</v>
      </c>
      <c r="I2521" s="5">
        <v>3124609</v>
      </c>
      <c r="J2521" s="5" t="s">
        <v>2419</v>
      </c>
      <c r="K2521" s="6">
        <v>312460</v>
      </c>
      <c r="L2521" s="6" t="s">
        <v>7962</v>
      </c>
      <c r="M2521" s="6" t="s">
        <v>7986</v>
      </c>
      <c r="N2521" s="6" t="e">
        <f xml:space="preserve"> SUMIF(#REF!,MunicipioRegioes!I2521,#REF!)</f>
        <v>#REF!</v>
      </c>
      <c r="O2521" s="6" t="str">
        <f t="shared" si="39"/>
        <v>Mun_3124609</v>
      </c>
      <c r="P2521" s="6">
        <v>0</v>
      </c>
      <c r="Q2521" s="6" t="e">
        <f>SUMIF(#REF!,MunicipioRegioes!K2521,#REF!)/K2521</f>
        <v>#REF!</v>
      </c>
      <c r="R2521" s="6" t="e">
        <f>SUMIF(#REF!,MunicipioRegioes!I2521,#REF!)/I2521</f>
        <v>#REF!</v>
      </c>
      <c r="S2521" s="6" t="e">
        <f>SUMIF(#REF!,MunicipioRegioes!I2521)/I2521</f>
        <v>#REF!</v>
      </c>
    </row>
    <row r="2522" spans="1:19" x14ac:dyDescent="0.2">
      <c r="A2522" s="5">
        <v>31</v>
      </c>
      <c r="B2522" s="5" t="s">
        <v>2150</v>
      </c>
      <c r="C2522" s="5" t="s">
        <v>7954</v>
      </c>
      <c r="D2522" s="5">
        <v>3106</v>
      </c>
      <c r="E2522" s="5" t="s">
        <v>7958</v>
      </c>
      <c r="F2522" s="5">
        <v>31026</v>
      </c>
      <c r="G2522" s="5" t="s">
        <v>2228</v>
      </c>
      <c r="H2522" s="5" t="s">
        <v>8162</v>
      </c>
      <c r="I2522" s="5">
        <v>3124708</v>
      </c>
      <c r="J2522" s="5" t="s">
        <v>2420</v>
      </c>
      <c r="K2522" s="6">
        <v>312470</v>
      </c>
      <c r="L2522" s="6" t="s">
        <v>7959</v>
      </c>
      <c r="M2522" s="6" t="s">
        <v>8014</v>
      </c>
      <c r="N2522" s="6" t="e">
        <f xml:space="preserve"> SUMIF(#REF!,MunicipioRegioes!I2522,#REF!)</f>
        <v>#REF!</v>
      </c>
      <c r="O2522" s="6" t="str">
        <f t="shared" si="39"/>
        <v>Mun_3124708</v>
      </c>
      <c r="P2522" s="6">
        <v>0</v>
      </c>
      <c r="Q2522" s="6" t="e">
        <f>SUMIF(#REF!,MunicipioRegioes!K2522,#REF!)/K2522</f>
        <v>#REF!</v>
      </c>
      <c r="R2522" s="6" t="e">
        <f>SUMIF(#REF!,MunicipioRegioes!I2522,#REF!)/I2522</f>
        <v>#REF!</v>
      </c>
      <c r="S2522" s="6" t="e">
        <f>SUMIF(#REF!,MunicipioRegioes!I2522)/I2522</f>
        <v>#REF!</v>
      </c>
    </row>
    <row r="2523" spans="1:19" x14ac:dyDescent="0.2">
      <c r="A2523" s="5">
        <v>31</v>
      </c>
      <c r="B2523" s="5" t="s">
        <v>2150</v>
      </c>
      <c r="C2523" s="5" t="s">
        <v>7954</v>
      </c>
      <c r="D2523" s="5">
        <v>3105</v>
      </c>
      <c r="E2523" s="5" t="s">
        <v>7955</v>
      </c>
      <c r="F2523" s="5">
        <v>31019</v>
      </c>
      <c r="G2523" s="5" t="s">
        <v>2700</v>
      </c>
      <c r="H2523" s="5" t="s">
        <v>8163</v>
      </c>
      <c r="I2523" s="5">
        <v>3124807</v>
      </c>
      <c r="J2523" s="5" t="s">
        <v>2421</v>
      </c>
      <c r="K2523" s="6">
        <v>312480</v>
      </c>
      <c r="L2523" s="6" t="s">
        <v>7956</v>
      </c>
      <c r="M2523" s="6" t="s">
        <v>7957</v>
      </c>
      <c r="N2523" s="6" t="e">
        <f xml:space="preserve"> SUMIF(#REF!,MunicipioRegioes!I2523,#REF!)</f>
        <v>#REF!</v>
      </c>
      <c r="O2523" s="6" t="str">
        <f t="shared" si="39"/>
        <v>Mun_3124807</v>
      </c>
      <c r="P2523" s="6">
        <v>0</v>
      </c>
      <c r="Q2523" s="6" t="e">
        <f>SUMIF(#REF!,MunicipioRegioes!K2523,#REF!)/K2523</f>
        <v>#REF!</v>
      </c>
      <c r="R2523" s="6" t="e">
        <f>SUMIF(#REF!,MunicipioRegioes!I2523,#REF!)/I2523</f>
        <v>#REF!</v>
      </c>
      <c r="S2523" s="6" t="e">
        <f>SUMIF(#REF!,MunicipioRegioes!I2523)/I2523</f>
        <v>#REF!</v>
      </c>
    </row>
    <row r="2524" spans="1:19" x14ac:dyDescent="0.2">
      <c r="A2524" s="5">
        <v>31</v>
      </c>
      <c r="B2524" s="5" t="s">
        <v>2150</v>
      </c>
      <c r="C2524" s="5" t="s">
        <v>7954</v>
      </c>
      <c r="D2524" s="5">
        <v>3112</v>
      </c>
      <c r="E2524" s="5" t="s">
        <v>7961</v>
      </c>
      <c r="F2524" s="5">
        <v>31063</v>
      </c>
      <c r="G2524" s="5" t="s">
        <v>2646</v>
      </c>
      <c r="H2524" s="5" t="s">
        <v>8164</v>
      </c>
      <c r="I2524" s="5">
        <v>3124906</v>
      </c>
      <c r="J2524" s="5" t="s">
        <v>2422</v>
      </c>
      <c r="K2524" s="6">
        <v>312490</v>
      </c>
      <c r="L2524" s="6" t="s">
        <v>7962</v>
      </c>
      <c r="M2524" s="6" t="s">
        <v>8005</v>
      </c>
      <c r="N2524" s="6" t="e">
        <f xml:space="preserve"> SUMIF(#REF!,MunicipioRegioes!I2524,#REF!)</f>
        <v>#REF!</v>
      </c>
      <c r="O2524" s="6" t="str">
        <f t="shared" si="39"/>
        <v>Mun_3124906</v>
      </c>
      <c r="P2524" s="6">
        <v>0</v>
      </c>
      <c r="Q2524" s="6" t="e">
        <f>SUMIF(#REF!,MunicipioRegioes!K2524,#REF!)/K2524</f>
        <v>#REF!</v>
      </c>
      <c r="R2524" s="6" t="e">
        <f>SUMIF(#REF!,MunicipioRegioes!I2524,#REF!)/I2524</f>
        <v>#REF!</v>
      </c>
      <c r="S2524" s="6" t="e">
        <f>SUMIF(#REF!,MunicipioRegioes!I2524)/I2524</f>
        <v>#REF!</v>
      </c>
    </row>
    <row r="2525" spans="1:19" x14ac:dyDescent="0.2">
      <c r="A2525" s="5">
        <v>31</v>
      </c>
      <c r="B2525" s="5" t="s">
        <v>2150</v>
      </c>
      <c r="C2525" s="5" t="s">
        <v>7954</v>
      </c>
      <c r="D2525" s="5">
        <v>3112</v>
      </c>
      <c r="E2525" s="5" t="s">
        <v>7961</v>
      </c>
      <c r="F2525" s="5">
        <v>31065</v>
      </c>
      <c r="G2525" s="5" t="s">
        <v>8007</v>
      </c>
      <c r="H2525" s="5" t="s">
        <v>8165</v>
      </c>
      <c r="I2525" s="5">
        <v>3125002</v>
      </c>
      <c r="J2525" s="5" t="s">
        <v>2423</v>
      </c>
      <c r="K2525" s="6">
        <v>312500</v>
      </c>
      <c r="L2525" s="6" t="s">
        <v>7962</v>
      </c>
      <c r="M2525" s="6" t="s">
        <v>8008</v>
      </c>
      <c r="N2525" s="6" t="e">
        <f xml:space="preserve"> SUMIF(#REF!,MunicipioRegioes!I2525,#REF!)</f>
        <v>#REF!</v>
      </c>
      <c r="O2525" s="6" t="str">
        <f t="shared" si="39"/>
        <v>Mun_3125002</v>
      </c>
      <c r="P2525" s="6">
        <v>0</v>
      </c>
      <c r="Q2525" s="6" t="e">
        <f>SUMIF(#REF!,MunicipioRegioes!K2525,#REF!)/K2525</f>
        <v>#REF!</v>
      </c>
      <c r="R2525" s="6" t="e">
        <f>SUMIF(#REF!,MunicipioRegioes!I2525,#REF!)/I2525</f>
        <v>#REF!</v>
      </c>
      <c r="S2525" s="6" t="e">
        <f>SUMIF(#REF!,MunicipioRegioes!I2525)/I2525</f>
        <v>#REF!</v>
      </c>
    </row>
    <row r="2526" spans="1:19" x14ac:dyDescent="0.2">
      <c r="A2526" s="5">
        <v>31</v>
      </c>
      <c r="B2526" s="5" t="s">
        <v>2150</v>
      </c>
      <c r="C2526" s="5" t="s">
        <v>7954</v>
      </c>
      <c r="D2526" s="5">
        <v>3110</v>
      </c>
      <c r="E2526" s="5" t="s">
        <v>7981</v>
      </c>
      <c r="F2526" s="5">
        <v>31052</v>
      </c>
      <c r="G2526" s="5" t="s">
        <v>2752</v>
      </c>
      <c r="H2526" s="5" t="s">
        <v>8166</v>
      </c>
      <c r="I2526" s="5">
        <v>3125101</v>
      </c>
      <c r="J2526" s="5" t="s">
        <v>2424</v>
      </c>
      <c r="K2526" s="6">
        <v>312510</v>
      </c>
      <c r="L2526" s="6" t="s">
        <v>7982</v>
      </c>
      <c r="M2526" s="6" t="s">
        <v>8034</v>
      </c>
      <c r="N2526" s="6" t="e">
        <f xml:space="preserve"> SUMIF(#REF!,MunicipioRegioes!I2526,#REF!)</f>
        <v>#REF!</v>
      </c>
      <c r="O2526" s="6" t="str">
        <f t="shared" si="39"/>
        <v>Mun_3125101</v>
      </c>
      <c r="P2526" s="6">
        <v>0</v>
      </c>
      <c r="Q2526" s="6" t="e">
        <f>SUMIF(#REF!,MunicipioRegioes!K2526,#REF!)/K2526</f>
        <v>#REF!</v>
      </c>
      <c r="R2526" s="6" t="e">
        <f>SUMIF(#REF!,MunicipioRegioes!I2526,#REF!)/I2526</f>
        <v>#REF!</v>
      </c>
      <c r="S2526" s="6" t="e">
        <f>SUMIF(#REF!,MunicipioRegioes!I2526)/I2526</f>
        <v>#REF!</v>
      </c>
    </row>
    <row r="2527" spans="1:19" x14ac:dyDescent="0.2">
      <c r="A2527" s="5">
        <v>31</v>
      </c>
      <c r="B2527" s="5" t="s">
        <v>2150</v>
      </c>
      <c r="C2527" s="5" t="s">
        <v>7954</v>
      </c>
      <c r="D2527" s="5">
        <v>3110</v>
      </c>
      <c r="E2527" s="5" t="s">
        <v>7981</v>
      </c>
      <c r="F2527" s="5">
        <v>31049</v>
      </c>
      <c r="G2527" s="5" t="s">
        <v>2166</v>
      </c>
      <c r="H2527" s="5" t="s">
        <v>8167</v>
      </c>
      <c r="I2527" s="5">
        <v>3125200</v>
      </c>
      <c r="J2527" s="5" t="s">
        <v>2425</v>
      </c>
      <c r="K2527" s="6">
        <v>312520</v>
      </c>
      <c r="L2527" s="6" t="s">
        <v>7982</v>
      </c>
      <c r="M2527" s="6" t="s">
        <v>7987</v>
      </c>
      <c r="N2527" s="6" t="e">
        <f xml:space="preserve"> SUMIF(#REF!,MunicipioRegioes!I2527,#REF!)</f>
        <v>#REF!</v>
      </c>
      <c r="O2527" s="6" t="str">
        <f t="shared" si="39"/>
        <v>Mun_3125200</v>
      </c>
      <c r="P2527" s="6">
        <v>0</v>
      </c>
      <c r="Q2527" s="6" t="e">
        <f>SUMIF(#REF!,MunicipioRegioes!K2527,#REF!)/K2527</f>
        <v>#REF!</v>
      </c>
      <c r="R2527" s="6" t="e">
        <f>SUMIF(#REF!,MunicipioRegioes!I2527,#REF!)/I2527</f>
        <v>#REF!</v>
      </c>
      <c r="S2527" s="6" t="e">
        <f>SUMIF(#REF!,MunicipioRegioes!I2527)/I2527</f>
        <v>#REF!</v>
      </c>
    </row>
    <row r="2528" spans="1:19" x14ac:dyDescent="0.2">
      <c r="A2528" s="5">
        <v>31</v>
      </c>
      <c r="B2528" s="5" t="s">
        <v>2150</v>
      </c>
      <c r="C2528" s="5" t="s">
        <v>7954</v>
      </c>
      <c r="D2528" s="5">
        <v>3112</v>
      </c>
      <c r="E2528" s="5" t="s">
        <v>7961</v>
      </c>
      <c r="F2528" s="5">
        <v>31063</v>
      </c>
      <c r="G2528" s="5" t="s">
        <v>2646</v>
      </c>
      <c r="H2528" s="5" t="s">
        <v>8168</v>
      </c>
      <c r="I2528" s="5">
        <v>3125309</v>
      </c>
      <c r="J2528" s="5" t="s">
        <v>2426</v>
      </c>
      <c r="K2528" s="6">
        <v>312530</v>
      </c>
      <c r="L2528" s="6" t="s">
        <v>7962</v>
      </c>
      <c r="M2528" s="6" t="s">
        <v>8005</v>
      </c>
      <c r="N2528" s="6" t="e">
        <f xml:space="preserve"> SUMIF(#REF!,MunicipioRegioes!I2528,#REF!)</f>
        <v>#REF!</v>
      </c>
      <c r="O2528" s="6" t="str">
        <f t="shared" si="39"/>
        <v>Mun_3125309</v>
      </c>
      <c r="P2528" s="6">
        <v>0</v>
      </c>
      <c r="Q2528" s="6" t="e">
        <f>SUMIF(#REF!,MunicipioRegioes!K2528,#REF!)/K2528</f>
        <v>#REF!</v>
      </c>
      <c r="R2528" s="6" t="e">
        <f>SUMIF(#REF!,MunicipioRegioes!I2528,#REF!)/I2528</f>
        <v>#REF!</v>
      </c>
      <c r="S2528" s="6" t="e">
        <f>SUMIF(#REF!,MunicipioRegioes!I2528)/I2528</f>
        <v>#REF!</v>
      </c>
    </row>
    <row r="2529" spans="1:19" x14ac:dyDescent="0.2">
      <c r="A2529" s="5">
        <v>31</v>
      </c>
      <c r="B2529" s="5" t="s">
        <v>2150</v>
      </c>
      <c r="C2529" s="5" t="s">
        <v>7954</v>
      </c>
      <c r="D2529" s="5">
        <v>3103</v>
      </c>
      <c r="E2529" s="5" t="s">
        <v>2548</v>
      </c>
      <c r="F2529" s="5">
        <v>31010</v>
      </c>
      <c r="G2529" s="5" t="s">
        <v>2384</v>
      </c>
      <c r="H2529" s="5" t="s">
        <v>8169</v>
      </c>
      <c r="I2529" s="5">
        <v>3125408</v>
      </c>
      <c r="J2529" s="5" t="s">
        <v>2427</v>
      </c>
      <c r="K2529" s="6">
        <v>312540</v>
      </c>
      <c r="L2529" s="6" t="s">
        <v>7992</v>
      </c>
      <c r="M2529" s="6" t="s">
        <v>8106</v>
      </c>
      <c r="N2529" s="6" t="e">
        <f xml:space="preserve"> SUMIF(#REF!,MunicipioRegioes!I2529,#REF!)</f>
        <v>#REF!</v>
      </c>
      <c r="O2529" s="6" t="str">
        <f t="shared" si="39"/>
        <v>Mun_3125408</v>
      </c>
      <c r="P2529" s="6">
        <v>0</v>
      </c>
      <c r="Q2529" s="6" t="e">
        <f>SUMIF(#REF!,MunicipioRegioes!K2529,#REF!)/K2529</f>
        <v>#REF!</v>
      </c>
      <c r="R2529" s="6" t="e">
        <f>SUMIF(#REF!,MunicipioRegioes!I2529,#REF!)/I2529</f>
        <v>#REF!</v>
      </c>
      <c r="S2529" s="6" t="e">
        <f>SUMIF(#REF!,MunicipioRegioes!I2529)/I2529</f>
        <v>#REF!</v>
      </c>
    </row>
    <row r="2530" spans="1:19" x14ac:dyDescent="0.2">
      <c r="A2530" s="5">
        <v>31</v>
      </c>
      <c r="B2530" s="5" t="s">
        <v>2150</v>
      </c>
      <c r="C2530" s="5" t="s">
        <v>7954</v>
      </c>
      <c r="D2530" s="5">
        <v>3103</v>
      </c>
      <c r="E2530" s="5" t="s">
        <v>2548</v>
      </c>
      <c r="F2530" s="5">
        <v>31014</v>
      </c>
      <c r="G2530" s="5" t="s">
        <v>2168</v>
      </c>
      <c r="H2530" s="5" t="s">
        <v>8170</v>
      </c>
      <c r="I2530" s="5">
        <v>3125606</v>
      </c>
      <c r="J2530" s="5" t="s">
        <v>2428</v>
      </c>
      <c r="K2530" s="6">
        <v>312560</v>
      </c>
      <c r="L2530" s="6" t="s">
        <v>7992</v>
      </c>
      <c r="M2530" s="6" t="s">
        <v>7993</v>
      </c>
      <c r="N2530" s="6" t="e">
        <f xml:space="preserve"> SUMIF(#REF!,MunicipioRegioes!I2530,#REF!)</f>
        <v>#REF!</v>
      </c>
      <c r="O2530" s="6" t="str">
        <f t="shared" si="39"/>
        <v>Mun_3125606</v>
      </c>
      <c r="P2530" s="6">
        <v>0</v>
      </c>
      <c r="Q2530" s="6" t="e">
        <f>SUMIF(#REF!,MunicipioRegioes!K2530,#REF!)/K2530</f>
        <v>#REF!</v>
      </c>
      <c r="R2530" s="6" t="e">
        <f>SUMIF(#REF!,MunicipioRegioes!I2530,#REF!)/I2530</f>
        <v>#REF!</v>
      </c>
      <c r="S2530" s="6" t="e">
        <f>SUMIF(#REF!,MunicipioRegioes!I2530)/I2530</f>
        <v>#REF!</v>
      </c>
    </row>
    <row r="2531" spans="1:19" x14ac:dyDescent="0.2">
      <c r="A2531" s="5">
        <v>31</v>
      </c>
      <c r="B2531" s="5" t="s">
        <v>2150</v>
      </c>
      <c r="C2531" s="5" t="s">
        <v>7954</v>
      </c>
      <c r="D2531" s="5">
        <v>3106</v>
      </c>
      <c r="E2531" s="5" t="s">
        <v>7958</v>
      </c>
      <c r="F2531" s="5">
        <v>31025</v>
      </c>
      <c r="G2531" s="5" t="s">
        <v>2376</v>
      </c>
      <c r="H2531" s="5" t="s">
        <v>8171</v>
      </c>
      <c r="I2531" s="5">
        <v>3125705</v>
      </c>
      <c r="J2531" s="5" t="s">
        <v>2429</v>
      </c>
      <c r="K2531" s="6">
        <v>312570</v>
      </c>
      <c r="L2531" s="6" t="s">
        <v>7959</v>
      </c>
      <c r="M2531" s="6" t="s">
        <v>8024</v>
      </c>
      <c r="N2531" s="6" t="e">
        <f xml:space="preserve"> SUMIF(#REF!,MunicipioRegioes!I2531,#REF!)</f>
        <v>#REF!</v>
      </c>
      <c r="O2531" s="6" t="str">
        <f t="shared" si="39"/>
        <v>Mun_3125705</v>
      </c>
      <c r="P2531" s="6">
        <v>0</v>
      </c>
      <c r="Q2531" s="6" t="e">
        <f>SUMIF(#REF!,MunicipioRegioes!K2531,#REF!)/K2531</f>
        <v>#REF!</v>
      </c>
      <c r="R2531" s="6" t="e">
        <f>SUMIF(#REF!,MunicipioRegioes!I2531,#REF!)/I2531</f>
        <v>#REF!</v>
      </c>
      <c r="S2531" s="6" t="e">
        <f>SUMIF(#REF!,MunicipioRegioes!I2531)/I2531</f>
        <v>#REF!</v>
      </c>
    </row>
    <row r="2532" spans="1:19" x14ac:dyDescent="0.2">
      <c r="A2532" s="5">
        <v>31</v>
      </c>
      <c r="B2532" s="5" t="s">
        <v>2150</v>
      </c>
      <c r="C2532" s="5" t="s">
        <v>7954</v>
      </c>
      <c r="D2532" s="5">
        <v>3108</v>
      </c>
      <c r="E2532" s="5" t="s">
        <v>7965</v>
      </c>
      <c r="F2532" s="5">
        <v>31037</v>
      </c>
      <c r="G2532" s="5" t="s">
        <v>2458</v>
      </c>
      <c r="H2532" s="5" t="s">
        <v>8172</v>
      </c>
      <c r="I2532" s="5">
        <v>3125804</v>
      </c>
      <c r="J2532" s="5" t="s">
        <v>2430</v>
      </c>
      <c r="K2532" s="6">
        <v>312580</v>
      </c>
      <c r="L2532" s="6" t="s">
        <v>7967</v>
      </c>
      <c r="M2532" s="6" t="s">
        <v>7994</v>
      </c>
      <c r="N2532" s="6" t="e">
        <f xml:space="preserve"> SUMIF(#REF!,MunicipioRegioes!I2532,#REF!)</f>
        <v>#REF!</v>
      </c>
      <c r="O2532" s="6" t="str">
        <f t="shared" si="39"/>
        <v>Mun_3125804</v>
      </c>
      <c r="P2532" s="6">
        <v>0</v>
      </c>
      <c r="Q2532" s="6" t="e">
        <f>SUMIF(#REF!,MunicipioRegioes!K2532,#REF!)/K2532</f>
        <v>#REF!</v>
      </c>
      <c r="R2532" s="6" t="e">
        <f>SUMIF(#REF!,MunicipioRegioes!I2532,#REF!)/I2532</f>
        <v>#REF!</v>
      </c>
      <c r="S2532" s="6" t="e">
        <f>SUMIF(#REF!,MunicipioRegioes!I2532)/I2532</f>
        <v>#REF!</v>
      </c>
    </row>
    <row r="2533" spans="1:19" x14ac:dyDescent="0.2">
      <c r="A2533" s="5">
        <v>31</v>
      </c>
      <c r="B2533" s="5" t="s">
        <v>2150</v>
      </c>
      <c r="C2533" s="5" t="s">
        <v>7954</v>
      </c>
      <c r="D2533" s="5">
        <v>3107</v>
      </c>
      <c r="E2533" s="5" t="s">
        <v>7999</v>
      </c>
      <c r="F2533" s="5">
        <v>31031</v>
      </c>
      <c r="G2533" s="5" t="s">
        <v>2503</v>
      </c>
      <c r="H2533" s="5" t="s">
        <v>8173</v>
      </c>
      <c r="I2533" s="5">
        <v>3125903</v>
      </c>
      <c r="J2533" s="5" t="s">
        <v>2431</v>
      </c>
      <c r="K2533" s="6">
        <v>312590</v>
      </c>
      <c r="L2533" s="6" t="s">
        <v>8000</v>
      </c>
      <c r="M2533" s="6" t="s">
        <v>8001</v>
      </c>
      <c r="N2533" s="6" t="e">
        <f xml:space="preserve"> SUMIF(#REF!,MunicipioRegioes!I2533,#REF!)</f>
        <v>#REF!</v>
      </c>
      <c r="O2533" s="6" t="str">
        <f t="shared" si="39"/>
        <v>Mun_3125903</v>
      </c>
      <c r="P2533" s="6">
        <v>0</v>
      </c>
      <c r="Q2533" s="6" t="e">
        <f>SUMIF(#REF!,MunicipioRegioes!K2533,#REF!)/K2533</f>
        <v>#REF!</v>
      </c>
      <c r="R2533" s="6" t="e">
        <f>SUMIF(#REF!,MunicipioRegioes!I2533,#REF!)/I2533</f>
        <v>#REF!</v>
      </c>
      <c r="S2533" s="6" t="e">
        <f>SUMIF(#REF!,MunicipioRegioes!I2533)/I2533</f>
        <v>#REF!</v>
      </c>
    </row>
    <row r="2534" spans="1:19" x14ac:dyDescent="0.2">
      <c r="A2534" s="5">
        <v>31</v>
      </c>
      <c r="B2534" s="5" t="s">
        <v>2150</v>
      </c>
      <c r="C2534" s="5" t="s">
        <v>7954</v>
      </c>
      <c r="D2534" s="5">
        <v>3112</v>
      </c>
      <c r="E2534" s="5" t="s">
        <v>7961</v>
      </c>
      <c r="F2534" s="5">
        <v>31063</v>
      </c>
      <c r="G2534" s="5" t="s">
        <v>2646</v>
      </c>
      <c r="H2534" s="5" t="s">
        <v>8174</v>
      </c>
      <c r="I2534" s="5">
        <v>3125952</v>
      </c>
      <c r="J2534" s="5" t="s">
        <v>2432</v>
      </c>
      <c r="K2534" s="6">
        <v>312595</v>
      </c>
      <c r="L2534" s="6" t="s">
        <v>7962</v>
      </c>
      <c r="M2534" s="6" t="s">
        <v>8005</v>
      </c>
      <c r="N2534" s="6" t="e">
        <f xml:space="preserve"> SUMIF(#REF!,MunicipioRegioes!I2534,#REF!)</f>
        <v>#REF!</v>
      </c>
      <c r="O2534" s="6" t="str">
        <f t="shared" si="39"/>
        <v>Mun_3125952</v>
      </c>
      <c r="P2534" s="6">
        <v>0</v>
      </c>
      <c r="Q2534" s="6" t="e">
        <f>SUMIF(#REF!,MunicipioRegioes!K2534,#REF!)/K2534</f>
        <v>#REF!</v>
      </c>
      <c r="R2534" s="6" t="e">
        <f>SUMIF(#REF!,MunicipioRegioes!I2534,#REF!)/I2534</f>
        <v>#REF!</v>
      </c>
      <c r="S2534" s="6" t="e">
        <f>SUMIF(#REF!,MunicipioRegioes!I2534)/I2534</f>
        <v>#REF!</v>
      </c>
    </row>
    <row r="2535" spans="1:19" x14ac:dyDescent="0.2">
      <c r="A2535" s="5">
        <v>31</v>
      </c>
      <c r="B2535" s="5" t="s">
        <v>2150</v>
      </c>
      <c r="C2535" s="5" t="s">
        <v>7954</v>
      </c>
      <c r="D2535" s="5">
        <v>3107</v>
      </c>
      <c r="E2535" s="5" t="s">
        <v>7999</v>
      </c>
      <c r="F2535" s="5">
        <v>31029</v>
      </c>
      <c r="G2535" s="5" t="s">
        <v>2688</v>
      </c>
      <c r="H2535" s="5" t="s">
        <v>8175</v>
      </c>
      <c r="I2535" s="5">
        <v>3126000</v>
      </c>
      <c r="J2535" s="5" t="s">
        <v>2433</v>
      </c>
      <c r="K2535" s="6">
        <v>312600</v>
      </c>
      <c r="L2535" s="6" t="s">
        <v>8000</v>
      </c>
      <c r="M2535" s="6" t="s">
        <v>8176</v>
      </c>
      <c r="N2535" s="6" t="e">
        <f xml:space="preserve"> SUMIF(#REF!,MunicipioRegioes!I2535,#REF!)</f>
        <v>#REF!</v>
      </c>
      <c r="O2535" s="6" t="str">
        <f t="shared" si="39"/>
        <v>Mun_3126000</v>
      </c>
      <c r="P2535" s="6">
        <v>0</v>
      </c>
      <c r="Q2535" s="6" t="e">
        <f>SUMIF(#REF!,MunicipioRegioes!K2535,#REF!)/K2535</f>
        <v>#REF!</v>
      </c>
      <c r="R2535" s="6" t="e">
        <f>SUMIF(#REF!,MunicipioRegioes!I2535,#REF!)/I2535</f>
        <v>#REF!</v>
      </c>
      <c r="S2535" s="6" t="e">
        <f>SUMIF(#REF!,MunicipioRegioes!I2535)/I2535</f>
        <v>#REF!</v>
      </c>
    </row>
    <row r="2536" spans="1:19" x14ac:dyDescent="0.2">
      <c r="A2536" s="5">
        <v>31</v>
      </c>
      <c r="B2536" s="5" t="s">
        <v>2150</v>
      </c>
      <c r="C2536" s="5" t="s">
        <v>7954</v>
      </c>
      <c r="D2536" s="5">
        <v>3109</v>
      </c>
      <c r="E2536" s="5" t="s">
        <v>7971</v>
      </c>
      <c r="F2536" s="5">
        <v>31044</v>
      </c>
      <c r="G2536" s="5" t="s">
        <v>2434</v>
      </c>
      <c r="H2536" s="5" t="s">
        <v>8177</v>
      </c>
      <c r="I2536" s="5">
        <v>3126109</v>
      </c>
      <c r="J2536" s="5" t="s">
        <v>2434</v>
      </c>
      <c r="K2536" s="6">
        <v>312610</v>
      </c>
      <c r="L2536" s="6" t="s">
        <v>7972</v>
      </c>
      <c r="M2536" s="6" t="s">
        <v>8017</v>
      </c>
      <c r="N2536" s="6" t="e">
        <f xml:space="preserve"> SUMIF(#REF!,MunicipioRegioes!I2536,#REF!)</f>
        <v>#REF!</v>
      </c>
      <c r="O2536" s="6" t="str">
        <f t="shared" si="39"/>
        <v>Mun_3126109</v>
      </c>
      <c r="P2536" s="6">
        <v>0</v>
      </c>
      <c r="Q2536" s="6" t="e">
        <f>SUMIF(#REF!,MunicipioRegioes!K2536,#REF!)/K2536</f>
        <v>#REF!</v>
      </c>
      <c r="R2536" s="6" t="e">
        <f>SUMIF(#REF!,MunicipioRegioes!I2536,#REF!)/I2536</f>
        <v>#REF!</v>
      </c>
      <c r="S2536" s="6" t="e">
        <f>SUMIF(#REF!,MunicipioRegioes!I2536)/I2536</f>
        <v>#REF!</v>
      </c>
    </row>
    <row r="2537" spans="1:19" x14ac:dyDescent="0.2">
      <c r="A2537" s="5">
        <v>31</v>
      </c>
      <c r="B2537" s="5" t="s">
        <v>2150</v>
      </c>
      <c r="C2537" s="5" t="s">
        <v>7954</v>
      </c>
      <c r="D2537" s="5">
        <v>3101</v>
      </c>
      <c r="E2537" s="5" t="s">
        <v>8019</v>
      </c>
      <c r="F2537" s="5">
        <v>31001</v>
      </c>
      <c r="G2537" s="5" t="s">
        <v>2955</v>
      </c>
      <c r="H2537" s="5" t="s">
        <v>8178</v>
      </c>
      <c r="I2537" s="5">
        <v>3126208</v>
      </c>
      <c r="J2537" s="5" t="s">
        <v>2435</v>
      </c>
      <c r="K2537" s="6">
        <v>312620</v>
      </c>
      <c r="L2537" s="6" t="s">
        <v>8020</v>
      </c>
      <c r="M2537" s="6" t="s">
        <v>8021</v>
      </c>
      <c r="N2537" s="6" t="e">
        <f xml:space="preserve"> SUMIF(#REF!,MunicipioRegioes!I2537,#REF!)</f>
        <v>#REF!</v>
      </c>
      <c r="O2537" s="6" t="str">
        <f t="shared" si="39"/>
        <v>Mun_3126208</v>
      </c>
      <c r="P2537" s="6">
        <v>0</v>
      </c>
      <c r="Q2537" s="6" t="e">
        <f>SUMIF(#REF!,MunicipioRegioes!K2537,#REF!)/K2537</f>
        <v>#REF!</v>
      </c>
      <c r="R2537" s="6" t="e">
        <f>SUMIF(#REF!,MunicipioRegioes!I2537,#REF!)/I2537</f>
        <v>#REF!</v>
      </c>
      <c r="S2537" s="6" t="e">
        <f>SUMIF(#REF!,MunicipioRegioes!I2537)/I2537</f>
        <v>#REF!</v>
      </c>
    </row>
    <row r="2538" spans="1:19" x14ac:dyDescent="0.2">
      <c r="A2538" s="5">
        <v>31</v>
      </c>
      <c r="B2538" s="5" t="s">
        <v>2150</v>
      </c>
      <c r="C2538" s="5" t="s">
        <v>7954</v>
      </c>
      <c r="D2538" s="5">
        <v>3110</v>
      </c>
      <c r="E2538" s="5" t="s">
        <v>7981</v>
      </c>
      <c r="F2538" s="5">
        <v>31047</v>
      </c>
      <c r="G2538" s="5" t="s">
        <v>2697</v>
      </c>
      <c r="H2538" s="5" t="s">
        <v>8179</v>
      </c>
      <c r="I2538" s="5">
        <v>3126307</v>
      </c>
      <c r="J2538" s="5" t="s">
        <v>2436</v>
      </c>
      <c r="K2538" s="6">
        <v>312630</v>
      </c>
      <c r="L2538" s="6" t="s">
        <v>7982</v>
      </c>
      <c r="M2538" s="6" t="s">
        <v>7995</v>
      </c>
      <c r="N2538" s="6" t="e">
        <f xml:space="preserve"> SUMIF(#REF!,MunicipioRegioes!I2538,#REF!)</f>
        <v>#REF!</v>
      </c>
      <c r="O2538" s="6" t="str">
        <f t="shared" si="39"/>
        <v>Mun_3126307</v>
      </c>
      <c r="P2538" s="6">
        <v>0</v>
      </c>
      <c r="Q2538" s="6" t="e">
        <f>SUMIF(#REF!,MunicipioRegioes!K2538,#REF!)/K2538</f>
        <v>#REF!</v>
      </c>
      <c r="R2538" s="6" t="e">
        <f>SUMIF(#REF!,MunicipioRegioes!I2538,#REF!)/I2538</f>
        <v>#REF!</v>
      </c>
      <c r="S2538" s="6" t="e">
        <f>SUMIF(#REF!,MunicipioRegioes!I2538)/I2538</f>
        <v>#REF!</v>
      </c>
    </row>
    <row r="2539" spans="1:19" x14ac:dyDescent="0.2">
      <c r="A2539" s="5">
        <v>31</v>
      </c>
      <c r="B2539" s="5" t="s">
        <v>2150</v>
      </c>
      <c r="C2539" s="5" t="s">
        <v>7954</v>
      </c>
      <c r="D2539" s="5">
        <v>3107</v>
      </c>
      <c r="E2539" s="5" t="s">
        <v>7999</v>
      </c>
      <c r="F2539" s="5">
        <v>31027</v>
      </c>
      <c r="G2539" s="5" t="s">
        <v>2919</v>
      </c>
      <c r="H2539" s="5" t="s">
        <v>8180</v>
      </c>
      <c r="I2539" s="5">
        <v>3126406</v>
      </c>
      <c r="J2539" s="5" t="s">
        <v>2437</v>
      </c>
      <c r="K2539" s="6">
        <v>312640</v>
      </c>
      <c r="L2539" s="6" t="s">
        <v>8000</v>
      </c>
      <c r="M2539" s="6" t="s">
        <v>8006</v>
      </c>
      <c r="N2539" s="6" t="e">
        <f xml:space="preserve"> SUMIF(#REF!,MunicipioRegioes!I2539,#REF!)</f>
        <v>#REF!</v>
      </c>
      <c r="O2539" s="6" t="str">
        <f t="shared" si="39"/>
        <v>Mun_3126406</v>
      </c>
      <c r="P2539" s="6">
        <v>0</v>
      </c>
      <c r="Q2539" s="6" t="e">
        <f>SUMIF(#REF!,MunicipioRegioes!K2539,#REF!)/K2539</f>
        <v>#REF!</v>
      </c>
      <c r="R2539" s="6" t="e">
        <f>SUMIF(#REF!,MunicipioRegioes!I2539,#REF!)/I2539</f>
        <v>#REF!</v>
      </c>
      <c r="S2539" s="6" t="e">
        <f>SUMIF(#REF!,MunicipioRegioes!I2539)/I2539</f>
        <v>#REF!</v>
      </c>
    </row>
    <row r="2540" spans="1:19" x14ac:dyDescent="0.2">
      <c r="A2540" s="5">
        <v>31</v>
      </c>
      <c r="B2540" s="5" t="s">
        <v>2150</v>
      </c>
      <c r="C2540" s="5" t="s">
        <v>7954</v>
      </c>
      <c r="D2540" s="5">
        <v>3103</v>
      </c>
      <c r="E2540" s="5" t="s">
        <v>2548</v>
      </c>
      <c r="F2540" s="5">
        <v>31011</v>
      </c>
      <c r="G2540" s="5" t="s">
        <v>2278</v>
      </c>
      <c r="H2540" s="5" t="s">
        <v>8181</v>
      </c>
      <c r="I2540" s="5">
        <v>3126505</v>
      </c>
      <c r="J2540" s="5" t="s">
        <v>2438</v>
      </c>
      <c r="K2540" s="6">
        <v>312650</v>
      </c>
      <c r="L2540" s="6" t="s">
        <v>7992</v>
      </c>
      <c r="M2540" s="6" t="s">
        <v>8004</v>
      </c>
      <c r="N2540" s="6" t="e">
        <f xml:space="preserve"> SUMIF(#REF!,MunicipioRegioes!I2540,#REF!)</f>
        <v>#REF!</v>
      </c>
      <c r="O2540" s="6" t="str">
        <f t="shared" si="39"/>
        <v>Mun_3126505</v>
      </c>
      <c r="P2540" s="6">
        <v>0</v>
      </c>
      <c r="Q2540" s="6" t="e">
        <f>SUMIF(#REF!,MunicipioRegioes!K2540,#REF!)/K2540</f>
        <v>#REF!</v>
      </c>
      <c r="R2540" s="6" t="e">
        <f>SUMIF(#REF!,MunicipioRegioes!I2540,#REF!)/I2540</f>
        <v>#REF!</v>
      </c>
      <c r="S2540" s="6" t="e">
        <f>SUMIF(#REF!,MunicipioRegioes!I2540)/I2540</f>
        <v>#REF!</v>
      </c>
    </row>
    <row r="2541" spans="1:19" x14ac:dyDescent="0.2">
      <c r="A2541" s="5">
        <v>31</v>
      </c>
      <c r="B2541" s="5" t="s">
        <v>2150</v>
      </c>
      <c r="C2541" s="5" t="s">
        <v>7954</v>
      </c>
      <c r="D2541" s="5">
        <v>3102</v>
      </c>
      <c r="E2541" s="5" t="s">
        <v>7977</v>
      </c>
      <c r="F2541" s="5">
        <v>31009</v>
      </c>
      <c r="G2541" s="5" t="s">
        <v>2227</v>
      </c>
      <c r="H2541" s="5" t="s">
        <v>8182</v>
      </c>
      <c r="I2541" s="5">
        <v>3126604</v>
      </c>
      <c r="J2541" s="5" t="s">
        <v>2439</v>
      </c>
      <c r="K2541" s="6">
        <v>312660</v>
      </c>
      <c r="L2541" s="6" t="s">
        <v>7978</v>
      </c>
      <c r="M2541" s="6" t="s">
        <v>8032</v>
      </c>
      <c r="N2541" s="6" t="e">
        <f xml:space="preserve"> SUMIF(#REF!,MunicipioRegioes!I2541,#REF!)</f>
        <v>#REF!</v>
      </c>
      <c r="O2541" s="6" t="str">
        <f t="shared" si="39"/>
        <v>Mun_3126604</v>
      </c>
      <c r="P2541" s="6">
        <v>0</v>
      </c>
      <c r="Q2541" s="6" t="e">
        <f>SUMIF(#REF!,MunicipioRegioes!K2541,#REF!)/K2541</f>
        <v>#REF!</v>
      </c>
      <c r="R2541" s="6" t="e">
        <f>SUMIF(#REF!,MunicipioRegioes!I2541,#REF!)/I2541</f>
        <v>#REF!</v>
      </c>
      <c r="S2541" s="6" t="e">
        <f>SUMIF(#REF!,MunicipioRegioes!I2541)/I2541</f>
        <v>#REF!</v>
      </c>
    </row>
    <row r="2542" spans="1:19" x14ac:dyDescent="0.2">
      <c r="A2542" s="5">
        <v>31</v>
      </c>
      <c r="B2542" s="5" t="s">
        <v>2150</v>
      </c>
      <c r="C2542" s="5" t="s">
        <v>7954</v>
      </c>
      <c r="D2542" s="5">
        <v>3102</v>
      </c>
      <c r="E2542" s="5" t="s">
        <v>7977</v>
      </c>
      <c r="F2542" s="5">
        <v>31007</v>
      </c>
      <c r="G2542" s="5" t="s">
        <v>2640</v>
      </c>
      <c r="H2542" s="5" t="s">
        <v>8183</v>
      </c>
      <c r="I2542" s="5">
        <v>3126703</v>
      </c>
      <c r="J2542" s="5" t="s">
        <v>2440</v>
      </c>
      <c r="K2542" s="6">
        <v>312670</v>
      </c>
      <c r="L2542" s="6" t="s">
        <v>7978</v>
      </c>
      <c r="M2542" s="6" t="s">
        <v>8040</v>
      </c>
      <c r="N2542" s="6" t="e">
        <f xml:space="preserve"> SUMIF(#REF!,MunicipioRegioes!I2542,#REF!)</f>
        <v>#REF!</v>
      </c>
      <c r="O2542" s="6" t="str">
        <f t="shared" si="39"/>
        <v>Mun_3126703</v>
      </c>
      <c r="P2542" s="6">
        <v>0</v>
      </c>
      <c r="Q2542" s="6" t="e">
        <f>SUMIF(#REF!,MunicipioRegioes!K2542,#REF!)/K2542</f>
        <v>#REF!</v>
      </c>
      <c r="R2542" s="6" t="e">
        <f>SUMIF(#REF!,MunicipioRegioes!I2542,#REF!)/I2542</f>
        <v>#REF!</v>
      </c>
      <c r="S2542" s="6" t="e">
        <f>SUMIF(#REF!,MunicipioRegioes!I2542)/I2542</f>
        <v>#REF!</v>
      </c>
    </row>
    <row r="2543" spans="1:19" x14ac:dyDescent="0.2">
      <c r="A2543" s="5">
        <v>31</v>
      </c>
      <c r="B2543" s="5" t="s">
        <v>2150</v>
      </c>
      <c r="C2543" s="5" t="s">
        <v>7954</v>
      </c>
      <c r="D2543" s="5">
        <v>3104</v>
      </c>
      <c r="E2543" s="5" t="s">
        <v>7974</v>
      </c>
      <c r="F2543" s="5">
        <v>31015</v>
      </c>
      <c r="G2543" s="5" t="s">
        <v>2935</v>
      </c>
      <c r="H2543" s="5" t="s">
        <v>8184</v>
      </c>
      <c r="I2543" s="5">
        <v>3126752</v>
      </c>
      <c r="J2543" s="5" t="s">
        <v>2441</v>
      </c>
      <c r="K2543" s="6">
        <v>312675</v>
      </c>
      <c r="L2543" s="6" t="s">
        <v>7975</v>
      </c>
      <c r="M2543" s="6" t="s">
        <v>8023</v>
      </c>
      <c r="N2543" s="6" t="e">
        <f xml:space="preserve"> SUMIF(#REF!,MunicipioRegioes!I2543,#REF!)</f>
        <v>#REF!</v>
      </c>
      <c r="O2543" s="6" t="str">
        <f t="shared" si="39"/>
        <v>Mun_3126752</v>
      </c>
      <c r="P2543" s="6">
        <v>0</v>
      </c>
      <c r="Q2543" s="6" t="e">
        <f>SUMIF(#REF!,MunicipioRegioes!K2543,#REF!)/K2543</f>
        <v>#REF!</v>
      </c>
      <c r="R2543" s="6" t="e">
        <f>SUMIF(#REF!,MunicipioRegioes!I2543,#REF!)/I2543</f>
        <v>#REF!</v>
      </c>
      <c r="S2543" s="6" t="e">
        <f>SUMIF(#REF!,MunicipioRegioes!I2543)/I2543</f>
        <v>#REF!</v>
      </c>
    </row>
    <row r="2544" spans="1:19" x14ac:dyDescent="0.2">
      <c r="A2544" s="5">
        <v>31</v>
      </c>
      <c r="B2544" s="5" t="s">
        <v>2150</v>
      </c>
      <c r="C2544" s="5" t="s">
        <v>7954</v>
      </c>
      <c r="D2544" s="5">
        <v>3104</v>
      </c>
      <c r="E2544" s="5" t="s">
        <v>7974</v>
      </c>
      <c r="F2544" s="5">
        <v>31015</v>
      </c>
      <c r="G2544" s="5" t="s">
        <v>2935</v>
      </c>
      <c r="H2544" s="5" t="s">
        <v>8185</v>
      </c>
      <c r="I2544" s="5">
        <v>3126802</v>
      </c>
      <c r="J2544" s="5" t="s">
        <v>2442</v>
      </c>
      <c r="K2544" s="6">
        <v>312680</v>
      </c>
      <c r="L2544" s="6" t="s">
        <v>7975</v>
      </c>
      <c r="M2544" s="6" t="s">
        <v>8023</v>
      </c>
      <c r="N2544" s="6" t="e">
        <f xml:space="preserve"> SUMIF(#REF!,MunicipioRegioes!I2544,#REF!)</f>
        <v>#REF!</v>
      </c>
      <c r="O2544" s="6" t="str">
        <f t="shared" si="39"/>
        <v>Mun_3126802</v>
      </c>
      <c r="P2544" s="6">
        <v>0</v>
      </c>
      <c r="Q2544" s="6" t="e">
        <f>SUMIF(#REF!,MunicipioRegioes!K2544,#REF!)/K2544</f>
        <v>#REF!</v>
      </c>
      <c r="R2544" s="6" t="e">
        <f>SUMIF(#REF!,MunicipioRegioes!I2544,#REF!)/I2544</f>
        <v>#REF!</v>
      </c>
      <c r="S2544" s="6" t="e">
        <f>SUMIF(#REF!,MunicipioRegioes!I2544)/I2544</f>
        <v>#REF!</v>
      </c>
    </row>
    <row r="2545" spans="1:19" x14ac:dyDescent="0.2">
      <c r="A2545" s="5">
        <v>31</v>
      </c>
      <c r="B2545" s="5" t="s">
        <v>2150</v>
      </c>
      <c r="C2545" s="5" t="s">
        <v>7954</v>
      </c>
      <c r="D2545" s="5">
        <v>3108</v>
      </c>
      <c r="E2545" s="5" t="s">
        <v>7965</v>
      </c>
      <c r="F2545" s="5">
        <v>31037</v>
      </c>
      <c r="G2545" s="5" t="s">
        <v>2458</v>
      </c>
      <c r="H2545" s="5" t="s">
        <v>8186</v>
      </c>
      <c r="I2545" s="5">
        <v>3126901</v>
      </c>
      <c r="J2545" s="5" t="s">
        <v>2443</v>
      </c>
      <c r="K2545" s="6">
        <v>312690</v>
      </c>
      <c r="L2545" s="6" t="s">
        <v>7967</v>
      </c>
      <c r="M2545" s="6" t="s">
        <v>7994</v>
      </c>
      <c r="N2545" s="6" t="e">
        <f xml:space="preserve"> SUMIF(#REF!,MunicipioRegioes!I2545,#REF!)</f>
        <v>#REF!</v>
      </c>
      <c r="O2545" s="6" t="str">
        <f t="shared" si="39"/>
        <v>Mun_3126901</v>
      </c>
      <c r="P2545" s="6">
        <v>0</v>
      </c>
      <c r="Q2545" s="6" t="e">
        <f>SUMIF(#REF!,MunicipioRegioes!K2545,#REF!)/K2545</f>
        <v>#REF!</v>
      </c>
      <c r="R2545" s="6" t="e">
        <f>SUMIF(#REF!,MunicipioRegioes!I2545,#REF!)/I2545</f>
        <v>#REF!</v>
      </c>
      <c r="S2545" s="6" t="e">
        <f>SUMIF(#REF!,MunicipioRegioes!I2545)/I2545</f>
        <v>#REF!</v>
      </c>
    </row>
    <row r="2546" spans="1:19" x14ac:dyDescent="0.2">
      <c r="A2546" s="5">
        <v>31</v>
      </c>
      <c r="B2546" s="5" t="s">
        <v>2150</v>
      </c>
      <c r="C2546" s="5" t="s">
        <v>7954</v>
      </c>
      <c r="D2546" s="5">
        <v>3108</v>
      </c>
      <c r="E2546" s="5" t="s">
        <v>7965</v>
      </c>
      <c r="F2546" s="5">
        <v>31036</v>
      </c>
      <c r="G2546" s="5" t="s">
        <v>2705</v>
      </c>
      <c r="H2546" s="5" t="s">
        <v>8187</v>
      </c>
      <c r="I2546" s="5">
        <v>3126950</v>
      </c>
      <c r="J2546" s="5" t="s">
        <v>2444</v>
      </c>
      <c r="K2546" s="6">
        <v>312695</v>
      </c>
      <c r="L2546" s="6" t="s">
        <v>7967</v>
      </c>
      <c r="M2546" s="6" t="s">
        <v>7969</v>
      </c>
      <c r="N2546" s="6" t="e">
        <f xml:space="preserve"> SUMIF(#REF!,MunicipioRegioes!I2546,#REF!)</f>
        <v>#REF!</v>
      </c>
      <c r="O2546" s="6" t="str">
        <f t="shared" si="39"/>
        <v>Mun_3126950</v>
      </c>
      <c r="P2546" s="6">
        <v>0</v>
      </c>
      <c r="Q2546" s="6" t="e">
        <f>SUMIF(#REF!,MunicipioRegioes!K2546,#REF!)/K2546</f>
        <v>#REF!</v>
      </c>
      <c r="R2546" s="6" t="e">
        <f>SUMIF(#REF!,MunicipioRegioes!I2546,#REF!)/I2546</f>
        <v>#REF!</v>
      </c>
      <c r="S2546" s="6" t="e">
        <f>SUMIF(#REF!,MunicipioRegioes!I2546)/I2546</f>
        <v>#REF!</v>
      </c>
    </row>
    <row r="2547" spans="1:19" x14ac:dyDescent="0.2">
      <c r="A2547" s="5">
        <v>31</v>
      </c>
      <c r="B2547" s="5" t="s">
        <v>2150</v>
      </c>
      <c r="C2547" s="5" t="s">
        <v>7954</v>
      </c>
      <c r="D2547" s="5">
        <v>3105</v>
      </c>
      <c r="E2547" s="5" t="s">
        <v>7955</v>
      </c>
      <c r="F2547" s="5">
        <v>31021</v>
      </c>
      <c r="G2547" s="5" t="s">
        <v>2448</v>
      </c>
      <c r="H2547" s="5" t="s">
        <v>8188</v>
      </c>
      <c r="I2547" s="5">
        <v>3127008</v>
      </c>
      <c r="J2547" s="5" t="s">
        <v>2445</v>
      </c>
      <c r="K2547" s="6">
        <v>312700</v>
      </c>
      <c r="L2547" s="6" t="s">
        <v>7956</v>
      </c>
      <c r="M2547" s="6" t="s">
        <v>8050</v>
      </c>
      <c r="N2547" s="6" t="e">
        <f xml:space="preserve"> SUMIF(#REF!,MunicipioRegioes!I2547,#REF!)</f>
        <v>#REF!</v>
      </c>
      <c r="O2547" s="6" t="str">
        <f t="shared" si="39"/>
        <v>Mun_3127008</v>
      </c>
      <c r="P2547" s="6">
        <v>0</v>
      </c>
      <c r="Q2547" s="6" t="e">
        <f>SUMIF(#REF!,MunicipioRegioes!K2547,#REF!)/K2547</f>
        <v>#REF!</v>
      </c>
      <c r="R2547" s="6" t="e">
        <f>SUMIF(#REF!,MunicipioRegioes!I2547,#REF!)/I2547</f>
        <v>#REF!</v>
      </c>
      <c r="S2547" s="6" t="e">
        <f>SUMIF(#REF!,MunicipioRegioes!I2547)/I2547</f>
        <v>#REF!</v>
      </c>
    </row>
    <row r="2548" spans="1:19" x14ac:dyDescent="0.2">
      <c r="A2548" s="5">
        <v>31</v>
      </c>
      <c r="B2548" s="5" t="s">
        <v>2150</v>
      </c>
      <c r="C2548" s="5" t="s">
        <v>7954</v>
      </c>
      <c r="D2548" s="5">
        <v>3104</v>
      </c>
      <c r="E2548" s="5" t="s">
        <v>7974</v>
      </c>
      <c r="F2548" s="5">
        <v>31016</v>
      </c>
      <c r="G2548" s="5" t="s">
        <v>2650</v>
      </c>
      <c r="H2548" s="5" t="s">
        <v>8189</v>
      </c>
      <c r="I2548" s="5">
        <v>3127057</v>
      </c>
      <c r="J2548" s="5" t="s">
        <v>2446</v>
      </c>
      <c r="K2548" s="6">
        <v>312705</v>
      </c>
      <c r="L2548" s="6" t="s">
        <v>7975</v>
      </c>
      <c r="M2548" s="6" t="s">
        <v>7976</v>
      </c>
      <c r="N2548" s="6" t="e">
        <f xml:space="preserve"> SUMIF(#REF!,MunicipioRegioes!I2548,#REF!)</f>
        <v>#REF!</v>
      </c>
      <c r="O2548" s="6" t="str">
        <f t="shared" si="39"/>
        <v>Mun_3127057</v>
      </c>
      <c r="P2548" s="6">
        <v>0</v>
      </c>
      <c r="Q2548" s="6" t="e">
        <f>SUMIF(#REF!,MunicipioRegioes!K2548,#REF!)/K2548</f>
        <v>#REF!</v>
      </c>
      <c r="R2548" s="6" t="e">
        <f>SUMIF(#REF!,MunicipioRegioes!I2548,#REF!)/I2548</f>
        <v>#REF!</v>
      </c>
      <c r="S2548" s="6" t="e">
        <f>SUMIF(#REF!,MunicipioRegioes!I2548)/I2548</f>
        <v>#REF!</v>
      </c>
    </row>
    <row r="2549" spans="1:19" x14ac:dyDescent="0.2">
      <c r="A2549" s="5">
        <v>31</v>
      </c>
      <c r="B2549" s="5" t="s">
        <v>2150</v>
      </c>
      <c r="C2549" s="5" t="s">
        <v>7954</v>
      </c>
      <c r="D2549" s="5">
        <v>3102</v>
      </c>
      <c r="E2549" s="5" t="s">
        <v>7977</v>
      </c>
      <c r="F2549" s="5">
        <v>31005</v>
      </c>
      <c r="G2549" s="5" t="s">
        <v>2796</v>
      </c>
      <c r="H2549" s="5" t="s">
        <v>8190</v>
      </c>
      <c r="I2549" s="5">
        <v>3127073</v>
      </c>
      <c r="J2549" s="5" t="s">
        <v>2447</v>
      </c>
      <c r="K2549" s="6">
        <v>312707</v>
      </c>
      <c r="L2549" s="6" t="s">
        <v>7978</v>
      </c>
      <c r="M2549" s="6" t="s">
        <v>7979</v>
      </c>
      <c r="N2549" s="6" t="e">
        <f xml:space="preserve"> SUMIF(#REF!,MunicipioRegioes!I2549,#REF!)</f>
        <v>#REF!</v>
      </c>
      <c r="O2549" s="6" t="str">
        <f t="shared" si="39"/>
        <v>Mun_3127073</v>
      </c>
      <c r="P2549" s="6">
        <v>0</v>
      </c>
      <c r="Q2549" s="6" t="e">
        <f>SUMIF(#REF!,MunicipioRegioes!K2549,#REF!)/K2549</f>
        <v>#REF!</v>
      </c>
      <c r="R2549" s="6" t="e">
        <f>SUMIF(#REF!,MunicipioRegioes!I2549,#REF!)/I2549</f>
        <v>#REF!</v>
      </c>
      <c r="S2549" s="6" t="e">
        <f>SUMIF(#REF!,MunicipioRegioes!I2549)/I2549</f>
        <v>#REF!</v>
      </c>
    </row>
    <row r="2550" spans="1:19" x14ac:dyDescent="0.2">
      <c r="A2550" s="5">
        <v>31</v>
      </c>
      <c r="B2550" s="5" t="s">
        <v>2150</v>
      </c>
      <c r="C2550" s="5" t="s">
        <v>7954</v>
      </c>
      <c r="D2550" s="5">
        <v>3105</v>
      </c>
      <c r="E2550" s="5" t="s">
        <v>7955</v>
      </c>
      <c r="F2550" s="5">
        <v>31021</v>
      </c>
      <c r="G2550" s="5" t="s">
        <v>2448</v>
      </c>
      <c r="H2550" s="5" t="s">
        <v>8191</v>
      </c>
      <c r="I2550" s="5">
        <v>3127107</v>
      </c>
      <c r="J2550" s="5" t="s">
        <v>2448</v>
      </c>
      <c r="K2550" s="6">
        <v>312710</v>
      </c>
      <c r="L2550" s="6" t="s">
        <v>7956</v>
      </c>
      <c r="M2550" s="6" t="s">
        <v>8050</v>
      </c>
      <c r="N2550" s="6" t="e">
        <f xml:space="preserve"> SUMIF(#REF!,MunicipioRegioes!I2550,#REF!)</f>
        <v>#REF!</v>
      </c>
      <c r="O2550" s="6" t="str">
        <f t="shared" si="39"/>
        <v>Mun_3127107</v>
      </c>
      <c r="P2550" s="6">
        <v>0</v>
      </c>
      <c r="Q2550" s="6" t="e">
        <f>SUMIF(#REF!,MunicipioRegioes!K2550,#REF!)/K2550</f>
        <v>#REF!</v>
      </c>
      <c r="R2550" s="6" t="e">
        <f>SUMIF(#REF!,MunicipioRegioes!I2550,#REF!)/I2550</f>
        <v>#REF!</v>
      </c>
      <c r="S2550" s="6" t="e">
        <f>SUMIF(#REF!,MunicipioRegioes!I2550)/I2550</f>
        <v>#REF!</v>
      </c>
    </row>
    <row r="2551" spans="1:19" x14ac:dyDescent="0.2">
      <c r="A2551" s="5">
        <v>31</v>
      </c>
      <c r="B2551" s="5" t="s">
        <v>2150</v>
      </c>
      <c r="C2551" s="5" t="s">
        <v>7954</v>
      </c>
      <c r="D2551" s="5">
        <v>3107</v>
      </c>
      <c r="E2551" s="5" t="s">
        <v>7999</v>
      </c>
      <c r="F2551" s="5">
        <v>31027</v>
      </c>
      <c r="G2551" s="5" t="s">
        <v>2919</v>
      </c>
      <c r="H2551" s="5" t="s">
        <v>8192</v>
      </c>
      <c r="I2551" s="5">
        <v>3127206</v>
      </c>
      <c r="J2551" s="5" t="s">
        <v>2449</v>
      </c>
      <c r="K2551" s="6">
        <v>312720</v>
      </c>
      <c r="L2551" s="6" t="s">
        <v>8000</v>
      </c>
      <c r="M2551" s="6" t="s">
        <v>8006</v>
      </c>
      <c r="N2551" s="6" t="e">
        <f xml:space="preserve"> SUMIF(#REF!,MunicipioRegioes!I2551,#REF!)</f>
        <v>#REF!</v>
      </c>
      <c r="O2551" s="6" t="str">
        <f t="shared" si="39"/>
        <v>Mun_3127206</v>
      </c>
      <c r="P2551" s="6">
        <v>0</v>
      </c>
      <c r="Q2551" s="6" t="e">
        <f>SUMIF(#REF!,MunicipioRegioes!K2551,#REF!)/K2551</f>
        <v>#REF!</v>
      </c>
      <c r="R2551" s="6" t="e">
        <f>SUMIF(#REF!,MunicipioRegioes!I2551,#REF!)/I2551</f>
        <v>#REF!</v>
      </c>
      <c r="S2551" s="6" t="e">
        <f>SUMIF(#REF!,MunicipioRegioes!I2551)/I2551</f>
        <v>#REF!</v>
      </c>
    </row>
    <row r="2552" spans="1:19" x14ac:dyDescent="0.2">
      <c r="A2552" s="5">
        <v>31</v>
      </c>
      <c r="B2552" s="5" t="s">
        <v>2150</v>
      </c>
      <c r="C2552" s="5" t="s">
        <v>7954</v>
      </c>
      <c r="D2552" s="5">
        <v>3108</v>
      </c>
      <c r="E2552" s="5" t="s">
        <v>7965</v>
      </c>
      <c r="F2552" s="5">
        <v>31037</v>
      </c>
      <c r="G2552" s="5" t="s">
        <v>2458</v>
      </c>
      <c r="H2552" s="5" t="s">
        <v>8193</v>
      </c>
      <c r="I2552" s="5">
        <v>3127305</v>
      </c>
      <c r="J2552" s="5" t="s">
        <v>2450</v>
      </c>
      <c r="K2552" s="6">
        <v>312730</v>
      </c>
      <c r="L2552" s="6" t="s">
        <v>7967</v>
      </c>
      <c r="M2552" s="6" t="s">
        <v>7994</v>
      </c>
      <c r="N2552" s="6" t="e">
        <f xml:space="preserve"> SUMIF(#REF!,MunicipioRegioes!I2552,#REF!)</f>
        <v>#REF!</v>
      </c>
      <c r="O2552" s="6" t="str">
        <f t="shared" si="39"/>
        <v>Mun_3127305</v>
      </c>
      <c r="P2552" s="6">
        <v>0</v>
      </c>
      <c r="Q2552" s="6" t="e">
        <f>SUMIF(#REF!,MunicipioRegioes!K2552,#REF!)/K2552</f>
        <v>#REF!</v>
      </c>
      <c r="R2552" s="6" t="e">
        <f>SUMIF(#REF!,MunicipioRegioes!I2552,#REF!)/I2552</f>
        <v>#REF!</v>
      </c>
      <c r="S2552" s="6" t="e">
        <f>SUMIF(#REF!,MunicipioRegioes!I2552)/I2552</f>
        <v>#REF!</v>
      </c>
    </row>
    <row r="2553" spans="1:19" x14ac:dyDescent="0.2">
      <c r="A2553" s="5">
        <v>31</v>
      </c>
      <c r="B2553" s="5" t="s">
        <v>2150</v>
      </c>
      <c r="C2553" s="5" t="s">
        <v>7954</v>
      </c>
      <c r="D2553" s="5">
        <v>3102</v>
      </c>
      <c r="E2553" s="5" t="s">
        <v>7977</v>
      </c>
      <c r="F2553" s="5">
        <v>31004</v>
      </c>
      <c r="G2553" s="5" t="s">
        <v>2539</v>
      </c>
      <c r="H2553" s="5" t="s">
        <v>8194</v>
      </c>
      <c r="I2553" s="5">
        <v>3127339</v>
      </c>
      <c r="J2553" s="5" t="s">
        <v>2451</v>
      </c>
      <c r="K2553" s="6">
        <v>312733</v>
      </c>
      <c r="L2553" s="6" t="s">
        <v>7978</v>
      </c>
      <c r="M2553" s="6" t="s">
        <v>8062</v>
      </c>
      <c r="N2553" s="6" t="e">
        <f xml:space="preserve"> SUMIF(#REF!,MunicipioRegioes!I2553,#REF!)</f>
        <v>#REF!</v>
      </c>
      <c r="O2553" s="6" t="str">
        <f t="shared" si="39"/>
        <v>Mun_3127339</v>
      </c>
      <c r="P2553" s="6">
        <v>0</v>
      </c>
      <c r="Q2553" s="6" t="e">
        <f>SUMIF(#REF!,MunicipioRegioes!K2553,#REF!)/K2553</f>
        <v>#REF!</v>
      </c>
      <c r="R2553" s="6" t="e">
        <f>SUMIF(#REF!,MunicipioRegioes!I2553,#REF!)/I2553</f>
        <v>#REF!</v>
      </c>
      <c r="S2553" s="6" t="e">
        <f>SUMIF(#REF!,MunicipioRegioes!I2553)/I2553</f>
        <v>#REF!</v>
      </c>
    </row>
    <row r="2554" spans="1:19" x14ac:dyDescent="0.2">
      <c r="A2554" s="5">
        <v>31</v>
      </c>
      <c r="B2554" s="5" t="s">
        <v>2150</v>
      </c>
      <c r="C2554" s="5" t="s">
        <v>7954</v>
      </c>
      <c r="D2554" s="5">
        <v>3102</v>
      </c>
      <c r="E2554" s="5" t="s">
        <v>7977</v>
      </c>
      <c r="F2554" s="5">
        <v>31007</v>
      </c>
      <c r="G2554" s="5" t="s">
        <v>2640</v>
      </c>
      <c r="H2554" s="5" t="s">
        <v>8195</v>
      </c>
      <c r="I2554" s="5">
        <v>3127354</v>
      </c>
      <c r="J2554" s="5" t="s">
        <v>2452</v>
      </c>
      <c r="K2554" s="6">
        <v>312735</v>
      </c>
      <c r="L2554" s="6" t="s">
        <v>7978</v>
      </c>
      <c r="M2554" s="6" t="s">
        <v>8040</v>
      </c>
      <c r="N2554" s="6" t="e">
        <f xml:space="preserve"> SUMIF(#REF!,MunicipioRegioes!I2554,#REF!)</f>
        <v>#REF!</v>
      </c>
      <c r="O2554" s="6" t="str">
        <f t="shared" si="39"/>
        <v>Mun_3127354</v>
      </c>
      <c r="P2554" s="6">
        <v>0</v>
      </c>
      <c r="Q2554" s="6" t="e">
        <f>SUMIF(#REF!,MunicipioRegioes!K2554,#REF!)/K2554</f>
        <v>#REF!</v>
      </c>
      <c r="R2554" s="6" t="e">
        <f>SUMIF(#REF!,MunicipioRegioes!I2554,#REF!)/I2554</f>
        <v>#REF!</v>
      </c>
      <c r="S2554" s="6" t="e">
        <f>SUMIF(#REF!,MunicipioRegioes!I2554)/I2554</f>
        <v>#REF!</v>
      </c>
    </row>
    <row r="2555" spans="1:19" x14ac:dyDescent="0.2">
      <c r="A2555" s="5">
        <v>31</v>
      </c>
      <c r="B2555" s="5" t="s">
        <v>2150</v>
      </c>
      <c r="C2555" s="5" t="s">
        <v>7954</v>
      </c>
      <c r="D2555" s="5">
        <v>3108</v>
      </c>
      <c r="E2555" s="5" t="s">
        <v>7965</v>
      </c>
      <c r="F2555" s="5">
        <v>31041</v>
      </c>
      <c r="G2555" s="5" t="s">
        <v>2161</v>
      </c>
      <c r="H2555" s="5" t="s">
        <v>8196</v>
      </c>
      <c r="I2555" s="5">
        <v>3127370</v>
      </c>
      <c r="J2555" s="5" t="s">
        <v>2453</v>
      </c>
      <c r="K2555" s="6">
        <v>312737</v>
      </c>
      <c r="L2555" s="6" t="s">
        <v>7967</v>
      </c>
      <c r="M2555" s="6" t="s">
        <v>7980</v>
      </c>
      <c r="N2555" s="6" t="e">
        <f xml:space="preserve"> SUMIF(#REF!,MunicipioRegioes!I2555,#REF!)</f>
        <v>#REF!</v>
      </c>
      <c r="O2555" s="6" t="str">
        <f t="shared" si="39"/>
        <v>Mun_3127370</v>
      </c>
      <c r="P2555" s="6">
        <v>0</v>
      </c>
      <c r="Q2555" s="6" t="e">
        <f>SUMIF(#REF!,MunicipioRegioes!K2555,#REF!)/K2555</f>
        <v>#REF!</v>
      </c>
      <c r="R2555" s="6" t="e">
        <f>SUMIF(#REF!,MunicipioRegioes!I2555,#REF!)/I2555</f>
        <v>#REF!</v>
      </c>
      <c r="S2555" s="6" t="e">
        <f>SUMIF(#REF!,MunicipioRegioes!I2555)/I2555</f>
        <v>#REF!</v>
      </c>
    </row>
    <row r="2556" spans="1:19" x14ac:dyDescent="0.2">
      <c r="A2556" s="5">
        <v>31</v>
      </c>
      <c r="B2556" s="5" t="s">
        <v>2150</v>
      </c>
      <c r="C2556" s="5" t="s">
        <v>7954</v>
      </c>
      <c r="D2556" s="5">
        <v>3112</v>
      </c>
      <c r="E2556" s="5" t="s">
        <v>7961</v>
      </c>
      <c r="F2556" s="5">
        <v>31065</v>
      </c>
      <c r="G2556" s="5" t="s">
        <v>8007</v>
      </c>
      <c r="H2556" s="5" t="s">
        <v>8197</v>
      </c>
      <c r="I2556" s="5">
        <v>3127388</v>
      </c>
      <c r="J2556" s="5" t="s">
        <v>2454</v>
      </c>
      <c r="K2556" s="6">
        <v>312738</v>
      </c>
      <c r="L2556" s="6" t="s">
        <v>7962</v>
      </c>
      <c r="M2556" s="6" t="s">
        <v>8008</v>
      </c>
      <c r="N2556" s="6" t="e">
        <f xml:space="preserve"> SUMIF(#REF!,MunicipioRegioes!I2556,#REF!)</f>
        <v>#REF!</v>
      </c>
      <c r="O2556" s="6" t="str">
        <f t="shared" si="39"/>
        <v>Mun_3127388</v>
      </c>
      <c r="P2556" s="6">
        <v>0</v>
      </c>
      <c r="Q2556" s="6" t="e">
        <f>SUMIF(#REF!,MunicipioRegioes!K2556,#REF!)/K2556</f>
        <v>#REF!</v>
      </c>
      <c r="R2556" s="6" t="e">
        <f>SUMIF(#REF!,MunicipioRegioes!I2556,#REF!)/I2556</f>
        <v>#REF!</v>
      </c>
      <c r="S2556" s="6" t="e">
        <f>SUMIF(#REF!,MunicipioRegioes!I2556)/I2556</f>
        <v>#REF!</v>
      </c>
    </row>
    <row r="2557" spans="1:19" x14ac:dyDescent="0.2">
      <c r="A2557" s="5">
        <v>31</v>
      </c>
      <c r="B2557" s="5" t="s">
        <v>2150</v>
      </c>
      <c r="C2557" s="5" t="s">
        <v>7954</v>
      </c>
      <c r="D2557" s="5">
        <v>3110</v>
      </c>
      <c r="E2557" s="5" t="s">
        <v>7981</v>
      </c>
      <c r="F2557" s="5">
        <v>31052</v>
      </c>
      <c r="G2557" s="5" t="s">
        <v>2752</v>
      </c>
      <c r="H2557" s="5" t="s">
        <v>8198</v>
      </c>
      <c r="I2557" s="5">
        <v>3127404</v>
      </c>
      <c r="J2557" s="5" t="s">
        <v>2455</v>
      </c>
      <c r="K2557" s="6">
        <v>312740</v>
      </c>
      <c r="L2557" s="6" t="s">
        <v>7982</v>
      </c>
      <c r="M2557" s="6" t="s">
        <v>8034</v>
      </c>
      <c r="N2557" s="6" t="e">
        <f xml:space="preserve"> SUMIF(#REF!,MunicipioRegioes!I2557,#REF!)</f>
        <v>#REF!</v>
      </c>
      <c r="O2557" s="6" t="str">
        <f t="shared" si="39"/>
        <v>Mun_3127404</v>
      </c>
      <c r="P2557" s="6">
        <v>0</v>
      </c>
      <c r="Q2557" s="6" t="e">
        <f>SUMIF(#REF!,MunicipioRegioes!K2557,#REF!)/K2557</f>
        <v>#REF!</v>
      </c>
      <c r="R2557" s="6" t="e">
        <f>SUMIF(#REF!,MunicipioRegioes!I2557,#REF!)/I2557</f>
        <v>#REF!</v>
      </c>
      <c r="S2557" s="6" t="e">
        <f>SUMIF(#REF!,MunicipioRegioes!I2557)/I2557</f>
        <v>#REF!</v>
      </c>
    </row>
    <row r="2558" spans="1:19" x14ac:dyDescent="0.2">
      <c r="A2558" s="5">
        <v>31</v>
      </c>
      <c r="B2558" s="5" t="s">
        <v>2150</v>
      </c>
      <c r="C2558" s="5" t="s">
        <v>7954</v>
      </c>
      <c r="D2558" s="5">
        <v>3108</v>
      </c>
      <c r="E2558" s="5" t="s">
        <v>7965</v>
      </c>
      <c r="F2558" s="5">
        <v>31035</v>
      </c>
      <c r="G2558" s="5" t="s">
        <v>2461</v>
      </c>
      <c r="H2558" s="5" t="s">
        <v>8199</v>
      </c>
      <c r="I2558" s="5">
        <v>3127503</v>
      </c>
      <c r="J2558" s="5" t="s">
        <v>2456</v>
      </c>
      <c r="K2558" s="6">
        <v>312750</v>
      </c>
      <c r="L2558" s="6" t="s">
        <v>7967</v>
      </c>
      <c r="M2558" s="6" t="s">
        <v>8041</v>
      </c>
      <c r="N2558" s="6" t="e">
        <f xml:space="preserve"> SUMIF(#REF!,MunicipioRegioes!I2558,#REF!)</f>
        <v>#REF!</v>
      </c>
      <c r="O2558" s="6" t="str">
        <f t="shared" si="39"/>
        <v>Mun_3127503</v>
      </c>
      <c r="P2558" s="6">
        <v>0</v>
      </c>
      <c r="Q2558" s="6" t="e">
        <f>SUMIF(#REF!,MunicipioRegioes!K2558,#REF!)/K2558</f>
        <v>#REF!</v>
      </c>
      <c r="R2558" s="6" t="e">
        <f>SUMIF(#REF!,MunicipioRegioes!I2558,#REF!)/I2558</f>
        <v>#REF!</v>
      </c>
      <c r="S2558" s="6" t="e">
        <f>SUMIF(#REF!,MunicipioRegioes!I2558)/I2558</f>
        <v>#REF!</v>
      </c>
    </row>
    <row r="2559" spans="1:19" x14ac:dyDescent="0.2">
      <c r="A2559" s="5">
        <v>31</v>
      </c>
      <c r="B2559" s="5" t="s">
        <v>2150</v>
      </c>
      <c r="C2559" s="5" t="s">
        <v>7954</v>
      </c>
      <c r="D2559" s="5">
        <v>3103</v>
      </c>
      <c r="E2559" s="5" t="s">
        <v>2548</v>
      </c>
      <c r="F2559" s="5">
        <v>31010</v>
      </c>
      <c r="G2559" s="5" t="s">
        <v>2384</v>
      </c>
      <c r="H2559" s="5" t="s">
        <v>8200</v>
      </c>
      <c r="I2559" s="5">
        <v>3127602</v>
      </c>
      <c r="J2559" s="5" t="s">
        <v>2457</v>
      </c>
      <c r="K2559" s="6">
        <v>312760</v>
      </c>
      <c r="L2559" s="6" t="s">
        <v>7992</v>
      </c>
      <c r="M2559" s="6" t="s">
        <v>8106</v>
      </c>
      <c r="N2559" s="6" t="e">
        <f xml:space="preserve"> SUMIF(#REF!,MunicipioRegioes!I2559,#REF!)</f>
        <v>#REF!</v>
      </c>
      <c r="O2559" s="6" t="str">
        <f t="shared" si="39"/>
        <v>Mun_3127602</v>
      </c>
      <c r="P2559" s="6">
        <v>0</v>
      </c>
      <c r="Q2559" s="6" t="e">
        <f>SUMIF(#REF!,MunicipioRegioes!K2559,#REF!)/K2559</f>
        <v>#REF!</v>
      </c>
      <c r="R2559" s="6" t="e">
        <f>SUMIF(#REF!,MunicipioRegioes!I2559,#REF!)/I2559</f>
        <v>#REF!</v>
      </c>
      <c r="S2559" s="6" t="e">
        <f>SUMIF(#REF!,MunicipioRegioes!I2559)/I2559</f>
        <v>#REF!</v>
      </c>
    </row>
    <row r="2560" spans="1:19" x14ac:dyDescent="0.2">
      <c r="A2560" s="5">
        <v>31</v>
      </c>
      <c r="B2560" s="5" t="s">
        <v>2150</v>
      </c>
      <c r="C2560" s="5" t="s">
        <v>7954</v>
      </c>
      <c r="D2560" s="5">
        <v>3108</v>
      </c>
      <c r="E2560" s="5" t="s">
        <v>7965</v>
      </c>
      <c r="F2560" s="5">
        <v>31037</v>
      </c>
      <c r="G2560" s="5" t="s">
        <v>2458</v>
      </c>
      <c r="H2560" s="5" t="s">
        <v>8201</v>
      </c>
      <c r="I2560" s="5">
        <v>3127701</v>
      </c>
      <c r="J2560" s="5" t="s">
        <v>2458</v>
      </c>
      <c r="K2560" s="6">
        <v>312770</v>
      </c>
      <c r="L2560" s="6" t="s">
        <v>7967</v>
      </c>
      <c r="M2560" s="6" t="s">
        <v>7994</v>
      </c>
      <c r="N2560" s="6" t="e">
        <f xml:space="preserve"> SUMIF(#REF!,MunicipioRegioes!I2560,#REF!)</f>
        <v>#REF!</v>
      </c>
      <c r="O2560" s="6" t="str">
        <f t="shared" si="39"/>
        <v>Mun_3127701</v>
      </c>
      <c r="P2560" s="6">
        <v>0</v>
      </c>
      <c r="Q2560" s="6" t="e">
        <f>SUMIF(#REF!,MunicipioRegioes!K2560,#REF!)/K2560</f>
        <v>#REF!</v>
      </c>
      <c r="R2560" s="6" t="e">
        <f>SUMIF(#REF!,MunicipioRegioes!I2560,#REF!)/I2560</f>
        <v>#REF!</v>
      </c>
      <c r="S2560" s="6" t="e">
        <f>SUMIF(#REF!,MunicipioRegioes!I2560)/I2560</f>
        <v>#REF!</v>
      </c>
    </row>
    <row r="2561" spans="1:19" x14ac:dyDescent="0.2">
      <c r="A2561" s="5">
        <v>31</v>
      </c>
      <c r="B2561" s="5" t="s">
        <v>2150</v>
      </c>
      <c r="C2561" s="5" t="s">
        <v>7954</v>
      </c>
      <c r="D2561" s="5">
        <v>3102</v>
      </c>
      <c r="E2561" s="5" t="s">
        <v>7977</v>
      </c>
      <c r="F2561" s="5">
        <v>31008</v>
      </c>
      <c r="G2561" s="5" t="s">
        <v>2459</v>
      </c>
      <c r="H2561" s="5" t="s">
        <v>8202</v>
      </c>
      <c r="I2561" s="5">
        <v>3127800</v>
      </c>
      <c r="J2561" s="5" t="s">
        <v>2459</v>
      </c>
      <c r="K2561" s="6">
        <v>312780</v>
      </c>
      <c r="L2561" s="6" t="s">
        <v>7978</v>
      </c>
      <c r="M2561" s="6" t="s">
        <v>8037</v>
      </c>
      <c r="N2561" s="6" t="e">
        <f xml:space="preserve"> SUMIF(#REF!,MunicipioRegioes!I2561,#REF!)</f>
        <v>#REF!</v>
      </c>
      <c r="O2561" s="6" t="str">
        <f t="shared" si="39"/>
        <v>Mun_3127800</v>
      </c>
      <c r="P2561" s="6">
        <v>0</v>
      </c>
      <c r="Q2561" s="6" t="e">
        <f>SUMIF(#REF!,MunicipioRegioes!K2561,#REF!)/K2561</f>
        <v>#REF!</v>
      </c>
      <c r="R2561" s="6" t="e">
        <f>SUMIF(#REF!,MunicipioRegioes!I2561,#REF!)/I2561</f>
        <v>#REF!</v>
      </c>
      <c r="S2561" s="6" t="e">
        <f>SUMIF(#REF!,MunicipioRegioes!I2561)/I2561</f>
        <v>#REF!</v>
      </c>
    </row>
    <row r="2562" spans="1:19" x14ac:dyDescent="0.2">
      <c r="A2562" s="5">
        <v>31</v>
      </c>
      <c r="B2562" s="5" t="s">
        <v>2150</v>
      </c>
      <c r="C2562" s="5" t="s">
        <v>7954</v>
      </c>
      <c r="D2562" s="5">
        <v>3105</v>
      </c>
      <c r="E2562" s="5" t="s">
        <v>7955</v>
      </c>
      <c r="F2562" s="5">
        <v>31019</v>
      </c>
      <c r="G2562" s="5" t="s">
        <v>2700</v>
      </c>
      <c r="H2562" s="5" t="s">
        <v>8203</v>
      </c>
      <c r="I2562" s="5">
        <v>3127909</v>
      </c>
      <c r="J2562" s="5" t="s">
        <v>2460</v>
      </c>
      <c r="K2562" s="6">
        <v>312790</v>
      </c>
      <c r="L2562" s="6" t="s">
        <v>7956</v>
      </c>
      <c r="M2562" s="6" t="s">
        <v>7957</v>
      </c>
      <c r="N2562" s="6" t="e">
        <f xml:space="preserve"> SUMIF(#REF!,MunicipioRegioes!I2562,#REF!)</f>
        <v>#REF!</v>
      </c>
      <c r="O2562" s="6" t="str">
        <f t="shared" si="39"/>
        <v>Mun_3127909</v>
      </c>
      <c r="P2562" s="6">
        <v>0</v>
      </c>
      <c r="Q2562" s="6" t="e">
        <f>SUMIF(#REF!,MunicipioRegioes!K2562,#REF!)/K2562</f>
        <v>#REF!</v>
      </c>
      <c r="R2562" s="6" t="e">
        <f>SUMIF(#REF!,MunicipioRegioes!I2562,#REF!)/I2562</f>
        <v>#REF!</v>
      </c>
      <c r="S2562" s="6" t="e">
        <f>SUMIF(#REF!,MunicipioRegioes!I2562)/I2562</f>
        <v>#REF!</v>
      </c>
    </row>
    <row r="2563" spans="1:19" x14ac:dyDescent="0.2">
      <c r="A2563" s="5">
        <v>31</v>
      </c>
      <c r="B2563" s="5" t="s">
        <v>2150</v>
      </c>
      <c r="C2563" s="5" t="s">
        <v>7954</v>
      </c>
      <c r="D2563" s="5">
        <v>3108</v>
      </c>
      <c r="E2563" s="5" t="s">
        <v>7965</v>
      </c>
      <c r="F2563" s="5">
        <v>31035</v>
      </c>
      <c r="G2563" s="5" t="s">
        <v>2461</v>
      </c>
      <c r="H2563" s="5" t="s">
        <v>8204</v>
      </c>
      <c r="I2563" s="5">
        <v>3128006</v>
      </c>
      <c r="J2563" s="5" t="s">
        <v>2461</v>
      </c>
      <c r="K2563" s="6">
        <v>312800</v>
      </c>
      <c r="L2563" s="6" t="s">
        <v>7967</v>
      </c>
      <c r="M2563" s="6" t="s">
        <v>8041</v>
      </c>
      <c r="N2563" s="6" t="e">
        <f xml:space="preserve"> SUMIF(#REF!,MunicipioRegioes!I2563,#REF!)</f>
        <v>#REF!</v>
      </c>
      <c r="O2563" s="6" t="str">
        <f t="shared" ref="O2563:O2626" si="40">"Mun_"&amp;I2563</f>
        <v>Mun_3128006</v>
      </c>
      <c r="P2563" s="6">
        <v>0</v>
      </c>
      <c r="Q2563" s="6" t="e">
        <f>SUMIF(#REF!,MunicipioRegioes!K2563,#REF!)/K2563</f>
        <v>#REF!</v>
      </c>
      <c r="R2563" s="6" t="e">
        <f>SUMIF(#REF!,MunicipioRegioes!I2563,#REF!)/I2563</f>
        <v>#REF!</v>
      </c>
      <c r="S2563" s="6" t="e">
        <f>SUMIF(#REF!,MunicipioRegioes!I2563)/I2563</f>
        <v>#REF!</v>
      </c>
    </row>
    <row r="2564" spans="1:19" x14ac:dyDescent="0.2">
      <c r="A2564" s="5">
        <v>31</v>
      </c>
      <c r="B2564" s="5" t="s">
        <v>2150</v>
      </c>
      <c r="C2564" s="5" t="s">
        <v>7954</v>
      </c>
      <c r="D2564" s="5">
        <v>3110</v>
      </c>
      <c r="E2564" s="5" t="s">
        <v>7981</v>
      </c>
      <c r="F2564" s="5">
        <v>31050</v>
      </c>
      <c r="G2564" s="5" t="s">
        <v>2963</v>
      </c>
      <c r="H2564" s="5" t="s">
        <v>8205</v>
      </c>
      <c r="I2564" s="5">
        <v>3128105</v>
      </c>
      <c r="J2564" s="5" t="s">
        <v>2462</v>
      </c>
      <c r="K2564" s="6">
        <v>312810</v>
      </c>
      <c r="L2564" s="6" t="s">
        <v>7982</v>
      </c>
      <c r="M2564" s="6" t="s">
        <v>8031</v>
      </c>
      <c r="N2564" s="6" t="e">
        <f xml:space="preserve"> SUMIF(#REF!,MunicipioRegioes!I2564,#REF!)</f>
        <v>#REF!</v>
      </c>
      <c r="O2564" s="6" t="str">
        <f t="shared" si="40"/>
        <v>Mun_3128105</v>
      </c>
      <c r="P2564" s="6">
        <v>0</v>
      </c>
      <c r="Q2564" s="6" t="e">
        <f>SUMIF(#REF!,MunicipioRegioes!K2564,#REF!)/K2564</f>
        <v>#REF!</v>
      </c>
      <c r="R2564" s="6" t="e">
        <f>SUMIF(#REF!,MunicipioRegioes!I2564,#REF!)/I2564</f>
        <v>#REF!</v>
      </c>
      <c r="S2564" s="6" t="e">
        <f>SUMIF(#REF!,MunicipioRegioes!I2564)/I2564</f>
        <v>#REF!</v>
      </c>
    </row>
    <row r="2565" spans="1:19" x14ac:dyDescent="0.2">
      <c r="A2565" s="5">
        <v>31</v>
      </c>
      <c r="B2565" s="5" t="s">
        <v>2150</v>
      </c>
      <c r="C2565" s="5" t="s">
        <v>7954</v>
      </c>
      <c r="D2565" s="5">
        <v>3112</v>
      </c>
      <c r="E2565" s="5" t="s">
        <v>7961</v>
      </c>
      <c r="F2565" s="5">
        <v>31060</v>
      </c>
      <c r="G2565" s="5" t="s">
        <v>2746</v>
      </c>
      <c r="H2565" s="5" t="s">
        <v>8206</v>
      </c>
      <c r="I2565" s="5">
        <v>3128204</v>
      </c>
      <c r="J2565" s="5" t="s">
        <v>2463</v>
      </c>
      <c r="K2565" s="6">
        <v>312820</v>
      </c>
      <c r="L2565" s="6" t="s">
        <v>7962</v>
      </c>
      <c r="M2565" s="6" t="s">
        <v>7964</v>
      </c>
      <c r="N2565" s="6" t="e">
        <f xml:space="preserve"> SUMIF(#REF!,MunicipioRegioes!I2565,#REF!)</f>
        <v>#REF!</v>
      </c>
      <c r="O2565" s="6" t="str">
        <f t="shared" si="40"/>
        <v>Mun_3128204</v>
      </c>
      <c r="P2565" s="6">
        <v>0</v>
      </c>
      <c r="Q2565" s="6" t="e">
        <f>SUMIF(#REF!,MunicipioRegioes!K2565,#REF!)/K2565</f>
        <v>#REF!</v>
      </c>
      <c r="R2565" s="6" t="e">
        <f>SUMIF(#REF!,MunicipioRegioes!I2565,#REF!)/I2565</f>
        <v>#REF!</v>
      </c>
      <c r="S2565" s="6" t="e">
        <f>SUMIF(#REF!,MunicipioRegioes!I2565)/I2565</f>
        <v>#REF!</v>
      </c>
    </row>
    <row r="2566" spans="1:19" x14ac:dyDescent="0.2">
      <c r="A2566" s="5">
        <v>31</v>
      </c>
      <c r="B2566" s="5" t="s">
        <v>2150</v>
      </c>
      <c r="C2566" s="5" t="s">
        <v>7954</v>
      </c>
      <c r="D2566" s="5">
        <v>3102</v>
      </c>
      <c r="E2566" s="5" t="s">
        <v>7977</v>
      </c>
      <c r="F2566" s="5">
        <v>31009</v>
      </c>
      <c r="G2566" s="5" t="s">
        <v>2227</v>
      </c>
      <c r="H2566" s="5" t="s">
        <v>8207</v>
      </c>
      <c r="I2566" s="5">
        <v>3128253</v>
      </c>
      <c r="J2566" s="5" t="s">
        <v>2464</v>
      </c>
      <c r="K2566" s="6">
        <v>312825</v>
      </c>
      <c r="L2566" s="6" t="s">
        <v>7978</v>
      </c>
      <c r="M2566" s="6" t="s">
        <v>8032</v>
      </c>
      <c r="N2566" s="6" t="e">
        <f xml:space="preserve"> SUMIF(#REF!,MunicipioRegioes!I2566,#REF!)</f>
        <v>#REF!</v>
      </c>
      <c r="O2566" s="6" t="str">
        <f t="shared" si="40"/>
        <v>Mun_3128253</v>
      </c>
      <c r="P2566" s="6">
        <v>0</v>
      </c>
      <c r="Q2566" s="6" t="e">
        <f>SUMIF(#REF!,MunicipioRegioes!K2566,#REF!)/K2566</f>
        <v>#REF!</v>
      </c>
      <c r="R2566" s="6" t="e">
        <f>SUMIF(#REF!,MunicipioRegioes!I2566,#REF!)/I2566</f>
        <v>#REF!</v>
      </c>
      <c r="S2566" s="6" t="e">
        <f>SUMIF(#REF!,MunicipioRegioes!I2566)/I2566</f>
        <v>#REF!</v>
      </c>
    </row>
    <row r="2567" spans="1:19" x14ac:dyDescent="0.2">
      <c r="A2567" s="5">
        <v>31</v>
      </c>
      <c r="B2567" s="5" t="s">
        <v>2150</v>
      </c>
      <c r="C2567" s="5" t="s">
        <v>7954</v>
      </c>
      <c r="D2567" s="5">
        <v>3110</v>
      </c>
      <c r="E2567" s="5" t="s">
        <v>7981</v>
      </c>
      <c r="F2567" s="5">
        <v>31048</v>
      </c>
      <c r="G2567" s="5" t="s">
        <v>2890</v>
      </c>
      <c r="H2567" s="5" t="s">
        <v>8208</v>
      </c>
      <c r="I2567" s="5">
        <v>3128303</v>
      </c>
      <c r="J2567" s="5" t="s">
        <v>2465</v>
      </c>
      <c r="K2567" s="6">
        <v>312830</v>
      </c>
      <c r="L2567" s="6" t="s">
        <v>7982</v>
      </c>
      <c r="M2567" s="6" t="s">
        <v>8016</v>
      </c>
      <c r="N2567" s="6" t="e">
        <f xml:space="preserve"> SUMIF(#REF!,MunicipioRegioes!I2567,#REF!)</f>
        <v>#REF!</v>
      </c>
      <c r="O2567" s="6" t="str">
        <f t="shared" si="40"/>
        <v>Mun_3128303</v>
      </c>
      <c r="P2567" s="6">
        <v>0</v>
      </c>
      <c r="Q2567" s="6" t="e">
        <f>SUMIF(#REF!,MunicipioRegioes!K2567,#REF!)/K2567</f>
        <v>#REF!</v>
      </c>
      <c r="R2567" s="6" t="e">
        <f>SUMIF(#REF!,MunicipioRegioes!I2567,#REF!)/I2567</f>
        <v>#REF!</v>
      </c>
      <c r="S2567" s="6" t="e">
        <f>SUMIF(#REF!,MunicipioRegioes!I2567)/I2567</f>
        <v>#REF!</v>
      </c>
    </row>
    <row r="2568" spans="1:19" x14ac:dyDescent="0.2">
      <c r="A2568" s="5">
        <v>31</v>
      </c>
      <c r="B2568" s="5" t="s">
        <v>2150</v>
      </c>
      <c r="C2568" s="5" t="s">
        <v>7954</v>
      </c>
      <c r="D2568" s="5">
        <v>3112</v>
      </c>
      <c r="E2568" s="5" t="s">
        <v>7961</v>
      </c>
      <c r="F2568" s="5">
        <v>31064</v>
      </c>
      <c r="G2568" s="5" t="s">
        <v>2950</v>
      </c>
      <c r="H2568" s="5" t="s">
        <v>8209</v>
      </c>
      <c r="I2568" s="5">
        <v>3128402</v>
      </c>
      <c r="J2568" s="5" t="s">
        <v>2466</v>
      </c>
      <c r="K2568" s="6">
        <v>312840</v>
      </c>
      <c r="L2568" s="6" t="s">
        <v>7962</v>
      </c>
      <c r="M2568" s="6" t="s">
        <v>8022</v>
      </c>
      <c r="N2568" s="6" t="e">
        <f xml:space="preserve"> SUMIF(#REF!,MunicipioRegioes!I2568,#REF!)</f>
        <v>#REF!</v>
      </c>
      <c r="O2568" s="6" t="str">
        <f t="shared" si="40"/>
        <v>Mun_3128402</v>
      </c>
      <c r="P2568" s="6">
        <v>0</v>
      </c>
      <c r="Q2568" s="6" t="e">
        <f>SUMIF(#REF!,MunicipioRegioes!K2568,#REF!)/K2568</f>
        <v>#REF!</v>
      </c>
      <c r="R2568" s="6" t="e">
        <f>SUMIF(#REF!,MunicipioRegioes!I2568,#REF!)/I2568</f>
        <v>#REF!</v>
      </c>
      <c r="S2568" s="6" t="e">
        <f>SUMIF(#REF!,MunicipioRegioes!I2568)/I2568</f>
        <v>#REF!</v>
      </c>
    </row>
    <row r="2569" spans="1:19" x14ac:dyDescent="0.2">
      <c r="A2569" s="5">
        <v>31</v>
      </c>
      <c r="B2569" s="5" t="s">
        <v>2150</v>
      </c>
      <c r="C2569" s="5" t="s">
        <v>7954</v>
      </c>
      <c r="D2569" s="5">
        <v>3112</v>
      </c>
      <c r="E2569" s="5" t="s">
        <v>7961</v>
      </c>
      <c r="F2569" s="5">
        <v>31065</v>
      </c>
      <c r="G2569" s="5" t="s">
        <v>8007</v>
      </c>
      <c r="H2569" s="5" t="s">
        <v>8210</v>
      </c>
      <c r="I2569" s="5">
        <v>3128501</v>
      </c>
      <c r="J2569" s="5" t="s">
        <v>2467</v>
      </c>
      <c r="K2569" s="6">
        <v>312850</v>
      </c>
      <c r="L2569" s="6" t="s">
        <v>7962</v>
      </c>
      <c r="M2569" s="6" t="s">
        <v>8008</v>
      </c>
      <c r="N2569" s="6" t="e">
        <f xml:space="preserve"> SUMIF(#REF!,MunicipioRegioes!I2569,#REF!)</f>
        <v>#REF!</v>
      </c>
      <c r="O2569" s="6" t="str">
        <f t="shared" si="40"/>
        <v>Mun_3128501</v>
      </c>
      <c r="P2569" s="6">
        <v>0</v>
      </c>
      <c r="Q2569" s="6" t="e">
        <f>SUMIF(#REF!,MunicipioRegioes!K2569,#REF!)/K2569</f>
        <v>#REF!</v>
      </c>
      <c r="R2569" s="6" t="e">
        <f>SUMIF(#REF!,MunicipioRegioes!I2569,#REF!)/I2569</f>
        <v>#REF!</v>
      </c>
      <c r="S2569" s="6" t="e">
        <f>SUMIF(#REF!,MunicipioRegioes!I2569)/I2569</f>
        <v>#REF!</v>
      </c>
    </row>
    <row r="2570" spans="1:19" x14ac:dyDescent="0.2">
      <c r="A2570" s="5">
        <v>31</v>
      </c>
      <c r="B2570" s="5" t="s">
        <v>2150</v>
      </c>
      <c r="C2570" s="5" t="s">
        <v>7954</v>
      </c>
      <c r="D2570" s="5">
        <v>3101</v>
      </c>
      <c r="E2570" s="5" t="s">
        <v>8019</v>
      </c>
      <c r="F2570" s="5">
        <v>31002</v>
      </c>
      <c r="G2570" s="5" t="s">
        <v>2689</v>
      </c>
      <c r="H2570" s="5" t="s">
        <v>8211</v>
      </c>
      <c r="I2570" s="5">
        <v>3128600</v>
      </c>
      <c r="J2570" s="5" t="s">
        <v>2468</v>
      </c>
      <c r="K2570" s="6">
        <v>312860</v>
      </c>
      <c r="L2570" s="6" t="s">
        <v>8020</v>
      </c>
      <c r="M2570" s="6" t="s">
        <v>8039</v>
      </c>
      <c r="N2570" s="6" t="e">
        <f xml:space="preserve"> SUMIF(#REF!,MunicipioRegioes!I2570,#REF!)</f>
        <v>#REF!</v>
      </c>
      <c r="O2570" s="6" t="str">
        <f t="shared" si="40"/>
        <v>Mun_3128600</v>
      </c>
      <c r="P2570" s="6">
        <v>0</v>
      </c>
      <c r="Q2570" s="6" t="e">
        <f>SUMIF(#REF!,MunicipioRegioes!K2570,#REF!)/K2570</f>
        <v>#REF!</v>
      </c>
      <c r="R2570" s="6" t="e">
        <f>SUMIF(#REF!,MunicipioRegioes!I2570,#REF!)/I2570</f>
        <v>#REF!</v>
      </c>
      <c r="S2570" s="6" t="e">
        <f>SUMIF(#REF!,MunicipioRegioes!I2570)/I2570</f>
        <v>#REF!</v>
      </c>
    </row>
    <row r="2571" spans="1:19" x14ac:dyDescent="0.2">
      <c r="A2571" s="5">
        <v>31</v>
      </c>
      <c r="B2571" s="5" t="s">
        <v>2150</v>
      </c>
      <c r="C2571" s="5" t="s">
        <v>7954</v>
      </c>
      <c r="D2571" s="5">
        <v>3110</v>
      </c>
      <c r="E2571" s="5" t="s">
        <v>7981</v>
      </c>
      <c r="F2571" s="5">
        <v>31048</v>
      </c>
      <c r="G2571" s="5" t="s">
        <v>2890</v>
      </c>
      <c r="H2571" s="5" t="s">
        <v>8212</v>
      </c>
      <c r="I2571" s="5">
        <v>3128709</v>
      </c>
      <c r="J2571" s="5" t="s">
        <v>2469</v>
      </c>
      <c r="K2571" s="6">
        <v>312870</v>
      </c>
      <c r="L2571" s="6" t="s">
        <v>7982</v>
      </c>
      <c r="M2571" s="6" t="s">
        <v>8016</v>
      </c>
      <c r="N2571" s="6" t="e">
        <f xml:space="preserve"> SUMIF(#REF!,MunicipioRegioes!I2571,#REF!)</f>
        <v>#REF!</v>
      </c>
      <c r="O2571" s="6" t="str">
        <f t="shared" si="40"/>
        <v>Mun_3128709</v>
      </c>
      <c r="P2571" s="6">
        <v>0</v>
      </c>
      <c r="Q2571" s="6" t="e">
        <f>SUMIF(#REF!,MunicipioRegioes!K2571,#REF!)/K2571</f>
        <v>#REF!</v>
      </c>
      <c r="R2571" s="6" t="e">
        <f>SUMIF(#REF!,MunicipioRegioes!I2571,#REF!)/I2571</f>
        <v>#REF!</v>
      </c>
      <c r="S2571" s="6" t="e">
        <f>SUMIF(#REF!,MunicipioRegioes!I2571)/I2571</f>
        <v>#REF!</v>
      </c>
    </row>
    <row r="2572" spans="1:19" x14ac:dyDescent="0.2">
      <c r="A2572" s="5">
        <v>31</v>
      </c>
      <c r="B2572" s="5" t="s">
        <v>2150</v>
      </c>
      <c r="C2572" s="5" t="s">
        <v>7954</v>
      </c>
      <c r="D2572" s="5">
        <v>3112</v>
      </c>
      <c r="E2572" s="5" t="s">
        <v>7961</v>
      </c>
      <c r="F2572" s="5">
        <v>31064</v>
      </c>
      <c r="G2572" s="5" t="s">
        <v>2950</v>
      </c>
      <c r="H2572" s="5" t="s">
        <v>8213</v>
      </c>
      <c r="I2572" s="5">
        <v>3128808</v>
      </c>
      <c r="J2572" s="5" t="s">
        <v>2470</v>
      </c>
      <c r="K2572" s="6">
        <v>312880</v>
      </c>
      <c r="L2572" s="6" t="s">
        <v>7962</v>
      </c>
      <c r="M2572" s="6" t="s">
        <v>8022</v>
      </c>
      <c r="N2572" s="6" t="e">
        <f xml:space="preserve"> SUMIF(#REF!,MunicipioRegioes!I2572,#REF!)</f>
        <v>#REF!</v>
      </c>
      <c r="O2572" s="6" t="str">
        <f t="shared" si="40"/>
        <v>Mun_3128808</v>
      </c>
      <c r="P2572" s="6">
        <v>0</v>
      </c>
      <c r="Q2572" s="6" t="e">
        <f>SUMIF(#REF!,MunicipioRegioes!K2572,#REF!)/K2572</f>
        <v>#REF!</v>
      </c>
      <c r="R2572" s="6" t="e">
        <f>SUMIF(#REF!,MunicipioRegioes!I2572,#REF!)/I2572</f>
        <v>#REF!</v>
      </c>
      <c r="S2572" s="6" t="e">
        <f>SUMIF(#REF!,MunicipioRegioes!I2572)/I2572</f>
        <v>#REF!</v>
      </c>
    </row>
    <row r="2573" spans="1:19" x14ac:dyDescent="0.2">
      <c r="A2573" s="5">
        <v>31</v>
      </c>
      <c r="B2573" s="5" t="s">
        <v>2150</v>
      </c>
      <c r="C2573" s="5" t="s">
        <v>7954</v>
      </c>
      <c r="D2573" s="5">
        <v>3105</v>
      </c>
      <c r="E2573" s="5" t="s">
        <v>7955</v>
      </c>
      <c r="F2573" s="5">
        <v>31020</v>
      </c>
      <c r="G2573" s="5" t="s">
        <v>2699</v>
      </c>
      <c r="H2573" s="5" t="s">
        <v>8214</v>
      </c>
      <c r="I2573" s="5">
        <v>3128907</v>
      </c>
      <c r="J2573" s="5" t="s">
        <v>2471</v>
      </c>
      <c r="K2573" s="6">
        <v>312890</v>
      </c>
      <c r="L2573" s="6" t="s">
        <v>7956</v>
      </c>
      <c r="M2573" s="6" t="s">
        <v>8013</v>
      </c>
      <c r="N2573" s="6" t="e">
        <f xml:space="preserve"> SUMIF(#REF!,MunicipioRegioes!I2573,#REF!)</f>
        <v>#REF!</v>
      </c>
      <c r="O2573" s="6" t="str">
        <f t="shared" si="40"/>
        <v>Mun_3128907</v>
      </c>
      <c r="P2573" s="6">
        <v>0</v>
      </c>
      <c r="Q2573" s="6" t="e">
        <f>SUMIF(#REF!,MunicipioRegioes!K2573,#REF!)/K2573</f>
        <v>#REF!</v>
      </c>
      <c r="R2573" s="6" t="e">
        <f>SUMIF(#REF!,MunicipioRegioes!I2573,#REF!)/I2573</f>
        <v>#REF!</v>
      </c>
      <c r="S2573" s="6" t="e">
        <f>SUMIF(#REF!,MunicipioRegioes!I2573)/I2573</f>
        <v>#REF!</v>
      </c>
    </row>
    <row r="2574" spans="1:19" x14ac:dyDescent="0.2">
      <c r="A2574" s="5">
        <v>31</v>
      </c>
      <c r="B2574" s="5" t="s">
        <v>2150</v>
      </c>
      <c r="C2574" s="5" t="s">
        <v>7954</v>
      </c>
      <c r="D2574" s="5">
        <v>3112</v>
      </c>
      <c r="E2574" s="5" t="s">
        <v>7961</v>
      </c>
      <c r="F2574" s="5">
        <v>31064</v>
      </c>
      <c r="G2574" s="5" t="s">
        <v>2950</v>
      </c>
      <c r="H2574" s="5" t="s">
        <v>8215</v>
      </c>
      <c r="I2574" s="5">
        <v>3129004</v>
      </c>
      <c r="J2574" s="5" t="s">
        <v>2472</v>
      </c>
      <c r="K2574" s="6">
        <v>312900</v>
      </c>
      <c r="L2574" s="6" t="s">
        <v>7962</v>
      </c>
      <c r="M2574" s="6" t="s">
        <v>8022</v>
      </c>
      <c r="N2574" s="6" t="e">
        <f xml:space="preserve"> SUMIF(#REF!,MunicipioRegioes!I2574,#REF!)</f>
        <v>#REF!</v>
      </c>
      <c r="O2574" s="6" t="str">
        <f t="shared" si="40"/>
        <v>Mun_3129004</v>
      </c>
      <c r="P2574" s="6">
        <v>0</v>
      </c>
      <c r="Q2574" s="6" t="e">
        <f>SUMIF(#REF!,MunicipioRegioes!K2574,#REF!)/K2574</f>
        <v>#REF!</v>
      </c>
      <c r="R2574" s="6" t="e">
        <f>SUMIF(#REF!,MunicipioRegioes!I2574,#REF!)/I2574</f>
        <v>#REF!</v>
      </c>
      <c r="S2574" s="6" t="e">
        <f>SUMIF(#REF!,MunicipioRegioes!I2574)/I2574</f>
        <v>#REF!</v>
      </c>
    </row>
    <row r="2575" spans="1:19" x14ac:dyDescent="0.2">
      <c r="A2575" s="5">
        <v>31</v>
      </c>
      <c r="B2575" s="5" t="s">
        <v>2150</v>
      </c>
      <c r="C2575" s="5" t="s">
        <v>7954</v>
      </c>
      <c r="D2575" s="5">
        <v>3105</v>
      </c>
      <c r="E2575" s="5" t="s">
        <v>7955</v>
      </c>
      <c r="F2575" s="5">
        <v>31017</v>
      </c>
      <c r="G2575" s="5" t="s">
        <v>2528</v>
      </c>
      <c r="H2575" s="5" t="s">
        <v>8216</v>
      </c>
      <c r="I2575" s="5">
        <v>3129103</v>
      </c>
      <c r="J2575" s="5" t="s">
        <v>2473</v>
      </c>
      <c r="K2575" s="6">
        <v>312910</v>
      </c>
      <c r="L2575" s="6" t="s">
        <v>7956</v>
      </c>
      <c r="M2575" s="6" t="s">
        <v>8049</v>
      </c>
      <c r="N2575" s="6" t="e">
        <f xml:space="preserve"> SUMIF(#REF!,MunicipioRegioes!I2575,#REF!)</f>
        <v>#REF!</v>
      </c>
      <c r="O2575" s="6" t="str">
        <f t="shared" si="40"/>
        <v>Mun_3129103</v>
      </c>
      <c r="P2575" s="6">
        <v>0</v>
      </c>
      <c r="Q2575" s="6" t="e">
        <f>SUMIF(#REF!,MunicipioRegioes!K2575,#REF!)/K2575</f>
        <v>#REF!</v>
      </c>
      <c r="R2575" s="6" t="e">
        <f>SUMIF(#REF!,MunicipioRegioes!I2575,#REF!)/I2575</f>
        <v>#REF!</v>
      </c>
      <c r="S2575" s="6" t="e">
        <f>SUMIF(#REF!,MunicipioRegioes!I2575)/I2575</f>
        <v>#REF!</v>
      </c>
    </row>
    <row r="2576" spans="1:19" x14ac:dyDescent="0.2">
      <c r="A2576" s="5">
        <v>31</v>
      </c>
      <c r="B2576" s="5" t="s">
        <v>2150</v>
      </c>
      <c r="C2576" s="5" t="s">
        <v>7954</v>
      </c>
      <c r="D2576" s="5">
        <v>3110</v>
      </c>
      <c r="E2576" s="5" t="s">
        <v>7981</v>
      </c>
      <c r="F2576" s="5">
        <v>31053</v>
      </c>
      <c r="G2576" s="5" t="s">
        <v>2817</v>
      </c>
      <c r="H2576" s="5" t="s">
        <v>8217</v>
      </c>
      <c r="I2576" s="5">
        <v>3129202</v>
      </c>
      <c r="J2576" s="5" t="s">
        <v>2474</v>
      </c>
      <c r="K2576" s="6">
        <v>312920</v>
      </c>
      <c r="L2576" s="6" t="s">
        <v>7982</v>
      </c>
      <c r="M2576" s="6" t="s">
        <v>8047</v>
      </c>
      <c r="N2576" s="6" t="e">
        <f xml:space="preserve"> SUMIF(#REF!,MunicipioRegioes!I2576,#REF!)</f>
        <v>#REF!</v>
      </c>
      <c r="O2576" s="6" t="str">
        <f t="shared" si="40"/>
        <v>Mun_3129202</v>
      </c>
      <c r="P2576" s="6">
        <v>0</v>
      </c>
      <c r="Q2576" s="6" t="e">
        <f>SUMIF(#REF!,MunicipioRegioes!K2576,#REF!)/K2576</f>
        <v>#REF!</v>
      </c>
      <c r="R2576" s="6" t="e">
        <f>SUMIF(#REF!,MunicipioRegioes!I2576,#REF!)/I2576</f>
        <v>#REF!</v>
      </c>
      <c r="S2576" s="6" t="e">
        <f>SUMIF(#REF!,MunicipioRegioes!I2576)/I2576</f>
        <v>#REF!</v>
      </c>
    </row>
    <row r="2577" spans="1:19" x14ac:dyDescent="0.2">
      <c r="A2577" s="5">
        <v>31</v>
      </c>
      <c r="B2577" s="5" t="s">
        <v>2150</v>
      </c>
      <c r="C2577" s="5" t="s">
        <v>7954</v>
      </c>
      <c r="D2577" s="5">
        <v>3108</v>
      </c>
      <c r="E2577" s="5" t="s">
        <v>7965</v>
      </c>
      <c r="F2577" s="5">
        <v>31040</v>
      </c>
      <c r="G2577" s="5" t="s">
        <v>2290</v>
      </c>
      <c r="H2577" s="5" t="s">
        <v>8218</v>
      </c>
      <c r="I2577" s="5">
        <v>3129301</v>
      </c>
      <c r="J2577" s="5" t="s">
        <v>2475</v>
      </c>
      <c r="K2577" s="6">
        <v>312930</v>
      </c>
      <c r="L2577" s="6" t="s">
        <v>7967</v>
      </c>
      <c r="M2577" s="6" t="s">
        <v>8033</v>
      </c>
      <c r="N2577" s="6" t="e">
        <f xml:space="preserve"> SUMIF(#REF!,MunicipioRegioes!I2577,#REF!)</f>
        <v>#REF!</v>
      </c>
      <c r="O2577" s="6" t="str">
        <f t="shared" si="40"/>
        <v>Mun_3129301</v>
      </c>
      <c r="P2577" s="6">
        <v>0</v>
      </c>
      <c r="Q2577" s="6" t="e">
        <f>SUMIF(#REF!,MunicipioRegioes!K2577,#REF!)/K2577</f>
        <v>#REF!</v>
      </c>
      <c r="R2577" s="6" t="e">
        <f>SUMIF(#REF!,MunicipioRegioes!I2577,#REF!)/I2577</f>
        <v>#REF!</v>
      </c>
      <c r="S2577" s="6" t="e">
        <f>SUMIF(#REF!,MunicipioRegioes!I2577)/I2577</f>
        <v>#REF!</v>
      </c>
    </row>
    <row r="2578" spans="1:19" x14ac:dyDescent="0.2">
      <c r="A2578" s="5">
        <v>31</v>
      </c>
      <c r="B2578" s="5" t="s">
        <v>2150</v>
      </c>
      <c r="C2578" s="5" t="s">
        <v>7954</v>
      </c>
      <c r="D2578" s="5">
        <v>3111</v>
      </c>
      <c r="E2578" s="5" t="s">
        <v>7988</v>
      </c>
      <c r="F2578" s="5">
        <v>31059</v>
      </c>
      <c r="G2578" s="5" t="s">
        <v>2211</v>
      </c>
      <c r="H2578" s="5" t="s">
        <v>8219</v>
      </c>
      <c r="I2578" s="5">
        <v>3129400</v>
      </c>
      <c r="J2578" s="5" t="s">
        <v>2476</v>
      </c>
      <c r="K2578" s="6">
        <v>312940</v>
      </c>
      <c r="L2578" s="6" t="s">
        <v>7990</v>
      </c>
      <c r="M2578" s="6" t="s">
        <v>7991</v>
      </c>
      <c r="N2578" s="6" t="e">
        <f xml:space="preserve"> SUMIF(#REF!,MunicipioRegioes!I2578,#REF!)</f>
        <v>#REF!</v>
      </c>
      <c r="O2578" s="6" t="str">
        <f t="shared" si="40"/>
        <v>Mun_3129400</v>
      </c>
      <c r="P2578" s="6">
        <v>0</v>
      </c>
      <c r="Q2578" s="6" t="e">
        <f>SUMIF(#REF!,MunicipioRegioes!K2578,#REF!)/K2578</f>
        <v>#REF!</v>
      </c>
      <c r="R2578" s="6" t="e">
        <f>SUMIF(#REF!,MunicipioRegioes!I2578,#REF!)/I2578</f>
        <v>#REF!</v>
      </c>
      <c r="S2578" s="6" t="e">
        <f>SUMIF(#REF!,MunicipioRegioes!I2578)/I2578</f>
        <v>#REF!</v>
      </c>
    </row>
    <row r="2579" spans="1:19" x14ac:dyDescent="0.2">
      <c r="A2579" s="5">
        <v>31</v>
      </c>
      <c r="B2579" s="5" t="s">
        <v>2150</v>
      </c>
      <c r="C2579" s="5" t="s">
        <v>7954</v>
      </c>
      <c r="D2579" s="5">
        <v>3105</v>
      </c>
      <c r="E2579" s="5" t="s">
        <v>7955</v>
      </c>
      <c r="F2579" s="5">
        <v>31023</v>
      </c>
      <c r="G2579" s="5" t="s">
        <v>2194</v>
      </c>
      <c r="H2579" s="5" t="s">
        <v>8220</v>
      </c>
      <c r="I2579" s="5">
        <v>3129509</v>
      </c>
      <c r="J2579" s="5" t="s">
        <v>2477</v>
      </c>
      <c r="K2579" s="6">
        <v>312950</v>
      </c>
      <c r="L2579" s="6" t="s">
        <v>7956</v>
      </c>
      <c r="M2579" s="6" t="s">
        <v>8015</v>
      </c>
      <c r="N2579" s="6" t="e">
        <f xml:space="preserve"> SUMIF(#REF!,MunicipioRegioes!I2579,#REF!)</f>
        <v>#REF!</v>
      </c>
      <c r="O2579" s="6" t="str">
        <f t="shared" si="40"/>
        <v>Mun_3129509</v>
      </c>
      <c r="P2579" s="6">
        <v>0</v>
      </c>
      <c r="Q2579" s="6" t="e">
        <f>SUMIF(#REF!,MunicipioRegioes!K2579,#REF!)/K2579</f>
        <v>#REF!</v>
      </c>
      <c r="R2579" s="6" t="e">
        <f>SUMIF(#REF!,MunicipioRegioes!I2579,#REF!)/I2579</f>
        <v>#REF!</v>
      </c>
      <c r="S2579" s="6" t="e">
        <f>SUMIF(#REF!,MunicipioRegioes!I2579)/I2579</f>
        <v>#REF!</v>
      </c>
    </row>
    <row r="2580" spans="1:19" x14ac:dyDescent="0.2">
      <c r="A2580" s="5">
        <v>31</v>
      </c>
      <c r="B2580" s="5" t="s">
        <v>2150</v>
      </c>
      <c r="C2580" s="5" t="s">
        <v>7954</v>
      </c>
      <c r="D2580" s="5">
        <v>3102</v>
      </c>
      <c r="E2580" s="5" t="s">
        <v>7977</v>
      </c>
      <c r="F2580" s="5">
        <v>31006</v>
      </c>
      <c r="G2580" s="5" t="s">
        <v>2737</v>
      </c>
      <c r="H2580" s="5" t="s">
        <v>8221</v>
      </c>
      <c r="I2580" s="5">
        <v>3129608</v>
      </c>
      <c r="J2580" s="5" t="s">
        <v>2478</v>
      </c>
      <c r="K2580" s="6">
        <v>312960</v>
      </c>
      <c r="L2580" s="6" t="s">
        <v>7978</v>
      </c>
      <c r="M2580" s="6" t="s">
        <v>8045</v>
      </c>
      <c r="N2580" s="6" t="e">
        <f xml:space="preserve"> SUMIF(#REF!,MunicipioRegioes!I2580,#REF!)</f>
        <v>#REF!</v>
      </c>
      <c r="O2580" s="6" t="str">
        <f t="shared" si="40"/>
        <v>Mun_3129608</v>
      </c>
      <c r="P2580" s="6">
        <v>0</v>
      </c>
      <c r="Q2580" s="6" t="e">
        <f>SUMIF(#REF!,MunicipioRegioes!K2580,#REF!)/K2580</f>
        <v>#REF!</v>
      </c>
      <c r="R2580" s="6" t="e">
        <f>SUMIF(#REF!,MunicipioRegioes!I2580,#REF!)/I2580</f>
        <v>#REF!</v>
      </c>
      <c r="S2580" s="6" t="e">
        <f>SUMIF(#REF!,MunicipioRegioes!I2580)/I2580</f>
        <v>#REF!</v>
      </c>
    </row>
    <row r="2581" spans="1:19" x14ac:dyDescent="0.2">
      <c r="A2581" s="5">
        <v>31</v>
      </c>
      <c r="B2581" s="5" t="s">
        <v>2150</v>
      </c>
      <c r="C2581" s="5" t="s">
        <v>7954</v>
      </c>
      <c r="D2581" s="5">
        <v>3102</v>
      </c>
      <c r="E2581" s="5" t="s">
        <v>7977</v>
      </c>
      <c r="F2581" s="5">
        <v>31007</v>
      </c>
      <c r="G2581" s="5" t="s">
        <v>2640</v>
      </c>
      <c r="H2581" s="5" t="s">
        <v>8222</v>
      </c>
      <c r="I2581" s="5">
        <v>3129657</v>
      </c>
      <c r="J2581" s="5" t="s">
        <v>2479</v>
      </c>
      <c r="K2581" s="6">
        <v>312965</v>
      </c>
      <c r="L2581" s="6" t="s">
        <v>7978</v>
      </c>
      <c r="M2581" s="6" t="s">
        <v>8040</v>
      </c>
      <c r="N2581" s="6" t="e">
        <f xml:space="preserve"> SUMIF(#REF!,MunicipioRegioes!I2581,#REF!)</f>
        <v>#REF!</v>
      </c>
      <c r="O2581" s="6" t="str">
        <f t="shared" si="40"/>
        <v>Mun_3129657</v>
      </c>
      <c r="P2581" s="6">
        <v>0</v>
      </c>
      <c r="Q2581" s="6" t="e">
        <f>SUMIF(#REF!,MunicipioRegioes!K2581,#REF!)/K2581</f>
        <v>#REF!</v>
      </c>
      <c r="R2581" s="6" t="e">
        <f>SUMIF(#REF!,MunicipioRegioes!I2581,#REF!)/I2581</f>
        <v>#REF!</v>
      </c>
      <c r="S2581" s="6" t="e">
        <f>SUMIF(#REF!,MunicipioRegioes!I2581)/I2581</f>
        <v>#REF!</v>
      </c>
    </row>
    <row r="2582" spans="1:19" x14ac:dyDescent="0.2">
      <c r="A2582" s="5">
        <v>31</v>
      </c>
      <c r="B2582" s="5" t="s">
        <v>2150</v>
      </c>
      <c r="C2582" s="5" t="s">
        <v>7954</v>
      </c>
      <c r="D2582" s="5">
        <v>3110</v>
      </c>
      <c r="E2582" s="5" t="s">
        <v>7981</v>
      </c>
      <c r="F2582" s="5">
        <v>31047</v>
      </c>
      <c r="G2582" s="5" t="s">
        <v>2697</v>
      </c>
      <c r="H2582" s="5" t="s">
        <v>8223</v>
      </c>
      <c r="I2582" s="5">
        <v>3129707</v>
      </c>
      <c r="J2582" s="5" t="s">
        <v>2480</v>
      </c>
      <c r="K2582" s="6">
        <v>312970</v>
      </c>
      <c r="L2582" s="6" t="s">
        <v>7982</v>
      </c>
      <c r="M2582" s="6" t="s">
        <v>7995</v>
      </c>
      <c r="N2582" s="6" t="e">
        <f xml:space="preserve"> SUMIF(#REF!,MunicipioRegioes!I2582,#REF!)</f>
        <v>#REF!</v>
      </c>
      <c r="O2582" s="6" t="str">
        <f t="shared" si="40"/>
        <v>Mun_3129707</v>
      </c>
      <c r="P2582" s="6">
        <v>0</v>
      </c>
      <c r="Q2582" s="6" t="e">
        <f>SUMIF(#REF!,MunicipioRegioes!K2582,#REF!)/K2582</f>
        <v>#REF!</v>
      </c>
      <c r="R2582" s="6" t="e">
        <f>SUMIF(#REF!,MunicipioRegioes!I2582,#REF!)/I2582</f>
        <v>#REF!</v>
      </c>
      <c r="S2582" s="6" t="e">
        <f>SUMIF(#REF!,MunicipioRegioes!I2582)/I2582</f>
        <v>#REF!</v>
      </c>
    </row>
    <row r="2583" spans="1:19" x14ac:dyDescent="0.2">
      <c r="A2583" s="5">
        <v>31</v>
      </c>
      <c r="B2583" s="5" t="s">
        <v>2150</v>
      </c>
      <c r="C2583" s="5" t="s">
        <v>7954</v>
      </c>
      <c r="D2583" s="5">
        <v>3107</v>
      </c>
      <c r="E2583" s="5" t="s">
        <v>7999</v>
      </c>
      <c r="F2583" s="5">
        <v>31030</v>
      </c>
      <c r="G2583" s="5" t="s">
        <v>8027</v>
      </c>
      <c r="H2583" s="5" t="s">
        <v>8224</v>
      </c>
      <c r="I2583" s="5">
        <v>3129806</v>
      </c>
      <c r="J2583" s="5" t="s">
        <v>2481</v>
      </c>
      <c r="K2583" s="6">
        <v>312980</v>
      </c>
      <c r="L2583" s="6" t="s">
        <v>8000</v>
      </c>
      <c r="M2583" s="6" t="s">
        <v>8028</v>
      </c>
      <c r="N2583" s="6" t="e">
        <f xml:space="preserve"> SUMIF(#REF!,MunicipioRegioes!I2583,#REF!)</f>
        <v>#REF!</v>
      </c>
      <c r="O2583" s="6" t="str">
        <f t="shared" si="40"/>
        <v>Mun_3129806</v>
      </c>
      <c r="P2583" s="6">
        <v>0</v>
      </c>
      <c r="Q2583" s="6" t="e">
        <f>SUMIF(#REF!,MunicipioRegioes!K2583,#REF!)/K2583</f>
        <v>#REF!</v>
      </c>
      <c r="R2583" s="6" t="e">
        <f>SUMIF(#REF!,MunicipioRegioes!I2583,#REF!)/I2583</f>
        <v>#REF!</v>
      </c>
      <c r="S2583" s="6" t="e">
        <f>SUMIF(#REF!,MunicipioRegioes!I2583)/I2583</f>
        <v>#REF!</v>
      </c>
    </row>
    <row r="2584" spans="1:19" x14ac:dyDescent="0.2">
      <c r="A2584" s="5">
        <v>31</v>
      </c>
      <c r="B2584" s="5" t="s">
        <v>2150</v>
      </c>
      <c r="C2584" s="5" t="s">
        <v>7954</v>
      </c>
      <c r="D2584" s="5">
        <v>3110</v>
      </c>
      <c r="E2584" s="5" t="s">
        <v>7981</v>
      </c>
      <c r="F2584" s="5">
        <v>31051</v>
      </c>
      <c r="G2584" s="5" t="s">
        <v>2743</v>
      </c>
      <c r="H2584" s="5" t="s">
        <v>8225</v>
      </c>
      <c r="I2584" s="5">
        <v>3129905</v>
      </c>
      <c r="J2584" s="5" t="s">
        <v>2482</v>
      </c>
      <c r="K2584" s="6">
        <v>312990</v>
      </c>
      <c r="L2584" s="6" t="s">
        <v>7982</v>
      </c>
      <c r="M2584" s="6" t="s">
        <v>7985</v>
      </c>
      <c r="N2584" s="6" t="e">
        <f xml:space="preserve"> SUMIF(#REF!,MunicipioRegioes!I2584,#REF!)</f>
        <v>#REF!</v>
      </c>
      <c r="O2584" s="6" t="str">
        <f t="shared" si="40"/>
        <v>Mun_3129905</v>
      </c>
      <c r="P2584" s="6">
        <v>0</v>
      </c>
      <c r="Q2584" s="6" t="e">
        <f>SUMIF(#REF!,MunicipioRegioes!K2584,#REF!)/K2584</f>
        <v>#REF!</v>
      </c>
      <c r="R2584" s="6" t="e">
        <f>SUMIF(#REF!,MunicipioRegioes!I2584,#REF!)/I2584</f>
        <v>#REF!</v>
      </c>
      <c r="S2584" s="6" t="e">
        <f>SUMIF(#REF!,MunicipioRegioes!I2584)/I2584</f>
        <v>#REF!</v>
      </c>
    </row>
    <row r="2585" spans="1:19" x14ac:dyDescent="0.2">
      <c r="A2585" s="5">
        <v>31</v>
      </c>
      <c r="B2585" s="5" t="s">
        <v>2150</v>
      </c>
      <c r="C2585" s="5" t="s">
        <v>7954</v>
      </c>
      <c r="D2585" s="5">
        <v>3109</v>
      </c>
      <c r="E2585" s="5" t="s">
        <v>7971</v>
      </c>
      <c r="F2585" s="5">
        <v>31046</v>
      </c>
      <c r="G2585" s="5" t="s">
        <v>2671</v>
      </c>
      <c r="H2585" s="5" t="s">
        <v>8226</v>
      </c>
      <c r="I2585" s="5">
        <v>3130002</v>
      </c>
      <c r="J2585" s="5" t="s">
        <v>2483</v>
      </c>
      <c r="K2585" s="6">
        <v>313000</v>
      </c>
      <c r="L2585" s="6" t="s">
        <v>7972</v>
      </c>
      <c r="M2585" s="6" t="s">
        <v>8035</v>
      </c>
      <c r="N2585" s="6" t="e">
        <f xml:space="preserve"> SUMIF(#REF!,MunicipioRegioes!I2585,#REF!)</f>
        <v>#REF!</v>
      </c>
      <c r="O2585" s="6" t="str">
        <f t="shared" si="40"/>
        <v>Mun_3130002</v>
      </c>
      <c r="P2585" s="6">
        <v>0</v>
      </c>
      <c r="Q2585" s="6" t="e">
        <f>SUMIF(#REF!,MunicipioRegioes!K2585,#REF!)/K2585</f>
        <v>#REF!</v>
      </c>
      <c r="R2585" s="6" t="e">
        <f>SUMIF(#REF!,MunicipioRegioes!I2585,#REF!)/I2585</f>
        <v>#REF!</v>
      </c>
      <c r="S2585" s="6" t="e">
        <f>SUMIF(#REF!,MunicipioRegioes!I2585)/I2585</f>
        <v>#REF!</v>
      </c>
    </row>
    <row r="2586" spans="1:19" x14ac:dyDescent="0.2">
      <c r="A2586" s="5">
        <v>31</v>
      </c>
      <c r="B2586" s="5" t="s">
        <v>2150</v>
      </c>
      <c r="C2586" s="5" t="s">
        <v>7954</v>
      </c>
      <c r="D2586" s="5">
        <v>3102</v>
      </c>
      <c r="E2586" s="5" t="s">
        <v>7977</v>
      </c>
      <c r="F2586" s="5">
        <v>31003</v>
      </c>
      <c r="G2586" s="5" t="s">
        <v>2540</v>
      </c>
      <c r="H2586" s="5" t="s">
        <v>8227</v>
      </c>
      <c r="I2586" s="5">
        <v>3130051</v>
      </c>
      <c r="J2586" s="5" t="s">
        <v>2484</v>
      </c>
      <c r="K2586" s="6">
        <v>313005</v>
      </c>
      <c r="L2586" s="6" t="s">
        <v>7978</v>
      </c>
      <c r="M2586" s="6" t="s">
        <v>8036</v>
      </c>
      <c r="N2586" s="6" t="e">
        <f xml:space="preserve"> SUMIF(#REF!,MunicipioRegioes!I2586,#REF!)</f>
        <v>#REF!</v>
      </c>
      <c r="O2586" s="6" t="str">
        <f t="shared" si="40"/>
        <v>Mun_3130051</v>
      </c>
      <c r="P2586" s="6">
        <v>0</v>
      </c>
      <c r="Q2586" s="6" t="e">
        <f>SUMIF(#REF!,MunicipioRegioes!K2586,#REF!)/K2586</f>
        <v>#REF!</v>
      </c>
      <c r="R2586" s="6" t="e">
        <f>SUMIF(#REF!,MunicipioRegioes!I2586,#REF!)/I2586</f>
        <v>#REF!</v>
      </c>
      <c r="S2586" s="6" t="e">
        <f>SUMIF(#REF!,MunicipioRegioes!I2586)/I2586</f>
        <v>#REF!</v>
      </c>
    </row>
    <row r="2587" spans="1:19" x14ac:dyDescent="0.2">
      <c r="A2587" s="5">
        <v>31</v>
      </c>
      <c r="B2587" s="5" t="s">
        <v>2150</v>
      </c>
      <c r="C2587" s="5" t="s">
        <v>7954</v>
      </c>
      <c r="D2587" s="5">
        <v>3107</v>
      </c>
      <c r="E2587" s="5" t="s">
        <v>7999</v>
      </c>
      <c r="F2587" s="5">
        <v>31030</v>
      </c>
      <c r="G2587" s="5" t="s">
        <v>8027</v>
      </c>
      <c r="H2587" s="5" t="s">
        <v>8228</v>
      </c>
      <c r="I2587" s="5">
        <v>3130101</v>
      </c>
      <c r="J2587" s="5" t="s">
        <v>2485</v>
      </c>
      <c r="K2587" s="6">
        <v>313010</v>
      </c>
      <c r="L2587" s="6" t="s">
        <v>8000</v>
      </c>
      <c r="M2587" s="6" t="s">
        <v>8028</v>
      </c>
      <c r="N2587" s="6" t="e">
        <f xml:space="preserve"> SUMIF(#REF!,MunicipioRegioes!I2587,#REF!)</f>
        <v>#REF!</v>
      </c>
      <c r="O2587" s="6" t="str">
        <f t="shared" si="40"/>
        <v>Mun_3130101</v>
      </c>
      <c r="P2587" s="6">
        <v>0</v>
      </c>
      <c r="Q2587" s="6" t="e">
        <f>SUMIF(#REF!,MunicipioRegioes!K2587,#REF!)/K2587</f>
        <v>#REF!</v>
      </c>
      <c r="R2587" s="6" t="e">
        <f>SUMIF(#REF!,MunicipioRegioes!I2587,#REF!)/I2587</f>
        <v>#REF!</v>
      </c>
      <c r="S2587" s="6" t="e">
        <f>SUMIF(#REF!,MunicipioRegioes!I2587)/I2587</f>
        <v>#REF!</v>
      </c>
    </row>
    <row r="2588" spans="1:19" x14ac:dyDescent="0.2">
      <c r="A2588" s="5">
        <v>31</v>
      </c>
      <c r="B2588" s="5" t="s">
        <v>2150</v>
      </c>
      <c r="C2588" s="5" t="s">
        <v>7954</v>
      </c>
      <c r="D2588" s="5">
        <v>3109</v>
      </c>
      <c r="E2588" s="5" t="s">
        <v>7971</v>
      </c>
      <c r="F2588" s="5">
        <v>31043</v>
      </c>
      <c r="G2588" s="5" t="s">
        <v>2391</v>
      </c>
      <c r="H2588" s="5" t="s">
        <v>8229</v>
      </c>
      <c r="I2588" s="5">
        <v>3130200</v>
      </c>
      <c r="J2588" s="5" t="s">
        <v>2486</v>
      </c>
      <c r="K2588" s="6">
        <v>313020</v>
      </c>
      <c r="L2588" s="6" t="s">
        <v>7972</v>
      </c>
      <c r="M2588" s="6" t="s">
        <v>8054</v>
      </c>
      <c r="N2588" s="6" t="e">
        <f xml:space="preserve"> SUMIF(#REF!,MunicipioRegioes!I2588,#REF!)</f>
        <v>#REF!</v>
      </c>
      <c r="O2588" s="6" t="str">
        <f t="shared" si="40"/>
        <v>Mun_3130200</v>
      </c>
      <c r="P2588" s="6">
        <v>0</v>
      </c>
      <c r="Q2588" s="6" t="e">
        <f>SUMIF(#REF!,MunicipioRegioes!K2588,#REF!)/K2588</f>
        <v>#REF!</v>
      </c>
      <c r="R2588" s="6" t="e">
        <f>SUMIF(#REF!,MunicipioRegioes!I2588,#REF!)/I2588</f>
        <v>#REF!</v>
      </c>
      <c r="S2588" s="6" t="e">
        <f>SUMIF(#REF!,MunicipioRegioes!I2588)/I2588</f>
        <v>#REF!</v>
      </c>
    </row>
    <row r="2589" spans="1:19" x14ac:dyDescent="0.2">
      <c r="A2589" s="5">
        <v>31</v>
      </c>
      <c r="B2589" s="5" t="s">
        <v>2150</v>
      </c>
      <c r="C2589" s="5" t="s">
        <v>7954</v>
      </c>
      <c r="D2589" s="5">
        <v>3109</v>
      </c>
      <c r="E2589" s="5" t="s">
        <v>7971</v>
      </c>
      <c r="F2589" s="5">
        <v>31042</v>
      </c>
      <c r="G2589" s="5" t="s">
        <v>8025</v>
      </c>
      <c r="H2589" s="5" t="s">
        <v>8230</v>
      </c>
      <c r="I2589" s="5">
        <v>3130309</v>
      </c>
      <c r="J2589" s="5" t="s">
        <v>2487</v>
      </c>
      <c r="K2589" s="6">
        <v>313030</v>
      </c>
      <c r="L2589" s="6" t="s">
        <v>7972</v>
      </c>
      <c r="M2589" s="6" t="s">
        <v>8026</v>
      </c>
      <c r="N2589" s="6" t="e">
        <f xml:space="preserve"> SUMIF(#REF!,MunicipioRegioes!I2589,#REF!)</f>
        <v>#REF!</v>
      </c>
      <c r="O2589" s="6" t="str">
        <f t="shared" si="40"/>
        <v>Mun_3130309</v>
      </c>
      <c r="P2589" s="6">
        <v>0</v>
      </c>
      <c r="Q2589" s="6" t="e">
        <f>SUMIF(#REF!,MunicipioRegioes!K2589,#REF!)/K2589</f>
        <v>#REF!</v>
      </c>
      <c r="R2589" s="6" t="e">
        <f>SUMIF(#REF!,MunicipioRegioes!I2589,#REF!)/I2589</f>
        <v>#REF!</v>
      </c>
      <c r="S2589" s="6" t="e">
        <f>SUMIF(#REF!,MunicipioRegioes!I2589)/I2589</f>
        <v>#REF!</v>
      </c>
    </row>
    <row r="2590" spans="1:19" x14ac:dyDescent="0.2">
      <c r="A2590" s="5">
        <v>31</v>
      </c>
      <c r="B2590" s="5" t="s">
        <v>2150</v>
      </c>
      <c r="C2590" s="5" t="s">
        <v>7954</v>
      </c>
      <c r="D2590" s="5">
        <v>3111</v>
      </c>
      <c r="E2590" s="5" t="s">
        <v>7988</v>
      </c>
      <c r="F2590" s="5">
        <v>31057</v>
      </c>
      <c r="G2590" s="5" t="s">
        <v>2575</v>
      </c>
      <c r="H2590" s="5" t="s">
        <v>8231</v>
      </c>
      <c r="I2590" s="5">
        <v>3130408</v>
      </c>
      <c r="J2590" s="5" t="s">
        <v>2488</v>
      </c>
      <c r="K2590" s="6">
        <v>313040</v>
      </c>
      <c r="L2590" s="6" t="s">
        <v>7990</v>
      </c>
      <c r="M2590" s="6" t="s">
        <v>8056</v>
      </c>
      <c r="N2590" s="6" t="e">
        <f xml:space="preserve"> SUMIF(#REF!,MunicipioRegioes!I2590,#REF!)</f>
        <v>#REF!</v>
      </c>
      <c r="O2590" s="6" t="str">
        <f t="shared" si="40"/>
        <v>Mun_3130408</v>
      </c>
      <c r="P2590" s="6">
        <v>0</v>
      </c>
      <c r="Q2590" s="6" t="e">
        <f>SUMIF(#REF!,MunicipioRegioes!K2590,#REF!)/K2590</f>
        <v>#REF!</v>
      </c>
      <c r="R2590" s="6" t="e">
        <f>SUMIF(#REF!,MunicipioRegioes!I2590,#REF!)/I2590</f>
        <v>#REF!</v>
      </c>
      <c r="S2590" s="6" t="e">
        <f>SUMIF(#REF!,MunicipioRegioes!I2590)/I2590</f>
        <v>#REF!</v>
      </c>
    </row>
    <row r="2591" spans="1:19" x14ac:dyDescent="0.2">
      <c r="A2591" s="5">
        <v>31</v>
      </c>
      <c r="B2591" s="5" t="s">
        <v>2150</v>
      </c>
      <c r="C2591" s="5" t="s">
        <v>7954</v>
      </c>
      <c r="D2591" s="5">
        <v>3110</v>
      </c>
      <c r="E2591" s="5" t="s">
        <v>7981</v>
      </c>
      <c r="F2591" s="5">
        <v>31050</v>
      </c>
      <c r="G2591" s="5" t="s">
        <v>2963</v>
      </c>
      <c r="H2591" s="5" t="s">
        <v>8232</v>
      </c>
      <c r="I2591" s="5">
        <v>3130507</v>
      </c>
      <c r="J2591" s="5" t="s">
        <v>2489</v>
      </c>
      <c r="K2591" s="6">
        <v>313050</v>
      </c>
      <c r="L2591" s="6" t="s">
        <v>7982</v>
      </c>
      <c r="M2591" s="6" t="s">
        <v>8031</v>
      </c>
      <c r="N2591" s="6" t="e">
        <f xml:space="preserve"> SUMIF(#REF!,MunicipioRegioes!I2591,#REF!)</f>
        <v>#REF!</v>
      </c>
      <c r="O2591" s="6" t="str">
        <f t="shared" si="40"/>
        <v>Mun_3130507</v>
      </c>
      <c r="P2591" s="6">
        <v>0</v>
      </c>
      <c r="Q2591" s="6" t="e">
        <f>SUMIF(#REF!,MunicipioRegioes!K2591,#REF!)/K2591</f>
        <v>#REF!</v>
      </c>
      <c r="R2591" s="6" t="e">
        <f>SUMIF(#REF!,MunicipioRegioes!I2591,#REF!)/I2591</f>
        <v>#REF!</v>
      </c>
      <c r="S2591" s="6" t="e">
        <f>SUMIF(#REF!,MunicipioRegioes!I2591)/I2591</f>
        <v>#REF!</v>
      </c>
    </row>
    <row r="2592" spans="1:19" x14ac:dyDescent="0.2">
      <c r="A2592" s="5">
        <v>31</v>
      </c>
      <c r="B2592" s="5" t="s">
        <v>2150</v>
      </c>
      <c r="C2592" s="5" t="s">
        <v>7954</v>
      </c>
      <c r="D2592" s="5">
        <v>3108</v>
      </c>
      <c r="E2592" s="5" t="s">
        <v>7965</v>
      </c>
      <c r="F2592" s="5">
        <v>31040</v>
      </c>
      <c r="G2592" s="5" t="s">
        <v>2290</v>
      </c>
      <c r="H2592" s="5" t="s">
        <v>8233</v>
      </c>
      <c r="I2592" s="5">
        <v>3130556</v>
      </c>
      <c r="J2592" s="5" t="s">
        <v>2490</v>
      </c>
      <c r="K2592" s="6">
        <v>313055</v>
      </c>
      <c r="L2592" s="6" t="s">
        <v>7967</v>
      </c>
      <c r="M2592" s="6" t="s">
        <v>8033</v>
      </c>
      <c r="N2592" s="6" t="e">
        <f xml:space="preserve"> SUMIF(#REF!,MunicipioRegioes!I2592,#REF!)</f>
        <v>#REF!</v>
      </c>
      <c r="O2592" s="6" t="str">
        <f t="shared" si="40"/>
        <v>Mun_3130556</v>
      </c>
      <c r="P2592" s="6">
        <v>0</v>
      </c>
      <c r="Q2592" s="6" t="e">
        <f>SUMIF(#REF!,MunicipioRegioes!K2592,#REF!)/K2592</f>
        <v>#REF!</v>
      </c>
      <c r="R2592" s="6" t="e">
        <f>SUMIF(#REF!,MunicipioRegioes!I2592,#REF!)/I2592</f>
        <v>#REF!</v>
      </c>
      <c r="S2592" s="6" t="e">
        <f>SUMIF(#REF!,MunicipioRegioes!I2592)/I2592</f>
        <v>#REF!</v>
      </c>
    </row>
    <row r="2593" spans="1:19" x14ac:dyDescent="0.2">
      <c r="A2593" s="5">
        <v>31</v>
      </c>
      <c r="B2593" s="5" t="s">
        <v>2150</v>
      </c>
      <c r="C2593" s="5" t="s">
        <v>7954</v>
      </c>
      <c r="D2593" s="5">
        <v>3110</v>
      </c>
      <c r="E2593" s="5" t="s">
        <v>7981</v>
      </c>
      <c r="F2593" s="5">
        <v>31051</v>
      </c>
      <c r="G2593" s="5" t="s">
        <v>2743</v>
      </c>
      <c r="H2593" s="5" t="s">
        <v>8234</v>
      </c>
      <c r="I2593" s="5">
        <v>3130606</v>
      </c>
      <c r="J2593" s="5" t="s">
        <v>2491</v>
      </c>
      <c r="K2593" s="6">
        <v>313060</v>
      </c>
      <c r="L2593" s="6" t="s">
        <v>7982</v>
      </c>
      <c r="M2593" s="6" t="s">
        <v>7985</v>
      </c>
      <c r="N2593" s="6" t="e">
        <f xml:space="preserve"> SUMIF(#REF!,MunicipioRegioes!I2593,#REF!)</f>
        <v>#REF!</v>
      </c>
      <c r="O2593" s="6" t="str">
        <f t="shared" si="40"/>
        <v>Mun_3130606</v>
      </c>
      <c r="P2593" s="6">
        <v>0</v>
      </c>
      <c r="Q2593" s="6" t="e">
        <f>SUMIF(#REF!,MunicipioRegioes!K2593,#REF!)/K2593</f>
        <v>#REF!</v>
      </c>
      <c r="R2593" s="6" t="e">
        <f>SUMIF(#REF!,MunicipioRegioes!I2593,#REF!)/I2593</f>
        <v>#REF!</v>
      </c>
      <c r="S2593" s="6" t="e">
        <f>SUMIF(#REF!,MunicipioRegioes!I2593)/I2593</f>
        <v>#REF!</v>
      </c>
    </row>
    <row r="2594" spans="1:19" x14ac:dyDescent="0.2">
      <c r="A2594" s="5">
        <v>31</v>
      </c>
      <c r="B2594" s="5" t="s">
        <v>2150</v>
      </c>
      <c r="C2594" s="5" t="s">
        <v>7954</v>
      </c>
      <c r="D2594" s="5">
        <v>3102</v>
      </c>
      <c r="E2594" s="5" t="s">
        <v>7977</v>
      </c>
      <c r="F2594" s="5">
        <v>31005</v>
      </c>
      <c r="G2594" s="5" t="s">
        <v>2796</v>
      </c>
      <c r="H2594" s="5" t="s">
        <v>8235</v>
      </c>
      <c r="I2594" s="5">
        <v>3130655</v>
      </c>
      <c r="J2594" s="5" t="s">
        <v>2492</v>
      </c>
      <c r="K2594" s="6">
        <v>313065</v>
      </c>
      <c r="L2594" s="6" t="s">
        <v>7978</v>
      </c>
      <c r="M2594" s="6" t="s">
        <v>7979</v>
      </c>
      <c r="N2594" s="6" t="e">
        <f xml:space="preserve"> SUMIF(#REF!,MunicipioRegioes!I2594,#REF!)</f>
        <v>#REF!</v>
      </c>
      <c r="O2594" s="6" t="str">
        <f t="shared" si="40"/>
        <v>Mun_3130655</v>
      </c>
      <c r="P2594" s="6">
        <v>0</v>
      </c>
      <c r="Q2594" s="6" t="e">
        <f>SUMIF(#REF!,MunicipioRegioes!K2594,#REF!)/K2594</f>
        <v>#REF!</v>
      </c>
      <c r="R2594" s="6" t="e">
        <f>SUMIF(#REF!,MunicipioRegioes!I2594,#REF!)/I2594</f>
        <v>#REF!</v>
      </c>
      <c r="S2594" s="6" t="e">
        <f>SUMIF(#REF!,MunicipioRegioes!I2594)/I2594</f>
        <v>#REF!</v>
      </c>
    </row>
    <row r="2595" spans="1:19" x14ac:dyDescent="0.2">
      <c r="A2595" s="5">
        <v>31</v>
      </c>
      <c r="B2595" s="5" t="s">
        <v>2150</v>
      </c>
      <c r="C2595" s="5" t="s">
        <v>7954</v>
      </c>
      <c r="D2595" s="5">
        <v>3105</v>
      </c>
      <c r="E2595" s="5" t="s">
        <v>7955</v>
      </c>
      <c r="F2595" s="5">
        <v>31018</v>
      </c>
      <c r="G2595" s="5" t="s">
        <v>8010</v>
      </c>
      <c r="H2595" s="5" t="s">
        <v>8236</v>
      </c>
      <c r="I2595" s="5">
        <v>3130705</v>
      </c>
      <c r="J2595" s="5" t="s">
        <v>2493</v>
      </c>
      <c r="K2595" s="6">
        <v>313070</v>
      </c>
      <c r="L2595" s="6" t="s">
        <v>7956</v>
      </c>
      <c r="M2595" s="6" t="s">
        <v>8011</v>
      </c>
      <c r="N2595" s="6" t="e">
        <f xml:space="preserve"> SUMIF(#REF!,MunicipioRegioes!I2595,#REF!)</f>
        <v>#REF!</v>
      </c>
      <c r="O2595" s="6" t="str">
        <f t="shared" si="40"/>
        <v>Mun_3130705</v>
      </c>
      <c r="P2595" s="6">
        <v>0</v>
      </c>
      <c r="Q2595" s="6" t="e">
        <f>SUMIF(#REF!,MunicipioRegioes!K2595,#REF!)/K2595</f>
        <v>#REF!</v>
      </c>
      <c r="R2595" s="6" t="e">
        <f>SUMIF(#REF!,MunicipioRegioes!I2595,#REF!)/I2595</f>
        <v>#REF!</v>
      </c>
      <c r="S2595" s="6" t="e">
        <f>SUMIF(#REF!,MunicipioRegioes!I2595)/I2595</f>
        <v>#REF!</v>
      </c>
    </row>
    <row r="2596" spans="1:19" x14ac:dyDescent="0.2">
      <c r="A2596" s="5">
        <v>31</v>
      </c>
      <c r="B2596" s="5" t="s">
        <v>2150</v>
      </c>
      <c r="C2596" s="5" t="s">
        <v>7954</v>
      </c>
      <c r="D2596" s="5">
        <v>3111</v>
      </c>
      <c r="E2596" s="5" t="s">
        <v>7988</v>
      </c>
      <c r="F2596" s="5">
        <v>31057</v>
      </c>
      <c r="G2596" s="5" t="s">
        <v>2575</v>
      </c>
      <c r="H2596" s="5" t="s">
        <v>8237</v>
      </c>
      <c r="I2596" s="5">
        <v>3130804</v>
      </c>
      <c r="J2596" s="5" t="s">
        <v>2494</v>
      </c>
      <c r="K2596" s="6">
        <v>313080</v>
      </c>
      <c r="L2596" s="6" t="s">
        <v>7990</v>
      </c>
      <c r="M2596" s="6" t="s">
        <v>8056</v>
      </c>
      <c r="N2596" s="6" t="e">
        <f xml:space="preserve"> SUMIF(#REF!,MunicipioRegioes!I2596,#REF!)</f>
        <v>#REF!</v>
      </c>
      <c r="O2596" s="6" t="str">
        <f t="shared" si="40"/>
        <v>Mun_3130804</v>
      </c>
      <c r="P2596" s="6">
        <v>0</v>
      </c>
      <c r="Q2596" s="6" t="e">
        <f>SUMIF(#REF!,MunicipioRegioes!K2596,#REF!)/K2596</f>
        <v>#REF!</v>
      </c>
      <c r="R2596" s="6" t="e">
        <f>SUMIF(#REF!,MunicipioRegioes!I2596,#REF!)/I2596</f>
        <v>#REF!</v>
      </c>
      <c r="S2596" s="6" t="e">
        <f>SUMIF(#REF!,MunicipioRegioes!I2596)/I2596</f>
        <v>#REF!</v>
      </c>
    </row>
    <row r="2597" spans="1:19" x14ac:dyDescent="0.2">
      <c r="A2597" s="5">
        <v>31</v>
      </c>
      <c r="B2597" s="5" t="s">
        <v>2150</v>
      </c>
      <c r="C2597" s="5" t="s">
        <v>7954</v>
      </c>
      <c r="D2597" s="5">
        <v>3108</v>
      </c>
      <c r="E2597" s="5" t="s">
        <v>7965</v>
      </c>
      <c r="F2597" s="5">
        <v>31040</v>
      </c>
      <c r="G2597" s="5" t="s">
        <v>2290</v>
      </c>
      <c r="H2597" s="5" t="s">
        <v>8238</v>
      </c>
      <c r="I2597" s="5">
        <v>3130903</v>
      </c>
      <c r="J2597" s="5" t="s">
        <v>2495</v>
      </c>
      <c r="K2597" s="6">
        <v>313090</v>
      </c>
      <c r="L2597" s="6" t="s">
        <v>7967</v>
      </c>
      <c r="M2597" s="6" t="s">
        <v>8033</v>
      </c>
      <c r="N2597" s="6" t="e">
        <f xml:space="preserve"> SUMIF(#REF!,MunicipioRegioes!I2597,#REF!)</f>
        <v>#REF!</v>
      </c>
      <c r="O2597" s="6" t="str">
        <f t="shared" si="40"/>
        <v>Mun_3130903</v>
      </c>
      <c r="P2597" s="6">
        <v>0</v>
      </c>
      <c r="Q2597" s="6" t="e">
        <f>SUMIF(#REF!,MunicipioRegioes!K2597,#REF!)/K2597</f>
        <v>#REF!</v>
      </c>
      <c r="R2597" s="6" t="e">
        <f>SUMIF(#REF!,MunicipioRegioes!I2597,#REF!)/I2597</f>
        <v>#REF!</v>
      </c>
      <c r="S2597" s="6" t="e">
        <f>SUMIF(#REF!,MunicipioRegioes!I2597)/I2597</f>
        <v>#REF!</v>
      </c>
    </row>
    <row r="2598" spans="1:19" x14ac:dyDescent="0.2">
      <c r="A2598" s="5">
        <v>31</v>
      </c>
      <c r="B2598" s="5" t="s">
        <v>2150</v>
      </c>
      <c r="C2598" s="5" t="s">
        <v>7954</v>
      </c>
      <c r="D2598" s="5">
        <v>3107</v>
      </c>
      <c r="E2598" s="5" t="s">
        <v>7999</v>
      </c>
      <c r="F2598" s="5">
        <v>31027</v>
      </c>
      <c r="G2598" s="5" t="s">
        <v>2919</v>
      </c>
      <c r="H2598" s="5" t="s">
        <v>8239</v>
      </c>
      <c r="I2598" s="5">
        <v>3131000</v>
      </c>
      <c r="J2598" s="5" t="s">
        <v>2496</v>
      </c>
      <c r="K2598" s="6">
        <v>313100</v>
      </c>
      <c r="L2598" s="6" t="s">
        <v>8000</v>
      </c>
      <c r="M2598" s="6" t="s">
        <v>8006</v>
      </c>
      <c r="N2598" s="6" t="e">
        <f xml:space="preserve"> SUMIF(#REF!,MunicipioRegioes!I2598,#REF!)</f>
        <v>#REF!</v>
      </c>
      <c r="O2598" s="6" t="str">
        <f t="shared" si="40"/>
        <v>Mun_3131000</v>
      </c>
      <c r="P2598" s="6">
        <v>0</v>
      </c>
      <c r="Q2598" s="6" t="e">
        <f>SUMIF(#REF!,MunicipioRegioes!K2598,#REF!)/K2598</f>
        <v>#REF!</v>
      </c>
      <c r="R2598" s="6" t="e">
        <f>SUMIF(#REF!,MunicipioRegioes!I2598,#REF!)/I2598</f>
        <v>#REF!</v>
      </c>
      <c r="S2598" s="6" t="e">
        <f>SUMIF(#REF!,MunicipioRegioes!I2598)/I2598</f>
        <v>#REF!</v>
      </c>
    </row>
    <row r="2599" spans="1:19" x14ac:dyDescent="0.2">
      <c r="A2599" s="5">
        <v>31</v>
      </c>
      <c r="B2599" s="5" t="s">
        <v>2150</v>
      </c>
      <c r="C2599" s="5" t="s">
        <v>7954</v>
      </c>
      <c r="D2599" s="5">
        <v>3106</v>
      </c>
      <c r="E2599" s="5" t="s">
        <v>7958</v>
      </c>
      <c r="F2599" s="5">
        <v>31025</v>
      </c>
      <c r="G2599" s="5" t="s">
        <v>2376</v>
      </c>
      <c r="H2599" s="5" t="s">
        <v>8240</v>
      </c>
      <c r="I2599" s="5">
        <v>3131109</v>
      </c>
      <c r="J2599" s="5" t="s">
        <v>2497</v>
      </c>
      <c r="K2599" s="6">
        <v>313110</v>
      </c>
      <c r="L2599" s="6" t="s">
        <v>7959</v>
      </c>
      <c r="M2599" s="6" t="s">
        <v>8024</v>
      </c>
      <c r="N2599" s="6" t="e">
        <f xml:space="preserve"> SUMIF(#REF!,MunicipioRegioes!I2599,#REF!)</f>
        <v>#REF!</v>
      </c>
      <c r="O2599" s="6" t="str">
        <f t="shared" si="40"/>
        <v>Mun_3131109</v>
      </c>
      <c r="P2599" s="6">
        <v>0</v>
      </c>
      <c r="Q2599" s="6" t="e">
        <f>SUMIF(#REF!,MunicipioRegioes!K2599,#REF!)/K2599</f>
        <v>#REF!</v>
      </c>
      <c r="R2599" s="6" t="e">
        <f>SUMIF(#REF!,MunicipioRegioes!I2599,#REF!)/I2599</f>
        <v>#REF!</v>
      </c>
      <c r="S2599" s="6" t="e">
        <f>SUMIF(#REF!,MunicipioRegioes!I2599)/I2599</f>
        <v>#REF!</v>
      </c>
    </row>
    <row r="2600" spans="1:19" x14ac:dyDescent="0.2">
      <c r="A2600" s="5">
        <v>31</v>
      </c>
      <c r="B2600" s="5" t="s">
        <v>2150</v>
      </c>
      <c r="C2600" s="5" t="s">
        <v>7954</v>
      </c>
      <c r="D2600" s="5">
        <v>3108</v>
      </c>
      <c r="E2600" s="5" t="s">
        <v>7965</v>
      </c>
      <c r="F2600" s="5">
        <v>31040</v>
      </c>
      <c r="G2600" s="5" t="s">
        <v>2290</v>
      </c>
      <c r="H2600" s="5" t="s">
        <v>8241</v>
      </c>
      <c r="I2600" s="5">
        <v>3131158</v>
      </c>
      <c r="J2600" s="5" t="s">
        <v>2498</v>
      </c>
      <c r="K2600" s="6">
        <v>313115</v>
      </c>
      <c r="L2600" s="6" t="s">
        <v>7967</v>
      </c>
      <c r="M2600" s="6" t="s">
        <v>8033</v>
      </c>
      <c r="N2600" s="6" t="e">
        <f xml:space="preserve"> SUMIF(#REF!,MunicipioRegioes!I2600,#REF!)</f>
        <v>#REF!</v>
      </c>
      <c r="O2600" s="6" t="str">
        <f t="shared" si="40"/>
        <v>Mun_3131158</v>
      </c>
      <c r="P2600" s="6">
        <v>0</v>
      </c>
      <c r="Q2600" s="6" t="e">
        <f>SUMIF(#REF!,MunicipioRegioes!K2600,#REF!)/K2600</f>
        <v>#REF!</v>
      </c>
      <c r="R2600" s="6" t="e">
        <f>SUMIF(#REF!,MunicipioRegioes!I2600,#REF!)/I2600</f>
        <v>#REF!</v>
      </c>
      <c r="S2600" s="6" t="e">
        <f>SUMIF(#REF!,MunicipioRegioes!I2600)/I2600</f>
        <v>#REF!</v>
      </c>
    </row>
    <row r="2601" spans="1:19" x14ac:dyDescent="0.2">
      <c r="A2601" s="5">
        <v>31</v>
      </c>
      <c r="B2601" s="5" t="s">
        <v>2150</v>
      </c>
      <c r="C2601" s="5" t="s">
        <v>7954</v>
      </c>
      <c r="D2601" s="5">
        <v>3108</v>
      </c>
      <c r="E2601" s="5" t="s">
        <v>7965</v>
      </c>
      <c r="F2601" s="5">
        <v>31041</v>
      </c>
      <c r="G2601" s="5" t="s">
        <v>2161</v>
      </c>
      <c r="H2601" s="5" t="s">
        <v>8242</v>
      </c>
      <c r="I2601" s="5">
        <v>3131208</v>
      </c>
      <c r="J2601" s="5" t="s">
        <v>2499</v>
      </c>
      <c r="K2601" s="6">
        <v>313120</v>
      </c>
      <c r="L2601" s="6" t="s">
        <v>7967</v>
      </c>
      <c r="M2601" s="6" t="s">
        <v>7980</v>
      </c>
      <c r="N2601" s="6" t="e">
        <f xml:space="preserve"> SUMIF(#REF!,MunicipioRegioes!I2601,#REF!)</f>
        <v>#REF!</v>
      </c>
      <c r="O2601" s="6" t="str">
        <f t="shared" si="40"/>
        <v>Mun_3131208</v>
      </c>
      <c r="P2601" s="6">
        <v>0</v>
      </c>
      <c r="Q2601" s="6" t="e">
        <f>SUMIF(#REF!,MunicipioRegioes!K2601,#REF!)/K2601</f>
        <v>#REF!</v>
      </c>
      <c r="R2601" s="6" t="e">
        <f>SUMIF(#REF!,MunicipioRegioes!I2601,#REF!)/I2601</f>
        <v>#REF!</v>
      </c>
      <c r="S2601" s="6" t="e">
        <f>SUMIF(#REF!,MunicipioRegioes!I2601)/I2601</f>
        <v>#REF!</v>
      </c>
    </row>
    <row r="2602" spans="1:19" x14ac:dyDescent="0.2">
      <c r="A2602" s="5">
        <v>31</v>
      </c>
      <c r="B2602" s="5" t="s">
        <v>2150</v>
      </c>
      <c r="C2602" s="5" t="s">
        <v>7954</v>
      </c>
      <c r="D2602" s="5">
        <v>3108</v>
      </c>
      <c r="E2602" s="5" t="s">
        <v>7965</v>
      </c>
      <c r="F2602" s="5">
        <v>31039</v>
      </c>
      <c r="G2602" s="5" t="s">
        <v>7966</v>
      </c>
      <c r="H2602" s="5" t="s">
        <v>8243</v>
      </c>
      <c r="I2602" s="5">
        <v>3131307</v>
      </c>
      <c r="J2602" s="5" t="s">
        <v>7966</v>
      </c>
      <c r="K2602" s="6">
        <v>313130</v>
      </c>
      <c r="L2602" s="6" t="s">
        <v>7967</v>
      </c>
      <c r="M2602" s="6" t="s">
        <v>7968</v>
      </c>
      <c r="N2602" s="6" t="e">
        <f xml:space="preserve"> SUMIF(#REF!,MunicipioRegioes!I2602,#REF!)</f>
        <v>#REF!</v>
      </c>
      <c r="O2602" s="6" t="str">
        <f t="shared" si="40"/>
        <v>Mun_3131307</v>
      </c>
      <c r="P2602" s="6">
        <v>0</v>
      </c>
      <c r="Q2602" s="6" t="e">
        <f>SUMIF(#REF!,MunicipioRegioes!K2602,#REF!)/K2602</f>
        <v>#REF!</v>
      </c>
      <c r="R2602" s="6" t="e">
        <f>SUMIF(#REF!,MunicipioRegioes!I2602,#REF!)/I2602</f>
        <v>#REF!</v>
      </c>
      <c r="S2602" s="6" t="e">
        <f>SUMIF(#REF!,MunicipioRegioes!I2602)/I2602</f>
        <v>#REF!</v>
      </c>
    </row>
    <row r="2603" spans="1:19" x14ac:dyDescent="0.2">
      <c r="A2603" s="5">
        <v>31</v>
      </c>
      <c r="B2603" s="5" t="s">
        <v>2150</v>
      </c>
      <c r="C2603" s="5" t="s">
        <v>7954</v>
      </c>
      <c r="D2603" s="5">
        <v>3105</v>
      </c>
      <c r="E2603" s="5" t="s">
        <v>7955</v>
      </c>
      <c r="F2603" s="5">
        <v>31017</v>
      </c>
      <c r="G2603" s="5" t="s">
        <v>2528</v>
      </c>
      <c r="H2603" s="5" t="s">
        <v>8244</v>
      </c>
      <c r="I2603" s="5">
        <v>3131406</v>
      </c>
      <c r="J2603" s="5" t="s">
        <v>2500</v>
      </c>
      <c r="K2603" s="6">
        <v>313140</v>
      </c>
      <c r="L2603" s="6" t="s">
        <v>7956</v>
      </c>
      <c r="M2603" s="6" t="s">
        <v>8049</v>
      </c>
      <c r="N2603" s="6" t="e">
        <f xml:space="preserve"> SUMIF(#REF!,MunicipioRegioes!I2603,#REF!)</f>
        <v>#REF!</v>
      </c>
      <c r="O2603" s="6" t="str">
        <f t="shared" si="40"/>
        <v>Mun_3131406</v>
      </c>
      <c r="P2603" s="6">
        <v>0</v>
      </c>
      <c r="Q2603" s="6" t="e">
        <f>SUMIF(#REF!,MunicipioRegioes!K2603,#REF!)/K2603</f>
        <v>#REF!</v>
      </c>
      <c r="R2603" s="6" t="e">
        <f>SUMIF(#REF!,MunicipioRegioes!I2603,#REF!)/I2603</f>
        <v>#REF!</v>
      </c>
      <c r="S2603" s="6" t="e">
        <f>SUMIF(#REF!,MunicipioRegioes!I2603)/I2603</f>
        <v>#REF!</v>
      </c>
    </row>
    <row r="2604" spans="1:19" x14ac:dyDescent="0.2">
      <c r="A2604" s="5">
        <v>31</v>
      </c>
      <c r="B2604" s="5" t="s">
        <v>2150</v>
      </c>
      <c r="C2604" s="5" t="s">
        <v>7954</v>
      </c>
      <c r="D2604" s="5">
        <v>3110</v>
      </c>
      <c r="E2604" s="5" t="s">
        <v>7981</v>
      </c>
      <c r="F2604" s="5">
        <v>31052</v>
      </c>
      <c r="G2604" s="5" t="s">
        <v>2752</v>
      </c>
      <c r="H2604" s="5" t="s">
        <v>8245</v>
      </c>
      <c r="I2604" s="5">
        <v>3131505</v>
      </c>
      <c r="J2604" s="5" t="s">
        <v>2501</v>
      </c>
      <c r="K2604" s="6">
        <v>313150</v>
      </c>
      <c r="L2604" s="6" t="s">
        <v>7982</v>
      </c>
      <c r="M2604" s="6" t="s">
        <v>8034</v>
      </c>
      <c r="N2604" s="6" t="e">
        <f xml:space="preserve"> SUMIF(#REF!,MunicipioRegioes!I2604,#REF!)</f>
        <v>#REF!</v>
      </c>
      <c r="O2604" s="6" t="str">
        <f t="shared" si="40"/>
        <v>Mun_3131505</v>
      </c>
      <c r="P2604" s="6">
        <v>0</v>
      </c>
      <c r="Q2604" s="6" t="e">
        <f>SUMIF(#REF!,MunicipioRegioes!K2604,#REF!)/K2604</f>
        <v>#REF!</v>
      </c>
      <c r="R2604" s="6" t="e">
        <f>SUMIF(#REF!,MunicipioRegioes!I2604,#REF!)/I2604</f>
        <v>#REF!</v>
      </c>
      <c r="S2604" s="6" t="e">
        <f>SUMIF(#REF!,MunicipioRegioes!I2604)/I2604</f>
        <v>#REF!</v>
      </c>
    </row>
    <row r="2605" spans="1:19" x14ac:dyDescent="0.2">
      <c r="A2605" s="5">
        <v>31</v>
      </c>
      <c r="B2605" s="5" t="s">
        <v>2150</v>
      </c>
      <c r="C2605" s="5" t="s">
        <v>7954</v>
      </c>
      <c r="D2605" s="5">
        <v>3105</v>
      </c>
      <c r="E2605" s="5" t="s">
        <v>7955</v>
      </c>
      <c r="F2605" s="5">
        <v>31019</v>
      </c>
      <c r="G2605" s="5" t="s">
        <v>2700</v>
      </c>
      <c r="H2605" s="5" t="s">
        <v>8246</v>
      </c>
      <c r="I2605" s="5">
        <v>3131604</v>
      </c>
      <c r="J2605" s="5" t="s">
        <v>2502</v>
      </c>
      <c r="K2605" s="6">
        <v>313160</v>
      </c>
      <c r="L2605" s="6" t="s">
        <v>7956</v>
      </c>
      <c r="M2605" s="6" t="s">
        <v>7957</v>
      </c>
      <c r="N2605" s="6" t="e">
        <f xml:space="preserve"> SUMIF(#REF!,MunicipioRegioes!I2605,#REF!)</f>
        <v>#REF!</v>
      </c>
      <c r="O2605" s="6" t="str">
        <f t="shared" si="40"/>
        <v>Mun_3131604</v>
      </c>
      <c r="P2605" s="6">
        <v>0</v>
      </c>
      <c r="Q2605" s="6" t="e">
        <f>SUMIF(#REF!,MunicipioRegioes!K2605,#REF!)/K2605</f>
        <v>#REF!</v>
      </c>
      <c r="R2605" s="6" t="e">
        <f>SUMIF(#REF!,MunicipioRegioes!I2605,#REF!)/I2605</f>
        <v>#REF!</v>
      </c>
      <c r="S2605" s="6" t="e">
        <f>SUMIF(#REF!,MunicipioRegioes!I2605)/I2605</f>
        <v>#REF!</v>
      </c>
    </row>
    <row r="2606" spans="1:19" x14ac:dyDescent="0.2">
      <c r="A2606" s="5">
        <v>31</v>
      </c>
      <c r="B2606" s="5" t="s">
        <v>2150</v>
      </c>
      <c r="C2606" s="5" t="s">
        <v>7954</v>
      </c>
      <c r="D2606" s="5">
        <v>3107</v>
      </c>
      <c r="E2606" s="5" t="s">
        <v>7999</v>
      </c>
      <c r="F2606" s="5">
        <v>31031</v>
      </c>
      <c r="G2606" s="5" t="s">
        <v>2503</v>
      </c>
      <c r="H2606" s="5" t="s">
        <v>8247</v>
      </c>
      <c r="I2606" s="5">
        <v>3131703</v>
      </c>
      <c r="J2606" s="5" t="s">
        <v>2503</v>
      </c>
      <c r="K2606" s="6">
        <v>313170</v>
      </c>
      <c r="L2606" s="6" t="s">
        <v>8000</v>
      </c>
      <c r="M2606" s="6" t="s">
        <v>8001</v>
      </c>
      <c r="N2606" s="6" t="e">
        <f xml:space="preserve"> SUMIF(#REF!,MunicipioRegioes!I2606,#REF!)</f>
        <v>#REF!</v>
      </c>
      <c r="O2606" s="6" t="str">
        <f t="shared" si="40"/>
        <v>Mun_3131703</v>
      </c>
      <c r="P2606" s="6">
        <v>0</v>
      </c>
      <c r="Q2606" s="6" t="e">
        <f>SUMIF(#REF!,MunicipioRegioes!K2606,#REF!)/K2606</f>
        <v>#REF!</v>
      </c>
      <c r="R2606" s="6" t="e">
        <f>SUMIF(#REF!,MunicipioRegioes!I2606,#REF!)/I2606</f>
        <v>#REF!</v>
      </c>
      <c r="S2606" s="6" t="e">
        <f>SUMIF(#REF!,MunicipioRegioes!I2606)/I2606</f>
        <v>#REF!</v>
      </c>
    </row>
    <row r="2607" spans="1:19" x14ac:dyDescent="0.2">
      <c r="A2607" s="5">
        <v>31</v>
      </c>
      <c r="B2607" s="5" t="s">
        <v>2150</v>
      </c>
      <c r="C2607" s="5" t="s">
        <v>7954</v>
      </c>
      <c r="D2607" s="5">
        <v>3108</v>
      </c>
      <c r="E2607" s="5" t="s">
        <v>7965</v>
      </c>
      <c r="F2607" s="5">
        <v>31038</v>
      </c>
      <c r="G2607" s="5" t="s">
        <v>2595</v>
      </c>
      <c r="H2607" s="5" t="s">
        <v>8248</v>
      </c>
      <c r="I2607" s="5">
        <v>3131802</v>
      </c>
      <c r="J2607" s="5" t="s">
        <v>5272</v>
      </c>
      <c r="K2607" s="6">
        <v>313180</v>
      </c>
      <c r="L2607" s="6" t="s">
        <v>7967</v>
      </c>
      <c r="M2607" s="6" t="s">
        <v>8063</v>
      </c>
      <c r="N2607" s="6" t="e">
        <f xml:space="preserve"> SUMIF(#REF!,MunicipioRegioes!I2607,#REF!)</f>
        <v>#REF!</v>
      </c>
      <c r="O2607" s="6" t="str">
        <f t="shared" si="40"/>
        <v>Mun_3131802</v>
      </c>
      <c r="P2607" s="6">
        <v>0</v>
      </c>
      <c r="Q2607" s="6" t="e">
        <f>SUMIF(#REF!,MunicipioRegioes!K2607,#REF!)/K2607</f>
        <v>#REF!</v>
      </c>
      <c r="R2607" s="6" t="e">
        <f>SUMIF(#REF!,MunicipioRegioes!I2607,#REF!)/I2607</f>
        <v>#REF!</v>
      </c>
      <c r="S2607" s="6" t="e">
        <f>SUMIF(#REF!,MunicipioRegioes!I2607)/I2607</f>
        <v>#REF!</v>
      </c>
    </row>
    <row r="2608" spans="1:19" x14ac:dyDescent="0.2">
      <c r="A2608" s="5">
        <v>31</v>
      </c>
      <c r="B2608" s="5" t="s">
        <v>2150</v>
      </c>
      <c r="C2608" s="5" t="s">
        <v>7954</v>
      </c>
      <c r="D2608" s="5">
        <v>3107</v>
      </c>
      <c r="E2608" s="5" t="s">
        <v>7999</v>
      </c>
      <c r="F2608" s="5">
        <v>31033</v>
      </c>
      <c r="G2608" s="5" t="s">
        <v>2677</v>
      </c>
      <c r="H2608" s="5" t="s">
        <v>8249</v>
      </c>
      <c r="I2608" s="5">
        <v>3131901</v>
      </c>
      <c r="J2608" s="5" t="s">
        <v>2504</v>
      </c>
      <c r="K2608" s="6">
        <v>313190</v>
      </c>
      <c r="L2608" s="6" t="s">
        <v>8000</v>
      </c>
      <c r="M2608" s="6" t="s">
        <v>8127</v>
      </c>
      <c r="N2608" s="6" t="e">
        <f xml:space="preserve"> SUMIF(#REF!,MunicipioRegioes!I2608,#REF!)</f>
        <v>#REF!</v>
      </c>
      <c r="O2608" s="6" t="str">
        <f t="shared" si="40"/>
        <v>Mun_3131901</v>
      </c>
      <c r="P2608" s="6">
        <v>0</v>
      </c>
      <c r="Q2608" s="6" t="e">
        <f>SUMIF(#REF!,MunicipioRegioes!K2608,#REF!)/K2608</f>
        <v>#REF!</v>
      </c>
      <c r="R2608" s="6" t="e">
        <f>SUMIF(#REF!,MunicipioRegioes!I2608,#REF!)/I2608</f>
        <v>#REF!</v>
      </c>
      <c r="S2608" s="6" t="e">
        <f>SUMIF(#REF!,MunicipioRegioes!I2608)/I2608</f>
        <v>#REF!</v>
      </c>
    </row>
    <row r="2609" spans="1:19" x14ac:dyDescent="0.2">
      <c r="A2609" s="5">
        <v>31</v>
      </c>
      <c r="B2609" s="5" t="s">
        <v>2150</v>
      </c>
      <c r="C2609" s="5" t="s">
        <v>7954</v>
      </c>
      <c r="D2609" s="5">
        <v>3102</v>
      </c>
      <c r="E2609" s="5" t="s">
        <v>7977</v>
      </c>
      <c r="F2609" s="5">
        <v>31008</v>
      </c>
      <c r="G2609" s="5" t="s">
        <v>2459</v>
      </c>
      <c r="H2609" s="5" t="s">
        <v>8250</v>
      </c>
      <c r="I2609" s="5">
        <v>3132008</v>
      </c>
      <c r="J2609" s="5" t="s">
        <v>2505</v>
      </c>
      <c r="K2609" s="6">
        <v>313200</v>
      </c>
      <c r="L2609" s="6" t="s">
        <v>7978</v>
      </c>
      <c r="M2609" s="6" t="s">
        <v>8037</v>
      </c>
      <c r="N2609" s="6" t="e">
        <f xml:space="preserve"> SUMIF(#REF!,MunicipioRegioes!I2609,#REF!)</f>
        <v>#REF!</v>
      </c>
      <c r="O2609" s="6" t="str">
        <f t="shared" si="40"/>
        <v>Mun_3132008</v>
      </c>
      <c r="P2609" s="6">
        <v>0</v>
      </c>
      <c r="Q2609" s="6" t="e">
        <f>SUMIF(#REF!,MunicipioRegioes!K2609,#REF!)/K2609</f>
        <v>#REF!</v>
      </c>
      <c r="R2609" s="6" t="e">
        <f>SUMIF(#REF!,MunicipioRegioes!I2609,#REF!)/I2609</f>
        <v>#REF!</v>
      </c>
      <c r="S2609" s="6" t="e">
        <f>SUMIF(#REF!,MunicipioRegioes!I2609)/I2609</f>
        <v>#REF!</v>
      </c>
    </row>
    <row r="2610" spans="1:19" x14ac:dyDescent="0.2">
      <c r="A2610" s="5">
        <v>31</v>
      </c>
      <c r="B2610" s="5" t="s">
        <v>2150</v>
      </c>
      <c r="C2610" s="5" t="s">
        <v>7954</v>
      </c>
      <c r="D2610" s="5">
        <v>3102</v>
      </c>
      <c r="E2610" s="5" t="s">
        <v>7977</v>
      </c>
      <c r="F2610" s="5">
        <v>31003</v>
      </c>
      <c r="G2610" s="5" t="s">
        <v>2540</v>
      </c>
      <c r="H2610" s="5" t="s">
        <v>8251</v>
      </c>
      <c r="I2610" s="5">
        <v>3132107</v>
      </c>
      <c r="J2610" s="5" t="s">
        <v>2506</v>
      </c>
      <c r="K2610" s="6">
        <v>313210</v>
      </c>
      <c r="L2610" s="6" t="s">
        <v>7978</v>
      </c>
      <c r="M2610" s="6" t="s">
        <v>8036</v>
      </c>
      <c r="N2610" s="6" t="e">
        <f xml:space="preserve"> SUMIF(#REF!,MunicipioRegioes!I2610,#REF!)</f>
        <v>#REF!</v>
      </c>
      <c r="O2610" s="6" t="str">
        <f t="shared" si="40"/>
        <v>Mun_3132107</v>
      </c>
      <c r="P2610" s="6">
        <v>0</v>
      </c>
      <c r="Q2610" s="6" t="e">
        <f>SUMIF(#REF!,MunicipioRegioes!K2610,#REF!)/K2610</f>
        <v>#REF!</v>
      </c>
      <c r="R2610" s="6" t="e">
        <f>SUMIF(#REF!,MunicipioRegioes!I2610,#REF!)/I2610</f>
        <v>#REF!</v>
      </c>
      <c r="S2610" s="6" t="e">
        <f>SUMIF(#REF!,MunicipioRegioes!I2610)/I2610</f>
        <v>#REF!</v>
      </c>
    </row>
    <row r="2611" spans="1:19" x14ac:dyDescent="0.2">
      <c r="A2611" s="5">
        <v>31</v>
      </c>
      <c r="B2611" s="5" t="s">
        <v>2150</v>
      </c>
      <c r="C2611" s="5" t="s">
        <v>7954</v>
      </c>
      <c r="D2611" s="5">
        <v>3107</v>
      </c>
      <c r="E2611" s="5" t="s">
        <v>7999</v>
      </c>
      <c r="F2611" s="5">
        <v>31032</v>
      </c>
      <c r="G2611" s="5" t="s">
        <v>2507</v>
      </c>
      <c r="H2611" s="5" t="s">
        <v>8252</v>
      </c>
      <c r="I2611" s="5">
        <v>3132206</v>
      </c>
      <c r="J2611" s="5" t="s">
        <v>2507</v>
      </c>
      <c r="K2611" s="6">
        <v>313220</v>
      </c>
      <c r="L2611" s="6" t="s">
        <v>8000</v>
      </c>
      <c r="M2611" s="6" t="s">
        <v>8029</v>
      </c>
      <c r="N2611" s="6" t="e">
        <f xml:space="preserve"> SUMIF(#REF!,MunicipioRegioes!I2611,#REF!)</f>
        <v>#REF!</v>
      </c>
      <c r="O2611" s="6" t="str">
        <f t="shared" si="40"/>
        <v>Mun_3132206</v>
      </c>
      <c r="P2611" s="6">
        <v>0</v>
      </c>
      <c r="Q2611" s="6" t="e">
        <f>SUMIF(#REF!,MunicipioRegioes!K2611,#REF!)/K2611</f>
        <v>#REF!</v>
      </c>
      <c r="R2611" s="6" t="e">
        <f>SUMIF(#REF!,MunicipioRegioes!I2611,#REF!)/I2611</f>
        <v>#REF!</v>
      </c>
      <c r="S2611" s="6" t="e">
        <f>SUMIF(#REF!,MunicipioRegioes!I2611)/I2611</f>
        <v>#REF!</v>
      </c>
    </row>
    <row r="2612" spans="1:19" x14ac:dyDescent="0.2">
      <c r="A2612" s="5">
        <v>31</v>
      </c>
      <c r="B2612" s="5" t="s">
        <v>2150</v>
      </c>
      <c r="C2612" s="5" t="s">
        <v>7954</v>
      </c>
      <c r="D2612" s="5">
        <v>3104</v>
      </c>
      <c r="E2612" s="5" t="s">
        <v>7974</v>
      </c>
      <c r="F2612" s="5">
        <v>31015</v>
      </c>
      <c r="G2612" s="5" t="s">
        <v>2935</v>
      </c>
      <c r="H2612" s="5" t="s">
        <v>8253</v>
      </c>
      <c r="I2612" s="5">
        <v>3132305</v>
      </c>
      <c r="J2612" s="5" t="s">
        <v>2508</v>
      </c>
      <c r="K2612" s="6">
        <v>313230</v>
      </c>
      <c r="L2612" s="6" t="s">
        <v>7975</v>
      </c>
      <c r="M2612" s="6" t="s">
        <v>8023</v>
      </c>
      <c r="N2612" s="6" t="e">
        <f xml:space="preserve"> SUMIF(#REF!,MunicipioRegioes!I2612,#REF!)</f>
        <v>#REF!</v>
      </c>
      <c r="O2612" s="6" t="str">
        <f t="shared" si="40"/>
        <v>Mun_3132305</v>
      </c>
      <c r="P2612" s="6">
        <v>0</v>
      </c>
      <c r="Q2612" s="6" t="e">
        <f>SUMIF(#REF!,MunicipioRegioes!K2612,#REF!)/K2612</f>
        <v>#REF!</v>
      </c>
      <c r="R2612" s="6" t="e">
        <f>SUMIF(#REF!,MunicipioRegioes!I2612,#REF!)/I2612</f>
        <v>#REF!</v>
      </c>
      <c r="S2612" s="6" t="e">
        <f>SUMIF(#REF!,MunicipioRegioes!I2612)/I2612</f>
        <v>#REF!</v>
      </c>
    </row>
    <row r="2613" spans="1:19" x14ac:dyDescent="0.2">
      <c r="A2613" s="5">
        <v>31</v>
      </c>
      <c r="B2613" s="5" t="s">
        <v>2150</v>
      </c>
      <c r="C2613" s="5" t="s">
        <v>7954</v>
      </c>
      <c r="D2613" s="5">
        <v>3110</v>
      </c>
      <c r="E2613" s="5" t="s">
        <v>7981</v>
      </c>
      <c r="F2613" s="5">
        <v>31056</v>
      </c>
      <c r="G2613" s="5" t="s">
        <v>2509</v>
      </c>
      <c r="H2613" s="5" t="s">
        <v>8254</v>
      </c>
      <c r="I2613" s="5">
        <v>3132404</v>
      </c>
      <c r="J2613" s="5" t="s">
        <v>2509</v>
      </c>
      <c r="K2613" s="6">
        <v>313240</v>
      </c>
      <c r="L2613" s="6" t="s">
        <v>7982</v>
      </c>
      <c r="M2613" s="6" t="s">
        <v>8043</v>
      </c>
      <c r="N2613" s="6" t="e">
        <f xml:space="preserve"> SUMIF(#REF!,MunicipioRegioes!I2613,#REF!)</f>
        <v>#REF!</v>
      </c>
      <c r="O2613" s="6" t="str">
        <f t="shared" si="40"/>
        <v>Mun_3132404</v>
      </c>
      <c r="P2613" s="6">
        <v>0</v>
      </c>
      <c r="Q2613" s="6" t="e">
        <f>SUMIF(#REF!,MunicipioRegioes!K2613,#REF!)/K2613</f>
        <v>#REF!</v>
      </c>
      <c r="R2613" s="6" t="e">
        <f>SUMIF(#REF!,MunicipioRegioes!I2613,#REF!)/I2613</f>
        <v>#REF!</v>
      </c>
      <c r="S2613" s="6" t="e">
        <f>SUMIF(#REF!,MunicipioRegioes!I2613)/I2613</f>
        <v>#REF!</v>
      </c>
    </row>
    <row r="2614" spans="1:19" x14ac:dyDescent="0.2">
      <c r="A2614" s="5">
        <v>31</v>
      </c>
      <c r="B2614" s="5" t="s">
        <v>2150</v>
      </c>
      <c r="C2614" s="5" t="s">
        <v>7954</v>
      </c>
      <c r="D2614" s="5">
        <v>3103</v>
      </c>
      <c r="E2614" s="5" t="s">
        <v>2548</v>
      </c>
      <c r="F2614" s="5">
        <v>31011</v>
      </c>
      <c r="G2614" s="5" t="s">
        <v>2278</v>
      </c>
      <c r="H2614" s="5" t="s">
        <v>8255</v>
      </c>
      <c r="I2614" s="5">
        <v>3132503</v>
      </c>
      <c r="J2614" s="5" t="s">
        <v>2510</v>
      </c>
      <c r="K2614" s="6">
        <v>313250</v>
      </c>
      <c r="L2614" s="6" t="s">
        <v>7992</v>
      </c>
      <c r="M2614" s="6" t="s">
        <v>8004</v>
      </c>
      <c r="N2614" s="6" t="e">
        <f xml:space="preserve"> SUMIF(#REF!,MunicipioRegioes!I2614,#REF!)</f>
        <v>#REF!</v>
      </c>
      <c r="O2614" s="6" t="str">
        <f t="shared" si="40"/>
        <v>Mun_3132503</v>
      </c>
      <c r="P2614" s="6">
        <v>0</v>
      </c>
      <c r="Q2614" s="6" t="e">
        <f>SUMIF(#REF!,MunicipioRegioes!K2614,#REF!)/K2614</f>
        <v>#REF!</v>
      </c>
      <c r="R2614" s="6" t="e">
        <f>SUMIF(#REF!,MunicipioRegioes!I2614,#REF!)/I2614</f>
        <v>#REF!</v>
      </c>
      <c r="S2614" s="6" t="e">
        <f>SUMIF(#REF!,MunicipioRegioes!I2614)/I2614</f>
        <v>#REF!</v>
      </c>
    </row>
    <row r="2615" spans="1:19" x14ac:dyDescent="0.2">
      <c r="A2615" s="5">
        <v>31</v>
      </c>
      <c r="B2615" s="5" t="s">
        <v>2150</v>
      </c>
      <c r="C2615" s="5" t="s">
        <v>7954</v>
      </c>
      <c r="D2615" s="5">
        <v>3112</v>
      </c>
      <c r="E2615" s="5" t="s">
        <v>7961</v>
      </c>
      <c r="F2615" s="5">
        <v>31066</v>
      </c>
      <c r="G2615" s="5" t="s">
        <v>2309</v>
      </c>
      <c r="H2615" s="5" t="s">
        <v>8256</v>
      </c>
      <c r="I2615" s="5">
        <v>3132602</v>
      </c>
      <c r="J2615" s="5" t="s">
        <v>2511</v>
      </c>
      <c r="K2615" s="6">
        <v>313260</v>
      </c>
      <c r="L2615" s="6" t="s">
        <v>7962</v>
      </c>
      <c r="M2615" s="6" t="s">
        <v>7986</v>
      </c>
      <c r="N2615" s="6" t="e">
        <f xml:space="preserve"> SUMIF(#REF!,MunicipioRegioes!I2615,#REF!)</f>
        <v>#REF!</v>
      </c>
      <c r="O2615" s="6" t="str">
        <f t="shared" si="40"/>
        <v>Mun_3132602</v>
      </c>
      <c r="P2615" s="6">
        <v>0</v>
      </c>
      <c r="Q2615" s="6" t="e">
        <f>SUMIF(#REF!,MunicipioRegioes!K2615,#REF!)/K2615</f>
        <v>#REF!</v>
      </c>
      <c r="R2615" s="6" t="e">
        <f>SUMIF(#REF!,MunicipioRegioes!I2615,#REF!)/I2615</f>
        <v>#REF!</v>
      </c>
      <c r="S2615" s="6" t="e">
        <f>SUMIF(#REF!,MunicipioRegioes!I2615)/I2615</f>
        <v>#REF!</v>
      </c>
    </row>
    <row r="2616" spans="1:19" x14ac:dyDescent="0.2">
      <c r="A2616" s="5">
        <v>31</v>
      </c>
      <c r="B2616" s="5" t="s">
        <v>2150</v>
      </c>
      <c r="C2616" s="5" t="s">
        <v>7954</v>
      </c>
      <c r="D2616" s="5">
        <v>3108</v>
      </c>
      <c r="E2616" s="5" t="s">
        <v>7965</v>
      </c>
      <c r="F2616" s="5">
        <v>31037</v>
      </c>
      <c r="G2616" s="5" t="s">
        <v>2458</v>
      </c>
      <c r="H2616" s="5" t="s">
        <v>8257</v>
      </c>
      <c r="I2616" s="5">
        <v>3132701</v>
      </c>
      <c r="J2616" s="5" t="s">
        <v>2512</v>
      </c>
      <c r="K2616" s="6">
        <v>313270</v>
      </c>
      <c r="L2616" s="6" t="s">
        <v>7967</v>
      </c>
      <c r="M2616" s="6" t="s">
        <v>7994</v>
      </c>
      <c r="N2616" s="6" t="e">
        <f xml:space="preserve"> SUMIF(#REF!,MunicipioRegioes!I2616,#REF!)</f>
        <v>#REF!</v>
      </c>
      <c r="O2616" s="6" t="str">
        <f t="shared" si="40"/>
        <v>Mun_3132701</v>
      </c>
      <c r="P2616" s="6">
        <v>0</v>
      </c>
      <c r="Q2616" s="6" t="e">
        <f>SUMIF(#REF!,MunicipioRegioes!K2616,#REF!)/K2616</f>
        <v>#REF!</v>
      </c>
      <c r="R2616" s="6" t="e">
        <f>SUMIF(#REF!,MunicipioRegioes!I2616,#REF!)/I2616</f>
        <v>#REF!</v>
      </c>
      <c r="S2616" s="6" t="e">
        <f>SUMIF(#REF!,MunicipioRegioes!I2616)/I2616</f>
        <v>#REF!</v>
      </c>
    </row>
    <row r="2617" spans="1:19" x14ac:dyDescent="0.2">
      <c r="A2617" s="5">
        <v>31</v>
      </c>
      <c r="B2617" s="5" t="s">
        <v>2150</v>
      </c>
      <c r="C2617" s="5" t="s">
        <v>7954</v>
      </c>
      <c r="D2617" s="5">
        <v>3107</v>
      </c>
      <c r="E2617" s="5" t="s">
        <v>7999</v>
      </c>
      <c r="F2617" s="5">
        <v>31028</v>
      </c>
      <c r="G2617" s="5" t="s">
        <v>2336</v>
      </c>
      <c r="H2617" s="5" t="s">
        <v>8258</v>
      </c>
      <c r="I2617" s="5">
        <v>3132800</v>
      </c>
      <c r="J2617" s="5" t="s">
        <v>2513</v>
      </c>
      <c r="K2617" s="6">
        <v>313280</v>
      </c>
      <c r="L2617" s="6" t="s">
        <v>8000</v>
      </c>
      <c r="M2617" s="6" t="s">
        <v>8002</v>
      </c>
      <c r="N2617" s="6" t="e">
        <f xml:space="preserve"> SUMIF(#REF!,MunicipioRegioes!I2617,#REF!)</f>
        <v>#REF!</v>
      </c>
      <c r="O2617" s="6" t="str">
        <f t="shared" si="40"/>
        <v>Mun_3132800</v>
      </c>
      <c r="P2617" s="6">
        <v>0</v>
      </c>
      <c r="Q2617" s="6" t="e">
        <f>SUMIF(#REF!,MunicipioRegioes!K2617,#REF!)/K2617</f>
        <v>#REF!</v>
      </c>
      <c r="R2617" s="6" t="e">
        <f>SUMIF(#REF!,MunicipioRegioes!I2617,#REF!)/I2617</f>
        <v>#REF!</v>
      </c>
      <c r="S2617" s="6" t="e">
        <f>SUMIF(#REF!,MunicipioRegioes!I2617)/I2617</f>
        <v>#REF!</v>
      </c>
    </row>
    <row r="2618" spans="1:19" x14ac:dyDescent="0.2">
      <c r="A2618" s="5">
        <v>31</v>
      </c>
      <c r="B2618" s="5" t="s">
        <v>2150</v>
      </c>
      <c r="C2618" s="5" t="s">
        <v>7954</v>
      </c>
      <c r="D2618" s="5">
        <v>3110</v>
      </c>
      <c r="E2618" s="5" t="s">
        <v>7981</v>
      </c>
      <c r="F2618" s="5">
        <v>31048</v>
      </c>
      <c r="G2618" s="5" t="s">
        <v>2890</v>
      </c>
      <c r="H2618" s="5" t="s">
        <v>8259</v>
      </c>
      <c r="I2618" s="5">
        <v>3132909</v>
      </c>
      <c r="J2618" s="5" t="s">
        <v>2514</v>
      </c>
      <c r="K2618" s="6">
        <v>313290</v>
      </c>
      <c r="L2618" s="6" t="s">
        <v>7982</v>
      </c>
      <c r="M2618" s="6" t="s">
        <v>8016</v>
      </c>
      <c r="N2618" s="6" t="e">
        <f xml:space="preserve"> SUMIF(#REF!,MunicipioRegioes!I2618,#REF!)</f>
        <v>#REF!</v>
      </c>
      <c r="O2618" s="6" t="str">
        <f t="shared" si="40"/>
        <v>Mun_3132909</v>
      </c>
      <c r="P2618" s="6">
        <v>0</v>
      </c>
      <c r="Q2618" s="6" t="e">
        <f>SUMIF(#REF!,MunicipioRegioes!K2618,#REF!)/K2618</f>
        <v>#REF!</v>
      </c>
      <c r="R2618" s="6" t="e">
        <f>SUMIF(#REF!,MunicipioRegioes!I2618,#REF!)/I2618</f>
        <v>#REF!</v>
      </c>
      <c r="S2618" s="6" t="e">
        <f>SUMIF(#REF!,MunicipioRegioes!I2618)/I2618</f>
        <v>#REF!</v>
      </c>
    </row>
    <row r="2619" spans="1:19" x14ac:dyDescent="0.2">
      <c r="A2619" s="5">
        <v>31</v>
      </c>
      <c r="B2619" s="5" t="s">
        <v>2150</v>
      </c>
      <c r="C2619" s="5" t="s">
        <v>7954</v>
      </c>
      <c r="D2619" s="5">
        <v>3110</v>
      </c>
      <c r="E2619" s="5" t="s">
        <v>7981</v>
      </c>
      <c r="F2619" s="5">
        <v>31054</v>
      </c>
      <c r="G2619" s="5" t="s">
        <v>2878</v>
      </c>
      <c r="H2619" s="5" t="s">
        <v>8260</v>
      </c>
      <c r="I2619" s="5">
        <v>3133006</v>
      </c>
      <c r="J2619" s="5" t="s">
        <v>2515</v>
      </c>
      <c r="K2619" s="6">
        <v>313300</v>
      </c>
      <c r="L2619" s="6" t="s">
        <v>7982</v>
      </c>
      <c r="M2619" s="6" t="s">
        <v>7984</v>
      </c>
      <c r="N2619" s="6" t="e">
        <f xml:space="preserve"> SUMIF(#REF!,MunicipioRegioes!I2619,#REF!)</f>
        <v>#REF!</v>
      </c>
      <c r="O2619" s="6" t="str">
        <f t="shared" si="40"/>
        <v>Mun_3133006</v>
      </c>
      <c r="P2619" s="6">
        <v>0</v>
      </c>
      <c r="Q2619" s="6" t="e">
        <f>SUMIF(#REF!,MunicipioRegioes!K2619,#REF!)/K2619</f>
        <v>#REF!</v>
      </c>
      <c r="R2619" s="6" t="e">
        <f>SUMIF(#REF!,MunicipioRegioes!I2619,#REF!)/I2619</f>
        <v>#REF!</v>
      </c>
      <c r="S2619" s="6" t="e">
        <f>SUMIF(#REF!,MunicipioRegioes!I2619)/I2619</f>
        <v>#REF!</v>
      </c>
    </row>
    <row r="2620" spans="1:19" x14ac:dyDescent="0.2">
      <c r="A2620" s="5">
        <v>31</v>
      </c>
      <c r="B2620" s="5" t="s">
        <v>2150</v>
      </c>
      <c r="C2620" s="5" t="s">
        <v>7954</v>
      </c>
      <c r="D2620" s="5">
        <v>3110</v>
      </c>
      <c r="E2620" s="5" t="s">
        <v>7981</v>
      </c>
      <c r="F2620" s="5">
        <v>31054</v>
      </c>
      <c r="G2620" s="5" t="s">
        <v>2878</v>
      </c>
      <c r="H2620" s="5" t="s">
        <v>8261</v>
      </c>
      <c r="I2620" s="5">
        <v>3133105</v>
      </c>
      <c r="J2620" s="5" t="s">
        <v>2516</v>
      </c>
      <c r="K2620" s="6">
        <v>313310</v>
      </c>
      <c r="L2620" s="6" t="s">
        <v>7982</v>
      </c>
      <c r="M2620" s="6" t="s">
        <v>7984</v>
      </c>
      <c r="N2620" s="6" t="e">
        <f xml:space="preserve"> SUMIF(#REF!,MunicipioRegioes!I2620,#REF!)</f>
        <v>#REF!</v>
      </c>
      <c r="O2620" s="6" t="str">
        <f t="shared" si="40"/>
        <v>Mun_3133105</v>
      </c>
      <c r="P2620" s="6">
        <v>0</v>
      </c>
      <c r="Q2620" s="6" t="e">
        <f>SUMIF(#REF!,MunicipioRegioes!K2620,#REF!)/K2620</f>
        <v>#REF!</v>
      </c>
      <c r="R2620" s="6" t="e">
        <f>SUMIF(#REF!,MunicipioRegioes!I2620,#REF!)/I2620</f>
        <v>#REF!</v>
      </c>
      <c r="S2620" s="6" t="e">
        <f>SUMIF(#REF!,MunicipioRegioes!I2620)/I2620</f>
        <v>#REF!</v>
      </c>
    </row>
    <row r="2621" spans="1:19" x14ac:dyDescent="0.2">
      <c r="A2621" s="5">
        <v>31</v>
      </c>
      <c r="B2621" s="5" t="s">
        <v>2150</v>
      </c>
      <c r="C2621" s="5" t="s">
        <v>7954</v>
      </c>
      <c r="D2621" s="5">
        <v>3108</v>
      </c>
      <c r="E2621" s="5" t="s">
        <v>7965</v>
      </c>
      <c r="F2621" s="5">
        <v>31037</v>
      </c>
      <c r="G2621" s="5" t="s">
        <v>2458</v>
      </c>
      <c r="H2621" s="5" t="s">
        <v>8262</v>
      </c>
      <c r="I2621" s="5">
        <v>3133204</v>
      </c>
      <c r="J2621" s="5" t="s">
        <v>2517</v>
      </c>
      <c r="K2621" s="6">
        <v>313320</v>
      </c>
      <c r="L2621" s="6" t="s">
        <v>7967</v>
      </c>
      <c r="M2621" s="6" t="s">
        <v>7994</v>
      </c>
      <c r="N2621" s="6" t="e">
        <f xml:space="preserve"> SUMIF(#REF!,MunicipioRegioes!I2621,#REF!)</f>
        <v>#REF!</v>
      </c>
      <c r="O2621" s="6" t="str">
        <f t="shared" si="40"/>
        <v>Mun_3133204</v>
      </c>
      <c r="P2621" s="6">
        <v>0</v>
      </c>
      <c r="Q2621" s="6" t="e">
        <f>SUMIF(#REF!,MunicipioRegioes!K2621,#REF!)/K2621</f>
        <v>#REF!</v>
      </c>
      <c r="R2621" s="6" t="e">
        <f>SUMIF(#REF!,MunicipioRegioes!I2621,#REF!)/I2621</f>
        <v>#REF!</v>
      </c>
      <c r="S2621" s="6" t="e">
        <f>SUMIF(#REF!,MunicipioRegioes!I2621)/I2621</f>
        <v>#REF!</v>
      </c>
    </row>
    <row r="2622" spans="1:19" x14ac:dyDescent="0.2">
      <c r="A2622" s="5">
        <v>31</v>
      </c>
      <c r="B2622" s="5" t="s">
        <v>2150</v>
      </c>
      <c r="C2622" s="5" t="s">
        <v>7954</v>
      </c>
      <c r="D2622" s="5">
        <v>3103</v>
      </c>
      <c r="E2622" s="5" t="s">
        <v>2548</v>
      </c>
      <c r="F2622" s="5">
        <v>31013</v>
      </c>
      <c r="G2622" s="5" t="s">
        <v>2706</v>
      </c>
      <c r="H2622" s="5" t="s">
        <v>8263</v>
      </c>
      <c r="I2622" s="5">
        <v>3133303</v>
      </c>
      <c r="J2622" s="5" t="s">
        <v>2518</v>
      </c>
      <c r="K2622" s="6">
        <v>313330</v>
      </c>
      <c r="L2622" s="6" t="s">
        <v>7992</v>
      </c>
      <c r="M2622" s="6" t="s">
        <v>8048</v>
      </c>
      <c r="N2622" s="6" t="e">
        <f xml:space="preserve"> SUMIF(#REF!,MunicipioRegioes!I2622,#REF!)</f>
        <v>#REF!</v>
      </c>
      <c r="O2622" s="6" t="str">
        <f t="shared" si="40"/>
        <v>Mun_3133303</v>
      </c>
      <c r="P2622" s="6">
        <v>0</v>
      </c>
      <c r="Q2622" s="6" t="e">
        <f>SUMIF(#REF!,MunicipioRegioes!K2622,#REF!)/K2622</f>
        <v>#REF!</v>
      </c>
      <c r="R2622" s="6" t="e">
        <f>SUMIF(#REF!,MunicipioRegioes!I2622,#REF!)/I2622</f>
        <v>#REF!</v>
      </c>
      <c r="S2622" s="6" t="e">
        <f>SUMIF(#REF!,MunicipioRegioes!I2622)/I2622</f>
        <v>#REF!</v>
      </c>
    </row>
    <row r="2623" spans="1:19" x14ac:dyDescent="0.2">
      <c r="A2623" s="5">
        <v>31</v>
      </c>
      <c r="B2623" s="5" t="s">
        <v>2150</v>
      </c>
      <c r="C2623" s="5" t="s">
        <v>7954</v>
      </c>
      <c r="D2623" s="5">
        <v>3105</v>
      </c>
      <c r="E2623" s="5" t="s">
        <v>7955</v>
      </c>
      <c r="F2623" s="5">
        <v>31021</v>
      </c>
      <c r="G2623" s="5" t="s">
        <v>2448</v>
      </c>
      <c r="H2623" s="5" t="s">
        <v>8264</v>
      </c>
      <c r="I2623" s="5">
        <v>3133402</v>
      </c>
      <c r="J2623" s="5" t="s">
        <v>2519</v>
      </c>
      <c r="K2623" s="6">
        <v>313340</v>
      </c>
      <c r="L2623" s="6" t="s">
        <v>7956</v>
      </c>
      <c r="M2623" s="6" t="s">
        <v>8050</v>
      </c>
      <c r="N2623" s="6" t="e">
        <f xml:space="preserve"> SUMIF(#REF!,MunicipioRegioes!I2623,#REF!)</f>
        <v>#REF!</v>
      </c>
      <c r="O2623" s="6" t="str">
        <f t="shared" si="40"/>
        <v>Mun_3133402</v>
      </c>
      <c r="P2623" s="6">
        <v>0</v>
      </c>
      <c r="Q2623" s="6" t="e">
        <f>SUMIF(#REF!,MunicipioRegioes!K2623,#REF!)/K2623</f>
        <v>#REF!</v>
      </c>
      <c r="R2623" s="6" t="e">
        <f>SUMIF(#REF!,MunicipioRegioes!I2623,#REF!)/I2623</f>
        <v>#REF!</v>
      </c>
      <c r="S2623" s="6" t="e">
        <f>SUMIF(#REF!,MunicipioRegioes!I2623)/I2623</f>
        <v>#REF!</v>
      </c>
    </row>
    <row r="2624" spans="1:19" x14ac:dyDescent="0.2">
      <c r="A2624" s="5">
        <v>31</v>
      </c>
      <c r="B2624" s="5" t="s">
        <v>2150</v>
      </c>
      <c r="C2624" s="5" t="s">
        <v>7954</v>
      </c>
      <c r="D2624" s="5">
        <v>3109</v>
      </c>
      <c r="E2624" s="5" t="s">
        <v>7971</v>
      </c>
      <c r="F2624" s="5">
        <v>31044</v>
      </c>
      <c r="G2624" s="5" t="s">
        <v>2434</v>
      </c>
      <c r="H2624" s="5" t="s">
        <v>8265</v>
      </c>
      <c r="I2624" s="5">
        <v>3133501</v>
      </c>
      <c r="J2624" s="5" t="s">
        <v>2520</v>
      </c>
      <c r="K2624" s="6">
        <v>313350</v>
      </c>
      <c r="L2624" s="6" t="s">
        <v>7972</v>
      </c>
      <c r="M2624" s="6" t="s">
        <v>8017</v>
      </c>
      <c r="N2624" s="6" t="e">
        <f xml:space="preserve"> SUMIF(#REF!,MunicipioRegioes!I2624,#REF!)</f>
        <v>#REF!</v>
      </c>
      <c r="O2624" s="6" t="str">
        <f t="shared" si="40"/>
        <v>Mun_3133501</v>
      </c>
      <c r="P2624" s="6">
        <v>0</v>
      </c>
      <c r="Q2624" s="6" t="e">
        <f>SUMIF(#REF!,MunicipioRegioes!K2624,#REF!)/K2624</f>
        <v>#REF!</v>
      </c>
      <c r="R2624" s="6" t="e">
        <f>SUMIF(#REF!,MunicipioRegioes!I2624,#REF!)/I2624</f>
        <v>#REF!</v>
      </c>
      <c r="S2624" s="6" t="e">
        <f>SUMIF(#REF!,MunicipioRegioes!I2624)/I2624</f>
        <v>#REF!</v>
      </c>
    </row>
    <row r="2625" spans="1:19" x14ac:dyDescent="0.2">
      <c r="A2625" s="5">
        <v>31</v>
      </c>
      <c r="B2625" s="5" t="s">
        <v>2150</v>
      </c>
      <c r="C2625" s="5" t="s">
        <v>7954</v>
      </c>
      <c r="D2625" s="5">
        <v>3110</v>
      </c>
      <c r="E2625" s="5" t="s">
        <v>7981</v>
      </c>
      <c r="F2625" s="5">
        <v>31052</v>
      </c>
      <c r="G2625" s="5" t="s">
        <v>2752</v>
      </c>
      <c r="H2625" s="5" t="s">
        <v>8266</v>
      </c>
      <c r="I2625" s="5">
        <v>3133600</v>
      </c>
      <c r="J2625" s="5" t="s">
        <v>2521</v>
      </c>
      <c r="K2625" s="6">
        <v>313360</v>
      </c>
      <c r="L2625" s="6" t="s">
        <v>7982</v>
      </c>
      <c r="M2625" s="6" t="s">
        <v>8034</v>
      </c>
      <c r="N2625" s="6" t="e">
        <f xml:space="preserve"> SUMIF(#REF!,MunicipioRegioes!I2625,#REF!)</f>
        <v>#REF!</v>
      </c>
      <c r="O2625" s="6" t="str">
        <f t="shared" si="40"/>
        <v>Mun_3133600</v>
      </c>
      <c r="P2625" s="6">
        <v>0</v>
      </c>
      <c r="Q2625" s="6" t="e">
        <f>SUMIF(#REF!,MunicipioRegioes!K2625,#REF!)/K2625</f>
        <v>#REF!</v>
      </c>
      <c r="R2625" s="6" t="e">
        <f>SUMIF(#REF!,MunicipioRegioes!I2625,#REF!)/I2625</f>
        <v>#REF!</v>
      </c>
      <c r="S2625" s="6" t="e">
        <f>SUMIF(#REF!,MunicipioRegioes!I2625)/I2625</f>
        <v>#REF!</v>
      </c>
    </row>
    <row r="2626" spans="1:19" x14ac:dyDescent="0.2">
      <c r="A2626" s="5">
        <v>31</v>
      </c>
      <c r="B2626" s="5" t="s">
        <v>2150</v>
      </c>
      <c r="C2626" s="5" t="s">
        <v>7954</v>
      </c>
      <c r="D2626" s="5">
        <v>3107</v>
      </c>
      <c r="E2626" s="5" t="s">
        <v>7999</v>
      </c>
      <c r="F2626" s="5">
        <v>31032</v>
      </c>
      <c r="G2626" s="5" t="s">
        <v>2507</v>
      </c>
      <c r="H2626" s="5" t="s">
        <v>8267</v>
      </c>
      <c r="I2626" s="5">
        <v>3133709</v>
      </c>
      <c r="J2626" s="5" t="s">
        <v>2522</v>
      </c>
      <c r="K2626" s="6">
        <v>313370</v>
      </c>
      <c r="L2626" s="6" t="s">
        <v>8000</v>
      </c>
      <c r="M2626" s="6" t="s">
        <v>8029</v>
      </c>
      <c r="N2626" s="6" t="e">
        <f xml:space="preserve"> SUMIF(#REF!,MunicipioRegioes!I2626,#REF!)</f>
        <v>#REF!</v>
      </c>
      <c r="O2626" s="6" t="str">
        <f t="shared" si="40"/>
        <v>Mun_3133709</v>
      </c>
      <c r="P2626" s="6">
        <v>0</v>
      </c>
      <c r="Q2626" s="6" t="e">
        <f>SUMIF(#REF!,MunicipioRegioes!K2626,#REF!)/K2626</f>
        <v>#REF!</v>
      </c>
      <c r="R2626" s="6" t="e">
        <f>SUMIF(#REF!,MunicipioRegioes!I2626,#REF!)/I2626</f>
        <v>#REF!</v>
      </c>
      <c r="S2626" s="6" t="e">
        <f>SUMIF(#REF!,MunicipioRegioes!I2626)/I2626</f>
        <v>#REF!</v>
      </c>
    </row>
    <row r="2627" spans="1:19" x14ac:dyDescent="0.2">
      <c r="A2627" s="5">
        <v>31</v>
      </c>
      <c r="B2627" s="5" t="s">
        <v>2150</v>
      </c>
      <c r="C2627" s="5" t="s">
        <v>7954</v>
      </c>
      <c r="D2627" s="5">
        <v>3110</v>
      </c>
      <c r="E2627" s="5" t="s">
        <v>7981</v>
      </c>
      <c r="F2627" s="5">
        <v>31047</v>
      </c>
      <c r="G2627" s="5" t="s">
        <v>2697</v>
      </c>
      <c r="H2627" s="5" t="s">
        <v>8268</v>
      </c>
      <c r="I2627" s="5">
        <v>3133758</v>
      </c>
      <c r="J2627" s="5" t="s">
        <v>2523</v>
      </c>
      <c r="K2627" s="6">
        <v>313375</v>
      </c>
      <c r="L2627" s="6" t="s">
        <v>7982</v>
      </c>
      <c r="M2627" s="6" t="s">
        <v>7995</v>
      </c>
      <c r="N2627" s="6" t="e">
        <f xml:space="preserve"> SUMIF(#REF!,MunicipioRegioes!I2627,#REF!)</f>
        <v>#REF!</v>
      </c>
      <c r="O2627" s="6" t="str">
        <f t="shared" ref="O2627:O2690" si="41">"Mun_"&amp;I2627</f>
        <v>Mun_3133758</v>
      </c>
      <c r="P2627" s="6">
        <v>0</v>
      </c>
      <c r="Q2627" s="6" t="e">
        <f>SUMIF(#REF!,MunicipioRegioes!K2627,#REF!)/K2627</f>
        <v>#REF!</v>
      </c>
      <c r="R2627" s="6" t="e">
        <f>SUMIF(#REF!,MunicipioRegioes!I2627,#REF!)/I2627</f>
        <v>#REF!</v>
      </c>
      <c r="S2627" s="6" t="e">
        <f>SUMIF(#REF!,MunicipioRegioes!I2627)/I2627</f>
        <v>#REF!</v>
      </c>
    </row>
    <row r="2628" spans="1:19" x14ac:dyDescent="0.2">
      <c r="A2628" s="5">
        <v>31</v>
      </c>
      <c r="B2628" s="5" t="s">
        <v>2150</v>
      </c>
      <c r="C2628" s="5" t="s">
        <v>7954</v>
      </c>
      <c r="D2628" s="5">
        <v>3109</v>
      </c>
      <c r="E2628" s="5" t="s">
        <v>7971</v>
      </c>
      <c r="F2628" s="5">
        <v>31043</v>
      </c>
      <c r="G2628" s="5" t="s">
        <v>2391</v>
      </c>
      <c r="H2628" s="5" t="s">
        <v>8269</v>
      </c>
      <c r="I2628" s="5">
        <v>3133808</v>
      </c>
      <c r="J2628" s="5" t="s">
        <v>2524</v>
      </c>
      <c r="K2628" s="6">
        <v>313380</v>
      </c>
      <c r="L2628" s="6" t="s">
        <v>7972</v>
      </c>
      <c r="M2628" s="6" t="s">
        <v>8054</v>
      </c>
      <c r="N2628" s="6" t="e">
        <f xml:space="preserve"> SUMIF(#REF!,MunicipioRegioes!I2628,#REF!)</f>
        <v>#REF!</v>
      </c>
      <c r="O2628" s="6" t="str">
        <f t="shared" si="41"/>
        <v>Mun_3133808</v>
      </c>
      <c r="P2628" s="6">
        <v>0</v>
      </c>
      <c r="Q2628" s="6" t="e">
        <f>SUMIF(#REF!,MunicipioRegioes!K2628,#REF!)/K2628</f>
        <v>#REF!</v>
      </c>
      <c r="R2628" s="6" t="e">
        <f>SUMIF(#REF!,MunicipioRegioes!I2628,#REF!)/I2628</f>
        <v>#REF!</v>
      </c>
      <c r="S2628" s="6" t="e">
        <f>SUMIF(#REF!,MunicipioRegioes!I2628)/I2628</f>
        <v>#REF!</v>
      </c>
    </row>
    <row r="2629" spans="1:19" x14ac:dyDescent="0.2">
      <c r="A2629" s="5">
        <v>31</v>
      </c>
      <c r="B2629" s="5" t="s">
        <v>2150</v>
      </c>
      <c r="C2629" s="5" t="s">
        <v>7954</v>
      </c>
      <c r="D2629" s="5">
        <v>3107</v>
      </c>
      <c r="E2629" s="5" t="s">
        <v>7999</v>
      </c>
      <c r="F2629" s="5">
        <v>31034</v>
      </c>
      <c r="G2629" s="5" t="s">
        <v>2346</v>
      </c>
      <c r="H2629" s="5" t="s">
        <v>8270</v>
      </c>
      <c r="I2629" s="5">
        <v>3133907</v>
      </c>
      <c r="J2629" s="5" t="s">
        <v>2525</v>
      </c>
      <c r="K2629" s="6">
        <v>313390</v>
      </c>
      <c r="L2629" s="6" t="s">
        <v>8000</v>
      </c>
      <c r="M2629" s="6" t="s">
        <v>8058</v>
      </c>
      <c r="N2629" s="6" t="e">
        <f xml:space="preserve"> SUMIF(#REF!,MunicipioRegioes!I2629,#REF!)</f>
        <v>#REF!</v>
      </c>
      <c r="O2629" s="6" t="str">
        <f t="shared" si="41"/>
        <v>Mun_3133907</v>
      </c>
      <c r="P2629" s="6">
        <v>0</v>
      </c>
      <c r="Q2629" s="6" t="e">
        <f>SUMIF(#REF!,MunicipioRegioes!K2629,#REF!)/K2629</f>
        <v>#REF!</v>
      </c>
      <c r="R2629" s="6" t="e">
        <f>SUMIF(#REF!,MunicipioRegioes!I2629,#REF!)/I2629</f>
        <v>#REF!</v>
      </c>
      <c r="S2629" s="6" t="e">
        <f>SUMIF(#REF!,MunicipioRegioes!I2629)/I2629</f>
        <v>#REF!</v>
      </c>
    </row>
    <row r="2630" spans="1:19" x14ac:dyDescent="0.2">
      <c r="A2630" s="5">
        <v>31</v>
      </c>
      <c r="B2630" s="5" t="s">
        <v>2150</v>
      </c>
      <c r="C2630" s="5" t="s">
        <v>7954</v>
      </c>
      <c r="D2630" s="5">
        <v>3103</v>
      </c>
      <c r="E2630" s="5" t="s">
        <v>2548</v>
      </c>
      <c r="F2630" s="5">
        <v>31012</v>
      </c>
      <c r="G2630" s="5" t="s">
        <v>2187</v>
      </c>
      <c r="H2630" s="5" t="s">
        <v>8271</v>
      </c>
      <c r="I2630" s="5">
        <v>3134004</v>
      </c>
      <c r="J2630" s="5" t="s">
        <v>2526</v>
      </c>
      <c r="K2630" s="6">
        <v>313400</v>
      </c>
      <c r="L2630" s="6" t="s">
        <v>7992</v>
      </c>
      <c r="M2630" s="6" t="s">
        <v>8009</v>
      </c>
      <c r="N2630" s="6" t="e">
        <f xml:space="preserve"> SUMIF(#REF!,MunicipioRegioes!I2630,#REF!)</f>
        <v>#REF!</v>
      </c>
      <c r="O2630" s="6" t="str">
        <f t="shared" si="41"/>
        <v>Mun_3134004</v>
      </c>
      <c r="P2630" s="6">
        <v>0</v>
      </c>
      <c r="Q2630" s="6" t="e">
        <f>SUMIF(#REF!,MunicipioRegioes!K2630,#REF!)/K2630</f>
        <v>#REF!</v>
      </c>
      <c r="R2630" s="6" t="e">
        <f>SUMIF(#REF!,MunicipioRegioes!I2630,#REF!)/I2630</f>
        <v>#REF!</v>
      </c>
      <c r="S2630" s="6" t="e">
        <f>SUMIF(#REF!,MunicipioRegioes!I2630)/I2630</f>
        <v>#REF!</v>
      </c>
    </row>
    <row r="2631" spans="1:19" x14ac:dyDescent="0.2">
      <c r="A2631" s="5">
        <v>31</v>
      </c>
      <c r="B2631" s="5" t="s">
        <v>2150</v>
      </c>
      <c r="C2631" s="5" t="s">
        <v>7954</v>
      </c>
      <c r="D2631" s="5">
        <v>3108</v>
      </c>
      <c r="E2631" s="5" t="s">
        <v>7965</v>
      </c>
      <c r="F2631" s="5">
        <v>31041</v>
      </c>
      <c r="G2631" s="5" t="s">
        <v>2161</v>
      </c>
      <c r="H2631" s="5" t="s">
        <v>8272</v>
      </c>
      <c r="I2631" s="5">
        <v>3134103</v>
      </c>
      <c r="J2631" s="5" t="s">
        <v>2527</v>
      </c>
      <c r="K2631" s="6">
        <v>313410</v>
      </c>
      <c r="L2631" s="6" t="s">
        <v>7967</v>
      </c>
      <c r="M2631" s="6" t="s">
        <v>7980</v>
      </c>
      <c r="N2631" s="6" t="e">
        <f xml:space="preserve"> SUMIF(#REF!,MunicipioRegioes!I2631,#REF!)</f>
        <v>#REF!</v>
      </c>
      <c r="O2631" s="6" t="str">
        <f t="shared" si="41"/>
        <v>Mun_3134103</v>
      </c>
      <c r="P2631" s="6">
        <v>0</v>
      </c>
      <c r="Q2631" s="6" t="e">
        <f>SUMIF(#REF!,MunicipioRegioes!K2631,#REF!)/K2631</f>
        <v>#REF!</v>
      </c>
      <c r="R2631" s="6" t="e">
        <f>SUMIF(#REF!,MunicipioRegioes!I2631,#REF!)/I2631</f>
        <v>#REF!</v>
      </c>
      <c r="S2631" s="6" t="e">
        <f>SUMIF(#REF!,MunicipioRegioes!I2631)/I2631</f>
        <v>#REF!</v>
      </c>
    </row>
    <row r="2632" spans="1:19" x14ac:dyDescent="0.2">
      <c r="A2632" s="5">
        <v>31</v>
      </c>
      <c r="B2632" s="5" t="s">
        <v>2150</v>
      </c>
      <c r="C2632" s="5" t="s">
        <v>7954</v>
      </c>
      <c r="D2632" s="5">
        <v>3105</v>
      </c>
      <c r="E2632" s="5" t="s">
        <v>7955</v>
      </c>
      <c r="F2632" s="5">
        <v>31017</v>
      </c>
      <c r="G2632" s="5" t="s">
        <v>2528</v>
      </c>
      <c r="H2632" s="5" t="s">
        <v>8273</v>
      </c>
      <c r="I2632" s="5">
        <v>3134202</v>
      </c>
      <c r="J2632" s="5" t="s">
        <v>2528</v>
      </c>
      <c r="K2632" s="6">
        <v>313420</v>
      </c>
      <c r="L2632" s="6" t="s">
        <v>7956</v>
      </c>
      <c r="M2632" s="6" t="s">
        <v>8049</v>
      </c>
      <c r="N2632" s="6" t="e">
        <f xml:space="preserve"> SUMIF(#REF!,MunicipioRegioes!I2632,#REF!)</f>
        <v>#REF!</v>
      </c>
      <c r="O2632" s="6" t="str">
        <f t="shared" si="41"/>
        <v>Mun_3134202</v>
      </c>
      <c r="P2632" s="6">
        <v>0</v>
      </c>
      <c r="Q2632" s="6" t="e">
        <f>SUMIF(#REF!,MunicipioRegioes!K2632,#REF!)/K2632</f>
        <v>#REF!</v>
      </c>
      <c r="R2632" s="6" t="e">
        <f>SUMIF(#REF!,MunicipioRegioes!I2632,#REF!)/I2632</f>
        <v>#REF!</v>
      </c>
      <c r="S2632" s="6" t="e">
        <f>SUMIF(#REF!,MunicipioRegioes!I2632)/I2632</f>
        <v>#REF!</v>
      </c>
    </row>
    <row r="2633" spans="1:19" x14ac:dyDescent="0.2">
      <c r="A2633" s="5">
        <v>31</v>
      </c>
      <c r="B2633" s="5" t="s">
        <v>2150</v>
      </c>
      <c r="C2633" s="5" t="s">
        <v>7954</v>
      </c>
      <c r="D2633" s="5">
        <v>3111</v>
      </c>
      <c r="E2633" s="5" t="s">
        <v>7988</v>
      </c>
      <c r="F2633" s="5">
        <v>31057</v>
      </c>
      <c r="G2633" s="5" t="s">
        <v>2575</v>
      </c>
      <c r="H2633" s="5" t="s">
        <v>8274</v>
      </c>
      <c r="I2633" s="5">
        <v>3134301</v>
      </c>
      <c r="J2633" s="5" t="s">
        <v>2529</v>
      </c>
      <c r="K2633" s="6">
        <v>313430</v>
      </c>
      <c r="L2633" s="6" t="s">
        <v>7990</v>
      </c>
      <c r="M2633" s="6" t="s">
        <v>8056</v>
      </c>
      <c r="N2633" s="6" t="e">
        <f xml:space="preserve"> SUMIF(#REF!,MunicipioRegioes!I2633,#REF!)</f>
        <v>#REF!</v>
      </c>
      <c r="O2633" s="6" t="str">
        <f t="shared" si="41"/>
        <v>Mun_3134301</v>
      </c>
      <c r="P2633" s="6">
        <v>0</v>
      </c>
      <c r="Q2633" s="6" t="e">
        <f>SUMIF(#REF!,MunicipioRegioes!K2633,#REF!)/K2633</f>
        <v>#REF!</v>
      </c>
      <c r="R2633" s="6" t="e">
        <f>SUMIF(#REF!,MunicipioRegioes!I2633,#REF!)/I2633</f>
        <v>#REF!</v>
      </c>
      <c r="S2633" s="6" t="e">
        <f>SUMIF(#REF!,MunicipioRegioes!I2633)/I2633</f>
        <v>#REF!</v>
      </c>
    </row>
    <row r="2634" spans="1:19" x14ac:dyDescent="0.2">
      <c r="A2634" s="5">
        <v>31</v>
      </c>
      <c r="B2634" s="5" t="s">
        <v>2150</v>
      </c>
      <c r="C2634" s="5" t="s">
        <v>7954</v>
      </c>
      <c r="D2634" s="5">
        <v>3105</v>
      </c>
      <c r="E2634" s="5" t="s">
        <v>7955</v>
      </c>
      <c r="F2634" s="5">
        <v>31021</v>
      </c>
      <c r="G2634" s="5" t="s">
        <v>2448</v>
      </c>
      <c r="H2634" s="5" t="s">
        <v>8275</v>
      </c>
      <c r="I2634" s="5">
        <v>3134400</v>
      </c>
      <c r="J2634" s="5" t="s">
        <v>2530</v>
      </c>
      <c r="K2634" s="6">
        <v>313440</v>
      </c>
      <c r="L2634" s="6" t="s">
        <v>7956</v>
      </c>
      <c r="M2634" s="6" t="s">
        <v>8050</v>
      </c>
      <c r="N2634" s="6" t="e">
        <f xml:space="preserve"> SUMIF(#REF!,MunicipioRegioes!I2634,#REF!)</f>
        <v>#REF!</v>
      </c>
      <c r="O2634" s="6" t="str">
        <f t="shared" si="41"/>
        <v>Mun_3134400</v>
      </c>
      <c r="P2634" s="6">
        <v>0</v>
      </c>
      <c r="Q2634" s="6" t="e">
        <f>SUMIF(#REF!,MunicipioRegioes!K2634,#REF!)/K2634</f>
        <v>#REF!</v>
      </c>
      <c r="R2634" s="6" t="e">
        <f>SUMIF(#REF!,MunicipioRegioes!I2634,#REF!)/I2634</f>
        <v>#REF!</v>
      </c>
      <c r="S2634" s="6" t="e">
        <f>SUMIF(#REF!,MunicipioRegioes!I2634)/I2634</f>
        <v>#REF!</v>
      </c>
    </row>
    <row r="2635" spans="1:19" x14ac:dyDescent="0.2">
      <c r="A2635" s="5">
        <v>31</v>
      </c>
      <c r="B2635" s="5" t="s">
        <v>2150</v>
      </c>
      <c r="C2635" s="5" t="s">
        <v>7954</v>
      </c>
      <c r="D2635" s="5">
        <v>3111</v>
      </c>
      <c r="E2635" s="5" t="s">
        <v>7988</v>
      </c>
      <c r="F2635" s="5">
        <v>31057</v>
      </c>
      <c r="G2635" s="5" t="s">
        <v>2575</v>
      </c>
      <c r="H2635" s="5" t="s">
        <v>8276</v>
      </c>
      <c r="I2635" s="5">
        <v>3134509</v>
      </c>
      <c r="J2635" s="5" t="s">
        <v>2531</v>
      </c>
      <c r="K2635" s="6">
        <v>313450</v>
      </c>
      <c r="L2635" s="6" t="s">
        <v>7990</v>
      </c>
      <c r="M2635" s="6" t="s">
        <v>8056</v>
      </c>
      <c r="N2635" s="6" t="e">
        <f xml:space="preserve"> SUMIF(#REF!,MunicipioRegioes!I2635,#REF!)</f>
        <v>#REF!</v>
      </c>
      <c r="O2635" s="6" t="str">
        <f t="shared" si="41"/>
        <v>Mun_3134509</v>
      </c>
      <c r="P2635" s="6">
        <v>0</v>
      </c>
      <c r="Q2635" s="6" t="e">
        <f>SUMIF(#REF!,MunicipioRegioes!K2635,#REF!)/K2635</f>
        <v>#REF!</v>
      </c>
      <c r="R2635" s="6" t="e">
        <f>SUMIF(#REF!,MunicipioRegioes!I2635,#REF!)/I2635</f>
        <v>#REF!</v>
      </c>
      <c r="S2635" s="6" t="e">
        <f>SUMIF(#REF!,MunicipioRegioes!I2635)/I2635</f>
        <v>#REF!</v>
      </c>
    </row>
    <row r="2636" spans="1:19" x14ac:dyDescent="0.2">
      <c r="A2636" s="5">
        <v>31</v>
      </c>
      <c r="B2636" s="5" t="s">
        <v>2150</v>
      </c>
      <c r="C2636" s="5" t="s">
        <v>7954</v>
      </c>
      <c r="D2636" s="5">
        <v>3107</v>
      </c>
      <c r="E2636" s="5" t="s">
        <v>7999</v>
      </c>
      <c r="F2636" s="5">
        <v>31027</v>
      </c>
      <c r="G2636" s="5" t="s">
        <v>2919</v>
      </c>
      <c r="H2636" s="5" t="s">
        <v>8277</v>
      </c>
      <c r="I2636" s="5">
        <v>3134608</v>
      </c>
      <c r="J2636" s="5" t="s">
        <v>2532</v>
      </c>
      <c r="K2636" s="6">
        <v>313460</v>
      </c>
      <c r="L2636" s="6" t="s">
        <v>8000</v>
      </c>
      <c r="M2636" s="6" t="s">
        <v>8006</v>
      </c>
      <c r="N2636" s="6" t="e">
        <f xml:space="preserve"> SUMIF(#REF!,MunicipioRegioes!I2636,#REF!)</f>
        <v>#REF!</v>
      </c>
      <c r="O2636" s="6" t="str">
        <f t="shared" si="41"/>
        <v>Mun_3134608</v>
      </c>
      <c r="P2636" s="6">
        <v>0</v>
      </c>
      <c r="Q2636" s="6" t="e">
        <f>SUMIF(#REF!,MunicipioRegioes!K2636,#REF!)/K2636</f>
        <v>#REF!</v>
      </c>
      <c r="R2636" s="6" t="e">
        <f>SUMIF(#REF!,MunicipioRegioes!I2636,#REF!)/I2636</f>
        <v>#REF!</v>
      </c>
      <c r="S2636" s="6" t="e">
        <f>SUMIF(#REF!,MunicipioRegioes!I2636)/I2636</f>
        <v>#REF!</v>
      </c>
    </row>
    <row r="2637" spans="1:19" x14ac:dyDescent="0.2">
      <c r="A2637" s="5">
        <v>31</v>
      </c>
      <c r="B2637" s="5" t="s">
        <v>2150</v>
      </c>
      <c r="C2637" s="5" t="s">
        <v>7954</v>
      </c>
      <c r="D2637" s="5">
        <v>3103</v>
      </c>
      <c r="E2637" s="5" t="s">
        <v>2548</v>
      </c>
      <c r="F2637" s="5">
        <v>31014</v>
      </c>
      <c r="G2637" s="5" t="s">
        <v>2168</v>
      </c>
      <c r="H2637" s="5" t="s">
        <v>8278</v>
      </c>
      <c r="I2637" s="5">
        <v>3134707</v>
      </c>
      <c r="J2637" s="5" t="s">
        <v>2533</v>
      </c>
      <c r="K2637" s="6">
        <v>313470</v>
      </c>
      <c r="L2637" s="6" t="s">
        <v>7992</v>
      </c>
      <c r="M2637" s="6" t="s">
        <v>7993</v>
      </c>
      <c r="N2637" s="6" t="e">
        <f xml:space="preserve"> SUMIF(#REF!,MunicipioRegioes!I2637,#REF!)</f>
        <v>#REF!</v>
      </c>
      <c r="O2637" s="6" t="str">
        <f t="shared" si="41"/>
        <v>Mun_3134707</v>
      </c>
      <c r="P2637" s="6">
        <v>0</v>
      </c>
      <c r="Q2637" s="6" t="e">
        <f>SUMIF(#REF!,MunicipioRegioes!K2637,#REF!)/K2637</f>
        <v>#REF!</v>
      </c>
      <c r="R2637" s="6" t="e">
        <f>SUMIF(#REF!,MunicipioRegioes!I2637,#REF!)/I2637</f>
        <v>#REF!</v>
      </c>
      <c r="S2637" s="6" t="e">
        <f>SUMIF(#REF!,MunicipioRegioes!I2637)/I2637</f>
        <v>#REF!</v>
      </c>
    </row>
    <row r="2638" spans="1:19" x14ac:dyDescent="0.2">
      <c r="A2638" s="5">
        <v>31</v>
      </c>
      <c r="B2638" s="5" t="s">
        <v>2150</v>
      </c>
      <c r="C2638" s="5" t="s">
        <v>7954</v>
      </c>
      <c r="D2638" s="5">
        <v>3110</v>
      </c>
      <c r="E2638" s="5" t="s">
        <v>7981</v>
      </c>
      <c r="F2638" s="5">
        <v>31048</v>
      </c>
      <c r="G2638" s="5" t="s">
        <v>2890</v>
      </c>
      <c r="H2638" s="5" t="s">
        <v>8279</v>
      </c>
      <c r="I2638" s="5">
        <v>3134806</v>
      </c>
      <c r="J2638" s="5" t="s">
        <v>2534</v>
      </c>
      <c r="K2638" s="6">
        <v>313480</v>
      </c>
      <c r="L2638" s="6" t="s">
        <v>7982</v>
      </c>
      <c r="M2638" s="6" t="s">
        <v>8016</v>
      </c>
      <c r="N2638" s="6" t="e">
        <f xml:space="preserve"> SUMIF(#REF!,MunicipioRegioes!I2638,#REF!)</f>
        <v>#REF!</v>
      </c>
      <c r="O2638" s="6" t="str">
        <f t="shared" si="41"/>
        <v>Mun_3134806</v>
      </c>
      <c r="P2638" s="6">
        <v>0</v>
      </c>
      <c r="Q2638" s="6" t="e">
        <f>SUMIF(#REF!,MunicipioRegioes!K2638,#REF!)/K2638</f>
        <v>#REF!</v>
      </c>
      <c r="R2638" s="6" t="e">
        <f>SUMIF(#REF!,MunicipioRegioes!I2638,#REF!)/I2638</f>
        <v>#REF!</v>
      </c>
      <c r="S2638" s="6" t="e">
        <f>SUMIF(#REF!,MunicipioRegioes!I2638)/I2638</f>
        <v>#REF!</v>
      </c>
    </row>
    <row r="2639" spans="1:19" x14ac:dyDescent="0.2">
      <c r="A2639" s="5">
        <v>31</v>
      </c>
      <c r="B2639" s="5" t="s">
        <v>2150</v>
      </c>
      <c r="C2639" s="5" t="s">
        <v>7954</v>
      </c>
      <c r="D2639" s="5">
        <v>3110</v>
      </c>
      <c r="E2639" s="5" t="s">
        <v>7981</v>
      </c>
      <c r="F2639" s="5">
        <v>31051</v>
      </c>
      <c r="G2639" s="5" t="s">
        <v>2743</v>
      </c>
      <c r="H2639" s="5" t="s">
        <v>8280</v>
      </c>
      <c r="I2639" s="5">
        <v>3134905</v>
      </c>
      <c r="J2639" s="5" t="s">
        <v>2535</v>
      </c>
      <c r="K2639" s="6">
        <v>313490</v>
      </c>
      <c r="L2639" s="6" t="s">
        <v>7982</v>
      </c>
      <c r="M2639" s="6" t="s">
        <v>7985</v>
      </c>
      <c r="N2639" s="6" t="e">
        <f xml:space="preserve"> SUMIF(#REF!,MunicipioRegioes!I2639,#REF!)</f>
        <v>#REF!</v>
      </c>
      <c r="O2639" s="6" t="str">
        <f t="shared" si="41"/>
        <v>Mun_3134905</v>
      </c>
      <c r="P2639" s="6">
        <v>0</v>
      </c>
      <c r="Q2639" s="6" t="e">
        <f>SUMIF(#REF!,MunicipioRegioes!K2639,#REF!)/K2639</f>
        <v>#REF!</v>
      </c>
      <c r="R2639" s="6" t="e">
        <f>SUMIF(#REF!,MunicipioRegioes!I2639,#REF!)/I2639</f>
        <v>#REF!</v>
      </c>
      <c r="S2639" s="6" t="e">
        <f>SUMIF(#REF!,MunicipioRegioes!I2639)/I2639</f>
        <v>#REF!</v>
      </c>
    </row>
    <row r="2640" spans="1:19" x14ac:dyDescent="0.2">
      <c r="A2640" s="5">
        <v>31</v>
      </c>
      <c r="B2640" s="5" t="s">
        <v>2150</v>
      </c>
      <c r="C2640" s="5" t="s">
        <v>7954</v>
      </c>
      <c r="D2640" s="5">
        <v>3108</v>
      </c>
      <c r="E2640" s="5" t="s">
        <v>7965</v>
      </c>
      <c r="F2640" s="5">
        <v>31039</v>
      </c>
      <c r="G2640" s="5" t="s">
        <v>7966</v>
      </c>
      <c r="H2640" s="5" t="s">
        <v>8281</v>
      </c>
      <c r="I2640" s="5">
        <v>3135001</v>
      </c>
      <c r="J2640" s="5" t="s">
        <v>2536</v>
      </c>
      <c r="K2640" s="6">
        <v>313500</v>
      </c>
      <c r="L2640" s="6" t="s">
        <v>7967</v>
      </c>
      <c r="M2640" s="6" t="s">
        <v>7968</v>
      </c>
      <c r="N2640" s="6" t="e">
        <f xml:space="preserve"> SUMIF(#REF!,MunicipioRegioes!I2640,#REF!)</f>
        <v>#REF!</v>
      </c>
      <c r="O2640" s="6" t="str">
        <f t="shared" si="41"/>
        <v>Mun_3135001</v>
      </c>
      <c r="P2640" s="6">
        <v>0</v>
      </c>
      <c r="Q2640" s="6" t="e">
        <f>SUMIF(#REF!,MunicipioRegioes!K2640,#REF!)/K2640</f>
        <v>#REF!</v>
      </c>
      <c r="R2640" s="6" t="e">
        <f>SUMIF(#REF!,MunicipioRegioes!I2640,#REF!)/I2640</f>
        <v>#REF!</v>
      </c>
      <c r="S2640" s="6" t="e">
        <f>SUMIF(#REF!,MunicipioRegioes!I2640)/I2640</f>
        <v>#REF!</v>
      </c>
    </row>
    <row r="2641" spans="1:19" x14ac:dyDescent="0.2">
      <c r="A2641" s="5">
        <v>31</v>
      </c>
      <c r="B2641" s="5" t="s">
        <v>2150</v>
      </c>
      <c r="C2641" s="5" t="s">
        <v>7954</v>
      </c>
      <c r="D2641" s="5">
        <v>3102</v>
      </c>
      <c r="E2641" s="5" t="s">
        <v>7977</v>
      </c>
      <c r="F2641" s="5">
        <v>31004</v>
      </c>
      <c r="G2641" s="5" t="s">
        <v>2539</v>
      </c>
      <c r="H2641" s="5" t="s">
        <v>8282</v>
      </c>
      <c r="I2641" s="5">
        <v>3135050</v>
      </c>
      <c r="J2641" s="5" t="s">
        <v>2537</v>
      </c>
      <c r="K2641" s="6">
        <v>313505</v>
      </c>
      <c r="L2641" s="6" t="s">
        <v>7978</v>
      </c>
      <c r="M2641" s="6" t="s">
        <v>8062</v>
      </c>
      <c r="N2641" s="6" t="e">
        <f xml:space="preserve"> SUMIF(#REF!,MunicipioRegioes!I2641,#REF!)</f>
        <v>#REF!</v>
      </c>
      <c r="O2641" s="6" t="str">
        <f t="shared" si="41"/>
        <v>Mun_3135050</v>
      </c>
      <c r="P2641" s="6">
        <v>0</v>
      </c>
      <c r="Q2641" s="6" t="e">
        <f>SUMIF(#REF!,MunicipioRegioes!K2641,#REF!)/K2641</f>
        <v>#REF!</v>
      </c>
      <c r="R2641" s="6" t="e">
        <f>SUMIF(#REF!,MunicipioRegioes!I2641,#REF!)/I2641</f>
        <v>#REF!</v>
      </c>
      <c r="S2641" s="6" t="e">
        <f>SUMIF(#REF!,MunicipioRegioes!I2641)/I2641</f>
        <v>#REF!</v>
      </c>
    </row>
    <row r="2642" spans="1:19" x14ac:dyDescent="0.2">
      <c r="A2642" s="5">
        <v>31</v>
      </c>
      <c r="B2642" s="5" t="s">
        <v>2150</v>
      </c>
      <c r="C2642" s="5" t="s">
        <v>7954</v>
      </c>
      <c r="D2642" s="5">
        <v>3108</v>
      </c>
      <c r="E2642" s="5" t="s">
        <v>7965</v>
      </c>
      <c r="F2642" s="5">
        <v>31037</v>
      </c>
      <c r="G2642" s="5" t="s">
        <v>2458</v>
      </c>
      <c r="H2642" s="5" t="s">
        <v>8283</v>
      </c>
      <c r="I2642" s="5">
        <v>3135076</v>
      </c>
      <c r="J2642" s="5" t="s">
        <v>2538</v>
      </c>
      <c r="K2642" s="6">
        <v>313507</v>
      </c>
      <c r="L2642" s="6" t="s">
        <v>7967</v>
      </c>
      <c r="M2642" s="6" t="s">
        <v>7994</v>
      </c>
      <c r="N2642" s="6" t="e">
        <f xml:space="preserve"> SUMIF(#REF!,MunicipioRegioes!I2642,#REF!)</f>
        <v>#REF!</v>
      </c>
      <c r="O2642" s="6" t="str">
        <f t="shared" si="41"/>
        <v>Mun_3135076</v>
      </c>
      <c r="P2642" s="6">
        <v>0</v>
      </c>
      <c r="Q2642" s="6" t="e">
        <f>SUMIF(#REF!,MunicipioRegioes!K2642,#REF!)/K2642</f>
        <v>#REF!</v>
      </c>
      <c r="R2642" s="6" t="e">
        <f>SUMIF(#REF!,MunicipioRegioes!I2642,#REF!)/I2642</f>
        <v>#REF!</v>
      </c>
      <c r="S2642" s="6" t="e">
        <f>SUMIF(#REF!,MunicipioRegioes!I2642)/I2642</f>
        <v>#REF!</v>
      </c>
    </row>
    <row r="2643" spans="1:19" x14ac:dyDescent="0.2">
      <c r="A2643" s="5">
        <v>31</v>
      </c>
      <c r="B2643" s="5" t="s">
        <v>2150</v>
      </c>
      <c r="C2643" s="5" t="s">
        <v>7954</v>
      </c>
      <c r="D2643" s="5">
        <v>3102</v>
      </c>
      <c r="E2643" s="5" t="s">
        <v>7977</v>
      </c>
      <c r="F2643" s="5">
        <v>31004</v>
      </c>
      <c r="G2643" s="5" t="s">
        <v>2539</v>
      </c>
      <c r="H2643" s="5" t="s">
        <v>8284</v>
      </c>
      <c r="I2643" s="5">
        <v>3135100</v>
      </c>
      <c r="J2643" s="5" t="s">
        <v>2539</v>
      </c>
      <c r="K2643" s="6">
        <v>313510</v>
      </c>
      <c r="L2643" s="6" t="s">
        <v>7978</v>
      </c>
      <c r="M2643" s="6" t="s">
        <v>8062</v>
      </c>
      <c r="N2643" s="6" t="e">
        <f xml:space="preserve"> SUMIF(#REF!,MunicipioRegioes!I2643,#REF!)</f>
        <v>#REF!</v>
      </c>
      <c r="O2643" s="6" t="str">
        <f t="shared" si="41"/>
        <v>Mun_3135100</v>
      </c>
      <c r="P2643" s="6">
        <v>0</v>
      </c>
      <c r="Q2643" s="6" t="e">
        <f>SUMIF(#REF!,MunicipioRegioes!K2643,#REF!)/K2643</f>
        <v>#REF!</v>
      </c>
      <c r="R2643" s="6" t="e">
        <f>SUMIF(#REF!,MunicipioRegioes!I2643,#REF!)/I2643</f>
        <v>#REF!</v>
      </c>
      <c r="S2643" s="6" t="e">
        <f>SUMIF(#REF!,MunicipioRegioes!I2643)/I2643</f>
        <v>#REF!</v>
      </c>
    </row>
    <row r="2644" spans="1:19" x14ac:dyDescent="0.2">
      <c r="A2644" s="5">
        <v>31</v>
      </c>
      <c r="B2644" s="5" t="s">
        <v>2150</v>
      </c>
      <c r="C2644" s="5" t="s">
        <v>7954</v>
      </c>
      <c r="D2644" s="5">
        <v>3102</v>
      </c>
      <c r="E2644" s="5" t="s">
        <v>7977</v>
      </c>
      <c r="F2644" s="5">
        <v>31003</v>
      </c>
      <c r="G2644" s="5" t="s">
        <v>2540</v>
      </c>
      <c r="H2644" s="5" t="s">
        <v>8285</v>
      </c>
      <c r="I2644" s="5">
        <v>3135209</v>
      </c>
      <c r="J2644" s="5" t="s">
        <v>2540</v>
      </c>
      <c r="K2644" s="6">
        <v>313520</v>
      </c>
      <c r="L2644" s="6" t="s">
        <v>7978</v>
      </c>
      <c r="M2644" s="6" t="s">
        <v>8036</v>
      </c>
      <c r="N2644" s="6" t="e">
        <f xml:space="preserve"> SUMIF(#REF!,MunicipioRegioes!I2644,#REF!)</f>
        <v>#REF!</v>
      </c>
      <c r="O2644" s="6" t="str">
        <f t="shared" si="41"/>
        <v>Mun_3135209</v>
      </c>
      <c r="P2644" s="6">
        <v>0</v>
      </c>
      <c r="Q2644" s="6" t="e">
        <f>SUMIF(#REF!,MunicipioRegioes!K2644,#REF!)/K2644</f>
        <v>#REF!</v>
      </c>
      <c r="R2644" s="6" t="e">
        <f>SUMIF(#REF!,MunicipioRegioes!I2644,#REF!)/I2644</f>
        <v>#REF!</v>
      </c>
      <c r="S2644" s="6" t="e">
        <f>SUMIF(#REF!,MunicipioRegioes!I2644)/I2644</f>
        <v>#REF!</v>
      </c>
    </row>
    <row r="2645" spans="1:19" x14ac:dyDescent="0.2">
      <c r="A2645" s="5">
        <v>31</v>
      </c>
      <c r="B2645" s="5" t="s">
        <v>2150</v>
      </c>
      <c r="C2645" s="5" t="s">
        <v>7954</v>
      </c>
      <c r="D2645" s="5">
        <v>3106</v>
      </c>
      <c r="E2645" s="5" t="s">
        <v>7958</v>
      </c>
      <c r="F2645" s="5">
        <v>31026</v>
      </c>
      <c r="G2645" s="5" t="s">
        <v>2228</v>
      </c>
      <c r="H2645" s="5" t="s">
        <v>8286</v>
      </c>
      <c r="I2645" s="5">
        <v>3135308</v>
      </c>
      <c r="J2645" s="5" t="s">
        <v>2541</v>
      </c>
      <c r="K2645" s="6">
        <v>313530</v>
      </c>
      <c r="L2645" s="6" t="s">
        <v>7959</v>
      </c>
      <c r="M2645" s="6" t="s">
        <v>8014</v>
      </c>
      <c r="N2645" s="6" t="e">
        <f xml:space="preserve"> SUMIF(#REF!,MunicipioRegioes!I2645,#REF!)</f>
        <v>#REF!</v>
      </c>
      <c r="O2645" s="6" t="str">
        <f t="shared" si="41"/>
        <v>Mun_3135308</v>
      </c>
      <c r="P2645" s="6">
        <v>0</v>
      </c>
      <c r="Q2645" s="6" t="e">
        <f>SUMIF(#REF!,MunicipioRegioes!K2645,#REF!)/K2645</f>
        <v>#REF!</v>
      </c>
      <c r="R2645" s="6" t="e">
        <f>SUMIF(#REF!,MunicipioRegioes!I2645,#REF!)/I2645</f>
        <v>#REF!</v>
      </c>
      <c r="S2645" s="6" t="e">
        <f>SUMIF(#REF!,MunicipioRegioes!I2645)/I2645</f>
        <v>#REF!</v>
      </c>
    </row>
    <row r="2646" spans="1:19" x14ac:dyDescent="0.2">
      <c r="A2646" s="5">
        <v>31</v>
      </c>
      <c r="B2646" s="5" t="s">
        <v>2150</v>
      </c>
      <c r="C2646" s="5" t="s">
        <v>7954</v>
      </c>
      <c r="D2646" s="5">
        <v>3102</v>
      </c>
      <c r="E2646" s="5" t="s">
        <v>7977</v>
      </c>
      <c r="F2646" s="5">
        <v>31007</v>
      </c>
      <c r="G2646" s="5" t="s">
        <v>2640</v>
      </c>
      <c r="H2646" s="5" t="s">
        <v>8287</v>
      </c>
      <c r="I2646" s="5">
        <v>3135357</v>
      </c>
      <c r="J2646" s="5" t="s">
        <v>2542</v>
      </c>
      <c r="K2646" s="6">
        <v>313535</v>
      </c>
      <c r="L2646" s="6" t="s">
        <v>7978</v>
      </c>
      <c r="M2646" s="6" t="s">
        <v>8040</v>
      </c>
      <c r="N2646" s="6" t="e">
        <f xml:space="preserve"> SUMIF(#REF!,MunicipioRegioes!I2646,#REF!)</f>
        <v>#REF!</v>
      </c>
      <c r="O2646" s="6" t="str">
        <f t="shared" si="41"/>
        <v>Mun_3135357</v>
      </c>
      <c r="P2646" s="6">
        <v>0</v>
      </c>
      <c r="Q2646" s="6" t="e">
        <f>SUMIF(#REF!,MunicipioRegioes!K2646,#REF!)/K2646</f>
        <v>#REF!</v>
      </c>
      <c r="R2646" s="6" t="e">
        <f>SUMIF(#REF!,MunicipioRegioes!I2646,#REF!)/I2646</f>
        <v>#REF!</v>
      </c>
      <c r="S2646" s="6" t="e">
        <f>SUMIF(#REF!,MunicipioRegioes!I2646)/I2646</f>
        <v>#REF!</v>
      </c>
    </row>
    <row r="2647" spans="1:19" x14ac:dyDescent="0.2">
      <c r="A2647" s="5">
        <v>31</v>
      </c>
      <c r="B2647" s="5" t="s">
        <v>2150</v>
      </c>
      <c r="C2647" s="5" t="s">
        <v>7954</v>
      </c>
      <c r="D2647" s="5">
        <v>3107</v>
      </c>
      <c r="E2647" s="5" t="s">
        <v>7999</v>
      </c>
      <c r="F2647" s="5">
        <v>31032</v>
      </c>
      <c r="G2647" s="5" t="s">
        <v>2507</v>
      </c>
      <c r="H2647" s="5" t="s">
        <v>8288</v>
      </c>
      <c r="I2647" s="5">
        <v>3135407</v>
      </c>
      <c r="J2647" s="5" t="s">
        <v>2543</v>
      </c>
      <c r="K2647" s="6">
        <v>313540</v>
      </c>
      <c r="L2647" s="6" t="s">
        <v>8000</v>
      </c>
      <c r="M2647" s="6" t="s">
        <v>8029</v>
      </c>
      <c r="N2647" s="6" t="e">
        <f xml:space="preserve"> SUMIF(#REF!,MunicipioRegioes!I2647,#REF!)</f>
        <v>#REF!</v>
      </c>
      <c r="O2647" s="6" t="str">
        <f t="shared" si="41"/>
        <v>Mun_3135407</v>
      </c>
      <c r="P2647" s="6">
        <v>0</v>
      </c>
      <c r="Q2647" s="6" t="e">
        <f>SUMIF(#REF!,MunicipioRegioes!K2647,#REF!)/K2647</f>
        <v>#REF!</v>
      </c>
      <c r="R2647" s="6" t="e">
        <f>SUMIF(#REF!,MunicipioRegioes!I2647,#REF!)/I2647</f>
        <v>#REF!</v>
      </c>
      <c r="S2647" s="6" t="e">
        <f>SUMIF(#REF!,MunicipioRegioes!I2647)/I2647</f>
        <v>#REF!</v>
      </c>
    </row>
    <row r="2648" spans="1:19" x14ac:dyDescent="0.2">
      <c r="A2648" s="5">
        <v>31</v>
      </c>
      <c r="B2648" s="5" t="s">
        <v>2150</v>
      </c>
      <c r="C2648" s="5" t="s">
        <v>7954</v>
      </c>
      <c r="D2648" s="5">
        <v>3103</v>
      </c>
      <c r="E2648" s="5" t="s">
        <v>2548</v>
      </c>
      <c r="F2648" s="5">
        <v>31011</v>
      </c>
      <c r="G2648" s="5" t="s">
        <v>2278</v>
      </c>
      <c r="H2648" s="5" t="s">
        <v>8289</v>
      </c>
      <c r="I2648" s="5">
        <v>3135456</v>
      </c>
      <c r="J2648" s="5" t="s">
        <v>2544</v>
      </c>
      <c r="K2648" s="6">
        <v>313545</v>
      </c>
      <c r="L2648" s="6" t="s">
        <v>7992</v>
      </c>
      <c r="M2648" s="6" t="s">
        <v>8004</v>
      </c>
      <c r="N2648" s="6" t="e">
        <f xml:space="preserve"> SUMIF(#REF!,MunicipioRegioes!I2648,#REF!)</f>
        <v>#REF!</v>
      </c>
      <c r="O2648" s="6" t="str">
        <f t="shared" si="41"/>
        <v>Mun_3135456</v>
      </c>
      <c r="P2648" s="6">
        <v>0</v>
      </c>
      <c r="Q2648" s="6" t="e">
        <f>SUMIF(#REF!,MunicipioRegioes!K2648,#REF!)/K2648</f>
        <v>#REF!</v>
      </c>
      <c r="R2648" s="6" t="e">
        <f>SUMIF(#REF!,MunicipioRegioes!I2648,#REF!)/I2648</f>
        <v>#REF!</v>
      </c>
      <c r="S2648" s="6" t="e">
        <f>SUMIF(#REF!,MunicipioRegioes!I2648)/I2648</f>
        <v>#REF!</v>
      </c>
    </row>
    <row r="2649" spans="1:19" x14ac:dyDescent="0.2">
      <c r="A2649" s="5">
        <v>31</v>
      </c>
      <c r="B2649" s="5" t="s">
        <v>2150</v>
      </c>
      <c r="C2649" s="5" t="s">
        <v>7954</v>
      </c>
      <c r="D2649" s="5">
        <v>3112</v>
      </c>
      <c r="E2649" s="5" t="s">
        <v>7961</v>
      </c>
      <c r="F2649" s="5">
        <v>31060</v>
      </c>
      <c r="G2649" s="5" t="s">
        <v>2746</v>
      </c>
      <c r="H2649" s="5" t="s">
        <v>8290</v>
      </c>
      <c r="I2649" s="5">
        <v>3135506</v>
      </c>
      <c r="J2649" s="5" t="s">
        <v>2545</v>
      </c>
      <c r="K2649" s="6">
        <v>313550</v>
      </c>
      <c r="L2649" s="6" t="s">
        <v>7962</v>
      </c>
      <c r="M2649" s="6" t="s">
        <v>7964</v>
      </c>
      <c r="N2649" s="6" t="e">
        <f xml:space="preserve"> SUMIF(#REF!,MunicipioRegioes!I2649,#REF!)</f>
        <v>#REF!</v>
      </c>
      <c r="O2649" s="6" t="str">
        <f t="shared" si="41"/>
        <v>Mun_3135506</v>
      </c>
      <c r="P2649" s="6">
        <v>0</v>
      </c>
      <c r="Q2649" s="6" t="e">
        <f>SUMIF(#REF!,MunicipioRegioes!K2649,#REF!)/K2649</f>
        <v>#REF!</v>
      </c>
      <c r="R2649" s="6" t="e">
        <f>SUMIF(#REF!,MunicipioRegioes!I2649,#REF!)/I2649</f>
        <v>#REF!</v>
      </c>
      <c r="S2649" s="6" t="e">
        <f>SUMIF(#REF!,MunicipioRegioes!I2649)/I2649</f>
        <v>#REF!</v>
      </c>
    </row>
    <row r="2650" spans="1:19" x14ac:dyDescent="0.2">
      <c r="A2650" s="5">
        <v>31</v>
      </c>
      <c r="B2650" s="5" t="s">
        <v>2150</v>
      </c>
      <c r="C2650" s="5" t="s">
        <v>7954</v>
      </c>
      <c r="D2650" s="5">
        <v>3102</v>
      </c>
      <c r="E2650" s="5" t="s">
        <v>7977</v>
      </c>
      <c r="F2650" s="5">
        <v>31006</v>
      </c>
      <c r="G2650" s="5" t="s">
        <v>2737</v>
      </c>
      <c r="H2650" s="5" t="s">
        <v>8291</v>
      </c>
      <c r="I2650" s="5">
        <v>3135605</v>
      </c>
      <c r="J2650" s="5" t="s">
        <v>2546</v>
      </c>
      <c r="K2650" s="6">
        <v>313560</v>
      </c>
      <c r="L2650" s="6" t="s">
        <v>7978</v>
      </c>
      <c r="M2650" s="6" t="s">
        <v>8045</v>
      </c>
      <c r="N2650" s="6" t="e">
        <f xml:space="preserve"> SUMIF(#REF!,MunicipioRegioes!I2650,#REF!)</f>
        <v>#REF!</v>
      </c>
      <c r="O2650" s="6" t="str">
        <f t="shared" si="41"/>
        <v>Mun_3135605</v>
      </c>
      <c r="P2650" s="6">
        <v>0</v>
      </c>
      <c r="Q2650" s="6" t="e">
        <f>SUMIF(#REF!,MunicipioRegioes!K2650,#REF!)/K2650</f>
        <v>#REF!</v>
      </c>
      <c r="R2650" s="6" t="e">
        <f>SUMIF(#REF!,MunicipioRegioes!I2650,#REF!)/I2650</f>
        <v>#REF!</v>
      </c>
      <c r="S2650" s="6" t="e">
        <f>SUMIF(#REF!,MunicipioRegioes!I2650)/I2650</f>
        <v>#REF!</v>
      </c>
    </row>
    <row r="2651" spans="1:19" x14ac:dyDescent="0.2">
      <c r="A2651" s="5">
        <v>31</v>
      </c>
      <c r="B2651" s="5" t="s">
        <v>2150</v>
      </c>
      <c r="C2651" s="5" t="s">
        <v>7954</v>
      </c>
      <c r="D2651" s="5">
        <v>3107</v>
      </c>
      <c r="E2651" s="5" t="s">
        <v>7999</v>
      </c>
      <c r="F2651" s="5">
        <v>31027</v>
      </c>
      <c r="G2651" s="5" t="s">
        <v>2919</v>
      </c>
      <c r="H2651" s="5" t="s">
        <v>8292</v>
      </c>
      <c r="I2651" s="5">
        <v>3135704</v>
      </c>
      <c r="J2651" s="5" t="s">
        <v>2547</v>
      </c>
      <c r="K2651" s="6">
        <v>313570</v>
      </c>
      <c r="L2651" s="6" t="s">
        <v>8000</v>
      </c>
      <c r="M2651" s="6" t="s">
        <v>8006</v>
      </c>
      <c r="N2651" s="6" t="e">
        <f xml:space="preserve"> SUMIF(#REF!,MunicipioRegioes!I2651,#REF!)</f>
        <v>#REF!</v>
      </c>
      <c r="O2651" s="6" t="str">
        <f t="shared" si="41"/>
        <v>Mun_3135704</v>
      </c>
      <c r="P2651" s="6">
        <v>0</v>
      </c>
      <c r="Q2651" s="6" t="e">
        <f>SUMIF(#REF!,MunicipioRegioes!K2651,#REF!)/K2651</f>
        <v>#REF!</v>
      </c>
      <c r="R2651" s="6" t="e">
        <f>SUMIF(#REF!,MunicipioRegioes!I2651,#REF!)/I2651</f>
        <v>#REF!</v>
      </c>
      <c r="S2651" s="6" t="e">
        <f>SUMIF(#REF!,MunicipioRegioes!I2651)/I2651</f>
        <v>#REF!</v>
      </c>
    </row>
    <row r="2652" spans="1:19" x14ac:dyDescent="0.2">
      <c r="A2652" s="5">
        <v>31</v>
      </c>
      <c r="B2652" s="5" t="s">
        <v>2150</v>
      </c>
      <c r="C2652" s="5" t="s">
        <v>7954</v>
      </c>
      <c r="D2652" s="5">
        <v>3103</v>
      </c>
      <c r="E2652" s="5" t="s">
        <v>2548</v>
      </c>
      <c r="F2652" s="5">
        <v>31014</v>
      </c>
      <c r="G2652" s="5" t="s">
        <v>2168</v>
      </c>
      <c r="H2652" s="5" t="s">
        <v>8293</v>
      </c>
      <c r="I2652" s="5">
        <v>3135803</v>
      </c>
      <c r="J2652" s="5" t="s">
        <v>2548</v>
      </c>
      <c r="K2652" s="6">
        <v>313580</v>
      </c>
      <c r="L2652" s="6" t="s">
        <v>7992</v>
      </c>
      <c r="M2652" s="6" t="s">
        <v>7993</v>
      </c>
      <c r="N2652" s="6" t="e">
        <f xml:space="preserve"> SUMIF(#REF!,MunicipioRegioes!I2652,#REF!)</f>
        <v>#REF!</v>
      </c>
      <c r="O2652" s="6" t="str">
        <f t="shared" si="41"/>
        <v>Mun_3135803</v>
      </c>
      <c r="P2652" s="6">
        <v>0</v>
      </c>
      <c r="Q2652" s="6" t="e">
        <f>SUMIF(#REF!,MunicipioRegioes!K2652,#REF!)/K2652</f>
        <v>#REF!</v>
      </c>
      <c r="R2652" s="6" t="e">
        <f>SUMIF(#REF!,MunicipioRegioes!I2652,#REF!)/I2652</f>
        <v>#REF!</v>
      </c>
      <c r="S2652" s="6" t="e">
        <f>SUMIF(#REF!,MunicipioRegioes!I2652)/I2652</f>
        <v>#REF!</v>
      </c>
    </row>
    <row r="2653" spans="1:19" x14ac:dyDescent="0.2">
      <c r="A2653" s="5">
        <v>31</v>
      </c>
      <c r="B2653" s="5" t="s">
        <v>2150</v>
      </c>
      <c r="C2653" s="5" t="s">
        <v>7954</v>
      </c>
      <c r="D2653" s="5">
        <v>3110</v>
      </c>
      <c r="E2653" s="5" t="s">
        <v>7981</v>
      </c>
      <c r="F2653" s="5">
        <v>31054</v>
      </c>
      <c r="G2653" s="5" t="s">
        <v>2878</v>
      </c>
      <c r="H2653" s="5" t="s">
        <v>8294</v>
      </c>
      <c r="I2653" s="5">
        <v>3135902</v>
      </c>
      <c r="J2653" s="5" t="s">
        <v>2549</v>
      </c>
      <c r="K2653" s="6">
        <v>313590</v>
      </c>
      <c r="L2653" s="6" t="s">
        <v>7982</v>
      </c>
      <c r="M2653" s="6" t="s">
        <v>7984</v>
      </c>
      <c r="N2653" s="6" t="e">
        <f xml:space="preserve"> SUMIF(#REF!,MunicipioRegioes!I2653,#REF!)</f>
        <v>#REF!</v>
      </c>
      <c r="O2653" s="6" t="str">
        <f t="shared" si="41"/>
        <v>Mun_3135902</v>
      </c>
      <c r="P2653" s="6">
        <v>0</v>
      </c>
      <c r="Q2653" s="6" t="e">
        <f>SUMIF(#REF!,MunicipioRegioes!K2653,#REF!)/K2653</f>
        <v>#REF!</v>
      </c>
      <c r="R2653" s="6" t="e">
        <f>SUMIF(#REF!,MunicipioRegioes!I2653,#REF!)/I2653</f>
        <v>#REF!</v>
      </c>
      <c r="S2653" s="6" t="e">
        <f>SUMIF(#REF!,MunicipioRegioes!I2653)/I2653</f>
        <v>#REF!</v>
      </c>
    </row>
    <row r="2654" spans="1:19" x14ac:dyDescent="0.2">
      <c r="A2654" s="5">
        <v>31</v>
      </c>
      <c r="B2654" s="5" t="s">
        <v>2150</v>
      </c>
      <c r="C2654" s="5" t="s">
        <v>7954</v>
      </c>
      <c r="D2654" s="5">
        <v>3103</v>
      </c>
      <c r="E2654" s="5" t="s">
        <v>2548</v>
      </c>
      <c r="F2654" s="5">
        <v>31014</v>
      </c>
      <c r="G2654" s="5" t="s">
        <v>2168</v>
      </c>
      <c r="H2654" s="5" t="s">
        <v>8295</v>
      </c>
      <c r="I2654" s="5">
        <v>3136009</v>
      </c>
      <c r="J2654" s="5" t="s">
        <v>2550</v>
      </c>
      <c r="K2654" s="6">
        <v>313600</v>
      </c>
      <c r="L2654" s="6" t="s">
        <v>7992</v>
      </c>
      <c r="M2654" s="6" t="s">
        <v>7993</v>
      </c>
      <c r="N2654" s="6" t="e">
        <f xml:space="preserve"> SUMIF(#REF!,MunicipioRegioes!I2654,#REF!)</f>
        <v>#REF!</v>
      </c>
      <c r="O2654" s="6" t="str">
        <f t="shared" si="41"/>
        <v>Mun_3136009</v>
      </c>
      <c r="P2654" s="6">
        <v>0</v>
      </c>
      <c r="Q2654" s="6" t="e">
        <f>SUMIF(#REF!,MunicipioRegioes!K2654,#REF!)/K2654</f>
        <v>#REF!</v>
      </c>
      <c r="R2654" s="6" t="e">
        <f>SUMIF(#REF!,MunicipioRegioes!I2654,#REF!)/I2654</f>
        <v>#REF!</v>
      </c>
      <c r="S2654" s="6" t="e">
        <f>SUMIF(#REF!,MunicipioRegioes!I2654)/I2654</f>
        <v>#REF!</v>
      </c>
    </row>
    <row r="2655" spans="1:19" x14ac:dyDescent="0.2">
      <c r="A2655" s="5">
        <v>31</v>
      </c>
      <c r="B2655" s="5" t="s">
        <v>2150</v>
      </c>
      <c r="C2655" s="5" t="s">
        <v>7954</v>
      </c>
      <c r="D2655" s="5">
        <v>3108</v>
      </c>
      <c r="E2655" s="5" t="s">
        <v>7965</v>
      </c>
      <c r="F2655" s="5">
        <v>31039</v>
      </c>
      <c r="G2655" s="5" t="s">
        <v>7966</v>
      </c>
      <c r="H2655" s="5" t="s">
        <v>8296</v>
      </c>
      <c r="I2655" s="5">
        <v>3136108</v>
      </c>
      <c r="J2655" s="5" t="s">
        <v>2551</v>
      </c>
      <c r="K2655" s="6">
        <v>313610</v>
      </c>
      <c r="L2655" s="6" t="s">
        <v>7967</v>
      </c>
      <c r="M2655" s="6" t="s">
        <v>7968</v>
      </c>
      <c r="N2655" s="6" t="e">
        <f xml:space="preserve"> SUMIF(#REF!,MunicipioRegioes!I2655,#REF!)</f>
        <v>#REF!</v>
      </c>
      <c r="O2655" s="6" t="str">
        <f t="shared" si="41"/>
        <v>Mun_3136108</v>
      </c>
      <c r="P2655" s="6">
        <v>0</v>
      </c>
      <c r="Q2655" s="6" t="e">
        <f>SUMIF(#REF!,MunicipioRegioes!K2655,#REF!)/K2655</f>
        <v>#REF!</v>
      </c>
      <c r="R2655" s="6" t="e">
        <f>SUMIF(#REF!,MunicipioRegioes!I2655,#REF!)/I2655</f>
        <v>#REF!</v>
      </c>
      <c r="S2655" s="6" t="e">
        <f>SUMIF(#REF!,MunicipioRegioes!I2655)/I2655</f>
        <v>#REF!</v>
      </c>
    </row>
    <row r="2656" spans="1:19" x14ac:dyDescent="0.2">
      <c r="A2656" s="5">
        <v>31</v>
      </c>
      <c r="B2656" s="5" t="s">
        <v>2150</v>
      </c>
      <c r="C2656" s="5" t="s">
        <v>7954</v>
      </c>
      <c r="D2656" s="5">
        <v>3107</v>
      </c>
      <c r="E2656" s="5" t="s">
        <v>7999</v>
      </c>
      <c r="F2656" s="5">
        <v>31031</v>
      </c>
      <c r="G2656" s="5" t="s">
        <v>2503</v>
      </c>
      <c r="H2656" s="5" t="s">
        <v>8297</v>
      </c>
      <c r="I2656" s="5">
        <v>3136207</v>
      </c>
      <c r="J2656" s="5" t="s">
        <v>2552</v>
      </c>
      <c r="K2656" s="6">
        <v>313620</v>
      </c>
      <c r="L2656" s="6" t="s">
        <v>8000</v>
      </c>
      <c r="M2656" s="6" t="s">
        <v>8001</v>
      </c>
      <c r="N2656" s="6" t="e">
        <f xml:space="preserve"> SUMIF(#REF!,MunicipioRegioes!I2656,#REF!)</f>
        <v>#REF!</v>
      </c>
      <c r="O2656" s="6" t="str">
        <f t="shared" si="41"/>
        <v>Mun_3136207</v>
      </c>
      <c r="P2656" s="6">
        <v>0</v>
      </c>
      <c r="Q2656" s="6" t="e">
        <f>SUMIF(#REF!,MunicipioRegioes!K2656,#REF!)/K2656</f>
        <v>#REF!</v>
      </c>
      <c r="R2656" s="6" t="e">
        <f>SUMIF(#REF!,MunicipioRegioes!I2656,#REF!)/I2656</f>
        <v>#REF!</v>
      </c>
      <c r="S2656" s="6" t="e">
        <f>SUMIF(#REF!,MunicipioRegioes!I2656)/I2656</f>
        <v>#REF!</v>
      </c>
    </row>
    <row r="2657" spans="1:19" x14ac:dyDescent="0.2">
      <c r="A2657" s="5">
        <v>31</v>
      </c>
      <c r="B2657" s="5" t="s">
        <v>2150</v>
      </c>
      <c r="C2657" s="5" t="s">
        <v>7954</v>
      </c>
      <c r="D2657" s="5">
        <v>3101</v>
      </c>
      <c r="E2657" s="5" t="s">
        <v>8019</v>
      </c>
      <c r="F2657" s="5">
        <v>31002</v>
      </c>
      <c r="G2657" s="5" t="s">
        <v>2689</v>
      </c>
      <c r="H2657" s="5" t="s">
        <v>8298</v>
      </c>
      <c r="I2657" s="5">
        <v>3136306</v>
      </c>
      <c r="J2657" s="5" t="s">
        <v>2553</v>
      </c>
      <c r="K2657" s="6">
        <v>313630</v>
      </c>
      <c r="L2657" s="6" t="s">
        <v>8020</v>
      </c>
      <c r="M2657" s="6" t="s">
        <v>8039</v>
      </c>
      <c r="N2657" s="6" t="e">
        <f xml:space="preserve"> SUMIF(#REF!,MunicipioRegioes!I2657,#REF!)</f>
        <v>#REF!</v>
      </c>
      <c r="O2657" s="6" t="str">
        <f t="shared" si="41"/>
        <v>Mun_3136306</v>
      </c>
      <c r="P2657" s="6">
        <v>0</v>
      </c>
      <c r="Q2657" s="6" t="e">
        <f>SUMIF(#REF!,MunicipioRegioes!K2657,#REF!)/K2657</f>
        <v>#REF!</v>
      </c>
      <c r="R2657" s="6" t="e">
        <f>SUMIF(#REF!,MunicipioRegioes!I2657,#REF!)/I2657</f>
        <v>#REF!</v>
      </c>
      <c r="S2657" s="6" t="e">
        <f>SUMIF(#REF!,MunicipioRegioes!I2657)/I2657</f>
        <v>#REF!</v>
      </c>
    </row>
    <row r="2658" spans="1:19" x14ac:dyDescent="0.2">
      <c r="A2658" s="5">
        <v>31</v>
      </c>
      <c r="B2658" s="5" t="s">
        <v>2150</v>
      </c>
      <c r="C2658" s="5" t="s">
        <v>7954</v>
      </c>
      <c r="D2658" s="5">
        <v>3106</v>
      </c>
      <c r="E2658" s="5" t="s">
        <v>7958</v>
      </c>
      <c r="F2658" s="5">
        <v>31025</v>
      </c>
      <c r="G2658" s="5" t="s">
        <v>2376</v>
      </c>
      <c r="H2658" s="5" t="s">
        <v>8299</v>
      </c>
      <c r="I2658" s="5">
        <v>3136405</v>
      </c>
      <c r="J2658" s="5" t="s">
        <v>2554</v>
      </c>
      <c r="K2658" s="6">
        <v>313640</v>
      </c>
      <c r="L2658" s="6" t="s">
        <v>7959</v>
      </c>
      <c r="M2658" s="6" t="s">
        <v>8024</v>
      </c>
      <c r="N2658" s="6" t="e">
        <f xml:space="preserve"> SUMIF(#REF!,MunicipioRegioes!I2658,#REF!)</f>
        <v>#REF!</v>
      </c>
      <c r="O2658" s="6" t="str">
        <f t="shared" si="41"/>
        <v>Mun_3136405</v>
      </c>
      <c r="P2658" s="6">
        <v>0</v>
      </c>
      <c r="Q2658" s="6" t="e">
        <f>SUMIF(#REF!,MunicipioRegioes!K2658,#REF!)/K2658</f>
        <v>#REF!</v>
      </c>
      <c r="R2658" s="6" t="e">
        <f>SUMIF(#REF!,MunicipioRegioes!I2658,#REF!)/I2658</f>
        <v>#REF!</v>
      </c>
      <c r="S2658" s="6" t="e">
        <f>SUMIF(#REF!,MunicipioRegioes!I2658)/I2658</f>
        <v>#REF!</v>
      </c>
    </row>
    <row r="2659" spans="1:19" x14ac:dyDescent="0.2">
      <c r="A2659" s="5">
        <v>31</v>
      </c>
      <c r="B2659" s="5" t="s">
        <v>2150</v>
      </c>
      <c r="C2659" s="5" t="s">
        <v>7954</v>
      </c>
      <c r="D2659" s="5">
        <v>3103</v>
      </c>
      <c r="E2659" s="5" t="s">
        <v>2548</v>
      </c>
      <c r="F2659" s="5">
        <v>31014</v>
      </c>
      <c r="G2659" s="5" t="s">
        <v>2168</v>
      </c>
      <c r="H2659" s="5" t="s">
        <v>8300</v>
      </c>
      <c r="I2659" s="5">
        <v>3136504</v>
      </c>
      <c r="J2659" s="5" t="s">
        <v>2555</v>
      </c>
      <c r="K2659" s="6">
        <v>313650</v>
      </c>
      <c r="L2659" s="6" t="s">
        <v>7992</v>
      </c>
      <c r="M2659" s="6" t="s">
        <v>7993</v>
      </c>
      <c r="N2659" s="6" t="e">
        <f xml:space="preserve"> SUMIF(#REF!,MunicipioRegioes!I2659,#REF!)</f>
        <v>#REF!</v>
      </c>
      <c r="O2659" s="6" t="str">
        <f t="shared" si="41"/>
        <v>Mun_3136504</v>
      </c>
      <c r="P2659" s="6">
        <v>0</v>
      </c>
      <c r="Q2659" s="6" t="e">
        <f>SUMIF(#REF!,MunicipioRegioes!K2659,#REF!)/K2659</f>
        <v>#REF!</v>
      </c>
      <c r="R2659" s="6" t="e">
        <f>SUMIF(#REF!,MunicipioRegioes!I2659,#REF!)/I2659</f>
        <v>#REF!</v>
      </c>
      <c r="S2659" s="6" t="e">
        <f>SUMIF(#REF!,MunicipioRegioes!I2659)/I2659</f>
        <v>#REF!</v>
      </c>
    </row>
    <row r="2660" spans="1:19" x14ac:dyDescent="0.2">
      <c r="A2660" s="5">
        <v>31</v>
      </c>
      <c r="B2660" s="5" t="s">
        <v>2150</v>
      </c>
      <c r="C2660" s="5" t="s">
        <v>7954</v>
      </c>
      <c r="D2660" s="5">
        <v>3103</v>
      </c>
      <c r="E2660" s="5" t="s">
        <v>2548</v>
      </c>
      <c r="F2660" s="5">
        <v>31011</v>
      </c>
      <c r="G2660" s="5" t="s">
        <v>2278</v>
      </c>
      <c r="H2660" s="5" t="s">
        <v>8301</v>
      </c>
      <c r="I2660" s="5">
        <v>3136520</v>
      </c>
      <c r="J2660" s="5" t="s">
        <v>2556</v>
      </c>
      <c r="K2660" s="6">
        <v>313652</v>
      </c>
      <c r="L2660" s="6" t="s">
        <v>7992</v>
      </c>
      <c r="M2660" s="6" t="s">
        <v>8004</v>
      </c>
      <c r="N2660" s="6" t="e">
        <f xml:space="preserve"> SUMIF(#REF!,MunicipioRegioes!I2660,#REF!)</f>
        <v>#REF!</v>
      </c>
      <c r="O2660" s="6" t="str">
        <f t="shared" si="41"/>
        <v>Mun_3136520</v>
      </c>
      <c r="P2660" s="6">
        <v>0</v>
      </c>
      <c r="Q2660" s="6" t="e">
        <f>SUMIF(#REF!,MunicipioRegioes!K2660,#REF!)/K2660</f>
        <v>#REF!</v>
      </c>
      <c r="R2660" s="6" t="e">
        <f>SUMIF(#REF!,MunicipioRegioes!I2660,#REF!)/I2660</f>
        <v>#REF!</v>
      </c>
      <c r="S2660" s="6" t="e">
        <f>SUMIF(#REF!,MunicipioRegioes!I2660)/I2660</f>
        <v>#REF!</v>
      </c>
    </row>
    <row r="2661" spans="1:19" x14ac:dyDescent="0.2">
      <c r="A2661" s="5">
        <v>31</v>
      </c>
      <c r="B2661" s="5" t="s">
        <v>2150</v>
      </c>
      <c r="C2661" s="5" t="s">
        <v>7954</v>
      </c>
      <c r="D2661" s="5">
        <v>3108</v>
      </c>
      <c r="E2661" s="5" t="s">
        <v>7965</v>
      </c>
      <c r="F2661" s="5">
        <v>31036</v>
      </c>
      <c r="G2661" s="5" t="s">
        <v>2705</v>
      </c>
      <c r="H2661" s="5" t="s">
        <v>8302</v>
      </c>
      <c r="I2661" s="5">
        <v>3136553</v>
      </c>
      <c r="J2661" s="5" t="s">
        <v>2557</v>
      </c>
      <c r="K2661" s="6">
        <v>313655</v>
      </c>
      <c r="L2661" s="6" t="s">
        <v>7967</v>
      </c>
      <c r="M2661" s="6" t="s">
        <v>7969</v>
      </c>
      <c r="N2661" s="6" t="e">
        <f xml:space="preserve"> SUMIF(#REF!,MunicipioRegioes!I2661,#REF!)</f>
        <v>#REF!</v>
      </c>
      <c r="O2661" s="6" t="str">
        <f t="shared" si="41"/>
        <v>Mun_3136553</v>
      </c>
      <c r="P2661" s="6">
        <v>0</v>
      </c>
      <c r="Q2661" s="6" t="e">
        <f>SUMIF(#REF!,MunicipioRegioes!K2661,#REF!)/K2661</f>
        <v>#REF!</v>
      </c>
      <c r="R2661" s="6" t="e">
        <f>SUMIF(#REF!,MunicipioRegioes!I2661,#REF!)/I2661</f>
        <v>#REF!</v>
      </c>
      <c r="S2661" s="6" t="e">
        <f>SUMIF(#REF!,MunicipioRegioes!I2661)/I2661</f>
        <v>#REF!</v>
      </c>
    </row>
    <row r="2662" spans="1:19" x14ac:dyDescent="0.2">
      <c r="A2662" s="5">
        <v>31</v>
      </c>
      <c r="B2662" s="5" t="s">
        <v>2150</v>
      </c>
      <c r="C2662" s="5" t="s">
        <v>7954</v>
      </c>
      <c r="D2662" s="5">
        <v>3102</v>
      </c>
      <c r="E2662" s="5" t="s">
        <v>7977</v>
      </c>
      <c r="F2662" s="5">
        <v>31008</v>
      </c>
      <c r="G2662" s="5" t="s">
        <v>2459</v>
      </c>
      <c r="H2662" s="5" t="s">
        <v>8303</v>
      </c>
      <c r="I2662" s="5">
        <v>3136579</v>
      </c>
      <c r="J2662" s="5" t="s">
        <v>2558</v>
      </c>
      <c r="K2662" s="6">
        <v>313657</v>
      </c>
      <c r="L2662" s="6" t="s">
        <v>7978</v>
      </c>
      <c r="M2662" s="6" t="s">
        <v>8037</v>
      </c>
      <c r="N2662" s="6" t="e">
        <f xml:space="preserve"> SUMIF(#REF!,MunicipioRegioes!I2662,#REF!)</f>
        <v>#REF!</v>
      </c>
      <c r="O2662" s="6" t="str">
        <f t="shared" si="41"/>
        <v>Mun_3136579</v>
      </c>
      <c r="P2662" s="6">
        <v>0</v>
      </c>
      <c r="Q2662" s="6" t="e">
        <f>SUMIF(#REF!,MunicipioRegioes!K2662,#REF!)/K2662</f>
        <v>#REF!</v>
      </c>
      <c r="R2662" s="6" t="e">
        <f>SUMIF(#REF!,MunicipioRegioes!I2662,#REF!)/I2662</f>
        <v>#REF!</v>
      </c>
      <c r="S2662" s="6" t="e">
        <f>SUMIF(#REF!,MunicipioRegioes!I2662)/I2662</f>
        <v>#REF!</v>
      </c>
    </row>
    <row r="2663" spans="1:19" x14ac:dyDescent="0.2">
      <c r="A2663" s="5">
        <v>31</v>
      </c>
      <c r="B2663" s="5" t="s">
        <v>2150</v>
      </c>
      <c r="C2663" s="5" t="s">
        <v>7954</v>
      </c>
      <c r="D2663" s="5">
        <v>3107</v>
      </c>
      <c r="E2663" s="5" t="s">
        <v>7999</v>
      </c>
      <c r="F2663" s="5">
        <v>31030</v>
      </c>
      <c r="G2663" s="5" t="s">
        <v>8027</v>
      </c>
      <c r="H2663" s="5" t="s">
        <v>8304</v>
      </c>
      <c r="I2663" s="5">
        <v>3136652</v>
      </c>
      <c r="J2663" s="5" t="s">
        <v>2559</v>
      </c>
      <c r="K2663" s="6">
        <v>313665</v>
      </c>
      <c r="L2663" s="6" t="s">
        <v>8000</v>
      </c>
      <c r="M2663" s="6" t="s">
        <v>8028</v>
      </c>
      <c r="N2663" s="6" t="e">
        <f xml:space="preserve"> SUMIF(#REF!,MunicipioRegioes!I2663,#REF!)</f>
        <v>#REF!</v>
      </c>
      <c r="O2663" s="6" t="str">
        <f t="shared" si="41"/>
        <v>Mun_3136652</v>
      </c>
      <c r="P2663" s="6">
        <v>0</v>
      </c>
      <c r="Q2663" s="6" t="e">
        <f>SUMIF(#REF!,MunicipioRegioes!K2663,#REF!)/K2663</f>
        <v>#REF!</v>
      </c>
      <c r="R2663" s="6" t="e">
        <f>SUMIF(#REF!,MunicipioRegioes!I2663,#REF!)/I2663</f>
        <v>#REF!</v>
      </c>
      <c r="S2663" s="6" t="e">
        <f>SUMIF(#REF!,MunicipioRegioes!I2663)/I2663</f>
        <v>#REF!</v>
      </c>
    </row>
    <row r="2664" spans="1:19" x14ac:dyDescent="0.2">
      <c r="A2664" s="5">
        <v>31</v>
      </c>
      <c r="B2664" s="5" t="s">
        <v>2150</v>
      </c>
      <c r="C2664" s="5" t="s">
        <v>7954</v>
      </c>
      <c r="D2664" s="5">
        <v>3112</v>
      </c>
      <c r="E2664" s="5" t="s">
        <v>7961</v>
      </c>
      <c r="F2664" s="5">
        <v>31065</v>
      </c>
      <c r="G2664" s="5" t="s">
        <v>8007</v>
      </c>
      <c r="H2664" s="5" t="s">
        <v>8305</v>
      </c>
      <c r="I2664" s="5">
        <v>3136702</v>
      </c>
      <c r="J2664" s="5" t="s">
        <v>8007</v>
      </c>
      <c r="K2664" s="6">
        <v>313670</v>
      </c>
      <c r="L2664" s="6" t="s">
        <v>7962</v>
      </c>
      <c r="M2664" s="6" t="s">
        <v>8008</v>
      </c>
      <c r="N2664" s="6" t="e">
        <f xml:space="preserve"> SUMIF(#REF!,MunicipioRegioes!I2664,#REF!)</f>
        <v>#REF!</v>
      </c>
      <c r="O2664" s="6" t="str">
        <f t="shared" si="41"/>
        <v>Mun_3136702</v>
      </c>
      <c r="P2664" s="6">
        <v>0</v>
      </c>
      <c r="Q2664" s="6" t="e">
        <f>SUMIF(#REF!,MunicipioRegioes!K2664,#REF!)/K2664</f>
        <v>#REF!</v>
      </c>
      <c r="R2664" s="6" t="e">
        <f>SUMIF(#REF!,MunicipioRegioes!I2664,#REF!)/I2664</f>
        <v>#REF!</v>
      </c>
      <c r="S2664" s="6" t="e">
        <f>SUMIF(#REF!,MunicipioRegioes!I2664)/I2664</f>
        <v>#REF!</v>
      </c>
    </row>
    <row r="2665" spans="1:19" x14ac:dyDescent="0.2">
      <c r="A2665" s="5">
        <v>31</v>
      </c>
      <c r="B2665" s="5" t="s">
        <v>2150</v>
      </c>
      <c r="C2665" s="5" t="s">
        <v>7954</v>
      </c>
      <c r="D2665" s="5">
        <v>3102</v>
      </c>
      <c r="E2665" s="5" t="s">
        <v>7977</v>
      </c>
      <c r="F2665" s="5">
        <v>31007</v>
      </c>
      <c r="G2665" s="5" t="s">
        <v>2640</v>
      </c>
      <c r="H2665" s="5" t="s">
        <v>8306</v>
      </c>
      <c r="I2665" s="5">
        <v>3136801</v>
      </c>
      <c r="J2665" s="5" t="s">
        <v>2560</v>
      </c>
      <c r="K2665" s="6">
        <v>313680</v>
      </c>
      <c r="L2665" s="6" t="s">
        <v>7978</v>
      </c>
      <c r="M2665" s="6" t="s">
        <v>8040</v>
      </c>
      <c r="N2665" s="6" t="e">
        <f xml:space="preserve"> SUMIF(#REF!,MunicipioRegioes!I2665,#REF!)</f>
        <v>#REF!</v>
      </c>
      <c r="O2665" s="6" t="str">
        <f t="shared" si="41"/>
        <v>Mun_3136801</v>
      </c>
      <c r="P2665" s="6">
        <v>0</v>
      </c>
      <c r="Q2665" s="6" t="e">
        <f>SUMIF(#REF!,MunicipioRegioes!K2665,#REF!)/K2665</f>
        <v>#REF!</v>
      </c>
      <c r="R2665" s="6" t="e">
        <f>SUMIF(#REF!,MunicipioRegioes!I2665,#REF!)/I2665</f>
        <v>#REF!</v>
      </c>
      <c r="S2665" s="6" t="e">
        <f>SUMIF(#REF!,MunicipioRegioes!I2665)/I2665</f>
        <v>#REF!</v>
      </c>
    </row>
    <row r="2666" spans="1:19" x14ac:dyDescent="0.2">
      <c r="A2666" s="5">
        <v>31</v>
      </c>
      <c r="B2666" s="5" t="s">
        <v>2150</v>
      </c>
      <c r="C2666" s="5" t="s">
        <v>7954</v>
      </c>
      <c r="D2666" s="5">
        <v>3110</v>
      </c>
      <c r="E2666" s="5" t="s">
        <v>7981</v>
      </c>
      <c r="F2666" s="5">
        <v>31048</v>
      </c>
      <c r="G2666" s="5" t="s">
        <v>2890</v>
      </c>
      <c r="H2666" s="5" t="s">
        <v>8307</v>
      </c>
      <c r="I2666" s="5">
        <v>3136900</v>
      </c>
      <c r="J2666" s="5" t="s">
        <v>2561</v>
      </c>
      <c r="K2666" s="6">
        <v>313690</v>
      </c>
      <c r="L2666" s="6" t="s">
        <v>7982</v>
      </c>
      <c r="M2666" s="6" t="s">
        <v>8016</v>
      </c>
      <c r="N2666" s="6" t="e">
        <f xml:space="preserve"> SUMIF(#REF!,MunicipioRegioes!I2666,#REF!)</f>
        <v>#REF!</v>
      </c>
      <c r="O2666" s="6" t="str">
        <f t="shared" si="41"/>
        <v>Mun_3136900</v>
      </c>
      <c r="P2666" s="6">
        <v>0</v>
      </c>
      <c r="Q2666" s="6" t="e">
        <f>SUMIF(#REF!,MunicipioRegioes!K2666,#REF!)/K2666</f>
        <v>#REF!</v>
      </c>
      <c r="R2666" s="6" t="e">
        <f>SUMIF(#REF!,MunicipioRegioes!I2666,#REF!)/I2666</f>
        <v>#REF!</v>
      </c>
      <c r="S2666" s="6" t="e">
        <f>SUMIF(#REF!,MunicipioRegioes!I2666)/I2666</f>
        <v>#REF!</v>
      </c>
    </row>
    <row r="2667" spans="1:19" x14ac:dyDescent="0.2">
      <c r="A2667" s="5">
        <v>31</v>
      </c>
      <c r="B2667" s="5" t="s">
        <v>2150</v>
      </c>
      <c r="C2667" s="5" t="s">
        <v>7954</v>
      </c>
      <c r="D2667" s="5">
        <v>3102</v>
      </c>
      <c r="E2667" s="5" t="s">
        <v>7977</v>
      </c>
      <c r="F2667" s="5">
        <v>31003</v>
      </c>
      <c r="G2667" s="5" t="s">
        <v>2540</v>
      </c>
      <c r="H2667" s="5" t="s">
        <v>8308</v>
      </c>
      <c r="I2667" s="5">
        <v>3136959</v>
      </c>
      <c r="J2667" s="5" t="s">
        <v>2562</v>
      </c>
      <c r="K2667" s="6">
        <v>313695</v>
      </c>
      <c r="L2667" s="6" t="s">
        <v>7978</v>
      </c>
      <c r="M2667" s="6" t="s">
        <v>8036</v>
      </c>
      <c r="N2667" s="6" t="e">
        <f xml:space="preserve"> SUMIF(#REF!,MunicipioRegioes!I2667,#REF!)</f>
        <v>#REF!</v>
      </c>
      <c r="O2667" s="6" t="str">
        <f t="shared" si="41"/>
        <v>Mun_3136959</v>
      </c>
      <c r="P2667" s="6">
        <v>0</v>
      </c>
      <c r="Q2667" s="6" t="e">
        <f>SUMIF(#REF!,MunicipioRegioes!K2667,#REF!)/K2667</f>
        <v>#REF!</v>
      </c>
      <c r="R2667" s="6" t="e">
        <f>SUMIF(#REF!,MunicipioRegioes!I2667,#REF!)/I2667</f>
        <v>#REF!</v>
      </c>
      <c r="S2667" s="6" t="e">
        <f>SUMIF(#REF!,MunicipioRegioes!I2667)/I2667</f>
        <v>#REF!</v>
      </c>
    </row>
    <row r="2668" spans="1:19" x14ac:dyDescent="0.2">
      <c r="A2668" s="5">
        <v>31</v>
      </c>
      <c r="B2668" s="5" t="s">
        <v>2150</v>
      </c>
      <c r="C2668" s="5" t="s">
        <v>7954</v>
      </c>
      <c r="D2668" s="5">
        <v>3104</v>
      </c>
      <c r="E2668" s="5" t="s">
        <v>7974</v>
      </c>
      <c r="F2668" s="5">
        <v>31015</v>
      </c>
      <c r="G2668" s="5" t="s">
        <v>2935</v>
      </c>
      <c r="H2668" s="5" t="s">
        <v>8309</v>
      </c>
      <c r="I2668" s="5">
        <v>3137007</v>
      </c>
      <c r="J2668" s="5" t="s">
        <v>2563</v>
      </c>
      <c r="K2668" s="6">
        <v>313700</v>
      </c>
      <c r="L2668" s="6" t="s">
        <v>7975</v>
      </c>
      <c r="M2668" s="6" t="s">
        <v>8023</v>
      </c>
      <c r="N2668" s="6" t="e">
        <f xml:space="preserve"> SUMIF(#REF!,MunicipioRegioes!I2668,#REF!)</f>
        <v>#REF!</v>
      </c>
      <c r="O2668" s="6" t="str">
        <f t="shared" si="41"/>
        <v>Mun_3137007</v>
      </c>
      <c r="P2668" s="6">
        <v>0</v>
      </c>
      <c r="Q2668" s="6" t="e">
        <f>SUMIF(#REF!,MunicipioRegioes!K2668,#REF!)/K2668</f>
        <v>#REF!</v>
      </c>
      <c r="R2668" s="6" t="e">
        <f>SUMIF(#REF!,MunicipioRegioes!I2668,#REF!)/I2668</f>
        <v>#REF!</v>
      </c>
      <c r="S2668" s="6" t="e">
        <f>SUMIF(#REF!,MunicipioRegioes!I2668)/I2668</f>
        <v>#REF!</v>
      </c>
    </row>
    <row r="2669" spans="1:19" x14ac:dyDescent="0.2">
      <c r="A2669" s="5">
        <v>31</v>
      </c>
      <c r="B2669" s="5" t="s">
        <v>2150</v>
      </c>
      <c r="C2669" s="5" t="s">
        <v>7954</v>
      </c>
      <c r="D2669" s="5">
        <v>3101</v>
      </c>
      <c r="E2669" s="5" t="s">
        <v>8019</v>
      </c>
      <c r="F2669" s="5">
        <v>31002</v>
      </c>
      <c r="G2669" s="5" t="s">
        <v>2689</v>
      </c>
      <c r="H2669" s="5" t="s">
        <v>8310</v>
      </c>
      <c r="I2669" s="5">
        <v>3137106</v>
      </c>
      <c r="J2669" s="5" t="s">
        <v>2564</v>
      </c>
      <c r="K2669" s="6">
        <v>313710</v>
      </c>
      <c r="L2669" s="6" t="s">
        <v>8020</v>
      </c>
      <c r="M2669" s="6" t="s">
        <v>8039</v>
      </c>
      <c r="N2669" s="6" t="e">
        <f xml:space="preserve"> SUMIF(#REF!,MunicipioRegioes!I2669,#REF!)</f>
        <v>#REF!</v>
      </c>
      <c r="O2669" s="6" t="str">
        <f t="shared" si="41"/>
        <v>Mun_3137106</v>
      </c>
      <c r="P2669" s="6">
        <v>0</v>
      </c>
      <c r="Q2669" s="6" t="e">
        <f>SUMIF(#REF!,MunicipioRegioes!K2669,#REF!)/K2669</f>
        <v>#REF!</v>
      </c>
      <c r="R2669" s="6" t="e">
        <f>SUMIF(#REF!,MunicipioRegioes!I2669,#REF!)/I2669</f>
        <v>#REF!</v>
      </c>
      <c r="S2669" s="6" t="e">
        <f>SUMIF(#REF!,MunicipioRegioes!I2669)/I2669</f>
        <v>#REF!</v>
      </c>
    </row>
    <row r="2670" spans="1:19" x14ac:dyDescent="0.2">
      <c r="A2670" s="5">
        <v>31</v>
      </c>
      <c r="B2670" s="5" t="s">
        <v>2150</v>
      </c>
      <c r="C2670" s="5" t="s">
        <v>7954</v>
      </c>
      <c r="D2670" s="5">
        <v>3106</v>
      </c>
      <c r="E2670" s="5" t="s">
        <v>7958</v>
      </c>
      <c r="F2670" s="5">
        <v>31026</v>
      </c>
      <c r="G2670" s="5" t="s">
        <v>2228</v>
      </c>
      <c r="H2670" s="5" t="s">
        <v>8311</v>
      </c>
      <c r="I2670" s="5">
        <v>3137205</v>
      </c>
      <c r="J2670" s="5" t="s">
        <v>2565</v>
      </c>
      <c r="K2670" s="6">
        <v>313720</v>
      </c>
      <c r="L2670" s="6" t="s">
        <v>7959</v>
      </c>
      <c r="M2670" s="6" t="s">
        <v>8014</v>
      </c>
      <c r="N2670" s="6" t="e">
        <f xml:space="preserve"> SUMIF(#REF!,MunicipioRegioes!I2670,#REF!)</f>
        <v>#REF!</v>
      </c>
      <c r="O2670" s="6" t="str">
        <f t="shared" si="41"/>
        <v>Mun_3137205</v>
      </c>
      <c r="P2670" s="6">
        <v>0</v>
      </c>
      <c r="Q2670" s="6" t="e">
        <f>SUMIF(#REF!,MunicipioRegioes!K2670,#REF!)/K2670</f>
        <v>#REF!</v>
      </c>
      <c r="R2670" s="6" t="e">
        <f>SUMIF(#REF!,MunicipioRegioes!I2670,#REF!)/I2670</f>
        <v>#REF!</v>
      </c>
      <c r="S2670" s="6" t="e">
        <f>SUMIF(#REF!,MunicipioRegioes!I2670)/I2670</f>
        <v>#REF!</v>
      </c>
    </row>
    <row r="2671" spans="1:19" x14ac:dyDescent="0.2">
      <c r="A2671" s="5">
        <v>31</v>
      </c>
      <c r="B2671" s="5" t="s">
        <v>2150</v>
      </c>
      <c r="C2671" s="5" t="s">
        <v>7954</v>
      </c>
      <c r="D2671" s="5">
        <v>3102</v>
      </c>
      <c r="E2671" s="5" t="s">
        <v>7977</v>
      </c>
      <c r="F2671" s="5">
        <v>31006</v>
      </c>
      <c r="G2671" s="5" t="s">
        <v>2737</v>
      </c>
      <c r="H2671" s="5" t="s">
        <v>8312</v>
      </c>
      <c r="I2671" s="5">
        <v>3137304</v>
      </c>
      <c r="J2671" s="5" t="s">
        <v>2566</v>
      </c>
      <c r="K2671" s="6">
        <v>313730</v>
      </c>
      <c r="L2671" s="6" t="s">
        <v>7978</v>
      </c>
      <c r="M2671" s="6" t="s">
        <v>8045</v>
      </c>
      <c r="N2671" s="6" t="e">
        <f xml:space="preserve"> SUMIF(#REF!,MunicipioRegioes!I2671,#REF!)</f>
        <v>#REF!</v>
      </c>
      <c r="O2671" s="6" t="str">
        <f t="shared" si="41"/>
        <v>Mun_3137304</v>
      </c>
      <c r="P2671" s="6">
        <v>0</v>
      </c>
      <c r="Q2671" s="6" t="e">
        <f>SUMIF(#REF!,MunicipioRegioes!K2671,#REF!)/K2671</f>
        <v>#REF!</v>
      </c>
      <c r="R2671" s="6" t="e">
        <f>SUMIF(#REF!,MunicipioRegioes!I2671,#REF!)/I2671</f>
        <v>#REF!</v>
      </c>
      <c r="S2671" s="6" t="e">
        <f>SUMIF(#REF!,MunicipioRegioes!I2671)/I2671</f>
        <v>#REF!</v>
      </c>
    </row>
    <row r="2672" spans="1:19" x14ac:dyDescent="0.2">
      <c r="A2672" s="5">
        <v>31</v>
      </c>
      <c r="B2672" s="5" t="s">
        <v>2150</v>
      </c>
      <c r="C2672" s="5" t="s">
        <v>7954</v>
      </c>
      <c r="D2672" s="5">
        <v>3111</v>
      </c>
      <c r="E2672" s="5" t="s">
        <v>7988</v>
      </c>
      <c r="F2672" s="5">
        <v>31058</v>
      </c>
      <c r="G2672" s="5" t="s">
        <v>8071</v>
      </c>
      <c r="H2672" s="5" t="s">
        <v>8313</v>
      </c>
      <c r="I2672" s="5">
        <v>3137403</v>
      </c>
      <c r="J2672" s="5" t="s">
        <v>2567</v>
      </c>
      <c r="K2672" s="6">
        <v>313740</v>
      </c>
      <c r="L2672" s="6" t="s">
        <v>7990</v>
      </c>
      <c r="M2672" s="6" t="s">
        <v>8072</v>
      </c>
      <c r="N2672" s="6" t="e">
        <f xml:space="preserve"> SUMIF(#REF!,MunicipioRegioes!I2672,#REF!)</f>
        <v>#REF!</v>
      </c>
      <c r="O2672" s="6" t="str">
        <f t="shared" si="41"/>
        <v>Mun_3137403</v>
      </c>
      <c r="P2672" s="6">
        <v>0</v>
      </c>
      <c r="Q2672" s="6" t="e">
        <f>SUMIF(#REF!,MunicipioRegioes!K2672,#REF!)/K2672</f>
        <v>#REF!</v>
      </c>
      <c r="R2672" s="6" t="e">
        <f>SUMIF(#REF!,MunicipioRegioes!I2672,#REF!)/I2672</f>
        <v>#REF!</v>
      </c>
      <c r="S2672" s="6" t="e">
        <f>SUMIF(#REF!,MunicipioRegioes!I2672)/I2672</f>
        <v>#REF!</v>
      </c>
    </row>
    <row r="2673" spans="1:19" x14ac:dyDescent="0.2">
      <c r="A2673" s="5">
        <v>31</v>
      </c>
      <c r="B2673" s="5" t="s">
        <v>2150</v>
      </c>
      <c r="C2673" s="5" t="s">
        <v>7954</v>
      </c>
      <c r="D2673" s="5">
        <v>3105</v>
      </c>
      <c r="E2673" s="5" t="s">
        <v>7955</v>
      </c>
      <c r="F2673" s="5">
        <v>31020</v>
      </c>
      <c r="G2673" s="5" t="s">
        <v>2699</v>
      </c>
      <c r="H2673" s="5" t="s">
        <v>8314</v>
      </c>
      <c r="I2673" s="5">
        <v>3137502</v>
      </c>
      <c r="J2673" s="5" t="s">
        <v>2568</v>
      </c>
      <c r="K2673" s="6">
        <v>313750</v>
      </c>
      <c r="L2673" s="6" t="s">
        <v>7956</v>
      </c>
      <c r="M2673" s="6" t="s">
        <v>8013</v>
      </c>
      <c r="N2673" s="6" t="e">
        <f xml:space="preserve"> SUMIF(#REF!,MunicipioRegioes!I2673,#REF!)</f>
        <v>#REF!</v>
      </c>
      <c r="O2673" s="6" t="str">
        <f t="shared" si="41"/>
        <v>Mun_3137502</v>
      </c>
      <c r="P2673" s="6">
        <v>0</v>
      </c>
      <c r="Q2673" s="6" t="e">
        <f>SUMIF(#REF!,MunicipioRegioes!K2673,#REF!)/K2673</f>
        <v>#REF!</v>
      </c>
      <c r="R2673" s="6" t="e">
        <f>SUMIF(#REF!,MunicipioRegioes!I2673,#REF!)/I2673</f>
        <v>#REF!</v>
      </c>
      <c r="S2673" s="6" t="e">
        <f>SUMIF(#REF!,MunicipioRegioes!I2673)/I2673</f>
        <v>#REF!</v>
      </c>
    </row>
    <row r="2674" spans="1:19" x14ac:dyDescent="0.2">
      <c r="A2674" s="5">
        <v>31</v>
      </c>
      <c r="B2674" s="5" t="s">
        <v>2150</v>
      </c>
      <c r="C2674" s="5" t="s">
        <v>7954</v>
      </c>
      <c r="D2674" s="5">
        <v>3101</v>
      </c>
      <c r="E2674" s="5" t="s">
        <v>8019</v>
      </c>
      <c r="F2674" s="5">
        <v>31002</v>
      </c>
      <c r="G2674" s="5" t="s">
        <v>2689</v>
      </c>
      <c r="H2674" s="5" t="s">
        <v>8315</v>
      </c>
      <c r="I2674" s="5">
        <v>3137536</v>
      </c>
      <c r="J2674" s="5" t="s">
        <v>1520</v>
      </c>
      <c r="K2674" s="6">
        <v>313753</v>
      </c>
      <c r="L2674" s="6" t="s">
        <v>8020</v>
      </c>
      <c r="M2674" s="6" t="s">
        <v>8039</v>
      </c>
      <c r="N2674" s="6" t="e">
        <f xml:space="preserve"> SUMIF(#REF!,MunicipioRegioes!I2674,#REF!)</f>
        <v>#REF!</v>
      </c>
      <c r="O2674" s="6" t="str">
        <f t="shared" si="41"/>
        <v>Mun_3137536</v>
      </c>
      <c r="P2674" s="6">
        <v>0</v>
      </c>
      <c r="Q2674" s="6" t="e">
        <f>SUMIF(#REF!,MunicipioRegioes!K2674,#REF!)/K2674</f>
        <v>#REF!</v>
      </c>
      <c r="R2674" s="6" t="e">
        <f>SUMIF(#REF!,MunicipioRegioes!I2674,#REF!)/I2674</f>
        <v>#REF!</v>
      </c>
      <c r="S2674" s="6" t="e">
        <f>SUMIF(#REF!,MunicipioRegioes!I2674)/I2674</f>
        <v>#REF!</v>
      </c>
    </row>
    <row r="2675" spans="1:19" x14ac:dyDescent="0.2">
      <c r="A2675" s="5">
        <v>31</v>
      </c>
      <c r="B2675" s="5" t="s">
        <v>2150</v>
      </c>
      <c r="C2675" s="5" t="s">
        <v>7954</v>
      </c>
      <c r="D2675" s="5">
        <v>3107</v>
      </c>
      <c r="E2675" s="5" t="s">
        <v>7999</v>
      </c>
      <c r="F2675" s="5">
        <v>31030</v>
      </c>
      <c r="G2675" s="5" t="s">
        <v>8027</v>
      </c>
      <c r="H2675" s="5" t="s">
        <v>8316</v>
      </c>
      <c r="I2675" s="5">
        <v>3137601</v>
      </c>
      <c r="J2675" s="5" t="s">
        <v>2569</v>
      </c>
      <c r="K2675" s="6">
        <v>313760</v>
      </c>
      <c r="L2675" s="6" t="s">
        <v>8000</v>
      </c>
      <c r="M2675" s="6" t="s">
        <v>8028</v>
      </c>
      <c r="N2675" s="6" t="e">
        <f xml:space="preserve"> SUMIF(#REF!,MunicipioRegioes!I2675,#REF!)</f>
        <v>#REF!</v>
      </c>
      <c r="O2675" s="6" t="str">
        <f t="shared" si="41"/>
        <v>Mun_3137601</v>
      </c>
      <c r="P2675" s="6">
        <v>0</v>
      </c>
      <c r="Q2675" s="6" t="e">
        <f>SUMIF(#REF!,MunicipioRegioes!K2675,#REF!)/K2675</f>
        <v>#REF!</v>
      </c>
      <c r="R2675" s="6" t="e">
        <f>SUMIF(#REF!,MunicipioRegioes!I2675,#REF!)/I2675</f>
        <v>#REF!</v>
      </c>
      <c r="S2675" s="6" t="e">
        <f>SUMIF(#REF!,MunicipioRegioes!I2675)/I2675</f>
        <v>#REF!</v>
      </c>
    </row>
    <row r="2676" spans="1:19" x14ac:dyDescent="0.2">
      <c r="A2676" s="5">
        <v>31</v>
      </c>
      <c r="B2676" s="5" t="s">
        <v>2150</v>
      </c>
      <c r="C2676" s="5" t="s">
        <v>7954</v>
      </c>
      <c r="D2676" s="5">
        <v>3112</v>
      </c>
      <c r="E2676" s="5" t="s">
        <v>7961</v>
      </c>
      <c r="F2676" s="5">
        <v>31061</v>
      </c>
      <c r="G2676" s="5" t="s">
        <v>2593</v>
      </c>
      <c r="H2676" s="5" t="s">
        <v>8317</v>
      </c>
      <c r="I2676" s="5">
        <v>3137700</v>
      </c>
      <c r="J2676" s="5" t="s">
        <v>2570</v>
      </c>
      <c r="K2676" s="6">
        <v>313770</v>
      </c>
      <c r="L2676" s="6" t="s">
        <v>7962</v>
      </c>
      <c r="M2676" s="6" t="s">
        <v>7963</v>
      </c>
      <c r="N2676" s="6" t="e">
        <f xml:space="preserve"> SUMIF(#REF!,MunicipioRegioes!I2676,#REF!)</f>
        <v>#REF!</v>
      </c>
      <c r="O2676" s="6" t="str">
        <f t="shared" si="41"/>
        <v>Mun_3137700</v>
      </c>
      <c r="P2676" s="6">
        <v>0</v>
      </c>
      <c r="Q2676" s="6" t="e">
        <f>SUMIF(#REF!,MunicipioRegioes!K2676,#REF!)/K2676</f>
        <v>#REF!</v>
      </c>
      <c r="R2676" s="6" t="e">
        <f>SUMIF(#REF!,MunicipioRegioes!I2676,#REF!)/I2676</f>
        <v>#REF!</v>
      </c>
      <c r="S2676" s="6" t="e">
        <f>SUMIF(#REF!,MunicipioRegioes!I2676)/I2676</f>
        <v>#REF!</v>
      </c>
    </row>
    <row r="2677" spans="1:19" x14ac:dyDescent="0.2">
      <c r="A2677" s="5">
        <v>31</v>
      </c>
      <c r="B2677" s="5" t="s">
        <v>2150</v>
      </c>
      <c r="C2677" s="5" t="s">
        <v>7954</v>
      </c>
      <c r="D2677" s="5">
        <v>3110</v>
      </c>
      <c r="E2677" s="5" t="s">
        <v>7981</v>
      </c>
      <c r="F2677" s="5">
        <v>31054</v>
      </c>
      <c r="G2677" s="5" t="s">
        <v>2878</v>
      </c>
      <c r="H2677" s="5" t="s">
        <v>8318</v>
      </c>
      <c r="I2677" s="5">
        <v>3137809</v>
      </c>
      <c r="J2677" s="5" t="s">
        <v>2571</v>
      </c>
      <c r="K2677" s="6">
        <v>313780</v>
      </c>
      <c r="L2677" s="6" t="s">
        <v>7982</v>
      </c>
      <c r="M2677" s="6" t="s">
        <v>7984</v>
      </c>
      <c r="N2677" s="6" t="e">
        <f xml:space="preserve"> SUMIF(#REF!,MunicipioRegioes!I2677,#REF!)</f>
        <v>#REF!</v>
      </c>
      <c r="O2677" s="6" t="str">
        <f t="shared" si="41"/>
        <v>Mun_3137809</v>
      </c>
      <c r="P2677" s="6">
        <v>0</v>
      </c>
      <c r="Q2677" s="6" t="e">
        <f>SUMIF(#REF!,MunicipioRegioes!K2677,#REF!)/K2677</f>
        <v>#REF!</v>
      </c>
      <c r="R2677" s="6" t="e">
        <f>SUMIF(#REF!,MunicipioRegioes!I2677,#REF!)/I2677</f>
        <v>#REF!</v>
      </c>
      <c r="S2677" s="6" t="e">
        <f>SUMIF(#REF!,MunicipioRegioes!I2677)/I2677</f>
        <v>#REF!</v>
      </c>
    </row>
    <row r="2678" spans="1:19" x14ac:dyDescent="0.2">
      <c r="A2678" s="5">
        <v>31</v>
      </c>
      <c r="B2678" s="5" t="s">
        <v>2150</v>
      </c>
      <c r="C2678" s="5" t="s">
        <v>7954</v>
      </c>
      <c r="D2678" s="5">
        <v>3112</v>
      </c>
      <c r="E2678" s="5" t="s">
        <v>7961</v>
      </c>
      <c r="F2678" s="5">
        <v>31062</v>
      </c>
      <c r="G2678" s="5" t="s">
        <v>1224</v>
      </c>
      <c r="H2678" s="5" t="s">
        <v>8319</v>
      </c>
      <c r="I2678" s="5">
        <v>3137908</v>
      </c>
      <c r="J2678" s="5" t="s">
        <v>2572</v>
      </c>
      <c r="K2678" s="6">
        <v>313790</v>
      </c>
      <c r="L2678" s="6" t="s">
        <v>7962</v>
      </c>
      <c r="M2678" s="6" t="s">
        <v>7998</v>
      </c>
      <c r="N2678" s="6" t="e">
        <f xml:space="preserve"> SUMIF(#REF!,MunicipioRegioes!I2678,#REF!)</f>
        <v>#REF!</v>
      </c>
      <c r="O2678" s="6" t="str">
        <f t="shared" si="41"/>
        <v>Mun_3137908</v>
      </c>
      <c r="P2678" s="6">
        <v>0</v>
      </c>
      <c r="Q2678" s="6" t="e">
        <f>SUMIF(#REF!,MunicipioRegioes!K2678,#REF!)/K2678</f>
        <v>#REF!</v>
      </c>
      <c r="R2678" s="6" t="e">
        <f>SUMIF(#REF!,MunicipioRegioes!I2678,#REF!)/I2678</f>
        <v>#REF!</v>
      </c>
      <c r="S2678" s="6" t="e">
        <f>SUMIF(#REF!,MunicipioRegioes!I2678)/I2678</f>
        <v>#REF!</v>
      </c>
    </row>
    <row r="2679" spans="1:19" x14ac:dyDescent="0.2">
      <c r="A2679" s="5">
        <v>31</v>
      </c>
      <c r="B2679" s="5" t="s">
        <v>2150</v>
      </c>
      <c r="C2679" s="5" t="s">
        <v>7954</v>
      </c>
      <c r="D2679" s="5">
        <v>3112</v>
      </c>
      <c r="E2679" s="5" t="s">
        <v>7961</v>
      </c>
      <c r="F2679" s="5">
        <v>31066</v>
      </c>
      <c r="G2679" s="5" t="s">
        <v>2309</v>
      </c>
      <c r="H2679" s="5" t="s">
        <v>8320</v>
      </c>
      <c r="I2679" s="5">
        <v>3138005</v>
      </c>
      <c r="J2679" s="5" t="s">
        <v>2573</v>
      </c>
      <c r="K2679" s="6">
        <v>313800</v>
      </c>
      <c r="L2679" s="6" t="s">
        <v>7962</v>
      </c>
      <c r="M2679" s="6" t="s">
        <v>7986</v>
      </c>
      <c r="N2679" s="6" t="e">
        <f xml:space="preserve"> SUMIF(#REF!,MunicipioRegioes!I2679,#REF!)</f>
        <v>#REF!</v>
      </c>
      <c r="O2679" s="6" t="str">
        <f t="shared" si="41"/>
        <v>Mun_3138005</v>
      </c>
      <c r="P2679" s="6">
        <v>0</v>
      </c>
      <c r="Q2679" s="6" t="e">
        <f>SUMIF(#REF!,MunicipioRegioes!K2679,#REF!)/K2679</f>
        <v>#REF!</v>
      </c>
      <c r="R2679" s="6" t="e">
        <f>SUMIF(#REF!,MunicipioRegioes!I2679,#REF!)/I2679</f>
        <v>#REF!</v>
      </c>
      <c r="S2679" s="6" t="e">
        <f>SUMIF(#REF!,MunicipioRegioes!I2679)/I2679</f>
        <v>#REF!</v>
      </c>
    </row>
    <row r="2680" spans="1:19" x14ac:dyDescent="0.2">
      <c r="A2680" s="5">
        <v>31</v>
      </c>
      <c r="B2680" s="5" t="s">
        <v>2150</v>
      </c>
      <c r="C2680" s="5" t="s">
        <v>7954</v>
      </c>
      <c r="D2680" s="5">
        <v>3102</v>
      </c>
      <c r="E2680" s="5" t="s">
        <v>7977</v>
      </c>
      <c r="F2680" s="5">
        <v>31006</v>
      </c>
      <c r="G2680" s="5" t="s">
        <v>2737</v>
      </c>
      <c r="H2680" s="5" t="s">
        <v>8321</v>
      </c>
      <c r="I2680" s="5">
        <v>3138104</v>
      </c>
      <c r="J2680" s="5" t="s">
        <v>2574</v>
      </c>
      <c r="K2680" s="6">
        <v>313810</v>
      </c>
      <c r="L2680" s="6" t="s">
        <v>7978</v>
      </c>
      <c r="M2680" s="6" t="s">
        <v>8045</v>
      </c>
      <c r="N2680" s="6" t="e">
        <f xml:space="preserve"> SUMIF(#REF!,MunicipioRegioes!I2680,#REF!)</f>
        <v>#REF!</v>
      </c>
      <c r="O2680" s="6" t="str">
        <f t="shared" si="41"/>
        <v>Mun_3138104</v>
      </c>
      <c r="P2680" s="6">
        <v>0</v>
      </c>
      <c r="Q2680" s="6" t="e">
        <f>SUMIF(#REF!,MunicipioRegioes!K2680,#REF!)/K2680</f>
        <v>#REF!</v>
      </c>
      <c r="R2680" s="6" t="e">
        <f>SUMIF(#REF!,MunicipioRegioes!I2680,#REF!)/I2680</f>
        <v>#REF!</v>
      </c>
      <c r="S2680" s="6" t="e">
        <f>SUMIF(#REF!,MunicipioRegioes!I2680)/I2680</f>
        <v>#REF!</v>
      </c>
    </row>
    <row r="2681" spans="1:19" x14ac:dyDescent="0.2">
      <c r="A2681" s="5">
        <v>31</v>
      </c>
      <c r="B2681" s="5" t="s">
        <v>2150</v>
      </c>
      <c r="C2681" s="5" t="s">
        <v>7954</v>
      </c>
      <c r="D2681" s="5">
        <v>3111</v>
      </c>
      <c r="E2681" s="5" t="s">
        <v>7988</v>
      </c>
      <c r="F2681" s="5">
        <v>31057</v>
      </c>
      <c r="G2681" s="5" t="s">
        <v>2575</v>
      </c>
      <c r="H2681" s="5" t="s">
        <v>8322</v>
      </c>
      <c r="I2681" s="5">
        <v>3138203</v>
      </c>
      <c r="J2681" s="5" t="s">
        <v>2575</v>
      </c>
      <c r="K2681" s="6">
        <v>313820</v>
      </c>
      <c r="L2681" s="6" t="s">
        <v>7990</v>
      </c>
      <c r="M2681" s="6" t="s">
        <v>8056</v>
      </c>
      <c r="N2681" s="6" t="e">
        <f xml:space="preserve"> SUMIF(#REF!,MunicipioRegioes!I2681,#REF!)</f>
        <v>#REF!</v>
      </c>
      <c r="O2681" s="6" t="str">
        <f t="shared" si="41"/>
        <v>Mun_3138203</v>
      </c>
      <c r="P2681" s="6">
        <v>0</v>
      </c>
      <c r="Q2681" s="6" t="e">
        <f>SUMIF(#REF!,MunicipioRegioes!K2681,#REF!)/K2681</f>
        <v>#REF!</v>
      </c>
      <c r="R2681" s="6" t="e">
        <f>SUMIF(#REF!,MunicipioRegioes!I2681,#REF!)/I2681</f>
        <v>#REF!</v>
      </c>
      <c r="S2681" s="6" t="e">
        <f>SUMIF(#REF!,MunicipioRegioes!I2681)/I2681</f>
        <v>#REF!</v>
      </c>
    </row>
    <row r="2682" spans="1:19" x14ac:dyDescent="0.2">
      <c r="A2682" s="5">
        <v>31</v>
      </c>
      <c r="B2682" s="5" t="s">
        <v>2150</v>
      </c>
      <c r="C2682" s="5" t="s">
        <v>7954</v>
      </c>
      <c r="D2682" s="5">
        <v>3106</v>
      </c>
      <c r="E2682" s="5" t="s">
        <v>7958</v>
      </c>
      <c r="F2682" s="5">
        <v>31026</v>
      </c>
      <c r="G2682" s="5" t="s">
        <v>2228</v>
      </c>
      <c r="H2682" s="5" t="s">
        <v>8323</v>
      </c>
      <c r="I2682" s="5">
        <v>3138302</v>
      </c>
      <c r="J2682" s="5" t="s">
        <v>2576</v>
      </c>
      <c r="K2682" s="6">
        <v>313830</v>
      </c>
      <c r="L2682" s="6" t="s">
        <v>7959</v>
      </c>
      <c r="M2682" s="6" t="s">
        <v>8014</v>
      </c>
      <c r="N2682" s="6" t="e">
        <f xml:space="preserve"> SUMIF(#REF!,MunicipioRegioes!I2682,#REF!)</f>
        <v>#REF!</v>
      </c>
      <c r="O2682" s="6" t="str">
        <f t="shared" si="41"/>
        <v>Mun_3138302</v>
      </c>
      <c r="P2682" s="6">
        <v>0</v>
      </c>
      <c r="Q2682" s="6" t="e">
        <f>SUMIF(#REF!,MunicipioRegioes!K2682,#REF!)/K2682</f>
        <v>#REF!</v>
      </c>
      <c r="R2682" s="6" t="e">
        <f>SUMIF(#REF!,MunicipioRegioes!I2682,#REF!)/I2682</f>
        <v>#REF!</v>
      </c>
      <c r="S2682" s="6" t="e">
        <f>SUMIF(#REF!,MunicipioRegioes!I2682)/I2682</f>
        <v>#REF!</v>
      </c>
    </row>
    <row r="2683" spans="1:19" x14ac:dyDescent="0.2">
      <c r="A2683" s="5">
        <v>31</v>
      </c>
      <c r="B2683" s="5" t="s">
        <v>2150</v>
      </c>
      <c r="C2683" s="5" t="s">
        <v>7954</v>
      </c>
      <c r="D2683" s="5">
        <v>3103</v>
      </c>
      <c r="E2683" s="5" t="s">
        <v>2548</v>
      </c>
      <c r="F2683" s="5">
        <v>31011</v>
      </c>
      <c r="G2683" s="5" t="s">
        <v>2278</v>
      </c>
      <c r="H2683" s="5" t="s">
        <v>8324</v>
      </c>
      <c r="I2683" s="5">
        <v>3138351</v>
      </c>
      <c r="J2683" s="5" t="s">
        <v>2577</v>
      </c>
      <c r="K2683" s="6">
        <v>313835</v>
      </c>
      <c r="L2683" s="6" t="s">
        <v>7992</v>
      </c>
      <c r="M2683" s="6" t="s">
        <v>8004</v>
      </c>
      <c r="N2683" s="6" t="e">
        <f xml:space="preserve"> SUMIF(#REF!,MunicipioRegioes!I2683,#REF!)</f>
        <v>#REF!</v>
      </c>
      <c r="O2683" s="6" t="str">
        <f t="shared" si="41"/>
        <v>Mun_3138351</v>
      </c>
      <c r="P2683" s="6">
        <v>0</v>
      </c>
      <c r="Q2683" s="6" t="e">
        <f>SUMIF(#REF!,MunicipioRegioes!K2683,#REF!)/K2683</f>
        <v>#REF!</v>
      </c>
      <c r="R2683" s="6" t="e">
        <f>SUMIF(#REF!,MunicipioRegioes!I2683,#REF!)/I2683</f>
        <v>#REF!</v>
      </c>
      <c r="S2683" s="6" t="e">
        <f>SUMIF(#REF!,MunicipioRegioes!I2683)/I2683</f>
        <v>#REF!</v>
      </c>
    </row>
    <row r="2684" spans="1:19" x14ac:dyDescent="0.2">
      <c r="A2684" s="5">
        <v>31</v>
      </c>
      <c r="B2684" s="5" t="s">
        <v>2150</v>
      </c>
      <c r="C2684" s="5" t="s">
        <v>7954</v>
      </c>
      <c r="D2684" s="5">
        <v>3112</v>
      </c>
      <c r="E2684" s="5" t="s">
        <v>7961</v>
      </c>
      <c r="F2684" s="5">
        <v>31066</v>
      </c>
      <c r="G2684" s="5" t="s">
        <v>2309</v>
      </c>
      <c r="H2684" s="5" t="s">
        <v>8325</v>
      </c>
      <c r="I2684" s="5">
        <v>3138401</v>
      </c>
      <c r="J2684" s="5" t="s">
        <v>2578</v>
      </c>
      <c r="K2684" s="6">
        <v>313840</v>
      </c>
      <c r="L2684" s="6" t="s">
        <v>7962</v>
      </c>
      <c r="M2684" s="6" t="s">
        <v>7986</v>
      </c>
      <c r="N2684" s="6" t="e">
        <f xml:space="preserve"> SUMIF(#REF!,MunicipioRegioes!I2684,#REF!)</f>
        <v>#REF!</v>
      </c>
      <c r="O2684" s="6" t="str">
        <f t="shared" si="41"/>
        <v>Mun_3138401</v>
      </c>
      <c r="P2684" s="6">
        <v>0</v>
      </c>
      <c r="Q2684" s="6" t="e">
        <f>SUMIF(#REF!,MunicipioRegioes!K2684,#REF!)/K2684</f>
        <v>#REF!</v>
      </c>
      <c r="R2684" s="6" t="e">
        <f>SUMIF(#REF!,MunicipioRegioes!I2684,#REF!)/I2684</f>
        <v>#REF!</v>
      </c>
      <c r="S2684" s="6" t="e">
        <f>SUMIF(#REF!,MunicipioRegioes!I2684)/I2684</f>
        <v>#REF!</v>
      </c>
    </row>
    <row r="2685" spans="1:19" x14ac:dyDescent="0.2">
      <c r="A2685" s="5">
        <v>31</v>
      </c>
      <c r="B2685" s="5" t="s">
        <v>2150</v>
      </c>
      <c r="C2685" s="5" t="s">
        <v>7954</v>
      </c>
      <c r="D2685" s="5">
        <v>3110</v>
      </c>
      <c r="E2685" s="5" t="s">
        <v>7981</v>
      </c>
      <c r="F2685" s="5">
        <v>31055</v>
      </c>
      <c r="G2685" s="5" t="s">
        <v>2180</v>
      </c>
      <c r="H2685" s="5" t="s">
        <v>8326</v>
      </c>
      <c r="I2685" s="5">
        <v>3138500</v>
      </c>
      <c r="J2685" s="5" t="s">
        <v>2579</v>
      </c>
      <c r="K2685" s="6">
        <v>313850</v>
      </c>
      <c r="L2685" s="6" t="s">
        <v>7982</v>
      </c>
      <c r="M2685" s="6" t="s">
        <v>7983</v>
      </c>
      <c r="N2685" s="6" t="e">
        <f xml:space="preserve"> SUMIF(#REF!,MunicipioRegioes!I2685,#REF!)</f>
        <v>#REF!</v>
      </c>
      <c r="O2685" s="6" t="str">
        <f t="shared" si="41"/>
        <v>Mun_3138500</v>
      </c>
      <c r="P2685" s="6">
        <v>0</v>
      </c>
      <c r="Q2685" s="6" t="e">
        <f>SUMIF(#REF!,MunicipioRegioes!K2685,#REF!)/K2685</f>
        <v>#REF!</v>
      </c>
      <c r="R2685" s="6" t="e">
        <f>SUMIF(#REF!,MunicipioRegioes!I2685,#REF!)/I2685</f>
        <v>#REF!</v>
      </c>
      <c r="S2685" s="6" t="e">
        <f>SUMIF(#REF!,MunicipioRegioes!I2685)/I2685</f>
        <v>#REF!</v>
      </c>
    </row>
    <row r="2686" spans="1:19" x14ac:dyDescent="0.2">
      <c r="A2686" s="5">
        <v>31</v>
      </c>
      <c r="B2686" s="5" t="s">
        <v>2150</v>
      </c>
      <c r="C2686" s="5" t="s">
        <v>7954</v>
      </c>
      <c r="D2686" s="5">
        <v>3112</v>
      </c>
      <c r="E2686" s="5" t="s">
        <v>7961</v>
      </c>
      <c r="F2686" s="5">
        <v>31065</v>
      </c>
      <c r="G2686" s="5" t="s">
        <v>8007</v>
      </c>
      <c r="H2686" s="5" t="s">
        <v>8327</v>
      </c>
      <c r="I2686" s="5">
        <v>3138609</v>
      </c>
      <c r="J2686" s="5" t="s">
        <v>2580</v>
      </c>
      <c r="K2686" s="6">
        <v>313860</v>
      </c>
      <c r="L2686" s="6" t="s">
        <v>7962</v>
      </c>
      <c r="M2686" s="6" t="s">
        <v>8008</v>
      </c>
      <c r="N2686" s="6" t="e">
        <f xml:space="preserve"> SUMIF(#REF!,MunicipioRegioes!I2686,#REF!)</f>
        <v>#REF!</v>
      </c>
      <c r="O2686" s="6" t="str">
        <f t="shared" si="41"/>
        <v>Mun_3138609</v>
      </c>
      <c r="P2686" s="6">
        <v>0</v>
      </c>
      <c r="Q2686" s="6" t="e">
        <f>SUMIF(#REF!,MunicipioRegioes!K2686,#REF!)/K2686</f>
        <v>#REF!</v>
      </c>
      <c r="R2686" s="6" t="e">
        <f>SUMIF(#REF!,MunicipioRegioes!I2686,#REF!)/I2686</f>
        <v>#REF!</v>
      </c>
      <c r="S2686" s="6" t="e">
        <f>SUMIF(#REF!,MunicipioRegioes!I2686)/I2686</f>
        <v>#REF!</v>
      </c>
    </row>
    <row r="2687" spans="1:19" x14ac:dyDescent="0.2">
      <c r="A2687" s="5">
        <v>31</v>
      </c>
      <c r="B2687" s="5" t="s">
        <v>2150</v>
      </c>
      <c r="C2687" s="5" t="s">
        <v>7954</v>
      </c>
      <c r="D2687" s="5">
        <v>3105</v>
      </c>
      <c r="E2687" s="5" t="s">
        <v>7955</v>
      </c>
      <c r="F2687" s="5">
        <v>31021</v>
      </c>
      <c r="G2687" s="5" t="s">
        <v>2448</v>
      </c>
      <c r="H2687" s="5" t="s">
        <v>8328</v>
      </c>
      <c r="I2687" s="5">
        <v>3138625</v>
      </c>
      <c r="J2687" s="5" t="s">
        <v>2581</v>
      </c>
      <c r="K2687" s="6">
        <v>313862</v>
      </c>
      <c r="L2687" s="6" t="s">
        <v>7956</v>
      </c>
      <c r="M2687" s="6" t="s">
        <v>8050</v>
      </c>
      <c r="N2687" s="6" t="e">
        <f xml:space="preserve"> SUMIF(#REF!,MunicipioRegioes!I2687,#REF!)</f>
        <v>#REF!</v>
      </c>
      <c r="O2687" s="6" t="str">
        <f t="shared" si="41"/>
        <v>Mun_3138625</v>
      </c>
      <c r="P2687" s="6">
        <v>0</v>
      </c>
      <c r="Q2687" s="6" t="e">
        <f>SUMIF(#REF!,MunicipioRegioes!K2687,#REF!)/K2687</f>
        <v>#REF!</v>
      </c>
      <c r="R2687" s="6" t="e">
        <f>SUMIF(#REF!,MunicipioRegioes!I2687,#REF!)/I2687</f>
        <v>#REF!</v>
      </c>
      <c r="S2687" s="6" t="e">
        <f>SUMIF(#REF!,MunicipioRegioes!I2687)/I2687</f>
        <v>#REF!</v>
      </c>
    </row>
    <row r="2688" spans="1:19" x14ac:dyDescent="0.2">
      <c r="A2688" s="5">
        <v>31</v>
      </c>
      <c r="B2688" s="5" t="s">
        <v>2150</v>
      </c>
      <c r="C2688" s="5" t="s">
        <v>7954</v>
      </c>
      <c r="D2688" s="5">
        <v>3102</v>
      </c>
      <c r="E2688" s="5" t="s">
        <v>7977</v>
      </c>
      <c r="F2688" s="5">
        <v>31007</v>
      </c>
      <c r="G2688" s="5" t="s">
        <v>2640</v>
      </c>
      <c r="H2688" s="5" t="s">
        <v>8329</v>
      </c>
      <c r="I2688" s="5">
        <v>3138658</v>
      </c>
      <c r="J2688" s="5" t="s">
        <v>2582</v>
      </c>
      <c r="K2688" s="6">
        <v>313865</v>
      </c>
      <c r="L2688" s="6" t="s">
        <v>7978</v>
      </c>
      <c r="M2688" s="6" t="s">
        <v>8040</v>
      </c>
      <c r="N2688" s="6" t="e">
        <f xml:space="preserve"> SUMIF(#REF!,MunicipioRegioes!I2688,#REF!)</f>
        <v>#REF!</v>
      </c>
      <c r="O2688" s="6" t="str">
        <f t="shared" si="41"/>
        <v>Mun_3138658</v>
      </c>
      <c r="P2688" s="6">
        <v>0</v>
      </c>
      <c r="Q2688" s="6" t="e">
        <f>SUMIF(#REF!,MunicipioRegioes!K2688,#REF!)/K2688</f>
        <v>#REF!</v>
      </c>
      <c r="R2688" s="6" t="e">
        <f>SUMIF(#REF!,MunicipioRegioes!I2688,#REF!)/I2688</f>
        <v>#REF!</v>
      </c>
      <c r="S2688" s="6" t="e">
        <f>SUMIF(#REF!,MunicipioRegioes!I2688)/I2688</f>
        <v>#REF!</v>
      </c>
    </row>
    <row r="2689" spans="1:19" x14ac:dyDescent="0.2">
      <c r="A2689" s="5">
        <v>31</v>
      </c>
      <c r="B2689" s="5" t="s">
        <v>2150</v>
      </c>
      <c r="C2689" s="5" t="s">
        <v>7954</v>
      </c>
      <c r="D2689" s="5">
        <v>3112</v>
      </c>
      <c r="E2689" s="5" t="s">
        <v>7961</v>
      </c>
      <c r="F2689" s="5">
        <v>31061</v>
      </c>
      <c r="G2689" s="5" t="s">
        <v>2593</v>
      </c>
      <c r="H2689" s="5" t="s">
        <v>8330</v>
      </c>
      <c r="I2689" s="5">
        <v>3138674</v>
      </c>
      <c r="J2689" s="5" t="s">
        <v>2583</v>
      </c>
      <c r="K2689" s="6">
        <v>313867</v>
      </c>
      <c r="L2689" s="6" t="s">
        <v>7962</v>
      </c>
      <c r="M2689" s="6" t="s">
        <v>7963</v>
      </c>
      <c r="N2689" s="6" t="e">
        <f xml:space="preserve"> SUMIF(#REF!,MunicipioRegioes!I2689,#REF!)</f>
        <v>#REF!</v>
      </c>
      <c r="O2689" s="6" t="str">
        <f t="shared" si="41"/>
        <v>Mun_3138674</v>
      </c>
      <c r="P2689" s="6">
        <v>0</v>
      </c>
      <c r="Q2689" s="6" t="e">
        <f>SUMIF(#REF!,MunicipioRegioes!K2689,#REF!)/K2689</f>
        <v>#REF!</v>
      </c>
      <c r="R2689" s="6" t="e">
        <f>SUMIF(#REF!,MunicipioRegioes!I2689,#REF!)/I2689</f>
        <v>#REF!</v>
      </c>
      <c r="S2689" s="6" t="e">
        <f>SUMIF(#REF!,MunicipioRegioes!I2689)/I2689</f>
        <v>#REF!</v>
      </c>
    </row>
    <row r="2690" spans="1:19" x14ac:dyDescent="0.2">
      <c r="A2690" s="5">
        <v>31</v>
      </c>
      <c r="B2690" s="5" t="s">
        <v>2150</v>
      </c>
      <c r="C2690" s="5" t="s">
        <v>7954</v>
      </c>
      <c r="D2690" s="5">
        <v>3102</v>
      </c>
      <c r="E2690" s="5" t="s">
        <v>7977</v>
      </c>
      <c r="F2690" s="5">
        <v>31007</v>
      </c>
      <c r="G2690" s="5" t="s">
        <v>2640</v>
      </c>
      <c r="H2690" s="5" t="s">
        <v>8331</v>
      </c>
      <c r="I2690" s="5">
        <v>3138682</v>
      </c>
      <c r="J2690" s="5" t="s">
        <v>2584</v>
      </c>
      <c r="K2690" s="6">
        <v>313868</v>
      </c>
      <c r="L2690" s="6" t="s">
        <v>7978</v>
      </c>
      <c r="M2690" s="6" t="s">
        <v>8040</v>
      </c>
      <c r="N2690" s="6" t="e">
        <f xml:space="preserve"> SUMIF(#REF!,MunicipioRegioes!I2690,#REF!)</f>
        <v>#REF!</v>
      </c>
      <c r="O2690" s="6" t="str">
        <f t="shared" si="41"/>
        <v>Mun_3138682</v>
      </c>
      <c r="P2690" s="6">
        <v>0</v>
      </c>
      <c r="Q2690" s="6" t="e">
        <f>SUMIF(#REF!,MunicipioRegioes!K2690,#REF!)/K2690</f>
        <v>#REF!</v>
      </c>
      <c r="R2690" s="6" t="e">
        <f>SUMIF(#REF!,MunicipioRegioes!I2690,#REF!)/I2690</f>
        <v>#REF!</v>
      </c>
      <c r="S2690" s="6" t="e">
        <f>SUMIF(#REF!,MunicipioRegioes!I2690)/I2690</f>
        <v>#REF!</v>
      </c>
    </row>
    <row r="2691" spans="1:19" x14ac:dyDescent="0.2">
      <c r="A2691" s="5">
        <v>31</v>
      </c>
      <c r="B2691" s="5" t="s">
        <v>2150</v>
      </c>
      <c r="C2691" s="5" t="s">
        <v>7954</v>
      </c>
      <c r="D2691" s="5">
        <v>3111</v>
      </c>
      <c r="E2691" s="5" t="s">
        <v>7988</v>
      </c>
      <c r="F2691" s="5">
        <v>31057</v>
      </c>
      <c r="G2691" s="5" t="s">
        <v>2575</v>
      </c>
      <c r="H2691" s="5" t="s">
        <v>8332</v>
      </c>
      <c r="I2691" s="5">
        <v>3138708</v>
      </c>
      <c r="J2691" s="5" t="s">
        <v>2585</v>
      </c>
      <c r="K2691" s="6">
        <v>313870</v>
      </c>
      <c r="L2691" s="6" t="s">
        <v>7990</v>
      </c>
      <c r="M2691" s="6" t="s">
        <v>8056</v>
      </c>
      <c r="N2691" s="6" t="e">
        <f xml:space="preserve"> SUMIF(#REF!,MunicipioRegioes!I2691,#REF!)</f>
        <v>#REF!</v>
      </c>
      <c r="O2691" s="6" t="str">
        <f t="shared" ref="O2691:O2754" si="42">"Mun_"&amp;I2691</f>
        <v>Mun_3138708</v>
      </c>
      <c r="P2691" s="6">
        <v>0</v>
      </c>
      <c r="Q2691" s="6" t="e">
        <f>SUMIF(#REF!,MunicipioRegioes!K2691,#REF!)/K2691</f>
        <v>#REF!</v>
      </c>
      <c r="R2691" s="6" t="e">
        <f>SUMIF(#REF!,MunicipioRegioes!I2691,#REF!)/I2691</f>
        <v>#REF!</v>
      </c>
      <c r="S2691" s="6" t="e">
        <f>SUMIF(#REF!,MunicipioRegioes!I2691)/I2691</f>
        <v>#REF!</v>
      </c>
    </row>
    <row r="2692" spans="1:19" x14ac:dyDescent="0.2">
      <c r="A2692" s="5">
        <v>31</v>
      </c>
      <c r="B2692" s="5" t="s">
        <v>2150</v>
      </c>
      <c r="C2692" s="5" t="s">
        <v>7954</v>
      </c>
      <c r="D2692" s="5">
        <v>3106</v>
      </c>
      <c r="E2692" s="5" t="s">
        <v>7958</v>
      </c>
      <c r="F2692" s="5">
        <v>31026</v>
      </c>
      <c r="G2692" s="5" t="s">
        <v>2228</v>
      </c>
      <c r="H2692" s="5" t="s">
        <v>8333</v>
      </c>
      <c r="I2692" s="5">
        <v>3138807</v>
      </c>
      <c r="J2692" s="5" t="s">
        <v>2586</v>
      </c>
      <c r="K2692" s="6">
        <v>313880</v>
      </c>
      <c r="L2692" s="6" t="s">
        <v>7959</v>
      </c>
      <c r="M2692" s="6" t="s">
        <v>8014</v>
      </c>
      <c r="N2692" s="6" t="e">
        <f xml:space="preserve"> SUMIF(#REF!,MunicipioRegioes!I2692,#REF!)</f>
        <v>#REF!</v>
      </c>
      <c r="O2692" s="6" t="str">
        <f t="shared" si="42"/>
        <v>Mun_3138807</v>
      </c>
      <c r="P2692" s="6">
        <v>0</v>
      </c>
      <c r="Q2692" s="6" t="e">
        <f>SUMIF(#REF!,MunicipioRegioes!K2692,#REF!)/K2692</f>
        <v>#REF!</v>
      </c>
      <c r="R2692" s="6" t="e">
        <f>SUMIF(#REF!,MunicipioRegioes!I2692,#REF!)/I2692</f>
        <v>#REF!</v>
      </c>
      <c r="S2692" s="6" t="e">
        <f>SUMIF(#REF!,MunicipioRegioes!I2692)/I2692</f>
        <v>#REF!</v>
      </c>
    </row>
    <row r="2693" spans="1:19" x14ac:dyDescent="0.2">
      <c r="A2693" s="5">
        <v>31</v>
      </c>
      <c r="B2693" s="5" t="s">
        <v>2150</v>
      </c>
      <c r="C2693" s="5" t="s">
        <v>7954</v>
      </c>
      <c r="D2693" s="5">
        <v>3104</v>
      </c>
      <c r="E2693" s="5" t="s">
        <v>7974</v>
      </c>
      <c r="F2693" s="5">
        <v>31016</v>
      </c>
      <c r="G2693" s="5" t="s">
        <v>2650</v>
      </c>
      <c r="H2693" s="5" t="s">
        <v>8334</v>
      </c>
      <c r="I2693" s="5">
        <v>3138906</v>
      </c>
      <c r="J2693" s="5" t="s">
        <v>2587</v>
      </c>
      <c r="K2693" s="6">
        <v>313890</v>
      </c>
      <c r="L2693" s="6" t="s">
        <v>7975</v>
      </c>
      <c r="M2693" s="6" t="s">
        <v>7976</v>
      </c>
      <c r="N2693" s="6" t="e">
        <f xml:space="preserve"> SUMIF(#REF!,MunicipioRegioes!I2693,#REF!)</f>
        <v>#REF!</v>
      </c>
      <c r="O2693" s="6" t="str">
        <f t="shared" si="42"/>
        <v>Mun_3138906</v>
      </c>
      <c r="P2693" s="6">
        <v>0</v>
      </c>
      <c r="Q2693" s="6" t="e">
        <f>SUMIF(#REF!,MunicipioRegioes!K2693,#REF!)/K2693</f>
        <v>#REF!</v>
      </c>
      <c r="R2693" s="6" t="e">
        <f>SUMIF(#REF!,MunicipioRegioes!I2693,#REF!)/I2693</f>
        <v>#REF!</v>
      </c>
      <c r="S2693" s="6" t="e">
        <f>SUMIF(#REF!,MunicipioRegioes!I2693)/I2693</f>
        <v>#REF!</v>
      </c>
    </row>
    <row r="2694" spans="1:19" x14ac:dyDescent="0.2">
      <c r="A2694" s="5">
        <v>31</v>
      </c>
      <c r="B2694" s="5" t="s">
        <v>2150</v>
      </c>
      <c r="C2694" s="5" t="s">
        <v>7954</v>
      </c>
      <c r="D2694" s="5">
        <v>3110</v>
      </c>
      <c r="E2694" s="5" t="s">
        <v>7981</v>
      </c>
      <c r="F2694" s="5">
        <v>31049</v>
      </c>
      <c r="G2694" s="5" t="s">
        <v>2166</v>
      </c>
      <c r="H2694" s="5" t="s">
        <v>8335</v>
      </c>
      <c r="I2694" s="5">
        <v>3139003</v>
      </c>
      <c r="J2694" s="5" t="s">
        <v>2588</v>
      </c>
      <c r="K2694" s="6">
        <v>313900</v>
      </c>
      <c r="L2694" s="6" t="s">
        <v>7982</v>
      </c>
      <c r="M2694" s="6" t="s">
        <v>7987</v>
      </c>
      <c r="N2694" s="6" t="e">
        <f xml:space="preserve"> SUMIF(#REF!,MunicipioRegioes!I2694,#REF!)</f>
        <v>#REF!</v>
      </c>
      <c r="O2694" s="6" t="str">
        <f t="shared" si="42"/>
        <v>Mun_3139003</v>
      </c>
      <c r="P2694" s="6">
        <v>0</v>
      </c>
      <c r="Q2694" s="6" t="e">
        <f>SUMIF(#REF!,MunicipioRegioes!K2694,#REF!)/K2694</f>
        <v>#REF!</v>
      </c>
      <c r="R2694" s="6" t="e">
        <f>SUMIF(#REF!,MunicipioRegioes!I2694,#REF!)/I2694</f>
        <v>#REF!</v>
      </c>
      <c r="S2694" s="6" t="e">
        <f>SUMIF(#REF!,MunicipioRegioes!I2694)/I2694</f>
        <v>#REF!</v>
      </c>
    </row>
    <row r="2695" spans="1:19" x14ac:dyDescent="0.2">
      <c r="A2695" s="5">
        <v>31</v>
      </c>
      <c r="B2695" s="5" t="s">
        <v>2150</v>
      </c>
      <c r="C2695" s="5" t="s">
        <v>7954</v>
      </c>
      <c r="D2695" s="5">
        <v>3111</v>
      </c>
      <c r="E2695" s="5" t="s">
        <v>7988</v>
      </c>
      <c r="F2695" s="5">
        <v>31058</v>
      </c>
      <c r="G2695" s="5" t="s">
        <v>8071</v>
      </c>
      <c r="H2695" s="5" t="s">
        <v>8336</v>
      </c>
      <c r="I2695" s="5">
        <v>3139102</v>
      </c>
      <c r="J2695" s="5" t="s">
        <v>2589</v>
      </c>
      <c r="K2695" s="6">
        <v>313910</v>
      </c>
      <c r="L2695" s="6" t="s">
        <v>7990</v>
      </c>
      <c r="M2695" s="6" t="s">
        <v>8072</v>
      </c>
      <c r="N2695" s="6" t="e">
        <f xml:space="preserve"> SUMIF(#REF!,MunicipioRegioes!I2695,#REF!)</f>
        <v>#REF!</v>
      </c>
      <c r="O2695" s="6" t="str">
        <f t="shared" si="42"/>
        <v>Mun_3139102</v>
      </c>
      <c r="P2695" s="6">
        <v>0</v>
      </c>
      <c r="Q2695" s="6" t="e">
        <f>SUMIF(#REF!,MunicipioRegioes!K2695,#REF!)/K2695</f>
        <v>#REF!</v>
      </c>
      <c r="R2695" s="6" t="e">
        <f>SUMIF(#REF!,MunicipioRegioes!I2695,#REF!)/I2695</f>
        <v>#REF!</v>
      </c>
      <c r="S2695" s="6" t="e">
        <f>SUMIF(#REF!,MunicipioRegioes!I2695)/I2695</f>
        <v>#REF!</v>
      </c>
    </row>
    <row r="2696" spans="1:19" x14ac:dyDescent="0.2">
      <c r="A2696" s="5">
        <v>31</v>
      </c>
      <c r="B2696" s="5" t="s">
        <v>2150</v>
      </c>
      <c r="C2696" s="5" t="s">
        <v>7954</v>
      </c>
      <c r="D2696" s="5">
        <v>3104</v>
      </c>
      <c r="E2696" s="5" t="s">
        <v>7974</v>
      </c>
      <c r="F2696" s="5">
        <v>31015</v>
      </c>
      <c r="G2696" s="5" t="s">
        <v>2935</v>
      </c>
      <c r="H2696" s="5" t="s">
        <v>8337</v>
      </c>
      <c r="I2696" s="5">
        <v>3139201</v>
      </c>
      <c r="J2696" s="5" t="s">
        <v>2590</v>
      </c>
      <c r="K2696" s="6">
        <v>313920</v>
      </c>
      <c r="L2696" s="6" t="s">
        <v>7975</v>
      </c>
      <c r="M2696" s="6" t="s">
        <v>8023</v>
      </c>
      <c r="N2696" s="6" t="e">
        <f xml:space="preserve"> SUMIF(#REF!,MunicipioRegioes!I2696,#REF!)</f>
        <v>#REF!</v>
      </c>
      <c r="O2696" s="6" t="str">
        <f t="shared" si="42"/>
        <v>Mun_3139201</v>
      </c>
      <c r="P2696" s="6">
        <v>0</v>
      </c>
      <c r="Q2696" s="6" t="e">
        <f>SUMIF(#REF!,MunicipioRegioes!K2696,#REF!)/K2696</f>
        <v>#REF!</v>
      </c>
      <c r="R2696" s="6" t="e">
        <f>SUMIF(#REF!,MunicipioRegioes!I2696,#REF!)/I2696</f>
        <v>#REF!</v>
      </c>
      <c r="S2696" s="6" t="e">
        <f>SUMIF(#REF!,MunicipioRegioes!I2696)/I2696</f>
        <v>#REF!</v>
      </c>
    </row>
    <row r="2697" spans="1:19" x14ac:dyDescent="0.2">
      <c r="A2697" s="5">
        <v>31</v>
      </c>
      <c r="B2697" s="5" t="s">
        <v>2150</v>
      </c>
      <c r="C2697" s="5" t="s">
        <v>7954</v>
      </c>
      <c r="D2697" s="5">
        <v>3102</v>
      </c>
      <c r="E2697" s="5" t="s">
        <v>7977</v>
      </c>
      <c r="F2697" s="5">
        <v>31004</v>
      </c>
      <c r="G2697" s="5" t="s">
        <v>2539</v>
      </c>
      <c r="H2697" s="5" t="s">
        <v>8338</v>
      </c>
      <c r="I2697" s="5">
        <v>3139250</v>
      </c>
      <c r="J2697" s="5" t="s">
        <v>2591</v>
      </c>
      <c r="K2697" s="6">
        <v>313925</v>
      </c>
      <c r="L2697" s="6" t="s">
        <v>7978</v>
      </c>
      <c r="M2697" s="6" t="s">
        <v>8062</v>
      </c>
      <c r="N2697" s="6" t="e">
        <f xml:space="preserve"> SUMIF(#REF!,MunicipioRegioes!I2697,#REF!)</f>
        <v>#REF!</v>
      </c>
      <c r="O2697" s="6" t="str">
        <f t="shared" si="42"/>
        <v>Mun_3139250</v>
      </c>
      <c r="P2697" s="6">
        <v>0</v>
      </c>
      <c r="Q2697" s="6" t="e">
        <f>SUMIF(#REF!,MunicipioRegioes!K2697,#REF!)/K2697</f>
        <v>#REF!</v>
      </c>
      <c r="R2697" s="6" t="e">
        <f>SUMIF(#REF!,MunicipioRegioes!I2697,#REF!)/I2697</f>
        <v>#REF!</v>
      </c>
      <c r="S2697" s="6" t="e">
        <f>SUMIF(#REF!,MunicipioRegioes!I2697)/I2697</f>
        <v>#REF!</v>
      </c>
    </row>
    <row r="2698" spans="1:19" x14ac:dyDescent="0.2">
      <c r="A2698" s="5">
        <v>31</v>
      </c>
      <c r="B2698" s="5" t="s">
        <v>2150</v>
      </c>
      <c r="C2698" s="5" t="s">
        <v>7954</v>
      </c>
      <c r="D2698" s="5">
        <v>3102</v>
      </c>
      <c r="E2698" s="5" t="s">
        <v>7977</v>
      </c>
      <c r="F2698" s="5">
        <v>31003</v>
      </c>
      <c r="G2698" s="5" t="s">
        <v>2540</v>
      </c>
      <c r="H2698" s="5" t="s">
        <v>8339</v>
      </c>
      <c r="I2698" s="5">
        <v>3139300</v>
      </c>
      <c r="J2698" s="5" t="s">
        <v>2592</v>
      </c>
      <c r="K2698" s="6">
        <v>313930</v>
      </c>
      <c r="L2698" s="6" t="s">
        <v>7978</v>
      </c>
      <c r="M2698" s="6" t="s">
        <v>8036</v>
      </c>
      <c r="N2698" s="6" t="e">
        <f xml:space="preserve"> SUMIF(#REF!,MunicipioRegioes!I2698,#REF!)</f>
        <v>#REF!</v>
      </c>
      <c r="O2698" s="6" t="str">
        <f t="shared" si="42"/>
        <v>Mun_3139300</v>
      </c>
      <c r="P2698" s="6">
        <v>0</v>
      </c>
      <c r="Q2698" s="6" t="e">
        <f>SUMIF(#REF!,MunicipioRegioes!K2698,#REF!)/K2698</f>
        <v>#REF!</v>
      </c>
      <c r="R2698" s="6" t="e">
        <f>SUMIF(#REF!,MunicipioRegioes!I2698,#REF!)/I2698</f>
        <v>#REF!</v>
      </c>
      <c r="S2698" s="6" t="e">
        <f>SUMIF(#REF!,MunicipioRegioes!I2698)/I2698</f>
        <v>#REF!</v>
      </c>
    </row>
    <row r="2699" spans="1:19" x14ac:dyDescent="0.2">
      <c r="A2699" s="5">
        <v>31</v>
      </c>
      <c r="B2699" s="5" t="s">
        <v>2150</v>
      </c>
      <c r="C2699" s="5" t="s">
        <v>7954</v>
      </c>
      <c r="D2699" s="5">
        <v>3112</v>
      </c>
      <c r="E2699" s="5" t="s">
        <v>7961</v>
      </c>
      <c r="F2699" s="5">
        <v>31061</v>
      </c>
      <c r="G2699" s="5" t="s">
        <v>2593</v>
      </c>
      <c r="H2699" s="5" t="s">
        <v>8340</v>
      </c>
      <c r="I2699" s="5">
        <v>3139409</v>
      </c>
      <c r="J2699" s="5" t="s">
        <v>2593</v>
      </c>
      <c r="K2699" s="6">
        <v>313940</v>
      </c>
      <c r="L2699" s="6" t="s">
        <v>7962</v>
      </c>
      <c r="M2699" s="6" t="s">
        <v>7963</v>
      </c>
      <c r="N2699" s="6" t="e">
        <f xml:space="preserve"> SUMIF(#REF!,MunicipioRegioes!I2699,#REF!)</f>
        <v>#REF!</v>
      </c>
      <c r="O2699" s="6" t="str">
        <f t="shared" si="42"/>
        <v>Mun_3139409</v>
      </c>
      <c r="P2699" s="6">
        <v>0</v>
      </c>
      <c r="Q2699" s="6" t="e">
        <f>SUMIF(#REF!,MunicipioRegioes!K2699,#REF!)/K2699</f>
        <v>#REF!</v>
      </c>
      <c r="R2699" s="6" t="e">
        <f>SUMIF(#REF!,MunicipioRegioes!I2699,#REF!)/I2699</f>
        <v>#REF!</v>
      </c>
      <c r="S2699" s="6" t="e">
        <f>SUMIF(#REF!,MunicipioRegioes!I2699)/I2699</f>
        <v>#REF!</v>
      </c>
    </row>
    <row r="2700" spans="1:19" x14ac:dyDescent="0.2">
      <c r="A2700" s="5">
        <v>31</v>
      </c>
      <c r="B2700" s="5" t="s">
        <v>2150</v>
      </c>
      <c r="C2700" s="5" t="s">
        <v>7954</v>
      </c>
      <c r="D2700" s="5">
        <v>3112</v>
      </c>
      <c r="E2700" s="5" t="s">
        <v>7961</v>
      </c>
      <c r="F2700" s="5">
        <v>31061</v>
      </c>
      <c r="G2700" s="5" t="s">
        <v>2593</v>
      </c>
      <c r="H2700" s="5" t="s">
        <v>8341</v>
      </c>
      <c r="I2700" s="5">
        <v>3139508</v>
      </c>
      <c r="J2700" s="5" t="s">
        <v>2594</v>
      </c>
      <c r="K2700" s="6">
        <v>313950</v>
      </c>
      <c r="L2700" s="6" t="s">
        <v>7962</v>
      </c>
      <c r="M2700" s="6" t="s">
        <v>7963</v>
      </c>
      <c r="N2700" s="6" t="e">
        <f xml:space="preserve"> SUMIF(#REF!,MunicipioRegioes!I2700,#REF!)</f>
        <v>#REF!</v>
      </c>
      <c r="O2700" s="6" t="str">
        <f t="shared" si="42"/>
        <v>Mun_3139508</v>
      </c>
      <c r="P2700" s="6">
        <v>0</v>
      </c>
      <c r="Q2700" s="6" t="e">
        <f>SUMIF(#REF!,MunicipioRegioes!K2700,#REF!)/K2700</f>
        <v>#REF!</v>
      </c>
      <c r="R2700" s="6" t="e">
        <f>SUMIF(#REF!,MunicipioRegioes!I2700,#REF!)/I2700</f>
        <v>#REF!</v>
      </c>
      <c r="S2700" s="6" t="e">
        <f>SUMIF(#REF!,MunicipioRegioes!I2700)/I2700</f>
        <v>#REF!</v>
      </c>
    </row>
    <row r="2701" spans="1:19" x14ac:dyDescent="0.2">
      <c r="A2701" s="5">
        <v>31</v>
      </c>
      <c r="B2701" s="5" t="s">
        <v>2150</v>
      </c>
      <c r="C2701" s="5" t="s">
        <v>7954</v>
      </c>
      <c r="D2701" s="5">
        <v>3108</v>
      </c>
      <c r="E2701" s="5" t="s">
        <v>7965</v>
      </c>
      <c r="F2701" s="5">
        <v>31038</v>
      </c>
      <c r="G2701" s="5" t="s">
        <v>2595</v>
      </c>
      <c r="H2701" s="5" t="s">
        <v>8342</v>
      </c>
      <c r="I2701" s="5">
        <v>3139607</v>
      </c>
      <c r="J2701" s="5" t="s">
        <v>2595</v>
      </c>
      <c r="K2701" s="6">
        <v>313960</v>
      </c>
      <c r="L2701" s="6" t="s">
        <v>7967</v>
      </c>
      <c r="M2701" s="6" t="s">
        <v>8063</v>
      </c>
      <c r="N2701" s="6" t="e">
        <f xml:space="preserve"> SUMIF(#REF!,MunicipioRegioes!I2701,#REF!)</f>
        <v>#REF!</v>
      </c>
      <c r="O2701" s="6" t="str">
        <f t="shared" si="42"/>
        <v>Mun_3139607</v>
      </c>
      <c r="P2701" s="6">
        <v>0</v>
      </c>
      <c r="Q2701" s="6" t="e">
        <f>SUMIF(#REF!,MunicipioRegioes!K2701,#REF!)/K2701</f>
        <v>#REF!</v>
      </c>
      <c r="R2701" s="6" t="e">
        <f>SUMIF(#REF!,MunicipioRegioes!I2701,#REF!)/I2701</f>
        <v>#REF!</v>
      </c>
      <c r="S2701" s="6" t="e">
        <f>SUMIF(#REF!,MunicipioRegioes!I2701)/I2701</f>
        <v>#REF!</v>
      </c>
    </row>
    <row r="2702" spans="1:19" x14ac:dyDescent="0.2">
      <c r="A2702" s="5">
        <v>31</v>
      </c>
      <c r="B2702" s="5" t="s">
        <v>2150</v>
      </c>
      <c r="C2702" s="5" t="s">
        <v>7954</v>
      </c>
      <c r="D2702" s="5">
        <v>3112</v>
      </c>
      <c r="E2702" s="5" t="s">
        <v>7961</v>
      </c>
      <c r="F2702" s="5">
        <v>31065</v>
      </c>
      <c r="G2702" s="5" t="s">
        <v>8007</v>
      </c>
      <c r="H2702" s="5" t="s">
        <v>8343</v>
      </c>
      <c r="I2702" s="5">
        <v>3139805</v>
      </c>
      <c r="J2702" s="5" t="s">
        <v>2596</v>
      </c>
      <c r="K2702" s="6">
        <v>313980</v>
      </c>
      <c r="L2702" s="6" t="s">
        <v>7962</v>
      </c>
      <c r="M2702" s="6" t="s">
        <v>8008</v>
      </c>
      <c r="N2702" s="6" t="e">
        <f xml:space="preserve"> SUMIF(#REF!,MunicipioRegioes!I2702,#REF!)</f>
        <v>#REF!</v>
      </c>
      <c r="O2702" s="6" t="str">
        <f t="shared" si="42"/>
        <v>Mun_3139805</v>
      </c>
      <c r="P2702" s="6">
        <v>0</v>
      </c>
      <c r="Q2702" s="6" t="e">
        <f>SUMIF(#REF!,MunicipioRegioes!K2702,#REF!)/K2702</f>
        <v>#REF!</v>
      </c>
      <c r="R2702" s="6" t="e">
        <f>SUMIF(#REF!,MunicipioRegioes!I2702,#REF!)/I2702</f>
        <v>#REF!</v>
      </c>
      <c r="S2702" s="6" t="e">
        <f>SUMIF(#REF!,MunicipioRegioes!I2702)/I2702</f>
        <v>#REF!</v>
      </c>
    </row>
    <row r="2703" spans="1:19" x14ac:dyDescent="0.2">
      <c r="A2703" s="5">
        <v>31</v>
      </c>
      <c r="B2703" s="5" t="s">
        <v>2150</v>
      </c>
      <c r="C2703" s="5" t="s">
        <v>7954</v>
      </c>
      <c r="D2703" s="5">
        <v>3107</v>
      </c>
      <c r="E2703" s="5" t="s">
        <v>7999</v>
      </c>
      <c r="F2703" s="5">
        <v>31027</v>
      </c>
      <c r="G2703" s="5" t="s">
        <v>2919</v>
      </c>
      <c r="H2703" s="5" t="s">
        <v>8344</v>
      </c>
      <c r="I2703" s="5">
        <v>3139706</v>
      </c>
      <c r="J2703" s="5" t="s">
        <v>2597</v>
      </c>
      <c r="K2703" s="6">
        <v>313970</v>
      </c>
      <c r="L2703" s="6" t="s">
        <v>8000</v>
      </c>
      <c r="M2703" s="6" t="s">
        <v>8006</v>
      </c>
      <c r="N2703" s="6" t="e">
        <f xml:space="preserve"> SUMIF(#REF!,MunicipioRegioes!I2703,#REF!)</f>
        <v>#REF!</v>
      </c>
      <c r="O2703" s="6" t="str">
        <f t="shared" si="42"/>
        <v>Mun_3139706</v>
      </c>
      <c r="P2703" s="6">
        <v>0</v>
      </c>
      <c r="Q2703" s="6" t="e">
        <f>SUMIF(#REF!,MunicipioRegioes!K2703,#REF!)/K2703</f>
        <v>#REF!</v>
      </c>
      <c r="R2703" s="6" t="e">
        <f>SUMIF(#REF!,MunicipioRegioes!I2703,#REF!)/I2703</f>
        <v>#REF!</v>
      </c>
      <c r="S2703" s="6" t="e">
        <f>SUMIF(#REF!,MunicipioRegioes!I2703)/I2703</f>
        <v>#REF!</v>
      </c>
    </row>
    <row r="2704" spans="1:19" x14ac:dyDescent="0.2">
      <c r="A2704" s="5">
        <v>31</v>
      </c>
      <c r="B2704" s="5" t="s">
        <v>2150</v>
      </c>
      <c r="C2704" s="5" t="s">
        <v>7954</v>
      </c>
      <c r="D2704" s="5">
        <v>3110</v>
      </c>
      <c r="E2704" s="5" t="s">
        <v>7981</v>
      </c>
      <c r="F2704" s="5">
        <v>31056</v>
      </c>
      <c r="G2704" s="5" t="s">
        <v>2509</v>
      </c>
      <c r="H2704" s="5" t="s">
        <v>8345</v>
      </c>
      <c r="I2704" s="5">
        <v>3139904</v>
      </c>
      <c r="J2704" s="5" t="s">
        <v>2598</v>
      </c>
      <c r="K2704" s="6">
        <v>313990</v>
      </c>
      <c r="L2704" s="6" t="s">
        <v>7982</v>
      </c>
      <c r="M2704" s="6" t="s">
        <v>8043</v>
      </c>
      <c r="N2704" s="6" t="e">
        <f xml:space="preserve"> SUMIF(#REF!,MunicipioRegioes!I2704,#REF!)</f>
        <v>#REF!</v>
      </c>
      <c r="O2704" s="6" t="str">
        <f t="shared" si="42"/>
        <v>Mun_3139904</v>
      </c>
      <c r="P2704" s="6">
        <v>0</v>
      </c>
      <c r="Q2704" s="6" t="e">
        <f>SUMIF(#REF!,MunicipioRegioes!K2704,#REF!)/K2704</f>
        <v>#REF!</v>
      </c>
      <c r="R2704" s="6" t="e">
        <f>SUMIF(#REF!,MunicipioRegioes!I2704,#REF!)/I2704</f>
        <v>#REF!</v>
      </c>
      <c r="S2704" s="6" t="e">
        <f>SUMIF(#REF!,MunicipioRegioes!I2704)/I2704</f>
        <v>#REF!</v>
      </c>
    </row>
    <row r="2705" spans="1:19" x14ac:dyDescent="0.2">
      <c r="A2705" s="5">
        <v>31</v>
      </c>
      <c r="B2705" s="5" t="s">
        <v>2150</v>
      </c>
      <c r="C2705" s="5" t="s">
        <v>7954</v>
      </c>
      <c r="D2705" s="5">
        <v>3107</v>
      </c>
      <c r="E2705" s="5" t="s">
        <v>7999</v>
      </c>
      <c r="F2705" s="5">
        <v>31033</v>
      </c>
      <c r="G2705" s="5" t="s">
        <v>2677</v>
      </c>
      <c r="H2705" s="5" t="s">
        <v>8346</v>
      </c>
      <c r="I2705" s="5">
        <v>3140001</v>
      </c>
      <c r="J2705" s="5" t="s">
        <v>2599</v>
      </c>
      <c r="K2705" s="6">
        <v>314000</v>
      </c>
      <c r="L2705" s="6" t="s">
        <v>8000</v>
      </c>
      <c r="M2705" s="6" t="s">
        <v>8127</v>
      </c>
      <c r="N2705" s="6" t="e">
        <f xml:space="preserve"> SUMIF(#REF!,MunicipioRegioes!I2705,#REF!)</f>
        <v>#REF!</v>
      </c>
      <c r="O2705" s="6" t="str">
        <f t="shared" si="42"/>
        <v>Mun_3140001</v>
      </c>
      <c r="P2705" s="6">
        <v>0</v>
      </c>
      <c r="Q2705" s="6" t="e">
        <f>SUMIF(#REF!,MunicipioRegioes!K2705,#REF!)/K2705</f>
        <v>#REF!</v>
      </c>
      <c r="R2705" s="6" t="e">
        <f>SUMIF(#REF!,MunicipioRegioes!I2705,#REF!)/I2705</f>
        <v>#REF!</v>
      </c>
      <c r="S2705" s="6" t="e">
        <f>SUMIF(#REF!,MunicipioRegioes!I2705)/I2705</f>
        <v>#REF!</v>
      </c>
    </row>
    <row r="2706" spans="1:19" x14ac:dyDescent="0.2">
      <c r="A2706" s="5">
        <v>31</v>
      </c>
      <c r="B2706" s="5" t="s">
        <v>2150</v>
      </c>
      <c r="C2706" s="5" t="s">
        <v>7954</v>
      </c>
      <c r="D2706" s="5">
        <v>3108</v>
      </c>
      <c r="E2706" s="5" t="s">
        <v>7965</v>
      </c>
      <c r="F2706" s="5">
        <v>31037</v>
      </c>
      <c r="G2706" s="5" t="s">
        <v>2458</v>
      </c>
      <c r="H2706" s="5" t="s">
        <v>8347</v>
      </c>
      <c r="I2706" s="5">
        <v>3140100</v>
      </c>
      <c r="J2706" s="5" t="s">
        <v>2600</v>
      </c>
      <c r="K2706" s="6">
        <v>314010</v>
      </c>
      <c r="L2706" s="6" t="s">
        <v>7967</v>
      </c>
      <c r="M2706" s="6" t="s">
        <v>7994</v>
      </c>
      <c r="N2706" s="6" t="e">
        <f xml:space="preserve"> SUMIF(#REF!,MunicipioRegioes!I2706,#REF!)</f>
        <v>#REF!</v>
      </c>
      <c r="O2706" s="6" t="str">
        <f t="shared" si="42"/>
        <v>Mun_3140100</v>
      </c>
      <c r="P2706" s="6">
        <v>0</v>
      </c>
      <c r="Q2706" s="6" t="e">
        <f>SUMIF(#REF!,MunicipioRegioes!K2706,#REF!)/K2706</f>
        <v>#REF!</v>
      </c>
      <c r="R2706" s="6" t="e">
        <f>SUMIF(#REF!,MunicipioRegioes!I2706,#REF!)/I2706</f>
        <v>#REF!</v>
      </c>
      <c r="S2706" s="6" t="e">
        <f>SUMIF(#REF!,MunicipioRegioes!I2706)/I2706</f>
        <v>#REF!</v>
      </c>
    </row>
    <row r="2707" spans="1:19" x14ac:dyDescent="0.2">
      <c r="A2707" s="5">
        <v>31</v>
      </c>
      <c r="B2707" s="5" t="s">
        <v>2150</v>
      </c>
      <c r="C2707" s="5" t="s">
        <v>7954</v>
      </c>
      <c r="D2707" s="5">
        <v>3107</v>
      </c>
      <c r="E2707" s="5" t="s">
        <v>7999</v>
      </c>
      <c r="F2707" s="5">
        <v>31030</v>
      </c>
      <c r="G2707" s="5" t="s">
        <v>8027</v>
      </c>
      <c r="H2707" s="5" t="s">
        <v>8348</v>
      </c>
      <c r="I2707" s="5">
        <v>3140159</v>
      </c>
      <c r="J2707" s="5" t="s">
        <v>2601</v>
      </c>
      <c r="K2707" s="6">
        <v>314015</v>
      </c>
      <c r="L2707" s="6" t="s">
        <v>8000</v>
      </c>
      <c r="M2707" s="6" t="s">
        <v>8028</v>
      </c>
      <c r="N2707" s="6" t="e">
        <f xml:space="preserve"> SUMIF(#REF!,MunicipioRegioes!I2707,#REF!)</f>
        <v>#REF!</v>
      </c>
      <c r="O2707" s="6" t="str">
        <f t="shared" si="42"/>
        <v>Mun_3140159</v>
      </c>
      <c r="P2707" s="6">
        <v>0</v>
      </c>
      <c r="Q2707" s="6" t="e">
        <f>SUMIF(#REF!,MunicipioRegioes!K2707,#REF!)/K2707</f>
        <v>#REF!</v>
      </c>
      <c r="R2707" s="6" t="e">
        <f>SUMIF(#REF!,MunicipioRegioes!I2707,#REF!)/I2707</f>
        <v>#REF!</v>
      </c>
      <c r="S2707" s="6" t="e">
        <f>SUMIF(#REF!,MunicipioRegioes!I2707)/I2707</f>
        <v>#REF!</v>
      </c>
    </row>
    <row r="2708" spans="1:19" x14ac:dyDescent="0.2">
      <c r="A2708" s="5">
        <v>31</v>
      </c>
      <c r="B2708" s="5" t="s">
        <v>2150</v>
      </c>
      <c r="C2708" s="5" t="s">
        <v>7954</v>
      </c>
      <c r="D2708" s="5">
        <v>3112</v>
      </c>
      <c r="E2708" s="5" t="s">
        <v>7961</v>
      </c>
      <c r="F2708" s="5">
        <v>31065</v>
      </c>
      <c r="G2708" s="5" t="s">
        <v>8007</v>
      </c>
      <c r="H2708" s="5" t="s">
        <v>8349</v>
      </c>
      <c r="I2708" s="5">
        <v>3140209</v>
      </c>
      <c r="J2708" s="5" t="s">
        <v>2602</v>
      </c>
      <c r="K2708" s="6">
        <v>314020</v>
      </c>
      <c r="L2708" s="6" t="s">
        <v>7962</v>
      </c>
      <c r="M2708" s="6" t="s">
        <v>8008</v>
      </c>
      <c r="N2708" s="6" t="e">
        <f xml:space="preserve"> SUMIF(#REF!,MunicipioRegioes!I2708,#REF!)</f>
        <v>#REF!</v>
      </c>
      <c r="O2708" s="6" t="str">
        <f t="shared" si="42"/>
        <v>Mun_3140209</v>
      </c>
      <c r="P2708" s="6">
        <v>0</v>
      </c>
      <c r="Q2708" s="6" t="e">
        <f>SUMIF(#REF!,MunicipioRegioes!K2708,#REF!)/K2708</f>
        <v>#REF!</v>
      </c>
      <c r="R2708" s="6" t="e">
        <f>SUMIF(#REF!,MunicipioRegioes!I2708,#REF!)/I2708</f>
        <v>#REF!</v>
      </c>
      <c r="S2708" s="6" t="e">
        <f>SUMIF(#REF!,MunicipioRegioes!I2708)/I2708</f>
        <v>#REF!</v>
      </c>
    </row>
    <row r="2709" spans="1:19" x14ac:dyDescent="0.2">
      <c r="A2709" s="5">
        <v>31</v>
      </c>
      <c r="B2709" s="5" t="s">
        <v>2150</v>
      </c>
      <c r="C2709" s="5" t="s">
        <v>7954</v>
      </c>
      <c r="D2709" s="5">
        <v>3108</v>
      </c>
      <c r="E2709" s="5" t="s">
        <v>7965</v>
      </c>
      <c r="F2709" s="5">
        <v>31039</v>
      </c>
      <c r="G2709" s="5" t="s">
        <v>7966</v>
      </c>
      <c r="H2709" s="5" t="s">
        <v>8350</v>
      </c>
      <c r="I2709" s="5">
        <v>3140308</v>
      </c>
      <c r="J2709" s="5" t="s">
        <v>2603</v>
      </c>
      <c r="K2709" s="6">
        <v>314030</v>
      </c>
      <c r="L2709" s="6" t="s">
        <v>7967</v>
      </c>
      <c r="M2709" s="6" t="s">
        <v>7968</v>
      </c>
      <c r="N2709" s="6" t="e">
        <f xml:space="preserve"> SUMIF(#REF!,MunicipioRegioes!I2709,#REF!)</f>
        <v>#REF!</v>
      </c>
      <c r="O2709" s="6" t="str">
        <f t="shared" si="42"/>
        <v>Mun_3140308</v>
      </c>
      <c r="P2709" s="6">
        <v>0</v>
      </c>
      <c r="Q2709" s="6" t="e">
        <f>SUMIF(#REF!,MunicipioRegioes!K2709,#REF!)/K2709</f>
        <v>#REF!</v>
      </c>
      <c r="R2709" s="6" t="e">
        <f>SUMIF(#REF!,MunicipioRegioes!I2709,#REF!)/I2709</f>
        <v>#REF!</v>
      </c>
      <c r="S2709" s="6" t="e">
        <f>SUMIF(#REF!,MunicipioRegioes!I2709)/I2709</f>
        <v>#REF!</v>
      </c>
    </row>
    <row r="2710" spans="1:19" x14ac:dyDescent="0.2">
      <c r="A2710" s="5">
        <v>31</v>
      </c>
      <c r="B2710" s="5" t="s">
        <v>2150</v>
      </c>
      <c r="C2710" s="5" t="s">
        <v>7954</v>
      </c>
      <c r="D2710" s="5">
        <v>3110</v>
      </c>
      <c r="E2710" s="5" t="s">
        <v>7981</v>
      </c>
      <c r="F2710" s="5">
        <v>31056</v>
      </c>
      <c r="G2710" s="5" t="s">
        <v>2509</v>
      </c>
      <c r="H2710" s="5" t="s">
        <v>8351</v>
      </c>
      <c r="I2710" s="5">
        <v>3140407</v>
      </c>
      <c r="J2710" s="5" t="s">
        <v>2604</v>
      </c>
      <c r="K2710" s="6">
        <v>314040</v>
      </c>
      <c r="L2710" s="6" t="s">
        <v>7982</v>
      </c>
      <c r="M2710" s="6" t="s">
        <v>8043</v>
      </c>
      <c r="N2710" s="6" t="e">
        <f xml:space="preserve"> SUMIF(#REF!,MunicipioRegioes!I2710,#REF!)</f>
        <v>#REF!</v>
      </c>
      <c r="O2710" s="6" t="str">
        <f t="shared" si="42"/>
        <v>Mun_3140407</v>
      </c>
      <c r="P2710" s="6">
        <v>0</v>
      </c>
      <c r="Q2710" s="6" t="e">
        <f>SUMIF(#REF!,MunicipioRegioes!K2710,#REF!)/K2710</f>
        <v>#REF!</v>
      </c>
      <c r="R2710" s="6" t="e">
        <f>SUMIF(#REF!,MunicipioRegioes!I2710,#REF!)/I2710</f>
        <v>#REF!</v>
      </c>
      <c r="S2710" s="6" t="e">
        <f>SUMIF(#REF!,MunicipioRegioes!I2710)/I2710</f>
        <v>#REF!</v>
      </c>
    </row>
    <row r="2711" spans="1:19" x14ac:dyDescent="0.2">
      <c r="A2711" s="5">
        <v>31</v>
      </c>
      <c r="B2711" s="5" t="s">
        <v>2150</v>
      </c>
      <c r="C2711" s="5" t="s">
        <v>7954</v>
      </c>
      <c r="D2711" s="5">
        <v>3106</v>
      </c>
      <c r="E2711" s="5" t="s">
        <v>7958</v>
      </c>
      <c r="F2711" s="5">
        <v>31026</v>
      </c>
      <c r="G2711" s="5" t="s">
        <v>2228</v>
      </c>
      <c r="H2711" s="5" t="s">
        <v>8352</v>
      </c>
      <c r="I2711" s="5">
        <v>3140506</v>
      </c>
      <c r="J2711" s="5" t="s">
        <v>2605</v>
      </c>
      <c r="K2711" s="6">
        <v>314050</v>
      </c>
      <c r="L2711" s="6" t="s">
        <v>7959</v>
      </c>
      <c r="M2711" s="6" t="s">
        <v>8014</v>
      </c>
      <c r="N2711" s="6" t="e">
        <f xml:space="preserve"> SUMIF(#REF!,MunicipioRegioes!I2711,#REF!)</f>
        <v>#REF!</v>
      </c>
      <c r="O2711" s="6" t="str">
        <f t="shared" si="42"/>
        <v>Mun_3140506</v>
      </c>
      <c r="P2711" s="6">
        <v>0</v>
      </c>
      <c r="Q2711" s="6" t="e">
        <f>SUMIF(#REF!,MunicipioRegioes!K2711,#REF!)/K2711</f>
        <v>#REF!</v>
      </c>
      <c r="R2711" s="6" t="e">
        <f>SUMIF(#REF!,MunicipioRegioes!I2711,#REF!)/I2711</f>
        <v>#REF!</v>
      </c>
      <c r="S2711" s="6" t="e">
        <f>SUMIF(#REF!,MunicipioRegioes!I2711)/I2711</f>
        <v>#REF!</v>
      </c>
    </row>
    <row r="2712" spans="1:19" x14ac:dyDescent="0.2">
      <c r="A2712" s="5">
        <v>31</v>
      </c>
      <c r="B2712" s="5" t="s">
        <v>2150</v>
      </c>
      <c r="C2712" s="5" t="s">
        <v>7954</v>
      </c>
      <c r="D2712" s="5">
        <v>3112</v>
      </c>
      <c r="E2712" s="5" t="s">
        <v>7961</v>
      </c>
      <c r="F2712" s="5">
        <v>31061</v>
      </c>
      <c r="G2712" s="5" t="s">
        <v>2593</v>
      </c>
      <c r="H2712" s="5" t="s">
        <v>8353</v>
      </c>
      <c r="I2712" s="5">
        <v>3140530</v>
      </c>
      <c r="J2712" s="5" t="s">
        <v>2606</v>
      </c>
      <c r="K2712" s="6">
        <v>314053</v>
      </c>
      <c r="L2712" s="6" t="s">
        <v>7962</v>
      </c>
      <c r="M2712" s="6" t="s">
        <v>7963</v>
      </c>
      <c r="N2712" s="6" t="e">
        <f xml:space="preserve"> SUMIF(#REF!,MunicipioRegioes!I2712,#REF!)</f>
        <v>#REF!</v>
      </c>
      <c r="O2712" s="6" t="str">
        <f t="shared" si="42"/>
        <v>Mun_3140530</v>
      </c>
      <c r="P2712" s="6">
        <v>0</v>
      </c>
      <c r="Q2712" s="6" t="e">
        <f>SUMIF(#REF!,MunicipioRegioes!K2712,#REF!)/K2712</f>
        <v>#REF!</v>
      </c>
      <c r="R2712" s="6" t="e">
        <f>SUMIF(#REF!,MunicipioRegioes!I2712,#REF!)/I2712</f>
        <v>#REF!</v>
      </c>
      <c r="S2712" s="6" t="e">
        <f>SUMIF(#REF!,MunicipioRegioes!I2712)/I2712</f>
        <v>#REF!</v>
      </c>
    </row>
    <row r="2713" spans="1:19" x14ac:dyDescent="0.2">
      <c r="A2713" s="5">
        <v>31</v>
      </c>
      <c r="B2713" s="5" t="s">
        <v>2150</v>
      </c>
      <c r="C2713" s="5" t="s">
        <v>7954</v>
      </c>
      <c r="D2713" s="5">
        <v>3103</v>
      </c>
      <c r="E2713" s="5" t="s">
        <v>2548</v>
      </c>
      <c r="F2713" s="5">
        <v>31014</v>
      </c>
      <c r="G2713" s="5" t="s">
        <v>2168</v>
      </c>
      <c r="H2713" s="5" t="s">
        <v>8354</v>
      </c>
      <c r="I2713" s="5">
        <v>3140555</v>
      </c>
      <c r="J2713" s="5" t="s">
        <v>2607</v>
      </c>
      <c r="K2713" s="6">
        <v>314055</v>
      </c>
      <c r="L2713" s="6" t="s">
        <v>7992</v>
      </c>
      <c r="M2713" s="6" t="s">
        <v>7993</v>
      </c>
      <c r="N2713" s="6" t="e">
        <f xml:space="preserve"> SUMIF(#REF!,MunicipioRegioes!I2713,#REF!)</f>
        <v>#REF!</v>
      </c>
      <c r="O2713" s="6" t="str">
        <f t="shared" si="42"/>
        <v>Mun_3140555</v>
      </c>
      <c r="P2713" s="6">
        <v>0</v>
      </c>
      <c r="Q2713" s="6" t="e">
        <f>SUMIF(#REF!,MunicipioRegioes!K2713,#REF!)/K2713</f>
        <v>#REF!</v>
      </c>
      <c r="R2713" s="6" t="e">
        <f>SUMIF(#REF!,MunicipioRegioes!I2713,#REF!)/I2713</f>
        <v>#REF!</v>
      </c>
      <c r="S2713" s="6" t="e">
        <f>SUMIF(#REF!,MunicipioRegioes!I2713)/I2713</f>
        <v>#REF!</v>
      </c>
    </row>
    <row r="2714" spans="1:19" x14ac:dyDescent="0.2">
      <c r="A2714" s="5">
        <v>31</v>
      </c>
      <c r="B2714" s="5" t="s">
        <v>2150</v>
      </c>
      <c r="C2714" s="5" t="s">
        <v>7954</v>
      </c>
      <c r="D2714" s="5">
        <v>3108</v>
      </c>
      <c r="E2714" s="5" t="s">
        <v>7965</v>
      </c>
      <c r="F2714" s="5">
        <v>31035</v>
      </c>
      <c r="G2714" s="5" t="s">
        <v>2461</v>
      </c>
      <c r="H2714" s="5" t="s">
        <v>8355</v>
      </c>
      <c r="I2714" s="5">
        <v>3140605</v>
      </c>
      <c r="J2714" s="5" t="s">
        <v>2608</v>
      </c>
      <c r="K2714" s="6">
        <v>314060</v>
      </c>
      <c r="L2714" s="6" t="s">
        <v>7967</v>
      </c>
      <c r="M2714" s="6" t="s">
        <v>8041</v>
      </c>
      <c r="N2714" s="6" t="e">
        <f xml:space="preserve"> SUMIF(#REF!,MunicipioRegioes!I2714,#REF!)</f>
        <v>#REF!</v>
      </c>
      <c r="O2714" s="6" t="str">
        <f t="shared" si="42"/>
        <v>Mun_3140605</v>
      </c>
      <c r="P2714" s="6">
        <v>0</v>
      </c>
      <c r="Q2714" s="6" t="e">
        <f>SUMIF(#REF!,MunicipioRegioes!K2714,#REF!)/K2714</f>
        <v>#REF!</v>
      </c>
      <c r="R2714" s="6" t="e">
        <f>SUMIF(#REF!,MunicipioRegioes!I2714,#REF!)/I2714</f>
        <v>#REF!</v>
      </c>
      <c r="S2714" s="6" t="e">
        <f>SUMIF(#REF!,MunicipioRegioes!I2714)/I2714</f>
        <v>#REF!</v>
      </c>
    </row>
    <row r="2715" spans="1:19" x14ac:dyDescent="0.2">
      <c r="A2715" s="5">
        <v>31</v>
      </c>
      <c r="B2715" s="5" t="s">
        <v>2150</v>
      </c>
      <c r="C2715" s="5" t="s">
        <v>7954</v>
      </c>
      <c r="D2715" s="5">
        <v>3107</v>
      </c>
      <c r="E2715" s="5" t="s">
        <v>7999</v>
      </c>
      <c r="F2715" s="5">
        <v>31030</v>
      </c>
      <c r="G2715" s="5" t="s">
        <v>8027</v>
      </c>
      <c r="H2715" s="5" t="s">
        <v>8356</v>
      </c>
      <c r="I2715" s="5">
        <v>3140704</v>
      </c>
      <c r="J2715" s="5" t="s">
        <v>2609</v>
      </c>
      <c r="K2715" s="6">
        <v>314070</v>
      </c>
      <c r="L2715" s="6" t="s">
        <v>8000</v>
      </c>
      <c r="M2715" s="6" t="s">
        <v>8028</v>
      </c>
      <c r="N2715" s="6" t="e">
        <f xml:space="preserve"> SUMIF(#REF!,MunicipioRegioes!I2715,#REF!)</f>
        <v>#REF!</v>
      </c>
      <c r="O2715" s="6" t="str">
        <f t="shared" si="42"/>
        <v>Mun_3140704</v>
      </c>
      <c r="P2715" s="6">
        <v>0</v>
      </c>
      <c r="Q2715" s="6" t="e">
        <f>SUMIF(#REF!,MunicipioRegioes!K2715,#REF!)/K2715</f>
        <v>#REF!</v>
      </c>
      <c r="R2715" s="6" t="e">
        <f>SUMIF(#REF!,MunicipioRegioes!I2715,#REF!)/I2715</f>
        <v>#REF!</v>
      </c>
      <c r="S2715" s="6" t="e">
        <f>SUMIF(#REF!,MunicipioRegioes!I2715)/I2715</f>
        <v>#REF!</v>
      </c>
    </row>
    <row r="2716" spans="1:19" x14ac:dyDescent="0.2">
      <c r="A2716" s="5">
        <v>31</v>
      </c>
      <c r="B2716" s="5" t="s">
        <v>2150</v>
      </c>
      <c r="C2716" s="5" t="s">
        <v>7954</v>
      </c>
      <c r="D2716" s="5">
        <v>3108</v>
      </c>
      <c r="E2716" s="5" t="s">
        <v>7965</v>
      </c>
      <c r="F2716" s="5">
        <v>31037</v>
      </c>
      <c r="G2716" s="5" t="s">
        <v>2458</v>
      </c>
      <c r="H2716" s="5" t="s">
        <v>8357</v>
      </c>
      <c r="I2716" s="5">
        <v>3171501</v>
      </c>
      <c r="J2716" s="5" t="s">
        <v>2610</v>
      </c>
      <c r="K2716" s="6">
        <v>317150</v>
      </c>
      <c r="L2716" s="6" t="s">
        <v>7967</v>
      </c>
      <c r="M2716" s="6" t="s">
        <v>7994</v>
      </c>
      <c r="N2716" s="6" t="e">
        <f xml:space="preserve"> SUMIF(#REF!,MunicipioRegioes!I2716,#REF!)</f>
        <v>#REF!</v>
      </c>
      <c r="O2716" s="6" t="str">
        <f t="shared" si="42"/>
        <v>Mun_3171501</v>
      </c>
      <c r="P2716" s="6">
        <v>0</v>
      </c>
      <c r="Q2716" s="6" t="e">
        <f>SUMIF(#REF!,MunicipioRegioes!K2716,#REF!)/K2716</f>
        <v>#REF!</v>
      </c>
      <c r="R2716" s="6" t="e">
        <f>SUMIF(#REF!,MunicipioRegioes!I2716,#REF!)/I2716</f>
        <v>#REF!</v>
      </c>
      <c r="S2716" s="6" t="e">
        <f>SUMIF(#REF!,MunicipioRegioes!I2716)/I2716</f>
        <v>#REF!</v>
      </c>
    </row>
    <row r="2717" spans="1:19" x14ac:dyDescent="0.2">
      <c r="A2717" s="5">
        <v>31</v>
      </c>
      <c r="B2717" s="5" t="s">
        <v>2150</v>
      </c>
      <c r="C2717" s="5" t="s">
        <v>7954</v>
      </c>
      <c r="D2717" s="5">
        <v>3112</v>
      </c>
      <c r="E2717" s="5" t="s">
        <v>7961</v>
      </c>
      <c r="F2717" s="5">
        <v>31065</v>
      </c>
      <c r="G2717" s="5" t="s">
        <v>8007</v>
      </c>
      <c r="H2717" s="5" t="s">
        <v>8358</v>
      </c>
      <c r="I2717" s="5">
        <v>3140803</v>
      </c>
      <c r="J2717" s="5" t="s">
        <v>2611</v>
      </c>
      <c r="K2717" s="6">
        <v>314080</v>
      </c>
      <c r="L2717" s="6" t="s">
        <v>7962</v>
      </c>
      <c r="M2717" s="6" t="s">
        <v>8008</v>
      </c>
      <c r="N2717" s="6" t="e">
        <f xml:space="preserve"> SUMIF(#REF!,MunicipioRegioes!I2717,#REF!)</f>
        <v>#REF!</v>
      </c>
      <c r="O2717" s="6" t="str">
        <f t="shared" si="42"/>
        <v>Mun_3140803</v>
      </c>
      <c r="P2717" s="6">
        <v>0</v>
      </c>
      <c r="Q2717" s="6" t="e">
        <f>SUMIF(#REF!,MunicipioRegioes!K2717,#REF!)/K2717</f>
        <v>#REF!</v>
      </c>
      <c r="R2717" s="6" t="e">
        <f>SUMIF(#REF!,MunicipioRegioes!I2717,#REF!)/I2717</f>
        <v>#REF!</v>
      </c>
      <c r="S2717" s="6" t="e">
        <f>SUMIF(#REF!,MunicipioRegioes!I2717)/I2717</f>
        <v>#REF!</v>
      </c>
    </row>
    <row r="2718" spans="1:19" x14ac:dyDescent="0.2">
      <c r="A2718" s="5">
        <v>31</v>
      </c>
      <c r="B2718" s="5" t="s">
        <v>2150</v>
      </c>
      <c r="C2718" s="5" t="s">
        <v>7954</v>
      </c>
      <c r="D2718" s="5">
        <v>3102</v>
      </c>
      <c r="E2718" s="5" t="s">
        <v>7977</v>
      </c>
      <c r="F2718" s="5">
        <v>31003</v>
      </c>
      <c r="G2718" s="5" t="s">
        <v>2540</v>
      </c>
      <c r="H2718" s="5" t="s">
        <v>8359</v>
      </c>
      <c r="I2718" s="5">
        <v>3140852</v>
      </c>
      <c r="J2718" s="5" t="s">
        <v>2612</v>
      </c>
      <c r="K2718" s="6">
        <v>314085</v>
      </c>
      <c r="L2718" s="6" t="s">
        <v>7978</v>
      </c>
      <c r="M2718" s="6" t="s">
        <v>8036</v>
      </c>
      <c r="N2718" s="6" t="e">
        <f xml:space="preserve"> SUMIF(#REF!,MunicipioRegioes!I2718,#REF!)</f>
        <v>#REF!</v>
      </c>
      <c r="O2718" s="6" t="str">
        <f t="shared" si="42"/>
        <v>Mun_3140852</v>
      </c>
      <c r="P2718" s="6">
        <v>0</v>
      </c>
      <c r="Q2718" s="6" t="e">
        <f>SUMIF(#REF!,MunicipioRegioes!K2718,#REF!)/K2718</f>
        <v>#REF!</v>
      </c>
      <c r="R2718" s="6" t="e">
        <f>SUMIF(#REF!,MunicipioRegioes!I2718,#REF!)/I2718</f>
        <v>#REF!</v>
      </c>
      <c r="S2718" s="6" t="e">
        <f>SUMIF(#REF!,MunicipioRegioes!I2718)/I2718</f>
        <v>#REF!</v>
      </c>
    </row>
    <row r="2719" spans="1:19" x14ac:dyDescent="0.2">
      <c r="A2719" s="5">
        <v>31</v>
      </c>
      <c r="B2719" s="5" t="s">
        <v>2150</v>
      </c>
      <c r="C2719" s="5" t="s">
        <v>7954</v>
      </c>
      <c r="D2719" s="5">
        <v>3112</v>
      </c>
      <c r="E2719" s="5" t="s">
        <v>7961</v>
      </c>
      <c r="F2719" s="5">
        <v>31061</v>
      </c>
      <c r="G2719" s="5" t="s">
        <v>2593</v>
      </c>
      <c r="H2719" s="5" t="s">
        <v>8360</v>
      </c>
      <c r="I2719" s="5">
        <v>3140902</v>
      </c>
      <c r="J2719" s="5" t="s">
        <v>2613</v>
      </c>
      <c r="K2719" s="6">
        <v>314090</v>
      </c>
      <c r="L2719" s="6" t="s">
        <v>7962</v>
      </c>
      <c r="M2719" s="6" t="s">
        <v>7963</v>
      </c>
      <c r="N2719" s="6" t="e">
        <f xml:space="preserve"> SUMIF(#REF!,MunicipioRegioes!I2719,#REF!)</f>
        <v>#REF!</v>
      </c>
      <c r="O2719" s="6" t="str">
        <f t="shared" si="42"/>
        <v>Mun_3140902</v>
      </c>
      <c r="P2719" s="6">
        <v>0</v>
      </c>
      <c r="Q2719" s="6" t="e">
        <f>SUMIF(#REF!,MunicipioRegioes!K2719,#REF!)/K2719</f>
        <v>#REF!</v>
      </c>
      <c r="R2719" s="6" t="e">
        <f>SUMIF(#REF!,MunicipioRegioes!I2719,#REF!)/I2719</f>
        <v>#REF!</v>
      </c>
      <c r="S2719" s="6" t="e">
        <f>SUMIF(#REF!,MunicipioRegioes!I2719)/I2719</f>
        <v>#REF!</v>
      </c>
    </row>
    <row r="2720" spans="1:19" x14ac:dyDescent="0.2">
      <c r="A2720" s="5">
        <v>31</v>
      </c>
      <c r="B2720" s="5" t="s">
        <v>2150</v>
      </c>
      <c r="C2720" s="5" t="s">
        <v>7954</v>
      </c>
      <c r="D2720" s="5">
        <v>3102</v>
      </c>
      <c r="E2720" s="5" t="s">
        <v>7977</v>
      </c>
      <c r="F2720" s="5">
        <v>31004</v>
      </c>
      <c r="G2720" s="5" t="s">
        <v>2539</v>
      </c>
      <c r="H2720" s="5" t="s">
        <v>8361</v>
      </c>
      <c r="I2720" s="5">
        <v>3141009</v>
      </c>
      <c r="J2720" s="5" t="s">
        <v>2614</v>
      </c>
      <c r="K2720" s="6">
        <v>314100</v>
      </c>
      <c r="L2720" s="6" t="s">
        <v>7978</v>
      </c>
      <c r="M2720" s="6" t="s">
        <v>8062</v>
      </c>
      <c r="N2720" s="6" t="e">
        <f xml:space="preserve"> SUMIF(#REF!,MunicipioRegioes!I2720,#REF!)</f>
        <v>#REF!</v>
      </c>
      <c r="O2720" s="6" t="str">
        <f t="shared" si="42"/>
        <v>Mun_3141009</v>
      </c>
      <c r="P2720" s="6">
        <v>0</v>
      </c>
      <c r="Q2720" s="6" t="e">
        <f>SUMIF(#REF!,MunicipioRegioes!K2720,#REF!)/K2720</f>
        <v>#REF!</v>
      </c>
      <c r="R2720" s="6" t="e">
        <f>SUMIF(#REF!,MunicipioRegioes!I2720,#REF!)/I2720</f>
        <v>#REF!</v>
      </c>
      <c r="S2720" s="6" t="e">
        <f>SUMIF(#REF!,MunicipioRegioes!I2720)/I2720</f>
        <v>#REF!</v>
      </c>
    </row>
    <row r="2721" spans="1:19" x14ac:dyDescent="0.2">
      <c r="A2721" s="5">
        <v>31</v>
      </c>
      <c r="B2721" s="5" t="s">
        <v>2150</v>
      </c>
      <c r="C2721" s="5" t="s">
        <v>7954</v>
      </c>
      <c r="D2721" s="5">
        <v>3107</v>
      </c>
      <c r="E2721" s="5" t="s">
        <v>7999</v>
      </c>
      <c r="F2721" s="5">
        <v>31027</v>
      </c>
      <c r="G2721" s="5" t="s">
        <v>2919</v>
      </c>
      <c r="H2721" s="5" t="s">
        <v>8362</v>
      </c>
      <c r="I2721" s="5">
        <v>3141108</v>
      </c>
      <c r="J2721" s="5" t="s">
        <v>2615</v>
      </c>
      <c r="K2721" s="6">
        <v>314110</v>
      </c>
      <c r="L2721" s="6" t="s">
        <v>8000</v>
      </c>
      <c r="M2721" s="6" t="s">
        <v>8006</v>
      </c>
      <c r="N2721" s="6" t="e">
        <f xml:space="preserve"> SUMIF(#REF!,MunicipioRegioes!I2721,#REF!)</f>
        <v>#REF!</v>
      </c>
      <c r="O2721" s="6" t="str">
        <f t="shared" si="42"/>
        <v>Mun_3141108</v>
      </c>
      <c r="P2721" s="6">
        <v>0</v>
      </c>
      <c r="Q2721" s="6" t="e">
        <f>SUMIF(#REF!,MunicipioRegioes!K2721,#REF!)/K2721</f>
        <v>#REF!</v>
      </c>
      <c r="R2721" s="6" t="e">
        <f>SUMIF(#REF!,MunicipioRegioes!I2721,#REF!)/I2721</f>
        <v>#REF!</v>
      </c>
      <c r="S2721" s="6" t="e">
        <f>SUMIF(#REF!,MunicipioRegioes!I2721)/I2721</f>
        <v>#REF!</v>
      </c>
    </row>
    <row r="2722" spans="1:19" x14ac:dyDescent="0.2">
      <c r="A2722" s="5">
        <v>31</v>
      </c>
      <c r="B2722" s="5" t="s">
        <v>2150</v>
      </c>
      <c r="C2722" s="5" t="s">
        <v>7954</v>
      </c>
      <c r="D2722" s="5">
        <v>3105</v>
      </c>
      <c r="E2722" s="5" t="s">
        <v>7955</v>
      </c>
      <c r="F2722" s="5">
        <v>31020</v>
      </c>
      <c r="G2722" s="5" t="s">
        <v>2699</v>
      </c>
      <c r="H2722" s="5" t="s">
        <v>8363</v>
      </c>
      <c r="I2722" s="5">
        <v>3141207</v>
      </c>
      <c r="J2722" s="5" t="s">
        <v>2616</v>
      </c>
      <c r="K2722" s="6">
        <v>314120</v>
      </c>
      <c r="L2722" s="6" t="s">
        <v>7956</v>
      </c>
      <c r="M2722" s="6" t="s">
        <v>8013</v>
      </c>
      <c r="N2722" s="6" t="e">
        <f xml:space="preserve"> SUMIF(#REF!,MunicipioRegioes!I2722,#REF!)</f>
        <v>#REF!</v>
      </c>
      <c r="O2722" s="6" t="str">
        <f t="shared" si="42"/>
        <v>Mun_3141207</v>
      </c>
      <c r="P2722" s="6">
        <v>0</v>
      </c>
      <c r="Q2722" s="6" t="e">
        <f>SUMIF(#REF!,MunicipioRegioes!K2722,#REF!)/K2722</f>
        <v>#REF!</v>
      </c>
      <c r="R2722" s="6" t="e">
        <f>SUMIF(#REF!,MunicipioRegioes!I2722,#REF!)/I2722</f>
        <v>#REF!</v>
      </c>
      <c r="S2722" s="6" t="e">
        <f>SUMIF(#REF!,MunicipioRegioes!I2722)/I2722</f>
        <v>#REF!</v>
      </c>
    </row>
    <row r="2723" spans="1:19" x14ac:dyDescent="0.2">
      <c r="A2723" s="5">
        <v>31</v>
      </c>
      <c r="B2723" s="5" t="s">
        <v>2150</v>
      </c>
      <c r="C2723" s="5" t="s">
        <v>7954</v>
      </c>
      <c r="D2723" s="5">
        <v>3109</v>
      </c>
      <c r="E2723" s="5" t="s">
        <v>7971</v>
      </c>
      <c r="F2723" s="5">
        <v>31042</v>
      </c>
      <c r="G2723" s="5" t="s">
        <v>8025</v>
      </c>
      <c r="H2723" s="5" t="s">
        <v>8364</v>
      </c>
      <c r="I2723" s="5">
        <v>3141306</v>
      </c>
      <c r="J2723" s="5" t="s">
        <v>2617</v>
      </c>
      <c r="K2723" s="6">
        <v>314130</v>
      </c>
      <c r="L2723" s="6" t="s">
        <v>7972</v>
      </c>
      <c r="M2723" s="6" t="s">
        <v>8026</v>
      </c>
      <c r="N2723" s="6" t="e">
        <f xml:space="preserve"> SUMIF(#REF!,MunicipioRegioes!I2723,#REF!)</f>
        <v>#REF!</v>
      </c>
      <c r="O2723" s="6" t="str">
        <f t="shared" si="42"/>
        <v>Mun_3141306</v>
      </c>
      <c r="P2723" s="6">
        <v>0</v>
      </c>
      <c r="Q2723" s="6" t="e">
        <f>SUMIF(#REF!,MunicipioRegioes!K2723,#REF!)/K2723</f>
        <v>#REF!</v>
      </c>
      <c r="R2723" s="6" t="e">
        <f>SUMIF(#REF!,MunicipioRegioes!I2723,#REF!)/I2723</f>
        <v>#REF!</v>
      </c>
      <c r="S2723" s="6" t="e">
        <f>SUMIF(#REF!,MunicipioRegioes!I2723)/I2723</f>
        <v>#REF!</v>
      </c>
    </row>
    <row r="2724" spans="1:19" x14ac:dyDescent="0.2">
      <c r="A2724" s="5">
        <v>31</v>
      </c>
      <c r="B2724" s="5" t="s">
        <v>2150</v>
      </c>
      <c r="C2724" s="5" t="s">
        <v>7954</v>
      </c>
      <c r="D2724" s="5">
        <v>3103</v>
      </c>
      <c r="E2724" s="5" t="s">
        <v>2548</v>
      </c>
      <c r="F2724" s="5">
        <v>31013</v>
      </c>
      <c r="G2724" s="5" t="s">
        <v>2706</v>
      </c>
      <c r="H2724" s="5" t="s">
        <v>8365</v>
      </c>
      <c r="I2724" s="5">
        <v>3141405</v>
      </c>
      <c r="J2724" s="5" t="s">
        <v>2618</v>
      </c>
      <c r="K2724" s="6">
        <v>314140</v>
      </c>
      <c r="L2724" s="6" t="s">
        <v>7992</v>
      </c>
      <c r="M2724" s="6" t="s">
        <v>8048</v>
      </c>
      <c r="N2724" s="6" t="e">
        <f xml:space="preserve"> SUMIF(#REF!,MunicipioRegioes!I2724,#REF!)</f>
        <v>#REF!</v>
      </c>
      <c r="O2724" s="6" t="str">
        <f t="shared" si="42"/>
        <v>Mun_3141405</v>
      </c>
      <c r="P2724" s="6">
        <v>0</v>
      </c>
      <c r="Q2724" s="6" t="e">
        <f>SUMIF(#REF!,MunicipioRegioes!K2724,#REF!)/K2724</f>
        <v>#REF!</v>
      </c>
      <c r="R2724" s="6" t="e">
        <f>SUMIF(#REF!,MunicipioRegioes!I2724,#REF!)/I2724</f>
        <v>#REF!</v>
      </c>
      <c r="S2724" s="6" t="e">
        <f>SUMIF(#REF!,MunicipioRegioes!I2724)/I2724</f>
        <v>#REF!</v>
      </c>
    </row>
    <row r="2725" spans="1:19" x14ac:dyDescent="0.2">
      <c r="A2725" s="5">
        <v>31</v>
      </c>
      <c r="B2725" s="5" t="s">
        <v>2150</v>
      </c>
      <c r="C2725" s="5" t="s">
        <v>7954</v>
      </c>
      <c r="D2725" s="5">
        <v>3108</v>
      </c>
      <c r="E2725" s="5" t="s">
        <v>7965</v>
      </c>
      <c r="F2725" s="5">
        <v>31038</v>
      </c>
      <c r="G2725" s="5" t="s">
        <v>2595</v>
      </c>
      <c r="H2725" s="5" t="s">
        <v>8366</v>
      </c>
      <c r="I2725" s="5">
        <v>3141504</v>
      </c>
      <c r="J2725" s="5" t="s">
        <v>2619</v>
      </c>
      <c r="K2725" s="6">
        <v>314150</v>
      </c>
      <c r="L2725" s="6" t="s">
        <v>7967</v>
      </c>
      <c r="M2725" s="6" t="s">
        <v>8063</v>
      </c>
      <c r="N2725" s="6" t="e">
        <f xml:space="preserve"> SUMIF(#REF!,MunicipioRegioes!I2725,#REF!)</f>
        <v>#REF!</v>
      </c>
      <c r="O2725" s="6" t="str">
        <f t="shared" si="42"/>
        <v>Mun_3141504</v>
      </c>
      <c r="P2725" s="6">
        <v>0</v>
      </c>
      <c r="Q2725" s="6" t="e">
        <f>SUMIF(#REF!,MunicipioRegioes!K2725,#REF!)/K2725</f>
        <v>#REF!</v>
      </c>
      <c r="R2725" s="6" t="e">
        <f>SUMIF(#REF!,MunicipioRegioes!I2725,#REF!)/I2725</f>
        <v>#REF!</v>
      </c>
      <c r="S2725" s="6" t="e">
        <f>SUMIF(#REF!,MunicipioRegioes!I2725)/I2725</f>
        <v>#REF!</v>
      </c>
    </row>
    <row r="2726" spans="1:19" x14ac:dyDescent="0.2">
      <c r="A2726" s="5">
        <v>31</v>
      </c>
      <c r="B2726" s="5" t="s">
        <v>2150</v>
      </c>
      <c r="C2726" s="5" t="s">
        <v>7954</v>
      </c>
      <c r="D2726" s="5">
        <v>3112</v>
      </c>
      <c r="E2726" s="5" t="s">
        <v>7961</v>
      </c>
      <c r="F2726" s="5">
        <v>31064</v>
      </c>
      <c r="G2726" s="5" t="s">
        <v>2950</v>
      </c>
      <c r="H2726" s="5" t="s">
        <v>8367</v>
      </c>
      <c r="I2726" s="5">
        <v>3141603</v>
      </c>
      <c r="J2726" s="5" t="s">
        <v>2620</v>
      </c>
      <c r="K2726" s="6">
        <v>314160</v>
      </c>
      <c r="L2726" s="6" t="s">
        <v>7962</v>
      </c>
      <c r="M2726" s="6" t="s">
        <v>8022</v>
      </c>
      <c r="N2726" s="6" t="e">
        <f xml:space="preserve"> SUMIF(#REF!,MunicipioRegioes!I2726,#REF!)</f>
        <v>#REF!</v>
      </c>
      <c r="O2726" s="6" t="str">
        <f t="shared" si="42"/>
        <v>Mun_3141603</v>
      </c>
      <c r="P2726" s="6">
        <v>0</v>
      </c>
      <c r="Q2726" s="6" t="e">
        <f>SUMIF(#REF!,MunicipioRegioes!K2726,#REF!)/K2726</f>
        <v>#REF!</v>
      </c>
      <c r="R2726" s="6" t="e">
        <f>SUMIF(#REF!,MunicipioRegioes!I2726,#REF!)/I2726</f>
        <v>#REF!</v>
      </c>
      <c r="S2726" s="6" t="e">
        <f>SUMIF(#REF!,MunicipioRegioes!I2726)/I2726</f>
        <v>#REF!</v>
      </c>
    </row>
    <row r="2727" spans="1:19" x14ac:dyDescent="0.2">
      <c r="A2727" s="5">
        <v>31</v>
      </c>
      <c r="B2727" s="5" t="s">
        <v>2150</v>
      </c>
      <c r="C2727" s="5" t="s">
        <v>7954</v>
      </c>
      <c r="D2727" s="5">
        <v>3108</v>
      </c>
      <c r="E2727" s="5" t="s">
        <v>7965</v>
      </c>
      <c r="F2727" s="5">
        <v>31039</v>
      </c>
      <c r="G2727" s="5" t="s">
        <v>7966</v>
      </c>
      <c r="H2727" s="5" t="s">
        <v>8368</v>
      </c>
      <c r="I2727" s="5">
        <v>3141702</v>
      </c>
      <c r="J2727" s="5" t="s">
        <v>2621</v>
      </c>
      <c r="K2727" s="6">
        <v>314170</v>
      </c>
      <c r="L2727" s="6" t="s">
        <v>7967</v>
      </c>
      <c r="M2727" s="6" t="s">
        <v>7968</v>
      </c>
      <c r="N2727" s="6" t="e">
        <f xml:space="preserve"> SUMIF(#REF!,MunicipioRegioes!I2727,#REF!)</f>
        <v>#REF!</v>
      </c>
      <c r="O2727" s="6" t="str">
        <f t="shared" si="42"/>
        <v>Mun_3141702</v>
      </c>
      <c r="P2727" s="6">
        <v>0</v>
      </c>
      <c r="Q2727" s="6" t="e">
        <f>SUMIF(#REF!,MunicipioRegioes!K2727,#REF!)/K2727</f>
        <v>#REF!</v>
      </c>
      <c r="R2727" s="6" t="e">
        <f>SUMIF(#REF!,MunicipioRegioes!I2727,#REF!)/I2727</f>
        <v>#REF!</v>
      </c>
      <c r="S2727" s="6" t="e">
        <f>SUMIF(#REF!,MunicipioRegioes!I2727)/I2727</f>
        <v>#REF!</v>
      </c>
    </row>
    <row r="2728" spans="1:19" x14ac:dyDescent="0.2">
      <c r="A2728" s="5">
        <v>31</v>
      </c>
      <c r="B2728" s="5" t="s">
        <v>2150</v>
      </c>
      <c r="C2728" s="5" t="s">
        <v>7954</v>
      </c>
      <c r="D2728" s="5">
        <v>3103</v>
      </c>
      <c r="E2728" s="5" t="s">
        <v>2548</v>
      </c>
      <c r="F2728" s="5">
        <v>31011</v>
      </c>
      <c r="G2728" s="5" t="s">
        <v>2278</v>
      </c>
      <c r="H2728" s="5" t="s">
        <v>8369</v>
      </c>
      <c r="I2728" s="5">
        <v>3141801</v>
      </c>
      <c r="J2728" s="5" t="s">
        <v>2622</v>
      </c>
      <c r="K2728" s="6">
        <v>314180</v>
      </c>
      <c r="L2728" s="6" t="s">
        <v>7992</v>
      </c>
      <c r="M2728" s="6" t="s">
        <v>8004</v>
      </c>
      <c r="N2728" s="6" t="e">
        <f xml:space="preserve"> SUMIF(#REF!,MunicipioRegioes!I2728,#REF!)</f>
        <v>#REF!</v>
      </c>
      <c r="O2728" s="6" t="str">
        <f t="shared" si="42"/>
        <v>Mun_3141801</v>
      </c>
      <c r="P2728" s="6">
        <v>0</v>
      </c>
      <c r="Q2728" s="6" t="e">
        <f>SUMIF(#REF!,MunicipioRegioes!K2728,#REF!)/K2728</f>
        <v>#REF!</v>
      </c>
      <c r="R2728" s="6" t="e">
        <f>SUMIF(#REF!,MunicipioRegioes!I2728,#REF!)/I2728</f>
        <v>#REF!</v>
      </c>
      <c r="S2728" s="6" t="e">
        <f>SUMIF(#REF!,MunicipioRegioes!I2728)/I2728</f>
        <v>#REF!</v>
      </c>
    </row>
    <row r="2729" spans="1:19" x14ac:dyDescent="0.2">
      <c r="A2729" s="5">
        <v>31</v>
      </c>
      <c r="B2729" s="5" t="s">
        <v>2150</v>
      </c>
      <c r="C2729" s="5" t="s">
        <v>7954</v>
      </c>
      <c r="D2729" s="5">
        <v>3110</v>
      </c>
      <c r="E2729" s="5" t="s">
        <v>7981</v>
      </c>
      <c r="F2729" s="5">
        <v>31055</v>
      </c>
      <c r="G2729" s="5" t="s">
        <v>2180</v>
      </c>
      <c r="H2729" s="5" t="s">
        <v>8370</v>
      </c>
      <c r="I2729" s="5">
        <v>3141900</v>
      </c>
      <c r="J2729" s="5" t="s">
        <v>2623</v>
      </c>
      <c r="K2729" s="6">
        <v>314190</v>
      </c>
      <c r="L2729" s="6" t="s">
        <v>7982</v>
      </c>
      <c r="M2729" s="6" t="s">
        <v>7983</v>
      </c>
      <c r="N2729" s="6" t="e">
        <f xml:space="preserve"> SUMIF(#REF!,MunicipioRegioes!I2729,#REF!)</f>
        <v>#REF!</v>
      </c>
      <c r="O2729" s="6" t="str">
        <f t="shared" si="42"/>
        <v>Mun_3141900</v>
      </c>
      <c r="P2729" s="6">
        <v>0</v>
      </c>
      <c r="Q2729" s="6" t="e">
        <f>SUMIF(#REF!,MunicipioRegioes!K2729,#REF!)/K2729</f>
        <v>#REF!</v>
      </c>
      <c r="R2729" s="6" t="e">
        <f>SUMIF(#REF!,MunicipioRegioes!I2729,#REF!)/I2729</f>
        <v>#REF!</v>
      </c>
      <c r="S2729" s="6" t="e">
        <f>SUMIF(#REF!,MunicipioRegioes!I2729)/I2729</f>
        <v>#REF!</v>
      </c>
    </row>
    <row r="2730" spans="1:19" x14ac:dyDescent="0.2">
      <c r="A2730" s="5">
        <v>31</v>
      </c>
      <c r="B2730" s="5" t="s">
        <v>2150</v>
      </c>
      <c r="C2730" s="5" t="s">
        <v>7954</v>
      </c>
      <c r="D2730" s="5">
        <v>3102</v>
      </c>
      <c r="E2730" s="5" t="s">
        <v>7977</v>
      </c>
      <c r="F2730" s="5">
        <v>31007</v>
      </c>
      <c r="G2730" s="5" t="s">
        <v>2640</v>
      </c>
      <c r="H2730" s="5" t="s">
        <v>8371</v>
      </c>
      <c r="I2730" s="5">
        <v>3142007</v>
      </c>
      <c r="J2730" s="5" t="s">
        <v>2624</v>
      </c>
      <c r="K2730" s="6">
        <v>314200</v>
      </c>
      <c r="L2730" s="6" t="s">
        <v>7978</v>
      </c>
      <c r="M2730" s="6" t="s">
        <v>8040</v>
      </c>
      <c r="N2730" s="6" t="e">
        <f xml:space="preserve"> SUMIF(#REF!,MunicipioRegioes!I2730,#REF!)</f>
        <v>#REF!</v>
      </c>
      <c r="O2730" s="6" t="str">
        <f t="shared" si="42"/>
        <v>Mun_3142007</v>
      </c>
      <c r="P2730" s="6">
        <v>0</v>
      </c>
      <c r="Q2730" s="6" t="e">
        <f>SUMIF(#REF!,MunicipioRegioes!K2730,#REF!)/K2730</f>
        <v>#REF!</v>
      </c>
      <c r="R2730" s="6" t="e">
        <f>SUMIF(#REF!,MunicipioRegioes!I2730,#REF!)/I2730</f>
        <v>#REF!</v>
      </c>
      <c r="S2730" s="6" t="e">
        <f>SUMIF(#REF!,MunicipioRegioes!I2730)/I2730</f>
        <v>#REF!</v>
      </c>
    </row>
    <row r="2731" spans="1:19" x14ac:dyDescent="0.2">
      <c r="A2731" s="5">
        <v>31</v>
      </c>
      <c r="B2731" s="5" t="s">
        <v>2150</v>
      </c>
      <c r="C2731" s="5" t="s">
        <v>7954</v>
      </c>
      <c r="D2731" s="5">
        <v>3112</v>
      </c>
      <c r="E2731" s="5" t="s">
        <v>7961</v>
      </c>
      <c r="F2731" s="5">
        <v>31063</v>
      </c>
      <c r="G2731" s="5" t="s">
        <v>2646</v>
      </c>
      <c r="H2731" s="5" t="s">
        <v>8372</v>
      </c>
      <c r="I2731" s="5">
        <v>3142106</v>
      </c>
      <c r="J2731" s="5" t="s">
        <v>2625</v>
      </c>
      <c r="K2731" s="6">
        <v>314210</v>
      </c>
      <c r="L2731" s="6" t="s">
        <v>7962</v>
      </c>
      <c r="M2731" s="6" t="s">
        <v>8005</v>
      </c>
      <c r="N2731" s="6" t="e">
        <f xml:space="preserve"> SUMIF(#REF!,MunicipioRegioes!I2731,#REF!)</f>
        <v>#REF!</v>
      </c>
      <c r="O2731" s="6" t="str">
        <f t="shared" si="42"/>
        <v>Mun_3142106</v>
      </c>
      <c r="P2731" s="6">
        <v>0</v>
      </c>
      <c r="Q2731" s="6" t="e">
        <f>SUMIF(#REF!,MunicipioRegioes!K2731,#REF!)/K2731</f>
        <v>#REF!</v>
      </c>
      <c r="R2731" s="6" t="e">
        <f>SUMIF(#REF!,MunicipioRegioes!I2731,#REF!)/I2731</f>
        <v>#REF!</v>
      </c>
      <c r="S2731" s="6" t="e">
        <f>SUMIF(#REF!,MunicipioRegioes!I2731)/I2731</f>
        <v>#REF!</v>
      </c>
    </row>
    <row r="2732" spans="1:19" x14ac:dyDescent="0.2">
      <c r="A2732" s="5">
        <v>31</v>
      </c>
      <c r="B2732" s="5" t="s">
        <v>2150</v>
      </c>
      <c r="C2732" s="5" t="s">
        <v>7954</v>
      </c>
      <c r="D2732" s="5">
        <v>3112</v>
      </c>
      <c r="E2732" s="5" t="s">
        <v>7961</v>
      </c>
      <c r="F2732" s="5">
        <v>31063</v>
      </c>
      <c r="G2732" s="5" t="s">
        <v>2646</v>
      </c>
      <c r="H2732" s="5" t="s">
        <v>8373</v>
      </c>
      <c r="I2732" s="5">
        <v>3142205</v>
      </c>
      <c r="J2732" s="5" t="s">
        <v>2626</v>
      </c>
      <c r="K2732" s="6">
        <v>314220</v>
      </c>
      <c r="L2732" s="6" t="s">
        <v>7962</v>
      </c>
      <c r="M2732" s="6" t="s">
        <v>8005</v>
      </c>
      <c r="N2732" s="6" t="e">
        <f xml:space="preserve"> SUMIF(#REF!,MunicipioRegioes!I2732,#REF!)</f>
        <v>#REF!</v>
      </c>
      <c r="O2732" s="6" t="str">
        <f t="shared" si="42"/>
        <v>Mun_3142205</v>
      </c>
      <c r="P2732" s="6">
        <v>0</v>
      </c>
      <c r="Q2732" s="6" t="e">
        <f>SUMIF(#REF!,MunicipioRegioes!K2732,#REF!)/K2732</f>
        <v>#REF!</v>
      </c>
      <c r="R2732" s="6" t="e">
        <f>SUMIF(#REF!,MunicipioRegioes!I2732,#REF!)/I2732</f>
        <v>#REF!</v>
      </c>
      <c r="S2732" s="6" t="e">
        <f>SUMIF(#REF!,MunicipioRegioes!I2732)/I2732</f>
        <v>#REF!</v>
      </c>
    </row>
    <row r="2733" spans="1:19" x14ac:dyDescent="0.2">
      <c r="A2733" s="5">
        <v>31</v>
      </c>
      <c r="B2733" s="5" t="s">
        <v>2150</v>
      </c>
      <c r="C2733" s="5" t="s">
        <v>7954</v>
      </c>
      <c r="D2733" s="5">
        <v>3102</v>
      </c>
      <c r="E2733" s="5" t="s">
        <v>7977</v>
      </c>
      <c r="F2733" s="5">
        <v>31003</v>
      </c>
      <c r="G2733" s="5" t="s">
        <v>2540</v>
      </c>
      <c r="H2733" s="5" t="s">
        <v>8374</v>
      </c>
      <c r="I2733" s="5">
        <v>3142254</v>
      </c>
      <c r="J2733" s="5" t="s">
        <v>2627</v>
      </c>
      <c r="K2733" s="6">
        <v>314225</v>
      </c>
      <c r="L2733" s="6" t="s">
        <v>7978</v>
      </c>
      <c r="M2733" s="6" t="s">
        <v>8036</v>
      </c>
      <c r="N2733" s="6" t="e">
        <f xml:space="preserve"> SUMIF(#REF!,MunicipioRegioes!I2733,#REF!)</f>
        <v>#REF!</v>
      </c>
      <c r="O2733" s="6" t="str">
        <f t="shared" si="42"/>
        <v>Mun_3142254</v>
      </c>
      <c r="P2733" s="6">
        <v>0</v>
      </c>
      <c r="Q2733" s="6" t="e">
        <f>SUMIF(#REF!,MunicipioRegioes!K2733,#REF!)/K2733</f>
        <v>#REF!</v>
      </c>
      <c r="R2733" s="6" t="e">
        <f>SUMIF(#REF!,MunicipioRegioes!I2733,#REF!)/I2733</f>
        <v>#REF!</v>
      </c>
      <c r="S2733" s="6" t="e">
        <f>SUMIF(#REF!,MunicipioRegioes!I2733)/I2733</f>
        <v>#REF!</v>
      </c>
    </row>
    <row r="2734" spans="1:19" x14ac:dyDescent="0.2">
      <c r="A2734" s="5">
        <v>31</v>
      </c>
      <c r="B2734" s="5" t="s">
        <v>2150</v>
      </c>
      <c r="C2734" s="5" t="s">
        <v>7954</v>
      </c>
      <c r="D2734" s="5">
        <v>3107</v>
      </c>
      <c r="E2734" s="5" t="s">
        <v>7999</v>
      </c>
      <c r="F2734" s="5">
        <v>31032</v>
      </c>
      <c r="G2734" s="5" t="s">
        <v>2507</v>
      </c>
      <c r="H2734" s="5" t="s">
        <v>8375</v>
      </c>
      <c r="I2734" s="5">
        <v>3142304</v>
      </c>
      <c r="J2734" s="5" t="s">
        <v>2628</v>
      </c>
      <c r="K2734" s="6">
        <v>314230</v>
      </c>
      <c r="L2734" s="6" t="s">
        <v>8000</v>
      </c>
      <c r="M2734" s="6" t="s">
        <v>8029</v>
      </c>
      <c r="N2734" s="6" t="e">
        <f xml:space="preserve"> SUMIF(#REF!,MunicipioRegioes!I2734,#REF!)</f>
        <v>#REF!</v>
      </c>
      <c r="O2734" s="6" t="str">
        <f t="shared" si="42"/>
        <v>Mun_3142304</v>
      </c>
      <c r="P2734" s="6">
        <v>0</v>
      </c>
      <c r="Q2734" s="6" t="e">
        <f>SUMIF(#REF!,MunicipioRegioes!K2734,#REF!)/K2734</f>
        <v>#REF!</v>
      </c>
      <c r="R2734" s="6" t="e">
        <f>SUMIF(#REF!,MunicipioRegioes!I2734,#REF!)/I2734</f>
        <v>#REF!</v>
      </c>
      <c r="S2734" s="6" t="e">
        <f>SUMIF(#REF!,MunicipioRegioes!I2734)/I2734</f>
        <v>#REF!</v>
      </c>
    </row>
    <row r="2735" spans="1:19" x14ac:dyDescent="0.2">
      <c r="A2735" s="5">
        <v>31</v>
      </c>
      <c r="B2735" s="5" t="s">
        <v>2150</v>
      </c>
      <c r="C2735" s="5" t="s">
        <v>7954</v>
      </c>
      <c r="D2735" s="5">
        <v>3106</v>
      </c>
      <c r="E2735" s="5" t="s">
        <v>7958</v>
      </c>
      <c r="F2735" s="5">
        <v>31026</v>
      </c>
      <c r="G2735" s="5" t="s">
        <v>2228</v>
      </c>
      <c r="H2735" s="5" t="s">
        <v>8376</v>
      </c>
      <c r="I2735" s="5">
        <v>3142403</v>
      </c>
      <c r="J2735" s="5" t="s">
        <v>2629</v>
      </c>
      <c r="K2735" s="6">
        <v>314240</v>
      </c>
      <c r="L2735" s="6" t="s">
        <v>7959</v>
      </c>
      <c r="M2735" s="6" t="s">
        <v>8014</v>
      </c>
      <c r="N2735" s="6" t="e">
        <f xml:space="preserve"> SUMIF(#REF!,MunicipioRegioes!I2735,#REF!)</f>
        <v>#REF!</v>
      </c>
      <c r="O2735" s="6" t="str">
        <f t="shared" si="42"/>
        <v>Mun_3142403</v>
      </c>
      <c r="P2735" s="6">
        <v>0</v>
      </c>
      <c r="Q2735" s="6" t="e">
        <f>SUMIF(#REF!,MunicipioRegioes!K2735,#REF!)/K2735</f>
        <v>#REF!</v>
      </c>
      <c r="R2735" s="6" t="e">
        <f>SUMIF(#REF!,MunicipioRegioes!I2735,#REF!)/I2735</f>
        <v>#REF!</v>
      </c>
      <c r="S2735" s="6" t="e">
        <f>SUMIF(#REF!,MunicipioRegioes!I2735)/I2735</f>
        <v>#REF!</v>
      </c>
    </row>
    <row r="2736" spans="1:19" x14ac:dyDescent="0.2">
      <c r="A2736" s="5">
        <v>31</v>
      </c>
      <c r="B2736" s="5" t="s">
        <v>2150</v>
      </c>
      <c r="C2736" s="5" t="s">
        <v>7954</v>
      </c>
      <c r="D2736" s="5">
        <v>3106</v>
      </c>
      <c r="E2736" s="5" t="s">
        <v>7958</v>
      </c>
      <c r="F2736" s="5">
        <v>31025</v>
      </c>
      <c r="G2736" s="5" t="s">
        <v>2376</v>
      </c>
      <c r="H2736" s="5" t="s">
        <v>8377</v>
      </c>
      <c r="I2736" s="5">
        <v>3142502</v>
      </c>
      <c r="J2736" s="5" t="s">
        <v>2630</v>
      </c>
      <c r="K2736" s="6">
        <v>314250</v>
      </c>
      <c r="L2736" s="6" t="s">
        <v>7959</v>
      </c>
      <c r="M2736" s="6" t="s">
        <v>8024</v>
      </c>
      <c r="N2736" s="6" t="e">
        <f xml:space="preserve"> SUMIF(#REF!,MunicipioRegioes!I2736,#REF!)</f>
        <v>#REF!</v>
      </c>
      <c r="O2736" s="6" t="str">
        <f t="shared" si="42"/>
        <v>Mun_3142502</v>
      </c>
      <c r="P2736" s="6">
        <v>0</v>
      </c>
      <c r="Q2736" s="6" t="e">
        <f>SUMIF(#REF!,MunicipioRegioes!K2736,#REF!)/K2736</f>
        <v>#REF!</v>
      </c>
      <c r="R2736" s="6" t="e">
        <f>SUMIF(#REF!,MunicipioRegioes!I2736,#REF!)/I2736</f>
        <v>#REF!</v>
      </c>
      <c r="S2736" s="6" t="e">
        <f>SUMIF(#REF!,MunicipioRegioes!I2736)/I2736</f>
        <v>#REF!</v>
      </c>
    </row>
    <row r="2737" spans="1:19" x14ac:dyDescent="0.2">
      <c r="A2737" s="5">
        <v>31</v>
      </c>
      <c r="B2737" s="5" t="s">
        <v>2150</v>
      </c>
      <c r="C2737" s="5" t="s">
        <v>7954</v>
      </c>
      <c r="D2737" s="5">
        <v>3110</v>
      </c>
      <c r="E2737" s="5" t="s">
        <v>7981</v>
      </c>
      <c r="F2737" s="5">
        <v>31050</v>
      </c>
      <c r="G2737" s="5" t="s">
        <v>2963</v>
      </c>
      <c r="H2737" s="5" t="s">
        <v>8378</v>
      </c>
      <c r="I2737" s="5">
        <v>3142601</v>
      </c>
      <c r="J2737" s="5" t="s">
        <v>2631</v>
      </c>
      <c r="K2737" s="6">
        <v>314260</v>
      </c>
      <c r="L2737" s="6" t="s">
        <v>7982</v>
      </c>
      <c r="M2737" s="6" t="s">
        <v>8031</v>
      </c>
      <c r="N2737" s="6" t="e">
        <f xml:space="preserve"> SUMIF(#REF!,MunicipioRegioes!I2737,#REF!)</f>
        <v>#REF!</v>
      </c>
      <c r="O2737" s="6" t="str">
        <f t="shared" si="42"/>
        <v>Mun_3142601</v>
      </c>
      <c r="P2737" s="6">
        <v>0</v>
      </c>
      <c r="Q2737" s="6" t="e">
        <f>SUMIF(#REF!,MunicipioRegioes!K2737,#REF!)/K2737</f>
        <v>#REF!</v>
      </c>
      <c r="R2737" s="6" t="e">
        <f>SUMIF(#REF!,MunicipioRegioes!I2737,#REF!)/I2737</f>
        <v>#REF!</v>
      </c>
      <c r="S2737" s="6" t="e">
        <f>SUMIF(#REF!,MunicipioRegioes!I2737)/I2737</f>
        <v>#REF!</v>
      </c>
    </row>
    <row r="2738" spans="1:19" x14ac:dyDescent="0.2">
      <c r="A2738" s="5">
        <v>31</v>
      </c>
      <c r="B2738" s="5" t="s">
        <v>2150</v>
      </c>
      <c r="C2738" s="5" t="s">
        <v>7954</v>
      </c>
      <c r="D2738" s="5">
        <v>3102</v>
      </c>
      <c r="E2738" s="5" t="s">
        <v>7977</v>
      </c>
      <c r="F2738" s="5">
        <v>31003</v>
      </c>
      <c r="G2738" s="5" t="s">
        <v>2540</v>
      </c>
      <c r="H2738" s="5" t="s">
        <v>8379</v>
      </c>
      <c r="I2738" s="5">
        <v>3142700</v>
      </c>
      <c r="J2738" s="5" t="s">
        <v>2632</v>
      </c>
      <c r="K2738" s="6">
        <v>314270</v>
      </c>
      <c r="L2738" s="6" t="s">
        <v>7978</v>
      </c>
      <c r="M2738" s="6" t="s">
        <v>8036</v>
      </c>
      <c r="N2738" s="6" t="e">
        <f xml:space="preserve"> SUMIF(#REF!,MunicipioRegioes!I2738,#REF!)</f>
        <v>#REF!</v>
      </c>
      <c r="O2738" s="6" t="str">
        <f t="shared" si="42"/>
        <v>Mun_3142700</v>
      </c>
      <c r="P2738" s="6">
        <v>0</v>
      </c>
      <c r="Q2738" s="6" t="e">
        <f>SUMIF(#REF!,MunicipioRegioes!K2738,#REF!)/K2738</f>
        <v>#REF!</v>
      </c>
      <c r="R2738" s="6" t="e">
        <f>SUMIF(#REF!,MunicipioRegioes!I2738,#REF!)/I2738</f>
        <v>#REF!</v>
      </c>
      <c r="S2738" s="6" t="e">
        <f>SUMIF(#REF!,MunicipioRegioes!I2738)/I2738</f>
        <v>#REF!</v>
      </c>
    </row>
    <row r="2739" spans="1:19" x14ac:dyDescent="0.2">
      <c r="A2739" s="5">
        <v>31</v>
      </c>
      <c r="B2739" s="5" t="s">
        <v>2150</v>
      </c>
      <c r="C2739" s="5" t="s">
        <v>7954</v>
      </c>
      <c r="D2739" s="5">
        <v>3105</v>
      </c>
      <c r="E2739" s="5" t="s">
        <v>7955</v>
      </c>
      <c r="F2739" s="5">
        <v>31018</v>
      </c>
      <c r="G2739" s="5" t="s">
        <v>8010</v>
      </c>
      <c r="H2739" s="5" t="s">
        <v>8380</v>
      </c>
      <c r="I2739" s="5">
        <v>3142809</v>
      </c>
      <c r="J2739" s="5" t="s">
        <v>2633</v>
      </c>
      <c r="K2739" s="6">
        <v>314280</v>
      </c>
      <c r="L2739" s="6" t="s">
        <v>7956</v>
      </c>
      <c r="M2739" s="6" t="s">
        <v>8011</v>
      </c>
      <c r="N2739" s="6" t="e">
        <f xml:space="preserve"> SUMIF(#REF!,MunicipioRegioes!I2739,#REF!)</f>
        <v>#REF!</v>
      </c>
      <c r="O2739" s="6" t="str">
        <f t="shared" si="42"/>
        <v>Mun_3142809</v>
      </c>
      <c r="P2739" s="6">
        <v>0</v>
      </c>
      <c r="Q2739" s="6" t="e">
        <f>SUMIF(#REF!,MunicipioRegioes!K2739,#REF!)/K2739</f>
        <v>#REF!</v>
      </c>
      <c r="R2739" s="6" t="e">
        <f>SUMIF(#REF!,MunicipioRegioes!I2739,#REF!)/I2739</f>
        <v>#REF!</v>
      </c>
      <c r="S2739" s="6" t="e">
        <f>SUMIF(#REF!,MunicipioRegioes!I2739)/I2739</f>
        <v>#REF!</v>
      </c>
    </row>
    <row r="2740" spans="1:19" x14ac:dyDescent="0.2">
      <c r="A2740" s="5">
        <v>31</v>
      </c>
      <c r="B2740" s="5" t="s">
        <v>2150</v>
      </c>
      <c r="C2740" s="5" t="s">
        <v>7954</v>
      </c>
      <c r="D2740" s="5">
        <v>3102</v>
      </c>
      <c r="E2740" s="5" t="s">
        <v>7977</v>
      </c>
      <c r="F2740" s="5">
        <v>31004</v>
      </c>
      <c r="G2740" s="5" t="s">
        <v>2539</v>
      </c>
      <c r="H2740" s="5" t="s">
        <v>8381</v>
      </c>
      <c r="I2740" s="5">
        <v>3142908</v>
      </c>
      <c r="J2740" s="5" t="s">
        <v>2634</v>
      </c>
      <c r="K2740" s="6">
        <v>314290</v>
      </c>
      <c r="L2740" s="6" t="s">
        <v>7978</v>
      </c>
      <c r="M2740" s="6" t="s">
        <v>8062</v>
      </c>
      <c r="N2740" s="6" t="e">
        <f xml:space="preserve"> SUMIF(#REF!,MunicipioRegioes!I2740,#REF!)</f>
        <v>#REF!</v>
      </c>
      <c r="O2740" s="6" t="str">
        <f t="shared" si="42"/>
        <v>Mun_3142908</v>
      </c>
      <c r="P2740" s="6">
        <v>0</v>
      </c>
      <c r="Q2740" s="6" t="e">
        <f>SUMIF(#REF!,MunicipioRegioes!K2740,#REF!)/K2740</f>
        <v>#REF!</v>
      </c>
      <c r="R2740" s="6" t="e">
        <f>SUMIF(#REF!,MunicipioRegioes!I2740,#REF!)/I2740</f>
        <v>#REF!</v>
      </c>
      <c r="S2740" s="6" t="e">
        <f>SUMIF(#REF!,MunicipioRegioes!I2740)/I2740</f>
        <v>#REF!</v>
      </c>
    </row>
    <row r="2741" spans="1:19" x14ac:dyDescent="0.2">
      <c r="A2741" s="5">
        <v>31</v>
      </c>
      <c r="B2741" s="5" t="s">
        <v>2150</v>
      </c>
      <c r="C2741" s="5" t="s">
        <v>7954</v>
      </c>
      <c r="D2741" s="5">
        <v>3110</v>
      </c>
      <c r="E2741" s="5" t="s">
        <v>7981</v>
      </c>
      <c r="F2741" s="5">
        <v>31048</v>
      </c>
      <c r="G2741" s="5" t="s">
        <v>2890</v>
      </c>
      <c r="H2741" s="5" t="s">
        <v>8382</v>
      </c>
      <c r="I2741" s="5">
        <v>3143005</v>
      </c>
      <c r="J2741" s="5" t="s">
        <v>2635</v>
      </c>
      <c r="K2741" s="6">
        <v>314300</v>
      </c>
      <c r="L2741" s="6" t="s">
        <v>7982</v>
      </c>
      <c r="M2741" s="6" t="s">
        <v>8016</v>
      </c>
      <c r="N2741" s="6" t="e">
        <f xml:space="preserve"> SUMIF(#REF!,MunicipioRegioes!I2741,#REF!)</f>
        <v>#REF!</v>
      </c>
      <c r="O2741" s="6" t="str">
        <f t="shared" si="42"/>
        <v>Mun_3143005</v>
      </c>
      <c r="P2741" s="6">
        <v>0</v>
      </c>
      <c r="Q2741" s="6" t="e">
        <f>SUMIF(#REF!,MunicipioRegioes!K2741,#REF!)/K2741</f>
        <v>#REF!</v>
      </c>
      <c r="R2741" s="6" t="e">
        <f>SUMIF(#REF!,MunicipioRegioes!I2741,#REF!)/I2741</f>
        <v>#REF!</v>
      </c>
      <c r="S2741" s="6" t="e">
        <f>SUMIF(#REF!,MunicipioRegioes!I2741)/I2741</f>
        <v>#REF!</v>
      </c>
    </row>
    <row r="2742" spans="1:19" x14ac:dyDescent="0.2">
      <c r="A2742" s="5">
        <v>31</v>
      </c>
      <c r="B2742" s="5" t="s">
        <v>2150</v>
      </c>
      <c r="C2742" s="5" t="s">
        <v>7954</v>
      </c>
      <c r="D2742" s="5">
        <v>3105</v>
      </c>
      <c r="E2742" s="5" t="s">
        <v>7955</v>
      </c>
      <c r="F2742" s="5">
        <v>31019</v>
      </c>
      <c r="G2742" s="5" t="s">
        <v>2700</v>
      </c>
      <c r="H2742" s="5" t="s">
        <v>8383</v>
      </c>
      <c r="I2742" s="5">
        <v>3143104</v>
      </c>
      <c r="J2742" s="5" t="s">
        <v>2636</v>
      </c>
      <c r="K2742" s="6">
        <v>314310</v>
      </c>
      <c r="L2742" s="6" t="s">
        <v>7956</v>
      </c>
      <c r="M2742" s="6" t="s">
        <v>7957</v>
      </c>
      <c r="N2742" s="6" t="e">
        <f xml:space="preserve"> SUMIF(#REF!,MunicipioRegioes!I2742,#REF!)</f>
        <v>#REF!</v>
      </c>
      <c r="O2742" s="6" t="str">
        <f t="shared" si="42"/>
        <v>Mun_3143104</v>
      </c>
      <c r="P2742" s="6">
        <v>0</v>
      </c>
      <c r="Q2742" s="6" t="e">
        <f>SUMIF(#REF!,MunicipioRegioes!K2742,#REF!)/K2742</f>
        <v>#REF!</v>
      </c>
      <c r="R2742" s="6" t="e">
        <f>SUMIF(#REF!,MunicipioRegioes!I2742,#REF!)/I2742</f>
        <v>#REF!</v>
      </c>
      <c r="S2742" s="6" t="e">
        <f>SUMIF(#REF!,MunicipioRegioes!I2742)/I2742</f>
        <v>#REF!</v>
      </c>
    </row>
    <row r="2743" spans="1:19" x14ac:dyDescent="0.2">
      <c r="A2743" s="5">
        <v>31</v>
      </c>
      <c r="B2743" s="5" t="s">
        <v>2150</v>
      </c>
      <c r="C2743" s="5" t="s">
        <v>7954</v>
      </c>
      <c r="D2743" s="5">
        <v>3103</v>
      </c>
      <c r="E2743" s="5" t="s">
        <v>2548</v>
      </c>
      <c r="F2743" s="5">
        <v>31014</v>
      </c>
      <c r="G2743" s="5" t="s">
        <v>2168</v>
      </c>
      <c r="H2743" s="5" t="s">
        <v>8384</v>
      </c>
      <c r="I2743" s="5">
        <v>3143153</v>
      </c>
      <c r="J2743" s="5" t="s">
        <v>2637</v>
      </c>
      <c r="K2743" s="6">
        <v>314315</v>
      </c>
      <c r="L2743" s="6" t="s">
        <v>7992</v>
      </c>
      <c r="M2743" s="6" t="s">
        <v>7993</v>
      </c>
      <c r="N2743" s="6" t="e">
        <f xml:space="preserve"> SUMIF(#REF!,MunicipioRegioes!I2743,#REF!)</f>
        <v>#REF!</v>
      </c>
      <c r="O2743" s="6" t="str">
        <f t="shared" si="42"/>
        <v>Mun_3143153</v>
      </c>
      <c r="P2743" s="6">
        <v>0</v>
      </c>
      <c r="Q2743" s="6" t="e">
        <f>SUMIF(#REF!,MunicipioRegioes!K2743,#REF!)/K2743</f>
        <v>#REF!</v>
      </c>
      <c r="R2743" s="6" t="e">
        <f>SUMIF(#REF!,MunicipioRegioes!I2743,#REF!)/I2743</f>
        <v>#REF!</v>
      </c>
      <c r="S2743" s="6" t="e">
        <f>SUMIF(#REF!,MunicipioRegioes!I2743)/I2743</f>
        <v>#REF!</v>
      </c>
    </row>
    <row r="2744" spans="1:19" x14ac:dyDescent="0.2">
      <c r="A2744" s="5">
        <v>31</v>
      </c>
      <c r="B2744" s="5" t="s">
        <v>2150</v>
      </c>
      <c r="C2744" s="5" t="s">
        <v>7954</v>
      </c>
      <c r="D2744" s="5">
        <v>3110</v>
      </c>
      <c r="E2744" s="5" t="s">
        <v>7981</v>
      </c>
      <c r="F2744" s="5">
        <v>31048</v>
      </c>
      <c r="G2744" s="5" t="s">
        <v>2890</v>
      </c>
      <c r="H2744" s="5" t="s">
        <v>8385</v>
      </c>
      <c r="I2744" s="5">
        <v>3143203</v>
      </c>
      <c r="J2744" s="5" t="s">
        <v>2638</v>
      </c>
      <c r="K2744" s="6">
        <v>314320</v>
      </c>
      <c r="L2744" s="6" t="s">
        <v>7982</v>
      </c>
      <c r="M2744" s="6" t="s">
        <v>8016</v>
      </c>
      <c r="N2744" s="6" t="e">
        <f xml:space="preserve"> SUMIF(#REF!,MunicipioRegioes!I2744,#REF!)</f>
        <v>#REF!</v>
      </c>
      <c r="O2744" s="6" t="str">
        <f t="shared" si="42"/>
        <v>Mun_3143203</v>
      </c>
      <c r="P2744" s="6">
        <v>0</v>
      </c>
      <c r="Q2744" s="6" t="e">
        <f>SUMIF(#REF!,MunicipioRegioes!K2744,#REF!)/K2744</f>
        <v>#REF!</v>
      </c>
      <c r="R2744" s="6" t="e">
        <f>SUMIF(#REF!,MunicipioRegioes!I2744,#REF!)/I2744</f>
        <v>#REF!</v>
      </c>
      <c r="S2744" s="6" t="e">
        <f>SUMIF(#REF!,MunicipioRegioes!I2744)/I2744</f>
        <v>#REF!</v>
      </c>
    </row>
    <row r="2745" spans="1:19" x14ac:dyDescent="0.2">
      <c r="A2745" s="5">
        <v>31</v>
      </c>
      <c r="B2745" s="5" t="s">
        <v>2150</v>
      </c>
      <c r="C2745" s="5" t="s">
        <v>7954</v>
      </c>
      <c r="D2745" s="5">
        <v>3110</v>
      </c>
      <c r="E2745" s="5" t="s">
        <v>7981</v>
      </c>
      <c r="F2745" s="5">
        <v>31051</v>
      </c>
      <c r="G2745" s="5" t="s">
        <v>2743</v>
      </c>
      <c r="H2745" s="5" t="s">
        <v>8386</v>
      </c>
      <c r="I2745" s="5">
        <v>3143401</v>
      </c>
      <c r="J2745" s="5" t="s">
        <v>2639</v>
      </c>
      <c r="K2745" s="6">
        <v>314340</v>
      </c>
      <c r="L2745" s="6" t="s">
        <v>7982</v>
      </c>
      <c r="M2745" s="6" t="s">
        <v>7985</v>
      </c>
      <c r="N2745" s="6" t="e">
        <f xml:space="preserve"> SUMIF(#REF!,MunicipioRegioes!I2745,#REF!)</f>
        <v>#REF!</v>
      </c>
      <c r="O2745" s="6" t="str">
        <f t="shared" si="42"/>
        <v>Mun_3143401</v>
      </c>
      <c r="P2745" s="6">
        <v>0</v>
      </c>
      <c r="Q2745" s="6" t="e">
        <f>SUMIF(#REF!,MunicipioRegioes!K2745,#REF!)/K2745</f>
        <v>#REF!</v>
      </c>
      <c r="R2745" s="6" t="e">
        <f>SUMIF(#REF!,MunicipioRegioes!I2745,#REF!)/I2745</f>
        <v>#REF!</v>
      </c>
      <c r="S2745" s="6" t="e">
        <f>SUMIF(#REF!,MunicipioRegioes!I2745)/I2745</f>
        <v>#REF!</v>
      </c>
    </row>
    <row r="2746" spans="1:19" x14ac:dyDescent="0.2">
      <c r="A2746" s="5">
        <v>31</v>
      </c>
      <c r="B2746" s="5" t="s">
        <v>2150</v>
      </c>
      <c r="C2746" s="5" t="s">
        <v>7954</v>
      </c>
      <c r="D2746" s="5">
        <v>3102</v>
      </c>
      <c r="E2746" s="5" t="s">
        <v>7977</v>
      </c>
      <c r="F2746" s="5">
        <v>31007</v>
      </c>
      <c r="G2746" s="5" t="s">
        <v>2640</v>
      </c>
      <c r="H2746" s="5" t="s">
        <v>8387</v>
      </c>
      <c r="I2746" s="5">
        <v>3143302</v>
      </c>
      <c r="J2746" s="5" t="s">
        <v>2640</v>
      </c>
      <c r="K2746" s="6">
        <v>314330</v>
      </c>
      <c r="L2746" s="6" t="s">
        <v>7978</v>
      </c>
      <c r="M2746" s="6" t="s">
        <v>8040</v>
      </c>
      <c r="N2746" s="6" t="e">
        <f xml:space="preserve"> SUMIF(#REF!,MunicipioRegioes!I2746,#REF!)</f>
        <v>#REF!</v>
      </c>
      <c r="O2746" s="6" t="str">
        <f t="shared" si="42"/>
        <v>Mun_3143302</v>
      </c>
      <c r="P2746" s="6">
        <v>0</v>
      </c>
      <c r="Q2746" s="6" t="e">
        <f>SUMIF(#REF!,MunicipioRegioes!K2746,#REF!)/K2746</f>
        <v>#REF!</v>
      </c>
      <c r="R2746" s="6" t="e">
        <f>SUMIF(#REF!,MunicipioRegioes!I2746,#REF!)/I2746</f>
        <v>#REF!</v>
      </c>
      <c r="S2746" s="6" t="e">
        <f>SUMIF(#REF!,MunicipioRegioes!I2746)/I2746</f>
        <v>#REF!</v>
      </c>
    </row>
    <row r="2747" spans="1:19" x14ac:dyDescent="0.2">
      <c r="A2747" s="5">
        <v>31</v>
      </c>
      <c r="B2747" s="5" t="s">
        <v>2150</v>
      </c>
      <c r="C2747" s="5" t="s">
        <v>7954</v>
      </c>
      <c r="D2747" s="5">
        <v>3102</v>
      </c>
      <c r="E2747" s="5" t="s">
        <v>7977</v>
      </c>
      <c r="F2747" s="5">
        <v>31005</v>
      </c>
      <c r="G2747" s="5" t="s">
        <v>2796</v>
      </c>
      <c r="H2747" s="5" t="s">
        <v>8388</v>
      </c>
      <c r="I2747" s="5">
        <v>3143450</v>
      </c>
      <c r="J2747" s="5" t="s">
        <v>2641</v>
      </c>
      <c r="K2747" s="6">
        <v>314345</v>
      </c>
      <c r="L2747" s="6" t="s">
        <v>7978</v>
      </c>
      <c r="M2747" s="6" t="s">
        <v>7979</v>
      </c>
      <c r="N2747" s="6" t="e">
        <f xml:space="preserve"> SUMIF(#REF!,MunicipioRegioes!I2747,#REF!)</f>
        <v>#REF!</v>
      </c>
      <c r="O2747" s="6" t="str">
        <f t="shared" si="42"/>
        <v>Mun_3143450</v>
      </c>
      <c r="P2747" s="6">
        <v>0</v>
      </c>
      <c r="Q2747" s="6" t="e">
        <f>SUMIF(#REF!,MunicipioRegioes!K2747,#REF!)/K2747</f>
        <v>#REF!</v>
      </c>
      <c r="R2747" s="6" t="e">
        <f>SUMIF(#REF!,MunicipioRegioes!I2747,#REF!)/I2747</f>
        <v>#REF!</v>
      </c>
      <c r="S2747" s="6" t="e">
        <f>SUMIF(#REF!,MunicipioRegioes!I2747)/I2747</f>
        <v>#REF!</v>
      </c>
    </row>
    <row r="2748" spans="1:19" x14ac:dyDescent="0.2">
      <c r="A2748" s="5">
        <v>31</v>
      </c>
      <c r="B2748" s="5" t="s">
        <v>2150</v>
      </c>
      <c r="C2748" s="5" t="s">
        <v>7954</v>
      </c>
      <c r="D2748" s="5">
        <v>3106</v>
      </c>
      <c r="E2748" s="5" t="s">
        <v>7958</v>
      </c>
      <c r="F2748" s="5">
        <v>31024</v>
      </c>
      <c r="G2748" s="5" t="s">
        <v>2944</v>
      </c>
      <c r="H2748" s="5" t="s">
        <v>8389</v>
      </c>
      <c r="I2748" s="5">
        <v>3143500</v>
      </c>
      <c r="J2748" s="5" t="s">
        <v>2642</v>
      </c>
      <c r="K2748" s="6">
        <v>314350</v>
      </c>
      <c r="L2748" s="6" t="s">
        <v>7959</v>
      </c>
      <c r="M2748" s="6" t="s">
        <v>7960</v>
      </c>
      <c r="N2748" s="6" t="e">
        <f xml:space="preserve"> SUMIF(#REF!,MunicipioRegioes!I2748,#REF!)</f>
        <v>#REF!</v>
      </c>
      <c r="O2748" s="6" t="str">
        <f t="shared" si="42"/>
        <v>Mun_3143500</v>
      </c>
      <c r="P2748" s="6">
        <v>0</v>
      </c>
      <c r="Q2748" s="6" t="e">
        <f>SUMIF(#REF!,MunicipioRegioes!K2748,#REF!)/K2748</f>
        <v>#REF!</v>
      </c>
      <c r="R2748" s="6" t="e">
        <f>SUMIF(#REF!,MunicipioRegioes!I2748,#REF!)/I2748</f>
        <v>#REF!</v>
      </c>
      <c r="S2748" s="6" t="e">
        <f>SUMIF(#REF!,MunicipioRegioes!I2748)/I2748</f>
        <v>#REF!</v>
      </c>
    </row>
    <row r="2749" spans="1:19" x14ac:dyDescent="0.2">
      <c r="A2749" s="5">
        <v>31</v>
      </c>
      <c r="B2749" s="5" t="s">
        <v>2150</v>
      </c>
      <c r="C2749" s="5" t="s">
        <v>7954</v>
      </c>
      <c r="D2749" s="5">
        <v>3106</v>
      </c>
      <c r="E2749" s="5" t="s">
        <v>7958</v>
      </c>
      <c r="F2749" s="5">
        <v>31025</v>
      </c>
      <c r="G2749" s="5" t="s">
        <v>2376</v>
      </c>
      <c r="H2749" s="5" t="s">
        <v>8390</v>
      </c>
      <c r="I2749" s="5">
        <v>3143609</v>
      </c>
      <c r="J2749" s="5" t="s">
        <v>2643</v>
      </c>
      <c r="K2749" s="6">
        <v>314360</v>
      </c>
      <c r="L2749" s="6" t="s">
        <v>7959</v>
      </c>
      <c r="M2749" s="6" t="s">
        <v>8024</v>
      </c>
      <c r="N2749" s="6" t="e">
        <f xml:space="preserve"> SUMIF(#REF!,MunicipioRegioes!I2749,#REF!)</f>
        <v>#REF!</v>
      </c>
      <c r="O2749" s="6" t="str">
        <f t="shared" si="42"/>
        <v>Mun_3143609</v>
      </c>
      <c r="P2749" s="6">
        <v>0</v>
      </c>
      <c r="Q2749" s="6" t="e">
        <f>SUMIF(#REF!,MunicipioRegioes!K2749,#REF!)/K2749</f>
        <v>#REF!</v>
      </c>
      <c r="R2749" s="6" t="e">
        <f>SUMIF(#REF!,MunicipioRegioes!I2749,#REF!)/I2749</f>
        <v>#REF!</v>
      </c>
      <c r="S2749" s="6" t="e">
        <f>SUMIF(#REF!,MunicipioRegioes!I2749)/I2749</f>
        <v>#REF!</v>
      </c>
    </row>
    <row r="2750" spans="1:19" x14ac:dyDescent="0.2">
      <c r="A2750" s="5">
        <v>31</v>
      </c>
      <c r="B2750" s="5" t="s">
        <v>2150</v>
      </c>
      <c r="C2750" s="5" t="s">
        <v>7954</v>
      </c>
      <c r="D2750" s="5">
        <v>3107</v>
      </c>
      <c r="E2750" s="5" t="s">
        <v>7999</v>
      </c>
      <c r="F2750" s="5">
        <v>31028</v>
      </c>
      <c r="G2750" s="5" t="s">
        <v>2336</v>
      </c>
      <c r="H2750" s="5" t="s">
        <v>8391</v>
      </c>
      <c r="I2750" s="5">
        <v>3143708</v>
      </c>
      <c r="J2750" s="5" t="s">
        <v>2644</v>
      </c>
      <c r="K2750" s="6">
        <v>314370</v>
      </c>
      <c r="L2750" s="6" t="s">
        <v>8000</v>
      </c>
      <c r="M2750" s="6" t="s">
        <v>8002</v>
      </c>
      <c r="N2750" s="6" t="e">
        <f xml:space="preserve"> SUMIF(#REF!,MunicipioRegioes!I2750,#REF!)</f>
        <v>#REF!</v>
      </c>
      <c r="O2750" s="6" t="str">
        <f t="shared" si="42"/>
        <v>Mun_3143708</v>
      </c>
      <c r="P2750" s="6">
        <v>0</v>
      </c>
      <c r="Q2750" s="6" t="e">
        <f>SUMIF(#REF!,MunicipioRegioes!K2750,#REF!)/K2750</f>
        <v>#REF!</v>
      </c>
      <c r="R2750" s="6" t="e">
        <f>SUMIF(#REF!,MunicipioRegioes!I2750,#REF!)/I2750</f>
        <v>#REF!</v>
      </c>
      <c r="S2750" s="6" t="e">
        <f>SUMIF(#REF!,MunicipioRegioes!I2750)/I2750</f>
        <v>#REF!</v>
      </c>
    </row>
    <row r="2751" spans="1:19" x14ac:dyDescent="0.2">
      <c r="A2751" s="5">
        <v>31</v>
      </c>
      <c r="B2751" s="5" t="s">
        <v>2150</v>
      </c>
      <c r="C2751" s="5" t="s">
        <v>7954</v>
      </c>
      <c r="D2751" s="5">
        <v>3110</v>
      </c>
      <c r="E2751" s="5" t="s">
        <v>7981</v>
      </c>
      <c r="F2751" s="5">
        <v>31052</v>
      </c>
      <c r="G2751" s="5" t="s">
        <v>2752</v>
      </c>
      <c r="H2751" s="5" t="s">
        <v>8392</v>
      </c>
      <c r="I2751" s="5">
        <v>3143807</v>
      </c>
      <c r="J2751" s="5" t="s">
        <v>2645</v>
      </c>
      <c r="K2751" s="6">
        <v>314380</v>
      </c>
      <c r="L2751" s="6" t="s">
        <v>7982</v>
      </c>
      <c r="M2751" s="6" t="s">
        <v>8034</v>
      </c>
      <c r="N2751" s="6" t="e">
        <f xml:space="preserve"> SUMIF(#REF!,MunicipioRegioes!I2751,#REF!)</f>
        <v>#REF!</v>
      </c>
      <c r="O2751" s="6" t="str">
        <f t="shared" si="42"/>
        <v>Mun_3143807</v>
      </c>
      <c r="P2751" s="6">
        <v>0</v>
      </c>
      <c r="Q2751" s="6" t="e">
        <f>SUMIF(#REF!,MunicipioRegioes!K2751,#REF!)/K2751</f>
        <v>#REF!</v>
      </c>
      <c r="R2751" s="6" t="e">
        <f>SUMIF(#REF!,MunicipioRegioes!I2751,#REF!)/I2751</f>
        <v>#REF!</v>
      </c>
      <c r="S2751" s="6" t="e">
        <f>SUMIF(#REF!,MunicipioRegioes!I2751)/I2751</f>
        <v>#REF!</v>
      </c>
    </row>
    <row r="2752" spans="1:19" x14ac:dyDescent="0.2">
      <c r="A2752" s="5">
        <v>31</v>
      </c>
      <c r="B2752" s="5" t="s">
        <v>2150</v>
      </c>
      <c r="C2752" s="5" t="s">
        <v>7954</v>
      </c>
      <c r="D2752" s="5">
        <v>3112</v>
      </c>
      <c r="E2752" s="5" t="s">
        <v>7961</v>
      </c>
      <c r="F2752" s="5">
        <v>31063</v>
      </c>
      <c r="G2752" s="5" t="s">
        <v>2646</v>
      </c>
      <c r="H2752" s="5" t="s">
        <v>8393</v>
      </c>
      <c r="I2752" s="5">
        <v>3143906</v>
      </c>
      <c r="J2752" s="5" t="s">
        <v>2646</v>
      </c>
      <c r="K2752" s="6">
        <v>314390</v>
      </c>
      <c r="L2752" s="6" t="s">
        <v>7962</v>
      </c>
      <c r="M2752" s="6" t="s">
        <v>8005</v>
      </c>
      <c r="N2752" s="6" t="e">
        <f xml:space="preserve"> SUMIF(#REF!,MunicipioRegioes!I2752,#REF!)</f>
        <v>#REF!</v>
      </c>
      <c r="O2752" s="6" t="str">
        <f t="shared" si="42"/>
        <v>Mun_3143906</v>
      </c>
      <c r="P2752" s="6">
        <v>0</v>
      </c>
      <c r="Q2752" s="6" t="e">
        <f>SUMIF(#REF!,MunicipioRegioes!K2752,#REF!)/K2752</f>
        <v>#REF!</v>
      </c>
      <c r="R2752" s="6" t="e">
        <f>SUMIF(#REF!,MunicipioRegioes!I2752,#REF!)/I2752</f>
        <v>#REF!</v>
      </c>
      <c r="S2752" s="6" t="e">
        <f>SUMIF(#REF!,MunicipioRegioes!I2752)/I2752</f>
        <v>#REF!</v>
      </c>
    </row>
    <row r="2753" spans="1:19" x14ac:dyDescent="0.2">
      <c r="A2753" s="5">
        <v>31</v>
      </c>
      <c r="B2753" s="5" t="s">
        <v>2150</v>
      </c>
      <c r="C2753" s="5" t="s">
        <v>7954</v>
      </c>
      <c r="D2753" s="5">
        <v>3108</v>
      </c>
      <c r="E2753" s="5" t="s">
        <v>7965</v>
      </c>
      <c r="F2753" s="5">
        <v>31041</v>
      </c>
      <c r="G2753" s="5" t="s">
        <v>2161</v>
      </c>
      <c r="H2753" s="5" t="s">
        <v>8394</v>
      </c>
      <c r="I2753" s="5">
        <v>3144003</v>
      </c>
      <c r="J2753" s="5" t="s">
        <v>2647</v>
      </c>
      <c r="K2753" s="6">
        <v>314400</v>
      </c>
      <c r="L2753" s="6" t="s">
        <v>7967</v>
      </c>
      <c r="M2753" s="6" t="s">
        <v>7980</v>
      </c>
      <c r="N2753" s="6" t="e">
        <f xml:space="preserve"> SUMIF(#REF!,MunicipioRegioes!I2753,#REF!)</f>
        <v>#REF!</v>
      </c>
      <c r="O2753" s="6" t="str">
        <f t="shared" si="42"/>
        <v>Mun_3144003</v>
      </c>
      <c r="P2753" s="6">
        <v>0</v>
      </c>
      <c r="Q2753" s="6" t="e">
        <f>SUMIF(#REF!,MunicipioRegioes!K2753,#REF!)/K2753</f>
        <v>#REF!</v>
      </c>
      <c r="R2753" s="6" t="e">
        <f>SUMIF(#REF!,MunicipioRegioes!I2753,#REF!)/I2753</f>
        <v>#REF!</v>
      </c>
      <c r="S2753" s="6" t="e">
        <f>SUMIF(#REF!,MunicipioRegioes!I2753)/I2753</f>
        <v>#REF!</v>
      </c>
    </row>
    <row r="2754" spans="1:19" x14ac:dyDescent="0.2">
      <c r="A2754" s="5">
        <v>31</v>
      </c>
      <c r="B2754" s="5" t="s">
        <v>2150</v>
      </c>
      <c r="C2754" s="5" t="s">
        <v>7954</v>
      </c>
      <c r="D2754" s="5">
        <v>3110</v>
      </c>
      <c r="E2754" s="5" t="s">
        <v>7981</v>
      </c>
      <c r="F2754" s="5">
        <v>31048</v>
      </c>
      <c r="G2754" s="5" t="s">
        <v>2890</v>
      </c>
      <c r="H2754" s="5" t="s">
        <v>8395</v>
      </c>
      <c r="I2754" s="5">
        <v>3144102</v>
      </c>
      <c r="J2754" s="5" t="s">
        <v>2648</v>
      </c>
      <c r="K2754" s="6">
        <v>314410</v>
      </c>
      <c r="L2754" s="6" t="s">
        <v>7982</v>
      </c>
      <c r="M2754" s="6" t="s">
        <v>8016</v>
      </c>
      <c r="N2754" s="6" t="e">
        <f xml:space="preserve"> SUMIF(#REF!,MunicipioRegioes!I2754,#REF!)</f>
        <v>#REF!</v>
      </c>
      <c r="O2754" s="6" t="str">
        <f t="shared" si="42"/>
        <v>Mun_3144102</v>
      </c>
      <c r="P2754" s="6">
        <v>0</v>
      </c>
      <c r="Q2754" s="6" t="e">
        <f>SUMIF(#REF!,MunicipioRegioes!K2754,#REF!)/K2754</f>
        <v>#REF!</v>
      </c>
      <c r="R2754" s="6" t="e">
        <f>SUMIF(#REF!,MunicipioRegioes!I2754,#REF!)/I2754</f>
        <v>#REF!</v>
      </c>
      <c r="S2754" s="6" t="e">
        <f>SUMIF(#REF!,MunicipioRegioes!I2754)/I2754</f>
        <v>#REF!</v>
      </c>
    </row>
    <row r="2755" spans="1:19" x14ac:dyDescent="0.2">
      <c r="A2755" s="5">
        <v>31</v>
      </c>
      <c r="B2755" s="5" t="s">
        <v>2150</v>
      </c>
      <c r="C2755" s="5" t="s">
        <v>7954</v>
      </c>
      <c r="D2755" s="5">
        <v>3108</v>
      </c>
      <c r="E2755" s="5" t="s">
        <v>7965</v>
      </c>
      <c r="F2755" s="5">
        <v>31037</v>
      </c>
      <c r="G2755" s="5" t="s">
        <v>2458</v>
      </c>
      <c r="H2755" s="5" t="s">
        <v>8396</v>
      </c>
      <c r="I2755" s="5">
        <v>3144201</v>
      </c>
      <c r="J2755" s="5" t="s">
        <v>2649</v>
      </c>
      <c r="K2755" s="6">
        <v>314420</v>
      </c>
      <c r="L2755" s="6" t="s">
        <v>7967</v>
      </c>
      <c r="M2755" s="6" t="s">
        <v>7994</v>
      </c>
      <c r="N2755" s="6" t="e">
        <f xml:space="preserve"> SUMIF(#REF!,MunicipioRegioes!I2755,#REF!)</f>
        <v>#REF!</v>
      </c>
      <c r="O2755" s="6" t="str">
        <f t="shared" ref="O2755:O2818" si="43">"Mun_"&amp;I2755</f>
        <v>Mun_3144201</v>
      </c>
      <c r="P2755" s="6">
        <v>0</v>
      </c>
      <c r="Q2755" s="6" t="e">
        <f>SUMIF(#REF!,MunicipioRegioes!K2755,#REF!)/K2755</f>
        <v>#REF!</v>
      </c>
      <c r="R2755" s="6" t="e">
        <f>SUMIF(#REF!,MunicipioRegioes!I2755,#REF!)/I2755</f>
        <v>#REF!</v>
      </c>
      <c r="S2755" s="6" t="e">
        <f>SUMIF(#REF!,MunicipioRegioes!I2755)/I2755</f>
        <v>#REF!</v>
      </c>
    </row>
    <row r="2756" spans="1:19" x14ac:dyDescent="0.2">
      <c r="A2756" s="5">
        <v>31</v>
      </c>
      <c r="B2756" s="5" t="s">
        <v>2150</v>
      </c>
      <c r="C2756" s="5" t="s">
        <v>7954</v>
      </c>
      <c r="D2756" s="5">
        <v>3104</v>
      </c>
      <c r="E2756" s="5" t="s">
        <v>7974</v>
      </c>
      <c r="F2756" s="5">
        <v>31016</v>
      </c>
      <c r="G2756" s="5" t="s">
        <v>2650</v>
      </c>
      <c r="H2756" s="5" t="s">
        <v>8397</v>
      </c>
      <c r="I2756" s="5">
        <v>3144300</v>
      </c>
      <c r="J2756" s="5" t="s">
        <v>2650</v>
      </c>
      <c r="K2756" s="6">
        <v>314430</v>
      </c>
      <c r="L2756" s="6" t="s">
        <v>7975</v>
      </c>
      <c r="M2756" s="6" t="s">
        <v>7976</v>
      </c>
      <c r="N2756" s="6" t="e">
        <f xml:space="preserve"> SUMIF(#REF!,MunicipioRegioes!I2756,#REF!)</f>
        <v>#REF!</v>
      </c>
      <c r="O2756" s="6" t="str">
        <f t="shared" si="43"/>
        <v>Mun_3144300</v>
      </c>
      <c r="P2756" s="6">
        <v>0</v>
      </c>
      <c r="Q2756" s="6" t="e">
        <f>SUMIF(#REF!,MunicipioRegioes!K2756,#REF!)/K2756</f>
        <v>#REF!</v>
      </c>
      <c r="R2756" s="6" t="e">
        <f>SUMIF(#REF!,MunicipioRegioes!I2756,#REF!)/I2756</f>
        <v>#REF!</v>
      </c>
      <c r="S2756" s="6" t="e">
        <f>SUMIF(#REF!,MunicipioRegioes!I2756)/I2756</f>
        <v>#REF!</v>
      </c>
    </row>
    <row r="2757" spans="1:19" x14ac:dyDescent="0.2">
      <c r="A2757" s="5">
        <v>31</v>
      </c>
      <c r="B2757" s="5" t="s">
        <v>2150</v>
      </c>
      <c r="C2757" s="5" t="s">
        <v>7954</v>
      </c>
      <c r="D2757" s="5">
        <v>3108</v>
      </c>
      <c r="E2757" s="5" t="s">
        <v>7965</v>
      </c>
      <c r="F2757" s="5">
        <v>31039</v>
      </c>
      <c r="G2757" s="5" t="s">
        <v>7966</v>
      </c>
      <c r="H2757" s="5" t="s">
        <v>8398</v>
      </c>
      <c r="I2757" s="5">
        <v>3144359</v>
      </c>
      <c r="J2757" s="5" t="s">
        <v>2651</v>
      </c>
      <c r="K2757" s="6">
        <v>314435</v>
      </c>
      <c r="L2757" s="6" t="s">
        <v>7967</v>
      </c>
      <c r="M2757" s="6" t="s">
        <v>7968</v>
      </c>
      <c r="N2757" s="6" t="e">
        <f xml:space="preserve"> SUMIF(#REF!,MunicipioRegioes!I2757,#REF!)</f>
        <v>#REF!</v>
      </c>
      <c r="O2757" s="6" t="str">
        <f t="shared" si="43"/>
        <v>Mun_3144359</v>
      </c>
      <c r="P2757" s="6">
        <v>0</v>
      </c>
      <c r="Q2757" s="6" t="e">
        <f>SUMIF(#REF!,MunicipioRegioes!K2757,#REF!)/K2757</f>
        <v>#REF!</v>
      </c>
      <c r="R2757" s="6" t="e">
        <f>SUMIF(#REF!,MunicipioRegioes!I2757,#REF!)/I2757</f>
        <v>#REF!</v>
      </c>
      <c r="S2757" s="6" t="e">
        <f>SUMIF(#REF!,MunicipioRegioes!I2757)/I2757</f>
        <v>#REF!</v>
      </c>
    </row>
    <row r="2758" spans="1:19" x14ac:dyDescent="0.2">
      <c r="A2758" s="5">
        <v>31</v>
      </c>
      <c r="B2758" s="5" t="s">
        <v>2150</v>
      </c>
      <c r="C2758" s="5" t="s">
        <v>7954</v>
      </c>
      <c r="D2758" s="5">
        <v>3101</v>
      </c>
      <c r="E2758" s="5" t="s">
        <v>8019</v>
      </c>
      <c r="F2758" s="5">
        <v>31001</v>
      </c>
      <c r="G2758" s="5" t="s">
        <v>2955</v>
      </c>
      <c r="H2758" s="5" t="s">
        <v>8399</v>
      </c>
      <c r="I2758" s="5">
        <v>3144375</v>
      </c>
      <c r="J2758" s="5" t="s">
        <v>2652</v>
      </c>
      <c r="K2758" s="6">
        <v>314437</v>
      </c>
      <c r="L2758" s="6" t="s">
        <v>8020</v>
      </c>
      <c r="M2758" s="6" t="s">
        <v>8021</v>
      </c>
      <c r="N2758" s="6" t="e">
        <f xml:space="preserve"> SUMIF(#REF!,MunicipioRegioes!I2758,#REF!)</f>
        <v>#REF!</v>
      </c>
      <c r="O2758" s="6" t="str">
        <f t="shared" si="43"/>
        <v>Mun_3144375</v>
      </c>
      <c r="P2758" s="6">
        <v>0</v>
      </c>
      <c r="Q2758" s="6" t="e">
        <f>SUMIF(#REF!,MunicipioRegioes!K2758,#REF!)/K2758</f>
        <v>#REF!</v>
      </c>
      <c r="R2758" s="6" t="e">
        <f>SUMIF(#REF!,MunicipioRegioes!I2758,#REF!)/I2758</f>
        <v>#REF!</v>
      </c>
      <c r="S2758" s="6" t="e">
        <f>SUMIF(#REF!,MunicipioRegioes!I2758)/I2758</f>
        <v>#REF!</v>
      </c>
    </row>
    <row r="2759" spans="1:19" x14ac:dyDescent="0.2">
      <c r="A2759" s="5">
        <v>31</v>
      </c>
      <c r="B2759" s="5" t="s">
        <v>2150</v>
      </c>
      <c r="C2759" s="5" t="s">
        <v>7954</v>
      </c>
      <c r="D2759" s="5">
        <v>3110</v>
      </c>
      <c r="E2759" s="5" t="s">
        <v>7981</v>
      </c>
      <c r="F2759" s="5">
        <v>31053</v>
      </c>
      <c r="G2759" s="5" t="s">
        <v>2817</v>
      </c>
      <c r="H2759" s="5" t="s">
        <v>8400</v>
      </c>
      <c r="I2759" s="5">
        <v>3144409</v>
      </c>
      <c r="J2759" s="5" t="s">
        <v>2653</v>
      </c>
      <c r="K2759" s="6">
        <v>314440</v>
      </c>
      <c r="L2759" s="6" t="s">
        <v>7982</v>
      </c>
      <c r="M2759" s="6" t="s">
        <v>8047</v>
      </c>
      <c r="N2759" s="6" t="e">
        <f xml:space="preserve"> SUMIF(#REF!,MunicipioRegioes!I2759,#REF!)</f>
        <v>#REF!</v>
      </c>
      <c r="O2759" s="6" t="str">
        <f t="shared" si="43"/>
        <v>Mun_3144409</v>
      </c>
      <c r="P2759" s="6">
        <v>0</v>
      </c>
      <c r="Q2759" s="6" t="e">
        <f>SUMIF(#REF!,MunicipioRegioes!K2759,#REF!)/K2759</f>
        <v>#REF!</v>
      </c>
      <c r="R2759" s="6" t="e">
        <f>SUMIF(#REF!,MunicipioRegioes!I2759,#REF!)/I2759</f>
        <v>#REF!</v>
      </c>
      <c r="S2759" s="6" t="e">
        <f>SUMIF(#REF!,MunicipioRegioes!I2759)/I2759</f>
        <v>#REF!</v>
      </c>
    </row>
    <row r="2760" spans="1:19" x14ac:dyDescent="0.2">
      <c r="A2760" s="5">
        <v>31</v>
      </c>
      <c r="B2760" s="5" t="s">
        <v>2150</v>
      </c>
      <c r="C2760" s="5" t="s">
        <v>7954</v>
      </c>
      <c r="D2760" s="5">
        <v>3111</v>
      </c>
      <c r="E2760" s="5" t="s">
        <v>7988</v>
      </c>
      <c r="F2760" s="5">
        <v>31058</v>
      </c>
      <c r="G2760" s="5" t="s">
        <v>8071</v>
      </c>
      <c r="H2760" s="5" t="s">
        <v>8401</v>
      </c>
      <c r="I2760" s="5">
        <v>3144508</v>
      </c>
      <c r="J2760" s="5" t="s">
        <v>2654</v>
      </c>
      <c r="K2760" s="6">
        <v>314450</v>
      </c>
      <c r="L2760" s="6" t="s">
        <v>7990</v>
      </c>
      <c r="M2760" s="6" t="s">
        <v>8072</v>
      </c>
      <c r="N2760" s="6" t="e">
        <f xml:space="preserve"> SUMIF(#REF!,MunicipioRegioes!I2760,#REF!)</f>
        <v>#REF!</v>
      </c>
      <c r="O2760" s="6" t="str">
        <f t="shared" si="43"/>
        <v>Mun_3144508</v>
      </c>
      <c r="P2760" s="6">
        <v>0</v>
      </c>
      <c r="Q2760" s="6" t="e">
        <f>SUMIF(#REF!,MunicipioRegioes!K2760,#REF!)/K2760</f>
        <v>#REF!</v>
      </c>
      <c r="R2760" s="6" t="e">
        <f>SUMIF(#REF!,MunicipioRegioes!I2760,#REF!)/I2760</f>
        <v>#REF!</v>
      </c>
      <c r="S2760" s="6" t="e">
        <f>SUMIF(#REF!,MunicipioRegioes!I2760)/I2760</f>
        <v>#REF!</v>
      </c>
    </row>
    <row r="2761" spans="1:19" x14ac:dyDescent="0.2">
      <c r="A2761" s="5">
        <v>31</v>
      </c>
      <c r="B2761" s="5" t="s">
        <v>2150</v>
      </c>
      <c r="C2761" s="5" t="s">
        <v>7954</v>
      </c>
      <c r="D2761" s="5">
        <v>3111</v>
      </c>
      <c r="E2761" s="5" t="s">
        <v>7988</v>
      </c>
      <c r="F2761" s="5">
        <v>31057</v>
      </c>
      <c r="G2761" s="5" t="s">
        <v>2575</v>
      </c>
      <c r="H2761" s="5" t="s">
        <v>8402</v>
      </c>
      <c r="I2761" s="5">
        <v>3144607</v>
      </c>
      <c r="J2761" s="5" t="s">
        <v>2655</v>
      </c>
      <c r="K2761" s="6">
        <v>314460</v>
      </c>
      <c r="L2761" s="6" t="s">
        <v>7990</v>
      </c>
      <c r="M2761" s="6" t="s">
        <v>8056</v>
      </c>
      <c r="N2761" s="6" t="e">
        <f xml:space="preserve"> SUMIF(#REF!,MunicipioRegioes!I2761,#REF!)</f>
        <v>#REF!</v>
      </c>
      <c r="O2761" s="6" t="str">
        <f t="shared" si="43"/>
        <v>Mun_3144607</v>
      </c>
      <c r="P2761" s="6">
        <v>0</v>
      </c>
      <c r="Q2761" s="6" t="e">
        <f>SUMIF(#REF!,MunicipioRegioes!K2761,#REF!)/K2761</f>
        <v>#REF!</v>
      </c>
      <c r="R2761" s="6" t="e">
        <f>SUMIF(#REF!,MunicipioRegioes!I2761,#REF!)/I2761</f>
        <v>#REF!</v>
      </c>
      <c r="S2761" s="6" t="e">
        <f>SUMIF(#REF!,MunicipioRegioes!I2761)/I2761</f>
        <v>#REF!</v>
      </c>
    </row>
    <row r="2762" spans="1:19" x14ac:dyDescent="0.2">
      <c r="A2762" s="5">
        <v>31</v>
      </c>
      <c r="B2762" s="5" t="s">
        <v>2150</v>
      </c>
      <c r="C2762" s="5" t="s">
        <v>7954</v>
      </c>
      <c r="D2762" s="5">
        <v>3102</v>
      </c>
      <c r="E2762" s="5" t="s">
        <v>7977</v>
      </c>
      <c r="F2762" s="5">
        <v>31005</v>
      </c>
      <c r="G2762" s="5" t="s">
        <v>2796</v>
      </c>
      <c r="H2762" s="5" t="s">
        <v>8403</v>
      </c>
      <c r="I2762" s="5">
        <v>3144656</v>
      </c>
      <c r="J2762" s="5" t="s">
        <v>2656</v>
      </c>
      <c r="K2762" s="6">
        <v>314465</v>
      </c>
      <c r="L2762" s="6" t="s">
        <v>7978</v>
      </c>
      <c r="M2762" s="6" t="s">
        <v>7979</v>
      </c>
      <c r="N2762" s="6" t="e">
        <f xml:space="preserve"> SUMIF(#REF!,MunicipioRegioes!I2762,#REF!)</f>
        <v>#REF!</v>
      </c>
      <c r="O2762" s="6" t="str">
        <f t="shared" si="43"/>
        <v>Mun_3144656</v>
      </c>
      <c r="P2762" s="6">
        <v>0</v>
      </c>
      <c r="Q2762" s="6" t="e">
        <f>SUMIF(#REF!,MunicipioRegioes!K2762,#REF!)/K2762</f>
        <v>#REF!</v>
      </c>
      <c r="R2762" s="6" t="e">
        <f>SUMIF(#REF!,MunicipioRegioes!I2762,#REF!)/I2762</f>
        <v>#REF!</v>
      </c>
      <c r="S2762" s="6" t="e">
        <f>SUMIF(#REF!,MunicipioRegioes!I2762)/I2762</f>
        <v>#REF!</v>
      </c>
    </row>
    <row r="2763" spans="1:19" x14ac:dyDescent="0.2">
      <c r="A2763" s="5">
        <v>31</v>
      </c>
      <c r="B2763" s="5" t="s">
        <v>2150</v>
      </c>
      <c r="C2763" s="5" t="s">
        <v>7954</v>
      </c>
      <c r="D2763" s="5">
        <v>3108</v>
      </c>
      <c r="E2763" s="5" t="s">
        <v>7965</v>
      </c>
      <c r="F2763" s="5">
        <v>31038</v>
      </c>
      <c r="G2763" s="5" t="s">
        <v>2595</v>
      </c>
      <c r="H2763" s="5" t="s">
        <v>8404</v>
      </c>
      <c r="I2763" s="5">
        <v>3144672</v>
      </c>
      <c r="J2763" s="5" t="s">
        <v>2657</v>
      </c>
      <c r="K2763" s="6">
        <v>314467</v>
      </c>
      <c r="L2763" s="6" t="s">
        <v>7967</v>
      </c>
      <c r="M2763" s="6" t="s">
        <v>8063</v>
      </c>
      <c r="N2763" s="6" t="e">
        <f xml:space="preserve"> SUMIF(#REF!,MunicipioRegioes!I2763,#REF!)</f>
        <v>#REF!</v>
      </c>
      <c r="O2763" s="6" t="str">
        <f t="shared" si="43"/>
        <v>Mun_3144672</v>
      </c>
      <c r="P2763" s="6">
        <v>0</v>
      </c>
      <c r="Q2763" s="6" t="e">
        <f>SUMIF(#REF!,MunicipioRegioes!K2763,#REF!)/K2763</f>
        <v>#REF!</v>
      </c>
      <c r="R2763" s="6" t="e">
        <f>SUMIF(#REF!,MunicipioRegioes!I2763,#REF!)/I2763</f>
        <v>#REF!</v>
      </c>
      <c r="S2763" s="6" t="e">
        <f>SUMIF(#REF!,MunicipioRegioes!I2763)/I2763</f>
        <v>#REF!</v>
      </c>
    </row>
    <row r="2764" spans="1:19" x14ac:dyDescent="0.2">
      <c r="A2764" s="5">
        <v>31</v>
      </c>
      <c r="B2764" s="5" t="s">
        <v>2150</v>
      </c>
      <c r="C2764" s="5" t="s">
        <v>7954</v>
      </c>
      <c r="D2764" s="5">
        <v>3107</v>
      </c>
      <c r="E2764" s="5" t="s">
        <v>7999</v>
      </c>
      <c r="F2764" s="5">
        <v>31031</v>
      </c>
      <c r="G2764" s="5" t="s">
        <v>2503</v>
      </c>
      <c r="H2764" s="5" t="s">
        <v>8405</v>
      </c>
      <c r="I2764" s="5">
        <v>3144706</v>
      </c>
      <c r="J2764" s="5" t="s">
        <v>2658</v>
      </c>
      <c r="K2764" s="6">
        <v>314470</v>
      </c>
      <c r="L2764" s="6" t="s">
        <v>8000</v>
      </c>
      <c r="M2764" s="6" t="s">
        <v>8001</v>
      </c>
      <c r="N2764" s="6" t="e">
        <f xml:space="preserve"> SUMIF(#REF!,MunicipioRegioes!I2764,#REF!)</f>
        <v>#REF!</v>
      </c>
      <c r="O2764" s="6" t="str">
        <f t="shared" si="43"/>
        <v>Mun_3144706</v>
      </c>
      <c r="P2764" s="6">
        <v>0</v>
      </c>
      <c r="Q2764" s="6" t="e">
        <f>SUMIF(#REF!,MunicipioRegioes!K2764,#REF!)/K2764</f>
        <v>#REF!</v>
      </c>
      <c r="R2764" s="6" t="e">
        <f>SUMIF(#REF!,MunicipioRegioes!I2764,#REF!)/I2764</f>
        <v>#REF!</v>
      </c>
      <c r="S2764" s="6" t="e">
        <f>SUMIF(#REF!,MunicipioRegioes!I2764)/I2764</f>
        <v>#REF!</v>
      </c>
    </row>
    <row r="2765" spans="1:19" x14ac:dyDescent="0.2">
      <c r="A2765" s="5">
        <v>31</v>
      </c>
      <c r="B2765" s="5" t="s">
        <v>2150</v>
      </c>
      <c r="C2765" s="5" t="s">
        <v>7954</v>
      </c>
      <c r="D2765" s="5">
        <v>3107</v>
      </c>
      <c r="E2765" s="5" t="s">
        <v>7999</v>
      </c>
      <c r="F2765" s="5">
        <v>31030</v>
      </c>
      <c r="G2765" s="5" t="s">
        <v>8027</v>
      </c>
      <c r="H2765" s="5" t="s">
        <v>8406</v>
      </c>
      <c r="I2765" s="5">
        <v>3144805</v>
      </c>
      <c r="J2765" s="5" t="s">
        <v>2659</v>
      </c>
      <c r="K2765" s="6">
        <v>314480</v>
      </c>
      <c r="L2765" s="6" t="s">
        <v>8000</v>
      </c>
      <c r="M2765" s="6" t="s">
        <v>8028</v>
      </c>
      <c r="N2765" s="6" t="e">
        <f xml:space="preserve"> SUMIF(#REF!,MunicipioRegioes!I2765,#REF!)</f>
        <v>#REF!</v>
      </c>
      <c r="O2765" s="6" t="str">
        <f t="shared" si="43"/>
        <v>Mun_3144805</v>
      </c>
      <c r="P2765" s="6">
        <v>0</v>
      </c>
      <c r="Q2765" s="6" t="e">
        <f>SUMIF(#REF!,MunicipioRegioes!K2765,#REF!)/K2765</f>
        <v>#REF!</v>
      </c>
      <c r="R2765" s="6" t="e">
        <f>SUMIF(#REF!,MunicipioRegioes!I2765,#REF!)/I2765</f>
        <v>#REF!</v>
      </c>
      <c r="S2765" s="6" t="e">
        <f>SUMIF(#REF!,MunicipioRegioes!I2765)/I2765</f>
        <v>#REF!</v>
      </c>
    </row>
    <row r="2766" spans="1:19" x14ac:dyDescent="0.2">
      <c r="A2766" s="5">
        <v>31</v>
      </c>
      <c r="B2766" s="5" t="s">
        <v>2150</v>
      </c>
      <c r="C2766" s="5" t="s">
        <v>7954</v>
      </c>
      <c r="D2766" s="5">
        <v>3108</v>
      </c>
      <c r="E2766" s="5" t="s">
        <v>7965</v>
      </c>
      <c r="F2766" s="5">
        <v>31037</v>
      </c>
      <c r="G2766" s="5" t="s">
        <v>2458</v>
      </c>
      <c r="H2766" s="5" t="s">
        <v>8407</v>
      </c>
      <c r="I2766" s="5">
        <v>3144904</v>
      </c>
      <c r="J2766" s="5" t="s">
        <v>2660</v>
      </c>
      <c r="K2766" s="6">
        <v>314490</v>
      </c>
      <c r="L2766" s="6" t="s">
        <v>7967</v>
      </c>
      <c r="M2766" s="6" t="s">
        <v>7994</v>
      </c>
      <c r="N2766" s="6" t="e">
        <f xml:space="preserve"> SUMIF(#REF!,MunicipioRegioes!I2766,#REF!)</f>
        <v>#REF!</v>
      </c>
      <c r="O2766" s="6" t="str">
        <f t="shared" si="43"/>
        <v>Mun_3144904</v>
      </c>
      <c r="P2766" s="6">
        <v>0</v>
      </c>
      <c r="Q2766" s="6" t="e">
        <f>SUMIF(#REF!,MunicipioRegioes!K2766,#REF!)/K2766</f>
        <v>#REF!</v>
      </c>
      <c r="R2766" s="6" t="e">
        <f>SUMIF(#REF!,MunicipioRegioes!I2766,#REF!)/I2766</f>
        <v>#REF!</v>
      </c>
      <c r="S2766" s="6" t="e">
        <f>SUMIF(#REF!,MunicipioRegioes!I2766)/I2766</f>
        <v>#REF!</v>
      </c>
    </row>
    <row r="2767" spans="1:19" x14ac:dyDescent="0.2">
      <c r="A2767" s="5">
        <v>31</v>
      </c>
      <c r="B2767" s="5" t="s">
        <v>2150</v>
      </c>
      <c r="C2767" s="5" t="s">
        <v>7954</v>
      </c>
      <c r="D2767" s="5">
        <v>3105</v>
      </c>
      <c r="E2767" s="5" t="s">
        <v>7955</v>
      </c>
      <c r="F2767" s="5">
        <v>31023</v>
      </c>
      <c r="G2767" s="5" t="s">
        <v>2194</v>
      </c>
      <c r="H2767" s="5" t="s">
        <v>8408</v>
      </c>
      <c r="I2767" s="5">
        <v>3145000</v>
      </c>
      <c r="J2767" s="5" t="s">
        <v>2661</v>
      </c>
      <c r="K2767" s="6">
        <v>314500</v>
      </c>
      <c r="L2767" s="6" t="s">
        <v>7956</v>
      </c>
      <c r="M2767" s="6" t="s">
        <v>8015</v>
      </c>
      <c r="N2767" s="6" t="e">
        <f xml:space="preserve"> SUMIF(#REF!,MunicipioRegioes!I2767,#REF!)</f>
        <v>#REF!</v>
      </c>
      <c r="O2767" s="6" t="str">
        <f t="shared" si="43"/>
        <v>Mun_3145000</v>
      </c>
      <c r="P2767" s="6">
        <v>0</v>
      </c>
      <c r="Q2767" s="6" t="e">
        <f>SUMIF(#REF!,MunicipioRegioes!K2767,#REF!)/K2767</f>
        <v>#REF!</v>
      </c>
      <c r="R2767" s="6" t="e">
        <f>SUMIF(#REF!,MunicipioRegioes!I2767,#REF!)/I2767</f>
        <v>#REF!</v>
      </c>
      <c r="S2767" s="6" t="e">
        <f>SUMIF(#REF!,MunicipioRegioes!I2767)/I2767</f>
        <v>#REF!</v>
      </c>
    </row>
    <row r="2768" spans="1:19" x14ac:dyDescent="0.2">
      <c r="A2768" s="5">
        <v>31</v>
      </c>
      <c r="B2768" s="5" t="s">
        <v>2150</v>
      </c>
      <c r="C2768" s="5" t="s">
        <v>7954</v>
      </c>
      <c r="D2768" s="5">
        <v>3102</v>
      </c>
      <c r="E2768" s="5" t="s">
        <v>7977</v>
      </c>
      <c r="F2768" s="5">
        <v>31004</v>
      </c>
      <c r="G2768" s="5" t="s">
        <v>2539</v>
      </c>
      <c r="H2768" s="5" t="s">
        <v>8409</v>
      </c>
      <c r="I2768" s="5">
        <v>3145059</v>
      </c>
      <c r="J2768" s="5" t="s">
        <v>2662</v>
      </c>
      <c r="K2768" s="6">
        <v>314505</v>
      </c>
      <c r="L2768" s="6" t="s">
        <v>7978</v>
      </c>
      <c r="M2768" s="6" t="s">
        <v>8062</v>
      </c>
      <c r="N2768" s="6" t="e">
        <f xml:space="preserve"> SUMIF(#REF!,MunicipioRegioes!I2768,#REF!)</f>
        <v>#REF!</v>
      </c>
      <c r="O2768" s="6" t="str">
        <f t="shared" si="43"/>
        <v>Mun_3145059</v>
      </c>
      <c r="P2768" s="6">
        <v>0</v>
      </c>
      <c r="Q2768" s="6" t="e">
        <f>SUMIF(#REF!,MunicipioRegioes!K2768,#REF!)/K2768</f>
        <v>#REF!</v>
      </c>
      <c r="R2768" s="6" t="e">
        <f>SUMIF(#REF!,MunicipioRegioes!I2768,#REF!)/I2768</f>
        <v>#REF!</v>
      </c>
      <c r="S2768" s="6" t="e">
        <f>SUMIF(#REF!,MunicipioRegioes!I2768)/I2768</f>
        <v>#REF!</v>
      </c>
    </row>
    <row r="2769" spans="1:19" x14ac:dyDescent="0.2">
      <c r="A2769" s="5">
        <v>31</v>
      </c>
      <c r="B2769" s="5" t="s">
        <v>2150</v>
      </c>
      <c r="C2769" s="5" t="s">
        <v>7954</v>
      </c>
      <c r="D2769" s="5">
        <v>3110</v>
      </c>
      <c r="E2769" s="5" t="s">
        <v>7981</v>
      </c>
      <c r="F2769" s="5">
        <v>31048</v>
      </c>
      <c r="G2769" s="5" t="s">
        <v>2890</v>
      </c>
      <c r="H2769" s="5" t="s">
        <v>8410</v>
      </c>
      <c r="I2769" s="5">
        <v>3145109</v>
      </c>
      <c r="J2769" s="5" t="s">
        <v>2663</v>
      </c>
      <c r="K2769" s="6">
        <v>314510</v>
      </c>
      <c r="L2769" s="6" t="s">
        <v>7982</v>
      </c>
      <c r="M2769" s="6" t="s">
        <v>8016</v>
      </c>
      <c r="N2769" s="6" t="e">
        <f xml:space="preserve"> SUMIF(#REF!,MunicipioRegioes!I2769,#REF!)</f>
        <v>#REF!</v>
      </c>
      <c r="O2769" s="6" t="str">
        <f t="shared" si="43"/>
        <v>Mun_3145109</v>
      </c>
      <c r="P2769" s="6">
        <v>0</v>
      </c>
      <c r="Q2769" s="6" t="e">
        <f>SUMIF(#REF!,MunicipioRegioes!K2769,#REF!)/K2769</f>
        <v>#REF!</v>
      </c>
      <c r="R2769" s="6" t="e">
        <f>SUMIF(#REF!,MunicipioRegioes!I2769,#REF!)/I2769</f>
        <v>#REF!</v>
      </c>
      <c r="S2769" s="6" t="e">
        <f>SUMIF(#REF!,MunicipioRegioes!I2769)/I2769</f>
        <v>#REF!</v>
      </c>
    </row>
    <row r="2770" spans="1:19" x14ac:dyDescent="0.2">
      <c r="A2770" s="5">
        <v>31</v>
      </c>
      <c r="B2770" s="5" t="s">
        <v>2150</v>
      </c>
      <c r="C2770" s="5" t="s">
        <v>7954</v>
      </c>
      <c r="D2770" s="5">
        <v>3109</v>
      </c>
      <c r="E2770" s="5" t="s">
        <v>7971</v>
      </c>
      <c r="F2770" s="5">
        <v>31043</v>
      </c>
      <c r="G2770" s="5" t="s">
        <v>2391</v>
      </c>
      <c r="H2770" s="5" t="s">
        <v>8411</v>
      </c>
      <c r="I2770" s="5">
        <v>3145208</v>
      </c>
      <c r="J2770" s="5" t="s">
        <v>2664</v>
      </c>
      <c r="K2770" s="6">
        <v>314520</v>
      </c>
      <c r="L2770" s="6" t="s">
        <v>7972</v>
      </c>
      <c r="M2770" s="6" t="s">
        <v>8054</v>
      </c>
      <c r="N2770" s="6" t="e">
        <f xml:space="preserve"> SUMIF(#REF!,MunicipioRegioes!I2770,#REF!)</f>
        <v>#REF!</v>
      </c>
      <c r="O2770" s="6" t="str">
        <f t="shared" si="43"/>
        <v>Mun_3145208</v>
      </c>
      <c r="P2770" s="6">
        <v>0</v>
      </c>
      <c r="Q2770" s="6" t="e">
        <f>SUMIF(#REF!,MunicipioRegioes!K2770,#REF!)/K2770</f>
        <v>#REF!</v>
      </c>
      <c r="R2770" s="6" t="e">
        <f>SUMIF(#REF!,MunicipioRegioes!I2770,#REF!)/I2770</f>
        <v>#REF!</v>
      </c>
      <c r="S2770" s="6" t="e">
        <f>SUMIF(#REF!,MunicipioRegioes!I2770)/I2770</f>
        <v>#REF!</v>
      </c>
    </row>
    <row r="2771" spans="1:19" x14ac:dyDescent="0.2">
      <c r="A2771" s="5">
        <v>31</v>
      </c>
      <c r="B2771" s="5" t="s">
        <v>2150</v>
      </c>
      <c r="C2771" s="5" t="s">
        <v>7954</v>
      </c>
      <c r="D2771" s="5">
        <v>3107</v>
      </c>
      <c r="E2771" s="5" t="s">
        <v>7999</v>
      </c>
      <c r="F2771" s="5">
        <v>31031</v>
      </c>
      <c r="G2771" s="5" t="s">
        <v>2503</v>
      </c>
      <c r="H2771" s="5" t="s">
        <v>8412</v>
      </c>
      <c r="I2771" s="5">
        <v>3136603</v>
      </c>
      <c r="J2771" s="5" t="s">
        <v>31</v>
      </c>
      <c r="K2771" s="6">
        <v>313660</v>
      </c>
      <c r="L2771" s="6" t="s">
        <v>8000</v>
      </c>
      <c r="M2771" s="6" t="s">
        <v>8001</v>
      </c>
      <c r="N2771" s="6" t="e">
        <f xml:space="preserve"> SUMIF(#REF!,MunicipioRegioes!I2771,#REF!)</f>
        <v>#REF!</v>
      </c>
      <c r="O2771" s="6" t="str">
        <f t="shared" si="43"/>
        <v>Mun_3136603</v>
      </c>
      <c r="P2771" s="6">
        <v>0</v>
      </c>
      <c r="Q2771" s="6" t="e">
        <f>SUMIF(#REF!,MunicipioRegioes!K2771,#REF!)/K2771</f>
        <v>#REF!</v>
      </c>
      <c r="R2771" s="6" t="e">
        <f>SUMIF(#REF!,MunicipioRegioes!I2771,#REF!)/I2771</f>
        <v>#REF!</v>
      </c>
      <c r="S2771" s="6" t="e">
        <f>SUMIF(#REF!,MunicipioRegioes!I2771)/I2771</f>
        <v>#REF!</v>
      </c>
    </row>
    <row r="2772" spans="1:19" x14ac:dyDescent="0.2">
      <c r="A2772" s="5">
        <v>31</v>
      </c>
      <c r="B2772" s="5" t="s">
        <v>2150</v>
      </c>
      <c r="C2772" s="5" t="s">
        <v>7954</v>
      </c>
      <c r="D2772" s="5">
        <v>3103</v>
      </c>
      <c r="E2772" s="5" t="s">
        <v>2548</v>
      </c>
      <c r="F2772" s="5">
        <v>31012</v>
      </c>
      <c r="G2772" s="5" t="s">
        <v>2187</v>
      </c>
      <c r="H2772" s="5" t="s">
        <v>8413</v>
      </c>
      <c r="I2772" s="5">
        <v>3145307</v>
      </c>
      <c r="J2772" s="5" t="s">
        <v>2665</v>
      </c>
      <c r="K2772" s="6">
        <v>314530</v>
      </c>
      <c r="L2772" s="6" t="s">
        <v>7992</v>
      </c>
      <c r="M2772" s="6" t="s">
        <v>8009</v>
      </c>
      <c r="N2772" s="6" t="e">
        <f xml:space="preserve"> SUMIF(#REF!,MunicipioRegioes!I2772,#REF!)</f>
        <v>#REF!</v>
      </c>
      <c r="O2772" s="6" t="str">
        <f t="shared" si="43"/>
        <v>Mun_3145307</v>
      </c>
      <c r="P2772" s="6">
        <v>0</v>
      </c>
      <c r="Q2772" s="6" t="e">
        <f>SUMIF(#REF!,MunicipioRegioes!K2772,#REF!)/K2772</f>
        <v>#REF!</v>
      </c>
      <c r="R2772" s="6" t="e">
        <f>SUMIF(#REF!,MunicipioRegioes!I2772,#REF!)/I2772</f>
        <v>#REF!</v>
      </c>
      <c r="S2772" s="6" t="e">
        <f>SUMIF(#REF!,MunicipioRegioes!I2772)/I2772</f>
        <v>#REF!</v>
      </c>
    </row>
    <row r="2773" spans="1:19" x14ac:dyDescent="0.2">
      <c r="A2773" s="5">
        <v>31</v>
      </c>
      <c r="B2773" s="5" t="s">
        <v>2150</v>
      </c>
      <c r="C2773" s="5" t="s">
        <v>7954</v>
      </c>
      <c r="D2773" s="5">
        <v>3104</v>
      </c>
      <c r="E2773" s="5" t="s">
        <v>7974</v>
      </c>
      <c r="F2773" s="5">
        <v>31015</v>
      </c>
      <c r="G2773" s="5" t="s">
        <v>2935</v>
      </c>
      <c r="H2773" s="5" t="s">
        <v>8414</v>
      </c>
      <c r="I2773" s="5">
        <v>3145356</v>
      </c>
      <c r="J2773" s="5" t="s">
        <v>2666</v>
      </c>
      <c r="K2773" s="6">
        <v>314535</v>
      </c>
      <c r="L2773" s="6" t="s">
        <v>7975</v>
      </c>
      <c r="M2773" s="6" t="s">
        <v>8023</v>
      </c>
      <c r="N2773" s="6" t="e">
        <f xml:space="preserve"> SUMIF(#REF!,MunicipioRegioes!I2773,#REF!)</f>
        <v>#REF!</v>
      </c>
      <c r="O2773" s="6" t="str">
        <f t="shared" si="43"/>
        <v>Mun_3145356</v>
      </c>
      <c r="P2773" s="6">
        <v>0</v>
      </c>
      <c r="Q2773" s="6" t="e">
        <f>SUMIF(#REF!,MunicipioRegioes!K2773,#REF!)/K2773</f>
        <v>#REF!</v>
      </c>
      <c r="R2773" s="6" t="e">
        <f>SUMIF(#REF!,MunicipioRegioes!I2773,#REF!)/I2773</f>
        <v>#REF!</v>
      </c>
      <c r="S2773" s="6" t="e">
        <f>SUMIF(#REF!,MunicipioRegioes!I2773)/I2773</f>
        <v>#REF!</v>
      </c>
    </row>
    <row r="2774" spans="1:19" x14ac:dyDescent="0.2">
      <c r="A2774" s="5">
        <v>31</v>
      </c>
      <c r="B2774" s="5" t="s">
        <v>2150</v>
      </c>
      <c r="C2774" s="5" t="s">
        <v>7954</v>
      </c>
      <c r="D2774" s="5">
        <v>3102</v>
      </c>
      <c r="E2774" s="5" t="s">
        <v>7977</v>
      </c>
      <c r="F2774" s="5">
        <v>31005</v>
      </c>
      <c r="G2774" s="5" t="s">
        <v>2796</v>
      </c>
      <c r="H2774" s="5" t="s">
        <v>8415</v>
      </c>
      <c r="I2774" s="5">
        <v>3145372</v>
      </c>
      <c r="J2774" s="5" t="s">
        <v>2667</v>
      </c>
      <c r="K2774" s="6">
        <v>314537</v>
      </c>
      <c r="L2774" s="6" t="s">
        <v>7978</v>
      </c>
      <c r="M2774" s="6" t="s">
        <v>7979</v>
      </c>
      <c r="N2774" s="6" t="e">
        <f xml:space="preserve"> SUMIF(#REF!,MunicipioRegioes!I2774,#REF!)</f>
        <v>#REF!</v>
      </c>
      <c r="O2774" s="6" t="str">
        <f t="shared" si="43"/>
        <v>Mun_3145372</v>
      </c>
      <c r="P2774" s="6">
        <v>0</v>
      </c>
      <c r="Q2774" s="6" t="e">
        <f>SUMIF(#REF!,MunicipioRegioes!K2774,#REF!)/K2774</f>
        <v>#REF!</v>
      </c>
      <c r="R2774" s="6" t="e">
        <f>SUMIF(#REF!,MunicipioRegioes!I2774,#REF!)/I2774</f>
        <v>#REF!</v>
      </c>
      <c r="S2774" s="6" t="e">
        <f>SUMIF(#REF!,MunicipioRegioes!I2774)/I2774</f>
        <v>#REF!</v>
      </c>
    </row>
    <row r="2775" spans="1:19" x14ac:dyDescent="0.2">
      <c r="A2775" s="5">
        <v>31</v>
      </c>
      <c r="B2775" s="5" t="s">
        <v>2150</v>
      </c>
      <c r="C2775" s="5" t="s">
        <v>7954</v>
      </c>
      <c r="D2775" s="5">
        <v>3112</v>
      </c>
      <c r="E2775" s="5" t="s">
        <v>7961</v>
      </c>
      <c r="F2775" s="5">
        <v>31065</v>
      </c>
      <c r="G2775" s="5" t="s">
        <v>8007</v>
      </c>
      <c r="H2775" s="5" t="s">
        <v>8416</v>
      </c>
      <c r="I2775" s="5">
        <v>3145406</v>
      </c>
      <c r="J2775" s="5" t="s">
        <v>2668</v>
      </c>
      <c r="K2775" s="6">
        <v>314540</v>
      </c>
      <c r="L2775" s="6" t="s">
        <v>7962</v>
      </c>
      <c r="M2775" s="6" t="s">
        <v>8008</v>
      </c>
      <c r="N2775" s="6" t="e">
        <f xml:space="preserve"> SUMIF(#REF!,MunicipioRegioes!I2775,#REF!)</f>
        <v>#REF!</v>
      </c>
      <c r="O2775" s="6" t="str">
        <f t="shared" si="43"/>
        <v>Mun_3145406</v>
      </c>
      <c r="P2775" s="6">
        <v>0</v>
      </c>
      <c r="Q2775" s="6" t="e">
        <f>SUMIF(#REF!,MunicipioRegioes!K2775,#REF!)/K2775</f>
        <v>#REF!</v>
      </c>
      <c r="R2775" s="6" t="e">
        <f>SUMIF(#REF!,MunicipioRegioes!I2775,#REF!)/I2775</f>
        <v>#REF!</v>
      </c>
      <c r="S2775" s="6" t="e">
        <f>SUMIF(#REF!,MunicipioRegioes!I2775)/I2775</f>
        <v>#REF!</v>
      </c>
    </row>
    <row r="2776" spans="1:19" x14ac:dyDescent="0.2">
      <c r="A2776" s="5">
        <v>31</v>
      </c>
      <c r="B2776" s="5" t="s">
        <v>2150</v>
      </c>
      <c r="C2776" s="5" t="s">
        <v>7954</v>
      </c>
      <c r="D2776" s="5">
        <v>3102</v>
      </c>
      <c r="E2776" s="5" t="s">
        <v>7977</v>
      </c>
      <c r="F2776" s="5">
        <v>31009</v>
      </c>
      <c r="G2776" s="5" t="s">
        <v>2227</v>
      </c>
      <c r="H2776" s="5" t="s">
        <v>8417</v>
      </c>
      <c r="I2776" s="5">
        <v>3145455</v>
      </c>
      <c r="J2776" s="5" t="s">
        <v>2669</v>
      </c>
      <c r="K2776" s="6">
        <v>314545</v>
      </c>
      <c r="L2776" s="6" t="s">
        <v>7978</v>
      </c>
      <c r="M2776" s="6" t="s">
        <v>8032</v>
      </c>
      <c r="N2776" s="6" t="e">
        <f xml:space="preserve"> SUMIF(#REF!,MunicipioRegioes!I2776,#REF!)</f>
        <v>#REF!</v>
      </c>
      <c r="O2776" s="6" t="str">
        <f t="shared" si="43"/>
        <v>Mun_3145455</v>
      </c>
      <c r="P2776" s="6">
        <v>0</v>
      </c>
      <c r="Q2776" s="6" t="e">
        <f>SUMIF(#REF!,MunicipioRegioes!K2776,#REF!)/K2776</f>
        <v>#REF!</v>
      </c>
      <c r="R2776" s="6" t="e">
        <f>SUMIF(#REF!,MunicipioRegioes!I2776,#REF!)/I2776</f>
        <v>#REF!</v>
      </c>
      <c r="S2776" s="6" t="e">
        <f>SUMIF(#REF!,MunicipioRegioes!I2776)/I2776</f>
        <v>#REF!</v>
      </c>
    </row>
    <row r="2777" spans="1:19" x14ac:dyDescent="0.2">
      <c r="A2777" s="5">
        <v>31</v>
      </c>
      <c r="B2777" s="5" t="s">
        <v>2150</v>
      </c>
      <c r="C2777" s="5" t="s">
        <v>7954</v>
      </c>
      <c r="D2777" s="5">
        <v>3110</v>
      </c>
      <c r="E2777" s="5" t="s">
        <v>7981</v>
      </c>
      <c r="F2777" s="5">
        <v>31054</v>
      </c>
      <c r="G2777" s="5" t="s">
        <v>2878</v>
      </c>
      <c r="H2777" s="5" t="s">
        <v>8418</v>
      </c>
      <c r="I2777" s="5">
        <v>3145505</v>
      </c>
      <c r="J2777" s="5" t="s">
        <v>2670</v>
      </c>
      <c r="K2777" s="6">
        <v>314550</v>
      </c>
      <c r="L2777" s="6" t="s">
        <v>7982</v>
      </c>
      <c r="M2777" s="6" t="s">
        <v>7984</v>
      </c>
      <c r="N2777" s="6" t="e">
        <f xml:space="preserve"> SUMIF(#REF!,MunicipioRegioes!I2777,#REF!)</f>
        <v>#REF!</v>
      </c>
      <c r="O2777" s="6" t="str">
        <f t="shared" si="43"/>
        <v>Mun_3145505</v>
      </c>
      <c r="P2777" s="6">
        <v>0</v>
      </c>
      <c r="Q2777" s="6" t="e">
        <f>SUMIF(#REF!,MunicipioRegioes!K2777,#REF!)/K2777</f>
        <v>#REF!</v>
      </c>
      <c r="R2777" s="6" t="e">
        <f>SUMIF(#REF!,MunicipioRegioes!I2777,#REF!)/I2777</f>
        <v>#REF!</v>
      </c>
      <c r="S2777" s="6" t="e">
        <f>SUMIF(#REF!,MunicipioRegioes!I2777)/I2777</f>
        <v>#REF!</v>
      </c>
    </row>
    <row r="2778" spans="1:19" x14ac:dyDescent="0.2">
      <c r="A2778" s="5">
        <v>31</v>
      </c>
      <c r="B2778" s="5" t="s">
        <v>2150</v>
      </c>
      <c r="C2778" s="5" t="s">
        <v>7954</v>
      </c>
      <c r="D2778" s="5">
        <v>3109</v>
      </c>
      <c r="E2778" s="5" t="s">
        <v>7971</v>
      </c>
      <c r="F2778" s="5">
        <v>31046</v>
      </c>
      <c r="G2778" s="5" t="s">
        <v>2671</v>
      </c>
      <c r="H2778" s="5" t="s">
        <v>8419</v>
      </c>
      <c r="I2778" s="5">
        <v>3145604</v>
      </c>
      <c r="J2778" s="5" t="s">
        <v>2671</v>
      </c>
      <c r="K2778" s="6">
        <v>314560</v>
      </c>
      <c r="L2778" s="6" t="s">
        <v>7972</v>
      </c>
      <c r="M2778" s="6" t="s">
        <v>8035</v>
      </c>
      <c r="N2778" s="6" t="e">
        <f xml:space="preserve"> SUMIF(#REF!,MunicipioRegioes!I2778,#REF!)</f>
        <v>#REF!</v>
      </c>
      <c r="O2778" s="6" t="str">
        <f t="shared" si="43"/>
        <v>Mun_3145604</v>
      </c>
      <c r="P2778" s="6">
        <v>0</v>
      </c>
      <c r="Q2778" s="6" t="e">
        <f>SUMIF(#REF!,MunicipioRegioes!K2778,#REF!)/K2778</f>
        <v>#REF!</v>
      </c>
      <c r="R2778" s="6" t="e">
        <f>SUMIF(#REF!,MunicipioRegioes!I2778,#REF!)/I2778</f>
        <v>#REF!</v>
      </c>
      <c r="S2778" s="6" t="e">
        <f>SUMIF(#REF!,MunicipioRegioes!I2778)/I2778</f>
        <v>#REF!</v>
      </c>
    </row>
    <row r="2779" spans="1:19" x14ac:dyDescent="0.2">
      <c r="A2779" s="5">
        <v>31</v>
      </c>
      <c r="B2779" s="5" t="s">
        <v>2150</v>
      </c>
      <c r="C2779" s="5" t="s">
        <v>7954</v>
      </c>
      <c r="D2779" s="5">
        <v>3112</v>
      </c>
      <c r="E2779" s="5" t="s">
        <v>7961</v>
      </c>
      <c r="F2779" s="5">
        <v>31065</v>
      </c>
      <c r="G2779" s="5" t="s">
        <v>8007</v>
      </c>
      <c r="H2779" s="5" t="s">
        <v>8420</v>
      </c>
      <c r="I2779" s="5">
        <v>3145703</v>
      </c>
      <c r="J2779" s="5" t="s">
        <v>2672</v>
      </c>
      <c r="K2779" s="6">
        <v>314570</v>
      </c>
      <c r="L2779" s="6" t="s">
        <v>7962</v>
      </c>
      <c r="M2779" s="6" t="s">
        <v>8008</v>
      </c>
      <c r="N2779" s="6" t="e">
        <f xml:space="preserve"> SUMIF(#REF!,MunicipioRegioes!I2779,#REF!)</f>
        <v>#REF!</v>
      </c>
      <c r="O2779" s="6" t="str">
        <f t="shared" si="43"/>
        <v>Mun_3145703</v>
      </c>
      <c r="P2779" s="6">
        <v>0</v>
      </c>
      <c r="Q2779" s="6" t="e">
        <f>SUMIF(#REF!,MunicipioRegioes!K2779,#REF!)/K2779</f>
        <v>#REF!</v>
      </c>
      <c r="R2779" s="6" t="e">
        <f>SUMIF(#REF!,MunicipioRegioes!I2779,#REF!)/I2779</f>
        <v>#REF!</v>
      </c>
      <c r="S2779" s="6" t="e">
        <f>SUMIF(#REF!,MunicipioRegioes!I2779)/I2779</f>
        <v>#REF!</v>
      </c>
    </row>
    <row r="2780" spans="1:19" x14ac:dyDescent="0.2">
      <c r="A2780" s="5">
        <v>31</v>
      </c>
      <c r="B2780" s="5" t="s">
        <v>2150</v>
      </c>
      <c r="C2780" s="5" t="s">
        <v>7954</v>
      </c>
      <c r="D2780" s="5">
        <v>3107</v>
      </c>
      <c r="E2780" s="5" t="s">
        <v>7999</v>
      </c>
      <c r="F2780" s="5">
        <v>31029</v>
      </c>
      <c r="G2780" s="5" t="s">
        <v>2688</v>
      </c>
      <c r="H2780" s="5" t="s">
        <v>8421</v>
      </c>
      <c r="I2780" s="5">
        <v>3145802</v>
      </c>
      <c r="J2780" s="5" t="s">
        <v>2673</v>
      </c>
      <c r="K2780" s="6">
        <v>314580</v>
      </c>
      <c r="L2780" s="6" t="s">
        <v>8000</v>
      </c>
      <c r="M2780" s="6" t="s">
        <v>8176</v>
      </c>
      <c r="N2780" s="6" t="e">
        <f xml:space="preserve"> SUMIF(#REF!,MunicipioRegioes!I2780,#REF!)</f>
        <v>#REF!</v>
      </c>
      <c r="O2780" s="6" t="str">
        <f t="shared" si="43"/>
        <v>Mun_3145802</v>
      </c>
      <c r="P2780" s="6">
        <v>0</v>
      </c>
      <c r="Q2780" s="6" t="e">
        <f>SUMIF(#REF!,MunicipioRegioes!K2780,#REF!)/K2780</f>
        <v>#REF!</v>
      </c>
      <c r="R2780" s="6" t="e">
        <f>SUMIF(#REF!,MunicipioRegioes!I2780,#REF!)/I2780</f>
        <v>#REF!</v>
      </c>
      <c r="S2780" s="6" t="e">
        <f>SUMIF(#REF!,MunicipioRegioes!I2780)/I2780</f>
        <v>#REF!</v>
      </c>
    </row>
    <row r="2781" spans="1:19" x14ac:dyDescent="0.2">
      <c r="A2781" s="5">
        <v>31</v>
      </c>
      <c r="B2781" s="5" t="s">
        <v>2150</v>
      </c>
      <c r="C2781" s="5" t="s">
        <v>7954</v>
      </c>
      <c r="D2781" s="5">
        <v>3112</v>
      </c>
      <c r="E2781" s="5" t="s">
        <v>7961</v>
      </c>
      <c r="F2781" s="5">
        <v>31060</v>
      </c>
      <c r="G2781" s="5" t="s">
        <v>2746</v>
      </c>
      <c r="H2781" s="5" t="s">
        <v>8422</v>
      </c>
      <c r="I2781" s="5">
        <v>3145851</v>
      </c>
      <c r="J2781" s="5" t="s">
        <v>2674</v>
      </c>
      <c r="K2781" s="6">
        <v>314585</v>
      </c>
      <c r="L2781" s="6" t="s">
        <v>7962</v>
      </c>
      <c r="M2781" s="6" t="s">
        <v>7964</v>
      </c>
      <c r="N2781" s="6" t="e">
        <f xml:space="preserve"> SUMIF(#REF!,MunicipioRegioes!I2781,#REF!)</f>
        <v>#REF!</v>
      </c>
      <c r="O2781" s="6" t="str">
        <f t="shared" si="43"/>
        <v>Mun_3145851</v>
      </c>
      <c r="P2781" s="6">
        <v>0</v>
      </c>
      <c r="Q2781" s="6" t="e">
        <f>SUMIF(#REF!,MunicipioRegioes!K2781,#REF!)/K2781</f>
        <v>#REF!</v>
      </c>
      <c r="R2781" s="6" t="e">
        <f>SUMIF(#REF!,MunicipioRegioes!I2781,#REF!)/I2781</f>
        <v>#REF!</v>
      </c>
      <c r="S2781" s="6" t="e">
        <f>SUMIF(#REF!,MunicipioRegioes!I2781)/I2781</f>
        <v>#REF!</v>
      </c>
    </row>
    <row r="2782" spans="1:19" x14ac:dyDescent="0.2">
      <c r="A2782" s="5">
        <v>31</v>
      </c>
      <c r="B2782" s="5" t="s">
        <v>2150</v>
      </c>
      <c r="C2782" s="5" t="s">
        <v>7954</v>
      </c>
      <c r="D2782" s="5">
        <v>3112</v>
      </c>
      <c r="E2782" s="5" t="s">
        <v>7961</v>
      </c>
      <c r="F2782" s="5">
        <v>31063</v>
      </c>
      <c r="G2782" s="5" t="s">
        <v>2646</v>
      </c>
      <c r="H2782" s="5" t="s">
        <v>8423</v>
      </c>
      <c r="I2782" s="5">
        <v>3145877</v>
      </c>
      <c r="J2782" s="5" t="s">
        <v>2675</v>
      </c>
      <c r="K2782" s="6">
        <v>314587</v>
      </c>
      <c r="L2782" s="6" t="s">
        <v>7962</v>
      </c>
      <c r="M2782" s="6" t="s">
        <v>8005</v>
      </c>
      <c r="N2782" s="6" t="e">
        <f xml:space="preserve"> SUMIF(#REF!,MunicipioRegioes!I2782,#REF!)</f>
        <v>#REF!</v>
      </c>
      <c r="O2782" s="6" t="str">
        <f t="shared" si="43"/>
        <v>Mun_3145877</v>
      </c>
      <c r="P2782" s="6">
        <v>0</v>
      </c>
      <c r="Q2782" s="6" t="e">
        <f>SUMIF(#REF!,MunicipioRegioes!K2782,#REF!)/K2782</f>
        <v>#REF!</v>
      </c>
      <c r="R2782" s="6" t="e">
        <f>SUMIF(#REF!,MunicipioRegioes!I2782,#REF!)/I2782</f>
        <v>#REF!</v>
      </c>
      <c r="S2782" s="6" t="e">
        <f>SUMIF(#REF!,MunicipioRegioes!I2782)/I2782</f>
        <v>#REF!</v>
      </c>
    </row>
    <row r="2783" spans="1:19" x14ac:dyDescent="0.2">
      <c r="A2783" s="5">
        <v>31</v>
      </c>
      <c r="B2783" s="5" t="s">
        <v>2150</v>
      </c>
      <c r="C2783" s="5" t="s">
        <v>7954</v>
      </c>
      <c r="D2783" s="5">
        <v>3107</v>
      </c>
      <c r="E2783" s="5" t="s">
        <v>7999</v>
      </c>
      <c r="F2783" s="5">
        <v>31034</v>
      </c>
      <c r="G2783" s="5" t="s">
        <v>2346</v>
      </c>
      <c r="H2783" s="5" t="s">
        <v>8424</v>
      </c>
      <c r="I2783" s="5">
        <v>3145901</v>
      </c>
      <c r="J2783" s="5" t="s">
        <v>1154</v>
      </c>
      <c r="K2783" s="6">
        <v>314590</v>
      </c>
      <c r="L2783" s="6" t="s">
        <v>8000</v>
      </c>
      <c r="M2783" s="6" t="s">
        <v>8058</v>
      </c>
      <c r="N2783" s="6" t="e">
        <f xml:space="preserve"> SUMIF(#REF!,MunicipioRegioes!I2783,#REF!)</f>
        <v>#REF!</v>
      </c>
      <c r="O2783" s="6" t="str">
        <f t="shared" si="43"/>
        <v>Mun_3145901</v>
      </c>
      <c r="P2783" s="6">
        <v>0</v>
      </c>
      <c r="Q2783" s="6" t="e">
        <f>SUMIF(#REF!,MunicipioRegioes!K2783,#REF!)/K2783</f>
        <v>#REF!</v>
      </c>
      <c r="R2783" s="6" t="e">
        <f>SUMIF(#REF!,MunicipioRegioes!I2783,#REF!)/I2783</f>
        <v>#REF!</v>
      </c>
      <c r="S2783" s="6" t="e">
        <f>SUMIF(#REF!,MunicipioRegioes!I2783)/I2783</f>
        <v>#REF!</v>
      </c>
    </row>
    <row r="2784" spans="1:19" x14ac:dyDescent="0.2">
      <c r="A2784" s="5">
        <v>31</v>
      </c>
      <c r="B2784" s="5" t="s">
        <v>2150</v>
      </c>
      <c r="C2784" s="5" t="s">
        <v>7954</v>
      </c>
      <c r="D2784" s="5">
        <v>3110</v>
      </c>
      <c r="E2784" s="5" t="s">
        <v>7981</v>
      </c>
      <c r="F2784" s="5">
        <v>31051</v>
      </c>
      <c r="G2784" s="5" t="s">
        <v>2743</v>
      </c>
      <c r="H2784" s="5" t="s">
        <v>8425</v>
      </c>
      <c r="I2784" s="5">
        <v>3146008</v>
      </c>
      <c r="J2784" s="5" t="s">
        <v>2676</v>
      </c>
      <c r="K2784" s="6">
        <v>314600</v>
      </c>
      <c r="L2784" s="6" t="s">
        <v>7982</v>
      </c>
      <c r="M2784" s="6" t="s">
        <v>7985</v>
      </c>
      <c r="N2784" s="6" t="e">
        <f xml:space="preserve"> SUMIF(#REF!,MunicipioRegioes!I2784,#REF!)</f>
        <v>#REF!</v>
      </c>
      <c r="O2784" s="6" t="str">
        <f t="shared" si="43"/>
        <v>Mun_3146008</v>
      </c>
      <c r="P2784" s="6">
        <v>0</v>
      </c>
      <c r="Q2784" s="6" t="e">
        <f>SUMIF(#REF!,MunicipioRegioes!K2784,#REF!)/K2784</f>
        <v>#REF!</v>
      </c>
      <c r="R2784" s="6" t="e">
        <f>SUMIF(#REF!,MunicipioRegioes!I2784,#REF!)/I2784</f>
        <v>#REF!</v>
      </c>
      <c r="S2784" s="6" t="e">
        <f>SUMIF(#REF!,MunicipioRegioes!I2784)/I2784</f>
        <v>#REF!</v>
      </c>
    </row>
    <row r="2785" spans="1:19" x14ac:dyDescent="0.2">
      <c r="A2785" s="5">
        <v>31</v>
      </c>
      <c r="B2785" s="5" t="s">
        <v>2150</v>
      </c>
      <c r="C2785" s="5" t="s">
        <v>7954</v>
      </c>
      <c r="D2785" s="5">
        <v>3107</v>
      </c>
      <c r="E2785" s="5" t="s">
        <v>7999</v>
      </c>
      <c r="F2785" s="5">
        <v>31033</v>
      </c>
      <c r="G2785" s="5" t="s">
        <v>2677</v>
      </c>
      <c r="H2785" s="5" t="s">
        <v>8426</v>
      </c>
      <c r="I2785" s="5">
        <v>3146107</v>
      </c>
      <c r="J2785" s="5" t="s">
        <v>2677</v>
      </c>
      <c r="K2785" s="6">
        <v>314610</v>
      </c>
      <c r="L2785" s="6" t="s">
        <v>8000</v>
      </c>
      <c r="M2785" s="6" t="s">
        <v>8127</v>
      </c>
      <c r="N2785" s="6" t="e">
        <f xml:space="preserve"> SUMIF(#REF!,MunicipioRegioes!I2785,#REF!)</f>
        <v>#REF!</v>
      </c>
      <c r="O2785" s="6" t="str">
        <f t="shared" si="43"/>
        <v>Mun_3146107</v>
      </c>
      <c r="P2785" s="6">
        <v>0</v>
      </c>
      <c r="Q2785" s="6" t="e">
        <f>SUMIF(#REF!,MunicipioRegioes!K2785,#REF!)/K2785</f>
        <v>#REF!</v>
      </c>
      <c r="R2785" s="6" t="e">
        <f>SUMIF(#REF!,MunicipioRegioes!I2785,#REF!)/I2785</f>
        <v>#REF!</v>
      </c>
      <c r="S2785" s="6" t="e">
        <f>SUMIF(#REF!,MunicipioRegioes!I2785)/I2785</f>
        <v>#REF!</v>
      </c>
    </row>
    <row r="2786" spans="1:19" x14ac:dyDescent="0.2">
      <c r="A2786" s="5">
        <v>31</v>
      </c>
      <c r="B2786" s="5" t="s">
        <v>2150</v>
      </c>
      <c r="C2786" s="5" t="s">
        <v>7954</v>
      </c>
      <c r="D2786" s="5">
        <v>3104</v>
      </c>
      <c r="E2786" s="5" t="s">
        <v>7974</v>
      </c>
      <c r="F2786" s="5">
        <v>31015</v>
      </c>
      <c r="G2786" s="5" t="s">
        <v>2935</v>
      </c>
      <c r="H2786" s="5" t="s">
        <v>8427</v>
      </c>
      <c r="I2786" s="5">
        <v>3146206</v>
      </c>
      <c r="J2786" s="5" t="s">
        <v>2678</v>
      </c>
      <c r="K2786" s="6">
        <v>314620</v>
      </c>
      <c r="L2786" s="6" t="s">
        <v>7975</v>
      </c>
      <c r="M2786" s="6" t="s">
        <v>8023</v>
      </c>
      <c r="N2786" s="6" t="e">
        <f xml:space="preserve"> SUMIF(#REF!,MunicipioRegioes!I2786,#REF!)</f>
        <v>#REF!</v>
      </c>
      <c r="O2786" s="6" t="str">
        <f t="shared" si="43"/>
        <v>Mun_3146206</v>
      </c>
      <c r="P2786" s="6">
        <v>0</v>
      </c>
      <c r="Q2786" s="6" t="e">
        <f>SUMIF(#REF!,MunicipioRegioes!K2786,#REF!)/K2786</f>
        <v>#REF!</v>
      </c>
      <c r="R2786" s="6" t="e">
        <f>SUMIF(#REF!,MunicipioRegioes!I2786,#REF!)/I2786</f>
        <v>#REF!</v>
      </c>
      <c r="S2786" s="6" t="e">
        <f>SUMIF(#REF!,MunicipioRegioes!I2786)/I2786</f>
        <v>#REF!</v>
      </c>
    </row>
    <row r="2787" spans="1:19" x14ac:dyDescent="0.2">
      <c r="A2787" s="5">
        <v>31</v>
      </c>
      <c r="B2787" s="5" t="s">
        <v>2150</v>
      </c>
      <c r="C2787" s="5" t="s">
        <v>7954</v>
      </c>
      <c r="D2787" s="5">
        <v>3102</v>
      </c>
      <c r="E2787" s="5" t="s">
        <v>7977</v>
      </c>
      <c r="F2787" s="5">
        <v>31008</v>
      </c>
      <c r="G2787" s="5" t="s">
        <v>2459</v>
      </c>
      <c r="H2787" s="5" t="s">
        <v>8428</v>
      </c>
      <c r="I2787" s="5">
        <v>3146255</v>
      </c>
      <c r="J2787" s="5" t="s">
        <v>2679</v>
      </c>
      <c r="K2787" s="6">
        <v>314625</v>
      </c>
      <c r="L2787" s="6" t="s">
        <v>7978</v>
      </c>
      <c r="M2787" s="6" t="s">
        <v>8037</v>
      </c>
      <c r="N2787" s="6" t="e">
        <f xml:space="preserve"> SUMIF(#REF!,MunicipioRegioes!I2787,#REF!)</f>
        <v>#REF!</v>
      </c>
      <c r="O2787" s="6" t="str">
        <f t="shared" si="43"/>
        <v>Mun_3146255</v>
      </c>
      <c r="P2787" s="6">
        <v>0</v>
      </c>
      <c r="Q2787" s="6" t="e">
        <f>SUMIF(#REF!,MunicipioRegioes!K2787,#REF!)/K2787</f>
        <v>#REF!</v>
      </c>
      <c r="R2787" s="6" t="e">
        <f>SUMIF(#REF!,MunicipioRegioes!I2787,#REF!)/I2787</f>
        <v>#REF!</v>
      </c>
      <c r="S2787" s="6" t="e">
        <f>SUMIF(#REF!,MunicipioRegioes!I2787)/I2787</f>
        <v>#REF!</v>
      </c>
    </row>
    <row r="2788" spans="1:19" x14ac:dyDescent="0.2">
      <c r="A2788" s="5">
        <v>31</v>
      </c>
      <c r="B2788" s="5" t="s">
        <v>2150</v>
      </c>
      <c r="C2788" s="5" t="s">
        <v>7954</v>
      </c>
      <c r="D2788" s="5">
        <v>3103</v>
      </c>
      <c r="E2788" s="5" t="s">
        <v>2548</v>
      </c>
      <c r="F2788" s="5">
        <v>31012</v>
      </c>
      <c r="G2788" s="5" t="s">
        <v>2187</v>
      </c>
      <c r="H2788" s="5" t="s">
        <v>8429</v>
      </c>
      <c r="I2788" s="5">
        <v>3146305</v>
      </c>
      <c r="J2788" s="5" t="s">
        <v>2680</v>
      </c>
      <c r="K2788" s="6">
        <v>314630</v>
      </c>
      <c r="L2788" s="6" t="s">
        <v>7992</v>
      </c>
      <c r="M2788" s="6" t="s">
        <v>8009</v>
      </c>
      <c r="N2788" s="6" t="e">
        <f xml:space="preserve"> SUMIF(#REF!,MunicipioRegioes!I2788,#REF!)</f>
        <v>#REF!</v>
      </c>
      <c r="O2788" s="6" t="str">
        <f t="shared" si="43"/>
        <v>Mun_3146305</v>
      </c>
      <c r="P2788" s="6">
        <v>0</v>
      </c>
      <c r="Q2788" s="6" t="e">
        <f>SUMIF(#REF!,MunicipioRegioes!K2788,#REF!)/K2788</f>
        <v>#REF!</v>
      </c>
      <c r="R2788" s="6" t="e">
        <f>SUMIF(#REF!,MunicipioRegioes!I2788,#REF!)/I2788</f>
        <v>#REF!</v>
      </c>
      <c r="S2788" s="6" t="e">
        <f>SUMIF(#REF!,MunicipioRegioes!I2788)/I2788</f>
        <v>#REF!</v>
      </c>
    </row>
    <row r="2789" spans="1:19" x14ac:dyDescent="0.2">
      <c r="A2789" s="5">
        <v>31</v>
      </c>
      <c r="B2789" s="5" t="s">
        <v>2150</v>
      </c>
      <c r="C2789" s="5" t="s">
        <v>7954</v>
      </c>
      <c r="D2789" s="5">
        <v>3102</v>
      </c>
      <c r="E2789" s="5" t="s">
        <v>7977</v>
      </c>
      <c r="F2789" s="5">
        <v>31004</v>
      </c>
      <c r="G2789" s="5" t="s">
        <v>2539</v>
      </c>
      <c r="H2789" s="5" t="s">
        <v>8430</v>
      </c>
      <c r="I2789" s="5">
        <v>3146552</v>
      </c>
      <c r="J2789" s="5" t="s">
        <v>2681</v>
      </c>
      <c r="K2789" s="6">
        <v>314655</v>
      </c>
      <c r="L2789" s="6" t="s">
        <v>7978</v>
      </c>
      <c r="M2789" s="6" t="s">
        <v>8062</v>
      </c>
      <c r="N2789" s="6" t="e">
        <f xml:space="preserve"> SUMIF(#REF!,MunicipioRegioes!I2789,#REF!)</f>
        <v>#REF!</v>
      </c>
      <c r="O2789" s="6" t="str">
        <f t="shared" si="43"/>
        <v>Mun_3146552</v>
      </c>
      <c r="P2789" s="6">
        <v>0</v>
      </c>
      <c r="Q2789" s="6" t="e">
        <f>SUMIF(#REF!,MunicipioRegioes!K2789,#REF!)/K2789</f>
        <v>#REF!</v>
      </c>
      <c r="R2789" s="6" t="e">
        <f>SUMIF(#REF!,MunicipioRegioes!I2789,#REF!)/I2789</f>
        <v>#REF!</v>
      </c>
      <c r="S2789" s="6" t="e">
        <f>SUMIF(#REF!,MunicipioRegioes!I2789)/I2789</f>
        <v>#REF!</v>
      </c>
    </row>
    <row r="2790" spans="1:19" x14ac:dyDescent="0.2">
      <c r="A2790" s="5">
        <v>31</v>
      </c>
      <c r="B2790" s="5" t="s">
        <v>2150</v>
      </c>
      <c r="C2790" s="5" t="s">
        <v>7954</v>
      </c>
      <c r="D2790" s="5">
        <v>3106</v>
      </c>
      <c r="E2790" s="5" t="s">
        <v>7958</v>
      </c>
      <c r="F2790" s="5">
        <v>31024</v>
      </c>
      <c r="G2790" s="5" t="s">
        <v>2944</v>
      </c>
      <c r="H2790" s="5" t="s">
        <v>8431</v>
      </c>
      <c r="I2790" s="5">
        <v>3146404</v>
      </c>
      <c r="J2790" s="5" t="s">
        <v>2682</v>
      </c>
      <c r="K2790" s="6">
        <v>314640</v>
      </c>
      <c r="L2790" s="6" t="s">
        <v>7959</v>
      </c>
      <c r="M2790" s="6" t="s">
        <v>7960</v>
      </c>
      <c r="N2790" s="6" t="e">
        <f xml:space="preserve"> SUMIF(#REF!,MunicipioRegioes!I2790,#REF!)</f>
        <v>#REF!</v>
      </c>
      <c r="O2790" s="6" t="str">
        <f t="shared" si="43"/>
        <v>Mun_3146404</v>
      </c>
      <c r="P2790" s="6">
        <v>0</v>
      </c>
      <c r="Q2790" s="6" t="e">
        <f>SUMIF(#REF!,MunicipioRegioes!K2790,#REF!)/K2790</f>
        <v>#REF!</v>
      </c>
      <c r="R2790" s="6" t="e">
        <f>SUMIF(#REF!,MunicipioRegioes!I2790,#REF!)/I2790</f>
        <v>#REF!</v>
      </c>
      <c r="S2790" s="6" t="e">
        <f>SUMIF(#REF!,MunicipioRegioes!I2790)/I2790</f>
        <v>#REF!</v>
      </c>
    </row>
    <row r="2791" spans="1:19" x14ac:dyDescent="0.2">
      <c r="A2791" s="5">
        <v>31</v>
      </c>
      <c r="B2791" s="5" t="s">
        <v>2150</v>
      </c>
      <c r="C2791" s="5" t="s">
        <v>7954</v>
      </c>
      <c r="D2791" s="5">
        <v>3109</v>
      </c>
      <c r="E2791" s="5" t="s">
        <v>7971</v>
      </c>
      <c r="F2791" s="5">
        <v>31044</v>
      </c>
      <c r="G2791" s="5" t="s">
        <v>2434</v>
      </c>
      <c r="H2791" s="5" t="s">
        <v>8432</v>
      </c>
      <c r="I2791" s="5">
        <v>3146503</v>
      </c>
      <c r="J2791" s="5" t="s">
        <v>2683</v>
      </c>
      <c r="K2791" s="6">
        <v>314650</v>
      </c>
      <c r="L2791" s="6" t="s">
        <v>7972</v>
      </c>
      <c r="M2791" s="6" t="s">
        <v>8017</v>
      </c>
      <c r="N2791" s="6" t="e">
        <f xml:space="preserve"> SUMIF(#REF!,MunicipioRegioes!I2791,#REF!)</f>
        <v>#REF!</v>
      </c>
      <c r="O2791" s="6" t="str">
        <f t="shared" si="43"/>
        <v>Mun_3146503</v>
      </c>
      <c r="P2791" s="6">
        <v>0</v>
      </c>
      <c r="Q2791" s="6" t="e">
        <f>SUMIF(#REF!,MunicipioRegioes!K2791,#REF!)/K2791</f>
        <v>#REF!</v>
      </c>
      <c r="R2791" s="6" t="e">
        <f>SUMIF(#REF!,MunicipioRegioes!I2791,#REF!)/I2791</f>
        <v>#REF!</v>
      </c>
      <c r="S2791" s="6" t="e">
        <f>SUMIF(#REF!,MunicipioRegioes!I2791)/I2791</f>
        <v>#REF!</v>
      </c>
    </row>
    <row r="2792" spans="1:19" x14ac:dyDescent="0.2">
      <c r="A2792" s="5">
        <v>31</v>
      </c>
      <c r="B2792" s="5" t="s">
        <v>2150</v>
      </c>
      <c r="C2792" s="5" t="s">
        <v>7954</v>
      </c>
      <c r="D2792" s="5">
        <v>3112</v>
      </c>
      <c r="E2792" s="5" t="s">
        <v>7961</v>
      </c>
      <c r="F2792" s="5">
        <v>31065</v>
      </c>
      <c r="G2792" s="5" t="s">
        <v>8007</v>
      </c>
      <c r="H2792" s="5" t="s">
        <v>8433</v>
      </c>
      <c r="I2792" s="5">
        <v>3146602</v>
      </c>
      <c r="J2792" s="5" t="s">
        <v>2684</v>
      </c>
      <c r="K2792" s="6">
        <v>314660</v>
      </c>
      <c r="L2792" s="6" t="s">
        <v>7962</v>
      </c>
      <c r="M2792" s="6" t="s">
        <v>8008</v>
      </c>
      <c r="N2792" s="6" t="e">
        <f xml:space="preserve"> SUMIF(#REF!,MunicipioRegioes!I2792,#REF!)</f>
        <v>#REF!</v>
      </c>
      <c r="O2792" s="6" t="str">
        <f t="shared" si="43"/>
        <v>Mun_3146602</v>
      </c>
      <c r="P2792" s="6">
        <v>0</v>
      </c>
      <c r="Q2792" s="6" t="e">
        <f>SUMIF(#REF!,MunicipioRegioes!K2792,#REF!)/K2792</f>
        <v>#REF!</v>
      </c>
      <c r="R2792" s="6" t="e">
        <f>SUMIF(#REF!,MunicipioRegioes!I2792,#REF!)/I2792</f>
        <v>#REF!</v>
      </c>
      <c r="S2792" s="6" t="e">
        <f>SUMIF(#REF!,MunicipioRegioes!I2792)/I2792</f>
        <v>#REF!</v>
      </c>
    </row>
    <row r="2793" spans="1:19" x14ac:dyDescent="0.2">
      <c r="A2793" s="5">
        <v>31</v>
      </c>
      <c r="B2793" s="5" t="s">
        <v>2150</v>
      </c>
      <c r="C2793" s="5" t="s">
        <v>7954</v>
      </c>
      <c r="D2793" s="5">
        <v>3112</v>
      </c>
      <c r="E2793" s="5" t="s">
        <v>7961</v>
      </c>
      <c r="F2793" s="5">
        <v>31066</v>
      </c>
      <c r="G2793" s="5" t="s">
        <v>2309</v>
      </c>
      <c r="H2793" s="5" t="s">
        <v>8434</v>
      </c>
      <c r="I2793" s="5">
        <v>3146701</v>
      </c>
      <c r="J2793" s="5" t="s">
        <v>2685</v>
      </c>
      <c r="K2793" s="6">
        <v>314670</v>
      </c>
      <c r="L2793" s="6" t="s">
        <v>7962</v>
      </c>
      <c r="M2793" s="6" t="s">
        <v>7986</v>
      </c>
      <c r="N2793" s="6" t="e">
        <f xml:space="preserve"> SUMIF(#REF!,MunicipioRegioes!I2793,#REF!)</f>
        <v>#REF!</v>
      </c>
      <c r="O2793" s="6" t="str">
        <f t="shared" si="43"/>
        <v>Mun_3146701</v>
      </c>
      <c r="P2793" s="6">
        <v>0</v>
      </c>
      <c r="Q2793" s="6" t="e">
        <f>SUMIF(#REF!,MunicipioRegioes!K2793,#REF!)/K2793</f>
        <v>#REF!</v>
      </c>
      <c r="R2793" s="6" t="e">
        <f>SUMIF(#REF!,MunicipioRegioes!I2793,#REF!)/I2793</f>
        <v>#REF!</v>
      </c>
      <c r="S2793" s="6" t="e">
        <f>SUMIF(#REF!,MunicipioRegioes!I2793)/I2793</f>
        <v>#REF!</v>
      </c>
    </row>
    <row r="2794" spans="1:19" x14ac:dyDescent="0.2">
      <c r="A2794" s="5">
        <v>31</v>
      </c>
      <c r="B2794" s="5" t="s">
        <v>2150</v>
      </c>
      <c r="C2794" s="5" t="s">
        <v>7954</v>
      </c>
      <c r="D2794" s="5">
        <v>3103</v>
      </c>
      <c r="E2794" s="5" t="s">
        <v>2548</v>
      </c>
      <c r="F2794" s="5">
        <v>31014</v>
      </c>
      <c r="G2794" s="5" t="s">
        <v>2168</v>
      </c>
      <c r="H2794" s="5" t="s">
        <v>8435</v>
      </c>
      <c r="I2794" s="5">
        <v>3146750</v>
      </c>
      <c r="J2794" s="5" t="s">
        <v>2686</v>
      </c>
      <c r="K2794" s="6">
        <v>314675</v>
      </c>
      <c r="L2794" s="6" t="s">
        <v>7992</v>
      </c>
      <c r="M2794" s="6" t="s">
        <v>7993</v>
      </c>
      <c r="N2794" s="6" t="e">
        <f xml:space="preserve"> SUMIF(#REF!,MunicipioRegioes!I2794,#REF!)</f>
        <v>#REF!</v>
      </c>
      <c r="O2794" s="6" t="str">
        <f t="shared" si="43"/>
        <v>Mun_3146750</v>
      </c>
      <c r="P2794" s="6">
        <v>0</v>
      </c>
      <c r="Q2794" s="6" t="e">
        <f>SUMIF(#REF!,MunicipioRegioes!K2794,#REF!)/K2794</f>
        <v>#REF!</v>
      </c>
      <c r="R2794" s="6" t="e">
        <f>SUMIF(#REF!,MunicipioRegioes!I2794,#REF!)/I2794</f>
        <v>#REF!</v>
      </c>
      <c r="S2794" s="6" t="e">
        <f>SUMIF(#REF!,MunicipioRegioes!I2794)/I2794</f>
        <v>#REF!</v>
      </c>
    </row>
    <row r="2795" spans="1:19" x14ac:dyDescent="0.2">
      <c r="A2795" s="5">
        <v>31</v>
      </c>
      <c r="B2795" s="5" t="s">
        <v>2150</v>
      </c>
      <c r="C2795" s="5" t="s">
        <v>7954</v>
      </c>
      <c r="D2795" s="5">
        <v>3107</v>
      </c>
      <c r="E2795" s="5" t="s">
        <v>7999</v>
      </c>
      <c r="F2795" s="5">
        <v>31027</v>
      </c>
      <c r="G2795" s="5" t="s">
        <v>2919</v>
      </c>
      <c r="H2795" s="5" t="s">
        <v>8436</v>
      </c>
      <c r="I2795" s="5">
        <v>3146909</v>
      </c>
      <c r="J2795" s="5" t="s">
        <v>2687</v>
      </c>
      <c r="K2795" s="6">
        <v>314690</v>
      </c>
      <c r="L2795" s="6" t="s">
        <v>8000</v>
      </c>
      <c r="M2795" s="6" t="s">
        <v>8006</v>
      </c>
      <c r="N2795" s="6" t="e">
        <f xml:space="preserve"> SUMIF(#REF!,MunicipioRegioes!I2795,#REF!)</f>
        <v>#REF!</v>
      </c>
      <c r="O2795" s="6" t="str">
        <f t="shared" si="43"/>
        <v>Mun_3146909</v>
      </c>
      <c r="P2795" s="6">
        <v>0</v>
      </c>
      <c r="Q2795" s="6" t="e">
        <f>SUMIF(#REF!,MunicipioRegioes!K2795,#REF!)/K2795</f>
        <v>#REF!</v>
      </c>
      <c r="R2795" s="6" t="e">
        <f>SUMIF(#REF!,MunicipioRegioes!I2795,#REF!)/I2795</f>
        <v>#REF!</v>
      </c>
      <c r="S2795" s="6" t="e">
        <f>SUMIF(#REF!,MunicipioRegioes!I2795)/I2795</f>
        <v>#REF!</v>
      </c>
    </row>
    <row r="2796" spans="1:19" x14ac:dyDescent="0.2">
      <c r="A2796" s="5">
        <v>31</v>
      </c>
      <c r="B2796" s="5" t="s">
        <v>2150</v>
      </c>
      <c r="C2796" s="5" t="s">
        <v>7954</v>
      </c>
      <c r="D2796" s="5">
        <v>3107</v>
      </c>
      <c r="E2796" s="5" t="s">
        <v>7999</v>
      </c>
      <c r="F2796" s="5">
        <v>31029</v>
      </c>
      <c r="G2796" s="5" t="s">
        <v>2688</v>
      </c>
      <c r="H2796" s="5" t="s">
        <v>8437</v>
      </c>
      <c r="I2796" s="5">
        <v>3147105</v>
      </c>
      <c r="J2796" s="5" t="s">
        <v>2688</v>
      </c>
      <c r="K2796" s="6">
        <v>314710</v>
      </c>
      <c r="L2796" s="6" t="s">
        <v>8000</v>
      </c>
      <c r="M2796" s="6" t="s">
        <v>8176</v>
      </c>
      <c r="N2796" s="6" t="e">
        <f xml:space="preserve"> SUMIF(#REF!,MunicipioRegioes!I2796,#REF!)</f>
        <v>#REF!</v>
      </c>
      <c r="O2796" s="6" t="str">
        <f t="shared" si="43"/>
        <v>Mun_3147105</v>
      </c>
      <c r="P2796" s="6">
        <v>0</v>
      </c>
      <c r="Q2796" s="6" t="e">
        <f>SUMIF(#REF!,MunicipioRegioes!K2796,#REF!)/K2796</f>
        <v>#REF!</v>
      </c>
      <c r="R2796" s="6" t="e">
        <f>SUMIF(#REF!,MunicipioRegioes!I2796,#REF!)/I2796</f>
        <v>#REF!</v>
      </c>
      <c r="S2796" s="6" t="e">
        <f>SUMIF(#REF!,MunicipioRegioes!I2796)/I2796</f>
        <v>#REF!</v>
      </c>
    </row>
    <row r="2797" spans="1:19" x14ac:dyDescent="0.2">
      <c r="A2797" s="5">
        <v>31</v>
      </c>
      <c r="B2797" s="5" t="s">
        <v>2150</v>
      </c>
      <c r="C2797" s="5" t="s">
        <v>7954</v>
      </c>
      <c r="D2797" s="5">
        <v>3101</v>
      </c>
      <c r="E2797" s="5" t="s">
        <v>8019</v>
      </c>
      <c r="F2797" s="5">
        <v>31002</v>
      </c>
      <c r="G2797" s="5" t="s">
        <v>2689</v>
      </c>
      <c r="H2797" s="5" t="s">
        <v>8438</v>
      </c>
      <c r="I2797" s="5">
        <v>3147006</v>
      </c>
      <c r="J2797" s="5" t="s">
        <v>2689</v>
      </c>
      <c r="K2797" s="6">
        <v>314700</v>
      </c>
      <c r="L2797" s="6" t="s">
        <v>8020</v>
      </c>
      <c r="M2797" s="6" t="s">
        <v>8039</v>
      </c>
      <c r="N2797" s="6" t="e">
        <f xml:space="preserve"> SUMIF(#REF!,MunicipioRegioes!I2797,#REF!)</f>
        <v>#REF!</v>
      </c>
      <c r="O2797" s="6" t="str">
        <f t="shared" si="43"/>
        <v>Mun_3147006</v>
      </c>
      <c r="P2797" s="6">
        <v>0</v>
      </c>
      <c r="Q2797" s="6" t="e">
        <f>SUMIF(#REF!,MunicipioRegioes!K2797,#REF!)/K2797</f>
        <v>#REF!</v>
      </c>
      <c r="R2797" s="6" t="e">
        <f>SUMIF(#REF!,MunicipioRegioes!I2797,#REF!)/I2797</f>
        <v>#REF!</v>
      </c>
      <c r="S2797" s="6" t="e">
        <f>SUMIF(#REF!,MunicipioRegioes!I2797)/I2797</f>
        <v>#REF!</v>
      </c>
    </row>
    <row r="2798" spans="1:19" x14ac:dyDescent="0.2">
      <c r="A2798" s="5">
        <v>31</v>
      </c>
      <c r="B2798" s="5" t="s">
        <v>2150</v>
      </c>
      <c r="C2798" s="5" t="s">
        <v>7954</v>
      </c>
      <c r="D2798" s="5">
        <v>3110</v>
      </c>
      <c r="E2798" s="5" t="s">
        <v>7981</v>
      </c>
      <c r="F2798" s="5">
        <v>31049</v>
      </c>
      <c r="G2798" s="5" t="s">
        <v>2166</v>
      </c>
      <c r="H2798" s="5" t="s">
        <v>8439</v>
      </c>
      <c r="I2798" s="5">
        <v>3147204</v>
      </c>
      <c r="J2798" s="5" t="s">
        <v>2690</v>
      </c>
      <c r="K2798" s="6">
        <v>314720</v>
      </c>
      <c r="L2798" s="6" t="s">
        <v>7982</v>
      </c>
      <c r="M2798" s="6" t="s">
        <v>7987</v>
      </c>
      <c r="N2798" s="6" t="e">
        <f xml:space="preserve"> SUMIF(#REF!,MunicipioRegioes!I2798,#REF!)</f>
        <v>#REF!</v>
      </c>
      <c r="O2798" s="6" t="str">
        <f t="shared" si="43"/>
        <v>Mun_3147204</v>
      </c>
      <c r="P2798" s="6">
        <v>0</v>
      </c>
      <c r="Q2798" s="6" t="e">
        <f>SUMIF(#REF!,MunicipioRegioes!K2798,#REF!)/K2798</f>
        <v>#REF!</v>
      </c>
      <c r="R2798" s="6" t="e">
        <f>SUMIF(#REF!,MunicipioRegioes!I2798,#REF!)/I2798</f>
        <v>#REF!</v>
      </c>
      <c r="S2798" s="6" t="e">
        <f>SUMIF(#REF!,MunicipioRegioes!I2798)/I2798</f>
        <v>#REF!</v>
      </c>
    </row>
    <row r="2799" spans="1:19" x14ac:dyDescent="0.2">
      <c r="A2799" s="5">
        <v>31</v>
      </c>
      <c r="B2799" s="5" t="s">
        <v>2150</v>
      </c>
      <c r="C2799" s="5" t="s">
        <v>7954</v>
      </c>
      <c r="D2799" s="5">
        <v>3110</v>
      </c>
      <c r="E2799" s="5" t="s">
        <v>7981</v>
      </c>
      <c r="F2799" s="5">
        <v>31056</v>
      </c>
      <c r="G2799" s="5" t="s">
        <v>2509</v>
      </c>
      <c r="H2799" s="5" t="s">
        <v>8440</v>
      </c>
      <c r="I2799" s="5">
        <v>3147303</v>
      </c>
      <c r="J2799" s="5" t="s">
        <v>2691</v>
      </c>
      <c r="K2799" s="6">
        <v>314730</v>
      </c>
      <c r="L2799" s="6" t="s">
        <v>7982</v>
      </c>
      <c r="M2799" s="6" t="s">
        <v>8043</v>
      </c>
      <c r="N2799" s="6" t="e">
        <f xml:space="preserve"> SUMIF(#REF!,MunicipioRegioes!I2799,#REF!)</f>
        <v>#REF!</v>
      </c>
      <c r="O2799" s="6" t="str">
        <f t="shared" si="43"/>
        <v>Mun_3147303</v>
      </c>
      <c r="P2799" s="6">
        <v>0</v>
      </c>
      <c r="Q2799" s="6" t="e">
        <f>SUMIF(#REF!,MunicipioRegioes!K2799,#REF!)/K2799</f>
        <v>#REF!</v>
      </c>
      <c r="R2799" s="6" t="e">
        <f>SUMIF(#REF!,MunicipioRegioes!I2799,#REF!)/I2799</f>
        <v>#REF!</v>
      </c>
      <c r="S2799" s="6" t="e">
        <f>SUMIF(#REF!,MunicipioRegioes!I2799)/I2799</f>
        <v>#REF!</v>
      </c>
    </row>
    <row r="2800" spans="1:19" x14ac:dyDescent="0.2">
      <c r="A2800" s="5">
        <v>31</v>
      </c>
      <c r="B2800" s="5" t="s">
        <v>2150</v>
      </c>
      <c r="C2800" s="5" t="s">
        <v>7954</v>
      </c>
      <c r="D2800" s="5">
        <v>3107</v>
      </c>
      <c r="E2800" s="5" t="s">
        <v>7999</v>
      </c>
      <c r="F2800" s="5">
        <v>31027</v>
      </c>
      <c r="G2800" s="5" t="s">
        <v>2919</v>
      </c>
      <c r="H2800" s="5" t="s">
        <v>8441</v>
      </c>
      <c r="I2800" s="5">
        <v>3147402</v>
      </c>
      <c r="J2800" s="5" t="s">
        <v>2692</v>
      </c>
      <c r="K2800" s="6">
        <v>314740</v>
      </c>
      <c r="L2800" s="6" t="s">
        <v>8000</v>
      </c>
      <c r="M2800" s="6" t="s">
        <v>8006</v>
      </c>
      <c r="N2800" s="6" t="e">
        <f xml:space="preserve"> SUMIF(#REF!,MunicipioRegioes!I2800,#REF!)</f>
        <v>#REF!</v>
      </c>
      <c r="O2800" s="6" t="str">
        <f t="shared" si="43"/>
        <v>Mun_3147402</v>
      </c>
      <c r="P2800" s="6">
        <v>0</v>
      </c>
      <c r="Q2800" s="6" t="e">
        <f>SUMIF(#REF!,MunicipioRegioes!K2800,#REF!)/K2800</f>
        <v>#REF!</v>
      </c>
      <c r="R2800" s="6" t="e">
        <f>SUMIF(#REF!,MunicipioRegioes!I2800,#REF!)/I2800</f>
        <v>#REF!</v>
      </c>
      <c r="S2800" s="6" t="e">
        <f>SUMIF(#REF!,MunicipioRegioes!I2800)/I2800</f>
        <v>#REF!</v>
      </c>
    </row>
    <row r="2801" spans="1:19" x14ac:dyDescent="0.2">
      <c r="A2801" s="5">
        <v>31</v>
      </c>
      <c r="B2801" s="5" t="s">
        <v>2150</v>
      </c>
      <c r="C2801" s="5" t="s">
        <v>7954</v>
      </c>
      <c r="D2801" s="5">
        <v>3110</v>
      </c>
      <c r="E2801" s="5" t="s">
        <v>7981</v>
      </c>
      <c r="F2801" s="5">
        <v>31054</v>
      </c>
      <c r="G2801" s="5" t="s">
        <v>2878</v>
      </c>
      <c r="H2801" s="5" t="s">
        <v>8442</v>
      </c>
      <c r="I2801" s="5">
        <v>3147600</v>
      </c>
      <c r="J2801" s="5" t="s">
        <v>2693</v>
      </c>
      <c r="K2801" s="6">
        <v>314760</v>
      </c>
      <c r="L2801" s="6" t="s">
        <v>7982</v>
      </c>
      <c r="M2801" s="6" t="s">
        <v>7984</v>
      </c>
      <c r="N2801" s="6" t="e">
        <f xml:space="preserve"> SUMIF(#REF!,MunicipioRegioes!I2801,#REF!)</f>
        <v>#REF!</v>
      </c>
      <c r="O2801" s="6" t="str">
        <f t="shared" si="43"/>
        <v>Mun_3147600</v>
      </c>
      <c r="P2801" s="6">
        <v>0</v>
      </c>
      <c r="Q2801" s="6" t="e">
        <f>SUMIF(#REF!,MunicipioRegioes!K2801,#REF!)/K2801</f>
        <v>#REF!</v>
      </c>
      <c r="R2801" s="6" t="e">
        <f>SUMIF(#REF!,MunicipioRegioes!I2801,#REF!)/I2801</f>
        <v>#REF!</v>
      </c>
      <c r="S2801" s="6" t="e">
        <f>SUMIF(#REF!,MunicipioRegioes!I2801)/I2801</f>
        <v>#REF!</v>
      </c>
    </row>
    <row r="2802" spans="1:19" x14ac:dyDescent="0.2">
      <c r="A2802" s="5">
        <v>31</v>
      </c>
      <c r="B2802" s="5" t="s">
        <v>2150</v>
      </c>
      <c r="C2802" s="5" t="s">
        <v>7954</v>
      </c>
      <c r="D2802" s="5">
        <v>3109</v>
      </c>
      <c r="E2802" s="5" t="s">
        <v>7971</v>
      </c>
      <c r="F2802" s="5">
        <v>31046</v>
      </c>
      <c r="G2802" s="5" t="s">
        <v>2671</v>
      </c>
      <c r="H2802" s="5" t="s">
        <v>8443</v>
      </c>
      <c r="I2802" s="5">
        <v>3147709</v>
      </c>
      <c r="J2802" s="5" t="s">
        <v>2694</v>
      </c>
      <c r="K2802" s="6">
        <v>314770</v>
      </c>
      <c r="L2802" s="6" t="s">
        <v>7972</v>
      </c>
      <c r="M2802" s="6" t="s">
        <v>8035</v>
      </c>
      <c r="N2802" s="6" t="e">
        <f xml:space="preserve"> SUMIF(#REF!,MunicipioRegioes!I2802,#REF!)</f>
        <v>#REF!</v>
      </c>
      <c r="O2802" s="6" t="str">
        <f t="shared" si="43"/>
        <v>Mun_3147709</v>
      </c>
      <c r="P2802" s="6">
        <v>0</v>
      </c>
      <c r="Q2802" s="6" t="e">
        <f>SUMIF(#REF!,MunicipioRegioes!K2802,#REF!)/K2802</f>
        <v>#REF!</v>
      </c>
      <c r="R2802" s="6" t="e">
        <f>SUMIF(#REF!,MunicipioRegioes!I2802,#REF!)/I2802</f>
        <v>#REF!</v>
      </c>
      <c r="S2802" s="6" t="e">
        <f>SUMIF(#REF!,MunicipioRegioes!I2802)/I2802</f>
        <v>#REF!</v>
      </c>
    </row>
    <row r="2803" spans="1:19" x14ac:dyDescent="0.2">
      <c r="A2803" s="5">
        <v>31</v>
      </c>
      <c r="B2803" s="5" t="s">
        <v>2150</v>
      </c>
      <c r="C2803" s="5" t="s">
        <v>7954</v>
      </c>
      <c r="D2803" s="5">
        <v>3107</v>
      </c>
      <c r="E2803" s="5" t="s">
        <v>7999</v>
      </c>
      <c r="F2803" s="5">
        <v>31028</v>
      </c>
      <c r="G2803" s="5" t="s">
        <v>2336</v>
      </c>
      <c r="H2803" s="5" t="s">
        <v>8444</v>
      </c>
      <c r="I2803" s="5">
        <v>3147501</v>
      </c>
      <c r="J2803" s="5" t="s">
        <v>2696</v>
      </c>
      <c r="K2803" s="6">
        <v>314750</v>
      </c>
      <c r="L2803" s="6" t="s">
        <v>8000</v>
      </c>
      <c r="M2803" s="6" t="s">
        <v>8002</v>
      </c>
      <c r="N2803" s="6" t="e">
        <f xml:space="preserve"> SUMIF(#REF!,MunicipioRegioes!I2803,#REF!)</f>
        <v>#REF!</v>
      </c>
      <c r="O2803" s="6" t="str">
        <f t="shared" si="43"/>
        <v>Mun_3147501</v>
      </c>
      <c r="P2803" s="6">
        <v>0</v>
      </c>
      <c r="Q2803" s="6" t="e">
        <f>SUMIF(#REF!,MunicipioRegioes!K2803,#REF!)/K2803</f>
        <v>#REF!</v>
      </c>
      <c r="R2803" s="6" t="e">
        <f>SUMIF(#REF!,MunicipioRegioes!I2803,#REF!)/I2803</f>
        <v>#REF!</v>
      </c>
      <c r="S2803" s="6" t="e">
        <f>SUMIF(#REF!,MunicipioRegioes!I2803)/I2803</f>
        <v>#REF!</v>
      </c>
    </row>
    <row r="2804" spans="1:19" x14ac:dyDescent="0.2">
      <c r="A2804" s="5">
        <v>31</v>
      </c>
      <c r="B2804" s="5" t="s">
        <v>2150</v>
      </c>
      <c r="C2804" s="5" t="s">
        <v>7954</v>
      </c>
      <c r="D2804" s="5">
        <v>3110</v>
      </c>
      <c r="E2804" s="5" t="s">
        <v>7981</v>
      </c>
      <c r="F2804" s="5">
        <v>31055</v>
      </c>
      <c r="G2804" s="5" t="s">
        <v>2180</v>
      </c>
      <c r="H2804" s="5" t="s">
        <v>8445</v>
      </c>
      <c r="I2804" s="5">
        <v>3147808</v>
      </c>
      <c r="J2804" s="5" t="s">
        <v>2695</v>
      </c>
      <c r="K2804" s="6">
        <v>314780</v>
      </c>
      <c r="L2804" s="6" t="s">
        <v>7982</v>
      </c>
      <c r="M2804" s="6" t="s">
        <v>7983</v>
      </c>
      <c r="N2804" s="6" t="e">
        <f xml:space="preserve"> SUMIF(#REF!,MunicipioRegioes!I2804,#REF!)</f>
        <v>#REF!</v>
      </c>
      <c r="O2804" s="6" t="str">
        <f t="shared" si="43"/>
        <v>Mun_3147808</v>
      </c>
      <c r="P2804" s="6">
        <v>0</v>
      </c>
      <c r="Q2804" s="6" t="e">
        <f>SUMIF(#REF!,MunicipioRegioes!K2804,#REF!)/K2804</f>
        <v>#REF!</v>
      </c>
      <c r="R2804" s="6" t="e">
        <f>SUMIF(#REF!,MunicipioRegioes!I2804,#REF!)/I2804</f>
        <v>#REF!</v>
      </c>
      <c r="S2804" s="6" t="e">
        <f>SUMIF(#REF!,MunicipioRegioes!I2804)/I2804</f>
        <v>#REF!</v>
      </c>
    </row>
    <row r="2805" spans="1:19" x14ac:dyDescent="0.2">
      <c r="A2805" s="5">
        <v>31</v>
      </c>
      <c r="B2805" s="5" t="s">
        <v>2150</v>
      </c>
      <c r="C2805" s="5" t="s">
        <v>7954</v>
      </c>
      <c r="D2805" s="5">
        <v>3110</v>
      </c>
      <c r="E2805" s="5" t="s">
        <v>7981</v>
      </c>
      <c r="F2805" s="5">
        <v>31047</v>
      </c>
      <c r="G2805" s="5" t="s">
        <v>2697</v>
      </c>
      <c r="H2805" s="5" t="s">
        <v>8446</v>
      </c>
      <c r="I2805" s="5">
        <v>3147907</v>
      </c>
      <c r="J2805" s="5" t="s">
        <v>2697</v>
      </c>
      <c r="K2805" s="6">
        <v>314790</v>
      </c>
      <c r="L2805" s="6" t="s">
        <v>7982</v>
      </c>
      <c r="M2805" s="6" t="s">
        <v>7995</v>
      </c>
      <c r="N2805" s="6" t="e">
        <f xml:space="preserve"> SUMIF(#REF!,MunicipioRegioes!I2805,#REF!)</f>
        <v>#REF!</v>
      </c>
      <c r="O2805" s="6" t="str">
        <f t="shared" si="43"/>
        <v>Mun_3147907</v>
      </c>
      <c r="P2805" s="6">
        <v>0</v>
      </c>
      <c r="Q2805" s="6" t="e">
        <f>SUMIF(#REF!,MunicipioRegioes!K2805,#REF!)/K2805</f>
        <v>#REF!</v>
      </c>
      <c r="R2805" s="6" t="e">
        <f>SUMIF(#REF!,MunicipioRegioes!I2805,#REF!)/I2805</f>
        <v>#REF!</v>
      </c>
      <c r="S2805" s="6" t="e">
        <f>SUMIF(#REF!,MunicipioRegioes!I2805)/I2805</f>
        <v>#REF!</v>
      </c>
    </row>
    <row r="2806" spans="1:19" x14ac:dyDescent="0.2">
      <c r="A2806" s="5">
        <v>31</v>
      </c>
      <c r="B2806" s="5" t="s">
        <v>2150</v>
      </c>
      <c r="C2806" s="5" t="s">
        <v>7954</v>
      </c>
      <c r="D2806" s="5">
        <v>3102</v>
      </c>
      <c r="E2806" s="5" t="s">
        <v>7977</v>
      </c>
      <c r="F2806" s="5">
        <v>31007</v>
      </c>
      <c r="G2806" s="5" t="s">
        <v>2640</v>
      </c>
      <c r="H2806" s="5" t="s">
        <v>8447</v>
      </c>
      <c r="I2806" s="5">
        <v>3147956</v>
      </c>
      <c r="J2806" s="5" t="s">
        <v>2698</v>
      </c>
      <c r="K2806" s="6">
        <v>314795</v>
      </c>
      <c r="L2806" s="6" t="s">
        <v>7978</v>
      </c>
      <c r="M2806" s="6" t="s">
        <v>8040</v>
      </c>
      <c r="N2806" s="6" t="e">
        <f xml:space="preserve"> SUMIF(#REF!,MunicipioRegioes!I2806,#REF!)</f>
        <v>#REF!</v>
      </c>
      <c r="O2806" s="6" t="str">
        <f t="shared" si="43"/>
        <v>Mun_3147956</v>
      </c>
      <c r="P2806" s="6">
        <v>0</v>
      </c>
      <c r="Q2806" s="6" t="e">
        <f>SUMIF(#REF!,MunicipioRegioes!K2806,#REF!)/K2806</f>
        <v>#REF!</v>
      </c>
      <c r="R2806" s="6" t="e">
        <f>SUMIF(#REF!,MunicipioRegioes!I2806,#REF!)/I2806</f>
        <v>#REF!</v>
      </c>
      <c r="S2806" s="6" t="e">
        <f>SUMIF(#REF!,MunicipioRegioes!I2806)/I2806</f>
        <v>#REF!</v>
      </c>
    </row>
    <row r="2807" spans="1:19" x14ac:dyDescent="0.2">
      <c r="A2807" s="5">
        <v>31</v>
      </c>
      <c r="B2807" s="5" t="s">
        <v>2150</v>
      </c>
      <c r="C2807" s="5" t="s">
        <v>7954</v>
      </c>
      <c r="D2807" s="5">
        <v>3105</v>
      </c>
      <c r="E2807" s="5" t="s">
        <v>7955</v>
      </c>
      <c r="F2807" s="5">
        <v>31020</v>
      </c>
      <c r="G2807" s="5" t="s">
        <v>2699</v>
      </c>
      <c r="H2807" s="5" t="s">
        <v>8448</v>
      </c>
      <c r="I2807" s="5">
        <v>3148004</v>
      </c>
      <c r="J2807" s="5" t="s">
        <v>2699</v>
      </c>
      <c r="K2807" s="6">
        <v>314800</v>
      </c>
      <c r="L2807" s="6" t="s">
        <v>7956</v>
      </c>
      <c r="M2807" s="6" t="s">
        <v>8013</v>
      </c>
      <c r="N2807" s="6" t="e">
        <f xml:space="preserve"> SUMIF(#REF!,MunicipioRegioes!I2807,#REF!)</f>
        <v>#REF!</v>
      </c>
      <c r="O2807" s="6" t="str">
        <f t="shared" si="43"/>
        <v>Mun_3148004</v>
      </c>
      <c r="P2807" s="6">
        <v>0</v>
      </c>
      <c r="Q2807" s="6" t="e">
        <f>SUMIF(#REF!,MunicipioRegioes!K2807,#REF!)/K2807</f>
        <v>#REF!</v>
      </c>
      <c r="R2807" s="6" t="e">
        <f>SUMIF(#REF!,MunicipioRegioes!I2807,#REF!)/I2807</f>
        <v>#REF!</v>
      </c>
      <c r="S2807" s="6" t="e">
        <f>SUMIF(#REF!,MunicipioRegioes!I2807)/I2807</f>
        <v>#REF!</v>
      </c>
    </row>
    <row r="2808" spans="1:19" x14ac:dyDescent="0.2">
      <c r="A2808" s="5">
        <v>31</v>
      </c>
      <c r="B2808" s="5" t="s">
        <v>2150</v>
      </c>
      <c r="C2808" s="5" t="s">
        <v>7954</v>
      </c>
      <c r="D2808" s="5">
        <v>3105</v>
      </c>
      <c r="E2808" s="5" t="s">
        <v>7955</v>
      </c>
      <c r="F2808" s="5">
        <v>31019</v>
      </c>
      <c r="G2808" s="5" t="s">
        <v>2700</v>
      </c>
      <c r="H2808" s="5" t="s">
        <v>8449</v>
      </c>
      <c r="I2808" s="5">
        <v>3148103</v>
      </c>
      <c r="J2808" s="5" t="s">
        <v>2700</v>
      </c>
      <c r="K2808" s="6">
        <v>314810</v>
      </c>
      <c r="L2808" s="6" t="s">
        <v>7956</v>
      </c>
      <c r="M2808" s="6" t="s">
        <v>7957</v>
      </c>
      <c r="N2808" s="6" t="e">
        <f xml:space="preserve"> SUMIF(#REF!,MunicipioRegioes!I2808,#REF!)</f>
        <v>#REF!</v>
      </c>
      <c r="O2808" s="6" t="str">
        <f t="shared" si="43"/>
        <v>Mun_3148103</v>
      </c>
      <c r="P2808" s="6">
        <v>0</v>
      </c>
      <c r="Q2808" s="6" t="e">
        <f>SUMIF(#REF!,MunicipioRegioes!K2808,#REF!)/K2808</f>
        <v>#REF!</v>
      </c>
      <c r="R2808" s="6" t="e">
        <f>SUMIF(#REF!,MunicipioRegioes!I2808,#REF!)/I2808</f>
        <v>#REF!</v>
      </c>
      <c r="S2808" s="6" t="e">
        <f>SUMIF(#REF!,MunicipioRegioes!I2808)/I2808</f>
        <v>#REF!</v>
      </c>
    </row>
    <row r="2809" spans="1:19" x14ac:dyDescent="0.2">
      <c r="A2809" s="5">
        <v>31</v>
      </c>
      <c r="B2809" s="5" t="s">
        <v>2150</v>
      </c>
      <c r="C2809" s="5" t="s">
        <v>7954</v>
      </c>
      <c r="D2809" s="5">
        <v>3112</v>
      </c>
      <c r="E2809" s="5" t="s">
        <v>7961</v>
      </c>
      <c r="F2809" s="5">
        <v>31063</v>
      </c>
      <c r="G2809" s="5" t="s">
        <v>2646</v>
      </c>
      <c r="H2809" s="5" t="s">
        <v>8450</v>
      </c>
      <c r="I2809" s="5">
        <v>3148202</v>
      </c>
      <c r="J2809" s="5" t="s">
        <v>2701</v>
      </c>
      <c r="K2809" s="6">
        <v>314820</v>
      </c>
      <c r="L2809" s="6" t="s">
        <v>7962</v>
      </c>
      <c r="M2809" s="6" t="s">
        <v>8005</v>
      </c>
      <c r="N2809" s="6" t="e">
        <f xml:space="preserve"> SUMIF(#REF!,MunicipioRegioes!I2809,#REF!)</f>
        <v>#REF!</v>
      </c>
      <c r="O2809" s="6" t="str">
        <f t="shared" si="43"/>
        <v>Mun_3148202</v>
      </c>
      <c r="P2809" s="6">
        <v>0</v>
      </c>
      <c r="Q2809" s="6" t="e">
        <f>SUMIF(#REF!,MunicipioRegioes!K2809,#REF!)/K2809</f>
        <v>#REF!</v>
      </c>
      <c r="R2809" s="6" t="e">
        <f>SUMIF(#REF!,MunicipioRegioes!I2809,#REF!)/I2809</f>
        <v>#REF!</v>
      </c>
      <c r="S2809" s="6" t="e">
        <f>SUMIF(#REF!,MunicipioRegioes!I2809)/I2809</f>
        <v>#REF!</v>
      </c>
    </row>
    <row r="2810" spans="1:19" x14ac:dyDescent="0.2">
      <c r="A2810" s="5">
        <v>31</v>
      </c>
      <c r="B2810" s="5" t="s">
        <v>2150</v>
      </c>
      <c r="C2810" s="5" t="s">
        <v>7954</v>
      </c>
      <c r="D2810" s="5">
        <v>3112</v>
      </c>
      <c r="E2810" s="5" t="s">
        <v>7961</v>
      </c>
      <c r="F2810" s="5">
        <v>31062</v>
      </c>
      <c r="G2810" s="5" t="s">
        <v>1224</v>
      </c>
      <c r="H2810" s="5" t="s">
        <v>8451</v>
      </c>
      <c r="I2810" s="5">
        <v>3148301</v>
      </c>
      <c r="J2810" s="5" t="s">
        <v>2702</v>
      </c>
      <c r="K2810" s="6">
        <v>314830</v>
      </c>
      <c r="L2810" s="6" t="s">
        <v>7962</v>
      </c>
      <c r="M2810" s="6" t="s">
        <v>7998</v>
      </c>
      <c r="N2810" s="6" t="e">
        <f xml:space="preserve"> SUMIF(#REF!,MunicipioRegioes!I2810,#REF!)</f>
        <v>#REF!</v>
      </c>
      <c r="O2810" s="6" t="str">
        <f t="shared" si="43"/>
        <v>Mun_3148301</v>
      </c>
      <c r="P2810" s="6">
        <v>0</v>
      </c>
      <c r="Q2810" s="6" t="e">
        <f>SUMIF(#REF!,MunicipioRegioes!K2810,#REF!)/K2810</f>
        <v>#REF!</v>
      </c>
      <c r="R2810" s="6" t="e">
        <f>SUMIF(#REF!,MunicipioRegioes!I2810,#REF!)/I2810</f>
        <v>#REF!</v>
      </c>
      <c r="S2810" s="6" t="e">
        <f>SUMIF(#REF!,MunicipioRegioes!I2810)/I2810</f>
        <v>#REF!</v>
      </c>
    </row>
    <row r="2811" spans="1:19" x14ac:dyDescent="0.2">
      <c r="A2811" s="5">
        <v>31</v>
      </c>
      <c r="B2811" s="5" t="s">
        <v>2150</v>
      </c>
      <c r="C2811" s="5" t="s">
        <v>7954</v>
      </c>
      <c r="D2811" s="5">
        <v>3108</v>
      </c>
      <c r="E2811" s="5" t="s">
        <v>7965</v>
      </c>
      <c r="F2811" s="5">
        <v>31035</v>
      </c>
      <c r="G2811" s="5" t="s">
        <v>2461</v>
      </c>
      <c r="H2811" s="5" t="s">
        <v>8452</v>
      </c>
      <c r="I2811" s="5">
        <v>3148400</v>
      </c>
      <c r="J2811" s="5" t="s">
        <v>2703</v>
      </c>
      <c r="K2811" s="6">
        <v>314840</v>
      </c>
      <c r="L2811" s="6" t="s">
        <v>7967</v>
      </c>
      <c r="M2811" s="6" t="s">
        <v>8041</v>
      </c>
      <c r="N2811" s="6" t="e">
        <f xml:space="preserve"> SUMIF(#REF!,MunicipioRegioes!I2811,#REF!)</f>
        <v>#REF!</v>
      </c>
      <c r="O2811" s="6" t="str">
        <f t="shared" si="43"/>
        <v>Mun_3148400</v>
      </c>
      <c r="P2811" s="6">
        <v>0</v>
      </c>
      <c r="Q2811" s="6" t="e">
        <f>SUMIF(#REF!,MunicipioRegioes!K2811,#REF!)/K2811</f>
        <v>#REF!</v>
      </c>
      <c r="R2811" s="6" t="e">
        <f>SUMIF(#REF!,MunicipioRegioes!I2811,#REF!)/I2811</f>
        <v>#REF!</v>
      </c>
      <c r="S2811" s="6" t="e">
        <f>SUMIF(#REF!,MunicipioRegioes!I2811)/I2811</f>
        <v>#REF!</v>
      </c>
    </row>
    <row r="2812" spans="1:19" x14ac:dyDescent="0.2">
      <c r="A2812" s="5">
        <v>31</v>
      </c>
      <c r="B2812" s="5" t="s">
        <v>2150</v>
      </c>
      <c r="C2812" s="5" t="s">
        <v>7954</v>
      </c>
      <c r="D2812" s="5">
        <v>3104</v>
      </c>
      <c r="E2812" s="5" t="s">
        <v>7974</v>
      </c>
      <c r="F2812" s="5">
        <v>31015</v>
      </c>
      <c r="G2812" s="5" t="s">
        <v>2935</v>
      </c>
      <c r="H2812" s="5" t="s">
        <v>8453</v>
      </c>
      <c r="I2812" s="5">
        <v>3148509</v>
      </c>
      <c r="J2812" s="5" t="s">
        <v>2704</v>
      </c>
      <c r="K2812" s="6">
        <v>314850</v>
      </c>
      <c r="L2812" s="6" t="s">
        <v>7975</v>
      </c>
      <c r="M2812" s="6" t="s">
        <v>8023</v>
      </c>
      <c r="N2812" s="6" t="e">
        <f xml:space="preserve"> SUMIF(#REF!,MunicipioRegioes!I2812,#REF!)</f>
        <v>#REF!</v>
      </c>
      <c r="O2812" s="6" t="str">
        <f t="shared" si="43"/>
        <v>Mun_3148509</v>
      </c>
      <c r="P2812" s="6">
        <v>0</v>
      </c>
      <c r="Q2812" s="6" t="e">
        <f>SUMIF(#REF!,MunicipioRegioes!K2812,#REF!)/K2812</f>
        <v>#REF!</v>
      </c>
      <c r="R2812" s="6" t="e">
        <f>SUMIF(#REF!,MunicipioRegioes!I2812,#REF!)/I2812</f>
        <v>#REF!</v>
      </c>
      <c r="S2812" s="6" t="e">
        <f>SUMIF(#REF!,MunicipioRegioes!I2812)/I2812</f>
        <v>#REF!</v>
      </c>
    </row>
    <row r="2813" spans="1:19" x14ac:dyDescent="0.2">
      <c r="A2813" s="5">
        <v>31</v>
      </c>
      <c r="B2813" s="5" t="s">
        <v>2150</v>
      </c>
      <c r="C2813" s="5" t="s">
        <v>7954</v>
      </c>
      <c r="D2813" s="5">
        <v>3108</v>
      </c>
      <c r="E2813" s="5" t="s">
        <v>7965</v>
      </c>
      <c r="F2813" s="5">
        <v>31036</v>
      </c>
      <c r="G2813" s="5" t="s">
        <v>2705</v>
      </c>
      <c r="H2813" s="5" t="s">
        <v>8454</v>
      </c>
      <c r="I2813" s="5">
        <v>3148608</v>
      </c>
      <c r="J2813" s="5" t="s">
        <v>2705</v>
      </c>
      <c r="K2813" s="6">
        <v>314860</v>
      </c>
      <c r="L2813" s="6" t="s">
        <v>7967</v>
      </c>
      <c r="M2813" s="6" t="s">
        <v>7969</v>
      </c>
      <c r="N2813" s="6" t="e">
        <f xml:space="preserve"> SUMIF(#REF!,MunicipioRegioes!I2813,#REF!)</f>
        <v>#REF!</v>
      </c>
      <c r="O2813" s="6" t="str">
        <f t="shared" si="43"/>
        <v>Mun_3148608</v>
      </c>
      <c r="P2813" s="6">
        <v>0</v>
      </c>
      <c r="Q2813" s="6" t="e">
        <f>SUMIF(#REF!,MunicipioRegioes!K2813,#REF!)/K2813</f>
        <v>#REF!</v>
      </c>
      <c r="R2813" s="6" t="e">
        <f>SUMIF(#REF!,MunicipioRegioes!I2813,#REF!)/I2813</f>
        <v>#REF!</v>
      </c>
      <c r="S2813" s="6" t="e">
        <f>SUMIF(#REF!,MunicipioRegioes!I2813)/I2813</f>
        <v>#REF!</v>
      </c>
    </row>
    <row r="2814" spans="1:19" x14ac:dyDescent="0.2">
      <c r="A2814" s="5">
        <v>31</v>
      </c>
      <c r="B2814" s="5" t="s">
        <v>2150</v>
      </c>
      <c r="C2814" s="5" t="s">
        <v>7954</v>
      </c>
      <c r="D2814" s="5">
        <v>3103</v>
      </c>
      <c r="E2814" s="5" t="s">
        <v>2548</v>
      </c>
      <c r="F2814" s="5">
        <v>31013</v>
      </c>
      <c r="G2814" s="5" t="s">
        <v>2706</v>
      </c>
      <c r="H2814" s="5" t="s">
        <v>8455</v>
      </c>
      <c r="I2814" s="5">
        <v>3148707</v>
      </c>
      <c r="J2814" s="5" t="s">
        <v>2706</v>
      </c>
      <c r="K2814" s="6">
        <v>314870</v>
      </c>
      <c r="L2814" s="6" t="s">
        <v>7992</v>
      </c>
      <c r="M2814" s="6" t="s">
        <v>8048</v>
      </c>
      <c r="N2814" s="6" t="e">
        <f xml:space="preserve"> SUMIF(#REF!,MunicipioRegioes!I2814,#REF!)</f>
        <v>#REF!</v>
      </c>
      <c r="O2814" s="6" t="str">
        <f t="shared" si="43"/>
        <v>Mun_3148707</v>
      </c>
      <c r="P2814" s="6">
        <v>0</v>
      </c>
      <c r="Q2814" s="6" t="e">
        <f>SUMIF(#REF!,MunicipioRegioes!K2814,#REF!)/K2814</f>
        <v>#REF!</v>
      </c>
      <c r="R2814" s="6" t="e">
        <f>SUMIF(#REF!,MunicipioRegioes!I2814,#REF!)/I2814</f>
        <v>#REF!</v>
      </c>
      <c r="S2814" s="6" t="e">
        <f>SUMIF(#REF!,MunicipioRegioes!I2814)/I2814</f>
        <v>#REF!</v>
      </c>
    </row>
    <row r="2815" spans="1:19" x14ac:dyDescent="0.2">
      <c r="A2815" s="5">
        <v>31</v>
      </c>
      <c r="B2815" s="5" t="s">
        <v>2150</v>
      </c>
      <c r="C2815" s="5" t="s">
        <v>7954</v>
      </c>
      <c r="D2815" s="5">
        <v>3112</v>
      </c>
      <c r="E2815" s="5" t="s">
        <v>7961</v>
      </c>
      <c r="F2815" s="5">
        <v>31061</v>
      </c>
      <c r="G2815" s="5" t="s">
        <v>2593</v>
      </c>
      <c r="H2815" s="5" t="s">
        <v>8456</v>
      </c>
      <c r="I2815" s="5">
        <v>3148756</v>
      </c>
      <c r="J2815" s="5" t="s">
        <v>2707</v>
      </c>
      <c r="K2815" s="6">
        <v>314875</v>
      </c>
      <c r="L2815" s="6" t="s">
        <v>7962</v>
      </c>
      <c r="M2815" s="6" t="s">
        <v>7963</v>
      </c>
      <c r="N2815" s="6" t="e">
        <f xml:space="preserve"> SUMIF(#REF!,MunicipioRegioes!I2815,#REF!)</f>
        <v>#REF!</v>
      </c>
      <c r="O2815" s="6" t="str">
        <f t="shared" si="43"/>
        <v>Mun_3148756</v>
      </c>
      <c r="P2815" s="6">
        <v>0</v>
      </c>
      <c r="Q2815" s="6" t="e">
        <f>SUMIF(#REF!,MunicipioRegioes!K2815,#REF!)/K2815</f>
        <v>#REF!</v>
      </c>
      <c r="R2815" s="6" t="e">
        <f>SUMIF(#REF!,MunicipioRegioes!I2815,#REF!)/I2815</f>
        <v>#REF!</v>
      </c>
      <c r="S2815" s="6" t="e">
        <f>SUMIF(#REF!,MunicipioRegioes!I2815)/I2815</f>
        <v>#REF!</v>
      </c>
    </row>
    <row r="2816" spans="1:19" x14ac:dyDescent="0.2">
      <c r="A2816" s="5">
        <v>31</v>
      </c>
      <c r="B2816" s="5" t="s">
        <v>2150</v>
      </c>
      <c r="C2816" s="5" t="s">
        <v>7954</v>
      </c>
      <c r="D2816" s="5">
        <v>3112</v>
      </c>
      <c r="E2816" s="5" t="s">
        <v>7961</v>
      </c>
      <c r="F2816" s="5">
        <v>31062</v>
      </c>
      <c r="G2816" s="5" t="s">
        <v>1224</v>
      </c>
      <c r="H2816" s="5" t="s">
        <v>8457</v>
      </c>
      <c r="I2816" s="5">
        <v>3148806</v>
      </c>
      <c r="J2816" s="5" t="s">
        <v>2708</v>
      </c>
      <c r="K2816" s="6">
        <v>314880</v>
      </c>
      <c r="L2816" s="6" t="s">
        <v>7962</v>
      </c>
      <c r="M2816" s="6" t="s">
        <v>7998</v>
      </c>
      <c r="N2816" s="6" t="e">
        <f xml:space="preserve"> SUMIF(#REF!,MunicipioRegioes!I2816,#REF!)</f>
        <v>#REF!</v>
      </c>
      <c r="O2816" s="6" t="str">
        <f t="shared" si="43"/>
        <v>Mun_3148806</v>
      </c>
      <c r="P2816" s="6">
        <v>0</v>
      </c>
      <c r="Q2816" s="6" t="e">
        <f>SUMIF(#REF!,MunicipioRegioes!K2816,#REF!)/K2816</f>
        <v>#REF!</v>
      </c>
      <c r="R2816" s="6" t="e">
        <f>SUMIF(#REF!,MunicipioRegioes!I2816,#REF!)/I2816</f>
        <v>#REF!</v>
      </c>
      <c r="S2816" s="6" t="e">
        <f>SUMIF(#REF!,MunicipioRegioes!I2816)/I2816</f>
        <v>#REF!</v>
      </c>
    </row>
    <row r="2817" spans="1:19" x14ac:dyDescent="0.2">
      <c r="A2817" s="5">
        <v>31</v>
      </c>
      <c r="B2817" s="5" t="s">
        <v>2150</v>
      </c>
      <c r="C2817" s="5" t="s">
        <v>7954</v>
      </c>
      <c r="D2817" s="5">
        <v>3109</v>
      </c>
      <c r="E2817" s="5" t="s">
        <v>7971</v>
      </c>
      <c r="F2817" s="5">
        <v>31044</v>
      </c>
      <c r="G2817" s="5" t="s">
        <v>2434</v>
      </c>
      <c r="H2817" s="5" t="s">
        <v>8458</v>
      </c>
      <c r="I2817" s="5">
        <v>3148905</v>
      </c>
      <c r="J2817" s="5" t="s">
        <v>2709</v>
      </c>
      <c r="K2817" s="6">
        <v>314890</v>
      </c>
      <c r="L2817" s="6" t="s">
        <v>7972</v>
      </c>
      <c r="M2817" s="6" t="s">
        <v>8017</v>
      </c>
      <c r="N2817" s="6" t="e">
        <f xml:space="preserve"> SUMIF(#REF!,MunicipioRegioes!I2817,#REF!)</f>
        <v>#REF!</v>
      </c>
      <c r="O2817" s="6" t="str">
        <f t="shared" si="43"/>
        <v>Mun_3148905</v>
      </c>
      <c r="P2817" s="6">
        <v>0</v>
      </c>
      <c r="Q2817" s="6" t="e">
        <f>SUMIF(#REF!,MunicipioRegioes!K2817,#REF!)/K2817</f>
        <v>#REF!</v>
      </c>
      <c r="R2817" s="6" t="e">
        <f>SUMIF(#REF!,MunicipioRegioes!I2817,#REF!)/I2817</f>
        <v>#REF!</v>
      </c>
      <c r="S2817" s="6" t="e">
        <f>SUMIF(#REF!,MunicipioRegioes!I2817)/I2817</f>
        <v>#REF!</v>
      </c>
    </row>
    <row r="2818" spans="1:19" x14ac:dyDescent="0.2">
      <c r="A2818" s="5">
        <v>31</v>
      </c>
      <c r="B2818" s="5" t="s">
        <v>2150</v>
      </c>
      <c r="C2818" s="5" t="s">
        <v>7954</v>
      </c>
      <c r="D2818" s="5">
        <v>3112</v>
      </c>
      <c r="E2818" s="5" t="s">
        <v>7961</v>
      </c>
      <c r="F2818" s="5">
        <v>31063</v>
      </c>
      <c r="G2818" s="5" t="s">
        <v>2646</v>
      </c>
      <c r="H2818" s="5" t="s">
        <v>8459</v>
      </c>
      <c r="I2818" s="5">
        <v>3149002</v>
      </c>
      <c r="J2818" s="5" t="s">
        <v>2710</v>
      </c>
      <c r="K2818" s="6">
        <v>314900</v>
      </c>
      <c r="L2818" s="6" t="s">
        <v>7962</v>
      </c>
      <c r="M2818" s="6" t="s">
        <v>8005</v>
      </c>
      <c r="N2818" s="6" t="e">
        <f xml:space="preserve"> SUMIF(#REF!,MunicipioRegioes!I2818,#REF!)</f>
        <v>#REF!</v>
      </c>
      <c r="O2818" s="6" t="str">
        <f t="shared" si="43"/>
        <v>Mun_3149002</v>
      </c>
      <c r="P2818" s="6">
        <v>0</v>
      </c>
      <c r="Q2818" s="6" t="e">
        <f>SUMIF(#REF!,MunicipioRegioes!K2818,#REF!)/K2818</f>
        <v>#REF!</v>
      </c>
      <c r="R2818" s="6" t="e">
        <f>SUMIF(#REF!,MunicipioRegioes!I2818,#REF!)/I2818</f>
        <v>#REF!</v>
      </c>
      <c r="S2818" s="6" t="e">
        <f>SUMIF(#REF!,MunicipioRegioes!I2818)/I2818</f>
        <v>#REF!</v>
      </c>
    </row>
    <row r="2819" spans="1:19" x14ac:dyDescent="0.2">
      <c r="A2819" s="5">
        <v>31</v>
      </c>
      <c r="B2819" s="5" t="s">
        <v>2150</v>
      </c>
      <c r="C2819" s="5" t="s">
        <v>7954</v>
      </c>
      <c r="D2819" s="5">
        <v>3110</v>
      </c>
      <c r="E2819" s="5" t="s">
        <v>7981</v>
      </c>
      <c r="F2819" s="5">
        <v>31053</v>
      </c>
      <c r="G2819" s="5" t="s">
        <v>2817</v>
      </c>
      <c r="H2819" s="5" t="s">
        <v>8460</v>
      </c>
      <c r="I2819" s="5">
        <v>3149101</v>
      </c>
      <c r="J2819" s="5" t="s">
        <v>2711</v>
      </c>
      <c r="K2819" s="6">
        <v>314910</v>
      </c>
      <c r="L2819" s="6" t="s">
        <v>7982</v>
      </c>
      <c r="M2819" s="6" t="s">
        <v>8047</v>
      </c>
      <c r="N2819" s="6" t="e">
        <f xml:space="preserve"> SUMIF(#REF!,MunicipioRegioes!I2819,#REF!)</f>
        <v>#REF!</v>
      </c>
      <c r="O2819" s="6" t="str">
        <f t="shared" ref="O2819:O2882" si="44">"Mun_"&amp;I2819</f>
        <v>Mun_3149101</v>
      </c>
      <c r="P2819" s="6">
        <v>0</v>
      </c>
      <c r="Q2819" s="6" t="e">
        <f>SUMIF(#REF!,MunicipioRegioes!K2819,#REF!)/K2819</f>
        <v>#REF!</v>
      </c>
      <c r="R2819" s="6" t="e">
        <f>SUMIF(#REF!,MunicipioRegioes!I2819,#REF!)/I2819</f>
        <v>#REF!</v>
      </c>
      <c r="S2819" s="6" t="e">
        <f>SUMIF(#REF!,MunicipioRegioes!I2819)/I2819</f>
        <v>#REF!</v>
      </c>
    </row>
    <row r="2820" spans="1:19" x14ac:dyDescent="0.2">
      <c r="A2820" s="5">
        <v>31</v>
      </c>
      <c r="B2820" s="5" t="s">
        <v>2150</v>
      </c>
      <c r="C2820" s="5" t="s">
        <v>7954</v>
      </c>
      <c r="D2820" s="5">
        <v>3102</v>
      </c>
      <c r="E2820" s="5" t="s">
        <v>7977</v>
      </c>
      <c r="F2820" s="5">
        <v>31003</v>
      </c>
      <c r="G2820" s="5" t="s">
        <v>2540</v>
      </c>
      <c r="H2820" s="5" t="s">
        <v>8461</v>
      </c>
      <c r="I2820" s="5">
        <v>3149150</v>
      </c>
      <c r="J2820" s="5" t="s">
        <v>2712</v>
      </c>
      <c r="K2820" s="6">
        <v>314915</v>
      </c>
      <c r="L2820" s="6" t="s">
        <v>7978</v>
      </c>
      <c r="M2820" s="6" t="s">
        <v>8036</v>
      </c>
      <c r="N2820" s="6" t="e">
        <f xml:space="preserve"> SUMIF(#REF!,MunicipioRegioes!I2820,#REF!)</f>
        <v>#REF!</v>
      </c>
      <c r="O2820" s="6" t="str">
        <f t="shared" si="44"/>
        <v>Mun_3149150</v>
      </c>
      <c r="P2820" s="6">
        <v>0</v>
      </c>
      <c r="Q2820" s="6" t="e">
        <f>SUMIF(#REF!,MunicipioRegioes!K2820,#REF!)/K2820</f>
        <v>#REF!</v>
      </c>
      <c r="R2820" s="6" t="e">
        <f>SUMIF(#REF!,MunicipioRegioes!I2820,#REF!)/I2820</f>
        <v>#REF!</v>
      </c>
      <c r="S2820" s="6" t="e">
        <f>SUMIF(#REF!,MunicipioRegioes!I2820)/I2820</f>
        <v>#REF!</v>
      </c>
    </row>
    <row r="2821" spans="1:19" x14ac:dyDescent="0.2">
      <c r="A2821" s="5">
        <v>31</v>
      </c>
      <c r="B2821" s="5" t="s">
        <v>2150</v>
      </c>
      <c r="C2821" s="5" t="s">
        <v>7954</v>
      </c>
      <c r="D2821" s="5">
        <v>3105</v>
      </c>
      <c r="E2821" s="5" t="s">
        <v>7955</v>
      </c>
      <c r="F2821" s="5">
        <v>31023</v>
      </c>
      <c r="G2821" s="5" t="s">
        <v>2194</v>
      </c>
      <c r="H2821" s="5" t="s">
        <v>8462</v>
      </c>
      <c r="I2821" s="5">
        <v>3149200</v>
      </c>
      <c r="J2821" s="5" t="s">
        <v>2713</v>
      </c>
      <c r="K2821" s="6">
        <v>314920</v>
      </c>
      <c r="L2821" s="6" t="s">
        <v>7956</v>
      </c>
      <c r="M2821" s="6" t="s">
        <v>8015</v>
      </c>
      <c r="N2821" s="6" t="e">
        <f xml:space="preserve"> SUMIF(#REF!,MunicipioRegioes!I2821,#REF!)</f>
        <v>#REF!</v>
      </c>
      <c r="O2821" s="6" t="str">
        <f t="shared" si="44"/>
        <v>Mun_3149200</v>
      </c>
      <c r="P2821" s="6">
        <v>0</v>
      </c>
      <c r="Q2821" s="6" t="e">
        <f>SUMIF(#REF!,MunicipioRegioes!K2821,#REF!)/K2821</f>
        <v>#REF!</v>
      </c>
      <c r="R2821" s="6" t="e">
        <f>SUMIF(#REF!,MunicipioRegioes!I2821,#REF!)/I2821</f>
        <v>#REF!</v>
      </c>
      <c r="S2821" s="6" t="e">
        <f>SUMIF(#REF!,MunicipioRegioes!I2821)/I2821</f>
        <v>#REF!</v>
      </c>
    </row>
    <row r="2822" spans="1:19" x14ac:dyDescent="0.2">
      <c r="A2822" s="5">
        <v>31</v>
      </c>
      <c r="B2822" s="5" t="s">
        <v>2150</v>
      </c>
      <c r="C2822" s="5" t="s">
        <v>7954</v>
      </c>
      <c r="D2822" s="5">
        <v>3107</v>
      </c>
      <c r="E2822" s="5" t="s">
        <v>7999</v>
      </c>
      <c r="F2822" s="5">
        <v>31030</v>
      </c>
      <c r="G2822" s="5" t="s">
        <v>8027</v>
      </c>
      <c r="H2822" s="5" t="s">
        <v>8463</v>
      </c>
      <c r="I2822" s="5">
        <v>3149309</v>
      </c>
      <c r="J2822" s="5" t="s">
        <v>2714</v>
      </c>
      <c r="K2822" s="6">
        <v>314930</v>
      </c>
      <c r="L2822" s="6" t="s">
        <v>8000</v>
      </c>
      <c r="M2822" s="6" t="s">
        <v>8028</v>
      </c>
      <c r="N2822" s="6" t="e">
        <f xml:space="preserve"> SUMIF(#REF!,MunicipioRegioes!I2822,#REF!)</f>
        <v>#REF!</v>
      </c>
      <c r="O2822" s="6" t="str">
        <f t="shared" si="44"/>
        <v>Mun_3149309</v>
      </c>
      <c r="P2822" s="6">
        <v>0</v>
      </c>
      <c r="Q2822" s="6" t="e">
        <f>SUMIF(#REF!,MunicipioRegioes!K2822,#REF!)/K2822</f>
        <v>#REF!</v>
      </c>
      <c r="R2822" s="6" t="e">
        <f>SUMIF(#REF!,MunicipioRegioes!I2822,#REF!)/I2822</f>
        <v>#REF!</v>
      </c>
      <c r="S2822" s="6" t="e">
        <f>SUMIF(#REF!,MunicipioRegioes!I2822)/I2822</f>
        <v>#REF!</v>
      </c>
    </row>
    <row r="2823" spans="1:19" x14ac:dyDescent="0.2">
      <c r="A2823" s="5">
        <v>31</v>
      </c>
      <c r="B2823" s="5" t="s">
        <v>2150</v>
      </c>
      <c r="C2823" s="5" t="s">
        <v>7954</v>
      </c>
      <c r="D2823" s="5">
        <v>3112</v>
      </c>
      <c r="E2823" s="5" t="s">
        <v>7961</v>
      </c>
      <c r="F2823" s="5">
        <v>31065</v>
      </c>
      <c r="G2823" s="5" t="s">
        <v>8007</v>
      </c>
      <c r="H2823" s="5" t="s">
        <v>8464</v>
      </c>
      <c r="I2823" s="5">
        <v>3149408</v>
      </c>
      <c r="J2823" s="5" t="s">
        <v>2715</v>
      </c>
      <c r="K2823" s="6">
        <v>314940</v>
      </c>
      <c r="L2823" s="6" t="s">
        <v>7962</v>
      </c>
      <c r="M2823" s="6" t="s">
        <v>8008</v>
      </c>
      <c r="N2823" s="6" t="e">
        <f xml:space="preserve"> SUMIF(#REF!,MunicipioRegioes!I2823,#REF!)</f>
        <v>#REF!</v>
      </c>
      <c r="O2823" s="6" t="str">
        <f t="shared" si="44"/>
        <v>Mun_3149408</v>
      </c>
      <c r="P2823" s="6">
        <v>0</v>
      </c>
      <c r="Q2823" s="6" t="e">
        <f>SUMIF(#REF!,MunicipioRegioes!K2823,#REF!)/K2823</f>
        <v>#REF!</v>
      </c>
      <c r="R2823" s="6" t="e">
        <f>SUMIF(#REF!,MunicipioRegioes!I2823,#REF!)/I2823</f>
        <v>#REF!</v>
      </c>
      <c r="S2823" s="6" t="e">
        <f>SUMIF(#REF!,MunicipioRegioes!I2823)/I2823</f>
        <v>#REF!</v>
      </c>
    </row>
    <row r="2824" spans="1:19" x14ac:dyDescent="0.2">
      <c r="A2824" s="5">
        <v>31</v>
      </c>
      <c r="B2824" s="5" t="s">
        <v>2150</v>
      </c>
      <c r="C2824" s="5" t="s">
        <v>7954</v>
      </c>
      <c r="D2824" s="5">
        <v>3112</v>
      </c>
      <c r="E2824" s="5" t="s">
        <v>7961</v>
      </c>
      <c r="F2824" s="5">
        <v>31065</v>
      </c>
      <c r="G2824" s="5" t="s">
        <v>8007</v>
      </c>
      <c r="H2824" s="5" t="s">
        <v>8465</v>
      </c>
      <c r="I2824" s="5">
        <v>3149507</v>
      </c>
      <c r="J2824" s="5" t="s">
        <v>2716</v>
      </c>
      <c r="K2824" s="6">
        <v>314950</v>
      </c>
      <c r="L2824" s="6" t="s">
        <v>7962</v>
      </c>
      <c r="M2824" s="6" t="s">
        <v>8008</v>
      </c>
      <c r="N2824" s="6" t="e">
        <f xml:space="preserve"> SUMIF(#REF!,MunicipioRegioes!I2824,#REF!)</f>
        <v>#REF!</v>
      </c>
      <c r="O2824" s="6" t="str">
        <f t="shared" si="44"/>
        <v>Mun_3149507</v>
      </c>
      <c r="P2824" s="6">
        <v>0</v>
      </c>
      <c r="Q2824" s="6" t="e">
        <f>SUMIF(#REF!,MunicipioRegioes!K2824,#REF!)/K2824</f>
        <v>#REF!</v>
      </c>
      <c r="R2824" s="6" t="e">
        <f>SUMIF(#REF!,MunicipioRegioes!I2824,#REF!)/I2824</f>
        <v>#REF!</v>
      </c>
      <c r="S2824" s="6" t="e">
        <f>SUMIF(#REF!,MunicipioRegioes!I2824)/I2824</f>
        <v>#REF!</v>
      </c>
    </row>
    <row r="2825" spans="1:19" x14ac:dyDescent="0.2">
      <c r="A2825" s="5">
        <v>31</v>
      </c>
      <c r="B2825" s="5" t="s">
        <v>2150</v>
      </c>
      <c r="C2825" s="5" t="s">
        <v>7954</v>
      </c>
      <c r="D2825" s="5">
        <v>3107</v>
      </c>
      <c r="E2825" s="5" t="s">
        <v>7999</v>
      </c>
      <c r="F2825" s="5">
        <v>31027</v>
      </c>
      <c r="G2825" s="5" t="s">
        <v>2919</v>
      </c>
      <c r="H2825" s="5" t="s">
        <v>8466</v>
      </c>
      <c r="I2825" s="5">
        <v>3149606</v>
      </c>
      <c r="J2825" s="5" t="s">
        <v>2717</v>
      </c>
      <c r="K2825" s="6">
        <v>314960</v>
      </c>
      <c r="L2825" s="6" t="s">
        <v>8000</v>
      </c>
      <c r="M2825" s="6" t="s">
        <v>8006</v>
      </c>
      <c r="N2825" s="6" t="e">
        <f xml:space="preserve"> SUMIF(#REF!,MunicipioRegioes!I2825,#REF!)</f>
        <v>#REF!</v>
      </c>
      <c r="O2825" s="6" t="str">
        <f t="shared" si="44"/>
        <v>Mun_3149606</v>
      </c>
      <c r="P2825" s="6">
        <v>0</v>
      </c>
      <c r="Q2825" s="6" t="e">
        <f>SUMIF(#REF!,MunicipioRegioes!K2825,#REF!)/K2825</f>
        <v>#REF!</v>
      </c>
      <c r="R2825" s="6" t="e">
        <f>SUMIF(#REF!,MunicipioRegioes!I2825,#REF!)/I2825</f>
        <v>#REF!</v>
      </c>
      <c r="S2825" s="6" t="e">
        <f>SUMIF(#REF!,MunicipioRegioes!I2825)/I2825</f>
        <v>#REF!</v>
      </c>
    </row>
    <row r="2826" spans="1:19" x14ac:dyDescent="0.2">
      <c r="A2826" s="5">
        <v>31</v>
      </c>
      <c r="B2826" s="5" t="s">
        <v>2150</v>
      </c>
      <c r="C2826" s="5" t="s">
        <v>7954</v>
      </c>
      <c r="D2826" s="5">
        <v>3109</v>
      </c>
      <c r="E2826" s="5" t="s">
        <v>7971</v>
      </c>
      <c r="F2826" s="5">
        <v>31043</v>
      </c>
      <c r="G2826" s="5" t="s">
        <v>2391</v>
      </c>
      <c r="H2826" s="5" t="s">
        <v>8467</v>
      </c>
      <c r="I2826" s="5">
        <v>3149705</v>
      </c>
      <c r="J2826" s="5" t="s">
        <v>2718</v>
      </c>
      <c r="K2826" s="6">
        <v>314970</v>
      </c>
      <c r="L2826" s="6" t="s">
        <v>7972</v>
      </c>
      <c r="M2826" s="6" t="s">
        <v>8054</v>
      </c>
      <c r="N2826" s="6" t="e">
        <f xml:space="preserve"> SUMIF(#REF!,MunicipioRegioes!I2826,#REF!)</f>
        <v>#REF!</v>
      </c>
      <c r="O2826" s="6" t="str">
        <f t="shared" si="44"/>
        <v>Mun_3149705</v>
      </c>
      <c r="P2826" s="6">
        <v>0</v>
      </c>
      <c r="Q2826" s="6" t="e">
        <f>SUMIF(#REF!,MunicipioRegioes!K2826,#REF!)/K2826</f>
        <v>#REF!</v>
      </c>
      <c r="R2826" s="6" t="e">
        <f>SUMIF(#REF!,MunicipioRegioes!I2826,#REF!)/I2826</f>
        <v>#REF!</v>
      </c>
      <c r="S2826" s="6" t="e">
        <f>SUMIF(#REF!,MunicipioRegioes!I2826)/I2826</f>
        <v>#REF!</v>
      </c>
    </row>
    <row r="2827" spans="1:19" x14ac:dyDescent="0.2">
      <c r="A2827" s="5">
        <v>31</v>
      </c>
      <c r="B2827" s="5" t="s">
        <v>2150</v>
      </c>
      <c r="C2827" s="5" t="s">
        <v>7954</v>
      </c>
      <c r="D2827" s="5">
        <v>3105</v>
      </c>
      <c r="E2827" s="5" t="s">
        <v>7955</v>
      </c>
      <c r="F2827" s="5">
        <v>31023</v>
      </c>
      <c r="G2827" s="5" t="s">
        <v>2194</v>
      </c>
      <c r="H2827" s="5" t="s">
        <v>8468</v>
      </c>
      <c r="I2827" s="5">
        <v>3149804</v>
      </c>
      <c r="J2827" s="5" t="s">
        <v>2719</v>
      </c>
      <c r="K2827" s="6">
        <v>314980</v>
      </c>
      <c r="L2827" s="6" t="s">
        <v>7956</v>
      </c>
      <c r="M2827" s="6" t="s">
        <v>8015</v>
      </c>
      <c r="N2827" s="6" t="e">
        <f xml:space="preserve"> SUMIF(#REF!,MunicipioRegioes!I2827,#REF!)</f>
        <v>#REF!</v>
      </c>
      <c r="O2827" s="6" t="str">
        <f t="shared" si="44"/>
        <v>Mun_3149804</v>
      </c>
      <c r="P2827" s="6">
        <v>0</v>
      </c>
      <c r="Q2827" s="6" t="e">
        <f>SUMIF(#REF!,MunicipioRegioes!K2827,#REF!)/K2827</f>
        <v>#REF!</v>
      </c>
      <c r="R2827" s="6" t="e">
        <f>SUMIF(#REF!,MunicipioRegioes!I2827,#REF!)/I2827</f>
        <v>#REF!</v>
      </c>
      <c r="S2827" s="6" t="e">
        <f>SUMIF(#REF!,MunicipioRegioes!I2827)/I2827</f>
        <v>#REF!</v>
      </c>
    </row>
    <row r="2828" spans="1:19" x14ac:dyDescent="0.2">
      <c r="A2828" s="5">
        <v>31</v>
      </c>
      <c r="B2828" s="5" t="s">
        <v>2150</v>
      </c>
      <c r="C2828" s="5" t="s">
        <v>7954</v>
      </c>
      <c r="D2828" s="5">
        <v>3109</v>
      </c>
      <c r="E2828" s="5" t="s">
        <v>7971</v>
      </c>
      <c r="F2828" s="5">
        <v>31045</v>
      </c>
      <c r="G2828" s="5" t="s">
        <v>2268</v>
      </c>
      <c r="H2828" s="5" t="s">
        <v>8469</v>
      </c>
      <c r="I2828" s="5">
        <v>3149903</v>
      </c>
      <c r="J2828" s="5" t="s">
        <v>2720</v>
      </c>
      <c r="K2828" s="6">
        <v>314990</v>
      </c>
      <c r="L2828" s="6" t="s">
        <v>7972</v>
      </c>
      <c r="M2828" s="6" t="s">
        <v>7973</v>
      </c>
      <c r="N2828" s="6" t="e">
        <f xml:space="preserve"> SUMIF(#REF!,MunicipioRegioes!I2828,#REF!)</f>
        <v>#REF!</v>
      </c>
      <c r="O2828" s="6" t="str">
        <f t="shared" si="44"/>
        <v>Mun_3149903</v>
      </c>
      <c r="P2828" s="6">
        <v>0</v>
      </c>
      <c r="Q2828" s="6" t="e">
        <f>SUMIF(#REF!,MunicipioRegioes!K2828,#REF!)/K2828</f>
        <v>#REF!</v>
      </c>
      <c r="R2828" s="6" t="e">
        <f>SUMIF(#REF!,MunicipioRegioes!I2828,#REF!)/I2828</f>
        <v>#REF!</v>
      </c>
      <c r="S2828" s="6" t="e">
        <f>SUMIF(#REF!,MunicipioRegioes!I2828)/I2828</f>
        <v>#REF!</v>
      </c>
    </row>
    <row r="2829" spans="1:19" x14ac:dyDescent="0.2">
      <c r="A2829" s="5">
        <v>31</v>
      </c>
      <c r="B2829" s="5" t="s">
        <v>2150</v>
      </c>
      <c r="C2829" s="5" t="s">
        <v>7954</v>
      </c>
      <c r="D2829" s="5">
        <v>3108</v>
      </c>
      <c r="E2829" s="5" t="s">
        <v>7965</v>
      </c>
      <c r="F2829" s="5">
        <v>31039</v>
      </c>
      <c r="G2829" s="5" t="s">
        <v>7966</v>
      </c>
      <c r="H2829" s="5" t="s">
        <v>8470</v>
      </c>
      <c r="I2829" s="5">
        <v>3149952</v>
      </c>
      <c r="J2829" s="5" t="s">
        <v>2721</v>
      </c>
      <c r="K2829" s="6">
        <v>314995</v>
      </c>
      <c r="L2829" s="6" t="s">
        <v>7967</v>
      </c>
      <c r="M2829" s="6" t="s">
        <v>7968</v>
      </c>
      <c r="N2829" s="6" t="e">
        <f xml:space="preserve"> SUMIF(#REF!,MunicipioRegioes!I2829,#REF!)</f>
        <v>#REF!</v>
      </c>
      <c r="O2829" s="6" t="str">
        <f t="shared" si="44"/>
        <v>Mun_3149952</v>
      </c>
      <c r="P2829" s="6">
        <v>0</v>
      </c>
      <c r="Q2829" s="6" t="e">
        <f>SUMIF(#REF!,MunicipioRegioes!K2829,#REF!)/K2829</f>
        <v>#REF!</v>
      </c>
      <c r="R2829" s="6" t="e">
        <f>SUMIF(#REF!,MunicipioRegioes!I2829,#REF!)/I2829</f>
        <v>#REF!</v>
      </c>
      <c r="S2829" s="6" t="e">
        <f>SUMIF(#REF!,MunicipioRegioes!I2829)/I2829</f>
        <v>#REF!</v>
      </c>
    </row>
    <row r="2830" spans="1:19" x14ac:dyDescent="0.2">
      <c r="A2830" s="5">
        <v>31</v>
      </c>
      <c r="B2830" s="5" t="s">
        <v>2150</v>
      </c>
      <c r="C2830" s="5" t="s">
        <v>7954</v>
      </c>
      <c r="D2830" s="5">
        <v>3108</v>
      </c>
      <c r="E2830" s="5" t="s">
        <v>7965</v>
      </c>
      <c r="F2830" s="5">
        <v>31037</v>
      </c>
      <c r="G2830" s="5" t="s">
        <v>2458</v>
      </c>
      <c r="H2830" s="5" t="s">
        <v>8471</v>
      </c>
      <c r="I2830" s="5">
        <v>3150000</v>
      </c>
      <c r="J2830" s="5" t="s">
        <v>2722</v>
      </c>
      <c r="K2830" s="6">
        <v>315000</v>
      </c>
      <c r="L2830" s="6" t="s">
        <v>7967</v>
      </c>
      <c r="M2830" s="6" t="s">
        <v>7994</v>
      </c>
      <c r="N2830" s="6" t="e">
        <f xml:space="preserve"> SUMIF(#REF!,MunicipioRegioes!I2830,#REF!)</f>
        <v>#REF!</v>
      </c>
      <c r="O2830" s="6" t="str">
        <f t="shared" si="44"/>
        <v>Mun_3150000</v>
      </c>
      <c r="P2830" s="6">
        <v>0</v>
      </c>
      <c r="Q2830" s="6" t="e">
        <f>SUMIF(#REF!,MunicipioRegioes!K2830,#REF!)/K2830</f>
        <v>#REF!</v>
      </c>
      <c r="R2830" s="6" t="e">
        <f>SUMIF(#REF!,MunicipioRegioes!I2830,#REF!)/I2830</f>
        <v>#REF!</v>
      </c>
      <c r="S2830" s="6" t="e">
        <f>SUMIF(#REF!,MunicipioRegioes!I2830)/I2830</f>
        <v>#REF!</v>
      </c>
    </row>
    <row r="2831" spans="1:19" x14ac:dyDescent="0.2">
      <c r="A2831" s="5">
        <v>31</v>
      </c>
      <c r="B2831" s="5" t="s">
        <v>2150</v>
      </c>
      <c r="C2831" s="5" t="s">
        <v>7954</v>
      </c>
      <c r="D2831" s="5">
        <v>3112</v>
      </c>
      <c r="E2831" s="5" t="s">
        <v>7961</v>
      </c>
      <c r="F2831" s="5">
        <v>31065</v>
      </c>
      <c r="G2831" s="5" t="s">
        <v>8007</v>
      </c>
      <c r="H2831" s="5" t="s">
        <v>8472</v>
      </c>
      <c r="I2831" s="5">
        <v>3150109</v>
      </c>
      <c r="J2831" s="5" t="s">
        <v>2723</v>
      </c>
      <c r="K2831" s="6">
        <v>315010</v>
      </c>
      <c r="L2831" s="6" t="s">
        <v>7962</v>
      </c>
      <c r="M2831" s="6" t="s">
        <v>8008</v>
      </c>
      <c r="N2831" s="6" t="e">
        <f xml:space="preserve"> SUMIF(#REF!,MunicipioRegioes!I2831,#REF!)</f>
        <v>#REF!</v>
      </c>
      <c r="O2831" s="6" t="str">
        <f t="shared" si="44"/>
        <v>Mun_3150109</v>
      </c>
      <c r="P2831" s="6">
        <v>0</v>
      </c>
      <c r="Q2831" s="6" t="e">
        <f>SUMIF(#REF!,MunicipioRegioes!K2831,#REF!)/K2831</f>
        <v>#REF!</v>
      </c>
      <c r="R2831" s="6" t="e">
        <f>SUMIF(#REF!,MunicipioRegioes!I2831,#REF!)/I2831</f>
        <v>#REF!</v>
      </c>
      <c r="S2831" s="6" t="e">
        <f>SUMIF(#REF!,MunicipioRegioes!I2831)/I2831</f>
        <v>#REF!</v>
      </c>
    </row>
    <row r="2832" spans="1:19" x14ac:dyDescent="0.2">
      <c r="A2832" s="5">
        <v>31</v>
      </c>
      <c r="B2832" s="5" t="s">
        <v>2150</v>
      </c>
      <c r="C2832" s="5" t="s">
        <v>7954</v>
      </c>
      <c r="D2832" s="5">
        <v>3108</v>
      </c>
      <c r="E2832" s="5" t="s">
        <v>7965</v>
      </c>
      <c r="F2832" s="5">
        <v>31040</v>
      </c>
      <c r="G2832" s="5" t="s">
        <v>2290</v>
      </c>
      <c r="H2832" s="5" t="s">
        <v>8473</v>
      </c>
      <c r="I2832" s="5">
        <v>3150158</v>
      </c>
      <c r="J2832" s="5" t="s">
        <v>2724</v>
      </c>
      <c r="K2832" s="6">
        <v>315015</v>
      </c>
      <c r="L2832" s="6" t="s">
        <v>7967</v>
      </c>
      <c r="M2832" s="6" t="s">
        <v>8033</v>
      </c>
      <c r="N2832" s="6" t="e">
        <f xml:space="preserve"> SUMIF(#REF!,MunicipioRegioes!I2832,#REF!)</f>
        <v>#REF!</v>
      </c>
      <c r="O2832" s="6" t="str">
        <f t="shared" si="44"/>
        <v>Mun_3150158</v>
      </c>
      <c r="P2832" s="6">
        <v>0</v>
      </c>
      <c r="Q2832" s="6" t="e">
        <f>SUMIF(#REF!,MunicipioRegioes!K2832,#REF!)/K2832</f>
        <v>#REF!</v>
      </c>
      <c r="R2832" s="6" t="e">
        <f>SUMIF(#REF!,MunicipioRegioes!I2832,#REF!)/I2832</f>
        <v>#REF!</v>
      </c>
      <c r="S2832" s="6" t="e">
        <f>SUMIF(#REF!,MunicipioRegioes!I2832)/I2832</f>
        <v>#REF!</v>
      </c>
    </row>
    <row r="2833" spans="1:19" x14ac:dyDescent="0.2">
      <c r="A2833" s="5">
        <v>31</v>
      </c>
      <c r="B2833" s="5" t="s">
        <v>2150</v>
      </c>
      <c r="C2833" s="5" t="s">
        <v>7954</v>
      </c>
      <c r="D2833" s="5">
        <v>3112</v>
      </c>
      <c r="E2833" s="5" t="s">
        <v>7961</v>
      </c>
      <c r="F2833" s="5">
        <v>31060</v>
      </c>
      <c r="G2833" s="5" t="s">
        <v>2746</v>
      </c>
      <c r="H2833" s="5" t="s">
        <v>8474</v>
      </c>
      <c r="I2833" s="5">
        <v>3150208</v>
      </c>
      <c r="J2833" s="5" t="s">
        <v>2725</v>
      </c>
      <c r="K2833" s="6">
        <v>315020</v>
      </c>
      <c r="L2833" s="6" t="s">
        <v>7962</v>
      </c>
      <c r="M2833" s="6" t="s">
        <v>7964</v>
      </c>
      <c r="N2833" s="6" t="e">
        <f xml:space="preserve"> SUMIF(#REF!,MunicipioRegioes!I2833,#REF!)</f>
        <v>#REF!</v>
      </c>
      <c r="O2833" s="6" t="str">
        <f t="shared" si="44"/>
        <v>Mun_3150208</v>
      </c>
      <c r="P2833" s="6">
        <v>0</v>
      </c>
      <c r="Q2833" s="6" t="e">
        <f>SUMIF(#REF!,MunicipioRegioes!K2833,#REF!)/K2833</f>
        <v>#REF!</v>
      </c>
      <c r="R2833" s="6" t="e">
        <f>SUMIF(#REF!,MunicipioRegioes!I2833,#REF!)/I2833</f>
        <v>#REF!</v>
      </c>
      <c r="S2833" s="6" t="e">
        <f>SUMIF(#REF!,MunicipioRegioes!I2833)/I2833</f>
        <v>#REF!</v>
      </c>
    </row>
    <row r="2834" spans="1:19" x14ac:dyDescent="0.2">
      <c r="A2834" s="5">
        <v>31</v>
      </c>
      <c r="B2834" s="5" t="s">
        <v>2150</v>
      </c>
      <c r="C2834" s="5" t="s">
        <v>7954</v>
      </c>
      <c r="D2834" s="5">
        <v>3111</v>
      </c>
      <c r="E2834" s="5" t="s">
        <v>7988</v>
      </c>
      <c r="F2834" s="5">
        <v>31058</v>
      </c>
      <c r="G2834" s="5" t="s">
        <v>8071</v>
      </c>
      <c r="H2834" s="5" t="s">
        <v>8475</v>
      </c>
      <c r="I2834" s="5">
        <v>3150307</v>
      </c>
      <c r="J2834" s="5" t="s">
        <v>2726</v>
      </c>
      <c r="K2834" s="6">
        <v>315030</v>
      </c>
      <c r="L2834" s="6" t="s">
        <v>7990</v>
      </c>
      <c r="M2834" s="6" t="s">
        <v>8072</v>
      </c>
      <c r="N2834" s="6" t="e">
        <f xml:space="preserve"> SUMIF(#REF!,MunicipioRegioes!I2834,#REF!)</f>
        <v>#REF!</v>
      </c>
      <c r="O2834" s="6" t="str">
        <f t="shared" si="44"/>
        <v>Mun_3150307</v>
      </c>
      <c r="P2834" s="6">
        <v>0</v>
      </c>
      <c r="Q2834" s="6" t="e">
        <f>SUMIF(#REF!,MunicipioRegioes!K2834,#REF!)/K2834</f>
        <v>#REF!</v>
      </c>
      <c r="R2834" s="6" t="e">
        <f>SUMIF(#REF!,MunicipioRegioes!I2834,#REF!)/I2834</f>
        <v>#REF!</v>
      </c>
      <c r="S2834" s="6" t="e">
        <f>SUMIF(#REF!,MunicipioRegioes!I2834)/I2834</f>
        <v>#REF!</v>
      </c>
    </row>
    <row r="2835" spans="1:19" x14ac:dyDescent="0.2">
      <c r="A2835" s="5">
        <v>31</v>
      </c>
      <c r="B2835" s="5" t="s">
        <v>2150</v>
      </c>
      <c r="C2835" s="5" t="s">
        <v>7954</v>
      </c>
      <c r="D2835" s="5">
        <v>3107</v>
      </c>
      <c r="E2835" s="5" t="s">
        <v>7999</v>
      </c>
      <c r="F2835" s="5">
        <v>31032</v>
      </c>
      <c r="G2835" s="5" t="s">
        <v>2507</v>
      </c>
      <c r="H2835" s="5" t="s">
        <v>8476</v>
      </c>
      <c r="I2835" s="5">
        <v>3150406</v>
      </c>
      <c r="J2835" s="5" t="s">
        <v>2727</v>
      </c>
      <c r="K2835" s="6">
        <v>315040</v>
      </c>
      <c r="L2835" s="6" t="s">
        <v>8000</v>
      </c>
      <c r="M2835" s="6" t="s">
        <v>8029</v>
      </c>
      <c r="N2835" s="6" t="e">
        <f xml:space="preserve"> SUMIF(#REF!,MunicipioRegioes!I2835,#REF!)</f>
        <v>#REF!</v>
      </c>
      <c r="O2835" s="6" t="str">
        <f t="shared" si="44"/>
        <v>Mun_3150406</v>
      </c>
      <c r="P2835" s="6">
        <v>0</v>
      </c>
      <c r="Q2835" s="6" t="e">
        <f>SUMIF(#REF!,MunicipioRegioes!K2835,#REF!)/K2835</f>
        <v>#REF!</v>
      </c>
      <c r="R2835" s="6" t="e">
        <f>SUMIF(#REF!,MunicipioRegioes!I2835,#REF!)/I2835</f>
        <v>#REF!</v>
      </c>
      <c r="S2835" s="6" t="e">
        <f>SUMIF(#REF!,MunicipioRegioes!I2835)/I2835</f>
        <v>#REF!</v>
      </c>
    </row>
    <row r="2836" spans="1:19" x14ac:dyDescent="0.2">
      <c r="A2836" s="5">
        <v>31</v>
      </c>
      <c r="B2836" s="5" t="s">
        <v>2150</v>
      </c>
      <c r="C2836" s="5" t="s">
        <v>7954</v>
      </c>
      <c r="D2836" s="5">
        <v>3109</v>
      </c>
      <c r="E2836" s="5" t="s">
        <v>7971</v>
      </c>
      <c r="F2836" s="5">
        <v>31044</v>
      </c>
      <c r="G2836" s="5" t="s">
        <v>2434</v>
      </c>
      <c r="H2836" s="5" t="s">
        <v>8477</v>
      </c>
      <c r="I2836" s="5">
        <v>3150505</v>
      </c>
      <c r="J2836" s="5" t="s">
        <v>2728</v>
      </c>
      <c r="K2836" s="6">
        <v>315050</v>
      </c>
      <c r="L2836" s="6" t="s">
        <v>7972</v>
      </c>
      <c r="M2836" s="6" t="s">
        <v>8017</v>
      </c>
      <c r="N2836" s="6" t="e">
        <f xml:space="preserve"> SUMIF(#REF!,MunicipioRegioes!I2836,#REF!)</f>
        <v>#REF!</v>
      </c>
      <c r="O2836" s="6" t="str">
        <f t="shared" si="44"/>
        <v>Mun_3150505</v>
      </c>
      <c r="P2836" s="6">
        <v>0</v>
      </c>
      <c r="Q2836" s="6" t="e">
        <f>SUMIF(#REF!,MunicipioRegioes!K2836,#REF!)/K2836</f>
        <v>#REF!</v>
      </c>
      <c r="R2836" s="6" t="e">
        <f>SUMIF(#REF!,MunicipioRegioes!I2836,#REF!)/I2836</f>
        <v>#REF!</v>
      </c>
      <c r="S2836" s="6" t="e">
        <f>SUMIF(#REF!,MunicipioRegioes!I2836)/I2836</f>
        <v>#REF!</v>
      </c>
    </row>
    <row r="2837" spans="1:19" x14ac:dyDescent="0.2">
      <c r="A2837" s="5">
        <v>31</v>
      </c>
      <c r="B2837" s="5" t="s">
        <v>2150</v>
      </c>
      <c r="C2837" s="5" t="s">
        <v>7954</v>
      </c>
      <c r="D2837" s="5">
        <v>3108</v>
      </c>
      <c r="E2837" s="5" t="s">
        <v>7965</v>
      </c>
      <c r="F2837" s="5">
        <v>31040</v>
      </c>
      <c r="G2837" s="5" t="s">
        <v>2290</v>
      </c>
      <c r="H2837" s="5" t="s">
        <v>8478</v>
      </c>
      <c r="I2837" s="5">
        <v>3150539</v>
      </c>
      <c r="J2837" s="5" t="s">
        <v>2729</v>
      </c>
      <c r="K2837" s="6">
        <v>315053</v>
      </c>
      <c r="L2837" s="6" t="s">
        <v>7967</v>
      </c>
      <c r="M2837" s="6" t="s">
        <v>8033</v>
      </c>
      <c r="N2837" s="6" t="e">
        <f xml:space="preserve"> SUMIF(#REF!,MunicipioRegioes!I2837,#REF!)</f>
        <v>#REF!</v>
      </c>
      <c r="O2837" s="6" t="str">
        <f t="shared" si="44"/>
        <v>Mun_3150539</v>
      </c>
      <c r="P2837" s="6">
        <v>0</v>
      </c>
      <c r="Q2837" s="6" t="e">
        <f>SUMIF(#REF!,MunicipioRegioes!K2837,#REF!)/K2837</f>
        <v>#REF!</v>
      </c>
      <c r="R2837" s="6" t="e">
        <f>SUMIF(#REF!,MunicipioRegioes!I2837,#REF!)/I2837</f>
        <v>#REF!</v>
      </c>
      <c r="S2837" s="6" t="e">
        <f>SUMIF(#REF!,MunicipioRegioes!I2837)/I2837</f>
        <v>#REF!</v>
      </c>
    </row>
    <row r="2838" spans="1:19" x14ac:dyDescent="0.2">
      <c r="A2838" s="5">
        <v>31</v>
      </c>
      <c r="B2838" s="5" t="s">
        <v>2150</v>
      </c>
      <c r="C2838" s="5" t="s">
        <v>7954</v>
      </c>
      <c r="D2838" s="5">
        <v>3102</v>
      </c>
      <c r="E2838" s="5" t="s">
        <v>7977</v>
      </c>
      <c r="F2838" s="5">
        <v>31003</v>
      </c>
      <c r="G2838" s="5" t="s">
        <v>2540</v>
      </c>
      <c r="H2838" s="5" t="s">
        <v>8479</v>
      </c>
      <c r="I2838" s="5">
        <v>3150570</v>
      </c>
      <c r="J2838" s="5" t="s">
        <v>2730</v>
      </c>
      <c r="K2838" s="6">
        <v>315057</v>
      </c>
      <c r="L2838" s="6" t="s">
        <v>7978</v>
      </c>
      <c r="M2838" s="6" t="s">
        <v>8036</v>
      </c>
      <c r="N2838" s="6" t="e">
        <f xml:space="preserve"> SUMIF(#REF!,MunicipioRegioes!I2838,#REF!)</f>
        <v>#REF!</v>
      </c>
      <c r="O2838" s="6" t="str">
        <f t="shared" si="44"/>
        <v>Mun_3150570</v>
      </c>
      <c r="P2838" s="6">
        <v>0</v>
      </c>
      <c r="Q2838" s="6" t="e">
        <f>SUMIF(#REF!,MunicipioRegioes!K2838,#REF!)/K2838</f>
        <v>#REF!</v>
      </c>
      <c r="R2838" s="6" t="e">
        <f>SUMIF(#REF!,MunicipioRegioes!I2838,#REF!)/I2838</f>
        <v>#REF!</v>
      </c>
      <c r="S2838" s="6" t="e">
        <f>SUMIF(#REF!,MunicipioRegioes!I2838)/I2838</f>
        <v>#REF!</v>
      </c>
    </row>
    <row r="2839" spans="1:19" x14ac:dyDescent="0.2">
      <c r="A2839" s="5">
        <v>31</v>
      </c>
      <c r="B2839" s="5" t="s">
        <v>2150</v>
      </c>
      <c r="C2839" s="5" t="s">
        <v>7954</v>
      </c>
      <c r="D2839" s="5">
        <v>3109</v>
      </c>
      <c r="E2839" s="5" t="s">
        <v>7971</v>
      </c>
      <c r="F2839" s="5">
        <v>31046</v>
      </c>
      <c r="G2839" s="5" t="s">
        <v>2671</v>
      </c>
      <c r="H2839" s="5" t="s">
        <v>8480</v>
      </c>
      <c r="I2839" s="5">
        <v>3150604</v>
      </c>
      <c r="J2839" s="5" t="s">
        <v>2731</v>
      </c>
      <c r="K2839" s="6">
        <v>315060</v>
      </c>
      <c r="L2839" s="6" t="s">
        <v>7972</v>
      </c>
      <c r="M2839" s="6" t="s">
        <v>8035</v>
      </c>
      <c r="N2839" s="6" t="e">
        <f xml:space="preserve"> SUMIF(#REF!,MunicipioRegioes!I2839,#REF!)</f>
        <v>#REF!</v>
      </c>
      <c r="O2839" s="6" t="str">
        <f t="shared" si="44"/>
        <v>Mun_3150604</v>
      </c>
      <c r="P2839" s="6">
        <v>0</v>
      </c>
      <c r="Q2839" s="6" t="e">
        <f>SUMIF(#REF!,MunicipioRegioes!K2839,#REF!)/K2839</f>
        <v>#REF!</v>
      </c>
      <c r="R2839" s="6" t="e">
        <f>SUMIF(#REF!,MunicipioRegioes!I2839,#REF!)/I2839</f>
        <v>#REF!</v>
      </c>
      <c r="S2839" s="6" t="e">
        <f>SUMIF(#REF!,MunicipioRegioes!I2839)/I2839</f>
        <v>#REF!</v>
      </c>
    </row>
    <row r="2840" spans="1:19" x14ac:dyDescent="0.2">
      <c r="A2840" s="5">
        <v>31</v>
      </c>
      <c r="B2840" s="5" t="s">
        <v>2150</v>
      </c>
      <c r="C2840" s="5" t="s">
        <v>7954</v>
      </c>
      <c r="D2840" s="5">
        <v>3105</v>
      </c>
      <c r="E2840" s="5" t="s">
        <v>7955</v>
      </c>
      <c r="F2840" s="5">
        <v>31021</v>
      </c>
      <c r="G2840" s="5" t="s">
        <v>2448</v>
      </c>
      <c r="H2840" s="5" t="s">
        <v>8481</v>
      </c>
      <c r="I2840" s="5">
        <v>3150703</v>
      </c>
      <c r="J2840" s="5" t="s">
        <v>2732</v>
      </c>
      <c r="K2840" s="6">
        <v>315070</v>
      </c>
      <c r="L2840" s="6" t="s">
        <v>7956</v>
      </c>
      <c r="M2840" s="6" t="s">
        <v>8050</v>
      </c>
      <c r="N2840" s="6" t="e">
        <f xml:space="preserve"> SUMIF(#REF!,MunicipioRegioes!I2840,#REF!)</f>
        <v>#REF!</v>
      </c>
      <c r="O2840" s="6" t="str">
        <f t="shared" si="44"/>
        <v>Mun_3150703</v>
      </c>
      <c r="P2840" s="6">
        <v>0</v>
      </c>
      <c r="Q2840" s="6" t="e">
        <f>SUMIF(#REF!,MunicipioRegioes!K2840,#REF!)/K2840</f>
        <v>#REF!</v>
      </c>
      <c r="R2840" s="6" t="e">
        <f>SUMIF(#REF!,MunicipioRegioes!I2840,#REF!)/I2840</f>
        <v>#REF!</v>
      </c>
      <c r="S2840" s="6" t="e">
        <f>SUMIF(#REF!,MunicipioRegioes!I2840)/I2840</f>
        <v>#REF!</v>
      </c>
    </row>
    <row r="2841" spans="1:19" x14ac:dyDescent="0.2">
      <c r="A2841" s="5">
        <v>31</v>
      </c>
      <c r="B2841" s="5" t="s">
        <v>2150</v>
      </c>
      <c r="C2841" s="5" t="s">
        <v>7954</v>
      </c>
      <c r="D2841" s="5">
        <v>3112</v>
      </c>
      <c r="E2841" s="5" t="s">
        <v>7961</v>
      </c>
      <c r="F2841" s="5">
        <v>31062</v>
      </c>
      <c r="G2841" s="5" t="s">
        <v>1224</v>
      </c>
      <c r="H2841" s="5" t="s">
        <v>8482</v>
      </c>
      <c r="I2841" s="5">
        <v>3150802</v>
      </c>
      <c r="J2841" s="5" t="s">
        <v>2733</v>
      </c>
      <c r="K2841" s="6">
        <v>315080</v>
      </c>
      <c r="L2841" s="6" t="s">
        <v>7962</v>
      </c>
      <c r="M2841" s="6" t="s">
        <v>7998</v>
      </c>
      <c r="N2841" s="6" t="e">
        <f xml:space="preserve"> SUMIF(#REF!,MunicipioRegioes!I2841,#REF!)</f>
        <v>#REF!</v>
      </c>
      <c r="O2841" s="6" t="str">
        <f t="shared" si="44"/>
        <v>Mun_3150802</v>
      </c>
      <c r="P2841" s="6">
        <v>0</v>
      </c>
      <c r="Q2841" s="6" t="e">
        <f>SUMIF(#REF!,MunicipioRegioes!K2841,#REF!)/K2841</f>
        <v>#REF!</v>
      </c>
      <c r="R2841" s="6" t="e">
        <f>SUMIF(#REF!,MunicipioRegioes!I2841,#REF!)/I2841</f>
        <v>#REF!</v>
      </c>
      <c r="S2841" s="6" t="e">
        <f>SUMIF(#REF!,MunicipioRegioes!I2841)/I2841</f>
        <v>#REF!</v>
      </c>
    </row>
    <row r="2842" spans="1:19" x14ac:dyDescent="0.2">
      <c r="A2842" s="5">
        <v>31</v>
      </c>
      <c r="B2842" s="5" t="s">
        <v>2150</v>
      </c>
      <c r="C2842" s="5" t="s">
        <v>7954</v>
      </c>
      <c r="D2842" s="5">
        <v>3110</v>
      </c>
      <c r="E2842" s="5" t="s">
        <v>7981</v>
      </c>
      <c r="F2842" s="5">
        <v>31056</v>
      </c>
      <c r="G2842" s="5" t="s">
        <v>2509</v>
      </c>
      <c r="H2842" s="5" t="s">
        <v>8483</v>
      </c>
      <c r="I2842" s="5">
        <v>3150901</v>
      </c>
      <c r="J2842" s="5" t="s">
        <v>2734</v>
      </c>
      <c r="K2842" s="6">
        <v>315090</v>
      </c>
      <c r="L2842" s="6" t="s">
        <v>7982</v>
      </c>
      <c r="M2842" s="6" t="s">
        <v>8043</v>
      </c>
      <c r="N2842" s="6" t="e">
        <f xml:space="preserve"> SUMIF(#REF!,MunicipioRegioes!I2842,#REF!)</f>
        <v>#REF!</v>
      </c>
      <c r="O2842" s="6" t="str">
        <f t="shared" si="44"/>
        <v>Mun_3150901</v>
      </c>
      <c r="P2842" s="6">
        <v>0</v>
      </c>
      <c r="Q2842" s="6" t="e">
        <f>SUMIF(#REF!,MunicipioRegioes!K2842,#REF!)/K2842</f>
        <v>#REF!</v>
      </c>
      <c r="R2842" s="6" t="e">
        <f>SUMIF(#REF!,MunicipioRegioes!I2842,#REF!)/I2842</f>
        <v>#REF!</v>
      </c>
      <c r="S2842" s="6" t="e">
        <f>SUMIF(#REF!,MunicipioRegioes!I2842)/I2842</f>
        <v>#REF!</v>
      </c>
    </row>
    <row r="2843" spans="1:19" x14ac:dyDescent="0.2">
      <c r="A2843" s="5">
        <v>31</v>
      </c>
      <c r="B2843" s="5" t="s">
        <v>2150</v>
      </c>
      <c r="C2843" s="5" t="s">
        <v>7954</v>
      </c>
      <c r="D2843" s="5">
        <v>3110</v>
      </c>
      <c r="E2843" s="5" t="s">
        <v>7981</v>
      </c>
      <c r="F2843" s="5">
        <v>31056</v>
      </c>
      <c r="G2843" s="5" t="s">
        <v>2509</v>
      </c>
      <c r="H2843" s="5" t="s">
        <v>8484</v>
      </c>
      <c r="I2843" s="5">
        <v>3151008</v>
      </c>
      <c r="J2843" s="5" t="s">
        <v>2735</v>
      </c>
      <c r="K2843" s="6">
        <v>315100</v>
      </c>
      <c r="L2843" s="6" t="s">
        <v>7982</v>
      </c>
      <c r="M2843" s="6" t="s">
        <v>8043</v>
      </c>
      <c r="N2843" s="6" t="e">
        <f xml:space="preserve"> SUMIF(#REF!,MunicipioRegioes!I2843,#REF!)</f>
        <v>#REF!</v>
      </c>
      <c r="O2843" s="6" t="str">
        <f t="shared" si="44"/>
        <v>Mun_3151008</v>
      </c>
      <c r="P2843" s="6">
        <v>0</v>
      </c>
      <c r="Q2843" s="6" t="e">
        <f>SUMIF(#REF!,MunicipioRegioes!K2843,#REF!)/K2843</f>
        <v>#REF!</v>
      </c>
      <c r="R2843" s="6" t="e">
        <f>SUMIF(#REF!,MunicipioRegioes!I2843,#REF!)/I2843</f>
        <v>#REF!</v>
      </c>
      <c r="S2843" s="6" t="e">
        <f>SUMIF(#REF!,MunicipioRegioes!I2843)/I2843</f>
        <v>#REF!</v>
      </c>
    </row>
    <row r="2844" spans="1:19" x14ac:dyDescent="0.2">
      <c r="A2844" s="5">
        <v>31</v>
      </c>
      <c r="B2844" s="5" t="s">
        <v>2150</v>
      </c>
      <c r="C2844" s="5" t="s">
        <v>7954</v>
      </c>
      <c r="D2844" s="5">
        <v>3112</v>
      </c>
      <c r="E2844" s="5" t="s">
        <v>7961</v>
      </c>
      <c r="F2844" s="5">
        <v>31066</v>
      </c>
      <c r="G2844" s="5" t="s">
        <v>2309</v>
      </c>
      <c r="H2844" s="5" t="s">
        <v>8485</v>
      </c>
      <c r="I2844" s="5">
        <v>3151107</v>
      </c>
      <c r="J2844" s="5" t="s">
        <v>2736</v>
      </c>
      <c r="K2844" s="6">
        <v>315110</v>
      </c>
      <c r="L2844" s="6" t="s">
        <v>7962</v>
      </c>
      <c r="M2844" s="6" t="s">
        <v>7986</v>
      </c>
      <c r="N2844" s="6" t="e">
        <f xml:space="preserve"> SUMIF(#REF!,MunicipioRegioes!I2844,#REF!)</f>
        <v>#REF!</v>
      </c>
      <c r="O2844" s="6" t="str">
        <f t="shared" si="44"/>
        <v>Mun_3151107</v>
      </c>
      <c r="P2844" s="6">
        <v>0</v>
      </c>
      <c r="Q2844" s="6" t="e">
        <f>SUMIF(#REF!,MunicipioRegioes!K2844,#REF!)/K2844</f>
        <v>#REF!</v>
      </c>
      <c r="R2844" s="6" t="e">
        <f>SUMIF(#REF!,MunicipioRegioes!I2844,#REF!)/I2844</f>
        <v>#REF!</v>
      </c>
      <c r="S2844" s="6" t="e">
        <f>SUMIF(#REF!,MunicipioRegioes!I2844)/I2844</f>
        <v>#REF!</v>
      </c>
    </row>
    <row r="2845" spans="1:19" x14ac:dyDescent="0.2">
      <c r="A2845" s="5">
        <v>31</v>
      </c>
      <c r="B2845" s="5" t="s">
        <v>2150</v>
      </c>
      <c r="C2845" s="5" t="s">
        <v>7954</v>
      </c>
      <c r="D2845" s="5">
        <v>3102</v>
      </c>
      <c r="E2845" s="5" t="s">
        <v>7977</v>
      </c>
      <c r="F2845" s="5">
        <v>31006</v>
      </c>
      <c r="G2845" s="5" t="s">
        <v>2737</v>
      </c>
      <c r="H2845" s="5" t="s">
        <v>8486</v>
      </c>
      <c r="I2845" s="5">
        <v>3151206</v>
      </c>
      <c r="J2845" s="5" t="s">
        <v>2737</v>
      </c>
      <c r="K2845" s="6">
        <v>315120</v>
      </c>
      <c r="L2845" s="6" t="s">
        <v>7978</v>
      </c>
      <c r="M2845" s="6" t="s">
        <v>8045</v>
      </c>
      <c r="N2845" s="6" t="e">
        <f xml:space="preserve"> SUMIF(#REF!,MunicipioRegioes!I2845,#REF!)</f>
        <v>#REF!</v>
      </c>
      <c r="O2845" s="6" t="str">
        <f t="shared" si="44"/>
        <v>Mun_3151206</v>
      </c>
      <c r="P2845" s="6">
        <v>0</v>
      </c>
      <c r="Q2845" s="6" t="e">
        <f>SUMIF(#REF!,MunicipioRegioes!K2845,#REF!)/K2845</f>
        <v>#REF!</v>
      </c>
      <c r="R2845" s="6" t="e">
        <f>SUMIF(#REF!,MunicipioRegioes!I2845,#REF!)/I2845</f>
        <v>#REF!</v>
      </c>
      <c r="S2845" s="6" t="e">
        <f>SUMIF(#REF!,MunicipioRegioes!I2845)/I2845</f>
        <v>#REF!</v>
      </c>
    </row>
    <row r="2846" spans="1:19" x14ac:dyDescent="0.2">
      <c r="A2846" s="5">
        <v>31</v>
      </c>
      <c r="B2846" s="5" t="s">
        <v>2150</v>
      </c>
      <c r="C2846" s="5" t="s">
        <v>7954</v>
      </c>
      <c r="D2846" s="5">
        <v>3112</v>
      </c>
      <c r="E2846" s="5" t="s">
        <v>7961</v>
      </c>
      <c r="F2846" s="5">
        <v>31064</v>
      </c>
      <c r="G2846" s="5" t="s">
        <v>2950</v>
      </c>
      <c r="H2846" s="5" t="s">
        <v>8487</v>
      </c>
      <c r="I2846" s="5">
        <v>3151305</v>
      </c>
      <c r="J2846" s="5" t="s">
        <v>2738</v>
      </c>
      <c r="K2846" s="6">
        <v>315130</v>
      </c>
      <c r="L2846" s="6" t="s">
        <v>7962</v>
      </c>
      <c r="M2846" s="6" t="s">
        <v>8022</v>
      </c>
      <c r="N2846" s="6" t="e">
        <f xml:space="preserve"> SUMIF(#REF!,MunicipioRegioes!I2846,#REF!)</f>
        <v>#REF!</v>
      </c>
      <c r="O2846" s="6" t="str">
        <f t="shared" si="44"/>
        <v>Mun_3151305</v>
      </c>
      <c r="P2846" s="6">
        <v>0</v>
      </c>
      <c r="Q2846" s="6" t="e">
        <f>SUMIF(#REF!,MunicipioRegioes!K2846,#REF!)/K2846</f>
        <v>#REF!</v>
      </c>
      <c r="R2846" s="6" t="e">
        <f>SUMIF(#REF!,MunicipioRegioes!I2846,#REF!)/I2846</f>
        <v>#REF!</v>
      </c>
      <c r="S2846" s="6" t="e">
        <f>SUMIF(#REF!,MunicipioRegioes!I2846)/I2846</f>
        <v>#REF!</v>
      </c>
    </row>
    <row r="2847" spans="1:19" x14ac:dyDescent="0.2">
      <c r="A2847" s="5">
        <v>31</v>
      </c>
      <c r="B2847" s="5" t="s">
        <v>2150</v>
      </c>
      <c r="C2847" s="5" t="s">
        <v>7954</v>
      </c>
      <c r="D2847" s="5">
        <v>3107</v>
      </c>
      <c r="E2847" s="5" t="s">
        <v>7999</v>
      </c>
      <c r="F2847" s="5">
        <v>31029</v>
      </c>
      <c r="G2847" s="5" t="s">
        <v>2688</v>
      </c>
      <c r="H2847" s="5" t="s">
        <v>8488</v>
      </c>
      <c r="I2847" s="5">
        <v>3151404</v>
      </c>
      <c r="J2847" s="5" t="s">
        <v>2739</v>
      </c>
      <c r="K2847" s="6">
        <v>315140</v>
      </c>
      <c r="L2847" s="6" t="s">
        <v>8000</v>
      </c>
      <c r="M2847" s="6" t="s">
        <v>8176</v>
      </c>
      <c r="N2847" s="6" t="e">
        <f xml:space="preserve"> SUMIF(#REF!,MunicipioRegioes!I2847,#REF!)</f>
        <v>#REF!</v>
      </c>
      <c r="O2847" s="6" t="str">
        <f t="shared" si="44"/>
        <v>Mun_3151404</v>
      </c>
      <c r="P2847" s="6">
        <v>0</v>
      </c>
      <c r="Q2847" s="6" t="e">
        <f>SUMIF(#REF!,MunicipioRegioes!K2847,#REF!)/K2847</f>
        <v>#REF!</v>
      </c>
      <c r="R2847" s="6" t="e">
        <f>SUMIF(#REF!,MunicipioRegioes!I2847,#REF!)/I2847</f>
        <v>#REF!</v>
      </c>
      <c r="S2847" s="6" t="e">
        <f>SUMIF(#REF!,MunicipioRegioes!I2847)/I2847</f>
        <v>#REF!</v>
      </c>
    </row>
    <row r="2848" spans="1:19" x14ac:dyDescent="0.2">
      <c r="A2848" s="5">
        <v>31</v>
      </c>
      <c r="B2848" s="5" t="s">
        <v>2150</v>
      </c>
      <c r="C2848" s="5" t="s">
        <v>7954</v>
      </c>
      <c r="D2848" s="5">
        <v>3109</v>
      </c>
      <c r="E2848" s="5" t="s">
        <v>7971</v>
      </c>
      <c r="F2848" s="5">
        <v>31042</v>
      </c>
      <c r="G2848" s="5" t="s">
        <v>8025</v>
      </c>
      <c r="H2848" s="5" t="s">
        <v>8489</v>
      </c>
      <c r="I2848" s="5">
        <v>3151503</v>
      </c>
      <c r="J2848" s="5" t="s">
        <v>2740</v>
      </c>
      <c r="K2848" s="6">
        <v>315150</v>
      </c>
      <c r="L2848" s="6" t="s">
        <v>7972</v>
      </c>
      <c r="M2848" s="6" t="s">
        <v>8026</v>
      </c>
      <c r="N2848" s="6" t="e">
        <f xml:space="preserve"> SUMIF(#REF!,MunicipioRegioes!I2848,#REF!)</f>
        <v>#REF!</v>
      </c>
      <c r="O2848" s="6" t="str">
        <f t="shared" si="44"/>
        <v>Mun_3151503</v>
      </c>
      <c r="P2848" s="6">
        <v>0</v>
      </c>
      <c r="Q2848" s="6" t="e">
        <f>SUMIF(#REF!,MunicipioRegioes!K2848,#REF!)/K2848</f>
        <v>#REF!</v>
      </c>
      <c r="R2848" s="6" t="e">
        <f>SUMIF(#REF!,MunicipioRegioes!I2848,#REF!)/I2848</f>
        <v>#REF!</v>
      </c>
      <c r="S2848" s="6" t="e">
        <f>SUMIF(#REF!,MunicipioRegioes!I2848)/I2848</f>
        <v>#REF!</v>
      </c>
    </row>
    <row r="2849" spans="1:19" x14ac:dyDescent="0.2">
      <c r="A2849" s="5">
        <v>31</v>
      </c>
      <c r="B2849" s="5" t="s">
        <v>2150</v>
      </c>
      <c r="C2849" s="5" t="s">
        <v>7954</v>
      </c>
      <c r="D2849" s="5">
        <v>3105</v>
      </c>
      <c r="E2849" s="5" t="s">
        <v>7955</v>
      </c>
      <c r="F2849" s="5">
        <v>31021</v>
      </c>
      <c r="G2849" s="5" t="s">
        <v>2448</v>
      </c>
      <c r="H2849" s="5" t="s">
        <v>8490</v>
      </c>
      <c r="I2849" s="5">
        <v>3151602</v>
      </c>
      <c r="J2849" s="5" t="s">
        <v>2741</v>
      </c>
      <c r="K2849" s="6">
        <v>315160</v>
      </c>
      <c r="L2849" s="6" t="s">
        <v>7956</v>
      </c>
      <c r="M2849" s="6" t="s">
        <v>8050</v>
      </c>
      <c r="N2849" s="6" t="e">
        <f xml:space="preserve"> SUMIF(#REF!,MunicipioRegioes!I2849,#REF!)</f>
        <v>#REF!</v>
      </c>
      <c r="O2849" s="6" t="str">
        <f t="shared" si="44"/>
        <v>Mun_3151602</v>
      </c>
      <c r="P2849" s="6">
        <v>0</v>
      </c>
      <c r="Q2849" s="6" t="e">
        <f>SUMIF(#REF!,MunicipioRegioes!K2849,#REF!)/K2849</f>
        <v>#REF!</v>
      </c>
      <c r="R2849" s="6" t="e">
        <f>SUMIF(#REF!,MunicipioRegioes!I2849,#REF!)/I2849</f>
        <v>#REF!</v>
      </c>
      <c r="S2849" s="6" t="e">
        <f>SUMIF(#REF!,MunicipioRegioes!I2849)/I2849</f>
        <v>#REF!</v>
      </c>
    </row>
    <row r="2850" spans="1:19" x14ac:dyDescent="0.2">
      <c r="A2850" s="5">
        <v>31</v>
      </c>
      <c r="B2850" s="5" t="s">
        <v>2150</v>
      </c>
      <c r="C2850" s="5" t="s">
        <v>7954</v>
      </c>
      <c r="D2850" s="5">
        <v>3110</v>
      </c>
      <c r="E2850" s="5" t="s">
        <v>7981</v>
      </c>
      <c r="F2850" s="5">
        <v>31049</v>
      </c>
      <c r="G2850" s="5" t="s">
        <v>2166</v>
      </c>
      <c r="H2850" s="5" t="s">
        <v>8491</v>
      </c>
      <c r="I2850" s="5">
        <v>3151701</v>
      </c>
      <c r="J2850" s="5" t="s">
        <v>2742</v>
      </c>
      <c r="K2850" s="6">
        <v>315170</v>
      </c>
      <c r="L2850" s="6" t="s">
        <v>7982</v>
      </c>
      <c r="M2850" s="6" t="s">
        <v>7987</v>
      </c>
      <c r="N2850" s="6" t="e">
        <f xml:space="preserve"> SUMIF(#REF!,MunicipioRegioes!I2850,#REF!)</f>
        <v>#REF!</v>
      </c>
      <c r="O2850" s="6" t="str">
        <f t="shared" si="44"/>
        <v>Mun_3151701</v>
      </c>
      <c r="P2850" s="6">
        <v>0</v>
      </c>
      <c r="Q2850" s="6" t="e">
        <f>SUMIF(#REF!,MunicipioRegioes!K2850,#REF!)/K2850</f>
        <v>#REF!</v>
      </c>
      <c r="R2850" s="6" t="e">
        <f>SUMIF(#REF!,MunicipioRegioes!I2850,#REF!)/I2850</f>
        <v>#REF!</v>
      </c>
      <c r="S2850" s="6" t="e">
        <f>SUMIF(#REF!,MunicipioRegioes!I2850)/I2850</f>
        <v>#REF!</v>
      </c>
    </row>
    <row r="2851" spans="1:19" x14ac:dyDescent="0.2">
      <c r="A2851" s="5">
        <v>31</v>
      </c>
      <c r="B2851" s="5" t="s">
        <v>2150</v>
      </c>
      <c r="C2851" s="5" t="s">
        <v>7954</v>
      </c>
      <c r="D2851" s="5">
        <v>3110</v>
      </c>
      <c r="E2851" s="5" t="s">
        <v>7981</v>
      </c>
      <c r="F2851" s="5">
        <v>31051</v>
      </c>
      <c r="G2851" s="5" t="s">
        <v>2743</v>
      </c>
      <c r="H2851" s="5" t="s">
        <v>8492</v>
      </c>
      <c r="I2851" s="5">
        <v>3151800</v>
      </c>
      <c r="J2851" s="5" t="s">
        <v>2743</v>
      </c>
      <c r="K2851" s="6">
        <v>315180</v>
      </c>
      <c r="L2851" s="6" t="s">
        <v>7982</v>
      </c>
      <c r="M2851" s="6" t="s">
        <v>7985</v>
      </c>
      <c r="N2851" s="6" t="e">
        <f xml:space="preserve"> SUMIF(#REF!,MunicipioRegioes!I2851,#REF!)</f>
        <v>#REF!</v>
      </c>
      <c r="O2851" s="6" t="str">
        <f t="shared" si="44"/>
        <v>Mun_3151800</v>
      </c>
      <c r="P2851" s="6">
        <v>0</v>
      </c>
      <c r="Q2851" s="6" t="e">
        <f>SUMIF(#REF!,MunicipioRegioes!K2851,#REF!)/K2851</f>
        <v>#REF!</v>
      </c>
      <c r="R2851" s="6" t="e">
        <f>SUMIF(#REF!,MunicipioRegioes!I2851,#REF!)/I2851</f>
        <v>#REF!</v>
      </c>
      <c r="S2851" s="6" t="e">
        <f>SUMIF(#REF!,MunicipioRegioes!I2851)/I2851</f>
        <v>#REF!</v>
      </c>
    </row>
    <row r="2852" spans="1:19" x14ac:dyDescent="0.2">
      <c r="A2852" s="5">
        <v>31</v>
      </c>
      <c r="B2852" s="5" t="s">
        <v>2150</v>
      </c>
      <c r="C2852" s="5" t="s">
        <v>7954</v>
      </c>
      <c r="D2852" s="5">
        <v>3108</v>
      </c>
      <c r="E2852" s="5" t="s">
        <v>7965</v>
      </c>
      <c r="F2852" s="5">
        <v>31041</v>
      </c>
      <c r="G2852" s="5" t="s">
        <v>2161</v>
      </c>
      <c r="H2852" s="5" t="s">
        <v>8493</v>
      </c>
      <c r="I2852" s="5">
        <v>3151909</v>
      </c>
      <c r="J2852" s="5" t="s">
        <v>2744</v>
      </c>
      <c r="K2852" s="6">
        <v>315190</v>
      </c>
      <c r="L2852" s="6" t="s">
        <v>7967</v>
      </c>
      <c r="M2852" s="6" t="s">
        <v>7980</v>
      </c>
      <c r="N2852" s="6" t="e">
        <f xml:space="preserve"> SUMIF(#REF!,MunicipioRegioes!I2852,#REF!)</f>
        <v>#REF!</v>
      </c>
      <c r="O2852" s="6" t="str">
        <f t="shared" si="44"/>
        <v>Mun_3151909</v>
      </c>
      <c r="P2852" s="6">
        <v>0</v>
      </c>
      <c r="Q2852" s="6" t="e">
        <f>SUMIF(#REF!,MunicipioRegioes!K2852,#REF!)/K2852</f>
        <v>#REF!</v>
      </c>
      <c r="R2852" s="6" t="e">
        <f>SUMIF(#REF!,MunicipioRegioes!I2852,#REF!)/I2852</f>
        <v>#REF!</v>
      </c>
      <c r="S2852" s="6" t="e">
        <f>SUMIF(#REF!,MunicipioRegioes!I2852)/I2852</f>
        <v>#REF!</v>
      </c>
    </row>
    <row r="2853" spans="1:19" x14ac:dyDescent="0.2">
      <c r="A2853" s="5">
        <v>31</v>
      </c>
      <c r="B2853" s="5" t="s">
        <v>2150</v>
      </c>
      <c r="C2853" s="5" t="s">
        <v>7954</v>
      </c>
      <c r="D2853" s="5">
        <v>3106</v>
      </c>
      <c r="E2853" s="5" t="s">
        <v>7958</v>
      </c>
      <c r="F2853" s="5">
        <v>31024</v>
      </c>
      <c r="G2853" s="5" t="s">
        <v>2944</v>
      </c>
      <c r="H2853" s="5" t="s">
        <v>8494</v>
      </c>
      <c r="I2853" s="5">
        <v>3152006</v>
      </c>
      <c r="J2853" s="5" t="s">
        <v>2745</v>
      </c>
      <c r="K2853" s="6">
        <v>315200</v>
      </c>
      <c r="L2853" s="6" t="s">
        <v>7959</v>
      </c>
      <c r="M2853" s="6" t="s">
        <v>7960</v>
      </c>
      <c r="N2853" s="6" t="e">
        <f xml:space="preserve"> SUMIF(#REF!,MunicipioRegioes!I2853,#REF!)</f>
        <v>#REF!</v>
      </c>
      <c r="O2853" s="6" t="str">
        <f t="shared" si="44"/>
        <v>Mun_3152006</v>
      </c>
      <c r="P2853" s="6">
        <v>0</v>
      </c>
      <c r="Q2853" s="6" t="e">
        <f>SUMIF(#REF!,MunicipioRegioes!K2853,#REF!)/K2853</f>
        <v>#REF!</v>
      </c>
      <c r="R2853" s="6" t="e">
        <f>SUMIF(#REF!,MunicipioRegioes!I2853,#REF!)/I2853</f>
        <v>#REF!</v>
      </c>
      <c r="S2853" s="6" t="e">
        <f>SUMIF(#REF!,MunicipioRegioes!I2853)/I2853</f>
        <v>#REF!</v>
      </c>
    </row>
    <row r="2854" spans="1:19" x14ac:dyDescent="0.2">
      <c r="A2854" s="5">
        <v>31</v>
      </c>
      <c r="B2854" s="5" t="s">
        <v>2150</v>
      </c>
      <c r="C2854" s="5" t="s">
        <v>7954</v>
      </c>
      <c r="D2854" s="5">
        <v>3112</v>
      </c>
      <c r="E2854" s="5" t="s">
        <v>7961</v>
      </c>
      <c r="F2854" s="5">
        <v>31060</v>
      </c>
      <c r="G2854" s="5" t="s">
        <v>2746</v>
      </c>
      <c r="H2854" s="5" t="s">
        <v>8495</v>
      </c>
      <c r="I2854" s="5">
        <v>3152105</v>
      </c>
      <c r="J2854" s="5" t="s">
        <v>2746</v>
      </c>
      <c r="K2854" s="6">
        <v>315210</v>
      </c>
      <c r="L2854" s="6" t="s">
        <v>7962</v>
      </c>
      <c r="M2854" s="6" t="s">
        <v>7964</v>
      </c>
      <c r="N2854" s="6" t="e">
        <f xml:space="preserve"> SUMIF(#REF!,MunicipioRegioes!I2854,#REF!)</f>
        <v>#REF!</v>
      </c>
      <c r="O2854" s="6" t="str">
        <f t="shared" si="44"/>
        <v>Mun_3152105</v>
      </c>
      <c r="P2854" s="6">
        <v>0</v>
      </c>
      <c r="Q2854" s="6" t="e">
        <f>SUMIF(#REF!,MunicipioRegioes!K2854,#REF!)/K2854</f>
        <v>#REF!</v>
      </c>
      <c r="R2854" s="6" t="e">
        <f>SUMIF(#REF!,MunicipioRegioes!I2854,#REF!)/I2854</f>
        <v>#REF!</v>
      </c>
      <c r="S2854" s="6" t="e">
        <f>SUMIF(#REF!,MunicipioRegioes!I2854)/I2854</f>
        <v>#REF!</v>
      </c>
    </row>
    <row r="2855" spans="1:19" x14ac:dyDescent="0.2">
      <c r="A2855" s="5">
        <v>31</v>
      </c>
      <c r="B2855" s="5" t="s">
        <v>2150</v>
      </c>
      <c r="C2855" s="5" t="s">
        <v>7954</v>
      </c>
      <c r="D2855" s="5">
        <v>3102</v>
      </c>
      <c r="E2855" s="5" t="s">
        <v>7977</v>
      </c>
      <c r="F2855" s="5">
        <v>31007</v>
      </c>
      <c r="G2855" s="5" t="s">
        <v>2640</v>
      </c>
      <c r="H2855" s="5" t="s">
        <v>8496</v>
      </c>
      <c r="I2855" s="5">
        <v>3152131</v>
      </c>
      <c r="J2855" s="5" t="s">
        <v>2747</v>
      </c>
      <c r="K2855" s="6">
        <v>315213</v>
      </c>
      <c r="L2855" s="6" t="s">
        <v>7978</v>
      </c>
      <c r="M2855" s="6" t="s">
        <v>8040</v>
      </c>
      <c r="N2855" s="6" t="e">
        <f xml:space="preserve"> SUMIF(#REF!,MunicipioRegioes!I2855,#REF!)</f>
        <v>#REF!</v>
      </c>
      <c r="O2855" s="6" t="str">
        <f t="shared" si="44"/>
        <v>Mun_3152131</v>
      </c>
      <c r="P2855" s="6">
        <v>0</v>
      </c>
      <c r="Q2855" s="6" t="e">
        <f>SUMIF(#REF!,MunicipioRegioes!K2855,#REF!)/K2855</f>
        <v>#REF!</v>
      </c>
      <c r="R2855" s="6" t="e">
        <f>SUMIF(#REF!,MunicipioRegioes!I2855,#REF!)/I2855</f>
        <v>#REF!</v>
      </c>
      <c r="S2855" s="6" t="e">
        <f>SUMIF(#REF!,MunicipioRegioes!I2855)/I2855</f>
        <v>#REF!</v>
      </c>
    </row>
    <row r="2856" spans="1:19" x14ac:dyDescent="0.2">
      <c r="A2856" s="5">
        <v>31</v>
      </c>
      <c r="B2856" s="5" t="s">
        <v>2150</v>
      </c>
      <c r="C2856" s="5" t="s">
        <v>7954</v>
      </c>
      <c r="D2856" s="5">
        <v>3103</v>
      </c>
      <c r="E2856" s="5" t="s">
        <v>2548</v>
      </c>
      <c r="F2856" s="5">
        <v>31012</v>
      </c>
      <c r="G2856" s="5" t="s">
        <v>2187</v>
      </c>
      <c r="H2856" s="5" t="s">
        <v>8497</v>
      </c>
      <c r="I2856" s="5">
        <v>3152170</v>
      </c>
      <c r="J2856" s="5" t="s">
        <v>2748</v>
      </c>
      <c r="K2856" s="6">
        <v>315217</v>
      </c>
      <c r="L2856" s="6" t="s">
        <v>7992</v>
      </c>
      <c r="M2856" s="6" t="s">
        <v>8009</v>
      </c>
      <c r="N2856" s="6" t="e">
        <f xml:space="preserve"> SUMIF(#REF!,MunicipioRegioes!I2856,#REF!)</f>
        <v>#REF!</v>
      </c>
      <c r="O2856" s="6" t="str">
        <f t="shared" si="44"/>
        <v>Mun_3152170</v>
      </c>
      <c r="P2856" s="6">
        <v>0</v>
      </c>
      <c r="Q2856" s="6" t="e">
        <f>SUMIF(#REF!,MunicipioRegioes!K2856,#REF!)/K2856</f>
        <v>#REF!</v>
      </c>
      <c r="R2856" s="6" t="e">
        <f>SUMIF(#REF!,MunicipioRegioes!I2856,#REF!)/I2856</f>
        <v>#REF!</v>
      </c>
      <c r="S2856" s="6" t="e">
        <f>SUMIF(#REF!,MunicipioRegioes!I2856)/I2856</f>
        <v>#REF!</v>
      </c>
    </row>
    <row r="2857" spans="1:19" x14ac:dyDescent="0.2">
      <c r="A2857" s="5">
        <v>31</v>
      </c>
      <c r="B2857" s="5" t="s">
        <v>2150</v>
      </c>
      <c r="C2857" s="5" t="s">
        <v>7954</v>
      </c>
      <c r="D2857" s="5">
        <v>3102</v>
      </c>
      <c r="E2857" s="5" t="s">
        <v>7977</v>
      </c>
      <c r="F2857" s="5">
        <v>31004</v>
      </c>
      <c r="G2857" s="5" t="s">
        <v>2539</v>
      </c>
      <c r="H2857" s="5" t="s">
        <v>8498</v>
      </c>
      <c r="I2857" s="5">
        <v>3152204</v>
      </c>
      <c r="J2857" s="5" t="s">
        <v>2749</v>
      </c>
      <c r="K2857" s="6">
        <v>315220</v>
      </c>
      <c r="L2857" s="6" t="s">
        <v>7978</v>
      </c>
      <c r="M2857" s="6" t="s">
        <v>8062</v>
      </c>
      <c r="N2857" s="6" t="e">
        <f xml:space="preserve"> SUMIF(#REF!,MunicipioRegioes!I2857,#REF!)</f>
        <v>#REF!</v>
      </c>
      <c r="O2857" s="6" t="str">
        <f t="shared" si="44"/>
        <v>Mun_3152204</v>
      </c>
      <c r="P2857" s="6">
        <v>0</v>
      </c>
      <c r="Q2857" s="6" t="e">
        <f>SUMIF(#REF!,MunicipioRegioes!K2857,#REF!)/K2857</f>
        <v>#REF!</v>
      </c>
      <c r="R2857" s="6" t="e">
        <f>SUMIF(#REF!,MunicipioRegioes!I2857,#REF!)/I2857</f>
        <v>#REF!</v>
      </c>
      <c r="S2857" s="6" t="e">
        <f>SUMIF(#REF!,MunicipioRegioes!I2857)/I2857</f>
        <v>#REF!</v>
      </c>
    </row>
    <row r="2858" spans="1:19" x14ac:dyDescent="0.2">
      <c r="A2858" s="5">
        <v>31</v>
      </c>
      <c r="B2858" s="5" t="s">
        <v>2150</v>
      </c>
      <c r="C2858" s="5" t="s">
        <v>7954</v>
      </c>
      <c r="D2858" s="5">
        <v>3112</v>
      </c>
      <c r="E2858" s="5" t="s">
        <v>7961</v>
      </c>
      <c r="F2858" s="5">
        <v>31062</v>
      </c>
      <c r="G2858" s="5" t="s">
        <v>1224</v>
      </c>
      <c r="H2858" s="5" t="s">
        <v>8499</v>
      </c>
      <c r="I2858" s="5">
        <v>3152303</v>
      </c>
      <c r="J2858" s="5" t="s">
        <v>2750</v>
      </c>
      <c r="K2858" s="6">
        <v>315230</v>
      </c>
      <c r="L2858" s="6" t="s">
        <v>7962</v>
      </c>
      <c r="M2858" s="6" t="s">
        <v>7998</v>
      </c>
      <c r="N2858" s="6" t="e">
        <f xml:space="preserve"> SUMIF(#REF!,MunicipioRegioes!I2858,#REF!)</f>
        <v>#REF!</v>
      </c>
      <c r="O2858" s="6" t="str">
        <f t="shared" si="44"/>
        <v>Mun_3152303</v>
      </c>
      <c r="P2858" s="6">
        <v>0</v>
      </c>
      <c r="Q2858" s="6" t="e">
        <f>SUMIF(#REF!,MunicipioRegioes!K2858,#REF!)/K2858</f>
        <v>#REF!</v>
      </c>
      <c r="R2858" s="6" t="e">
        <f>SUMIF(#REF!,MunicipioRegioes!I2858,#REF!)/I2858</f>
        <v>#REF!</v>
      </c>
      <c r="S2858" s="6" t="e">
        <f>SUMIF(#REF!,MunicipioRegioes!I2858)/I2858</f>
        <v>#REF!</v>
      </c>
    </row>
    <row r="2859" spans="1:19" x14ac:dyDescent="0.2">
      <c r="A2859" s="5">
        <v>31</v>
      </c>
      <c r="B2859" s="5" t="s">
        <v>2150</v>
      </c>
      <c r="C2859" s="5" t="s">
        <v>7954</v>
      </c>
      <c r="D2859" s="5">
        <v>3104</v>
      </c>
      <c r="E2859" s="5" t="s">
        <v>7974</v>
      </c>
      <c r="F2859" s="5">
        <v>31015</v>
      </c>
      <c r="G2859" s="5" t="s">
        <v>2935</v>
      </c>
      <c r="H2859" s="5" t="s">
        <v>8500</v>
      </c>
      <c r="I2859" s="5">
        <v>3152402</v>
      </c>
      <c r="J2859" s="5" t="s">
        <v>2751</v>
      </c>
      <c r="K2859" s="6">
        <v>315240</v>
      </c>
      <c r="L2859" s="6" t="s">
        <v>7975</v>
      </c>
      <c r="M2859" s="6" t="s">
        <v>8023</v>
      </c>
      <c r="N2859" s="6" t="e">
        <f xml:space="preserve"> SUMIF(#REF!,MunicipioRegioes!I2859,#REF!)</f>
        <v>#REF!</v>
      </c>
      <c r="O2859" s="6" t="str">
        <f t="shared" si="44"/>
        <v>Mun_3152402</v>
      </c>
      <c r="P2859" s="6">
        <v>0</v>
      </c>
      <c r="Q2859" s="6" t="e">
        <f>SUMIF(#REF!,MunicipioRegioes!K2859,#REF!)/K2859</f>
        <v>#REF!</v>
      </c>
      <c r="R2859" s="6" t="e">
        <f>SUMIF(#REF!,MunicipioRegioes!I2859,#REF!)/I2859</f>
        <v>#REF!</v>
      </c>
      <c r="S2859" s="6" t="e">
        <f>SUMIF(#REF!,MunicipioRegioes!I2859)/I2859</f>
        <v>#REF!</v>
      </c>
    </row>
    <row r="2860" spans="1:19" x14ac:dyDescent="0.2">
      <c r="A2860" s="5">
        <v>31</v>
      </c>
      <c r="B2860" s="5" t="s">
        <v>2150</v>
      </c>
      <c r="C2860" s="5" t="s">
        <v>7954</v>
      </c>
      <c r="D2860" s="5">
        <v>3110</v>
      </c>
      <c r="E2860" s="5" t="s">
        <v>7981</v>
      </c>
      <c r="F2860" s="5">
        <v>31052</v>
      </c>
      <c r="G2860" s="5" t="s">
        <v>2752</v>
      </c>
      <c r="H2860" s="5" t="s">
        <v>8501</v>
      </c>
      <c r="I2860" s="5">
        <v>3152501</v>
      </c>
      <c r="J2860" s="5" t="s">
        <v>2752</v>
      </c>
      <c r="K2860" s="6">
        <v>315250</v>
      </c>
      <c r="L2860" s="6" t="s">
        <v>7982</v>
      </c>
      <c r="M2860" s="6" t="s">
        <v>8034</v>
      </c>
      <c r="N2860" s="6" t="e">
        <f xml:space="preserve"> SUMIF(#REF!,MunicipioRegioes!I2860,#REF!)</f>
        <v>#REF!</v>
      </c>
      <c r="O2860" s="6" t="str">
        <f t="shared" si="44"/>
        <v>Mun_3152501</v>
      </c>
      <c r="P2860" s="6">
        <v>0</v>
      </c>
      <c r="Q2860" s="6" t="e">
        <f>SUMIF(#REF!,MunicipioRegioes!K2860,#REF!)/K2860</f>
        <v>#REF!</v>
      </c>
      <c r="R2860" s="6" t="e">
        <f>SUMIF(#REF!,MunicipioRegioes!I2860,#REF!)/I2860</f>
        <v>#REF!</v>
      </c>
      <c r="S2860" s="6" t="e">
        <f>SUMIF(#REF!,MunicipioRegioes!I2860)/I2860</f>
        <v>#REF!</v>
      </c>
    </row>
    <row r="2861" spans="1:19" x14ac:dyDescent="0.2">
      <c r="A2861" s="5">
        <v>31</v>
      </c>
      <c r="B2861" s="5" t="s">
        <v>2150</v>
      </c>
      <c r="C2861" s="5" t="s">
        <v>7954</v>
      </c>
      <c r="D2861" s="5">
        <v>3110</v>
      </c>
      <c r="E2861" s="5" t="s">
        <v>7981</v>
      </c>
      <c r="F2861" s="5">
        <v>31054</v>
      </c>
      <c r="G2861" s="5" t="s">
        <v>2878</v>
      </c>
      <c r="H2861" s="5" t="s">
        <v>8502</v>
      </c>
      <c r="I2861" s="5">
        <v>3152600</v>
      </c>
      <c r="J2861" s="5" t="s">
        <v>2753</v>
      </c>
      <c r="K2861" s="6">
        <v>315260</v>
      </c>
      <c r="L2861" s="6" t="s">
        <v>7982</v>
      </c>
      <c r="M2861" s="6" t="s">
        <v>7984</v>
      </c>
      <c r="N2861" s="6" t="e">
        <f xml:space="preserve"> SUMIF(#REF!,MunicipioRegioes!I2861,#REF!)</f>
        <v>#REF!</v>
      </c>
      <c r="O2861" s="6" t="str">
        <f t="shared" si="44"/>
        <v>Mun_3152600</v>
      </c>
      <c r="P2861" s="6">
        <v>0</v>
      </c>
      <c r="Q2861" s="6" t="e">
        <f>SUMIF(#REF!,MunicipioRegioes!K2861,#REF!)/K2861</f>
        <v>#REF!</v>
      </c>
      <c r="R2861" s="6" t="e">
        <f>SUMIF(#REF!,MunicipioRegioes!I2861,#REF!)/I2861</f>
        <v>#REF!</v>
      </c>
      <c r="S2861" s="6" t="e">
        <f>SUMIF(#REF!,MunicipioRegioes!I2861)/I2861</f>
        <v>#REF!</v>
      </c>
    </row>
    <row r="2862" spans="1:19" x14ac:dyDescent="0.2">
      <c r="A2862" s="5">
        <v>31</v>
      </c>
      <c r="B2862" s="5" t="s">
        <v>2150</v>
      </c>
      <c r="C2862" s="5" t="s">
        <v>7954</v>
      </c>
      <c r="D2862" s="5">
        <v>3111</v>
      </c>
      <c r="E2862" s="5" t="s">
        <v>7988</v>
      </c>
      <c r="F2862" s="5">
        <v>31058</v>
      </c>
      <c r="G2862" s="5" t="s">
        <v>8071</v>
      </c>
      <c r="H2862" s="5" t="s">
        <v>8503</v>
      </c>
      <c r="I2862" s="5">
        <v>3152709</v>
      </c>
      <c r="J2862" s="5" t="s">
        <v>2754</v>
      </c>
      <c r="K2862" s="6">
        <v>315270</v>
      </c>
      <c r="L2862" s="6" t="s">
        <v>7990</v>
      </c>
      <c r="M2862" s="6" t="s">
        <v>8072</v>
      </c>
      <c r="N2862" s="6" t="e">
        <f xml:space="preserve"> SUMIF(#REF!,MunicipioRegioes!I2862,#REF!)</f>
        <v>#REF!</v>
      </c>
      <c r="O2862" s="6" t="str">
        <f t="shared" si="44"/>
        <v>Mun_3152709</v>
      </c>
      <c r="P2862" s="6">
        <v>0</v>
      </c>
      <c r="Q2862" s="6" t="e">
        <f>SUMIF(#REF!,MunicipioRegioes!K2862,#REF!)/K2862</f>
        <v>#REF!</v>
      </c>
      <c r="R2862" s="6" t="e">
        <f>SUMIF(#REF!,MunicipioRegioes!I2862,#REF!)/I2862</f>
        <v>#REF!</v>
      </c>
      <c r="S2862" s="6" t="e">
        <f>SUMIF(#REF!,MunicipioRegioes!I2862)/I2862</f>
        <v>#REF!</v>
      </c>
    </row>
    <row r="2863" spans="1:19" x14ac:dyDescent="0.2">
      <c r="A2863" s="5">
        <v>31</v>
      </c>
      <c r="B2863" s="5" t="s">
        <v>2150</v>
      </c>
      <c r="C2863" s="5" t="s">
        <v>7954</v>
      </c>
      <c r="D2863" s="5">
        <v>3105</v>
      </c>
      <c r="E2863" s="5" t="s">
        <v>7955</v>
      </c>
      <c r="F2863" s="5">
        <v>31018</v>
      </c>
      <c r="G2863" s="5" t="s">
        <v>8010</v>
      </c>
      <c r="H2863" s="5" t="s">
        <v>8504</v>
      </c>
      <c r="I2863" s="5">
        <v>3152808</v>
      </c>
      <c r="J2863" s="5" t="s">
        <v>1365</v>
      </c>
      <c r="K2863" s="6">
        <v>315280</v>
      </c>
      <c r="L2863" s="6" t="s">
        <v>7956</v>
      </c>
      <c r="M2863" s="6" t="s">
        <v>8011</v>
      </c>
      <c r="N2863" s="6" t="e">
        <f xml:space="preserve"> SUMIF(#REF!,MunicipioRegioes!I2863,#REF!)</f>
        <v>#REF!</v>
      </c>
      <c r="O2863" s="6" t="str">
        <f t="shared" si="44"/>
        <v>Mun_3152808</v>
      </c>
      <c r="P2863" s="6">
        <v>0</v>
      </c>
      <c r="Q2863" s="6" t="e">
        <f>SUMIF(#REF!,MunicipioRegioes!K2863,#REF!)/K2863</f>
        <v>#REF!</v>
      </c>
      <c r="R2863" s="6" t="e">
        <f>SUMIF(#REF!,MunicipioRegioes!I2863,#REF!)/I2863</f>
        <v>#REF!</v>
      </c>
      <c r="S2863" s="6" t="e">
        <f>SUMIF(#REF!,MunicipioRegioes!I2863)/I2863</f>
        <v>#REF!</v>
      </c>
    </row>
    <row r="2864" spans="1:19" x14ac:dyDescent="0.2">
      <c r="A2864" s="5">
        <v>31</v>
      </c>
      <c r="B2864" s="5" t="s">
        <v>2150</v>
      </c>
      <c r="C2864" s="5" t="s">
        <v>7954</v>
      </c>
      <c r="D2864" s="5">
        <v>3110</v>
      </c>
      <c r="E2864" s="5" t="s">
        <v>7981</v>
      </c>
      <c r="F2864" s="5">
        <v>31047</v>
      </c>
      <c r="G2864" s="5" t="s">
        <v>2697</v>
      </c>
      <c r="H2864" s="5" t="s">
        <v>8505</v>
      </c>
      <c r="I2864" s="5">
        <v>3152907</v>
      </c>
      <c r="J2864" s="5" t="s">
        <v>2755</v>
      </c>
      <c r="K2864" s="6">
        <v>315290</v>
      </c>
      <c r="L2864" s="6" t="s">
        <v>7982</v>
      </c>
      <c r="M2864" s="6" t="s">
        <v>7995</v>
      </c>
      <c r="N2864" s="6" t="e">
        <f xml:space="preserve"> SUMIF(#REF!,MunicipioRegioes!I2864,#REF!)</f>
        <v>#REF!</v>
      </c>
      <c r="O2864" s="6" t="str">
        <f t="shared" si="44"/>
        <v>Mun_3152907</v>
      </c>
      <c r="P2864" s="6">
        <v>0</v>
      </c>
      <c r="Q2864" s="6" t="e">
        <f>SUMIF(#REF!,MunicipioRegioes!K2864,#REF!)/K2864</f>
        <v>#REF!</v>
      </c>
      <c r="R2864" s="6" t="e">
        <f>SUMIF(#REF!,MunicipioRegioes!I2864,#REF!)/I2864</f>
        <v>#REF!</v>
      </c>
      <c r="S2864" s="6" t="e">
        <f>SUMIF(#REF!,MunicipioRegioes!I2864)/I2864</f>
        <v>#REF!</v>
      </c>
    </row>
    <row r="2865" spans="1:19" x14ac:dyDescent="0.2">
      <c r="A2865" s="5">
        <v>31</v>
      </c>
      <c r="B2865" s="5" t="s">
        <v>2150</v>
      </c>
      <c r="C2865" s="5" t="s">
        <v>7954</v>
      </c>
      <c r="D2865" s="5">
        <v>3105</v>
      </c>
      <c r="E2865" s="5" t="s">
        <v>7955</v>
      </c>
      <c r="F2865" s="5">
        <v>31023</v>
      </c>
      <c r="G2865" s="5" t="s">
        <v>2194</v>
      </c>
      <c r="H2865" s="5" t="s">
        <v>8506</v>
      </c>
      <c r="I2865" s="5">
        <v>3153004</v>
      </c>
      <c r="J2865" s="5" t="s">
        <v>2756</v>
      </c>
      <c r="K2865" s="6">
        <v>315300</v>
      </c>
      <c r="L2865" s="6" t="s">
        <v>7956</v>
      </c>
      <c r="M2865" s="6" t="s">
        <v>8015</v>
      </c>
      <c r="N2865" s="6" t="e">
        <f xml:space="preserve"> SUMIF(#REF!,MunicipioRegioes!I2865,#REF!)</f>
        <v>#REF!</v>
      </c>
      <c r="O2865" s="6" t="str">
        <f t="shared" si="44"/>
        <v>Mun_3153004</v>
      </c>
      <c r="P2865" s="6">
        <v>0</v>
      </c>
      <c r="Q2865" s="6" t="e">
        <f>SUMIF(#REF!,MunicipioRegioes!K2865,#REF!)/K2865</f>
        <v>#REF!</v>
      </c>
      <c r="R2865" s="6" t="e">
        <f>SUMIF(#REF!,MunicipioRegioes!I2865,#REF!)/I2865</f>
        <v>#REF!</v>
      </c>
      <c r="S2865" s="6" t="e">
        <f>SUMIF(#REF!,MunicipioRegioes!I2865)/I2865</f>
        <v>#REF!</v>
      </c>
    </row>
    <row r="2866" spans="1:19" x14ac:dyDescent="0.2">
      <c r="A2866" s="5">
        <v>31</v>
      </c>
      <c r="B2866" s="5" t="s">
        <v>2150</v>
      </c>
      <c r="C2866" s="5" t="s">
        <v>7954</v>
      </c>
      <c r="D2866" s="5">
        <v>3112</v>
      </c>
      <c r="E2866" s="5" t="s">
        <v>7961</v>
      </c>
      <c r="F2866" s="5">
        <v>31062</v>
      </c>
      <c r="G2866" s="5" t="s">
        <v>1224</v>
      </c>
      <c r="H2866" s="5" t="s">
        <v>8507</v>
      </c>
      <c r="I2866" s="5">
        <v>3153103</v>
      </c>
      <c r="J2866" s="5" t="s">
        <v>2757</v>
      </c>
      <c r="K2866" s="6">
        <v>315310</v>
      </c>
      <c r="L2866" s="6" t="s">
        <v>7962</v>
      </c>
      <c r="M2866" s="6" t="s">
        <v>7998</v>
      </c>
      <c r="N2866" s="6" t="e">
        <f xml:space="preserve"> SUMIF(#REF!,MunicipioRegioes!I2866,#REF!)</f>
        <v>#REF!</v>
      </c>
      <c r="O2866" s="6" t="str">
        <f t="shared" si="44"/>
        <v>Mun_3153103</v>
      </c>
      <c r="P2866" s="6">
        <v>0</v>
      </c>
      <c r="Q2866" s="6" t="e">
        <f>SUMIF(#REF!,MunicipioRegioes!K2866,#REF!)/K2866</f>
        <v>#REF!</v>
      </c>
      <c r="R2866" s="6" t="e">
        <f>SUMIF(#REF!,MunicipioRegioes!I2866,#REF!)/I2866</f>
        <v>#REF!</v>
      </c>
      <c r="S2866" s="6" t="e">
        <f>SUMIF(#REF!,MunicipioRegioes!I2866)/I2866</f>
        <v>#REF!</v>
      </c>
    </row>
    <row r="2867" spans="1:19" x14ac:dyDescent="0.2">
      <c r="A2867" s="5">
        <v>31</v>
      </c>
      <c r="B2867" s="5" t="s">
        <v>2150</v>
      </c>
      <c r="C2867" s="5" t="s">
        <v>7954</v>
      </c>
      <c r="D2867" s="5">
        <v>3106</v>
      </c>
      <c r="E2867" s="5" t="s">
        <v>7958</v>
      </c>
      <c r="F2867" s="5">
        <v>31025</v>
      </c>
      <c r="G2867" s="5" t="s">
        <v>2376</v>
      </c>
      <c r="H2867" s="5" t="s">
        <v>8508</v>
      </c>
      <c r="I2867" s="5">
        <v>3153202</v>
      </c>
      <c r="J2867" s="5" t="s">
        <v>601</v>
      </c>
      <c r="K2867" s="6">
        <v>315320</v>
      </c>
      <c r="L2867" s="6" t="s">
        <v>7959</v>
      </c>
      <c r="M2867" s="6" t="s">
        <v>8024</v>
      </c>
      <c r="N2867" s="6" t="e">
        <f xml:space="preserve"> SUMIF(#REF!,MunicipioRegioes!I2867,#REF!)</f>
        <v>#REF!</v>
      </c>
      <c r="O2867" s="6" t="str">
        <f t="shared" si="44"/>
        <v>Mun_3153202</v>
      </c>
      <c r="P2867" s="6">
        <v>0</v>
      </c>
      <c r="Q2867" s="6" t="e">
        <f>SUMIF(#REF!,MunicipioRegioes!K2867,#REF!)/K2867</f>
        <v>#REF!</v>
      </c>
      <c r="R2867" s="6" t="e">
        <f>SUMIF(#REF!,MunicipioRegioes!I2867,#REF!)/I2867</f>
        <v>#REF!</v>
      </c>
      <c r="S2867" s="6" t="e">
        <f>SUMIF(#REF!,MunicipioRegioes!I2867)/I2867</f>
        <v>#REF!</v>
      </c>
    </row>
    <row r="2868" spans="1:19" x14ac:dyDescent="0.2">
      <c r="A2868" s="5">
        <v>31</v>
      </c>
      <c r="B2868" s="5" t="s">
        <v>2150</v>
      </c>
      <c r="C2868" s="5" t="s">
        <v>7954</v>
      </c>
      <c r="D2868" s="5">
        <v>3103</v>
      </c>
      <c r="E2868" s="5" t="s">
        <v>2548</v>
      </c>
      <c r="F2868" s="5">
        <v>31010</v>
      </c>
      <c r="G2868" s="5" t="s">
        <v>2384</v>
      </c>
      <c r="H2868" s="5" t="s">
        <v>8509</v>
      </c>
      <c r="I2868" s="5">
        <v>3153301</v>
      </c>
      <c r="J2868" s="5" t="s">
        <v>2758</v>
      </c>
      <c r="K2868" s="6">
        <v>315330</v>
      </c>
      <c r="L2868" s="6" t="s">
        <v>7992</v>
      </c>
      <c r="M2868" s="6" t="s">
        <v>8106</v>
      </c>
      <c r="N2868" s="6" t="e">
        <f xml:space="preserve"> SUMIF(#REF!,MunicipioRegioes!I2868,#REF!)</f>
        <v>#REF!</v>
      </c>
      <c r="O2868" s="6" t="str">
        <f t="shared" si="44"/>
        <v>Mun_3153301</v>
      </c>
      <c r="P2868" s="6">
        <v>0</v>
      </c>
      <c r="Q2868" s="6" t="e">
        <f>SUMIF(#REF!,MunicipioRegioes!K2868,#REF!)/K2868</f>
        <v>#REF!</v>
      </c>
      <c r="R2868" s="6" t="e">
        <f>SUMIF(#REF!,MunicipioRegioes!I2868,#REF!)/I2868</f>
        <v>#REF!</v>
      </c>
      <c r="S2868" s="6" t="e">
        <f>SUMIF(#REF!,MunicipioRegioes!I2868)/I2868</f>
        <v>#REF!</v>
      </c>
    </row>
    <row r="2869" spans="1:19" x14ac:dyDescent="0.2">
      <c r="A2869" s="5">
        <v>31</v>
      </c>
      <c r="B2869" s="5" t="s">
        <v>2150</v>
      </c>
      <c r="C2869" s="5" t="s">
        <v>7954</v>
      </c>
      <c r="D2869" s="5">
        <v>3101</v>
      </c>
      <c r="E2869" s="5" t="s">
        <v>8019</v>
      </c>
      <c r="F2869" s="5">
        <v>31002</v>
      </c>
      <c r="G2869" s="5" t="s">
        <v>2689</v>
      </c>
      <c r="H2869" s="5" t="s">
        <v>8510</v>
      </c>
      <c r="I2869" s="5">
        <v>3153400</v>
      </c>
      <c r="J2869" s="5" t="s">
        <v>2759</v>
      </c>
      <c r="K2869" s="6">
        <v>315340</v>
      </c>
      <c r="L2869" s="6" t="s">
        <v>8020</v>
      </c>
      <c r="M2869" s="6" t="s">
        <v>8039</v>
      </c>
      <c r="N2869" s="6" t="e">
        <f xml:space="preserve"> SUMIF(#REF!,MunicipioRegioes!I2869,#REF!)</f>
        <v>#REF!</v>
      </c>
      <c r="O2869" s="6" t="str">
        <f t="shared" si="44"/>
        <v>Mun_3153400</v>
      </c>
      <c r="P2869" s="6">
        <v>0</v>
      </c>
      <c r="Q2869" s="6" t="e">
        <f>SUMIF(#REF!,MunicipioRegioes!K2869,#REF!)/K2869</f>
        <v>#REF!</v>
      </c>
      <c r="R2869" s="6" t="e">
        <f>SUMIF(#REF!,MunicipioRegioes!I2869,#REF!)/I2869</f>
        <v>#REF!</v>
      </c>
      <c r="S2869" s="6" t="e">
        <f>SUMIF(#REF!,MunicipioRegioes!I2869)/I2869</f>
        <v>#REF!</v>
      </c>
    </row>
    <row r="2870" spans="1:19" x14ac:dyDescent="0.2">
      <c r="A2870" s="5">
        <v>31</v>
      </c>
      <c r="B2870" s="5" t="s">
        <v>2150</v>
      </c>
      <c r="C2870" s="5" t="s">
        <v>7954</v>
      </c>
      <c r="D2870" s="5">
        <v>3107</v>
      </c>
      <c r="E2870" s="5" t="s">
        <v>7999</v>
      </c>
      <c r="F2870" s="5">
        <v>31027</v>
      </c>
      <c r="G2870" s="5" t="s">
        <v>2919</v>
      </c>
      <c r="H2870" s="5" t="s">
        <v>8511</v>
      </c>
      <c r="I2870" s="5">
        <v>3153608</v>
      </c>
      <c r="J2870" s="5" t="s">
        <v>2760</v>
      </c>
      <c r="K2870" s="6">
        <v>315360</v>
      </c>
      <c r="L2870" s="6" t="s">
        <v>8000</v>
      </c>
      <c r="M2870" s="6" t="s">
        <v>8006</v>
      </c>
      <c r="N2870" s="6" t="e">
        <f xml:space="preserve"> SUMIF(#REF!,MunicipioRegioes!I2870,#REF!)</f>
        <v>#REF!</v>
      </c>
      <c r="O2870" s="6" t="str">
        <f t="shared" si="44"/>
        <v>Mun_3153608</v>
      </c>
      <c r="P2870" s="6">
        <v>0</v>
      </c>
      <c r="Q2870" s="6" t="e">
        <f>SUMIF(#REF!,MunicipioRegioes!K2870,#REF!)/K2870</f>
        <v>#REF!</v>
      </c>
      <c r="R2870" s="6" t="e">
        <f>SUMIF(#REF!,MunicipioRegioes!I2870,#REF!)/I2870</f>
        <v>#REF!</v>
      </c>
      <c r="S2870" s="6" t="e">
        <f>SUMIF(#REF!,MunicipioRegioes!I2870)/I2870</f>
        <v>#REF!</v>
      </c>
    </row>
    <row r="2871" spans="1:19" x14ac:dyDescent="0.2">
      <c r="A2871" s="5">
        <v>31</v>
      </c>
      <c r="B2871" s="5" t="s">
        <v>2150</v>
      </c>
      <c r="C2871" s="5" t="s">
        <v>7954</v>
      </c>
      <c r="D2871" s="5">
        <v>3106</v>
      </c>
      <c r="E2871" s="5" t="s">
        <v>7958</v>
      </c>
      <c r="F2871" s="5">
        <v>31026</v>
      </c>
      <c r="G2871" s="5" t="s">
        <v>2228</v>
      </c>
      <c r="H2871" s="5" t="s">
        <v>8512</v>
      </c>
      <c r="I2871" s="5">
        <v>3153707</v>
      </c>
      <c r="J2871" s="5" t="s">
        <v>2761</v>
      </c>
      <c r="K2871" s="6">
        <v>315370</v>
      </c>
      <c r="L2871" s="6" t="s">
        <v>7959</v>
      </c>
      <c r="M2871" s="6" t="s">
        <v>8014</v>
      </c>
      <c r="N2871" s="6" t="e">
        <f xml:space="preserve"> SUMIF(#REF!,MunicipioRegioes!I2871,#REF!)</f>
        <v>#REF!</v>
      </c>
      <c r="O2871" s="6" t="str">
        <f t="shared" si="44"/>
        <v>Mun_3153707</v>
      </c>
      <c r="P2871" s="6">
        <v>0</v>
      </c>
      <c r="Q2871" s="6" t="e">
        <f>SUMIF(#REF!,MunicipioRegioes!K2871,#REF!)/K2871</f>
        <v>#REF!</v>
      </c>
      <c r="R2871" s="6" t="e">
        <f>SUMIF(#REF!,MunicipioRegioes!I2871,#REF!)/I2871</f>
        <v>#REF!</v>
      </c>
      <c r="S2871" s="6" t="e">
        <f>SUMIF(#REF!,MunicipioRegioes!I2871)/I2871</f>
        <v>#REF!</v>
      </c>
    </row>
    <row r="2872" spans="1:19" x14ac:dyDescent="0.2">
      <c r="A2872" s="5">
        <v>31</v>
      </c>
      <c r="B2872" s="5" t="s">
        <v>2150</v>
      </c>
      <c r="C2872" s="5" t="s">
        <v>7954</v>
      </c>
      <c r="D2872" s="5">
        <v>3107</v>
      </c>
      <c r="E2872" s="5" t="s">
        <v>7999</v>
      </c>
      <c r="F2872" s="5">
        <v>31034</v>
      </c>
      <c r="G2872" s="5" t="s">
        <v>2346</v>
      </c>
      <c r="H2872" s="5" t="s">
        <v>8513</v>
      </c>
      <c r="I2872" s="5">
        <v>3153806</v>
      </c>
      <c r="J2872" s="5" t="s">
        <v>2762</v>
      </c>
      <c r="K2872" s="6">
        <v>315380</v>
      </c>
      <c r="L2872" s="6" t="s">
        <v>8000</v>
      </c>
      <c r="M2872" s="6" t="s">
        <v>8058</v>
      </c>
      <c r="N2872" s="6" t="e">
        <f xml:space="preserve"> SUMIF(#REF!,MunicipioRegioes!I2872,#REF!)</f>
        <v>#REF!</v>
      </c>
      <c r="O2872" s="6" t="str">
        <f t="shared" si="44"/>
        <v>Mun_3153806</v>
      </c>
      <c r="P2872" s="6">
        <v>0</v>
      </c>
      <c r="Q2872" s="6" t="e">
        <f>SUMIF(#REF!,MunicipioRegioes!K2872,#REF!)/K2872</f>
        <v>#REF!</v>
      </c>
      <c r="R2872" s="6" t="e">
        <f>SUMIF(#REF!,MunicipioRegioes!I2872,#REF!)/I2872</f>
        <v>#REF!</v>
      </c>
      <c r="S2872" s="6" t="e">
        <f>SUMIF(#REF!,MunicipioRegioes!I2872)/I2872</f>
        <v>#REF!</v>
      </c>
    </row>
    <row r="2873" spans="1:19" x14ac:dyDescent="0.2">
      <c r="A2873" s="5">
        <v>31</v>
      </c>
      <c r="B2873" s="5" t="s">
        <v>2150</v>
      </c>
      <c r="C2873" s="5" t="s">
        <v>7954</v>
      </c>
      <c r="D2873" s="5">
        <v>3107</v>
      </c>
      <c r="E2873" s="5" t="s">
        <v>7999</v>
      </c>
      <c r="F2873" s="5">
        <v>31030</v>
      </c>
      <c r="G2873" s="5" t="s">
        <v>8027</v>
      </c>
      <c r="H2873" s="5" t="s">
        <v>8514</v>
      </c>
      <c r="I2873" s="5">
        <v>3153905</v>
      </c>
      <c r="J2873" s="5" t="s">
        <v>2763</v>
      </c>
      <c r="K2873" s="6">
        <v>315390</v>
      </c>
      <c r="L2873" s="6" t="s">
        <v>8000</v>
      </c>
      <c r="M2873" s="6" t="s">
        <v>8028</v>
      </c>
      <c r="N2873" s="6" t="e">
        <f xml:space="preserve"> SUMIF(#REF!,MunicipioRegioes!I2873,#REF!)</f>
        <v>#REF!</v>
      </c>
      <c r="O2873" s="6" t="str">
        <f t="shared" si="44"/>
        <v>Mun_3153905</v>
      </c>
      <c r="P2873" s="6">
        <v>0</v>
      </c>
      <c r="Q2873" s="6" t="e">
        <f>SUMIF(#REF!,MunicipioRegioes!K2873,#REF!)/K2873</f>
        <v>#REF!</v>
      </c>
      <c r="R2873" s="6" t="e">
        <f>SUMIF(#REF!,MunicipioRegioes!I2873,#REF!)/I2873</f>
        <v>#REF!</v>
      </c>
      <c r="S2873" s="6" t="e">
        <f>SUMIF(#REF!,MunicipioRegioes!I2873)/I2873</f>
        <v>#REF!</v>
      </c>
    </row>
    <row r="2874" spans="1:19" x14ac:dyDescent="0.2">
      <c r="A2874" s="5">
        <v>31</v>
      </c>
      <c r="B2874" s="5" t="s">
        <v>2150</v>
      </c>
      <c r="C2874" s="5" t="s">
        <v>7954</v>
      </c>
      <c r="D2874" s="5">
        <v>3112</v>
      </c>
      <c r="E2874" s="5" t="s">
        <v>7961</v>
      </c>
      <c r="F2874" s="5">
        <v>31060</v>
      </c>
      <c r="G2874" s="5" t="s">
        <v>2746</v>
      </c>
      <c r="H2874" s="5" t="s">
        <v>8515</v>
      </c>
      <c r="I2874" s="5">
        <v>3154002</v>
      </c>
      <c r="J2874" s="5" t="s">
        <v>2764</v>
      </c>
      <c r="K2874" s="6">
        <v>315400</v>
      </c>
      <c r="L2874" s="6" t="s">
        <v>7962</v>
      </c>
      <c r="M2874" s="6" t="s">
        <v>7964</v>
      </c>
      <c r="N2874" s="6" t="e">
        <f xml:space="preserve"> SUMIF(#REF!,MunicipioRegioes!I2874,#REF!)</f>
        <v>#REF!</v>
      </c>
      <c r="O2874" s="6" t="str">
        <f t="shared" si="44"/>
        <v>Mun_3154002</v>
      </c>
      <c r="P2874" s="6">
        <v>0</v>
      </c>
      <c r="Q2874" s="6" t="e">
        <f>SUMIF(#REF!,MunicipioRegioes!K2874,#REF!)/K2874</f>
        <v>#REF!</v>
      </c>
      <c r="R2874" s="6" t="e">
        <f>SUMIF(#REF!,MunicipioRegioes!I2874,#REF!)/I2874</f>
        <v>#REF!</v>
      </c>
      <c r="S2874" s="6" t="e">
        <f>SUMIF(#REF!,MunicipioRegioes!I2874)/I2874</f>
        <v>#REF!</v>
      </c>
    </row>
    <row r="2875" spans="1:19" x14ac:dyDescent="0.2">
      <c r="A2875" s="5">
        <v>31</v>
      </c>
      <c r="B2875" s="5" t="s">
        <v>2150</v>
      </c>
      <c r="C2875" s="5" t="s">
        <v>7954</v>
      </c>
      <c r="D2875" s="5">
        <v>3112</v>
      </c>
      <c r="E2875" s="5" t="s">
        <v>7961</v>
      </c>
      <c r="F2875" s="5">
        <v>31066</v>
      </c>
      <c r="G2875" s="5" t="s">
        <v>2309</v>
      </c>
      <c r="H2875" s="5" t="s">
        <v>8516</v>
      </c>
      <c r="I2875" s="5">
        <v>3154101</v>
      </c>
      <c r="J2875" s="5" t="s">
        <v>2765</v>
      </c>
      <c r="K2875" s="6">
        <v>315410</v>
      </c>
      <c r="L2875" s="6" t="s">
        <v>7962</v>
      </c>
      <c r="M2875" s="6" t="s">
        <v>7986</v>
      </c>
      <c r="N2875" s="6" t="e">
        <f xml:space="preserve"> SUMIF(#REF!,MunicipioRegioes!I2875,#REF!)</f>
        <v>#REF!</v>
      </c>
      <c r="O2875" s="6" t="str">
        <f t="shared" si="44"/>
        <v>Mun_3154101</v>
      </c>
      <c r="P2875" s="6">
        <v>0</v>
      </c>
      <c r="Q2875" s="6" t="e">
        <f>SUMIF(#REF!,MunicipioRegioes!K2875,#REF!)/K2875</f>
        <v>#REF!</v>
      </c>
      <c r="R2875" s="6" t="e">
        <f>SUMIF(#REF!,MunicipioRegioes!I2875,#REF!)/I2875</f>
        <v>#REF!</v>
      </c>
      <c r="S2875" s="6" t="e">
        <f>SUMIF(#REF!,MunicipioRegioes!I2875)/I2875</f>
        <v>#REF!</v>
      </c>
    </row>
    <row r="2876" spans="1:19" x14ac:dyDescent="0.2">
      <c r="A2876" s="5">
        <v>31</v>
      </c>
      <c r="B2876" s="5" t="s">
        <v>2150</v>
      </c>
      <c r="C2876" s="5" t="s">
        <v>7954</v>
      </c>
      <c r="D2876" s="5">
        <v>3112</v>
      </c>
      <c r="E2876" s="5" t="s">
        <v>7961</v>
      </c>
      <c r="F2876" s="5">
        <v>31061</v>
      </c>
      <c r="G2876" s="5" t="s">
        <v>2593</v>
      </c>
      <c r="H2876" s="5" t="s">
        <v>8517</v>
      </c>
      <c r="I2876" s="5">
        <v>3154150</v>
      </c>
      <c r="J2876" s="5" t="s">
        <v>2766</v>
      </c>
      <c r="K2876" s="6">
        <v>315415</v>
      </c>
      <c r="L2876" s="6" t="s">
        <v>7962</v>
      </c>
      <c r="M2876" s="6" t="s">
        <v>7963</v>
      </c>
      <c r="N2876" s="6" t="e">
        <f xml:space="preserve"> SUMIF(#REF!,MunicipioRegioes!I2876,#REF!)</f>
        <v>#REF!</v>
      </c>
      <c r="O2876" s="6" t="str">
        <f t="shared" si="44"/>
        <v>Mun_3154150</v>
      </c>
      <c r="P2876" s="6">
        <v>0</v>
      </c>
      <c r="Q2876" s="6" t="e">
        <f>SUMIF(#REF!,MunicipioRegioes!K2876,#REF!)/K2876</f>
        <v>#REF!</v>
      </c>
      <c r="R2876" s="6" t="e">
        <f>SUMIF(#REF!,MunicipioRegioes!I2876,#REF!)/I2876</f>
        <v>#REF!</v>
      </c>
      <c r="S2876" s="6" t="e">
        <f>SUMIF(#REF!,MunicipioRegioes!I2876)/I2876</f>
        <v>#REF!</v>
      </c>
    </row>
    <row r="2877" spans="1:19" x14ac:dyDescent="0.2">
      <c r="A2877" s="5">
        <v>31</v>
      </c>
      <c r="B2877" s="5" t="s">
        <v>2150</v>
      </c>
      <c r="C2877" s="5" t="s">
        <v>7954</v>
      </c>
      <c r="D2877" s="5">
        <v>3111</v>
      </c>
      <c r="E2877" s="5" t="s">
        <v>7988</v>
      </c>
      <c r="F2877" s="5">
        <v>31058</v>
      </c>
      <c r="G2877" s="5" t="s">
        <v>8071</v>
      </c>
      <c r="H2877" s="5" t="s">
        <v>8518</v>
      </c>
      <c r="I2877" s="5">
        <v>3154200</v>
      </c>
      <c r="J2877" s="5" t="s">
        <v>2767</v>
      </c>
      <c r="K2877" s="6">
        <v>315420</v>
      </c>
      <c r="L2877" s="6" t="s">
        <v>7990</v>
      </c>
      <c r="M2877" s="6" t="s">
        <v>8072</v>
      </c>
      <c r="N2877" s="6" t="e">
        <f xml:space="preserve"> SUMIF(#REF!,MunicipioRegioes!I2877,#REF!)</f>
        <v>#REF!</v>
      </c>
      <c r="O2877" s="6" t="str">
        <f t="shared" si="44"/>
        <v>Mun_3154200</v>
      </c>
      <c r="P2877" s="6">
        <v>0</v>
      </c>
      <c r="Q2877" s="6" t="e">
        <f>SUMIF(#REF!,MunicipioRegioes!K2877,#REF!)/K2877</f>
        <v>#REF!</v>
      </c>
      <c r="R2877" s="6" t="e">
        <f>SUMIF(#REF!,MunicipioRegioes!I2877,#REF!)/I2877</f>
        <v>#REF!</v>
      </c>
      <c r="S2877" s="6" t="e">
        <f>SUMIF(#REF!,MunicipioRegioes!I2877)/I2877</f>
        <v>#REF!</v>
      </c>
    </row>
    <row r="2878" spans="1:19" x14ac:dyDescent="0.2">
      <c r="A2878" s="5">
        <v>31</v>
      </c>
      <c r="B2878" s="5" t="s">
        <v>2150</v>
      </c>
      <c r="C2878" s="5" t="s">
        <v>7954</v>
      </c>
      <c r="D2878" s="5">
        <v>3108</v>
      </c>
      <c r="E2878" s="5" t="s">
        <v>7965</v>
      </c>
      <c r="F2878" s="5">
        <v>31041</v>
      </c>
      <c r="G2878" s="5" t="s">
        <v>2161</v>
      </c>
      <c r="H2878" s="5" t="s">
        <v>8519</v>
      </c>
      <c r="I2878" s="5">
        <v>3154309</v>
      </c>
      <c r="J2878" s="5" t="s">
        <v>2768</v>
      </c>
      <c r="K2878" s="6">
        <v>315430</v>
      </c>
      <c r="L2878" s="6" t="s">
        <v>7967</v>
      </c>
      <c r="M2878" s="6" t="s">
        <v>7980</v>
      </c>
      <c r="N2878" s="6" t="e">
        <f xml:space="preserve"> SUMIF(#REF!,MunicipioRegioes!I2878,#REF!)</f>
        <v>#REF!</v>
      </c>
      <c r="O2878" s="6" t="str">
        <f t="shared" si="44"/>
        <v>Mun_3154309</v>
      </c>
      <c r="P2878" s="6">
        <v>0</v>
      </c>
      <c r="Q2878" s="6" t="e">
        <f>SUMIF(#REF!,MunicipioRegioes!K2878,#REF!)/K2878</f>
        <v>#REF!</v>
      </c>
      <c r="R2878" s="6" t="e">
        <f>SUMIF(#REF!,MunicipioRegioes!I2878,#REF!)/I2878</f>
        <v>#REF!</v>
      </c>
      <c r="S2878" s="6" t="e">
        <f>SUMIF(#REF!,MunicipioRegioes!I2878)/I2878</f>
        <v>#REF!</v>
      </c>
    </row>
    <row r="2879" spans="1:19" x14ac:dyDescent="0.2">
      <c r="A2879" s="5">
        <v>31</v>
      </c>
      <c r="B2879" s="5" t="s">
        <v>2150</v>
      </c>
      <c r="C2879" s="5" t="s">
        <v>7954</v>
      </c>
      <c r="D2879" s="5">
        <v>3111</v>
      </c>
      <c r="E2879" s="5" t="s">
        <v>7988</v>
      </c>
      <c r="F2879" s="5">
        <v>31059</v>
      </c>
      <c r="G2879" s="5" t="s">
        <v>2211</v>
      </c>
      <c r="H2879" s="5" t="s">
        <v>8520</v>
      </c>
      <c r="I2879" s="5">
        <v>3154408</v>
      </c>
      <c r="J2879" s="5" t="s">
        <v>2769</v>
      </c>
      <c r="K2879" s="6">
        <v>315440</v>
      </c>
      <c r="L2879" s="6" t="s">
        <v>7990</v>
      </c>
      <c r="M2879" s="6" t="s">
        <v>7991</v>
      </c>
      <c r="N2879" s="6" t="e">
        <f xml:space="preserve"> SUMIF(#REF!,MunicipioRegioes!I2879,#REF!)</f>
        <v>#REF!</v>
      </c>
      <c r="O2879" s="6" t="str">
        <f t="shared" si="44"/>
        <v>Mun_3154408</v>
      </c>
      <c r="P2879" s="6">
        <v>0</v>
      </c>
      <c r="Q2879" s="6" t="e">
        <f>SUMIF(#REF!,MunicipioRegioes!K2879,#REF!)/K2879</f>
        <v>#REF!</v>
      </c>
      <c r="R2879" s="6" t="e">
        <f>SUMIF(#REF!,MunicipioRegioes!I2879,#REF!)/I2879</f>
        <v>#REF!</v>
      </c>
      <c r="S2879" s="6" t="e">
        <f>SUMIF(#REF!,MunicipioRegioes!I2879)/I2879</f>
        <v>#REF!</v>
      </c>
    </row>
    <row r="2880" spans="1:19" x14ac:dyDescent="0.2">
      <c r="A2880" s="5">
        <v>31</v>
      </c>
      <c r="B2880" s="5" t="s">
        <v>2150</v>
      </c>
      <c r="C2880" s="5" t="s">
        <v>7954</v>
      </c>
      <c r="D2880" s="5">
        <v>3102</v>
      </c>
      <c r="E2880" s="5" t="s">
        <v>7977</v>
      </c>
      <c r="F2880" s="5">
        <v>31006</v>
      </c>
      <c r="G2880" s="5" t="s">
        <v>2737</v>
      </c>
      <c r="H2880" s="5" t="s">
        <v>8521</v>
      </c>
      <c r="I2880" s="5">
        <v>3154457</v>
      </c>
      <c r="J2880" s="5" t="s">
        <v>421</v>
      </c>
      <c r="K2880" s="6">
        <v>315445</v>
      </c>
      <c r="L2880" s="6" t="s">
        <v>7978</v>
      </c>
      <c r="M2880" s="6" t="s">
        <v>8045</v>
      </c>
      <c r="N2880" s="6" t="e">
        <f xml:space="preserve"> SUMIF(#REF!,MunicipioRegioes!I2880,#REF!)</f>
        <v>#REF!</v>
      </c>
      <c r="O2880" s="6" t="str">
        <f t="shared" si="44"/>
        <v>Mun_3154457</v>
      </c>
      <c r="P2880" s="6">
        <v>0</v>
      </c>
      <c r="Q2880" s="6" t="e">
        <f>SUMIF(#REF!,MunicipioRegioes!K2880,#REF!)/K2880</f>
        <v>#REF!</v>
      </c>
      <c r="R2880" s="6" t="e">
        <f>SUMIF(#REF!,MunicipioRegioes!I2880,#REF!)/I2880</f>
        <v>#REF!</v>
      </c>
      <c r="S2880" s="6" t="e">
        <f>SUMIF(#REF!,MunicipioRegioes!I2880)/I2880</f>
        <v>#REF!</v>
      </c>
    </row>
    <row r="2881" spans="1:19" x14ac:dyDescent="0.2">
      <c r="A2881" s="5">
        <v>31</v>
      </c>
      <c r="B2881" s="5" t="s">
        <v>2150</v>
      </c>
      <c r="C2881" s="5" t="s">
        <v>7954</v>
      </c>
      <c r="D2881" s="5">
        <v>3102</v>
      </c>
      <c r="E2881" s="5" t="s">
        <v>7977</v>
      </c>
      <c r="F2881" s="5">
        <v>31004</v>
      </c>
      <c r="G2881" s="5" t="s">
        <v>2539</v>
      </c>
      <c r="H2881" s="5" t="s">
        <v>8522</v>
      </c>
      <c r="I2881" s="5">
        <v>3154507</v>
      </c>
      <c r="J2881" s="5" t="s">
        <v>2770</v>
      </c>
      <c r="K2881" s="6">
        <v>315450</v>
      </c>
      <c r="L2881" s="6" t="s">
        <v>7978</v>
      </c>
      <c r="M2881" s="6" t="s">
        <v>8062</v>
      </c>
      <c r="N2881" s="6" t="e">
        <f xml:space="preserve"> SUMIF(#REF!,MunicipioRegioes!I2881,#REF!)</f>
        <v>#REF!</v>
      </c>
      <c r="O2881" s="6" t="str">
        <f t="shared" si="44"/>
        <v>Mun_3154507</v>
      </c>
      <c r="P2881" s="6">
        <v>0</v>
      </c>
      <c r="Q2881" s="6" t="e">
        <f>SUMIF(#REF!,MunicipioRegioes!K2881,#REF!)/K2881</f>
        <v>#REF!</v>
      </c>
      <c r="R2881" s="6" t="e">
        <f>SUMIF(#REF!,MunicipioRegioes!I2881,#REF!)/I2881</f>
        <v>#REF!</v>
      </c>
      <c r="S2881" s="6" t="e">
        <f>SUMIF(#REF!,MunicipioRegioes!I2881)/I2881</f>
        <v>#REF!</v>
      </c>
    </row>
    <row r="2882" spans="1:19" x14ac:dyDescent="0.2">
      <c r="A2882" s="5">
        <v>31</v>
      </c>
      <c r="B2882" s="5" t="s">
        <v>2150</v>
      </c>
      <c r="C2882" s="5" t="s">
        <v>7954</v>
      </c>
      <c r="D2882" s="5">
        <v>3107</v>
      </c>
      <c r="E2882" s="5" t="s">
        <v>7999</v>
      </c>
      <c r="F2882" s="5">
        <v>31030</v>
      </c>
      <c r="G2882" s="5" t="s">
        <v>8027</v>
      </c>
      <c r="H2882" s="5" t="s">
        <v>8523</v>
      </c>
      <c r="I2882" s="5">
        <v>3154606</v>
      </c>
      <c r="J2882" s="5" t="s">
        <v>2771</v>
      </c>
      <c r="K2882" s="6">
        <v>315460</v>
      </c>
      <c r="L2882" s="6" t="s">
        <v>8000</v>
      </c>
      <c r="M2882" s="6" t="s">
        <v>8028</v>
      </c>
      <c r="N2882" s="6" t="e">
        <f xml:space="preserve"> SUMIF(#REF!,MunicipioRegioes!I2882,#REF!)</f>
        <v>#REF!</v>
      </c>
      <c r="O2882" s="6" t="str">
        <f t="shared" si="44"/>
        <v>Mun_3154606</v>
      </c>
      <c r="P2882" s="6">
        <v>0</v>
      </c>
      <c r="Q2882" s="6" t="e">
        <f>SUMIF(#REF!,MunicipioRegioes!K2882,#REF!)/K2882</f>
        <v>#REF!</v>
      </c>
      <c r="R2882" s="6" t="e">
        <f>SUMIF(#REF!,MunicipioRegioes!I2882,#REF!)/I2882</f>
        <v>#REF!</v>
      </c>
      <c r="S2882" s="6" t="e">
        <f>SUMIF(#REF!,MunicipioRegioes!I2882)/I2882</f>
        <v>#REF!</v>
      </c>
    </row>
    <row r="2883" spans="1:19" x14ac:dyDescent="0.2">
      <c r="A2883" s="5">
        <v>31</v>
      </c>
      <c r="B2883" s="5" t="s">
        <v>2150</v>
      </c>
      <c r="C2883" s="5" t="s">
        <v>7954</v>
      </c>
      <c r="D2883" s="5">
        <v>3111</v>
      </c>
      <c r="E2883" s="5" t="s">
        <v>7988</v>
      </c>
      <c r="F2883" s="5">
        <v>31057</v>
      </c>
      <c r="G2883" s="5" t="s">
        <v>2575</v>
      </c>
      <c r="H2883" s="5" t="s">
        <v>8524</v>
      </c>
      <c r="I2883" s="5">
        <v>3154705</v>
      </c>
      <c r="J2883" s="5" t="s">
        <v>2772</v>
      </c>
      <c r="K2883" s="6">
        <v>315470</v>
      </c>
      <c r="L2883" s="6" t="s">
        <v>7990</v>
      </c>
      <c r="M2883" s="6" t="s">
        <v>8056</v>
      </c>
      <c r="N2883" s="6" t="e">
        <f xml:space="preserve"> SUMIF(#REF!,MunicipioRegioes!I2883,#REF!)</f>
        <v>#REF!</v>
      </c>
      <c r="O2883" s="6" t="str">
        <f t="shared" ref="O2883:O2946" si="45">"Mun_"&amp;I2883</f>
        <v>Mun_3154705</v>
      </c>
      <c r="P2883" s="6">
        <v>0</v>
      </c>
      <c r="Q2883" s="6" t="e">
        <f>SUMIF(#REF!,MunicipioRegioes!K2883,#REF!)/K2883</f>
        <v>#REF!</v>
      </c>
      <c r="R2883" s="6" t="e">
        <f>SUMIF(#REF!,MunicipioRegioes!I2883,#REF!)/I2883</f>
        <v>#REF!</v>
      </c>
      <c r="S2883" s="6" t="e">
        <f>SUMIF(#REF!,MunicipioRegioes!I2883)/I2883</f>
        <v>#REF!</v>
      </c>
    </row>
    <row r="2884" spans="1:19" x14ac:dyDescent="0.2">
      <c r="A2884" s="5">
        <v>31</v>
      </c>
      <c r="B2884" s="5" t="s">
        <v>2150</v>
      </c>
      <c r="C2884" s="5" t="s">
        <v>7954</v>
      </c>
      <c r="D2884" s="5">
        <v>3107</v>
      </c>
      <c r="E2884" s="5" t="s">
        <v>7999</v>
      </c>
      <c r="F2884" s="5">
        <v>31030</v>
      </c>
      <c r="G2884" s="5" t="s">
        <v>8027</v>
      </c>
      <c r="H2884" s="5" t="s">
        <v>8525</v>
      </c>
      <c r="I2884" s="5">
        <v>3154804</v>
      </c>
      <c r="J2884" s="5" t="s">
        <v>2773</v>
      </c>
      <c r="K2884" s="6">
        <v>315480</v>
      </c>
      <c r="L2884" s="6" t="s">
        <v>8000</v>
      </c>
      <c r="M2884" s="6" t="s">
        <v>8028</v>
      </c>
      <c r="N2884" s="6" t="e">
        <f xml:space="preserve"> SUMIF(#REF!,MunicipioRegioes!I2884,#REF!)</f>
        <v>#REF!</v>
      </c>
      <c r="O2884" s="6" t="str">
        <f t="shared" si="45"/>
        <v>Mun_3154804</v>
      </c>
      <c r="P2884" s="6">
        <v>0</v>
      </c>
      <c r="Q2884" s="6" t="e">
        <f>SUMIF(#REF!,MunicipioRegioes!K2884,#REF!)/K2884</f>
        <v>#REF!</v>
      </c>
      <c r="R2884" s="6" t="e">
        <f>SUMIF(#REF!,MunicipioRegioes!I2884,#REF!)/I2884</f>
        <v>#REF!</v>
      </c>
      <c r="S2884" s="6" t="e">
        <f>SUMIF(#REF!,MunicipioRegioes!I2884)/I2884</f>
        <v>#REF!</v>
      </c>
    </row>
    <row r="2885" spans="1:19" x14ac:dyDescent="0.2">
      <c r="A2885" s="5">
        <v>31</v>
      </c>
      <c r="B2885" s="5" t="s">
        <v>2150</v>
      </c>
      <c r="C2885" s="5" t="s">
        <v>7954</v>
      </c>
      <c r="D2885" s="5">
        <v>3112</v>
      </c>
      <c r="E2885" s="5" t="s">
        <v>7961</v>
      </c>
      <c r="F2885" s="5">
        <v>31060</v>
      </c>
      <c r="G2885" s="5" t="s">
        <v>2746</v>
      </c>
      <c r="H2885" s="5" t="s">
        <v>8526</v>
      </c>
      <c r="I2885" s="5">
        <v>3154903</v>
      </c>
      <c r="J2885" s="5" t="s">
        <v>2774</v>
      </c>
      <c r="K2885" s="6">
        <v>315490</v>
      </c>
      <c r="L2885" s="6" t="s">
        <v>7962</v>
      </c>
      <c r="M2885" s="6" t="s">
        <v>7964</v>
      </c>
      <c r="N2885" s="6" t="e">
        <f xml:space="preserve"> SUMIF(#REF!,MunicipioRegioes!I2885,#REF!)</f>
        <v>#REF!</v>
      </c>
      <c r="O2885" s="6" t="str">
        <f t="shared" si="45"/>
        <v>Mun_3154903</v>
      </c>
      <c r="P2885" s="6">
        <v>0</v>
      </c>
      <c r="Q2885" s="6" t="e">
        <f>SUMIF(#REF!,MunicipioRegioes!K2885,#REF!)/K2885</f>
        <v>#REF!</v>
      </c>
      <c r="R2885" s="6" t="e">
        <f>SUMIF(#REF!,MunicipioRegioes!I2885,#REF!)/I2885</f>
        <v>#REF!</v>
      </c>
      <c r="S2885" s="6" t="e">
        <f>SUMIF(#REF!,MunicipioRegioes!I2885)/I2885</f>
        <v>#REF!</v>
      </c>
    </row>
    <row r="2886" spans="1:19" x14ac:dyDescent="0.2">
      <c r="A2886" s="5">
        <v>31</v>
      </c>
      <c r="B2886" s="5" t="s">
        <v>2150</v>
      </c>
      <c r="C2886" s="5" t="s">
        <v>7954</v>
      </c>
      <c r="D2886" s="5">
        <v>3103</v>
      </c>
      <c r="E2886" s="5" t="s">
        <v>2548</v>
      </c>
      <c r="F2886" s="5">
        <v>31014</v>
      </c>
      <c r="G2886" s="5" t="s">
        <v>2168</v>
      </c>
      <c r="H2886" s="5" t="s">
        <v>8527</v>
      </c>
      <c r="I2886" s="5">
        <v>3155108</v>
      </c>
      <c r="J2886" s="5" t="s">
        <v>2775</v>
      </c>
      <c r="K2886" s="6">
        <v>315510</v>
      </c>
      <c r="L2886" s="6" t="s">
        <v>7992</v>
      </c>
      <c r="M2886" s="6" t="s">
        <v>7993</v>
      </c>
      <c r="N2886" s="6" t="e">
        <f xml:space="preserve"> SUMIF(#REF!,MunicipioRegioes!I2886,#REF!)</f>
        <v>#REF!</v>
      </c>
      <c r="O2886" s="6" t="str">
        <f t="shared" si="45"/>
        <v>Mun_3155108</v>
      </c>
      <c r="P2886" s="6">
        <v>0</v>
      </c>
      <c r="Q2886" s="6" t="e">
        <f>SUMIF(#REF!,MunicipioRegioes!K2886,#REF!)/K2886</f>
        <v>#REF!</v>
      </c>
      <c r="R2886" s="6" t="e">
        <f>SUMIF(#REF!,MunicipioRegioes!I2886,#REF!)/I2886</f>
        <v>#REF!</v>
      </c>
      <c r="S2886" s="6" t="e">
        <f>SUMIF(#REF!,MunicipioRegioes!I2886)/I2886</f>
        <v>#REF!</v>
      </c>
    </row>
    <row r="2887" spans="1:19" x14ac:dyDescent="0.2">
      <c r="A2887" s="5">
        <v>31</v>
      </c>
      <c r="B2887" s="5" t="s">
        <v>2150</v>
      </c>
      <c r="C2887" s="5" t="s">
        <v>7954</v>
      </c>
      <c r="D2887" s="5">
        <v>3112</v>
      </c>
      <c r="E2887" s="5" t="s">
        <v>7961</v>
      </c>
      <c r="F2887" s="5">
        <v>31060</v>
      </c>
      <c r="G2887" s="5" t="s">
        <v>2746</v>
      </c>
      <c r="H2887" s="5" t="s">
        <v>8528</v>
      </c>
      <c r="I2887" s="5">
        <v>3155009</v>
      </c>
      <c r="J2887" s="5" t="s">
        <v>2776</v>
      </c>
      <c r="K2887" s="6">
        <v>315500</v>
      </c>
      <c r="L2887" s="6" t="s">
        <v>7962</v>
      </c>
      <c r="M2887" s="6" t="s">
        <v>7964</v>
      </c>
      <c r="N2887" s="6" t="e">
        <f xml:space="preserve"> SUMIF(#REF!,MunicipioRegioes!I2887,#REF!)</f>
        <v>#REF!</v>
      </c>
      <c r="O2887" s="6" t="str">
        <f t="shared" si="45"/>
        <v>Mun_3155009</v>
      </c>
      <c r="P2887" s="6">
        <v>0</v>
      </c>
      <c r="Q2887" s="6" t="e">
        <f>SUMIF(#REF!,MunicipioRegioes!K2887,#REF!)/K2887</f>
        <v>#REF!</v>
      </c>
      <c r="R2887" s="6" t="e">
        <f>SUMIF(#REF!,MunicipioRegioes!I2887,#REF!)/I2887</f>
        <v>#REF!</v>
      </c>
      <c r="S2887" s="6" t="e">
        <f>SUMIF(#REF!,MunicipioRegioes!I2887)/I2887</f>
        <v>#REF!</v>
      </c>
    </row>
    <row r="2888" spans="1:19" x14ac:dyDescent="0.2">
      <c r="A2888" s="5">
        <v>31</v>
      </c>
      <c r="B2888" s="5" t="s">
        <v>2150</v>
      </c>
      <c r="C2888" s="5" t="s">
        <v>7954</v>
      </c>
      <c r="D2888" s="5">
        <v>3112</v>
      </c>
      <c r="E2888" s="5" t="s">
        <v>7961</v>
      </c>
      <c r="F2888" s="5">
        <v>31062</v>
      </c>
      <c r="G2888" s="5" t="s">
        <v>1224</v>
      </c>
      <c r="H2888" s="5" t="s">
        <v>8529</v>
      </c>
      <c r="I2888" s="5">
        <v>3155207</v>
      </c>
      <c r="J2888" s="5" t="s">
        <v>2777</v>
      </c>
      <c r="K2888" s="6">
        <v>315520</v>
      </c>
      <c r="L2888" s="6" t="s">
        <v>7962</v>
      </c>
      <c r="M2888" s="6" t="s">
        <v>7998</v>
      </c>
      <c r="N2888" s="6" t="e">
        <f xml:space="preserve"> SUMIF(#REF!,MunicipioRegioes!I2888,#REF!)</f>
        <v>#REF!</v>
      </c>
      <c r="O2888" s="6" t="str">
        <f t="shared" si="45"/>
        <v>Mun_3155207</v>
      </c>
      <c r="P2888" s="6">
        <v>0</v>
      </c>
      <c r="Q2888" s="6" t="e">
        <f>SUMIF(#REF!,MunicipioRegioes!K2888,#REF!)/K2888</f>
        <v>#REF!</v>
      </c>
      <c r="R2888" s="6" t="e">
        <f>SUMIF(#REF!,MunicipioRegioes!I2888,#REF!)/I2888</f>
        <v>#REF!</v>
      </c>
      <c r="S2888" s="6" t="e">
        <f>SUMIF(#REF!,MunicipioRegioes!I2888)/I2888</f>
        <v>#REF!</v>
      </c>
    </row>
    <row r="2889" spans="1:19" x14ac:dyDescent="0.2">
      <c r="A2889" s="5">
        <v>31</v>
      </c>
      <c r="B2889" s="5" t="s">
        <v>2150</v>
      </c>
      <c r="C2889" s="5" t="s">
        <v>7954</v>
      </c>
      <c r="D2889" s="5">
        <v>3107</v>
      </c>
      <c r="E2889" s="5" t="s">
        <v>7999</v>
      </c>
      <c r="F2889" s="5">
        <v>31032</v>
      </c>
      <c r="G2889" s="5" t="s">
        <v>2507</v>
      </c>
      <c r="H2889" s="5" t="s">
        <v>8530</v>
      </c>
      <c r="I2889" s="5">
        <v>3155306</v>
      </c>
      <c r="J2889" s="5" t="s">
        <v>2778</v>
      </c>
      <c r="K2889" s="6">
        <v>315530</v>
      </c>
      <c r="L2889" s="6" t="s">
        <v>8000</v>
      </c>
      <c r="M2889" s="6" t="s">
        <v>8029</v>
      </c>
      <c r="N2889" s="6" t="e">
        <f xml:space="preserve"> SUMIF(#REF!,MunicipioRegioes!I2889,#REF!)</f>
        <v>#REF!</v>
      </c>
      <c r="O2889" s="6" t="str">
        <f t="shared" si="45"/>
        <v>Mun_3155306</v>
      </c>
      <c r="P2889" s="6">
        <v>0</v>
      </c>
      <c r="Q2889" s="6" t="e">
        <f>SUMIF(#REF!,MunicipioRegioes!K2889,#REF!)/K2889</f>
        <v>#REF!</v>
      </c>
      <c r="R2889" s="6" t="e">
        <f>SUMIF(#REF!,MunicipioRegioes!I2889,#REF!)/I2889</f>
        <v>#REF!</v>
      </c>
      <c r="S2889" s="6" t="e">
        <f>SUMIF(#REF!,MunicipioRegioes!I2889)/I2889</f>
        <v>#REF!</v>
      </c>
    </row>
    <row r="2890" spans="1:19" x14ac:dyDescent="0.2">
      <c r="A2890" s="5">
        <v>31</v>
      </c>
      <c r="B2890" s="5" t="s">
        <v>2150</v>
      </c>
      <c r="C2890" s="5" t="s">
        <v>7954</v>
      </c>
      <c r="D2890" s="5">
        <v>3112</v>
      </c>
      <c r="E2890" s="5" t="s">
        <v>7961</v>
      </c>
      <c r="F2890" s="5">
        <v>31065</v>
      </c>
      <c r="G2890" s="5" t="s">
        <v>8007</v>
      </c>
      <c r="H2890" s="5" t="s">
        <v>8531</v>
      </c>
      <c r="I2890" s="5">
        <v>3155405</v>
      </c>
      <c r="J2890" s="5" t="s">
        <v>2779</v>
      </c>
      <c r="K2890" s="6">
        <v>315540</v>
      </c>
      <c r="L2890" s="6" t="s">
        <v>7962</v>
      </c>
      <c r="M2890" s="6" t="s">
        <v>8008</v>
      </c>
      <c r="N2890" s="6" t="e">
        <f xml:space="preserve"> SUMIF(#REF!,MunicipioRegioes!I2890,#REF!)</f>
        <v>#REF!</v>
      </c>
      <c r="O2890" s="6" t="str">
        <f t="shared" si="45"/>
        <v>Mun_3155405</v>
      </c>
      <c r="P2890" s="6">
        <v>0</v>
      </c>
      <c r="Q2890" s="6" t="e">
        <f>SUMIF(#REF!,MunicipioRegioes!K2890,#REF!)/K2890</f>
        <v>#REF!</v>
      </c>
      <c r="R2890" s="6" t="e">
        <f>SUMIF(#REF!,MunicipioRegioes!I2890,#REF!)/I2890</f>
        <v>#REF!</v>
      </c>
      <c r="S2890" s="6" t="e">
        <f>SUMIF(#REF!,MunicipioRegioes!I2890)/I2890</f>
        <v>#REF!</v>
      </c>
    </row>
    <row r="2891" spans="1:19" x14ac:dyDescent="0.2">
      <c r="A2891" s="5">
        <v>31</v>
      </c>
      <c r="B2891" s="5" t="s">
        <v>2150</v>
      </c>
      <c r="C2891" s="5" t="s">
        <v>7954</v>
      </c>
      <c r="D2891" s="5">
        <v>3105</v>
      </c>
      <c r="E2891" s="5" t="s">
        <v>7955</v>
      </c>
      <c r="F2891" s="5">
        <v>31020</v>
      </c>
      <c r="G2891" s="5" t="s">
        <v>2699</v>
      </c>
      <c r="H2891" s="5" t="s">
        <v>8532</v>
      </c>
      <c r="I2891" s="5">
        <v>3155504</v>
      </c>
      <c r="J2891" s="5" t="s">
        <v>2780</v>
      </c>
      <c r="K2891" s="6">
        <v>315550</v>
      </c>
      <c r="L2891" s="6" t="s">
        <v>7956</v>
      </c>
      <c r="M2891" s="6" t="s">
        <v>8013</v>
      </c>
      <c r="N2891" s="6" t="e">
        <f xml:space="preserve"> SUMIF(#REF!,MunicipioRegioes!I2891,#REF!)</f>
        <v>#REF!</v>
      </c>
      <c r="O2891" s="6" t="str">
        <f t="shared" si="45"/>
        <v>Mun_3155504</v>
      </c>
      <c r="P2891" s="6">
        <v>0</v>
      </c>
      <c r="Q2891" s="6" t="e">
        <f>SUMIF(#REF!,MunicipioRegioes!K2891,#REF!)/K2891</f>
        <v>#REF!</v>
      </c>
      <c r="R2891" s="6" t="e">
        <f>SUMIF(#REF!,MunicipioRegioes!I2891,#REF!)/I2891</f>
        <v>#REF!</v>
      </c>
      <c r="S2891" s="6" t="e">
        <f>SUMIF(#REF!,MunicipioRegioes!I2891)/I2891</f>
        <v>#REF!</v>
      </c>
    </row>
    <row r="2892" spans="1:19" x14ac:dyDescent="0.2">
      <c r="A2892" s="5">
        <v>31</v>
      </c>
      <c r="B2892" s="5" t="s">
        <v>2150</v>
      </c>
      <c r="C2892" s="5" t="s">
        <v>7954</v>
      </c>
      <c r="D2892" s="5">
        <v>3102</v>
      </c>
      <c r="E2892" s="5" t="s">
        <v>7977</v>
      </c>
      <c r="F2892" s="5">
        <v>31005</v>
      </c>
      <c r="G2892" s="5" t="s">
        <v>2796</v>
      </c>
      <c r="H2892" s="5" t="s">
        <v>8533</v>
      </c>
      <c r="I2892" s="5">
        <v>3155603</v>
      </c>
      <c r="J2892" s="5" t="s">
        <v>2781</v>
      </c>
      <c r="K2892" s="6">
        <v>315560</v>
      </c>
      <c r="L2892" s="6" t="s">
        <v>7978</v>
      </c>
      <c r="M2892" s="6" t="s">
        <v>7979</v>
      </c>
      <c r="N2892" s="6" t="e">
        <f xml:space="preserve"> SUMIF(#REF!,MunicipioRegioes!I2892,#REF!)</f>
        <v>#REF!</v>
      </c>
      <c r="O2892" s="6" t="str">
        <f t="shared" si="45"/>
        <v>Mun_3155603</v>
      </c>
      <c r="P2892" s="6">
        <v>0</v>
      </c>
      <c r="Q2892" s="6" t="e">
        <f>SUMIF(#REF!,MunicipioRegioes!K2892,#REF!)/K2892</f>
        <v>#REF!</v>
      </c>
      <c r="R2892" s="6" t="e">
        <f>SUMIF(#REF!,MunicipioRegioes!I2892,#REF!)/I2892</f>
        <v>#REF!</v>
      </c>
      <c r="S2892" s="6" t="e">
        <f>SUMIF(#REF!,MunicipioRegioes!I2892)/I2892</f>
        <v>#REF!</v>
      </c>
    </row>
    <row r="2893" spans="1:19" x14ac:dyDescent="0.2">
      <c r="A2893" s="5">
        <v>31</v>
      </c>
      <c r="B2893" s="5" t="s">
        <v>2150</v>
      </c>
      <c r="C2893" s="5" t="s">
        <v>7954</v>
      </c>
      <c r="D2893" s="5">
        <v>3107</v>
      </c>
      <c r="E2893" s="5" t="s">
        <v>7999</v>
      </c>
      <c r="F2893" s="5">
        <v>31031</v>
      </c>
      <c r="G2893" s="5" t="s">
        <v>2503</v>
      </c>
      <c r="H2893" s="5" t="s">
        <v>8534</v>
      </c>
      <c r="I2893" s="5">
        <v>3155702</v>
      </c>
      <c r="J2893" s="5" t="s">
        <v>2782</v>
      </c>
      <c r="K2893" s="6">
        <v>315570</v>
      </c>
      <c r="L2893" s="6" t="s">
        <v>8000</v>
      </c>
      <c r="M2893" s="6" t="s">
        <v>8001</v>
      </c>
      <c r="N2893" s="6" t="e">
        <f xml:space="preserve"> SUMIF(#REF!,MunicipioRegioes!I2893,#REF!)</f>
        <v>#REF!</v>
      </c>
      <c r="O2893" s="6" t="str">
        <f t="shared" si="45"/>
        <v>Mun_3155702</v>
      </c>
      <c r="P2893" s="6">
        <v>0</v>
      </c>
      <c r="Q2893" s="6" t="e">
        <f>SUMIF(#REF!,MunicipioRegioes!K2893,#REF!)/K2893</f>
        <v>#REF!</v>
      </c>
      <c r="R2893" s="6" t="e">
        <f>SUMIF(#REF!,MunicipioRegioes!I2893,#REF!)/I2893</f>
        <v>#REF!</v>
      </c>
      <c r="S2893" s="6" t="e">
        <f>SUMIF(#REF!,MunicipioRegioes!I2893)/I2893</f>
        <v>#REF!</v>
      </c>
    </row>
    <row r="2894" spans="1:19" x14ac:dyDescent="0.2">
      <c r="A2894" s="5">
        <v>31</v>
      </c>
      <c r="B2894" s="5" t="s">
        <v>2150</v>
      </c>
      <c r="C2894" s="5" t="s">
        <v>7954</v>
      </c>
      <c r="D2894" s="5">
        <v>3112</v>
      </c>
      <c r="E2894" s="5" t="s">
        <v>7961</v>
      </c>
      <c r="F2894" s="5">
        <v>31064</v>
      </c>
      <c r="G2894" s="5" t="s">
        <v>2950</v>
      </c>
      <c r="H2894" s="5" t="s">
        <v>8535</v>
      </c>
      <c r="I2894" s="5">
        <v>3155801</v>
      </c>
      <c r="J2894" s="5" t="s">
        <v>2783</v>
      </c>
      <c r="K2894" s="6">
        <v>315580</v>
      </c>
      <c r="L2894" s="6" t="s">
        <v>7962</v>
      </c>
      <c r="M2894" s="6" t="s">
        <v>8022</v>
      </c>
      <c r="N2894" s="6" t="e">
        <f xml:space="preserve"> SUMIF(#REF!,MunicipioRegioes!I2894,#REF!)</f>
        <v>#REF!</v>
      </c>
      <c r="O2894" s="6" t="str">
        <f t="shared" si="45"/>
        <v>Mun_3155801</v>
      </c>
      <c r="P2894" s="6">
        <v>0</v>
      </c>
      <c r="Q2894" s="6" t="e">
        <f>SUMIF(#REF!,MunicipioRegioes!K2894,#REF!)/K2894</f>
        <v>#REF!</v>
      </c>
      <c r="R2894" s="6" t="e">
        <f>SUMIF(#REF!,MunicipioRegioes!I2894,#REF!)/I2894</f>
        <v>#REF!</v>
      </c>
      <c r="S2894" s="6" t="e">
        <f>SUMIF(#REF!,MunicipioRegioes!I2894)/I2894</f>
        <v>#REF!</v>
      </c>
    </row>
    <row r="2895" spans="1:19" x14ac:dyDescent="0.2">
      <c r="A2895" s="5">
        <v>31</v>
      </c>
      <c r="B2895" s="5" t="s">
        <v>2150</v>
      </c>
      <c r="C2895" s="5" t="s">
        <v>7954</v>
      </c>
      <c r="D2895" s="5">
        <v>3112</v>
      </c>
      <c r="E2895" s="5" t="s">
        <v>7961</v>
      </c>
      <c r="F2895" s="5">
        <v>31065</v>
      </c>
      <c r="G2895" s="5" t="s">
        <v>8007</v>
      </c>
      <c r="H2895" s="5" t="s">
        <v>8536</v>
      </c>
      <c r="I2895" s="5">
        <v>3155900</v>
      </c>
      <c r="J2895" s="5" t="s">
        <v>2784</v>
      </c>
      <c r="K2895" s="6">
        <v>315590</v>
      </c>
      <c r="L2895" s="6" t="s">
        <v>7962</v>
      </c>
      <c r="M2895" s="6" t="s">
        <v>8008</v>
      </c>
      <c r="N2895" s="6" t="e">
        <f xml:space="preserve"> SUMIF(#REF!,MunicipioRegioes!I2895,#REF!)</f>
        <v>#REF!</v>
      </c>
      <c r="O2895" s="6" t="str">
        <f t="shared" si="45"/>
        <v>Mun_3155900</v>
      </c>
      <c r="P2895" s="6">
        <v>0</v>
      </c>
      <c r="Q2895" s="6" t="e">
        <f>SUMIF(#REF!,MunicipioRegioes!K2895,#REF!)/K2895</f>
        <v>#REF!</v>
      </c>
      <c r="R2895" s="6" t="e">
        <f>SUMIF(#REF!,MunicipioRegioes!I2895,#REF!)/I2895</f>
        <v>#REF!</v>
      </c>
      <c r="S2895" s="6" t="e">
        <f>SUMIF(#REF!,MunicipioRegioes!I2895)/I2895</f>
        <v>#REF!</v>
      </c>
    </row>
    <row r="2896" spans="1:19" x14ac:dyDescent="0.2">
      <c r="A2896" s="5">
        <v>31</v>
      </c>
      <c r="B2896" s="5" t="s">
        <v>2150</v>
      </c>
      <c r="C2896" s="5" t="s">
        <v>7954</v>
      </c>
      <c r="D2896" s="5">
        <v>3107</v>
      </c>
      <c r="E2896" s="5" t="s">
        <v>7999</v>
      </c>
      <c r="F2896" s="5">
        <v>31028</v>
      </c>
      <c r="G2896" s="5" t="s">
        <v>2336</v>
      </c>
      <c r="H2896" s="5" t="s">
        <v>8537</v>
      </c>
      <c r="I2896" s="5">
        <v>3156007</v>
      </c>
      <c r="J2896" s="5" t="s">
        <v>2785</v>
      </c>
      <c r="K2896" s="6">
        <v>315600</v>
      </c>
      <c r="L2896" s="6" t="s">
        <v>8000</v>
      </c>
      <c r="M2896" s="6" t="s">
        <v>8002</v>
      </c>
      <c r="N2896" s="6" t="e">
        <f xml:space="preserve"> SUMIF(#REF!,MunicipioRegioes!I2896,#REF!)</f>
        <v>#REF!</v>
      </c>
      <c r="O2896" s="6" t="str">
        <f t="shared" si="45"/>
        <v>Mun_3156007</v>
      </c>
      <c r="P2896" s="6">
        <v>0</v>
      </c>
      <c r="Q2896" s="6" t="e">
        <f>SUMIF(#REF!,MunicipioRegioes!K2896,#REF!)/K2896</f>
        <v>#REF!</v>
      </c>
      <c r="R2896" s="6" t="e">
        <f>SUMIF(#REF!,MunicipioRegioes!I2896,#REF!)/I2896</f>
        <v>#REF!</v>
      </c>
      <c r="S2896" s="6" t="e">
        <f>SUMIF(#REF!,MunicipioRegioes!I2896)/I2896</f>
        <v>#REF!</v>
      </c>
    </row>
    <row r="2897" spans="1:19" x14ac:dyDescent="0.2">
      <c r="A2897" s="5">
        <v>31</v>
      </c>
      <c r="B2897" s="5" t="s">
        <v>2150</v>
      </c>
      <c r="C2897" s="5" t="s">
        <v>7954</v>
      </c>
      <c r="D2897" s="5">
        <v>3111</v>
      </c>
      <c r="E2897" s="5" t="s">
        <v>7988</v>
      </c>
      <c r="F2897" s="5">
        <v>31058</v>
      </c>
      <c r="G2897" s="5" t="s">
        <v>8071</v>
      </c>
      <c r="H2897" s="5" t="s">
        <v>8538</v>
      </c>
      <c r="I2897" s="5">
        <v>3156106</v>
      </c>
      <c r="J2897" s="5" t="s">
        <v>2786</v>
      </c>
      <c r="K2897" s="6">
        <v>315610</v>
      </c>
      <c r="L2897" s="6" t="s">
        <v>7990</v>
      </c>
      <c r="M2897" s="6" t="s">
        <v>8072</v>
      </c>
      <c r="N2897" s="6" t="e">
        <f xml:space="preserve"> SUMIF(#REF!,MunicipioRegioes!I2897,#REF!)</f>
        <v>#REF!</v>
      </c>
      <c r="O2897" s="6" t="str">
        <f t="shared" si="45"/>
        <v>Mun_3156106</v>
      </c>
      <c r="P2897" s="6">
        <v>0</v>
      </c>
      <c r="Q2897" s="6" t="e">
        <f>SUMIF(#REF!,MunicipioRegioes!K2897,#REF!)/K2897</f>
        <v>#REF!</v>
      </c>
      <c r="R2897" s="6" t="e">
        <f>SUMIF(#REF!,MunicipioRegioes!I2897,#REF!)/I2897</f>
        <v>#REF!</v>
      </c>
      <c r="S2897" s="6" t="e">
        <f>SUMIF(#REF!,MunicipioRegioes!I2897)/I2897</f>
        <v>#REF!</v>
      </c>
    </row>
    <row r="2898" spans="1:19" x14ac:dyDescent="0.2">
      <c r="A2898" s="5">
        <v>31</v>
      </c>
      <c r="B2898" s="5" t="s">
        <v>2150</v>
      </c>
      <c r="C2898" s="5" t="s">
        <v>7954</v>
      </c>
      <c r="D2898" s="5">
        <v>3112</v>
      </c>
      <c r="E2898" s="5" t="s">
        <v>7961</v>
      </c>
      <c r="F2898" s="5">
        <v>31065</v>
      </c>
      <c r="G2898" s="5" t="s">
        <v>8007</v>
      </c>
      <c r="H2898" s="5" t="s">
        <v>8539</v>
      </c>
      <c r="I2898" s="5">
        <v>3156205</v>
      </c>
      <c r="J2898" s="5" t="s">
        <v>2787</v>
      </c>
      <c r="K2898" s="6">
        <v>315620</v>
      </c>
      <c r="L2898" s="6" t="s">
        <v>7962</v>
      </c>
      <c r="M2898" s="6" t="s">
        <v>8008</v>
      </c>
      <c r="N2898" s="6" t="e">
        <f xml:space="preserve"> SUMIF(#REF!,MunicipioRegioes!I2898,#REF!)</f>
        <v>#REF!</v>
      </c>
      <c r="O2898" s="6" t="str">
        <f t="shared" si="45"/>
        <v>Mun_3156205</v>
      </c>
      <c r="P2898" s="6">
        <v>0</v>
      </c>
      <c r="Q2898" s="6" t="e">
        <f>SUMIF(#REF!,MunicipioRegioes!K2898,#REF!)/K2898</f>
        <v>#REF!</v>
      </c>
      <c r="R2898" s="6" t="e">
        <f>SUMIF(#REF!,MunicipioRegioes!I2898,#REF!)/I2898</f>
        <v>#REF!</v>
      </c>
      <c r="S2898" s="6" t="e">
        <f>SUMIF(#REF!,MunicipioRegioes!I2898)/I2898</f>
        <v>#REF!</v>
      </c>
    </row>
    <row r="2899" spans="1:19" x14ac:dyDescent="0.2">
      <c r="A2899" s="5">
        <v>31</v>
      </c>
      <c r="B2899" s="5" t="s">
        <v>2150</v>
      </c>
      <c r="C2899" s="5" t="s">
        <v>7954</v>
      </c>
      <c r="D2899" s="5">
        <v>3112</v>
      </c>
      <c r="E2899" s="5" t="s">
        <v>7961</v>
      </c>
      <c r="F2899" s="5">
        <v>31064</v>
      </c>
      <c r="G2899" s="5" t="s">
        <v>2950</v>
      </c>
      <c r="H2899" s="5" t="s">
        <v>8540</v>
      </c>
      <c r="I2899" s="5">
        <v>3156304</v>
      </c>
      <c r="J2899" s="5" t="s">
        <v>2788</v>
      </c>
      <c r="K2899" s="6">
        <v>315630</v>
      </c>
      <c r="L2899" s="6" t="s">
        <v>7962</v>
      </c>
      <c r="M2899" s="6" t="s">
        <v>8022</v>
      </c>
      <c r="N2899" s="6" t="e">
        <f xml:space="preserve"> SUMIF(#REF!,MunicipioRegioes!I2899,#REF!)</f>
        <v>#REF!</v>
      </c>
      <c r="O2899" s="6" t="str">
        <f t="shared" si="45"/>
        <v>Mun_3156304</v>
      </c>
      <c r="P2899" s="6">
        <v>0</v>
      </c>
      <c r="Q2899" s="6" t="e">
        <f>SUMIF(#REF!,MunicipioRegioes!K2899,#REF!)/K2899</f>
        <v>#REF!</v>
      </c>
      <c r="R2899" s="6" t="e">
        <f>SUMIF(#REF!,MunicipioRegioes!I2899,#REF!)/I2899</f>
        <v>#REF!</v>
      </c>
      <c r="S2899" s="6" t="e">
        <f>SUMIF(#REF!,MunicipioRegioes!I2899)/I2899</f>
        <v>#REF!</v>
      </c>
    </row>
    <row r="2900" spans="1:19" x14ac:dyDescent="0.2">
      <c r="A2900" s="5">
        <v>31</v>
      </c>
      <c r="B2900" s="5" t="s">
        <v>2150</v>
      </c>
      <c r="C2900" s="5" t="s">
        <v>7954</v>
      </c>
      <c r="D2900" s="5">
        <v>3105</v>
      </c>
      <c r="E2900" s="5" t="s">
        <v>7955</v>
      </c>
      <c r="F2900" s="5">
        <v>31019</v>
      </c>
      <c r="G2900" s="5" t="s">
        <v>2700</v>
      </c>
      <c r="H2900" s="5" t="s">
        <v>8541</v>
      </c>
      <c r="I2900" s="5">
        <v>3156403</v>
      </c>
      <c r="J2900" s="5" t="s">
        <v>2789</v>
      </c>
      <c r="K2900" s="6">
        <v>315640</v>
      </c>
      <c r="L2900" s="6" t="s">
        <v>7956</v>
      </c>
      <c r="M2900" s="6" t="s">
        <v>7957</v>
      </c>
      <c r="N2900" s="6" t="e">
        <f xml:space="preserve"> SUMIF(#REF!,MunicipioRegioes!I2900,#REF!)</f>
        <v>#REF!</v>
      </c>
      <c r="O2900" s="6" t="str">
        <f t="shared" si="45"/>
        <v>Mun_3156403</v>
      </c>
      <c r="P2900" s="6">
        <v>0</v>
      </c>
      <c r="Q2900" s="6" t="e">
        <f>SUMIF(#REF!,MunicipioRegioes!K2900,#REF!)/K2900</f>
        <v>#REF!</v>
      </c>
      <c r="R2900" s="6" t="e">
        <f>SUMIF(#REF!,MunicipioRegioes!I2900,#REF!)/I2900</f>
        <v>#REF!</v>
      </c>
      <c r="S2900" s="6" t="e">
        <f>SUMIF(#REF!,MunicipioRegioes!I2900)/I2900</f>
        <v>#REF!</v>
      </c>
    </row>
    <row r="2901" spans="1:19" x14ac:dyDescent="0.2">
      <c r="A2901" s="5">
        <v>31</v>
      </c>
      <c r="B2901" s="5" t="s">
        <v>2150</v>
      </c>
      <c r="C2901" s="5" t="s">
        <v>7954</v>
      </c>
      <c r="D2901" s="5">
        <v>3112</v>
      </c>
      <c r="E2901" s="5" t="s">
        <v>7961</v>
      </c>
      <c r="F2901" s="5">
        <v>31063</v>
      </c>
      <c r="G2901" s="5" t="s">
        <v>2646</v>
      </c>
      <c r="H2901" s="5" t="s">
        <v>8542</v>
      </c>
      <c r="I2901" s="5">
        <v>3156452</v>
      </c>
      <c r="J2901" s="5" t="s">
        <v>2790</v>
      </c>
      <c r="K2901" s="6">
        <v>315645</v>
      </c>
      <c r="L2901" s="6" t="s">
        <v>7962</v>
      </c>
      <c r="M2901" s="6" t="s">
        <v>8005</v>
      </c>
      <c r="N2901" s="6" t="e">
        <f xml:space="preserve"> SUMIF(#REF!,MunicipioRegioes!I2901,#REF!)</f>
        <v>#REF!</v>
      </c>
      <c r="O2901" s="6" t="str">
        <f t="shared" si="45"/>
        <v>Mun_3156452</v>
      </c>
      <c r="P2901" s="6">
        <v>0</v>
      </c>
      <c r="Q2901" s="6" t="e">
        <f>SUMIF(#REF!,MunicipioRegioes!K2901,#REF!)/K2901</f>
        <v>#REF!</v>
      </c>
      <c r="R2901" s="6" t="e">
        <f>SUMIF(#REF!,MunicipioRegioes!I2901,#REF!)/I2901</f>
        <v>#REF!</v>
      </c>
      <c r="S2901" s="6" t="e">
        <f>SUMIF(#REF!,MunicipioRegioes!I2901)/I2901</f>
        <v>#REF!</v>
      </c>
    </row>
    <row r="2902" spans="1:19" x14ac:dyDescent="0.2">
      <c r="A2902" s="5">
        <v>31</v>
      </c>
      <c r="B2902" s="5" t="s">
        <v>2150</v>
      </c>
      <c r="C2902" s="5" t="s">
        <v>7954</v>
      </c>
      <c r="D2902" s="5">
        <v>3102</v>
      </c>
      <c r="E2902" s="5" t="s">
        <v>7977</v>
      </c>
      <c r="F2902" s="5">
        <v>31005</v>
      </c>
      <c r="G2902" s="5" t="s">
        <v>2796</v>
      </c>
      <c r="H2902" s="5" t="s">
        <v>8543</v>
      </c>
      <c r="I2902" s="5">
        <v>3156502</v>
      </c>
      <c r="J2902" s="5" t="s">
        <v>2791</v>
      </c>
      <c r="K2902" s="6">
        <v>315650</v>
      </c>
      <c r="L2902" s="6" t="s">
        <v>7978</v>
      </c>
      <c r="M2902" s="6" t="s">
        <v>7979</v>
      </c>
      <c r="N2902" s="6" t="e">
        <f xml:space="preserve"> SUMIF(#REF!,MunicipioRegioes!I2902,#REF!)</f>
        <v>#REF!</v>
      </c>
      <c r="O2902" s="6" t="str">
        <f t="shared" si="45"/>
        <v>Mun_3156502</v>
      </c>
      <c r="P2902" s="6">
        <v>0</v>
      </c>
      <c r="Q2902" s="6" t="e">
        <f>SUMIF(#REF!,MunicipioRegioes!K2902,#REF!)/K2902</f>
        <v>#REF!</v>
      </c>
      <c r="R2902" s="6" t="e">
        <f>SUMIF(#REF!,MunicipioRegioes!I2902,#REF!)/I2902</f>
        <v>#REF!</v>
      </c>
      <c r="S2902" s="6" t="e">
        <f>SUMIF(#REF!,MunicipioRegioes!I2902)/I2902</f>
        <v>#REF!</v>
      </c>
    </row>
    <row r="2903" spans="1:19" x14ac:dyDescent="0.2">
      <c r="A2903" s="5">
        <v>31</v>
      </c>
      <c r="B2903" s="5" t="s">
        <v>2150</v>
      </c>
      <c r="C2903" s="5" t="s">
        <v>7954</v>
      </c>
      <c r="D2903" s="5">
        <v>3103</v>
      </c>
      <c r="E2903" s="5" t="s">
        <v>2548</v>
      </c>
      <c r="F2903" s="5">
        <v>31014</v>
      </c>
      <c r="G2903" s="5" t="s">
        <v>2168</v>
      </c>
      <c r="H2903" s="5" t="s">
        <v>8544</v>
      </c>
      <c r="I2903" s="5">
        <v>3156601</v>
      </c>
      <c r="J2903" s="5" t="s">
        <v>2792</v>
      </c>
      <c r="K2903" s="6">
        <v>315660</v>
      </c>
      <c r="L2903" s="6" t="s">
        <v>7992</v>
      </c>
      <c r="M2903" s="6" t="s">
        <v>7993</v>
      </c>
      <c r="N2903" s="6" t="e">
        <f xml:space="preserve"> SUMIF(#REF!,MunicipioRegioes!I2903,#REF!)</f>
        <v>#REF!</v>
      </c>
      <c r="O2903" s="6" t="str">
        <f t="shared" si="45"/>
        <v>Mun_3156601</v>
      </c>
      <c r="P2903" s="6">
        <v>0</v>
      </c>
      <c r="Q2903" s="6" t="e">
        <f>SUMIF(#REF!,MunicipioRegioes!K2903,#REF!)/K2903</f>
        <v>#REF!</v>
      </c>
      <c r="R2903" s="6" t="e">
        <f>SUMIF(#REF!,MunicipioRegioes!I2903,#REF!)/I2903</f>
        <v>#REF!</v>
      </c>
      <c r="S2903" s="6" t="e">
        <f>SUMIF(#REF!,MunicipioRegioes!I2903)/I2903</f>
        <v>#REF!</v>
      </c>
    </row>
    <row r="2904" spans="1:19" x14ac:dyDescent="0.2">
      <c r="A2904" s="5">
        <v>31</v>
      </c>
      <c r="B2904" s="5" t="s">
        <v>2150</v>
      </c>
      <c r="C2904" s="5" t="s">
        <v>7954</v>
      </c>
      <c r="D2904" s="5">
        <v>3107</v>
      </c>
      <c r="E2904" s="5" t="s">
        <v>7999</v>
      </c>
      <c r="F2904" s="5">
        <v>31030</v>
      </c>
      <c r="G2904" s="5" t="s">
        <v>8027</v>
      </c>
      <c r="H2904" s="5" t="s">
        <v>8545</v>
      </c>
      <c r="I2904" s="5">
        <v>3156700</v>
      </c>
      <c r="J2904" s="5" t="s">
        <v>2793</v>
      </c>
      <c r="K2904" s="6">
        <v>315670</v>
      </c>
      <c r="L2904" s="6" t="s">
        <v>8000</v>
      </c>
      <c r="M2904" s="6" t="s">
        <v>8028</v>
      </c>
      <c r="N2904" s="6" t="e">
        <f xml:space="preserve"> SUMIF(#REF!,MunicipioRegioes!I2904,#REF!)</f>
        <v>#REF!</v>
      </c>
      <c r="O2904" s="6" t="str">
        <f t="shared" si="45"/>
        <v>Mun_3156700</v>
      </c>
      <c r="P2904" s="6">
        <v>0</v>
      </c>
      <c r="Q2904" s="6" t="e">
        <f>SUMIF(#REF!,MunicipioRegioes!K2904,#REF!)/K2904</f>
        <v>#REF!</v>
      </c>
      <c r="R2904" s="6" t="e">
        <f>SUMIF(#REF!,MunicipioRegioes!I2904,#REF!)/I2904</f>
        <v>#REF!</v>
      </c>
      <c r="S2904" s="6" t="e">
        <f>SUMIF(#REF!,MunicipioRegioes!I2904)/I2904</f>
        <v>#REF!</v>
      </c>
    </row>
    <row r="2905" spans="1:19" x14ac:dyDescent="0.2">
      <c r="A2905" s="5">
        <v>31</v>
      </c>
      <c r="B2905" s="5" t="s">
        <v>2150</v>
      </c>
      <c r="C2905" s="5" t="s">
        <v>7954</v>
      </c>
      <c r="D2905" s="5">
        <v>3108</v>
      </c>
      <c r="E2905" s="5" t="s">
        <v>7965</v>
      </c>
      <c r="F2905" s="5">
        <v>31035</v>
      </c>
      <c r="G2905" s="5" t="s">
        <v>2461</v>
      </c>
      <c r="H2905" s="5" t="s">
        <v>8546</v>
      </c>
      <c r="I2905" s="5">
        <v>3156809</v>
      </c>
      <c r="J2905" s="5" t="s">
        <v>2794</v>
      </c>
      <c r="K2905" s="6">
        <v>315680</v>
      </c>
      <c r="L2905" s="6" t="s">
        <v>7967</v>
      </c>
      <c r="M2905" s="6" t="s">
        <v>8041</v>
      </c>
      <c r="N2905" s="6" t="e">
        <f xml:space="preserve"> SUMIF(#REF!,MunicipioRegioes!I2905,#REF!)</f>
        <v>#REF!</v>
      </c>
      <c r="O2905" s="6" t="str">
        <f t="shared" si="45"/>
        <v>Mun_3156809</v>
      </c>
      <c r="P2905" s="6">
        <v>0</v>
      </c>
      <c r="Q2905" s="6" t="e">
        <f>SUMIF(#REF!,MunicipioRegioes!K2905,#REF!)/K2905</f>
        <v>#REF!</v>
      </c>
      <c r="R2905" s="6" t="e">
        <f>SUMIF(#REF!,MunicipioRegioes!I2905,#REF!)/I2905</f>
        <v>#REF!</v>
      </c>
      <c r="S2905" s="6" t="e">
        <f>SUMIF(#REF!,MunicipioRegioes!I2905)/I2905</f>
        <v>#REF!</v>
      </c>
    </row>
    <row r="2906" spans="1:19" x14ac:dyDescent="0.2">
      <c r="A2906" s="5">
        <v>31</v>
      </c>
      <c r="B2906" s="5" t="s">
        <v>2150</v>
      </c>
      <c r="C2906" s="5" t="s">
        <v>7954</v>
      </c>
      <c r="D2906" s="5">
        <v>3105</v>
      </c>
      <c r="E2906" s="5" t="s">
        <v>7955</v>
      </c>
      <c r="F2906" s="5">
        <v>31023</v>
      </c>
      <c r="G2906" s="5" t="s">
        <v>2194</v>
      </c>
      <c r="H2906" s="5" t="s">
        <v>8547</v>
      </c>
      <c r="I2906" s="5">
        <v>3156908</v>
      </c>
      <c r="J2906" s="5" t="s">
        <v>2795</v>
      </c>
      <c r="K2906" s="6">
        <v>315690</v>
      </c>
      <c r="L2906" s="6" t="s">
        <v>7956</v>
      </c>
      <c r="M2906" s="6" t="s">
        <v>8015</v>
      </c>
      <c r="N2906" s="6" t="e">
        <f xml:space="preserve"> SUMIF(#REF!,MunicipioRegioes!I2906,#REF!)</f>
        <v>#REF!</v>
      </c>
      <c r="O2906" s="6" t="str">
        <f t="shared" si="45"/>
        <v>Mun_3156908</v>
      </c>
      <c r="P2906" s="6">
        <v>0</v>
      </c>
      <c r="Q2906" s="6" t="e">
        <f>SUMIF(#REF!,MunicipioRegioes!K2906,#REF!)/K2906</f>
        <v>#REF!</v>
      </c>
      <c r="R2906" s="6" t="e">
        <f>SUMIF(#REF!,MunicipioRegioes!I2906,#REF!)/I2906</f>
        <v>#REF!</v>
      </c>
      <c r="S2906" s="6" t="e">
        <f>SUMIF(#REF!,MunicipioRegioes!I2906)/I2906</f>
        <v>#REF!</v>
      </c>
    </row>
    <row r="2907" spans="1:19" x14ac:dyDescent="0.2">
      <c r="A2907" s="5">
        <v>31</v>
      </c>
      <c r="B2907" s="5" t="s">
        <v>2150</v>
      </c>
      <c r="C2907" s="5" t="s">
        <v>7954</v>
      </c>
      <c r="D2907" s="5">
        <v>3102</v>
      </c>
      <c r="E2907" s="5" t="s">
        <v>7977</v>
      </c>
      <c r="F2907" s="5">
        <v>31005</v>
      </c>
      <c r="G2907" s="5" t="s">
        <v>2796</v>
      </c>
      <c r="H2907" s="5" t="s">
        <v>8548</v>
      </c>
      <c r="I2907" s="5">
        <v>3157005</v>
      </c>
      <c r="J2907" s="5" t="s">
        <v>2796</v>
      </c>
      <c r="K2907" s="6">
        <v>315700</v>
      </c>
      <c r="L2907" s="6" t="s">
        <v>7978</v>
      </c>
      <c r="M2907" s="6" t="s">
        <v>7979</v>
      </c>
      <c r="N2907" s="6" t="e">
        <f xml:space="preserve"> SUMIF(#REF!,MunicipioRegioes!I2907,#REF!)</f>
        <v>#REF!</v>
      </c>
      <c r="O2907" s="6" t="str">
        <f t="shared" si="45"/>
        <v>Mun_3157005</v>
      </c>
      <c r="P2907" s="6">
        <v>0</v>
      </c>
      <c r="Q2907" s="6" t="e">
        <f>SUMIF(#REF!,MunicipioRegioes!K2907,#REF!)/K2907</f>
        <v>#REF!</v>
      </c>
      <c r="R2907" s="6" t="e">
        <f>SUMIF(#REF!,MunicipioRegioes!I2907,#REF!)/I2907</f>
        <v>#REF!</v>
      </c>
      <c r="S2907" s="6" t="e">
        <f>SUMIF(#REF!,MunicipioRegioes!I2907)/I2907</f>
        <v>#REF!</v>
      </c>
    </row>
    <row r="2908" spans="1:19" x14ac:dyDescent="0.2">
      <c r="A2908" s="5">
        <v>31</v>
      </c>
      <c r="B2908" s="5" t="s">
        <v>2150</v>
      </c>
      <c r="C2908" s="5" t="s">
        <v>7954</v>
      </c>
      <c r="D2908" s="5">
        <v>3103</v>
      </c>
      <c r="E2908" s="5" t="s">
        <v>2548</v>
      </c>
      <c r="F2908" s="5">
        <v>31014</v>
      </c>
      <c r="G2908" s="5" t="s">
        <v>2168</v>
      </c>
      <c r="H2908" s="5" t="s">
        <v>8549</v>
      </c>
      <c r="I2908" s="5">
        <v>3157104</v>
      </c>
      <c r="J2908" s="5" t="s">
        <v>2797</v>
      </c>
      <c r="K2908" s="6">
        <v>315710</v>
      </c>
      <c r="L2908" s="6" t="s">
        <v>7992</v>
      </c>
      <c r="M2908" s="6" t="s">
        <v>7993</v>
      </c>
      <c r="N2908" s="6" t="e">
        <f xml:space="preserve"> SUMIF(#REF!,MunicipioRegioes!I2908,#REF!)</f>
        <v>#REF!</v>
      </c>
      <c r="O2908" s="6" t="str">
        <f t="shared" si="45"/>
        <v>Mun_3157104</v>
      </c>
      <c r="P2908" s="6">
        <v>0</v>
      </c>
      <c r="Q2908" s="6" t="e">
        <f>SUMIF(#REF!,MunicipioRegioes!K2908,#REF!)/K2908</f>
        <v>#REF!</v>
      </c>
      <c r="R2908" s="6" t="e">
        <f>SUMIF(#REF!,MunicipioRegioes!I2908,#REF!)/I2908</f>
        <v>#REF!</v>
      </c>
      <c r="S2908" s="6" t="e">
        <f>SUMIF(#REF!,MunicipioRegioes!I2908)/I2908</f>
        <v>#REF!</v>
      </c>
    </row>
    <row r="2909" spans="1:19" x14ac:dyDescent="0.2">
      <c r="A2909" s="5">
        <v>31</v>
      </c>
      <c r="B2909" s="5" t="s">
        <v>2150</v>
      </c>
      <c r="C2909" s="5" t="s">
        <v>7954</v>
      </c>
      <c r="D2909" s="5">
        <v>3107</v>
      </c>
      <c r="E2909" s="5" t="s">
        <v>7999</v>
      </c>
      <c r="F2909" s="5">
        <v>31031</v>
      </c>
      <c r="G2909" s="5" t="s">
        <v>2503</v>
      </c>
      <c r="H2909" s="5" t="s">
        <v>8550</v>
      </c>
      <c r="I2909" s="5">
        <v>3157203</v>
      </c>
      <c r="J2909" s="5" t="s">
        <v>2078</v>
      </c>
      <c r="K2909" s="6">
        <v>315720</v>
      </c>
      <c r="L2909" s="6" t="s">
        <v>8000</v>
      </c>
      <c r="M2909" s="6" t="s">
        <v>8001</v>
      </c>
      <c r="N2909" s="6" t="e">
        <f xml:space="preserve"> SUMIF(#REF!,MunicipioRegioes!I2909,#REF!)</f>
        <v>#REF!</v>
      </c>
      <c r="O2909" s="6" t="str">
        <f t="shared" si="45"/>
        <v>Mun_3157203</v>
      </c>
      <c r="P2909" s="6">
        <v>0</v>
      </c>
      <c r="Q2909" s="6" t="e">
        <f>SUMIF(#REF!,MunicipioRegioes!K2909,#REF!)/K2909</f>
        <v>#REF!</v>
      </c>
      <c r="R2909" s="6" t="e">
        <f>SUMIF(#REF!,MunicipioRegioes!I2909,#REF!)/I2909</f>
        <v>#REF!</v>
      </c>
      <c r="S2909" s="6" t="e">
        <f>SUMIF(#REF!,MunicipioRegioes!I2909)/I2909</f>
        <v>#REF!</v>
      </c>
    </row>
    <row r="2910" spans="1:19" x14ac:dyDescent="0.2">
      <c r="A2910" s="5">
        <v>31</v>
      </c>
      <c r="B2910" s="5" t="s">
        <v>2150</v>
      </c>
      <c r="C2910" s="5" t="s">
        <v>7954</v>
      </c>
      <c r="D2910" s="5">
        <v>3108</v>
      </c>
      <c r="E2910" s="5" t="s">
        <v>7965</v>
      </c>
      <c r="F2910" s="5">
        <v>31040</v>
      </c>
      <c r="G2910" s="5" t="s">
        <v>2290</v>
      </c>
      <c r="H2910" s="5" t="s">
        <v>8551</v>
      </c>
      <c r="I2910" s="5">
        <v>3157252</v>
      </c>
      <c r="J2910" s="5" t="s">
        <v>2798</v>
      </c>
      <c r="K2910" s="6">
        <v>315725</v>
      </c>
      <c r="L2910" s="6" t="s">
        <v>7967</v>
      </c>
      <c r="M2910" s="6" t="s">
        <v>8033</v>
      </c>
      <c r="N2910" s="6" t="e">
        <f xml:space="preserve"> SUMIF(#REF!,MunicipioRegioes!I2910,#REF!)</f>
        <v>#REF!</v>
      </c>
      <c r="O2910" s="6" t="str">
        <f t="shared" si="45"/>
        <v>Mun_3157252</v>
      </c>
      <c r="P2910" s="6">
        <v>0</v>
      </c>
      <c r="Q2910" s="6" t="e">
        <f>SUMIF(#REF!,MunicipioRegioes!K2910,#REF!)/K2910</f>
        <v>#REF!</v>
      </c>
      <c r="R2910" s="6" t="e">
        <f>SUMIF(#REF!,MunicipioRegioes!I2910,#REF!)/I2910</f>
        <v>#REF!</v>
      </c>
      <c r="S2910" s="6" t="e">
        <f>SUMIF(#REF!,MunicipioRegioes!I2910)/I2910</f>
        <v>#REF!</v>
      </c>
    </row>
    <row r="2911" spans="1:19" x14ac:dyDescent="0.2">
      <c r="A2911" s="5">
        <v>31</v>
      </c>
      <c r="B2911" s="5" t="s">
        <v>2150</v>
      </c>
      <c r="C2911" s="5" t="s">
        <v>7954</v>
      </c>
      <c r="D2911" s="5">
        <v>3112</v>
      </c>
      <c r="E2911" s="5" t="s">
        <v>7961</v>
      </c>
      <c r="F2911" s="5">
        <v>31065</v>
      </c>
      <c r="G2911" s="5" t="s">
        <v>8007</v>
      </c>
      <c r="H2911" s="5" t="s">
        <v>8552</v>
      </c>
      <c r="I2911" s="5">
        <v>3157278</v>
      </c>
      <c r="J2911" s="5" t="s">
        <v>2799</v>
      </c>
      <c r="K2911" s="6">
        <v>315727</v>
      </c>
      <c r="L2911" s="6" t="s">
        <v>7962</v>
      </c>
      <c r="M2911" s="6" t="s">
        <v>8008</v>
      </c>
      <c r="N2911" s="6" t="e">
        <f xml:space="preserve"> SUMIF(#REF!,MunicipioRegioes!I2911,#REF!)</f>
        <v>#REF!</v>
      </c>
      <c r="O2911" s="6" t="str">
        <f t="shared" si="45"/>
        <v>Mun_3157278</v>
      </c>
      <c r="P2911" s="6">
        <v>0</v>
      </c>
      <c r="Q2911" s="6" t="e">
        <f>SUMIF(#REF!,MunicipioRegioes!K2911,#REF!)/K2911</f>
        <v>#REF!</v>
      </c>
      <c r="R2911" s="6" t="e">
        <f>SUMIF(#REF!,MunicipioRegioes!I2911,#REF!)/I2911</f>
        <v>#REF!</v>
      </c>
      <c r="S2911" s="6" t="e">
        <f>SUMIF(#REF!,MunicipioRegioes!I2911)/I2911</f>
        <v>#REF!</v>
      </c>
    </row>
    <row r="2912" spans="1:19" x14ac:dyDescent="0.2">
      <c r="A2912" s="5">
        <v>31</v>
      </c>
      <c r="B2912" s="5" t="s">
        <v>2150</v>
      </c>
      <c r="C2912" s="5" t="s">
        <v>7954</v>
      </c>
      <c r="D2912" s="5">
        <v>3111</v>
      </c>
      <c r="E2912" s="5" t="s">
        <v>7988</v>
      </c>
      <c r="F2912" s="5">
        <v>31059</v>
      </c>
      <c r="G2912" s="5" t="s">
        <v>2211</v>
      </c>
      <c r="H2912" s="5" t="s">
        <v>8553</v>
      </c>
      <c r="I2912" s="5">
        <v>3157302</v>
      </c>
      <c r="J2912" s="5" t="s">
        <v>2800</v>
      </c>
      <c r="K2912" s="6">
        <v>315730</v>
      </c>
      <c r="L2912" s="6" t="s">
        <v>7990</v>
      </c>
      <c r="M2912" s="6" t="s">
        <v>7991</v>
      </c>
      <c r="N2912" s="6" t="e">
        <f xml:space="preserve"> SUMIF(#REF!,MunicipioRegioes!I2912,#REF!)</f>
        <v>#REF!</v>
      </c>
      <c r="O2912" s="6" t="str">
        <f t="shared" si="45"/>
        <v>Mun_3157302</v>
      </c>
      <c r="P2912" s="6">
        <v>0</v>
      </c>
      <c r="Q2912" s="6" t="e">
        <f>SUMIF(#REF!,MunicipioRegioes!K2912,#REF!)/K2912</f>
        <v>#REF!</v>
      </c>
      <c r="R2912" s="6" t="e">
        <f>SUMIF(#REF!,MunicipioRegioes!I2912,#REF!)/I2912</f>
        <v>#REF!</v>
      </c>
      <c r="S2912" s="6" t="e">
        <f>SUMIF(#REF!,MunicipioRegioes!I2912)/I2912</f>
        <v>#REF!</v>
      </c>
    </row>
    <row r="2913" spans="1:19" x14ac:dyDescent="0.2">
      <c r="A2913" s="5">
        <v>31</v>
      </c>
      <c r="B2913" s="5" t="s">
        <v>2150</v>
      </c>
      <c r="C2913" s="5" t="s">
        <v>7954</v>
      </c>
      <c r="D2913" s="5">
        <v>3111</v>
      </c>
      <c r="E2913" s="5" t="s">
        <v>7988</v>
      </c>
      <c r="F2913" s="5">
        <v>31058</v>
      </c>
      <c r="G2913" s="5" t="s">
        <v>8071</v>
      </c>
      <c r="H2913" s="5" t="s">
        <v>8554</v>
      </c>
      <c r="I2913" s="5">
        <v>3157336</v>
      </c>
      <c r="J2913" s="5" t="s">
        <v>2801</v>
      </c>
      <c r="K2913" s="6">
        <v>315733</v>
      </c>
      <c r="L2913" s="6" t="s">
        <v>7990</v>
      </c>
      <c r="M2913" s="6" t="s">
        <v>8072</v>
      </c>
      <c r="N2913" s="6" t="e">
        <f xml:space="preserve"> SUMIF(#REF!,MunicipioRegioes!I2913,#REF!)</f>
        <v>#REF!</v>
      </c>
      <c r="O2913" s="6" t="str">
        <f t="shared" si="45"/>
        <v>Mun_3157336</v>
      </c>
      <c r="P2913" s="6">
        <v>0</v>
      </c>
      <c r="Q2913" s="6" t="e">
        <f>SUMIF(#REF!,MunicipioRegioes!K2913,#REF!)/K2913</f>
        <v>#REF!</v>
      </c>
      <c r="R2913" s="6" t="e">
        <f>SUMIF(#REF!,MunicipioRegioes!I2913,#REF!)/I2913</f>
        <v>#REF!</v>
      </c>
      <c r="S2913" s="6" t="e">
        <f>SUMIF(#REF!,MunicipioRegioes!I2913)/I2913</f>
        <v>#REF!</v>
      </c>
    </row>
    <row r="2914" spans="1:19" x14ac:dyDescent="0.2">
      <c r="A2914" s="5">
        <v>31</v>
      </c>
      <c r="B2914" s="5" t="s">
        <v>2150</v>
      </c>
      <c r="C2914" s="5" t="s">
        <v>7954</v>
      </c>
      <c r="D2914" s="5">
        <v>3102</v>
      </c>
      <c r="E2914" s="5" t="s">
        <v>7977</v>
      </c>
      <c r="F2914" s="5">
        <v>31005</v>
      </c>
      <c r="G2914" s="5" t="s">
        <v>2796</v>
      </c>
      <c r="H2914" s="5" t="s">
        <v>8555</v>
      </c>
      <c r="I2914" s="5">
        <v>3157377</v>
      </c>
      <c r="J2914" s="5" t="s">
        <v>2802</v>
      </c>
      <c r="K2914" s="6">
        <v>315737</v>
      </c>
      <c r="L2914" s="6" t="s">
        <v>7978</v>
      </c>
      <c r="M2914" s="6" t="s">
        <v>7979</v>
      </c>
      <c r="N2914" s="6" t="e">
        <f xml:space="preserve"> SUMIF(#REF!,MunicipioRegioes!I2914,#REF!)</f>
        <v>#REF!</v>
      </c>
      <c r="O2914" s="6" t="str">
        <f t="shared" si="45"/>
        <v>Mun_3157377</v>
      </c>
      <c r="P2914" s="6">
        <v>0</v>
      </c>
      <c r="Q2914" s="6" t="e">
        <f>SUMIF(#REF!,MunicipioRegioes!K2914,#REF!)/K2914</f>
        <v>#REF!</v>
      </c>
      <c r="R2914" s="6" t="e">
        <f>SUMIF(#REF!,MunicipioRegioes!I2914,#REF!)/I2914</f>
        <v>#REF!</v>
      </c>
      <c r="S2914" s="6" t="e">
        <f>SUMIF(#REF!,MunicipioRegioes!I2914)/I2914</f>
        <v>#REF!</v>
      </c>
    </row>
    <row r="2915" spans="1:19" x14ac:dyDescent="0.2">
      <c r="A2915" s="5">
        <v>31</v>
      </c>
      <c r="B2915" s="5" t="s">
        <v>2150</v>
      </c>
      <c r="C2915" s="5" t="s">
        <v>7954</v>
      </c>
      <c r="D2915" s="5">
        <v>3112</v>
      </c>
      <c r="E2915" s="5" t="s">
        <v>7961</v>
      </c>
      <c r="F2915" s="5">
        <v>31060</v>
      </c>
      <c r="G2915" s="5" t="s">
        <v>2746</v>
      </c>
      <c r="H2915" s="5" t="s">
        <v>8556</v>
      </c>
      <c r="I2915" s="5">
        <v>3157401</v>
      </c>
      <c r="J2915" s="5" t="s">
        <v>2803</v>
      </c>
      <c r="K2915" s="6">
        <v>315740</v>
      </c>
      <c r="L2915" s="6" t="s">
        <v>7962</v>
      </c>
      <c r="M2915" s="6" t="s">
        <v>7964</v>
      </c>
      <c r="N2915" s="6" t="e">
        <f xml:space="preserve"> SUMIF(#REF!,MunicipioRegioes!I2915,#REF!)</f>
        <v>#REF!</v>
      </c>
      <c r="O2915" s="6" t="str">
        <f t="shared" si="45"/>
        <v>Mun_3157401</v>
      </c>
      <c r="P2915" s="6">
        <v>0</v>
      </c>
      <c r="Q2915" s="6" t="e">
        <f>SUMIF(#REF!,MunicipioRegioes!K2915,#REF!)/K2915</f>
        <v>#REF!</v>
      </c>
      <c r="R2915" s="6" t="e">
        <f>SUMIF(#REF!,MunicipioRegioes!I2915,#REF!)/I2915</f>
        <v>#REF!</v>
      </c>
      <c r="S2915" s="6" t="e">
        <f>SUMIF(#REF!,MunicipioRegioes!I2915)/I2915</f>
        <v>#REF!</v>
      </c>
    </row>
    <row r="2916" spans="1:19" x14ac:dyDescent="0.2">
      <c r="A2916" s="5">
        <v>31</v>
      </c>
      <c r="B2916" s="5" t="s">
        <v>2150</v>
      </c>
      <c r="C2916" s="5" t="s">
        <v>7954</v>
      </c>
      <c r="D2916" s="5">
        <v>3108</v>
      </c>
      <c r="E2916" s="5" t="s">
        <v>7965</v>
      </c>
      <c r="F2916" s="5">
        <v>31035</v>
      </c>
      <c r="G2916" s="5" t="s">
        <v>2461</v>
      </c>
      <c r="H2916" s="5" t="s">
        <v>8557</v>
      </c>
      <c r="I2916" s="5">
        <v>3157500</v>
      </c>
      <c r="J2916" s="5" t="s">
        <v>2804</v>
      </c>
      <c r="K2916" s="6">
        <v>315750</v>
      </c>
      <c r="L2916" s="6" t="s">
        <v>7967</v>
      </c>
      <c r="M2916" s="6" t="s">
        <v>8041</v>
      </c>
      <c r="N2916" s="6" t="e">
        <f xml:space="preserve"> SUMIF(#REF!,MunicipioRegioes!I2916,#REF!)</f>
        <v>#REF!</v>
      </c>
      <c r="O2916" s="6" t="str">
        <f t="shared" si="45"/>
        <v>Mun_3157500</v>
      </c>
      <c r="P2916" s="6">
        <v>0</v>
      </c>
      <c r="Q2916" s="6" t="e">
        <f>SUMIF(#REF!,MunicipioRegioes!K2916,#REF!)/K2916</f>
        <v>#REF!</v>
      </c>
      <c r="R2916" s="6" t="e">
        <f>SUMIF(#REF!,MunicipioRegioes!I2916,#REF!)/I2916</f>
        <v>#REF!</v>
      </c>
      <c r="S2916" s="6" t="e">
        <f>SUMIF(#REF!,MunicipioRegioes!I2916)/I2916</f>
        <v>#REF!</v>
      </c>
    </row>
    <row r="2917" spans="1:19" x14ac:dyDescent="0.2">
      <c r="A2917" s="5">
        <v>31</v>
      </c>
      <c r="B2917" s="5" t="s">
        <v>2150</v>
      </c>
      <c r="C2917" s="5" t="s">
        <v>7954</v>
      </c>
      <c r="D2917" s="5">
        <v>3102</v>
      </c>
      <c r="E2917" s="5" t="s">
        <v>7977</v>
      </c>
      <c r="F2917" s="5">
        <v>31006</v>
      </c>
      <c r="G2917" s="5" t="s">
        <v>2737</v>
      </c>
      <c r="H2917" s="5" t="s">
        <v>8558</v>
      </c>
      <c r="I2917" s="5">
        <v>3157609</v>
      </c>
      <c r="J2917" s="5" t="s">
        <v>2805</v>
      </c>
      <c r="K2917" s="6">
        <v>315760</v>
      </c>
      <c r="L2917" s="6" t="s">
        <v>7978</v>
      </c>
      <c r="M2917" s="6" t="s">
        <v>8045</v>
      </c>
      <c r="N2917" s="6" t="e">
        <f xml:space="preserve"> SUMIF(#REF!,MunicipioRegioes!I2917,#REF!)</f>
        <v>#REF!</v>
      </c>
      <c r="O2917" s="6" t="str">
        <f t="shared" si="45"/>
        <v>Mun_3157609</v>
      </c>
      <c r="P2917" s="6">
        <v>0</v>
      </c>
      <c r="Q2917" s="6" t="e">
        <f>SUMIF(#REF!,MunicipioRegioes!K2917,#REF!)/K2917</f>
        <v>#REF!</v>
      </c>
      <c r="R2917" s="6" t="e">
        <f>SUMIF(#REF!,MunicipioRegioes!I2917,#REF!)/I2917</f>
        <v>#REF!</v>
      </c>
      <c r="S2917" s="6" t="e">
        <f>SUMIF(#REF!,MunicipioRegioes!I2917)/I2917</f>
        <v>#REF!</v>
      </c>
    </row>
    <row r="2918" spans="1:19" x14ac:dyDescent="0.2">
      <c r="A2918" s="5">
        <v>31</v>
      </c>
      <c r="B2918" s="5" t="s">
        <v>2150</v>
      </c>
      <c r="C2918" s="5" t="s">
        <v>7954</v>
      </c>
      <c r="D2918" s="5">
        <v>3104</v>
      </c>
      <c r="E2918" s="5" t="s">
        <v>7974</v>
      </c>
      <c r="F2918" s="5">
        <v>31016</v>
      </c>
      <c r="G2918" s="5" t="s">
        <v>2650</v>
      </c>
      <c r="H2918" s="5" t="s">
        <v>8559</v>
      </c>
      <c r="I2918" s="5">
        <v>3157658</v>
      </c>
      <c r="J2918" s="5" t="s">
        <v>2806</v>
      </c>
      <c r="K2918" s="6">
        <v>315765</v>
      </c>
      <c r="L2918" s="6" t="s">
        <v>7975</v>
      </c>
      <c r="M2918" s="6" t="s">
        <v>7976</v>
      </c>
      <c r="N2918" s="6" t="e">
        <f xml:space="preserve"> SUMIF(#REF!,MunicipioRegioes!I2918,#REF!)</f>
        <v>#REF!</v>
      </c>
      <c r="O2918" s="6" t="str">
        <f t="shared" si="45"/>
        <v>Mun_3157658</v>
      </c>
      <c r="P2918" s="6">
        <v>0</v>
      </c>
      <c r="Q2918" s="6" t="e">
        <f>SUMIF(#REF!,MunicipioRegioes!K2918,#REF!)/K2918</f>
        <v>#REF!</v>
      </c>
      <c r="R2918" s="6" t="e">
        <f>SUMIF(#REF!,MunicipioRegioes!I2918,#REF!)/I2918</f>
        <v>#REF!</v>
      </c>
      <c r="S2918" s="6" t="e">
        <f>SUMIF(#REF!,MunicipioRegioes!I2918)/I2918</f>
        <v>#REF!</v>
      </c>
    </row>
    <row r="2919" spans="1:19" x14ac:dyDescent="0.2">
      <c r="A2919" s="5">
        <v>31</v>
      </c>
      <c r="B2919" s="5" t="s">
        <v>2150</v>
      </c>
      <c r="C2919" s="5" t="s">
        <v>7954</v>
      </c>
      <c r="D2919" s="5">
        <v>3105</v>
      </c>
      <c r="E2919" s="5" t="s">
        <v>7955</v>
      </c>
      <c r="F2919" s="5">
        <v>31023</v>
      </c>
      <c r="G2919" s="5" t="s">
        <v>2194</v>
      </c>
      <c r="H2919" s="5" t="s">
        <v>8560</v>
      </c>
      <c r="I2919" s="5">
        <v>3157708</v>
      </c>
      <c r="J2919" s="5" t="s">
        <v>2807</v>
      </c>
      <c r="K2919" s="6">
        <v>315770</v>
      </c>
      <c r="L2919" s="6" t="s">
        <v>7956</v>
      </c>
      <c r="M2919" s="6" t="s">
        <v>8015</v>
      </c>
      <c r="N2919" s="6" t="e">
        <f xml:space="preserve"> SUMIF(#REF!,MunicipioRegioes!I2919,#REF!)</f>
        <v>#REF!</v>
      </c>
      <c r="O2919" s="6" t="str">
        <f t="shared" si="45"/>
        <v>Mun_3157708</v>
      </c>
      <c r="P2919" s="6">
        <v>0</v>
      </c>
      <c r="Q2919" s="6" t="e">
        <f>SUMIF(#REF!,MunicipioRegioes!K2919,#REF!)/K2919</f>
        <v>#REF!</v>
      </c>
      <c r="R2919" s="6" t="e">
        <f>SUMIF(#REF!,MunicipioRegioes!I2919,#REF!)/I2919</f>
        <v>#REF!</v>
      </c>
      <c r="S2919" s="6" t="e">
        <f>SUMIF(#REF!,MunicipioRegioes!I2919)/I2919</f>
        <v>#REF!</v>
      </c>
    </row>
    <row r="2920" spans="1:19" x14ac:dyDescent="0.2">
      <c r="A2920" s="5">
        <v>31</v>
      </c>
      <c r="B2920" s="5" t="s">
        <v>2150</v>
      </c>
      <c r="C2920" s="5" t="s">
        <v>7954</v>
      </c>
      <c r="D2920" s="5">
        <v>3107</v>
      </c>
      <c r="E2920" s="5" t="s">
        <v>7999</v>
      </c>
      <c r="F2920" s="5">
        <v>31030</v>
      </c>
      <c r="G2920" s="5" t="s">
        <v>8027</v>
      </c>
      <c r="H2920" s="5" t="s">
        <v>8561</v>
      </c>
      <c r="I2920" s="5">
        <v>3157807</v>
      </c>
      <c r="J2920" s="5" t="s">
        <v>613</v>
      </c>
      <c r="K2920" s="6">
        <v>315780</v>
      </c>
      <c r="L2920" s="6" t="s">
        <v>8000</v>
      </c>
      <c r="M2920" s="6" t="s">
        <v>8028</v>
      </c>
      <c r="N2920" s="6" t="e">
        <f xml:space="preserve"> SUMIF(#REF!,MunicipioRegioes!I2920,#REF!)</f>
        <v>#REF!</v>
      </c>
      <c r="O2920" s="6" t="str">
        <f t="shared" si="45"/>
        <v>Mun_3157807</v>
      </c>
      <c r="P2920" s="6">
        <v>0</v>
      </c>
      <c r="Q2920" s="6" t="e">
        <f>SUMIF(#REF!,MunicipioRegioes!K2920,#REF!)/K2920</f>
        <v>#REF!</v>
      </c>
      <c r="R2920" s="6" t="e">
        <f>SUMIF(#REF!,MunicipioRegioes!I2920,#REF!)/I2920</f>
        <v>#REF!</v>
      </c>
      <c r="S2920" s="6" t="e">
        <f>SUMIF(#REF!,MunicipioRegioes!I2920)/I2920</f>
        <v>#REF!</v>
      </c>
    </row>
    <row r="2921" spans="1:19" x14ac:dyDescent="0.2">
      <c r="A2921" s="5">
        <v>31</v>
      </c>
      <c r="B2921" s="5" t="s">
        <v>2150</v>
      </c>
      <c r="C2921" s="5" t="s">
        <v>7954</v>
      </c>
      <c r="D2921" s="5">
        <v>3112</v>
      </c>
      <c r="E2921" s="5" t="s">
        <v>7961</v>
      </c>
      <c r="F2921" s="5">
        <v>31061</v>
      </c>
      <c r="G2921" s="5" t="s">
        <v>2593</v>
      </c>
      <c r="H2921" s="5" t="s">
        <v>8562</v>
      </c>
      <c r="I2921" s="5">
        <v>3157906</v>
      </c>
      <c r="J2921" s="5" t="s">
        <v>2808</v>
      </c>
      <c r="K2921" s="6">
        <v>315790</v>
      </c>
      <c r="L2921" s="6" t="s">
        <v>7962</v>
      </c>
      <c r="M2921" s="6" t="s">
        <v>7963</v>
      </c>
      <c r="N2921" s="6" t="e">
        <f xml:space="preserve"> SUMIF(#REF!,MunicipioRegioes!I2921,#REF!)</f>
        <v>#REF!</v>
      </c>
      <c r="O2921" s="6" t="str">
        <f t="shared" si="45"/>
        <v>Mun_3157906</v>
      </c>
      <c r="P2921" s="6">
        <v>0</v>
      </c>
      <c r="Q2921" s="6" t="e">
        <f>SUMIF(#REF!,MunicipioRegioes!K2921,#REF!)/K2921</f>
        <v>#REF!</v>
      </c>
      <c r="R2921" s="6" t="e">
        <f>SUMIF(#REF!,MunicipioRegioes!I2921,#REF!)/I2921</f>
        <v>#REF!</v>
      </c>
      <c r="S2921" s="6" t="e">
        <f>SUMIF(#REF!,MunicipioRegioes!I2921)/I2921</f>
        <v>#REF!</v>
      </c>
    </row>
    <row r="2922" spans="1:19" x14ac:dyDescent="0.2">
      <c r="A2922" s="5">
        <v>31</v>
      </c>
      <c r="B2922" s="5" t="s">
        <v>2150</v>
      </c>
      <c r="C2922" s="5" t="s">
        <v>7954</v>
      </c>
      <c r="D2922" s="5">
        <v>3107</v>
      </c>
      <c r="E2922" s="5" t="s">
        <v>7999</v>
      </c>
      <c r="F2922" s="5">
        <v>31031</v>
      </c>
      <c r="G2922" s="5" t="s">
        <v>2503</v>
      </c>
      <c r="H2922" s="5" t="s">
        <v>8563</v>
      </c>
      <c r="I2922" s="5">
        <v>3158003</v>
      </c>
      <c r="J2922" s="5" t="s">
        <v>2809</v>
      </c>
      <c r="K2922" s="6">
        <v>315800</v>
      </c>
      <c r="L2922" s="6" t="s">
        <v>8000</v>
      </c>
      <c r="M2922" s="6" t="s">
        <v>8001</v>
      </c>
      <c r="N2922" s="6" t="e">
        <f xml:space="preserve"> SUMIF(#REF!,MunicipioRegioes!I2922,#REF!)</f>
        <v>#REF!</v>
      </c>
      <c r="O2922" s="6" t="str">
        <f t="shared" si="45"/>
        <v>Mun_3158003</v>
      </c>
      <c r="P2922" s="6">
        <v>0</v>
      </c>
      <c r="Q2922" s="6" t="e">
        <f>SUMIF(#REF!,MunicipioRegioes!K2922,#REF!)/K2922</f>
        <v>#REF!</v>
      </c>
      <c r="R2922" s="6" t="e">
        <f>SUMIF(#REF!,MunicipioRegioes!I2922,#REF!)/I2922</f>
        <v>#REF!</v>
      </c>
      <c r="S2922" s="6" t="e">
        <f>SUMIF(#REF!,MunicipioRegioes!I2922)/I2922</f>
        <v>#REF!</v>
      </c>
    </row>
    <row r="2923" spans="1:19" x14ac:dyDescent="0.2">
      <c r="A2923" s="5">
        <v>31</v>
      </c>
      <c r="B2923" s="5" t="s">
        <v>2150</v>
      </c>
      <c r="C2923" s="5" t="s">
        <v>7954</v>
      </c>
      <c r="D2923" s="5">
        <v>3103</v>
      </c>
      <c r="E2923" s="5" t="s">
        <v>2548</v>
      </c>
      <c r="F2923" s="5">
        <v>31014</v>
      </c>
      <c r="G2923" s="5" t="s">
        <v>2168</v>
      </c>
      <c r="H2923" s="5" t="s">
        <v>8564</v>
      </c>
      <c r="I2923" s="5">
        <v>3158102</v>
      </c>
      <c r="J2923" s="5" t="s">
        <v>2810</v>
      </c>
      <c r="K2923" s="6">
        <v>315810</v>
      </c>
      <c r="L2923" s="6" t="s">
        <v>7992</v>
      </c>
      <c r="M2923" s="6" t="s">
        <v>7993</v>
      </c>
      <c r="N2923" s="6" t="e">
        <f xml:space="preserve"> SUMIF(#REF!,MunicipioRegioes!I2923,#REF!)</f>
        <v>#REF!</v>
      </c>
      <c r="O2923" s="6" t="str">
        <f t="shared" si="45"/>
        <v>Mun_3158102</v>
      </c>
      <c r="P2923" s="6">
        <v>0</v>
      </c>
      <c r="Q2923" s="6" t="e">
        <f>SUMIF(#REF!,MunicipioRegioes!K2923,#REF!)/K2923</f>
        <v>#REF!</v>
      </c>
      <c r="R2923" s="6" t="e">
        <f>SUMIF(#REF!,MunicipioRegioes!I2923,#REF!)/I2923</f>
        <v>#REF!</v>
      </c>
      <c r="S2923" s="6" t="e">
        <f>SUMIF(#REF!,MunicipioRegioes!I2923)/I2923</f>
        <v>#REF!</v>
      </c>
    </row>
    <row r="2924" spans="1:19" x14ac:dyDescent="0.2">
      <c r="A2924" s="5">
        <v>31</v>
      </c>
      <c r="B2924" s="5" t="s">
        <v>2150</v>
      </c>
      <c r="C2924" s="5" t="s">
        <v>7954</v>
      </c>
      <c r="D2924" s="5">
        <v>3108</v>
      </c>
      <c r="E2924" s="5" t="s">
        <v>7965</v>
      </c>
      <c r="F2924" s="5">
        <v>31036</v>
      </c>
      <c r="G2924" s="5" t="s">
        <v>2705</v>
      </c>
      <c r="H2924" s="5" t="s">
        <v>8565</v>
      </c>
      <c r="I2924" s="5">
        <v>3158201</v>
      </c>
      <c r="J2924" s="5" t="s">
        <v>2811</v>
      </c>
      <c r="K2924" s="6">
        <v>315820</v>
      </c>
      <c r="L2924" s="6" t="s">
        <v>7967</v>
      </c>
      <c r="M2924" s="6" t="s">
        <v>7969</v>
      </c>
      <c r="N2924" s="6" t="e">
        <f xml:space="preserve"> SUMIF(#REF!,MunicipioRegioes!I2924,#REF!)</f>
        <v>#REF!</v>
      </c>
      <c r="O2924" s="6" t="str">
        <f t="shared" si="45"/>
        <v>Mun_3158201</v>
      </c>
      <c r="P2924" s="6">
        <v>0</v>
      </c>
      <c r="Q2924" s="6" t="e">
        <f>SUMIF(#REF!,MunicipioRegioes!K2924,#REF!)/K2924</f>
        <v>#REF!</v>
      </c>
      <c r="R2924" s="6" t="e">
        <f>SUMIF(#REF!,MunicipioRegioes!I2924,#REF!)/I2924</f>
        <v>#REF!</v>
      </c>
      <c r="S2924" s="6" t="e">
        <f>SUMIF(#REF!,MunicipioRegioes!I2924)/I2924</f>
        <v>#REF!</v>
      </c>
    </row>
    <row r="2925" spans="1:19" x14ac:dyDescent="0.2">
      <c r="A2925" s="5">
        <v>31</v>
      </c>
      <c r="B2925" s="5" t="s">
        <v>2150</v>
      </c>
      <c r="C2925" s="5" t="s">
        <v>7954</v>
      </c>
      <c r="D2925" s="5">
        <v>3110</v>
      </c>
      <c r="E2925" s="5" t="s">
        <v>7981</v>
      </c>
      <c r="F2925" s="5">
        <v>31051</v>
      </c>
      <c r="G2925" s="5" t="s">
        <v>2743</v>
      </c>
      <c r="H2925" s="5" t="s">
        <v>8566</v>
      </c>
      <c r="I2925" s="5">
        <v>3159209</v>
      </c>
      <c r="J2925" s="5" t="s">
        <v>2812</v>
      </c>
      <c r="K2925" s="6">
        <v>315920</v>
      </c>
      <c r="L2925" s="6" t="s">
        <v>7982</v>
      </c>
      <c r="M2925" s="6" t="s">
        <v>7985</v>
      </c>
      <c r="N2925" s="6" t="e">
        <f xml:space="preserve"> SUMIF(#REF!,MunicipioRegioes!I2925,#REF!)</f>
        <v>#REF!</v>
      </c>
      <c r="O2925" s="6" t="str">
        <f t="shared" si="45"/>
        <v>Mun_3159209</v>
      </c>
      <c r="P2925" s="6">
        <v>0</v>
      </c>
      <c r="Q2925" s="6" t="e">
        <f>SUMIF(#REF!,MunicipioRegioes!K2925,#REF!)/K2925</f>
        <v>#REF!</v>
      </c>
      <c r="R2925" s="6" t="e">
        <f>SUMIF(#REF!,MunicipioRegioes!I2925,#REF!)/I2925</f>
        <v>#REF!</v>
      </c>
      <c r="S2925" s="6" t="e">
        <f>SUMIF(#REF!,MunicipioRegioes!I2925)/I2925</f>
        <v>#REF!</v>
      </c>
    </row>
    <row r="2926" spans="1:19" x14ac:dyDescent="0.2">
      <c r="A2926" s="5">
        <v>31</v>
      </c>
      <c r="B2926" s="5" t="s">
        <v>2150</v>
      </c>
      <c r="C2926" s="5" t="s">
        <v>7954</v>
      </c>
      <c r="D2926" s="5">
        <v>3112</v>
      </c>
      <c r="E2926" s="5" t="s">
        <v>7961</v>
      </c>
      <c r="F2926" s="5">
        <v>31065</v>
      </c>
      <c r="G2926" s="5" t="s">
        <v>8007</v>
      </c>
      <c r="H2926" s="5" t="s">
        <v>8567</v>
      </c>
      <c r="I2926" s="5">
        <v>3159407</v>
      </c>
      <c r="J2926" s="5" t="s">
        <v>2813</v>
      </c>
      <c r="K2926" s="6">
        <v>315940</v>
      </c>
      <c r="L2926" s="6" t="s">
        <v>7962</v>
      </c>
      <c r="M2926" s="6" t="s">
        <v>8008</v>
      </c>
      <c r="N2926" s="6" t="e">
        <f xml:space="preserve"> SUMIF(#REF!,MunicipioRegioes!I2926,#REF!)</f>
        <v>#REF!</v>
      </c>
      <c r="O2926" s="6" t="str">
        <f t="shared" si="45"/>
        <v>Mun_3159407</v>
      </c>
      <c r="P2926" s="6">
        <v>0</v>
      </c>
      <c r="Q2926" s="6" t="e">
        <f>SUMIF(#REF!,MunicipioRegioes!K2926,#REF!)/K2926</f>
        <v>#REF!</v>
      </c>
      <c r="R2926" s="6" t="e">
        <f>SUMIF(#REF!,MunicipioRegioes!I2926,#REF!)/I2926</f>
        <v>#REF!</v>
      </c>
      <c r="S2926" s="6" t="e">
        <f>SUMIF(#REF!,MunicipioRegioes!I2926)/I2926</f>
        <v>#REF!</v>
      </c>
    </row>
    <row r="2927" spans="1:19" x14ac:dyDescent="0.2">
      <c r="A2927" s="5">
        <v>31</v>
      </c>
      <c r="B2927" s="5" t="s">
        <v>2150</v>
      </c>
      <c r="C2927" s="5" t="s">
        <v>7954</v>
      </c>
      <c r="D2927" s="5">
        <v>3112</v>
      </c>
      <c r="E2927" s="5" t="s">
        <v>7961</v>
      </c>
      <c r="F2927" s="5">
        <v>31065</v>
      </c>
      <c r="G2927" s="5" t="s">
        <v>8007</v>
      </c>
      <c r="H2927" s="5" t="s">
        <v>8568</v>
      </c>
      <c r="I2927" s="5">
        <v>3159308</v>
      </c>
      <c r="J2927" s="5" t="s">
        <v>2814</v>
      </c>
      <c r="K2927" s="6">
        <v>315930</v>
      </c>
      <c r="L2927" s="6" t="s">
        <v>7962</v>
      </c>
      <c r="M2927" s="6" t="s">
        <v>8008</v>
      </c>
      <c r="N2927" s="6" t="e">
        <f xml:space="preserve"> SUMIF(#REF!,MunicipioRegioes!I2927,#REF!)</f>
        <v>#REF!</v>
      </c>
      <c r="O2927" s="6" t="str">
        <f t="shared" si="45"/>
        <v>Mun_3159308</v>
      </c>
      <c r="P2927" s="6">
        <v>0</v>
      </c>
      <c r="Q2927" s="6" t="e">
        <f>SUMIF(#REF!,MunicipioRegioes!K2927,#REF!)/K2927</f>
        <v>#REF!</v>
      </c>
      <c r="R2927" s="6" t="e">
        <f>SUMIF(#REF!,MunicipioRegioes!I2927,#REF!)/I2927</f>
        <v>#REF!</v>
      </c>
      <c r="S2927" s="6" t="e">
        <f>SUMIF(#REF!,MunicipioRegioes!I2927)/I2927</f>
        <v>#REF!</v>
      </c>
    </row>
    <row r="2928" spans="1:19" x14ac:dyDescent="0.2">
      <c r="A2928" s="5">
        <v>31</v>
      </c>
      <c r="B2928" s="5" t="s">
        <v>2150</v>
      </c>
      <c r="C2928" s="5" t="s">
        <v>7954</v>
      </c>
      <c r="D2928" s="5">
        <v>3108</v>
      </c>
      <c r="E2928" s="5" t="s">
        <v>7965</v>
      </c>
      <c r="F2928" s="5">
        <v>31040</v>
      </c>
      <c r="G2928" s="5" t="s">
        <v>2290</v>
      </c>
      <c r="H2928" s="5" t="s">
        <v>8569</v>
      </c>
      <c r="I2928" s="5">
        <v>3159357</v>
      </c>
      <c r="J2928" s="5" t="s">
        <v>2815</v>
      </c>
      <c r="K2928" s="6">
        <v>315935</v>
      </c>
      <c r="L2928" s="6" t="s">
        <v>7967</v>
      </c>
      <c r="M2928" s="6" t="s">
        <v>8033</v>
      </c>
      <c r="N2928" s="6" t="e">
        <f xml:space="preserve"> SUMIF(#REF!,MunicipioRegioes!I2928,#REF!)</f>
        <v>#REF!</v>
      </c>
      <c r="O2928" s="6" t="str">
        <f t="shared" si="45"/>
        <v>Mun_3159357</v>
      </c>
      <c r="P2928" s="6">
        <v>0</v>
      </c>
      <c r="Q2928" s="6" t="e">
        <f>SUMIF(#REF!,MunicipioRegioes!K2928,#REF!)/K2928</f>
        <v>#REF!</v>
      </c>
      <c r="R2928" s="6" t="e">
        <f>SUMIF(#REF!,MunicipioRegioes!I2928,#REF!)/I2928</f>
        <v>#REF!</v>
      </c>
      <c r="S2928" s="6" t="e">
        <f>SUMIF(#REF!,MunicipioRegioes!I2928)/I2928</f>
        <v>#REF!</v>
      </c>
    </row>
    <row r="2929" spans="1:19" x14ac:dyDescent="0.2">
      <c r="A2929" s="5">
        <v>31</v>
      </c>
      <c r="B2929" s="5" t="s">
        <v>2150</v>
      </c>
      <c r="C2929" s="5" t="s">
        <v>7954</v>
      </c>
      <c r="D2929" s="5">
        <v>3108</v>
      </c>
      <c r="E2929" s="5" t="s">
        <v>7965</v>
      </c>
      <c r="F2929" s="5">
        <v>31041</v>
      </c>
      <c r="G2929" s="5" t="s">
        <v>2161</v>
      </c>
      <c r="H2929" s="5" t="s">
        <v>8570</v>
      </c>
      <c r="I2929" s="5">
        <v>3159506</v>
      </c>
      <c r="J2929" s="5" t="s">
        <v>2816</v>
      </c>
      <c r="K2929" s="6">
        <v>315950</v>
      </c>
      <c r="L2929" s="6" t="s">
        <v>7967</v>
      </c>
      <c r="M2929" s="6" t="s">
        <v>7980</v>
      </c>
      <c r="N2929" s="6" t="e">
        <f xml:space="preserve"> SUMIF(#REF!,MunicipioRegioes!I2929,#REF!)</f>
        <v>#REF!</v>
      </c>
      <c r="O2929" s="6" t="str">
        <f t="shared" si="45"/>
        <v>Mun_3159506</v>
      </c>
      <c r="P2929" s="6">
        <v>0</v>
      </c>
      <c r="Q2929" s="6" t="e">
        <f>SUMIF(#REF!,MunicipioRegioes!K2929,#REF!)/K2929</f>
        <v>#REF!</v>
      </c>
      <c r="R2929" s="6" t="e">
        <f>SUMIF(#REF!,MunicipioRegioes!I2929,#REF!)/I2929</f>
        <v>#REF!</v>
      </c>
      <c r="S2929" s="6" t="e">
        <f>SUMIF(#REF!,MunicipioRegioes!I2929)/I2929</f>
        <v>#REF!</v>
      </c>
    </row>
    <row r="2930" spans="1:19" x14ac:dyDescent="0.2">
      <c r="A2930" s="5">
        <v>31</v>
      </c>
      <c r="B2930" s="5" t="s">
        <v>2150</v>
      </c>
      <c r="C2930" s="5" t="s">
        <v>7954</v>
      </c>
      <c r="D2930" s="5">
        <v>3110</v>
      </c>
      <c r="E2930" s="5" t="s">
        <v>7981</v>
      </c>
      <c r="F2930" s="5">
        <v>31053</v>
      </c>
      <c r="G2930" s="5" t="s">
        <v>2817</v>
      </c>
      <c r="H2930" s="5" t="s">
        <v>8571</v>
      </c>
      <c r="I2930" s="5">
        <v>3159605</v>
      </c>
      <c r="J2930" s="5" t="s">
        <v>2817</v>
      </c>
      <c r="K2930" s="6">
        <v>315960</v>
      </c>
      <c r="L2930" s="6" t="s">
        <v>7982</v>
      </c>
      <c r="M2930" s="6" t="s">
        <v>8047</v>
      </c>
      <c r="N2930" s="6" t="e">
        <f xml:space="preserve"> SUMIF(#REF!,MunicipioRegioes!I2930,#REF!)</f>
        <v>#REF!</v>
      </c>
      <c r="O2930" s="6" t="str">
        <f t="shared" si="45"/>
        <v>Mun_3159605</v>
      </c>
      <c r="P2930" s="6">
        <v>0</v>
      </c>
      <c r="Q2930" s="6" t="e">
        <f>SUMIF(#REF!,MunicipioRegioes!K2930,#REF!)/K2930</f>
        <v>#REF!</v>
      </c>
      <c r="R2930" s="6" t="e">
        <f>SUMIF(#REF!,MunicipioRegioes!I2930,#REF!)/I2930</f>
        <v>#REF!</v>
      </c>
      <c r="S2930" s="6" t="e">
        <f>SUMIF(#REF!,MunicipioRegioes!I2930)/I2930</f>
        <v>#REF!</v>
      </c>
    </row>
    <row r="2931" spans="1:19" x14ac:dyDescent="0.2">
      <c r="A2931" s="5">
        <v>31</v>
      </c>
      <c r="B2931" s="5" t="s">
        <v>2150</v>
      </c>
      <c r="C2931" s="5" t="s">
        <v>7954</v>
      </c>
      <c r="D2931" s="5">
        <v>3105</v>
      </c>
      <c r="E2931" s="5" t="s">
        <v>7955</v>
      </c>
      <c r="F2931" s="5">
        <v>31020</v>
      </c>
      <c r="G2931" s="5" t="s">
        <v>2699</v>
      </c>
      <c r="H2931" s="5" t="s">
        <v>8572</v>
      </c>
      <c r="I2931" s="5">
        <v>3159704</v>
      </c>
      <c r="J2931" s="5" t="s">
        <v>2818</v>
      </c>
      <c r="K2931" s="6">
        <v>315970</v>
      </c>
      <c r="L2931" s="6" t="s">
        <v>7956</v>
      </c>
      <c r="M2931" s="6" t="s">
        <v>8013</v>
      </c>
      <c r="N2931" s="6" t="e">
        <f xml:space="preserve"> SUMIF(#REF!,MunicipioRegioes!I2931,#REF!)</f>
        <v>#REF!</v>
      </c>
      <c r="O2931" s="6" t="str">
        <f t="shared" si="45"/>
        <v>Mun_3159704</v>
      </c>
      <c r="P2931" s="6">
        <v>0</v>
      </c>
      <c r="Q2931" s="6" t="e">
        <f>SUMIF(#REF!,MunicipioRegioes!K2931,#REF!)/K2931</f>
        <v>#REF!</v>
      </c>
      <c r="R2931" s="6" t="e">
        <f>SUMIF(#REF!,MunicipioRegioes!I2931,#REF!)/I2931</f>
        <v>#REF!</v>
      </c>
      <c r="S2931" s="6" t="e">
        <f>SUMIF(#REF!,MunicipioRegioes!I2931)/I2931</f>
        <v>#REF!</v>
      </c>
    </row>
    <row r="2932" spans="1:19" x14ac:dyDescent="0.2">
      <c r="A2932" s="5">
        <v>31</v>
      </c>
      <c r="B2932" s="5" t="s">
        <v>2150</v>
      </c>
      <c r="C2932" s="5" t="s">
        <v>7954</v>
      </c>
      <c r="D2932" s="5">
        <v>3105</v>
      </c>
      <c r="E2932" s="5" t="s">
        <v>7955</v>
      </c>
      <c r="F2932" s="5">
        <v>31017</v>
      </c>
      <c r="G2932" s="5" t="s">
        <v>2528</v>
      </c>
      <c r="H2932" s="5" t="s">
        <v>8573</v>
      </c>
      <c r="I2932" s="5">
        <v>3159803</v>
      </c>
      <c r="J2932" s="5" t="s">
        <v>2819</v>
      </c>
      <c r="K2932" s="6">
        <v>315980</v>
      </c>
      <c r="L2932" s="6" t="s">
        <v>7956</v>
      </c>
      <c r="M2932" s="6" t="s">
        <v>8049</v>
      </c>
      <c r="N2932" s="6" t="e">
        <f xml:space="preserve"> SUMIF(#REF!,MunicipioRegioes!I2932,#REF!)</f>
        <v>#REF!</v>
      </c>
      <c r="O2932" s="6" t="str">
        <f t="shared" si="45"/>
        <v>Mun_3159803</v>
      </c>
      <c r="P2932" s="6">
        <v>0</v>
      </c>
      <c r="Q2932" s="6" t="e">
        <f>SUMIF(#REF!,MunicipioRegioes!K2932,#REF!)/K2932</f>
        <v>#REF!</v>
      </c>
      <c r="R2932" s="6" t="e">
        <f>SUMIF(#REF!,MunicipioRegioes!I2932,#REF!)/I2932</f>
        <v>#REF!</v>
      </c>
      <c r="S2932" s="6" t="e">
        <f>SUMIF(#REF!,MunicipioRegioes!I2932)/I2932</f>
        <v>#REF!</v>
      </c>
    </row>
    <row r="2933" spans="1:19" x14ac:dyDescent="0.2">
      <c r="A2933" s="5">
        <v>31</v>
      </c>
      <c r="B2933" s="5" t="s">
        <v>2150</v>
      </c>
      <c r="C2933" s="5" t="s">
        <v>7954</v>
      </c>
      <c r="D2933" s="5">
        <v>3110</v>
      </c>
      <c r="E2933" s="5" t="s">
        <v>7981</v>
      </c>
      <c r="F2933" s="5">
        <v>31050</v>
      </c>
      <c r="G2933" s="5" t="s">
        <v>2963</v>
      </c>
      <c r="H2933" s="5" t="s">
        <v>8574</v>
      </c>
      <c r="I2933" s="5">
        <v>3158300</v>
      </c>
      <c r="J2933" s="5" t="s">
        <v>2820</v>
      </c>
      <c r="K2933" s="6">
        <v>315830</v>
      </c>
      <c r="L2933" s="6" t="s">
        <v>7982</v>
      </c>
      <c r="M2933" s="6" t="s">
        <v>8031</v>
      </c>
      <c r="N2933" s="6" t="e">
        <f xml:space="preserve"> SUMIF(#REF!,MunicipioRegioes!I2933,#REF!)</f>
        <v>#REF!</v>
      </c>
      <c r="O2933" s="6" t="str">
        <f t="shared" si="45"/>
        <v>Mun_3158300</v>
      </c>
      <c r="P2933" s="6">
        <v>0</v>
      </c>
      <c r="Q2933" s="6" t="e">
        <f>SUMIF(#REF!,MunicipioRegioes!K2933,#REF!)/K2933</f>
        <v>#REF!</v>
      </c>
      <c r="R2933" s="6" t="e">
        <f>SUMIF(#REF!,MunicipioRegioes!I2933,#REF!)/I2933</f>
        <v>#REF!</v>
      </c>
      <c r="S2933" s="6" t="e">
        <f>SUMIF(#REF!,MunicipioRegioes!I2933)/I2933</f>
        <v>#REF!</v>
      </c>
    </row>
    <row r="2934" spans="1:19" x14ac:dyDescent="0.2">
      <c r="A2934" s="5">
        <v>31</v>
      </c>
      <c r="B2934" s="5" t="s">
        <v>2150</v>
      </c>
      <c r="C2934" s="5" t="s">
        <v>7954</v>
      </c>
      <c r="D2934" s="5">
        <v>3112</v>
      </c>
      <c r="E2934" s="5" t="s">
        <v>7961</v>
      </c>
      <c r="F2934" s="5">
        <v>31066</v>
      </c>
      <c r="G2934" s="5" t="s">
        <v>2309</v>
      </c>
      <c r="H2934" s="5" t="s">
        <v>8575</v>
      </c>
      <c r="I2934" s="5">
        <v>3158409</v>
      </c>
      <c r="J2934" s="5" t="s">
        <v>2821</v>
      </c>
      <c r="K2934" s="6">
        <v>315840</v>
      </c>
      <c r="L2934" s="6" t="s">
        <v>7962</v>
      </c>
      <c r="M2934" s="6" t="s">
        <v>7986</v>
      </c>
      <c r="N2934" s="6" t="e">
        <f xml:space="preserve"> SUMIF(#REF!,MunicipioRegioes!I2934,#REF!)</f>
        <v>#REF!</v>
      </c>
      <c r="O2934" s="6" t="str">
        <f t="shared" si="45"/>
        <v>Mun_3158409</v>
      </c>
      <c r="P2934" s="6">
        <v>0</v>
      </c>
      <c r="Q2934" s="6" t="e">
        <f>SUMIF(#REF!,MunicipioRegioes!K2934,#REF!)/K2934</f>
        <v>#REF!</v>
      </c>
      <c r="R2934" s="6" t="e">
        <f>SUMIF(#REF!,MunicipioRegioes!I2934,#REF!)/I2934</f>
        <v>#REF!</v>
      </c>
      <c r="S2934" s="6" t="e">
        <f>SUMIF(#REF!,MunicipioRegioes!I2934)/I2934</f>
        <v>#REF!</v>
      </c>
    </row>
    <row r="2935" spans="1:19" x14ac:dyDescent="0.2">
      <c r="A2935" s="5">
        <v>31</v>
      </c>
      <c r="B2935" s="5" t="s">
        <v>2150</v>
      </c>
      <c r="C2935" s="5" t="s">
        <v>7954</v>
      </c>
      <c r="D2935" s="5">
        <v>3107</v>
      </c>
      <c r="E2935" s="5" t="s">
        <v>7999</v>
      </c>
      <c r="F2935" s="5">
        <v>31027</v>
      </c>
      <c r="G2935" s="5" t="s">
        <v>2919</v>
      </c>
      <c r="H2935" s="5" t="s">
        <v>8576</v>
      </c>
      <c r="I2935" s="5">
        <v>3158508</v>
      </c>
      <c r="J2935" s="5" t="s">
        <v>2822</v>
      </c>
      <c r="K2935" s="6">
        <v>315850</v>
      </c>
      <c r="L2935" s="6" t="s">
        <v>8000</v>
      </c>
      <c r="M2935" s="6" t="s">
        <v>8006</v>
      </c>
      <c r="N2935" s="6" t="e">
        <f xml:space="preserve"> SUMIF(#REF!,MunicipioRegioes!I2935,#REF!)</f>
        <v>#REF!</v>
      </c>
      <c r="O2935" s="6" t="str">
        <f t="shared" si="45"/>
        <v>Mun_3158508</v>
      </c>
      <c r="P2935" s="6">
        <v>0</v>
      </c>
      <c r="Q2935" s="6" t="e">
        <f>SUMIF(#REF!,MunicipioRegioes!K2935,#REF!)/K2935</f>
        <v>#REF!</v>
      </c>
      <c r="R2935" s="6" t="e">
        <f>SUMIF(#REF!,MunicipioRegioes!I2935,#REF!)/I2935</f>
        <v>#REF!</v>
      </c>
      <c r="S2935" s="6" t="e">
        <f>SUMIF(#REF!,MunicipioRegioes!I2935)/I2935</f>
        <v>#REF!</v>
      </c>
    </row>
    <row r="2936" spans="1:19" x14ac:dyDescent="0.2">
      <c r="A2936" s="5">
        <v>31</v>
      </c>
      <c r="B2936" s="5" t="s">
        <v>2150</v>
      </c>
      <c r="C2936" s="5" t="s">
        <v>7954</v>
      </c>
      <c r="D2936" s="5">
        <v>3112</v>
      </c>
      <c r="E2936" s="5" t="s">
        <v>7961</v>
      </c>
      <c r="F2936" s="5">
        <v>31065</v>
      </c>
      <c r="G2936" s="5" t="s">
        <v>8007</v>
      </c>
      <c r="H2936" s="5" t="s">
        <v>8577</v>
      </c>
      <c r="I2936" s="5">
        <v>3158607</v>
      </c>
      <c r="J2936" s="5" t="s">
        <v>2823</v>
      </c>
      <c r="K2936" s="6">
        <v>315860</v>
      </c>
      <c r="L2936" s="6" t="s">
        <v>7962</v>
      </c>
      <c r="M2936" s="6" t="s">
        <v>8008</v>
      </c>
      <c r="N2936" s="6" t="e">
        <f xml:space="preserve"> SUMIF(#REF!,MunicipioRegioes!I2936,#REF!)</f>
        <v>#REF!</v>
      </c>
      <c r="O2936" s="6" t="str">
        <f t="shared" si="45"/>
        <v>Mun_3158607</v>
      </c>
      <c r="P2936" s="6">
        <v>0</v>
      </c>
      <c r="Q2936" s="6" t="e">
        <f>SUMIF(#REF!,MunicipioRegioes!K2936,#REF!)/K2936</f>
        <v>#REF!</v>
      </c>
      <c r="R2936" s="6" t="e">
        <f>SUMIF(#REF!,MunicipioRegioes!I2936,#REF!)/I2936</f>
        <v>#REF!</v>
      </c>
      <c r="S2936" s="6" t="e">
        <f>SUMIF(#REF!,MunicipioRegioes!I2936)/I2936</f>
        <v>#REF!</v>
      </c>
    </row>
    <row r="2937" spans="1:19" x14ac:dyDescent="0.2">
      <c r="A2937" s="5">
        <v>31</v>
      </c>
      <c r="B2937" s="5" t="s">
        <v>2150</v>
      </c>
      <c r="C2937" s="5" t="s">
        <v>7954</v>
      </c>
      <c r="D2937" s="5">
        <v>3111</v>
      </c>
      <c r="E2937" s="5" t="s">
        <v>7988</v>
      </c>
      <c r="F2937" s="5">
        <v>31058</v>
      </c>
      <c r="G2937" s="5" t="s">
        <v>8071</v>
      </c>
      <c r="H2937" s="5" t="s">
        <v>8578</v>
      </c>
      <c r="I2937" s="5">
        <v>3158706</v>
      </c>
      <c r="J2937" s="5" t="s">
        <v>2824</v>
      </c>
      <c r="K2937" s="6">
        <v>315870</v>
      </c>
      <c r="L2937" s="6" t="s">
        <v>7990</v>
      </c>
      <c r="M2937" s="6" t="s">
        <v>8072</v>
      </c>
      <c r="N2937" s="6" t="e">
        <f xml:space="preserve"> SUMIF(#REF!,MunicipioRegioes!I2937,#REF!)</f>
        <v>#REF!</v>
      </c>
      <c r="O2937" s="6" t="str">
        <f t="shared" si="45"/>
        <v>Mun_3158706</v>
      </c>
      <c r="P2937" s="6">
        <v>0</v>
      </c>
      <c r="Q2937" s="6" t="e">
        <f>SUMIF(#REF!,MunicipioRegioes!K2937,#REF!)/K2937</f>
        <v>#REF!</v>
      </c>
      <c r="R2937" s="6" t="e">
        <f>SUMIF(#REF!,MunicipioRegioes!I2937,#REF!)/I2937</f>
        <v>#REF!</v>
      </c>
      <c r="S2937" s="6" t="e">
        <f>SUMIF(#REF!,MunicipioRegioes!I2937)/I2937</f>
        <v>#REF!</v>
      </c>
    </row>
    <row r="2938" spans="1:19" x14ac:dyDescent="0.2">
      <c r="A2938" s="5">
        <v>31</v>
      </c>
      <c r="B2938" s="5" t="s">
        <v>2150</v>
      </c>
      <c r="C2938" s="5" t="s">
        <v>7954</v>
      </c>
      <c r="D2938" s="5">
        <v>3109</v>
      </c>
      <c r="E2938" s="5" t="s">
        <v>7971</v>
      </c>
      <c r="F2938" s="5">
        <v>31045</v>
      </c>
      <c r="G2938" s="5" t="s">
        <v>2268</v>
      </c>
      <c r="H2938" s="5" t="s">
        <v>8579</v>
      </c>
      <c r="I2938" s="5">
        <v>3158805</v>
      </c>
      <c r="J2938" s="5" t="s">
        <v>2825</v>
      </c>
      <c r="K2938" s="6">
        <v>315880</v>
      </c>
      <c r="L2938" s="6" t="s">
        <v>7972</v>
      </c>
      <c r="M2938" s="6" t="s">
        <v>7973</v>
      </c>
      <c r="N2938" s="6" t="e">
        <f xml:space="preserve"> SUMIF(#REF!,MunicipioRegioes!I2938,#REF!)</f>
        <v>#REF!</v>
      </c>
      <c r="O2938" s="6" t="str">
        <f t="shared" si="45"/>
        <v>Mun_3158805</v>
      </c>
      <c r="P2938" s="6">
        <v>0</v>
      </c>
      <c r="Q2938" s="6" t="e">
        <f>SUMIF(#REF!,MunicipioRegioes!K2938,#REF!)/K2938</f>
        <v>#REF!</v>
      </c>
      <c r="R2938" s="6" t="e">
        <f>SUMIF(#REF!,MunicipioRegioes!I2938,#REF!)/I2938</f>
        <v>#REF!</v>
      </c>
      <c r="S2938" s="6" t="e">
        <f>SUMIF(#REF!,MunicipioRegioes!I2938)/I2938</f>
        <v>#REF!</v>
      </c>
    </row>
    <row r="2939" spans="1:19" x14ac:dyDescent="0.2">
      <c r="A2939" s="5">
        <v>31</v>
      </c>
      <c r="B2939" s="5" t="s">
        <v>2150</v>
      </c>
      <c r="C2939" s="5" t="s">
        <v>7954</v>
      </c>
      <c r="D2939" s="5">
        <v>3112</v>
      </c>
      <c r="E2939" s="5" t="s">
        <v>7961</v>
      </c>
      <c r="F2939" s="5">
        <v>31061</v>
      </c>
      <c r="G2939" s="5" t="s">
        <v>2593</v>
      </c>
      <c r="H2939" s="5" t="s">
        <v>8580</v>
      </c>
      <c r="I2939" s="5">
        <v>3158904</v>
      </c>
      <c r="J2939" s="5" t="s">
        <v>2826</v>
      </c>
      <c r="K2939" s="6">
        <v>315890</v>
      </c>
      <c r="L2939" s="6" t="s">
        <v>7962</v>
      </c>
      <c r="M2939" s="6" t="s">
        <v>7963</v>
      </c>
      <c r="N2939" s="6" t="e">
        <f xml:space="preserve"> SUMIF(#REF!,MunicipioRegioes!I2939,#REF!)</f>
        <v>#REF!</v>
      </c>
      <c r="O2939" s="6" t="str">
        <f t="shared" si="45"/>
        <v>Mun_3158904</v>
      </c>
      <c r="P2939" s="6">
        <v>0</v>
      </c>
      <c r="Q2939" s="6" t="e">
        <f>SUMIF(#REF!,MunicipioRegioes!K2939,#REF!)/K2939</f>
        <v>#REF!</v>
      </c>
      <c r="R2939" s="6" t="e">
        <f>SUMIF(#REF!,MunicipioRegioes!I2939,#REF!)/I2939</f>
        <v>#REF!</v>
      </c>
      <c r="S2939" s="6" t="e">
        <f>SUMIF(#REF!,MunicipioRegioes!I2939)/I2939</f>
        <v>#REF!</v>
      </c>
    </row>
    <row r="2940" spans="1:19" x14ac:dyDescent="0.2">
      <c r="A2940" s="5">
        <v>31</v>
      </c>
      <c r="B2940" s="5" t="s">
        <v>2150</v>
      </c>
      <c r="C2940" s="5" t="s">
        <v>7954</v>
      </c>
      <c r="D2940" s="5">
        <v>3108</v>
      </c>
      <c r="E2940" s="5" t="s">
        <v>7965</v>
      </c>
      <c r="F2940" s="5">
        <v>31039</v>
      </c>
      <c r="G2940" s="5" t="s">
        <v>7966</v>
      </c>
      <c r="H2940" s="5" t="s">
        <v>8581</v>
      </c>
      <c r="I2940" s="5">
        <v>3158953</v>
      </c>
      <c r="J2940" s="5" t="s">
        <v>2827</v>
      </c>
      <c r="K2940" s="6">
        <v>315895</v>
      </c>
      <c r="L2940" s="6" t="s">
        <v>7967</v>
      </c>
      <c r="M2940" s="6" t="s">
        <v>7968</v>
      </c>
      <c r="N2940" s="6" t="e">
        <f xml:space="preserve"> SUMIF(#REF!,MunicipioRegioes!I2940,#REF!)</f>
        <v>#REF!</v>
      </c>
      <c r="O2940" s="6" t="str">
        <f t="shared" si="45"/>
        <v>Mun_3158953</v>
      </c>
      <c r="P2940" s="6">
        <v>0</v>
      </c>
      <c r="Q2940" s="6" t="e">
        <f>SUMIF(#REF!,MunicipioRegioes!K2940,#REF!)/K2940</f>
        <v>#REF!</v>
      </c>
      <c r="R2940" s="6" t="e">
        <f>SUMIF(#REF!,MunicipioRegioes!I2940,#REF!)/I2940</f>
        <v>#REF!</v>
      </c>
      <c r="S2940" s="6" t="e">
        <f>SUMIF(#REF!,MunicipioRegioes!I2940)/I2940</f>
        <v>#REF!</v>
      </c>
    </row>
    <row r="2941" spans="1:19" x14ac:dyDescent="0.2">
      <c r="A2941" s="5">
        <v>31</v>
      </c>
      <c r="B2941" s="5" t="s">
        <v>2150</v>
      </c>
      <c r="C2941" s="5" t="s">
        <v>7954</v>
      </c>
      <c r="D2941" s="5">
        <v>3107</v>
      </c>
      <c r="E2941" s="5" t="s">
        <v>7999</v>
      </c>
      <c r="F2941" s="5">
        <v>31027</v>
      </c>
      <c r="G2941" s="5" t="s">
        <v>2919</v>
      </c>
      <c r="H2941" s="5" t="s">
        <v>8582</v>
      </c>
      <c r="I2941" s="5">
        <v>3159001</v>
      </c>
      <c r="J2941" s="5" t="s">
        <v>2828</v>
      </c>
      <c r="K2941" s="6">
        <v>315900</v>
      </c>
      <c r="L2941" s="6" t="s">
        <v>8000</v>
      </c>
      <c r="M2941" s="6" t="s">
        <v>8006</v>
      </c>
      <c r="N2941" s="6" t="e">
        <f xml:space="preserve"> SUMIF(#REF!,MunicipioRegioes!I2941,#REF!)</f>
        <v>#REF!</v>
      </c>
      <c r="O2941" s="6" t="str">
        <f t="shared" si="45"/>
        <v>Mun_3159001</v>
      </c>
      <c r="P2941" s="6">
        <v>0</v>
      </c>
      <c r="Q2941" s="6" t="e">
        <f>SUMIF(#REF!,MunicipioRegioes!K2941,#REF!)/K2941</f>
        <v>#REF!</v>
      </c>
      <c r="R2941" s="6" t="e">
        <f>SUMIF(#REF!,MunicipioRegioes!I2941,#REF!)/I2941</f>
        <v>#REF!</v>
      </c>
      <c r="S2941" s="6" t="e">
        <f>SUMIF(#REF!,MunicipioRegioes!I2941)/I2941</f>
        <v>#REF!</v>
      </c>
    </row>
    <row r="2942" spans="1:19" x14ac:dyDescent="0.2">
      <c r="A2942" s="5">
        <v>31</v>
      </c>
      <c r="B2942" s="5" t="s">
        <v>2150</v>
      </c>
      <c r="C2942" s="5" t="s">
        <v>7954</v>
      </c>
      <c r="D2942" s="5">
        <v>3107</v>
      </c>
      <c r="E2942" s="5" t="s">
        <v>7999</v>
      </c>
      <c r="F2942" s="5">
        <v>31034</v>
      </c>
      <c r="G2942" s="5" t="s">
        <v>2346</v>
      </c>
      <c r="H2942" s="5" t="s">
        <v>8583</v>
      </c>
      <c r="I2942" s="5">
        <v>3159100</v>
      </c>
      <c r="J2942" s="5" t="s">
        <v>2829</v>
      </c>
      <c r="K2942" s="6">
        <v>315910</v>
      </c>
      <c r="L2942" s="6" t="s">
        <v>8000</v>
      </c>
      <c r="M2942" s="6" t="s">
        <v>8058</v>
      </c>
      <c r="N2942" s="6" t="e">
        <f xml:space="preserve"> SUMIF(#REF!,MunicipioRegioes!I2942,#REF!)</f>
        <v>#REF!</v>
      </c>
      <c r="O2942" s="6" t="str">
        <f t="shared" si="45"/>
        <v>Mun_3159100</v>
      </c>
      <c r="P2942" s="6">
        <v>0</v>
      </c>
      <c r="Q2942" s="6" t="e">
        <f>SUMIF(#REF!,MunicipioRegioes!K2942,#REF!)/K2942</f>
        <v>#REF!</v>
      </c>
      <c r="R2942" s="6" t="e">
        <f>SUMIF(#REF!,MunicipioRegioes!I2942,#REF!)/I2942</f>
        <v>#REF!</v>
      </c>
      <c r="S2942" s="6" t="e">
        <f>SUMIF(#REF!,MunicipioRegioes!I2942)/I2942</f>
        <v>#REF!</v>
      </c>
    </row>
    <row r="2943" spans="1:19" x14ac:dyDescent="0.2">
      <c r="A2943" s="5">
        <v>31</v>
      </c>
      <c r="B2943" s="5" t="s">
        <v>2150</v>
      </c>
      <c r="C2943" s="5" t="s">
        <v>7954</v>
      </c>
      <c r="D2943" s="5">
        <v>3109</v>
      </c>
      <c r="E2943" s="5" t="s">
        <v>7971</v>
      </c>
      <c r="F2943" s="5">
        <v>31046</v>
      </c>
      <c r="G2943" s="5" t="s">
        <v>2671</v>
      </c>
      <c r="H2943" s="5" t="s">
        <v>8584</v>
      </c>
      <c r="I2943" s="5">
        <v>3159902</v>
      </c>
      <c r="J2943" s="5" t="s">
        <v>2830</v>
      </c>
      <c r="K2943" s="6">
        <v>315990</v>
      </c>
      <c r="L2943" s="6" t="s">
        <v>7972</v>
      </c>
      <c r="M2943" s="6" t="s">
        <v>8035</v>
      </c>
      <c r="N2943" s="6" t="e">
        <f xml:space="preserve"> SUMIF(#REF!,MunicipioRegioes!I2943,#REF!)</f>
        <v>#REF!</v>
      </c>
      <c r="O2943" s="6" t="str">
        <f t="shared" si="45"/>
        <v>Mun_3159902</v>
      </c>
      <c r="P2943" s="6">
        <v>0</v>
      </c>
      <c r="Q2943" s="6" t="e">
        <f>SUMIF(#REF!,MunicipioRegioes!K2943,#REF!)/K2943</f>
        <v>#REF!</v>
      </c>
      <c r="R2943" s="6" t="e">
        <f>SUMIF(#REF!,MunicipioRegioes!I2943,#REF!)/I2943</f>
        <v>#REF!</v>
      </c>
      <c r="S2943" s="6" t="e">
        <f>SUMIF(#REF!,MunicipioRegioes!I2943)/I2943</f>
        <v>#REF!</v>
      </c>
    </row>
    <row r="2944" spans="1:19" x14ac:dyDescent="0.2">
      <c r="A2944" s="5">
        <v>31</v>
      </c>
      <c r="B2944" s="5" t="s">
        <v>2150</v>
      </c>
      <c r="C2944" s="5" t="s">
        <v>7954</v>
      </c>
      <c r="D2944" s="5">
        <v>3112</v>
      </c>
      <c r="E2944" s="5" t="s">
        <v>7961</v>
      </c>
      <c r="F2944" s="5">
        <v>31066</v>
      </c>
      <c r="G2944" s="5" t="s">
        <v>2309</v>
      </c>
      <c r="H2944" s="5" t="s">
        <v>8585</v>
      </c>
      <c r="I2944" s="5">
        <v>3160009</v>
      </c>
      <c r="J2944" s="5" t="s">
        <v>2831</v>
      </c>
      <c r="K2944" s="6">
        <v>316000</v>
      </c>
      <c r="L2944" s="6" t="s">
        <v>7962</v>
      </c>
      <c r="M2944" s="6" t="s">
        <v>7986</v>
      </c>
      <c r="N2944" s="6" t="e">
        <f xml:space="preserve"> SUMIF(#REF!,MunicipioRegioes!I2944,#REF!)</f>
        <v>#REF!</v>
      </c>
      <c r="O2944" s="6" t="str">
        <f t="shared" si="45"/>
        <v>Mun_3160009</v>
      </c>
      <c r="P2944" s="6">
        <v>0</v>
      </c>
      <c r="Q2944" s="6" t="e">
        <f>SUMIF(#REF!,MunicipioRegioes!K2944,#REF!)/K2944</f>
        <v>#REF!</v>
      </c>
      <c r="R2944" s="6" t="e">
        <f>SUMIF(#REF!,MunicipioRegioes!I2944,#REF!)/I2944</f>
        <v>#REF!</v>
      </c>
      <c r="S2944" s="6" t="e">
        <f>SUMIF(#REF!,MunicipioRegioes!I2944)/I2944</f>
        <v>#REF!</v>
      </c>
    </row>
    <row r="2945" spans="1:19" x14ac:dyDescent="0.2">
      <c r="A2945" s="5">
        <v>31</v>
      </c>
      <c r="B2945" s="5" t="s">
        <v>2150</v>
      </c>
      <c r="C2945" s="5" t="s">
        <v>7954</v>
      </c>
      <c r="D2945" s="5">
        <v>3112</v>
      </c>
      <c r="E2945" s="5" t="s">
        <v>7961</v>
      </c>
      <c r="F2945" s="5">
        <v>31060</v>
      </c>
      <c r="G2945" s="5" t="s">
        <v>2746</v>
      </c>
      <c r="H2945" s="5" t="s">
        <v>8586</v>
      </c>
      <c r="I2945" s="5">
        <v>3160108</v>
      </c>
      <c r="J2945" s="5" t="s">
        <v>2832</v>
      </c>
      <c r="K2945" s="6">
        <v>316010</v>
      </c>
      <c r="L2945" s="6" t="s">
        <v>7962</v>
      </c>
      <c r="M2945" s="6" t="s">
        <v>7964</v>
      </c>
      <c r="N2945" s="6" t="e">
        <f xml:space="preserve"> SUMIF(#REF!,MunicipioRegioes!I2945,#REF!)</f>
        <v>#REF!</v>
      </c>
      <c r="O2945" s="6" t="str">
        <f t="shared" si="45"/>
        <v>Mun_3160108</v>
      </c>
      <c r="P2945" s="6">
        <v>0</v>
      </c>
      <c r="Q2945" s="6" t="e">
        <f>SUMIF(#REF!,MunicipioRegioes!K2945,#REF!)/K2945</f>
        <v>#REF!</v>
      </c>
      <c r="R2945" s="6" t="e">
        <f>SUMIF(#REF!,MunicipioRegioes!I2945,#REF!)/I2945</f>
        <v>#REF!</v>
      </c>
      <c r="S2945" s="6" t="e">
        <f>SUMIF(#REF!,MunicipioRegioes!I2945)/I2945</f>
        <v>#REF!</v>
      </c>
    </row>
    <row r="2946" spans="1:19" x14ac:dyDescent="0.2">
      <c r="A2946" s="5">
        <v>31</v>
      </c>
      <c r="B2946" s="5" t="s">
        <v>2150</v>
      </c>
      <c r="C2946" s="5" t="s">
        <v>7954</v>
      </c>
      <c r="D2946" s="5">
        <v>3107</v>
      </c>
      <c r="E2946" s="5" t="s">
        <v>7999</v>
      </c>
      <c r="F2946" s="5">
        <v>31028</v>
      </c>
      <c r="G2946" s="5" t="s">
        <v>2336</v>
      </c>
      <c r="H2946" s="5" t="s">
        <v>8587</v>
      </c>
      <c r="I2946" s="5">
        <v>3160207</v>
      </c>
      <c r="J2946" s="5" t="s">
        <v>2833</v>
      </c>
      <c r="K2946" s="6">
        <v>316020</v>
      </c>
      <c r="L2946" s="6" t="s">
        <v>8000</v>
      </c>
      <c r="M2946" s="6" t="s">
        <v>8002</v>
      </c>
      <c r="N2946" s="6" t="e">
        <f xml:space="preserve"> SUMIF(#REF!,MunicipioRegioes!I2946,#REF!)</f>
        <v>#REF!</v>
      </c>
      <c r="O2946" s="6" t="str">
        <f t="shared" si="45"/>
        <v>Mun_3160207</v>
      </c>
      <c r="P2946" s="6">
        <v>0</v>
      </c>
      <c r="Q2946" s="6" t="e">
        <f>SUMIF(#REF!,MunicipioRegioes!K2946,#REF!)/K2946</f>
        <v>#REF!</v>
      </c>
      <c r="R2946" s="6" t="e">
        <f>SUMIF(#REF!,MunicipioRegioes!I2946,#REF!)/I2946</f>
        <v>#REF!</v>
      </c>
      <c r="S2946" s="6" t="e">
        <f>SUMIF(#REF!,MunicipioRegioes!I2946)/I2946</f>
        <v>#REF!</v>
      </c>
    </row>
    <row r="2947" spans="1:19" x14ac:dyDescent="0.2">
      <c r="A2947" s="5">
        <v>31</v>
      </c>
      <c r="B2947" s="5" t="s">
        <v>2150</v>
      </c>
      <c r="C2947" s="5" t="s">
        <v>7954</v>
      </c>
      <c r="D2947" s="5">
        <v>3103</v>
      </c>
      <c r="E2947" s="5" t="s">
        <v>2548</v>
      </c>
      <c r="F2947" s="5">
        <v>31014</v>
      </c>
      <c r="G2947" s="5" t="s">
        <v>2168</v>
      </c>
      <c r="H2947" s="5" t="s">
        <v>8588</v>
      </c>
      <c r="I2947" s="5">
        <v>3160306</v>
      </c>
      <c r="J2947" s="5" t="s">
        <v>2834</v>
      </c>
      <c r="K2947" s="6">
        <v>316030</v>
      </c>
      <c r="L2947" s="6" t="s">
        <v>7992</v>
      </c>
      <c r="M2947" s="6" t="s">
        <v>7993</v>
      </c>
      <c r="N2947" s="6" t="e">
        <f xml:space="preserve"> SUMIF(#REF!,MunicipioRegioes!I2947,#REF!)</f>
        <v>#REF!</v>
      </c>
      <c r="O2947" s="6" t="str">
        <f t="shared" ref="O2947:O3010" si="46">"Mun_"&amp;I2947</f>
        <v>Mun_3160306</v>
      </c>
      <c r="P2947" s="6">
        <v>0</v>
      </c>
      <c r="Q2947" s="6" t="e">
        <f>SUMIF(#REF!,MunicipioRegioes!K2947,#REF!)/K2947</f>
        <v>#REF!</v>
      </c>
      <c r="R2947" s="6" t="e">
        <f>SUMIF(#REF!,MunicipioRegioes!I2947,#REF!)/I2947</f>
        <v>#REF!</v>
      </c>
      <c r="S2947" s="6" t="e">
        <f>SUMIF(#REF!,MunicipioRegioes!I2947)/I2947</f>
        <v>#REF!</v>
      </c>
    </row>
    <row r="2948" spans="1:19" x14ac:dyDescent="0.2">
      <c r="A2948" s="5">
        <v>31</v>
      </c>
      <c r="B2948" s="5" t="s">
        <v>2150</v>
      </c>
      <c r="C2948" s="5" t="s">
        <v>7954</v>
      </c>
      <c r="D2948" s="5">
        <v>3109</v>
      </c>
      <c r="E2948" s="5" t="s">
        <v>7971</v>
      </c>
      <c r="F2948" s="5">
        <v>31043</v>
      </c>
      <c r="G2948" s="5" t="s">
        <v>2391</v>
      </c>
      <c r="H2948" s="5" t="s">
        <v>8589</v>
      </c>
      <c r="I2948" s="5">
        <v>3160405</v>
      </c>
      <c r="J2948" s="5" t="s">
        <v>2835</v>
      </c>
      <c r="K2948" s="6">
        <v>316040</v>
      </c>
      <c r="L2948" s="6" t="s">
        <v>7972</v>
      </c>
      <c r="M2948" s="6" t="s">
        <v>8054</v>
      </c>
      <c r="N2948" s="6" t="e">
        <f xml:space="preserve"> SUMIF(#REF!,MunicipioRegioes!I2948,#REF!)</f>
        <v>#REF!</v>
      </c>
      <c r="O2948" s="6" t="str">
        <f t="shared" si="46"/>
        <v>Mun_3160405</v>
      </c>
      <c r="P2948" s="6">
        <v>0</v>
      </c>
      <c r="Q2948" s="6" t="e">
        <f>SUMIF(#REF!,MunicipioRegioes!K2948,#REF!)/K2948</f>
        <v>#REF!</v>
      </c>
      <c r="R2948" s="6" t="e">
        <f>SUMIF(#REF!,MunicipioRegioes!I2948,#REF!)/I2948</f>
        <v>#REF!</v>
      </c>
      <c r="S2948" s="6" t="e">
        <f>SUMIF(#REF!,MunicipioRegioes!I2948)/I2948</f>
        <v>#REF!</v>
      </c>
    </row>
    <row r="2949" spans="1:19" x14ac:dyDescent="0.2">
      <c r="A2949" s="5">
        <v>31</v>
      </c>
      <c r="B2949" s="5" t="s">
        <v>2150</v>
      </c>
      <c r="C2949" s="5" t="s">
        <v>7954</v>
      </c>
      <c r="D2949" s="5">
        <v>3102</v>
      </c>
      <c r="E2949" s="5" t="s">
        <v>7977</v>
      </c>
      <c r="F2949" s="5">
        <v>31005</v>
      </c>
      <c r="G2949" s="5" t="s">
        <v>2796</v>
      </c>
      <c r="H2949" s="5" t="s">
        <v>8590</v>
      </c>
      <c r="I2949" s="5">
        <v>3160454</v>
      </c>
      <c r="J2949" s="5" t="s">
        <v>2836</v>
      </c>
      <c r="K2949" s="6">
        <v>316045</v>
      </c>
      <c r="L2949" s="6" t="s">
        <v>7978</v>
      </c>
      <c r="M2949" s="6" t="s">
        <v>7979</v>
      </c>
      <c r="N2949" s="6" t="e">
        <f xml:space="preserve"> SUMIF(#REF!,MunicipioRegioes!I2949,#REF!)</f>
        <v>#REF!</v>
      </c>
      <c r="O2949" s="6" t="str">
        <f t="shared" si="46"/>
        <v>Mun_3160454</v>
      </c>
      <c r="P2949" s="6">
        <v>0</v>
      </c>
      <c r="Q2949" s="6" t="e">
        <f>SUMIF(#REF!,MunicipioRegioes!K2949,#REF!)/K2949</f>
        <v>#REF!</v>
      </c>
      <c r="R2949" s="6" t="e">
        <f>SUMIF(#REF!,MunicipioRegioes!I2949,#REF!)/I2949</f>
        <v>#REF!</v>
      </c>
      <c r="S2949" s="6" t="e">
        <f>SUMIF(#REF!,MunicipioRegioes!I2949)/I2949</f>
        <v>#REF!</v>
      </c>
    </row>
    <row r="2950" spans="1:19" x14ac:dyDescent="0.2">
      <c r="A2950" s="5">
        <v>31</v>
      </c>
      <c r="B2950" s="5" t="s">
        <v>2150</v>
      </c>
      <c r="C2950" s="5" t="s">
        <v>7954</v>
      </c>
      <c r="D2950" s="5">
        <v>3107</v>
      </c>
      <c r="E2950" s="5" t="s">
        <v>7999</v>
      </c>
      <c r="F2950" s="5">
        <v>31028</v>
      </c>
      <c r="G2950" s="5" t="s">
        <v>2336</v>
      </c>
      <c r="H2950" s="5" t="s">
        <v>8591</v>
      </c>
      <c r="I2950" s="5">
        <v>3160504</v>
      </c>
      <c r="J2950" s="5" t="s">
        <v>2837</v>
      </c>
      <c r="K2950" s="6">
        <v>316050</v>
      </c>
      <c r="L2950" s="6" t="s">
        <v>8000</v>
      </c>
      <c r="M2950" s="6" t="s">
        <v>8002</v>
      </c>
      <c r="N2950" s="6" t="e">
        <f xml:space="preserve"> SUMIF(#REF!,MunicipioRegioes!I2950,#REF!)</f>
        <v>#REF!</v>
      </c>
      <c r="O2950" s="6" t="str">
        <f t="shared" si="46"/>
        <v>Mun_3160504</v>
      </c>
      <c r="P2950" s="6">
        <v>0</v>
      </c>
      <c r="Q2950" s="6" t="e">
        <f>SUMIF(#REF!,MunicipioRegioes!K2950,#REF!)/K2950</f>
        <v>#REF!</v>
      </c>
      <c r="R2950" s="6" t="e">
        <f>SUMIF(#REF!,MunicipioRegioes!I2950,#REF!)/I2950</f>
        <v>#REF!</v>
      </c>
      <c r="S2950" s="6" t="e">
        <f>SUMIF(#REF!,MunicipioRegioes!I2950)/I2950</f>
        <v>#REF!</v>
      </c>
    </row>
    <row r="2951" spans="1:19" x14ac:dyDescent="0.2">
      <c r="A2951" s="5">
        <v>31</v>
      </c>
      <c r="B2951" s="5" t="s">
        <v>2150</v>
      </c>
      <c r="C2951" s="5" t="s">
        <v>7954</v>
      </c>
      <c r="D2951" s="5">
        <v>3106</v>
      </c>
      <c r="E2951" s="5" t="s">
        <v>7958</v>
      </c>
      <c r="F2951" s="5">
        <v>31025</v>
      </c>
      <c r="G2951" s="5" t="s">
        <v>2376</v>
      </c>
      <c r="H2951" s="5" t="s">
        <v>8592</v>
      </c>
      <c r="I2951" s="5">
        <v>3160603</v>
      </c>
      <c r="J2951" s="5" t="s">
        <v>2838</v>
      </c>
      <c r="K2951" s="6">
        <v>316060</v>
      </c>
      <c r="L2951" s="6" t="s">
        <v>7959</v>
      </c>
      <c r="M2951" s="6" t="s">
        <v>8024</v>
      </c>
      <c r="N2951" s="6" t="e">
        <f xml:space="preserve"> SUMIF(#REF!,MunicipioRegioes!I2951,#REF!)</f>
        <v>#REF!</v>
      </c>
      <c r="O2951" s="6" t="str">
        <f t="shared" si="46"/>
        <v>Mun_3160603</v>
      </c>
      <c r="P2951" s="6">
        <v>0</v>
      </c>
      <c r="Q2951" s="6" t="e">
        <f>SUMIF(#REF!,MunicipioRegioes!K2951,#REF!)/K2951</f>
        <v>#REF!</v>
      </c>
      <c r="R2951" s="6" t="e">
        <f>SUMIF(#REF!,MunicipioRegioes!I2951,#REF!)/I2951</f>
        <v>#REF!</v>
      </c>
      <c r="S2951" s="6" t="e">
        <f>SUMIF(#REF!,MunicipioRegioes!I2951)/I2951</f>
        <v>#REF!</v>
      </c>
    </row>
    <row r="2952" spans="1:19" x14ac:dyDescent="0.2">
      <c r="A2952" s="5">
        <v>31</v>
      </c>
      <c r="B2952" s="5" t="s">
        <v>2150</v>
      </c>
      <c r="C2952" s="5" t="s">
        <v>7954</v>
      </c>
      <c r="D2952" s="5">
        <v>3112</v>
      </c>
      <c r="E2952" s="5" t="s">
        <v>7961</v>
      </c>
      <c r="F2952" s="5">
        <v>31065</v>
      </c>
      <c r="G2952" s="5" t="s">
        <v>8007</v>
      </c>
      <c r="H2952" s="5" t="s">
        <v>8593</v>
      </c>
      <c r="I2952" s="5">
        <v>3160702</v>
      </c>
      <c r="J2952" s="5" t="s">
        <v>2839</v>
      </c>
      <c r="K2952" s="6">
        <v>316070</v>
      </c>
      <c r="L2952" s="6" t="s">
        <v>7962</v>
      </c>
      <c r="M2952" s="6" t="s">
        <v>8008</v>
      </c>
      <c r="N2952" s="6" t="e">
        <f xml:space="preserve"> SUMIF(#REF!,MunicipioRegioes!I2952,#REF!)</f>
        <v>#REF!</v>
      </c>
      <c r="O2952" s="6" t="str">
        <f t="shared" si="46"/>
        <v>Mun_3160702</v>
      </c>
      <c r="P2952" s="6">
        <v>0</v>
      </c>
      <c r="Q2952" s="6" t="e">
        <f>SUMIF(#REF!,MunicipioRegioes!K2952,#REF!)/K2952</f>
        <v>#REF!</v>
      </c>
      <c r="R2952" s="6" t="e">
        <f>SUMIF(#REF!,MunicipioRegioes!I2952,#REF!)/I2952</f>
        <v>#REF!</v>
      </c>
      <c r="S2952" s="6" t="e">
        <f>SUMIF(#REF!,MunicipioRegioes!I2952)/I2952</f>
        <v>#REF!</v>
      </c>
    </row>
    <row r="2953" spans="1:19" x14ac:dyDescent="0.2">
      <c r="A2953" s="5">
        <v>31</v>
      </c>
      <c r="B2953" s="5" t="s">
        <v>2150</v>
      </c>
      <c r="C2953" s="5" t="s">
        <v>7954</v>
      </c>
      <c r="D2953" s="5">
        <v>3110</v>
      </c>
      <c r="E2953" s="5" t="s">
        <v>7981</v>
      </c>
      <c r="F2953" s="5">
        <v>31050</v>
      </c>
      <c r="G2953" s="5" t="s">
        <v>2963</v>
      </c>
      <c r="H2953" s="5" t="s">
        <v>8594</v>
      </c>
      <c r="I2953" s="5">
        <v>3160801</v>
      </c>
      <c r="J2953" s="5" t="s">
        <v>2840</v>
      </c>
      <c r="K2953" s="6">
        <v>316080</v>
      </c>
      <c r="L2953" s="6" t="s">
        <v>7982</v>
      </c>
      <c r="M2953" s="6" t="s">
        <v>8031</v>
      </c>
      <c r="N2953" s="6" t="e">
        <f xml:space="preserve"> SUMIF(#REF!,MunicipioRegioes!I2953,#REF!)</f>
        <v>#REF!</v>
      </c>
      <c r="O2953" s="6" t="str">
        <f t="shared" si="46"/>
        <v>Mun_3160801</v>
      </c>
      <c r="P2953" s="6">
        <v>0</v>
      </c>
      <c r="Q2953" s="6" t="e">
        <f>SUMIF(#REF!,MunicipioRegioes!K2953,#REF!)/K2953</f>
        <v>#REF!</v>
      </c>
      <c r="R2953" s="6" t="e">
        <f>SUMIF(#REF!,MunicipioRegioes!I2953,#REF!)/I2953</f>
        <v>#REF!</v>
      </c>
      <c r="S2953" s="6" t="e">
        <f>SUMIF(#REF!,MunicipioRegioes!I2953)/I2953</f>
        <v>#REF!</v>
      </c>
    </row>
    <row r="2954" spans="1:19" x14ac:dyDescent="0.2">
      <c r="A2954" s="5">
        <v>31</v>
      </c>
      <c r="B2954" s="5" t="s">
        <v>2150</v>
      </c>
      <c r="C2954" s="5" t="s">
        <v>7954</v>
      </c>
      <c r="D2954" s="5">
        <v>3107</v>
      </c>
      <c r="E2954" s="5" t="s">
        <v>7999</v>
      </c>
      <c r="F2954" s="5">
        <v>31034</v>
      </c>
      <c r="G2954" s="5" t="s">
        <v>2346</v>
      </c>
      <c r="H2954" s="5" t="s">
        <v>8595</v>
      </c>
      <c r="I2954" s="5">
        <v>3160900</v>
      </c>
      <c r="J2954" s="5" t="s">
        <v>2841</v>
      </c>
      <c r="K2954" s="6">
        <v>316090</v>
      </c>
      <c r="L2954" s="6" t="s">
        <v>8000</v>
      </c>
      <c r="M2954" s="6" t="s">
        <v>8058</v>
      </c>
      <c r="N2954" s="6" t="e">
        <f xml:space="preserve"> SUMIF(#REF!,MunicipioRegioes!I2954,#REF!)</f>
        <v>#REF!</v>
      </c>
      <c r="O2954" s="6" t="str">
        <f t="shared" si="46"/>
        <v>Mun_3160900</v>
      </c>
      <c r="P2954" s="6">
        <v>0</v>
      </c>
      <c r="Q2954" s="6" t="e">
        <f>SUMIF(#REF!,MunicipioRegioes!K2954,#REF!)/K2954</f>
        <v>#REF!</v>
      </c>
      <c r="R2954" s="6" t="e">
        <f>SUMIF(#REF!,MunicipioRegioes!I2954,#REF!)/I2954</f>
        <v>#REF!</v>
      </c>
      <c r="S2954" s="6" t="e">
        <f>SUMIF(#REF!,MunicipioRegioes!I2954)/I2954</f>
        <v>#REF!</v>
      </c>
    </row>
    <row r="2955" spans="1:19" x14ac:dyDescent="0.2">
      <c r="A2955" s="5">
        <v>31</v>
      </c>
      <c r="B2955" s="5" t="s">
        <v>2150</v>
      </c>
      <c r="C2955" s="5" t="s">
        <v>7954</v>
      </c>
      <c r="D2955" s="5">
        <v>3108</v>
      </c>
      <c r="E2955" s="5" t="s">
        <v>7965</v>
      </c>
      <c r="F2955" s="5">
        <v>31040</v>
      </c>
      <c r="G2955" s="5" t="s">
        <v>2290</v>
      </c>
      <c r="H2955" s="5" t="s">
        <v>8596</v>
      </c>
      <c r="I2955" s="5">
        <v>3160959</v>
      </c>
      <c r="J2955" s="5" t="s">
        <v>2842</v>
      </c>
      <c r="K2955" s="6">
        <v>316095</v>
      </c>
      <c r="L2955" s="6" t="s">
        <v>7967</v>
      </c>
      <c r="M2955" s="6" t="s">
        <v>8033</v>
      </c>
      <c r="N2955" s="6" t="e">
        <f xml:space="preserve"> SUMIF(#REF!,MunicipioRegioes!I2955,#REF!)</f>
        <v>#REF!</v>
      </c>
      <c r="O2955" s="6" t="str">
        <f t="shared" si="46"/>
        <v>Mun_3160959</v>
      </c>
      <c r="P2955" s="6">
        <v>0</v>
      </c>
      <c r="Q2955" s="6" t="e">
        <f>SUMIF(#REF!,MunicipioRegioes!K2955,#REF!)/K2955</f>
        <v>#REF!</v>
      </c>
      <c r="R2955" s="6" t="e">
        <f>SUMIF(#REF!,MunicipioRegioes!I2955,#REF!)/I2955</f>
        <v>#REF!</v>
      </c>
      <c r="S2955" s="6" t="e">
        <f>SUMIF(#REF!,MunicipioRegioes!I2955)/I2955</f>
        <v>#REF!</v>
      </c>
    </row>
    <row r="2956" spans="1:19" x14ac:dyDescent="0.2">
      <c r="A2956" s="5">
        <v>31</v>
      </c>
      <c r="B2956" s="5" t="s">
        <v>2150</v>
      </c>
      <c r="C2956" s="5" t="s">
        <v>7954</v>
      </c>
      <c r="D2956" s="5">
        <v>3107</v>
      </c>
      <c r="E2956" s="5" t="s">
        <v>7999</v>
      </c>
      <c r="F2956" s="5">
        <v>31031</v>
      </c>
      <c r="G2956" s="5" t="s">
        <v>2503</v>
      </c>
      <c r="H2956" s="5" t="s">
        <v>8597</v>
      </c>
      <c r="I2956" s="5">
        <v>3161007</v>
      </c>
      <c r="J2956" s="5" t="s">
        <v>2843</v>
      </c>
      <c r="K2956" s="6">
        <v>316100</v>
      </c>
      <c r="L2956" s="6" t="s">
        <v>8000</v>
      </c>
      <c r="M2956" s="6" t="s">
        <v>8001</v>
      </c>
      <c r="N2956" s="6" t="e">
        <f xml:space="preserve"> SUMIF(#REF!,MunicipioRegioes!I2956,#REF!)</f>
        <v>#REF!</v>
      </c>
      <c r="O2956" s="6" t="str">
        <f t="shared" si="46"/>
        <v>Mun_3161007</v>
      </c>
      <c r="P2956" s="6">
        <v>0</v>
      </c>
      <c r="Q2956" s="6" t="e">
        <f>SUMIF(#REF!,MunicipioRegioes!K2956,#REF!)/K2956</f>
        <v>#REF!</v>
      </c>
      <c r="R2956" s="6" t="e">
        <f>SUMIF(#REF!,MunicipioRegioes!I2956,#REF!)/I2956</f>
        <v>#REF!</v>
      </c>
      <c r="S2956" s="6" t="e">
        <f>SUMIF(#REF!,MunicipioRegioes!I2956)/I2956</f>
        <v>#REF!</v>
      </c>
    </row>
    <row r="2957" spans="1:19" x14ac:dyDescent="0.2">
      <c r="A2957" s="5">
        <v>31</v>
      </c>
      <c r="B2957" s="5" t="s">
        <v>2150</v>
      </c>
      <c r="C2957" s="5" t="s">
        <v>7954</v>
      </c>
      <c r="D2957" s="5">
        <v>3108</v>
      </c>
      <c r="E2957" s="5" t="s">
        <v>7965</v>
      </c>
      <c r="F2957" s="5">
        <v>31038</v>
      </c>
      <c r="G2957" s="5" t="s">
        <v>2595</v>
      </c>
      <c r="H2957" s="5" t="s">
        <v>8598</v>
      </c>
      <c r="I2957" s="5">
        <v>3161056</v>
      </c>
      <c r="J2957" s="5" t="s">
        <v>2844</v>
      </c>
      <c r="K2957" s="6">
        <v>316105</v>
      </c>
      <c r="L2957" s="6" t="s">
        <v>7967</v>
      </c>
      <c r="M2957" s="6" t="s">
        <v>8063</v>
      </c>
      <c r="N2957" s="6" t="e">
        <f xml:space="preserve"> SUMIF(#REF!,MunicipioRegioes!I2957,#REF!)</f>
        <v>#REF!</v>
      </c>
      <c r="O2957" s="6" t="str">
        <f t="shared" si="46"/>
        <v>Mun_3161056</v>
      </c>
      <c r="P2957" s="6">
        <v>0</v>
      </c>
      <c r="Q2957" s="6" t="e">
        <f>SUMIF(#REF!,MunicipioRegioes!K2957,#REF!)/K2957</f>
        <v>#REF!</v>
      </c>
      <c r="R2957" s="6" t="e">
        <f>SUMIF(#REF!,MunicipioRegioes!I2957,#REF!)/I2957</f>
        <v>#REF!</v>
      </c>
      <c r="S2957" s="6" t="e">
        <f>SUMIF(#REF!,MunicipioRegioes!I2957)/I2957</f>
        <v>#REF!</v>
      </c>
    </row>
    <row r="2958" spans="1:19" x14ac:dyDescent="0.2">
      <c r="A2958" s="5">
        <v>31</v>
      </c>
      <c r="B2958" s="5" t="s">
        <v>2150</v>
      </c>
      <c r="C2958" s="5" t="s">
        <v>7954</v>
      </c>
      <c r="D2958" s="5">
        <v>3102</v>
      </c>
      <c r="E2958" s="5" t="s">
        <v>7977</v>
      </c>
      <c r="F2958" s="5">
        <v>31003</v>
      </c>
      <c r="G2958" s="5" t="s">
        <v>2540</v>
      </c>
      <c r="H2958" s="5" t="s">
        <v>8599</v>
      </c>
      <c r="I2958" s="5">
        <v>3161106</v>
      </c>
      <c r="J2958" s="5" t="s">
        <v>1386</v>
      </c>
      <c r="K2958" s="6">
        <v>316110</v>
      </c>
      <c r="L2958" s="6" t="s">
        <v>7978</v>
      </c>
      <c r="M2958" s="6" t="s">
        <v>8036</v>
      </c>
      <c r="N2958" s="6" t="e">
        <f xml:space="preserve"> SUMIF(#REF!,MunicipioRegioes!I2958,#REF!)</f>
        <v>#REF!</v>
      </c>
      <c r="O2958" s="6" t="str">
        <f t="shared" si="46"/>
        <v>Mun_3161106</v>
      </c>
      <c r="P2958" s="6">
        <v>0</v>
      </c>
      <c r="Q2958" s="6" t="e">
        <f>SUMIF(#REF!,MunicipioRegioes!K2958,#REF!)/K2958</f>
        <v>#REF!</v>
      </c>
      <c r="R2958" s="6" t="e">
        <f>SUMIF(#REF!,MunicipioRegioes!I2958,#REF!)/I2958</f>
        <v>#REF!</v>
      </c>
      <c r="S2958" s="6" t="e">
        <f>SUMIF(#REF!,MunicipioRegioes!I2958)/I2958</f>
        <v>#REF!</v>
      </c>
    </row>
    <row r="2959" spans="1:19" x14ac:dyDescent="0.2">
      <c r="A2959" s="5">
        <v>31</v>
      </c>
      <c r="B2959" s="5" t="s">
        <v>2150</v>
      </c>
      <c r="C2959" s="5" t="s">
        <v>7954</v>
      </c>
      <c r="D2959" s="5">
        <v>3109</v>
      </c>
      <c r="E2959" s="5" t="s">
        <v>7971</v>
      </c>
      <c r="F2959" s="5">
        <v>31046</v>
      </c>
      <c r="G2959" s="5" t="s">
        <v>2671</v>
      </c>
      <c r="H2959" s="5" t="s">
        <v>8600</v>
      </c>
      <c r="I2959" s="5">
        <v>3161205</v>
      </c>
      <c r="J2959" s="5" t="s">
        <v>2845</v>
      </c>
      <c r="K2959" s="6">
        <v>316120</v>
      </c>
      <c r="L2959" s="6" t="s">
        <v>7972</v>
      </c>
      <c r="M2959" s="6" t="s">
        <v>8035</v>
      </c>
      <c r="N2959" s="6" t="e">
        <f xml:space="preserve"> SUMIF(#REF!,MunicipioRegioes!I2959,#REF!)</f>
        <v>#REF!</v>
      </c>
      <c r="O2959" s="6" t="str">
        <f t="shared" si="46"/>
        <v>Mun_3161205</v>
      </c>
      <c r="P2959" s="6">
        <v>0</v>
      </c>
      <c r="Q2959" s="6" t="e">
        <f>SUMIF(#REF!,MunicipioRegioes!K2959,#REF!)/K2959</f>
        <v>#REF!</v>
      </c>
      <c r="R2959" s="6" t="e">
        <f>SUMIF(#REF!,MunicipioRegioes!I2959,#REF!)/I2959</f>
        <v>#REF!</v>
      </c>
      <c r="S2959" s="6" t="e">
        <f>SUMIF(#REF!,MunicipioRegioes!I2959)/I2959</f>
        <v>#REF!</v>
      </c>
    </row>
    <row r="2960" spans="1:19" x14ac:dyDescent="0.2">
      <c r="A2960" s="5">
        <v>31</v>
      </c>
      <c r="B2960" s="5" t="s">
        <v>2150</v>
      </c>
      <c r="C2960" s="5" t="s">
        <v>7954</v>
      </c>
      <c r="D2960" s="5">
        <v>3105</v>
      </c>
      <c r="E2960" s="5" t="s">
        <v>7955</v>
      </c>
      <c r="F2960" s="5">
        <v>31021</v>
      </c>
      <c r="G2960" s="5" t="s">
        <v>2448</v>
      </c>
      <c r="H2960" s="5" t="s">
        <v>8601</v>
      </c>
      <c r="I2960" s="5">
        <v>3161304</v>
      </c>
      <c r="J2960" s="5" t="s">
        <v>2846</v>
      </c>
      <c r="K2960" s="6">
        <v>316130</v>
      </c>
      <c r="L2960" s="6" t="s">
        <v>7956</v>
      </c>
      <c r="M2960" s="6" t="s">
        <v>8050</v>
      </c>
      <c r="N2960" s="6" t="e">
        <f xml:space="preserve"> SUMIF(#REF!,MunicipioRegioes!I2960,#REF!)</f>
        <v>#REF!</v>
      </c>
      <c r="O2960" s="6" t="str">
        <f t="shared" si="46"/>
        <v>Mun_3161304</v>
      </c>
      <c r="P2960" s="6">
        <v>0</v>
      </c>
      <c r="Q2960" s="6" t="e">
        <f>SUMIF(#REF!,MunicipioRegioes!K2960,#REF!)/K2960</f>
        <v>#REF!</v>
      </c>
      <c r="R2960" s="6" t="e">
        <f>SUMIF(#REF!,MunicipioRegioes!I2960,#REF!)/I2960</f>
        <v>#REF!</v>
      </c>
      <c r="S2960" s="6" t="e">
        <f>SUMIF(#REF!,MunicipioRegioes!I2960)/I2960</f>
        <v>#REF!</v>
      </c>
    </row>
    <row r="2961" spans="1:19" x14ac:dyDescent="0.2">
      <c r="A2961" s="5">
        <v>31</v>
      </c>
      <c r="B2961" s="5" t="s">
        <v>2150</v>
      </c>
      <c r="C2961" s="5" t="s">
        <v>7954</v>
      </c>
      <c r="D2961" s="5">
        <v>3112</v>
      </c>
      <c r="E2961" s="5" t="s">
        <v>7961</v>
      </c>
      <c r="F2961" s="5">
        <v>31063</v>
      </c>
      <c r="G2961" s="5" t="s">
        <v>2646</v>
      </c>
      <c r="H2961" s="5" t="s">
        <v>8602</v>
      </c>
      <c r="I2961" s="5">
        <v>3161403</v>
      </c>
      <c r="J2961" s="5" t="s">
        <v>2847</v>
      </c>
      <c r="K2961" s="6">
        <v>316140</v>
      </c>
      <c r="L2961" s="6" t="s">
        <v>7962</v>
      </c>
      <c r="M2961" s="6" t="s">
        <v>8005</v>
      </c>
      <c r="N2961" s="6" t="e">
        <f xml:space="preserve"> SUMIF(#REF!,MunicipioRegioes!I2961,#REF!)</f>
        <v>#REF!</v>
      </c>
      <c r="O2961" s="6" t="str">
        <f t="shared" si="46"/>
        <v>Mun_3161403</v>
      </c>
      <c r="P2961" s="6">
        <v>0</v>
      </c>
      <c r="Q2961" s="6" t="e">
        <f>SUMIF(#REF!,MunicipioRegioes!K2961,#REF!)/K2961</f>
        <v>#REF!</v>
      </c>
      <c r="R2961" s="6" t="e">
        <f>SUMIF(#REF!,MunicipioRegioes!I2961,#REF!)/I2961</f>
        <v>#REF!</v>
      </c>
      <c r="S2961" s="6" t="e">
        <f>SUMIF(#REF!,MunicipioRegioes!I2961)/I2961</f>
        <v>#REF!</v>
      </c>
    </row>
    <row r="2962" spans="1:19" x14ac:dyDescent="0.2">
      <c r="A2962" s="5">
        <v>31</v>
      </c>
      <c r="B2962" s="5" t="s">
        <v>2150</v>
      </c>
      <c r="C2962" s="5" t="s">
        <v>7954</v>
      </c>
      <c r="D2962" s="5">
        <v>3112</v>
      </c>
      <c r="E2962" s="5" t="s">
        <v>7961</v>
      </c>
      <c r="F2962" s="5">
        <v>31064</v>
      </c>
      <c r="G2962" s="5" t="s">
        <v>2950</v>
      </c>
      <c r="H2962" s="5" t="s">
        <v>8603</v>
      </c>
      <c r="I2962" s="5">
        <v>3161502</v>
      </c>
      <c r="J2962" s="5" t="s">
        <v>2848</v>
      </c>
      <c r="K2962" s="6">
        <v>316150</v>
      </c>
      <c r="L2962" s="6" t="s">
        <v>7962</v>
      </c>
      <c r="M2962" s="6" t="s">
        <v>8022</v>
      </c>
      <c r="N2962" s="6" t="e">
        <f xml:space="preserve"> SUMIF(#REF!,MunicipioRegioes!I2962,#REF!)</f>
        <v>#REF!</v>
      </c>
      <c r="O2962" s="6" t="str">
        <f t="shared" si="46"/>
        <v>Mun_3161502</v>
      </c>
      <c r="P2962" s="6">
        <v>0</v>
      </c>
      <c r="Q2962" s="6" t="e">
        <f>SUMIF(#REF!,MunicipioRegioes!K2962,#REF!)/K2962</f>
        <v>#REF!</v>
      </c>
      <c r="R2962" s="6" t="e">
        <f>SUMIF(#REF!,MunicipioRegioes!I2962,#REF!)/I2962</f>
        <v>#REF!</v>
      </c>
      <c r="S2962" s="6" t="e">
        <f>SUMIF(#REF!,MunicipioRegioes!I2962)/I2962</f>
        <v>#REF!</v>
      </c>
    </row>
    <row r="2963" spans="1:19" x14ac:dyDescent="0.2">
      <c r="A2963" s="5">
        <v>31</v>
      </c>
      <c r="B2963" s="5" t="s">
        <v>2150</v>
      </c>
      <c r="C2963" s="5" t="s">
        <v>7954</v>
      </c>
      <c r="D2963" s="5">
        <v>3108</v>
      </c>
      <c r="E2963" s="5" t="s">
        <v>7965</v>
      </c>
      <c r="F2963" s="5">
        <v>31037</v>
      </c>
      <c r="G2963" s="5" t="s">
        <v>2458</v>
      </c>
      <c r="H2963" s="5" t="s">
        <v>8604</v>
      </c>
      <c r="I2963" s="5">
        <v>3161601</v>
      </c>
      <c r="J2963" s="5" t="s">
        <v>2849</v>
      </c>
      <c r="K2963" s="6">
        <v>316160</v>
      </c>
      <c r="L2963" s="6" t="s">
        <v>7967</v>
      </c>
      <c r="M2963" s="6" t="s">
        <v>7994</v>
      </c>
      <c r="N2963" s="6" t="e">
        <f xml:space="preserve"> SUMIF(#REF!,MunicipioRegioes!I2963,#REF!)</f>
        <v>#REF!</v>
      </c>
      <c r="O2963" s="6" t="str">
        <f t="shared" si="46"/>
        <v>Mun_3161601</v>
      </c>
      <c r="P2963" s="6">
        <v>0</v>
      </c>
      <c r="Q2963" s="6" t="e">
        <f>SUMIF(#REF!,MunicipioRegioes!K2963,#REF!)/K2963</f>
        <v>#REF!</v>
      </c>
      <c r="R2963" s="6" t="e">
        <f>SUMIF(#REF!,MunicipioRegioes!I2963,#REF!)/I2963</f>
        <v>#REF!</v>
      </c>
      <c r="S2963" s="6" t="e">
        <f>SUMIF(#REF!,MunicipioRegioes!I2963)/I2963</f>
        <v>#REF!</v>
      </c>
    </row>
    <row r="2964" spans="1:19" x14ac:dyDescent="0.2">
      <c r="A2964" s="5">
        <v>31</v>
      </c>
      <c r="B2964" s="5" t="s">
        <v>2150</v>
      </c>
      <c r="C2964" s="5" t="s">
        <v>7954</v>
      </c>
      <c r="D2964" s="5">
        <v>3108</v>
      </c>
      <c r="E2964" s="5" t="s">
        <v>7965</v>
      </c>
      <c r="F2964" s="5">
        <v>31037</v>
      </c>
      <c r="G2964" s="5" t="s">
        <v>2458</v>
      </c>
      <c r="H2964" s="5" t="s">
        <v>8605</v>
      </c>
      <c r="I2964" s="5">
        <v>3161650</v>
      </c>
      <c r="J2964" s="5" t="s">
        <v>2850</v>
      </c>
      <c r="K2964" s="6">
        <v>316165</v>
      </c>
      <c r="L2964" s="6" t="s">
        <v>7967</v>
      </c>
      <c r="M2964" s="6" t="s">
        <v>7994</v>
      </c>
      <c r="N2964" s="6" t="e">
        <f xml:space="preserve"> SUMIF(#REF!,MunicipioRegioes!I2964,#REF!)</f>
        <v>#REF!</v>
      </c>
      <c r="O2964" s="6" t="str">
        <f t="shared" si="46"/>
        <v>Mun_3161650</v>
      </c>
      <c r="P2964" s="6">
        <v>0</v>
      </c>
      <c r="Q2964" s="6" t="e">
        <f>SUMIF(#REF!,MunicipioRegioes!K2964,#REF!)/K2964</f>
        <v>#REF!</v>
      </c>
      <c r="R2964" s="6" t="e">
        <f>SUMIF(#REF!,MunicipioRegioes!I2964,#REF!)/I2964</f>
        <v>#REF!</v>
      </c>
      <c r="S2964" s="6" t="e">
        <f>SUMIF(#REF!,MunicipioRegioes!I2964)/I2964</f>
        <v>#REF!</v>
      </c>
    </row>
    <row r="2965" spans="1:19" x14ac:dyDescent="0.2">
      <c r="A2965" s="5">
        <v>31</v>
      </c>
      <c r="B2965" s="5" t="s">
        <v>2150</v>
      </c>
      <c r="C2965" s="5" t="s">
        <v>7954</v>
      </c>
      <c r="D2965" s="5">
        <v>3101</v>
      </c>
      <c r="E2965" s="5" t="s">
        <v>8019</v>
      </c>
      <c r="F2965" s="5">
        <v>31002</v>
      </c>
      <c r="G2965" s="5" t="s">
        <v>2689</v>
      </c>
      <c r="H2965" s="5" t="s">
        <v>8606</v>
      </c>
      <c r="I2965" s="5">
        <v>3161700</v>
      </c>
      <c r="J2965" s="5" t="s">
        <v>2851</v>
      </c>
      <c r="K2965" s="6">
        <v>316170</v>
      </c>
      <c r="L2965" s="6" t="s">
        <v>8020</v>
      </c>
      <c r="M2965" s="6" t="s">
        <v>8039</v>
      </c>
      <c r="N2965" s="6" t="e">
        <f xml:space="preserve"> SUMIF(#REF!,MunicipioRegioes!I2965,#REF!)</f>
        <v>#REF!</v>
      </c>
      <c r="O2965" s="6" t="str">
        <f t="shared" si="46"/>
        <v>Mun_3161700</v>
      </c>
      <c r="P2965" s="6">
        <v>0</v>
      </c>
      <c r="Q2965" s="6" t="e">
        <f>SUMIF(#REF!,MunicipioRegioes!K2965,#REF!)/K2965</f>
        <v>#REF!</v>
      </c>
      <c r="R2965" s="6" t="e">
        <f>SUMIF(#REF!,MunicipioRegioes!I2965,#REF!)/I2965</f>
        <v>#REF!</v>
      </c>
      <c r="S2965" s="6" t="e">
        <f>SUMIF(#REF!,MunicipioRegioes!I2965)/I2965</f>
        <v>#REF!</v>
      </c>
    </row>
    <row r="2966" spans="1:19" x14ac:dyDescent="0.2">
      <c r="A2966" s="5">
        <v>31</v>
      </c>
      <c r="B2966" s="5" t="s">
        <v>2150</v>
      </c>
      <c r="C2966" s="5" t="s">
        <v>7954</v>
      </c>
      <c r="D2966" s="5">
        <v>3109</v>
      </c>
      <c r="E2966" s="5" t="s">
        <v>7971</v>
      </c>
      <c r="F2966" s="5">
        <v>31043</v>
      </c>
      <c r="G2966" s="5" t="s">
        <v>2391</v>
      </c>
      <c r="H2966" s="5" t="s">
        <v>8607</v>
      </c>
      <c r="I2966" s="5">
        <v>3161809</v>
      </c>
      <c r="J2966" s="5" t="s">
        <v>2852</v>
      </c>
      <c r="K2966" s="6">
        <v>316180</v>
      </c>
      <c r="L2966" s="6" t="s">
        <v>7972</v>
      </c>
      <c r="M2966" s="6" t="s">
        <v>8054</v>
      </c>
      <c r="N2966" s="6" t="e">
        <f xml:space="preserve"> SUMIF(#REF!,MunicipioRegioes!I2966,#REF!)</f>
        <v>#REF!</v>
      </c>
      <c r="O2966" s="6" t="str">
        <f t="shared" si="46"/>
        <v>Mun_3161809</v>
      </c>
      <c r="P2966" s="6">
        <v>0</v>
      </c>
      <c r="Q2966" s="6" t="e">
        <f>SUMIF(#REF!,MunicipioRegioes!K2966,#REF!)/K2966</f>
        <v>#REF!</v>
      </c>
      <c r="R2966" s="6" t="e">
        <f>SUMIF(#REF!,MunicipioRegioes!I2966,#REF!)/I2966</f>
        <v>#REF!</v>
      </c>
      <c r="S2966" s="6" t="e">
        <f>SUMIF(#REF!,MunicipioRegioes!I2966)/I2966</f>
        <v>#REF!</v>
      </c>
    </row>
    <row r="2967" spans="1:19" x14ac:dyDescent="0.2">
      <c r="A2967" s="5">
        <v>31</v>
      </c>
      <c r="B2967" s="5" t="s">
        <v>2150</v>
      </c>
      <c r="C2967" s="5" t="s">
        <v>7954</v>
      </c>
      <c r="D2967" s="5">
        <v>3107</v>
      </c>
      <c r="E2967" s="5" t="s">
        <v>7999</v>
      </c>
      <c r="F2967" s="5">
        <v>31031</v>
      </c>
      <c r="G2967" s="5" t="s">
        <v>2503</v>
      </c>
      <c r="H2967" s="5" t="s">
        <v>8608</v>
      </c>
      <c r="I2967" s="5">
        <v>3161908</v>
      </c>
      <c r="J2967" s="5" t="s">
        <v>2853</v>
      </c>
      <c r="K2967" s="6">
        <v>316190</v>
      </c>
      <c r="L2967" s="6" t="s">
        <v>8000</v>
      </c>
      <c r="M2967" s="6" t="s">
        <v>8001</v>
      </c>
      <c r="N2967" s="6" t="e">
        <f xml:space="preserve"> SUMIF(#REF!,MunicipioRegioes!I2967,#REF!)</f>
        <v>#REF!</v>
      </c>
      <c r="O2967" s="6" t="str">
        <f t="shared" si="46"/>
        <v>Mun_3161908</v>
      </c>
      <c r="P2967" s="6">
        <v>0</v>
      </c>
      <c r="Q2967" s="6" t="e">
        <f>SUMIF(#REF!,MunicipioRegioes!K2967,#REF!)/K2967</f>
        <v>#REF!</v>
      </c>
      <c r="R2967" s="6" t="e">
        <f>SUMIF(#REF!,MunicipioRegioes!I2967,#REF!)/I2967</f>
        <v>#REF!</v>
      </c>
      <c r="S2967" s="6" t="e">
        <f>SUMIF(#REF!,MunicipioRegioes!I2967)/I2967</f>
        <v>#REF!</v>
      </c>
    </row>
    <row r="2968" spans="1:19" x14ac:dyDescent="0.2">
      <c r="A2968" s="5">
        <v>31</v>
      </c>
      <c r="B2968" s="5" t="s">
        <v>2150</v>
      </c>
      <c r="C2968" s="5" t="s">
        <v>7954</v>
      </c>
      <c r="D2968" s="5">
        <v>3103</v>
      </c>
      <c r="E2968" s="5" t="s">
        <v>2548</v>
      </c>
      <c r="F2968" s="5">
        <v>31010</v>
      </c>
      <c r="G2968" s="5" t="s">
        <v>2384</v>
      </c>
      <c r="H2968" s="5" t="s">
        <v>8609</v>
      </c>
      <c r="I2968" s="5">
        <v>3125507</v>
      </c>
      <c r="J2968" s="5" t="s">
        <v>2854</v>
      </c>
      <c r="K2968" s="6">
        <v>312550</v>
      </c>
      <c r="L2968" s="6" t="s">
        <v>7992</v>
      </c>
      <c r="M2968" s="6" t="s">
        <v>8106</v>
      </c>
      <c r="N2968" s="6" t="e">
        <f xml:space="preserve"> SUMIF(#REF!,MunicipioRegioes!I2968,#REF!)</f>
        <v>#REF!</v>
      </c>
      <c r="O2968" s="6" t="str">
        <f t="shared" si="46"/>
        <v>Mun_3125507</v>
      </c>
      <c r="P2968" s="6">
        <v>0</v>
      </c>
      <c r="Q2968" s="6" t="e">
        <f>SUMIF(#REF!,MunicipioRegioes!K2968,#REF!)/K2968</f>
        <v>#REF!</v>
      </c>
      <c r="R2968" s="6" t="e">
        <f>SUMIF(#REF!,MunicipioRegioes!I2968,#REF!)/I2968</f>
        <v>#REF!</v>
      </c>
      <c r="S2968" s="6" t="e">
        <f>SUMIF(#REF!,MunicipioRegioes!I2968)/I2968</f>
        <v>#REF!</v>
      </c>
    </row>
    <row r="2969" spans="1:19" x14ac:dyDescent="0.2">
      <c r="A2969" s="5">
        <v>31</v>
      </c>
      <c r="B2969" s="5" t="s">
        <v>2150</v>
      </c>
      <c r="C2969" s="5" t="s">
        <v>7954</v>
      </c>
      <c r="D2969" s="5">
        <v>3110</v>
      </c>
      <c r="E2969" s="5" t="s">
        <v>7981</v>
      </c>
      <c r="F2969" s="5">
        <v>31053</v>
      </c>
      <c r="G2969" s="5" t="s">
        <v>2817</v>
      </c>
      <c r="H2969" s="5" t="s">
        <v>8610</v>
      </c>
      <c r="I2969" s="5">
        <v>3162005</v>
      </c>
      <c r="J2969" s="5" t="s">
        <v>2855</v>
      </c>
      <c r="K2969" s="6">
        <v>316200</v>
      </c>
      <c r="L2969" s="6" t="s">
        <v>7982</v>
      </c>
      <c r="M2969" s="6" t="s">
        <v>8047</v>
      </c>
      <c r="N2969" s="6" t="e">
        <f xml:space="preserve"> SUMIF(#REF!,MunicipioRegioes!I2969,#REF!)</f>
        <v>#REF!</v>
      </c>
      <c r="O2969" s="6" t="str">
        <f t="shared" si="46"/>
        <v>Mun_3162005</v>
      </c>
      <c r="P2969" s="6">
        <v>0</v>
      </c>
      <c r="Q2969" s="6" t="e">
        <f>SUMIF(#REF!,MunicipioRegioes!K2969,#REF!)/K2969</f>
        <v>#REF!</v>
      </c>
      <c r="R2969" s="6" t="e">
        <f>SUMIF(#REF!,MunicipioRegioes!I2969,#REF!)/I2969</f>
        <v>#REF!</v>
      </c>
      <c r="S2969" s="6" t="e">
        <f>SUMIF(#REF!,MunicipioRegioes!I2969)/I2969</f>
        <v>#REF!</v>
      </c>
    </row>
    <row r="2970" spans="1:19" x14ac:dyDescent="0.2">
      <c r="A2970" s="5">
        <v>31</v>
      </c>
      <c r="B2970" s="5" t="s">
        <v>2150</v>
      </c>
      <c r="C2970" s="5" t="s">
        <v>7954</v>
      </c>
      <c r="D2970" s="5">
        <v>3105</v>
      </c>
      <c r="E2970" s="5" t="s">
        <v>7955</v>
      </c>
      <c r="F2970" s="5">
        <v>31020</v>
      </c>
      <c r="G2970" s="5" t="s">
        <v>2699</v>
      </c>
      <c r="H2970" s="5" t="s">
        <v>8611</v>
      </c>
      <c r="I2970" s="5">
        <v>3162104</v>
      </c>
      <c r="J2970" s="5" t="s">
        <v>2856</v>
      </c>
      <c r="K2970" s="6">
        <v>316210</v>
      </c>
      <c r="L2970" s="6" t="s">
        <v>7956</v>
      </c>
      <c r="M2970" s="6" t="s">
        <v>8013</v>
      </c>
      <c r="N2970" s="6" t="e">
        <f xml:space="preserve"> SUMIF(#REF!,MunicipioRegioes!I2970,#REF!)</f>
        <v>#REF!</v>
      </c>
      <c r="O2970" s="6" t="str">
        <f t="shared" si="46"/>
        <v>Mun_3162104</v>
      </c>
      <c r="P2970" s="6">
        <v>0</v>
      </c>
      <c r="Q2970" s="6" t="e">
        <f>SUMIF(#REF!,MunicipioRegioes!K2970,#REF!)/K2970</f>
        <v>#REF!</v>
      </c>
      <c r="R2970" s="6" t="e">
        <f>SUMIF(#REF!,MunicipioRegioes!I2970,#REF!)/I2970</f>
        <v>#REF!</v>
      </c>
      <c r="S2970" s="6" t="e">
        <f>SUMIF(#REF!,MunicipioRegioes!I2970)/I2970</f>
        <v>#REF!</v>
      </c>
    </row>
    <row r="2971" spans="1:19" x14ac:dyDescent="0.2">
      <c r="A2971" s="5">
        <v>31</v>
      </c>
      <c r="B2971" s="5" t="s">
        <v>2150</v>
      </c>
      <c r="C2971" s="5" t="s">
        <v>7954</v>
      </c>
      <c r="D2971" s="5">
        <v>3110</v>
      </c>
      <c r="E2971" s="5" t="s">
        <v>7981</v>
      </c>
      <c r="F2971" s="5">
        <v>31047</v>
      </c>
      <c r="G2971" s="5" t="s">
        <v>2697</v>
      </c>
      <c r="H2971" s="5" t="s">
        <v>8612</v>
      </c>
      <c r="I2971" s="5">
        <v>3162203</v>
      </c>
      <c r="J2971" s="5" t="s">
        <v>2857</v>
      </c>
      <c r="K2971" s="6">
        <v>316220</v>
      </c>
      <c r="L2971" s="6" t="s">
        <v>7982</v>
      </c>
      <c r="M2971" s="6" t="s">
        <v>7995</v>
      </c>
      <c r="N2971" s="6" t="e">
        <f xml:space="preserve"> SUMIF(#REF!,MunicipioRegioes!I2971,#REF!)</f>
        <v>#REF!</v>
      </c>
      <c r="O2971" s="6" t="str">
        <f t="shared" si="46"/>
        <v>Mun_3162203</v>
      </c>
      <c r="P2971" s="6">
        <v>0</v>
      </c>
      <c r="Q2971" s="6" t="e">
        <f>SUMIF(#REF!,MunicipioRegioes!K2971,#REF!)/K2971</f>
        <v>#REF!</v>
      </c>
      <c r="R2971" s="6" t="e">
        <f>SUMIF(#REF!,MunicipioRegioes!I2971,#REF!)/I2971</f>
        <v>#REF!</v>
      </c>
      <c r="S2971" s="6" t="e">
        <f>SUMIF(#REF!,MunicipioRegioes!I2971)/I2971</f>
        <v>#REF!</v>
      </c>
    </row>
    <row r="2972" spans="1:19" x14ac:dyDescent="0.2">
      <c r="A2972" s="5">
        <v>31</v>
      </c>
      <c r="B2972" s="5" t="s">
        <v>2150</v>
      </c>
      <c r="C2972" s="5" t="s">
        <v>7954</v>
      </c>
      <c r="D2972" s="5">
        <v>3102</v>
      </c>
      <c r="E2972" s="5" t="s">
        <v>7977</v>
      </c>
      <c r="F2972" s="5">
        <v>31007</v>
      </c>
      <c r="G2972" s="5" t="s">
        <v>2640</v>
      </c>
      <c r="H2972" s="5" t="s">
        <v>8613</v>
      </c>
      <c r="I2972" s="5">
        <v>3162252</v>
      </c>
      <c r="J2972" s="5" t="s">
        <v>2858</v>
      </c>
      <c r="K2972" s="6">
        <v>316225</v>
      </c>
      <c r="L2972" s="6" t="s">
        <v>7978</v>
      </c>
      <c r="M2972" s="6" t="s">
        <v>8040</v>
      </c>
      <c r="N2972" s="6" t="e">
        <f xml:space="preserve"> SUMIF(#REF!,MunicipioRegioes!I2972,#REF!)</f>
        <v>#REF!</v>
      </c>
      <c r="O2972" s="6" t="str">
        <f t="shared" si="46"/>
        <v>Mun_3162252</v>
      </c>
      <c r="P2972" s="6">
        <v>0</v>
      </c>
      <c r="Q2972" s="6" t="e">
        <f>SUMIF(#REF!,MunicipioRegioes!K2972,#REF!)/K2972</f>
        <v>#REF!</v>
      </c>
      <c r="R2972" s="6" t="e">
        <f>SUMIF(#REF!,MunicipioRegioes!I2972,#REF!)/I2972</f>
        <v>#REF!</v>
      </c>
      <c r="S2972" s="6" t="e">
        <f>SUMIF(#REF!,MunicipioRegioes!I2972)/I2972</f>
        <v>#REF!</v>
      </c>
    </row>
    <row r="2973" spans="1:19" x14ac:dyDescent="0.2">
      <c r="A2973" s="5">
        <v>31</v>
      </c>
      <c r="B2973" s="5" t="s">
        <v>2150</v>
      </c>
      <c r="C2973" s="5" t="s">
        <v>7954</v>
      </c>
      <c r="D2973" s="5">
        <v>3110</v>
      </c>
      <c r="E2973" s="5" t="s">
        <v>7981</v>
      </c>
      <c r="F2973" s="5">
        <v>31053</v>
      </c>
      <c r="G2973" s="5" t="s">
        <v>2817</v>
      </c>
      <c r="H2973" s="5" t="s">
        <v>8614</v>
      </c>
      <c r="I2973" s="5">
        <v>3162302</v>
      </c>
      <c r="J2973" s="5" t="s">
        <v>2859</v>
      </c>
      <c r="K2973" s="6">
        <v>316230</v>
      </c>
      <c r="L2973" s="6" t="s">
        <v>7982</v>
      </c>
      <c r="M2973" s="6" t="s">
        <v>8047</v>
      </c>
      <c r="N2973" s="6" t="e">
        <f xml:space="preserve"> SUMIF(#REF!,MunicipioRegioes!I2973,#REF!)</f>
        <v>#REF!</v>
      </c>
      <c r="O2973" s="6" t="str">
        <f t="shared" si="46"/>
        <v>Mun_3162302</v>
      </c>
      <c r="P2973" s="6">
        <v>0</v>
      </c>
      <c r="Q2973" s="6" t="e">
        <f>SUMIF(#REF!,MunicipioRegioes!K2973,#REF!)/K2973</f>
        <v>#REF!</v>
      </c>
      <c r="R2973" s="6" t="e">
        <f>SUMIF(#REF!,MunicipioRegioes!I2973,#REF!)/I2973</f>
        <v>#REF!</v>
      </c>
      <c r="S2973" s="6" t="e">
        <f>SUMIF(#REF!,MunicipioRegioes!I2973)/I2973</f>
        <v>#REF!</v>
      </c>
    </row>
    <row r="2974" spans="1:19" x14ac:dyDescent="0.2">
      <c r="A2974" s="5">
        <v>31</v>
      </c>
      <c r="B2974" s="5" t="s">
        <v>2150</v>
      </c>
      <c r="C2974" s="5" t="s">
        <v>7954</v>
      </c>
      <c r="D2974" s="5">
        <v>3102</v>
      </c>
      <c r="E2974" s="5" t="s">
        <v>7977</v>
      </c>
      <c r="F2974" s="5">
        <v>31007</v>
      </c>
      <c r="G2974" s="5" t="s">
        <v>2640</v>
      </c>
      <c r="H2974" s="5" t="s">
        <v>8615</v>
      </c>
      <c r="I2974" s="5">
        <v>3162401</v>
      </c>
      <c r="J2974" s="5" t="s">
        <v>2860</v>
      </c>
      <c r="K2974" s="6">
        <v>316240</v>
      </c>
      <c r="L2974" s="6" t="s">
        <v>7978</v>
      </c>
      <c r="M2974" s="6" t="s">
        <v>8040</v>
      </c>
      <c r="N2974" s="6" t="e">
        <f xml:space="preserve"> SUMIF(#REF!,MunicipioRegioes!I2974,#REF!)</f>
        <v>#REF!</v>
      </c>
      <c r="O2974" s="6" t="str">
        <f t="shared" si="46"/>
        <v>Mun_3162401</v>
      </c>
      <c r="P2974" s="6">
        <v>0</v>
      </c>
      <c r="Q2974" s="6" t="e">
        <f>SUMIF(#REF!,MunicipioRegioes!K2974,#REF!)/K2974</f>
        <v>#REF!</v>
      </c>
      <c r="R2974" s="6" t="e">
        <f>SUMIF(#REF!,MunicipioRegioes!I2974,#REF!)/I2974</f>
        <v>#REF!</v>
      </c>
      <c r="S2974" s="6" t="e">
        <f>SUMIF(#REF!,MunicipioRegioes!I2974)/I2974</f>
        <v>#REF!</v>
      </c>
    </row>
    <row r="2975" spans="1:19" x14ac:dyDescent="0.2">
      <c r="A2975" s="5">
        <v>31</v>
      </c>
      <c r="B2975" s="5" t="s">
        <v>2150</v>
      </c>
      <c r="C2975" s="5" t="s">
        <v>7954</v>
      </c>
      <c r="D2975" s="5">
        <v>3102</v>
      </c>
      <c r="E2975" s="5" t="s">
        <v>7977</v>
      </c>
      <c r="F2975" s="5">
        <v>31003</v>
      </c>
      <c r="G2975" s="5" t="s">
        <v>2540</v>
      </c>
      <c r="H2975" s="5" t="s">
        <v>8616</v>
      </c>
      <c r="I2975" s="5">
        <v>3162450</v>
      </c>
      <c r="J2975" s="5" t="s">
        <v>2861</v>
      </c>
      <c r="K2975" s="6">
        <v>316245</v>
      </c>
      <c r="L2975" s="6" t="s">
        <v>7978</v>
      </c>
      <c r="M2975" s="6" t="s">
        <v>8036</v>
      </c>
      <c r="N2975" s="6" t="e">
        <f xml:space="preserve"> SUMIF(#REF!,MunicipioRegioes!I2975,#REF!)</f>
        <v>#REF!</v>
      </c>
      <c r="O2975" s="6" t="str">
        <f t="shared" si="46"/>
        <v>Mun_3162450</v>
      </c>
      <c r="P2975" s="6">
        <v>0</v>
      </c>
      <c r="Q2975" s="6" t="e">
        <f>SUMIF(#REF!,MunicipioRegioes!K2975,#REF!)/K2975</f>
        <v>#REF!</v>
      </c>
      <c r="R2975" s="6" t="e">
        <f>SUMIF(#REF!,MunicipioRegioes!I2975,#REF!)/I2975</f>
        <v>#REF!</v>
      </c>
      <c r="S2975" s="6" t="e">
        <f>SUMIF(#REF!,MunicipioRegioes!I2975)/I2975</f>
        <v>#REF!</v>
      </c>
    </row>
    <row r="2976" spans="1:19" x14ac:dyDescent="0.2">
      <c r="A2976" s="5">
        <v>31</v>
      </c>
      <c r="B2976" s="5" t="s">
        <v>2150</v>
      </c>
      <c r="C2976" s="5" t="s">
        <v>7954</v>
      </c>
      <c r="D2976" s="5">
        <v>3111</v>
      </c>
      <c r="E2976" s="5" t="s">
        <v>7988</v>
      </c>
      <c r="F2976" s="5">
        <v>31058</v>
      </c>
      <c r="G2976" s="5" t="s">
        <v>8071</v>
      </c>
      <c r="H2976" s="5" t="s">
        <v>8617</v>
      </c>
      <c r="I2976" s="5">
        <v>3162500</v>
      </c>
      <c r="J2976" s="5" t="s">
        <v>2862</v>
      </c>
      <c r="K2976" s="6">
        <v>316250</v>
      </c>
      <c r="L2976" s="6" t="s">
        <v>7990</v>
      </c>
      <c r="M2976" s="6" t="s">
        <v>8072</v>
      </c>
      <c r="N2976" s="6" t="e">
        <f xml:space="preserve"> SUMIF(#REF!,MunicipioRegioes!I2976,#REF!)</f>
        <v>#REF!</v>
      </c>
      <c r="O2976" s="6" t="str">
        <f t="shared" si="46"/>
        <v>Mun_3162500</v>
      </c>
      <c r="P2976" s="6">
        <v>0</v>
      </c>
      <c r="Q2976" s="6" t="e">
        <f>SUMIF(#REF!,MunicipioRegioes!K2976,#REF!)/K2976</f>
        <v>#REF!</v>
      </c>
      <c r="R2976" s="6" t="e">
        <f>SUMIF(#REF!,MunicipioRegioes!I2976,#REF!)/I2976</f>
        <v>#REF!</v>
      </c>
      <c r="S2976" s="6" t="e">
        <f>SUMIF(#REF!,MunicipioRegioes!I2976)/I2976</f>
        <v>#REF!</v>
      </c>
    </row>
    <row r="2977" spans="1:19" x14ac:dyDescent="0.2">
      <c r="A2977" s="5">
        <v>31</v>
      </c>
      <c r="B2977" s="5" t="s">
        <v>2150</v>
      </c>
      <c r="C2977" s="5" t="s">
        <v>7954</v>
      </c>
      <c r="D2977" s="5">
        <v>3112</v>
      </c>
      <c r="E2977" s="5" t="s">
        <v>7961</v>
      </c>
      <c r="F2977" s="5">
        <v>31061</v>
      </c>
      <c r="G2977" s="5" t="s">
        <v>2593</v>
      </c>
      <c r="H2977" s="5" t="s">
        <v>8618</v>
      </c>
      <c r="I2977" s="5">
        <v>3162559</v>
      </c>
      <c r="J2977" s="5" t="s">
        <v>2863</v>
      </c>
      <c r="K2977" s="6">
        <v>316255</v>
      </c>
      <c r="L2977" s="6" t="s">
        <v>7962</v>
      </c>
      <c r="M2977" s="6" t="s">
        <v>7963</v>
      </c>
      <c r="N2977" s="6" t="e">
        <f xml:space="preserve"> SUMIF(#REF!,MunicipioRegioes!I2977,#REF!)</f>
        <v>#REF!</v>
      </c>
      <c r="O2977" s="6" t="str">
        <f t="shared" si="46"/>
        <v>Mun_3162559</v>
      </c>
      <c r="P2977" s="6">
        <v>0</v>
      </c>
      <c r="Q2977" s="6" t="e">
        <f>SUMIF(#REF!,MunicipioRegioes!K2977,#REF!)/K2977</f>
        <v>#REF!</v>
      </c>
      <c r="R2977" s="6" t="e">
        <f>SUMIF(#REF!,MunicipioRegioes!I2977,#REF!)/I2977</f>
        <v>#REF!</v>
      </c>
      <c r="S2977" s="6" t="e">
        <f>SUMIF(#REF!,MunicipioRegioes!I2977)/I2977</f>
        <v>#REF!</v>
      </c>
    </row>
    <row r="2978" spans="1:19" x14ac:dyDescent="0.2">
      <c r="A2978" s="5">
        <v>31</v>
      </c>
      <c r="B2978" s="5" t="s">
        <v>2150</v>
      </c>
      <c r="C2978" s="5" t="s">
        <v>7954</v>
      </c>
      <c r="D2978" s="5">
        <v>3108</v>
      </c>
      <c r="E2978" s="5" t="s">
        <v>7965</v>
      </c>
      <c r="F2978" s="5">
        <v>31038</v>
      </c>
      <c r="G2978" s="5" t="s">
        <v>2595</v>
      </c>
      <c r="H2978" s="5" t="s">
        <v>8619</v>
      </c>
      <c r="I2978" s="5">
        <v>3162575</v>
      </c>
      <c r="J2978" s="5" t="s">
        <v>2864</v>
      </c>
      <c r="K2978" s="6">
        <v>316257</v>
      </c>
      <c r="L2978" s="6" t="s">
        <v>7967</v>
      </c>
      <c r="M2978" s="6" t="s">
        <v>8063</v>
      </c>
      <c r="N2978" s="6" t="e">
        <f xml:space="preserve"> SUMIF(#REF!,MunicipioRegioes!I2978,#REF!)</f>
        <v>#REF!</v>
      </c>
      <c r="O2978" s="6" t="str">
        <f t="shared" si="46"/>
        <v>Mun_3162575</v>
      </c>
      <c r="P2978" s="6">
        <v>0</v>
      </c>
      <c r="Q2978" s="6" t="e">
        <f>SUMIF(#REF!,MunicipioRegioes!K2978,#REF!)/K2978</f>
        <v>#REF!</v>
      </c>
      <c r="R2978" s="6" t="e">
        <f>SUMIF(#REF!,MunicipioRegioes!I2978,#REF!)/I2978</f>
        <v>#REF!</v>
      </c>
      <c r="S2978" s="6" t="e">
        <f>SUMIF(#REF!,MunicipioRegioes!I2978)/I2978</f>
        <v>#REF!</v>
      </c>
    </row>
    <row r="2979" spans="1:19" x14ac:dyDescent="0.2">
      <c r="A2979" s="5">
        <v>31</v>
      </c>
      <c r="B2979" s="5" t="s">
        <v>2150</v>
      </c>
      <c r="C2979" s="5" t="s">
        <v>7954</v>
      </c>
      <c r="D2979" s="5">
        <v>3108</v>
      </c>
      <c r="E2979" s="5" t="s">
        <v>7965</v>
      </c>
      <c r="F2979" s="5">
        <v>31040</v>
      </c>
      <c r="G2979" s="5" t="s">
        <v>2290</v>
      </c>
      <c r="H2979" s="5" t="s">
        <v>8620</v>
      </c>
      <c r="I2979" s="5">
        <v>3162609</v>
      </c>
      <c r="J2979" s="5" t="s">
        <v>2865</v>
      </c>
      <c r="K2979" s="6">
        <v>316260</v>
      </c>
      <c r="L2979" s="6" t="s">
        <v>7967</v>
      </c>
      <c r="M2979" s="6" t="s">
        <v>8033</v>
      </c>
      <c r="N2979" s="6" t="e">
        <f xml:space="preserve"> SUMIF(#REF!,MunicipioRegioes!I2979,#REF!)</f>
        <v>#REF!</v>
      </c>
      <c r="O2979" s="6" t="str">
        <f t="shared" si="46"/>
        <v>Mun_3162609</v>
      </c>
      <c r="P2979" s="6">
        <v>0</v>
      </c>
      <c r="Q2979" s="6" t="e">
        <f>SUMIF(#REF!,MunicipioRegioes!K2979,#REF!)/K2979</f>
        <v>#REF!</v>
      </c>
      <c r="R2979" s="6" t="e">
        <f>SUMIF(#REF!,MunicipioRegioes!I2979,#REF!)/I2979</f>
        <v>#REF!</v>
      </c>
      <c r="S2979" s="6" t="e">
        <f>SUMIF(#REF!,MunicipioRegioes!I2979)/I2979</f>
        <v>#REF!</v>
      </c>
    </row>
    <row r="2980" spans="1:19" x14ac:dyDescent="0.2">
      <c r="A2980" s="5">
        <v>31</v>
      </c>
      <c r="B2980" s="5" t="s">
        <v>2150</v>
      </c>
      <c r="C2980" s="5" t="s">
        <v>7954</v>
      </c>
      <c r="D2980" s="5">
        <v>3102</v>
      </c>
      <c r="E2980" s="5" t="s">
        <v>7977</v>
      </c>
      <c r="F2980" s="5">
        <v>31007</v>
      </c>
      <c r="G2980" s="5" t="s">
        <v>2640</v>
      </c>
      <c r="H2980" s="5" t="s">
        <v>8621</v>
      </c>
      <c r="I2980" s="5">
        <v>3162658</v>
      </c>
      <c r="J2980" s="5" t="s">
        <v>2866</v>
      </c>
      <c r="K2980" s="6">
        <v>316265</v>
      </c>
      <c r="L2980" s="6" t="s">
        <v>7978</v>
      </c>
      <c r="M2980" s="6" t="s">
        <v>8040</v>
      </c>
      <c r="N2980" s="6" t="e">
        <f xml:space="preserve"> SUMIF(#REF!,MunicipioRegioes!I2980,#REF!)</f>
        <v>#REF!</v>
      </c>
      <c r="O2980" s="6" t="str">
        <f t="shared" si="46"/>
        <v>Mun_3162658</v>
      </c>
      <c r="P2980" s="6">
        <v>0</v>
      </c>
      <c r="Q2980" s="6" t="e">
        <f>SUMIF(#REF!,MunicipioRegioes!K2980,#REF!)/K2980</f>
        <v>#REF!</v>
      </c>
      <c r="R2980" s="6" t="e">
        <f>SUMIF(#REF!,MunicipioRegioes!I2980,#REF!)/I2980</f>
        <v>#REF!</v>
      </c>
      <c r="S2980" s="6" t="e">
        <f>SUMIF(#REF!,MunicipioRegioes!I2980)/I2980</f>
        <v>#REF!</v>
      </c>
    </row>
    <row r="2981" spans="1:19" x14ac:dyDescent="0.2">
      <c r="A2981" s="5">
        <v>31</v>
      </c>
      <c r="B2981" s="5" t="s">
        <v>2150</v>
      </c>
      <c r="C2981" s="5" t="s">
        <v>7954</v>
      </c>
      <c r="D2981" s="5">
        <v>3102</v>
      </c>
      <c r="E2981" s="5" t="s">
        <v>7977</v>
      </c>
      <c r="F2981" s="5">
        <v>31005</v>
      </c>
      <c r="G2981" s="5" t="s">
        <v>2796</v>
      </c>
      <c r="H2981" s="5" t="s">
        <v>8622</v>
      </c>
      <c r="I2981" s="5">
        <v>3162708</v>
      </c>
      <c r="J2981" s="5" t="s">
        <v>630</v>
      </c>
      <c r="K2981" s="6">
        <v>316270</v>
      </c>
      <c r="L2981" s="6" t="s">
        <v>7978</v>
      </c>
      <c r="M2981" s="6" t="s">
        <v>7979</v>
      </c>
      <c r="N2981" s="6" t="e">
        <f xml:space="preserve"> SUMIF(#REF!,MunicipioRegioes!I2981,#REF!)</f>
        <v>#REF!</v>
      </c>
      <c r="O2981" s="6" t="str">
        <f t="shared" si="46"/>
        <v>Mun_3162708</v>
      </c>
      <c r="P2981" s="6">
        <v>0</v>
      </c>
      <c r="Q2981" s="6" t="e">
        <f>SUMIF(#REF!,MunicipioRegioes!K2981,#REF!)/K2981</f>
        <v>#REF!</v>
      </c>
      <c r="R2981" s="6" t="e">
        <f>SUMIF(#REF!,MunicipioRegioes!I2981,#REF!)/I2981</f>
        <v>#REF!</v>
      </c>
      <c r="S2981" s="6" t="e">
        <f>SUMIF(#REF!,MunicipioRegioes!I2981)/I2981</f>
        <v>#REF!</v>
      </c>
    </row>
    <row r="2982" spans="1:19" x14ac:dyDescent="0.2">
      <c r="A2982" s="5">
        <v>31</v>
      </c>
      <c r="B2982" s="5" t="s">
        <v>2150</v>
      </c>
      <c r="C2982" s="5" t="s">
        <v>7954</v>
      </c>
      <c r="D2982" s="5">
        <v>3108</v>
      </c>
      <c r="E2982" s="5" t="s">
        <v>7965</v>
      </c>
      <c r="F2982" s="5">
        <v>31035</v>
      </c>
      <c r="G2982" s="5" t="s">
        <v>2461</v>
      </c>
      <c r="H2982" s="5" t="s">
        <v>8623</v>
      </c>
      <c r="I2982" s="5">
        <v>3162807</v>
      </c>
      <c r="J2982" s="5" t="s">
        <v>2867</v>
      </c>
      <c r="K2982" s="6">
        <v>316280</v>
      </c>
      <c r="L2982" s="6" t="s">
        <v>7967</v>
      </c>
      <c r="M2982" s="6" t="s">
        <v>8041</v>
      </c>
      <c r="N2982" s="6" t="e">
        <f xml:space="preserve"> SUMIF(#REF!,MunicipioRegioes!I2982,#REF!)</f>
        <v>#REF!</v>
      </c>
      <c r="O2982" s="6" t="str">
        <f t="shared" si="46"/>
        <v>Mun_3162807</v>
      </c>
      <c r="P2982" s="6">
        <v>0</v>
      </c>
      <c r="Q2982" s="6" t="e">
        <f>SUMIF(#REF!,MunicipioRegioes!K2982,#REF!)/K2982</f>
        <v>#REF!</v>
      </c>
      <c r="R2982" s="6" t="e">
        <f>SUMIF(#REF!,MunicipioRegioes!I2982,#REF!)/I2982</f>
        <v>#REF!</v>
      </c>
      <c r="S2982" s="6" t="e">
        <f>SUMIF(#REF!,MunicipioRegioes!I2982)/I2982</f>
        <v>#REF!</v>
      </c>
    </row>
    <row r="2983" spans="1:19" x14ac:dyDescent="0.2">
      <c r="A2983" s="5">
        <v>31</v>
      </c>
      <c r="B2983" s="5" t="s">
        <v>2150</v>
      </c>
      <c r="C2983" s="5" t="s">
        <v>7954</v>
      </c>
      <c r="D2983" s="5">
        <v>3112</v>
      </c>
      <c r="E2983" s="5" t="s">
        <v>7961</v>
      </c>
      <c r="F2983" s="5">
        <v>31065</v>
      </c>
      <c r="G2983" s="5" t="s">
        <v>8007</v>
      </c>
      <c r="H2983" s="5" t="s">
        <v>8624</v>
      </c>
      <c r="I2983" s="5">
        <v>3162906</v>
      </c>
      <c r="J2983" s="5" t="s">
        <v>2868</v>
      </c>
      <c r="K2983" s="6">
        <v>316290</v>
      </c>
      <c r="L2983" s="6" t="s">
        <v>7962</v>
      </c>
      <c r="M2983" s="6" t="s">
        <v>8008</v>
      </c>
      <c r="N2983" s="6" t="e">
        <f xml:space="preserve"> SUMIF(#REF!,MunicipioRegioes!I2983,#REF!)</f>
        <v>#REF!</v>
      </c>
      <c r="O2983" s="6" t="str">
        <f t="shared" si="46"/>
        <v>Mun_3162906</v>
      </c>
      <c r="P2983" s="6">
        <v>0</v>
      </c>
      <c r="Q2983" s="6" t="e">
        <f>SUMIF(#REF!,MunicipioRegioes!K2983,#REF!)/K2983</f>
        <v>#REF!</v>
      </c>
      <c r="R2983" s="6" t="e">
        <f>SUMIF(#REF!,MunicipioRegioes!I2983,#REF!)/I2983</f>
        <v>#REF!</v>
      </c>
      <c r="S2983" s="6" t="e">
        <f>SUMIF(#REF!,MunicipioRegioes!I2983)/I2983</f>
        <v>#REF!</v>
      </c>
    </row>
    <row r="2984" spans="1:19" x14ac:dyDescent="0.2">
      <c r="A2984" s="5">
        <v>31</v>
      </c>
      <c r="B2984" s="5" t="s">
        <v>2150</v>
      </c>
      <c r="C2984" s="5" t="s">
        <v>7954</v>
      </c>
      <c r="D2984" s="5">
        <v>3107</v>
      </c>
      <c r="E2984" s="5" t="s">
        <v>7999</v>
      </c>
      <c r="F2984" s="5">
        <v>31030</v>
      </c>
      <c r="G2984" s="5" t="s">
        <v>8027</v>
      </c>
      <c r="H2984" s="5" t="s">
        <v>8625</v>
      </c>
      <c r="I2984" s="5">
        <v>3162922</v>
      </c>
      <c r="J2984" s="5" t="s">
        <v>2869</v>
      </c>
      <c r="K2984" s="6">
        <v>316292</v>
      </c>
      <c r="L2984" s="6" t="s">
        <v>8000</v>
      </c>
      <c r="M2984" s="6" t="s">
        <v>8028</v>
      </c>
      <c r="N2984" s="6" t="e">
        <f xml:space="preserve"> SUMIF(#REF!,MunicipioRegioes!I2984,#REF!)</f>
        <v>#REF!</v>
      </c>
      <c r="O2984" s="6" t="str">
        <f t="shared" si="46"/>
        <v>Mun_3162922</v>
      </c>
      <c r="P2984" s="6">
        <v>0</v>
      </c>
      <c r="Q2984" s="6" t="e">
        <f>SUMIF(#REF!,MunicipioRegioes!K2984,#REF!)/K2984</f>
        <v>#REF!</v>
      </c>
      <c r="R2984" s="6" t="e">
        <f>SUMIF(#REF!,MunicipioRegioes!I2984,#REF!)/I2984</f>
        <v>#REF!</v>
      </c>
      <c r="S2984" s="6" t="e">
        <f>SUMIF(#REF!,MunicipioRegioes!I2984)/I2984</f>
        <v>#REF!</v>
      </c>
    </row>
    <row r="2985" spans="1:19" x14ac:dyDescent="0.2">
      <c r="A2985" s="5">
        <v>31</v>
      </c>
      <c r="B2985" s="5" t="s">
        <v>2150</v>
      </c>
      <c r="C2985" s="5" t="s">
        <v>7954</v>
      </c>
      <c r="D2985" s="5">
        <v>3110</v>
      </c>
      <c r="E2985" s="5" t="s">
        <v>7981</v>
      </c>
      <c r="F2985" s="5">
        <v>31047</v>
      </c>
      <c r="G2985" s="5" t="s">
        <v>2697</v>
      </c>
      <c r="H2985" s="5" t="s">
        <v>8626</v>
      </c>
      <c r="I2985" s="5">
        <v>3162948</v>
      </c>
      <c r="J2985" s="5" t="s">
        <v>2870</v>
      </c>
      <c r="K2985" s="6">
        <v>316294</v>
      </c>
      <c r="L2985" s="6" t="s">
        <v>7982</v>
      </c>
      <c r="M2985" s="6" t="s">
        <v>7995</v>
      </c>
      <c r="N2985" s="6" t="e">
        <f xml:space="preserve"> SUMIF(#REF!,MunicipioRegioes!I2985,#REF!)</f>
        <v>#REF!</v>
      </c>
      <c r="O2985" s="6" t="str">
        <f t="shared" si="46"/>
        <v>Mun_3162948</v>
      </c>
      <c r="P2985" s="6">
        <v>0</v>
      </c>
      <c r="Q2985" s="6" t="e">
        <f>SUMIF(#REF!,MunicipioRegioes!K2985,#REF!)/K2985</f>
        <v>#REF!</v>
      </c>
      <c r="R2985" s="6" t="e">
        <f>SUMIF(#REF!,MunicipioRegioes!I2985,#REF!)/I2985</f>
        <v>#REF!</v>
      </c>
      <c r="S2985" s="6" t="e">
        <f>SUMIF(#REF!,MunicipioRegioes!I2985)/I2985</f>
        <v>#REF!</v>
      </c>
    </row>
    <row r="2986" spans="1:19" x14ac:dyDescent="0.2">
      <c r="A2986" s="5">
        <v>31</v>
      </c>
      <c r="B2986" s="5" t="s">
        <v>2150</v>
      </c>
      <c r="C2986" s="5" t="s">
        <v>7954</v>
      </c>
      <c r="D2986" s="5">
        <v>3107</v>
      </c>
      <c r="E2986" s="5" t="s">
        <v>7999</v>
      </c>
      <c r="F2986" s="5">
        <v>31030</v>
      </c>
      <c r="G2986" s="5" t="s">
        <v>8027</v>
      </c>
      <c r="H2986" s="5" t="s">
        <v>8627</v>
      </c>
      <c r="I2986" s="5">
        <v>3162955</v>
      </c>
      <c r="J2986" s="5" t="s">
        <v>2871</v>
      </c>
      <c r="K2986" s="6">
        <v>316295</v>
      </c>
      <c r="L2986" s="6" t="s">
        <v>8000</v>
      </c>
      <c r="M2986" s="6" t="s">
        <v>8028</v>
      </c>
      <c r="N2986" s="6" t="e">
        <f xml:space="preserve"> SUMIF(#REF!,MunicipioRegioes!I2986,#REF!)</f>
        <v>#REF!</v>
      </c>
      <c r="O2986" s="6" t="str">
        <f t="shared" si="46"/>
        <v>Mun_3162955</v>
      </c>
      <c r="P2986" s="6">
        <v>0</v>
      </c>
      <c r="Q2986" s="6" t="e">
        <f>SUMIF(#REF!,MunicipioRegioes!K2986,#REF!)/K2986</f>
        <v>#REF!</v>
      </c>
      <c r="R2986" s="6" t="e">
        <f>SUMIF(#REF!,MunicipioRegioes!I2986,#REF!)/I2986</f>
        <v>#REF!</v>
      </c>
      <c r="S2986" s="6" t="e">
        <f>SUMIF(#REF!,MunicipioRegioes!I2986)/I2986</f>
        <v>#REF!</v>
      </c>
    </row>
    <row r="2987" spans="1:19" x14ac:dyDescent="0.2">
      <c r="A2987" s="5">
        <v>31</v>
      </c>
      <c r="B2987" s="5" t="s">
        <v>2150</v>
      </c>
      <c r="C2987" s="5" t="s">
        <v>7954</v>
      </c>
      <c r="D2987" s="5">
        <v>3108</v>
      </c>
      <c r="E2987" s="5" t="s">
        <v>7965</v>
      </c>
      <c r="F2987" s="5">
        <v>31037</v>
      </c>
      <c r="G2987" s="5" t="s">
        <v>2458</v>
      </c>
      <c r="H2987" s="5" t="s">
        <v>8628</v>
      </c>
      <c r="I2987" s="5">
        <v>3163003</v>
      </c>
      <c r="J2987" s="5" t="s">
        <v>2872</v>
      </c>
      <c r="K2987" s="6">
        <v>316300</v>
      </c>
      <c r="L2987" s="6" t="s">
        <v>7967</v>
      </c>
      <c r="M2987" s="6" t="s">
        <v>7994</v>
      </c>
      <c r="N2987" s="6" t="e">
        <f xml:space="preserve"> SUMIF(#REF!,MunicipioRegioes!I2987,#REF!)</f>
        <v>#REF!</v>
      </c>
      <c r="O2987" s="6" t="str">
        <f t="shared" si="46"/>
        <v>Mun_3163003</v>
      </c>
      <c r="P2987" s="6">
        <v>0</v>
      </c>
      <c r="Q2987" s="6" t="e">
        <f>SUMIF(#REF!,MunicipioRegioes!K2987,#REF!)/K2987</f>
        <v>#REF!</v>
      </c>
      <c r="R2987" s="6" t="e">
        <f>SUMIF(#REF!,MunicipioRegioes!I2987,#REF!)/I2987</f>
        <v>#REF!</v>
      </c>
      <c r="S2987" s="6" t="e">
        <f>SUMIF(#REF!,MunicipioRegioes!I2987)/I2987</f>
        <v>#REF!</v>
      </c>
    </row>
    <row r="2988" spans="1:19" x14ac:dyDescent="0.2">
      <c r="A2988" s="5">
        <v>31</v>
      </c>
      <c r="B2988" s="5" t="s">
        <v>2150</v>
      </c>
      <c r="C2988" s="5" t="s">
        <v>7954</v>
      </c>
      <c r="D2988" s="5">
        <v>3107</v>
      </c>
      <c r="E2988" s="5" t="s">
        <v>7999</v>
      </c>
      <c r="F2988" s="5">
        <v>31029</v>
      </c>
      <c r="G2988" s="5" t="s">
        <v>2688</v>
      </c>
      <c r="H2988" s="5" t="s">
        <v>8629</v>
      </c>
      <c r="I2988" s="5">
        <v>3163102</v>
      </c>
      <c r="J2988" s="5" t="s">
        <v>2873</v>
      </c>
      <c r="K2988" s="6">
        <v>316310</v>
      </c>
      <c r="L2988" s="6" t="s">
        <v>8000</v>
      </c>
      <c r="M2988" s="6" t="s">
        <v>8176</v>
      </c>
      <c r="N2988" s="6" t="e">
        <f xml:space="preserve"> SUMIF(#REF!,MunicipioRegioes!I2988,#REF!)</f>
        <v>#REF!</v>
      </c>
      <c r="O2988" s="6" t="str">
        <f t="shared" si="46"/>
        <v>Mun_3163102</v>
      </c>
      <c r="P2988" s="6">
        <v>0</v>
      </c>
      <c r="Q2988" s="6" t="e">
        <f>SUMIF(#REF!,MunicipioRegioes!K2988,#REF!)/K2988</f>
        <v>#REF!</v>
      </c>
      <c r="R2988" s="6" t="e">
        <f>SUMIF(#REF!,MunicipioRegioes!I2988,#REF!)/I2988</f>
        <v>#REF!</v>
      </c>
      <c r="S2988" s="6" t="e">
        <f>SUMIF(#REF!,MunicipioRegioes!I2988)/I2988</f>
        <v>#REF!</v>
      </c>
    </row>
    <row r="2989" spans="1:19" x14ac:dyDescent="0.2">
      <c r="A2989" s="5">
        <v>31</v>
      </c>
      <c r="B2989" s="5" t="s">
        <v>2150</v>
      </c>
      <c r="C2989" s="5" t="s">
        <v>7954</v>
      </c>
      <c r="D2989" s="5">
        <v>3110</v>
      </c>
      <c r="E2989" s="5" t="s">
        <v>7981</v>
      </c>
      <c r="F2989" s="5">
        <v>31053</v>
      </c>
      <c r="G2989" s="5" t="s">
        <v>2817</v>
      </c>
      <c r="H2989" s="5" t="s">
        <v>8630</v>
      </c>
      <c r="I2989" s="5">
        <v>3163201</v>
      </c>
      <c r="J2989" s="5" t="s">
        <v>2874</v>
      </c>
      <c r="K2989" s="6">
        <v>316320</v>
      </c>
      <c r="L2989" s="6" t="s">
        <v>7982</v>
      </c>
      <c r="M2989" s="6" t="s">
        <v>8047</v>
      </c>
      <c r="N2989" s="6" t="e">
        <f xml:space="preserve"> SUMIF(#REF!,MunicipioRegioes!I2989,#REF!)</f>
        <v>#REF!</v>
      </c>
      <c r="O2989" s="6" t="str">
        <f t="shared" si="46"/>
        <v>Mun_3163201</v>
      </c>
      <c r="P2989" s="6">
        <v>0</v>
      </c>
      <c r="Q2989" s="6" t="e">
        <f>SUMIF(#REF!,MunicipioRegioes!K2989,#REF!)/K2989</f>
        <v>#REF!</v>
      </c>
      <c r="R2989" s="6" t="e">
        <f>SUMIF(#REF!,MunicipioRegioes!I2989,#REF!)/I2989</f>
        <v>#REF!</v>
      </c>
      <c r="S2989" s="6" t="e">
        <f>SUMIF(#REF!,MunicipioRegioes!I2989)/I2989</f>
        <v>#REF!</v>
      </c>
    </row>
    <row r="2990" spans="1:19" x14ac:dyDescent="0.2">
      <c r="A2990" s="5">
        <v>31</v>
      </c>
      <c r="B2990" s="5" t="s">
        <v>2150</v>
      </c>
      <c r="C2990" s="5" t="s">
        <v>7954</v>
      </c>
      <c r="D2990" s="5">
        <v>3108</v>
      </c>
      <c r="E2990" s="5" t="s">
        <v>7965</v>
      </c>
      <c r="F2990" s="5">
        <v>31037</v>
      </c>
      <c r="G2990" s="5" t="s">
        <v>2458</v>
      </c>
      <c r="H2990" s="5" t="s">
        <v>8631</v>
      </c>
      <c r="I2990" s="5">
        <v>3163300</v>
      </c>
      <c r="J2990" s="5" t="s">
        <v>859</v>
      </c>
      <c r="K2990" s="6">
        <v>316330</v>
      </c>
      <c r="L2990" s="6" t="s">
        <v>7967</v>
      </c>
      <c r="M2990" s="6" t="s">
        <v>7994</v>
      </c>
      <c r="N2990" s="6" t="e">
        <f xml:space="preserve"> SUMIF(#REF!,MunicipioRegioes!I2990,#REF!)</f>
        <v>#REF!</v>
      </c>
      <c r="O2990" s="6" t="str">
        <f t="shared" si="46"/>
        <v>Mun_3163300</v>
      </c>
      <c r="P2990" s="6">
        <v>0</v>
      </c>
      <c r="Q2990" s="6" t="e">
        <f>SUMIF(#REF!,MunicipioRegioes!K2990,#REF!)/K2990</f>
        <v>#REF!</v>
      </c>
      <c r="R2990" s="6" t="e">
        <f>SUMIF(#REF!,MunicipioRegioes!I2990,#REF!)/I2990</f>
        <v>#REF!</v>
      </c>
      <c r="S2990" s="6" t="e">
        <f>SUMIF(#REF!,MunicipioRegioes!I2990)/I2990</f>
        <v>#REF!</v>
      </c>
    </row>
    <row r="2991" spans="1:19" x14ac:dyDescent="0.2">
      <c r="A2991" s="5">
        <v>31</v>
      </c>
      <c r="B2991" s="5" t="s">
        <v>2150</v>
      </c>
      <c r="C2991" s="5" t="s">
        <v>7954</v>
      </c>
      <c r="D2991" s="5">
        <v>3107</v>
      </c>
      <c r="E2991" s="5" t="s">
        <v>7999</v>
      </c>
      <c r="F2991" s="5">
        <v>31031</v>
      </c>
      <c r="G2991" s="5" t="s">
        <v>2503</v>
      </c>
      <c r="H2991" s="5" t="s">
        <v>8632</v>
      </c>
      <c r="I2991" s="5">
        <v>3163409</v>
      </c>
      <c r="J2991" s="5" t="s">
        <v>2875</v>
      </c>
      <c r="K2991" s="6">
        <v>316340</v>
      </c>
      <c r="L2991" s="6" t="s">
        <v>8000</v>
      </c>
      <c r="M2991" s="6" t="s">
        <v>8001</v>
      </c>
      <c r="N2991" s="6" t="e">
        <f xml:space="preserve"> SUMIF(#REF!,MunicipioRegioes!I2991,#REF!)</f>
        <v>#REF!</v>
      </c>
      <c r="O2991" s="6" t="str">
        <f t="shared" si="46"/>
        <v>Mun_3163409</v>
      </c>
      <c r="P2991" s="6">
        <v>0</v>
      </c>
      <c r="Q2991" s="6" t="e">
        <f>SUMIF(#REF!,MunicipioRegioes!K2991,#REF!)/K2991</f>
        <v>#REF!</v>
      </c>
      <c r="R2991" s="6" t="e">
        <f>SUMIF(#REF!,MunicipioRegioes!I2991,#REF!)/I2991</f>
        <v>#REF!</v>
      </c>
      <c r="S2991" s="6" t="e">
        <f>SUMIF(#REF!,MunicipioRegioes!I2991)/I2991</f>
        <v>#REF!</v>
      </c>
    </row>
    <row r="2992" spans="1:19" x14ac:dyDescent="0.2">
      <c r="A2992" s="5">
        <v>31</v>
      </c>
      <c r="B2992" s="5" t="s">
        <v>2150</v>
      </c>
      <c r="C2992" s="5" t="s">
        <v>7954</v>
      </c>
      <c r="D2992" s="5">
        <v>3108</v>
      </c>
      <c r="E2992" s="5" t="s">
        <v>7965</v>
      </c>
      <c r="F2992" s="5">
        <v>31036</v>
      </c>
      <c r="G2992" s="5" t="s">
        <v>2705</v>
      </c>
      <c r="H2992" s="5" t="s">
        <v>8633</v>
      </c>
      <c r="I2992" s="5">
        <v>3163508</v>
      </c>
      <c r="J2992" s="5" t="s">
        <v>2876</v>
      </c>
      <c r="K2992" s="6">
        <v>316350</v>
      </c>
      <c r="L2992" s="6" t="s">
        <v>7967</v>
      </c>
      <c r="M2992" s="6" t="s">
        <v>7969</v>
      </c>
      <c r="N2992" s="6" t="e">
        <f xml:space="preserve"> SUMIF(#REF!,MunicipioRegioes!I2992,#REF!)</f>
        <v>#REF!</v>
      </c>
      <c r="O2992" s="6" t="str">
        <f t="shared" si="46"/>
        <v>Mun_3163508</v>
      </c>
      <c r="P2992" s="6">
        <v>0</v>
      </c>
      <c r="Q2992" s="6" t="e">
        <f>SUMIF(#REF!,MunicipioRegioes!K2992,#REF!)/K2992</f>
        <v>#REF!</v>
      </c>
      <c r="R2992" s="6" t="e">
        <f>SUMIF(#REF!,MunicipioRegioes!I2992,#REF!)/I2992</f>
        <v>#REF!</v>
      </c>
      <c r="S2992" s="6" t="e">
        <f>SUMIF(#REF!,MunicipioRegioes!I2992)/I2992</f>
        <v>#REF!</v>
      </c>
    </row>
    <row r="2993" spans="1:19" x14ac:dyDescent="0.2">
      <c r="A2993" s="5">
        <v>31</v>
      </c>
      <c r="B2993" s="5" t="s">
        <v>2150</v>
      </c>
      <c r="C2993" s="5" t="s">
        <v>7954</v>
      </c>
      <c r="D2993" s="5">
        <v>3112</v>
      </c>
      <c r="E2993" s="5" t="s">
        <v>7961</v>
      </c>
      <c r="F2993" s="5">
        <v>31061</v>
      </c>
      <c r="G2993" s="5" t="s">
        <v>2593</v>
      </c>
      <c r="H2993" s="5" t="s">
        <v>8634</v>
      </c>
      <c r="I2993" s="5">
        <v>3163607</v>
      </c>
      <c r="J2993" s="5" t="s">
        <v>2877</v>
      </c>
      <c r="K2993" s="6">
        <v>316360</v>
      </c>
      <c r="L2993" s="6" t="s">
        <v>7962</v>
      </c>
      <c r="M2993" s="6" t="s">
        <v>7963</v>
      </c>
      <c r="N2993" s="6" t="e">
        <f xml:space="preserve"> SUMIF(#REF!,MunicipioRegioes!I2993,#REF!)</f>
        <v>#REF!</v>
      </c>
      <c r="O2993" s="6" t="str">
        <f t="shared" si="46"/>
        <v>Mun_3163607</v>
      </c>
      <c r="P2993" s="6">
        <v>0</v>
      </c>
      <c r="Q2993" s="6" t="e">
        <f>SUMIF(#REF!,MunicipioRegioes!K2993,#REF!)/K2993</f>
        <v>#REF!</v>
      </c>
      <c r="R2993" s="6" t="e">
        <f>SUMIF(#REF!,MunicipioRegioes!I2993,#REF!)/I2993</f>
        <v>#REF!</v>
      </c>
      <c r="S2993" s="6" t="e">
        <f>SUMIF(#REF!,MunicipioRegioes!I2993)/I2993</f>
        <v>#REF!</v>
      </c>
    </row>
    <row r="2994" spans="1:19" x14ac:dyDescent="0.2">
      <c r="A2994" s="5">
        <v>31</v>
      </c>
      <c r="B2994" s="5" t="s">
        <v>2150</v>
      </c>
      <c r="C2994" s="5" t="s">
        <v>7954</v>
      </c>
      <c r="D2994" s="5">
        <v>3110</v>
      </c>
      <c r="E2994" s="5" t="s">
        <v>7981</v>
      </c>
      <c r="F2994" s="5">
        <v>31054</v>
      </c>
      <c r="G2994" s="5" t="s">
        <v>2878</v>
      </c>
      <c r="H2994" s="5" t="s">
        <v>8635</v>
      </c>
      <c r="I2994" s="5">
        <v>3163706</v>
      </c>
      <c r="J2994" s="5" t="s">
        <v>2878</v>
      </c>
      <c r="K2994" s="6">
        <v>316370</v>
      </c>
      <c r="L2994" s="6" t="s">
        <v>7982</v>
      </c>
      <c r="M2994" s="6" t="s">
        <v>7984</v>
      </c>
      <c r="N2994" s="6" t="e">
        <f xml:space="preserve"> SUMIF(#REF!,MunicipioRegioes!I2994,#REF!)</f>
        <v>#REF!</v>
      </c>
      <c r="O2994" s="6" t="str">
        <f t="shared" si="46"/>
        <v>Mun_3163706</v>
      </c>
      <c r="P2994" s="6">
        <v>0</v>
      </c>
      <c r="Q2994" s="6" t="e">
        <f>SUMIF(#REF!,MunicipioRegioes!K2994,#REF!)/K2994</f>
        <v>#REF!</v>
      </c>
      <c r="R2994" s="6" t="e">
        <f>SUMIF(#REF!,MunicipioRegioes!I2994,#REF!)/I2994</f>
        <v>#REF!</v>
      </c>
      <c r="S2994" s="6" t="e">
        <f>SUMIF(#REF!,MunicipioRegioes!I2994)/I2994</f>
        <v>#REF!</v>
      </c>
    </row>
    <row r="2995" spans="1:19" x14ac:dyDescent="0.2">
      <c r="A2995" s="5">
        <v>31</v>
      </c>
      <c r="B2995" s="5" t="s">
        <v>2150</v>
      </c>
      <c r="C2995" s="5" t="s">
        <v>7954</v>
      </c>
      <c r="D2995" s="5">
        <v>3112</v>
      </c>
      <c r="E2995" s="5" t="s">
        <v>7961</v>
      </c>
      <c r="F2995" s="5">
        <v>31062</v>
      </c>
      <c r="G2995" s="5" t="s">
        <v>1224</v>
      </c>
      <c r="H2995" s="5" t="s">
        <v>8636</v>
      </c>
      <c r="I2995" s="5">
        <v>3163805</v>
      </c>
      <c r="J2995" s="5" t="s">
        <v>2879</v>
      </c>
      <c r="K2995" s="6">
        <v>316380</v>
      </c>
      <c r="L2995" s="6" t="s">
        <v>7962</v>
      </c>
      <c r="M2995" s="6" t="s">
        <v>7998</v>
      </c>
      <c r="N2995" s="6" t="e">
        <f xml:space="preserve"> SUMIF(#REF!,MunicipioRegioes!I2995,#REF!)</f>
        <v>#REF!</v>
      </c>
      <c r="O2995" s="6" t="str">
        <f t="shared" si="46"/>
        <v>Mun_3163805</v>
      </c>
      <c r="P2995" s="6">
        <v>0</v>
      </c>
      <c r="Q2995" s="6" t="e">
        <f>SUMIF(#REF!,MunicipioRegioes!K2995,#REF!)/K2995</f>
        <v>#REF!</v>
      </c>
      <c r="R2995" s="6" t="e">
        <f>SUMIF(#REF!,MunicipioRegioes!I2995,#REF!)/I2995</f>
        <v>#REF!</v>
      </c>
      <c r="S2995" s="6" t="e">
        <f>SUMIF(#REF!,MunicipioRegioes!I2995)/I2995</f>
        <v>#REF!</v>
      </c>
    </row>
    <row r="2996" spans="1:19" x14ac:dyDescent="0.2">
      <c r="A2996" s="5">
        <v>31</v>
      </c>
      <c r="B2996" s="5" t="s">
        <v>2150</v>
      </c>
      <c r="C2996" s="5" t="s">
        <v>7954</v>
      </c>
      <c r="D2996" s="5">
        <v>3110</v>
      </c>
      <c r="E2996" s="5" t="s">
        <v>7981</v>
      </c>
      <c r="F2996" s="5">
        <v>31048</v>
      </c>
      <c r="G2996" s="5" t="s">
        <v>2890</v>
      </c>
      <c r="H2996" s="5" t="s">
        <v>8637</v>
      </c>
      <c r="I2996" s="5">
        <v>3163904</v>
      </c>
      <c r="J2996" s="5" t="s">
        <v>2880</v>
      </c>
      <c r="K2996" s="6">
        <v>316390</v>
      </c>
      <c r="L2996" s="6" t="s">
        <v>7982</v>
      </c>
      <c r="M2996" s="6" t="s">
        <v>8016</v>
      </c>
      <c r="N2996" s="6" t="e">
        <f xml:space="preserve"> SUMIF(#REF!,MunicipioRegioes!I2996,#REF!)</f>
        <v>#REF!</v>
      </c>
      <c r="O2996" s="6" t="str">
        <f t="shared" si="46"/>
        <v>Mun_3163904</v>
      </c>
      <c r="P2996" s="6">
        <v>0</v>
      </c>
      <c r="Q2996" s="6" t="e">
        <f>SUMIF(#REF!,MunicipioRegioes!K2996,#REF!)/K2996</f>
        <v>#REF!</v>
      </c>
      <c r="R2996" s="6" t="e">
        <f>SUMIF(#REF!,MunicipioRegioes!I2996,#REF!)/I2996</f>
        <v>#REF!</v>
      </c>
      <c r="S2996" s="6" t="e">
        <f>SUMIF(#REF!,MunicipioRegioes!I2996)/I2996</f>
        <v>#REF!</v>
      </c>
    </row>
    <row r="2997" spans="1:19" x14ac:dyDescent="0.2">
      <c r="A2997" s="5">
        <v>31</v>
      </c>
      <c r="B2997" s="5" t="s">
        <v>2150</v>
      </c>
      <c r="C2997" s="5" t="s">
        <v>7954</v>
      </c>
      <c r="D2997" s="5">
        <v>3108</v>
      </c>
      <c r="E2997" s="5" t="s">
        <v>7965</v>
      </c>
      <c r="F2997" s="5">
        <v>31036</v>
      </c>
      <c r="G2997" s="5" t="s">
        <v>2705</v>
      </c>
      <c r="H2997" s="5" t="s">
        <v>8638</v>
      </c>
      <c r="I2997" s="5">
        <v>3164100</v>
      </c>
      <c r="J2997" s="5" t="s">
        <v>2881</v>
      </c>
      <c r="K2997" s="6">
        <v>316410</v>
      </c>
      <c r="L2997" s="6" t="s">
        <v>7967</v>
      </c>
      <c r="M2997" s="6" t="s">
        <v>7969</v>
      </c>
      <c r="N2997" s="6" t="e">
        <f xml:space="preserve"> SUMIF(#REF!,MunicipioRegioes!I2997,#REF!)</f>
        <v>#REF!</v>
      </c>
      <c r="O2997" s="6" t="str">
        <f t="shared" si="46"/>
        <v>Mun_3164100</v>
      </c>
      <c r="P2997" s="6">
        <v>0</v>
      </c>
      <c r="Q2997" s="6" t="e">
        <f>SUMIF(#REF!,MunicipioRegioes!K2997,#REF!)/K2997</f>
        <v>#REF!</v>
      </c>
      <c r="R2997" s="6" t="e">
        <f>SUMIF(#REF!,MunicipioRegioes!I2997,#REF!)/I2997</f>
        <v>#REF!</v>
      </c>
      <c r="S2997" s="6" t="e">
        <f>SUMIF(#REF!,MunicipioRegioes!I2997)/I2997</f>
        <v>#REF!</v>
      </c>
    </row>
    <row r="2998" spans="1:19" x14ac:dyDescent="0.2">
      <c r="A2998" s="5">
        <v>31</v>
      </c>
      <c r="B2998" s="5" t="s">
        <v>2150</v>
      </c>
      <c r="C2998" s="5" t="s">
        <v>7954</v>
      </c>
      <c r="D2998" s="5">
        <v>3112</v>
      </c>
      <c r="E2998" s="5" t="s">
        <v>7961</v>
      </c>
      <c r="F2998" s="5">
        <v>31060</v>
      </c>
      <c r="G2998" s="5" t="s">
        <v>2746</v>
      </c>
      <c r="H2998" s="5" t="s">
        <v>8639</v>
      </c>
      <c r="I2998" s="5">
        <v>3164001</v>
      </c>
      <c r="J2998" s="5" t="s">
        <v>2882</v>
      </c>
      <c r="K2998" s="6">
        <v>316400</v>
      </c>
      <c r="L2998" s="6" t="s">
        <v>7962</v>
      </c>
      <c r="M2998" s="6" t="s">
        <v>7964</v>
      </c>
      <c r="N2998" s="6" t="e">
        <f xml:space="preserve"> SUMIF(#REF!,MunicipioRegioes!I2998,#REF!)</f>
        <v>#REF!</v>
      </c>
      <c r="O2998" s="6" t="str">
        <f t="shared" si="46"/>
        <v>Mun_3164001</v>
      </c>
      <c r="P2998" s="6">
        <v>0</v>
      </c>
      <c r="Q2998" s="6" t="e">
        <f>SUMIF(#REF!,MunicipioRegioes!K2998,#REF!)/K2998</f>
        <v>#REF!</v>
      </c>
      <c r="R2998" s="6" t="e">
        <f>SUMIF(#REF!,MunicipioRegioes!I2998,#REF!)/I2998</f>
        <v>#REF!</v>
      </c>
      <c r="S2998" s="6" t="e">
        <f>SUMIF(#REF!,MunicipioRegioes!I2998)/I2998</f>
        <v>#REF!</v>
      </c>
    </row>
    <row r="2999" spans="1:19" x14ac:dyDescent="0.2">
      <c r="A2999" s="5">
        <v>31</v>
      </c>
      <c r="B2999" s="5" t="s">
        <v>2150</v>
      </c>
      <c r="C2999" s="5" t="s">
        <v>7954</v>
      </c>
      <c r="D2999" s="5">
        <v>3102</v>
      </c>
      <c r="E2999" s="5" t="s">
        <v>7977</v>
      </c>
      <c r="F2999" s="5">
        <v>31006</v>
      </c>
      <c r="G2999" s="5" t="s">
        <v>2737</v>
      </c>
      <c r="H2999" s="5" t="s">
        <v>8640</v>
      </c>
      <c r="I2999" s="5">
        <v>3164209</v>
      </c>
      <c r="J2999" s="5" t="s">
        <v>2883</v>
      </c>
      <c r="K2999" s="6">
        <v>316420</v>
      </c>
      <c r="L2999" s="6" t="s">
        <v>7978</v>
      </c>
      <c r="M2999" s="6" t="s">
        <v>8045</v>
      </c>
      <c r="N2999" s="6" t="e">
        <f xml:space="preserve"> SUMIF(#REF!,MunicipioRegioes!I2999,#REF!)</f>
        <v>#REF!</v>
      </c>
      <c r="O2999" s="6" t="str">
        <f t="shared" si="46"/>
        <v>Mun_3164209</v>
      </c>
      <c r="P2999" s="6">
        <v>0</v>
      </c>
      <c r="Q2999" s="6" t="e">
        <f>SUMIF(#REF!,MunicipioRegioes!K2999,#REF!)/K2999</f>
        <v>#REF!</v>
      </c>
      <c r="R2999" s="6" t="e">
        <f>SUMIF(#REF!,MunicipioRegioes!I2999,#REF!)/I2999</f>
        <v>#REF!</v>
      </c>
      <c r="S2999" s="6" t="e">
        <f>SUMIF(#REF!,MunicipioRegioes!I2999)/I2999</f>
        <v>#REF!</v>
      </c>
    </row>
    <row r="3000" spans="1:19" x14ac:dyDescent="0.2">
      <c r="A3000" s="5">
        <v>31</v>
      </c>
      <c r="B3000" s="5" t="s">
        <v>2150</v>
      </c>
      <c r="C3000" s="5" t="s">
        <v>7954</v>
      </c>
      <c r="D3000" s="5">
        <v>3109</v>
      </c>
      <c r="E3000" s="5" t="s">
        <v>7971</v>
      </c>
      <c r="F3000" s="5">
        <v>31042</v>
      </c>
      <c r="G3000" s="5" t="s">
        <v>8025</v>
      </c>
      <c r="H3000" s="5" t="s">
        <v>8641</v>
      </c>
      <c r="I3000" s="5">
        <v>3164308</v>
      </c>
      <c r="J3000" s="5" t="s">
        <v>2884</v>
      </c>
      <c r="K3000" s="6">
        <v>316430</v>
      </c>
      <c r="L3000" s="6" t="s">
        <v>7972</v>
      </c>
      <c r="M3000" s="6" t="s">
        <v>8026</v>
      </c>
      <c r="N3000" s="6" t="e">
        <f xml:space="preserve"> SUMIF(#REF!,MunicipioRegioes!I3000,#REF!)</f>
        <v>#REF!</v>
      </c>
      <c r="O3000" s="6" t="str">
        <f t="shared" si="46"/>
        <v>Mun_3164308</v>
      </c>
      <c r="P3000" s="6">
        <v>0</v>
      </c>
      <c r="Q3000" s="6" t="e">
        <f>SUMIF(#REF!,MunicipioRegioes!K3000,#REF!)/K3000</f>
        <v>#REF!</v>
      </c>
      <c r="R3000" s="6" t="e">
        <f>SUMIF(#REF!,MunicipioRegioes!I3000,#REF!)/I3000</f>
        <v>#REF!</v>
      </c>
      <c r="S3000" s="6" t="e">
        <f>SUMIF(#REF!,MunicipioRegioes!I3000)/I3000</f>
        <v>#REF!</v>
      </c>
    </row>
    <row r="3001" spans="1:19" x14ac:dyDescent="0.2">
      <c r="A3001" s="5">
        <v>31</v>
      </c>
      <c r="B3001" s="5" t="s">
        <v>2150</v>
      </c>
      <c r="C3001" s="5" t="s">
        <v>7954</v>
      </c>
      <c r="D3001" s="5">
        <v>3110</v>
      </c>
      <c r="E3001" s="5" t="s">
        <v>7981</v>
      </c>
      <c r="F3001" s="5">
        <v>31053</v>
      </c>
      <c r="G3001" s="5" t="s">
        <v>2817</v>
      </c>
      <c r="H3001" s="5" t="s">
        <v>8642</v>
      </c>
      <c r="I3001" s="5">
        <v>3164407</v>
      </c>
      <c r="J3001" s="5" t="s">
        <v>2885</v>
      </c>
      <c r="K3001" s="6">
        <v>316440</v>
      </c>
      <c r="L3001" s="6" t="s">
        <v>7982</v>
      </c>
      <c r="M3001" s="6" t="s">
        <v>8047</v>
      </c>
      <c r="N3001" s="6" t="e">
        <f xml:space="preserve"> SUMIF(#REF!,MunicipioRegioes!I3001,#REF!)</f>
        <v>#REF!</v>
      </c>
      <c r="O3001" s="6" t="str">
        <f t="shared" si="46"/>
        <v>Mun_3164407</v>
      </c>
      <c r="P3001" s="6">
        <v>0</v>
      </c>
      <c r="Q3001" s="6" t="e">
        <f>SUMIF(#REF!,MunicipioRegioes!K3001,#REF!)/K3001</f>
        <v>#REF!</v>
      </c>
      <c r="R3001" s="6" t="e">
        <f>SUMIF(#REF!,MunicipioRegioes!I3001,#REF!)/I3001</f>
        <v>#REF!</v>
      </c>
      <c r="S3001" s="6" t="e">
        <f>SUMIF(#REF!,MunicipioRegioes!I3001)/I3001</f>
        <v>#REF!</v>
      </c>
    </row>
    <row r="3002" spans="1:19" x14ac:dyDescent="0.2">
      <c r="A3002" s="5">
        <v>31</v>
      </c>
      <c r="B3002" s="5" t="s">
        <v>2150</v>
      </c>
      <c r="C3002" s="5" t="s">
        <v>7954</v>
      </c>
      <c r="D3002" s="5">
        <v>3112</v>
      </c>
      <c r="E3002" s="5" t="s">
        <v>7961</v>
      </c>
      <c r="F3002" s="5">
        <v>31063</v>
      </c>
      <c r="G3002" s="5" t="s">
        <v>2646</v>
      </c>
      <c r="H3002" s="5" t="s">
        <v>8643</v>
      </c>
      <c r="I3002" s="5">
        <v>3164431</v>
      </c>
      <c r="J3002" s="5" t="s">
        <v>2886</v>
      </c>
      <c r="K3002" s="6">
        <v>316443</v>
      </c>
      <c r="L3002" s="6" t="s">
        <v>7962</v>
      </c>
      <c r="M3002" s="6" t="s">
        <v>8005</v>
      </c>
      <c r="N3002" s="6" t="e">
        <f xml:space="preserve"> SUMIF(#REF!,MunicipioRegioes!I3002,#REF!)</f>
        <v>#REF!</v>
      </c>
      <c r="O3002" s="6" t="str">
        <f t="shared" si="46"/>
        <v>Mun_3164431</v>
      </c>
      <c r="P3002" s="6">
        <v>0</v>
      </c>
      <c r="Q3002" s="6" t="e">
        <f>SUMIF(#REF!,MunicipioRegioes!K3002,#REF!)/K3002</f>
        <v>#REF!</v>
      </c>
      <c r="R3002" s="6" t="e">
        <f>SUMIF(#REF!,MunicipioRegioes!I3002,#REF!)/I3002</f>
        <v>#REF!</v>
      </c>
      <c r="S3002" s="6" t="e">
        <f>SUMIF(#REF!,MunicipioRegioes!I3002)/I3002</f>
        <v>#REF!</v>
      </c>
    </row>
    <row r="3003" spans="1:19" x14ac:dyDescent="0.2">
      <c r="A3003" s="5">
        <v>31</v>
      </c>
      <c r="B3003" s="5" t="s">
        <v>2150</v>
      </c>
      <c r="C3003" s="5" t="s">
        <v>7954</v>
      </c>
      <c r="D3003" s="5">
        <v>3108</v>
      </c>
      <c r="E3003" s="5" t="s">
        <v>7965</v>
      </c>
      <c r="F3003" s="5">
        <v>31040</v>
      </c>
      <c r="G3003" s="5" t="s">
        <v>2290</v>
      </c>
      <c r="H3003" s="5" t="s">
        <v>8644</v>
      </c>
      <c r="I3003" s="5">
        <v>3164472</v>
      </c>
      <c r="J3003" s="5" t="s">
        <v>2887</v>
      </c>
      <c r="K3003" s="6">
        <v>316447</v>
      </c>
      <c r="L3003" s="6" t="s">
        <v>7967</v>
      </c>
      <c r="M3003" s="6" t="s">
        <v>8033</v>
      </c>
      <c r="N3003" s="6" t="e">
        <f xml:space="preserve"> SUMIF(#REF!,MunicipioRegioes!I3003,#REF!)</f>
        <v>#REF!</v>
      </c>
      <c r="O3003" s="6" t="str">
        <f t="shared" si="46"/>
        <v>Mun_3164472</v>
      </c>
      <c r="P3003" s="6">
        <v>0</v>
      </c>
      <c r="Q3003" s="6" t="e">
        <f>SUMIF(#REF!,MunicipioRegioes!K3003,#REF!)/K3003</f>
        <v>#REF!</v>
      </c>
      <c r="R3003" s="6" t="e">
        <f>SUMIF(#REF!,MunicipioRegioes!I3003,#REF!)/I3003</f>
        <v>#REF!</v>
      </c>
      <c r="S3003" s="6" t="e">
        <f>SUMIF(#REF!,MunicipioRegioes!I3003)/I3003</f>
        <v>#REF!</v>
      </c>
    </row>
    <row r="3004" spans="1:19" x14ac:dyDescent="0.2">
      <c r="A3004" s="5">
        <v>31</v>
      </c>
      <c r="B3004" s="5" t="s">
        <v>2150</v>
      </c>
      <c r="C3004" s="5" t="s">
        <v>7954</v>
      </c>
      <c r="D3004" s="5">
        <v>3108</v>
      </c>
      <c r="E3004" s="5" t="s">
        <v>7965</v>
      </c>
      <c r="F3004" s="5">
        <v>31036</v>
      </c>
      <c r="G3004" s="5" t="s">
        <v>2705</v>
      </c>
      <c r="H3004" s="5" t="s">
        <v>8645</v>
      </c>
      <c r="I3004" s="5">
        <v>3164506</v>
      </c>
      <c r="J3004" s="5" t="s">
        <v>2888</v>
      </c>
      <c r="K3004" s="6">
        <v>316450</v>
      </c>
      <c r="L3004" s="6" t="s">
        <v>7967</v>
      </c>
      <c r="M3004" s="6" t="s">
        <v>7969</v>
      </c>
      <c r="N3004" s="6" t="e">
        <f xml:space="preserve"> SUMIF(#REF!,MunicipioRegioes!I3004,#REF!)</f>
        <v>#REF!</v>
      </c>
      <c r="O3004" s="6" t="str">
        <f t="shared" si="46"/>
        <v>Mun_3164506</v>
      </c>
      <c r="P3004" s="6">
        <v>0</v>
      </c>
      <c r="Q3004" s="6" t="e">
        <f>SUMIF(#REF!,MunicipioRegioes!K3004,#REF!)/K3004</f>
        <v>#REF!</v>
      </c>
      <c r="R3004" s="6" t="e">
        <f>SUMIF(#REF!,MunicipioRegioes!I3004,#REF!)/I3004</f>
        <v>#REF!</v>
      </c>
      <c r="S3004" s="6" t="e">
        <f>SUMIF(#REF!,MunicipioRegioes!I3004)/I3004</f>
        <v>#REF!</v>
      </c>
    </row>
    <row r="3005" spans="1:19" x14ac:dyDescent="0.2">
      <c r="A3005" s="5">
        <v>31</v>
      </c>
      <c r="B3005" s="5" t="s">
        <v>2150</v>
      </c>
      <c r="C3005" s="5" t="s">
        <v>7954</v>
      </c>
      <c r="D3005" s="5">
        <v>3109</v>
      </c>
      <c r="E3005" s="5" t="s">
        <v>7971</v>
      </c>
      <c r="F3005" s="5">
        <v>31043</v>
      </c>
      <c r="G3005" s="5" t="s">
        <v>2391</v>
      </c>
      <c r="H3005" s="5" t="s">
        <v>8646</v>
      </c>
      <c r="I3005" s="5">
        <v>3164605</v>
      </c>
      <c r="J3005" s="5" t="s">
        <v>2889</v>
      </c>
      <c r="K3005" s="6">
        <v>316460</v>
      </c>
      <c r="L3005" s="6" t="s">
        <v>7972</v>
      </c>
      <c r="M3005" s="6" t="s">
        <v>8054</v>
      </c>
      <c r="N3005" s="6" t="e">
        <f xml:space="preserve"> SUMIF(#REF!,MunicipioRegioes!I3005,#REF!)</f>
        <v>#REF!</v>
      </c>
      <c r="O3005" s="6" t="str">
        <f t="shared" si="46"/>
        <v>Mun_3164605</v>
      </c>
      <c r="P3005" s="6">
        <v>0</v>
      </c>
      <c r="Q3005" s="6" t="e">
        <f>SUMIF(#REF!,MunicipioRegioes!K3005,#REF!)/K3005</f>
        <v>#REF!</v>
      </c>
      <c r="R3005" s="6" t="e">
        <f>SUMIF(#REF!,MunicipioRegioes!I3005,#REF!)/I3005</f>
        <v>#REF!</v>
      </c>
      <c r="S3005" s="6" t="e">
        <f>SUMIF(#REF!,MunicipioRegioes!I3005)/I3005</f>
        <v>#REF!</v>
      </c>
    </row>
    <row r="3006" spans="1:19" x14ac:dyDescent="0.2">
      <c r="A3006" s="5">
        <v>31</v>
      </c>
      <c r="B3006" s="5" t="s">
        <v>2150</v>
      </c>
      <c r="C3006" s="5" t="s">
        <v>7954</v>
      </c>
      <c r="D3006" s="5">
        <v>3110</v>
      </c>
      <c r="E3006" s="5" t="s">
        <v>7981</v>
      </c>
      <c r="F3006" s="5">
        <v>31048</v>
      </c>
      <c r="G3006" s="5" t="s">
        <v>2890</v>
      </c>
      <c r="H3006" s="5" t="s">
        <v>8647</v>
      </c>
      <c r="I3006" s="5">
        <v>3164704</v>
      </c>
      <c r="J3006" s="5" t="s">
        <v>2890</v>
      </c>
      <c r="K3006" s="6">
        <v>316470</v>
      </c>
      <c r="L3006" s="6" t="s">
        <v>7982</v>
      </c>
      <c r="M3006" s="6" t="s">
        <v>8016</v>
      </c>
      <c r="N3006" s="6" t="e">
        <f xml:space="preserve"> SUMIF(#REF!,MunicipioRegioes!I3006,#REF!)</f>
        <v>#REF!</v>
      </c>
      <c r="O3006" s="6" t="str">
        <f t="shared" si="46"/>
        <v>Mun_3164704</v>
      </c>
      <c r="P3006" s="6">
        <v>0</v>
      </c>
      <c r="Q3006" s="6" t="e">
        <f>SUMIF(#REF!,MunicipioRegioes!K3006,#REF!)/K3006</f>
        <v>#REF!</v>
      </c>
      <c r="R3006" s="6" t="e">
        <f>SUMIF(#REF!,MunicipioRegioes!I3006,#REF!)/I3006</f>
        <v>#REF!</v>
      </c>
      <c r="S3006" s="6" t="e">
        <f>SUMIF(#REF!,MunicipioRegioes!I3006)/I3006</f>
        <v>#REF!</v>
      </c>
    </row>
    <row r="3007" spans="1:19" x14ac:dyDescent="0.2">
      <c r="A3007" s="5">
        <v>31</v>
      </c>
      <c r="B3007" s="5" t="s">
        <v>2150</v>
      </c>
      <c r="C3007" s="5" t="s">
        <v>7954</v>
      </c>
      <c r="D3007" s="5">
        <v>3107</v>
      </c>
      <c r="E3007" s="5" t="s">
        <v>7999</v>
      </c>
      <c r="F3007" s="5">
        <v>31028</v>
      </c>
      <c r="G3007" s="5" t="s">
        <v>2336</v>
      </c>
      <c r="H3007" s="5" t="s">
        <v>8648</v>
      </c>
      <c r="I3007" s="5">
        <v>3164803</v>
      </c>
      <c r="J3007" s="5" t="s">
        <v>2891</v>
      </c>
      <c r="K3007" s="6">
        <v>316480</v>
      </c>
      <c r="L3007" s="6" t="s">
        <v>8000</v>
      </c>
      <c r="M3007" s="6" t="s">
        <v>8002</v>
      </c>
      <c r="N3007" s="6" t="e">
        <f xml:space="preserve"> SUMIF(#REF!,MunicipioRegioes!I3007,#REF!)</f>
        <v>#REF!</v>
      </c>
      <c r="O3007" s="6" t="str">
        <f t="shared" si="46"/>
        <v>Mun_3164803</v>
      </c>
      <c r="P3007" s="6">
        <v>0</v>
      </c>
      <c r="Q3007" s="6" t="e">
        <f>SUMIF(#REF!,MunicipioRegioes!K3007,#REF!)/K3007</f>
        <v>#REF!</v>
      </c>
      <c r="R3007" s="6" t="e">
        <f>SUMIF(#REF!,MunicipioRegioes!I3007,#REF!)/I3007</f>
        <v>#REF!</v>
      </c>
      <c r="S3007" s="6" t="e">
        <f>SUMIF(#REF!,MunicipioRegioes!I3007)/I3007</f>
        <v>#REF!</v>
      </c>
    </row>
    <row r="3008" spans="1:19" x14ac:dyDescent="0.2">
      <c r="A3008" s="5">
        <v>31</v>
      </c>
      <c r="B3008" s="5" t="s">
        <v>2150</v>
      </c>
      <c r="C3008" s="5" t="s">
        <v>7954</v>
      </c>
      <c r="D3008" s="5">
        <v>3110</v>
      </c>
      <c r="E3008" s="5" t="s">
        <v>7981</v>
      </c>
      <c r="F3008" s="5">
        <v>31054</v>
      </c>
      <c r="G3008" s="5" t="s">
        <v>2878</v>
      </c>
      <c r="H3008" s="5" t="s">
        <v>8649</v>
      </c>
      <c r="I3008" s="5">
        <v>3164902</v>
      </c>
      <c r="J3008" s="5" t="s">
        <v>2892</v>
      </c>
      <c r="K3008" s="6">
        <v>316490</v>
      </c>
      <c r="L3008" s="6" t="s">
        <v>7982</v>
      </c>
      <c r="M3008" s="6" t="s">
        <v>7984</v>
      </c>
      <c r="N3008" s="6" t="e">
        <f xml:space="preserve"> SUMIF(#REF!,MunicipioRegioes!I3008,#REF!)</f>
        <v>#REF!</v>
      </c>
      <c r="O3008" s="6" t="str">
        <f t="shared" si="46"/>
        <v>Mun_3164902</v>
      </c>
      <c r="P3008" s="6">
        <v>0</v>
      </c>
      <c r="Q3008" s="6" t="e">
        <f>SUMIF(#REF!,MunicipioRegioes!K3008,#REF!)/K3008</f>
        <v>#REF!</v>
      </c>
      <c r="R3008" s="6" t="e">
        <f>SUMIF(#REF!,MunicipioRegioes!I3008,#REF!)/I3008</f>
        <v>#REF!</v>
      </c>
      <c r="S3008" s="6" t="e">
        <f>SUMIF(#REF!,MunicipioRegioes!I3008)/I3008</f>
        <v>#REF!</v>
      </c>
    </row>
    <row r="3009" spans="1:19" x14ac:dyDescent="0.2">
      <c r="A3009" s="5">
        <v>31</v>
      </c>
      <c r="B3009" s="5" t="s">
        <v>2150</v>
      </c>
      <c r="C3009" s="5" t="s">
        <v>7954</v>
      </c>
      <c r="D3009" s="5">
        <v>3110</v>
      </c>
      <c r="E3009" s="5" t="s">
        <v>7981</v>
      </c>
      <c r="F3009" s="5">
        <v>31050</v>
      </c>
      <c r="G3009" s="5" t="s">
        <v>2963</v>
      </c>
      <c r="H3009" s="5" t="s">
        <v>8650</v>
      </c>
      <c r="I3009" s="5">
        <v>3165206</v>
      </c>
      <c r="J3009" s="5" t="s">
        <v>2893</v>
      </c>
      <c r="K3009" s="6">
        <v>316520</v>
      </c>
      <c r="L3009" s="6" t="s">
        <v>7982</v>
      </c>
      <c r="M3009" s="6" t="s">
        <v>8031</v>
      </c>
      <c r="N3009" s="6" t="e">
        <f xml:space="preserve"> SUMIF(#REF!,MunicipioRegioes!I3009,#REF!)</f>
        <v>#REF!</v>
      </c>
      <c r="O3009" s="6" t="str">
        <f t="shared" si="46"/>
        <v>Mun_3165206</v>
      </c>
      <c r="P3009" s="6">
        <v>0</v>
      </c>
      <c r="Q3009" s="6" t="e">
        <f>SUMIF(#REF!,MunicipioRegioes!K3009,#REF!)/K3009</f>
        <v>#REF!</v>
      </c>
      <c r="R3009" s="6" t="e">
        <f>SUMIF(#REF!,MunicipioRegioes!I3009,#REF!)/I3009</f>
        <v>#REF!</v>
      </c>
      <c r="S3009" s="6" t="e">
        <f>SUMIF(#REF!,MunicipioRegioes!I3009)/I3009</f>
        <v>#REF!</v>
      </c>
    </row>
    <row r="3010" spans="1:19" x14ac:dyDescent="0.2">
      <c r="A3010" s="5">
        <v>31</v>
      </c>
      <c r="B3010" s="5" t="s">
        <v>2150</v>
      </c>
      <c r="C3010" s="5" t="s">
        <v>7954</v>
      </c>
      <c r="D3010" s="5">
        <v>3111</v>
      </c>
      <c r="E3010" s="5" t="s">
        <v>7988</v>
      </c>
      <c r="F3010" s="5">
        <v>31058</v>
      </c>
      <c r="G3010" s="5" t="s">
        <v>8071</v>
      </c>
      <c r="H3010" s="5" t="s">
        <v>8651</v>
      </c>
      <c r="I3010" s="5">
        <v>3165008</v>
      </c>
      <c r="J3010" s="5" t="s">
        <v>2894</v>
      </c>
      <c r="K3010" s="6">
        <v>316500</v>
      </c>
      <c r="L3010" s="6" t="s">
        <v>7990</v>
      </c>
      <c r="M3010" s="6" t="s">
        <v>8072</v>
      </c>
      <c r="N3010" s="6" t="e">
        <f xml:space="preserve"> SUMIF(#REF!,MunicipioRegioes!I3010,#REF!)</f>
        <v>#REF!</v>
      </c>
      <c r="O3010" s="6" t="str">
        <f t="shared" si="46"/>
        <v>Mun_3165008</v>
      </c>
      <c r="P3010" s="6">
        <v>0</v>
      </c>
      <c r="Q3010" s="6" t="e">
        <f>SUMIF(#REF!,MunicipioRegioes!K3010,#REF!)/K3010</f>
        <v>#REF!</v>
      </c>
      <c r="R3010" s="6" t="e">
        <f>SUMIF(#REF!,MunicipioRegioes!I3010,#REF!)/I3010</f>
        <v>#REF!</v>
      </c>
      <c r="S3010" s="6" t="e">
        <f>SUMIF(#REF!,MunicipioRegioes!I3010)/I3010</f>
        <v>#REF!</v>
      </c>
    </row>
    <row r="3011" spans="1:19" x14ac:dyDescent="0.2">
      <c r="A3011" s="5">
        <v>31</v>
      </c>
      <c r="B3011" s="5" t="s">
        <v>2150</v>
      </c>
      <c r="C3011" s="5" t="s">
        <v>7954</v>
      </c>
      <c r="D3011" s="5">
        <v>3110</v>
      </c>
      <c r="E3011" s="5" t="s">
        <v>7981</v>
      </c>
      <c r="F3011" s="5">
        <v>31048</v>
      </c>
      <c r="G3011" s="5" t="s">
        <v>2890</v>
      </c>
      <c r="H3011" s="5" t="s">
        <v>8652</v>
      </c>
      <c r="I3011" s="5">
        <v>3165107</v>
      </c>
      <c r="J3011" s="5" t="s">
        <v>2895</v>
      </c>
      <c r="K3011" s="6">
        <v>316510</v>
      </c>
      <c r="L3011" s="6" t="s">
        <v>7982</v>
      </c>
      <c r="M3011" s="6" t="s">
        <v>8016</v>
      </c>
      <c r="N3011" s="6" t="e">
        <f xml:space="preserve"> SUMIF(#REF!,MunicipioRegioes!I3011,#REF!)</f>
        <v>#REF!</v>
      </c>
      <c r="O3011" s="6" t="str">
        <f t="shared" ref="O3011:O3074" si="47">"Mun_"&amp;I3011</f>
        <v>Mun_3165107</v>
      </c>
      <c r="P3011" s="6">
        <v>0</v>
      </c>
      <c r="Q3011" s="6" t="e">
        <f>SUMIF(#REF!,MunicipioRegioes!K3011,#REF!)/K3011</f>
        <v>#REF!</v>
      </c>
      <c r="R3011" s="6" t="e">
        <f>SUMIF(#REF!,MunicipioRegioes!I3011,#REF!)/I3011</f>
        <v>#REF!</v>
      </c>
      <c r="S3011" s="6" t="e">
        <f>SUMIF(#REF!,MunicipioRegioes!I3011)/I3011</f>
        <v>#REF!</v>
      </c>
    </row>
    <row r="3012" spans="1:19" x14ac:dyDescent="0.2">
      <c r="A3012" s="5">
        <v>31</v>
      </c>
      <c r="B3012" s="5" t="s">
        <v>2150</v>
      </c>
      <c r="C3012" s="5" t="s">
        <v>7954</v>
      </c>
      <c r="D3012" s="5">
        <v>3110</v>
      </c>
      <c r="E3012" s="5" t="s">
        <v>7981</v>
      </c>
      <c r="F3012" s="5">
        <v>31055</v>
      </c>
      <c r="G3012" s="5" t="s">
        <v>2180</v>
      </c>
      <c r="H3012" s="5" t="s">
        <v>8653</v>
      </c>
      <c r="I3012" s="5">
        <v>3165305</v>
      </c>
      <c r="J3012" s="5" t="s">
        <v>2896</v>
      </c>
      <c r="K3012" s="6">
        <v>316530</v>
      </c>
      <c r="L3012" s="6" t="s">
        <v>7982</v>
      </c>
      <c r="M3012" s="6" t="s">
        <v>7983</v>
      </c>
      <c r="N3012" s="6" t="e">
        <f xml:space="preserve"> SUMIF(#REF!,MunicipioRegioes!I3012,#REF!)</f>
        <v>#REF!</v>
      </c>
      <c r="O3012" s="6" t="str">
        <f t="shared" si="47"/>
        <v>Mun_3165305</v>
      </c>
      <c r="P3012" s="6">
        <v>0</v>
      </c>
      <c r="Q3012" s="6" t="e">
        <f>SUMIF(#REF!,MunicipioRegioes!K3012,#REF!)/K3012</f>
        <v>#REF!</v>
      </c>
      <c r="R3012" s="6" t="e">
        <f>SUMIF(#REF!,MunicipioRegioes!I3012,#REF!)/I3012</f>
        <v>#REF!</v>
      </c>
      <c r="S3012" s="6" t="e">
        <f>SUMIF(#REF!,MunicipioRegioes!I3012)/I3012</f>
        <v>#REF!</v>
      </c>
    </row>
    <row r="3013" spans="1:19" x14ac:dyDescent="0.2">
      <c r="A3013" s="5">
        <v>31</v>
      </c>
      <c r="B3013" s="5" t="s">
        <v>2150</v>
      </c>
      <c r="C3013" s="5" t="s">
        <v>7954</v>
      </c>
      <c r="D3013" s="5">
        <v>3110</v>
      </c>
      <c r="E3013" s="5" t="s">
        <v>7981</v>
      </c>
      <c r="F3013" s="5">
        <v>31052</v>
      </c>
      <c r="G3013" s="5" t="s">
        <v>2752</v>
      </c>
      <c r="H3013" s="5" t="s">
        <v>8654</v>
      </c>
      <c r="I3013" s="5">
        <v>3165404</v>
      </c>
      <c r="J3013" s="5" t="s">
        <v>2897</v>
      </c>
      <c r="K3013" s="6">
        <v>316540</v>
      </c>
      <c r="L3013" s="6" t="s">
        <v>7982</v>
      </c>
      <c r="M3013" s="6" t="s">
        <v>8034</v>
      </c>
      <c r="N3013" s="6" t="e">
        <f xml:space="preserve"> SUMIF(#REF!,MunicipioRegioes!I3013,#REF!)</f>
        <v>#REF!</v>
      </c>
      <c r="O3013" s="6" t="str">
        <f t="shared" si="47"/>
        <v>Mun_3165404</v>
      </c>
      <c r="P3013" s="6">
        <v>0</v>
      </c>
      <c r="Q3013" s="6" t="e">
        <f>SUMIF(#REF!,MunicipioRegioes!K3013,#REF!)/K3013</f>
        <v>#REF!</v>
      </c>
      <c r="R3013" s="6" t="e">
        <f>SUMIF(#REF!,MunicipioRegioes!I3013,#REF!)/I3013</f>
        <v>#REF!</v>
      </c>
      <c r="S3013" s="6" t="e">
        <f>SUMIF(#REF!,MunicipioRegioes!I3013)/I3013</f>
        <v>#REF!</v>
      </c>
    </row>
    <row r="3014" spans="1:19" x14ac:dyDescent="0.2">
      <c r="A3014" s="5">
        <v>31</v>
      </c>
      <c r="B3014" s="5" t="s">
        <v>2150</v>
      </c>
      <c r="C3014" s="5" t="s">
        <v>7954</v>
      </c>
      <c r="D3014" s="5">
        <v>3108</v>
      </c>
      <c r="E3014" s="5" t="s">
        <v>7965</v>
      </c>
      <c r="F3014" s="5">
        <v>31035</v>
      </c>
      <c r="G3014" s="5" t="s">
        <v>2461</v>
      </c>
      <c r="H3014" s="5" t="s">
        <v>8655</v>
      </c>
      <c r="I3014" s="5">
        <v>3165503</v>
      </c>
      <c r="J3014" s="5" t="s">
        <v>2898</v>
      </c>
      <c r="K3014" s="6">
        <v>316550</v>
      </c>
      <c r="L3014" s="6" t="s">
        <v>7967</v>
      </c>
      <c r="M3014" s="6" t="s">
        <v>8041</v>
      </c>
      <c r="N3014" s="6" t="e">
        <f xml:space="preserve"> SUMIF(#REF!,MunicipioRegioes!I3014,#REF!)</f>
        <v>#REF!</v>
      </c>
      <c r="O3014" s="6" t="str">
        <f t="shared" si="47"/>
        <v>Mun_3165503</v>
      </c>
      <c r="P3014" s="6">
        <v>0</v>
      </c>
      <c r="Q3014" s="6" t="e">
        <f>SUMIF(#REF!,MunicipioRegioes!K3014,#REF!)/K3014</f>
        <v>#REF!</v>
      </c>
      <c r="R3014" s="6" t="e">
        <f>SUMIF(#REF!,MunicipioRegioes!I3014,#REF!)/I3014</f>
        <v>#REF!</v>
      </c>
      <c r="S3014" s="6" t="e">
        <f>SUMIF(#REF!,MunicipioRegioes!I3014)/I3014</f>
        <v>#REF!</v>
      </c>
    </row>
    <row r="3015" spans="1:19" x14ac:dyDescent="0.2">
      <c r="A3015" s="5">
        <v>31</v>
      </c>
      <c r="B3015" s="5" t="s">
        <v>2150</v>
      </c>
      <c r="C3015" s="5" t="s">
        <v>7954</v>
      </c>
      <c r="D3015" s="5">
        <v>3107</v>
      </c>
      <c r="E3015" s="5" t="s">
        <v>7999</v>
      </c>
      <c r="F3015" s="5">
        <v>31030</v>
      </c>
      <c r="G3015" s="5" t="s">
        <v>8027</v>
      </c>
      <c r="H3015" s="5" t="s">
        <v>8656</v>
      </c>
      <c r="I3015" s="5">
        <v>3165537</v>
      </c>
      <c r="J3015" s="5" t="s">
        <v>2899</v>
      </c>
      <c r="K3015" s="6">
        <v>316553</v>
      </c>
      <c r="L3015" s="6" t="s">
        <v>8000</v>
      </c>
      <c r="M3015" s="6" t="s">
        <v>8028</v>
      </c>
      <c r="N3015" s="6" t="e">
        <f xml:space="preserve"> SUMIF(#REF!,MunicipioRegioes!I3015,#REF!)</f>
        <v>#REF!</v>
      </c>
      <c r="O3015" s="6" t="str">
        <f t="shared" si="47"/>
        <v>Mun_3165537</v>
      </c>
      <c r="P3015" s="6">
        <v>0</v>
      </c>
      <c r="Q3015" s="6" t="e">
        <f>SUMIF(#REF!,MunicipioRegioes!K3015,#REF!)/K3015</f>
        <v>#REF!</v>
      </c>
      <c r="R3015" s="6" t="e">
        <f>SUMIF(#REF!,MunicipioRegioes!I3015,#REF!)/I3015</f>
        <v>#REF!</v>
      </c>
      <c r="S3015" s="6" t="e">
        <f>SUMIF(#REF!,MunicipioRegioes!I3015)/I3015</f>
        <v>#REF!</v>
      </c>
    </row>
    <row r="3016" spans="1:19" x14ac:dyDescent="0.2">
      <c r="A3016" s="5">
        <v>31</v>
      </c>
      <c r="B3016" s="5" t="s">
        <v>2150</v>
      </c>
      <c r="C3016" s="5" t="s">
        <v>7954</v>
      </c>
      <c r="D3016" s="5">
        <v>3112</v>
      </c>
      <c r="E3016" s="5" t="s">
        <v>7961</v>
      </c>
      <c r="F3016" s="5">
        <v>31060</v>
      </c>
      <c r="G3016" s="5" t="s">
        <v>2746</v>
      </c>
      <c r="H3016" s="5" t="s">
        <v>8657</v>
      </c>
      <c r="I3016" s="5">
        <v>3165560</v>
      </c>
      <c r="J3016" s="5" t="s">
        <v>2900</v>
      </c>
      <c r="K3016" s="6">
        <v>316556</v>
      </c>
      <c r="L3016" s="6" t="s">
        <v>7962</v>
      </c>
      <c r="M3016" s="6" t="s">
        <v>7964</v>
      </c>
      <c r="N3016" s="6" t="e">
        <f xml:space="preserve"> SUMIF(#REF!,MunicipioRegioes!I3016,#REF!)</f>
        <v>#REF!</v>
      </c>
      <c r="O3016" s="6" t="str">
        <f t="shared" si="47"/>
        <v>Mun_3165560</v>
      </c>
      <c r="P3016" s="6">
        <v>0</v>
      </c>
      <c r="Q3016" s="6" t="e">
        <f>SUMIF(#REF!,MunicipioRegioes!K3016,#REF!)/K3016</f>
        <v>#REF!</v>
      </c>
      <c r="R3016" s="6" t="e">
        <f>SUMIF(#REF!,MunicipioRegioes!I3016,#REF!)/I3016</f>
        <v>#REF!</v>
      </c>
      <c r="S3016" s="6" t="e">
        <f>SUMIF(#REF!,MunicipioRegioes!I3016)/I3016</f>
        <v>#REF!</v>
      </c>
    </row>
    <row r="3017" spans="1:19" x14ac:dyDescent="0.2">
      <c r="A3017" s="5">
        <v>31</v>
      </c>
      <c r="B3017" s="5" t="s">
        <v>2150</v>
      </c>
      <c r="C3017" s="5" t="s">
        <v>7954</v>
      </c>
      <c r="D3017" s="5">
        <v>3110</v>
      </c>
      <c r="E3017" s="5" t="s">
        <v>7981</v>
      </c>
      <c r="F3017" s="5">
        <v>31052</v>
      </c>
      <c r="G3017" s="5" t="s">
        <v>2752</v>
      </c>
      <c r="H3017" s="5" t="s">
        <v>8658</v>
      </c>
      <c r="I3017" s="5">
        <v>3165578</v>
      </c>
      <c r="J3017" s="5" t="s">
        <v>2901</v>
      </c>
      <c r="K3017" s="6">
        <v>316557</v>
      </c>
      <c r="L3017" s="6" t="s">
        <v>7982</v>
      </c>
      <c r="M3017" s="6" t="s">
        <v>8034</v>
      </c>
      <c r="N3017" s="6" t="e">
        <f xml:space="preserve"> SUMIF(#REF!,MunicipioRegioes!I3017,#REF!)</f>
        <v>#REF!</v>
      </c>
      <c r="O3017" s="6" t="str">
        <f t="shared" si="47"/>
        <v>Mun_3165578</v>
      </c>
      <c r="P3017" s="6">
        <v>0</v>
      </c>
      <c r="Q3017" s="6" t="e">
        <f>SUMIF(#REF!,MunicipioRegioes!K3017,#REF!)/K3017</f>
        <v>#REF!</v>
      </c>
      <c r="R3017" s="6" t="e">
        <f>SUMIF(#REF!,MunicipioRegioes!I3017,#REF!)/I3017</f>
        <v>#REF!</v>
      </c>
      <c r="S3017" s="6" t="e">
        <f>SUMIF(#REF!,MunicipioRegioes!I3017)/I3017</f>
        <v>#REF!</v>
      </c>
    </row>
    <row r="3018" spans="1:19" x14ac:dyDescent="0.2">
      <c r="A3018" s="5">
        <v>31</v>
      </c>
      <c r="B3018" s="5" t="s">
        <v>2150</v>
      </c>
      <c r="C3018" s="5" t="s">
        <v>7954</v>
      </c>
      <c r="D3018" s="5">
        <v>3112</v>
      </c>
      <c r="E3018" s="5" t="s">
        <v>7961</v>
      </c>
      <c r="F3018" s="5">
        <v>31065</v>
      </c>
      <c r="G3018" s="5" t="s">
        <v>8007</v>
      </c>
      <c r="H3018" s="5" t="s">
        <v>8659</v>
      </c>
      <c r="I3018" s="5">
        <v>3165602</v>
      </c>
      <c r="J3018" s="5" t="s">
        <v>2902</v>
      </c>
      <c r="K3018" s="6">
        <v>316560</v>
      </c>
      <c r="L3018" s="6" t="s">
        <v>7962</v>
      </c>
      <c r="M3018" s="6" t="s">
        <v>8008</v>
      </c>
      <c r="N3018" s="6" t="e">
        <f xml:space="preserve"> SUMIF(#REF!,MunicipioRegioes!I3018,#REF!)</f>
        <v>#REF!</v>
      </c>
      <c r="O3018" s="6" t="str">
        <f t="shared" si="47"/>
        <v>Mun_3165602</v>
      </c>
      <c r="P3018" s="6">
        <v>0</v>
      </c>
      <c r="Q3018" s="6" t="e">
        <f>SUMIF(#REF!,MunicipioRegioes!K3018,#REF!)/K3018</f>
        <v>#REF!</v>
      </c>
      <c r="R3018" s="6" t="e">
        <f>SUMIF(#REF!,MunicipioRegioes!I3018,#REF!)/I3018</f>
        <v>#REF!</v>
      </c>
      <c r="S3018" s="6" t="e">
        <f>SUMIF(#REF!,MunicipioRegioes!I3018)/I3018</f>
        <v>#REF!</v>
      </c>
    </row>
    <row r="3019" spans="1:19" x14ac:dyDescent="0.2">
      <c r="A3019" s="5">
        <v>31</v>
      </c>
      <c r="B3019" s="5" t="s">
        <v>2150</v>
      </c>
      <c r="C3019" s="5" t="s">
        <v>7954</v>
      </c>
      <c r="D3019" s="5">
        <v>3112</v>
      </c>
      <c r="E3019" s="5" t="s">
        <v>7961</v>
      </c>
      <c r="F3019" s="5">
        <v>31064</v>
      </c>
      <c r="G3019" s="5" t="s">
        <v>2950</v>
      </c>
      <c r="H3019" s="5" t="s">
        <v>8660</v>
      </c>
      <c r="I3019" s="5">
        <v>3165701</v>
      </c>
      <c r="J3019" s="5" t="s">
        <v>2903</v>
      </c>
      <c r="K3019" s="6">
        <v>316570</v>
      </c>
      <c r="L3019" s="6" t="s">
        <v>7962</v>
      </c>
      <c r="M3019" s="6" t="s">
        <v>8022</v>
      </c>
      <c r="N3019" s="6" t="e">
        <f xml:space="preserve"> SUMIF(#REF!,MunicipioRegioes!I3019,#REF!)</f>
        <v>#REF!</v>
      </c>
      <c r="O3019" s="6" t="str">
        <f t="shared" si="47"/>
        <v>Mun_3165701</v>
      </c>
      <c r="P3019" s="6">
        <v>0</v>
      </c>
      <c r="Q3019" s="6" t="e">
        <f>SUMIF(#REF!,MunicipioRegioes!K3019,#REF!)/K3019</f>
        <v>#REF!</v>
      </c>
      <c r="R3019" s="6" t="e">
        <f>SUMIF(#REF!,MunicipioRegioes!I3019,#REF!)/I3019</f>
        <v>#REF!</v>
      </c>
      <c r="S3019" s="6" t="e">
        <f>SUMIF(#REF!,MunicipioRegioes!I3019)/I3019</f>
        <v>#REF!</v>
      </c>
    </row>
    <row r="3020" spans="1:19" x14ac:dyDescent="0.2">
      <c r="A3020" s="5">
        <v>31</v>
      </c>
      <c r="B3020" s="5" t="s">
        <v>2150</v>
      </c>
      <c r="C3020" s="5" t="s">
        <v>7954</v>
      </c>
      <c r="D3020" s="5">
        <v>3110</v>
      </c>
      <c r="E3020" s="5" t="s">
        <v>7981</v>
      </c>
      <c r="F3020" s="5">
        <v>31052</v>
      </c>
      <c r="G3020" s="5" t="s">
        <v>2752</v>
      </c>
      <c r="H3020" s="5" t="s">
        <v>8661</v>
      </c>
      <c r="I3020" s="5">
        <v>3165800</v>
      </c>
      <c r="J3020" s="5" t="s">
        <v>2904</v>
      </c>
      <c r="K3020" s="6">
        <v>316580</v>
      </c>
      <c r="L3020" s="6" t="s">
        <v>7982</v>
      </c>
      <c r="M3020" s="6" t="s">
        <v>8034</v>
      </c>
      <c r="N3020" s="6" t="e">
        <f xml:space="preserve"> SUMIF(#REF!,MunicipioRegioes!I3020,#REF!)</f>
        <v>#REF!</v>
      </c>
      <c r="O3020" s="6" t="str">
        <f t="shared" si="47"/>
        <v>Mun_3165800</v>
      </c>
      <c r="P3020" s="6">
        <v>0</v>
      </c>
      <c r="Q3020" s="6" t="e">
        <f>SUMIF(#REF!,MunicipioRegioes!K3020,#REF!)/K3020</f>
        <v>#REF!</v>
      </c>
      <c r="R3020" s="6" t="e">
        <f>SUMIF(#REF!,MunicipioRegioes!I3020,#REF!)/I3020</f>
        <v>#REF!</v>
      </c>
      <c r="S3020" s="6" t="e">
        <f>SUMIF(#REF!,MunicipioRegioes!I3020)/I3020</f>
        <v>#REF!</v>
      </c>
    </row>
    <row r="3021" spans="1:19" x14ac:dyDescent="0.2">
      <c r="A3021" s="5">
        <v>31</v>
      </c>
      <c r="B3021" s="5" t="s">
        <v>2150</v>
      </c>
      <c r="C3021" s="5" t="s">
        <v>7954</v>
      </c>
      <c r="D3021" s="5">
        <v>3103</v>
      </c>
      <c r="E3021" s="5" t="s">
        <v>2548</v>
      </c>
      <c r="F3021" s="5">
        <v>31010</v>
      </c>
      <c r="G3021" s="5" t="s">
        <v>2384</v>
      </c>
      <c r="H3021" s="5" t="s">
        <v>8662</v>
      </c>
      <c r="I3021" s="5">
        <v>3165909</v>
      </c>
      <c r="J3021" s="5" t="s">
        <v>2905</v>
      </c>
      <c r="K3021" s="6">
        <v>316590</v>
      </c>
      <c r="L3021" s="6" t="s">
        <v>7992</v>
      </c>
      <c r="M3021" s="6" t="s">
        <v>8106</v>
      </c>
      <c r="N3021" s="6" t="e">
        <f xml:space="preserve"> SUMIF(#REF!,MunicipioRegioes!I3021,#REF!)</f>
        <v>#REF!</v>
      </c>
      <c r="O3021" s="6" t="str">
        <f t="shared" si="47"/>
        <v>Mun_3165909</v>
      </c>
      <c r="P3021" s="6">
        <v>0</v>
      </c>
      <c r="Q3021" s="6" t="e">
        <f>SUMIF(#REF!,MunicipioRegioes!K3021,#REF!)/K3021</f>
        <v>#REF!</v>
      </c>
      <c r="R3021" s="6" t="e">
        <f>SUMIF(#REF!,MunicipioRegioes!I3021,#REF!)/I3021</f>
        <v>#REF!</v>
      </c>
      <c r="S3021" s="6" t="e">
        <f>SUMIF(#REF!,MunicipioRegioes!I3021)/I3021</f>
        <v>#REF!</v>
      </c>
    </row>
    <row r="3022" spans="1:19" x14ac:dyDescent="0.2">
      <c r="A3022" s="5">
        <v>31</v>
      </c>
      <c r="B3022" s="5" t="s">
        <v>2150</v>
      </c>
      <c r="C3022" s="5" t="s">
        <v>7954</v>
      </c>
      <c r="D3022" s="5">
        <v>3112</v>
      </c>
      <c r="E3022" s="5" t="s">
        <v>7961</v>
      </c>
      <c r="F3022" s="5">
        <v>31062</v>
      </c>
      <c r="G3022" s="5" t="s">
        <v>1224</v>
      </c>
      <c r="H3022" s="5" t="s">
        <v>8663</v>
      </c>
      <c r="I3022" s="5">
        <v>3166006</v>
      </c>
      <c r="J3022" s="5" t="s">
        <v>2906</v>
      </c>
      <c r="K3022" s="6">
        <v>316600</v>
      </c>
      <c r="L3022" s="6" t="s">
        <v>7962</v>
      </c>
      <c r="M3022" s="6" t="s">
        <v>7998</v>
      </c>
      <c r="N3022" s="6" t="e">
        <f xml:space="preserve"> SUMIF(#REF!,MunicipioRegioes!I3022,#REF!)</f>
        <v>#REF!</v>
      </c>
      <c r="O3022" s="6" t="str">
        <f t="shared" si="47"/>
        <v>Mun_3166006</v>
      </c>
      <c r="P3022" s="6">
        <v>0</v>
      </c>
      <c r="Q3022" s="6" t="e">
        <f>SUMIF(#REF!,MunicipioRegioes!K3022,#REF!)/K3022</f>
        <v>#REF!</v>
      </c>
      <c r="R3022" s="6" t="e">
        <f>SUMIF(#REF!,MunicipioRegioes!I3022,#REF!)/I3022</f>
        <v>#REF!</v>
      </c>
      <c r="S3022" s="6" t="e">
        <f>SUMIF(#REF!,MunicipioRegioes!I3022)/I3022</f>
        <v>#REF!</v>
      </c>
    </row>
    <row r="3023" spans="1:19" x14ac:dyDescent="0.2">
      <c r="A3023" s="5">
        <v>31</v>
      </c>
      <c r="B3023" s="5" t="s">
        <v>2150</v>
      </c>
      <c r="C3023" s="5" t="s">
        <v>7954</v>
      </c>
      <c r="D3023" s="5">
        <v>3108</v>
      </c>
      <c r="E3023" s="5" t="s">
        <v>7965</v>
      </c>
      <c r="F3023" s="5">
        <v>31035</v>
      </c>
      <c r="G3023" s="5" t="s">
        <v>2461</v>
      </c>
      <c r="H3023" s="5" t="s">
        <v>8664</v>
      </c>
      <c r="I3023" s="5">
        <v>3166105</v>
      </c>
      <c r="J3023" s="5" t="s">
        <v>2907</v>
      </c>
      <c r="K3023" s="6">
        <v>316610</v>
      </c>
      <c r="L3023" s="6" t="s">
        <v>7967</v>
      </c>
      <c r="M3023" s="6" t="s">
        <v>8041</v>
      </c>
      <c r="N3023" s="6" t="e">
        <f xml:space="preserve"> SUMIF(#REF!,MunicipioRegioes!I3023,#REF!)</f>
        <v>#REF!</v>
      </c>
      <c r="O3023" s="6" t="str">
        <f t="shared" si="47"/>
        <v>Mun_3166105</v>
      </c>
      <c r="P3023" s="6">
        <v>0</v>
      </c>
      <c r="Q3023" s="6" t="e">
        <f>SUMIF(#REF!,MunicipioRegioes!K3023,#REF!)/K3023</f>
        <v>#REF!</v>
      </c>
      <c r="R3023" s="6" t="e">
        <f>SUMIF(#REF!,MunicipioRegioes!I3023,#REF!)/I3023</f>
        <v>#REF!</v>
      </c>
      <c r="S3023" s="6" t="e">
        <f>SUMIF(#REF!,MunicipioRegioes!I3023)/I3023</f>
        <v>#REF!</v>
      </c>
    </row>
    <row r="3024" spans="1:19" x14ac:dyDescent="0.2">
      <c r="A3024" s="5">
        <v>31</v>
      </c>
      <c r="B3024" s="5" t="s">
        <v>2150</v>
      </c>
      <c r="C3024" s="5" t="s">
        <v>7954</v>
      </c>
      <c r="D3024" s="5">
        <v>3111</v>
      </c>
      <c r="E3024" s="5" t="s">
        <v>7988</v>
      </c>
      <c r="F3024" s="5">
        <v>31059</v>
      </c>
      <c r="G3024" s="5" t="s">
        <v>2211</v>
      </c>
      <c r="H3024" s="5" t="s">
        <v>8665</v>
      </c>
      <c r="I3024" s="5">
        <v>3166204</v>
      </c>
      <c r="J3024" s="5" t="s">
        <v>2908</v>
      </c>
      <c r="K3024" s="6">
        <v>316620</v>
      </c>
      <c r="L3024" s="6" t="s">
        <v>7990</v>
      </c>
      <c r="M3024" s="6" t="s">
        <v>7991</v>
      </c>
      <c r="N3024" s="6" t="e">
        <f xml:space="preserve"> SUMIF(#REF!,MunicipioRegioes!I3024,#REF!)</f>
        <v>#REF!</v>
      </c>
      <c r="O3024" s="6" t="str">
        <f t="shared" si="47"/>
        <v>Mun_3166204</v>
      </c>
      <c r="P3024" s="6">
        <v>0</v>
      </c>
      <c r="Q3024" s="6" t="e">
        <f>SUMIF(#REF!,MunicipioRegioes!K3024,#REF!)/K3024</f>
        <v>#REF!</v>
      </c>
      <c r="R3024" s="6" t="e">
        <f>SUMIF(#REF!,MunicipioRegioes!I3024,#REF!)/I3024</f>
        <v>#REF!</v>
      </c>
      <c r="S3024" s="6" t="e">
        <f>SUMIF(#REF!,MunicipioRegioes!I3024)/I3024</f>
        <v>#REF!</v>
      </c>
    </row>
    <row r="3025" spans="1:19" x14ac:dyDescent="0.2">
      <c r="A3025" s="5">
        <v>31</v>
      </c>
      <c r="B3025" s="5" t="s">
        <v>2150</v>
      </c>
      <c r="C3025" s="5" t="s">
        <v>7954</v>
      </c>
      <c r="D3025" s="5">
        <v>3112</v>
      </c>
      <c r="E3025" s="5" t="s">
        <v>7961</v>
      </c>
      <c r="F3025" s="5">
        <v>31060</v>
      </c>
      <c r="G3025" s="5" t="s">
        <v>2746</v>
      </c>
      <c r="H3025" s="5" t="s">
        <v>8666</v>
      </c>
      <c r="I3025" s="5">
        <v>3166303</v>
      </c>
      <c r="J3025" s="5" t="s">
        <v>2909</v>
      </c>
      <c r="K3025" s="6">
        <v>316630</v>
      </c>
      <c r="L3025" s="6" t="s">
        <v>7962</v>
      </c>
      <c r="M3025" s="6" t="s">
        <v>7964</v>
      </c>
      <c r="N3025" s="6" t="e">
        <f xml:space="preserve"> SUMIF(#REF!,MunicipioRegioes!I3025,#REF!)</f>
        <v>#REF!</v>
      </c>
      <c r="O3025" s="6" t="str">
        <f t="shared" si="47"/>
        <v>Mun_3166303</v>
      </c>
      <c r="P3025" s="6">
        <v>0</v>
      </c>
      <c r="Q3025" s="6" t="e">
        <f>SUMIF(#REF!,MunicipioRegioes!K3025,#REF!)/K3025</f>
        <v>#REF!</v>
      </c>
      <c r="R3025" s="6" t="e">
        <f>SUMIF(#REF!,MunicipioRegioes!I3025,#REF!)/I3025</f>
        <v>#REF!</v>
      </c>
      <c r="S3025" s="6" t="e">
        <f>SUMIF(#REF!,MunicipioRegioes!I3025)/I3025</f>
        <v>#REF!</v>
      </c>
    </row>
    <row r="3026" spans="1:19" x14ac:dyDescent="0.2">
      <c r="A3026" s="5">
        <v>31</v>
      </c>
      <c r="B3026" s="5" t="s">
        <v>2150</v>
      </c>
      <c r="C3026" s="5" t="s">
        <v>7954</v>
      </c>
      <c r="D3026" s="5">
        <v>3110</v>
      </c>
      <c r="E3026" s="5" t="s">
        <v>7981</v>
      </c>
      <c r="F3026" s="5">
        <v>31055</v>
      </c>
      <c r="G3026" s="5" t="s">
        <v>2180</v>
      </c>
      <c r="H3026" s="5" t="s">
        <v>8667</v>
      </c>
      <c r="I3026" s="5">
        <v>3166402</v>
      </c>
      <c r="J3026" s="5" t="s">
        <v>2910</v>
      </c>
      <c r="K3026" s="6">
        <v>316640</v>
      </c>
      <c r="L3026" s="6" t="s">
        <v>7982</v>
      </c>
      <c r="M3026" s="6" t="s">
        <v>7983</v>
      </c>
      <c r="N3026" s="6" t="e">
        <f xml:space="preserve"> SUMIF(#REF!,MunicipioRegioes!I3026,#REF!)</f>
        <v>#REF!</v>
      </c>
      <c r="O3026" s="6" t="str">
        <f t="shared" si="47"/>
        <v>Mun_3166402</v>
      </c>
      <c r="P3026" s="6">
        <v>0</v>
      </c>
      <c r="Q3026" s="6" t="e">
        <f>SUMIF(#REF!,MunicipioRegioes!K3026,#REF!)/K3026</f>
        <v>#REF!</v>
      </c>
      <c r="R3026" s="6" t="e">
        <f>SUMIF(#REF!,MunicipioRegioes!I3026,#REF!)/I3026</f>
        <v>#REF!</v>
      </c>
      <c r="S3026" s="6" t="e">
        <f>SUMIF(#REF!,MunicipioRegioes!I3026)/I3026</f>
        <v>#REF!</v>
      </c>
    </row>
    <row r="3027" spans="1:19" x14ac:dyDescent="0.2">
      <c r="A3027" s="5">
        <v>31</v>
      </c>
      <c r="B3027" s="5" t="s">
        <v>2150</v>
      </c>
      <c r="C3027" s="5" t="s">
        <v>7954</v>
      </c>
      <c r="D3027" s="5">
        <v>3107</v>
      </c>
      <c r="E3027" s="5" t="s">
        <v>7999</v>
      </c>
      <c r="F3027" s="5">
        <v>31028</v>
      </c>
      <c r="G3027" s="5" t="s">
        <v>2336</v>
      </c>
      <c r="H3027" s="5" t="s">
        <v>8668</v>
      </c>
      <c r="I3027" s="5">
        <v>3166501</v>
      </c>
      <c r="J3027" s="5" t="s">
        <v>2911</v>
      </c>
      <c r="K3027" s="6">
        <v>316650</v>
      </c>
      <c r="L3027" s="6" t="s">
        <v>8000</v>
      </c>
      <c r="M3027" s="6" t="s">
        <v>8002</v>
      </c>
      <c r="N3027" s="6" t="e">
        <f xml:space="preserve"> SUMIF(#REF!,MunicipioRegioes!I3027,#REF!)</f>
        <v>#REF!</v>
      </c>
      <c r="O3027" s="6" t="str">
        <f t="shared" si="47"/>
        <v>Mun_3166501</v>
      </c>
      <c r="P3027" s="6">
        <v>0</v>
      </c>
      <c r="Q3027" s="6" t="e">
        <f>SUMIF(#REF!,MunicipioRegioes!K3027,#REF!)/K3027</f>
        <v>#REF!</v>
      </c>
      <c r="R3027" s="6" t="e">
        <f>SUMIF(#REF!,MunicipioRegioes!I3027,#REF!)/I3027</f>
        <v>#REF!</v>
      </c>
      <c r="S3027" s="6" t="e">
        <f>SUMIF(#REF!,MunicipioRegioes!I3027)/I3027</f>
        <v>#REF!</v>
      </c>
    </row>
    <row r="3028" spans="1:19" x14ac:dyDescent="0.2">
      <c r="A3028" s="5">
        <v>31</v>
      </c>
      <c r="B3028" s="5" t="s">
        <v>2150</v>
      </c>
      <c r="C3028" s="5" t="s">
        <v>7954</v>
      </c>
      <c r="D3028" s="5">
        <v>3106</v>
      </c>
      <c r="E3028" s="5" t="s">
        <v>7958</v>
      </c>
      <c r="F3028" s="5">
        <v>31026</v>
      </c>
      <c r="G3028" s="5" t="s">
        <v>2228</v>
      </c>
      <c r="H3028" s="5" t="s">
        <v>8669</v>
      </c>
      <c r="I3028" s="5">
        <v>3166600</v>
      </c>
      <c r="J3028" s="5" t="s">
        <v>2912</v>
      </c>
      <c r="K3028" s="6">
        <v>316660</v>
      </c>
      <c r="L3028" s="6" t="s">
        <v>7959</v>
      </c>
      <c r="M3028" s="6" t="s">
        <v>8014</v>
      </c>
      <c r="N3028" s="6" t="e">
        <f xml:space="preserve"> SUMIF(#REF!,MunicipioRegioes!I3028,#REF!)</f>
        <v>#REF!</v>
      </c>
      <c r="O3028" s="6" t="str">
        <f t="shared" si="47"/>
        <v>Mun_3166600</v>
      </c>
      <c r="P3028" s="6">
        <v>0</v>
      </c>
      <c r="Q3028" s="6" t="e">
        <f>SUMIF(#REF!,MunicipioRegioes!K3028,#REF!)/K3028</f>
        <v>#REF!</v>
      </c>
      <c r="R3028" s="6" t="e">
        <f>SUMIF(#REF!,MunicipioRegioes!I3028,#REF!)/I3028</f>
        <v>#REF!</v>
      </c>
      <c r="S3028" s="6" t="e">
        <f>SUMIF(#REF!,MunicipioRegioes!I3028)/I3028</f>
        <v>#REF!</v>
      </c>
    </row>
    <row r="3029" spans="1:19" x14ac:dyDescent="0.2">
      <c r="A3029" s="5">
        <v>31</v>
      </c>
      <c r="B3029" s="5" t="s">
        <v>2150</v>
      </c>
      <c r="C3029" s="5" t="s">
        <v>7954</v>
      </c>
      <c r="D3029" s="5">
        <v>3105</v>
      </c>
      <c r="E3029" s="5" t="s">
        <v>7955</v>
      </c>
      <c r="F3029" s="5">
        <v>31019</v>
      </c>
      <c r="G3029" s="5" t="s">
        <v>2700</v>
      </c>
      <c r="H3029" s="5" t="s">
        <v>8670</v>
      </c>
      <c r="I3029" s="5">
        <v>3166808</v>
      </c>
      <c r="J3029" s="5" t="s">
        <v>2913</v>
      </c>
      <c r="K3029" s="6">
        <v>316680</v>
      </c>
      <c r="L3029" s="6" t="s">
        <v>7956</v>
      </c>
      <c r="M3029" s="6" t="s">
        <v>7957</v>
      </c>
      <c r="N3029" s="6" t="e">
        <f xml:space="preserve"> SUMIF(#REF!,MunicipioRegioes!I3029,#REF!)</f>
        <v>#REF!</v>
      </c>
      <c r="O3029" s="6" t="str">
        <f t="shared" si="47"/>
        <v>Mun_3166808</v>
      </c>
      <c r="P3029" s="6">
        <v>0</v>
      </c>
      <c r="Q3029" s="6" t="e">
        <f>SUMIF(#REF!,MunicipioRegioes!K3029,#REF!)/K3029</f>
        <v>#REF!</v>
      </c>
      <c r="R3029" s="6" t="e">
        <f>SUMIF(#REF!,MunicipioRegioes!I3029,#REF!)/I3029</f>
        <v>#REF!</v>
      </c>
      <c r="S3029" s="6" t="e">
        <f>SUMIF(#REF!,MunicipioRegioes!I3029)/I3029</f>
        <v>#REF!</v>
      </c>
    </row>
    <row r="3030" spans="1:19" x14ac:dyDescent="0.2">
      <c r="A3030" s="5">
        <v>31</v>
      </c>
      <c r="B3030" s="5" t="s">
        <v>2150</v>
      </c>
      <c r="C3030" s="5" t="s">
        <v>7954</v>
      </c>
      <c r="D3030" s="5">
        <v>3104</v>
      </c>
      <c r="E3030" s="5" t="s">
        <v>7974</v>
      </c>
      <c r="F3030" s="5">
        <v>31016</v>
      </c>
      <c r="G3030" s="5" t="s">
        <v>2650</v>
      </c>
      <c r="H3030" s="5" t="s">
        <v>8671</v>
      </c>
      <c r="I3030" s="5">
        <v>3166709</v>
      </c>
      <c r="J3030" s="5" t="s">
        <v>2914</v>
      </c>
      <c r="K3030" s="6">
        <v>316670</v>
      </c>
      <c r="L3030" s="6" t="s">
        <v>7975</v>
      </c>
      <c r="M3030" s="6" t="s">
        <v>7976</v>
      </c>
      <c r="N3030" s="6" t="e">
        <f xml:space="preserve"> SUMIF(#REF!,MunicipioRegioes!I3030,#REF!)</f>
        <v>#REF!</v>
      </c>
      <c r="O3030" s="6" t="str">
        <f t="shared" si="47"/>
        <v>Mun_3166709</v>
      </c>
      <c r="P3030" s="6">
        <v>0</v>
      </c>
      <c r="Q3030" s="6" t="e">
        <f>SUMIF(#REF!,MunicipioRegioes!K3030,#REF!)/K3030</f>
        <v>#REF!</v>
      </c>
      <c r="R3030" s="6" t="e">
        <f>SUMIF(#REF!,MunicipioRegioes!I3030,#REF!)/I3030</f>
        <v>#REF!</v>
      </c>
      <c r="S3030" s="6" t="e">
        <f>SUMIF(#REF!,MunicipioRegioes!I3030)/I3030</f>
        <v>#REF!</v>
      </c>
    </row>
    <row r="3031" spans="1:19" x14ac:dyDescent="0.2">
      <c r="A3031" s="5">
        <v>31</v>
      </c>
      <c r="B3031" s="5" t="s">
        <v>2150</v>
      </c>
      <c r="C3031" s="5" t="s">
        <v>7954</v>
      </c>
      <c r="D3031" s="5">
        <v>3110</v>
      </c>
      <c r="E3031" s="5" t="s">
        <v>7981</v>
      </c>
      <c r="F3031" s="5">
        <v>31049</v>
      </c>
      <c r="G3031" s="5" t="s">
        <v>2166</v>
      </c>
      <c r="H3031" s="5" t="s">
        <v>8672</v>
      </c>
      <c r="I3031" s="5">
        <v>3166907</v>
      </c>
      <c r="J3031" s="5" t="s">
        <v>2915</v>
      </c>
      <c r="K3031" s="6">
        <v>316690</v>
      </c>
      <c r="L3031" s="6" t="s">
        <v>7982</v>
      </c>
      <c r="M3031" s="6" t="s">
        <v>7987</v>
      </c>
      <c r="N3031" s="6" t="e">
        <f xml:space="preserve"> SUMIF(#REF!,MunicipioRegioes!I3031,#REF!)</f>
        <v>#REF!</v>
      </c>
      <c r="O3031" s="6" t="str">
        <f t="shared" si="47"/>
        <v>Mun_3166907</v>
      </c>
      <c r="P3031" s="6">
        <v>0</v>
      </c>
      <c r="Q3031" s="6" t="e">
        <f>SUMIF(#REF!,MunicipioRegioes!K3031,#REF!)/K3031</f>
        <v>#REF!</v>
      </c>
      <c r="R3031" s="6" t="e">
        <f>SUMIF(#REF!,MunicipioRegioes!I3031,#REF!)/I3031</f>
        <v>#REF!</v>
      </c>
      <c r="S3031" s="6" t="e">
        <f>SUMIF(#REF!,MunicipioRegioes!I3031)/I3031</f>
        <v>#REF!</v>
      </c>
    </row>
    <row r="3032" spans="1:19" x14ac:dyDescent="0.2">
      <c r="A3032" s="5">
        <v>31</v>
      </c>
      <c r="B3032" s="5" t="s">
        <v>2150</v>
      </c>
      <c r="C3032" s="5" t="s">
        <v>7954</v>
      </c>
      <c r="D3032" s="5">
        <v>3102</v>
      </c>
      <c r="E3032" s="5" t="s">
        <v>7977</v>
      </c>
      <c r="F3032" s="5">
        <v>31004</v>
      </c>
      <c r="G3032" s="5" t="s">
        <v>2539</v>
      </c>
      <c r="H3032" s="5" t="s">
        <v>8673</v>
      </c>
      <c r="I3032" s="5">
        <v>3166956</v>
      </c>
      <c r="J3032" s="5" t="s">
        <v>2916</v>
      </c>
      <c r="K3032" s="6">
        <v>316695</v>
      </c>
      <c r="L3032" s="6" t="s">
        <v>7978</v>
      </c>
      <c r="M3032" s="6" t="s">
        <v>8062</v>
      </c>
      <c r="N3032" s="6" t="e">
        <f xml:space="preserve"> SUMIF(#REF!,MunicipioRegioes!I3032,#REF!)</f>
        <v>#REF!</v>
      </c>
      <c r="O3032" s="6" t="str">
        <f t="shared" si="47"/>
        <v>Mun_3166956</v>
      </c>
      <c r="P3032" s="6">
        <v>0</v>
      </c>
      <c r="Q3032" s="6" t="e">
        <f>SUMIF(#REF!,MunicipioRegioes!K3032,#REF!)/K3032</f>
        <v>#REF!</v>
      </c>
      <c r="R3032" s="6" t="e">
        <f>SUMIF(#REF!,MunicipioRegioes!I3032,#REF!)/I3032</f>
        <v>#REF!</v>
      </c>
      <c r="S3032" s="6" t="e">
        <f>SUMIF(#REF!,MunicipioRegioes!I3032)/I3032</f>
        <v>#REF!</v>
      </c>
    </row>
    <row r="3033" spans="1:19" x14ac:dyDescent="0.2">
      <c r="A3033" s="5">
        <v>31</v>
      </c>
      <c r="B3033" s="5" t="s">
        <v>2150</v>
      </c>
      <c r="C3033" s="5" t="s">
        <v>7954</v>
      </c>
      <c r="D3033" s="5">
        <v>3110</v>
      </c>
      <c r="E3033" s="5" t="s">
        <v>7981</v>
      </c>
      <c r="F3033" s="5">
        <v>31055</v>
      </c>
      <c r="G3033" s="5" t="s">
        <v>2180</v>
      </c>
      <c r="H3033" s="5" t="s">
        <v>8674</v>
      </c>
      <c r="I3033" s="5">
        <v>3167004</v>
      </c>
      <c r="J3033" s="5" t="s">
        <v>2917</v>
      </c>
      <c r="K3033" s="6">
        <v>316700</v>
      </c>
      <c r="L3033" s="6" t="s">
        <v>7982</v>
      </c>
      <c r="M3033" s="6" t="s">
        <v>7983</v>
      </c>
      <c r="N3033" s="6" t="e">
        <f xml:space="preserve"> SUMIF(#REF!,MunicipioRegioes!I3033,#REF!)</f>
        <v>#REF!</v>
      </c>
      <c r="O3033" s="6" t="str">
        <f t="shared" si="47"/>
        <v>Mun_3167004</v>
      </c>
      <c r="P3033" s="6">
        <v>0</v>
      </c>
      <c r="Q3033" s="6" t="e">
        <f>SUMIF(#REF!,MunicipioRegioes!K3033,#REF!)/K3033</f>
        <v>#REF!</v>
      </c>
      <c r="R3033" s="6" t="e">
        <f>SUMIF(#REF!,MunicipioRegioes!I3033,#REF!)/I3033</f>
        <v>#REF!</v>
      </c>
      <c r="S3033" s="6" t="e">
        <f>SUMIF(#REF!,MunicipioRegioes!I3033)/I3033</f>
        <v>#REF!</v>
      </c>
    </row>
    <row r="3034" spans="1:19" x14ac:dyDescent="0.2">
      <c r="A3034" s="5">
        <v>31</v>
      </c>
      <c r="B3034" s="5" t="s">
        <v>2150</v>
      </c>
      <c r="C3034" s="5" t="s">
        <v>7954</v>
      </c>
      <c r="D3034" s="5">
        <v>3107</v>
      </c>
      <c r="E3034" s="5" t="s">
        <v>7999</v>
      </c>
      <c r="F3034" s="5">
        <v>31028</v>
      </c>
      <c r="G3034" s="5" t="s">
        <v>2336</v>
      </c>
      <c r="H3034" s="5" t="s">
        <v>8675</v>
      </c>
      <c r="I3034" s="5">
        <v>3167103</v>
      </c>
      <c r="J3034" s="5" t="s">
        <v>2918</v>
      </c>
      <c r="K3034" s="6">
        <v>316710</v>
      </c>
      <c r="L3034" s="6" t="s">
        <v>8000</v>
      </c>
      <c r="M3034" s="6" t="s">
        <v>8002</v>
      </c>
      <c r="N3034" s="6" t="e">
        <f xml:space="preserve"> SUMIF(#REF!,MunicipioRegioes!I3034,#REF!)</f>
        <v>#REF!</v>
      </c>
      <c r="O3034" s="6" t="str">
        <f t="shared" si="47"/>
        <v>Mun_3167103</v>
      </c>
      <c r="P3034" s="6">
        <v>0</v>
      </c>
      <c r="Q3034" s="6" t="e">
        <f>SUMIF(#REF!,MunicipioRegioes!K3034,#REF!)/K3034</f>
        <v>#REF!</v>
      </c>
      <c r="R3034" s="6" t="e">
        <f>SUMIF(#REF!,MunicipioRegioes!I3034,#REF!)/I3034</f>
        <v>#REF!</v>
      </c>
      <c r="S3034" s="6" t="e">
        <f>SUMIF(#REF!,MunicipioRegioes!I3034)/I3034</f>
        <v>#REF!</v>
      </c>
    </row>
    <row r="3035" spans="1:19" x14ac:dyDescent="0.2">
      <c r="A3035" s="5">
        <v>31</v>
      </c>
      <c r="B3035" s="5" t="s">
        <v>2150</v>
      </c>
      <c r="C3035" s="5" t="s">
        <v>7954</v>
      </c>
      <c r="D3035" s="5">
        <v>3107</v>
      </c>
      <c r="E3035" s="5" t="s">
        <v>7999</v>
      </c>
      <c r="F3035" s="5">
        <v>31027</v>
      </c>
      <c r="G3035" s="5" t="s">
        <v>2919</v>
      </c>
      <c r="H3035" s="5" t="s">
        <v>8676</v>
      </c>
      <c r="I3035" s="5">
        <v>3167202</v>
      </c>
      <c r="J3035" s="5" t="s">
        <v>2919</v>
      </c>
      <c r="K3035" s="6">
        <v>316720</v>
      </c>
      <c r="L3035" s="6" t="s">
        <v>8000</v>
      </c>
      <c r="M3035" s="6" t="s">
        <v>8006</v>
      </c>
      <c r="N3035" s="6" t="e">
        <f xml:space="preserve"> SUMIF(#REF!,MunicipioRegioes!I3035,#REF!)</f>
        <v>#REF!</v>
      </c>
      <c r="O3035" s="6" t="str">
        <f t="shared" si="47"/>
        <v>Mun_3167202</v>
      </c>
      <c r="P3035" s="6">
        <v>0</v>
      </c>
      <c r="Q3035" s="6" t="e">
        <f>SUMIF(#REF!,MunicipioRegioes!K3035,#REF!)/K3035</f>
        <v>#REF!</v>
      </c>
      <c r="R3035" s="6" t="e">
        <f>SUMIF(#REF!,MunicipioRegioes!I3035,#REF!)/I3035</f>
        <v>#REF!</v>
      </c>
      <c r="S3035" s="6" t="e">
        <f>SUMIF(#REF!,MunicipioRegioes!I3035)/I3035</f>
        <v>#REF!</v>
      </c>
    </row>
    <row r="3036" spans="1:19" x14ac:dyDescent="0.2">
      <c r="A3036" s="5">
        <v>31</v>
      </c>
      <c r="B3036" s="5" t="s">
        <v>2150</v>
      </c>
      <c r="C3036" s="5" t="s">
        <v>7954</v>
      </c>
      <c r="D3036" s="5">
        <v>3104</v>
      </c>
      <c r="E3036" s="5" t="s">
        <v>7974</v>
      </c>
      <c r="F3036" s="5">
        <v>31015</v>
      </c>
      <c r="G3036" s="5" t="s">
        <v>2935</v>
      </c>
      <c r="H3036" s="5" t="s">
        <v>8677</v>
      </c>
      <c r="I3036" s="5">
        <v>3165552</v>
      </c>
      <c r="J3036" s="5" t="s">
        <v>2920</v>
      </c>
      <c r="K3036" s="6">
        <v>316555</v>
      </c>
      <c r="L3036" s="6" t="s">
        <v>7975</v>
      </c>
      <c r="M3036" s="6" t="s">
        <v>8023</v>
      </c>
      <c r="N3036" s="6" t="e">
        <f xml:space="preserve"> SUMIF(#REF!,MunicipioRegioes!I3036,#REF!)</f>
        <v>#REF!</v>
      </c>
      <c r="O3036" s="6" t="str">
        <f t="shared" si="47"/>
        <v>Mun_3165552</v>
      </c>
      <c r="P3036" s="6">
        <v>0</v>
      </c>
      <c r="Q3036" s="6" t="e">
        <f>SUMIF(#REF!,MunicipioRegioes!K3036,#REF!)/K3036</f>
        <v>#REF!</v>
      </c>
      <c r="R3036" s="6" t="e">
        <f>SUMIF(#REF!,MunicipioRegioes!I3036,#REF!)/I3036</f>
        <v>#REF!</v>
      </c>
      <c r="S3036" s="6" t="e">
        <f>SUMIF(#REF!,MunicipioRegioes!I3036)/I3036</f>
        <v>#REF!</v>
      </c>
    </row>
    <row r="3037" spans="1:19" x14ac:dyDescent="0.2">
      <c r="A3037" s="5">
        <v>31</v>
      </c>
      <c r="B3037" s="5" t="s">
        <v>2150</v>
      </c>
      <c r="C3037" s="5" t="s">
        <v>7954</v>
      </c>
      <c r="D3037" s="5">
        <v>3112</v>
      </c>
      <c r="E3037" s="5" t="s">
        <v>7961</v>
      </c>
      <c r="F3037" s="5">
        <v>31064</v>
      </c>
      <c r="G3037" s="5" t="s">
        <v>2950</v>
      </c>
      <c r="H3037" s="5" t="s">
        <v>8678</v>
      </c>
      <c r="I3037" s="5">
        <v>3167301</v>
      </c>
      <c r="J3037" s="5" t="s">
        <v>2921</v>
      </c>
      <c r="K3037" s="6">
        <v>316730</v>
      </c>
      <c r="L3037" s="6" t="s">
        <v>7962</v>
      </c>
      <c r="M3037" s="6" t="s">
        <v>8022</v>
      </c>
      <c r="N3037" s="6" t="e">
        <f xml:space="preserve"> SUMIF(#REF!,MunicipioRegioes!I3037,#REF!)</f>
        <v>#REF!</v>
      </c>
      <c r="O3037" s="6" t="str">
        <f t="shared" si="47"/>
        <v>Mun_3167301</v>
      </c>
      <c r="P3037" s="6">
        <v>0</v>
      </c>
      <c r="Q3037" s="6" t="e">
        <f>SUMIF(#REF!,MunicipioRegioes!K3037,#REF!)/K3037</f>
        <v>#REF!</v>
      </c>
      <c r="R3037" s="6" t="e">
        <f>SUMIF(#REF!,MunicipioRegioes!I3037,#REF!)/I3037</f>
        <v>#REF!</v>
      </c>
      <c r="S3037" s="6" t="e">
        <f>SUMIF(#REF!,MunicipioRegioes!I3037)/I3037</f>
        <v>#REF!</v>
      </c>
    </row>
    <row r="3038" spans="1:19" x14ac:dyDescent="0.2">
      <c r="A3038" s="5">
        <v>31</v>
      </c>
      <c r="B3038" s="5" t="s">
        <v>2150</v>
      </c>
      <c r="C3038" s="5" t="s">
        <v>7954</v>
      </c>
      <c r="D3038" s="5">
        <v>3110</v>
      </c>
      <c r="E3038" s="5" t="s">
        <v>7981</v>
      </c>
      <c r="F3038" s="5">
        <v>31053</v>
      </c>
      <c r="G3038" s="5" t="s">
        <v>2817</v>
      </c>
      <c r="H3038" s="5" t="s">
        <v>8679</v>
      </c>
      <c r="I3038" s="5">
        <v>3167400</v>
      </c>
      <c r="J3038" s="5" t="s">
        <v>2922</v>
      </c>
      <c r="K3038" s="6">
        <v>316740</v>
      </c>
      <c r="L3038" s="6" t="s">
        <v>7982</v>
      </c>
      <c r="M3038" s="6" t="s">
        <v>8047</v>
      </c>
      <c r="N3038" s="6" t="e">
        <f xml:space="preserve"> SUMIF(#REF!,MunicipioRegioes!I3038,#REF!)</f>
        <v>#REF!</v>
      </c>
      <c r="O3038" s="6" t="str">
        <f t="shared" si="47"/>
        <v>Mun_3167400</v>
      </c>
      <c r="P3038" s="6">
        <v>0</v>
      </c>
      <c r="Q3038" s="6" t="e">
        <f>SUMIF(#REF!,MunicipioRegioes!K3038,#REF!)/K3038</f>
        <v>#REF!</v>
      </c>
      <c r="R3038" s="6" t="e">
        <f>SUMIF(#REF!,MunicipioRegioes!I3038,#REF!)/I3038</f>
        <v>#REF!</v>
      </c>
      <c r="S3038" s="6" t="e">
        <f>SUMIF(#REF!,MunicipioRegioes!I3038)/I3038</f>
        <v>#REF!</v>
      </c>
    </row>
    <row r="3039" spans="1:19" x14ac:dyDescent="0.2">
      <c r="A3039" s="5">
        <v>31</v>
      </c>
      <c r="B3039" s="5" t="s">
        <v>2150</v>
      </c>
      <c r="C3039" s="5" t="s">
        <v>7954</v>
      </c>
      <c r="D3039" s="5">
        <v>3112</v>
      </c>
      <c r="E3039" s="5" t="s">
        <v>7961</v>
      </c>
      <c r="F3039" s="5">
        <v>31065</v>
      </c>
      <c r="G3039" s="5" t="s">
        <v>8007</v>
      </c>
      <c r="H3039" s="5" t="s">
        <v>8680</v>
      </c>
      <c r="I3039" s="5">
        <v>3167509</v>
      </c>
      <c r="J3039" s="5" t="s">
        <v>2923</v>
      </c>
      <c r="K3039" s="6">
        <v>316750</v>
      </c>
      <c r="L3039" s="6" t="s">
        <v>7962</v>
      </c>
      <c r="M3039" s="6" t="s">
        <v>8008</v>
      </c>
      <c r="N3039" s="6" t="e">
        <f xml:space="preserve"> SUMIF(#REF!,MunicipioRegioes!I3039,#REF!)</f>
        <v>#REF!</v>
      </c>
      <c r="O3039" s="6" t="str">
        <f t="shared" si="47"/>
        <v>Mun_3167509</v>
      </c>
      <c r="P3039" s="6">
        <v>0</v>
      </c>
      <c r="Q3039" s="6" t="e">
        <f>SUMIF(#REF!,MunicipioRegioes!K3039,#REF!)/K3039</f>
        <v>#REF!</v>
      </c>
      <c r="R3039" s="6" t="e">
        <f>SUMIF(#REF!,MunicipioRegioes!I3039,#REF!)/I3039</f>
        <v>#REF!</v>
      </c>
      <c r="S3039" s="6" t="e">
        <f>SUMIF(#REF!,MunicipioRegioes!I3039)/I3039</f>
        <v>#REF!</v>
      </c>
    </row>
    <row r="3040" spans="1:19" x14ac:dyDescent="0.2">
      <c r="A3040" s="5">
        <v>31</v>
      </c>
      <c r="B3040" s="5" t="s">
        <v>2150</v>
      </c>
      <c r="C3040" s="5" t="s">
        <v>7954</v>
      </c>
      <c r="D3040" s="5">
        <v>3112</v>
      </c>
      <c r="E3040" s="5" t="s">
        <v>7961</v>
      </c>
      <c r="F3040" s="5">
        <v>31061</v>
      </c>
      <c r="G3040" s="5" t="s">
        <v>2593</v>
      </c>
      <c r="H3040" s="5" t="s">
        <v>8681</v>
      </c>
      <c r="I3040" s="5">
        <v>3167608</v>
      </c>
      <c r="J3040" s="5" t="s">
        <v>2924</v>
      </c>
      <c r="K3040" s="6">
        <v>316760</v>
      </c>
      <c r="L3040" s="6" t="s">
        <v>7962</v>
      </c>
      <c r="M3040" s="6" t="s">
        <v>7963</v>
      </c>
      <c r="N3040" s="6" t="e">
        <f xml:space="preserve"> SUMIF(#REF!,MunicipioRegioes!I3040,#REF!)</f>
        <v>#REF!</v>
      </c>
      <c r="O3040" s="6" t="str">
        <f t="shared" si="47"/>
        <v>Mun_3167608</v>
      </c>
      <c r="P3040" s="6">
        <v>0</v>
      </c>
      <c r="Q3040" s="6" t="e">
        <f>SUMIF(#REF!,MunicipioRegioes!K3040,#REF!)/K3040</f>
        <v>#REF!</v>
      </c>
      <c r="R3040" s="6" t="e">
        <f>SUMIF(#REF!,MunicipioRegioes!I3040,#REF!)/I3040</f>
        <v>#REF!</v>
      </c>
      <c r="S3040" s="6" t="e">
        <f>SUMIF(#REF!,MunicipioRegioes!I3040)/I3040</f>
        <v>#REF!</v>
      </c>
    </row>
    <row r="3041" spans="1:19" x14ac:dyDescent="0.2">
      <c r="A3041" s="5">
        <v>31</v>
      </c>
      <c r="B3041" s="5" t="s">
        <v>2150</v>
      </c>
      <c r="C3041" s="5" t="s">
        <v>7954</v>
      </c>
      <c r="D3041" s="5">
        <v>3108</v>
      </c>
      <c r="E3041" s="5" t="s">
        <v>7965</v>
      </c>
      <c r="F3041" s="5">
        <v>31037</v>
      </c>
      <c r="G3041" s="5" t="s">
        <v>2458</v>
      </c>
      <c r="H3041" s="5" t="s">
        <v>8682</v>
      </c>
      <c r="I3041" s="5">
        <v>3167707</v>
      </c>
      <c r="J3041" s="5" t="s">
        <v>2925</v>
      </c>
      <c r="K3041" s="6">
        <v>316770</v>
      </c>
      <c r="L3041" s="6" t="s">
        <v>7967</v>
      </c>
      <c r="M3041" s="6" t="s">
        <v>7994</v>
      </c>
      <c r="N3041" s="6" t="e">
        <f xml:space="preserve"> SUMIF(#REF!,MunicipioRegioes!I3041,#REF!)</f>
        <v>#REF!</v>
      </c>
      <c r="O3041" s="6" t="str">
        <f t="shared" si="47"/>
        <v>Mun_3167707</v>
      </c>
      <c r="P3041" s="6">
        <v>0</v>
      </c>
      <c r="Q3041" s="6" t="e">
        <f>SUMIF(#REF!,MunicipioRegioes!K3041,#REF!)/K3041</f>
        <v>#REF!</v>
      </c>
      <c r="R3041" s="6" t="e">
        <f>SUMIF(#REF!,MunicipioRegioes!I3041,#REF!)/I3041</f>
        <v>#REF!</v>
      </c>
      <c r="S3041" s="6" t="e">
        <f>SUMIF(#REF!,MunicipioRegioes!I3041)/I3041</f>
        <v>#REF!</v>
      </c>
    </row>
    <row r="3042" spans="1:19" x14ac:dyDescent="0.2">
      <c r="A3042" s="5">
        <v>31</v>
      </c>
      <c r="B3042" s="5" t="s">
        <v>2150</v>
      </c>
      <c r="C3042" s="5" t="s">
        <v>7954</v>
      </c>
      <c r="D3042" s="5">
        <v>3110</v>
      </c>
      <c r="E3042" s="5" t="s">
        <v>7981</v>
      </c>
      <c r="F3042" s="5">
        <v>31054</v>
      </c>
      <c r="G3042" s="5" t="s">
        <v>2878</v>
      </c>
      <c r="H3042" s="5" t="s">
        <v>8683</v>
      </c>
      <c r="I3042" s="5">
        <v>3167806</v>
      </c>
      <c r="J3042" s="5" t="s">
        <v>2926</v>
      </c>
      <c r="K3042" s="6">
        <v>316780</v>
      </c>
      <c r="L3042" s="6" t="s">
        <v>7982</v>
      </c>
      <c r="M3042" s="6" t="s">
        <v>7984</v>
      </c>
      <c r="N3042" s="6" t="e">
        <f xml:space="preserve"> SUMIF(#REF!,MunicipioRegioes!I3042,#REF!)</f>
        <v>#REF!</v>
      </c>
      <c r="O3042" s="6" t="str">
        <f t="shared" si="47"/>
        <v>Mun_3167806</v>
      </c>
      <c r="P3042" s="6">
        <v>0</v>
      </c>
      <c r="Q3042" s="6" t="e">
        <f>SUMIF(#REF!,MunicipioRegioes!K3042,#REF!)/K3042</f>
        <v>#REF!</v>
      </c>
      <c r="R3042" s="6" t="e">
        <f>SUMIF(#REF!,MunicipioRegioes!I3042,#REF!)/I3042</f>
        <v>#REF!</v>
      </c>
      <c r="S3042" s="6" t="e">
        <f>SUMIF(#REF!,MunicipioRegioes!I3042)/I3042</f>
        <v>#REF!</v>
      </c>
    </row>
    <row r="3043" spans="1:19" x14ac:dyDescent="0.2">
      <c r="A3043" s="5">
        <v>31</v>
      </c>
      <c r="B3043" s="5" t="s">
        <v>2150</v>
      </c>
      <c r="C3043" s="5" t="s">
        <v>7954</v>
      </c>
      <c r="D3043" s="5">
        <v>3112</v>
      </c>
      <c r="E3043" s="5" t="s">
        <v>7961</v>
      </c>
      <c r="F3043" s="5">
        <v>31064</v>
      </c>
      <c r="G3043" s="5" t="s">
        <v>2950</v>
      </c>
      <c r="H3043" s="5" t="s">
        <v>8684</v>
      </c>
      <c r="I3043" s="5">
        <v>3167905</v>
      </c>
      <c r="J3043" s="5" t="s">
        <v>2927</v>
      </c>
      <c r="K3043" s="6">
        <v>316790</v>
      </c>
      <c r="L3043" s="6" t="s">
        <v>7962</v>
      </c>
      <c r="M3043" s="6" t="s">
        <v>8022</v>
      </c>
      <c r="N3043" s="6" t="e">
        <f xml:space="preserve"> SUMIF(#REF!,MunicipioRegioes!I3043,#REF!)</f>
        <v>#REF!</v>
      </c>
      <c r="O3043" s="6" t="str">
        <f t="shared" si="47"/>
        <v>Mun_3167905</v>
      </c>
      <c r="P3043" s="6">
        <v>0</v>
      </c>
      <c r="Q3043" s="6" t="e">
        <f>SUMIF(#REF!,MunicipioRegioes!K3043,#REF!)/K3043</f>
        <v>#REF!</v>
      </c>
      <c r="R3043" s="6" t="e">
        <f>SUMIF(#REF!,MunicipioRegioes!I3043,#REF!)/I3043</f>
        <v>#REF!</v>
      </c>
      <c r="S3043" s="6" t="e">
        <f>SUMIF(#REF!,MunicipioRegioes!I3043)/I3043</f>
        <v>#REF!</v>
      </c>
    </row>
    <row r="3044" spans="1:19" x14ac:dyDescent="0.2">
      <c r="A3044" s="5">
        <v>31</v>
      </c>
      <c r="B3044" s="5" t="s">
        <v>2150</v>
      </c>
      <c r="C3044" s="5" t="s">
        <v>7954</v>
      </c>
      <c r="D3044" s="5">
        <v>3102</v>
      </c>
      <c r="E3044" s="5" t="s">
        <v>7977</v>
      </c>
      <c r="F3044" s="5">
        <v>31005</v>
      </c>
      <c r="G3044" s="5" t="s">
        <v>2796</v>
      </c>
      <c r="H3044" s="5" t="s">
        <v>8685</v>
      </c>
      <c r="I3044" s="5">
        <v>3168002</v>
      </c>
      <c r="J3044" s="5" t="s">
        <v>2928</v>
      </c>
      <c r="K3044" s="6">
        <v>316800</v>
      </c>
      <c r="L3044" s="6" t="s">
        <v>7978</v>
      </c>
      <c r="M3044" s="6" t="s">
        <v>7979</v>
      </c>
      <c r="N3044" s="6" t="e">
        <f xml:space="preserve"> SUMIF(#REF!,MunicipioRegioes!I3044,#REF!)</f>
        <v>#REF!</v>
      </c>
      <c r="O3044" s="6" t="str">
        <f t="shared" si="47"/>
        <v>Mun_3168002</v>
      </c>
      <c r="P3044" s="6">
        <v>0</v>
      </c>
      <c r="Q3044" s="6" t="e">
        <f>SUMIF(#REF!,MunicipioRegioes!K3044,#REF!)/K3044</f>
        <v>#REF!</v>
      </c>
      <c r="R3044" s="6" t="e">
        <f>SUMIF(#REF!,MunicipioRegioes!I3044,#REF!)/I3044</f>
        <v>#REF!</v>
      </c>
      <c r="S3044" s="6" t="e">
        <f>SUMIF(#REF!,MunicipioRegioes!I3044)/I3044</f>
        <v>#REF!</v>
      </c>
    </row>
    <row r="3045" spans="1:19" x14ac:dyDescent="0.2">
      <c r="A3045" s="5">
        <v>31</v>
      </c>
      <c r="B3045" s="5" t="s">
        <v>2150</v>
      </c>
      <c r="C3045" s="5" t="s">
        <v>7954</v>
      </c>
      <c r="D3045" s="5">
        <v>3108</v>
      </c>
      <c r="E3045" s="5" t="s">
        <v>7965</v>
      </c>
      <c r="F3045" s="5">
        <v>31041</v>
      </c>
      <c r="G3045" s="5" t="s">
        <v>2161</v>
      </c>
      <c r="H3045" s="5" t="s">
        <v>8686</v>
      </c>
      <c r="I3045" s="5">
        <v>3168051</v>
      </c>
      <c r="J3045" s="5" t="s">
        <v>2929</v>
      </c>
      <c r="K3045" s="6">
        <v>316805</v>
      </c>
      <c r="L3045" s="6" t="s">
        <v>7967</v>
      </c>
      <c r="M3045" s="6" t="s">
        <v>7980</v>
      </c>
      <c r="N3045" s="6" t="e">
        <f xml:space="preserve"> SUMIF(#REF!,MunicipioRegioes!I3045,#REF!)</f>
        <v>#REF!</v>
      </c>
      <c r="O3045" s="6" t="str">
        <f t="shared" si="47"/>
        <v>Mun_3168051</v>
      </c>
      <c r="P3045" s="6">
        <v>0</v>
      </c>
      <c r="Q3045" s="6" t="e">
        <f>SUMIF(#REF!,MunicipioRegioes!K3045,#REF!)/K3045</f>
        <v>#REF!</v>
      </c>
      <c r="R3045" s="6" t="e">
        <f>SUMIF(#REF!,MunicipioRegioes!I3045,#REF!)/I3045</f>
        <v>#REF!</v>
      </c>
      <c r="S3045" s="6" t="e">
        <f>SUMIF(#REF!,MunicipioRegioes!I3045)/I3045</f>
        <v>#REF!</v>
      </c>
    </row>
    <row r="3046" spans="1:19" x14ac:dyDescent="0.2">
      <c r="A3046" s="5">
        <v>31</v>
      </c>
      <c r="B3046" s="5" t="s">
        <v>2150</v>
      </c>
      <c r="C3046" s="5" t="s">
        <v>7954</v>
      </c>
      <c r="D3046" s="5">
        <v>3105</v>
      </c>
      <c r="E3046" s="5" t="s">
        <v>7955</v>
      </c>
      <c r="F3046" s="5">
        <v>31023</v>
      </c>
      <c r="G3046" s="5" t="s">
        <v>2194</v>
      </c>
      <c r="H3046" s="5" t="s">
        <v>8687</v>
      </c>
      <c r="I3046" s="5">
        <v>3168101</v>
      </c>
      <c r="J3046" s="5" t="s">
        <v>2930</v>
      </c>
      <c r="K3046" s="6">
        <v>316810</v>
      </c>
      <c r="L3046" s="6" t="s">
        <v>7956</v>
      </c>
      <c r="M3046" s="6" t="s">
        <v>8015</v>
      </c>
      <c r="N3046" s="6" t="e">
        <f xml:space="preserve"> SUMIF(#REF!,MunicipioRegioes!I3046,#REF!)</f>
        <v>#REF!</v>
      </c>
      <c r="O3046" s="6" t="str">
        <f t="shared" si="47"/>
        <v>Mun_3168101</v>
      </c>
      <c r="P3046" s="6">
        <v>0</v>
      </c>
      <c r="Q3046" s="6" t="e">
        <f>SUMIF(#REF!,MunicipioRegioes!K3046,#REF!)/K3046</f>
        <v>#REF!</v>
      </c>
      <c r="R3046" s="6" t="e">
        <f>SUMIF(#REF!,MunicipioRegioes!I3046,#REF!)/I3046</f>
        <v>#REF!</v>
      </c>
      <c r="S3046" s="6" t="e">
        <f>SUMIF(#REF!,MunicipioRegioes!I3046)/I3046</f>
        <v>#REF!</v>
      </c>
    </row>
    <row r="3047" spans="1:19" x14ac:dyDescent="0.2">
      <c r="A3047" s="5">
        <v>31</v>
      </c>
      <c r="B3047" s="5" t="s">
        <v>2150</v>
      </c>
      <c r="C3047" s="5" t="s">
        <v>7954</v>
      </c>
      <c r="D3047" s="5">
        <v>3109</v>
      </c>
      <c r="E3047" s="5" t="s">
        <v>7971</v>
      </c>
      <c r="F3047" s="5">
        <v>31042</v>
      </c>
      <c r="G3047" s="5" t="s">
        <v>8025</v>
      </c>
      <c r="H3047" s="5" t="s">
        <v>8688</v>
      </c>
      <c r="I3047" s="5">
        <v>3168200</v>
      </c>
      <c r="J3047" s="5" t="s">
        <v>2931</v>
      </c>
      <c r="K3047" s="6">
        <v>316820</v>
      </c>
      <c r="L3047" s="6" t="s">
        <v>7972</v>
      </c>
      <c r="M3047" s="6" t="s">
        <v>8026</v>
      </c>
      <c r="N3047" s="6" t="e">
        <f xml:space="preserve"> SUMIF(#REF!,MunicipioRegioes!I3047,#REF!)</f>
        <v>#REF!</v>
      </c>
      <c r="O3047" s="6" t="str">
        <f t="shared" si="47"/>
        <v>Mun_3168200</v>
      </c>
      <c r="P3047" s="6">
        <v>0</v>
      </c>
      <c r="Q3047" s="6" t="e">
        <f>SUMIF(#REF!,MunicipioRegioes!K3047,#REF!)/K3047</f>
        <v>#REF!</v>
      </c>
      <c r="R3047" s="6" t="e">
        <f>SUMIF(#REF!,MunicipioRegioes!I3047,#REF!)/I3047</f>
        <v>#REF!</v>
      </c>
      <c r="S3047" s="6" t="e">
        <f>SUMIF(#REF!,MunicipioRegioes!I3047)/I3047</f>
        <v>#REF!</v>
      </c>
    </row>
    <row r="3048" spans="1:19" x14ac:dyDescent="0.2">
      <c r="A3048" s="5">
        <v>31</v>
      </c>
      <c r="B3048" s="5" t="s">
        <v>2150</v>
      </c>
      <c r="C3048" s="5" t="s">
        <v>7954</v>
      </c>
      <c r="D3048" s="5">
        <v>3107</v>
      </c>
      <c r="E3048" s="5" t="s">
        <v>7999</v>
      </c>
      <c r="F3048" s="5">
        <v>31031</v>
      </c>
      <c r="G3048" s="5" t="s">
        <v>2503</v>
      </c>
      <c r="H3048" s="5" t="s">
        <v>8689</v>
      </c>
      <c r="I3048" s="5">
        <v>3168309</v>
      </c>
      <c r="J3048" s="5" t="s">
        <v>2932</v>
      </c>
      <c r="K3048" s="6">
        <v>316830</v>
      </c>
      <c r="L3048" s="6" t="s">
        <v>8000</v>
      </c>
      <c r="M3048" s="6" t="s">
        <v>8001</v>
      </c>
      <c r="N3048" s="6" t="e">
        <f xml:space="preserve"> SUMIF(#REF!,MunicipioRegioes!I3048,#REF!)</f>
        <v>#REF!</v>
      </c>
      <c r="O3048" s="6" t="str">
        <f t="shared" si="47"/>
        <v>Mun_3168309</v>
      </c>
      <c r="P3048" s="6">
        <v>0</v>
      </c>
      <c r="Q3048" s="6" t="e">
        <f>SUMIF(#REF!,MunicipioRegioes!K3048,#REF!)/K3048</f>
        <v>#REF!</v>
      </c>
      <c r="R3048" s="6" t="e">
        <f>SUMIF(#REF!,MunicipioRegioes!I3048,#REF!)/I3048</f>
        <v>#REF!</v>
      </c>
      <c r="S3048" s="6" t="e">
        <f>SUMIF(#REF!,MunicipioRegioes!I3048)/I3048</f>
        <v>#REF!</v>
      </c>
    </row>
    <row r="3049" spans="1:19" x14ac:dyDescent="0.2">
      <c r="A3049" s="5">
        <v>31</v>
      </c>
      <c r="B3049" s="5" t="s">
        <v>2150</v>
      </c>
      <c r="C3049" s="5" t="s">
        <v>7954</v>
      </c>
      <c r="D3049" s="5">
        <v>3108</v>
      </c>
      <c r="E3049" s="5" t="s">
        <v>7965</v>
      </c>
      <c r="F3049" s="5">
        <v>31040</v>
      </c>
      <c r="G3049" s="5" t="s">
        <v>2290</v>
      </c>
      <c r="H3049" s="5" t="s">
        <v>8690</v>
      </c>
      <c r="I3049" s="5">
        <v>3168408</v>
      </c>
      <c r="J3049" s="5" t="s">
        <v>2933</v>
      </c>
      <c r="K3049" s="6">
        <v>316840</v>
      </c>
      <c r="L3049" s="6" t="s">
        <v>7967</v>
      </c>
      <c r="M3049" s="6" t="s">
        <v>8033</v>
      </c>
      <c r="N3049" s="6" t="e">
        <f xml:space="preserve"> SUMIF(#REF!,MunicipioRegioes!I3049,#REF!)</f>
        <v>#REF!</v>
      </c>
      <c r="O3049" s="6" t="str">
        <f t="shared" si="47"/>
        <v>Mun_3168408</v>
      </c>
      <c r="P3049" s="6">
        <v>0</v>
      </c>
      <c r="Q3049" s="6" t="e">
        <f>SUMIF(#REF!,MunicipioRegioes!K3049,#REF!)/K3049</f>
        <v>#REF!</v>
      </c>
      <c r="R3049" s="6" t="e">
        <f>SUMIF(#REF!,MunicipioRegioes!I3049,#REF!)/I3049</f>
        <v>#REF!</v>
      </c>
      <c r="S3049" s="6" t="e">
        <f>SUMIF(#REF!,MunicipioRegioes!I3049)/I3049</f>
        <v>#REF!</v>
      </c>
    </row>
    <row r="3050" spans="1:19" x14ac:dyDescent="0.2">
      <c r="A3050" s="5">
        <v>31</v>
      </c>
      <c r="B3050" s="5" t="s">
        <v>2150</v>
      </c>
      <c r="C3050" s="5" t="s">
        <v>7954</v>
      </c>
      <c r="D3050" s="5">
        <v>3112</v>
      </c>
      <c r="E3050" s="5" t="s">
        <v>7961</v>
      </c>
      <c r="F3050" s="5">
        <v>31062</v>
      </c>
      <c r="G3050" s="5" t="s">
        <v>1224</v>
      </c>
      <c r="H3050" s="5" t="s">
        <v>8691</v>
      </c>
      <c r="I3050" s="5">
        <v>3168507</v>
      </c>
      <c r="J3050" s="5" t="s">
        <v>2934</v>
      </c>
      <c r="K3050" s="6">
        <v>316850</v>
      </c>
      <c r="L3050" s="6" t="s">
        <v>7962</v>
      </c>
      <c r="M3050" s="6" t="s">
        <v>7998</v>
      </c>
      <c r="N3050" s="6" t="e">
        <f xml:space="preserve"> SUMIF(#REF!,MunicipioRegioes!I3050,#REF!)</f>
        <v>#REF!</v>
      </c>
      <c r="O3050" s="6" t="str">
        <f t="shared" si="47"/>
        <v>Mun_3168507</v>
      </c>
      <c r="P3050" s="6">
        <v>0</v>
      </c>
      <c r="Q3050" s="6" t="e">
        <f>SUMIF(#REF!,MunicipioRegioes!K3050,#REF!)/K3050</f>
        <v>#REF!</v>
      </c>
      <c r="R3050" s="6" t="e">
        <f>SUMIF(#REF!,MunicipioRegioes!I3050,#REF!)/I3050</f>
        <v>#REF!</v>
      </c>
      <c r="S3050" s="6" t="e">
        <f>SUMIF(#REF!,MunicipioRegioes!I3050)/I3050</f>
        <v>#REF!</v>
      </c>
    </row>
    <row r="3051" spans="1:19" x14ac:dyDescent="0.2">
      <c r="A3051" s="5">
        <v>31</v>
      </c>
      <c r="B3051" s="5" t="s">
        <v>2150</v>
      </c>
      <c r="C3051" s="5" t="s">
        <v>7954</v>
      </c>
      <c r="D3051" s="5">
        <v>3104</v>
      </c>
      <c r="E3051" s="5" t="s">
        <v>7974</v>
      </c>
      <c r="F3051" s="5">
        <v>31015</v>
      </c>
      <c r="G3051" s="5" t="s">
        <v>2935</v>
      </c>
      <c r="H3051" s="5" t="s">
        <v>8692</v>
      </c>
      <c r="I3051" s="5">
        <v>3168606</v>
      </c>
      <c r="J3051" s="5" t="s">
        <v>2935</v>
      </c>
      <c r="K3051" s="6">
        <v>316860</v>
      </c>
      <c r="L3051" s="6" t="s">
        <v>7975</v>
      </c>
      <c r="M3051" s="6" t="s">
        <v>8023</v>
      </c>
      <c r="N3051" s="6" t="e">
        <f xml:space="preserve"> SUMIF(#REF!,MunicipioRegioes!I3051,#REF!)</f>
        <v>#REF!</v>
      </c>
      <c r="O3051" s="6" t="str">
        <f t="shared" si="47"/>
        <v>Mun_3168606</v>
      </c>
      <c r="P3051" s="6">
        <v>0</v>
      </c>
      <c r="Q3051" s="6" t="e">
        <f>SUMIF(#REF!,MunicipioRegioes!K3051,#REF!)/K3051</f>
        <v>#REF!</v>
      </c>
      <c r="R3051" s="6" t="e">
        <f>SUMIF(#REF!,MunicipioRegioes!I3051,#REF!)/I3051</f>
        <v>#REF!</v>
      </c>
      <c r="S3051" s="6" t="e">
        <f>SUMIF(#REF!,MunicipioRegioes!I3051)/I3051</f>
        <v>#REF!</v>
      </c>
    </row>
    <row r="3052" spans="1:19" x14ac:dyDescent="0.2">
      <c r="A3052" s="5">
        <v>31</v>
      </c>
      <c r="B3052" s="5" t="s">
        <v>2150</v>
      </c>
      <c r="C3052" s="5" t="s">
        <v>7954</v>
      </c>
      <c r="D3052" s="5">
        <v>3108</v>
      </c>
      <c r="E3052" s="5" t="s">
        <v>7965</v>
      </c>
      <c r="F3052" s="5">
        <v>31039</v>
      </c>
      <c r="G3052" s="5" t="s">
        <v>7966</v>
      </c>
      <c r="H3052" s="5" t="s">
        <v>8693</v>
      </c>
      <c r="I3052" s="5">
        <v>3168705</v>
      </c>
      <c r="J3052" s="5" t="s">
        <v>2936</v>
      </c>
      <c r="K3052" s="6">
        <v>316870</v>
      </c>
      <c r="L3052" s="6" t="s">
        <v>7967</v>
      </c>
      <c r="M3052" s="6" t="s">
        <v>7968</v>
      </c>
      <c r="N3052" s="6" t="e">
        <f xml:space="preserve"> SUMIF(#REF!,MunicipioRegioes!I3052,#REF!)</f>
        <v>#REF!</v>
      </c>
      <c r="O3052" s="6" t="str">
        <f t="shared" si="47"/>
        <v>Mun_3168705</v>
      </c>
      <c r="P3052" s="6">
        <v>0</v>
      </c>
      <c r="Q3052" s="6" t="e">
        <f>SUMIF(#REF!,MunicipioRegioes!K3052,#REF!)/K3052</f>
        <v>#REF!</v>
      </c>
      <c r="R3052" s="6" t="e">
        <f>SUMIF(#REF!,MunicipioRegioes!I3052,#REF!)/I3052</f>
        <v>#REF!</v>
      </c>
      <c r="S3052" s="6" t="e">
        <f>SUMIF(#REF!,MunicipioRegioes!I3052)/I3052</f>
        <v>#REF!</v>
      </c>
    </row>
    <row r="3053" spans="1:19" x14ac:dyDescent="0.2">
      <c r="A3053" s="5">
        <v>31</v>
      </c>
      <c r="B3053" s="5" t="s">
        <v>2150</v>
      </c>
      <c r="C3053" s="5" t="s">
        <v>7954</v>
      </c>
      <c r="D3053" s="5">
        <v>3111</v>
      </c>
      <c r="E3053" s="5" t="s">
        <v>7988</v>
      </c>
      <c r="F3053" s="5">
        <v>31058</v>
      </c>
      <c r="G3053" s="5" t="s">
        <v>8071</v>
      </c>
      <c r="H3053" s="5" t="s">
        <v>8694</v>
      </c>
      <c r="I3053" s="5">
        <v>3168804</v>
      </c>
      <c r="J3053" s="5" t="s">
        <v>2937</v>
      </c>
      <c r="K3053" s="6">
        <v>316880</v>
      </c>
      <c r="L3053" s="6" t="s">
        <v>7990</v>
      </c>
      <c r="M3053" s="6" t="s">
        <v>8072</v>
      </c>
      <c r="N3053" s="6" t="e">
        <f xml:space="preserve"> SUMIF(#REF!,MunicipioRegioes!I3053,#REF!)</f>
        <v>#REF!</v>
      </c>
      <c r="O3053" s="6" t="str">
        <f t="shared" si="47"/>
        <v>Mun_3168804</v>
      </c>
      <c r="P3053" s="6">
        <v>0</v>
      </c>
      <c r="Q3053" s="6" t="e">
        <f>SUMIF(#REF!,MunicipioRegioes!K3053,#REF!)/K3053</f>
        <v>#REF!</v>
      </c>
      <c r="R3053" s="6" t="e">
        <f>SUMIF(#REF!,MunicipioRegioes!I3053,#REF!)/I3053</f>
        <v>#REF!</v>
      </c>
      <c r="S3053" s="6" t="e">
        <f>SUMIF(#REF!,MunicipioRegioes!I3053)/I3053</f>
        <v>#REF!</v>
      </c>
    </row>
    <row r="3054" spans="1:19" x14ac:dyDescent="0.2">
      <c r="A3054" s="5">
        <v>31</v>
      </c>
      <c r="B3054" s="5" t="s">
        <v>2150</v>
      </c>
      <c r="C3054" s="5" t="s">
        <v>7954</v>
      </c>
      <c r="D3054" s="5">
        <v>3105</v>
      </c>
      <c r="E3054" s="5" t="s">
        <v>7955</v>
      </c>
      <c r="F3054" s="5">
        <v>31020</v>
      </c>
      <c r="G3054" s="5" t="s">
        <v>2699</v>
      </c>
      <c r="H3054" s="5" t="s">
        <v>8695</v>
      </c>
      <c r="I3054" s="5">
        <v>3168903</v>
      </c>
      <c r="J3054" s="5" t="s">
        <v>2938</v>
      </c>
      <c r="K3054" s="6">
        <v>316890</v>
      </c>
      <c r="L3054" s="6" t="s">
        <v>7956</v>
      </c>
      <c r="M3054" s="6" t="s">
        <v>8013</v>
      </c>
      <c r="N3054" s="6" t="e">
        <f xml:space="preserve"> SUMIF(#REF!,MunicipioRegioes!I3054,#REF!)</f>
        <v>#REF!</v>
      </c>
      <c r="O3054" s="6" t="str">
        <f t="shared" si="47"/>
        <v>Mun_3168903</v>
      </c>
      <c r="P3054" s="6">
        <v>0</v>
      </c>
      <c r="Q3054" s="6" t="e">
        <f>SUMIF(#REF!,MunicipioRegioes!K3054,#REF!)/K3054</f>
        <v>#REF!</v>
      </c>
      <c r="R3054" s="6" t="e">
        <f>SUMIF(#REF!,MunicipioRegioes!I3054,#REF!)/I3054</f>
        <v>#REF!</v>
      </c>
      <c r="S3054" s="6" t="e">
        <f>SUMIF(#REF!,MunicipioRegioes!I3054)/I3054</f>
        <v>#REF!</v>
      </c>
    </row>
    <row r="3055" spans="1:19" x14ac:dyDescent="0.2">
      <c r="A3055" s="5">
        <v>31</v>
      </c>
      <c r="B3055" s="5" t="s">
        <v>2150</v>
      </c>
      <c r="C3055" s="5" t="s">
        <v>7954</v>
      </c>
      <c r="D3055" s="5">
        <v>3112</v>
      </c>
      <c r="E3055" s="5" t="s">
        <v>7961</v>
      </c>
      <c r="F3055" s="5">
        <v>31064</v>
      </c>
      <c r="G3055" s="5" t="s">
        <v>2950</v>
      </c>
      <c r="H3055" s="5" t="s">
        <v>8696</v>
      </c>
      <c r="I3055" s="5">
        <v>3169000</v>
      </c>
      <c r="J3055" s="5" t="s">
        <v>2939</v>
      </c>
      <c r="K3055" s="6">
        <v>316900</v>
      </c>
      <c r="L3055" s="6" t="s">
        <v>7962</v>
      </c>
      <c r="M3055" s="6" t="s">
        <v>8022</v>
      </c>
      <c r="N3055" s="6" t="e">
        <f xml:space="preserve"> SUMIF(#REF!,MunicipioRegioes!I3055,#REF!)</f>
        <v>#REF!</v>
      </c>
      <c r="O3055" s="6" t="str">
        <f t="shared" si="47"/>
        <v>Mun_3169000</v>
      </c>
      <c r="P3055" s="6">
        <v>0</v>
      </c>
      <c r="Q3055" s="6" t="e">
        <f>SUMIF(#REF!,MunicipioRegioes!K3055,#REF!)/K3055</f>
        <v>#REF!</v>
      </c>
      <c r="R3055" s="6" t="e">
        <f>SUMIF(#REF!,MunicipioRegioes!I3055,#REF!)/I3055</f>
        <v>#REF!</v>
      </c>
      <c r="S3055" s="6" t="e">
        <f>SUMIF(#REF!,MunicipioRegioes!I3055)/I3055</f>
        <v>#REF!</v>
      </c>
    </row>
    <row r="3056" spans="1:19" x14ac:dyDescent="0.2">
      <c r="A3056" s="5">
        <v>31</v>
      </c>
      <c r="B3056" s="5" t="s">
        <v>2150</v>
      </c>
      <c r="C3056" s="5" t="s">
        <v>7954</v>
      </c>
      <c r="D3056" s="5">
        <v>3110</v>
      </c>
      <c r="E3056" s="5" t="s">
        <v>7981</v>
      </c>
      <c r="F3056" s="5">
        <v>31052</v>
      </c>
      <c r="G3056" s="5" t="s">
        <v>2752</v>
      </c>
      <c r="H3056" s="5" t="s">
        <v>8697</v>
      </c>
      <c r="I3056" s="5">
        <v>3169059</v>
      </c>
      <c r="J3056" s="5" t="s">
        <v>2940</v>
      </c>
      <c r="K3056" s="6">
        <v>316905</v>
      </c>
      <c r="L3056" s="6" t="s">
        <v>7982</v>
      </c>
      <c r="M3056" s="6" t="s">
        <v>8034</v>
      </c>
      <c r="N3056" s="6" t="e">
        <f xml:space="preserve"> SUMIF(#REF!,MunicipioRegioes!I3056,#REF!)</f>
        <v>#REF!</v>
      </c>
      <c r="O3056" s="6" t="str">
        <f t="shared" si="47"/>
        <v>Mun_3169059</v>
      </c>
      <c r="P3056" s="6">
        <v>0</v>
      </c>
      <c r="Q3056" s="6" t="e">
        <f>SUMIF(#REF!,MunicipioRegioes!K3056,#REF!)/K3056</f>
        <v>#REF!</v>
      </c>
      <c r="R3056" s="6" t="e">
        <f>SUMIF(#REF!,MunicipioRegioes!I3056,#REF!)/I3056</f>
        <v>#REF!</v>
      </c>
      <c r="S3056" s="6" t="e">
        <f>SUMIF(#REF!,MunicipioRegioes!I3056)/I3056</f>
        <v>#REF!</v>
      </c>
    </row>
    <row r="3057" spans="1:19" x14ac:dyDescent="0.2">
      <c r="A3057" s="5">
        <v>31</v>
      </c>
      <c r="B3057" s="5" t="s">
        <v>2150</v>
      </c>
      <c r="C3057" s="5" t="s">
        <v>7954</v>
      </c>
      <c r="D3057" s="5">
        <v>3110</v>
      </c>
      <c r="E3057" s="5" t="s">
        <v>7981</v>
      </c>
      <c r="F3057" s="5">
        <v>31052</v>
      </c>
      <c r="G3057" s="5" t="s">
        <v>2752</v>
      </c>
      <c r="H3057" s="5" t="s">
        <v>8698</v>
      </c>
      <c r="I3057" s="5">
        <v>3169109</v>
      </c>
      <c r="J3057" s="5" t="s">
        <v>2941</v>
      </c>
      <c r="K3057" s="6">
        <v>316910</v>
      </c>
      <c r="L3057" s="6" t="s">
        <v>7982</v>
      </c>
      <c r="M3057" s="6" t="s">
        <v>8034</v>
      </c>
      <c r="N3057" s="6" t="e">
        <f xml:space="preserve"> SUMIF(#REF!,MunicipioRegioes!I3057,#REF!)</f>
        <v>#REF!</v>
      </c>
      <c r="O3057" s="6" t="str">
        <f t="shared" si="47"/>
        <v>Mun_3169109</v>
      </c>
      <c r="P3057" s="6">
        <v>0</v>
      </c>
      <c r="Q3057" s="6" t="e">
        <f>SUMIF(#REF!,MunicipioRegioes!K3057,#REF!)/K3057</f>
        <v>#REF!</v>
      </c>
      <c r="R3057" s="6" t="e">
        <f>SUMIF(#REF!,MunicipioRegioes!I3057,#REF!)/I3057</f>
        <v>#REF!</v>
      </c>
      <c r="S3057" s="6" t="e">
        <f>SUMIF(#REF!,MunicipioRegioes!I3057)/I3057</f>
        <v>#REF!</v>
      </c>
    </row>
    <row r="3058" spans="1:19" x14ac:dyDescent="0.2">
      <c r="A3058" s="5">
        <v>31</v>
      </c>
      <c r="B3058" s="5" t="s">
        <v>2150</v>
      </c>
      <c r="C3058" s="5" t="s">
        <v>7954</v>
      </c>
      <c r="D3058" s="5">
        <v>3112</v>
      </c>
      <c r="E3058" s="5" t="s">
        <v>7961</v>
      </c>
      <c r="F3058" s="5">
        <v>31063</v>
      </c>
      <c r="G3058" s="5" t="s">
        <v>2646</v>
      </c>
      <c r="H3058" s="5" t="s">
        <v>8699</v>
      </c>
      <c r="I3058" s="5">
        <v>3169208</v>
      </c>
      <c r="J3058" s="5" t="s">
        <v>2942</v>
      </c>
      <c r="K3058" s="6">
        <v>316920</v>
      </c>
      <c r="L3058" s="6" t="s">
        <v>7962</v>
      </c>
      <c r="M3058" s="6" t="s">
        <v>8005</v>
      </c>
      <c r="N3058" s="6" t="e">
        <f xml:space="preserve"> SUMIF(#REF!,MunicipioRegioes!I3058,#REF!)</f>
        <v>#REF!</v>
      </c>
      <c r="O3058" s="6" t="str">
        <f t="shared" si="47"/>
        <v>Mun_3169208</v>
      </c>
      <c r="P3058" s="6">
        <v>0</v>
      </c>
      <c r="Q3058" s="6" t="e">
        <f>SUMIF(#REF!,MunicipioRegioes!K3058,#REF!)/K3058</f>
        <v>#REF!</v>
      </c>
      <c r="R3058" s="6" t="e">
        <f>SUMIF(#REF!,MunicipioRegioes!I3058,#REF!)/I3058</f>
        <v>#REF!</v>
      </c>
      <c r="S3058" s="6" t="e">
        <f>SUMIF(#REF!,MunicipioRegioes!I3058)/I3058</f>
        <v>#REF!</v>
      </c>
    </row>
    <row r="3059" spans="1:19" x14ac:dyDescent="0.2">
      <c r="A3059" s="5">
        <v>31</v>
      </c>
      <c r="B3059" s="5" t="s">
        <v>2150</v>
      </c>
      <c r="C3059" s="5" t="s">
        <v>7954</v>
      </c>
      <c r="D3059" s="5">
        <v>3110</v>
      </c>
      <c r="E3059" s="5" t="s">
        <v>7981</v>
      </c>
      <c r="F3059" s="5">
        <v>31050</v>
      </c>
      <c r="G3059" s="5" t="s">
        <v>2963</v>
      </c>
      <c r="H3059" s="5" t="s">
        <v>8700</v>
      </c>
      <c r="I3059" s="5">
        <v>3169307</v>
      </c>
      <c r="J3059" s="5" t="s">
        <v>2943</v>
      </c>
      <c r="K3059" s="6">
        <v>316930</v>
      </c>
      <c r="L3059" s="6" t="s">
        <v>7982</v>
      </c>
      <c r="M3059" s="6" t="s">
        <v>8031</v>
      </c>
      <c r="N3059" s="6" t="e">
        <f xml:space="preserve"> SUMIF(#REF!,MunicipioRegioes!I3059,#REF!)</f>
        <v>#REF!</v>
      </c>
      <c r="O3059" s="6" t="str">
        <f t="shared" si="47"/>
        <v>Mun_3169307</v>
      </c>
      <c r="P3059" s="6">
        <v>0</v>
      </c>
      <c r="Q3059" s="6" t="e">
        <f>SUMIF(#REF!,MunicipioRegioes!K3059,#REF!)/K3059</f>
        <v>#REF!</v>
      </c>
      <c r="R3059" s="6" t="e">
        <f>SUMIF(#REF!,MunicipioRegioes!I3059,#REF!)/I3059</f>
        <v>#REF!</v>
      </c>
      <c r="S3059" s="6" t="e">
        <f>SUMIF(#REF!,MunicipioRegioes!I3059)/I3059</f>
        <v>#REF!</v>
      </c>
    </row>
    <row r="3060" spans="1:19" x14ac:dyDescent="0.2">
      <c r="A3060" s="5">
        <v>31</v>
      </c>
      <c r="B3060" s="5" t="s">
        <v>2150</v>
      </c>
      <c r="C3060" s="5" t="s">
        <v>7954</v>
      </c>
      <c r="D3060" s="5">
        <v>3106</v>
      </c>
      <c r="E3060" s="5" t="s">
        <v>7958</v>
      </c>
      <c r="F3060" s="5">
        <v>31024</v>
      </c>
      <c r="G3060" s="5" t="s">
        <v>2944</v>
      </c>
      <c r="H3060" s="5" t="s">
        <v>8701</v>
      </c>
      <c r="I3060" s="5">
        <v>3169356</v>
      </c>
      <c r="J3060" s="5" t="s">
        <v>2944</v>
      </c>
      <c r="K3060" s="6">
        <v>316935</v>
      </c>
      <c r="L3060" s="6" t="s">
        <v>7959</v>
      </c>
      <c r="M3060" s="6" t="s">
        <v>7960</v>
      </c>
      <c r="N3060" s="6" t="e">
        <f xml:space="preserve"> SUMIF(#REF!,MunicipioRegioes!I3060,#REF!)</f>
        <v>#REF!</v>
      </c>
      <c r="O3060" s="6" t="str">
        <f t="shared" si="47"/>
        <v>Mun_3169356</v>
      </c>
      <c r="P3060" s="6">
        <v>0</v>
      </c>
      <c r="Q3060" s="6" t="e">
        <f>SUMIF(#REF!,MunicipioRegioes!K3060,#REF!)/K3060</f>
        <v>#REF!</v>
      </c>
      <c r="R3060" s="6" t="e">
        <f>SUMIF(#REF!,MunicipioRegioes!I3060,#REF!)/I3060</f>
        <v>#REF!</v>
      </c>
      <c r="S3060" s="6" t="e">
        <f>SUMIF(#REF!,MunicipioRegioes!I3060)/I3060</f>
        <v>#REF!</v>
      </c>
    </row>
    <row r="3061" spans="1:19" x14ac:dyDescent="0.2">
      <c r="A3061" s="5">
        <v>31</v>
      </c>
      <c r="B3061" s="5" t="s">
        <v>2150</v>
      </c>
      <c r="C3061" s="5" t="s">
        <v>7954</v>
      </c>
      <c r="D3061" s="5">
        <v>3110</v>
      </c>
      <c r="E3061" s="5" t="s">
        <v>7981</v>
      </c>
      <c r="F3061" s="5">
        <v>31050</v>
      </c>
      <c r="G3061" s="5" t="s">
        <v>2963</v>
      </c>
      <c r="H3061" s="5" t="s">
        <v>8702</v>
      </c>
      <c r="I3061" s="5">
        <v>3169406</v>
      </c>
      <c r="J3061" s="5" t="s">
        <v>2945</v>
      </c>
      <c r="K3061" s="6">
        <v>316940</v>
      </c>
      <c r="L3061" s="6" t="s">
        <v>7982</v>
      </c>
      <c r="M3061" s="6" t="s">
        <v>8031</v>
      </c>
      <c r="N3061" s="6" t="e">
        <f xml:space="preserve"> SUMIF(#REF!,MunicipioRegioes!I3061,#REF!)</f>
        <v>#REF!</v>
      </c>
      <c r="O3061" s="6" t="str">
        <f t="shared" si="47"/>
        <v>Mun_3169406</v>
      </c>
      <c r="P3061" s="6">
        <v>0</v>
      </c>
      <c r="Q3061" s="6" t="e">
        <f>SUMIF(#REF!,MunicipioRegioes!K3061,#REF!)/K3061</f>
        <v>#REF!</v>
      </c>
      <c r="R3061" s="6" t="e">
        <f>SUMIF(#REF!,MunicipioRegioes!I3061,#REF!)/I3061</f>
        <v>#REF!</v>
      </c>
      <c r="S3061" s="6" t="e">
        <f>SUMIF(#REF!,MunicipioRegioes!I3061)/I3061</f>
        <v>#REF!</v>
      </c>
    </row>
    <row r="3062" spans="1:19" x14ac:dyDescent="0.2">
      <c r="A3062" s="5">
        <v>31</v>
      </c>
      <c r="B3062" s="5" t="s">
        <v>2150</v>
      </c>
      <c r="C3062" s="5" t="s">
        <v>7954</v>
      </c>
      <c r="D3062" s="5">
        <v>3108</v>
      </c>
      <c r="E3062" s="5" t="s">
        <v>7965</v>
      </c>
      <c r="F3062" s="5">
        <v>31037</v>
      </c>
      <c r="G3062" s="5" t="s">
        <v>2458</v>
      </c>
      <c r="H3062" s="5" t="s">
        <v>8703</v>
      </c>
      <c r="I3062" s="5">
        <v>3169505</v>
      </c>
      <c r="J3062" s="5" t="s">
        <v>2946</v>
      </c>
      <c r="K3062" s="6">
        <v>316950</v>
      </c>
      <c r="L3062" s="6" t="s">
        <v>7967</v>
      </c>
      <c r="M3062" s="6" t="s">
        <v>7994</v>
      </c>
      <c r="N3062" s="6" t="e">
        <f xml:space="preserve"> SUMIF(#REF!,MunicipioRegioes!I3062,#REF!)</f>
        <v>#REF!</v>
      </c>
      <c r="O3062" s="6" t="str">
        <f t="shared" si="47"/>
        <v>Mun_3169505</v>
      </c>
      <c r="P3062" s="6">
        <v>0</v>
      </c>
      <c r="Q3062" s="6" t="e">
        <f>SUMIF(#REF!,MunicipioRegioes!K3062,#REF!)/K3062</f>
        <v>#REF!</v>
      </c>
      <c r="R3062" s="6" t="e">
        <f>SUMIF(#REF!,MunicipioRegioes!I3062,#REF!)/I3062</f>
        <v>#REF!</v>
      </c>
      <c r="S3062" s="6" t="e">
        <f>SUMIF(#REF!,MunicipioRegioes!I3062)/I3062</f>
        <v>#REF!</v>
      </c>
    </row>
    <row r="3063" spans="1:19" x14ac:dyDescent="0.2">
      <c r="A3063" s="5">
        <v>31</v>
      </c>
      <c r="B3063" s="5" t="s">
        <v>2150</v>
      </c>
      <c r="C3063" s="5" t="s">
        <v>7954</v>
      </c>
      <c r="D3063" s="5">
        <v>3105</v>
      </c>
      <c r="E3063" s="5" t="s">
        <v>7955</v>
      </c>
      <c r="F3063" s="5">
        <v>31018</v>
      </c>
      <c r="G3063" s="5" t="s">
        <v>8010</v>
      </c>
      <c r="H3063" s="5" t="s">
        <v>8704</v>
      </c>
      <c r="I3063" s="5">
        <v>3169604</v>
      </c>
      <c r="J3063" s="5" t="s">
        <v>2947</v>
      </c>
      <c r="K3063" s="6">
        <v>316960</v>
      </c>
      <c r="L3063" s="6" t="s">
        <v>7956</v>
      </c>
      <c r="M3063" s="6" t="s">
        <v>8011</v>
      </c>
      <c r="N3063" s="6" t="e">
        <f xml:space="preserve"> SUMIF(#REF!,MunicipioRegioes!I3063,#REF!)</f>
        <v>#REF!</v>
      </c>
      <c r="O3063" s="6" t="str">
        <f t="shared" si="47"/>
        <v>Mun_3169604</v>
      </c>
      <c r="P3063" s="6">
        <v>0</v>
      </c>
      <c r="Q3063" s="6" t="e">
        <f>SUMIF(#REF!,MunicipioRegioes!K3063,#REF!)/K3063</f>
        <v>#REF!</v>
      </c>
      <c r="R3063" s="6" t="e">
        <f>SUMIF(#REF!,MunicipioRegioes!I3063,#REF!)/I3063</f>
        <v>#REF!</v>
      </c>
      <c r="S3063" s="6" t="e">
        <f>SUMIF(#REF!,MunicipioRegioes!I3063)/I3063</f>
        <v>#REF!</v>
      </c>
    </row>
    <row r="3064" spans="1:19" x14ac:dyDescent="0.2">
      <c r="A3064" s="5">
        <v>31</v>
      </c>
      <c r="B3064" s="5" t="s">
        <v>2150</v>
      </c>
      <c r="C3064" s="5" t="s">
        <v>7954</v>
      </c>
      <c r="D3064" s="5">
        <v>3103</v>
      </c>
      <c r="E3064" s="5" t="s">
        <v>2548</v>
      </c>
      <c r="F3064" s="5">
        <v>31011</v>
      </c>
      <c r="G3064" s="5" t="s">
        <v>2278</v>
      </c>
      <c r="H3064" s="5" t="s">
        <v>8705</v>
      </c>
      <c r="I3064" s="5">
        <v>3169703</v>
      </c>
      <c r="J3064" s="5" t="s">
        <v>2948</v>
      </c>
      <c r="K3064" s="6">
        <v>316970</v>
      </c>
      <c r="L3064" s="6" t="s">
        <v>7992</v>
      </c>
      <c r="M3064" s="6" t="s">
        <v>8004</v>
      </c>
      <c r="N3064" s="6" t="e">
        <f xml:space="preserve"> SUMIF(#REF!,MunicipioRegioes!I3064,#REF!)</f>
        <v>#REF!</v>
      </c>
      <c r="O3064" s="6" t="str">
        <f t="shared" si="47"/>
        <v>Mun_3169703</v>
      </c>
      <c r="P3064" s="6">
        <v>0</v>
      </c>
      <c r="Q3064" s="6" t="e">
        <f>SUMIF(#REF!,MunicipioRegioes!K3064,#REF!)/K3064</f>
        <v>#REF!</v>
      </c>
      <c r="R3064" s="6" t="e">
        <f>SUMIF(#REF!,MunicipioRegioes!I3064,#REF!)/I3064</f>
        <v>#REF!</v>
      </c>
      <c r="S3064" s="6" t="e">
        <f>SUMIF(#REF!,MunicipioRegioes!I3064)/I3064</f>
        <v>#REF!</v>
      </c>
    </row>
    <row r="3065" spans="1:19" x14ac:dyDescent="0.2">
      <c r="A3065" s="5">
        <v>31</v>
      </c>
      <c r="B3065" s="5" t="s">
        <v>2150</v>
      </c>
      <c r="C3065" s="5" t="s">
        <v>7954</v>
      </c>
      <c r="D3065" s="5">
        <v>3110</v>
      </c>
      <c r="E3065" s="5" t="s">
        <v>7981</v>
      </c>
      <c r="F3065" s="5">
        <v>31053</v>
      </c>
      <c r="G3065" s="5" t="s">
        <v>2817</v>
      </c>
      <c r="H3065" s="5" t="s">
        <v>8706</v>
      </c>
      <c r="I3065" s="5">
        <v>3169802</v>
      </c>
      <c r="J3065" s="5" t="s">
        <v>2949</v>
      </c>
      <c r="K3065" s="6">
        <v>316980</v>
      </c>
      <c r="L3065" s="6" t="s">
        <v>7982</v>
      </c>
      <c r="M3065" s="6" t="s">
        <v>8047</v>
      </c>
      <c r="N3065" s="6" t="e">
        <f xml:space="preserve"> SUMIF(#REF!,MunicipioRegioes!I3065,#REF!)</f>
        <v>#REF!</v>
      </c>
      <c r="O3065" s="6" t="str">
        <f t="shared" si="47"/>
        <v>Mun_3169802</v>
      </c>
      <c r="P3065" s="6">
        <v>0</v>
      </c>
      <c r="Q3065" s="6" t="e">
        <f>SUMIF(#REF!,MunicipioRegioes!K3065,#REF!)/K3065</f>
        <v>#REF!</v>
      </c>
      <c r="R3065" s="6" t="e">
        <f>SUMIF(#REF!,MunicipioRegioes!I3065,#REF!)/I3065</f>
        <v>#REF!</v>
      </c>
      <c r="S3065" s="6" t="e">
        <f>SUMIF(#REF!,MunicipioRegioes!I3065)/I3065</f>
        <v>#REF!</v>
      </c>
    </row>
    <row r="3066" spans="1:19" x14ac:dyDescent="0.2">
      <c r="A3066" s="5">
        <v>31</v>
      </c>
      <c r="B3066" s="5" t="s">
        <v>2150</v>
      </c>
      <c r="C3066" s="5" t="s">
        <v>7954</v>
      </c>
      <c r="D3066" s="5">
        <v>3112</v>
      </c>
      <c r="E3066" s="5" t="s">
        <v>7961</v>
      </c>
      <c r="F3066" s="5">
        <v>31064</v>
      </c>
      <c r="G3066" s="5" t="s">
        <v>2950</v>
      </c>
      <c r="H3066" s="5" t="s">
        <v>8707</v>
      </c>
      <c r="I3066" s="5">
        <v>3169901</v>
      </c>
      <c r="J3066" s="5" t="s">
        <v>2950</v>
      </c>
      <c r="K3066" s="6">
        <v>316990</v>
      </c>
      <c r="L3066" s="6" t="s">
        <v>7962</v>
      </c>
      <c r="M3066" s="6" t="s">
        <v>8022</v>
      </c>
      <c r="N3066" s="6" t="e">
        <f xml:space="preserve"> SUMIF(#REF!,MunicipioRegioes!I3066,#REF!)</f>
        <v>#REF!</v>
      </c>
      <c r="O3066" s="6" t="str">
        <f t="shared" si="47"/>
        <v>Mun_3169901</v>
      </c>
      <c r="P3066" s="6">
        <v>0</v>
      </c>
      <c r="Q3066" s="6" t="e">
        <f>SUMIF(#REF!,MunicipioRegioes!K3066,#REF!)/K3066</f>
        <v>#REF!</v>
      </c>
      <c r="R3066" s="6" t="e">
        <f>SUMIF(#REF!,MunicipioRegioes!I3066,#REF!)/I3066</f>
        <v>#REF!</v>
      </c>
      <c r="S3066" s="6" t="e">
        <f>SUMIF(#REF!,MunicipioRegioes!I3066)/I3066</f>
        <v>#REF!</v>
      </c>
    </row>
    <row r="3067" spans="1:19" x14ac:dyDescent="0.2">
      <c r="A3067" s="5">
        <v>31</v>
      </c>
      <c r="B3067" s="5" t="s">
        <v>2150</v>
      </c>
      <c r="C3067" s="5" t="s">
        <v>7954</v>
      </c>
      <c r="D3067" s="5">
        <v>3102</v>
      </c>
      <c r="E3067" s="5" t="s">
        <v>7977</v>
      </c>
      <c r="F3067" s="5">
        <v>31007</v>
      </c>
      <c r="G3067" s="5" t="s">
        <v>2640</v>
      </c>
      <c r="H3067" s="5" t="s">
        <v>8708</v>
      </c>
      <c r="I3067" s="5">
        <v>3170008</v>
      </c>
      <c r="J3067" s="5" t="s">
        <v>2951</v>
      </c>
      <c r="K3067" s="6">
        <v>317000</v>
      </c>
      <c r="L3067" s="6" t="s">
        <v>7978</v>
      </c>
      <c r="M3067" s="6" t="s">
        <v>8040</v>
      </c>
      <c r="N3067" s="6" t="e">
        <f xml:space="preserve"> SUMIF(#REF!,MunicipioRegioes!I3067,#REF!)</f>
        <v>#REF!</v>
      </c>
      <c r="O3067" s="6" t="str">
        <f t="shared" si="47"/>
        <v>Mun_3170008</v>
      </c>
      <c r="P3067" s="6">
        <v>0</v>
      </c>
      <c r="Q3067" s="6" t="e">
        <f>SUMIF(#REF!,MunicipioRegioes!K3067,#REF!)/K3067</f>
        <v>#REF!</v>
      </c>
      <c r="R3067" s="6" t="e">
        <f>SUMIF(#REF!,MunicipioRegioes!I3067,#REF!)/I3067</f>
        <v>#REF!</v>
      </c>
      <c r="S3067" s="6" t="e">
        <f>SUMIF(#REF!,MunicipioRegioes!I3067)/I3067</f>
        <v>#REF!</v>
      </c>
    </row>
    <row r="3068" spans="1:19" x14ac:dyDescent="0.2">
      <c r="A3068" s="5">
        <v>31</v>
      </c>
      <c r="B3068" s="5" t="s">
        <v>2150</v>
      </c>
      <c r="C3068" s="5" t="s">
        <v>7954</v>
      </c>
      <c r="D3068" s="5">
        <v>3108</v>
      </c>
      <c r="E3068" s="5" t="s">
        <v>7965</v>
      </c>
      <c r="F3068" s="5">
        <v>31040</v>
      </c>
      <c r="G3068" s="5" t="s">
        <v>2290</v>
      </c>
      <c r="H3068" s="5" t="s">
        <v>8709</v>
      </c>
      <c r="I3068" s="5">
        <v>3170057</v>
      </c>
      <c r="J3068" s="5" t="s">
        <v>2952</v>
      </c>
      <c r="K3068" s="6">
        <v>317005</v>
      </c>
      <c r="L3068" s="6" t="s">
        <v>7967</v>
      </c>
      <c r="M3068" s="6" t="s">
        <v>8033</v>
      </c>
      <c r="N3068" s="6" t="e">
        <f xml:space="preserve"> SUMIF(#REF!,MunicipioRegioes!I3068,#REF!)</f>
        <v>#REF!</v>
      </c>
      <c r="O3068" s="6" t="str">
        <f t="shared" si="47"/>
        <v>Mun_3170057</v>
      </c>
      <c r="P3068" s="6">
        <v>0</v>
      </c>
      <c r="Q3068" s="6" t="e">
        <f>SUMIF(#REF!,MunicipioRegioes!K3068,#REF!)/K3068</f>
        <v>#REF!</v>
      </c>
      <c r="R3068" s="6" t="e">
        <f>SUMIF(#REF!,MunicipioRegioes!I3068,#REF!)/I3068</f>
        <v>#REF!</v>
      </c>
      <c r="S3068" s="6" t="e">
        <f>SUMIF(#REF!,MunicipioRegioes!I3068)/I3068</f>
        <v>#REF!</v>
      </c>
    </row>
    <row r="3069" spans="1:19" x14ac:dyDescent="0.2">
      <c r="A3069" s="5">
        <v>31</v>
      </c>
      <c r="B3069" s="5" t="s">
        <v>2150</v>
      </c>
      <c r="C3069" s="5" t="s">
        <v>7954</v>
      </c>
      <c r="D3069" s="5">
        <v>3105</v>
      </c>
      <c r="E3069" s="5" t="s">
        <v>7955</v>
      </c>
      <c r="F3069" s="5">
        <v>31022</v>
      </c>
      <c r="G3069" s="5" t="s">
        <v>2953</v>
      </c>
      <c r="H3069" s="5" t="s">
        <v>8710</v>
      </c>
      <c r="I3069" s="5">
        <v>3170107</v>
      </c>
      <c r="J3069" s="5" t="s">
        <v>2953</v>
      </c>
      <c r="K3069" s="6">
        <v>317010</v>
      </c>
      <c r="L3069" s="6" t="s">
        <v>7956</v>
      </c>
      <c r="M3069" s="6" t="s">
        <v>7970</v>
      </c>
      <c r="N3069" s="6" t="e">
        <f xml:space="preserve"> SUMIF(#REF!,MunicipioRegioes!I3069,#REF!)</f>
        <v>#REF!</v>
      </c>
      <c r="O3069" s="6" t="str">
        <f t="shared" si="47"/>
        <v>Mun_3170107</v>
      </c>
      <c r="P3069" s="6">
        <v>0</v>
      </c>
      <c r="Q3069" s="6" t="e">
        <f>SUMIF(#REF!,MunicipioRegioes!K3069,#REF!)/K3069</f>
        <v>#REF!</v>
      </c>
      <c r="R3069" s="6" t="e">
        <f>SUMIF(#REF!,MunicipioRegioes!I3069,#REF!)/I3069</f>
        <v>#REF!</v>
      </c>
      <c r="S3069" s="6" t="e">
        <f>SUMIF(#REF!,MunicipioRegioes!I3069)/I3069</f>
        <v>#REF!</v>
      </c>
    </row>
    <row r="3070" spans="1:19" x14ac:dyDescent="0.2">
      <c r="A3070" s="5">
        <v>31</v>
      </c>
      <c r="B3070" s="5" t="s">
        <v>2150</v>
      </c>
      <c r="C3070" s="5" t="s">
        <v>7954</v>
      </c>
      <c r="D3070" s="5">
        <v>3105</v>
      </c>
      <c r="E3070" s="5" t="s">
        <v>7955</v>
      </c>
      <c r="F3070" s="5">
        <v>31018</v>
      </c>
      <c r="G3070" s="5" t="s">
        <v>8010</v>
      </c>
      <c r="H3070" s="5" t="s">
        <v>8711</v>
      </c>
      <c r="I3070" s="5">
        <v>3170206</v>
      </c>
      <c r="J3070" s="5" t="s">
        <v>8010</v>
      </c>
      <c r="K3070" s="6">
        <v>317020</v>
      </c>
      <c r="L3070" s="6" t="s">
        <v>7956</v>
      </c>
      <c r="M3070" s="6" t="s">
        <v>8011</v>
      </c>
      <c r="N3070" s="6" t="e">
        <f xml:space="preserve"> SUMIF(#REF!,MunicipioRegioes!I3070,#REF!)</f>
        <v>#REF!</v>
      </c>
      <c r="O3070" s="6" t="str">
        <f t="shared" si="47"/>
        <v>Mun_3170206</v>
      </c>
      <c r="P3070" s="6">
        <v>0</v>
      </c>
      <c r="Q3070" s="6" t="e">
        <f>SUMIF(#REF!,MunicipioRegioes!K3070,#REF!)/K3070</f>
        <v>#REF!</v>
      </c>
      <c r="R3070" s="6" t="e">
        <f>SUMIF(#REF!,MunicipioRegioes!I3070,#REF!)/I3070</f>
        <v>#REF!</v>
      </c>
      <c r="S3070" s="6" t="e">
        <f>SUMIF(#REF!,MunicipioRegioes!I3070)/I3070</f>
        <v>#REF!</v>
      </c>
    </row>
    <row r="3071" spans="1:19" x14ac:dyDescent="0.2">
      <c r="A3071" s="5">
        <v>31</v>
      </c>
      <c r="B3071" s="5" t="s">
        <v>2150</v>
      </c>
      <c r="C3071" s="5" t="s">
        <v>7954</v>
      </c>
      <c r="D3071" s="5">
        <v>3104</v>
      </c>
      <c r="E3071" s="5" t="s">
        <v>7974</v>
      </c>
      <c r="F3071" s="5">
        <v>31016</v>
      </c>
      <c r="G3071" s="5" t="s">
        <v>2650</v>
      </c>
      <c r="H3071" s="5" t="s">
        <v>8712</v>
      </c>
      <c r="I3071" s="5">
        <v>3170305</v>
      </c>
      <c r="J3071" s="5" t="s">
        <v>2954</v>
      </c>
      <c r="K3071" s="6">
        <v>317030</v>
      </c>
      <c r="L3071" s="6" t="s">
        <v>7975</v>
      </c>
      <c r="M3071" s="6" t="s">
        <v>7976</v>
      </c>
      <c r="N3071" s="6" t="e">
        <f xml:space="preserve"> SUMIF(#REF!,MunicipioRegioes!I3071,#REF!)</f>
        <v>#REF!</v>
      </c>
      <c r="O3071" s="6" t="str">
        <f t="shared" si="47"/>
        <v>Mun_3170305</v>
      </c>
      <c r="P3071" s="6">
        <v>0</v>
      </c>
      <c r="Q3071" s="6" t="e">
        <f>SUMIF(#REF!,MunicipioRegioes!K3071,#REF!)/K3071</f>
        <v>#REF!</v>
      </c>
      <c r="R3071" s="6" t="e">
        <f>SUMIF(#REF!,MunicipioRegioes!I3071,#REF!)/I3071</f>
        <v>#REF!</v>
      </c>
      <c r="S3071" s="6" t="e">
        <f>SUMIF(#REF!,MunicipioRegioes!I3071)/I3071</f>
        <v>#REF!</v>
      </c>
    </row>
    <row r="3072" spans="1:19" x14ac:dyDescent="0.2">
      <c r="A3072" s="5">
        <v>31</v>
      </c>
      <c r="B3072" s="5" t="s">
        <v>2150</v>
      </c>
      <c r="C3072" s="5" t="s">
        <v>7954</v>
      </c>
      <c r="D3072" s="5">
        <v>3101</v>
      </c>
      <c r="E3072" s="5" t="s">
        <v>8019</v>
      </c>
      <c r="F3072" s="5">
        <v>31001</v>
      </c>
      <c r="G3072" s="5" t="s">
        <v>2955</v>
      </c>
      <c r="H3072" s="5" t="s">
        <v>8713</v>
      </c>
      <c r="I3072" s="5">
        <v>3170404</v>
      </c>
      <c r="J3072" s="5" t="s">
        <v>2955</v>
      </c>
      <c r="K3072" s="6">
        <v>317040</v>
      </c>
      <c r="L3072" s="6" t="s">
        <v>8020</v>
      </c>
      <c r="M3072" s="6" t="s">
        <v>8021</v>
      </c>
      <c r="N3072" s="6" t="e">
        <f xml:space="preserve"> SUMIF(#REF!,MunicipioRegioes!I3072,#REF!)</f>
        <v>#REF!</v>
      </c>
      <c r="O3072" s="6" t="str">
        <f t="shared" si="47"/>
        <v>Mun_3170404</v>
      </c>
      <c r="P3072" s="6">
        <v>0</v>
      </c>
      <c r="Q3072" s="6" t="e">
        <f>SUMIF(#REF!,MunicipioRegioes!K3072,#REF!)/K3072</f>
        <v>#REF!</v>
      </c>
      <c r="R3072" s="6" t="e">
        <f>SUMIF(#REF!,MunicipioRegioes!I3072,#REF!)/I3072</f>
        <v>#REF!</v>
      </c>
      <c r="S3072" s="6" t="e">
        <f>SUMIF(#REF!,MunicipioRegioes!I3072)/I3072</f>
        <v>#REF!</v>
      </c>
    </row>
    <row r="3073" spans="1:19" x14ac:dyDescent="0.2">
      <c r="A3073" s="5">
        <v>31</v>
      </c>
      <c r="B3073" s="5" t="s">
        <v>2150</v>
      </c>
      <c r="C3073" s="5" t="s">
        <v>7954</v>
      </c>
      <c r="D3073" s="5">
        <v>3105</v>
      </c>
      <c r="E3073" s="5" t="s">
        <v>7955</v>
      </c>
      <c r="F3073" s="5">
        <v>31021</v>
      </c>
      <c r="G3073" s="5" t="s">
        <v>2448</v>
      </c>
      <c r="H3073" s="5" t="s">
        <v>8714</v>
      </c>
      <c r="I3073" s="5">
        <v>3170438</v>
      </c>
      <c r="J3073" s="5" t="s">
        <v>2956</v>
      </c>
      <c r="K3073" s="6">
        <v>317043</v>
      </c>
      <c r="L3073" s="6" t="s">
        <v>7956</v>
      </c>
      <c r="M3073" s="6" t="s">
        <v>8050</v>
      </c>
      <c r="N3073" s="6" t="e">
        <f xml:space="preserve"> SUMIF(#REF!,MunicipioRegioes!I3073,#REF!)</f>
        <v>#REF!</v>
      </c>
      <c r="O3073" s="6" t="str">
        <f t="shared" si="47"/>
        <v>Mun_3170438</v>
      </c>
      <c r="P3073" s="6">
        <v>0</v>
      </c>
      <c r="Q3073" s="6" t="e">
        <f>SUMIF(#REF!,MunicipioRegioes!K3073,#REF!)/K3073</f>
        <v>#REF!</v>
      </c>
      <c r="R3073" s="6" t="e">
        <f>SUMIF(#REF!,MunicipioRegioes!I3073,#REF!)/I3073</f>
        <v>#REF!</v>
      </c>
      <c r="S3073" s="6" t="e">
        <f>SUMIF(#REF!,MunicipioRegioes!I3073)/I3073</f>
        <v>#REF!</v>
      </c>
    </row>
    <row r="3074" spans="1:19" x14ac:dyDescent="0.2">
      <c r="A3074" s="5">
        <v>31</v>
      </c>
      <c r="B3074" s="5" t="s">
        <v>2150</v>
      </c>
      <c r="C3074" s="5" t="s">
        <v>7954</v>
      </c>
      <c r="D3074" s="5">
        <v>3101</v>
      </c>
      <c r="E3074" s="5" t="s">
        <v>8019</v>
      </c>
      <c r="F3074" s="5">
        <v>31001</v>
      </c>
      <c r="G3074" s="5" t="s">
        <v>2955</v>
      </c>
      <c r="H3074" s="5" t="s">
        <v>8715</v>
      </c>
      <c r="I3074" s="5">
        <v>3170479</v>
      </c>
      <c r="J3074" s="5" t="s">
        <v>2957</v>
      </c>
      <c r="K3074" s="6">
        <v>317047</v>
      </c>
      <c r="L3074" s="6" t="s">
        <v>8020</v>
      </c>
      <c r="M3074" s="6" t="s">
        <v>8021</v>
      </c>
      <c r="N3074" s="6" t="e">
        <f xml:space="preserve"> SUMIF(#REF!,MunicipioRegioes!I3074,#REF!)</f>
        <v>#REF!</v>
      </c>
      <c r="O3074" s="6" t="str">
        <f t="shared" si="47"/>
        <v>Mun_3170479</v>
      </c>
      <c r="P3074" s="6">
        <v>0</v>
      </c>
      <c r="Q3074" s="6" t="e">
        <f>SUMIF(#REF!,MunicipioRegioes!K3074,#REF!)/K3074</f>
        <v>#REF!</v>
      </c>
      <c r="R3074" s="6" t="e">
        <f>SUMIF(#REF!,MunicipioRegioes!I3074,#REF!)/I3074</f>
        <v>#REF!</v>
      </c>
      <c r="S3074" s="6" t="e">
        <f>SUMIF(#REF!,MunicipioRegioes!I3074)/I3074</f>
        <v>#REF!</v>
      </c>
    </row>
    <row r="3075" spans="1:19" x14ac:dyDescent="0.2">
      <c r="A3075" s="5">
        <v>31</v>
      </c>
      <c r="B3075" s="5" t="s">
        <v>2150</v>
      </c>
      <c r="C3075" s="5" t="s">
        <v>7954</v>
      </c>
      <c r="D3075" s="5">
        <v>3112</v>
      </c>
      <c r="E3075" s="5" t="s">
        <v>7961</v>
      </c>
      <c r="F3075" s="5">
        <v>31060</v>
      </c>
      <c r="G3075" s="5" t="s">
        <v>2746</v>
      </c>
      <c r="H3075" s="5" t="s">
        <v>8716</v>
      </c>
      <c r="I3075" s="5">
        <v>3170503</v>
      </c>
      <c r="J3075" s="5" t="s">
        <v>2958</v>
      </c>
      <c r="K3075" s="6">
        <v>317050</v>
      </c>
      <c r="L3075" s="6" t="s">
        <v>7962</v>
      </c>
      <c r="M3075" s="6" t="s">
        <v>7964</v>
      </c>
      <c r="N3075" s="6" t="e">
        <f xml:space="preserve"> SUMIF(#REF!,MunicipioRegioes!I3075,#REF!)</f>
        <v>#REF!</v>
      </c>
      <c r="O3075" s="6" t="str">
        <f t="shared" ref="O3075:O3138" si="48">"Mun_"&amp;I3075</f>
        <v>Mun_3170503</v>
      </c>
      <c r="P3075" s="6">
        <v>0</v>
      </c>
      <c r="Q3075" s="6" t="e">
        <f>SUMIF(#REF!,MunicipioRegioes!K3075,#REF!)/K3075</f>
        <v>#REF!</v>
      </c>
      <c r="R3075" s="6" t="e">
        <f>SUMIF(#REF!,MunicipioRegioes!I3075,#REF!)/I3075</f>
        <v>#REF!</v>
      </c>
      <c r="S3075" s="6" t="e">
        <f>SUMIF(#REF!,MunicipioRegioes!I3075)/I3075</f>
        <v>#REF!</v>
      </c>
    </row>
    <row r="3076" spans="1:19" x14ac:dyDescent="0.2">
      <c r="A3076" s="5">
        <v>31</v>
      </c>
      <c r="B3076" s="5" t="s">
        <v>2150</v>
      </c>
      <c r="C3076" s="5" t="s">
        <v>7954</v>
      </c>
      <c r="D3076" s="5">
        <v>3102</v>
      </c>
      <c r="E3076" s="5" t="s">
        <v>7977</v>
      </c>
      <c r="F3076" s="5">
        <v>31003</v>
      </c>
      <c r="G3076" s="5" t="s">
        <v>2540</v>
      </c>
      <c r="H3076" s="5" t="s">
        <v>8717</v>
      </c>
      <c r="I3076" s="5">
        <v>3170529</v>
      </c>
      <c r="J3076" s="5" t="s">
        <v>2959</v>
      </c>
      <c r="K3076" s="6">
        <v>317052</v>
      </c>
      <c r="L3076" s="6" t="s">
        <v>7978</v>
      </c>
      <c r="M3076" s="6" t="s">
        <v>8036</v>
      </c>
      <c r="N3076" s="6" t="e">
        <f xml:space="preserve"> SUMIF(#REF!,MunicipioRegioes!I3076,#REF!)</f>
        <v>#REF!</v>
      </c>
      <c r="O3076" s="6" t="str">
        <f t="shared" si="48"/>
        <v>Mun_3170529</v>
      </c>
      <c r="P3076" s="6">
        <v>0</v>
      </c>
      <c r="Q3076" s="6" t="e">
        <f>SUMIF(#REF!,MunicipioRegioes!K3076,#REF!)/K3076</f>
        <v>#REF!</v>
      </c>
      <c r="R3076" s="6" t="e">
        <f>SUMIF(#REF!,MunicipioRegioes!I3076,#REF!)/I3076</f>
        <v>#REF!</v>
      </c>
      <c r="S3076" s="6" t="e">
        <f>SUMIF(#REF!,MunicipioRegioes!I3076)/I3076</f>
        <v>#REF!</v>
      </c>
    </row>
    <row r="3077" spans="1:19" x14ac:dyDescent="0.2">
      <c r="A3077" s="5">
        <v>31</v>
      </c>
      <c r="B3077" s="5" t="s">
        <v>2150</v>
      </c>
      <c r="C3077" s="5" t="s">
        <v>7954</v>
      </c>
      <c r="D3077" s="5">
        <v>3108</v>
      </c>
      <c r="E3077" s="5" t="s">
        <v>7965</v>
      </c>
      <c r="F3077" s="5">
        <v>31040</v>
      </c>
      <c r="G3077" s="5" t="s">
        <v>2290</v>
      </c>
      <c r="H3077" s="5" t="s">
        <v>8718</v>
      </c>
      <c r="I3077" s="5">
        <v>3170578</v>
      </c>
      <c r="J3077" s="5" t="s">
        <v>2960</v>
      </c>
      <c r="K3077" s="6">
        <v>317057</v>
      </c>
      <c r="L3077" s="6" t="s">
        <v>7967</v>
      </c>
      <c r="M3077" s="6" t="s">
        <v>8033</v>
      </c>
      <c r="N3077" s="6" t="e">
        <f xml:space="preserve"> SUMIF(#REF!,MunicipioRegioes!I3077,#REF!)</f>
        <v>#REF!</v>
      </c>
      <c r="O3077" s="6" t="str">
        <f t="shared" si="48"/>
        <v>Mun_3170578</v>
      </c>
      <c r="P3077" s="6">
        <v>0</v>
      </c>
      <c r="Q3077" s="6" t="e">
        <f>SUMIF(#REF!,MunicipioRegioes!K3077,#REF!)/K3077</f>
        <v>#REF!</v>
      </c>
      <c r="R3077" s="6" t="e">
        <f>SUMIF(#REF!,MunicipioRegioes!I3077,#REF!)/I3077</f>
        <v>#REF!</v>
      </c>
      <c r="S3077" s="6" t="e">
        <f>SUMIF(#REF!,MunicipioRegioes!I3077)/I3077</f>
        <v>#REF!</v>
      </c>
    </row>
    <row r="3078" spans="1:19" x14ac:dyDescent="0.2">
      <c r="A3078" s="5">
        <v>31</v>
      </c>
      <c r="B3078" s="5" t="s">
        <v>2150</v>
      </c>
      <c r="C3078" s="5" t="s">
        <v>7954</v>
      </c>
      <c r="D3078" s="5">
        <v>3109</v>
      </c>
      <c r="E3078" s="5" t="s">
        <v>7971</v>
      </c>
      <c r="F3078" s="5">
        <v>31042</v>
      </c>
      <c r="G3078" s="5" t="s">
        <v>8025</v>
      </c>
      <c r="H3078" s="5" t="s">
        <v>8719</v>
      </c>
      <c r="I3078" s="5">
        <v>3170602</v>
      </c>
      <c r="J3078" s="5" t="s">
        <v>2961</v>
      </c>
      <c r="K3078" s="6">
        <v>317060</v>
      </c>
      <c r="L3078" s="6" t="s">
        <v>7972</v>
      </c>
      <c r="M3078" s="6" t="s">
        <v>8026</v>
      </c>
      <c r="N3078" s="6" t="e">
        <f xml:space="preserve"> SUMIF(#REF!,MunicipioRegioes!I3078,#REF!)</f>
        <v>#REF!</v>
      </c>
      <c r="O3078" s="6" t="str">
        <f t="shared" si="48"/>
        <v>Mun_3170602</v>
      </c>
      <c r="P3078" s="6">
        <v>0</v>
      </c>
      <c r="Q3078" s="6" t="e">
        <f>SUMIF(#REF!,MunicipioRegioes!K3078,#REF!)/K3078</f>
        <v>#REF!</v>
      </c>
      <c r="R3078" s="6" t="e">
        <f>SUMIF(#REF!,MunicipioRegioes!I3078,#REF!)/I3078</f>
        <v>#REF!</v>
      </c>
      <c r="S3078" s="6" t="e">
        <f>SUMIF(#REF!,MunicipioRegioes!I3078)/I3078</f>
        <v>#REF!</v>
      </c>
    </row>
    <row r="3079" spans="1:19" x14ac:dyDescent="0.2">
      <c r="A3079" s="5">
        <v>31</v>
      </c>
      <c r="B3079" s="5" t="s">
        <v>2150</v>
      </c>
      <c r="C3079" s="5" t="s">
        <v>7954</v>
      </c>
      <c r="D3079" s="5">
        <v>3102</v>
      </c>
      <c r="E3079" s="5" t="s">
        <v>7977</v>
      </c>
      <c r="F3079" s="5">
        <v>31005</v>
      </c>
      <c r="G3079" s="5" t="s">
        <v>2796</v>
      </c>
      <c r="H3079" s="5" t="s">
        <v>8720</v>
      </c>
      <c r="I3079" s="5">
        <v>3170651</v>
      </c>
      <c r="J3079" s="5" t="s">
        <v>2962</v>
      </c>
      <c r="K3079" s="6">
        <v>317065</v>
      </c>
      <c r="L3079" s="6" t="s">
        <v>7978</v>
      </c>
      <c r="M3079" s="6" t="s">
        <v>7979</v>
      </c>
      <c r="N3079" s="6" t="e">
        <f xml:space="preserve"> SUMIF(#REF!,MunicipioRegioes!I3079,#REF!)</f>
        <v>#REF!</v>
      </c>
      <c r="O3079" s="6" t="str">
        <f t="shared" si="48"/>
        <v>Mun_3170651</v>
      </c>
      <c r="P3079" s="6">
        <v>0</v>
      </c>
      <c r="Q3079" s="6" t="e">
        <f>SUMIF(#REF!,MunicipioRegioes!K3079,#REF!)/K3079</f>
        <v>#REF!</v>
      </c>
      <c r="R3079" s="6" t="e">
        <f>SUMIF(#REF!,MunicipioRegioes!I3079,#REF!)/I3079</f>
        <v>#REF!</v>
      </c>
      <c r="S3079" s="6" t="e">
        <f>SUMIF(#REF!,MunicipioRegioes!I3079)/I3079</f>
        <v>#REF!</v>
      </c>
    </row>
    <row r="3080" spans="1:19" x14ac:dyDescent="0.2">
      <c r="A3080" s="5">
        <v>31</v>
      </c>
      <c r="B3080" s="5" t="s">
        <v>2150</v>
      </c>
      <c r="C3080" s="5" t="s">
        <v>7954</v>
      </c>
      <c r="D3080" s="5">
        <v>3110</v>
      </c>
      <c r="E3080" s="5" t="s">
        <v>7981</v>
      </c>
      <c r="F3080" s="5">
        <v>31050</v>
      </c>
      <c r="G3080" s="5" t="s">
        <v>2963</v>
      </c>
      <c r="H3080" s="5" t="s">
        <v>8721</v>
      </c>
      <c r="I3080" s="5">
        <v>3170701</v>
      </c>
      <c r="J3080" s="5" t="s">
        <v>2963</v>
      </c>
      <c r="K3080" s="6">
        <v>317070</v>
      </c>
      <c r="L3080" s="6" t="s">
        <v>7982</v>
      </c>
      <c r="M3080" s="6" t="s">
        <v>8031</v>
      </c>
      <c r="N3080" s="6" t="e">
        <f xml:space="preserve"> SUMIF(#REF!,MunicipioRegioes!I3080,#REF!)</f>
        <v>#REF!</v>
      </c>
      <c r="O3080" s="6" t="str">
        <f t="shared" si="48"/>
        <v>Mun_3170701</v>
      </c>
      <c r="P3080" s="6">
        <v>0</v>
      </c>
      <c r="Q3080" s="6" t="e">
        <f>SUMIF(#REF!,MunicipioRegioes!K3080,#REF!)/K3080</f>
        <v>#REF!</v>
      </c>
      <c r="R3080" s="6" t="e">
        <f>SUMIF(#REF!,MunicipioRegioes!I3080,#REF!)/I3080</f>
        <v>#REF!</v>
      </c>
      <c r="S3080" s="6" t="e">
        <f>SUMIF(#REF!,MunicipioRegioes!I3080)/I3080</f>
        <v>#REF!</v>
      </c>
    </row>
    <row r="3081" spans="1:19" x14ac:dyDescent="0.2">
      <c r="A3081" s="5">
        <v>31</v>
      </c>
      <c r="B3081" s="5" t="s">
        <v>2150</v>
      </c>
      <c r="C3081" s="5" t="s">
        <v>7954</v>
      </c>
      <c r="D3081" s="5">
        <v>3101</v>
      </c>
      <c r="E3081" s="5" t="s">
        <v>8019</v>
      </c>
      <c r="F3081" s="5">
        <v>31002</v>
      </c>
      <c r="G3081" s="5" t="s">
        <v>2689</v>
      </c>
      <c r="H3081" s="5" t="s">
        <v>8722</v>
      </c>
      <c r="I3081" s="5">
        <v>3170750</v>
      </c>
      <c r="J3081" s="5" t="s">
        <v>2964</v>
      </c>
      <c r="K3081" s="6">
        <v>317075</v>
      </c>
      <c r="L3081" s="6" t="s">
        <v>8020</v>
      </c>
      <c r="M3081" s="6" t="s">
        <v>8039</v>
      </c>
      <c r="N3081" s="6" t="e">
        <f xml:space="preserve"> SUMIF(#REF!,MunicipioRegioes!I3081,#REF!)</f>
        <v>#REF!</v>
      </c>
      <c r="O3081" s="6" t="str">
        <f t="shared" si="48"/>
        <v>Mun_3170750</v>
      </c>
      <c r="P3081" s="6">
        <v>0</v>
      </c>
      <c r="Q3081" s="6" t="e">
        <f>SUMIF(#REF!,MunicipioRegioes!K3081,#REF!)/K3081</f>
        <v>#REF!</v>
      </c>
      <c r="R3081" s="6" t="e">
        <f>SUMIF(#REF!,MunicipioRegioes!I3081,#REF!)/I3081</f>
        <v>#REF!</v>
      </c>
      <c r="S3081" s="6" t="e">
        <f>SUMIF(#REF!,MunicipioRegioes!I3081)/I3081</f>
        <v>#REF!</v>
      </c>
    </row>
    <row r="3082" spans="1:19" x14ac:dyDescent="0.2">
      <c r="A3082" s="5">
        <v>31</v>
      </c>
      <c r="B3082" s="5" t="s">
        <v>2150</v>
      </c>
      <c r="C3082" s="5" t="s">
        <v>7954</v>
      </c>
      <c r="D3082" s="5">
        <v>3102</v>
      </c>
      <c r="E3082" s="5" t="s">
        <v>7977</v>
      </c>
      <c r="F3082" s="5">
        <v>31006</v>
      </c>
      <c r="G3082" s="5" t="s">
        <v>2737</v>
      </c>
      <c r="H3082" s="5" t="s">
        <v>8723</v>
      </c>
      <c r="I3082" s="5">
        <v>3170800</v>
      </c>
      <c r="J3082" s="5" t="s">
        <v>2965</v>
      </c>
      <c r="K3082" s="6">
        <v>317080</v>
      </c>
      <c r="L3082" s="6" t="s">
        <v>7978</v>
      </c>
      <c r="M3082" s="6" t="s">
        <v>8045</v>
      </c>
      <c r="N3082" s="6" t="e">
        <f xml:space="preserve"> SUMIF(#REF!,MunicipioRegioes!I3082,#REF!)</f>
        <v>#REF!</v>
      </c>
      <c r="O3082" s="6" t="str">
        <f t="shared" si="48"/>
        <v>Mun_3170800</v>
      </c>
      <c r="P3082" s="6">
        <v>0</v>
      </c>
      <c r="Q3082" s="6" t="e">
        <f>SUMIF(#REF!,MunicipioRegioes!K3082,#REF!)/K3082</f>
        <v>#REF!</v>
      </c>
      <c r="R3082" s="6" t="e">
        <f>SUMIF(#REF!,MunicipioRegioes!I3082,#REF!)/I3082</f>
        <v>#REF!</v>
      </c>
      <c r="S3082" s="6" t="e">
        <f>SUMIF(#REF!,MunicipioRegioes!I3082)/I3082</f>
        <v>#REF!</v>
      </c>
    </row>
    <row r="3083" spans="1:19" x14ac:dyDescent="0.2">
      <c r="A3083" s="5">
        <v>31</v>
      </c>
      <c r="B3083" s="5" t="s">
        <v>2150</v>
      </c>
      <c r="C3083" s="5" t="s">
        <v>7954</v>
      </c>
      <c r="D3083" s="5">
        <v>3102</v>
      </c>
      <c r="E3083" s="5" t="s">
        <v>7977</v>
      </c>
      <c r="F3083" s="5">
        <v>31007</v>
      </c>
      <c r="G3083" s="5" t="s">
        <v>2640</v>
      </c>
      <c r="H3083" s="5" t="s">
        <v>8724</v>
      </c>
      <c r="I3083" s="5">
        <v>3170909</v>
      </c>
      <c r="J3083" s="5" t="s">
        <v>2966</v>
      </c>
      <c r="K3083" s="6">
        <v>317090</v>
      </c>
      <c r="L3083" s="6" t="s">
        <v>7978</v>
      </c>
      <c r="M3083" s="6" t="s">
        <v>8040</v>
      </c>
      <c r="N3083" s="6" t="e">
        <f xml:space="preserve"> SUMIF(#REF!,MunicipioRegioes!I3083,#REF!)</f>
        <v>#REF!</v>
      </c>
      <c r="O3083" s="6" t="str">
        <f t="shared" si="48"/>
        <v>Mun_3170909</v>
      </c>
      <c r="P3083" s="6">
        <v>0</v>
      </c>
      <c r="Q3083" s="6" t="e">
        <f>SUMIF(#REF!,MunicipioRegioes!K3083,#REF!)/K3083</f>
        <v>#REF!</v>
      </c>
      <c r="R3083" s="6" t="e">
        <f>SUMIF(#REF!,MunicipioRegioes!I3083,#REF!)/I3083</f>
        <v>#REF!</v>
      </c>
      <c r="S3083" s="6" t="e">
        <f>SUMIF(#REF!,MunicipioRegioes!I3083)/I3083</f>
        <v>#REF!</v>
      </c>
    </row>
    <row r="3084" spans="1:19" x14ac:dyDescent="0.2">
      <c r="A3084" s="5">
        <v>31</v>
      </c>
      <c r="B3084" s="5" t="s">
        <v>2150</v>
      </c>
      <c r="C3084" s="5" t="s">
        <v>7954</v>
      </c>
      <c r="D3084" s="5">
        <v>3101</v>
      </c>
      <c r="E3084" s="5" t="s">
        <v>8019</v>
      </c>
      <c r="F3084" s="5">
        <v>31002</v>
      </c>
      <c r="G3084" s="5" t="s">
        <v>2689</v>
      </c>
      <c r="H3084" s="5" t="s">
        <v>8725</v>
      </c>
      <c r="I3084" s="5">
        <v>3171006</v>
      </c>
      <c r="J3084" s="5" t="s">
        <v>2967</v>
      </c>
      <c r="K3084" s="6">
        <v>317100</v>
      </c>
      <c r="L3084" s="6" t="s">
        <v>8020</v>
      </c>
      <c r="M3084" s="6" t="s">
        <v>8039</v>
      </c>
      <c r="N3084" s="6" t="e">
        <f xml:space="preserve"> SUMIF(#REF!,MunicipioRegioes!I3084,#REF!)</f>
        <v>#REF!</v>
      </c>
      <c r="O3084" s="6" t="str">
        <f t="shared" si="48"/>
        <v>Mun_3171006</v>
      </c>
      <c r="P3084" s="6">
        <v>0</v>
      </c>
      <c r="Q3084" s="6" t="e">
        <f>SUMIF(#REF!,MunicipioRegioes!K3084,#REF!)/K3084</f>
        <v>#REF!</v>
      </c>
      <c r="R3084" s="6" t="e">
        <f>SUMIF(#REF!,MunicipioRegioes!I3084,#REF!)/I3084</f>
        <v>#REF!</v>
      </c>
      <c r="S3084" s="6" t="e">
        <f>SUMIF(#REF!,MunicipioRegioes!I3084)/I3084</f>
        <v>#REF!</v>
      </c>
    </row>
    <row r="3085" spans="1:19" x14ac:dyDescent="0.2">
      <c r="A3085" s="5">
        <v>31</v>
      </c>
      <c r="B3085" s="5" t="s">
        <v>2150</v>
      </c>
      <c r="C3085" s="5" t="s">
        <v>7954</v>
      </c>
      <c r="D3085" s="5">
        <v>3102</v>
      </c>
      <c r="E3085" s="5" t="s">
        <v>7977</v>
      </c>
      <c r="F3085" s="5">
        <v>31007</v>
      </c>
      <c r="G3085" s="5" t="s">
        <v>2640</v>
      </c>
      <c r="H3085" s="5" t="s">
        <v>8726</v>
      </c>
      <c r="I3085" s="5">
        <v>3171030</v>
      </c>
      <c r="J3085" s="5" t="s">
        <v>2968</v>
      </c>
      <c r="K3085" s="6">
        <v>317103</v>
      </c>
      <c r="L3085" s="6" t="s">
        <v>7978</v>
      </c>
      <c r="M3085" s="6" t="s">
        <v>8040</v>
      </c>
      <c r="N3085" s="6" t="e">
        <f xml:space="preserve"> SUMIF(#REF!,MunicipioRegioes!I3085,#REF!)</f>
        <v>#REF!</v>
      </c>
      <c r="O3085" s="6" t="str">
        <f t="shared" si="48"/>
        <v>Mun_3171030</v>
      </c>
      <c r="P3085" s="6">
        <v>0</v>
      </c>
      <c r="Q3085" s="6" t="e">
        <f>SUMIF(#REF!,MunicipioRegioes!K3085,#REF!)/K3085</f>
        <v>#REF!</v>
      </c>
      <c r="R3085" s="6" t="e">
        <f>SUMIF(#REF!,MunicipioRegioes!I3085,#REF!)/I3085</f>
        <v>#REF!</v>
      </c>
      <c r="S3085" s="6" t="e">
        <f>SUMIF(#REF!,MunicipioRegioes!I3085)/I3085</f>
        <v>#REF!</v>
      </c>
    </row>
    <row r="3086" spans="1:19" x14ac:dyDescent="0.2">
      <c r="A3086" s="5">
        <v>31</v>
      </c>
      <c r="B3086" s="5" t="s">
        <v>2150</v>
      </c>
      <c r="C3086" s="5" t="s">
        <v>7954</v>
      </c>
      <c r="D3086" s="5">
        <v>3103</v>
      </c>
      <c r="E3086" s="5" t="s">
        <v>2548</v>
      </c>
      <c r="F3086" s="5">
        <v>31011</v>
      </c>
      <c r="G3086" s="5" t="s">
        <v>2278</v>
      </c>
      <c r="H3086" s="5" t="s">
        <v>8727</v>
      </c>
      <c r="I3086" s="5">
        <v>3171071</v>
      </c>
      <c r="J3086" s="5" t="s">
        <v>2969</v>
      </c>
      <c r="K3086" s="6">
        <v>317107</v>
      </c>
      <c r="L3086" s="6" t="s">
        <v>7992</v>
      </c>
      <c r="M3086" s="6" t="s">
        <v>8004</v>
      </c>
      <c r="N3086" s="6" t="e">
        <f xml:space="preserve"> SUMIF(#REF!,MunicipioRegioes!I3086,#REF!)</f>
        <v>#REF!</v>
      </c>
      <c r="O3086" s="6" t="str">
        <f t="shared" si="48"/>
        <v>Mun_3171071</v>
      </c>
      <c r="P3086" s="6">
        <v>0</v>
      </c>
      <c r="Q3086" s="6" t="e">
        <f>SUMIF(#REF!,MunicipioRegioes!K3086,#REF!)/K3086</f>
        <v>#REF!</v>
      </c>
      <c r="R3086" s="6" t="e">
        <f>SUMIF(#REF!,MunicipioRegioes!I3086,#REF!)/I3086</f>
        <v>#REF!</v>
      </c>
      <c r="S3086" s="6" t="e">
        <f>SUMIF(#REF!,MunicipioRegioes!I3086)/I3086</f>
        <v>#REF!</v>
      </c>
    </row>
    <row r="3087" spans="1:19" x14ac:dyDescent="0.2">
      <c r="A3087" s="5">
        <v>31</v>
      </c>
      <c r="B3087" s="5" t="s">
        <v>2150</v>
      </c>
      <c r="C3087" s="5" t="s">
        <v>7954</v>
      </c>
      <c r="D3087" s="5">
        <v>3105</v>
      </c>
      <c r="E3087" s="5" t="s">
        <v>7955</v>
      </c>
      <c r="F3087" s="5">
        <v>31022</v>
      </c>
      <c r="G3087" s="5" t="s">
        <v>2953</v>
      </c>
      <c r="H3087" s="5" t="s">
        <v>8728</v>
      </c>
      <c r="I3087" s="5">
        <v>3171105</v>
      </c>
      <c r="J3087" s="5" t="s">
        <v>2970</v>
      </c>
      <c r="K3087" s="6">
        <v>317110</v>
      </c>
      <c r="L3087" s="6" t="s">
        <v>7956</v>
      </c>
      <c r="M3087" s="6" t="s">
        <v>7970</v>
      </c>
      <c r="N3087" s="6" t="e">
        <f xml:space="preserve"> SUMIF(#REF!,MunicipioRegioes!I3087,#REF!)</f>
        <v>#REF!</v>
      </c>
      <c r="O3087" s="6" t="str">
        <f t="shared" si="48"/>
        <v>Mun_3171105</v>
      </c>
      <c r="P3087" s="6">
        <v>0</v>
      </c>
      <c r="Q3087" s="6" t="e">
        <f>SUMIF(#REF!,MunicipioRegioes!K3087,#REF!)/K3087</f>
        <v>#REF!</v>
      </c>
      <c r="R3087" s="6" t="e">
        <f>SUMIF(#REF!,MunicipioRegioes!I3087,#REF!)/I3087</f>
        <v>#REF!</v>
      </c>
      <c r="S3087" s="6" t="e">
        <f>SUMIF(#REF!,MunicipioRegioes!I3087)/I3087</f>
        <v>#REF!</v>
      </c>
    </row>
    <row r="3088" spans="1:19" x14ac:dyDescent="0.2">
      <c r="A3088" s="5">
        <v>31</v>
      </c>
      <c r="B3088" s="5" t="s">
        <v>2150</v>
      </c>
      <c r="C3088" s="5" t="s">
        <v>7954</v>
      </c>
      <c r="D3088" s="5">
        <v>3112</v>
      </c>
      <c r="E3088" s="5" t="s">
        <v>7961</v>
      </c>
      <c r="F3088" s="5">
        <v>31060</v>
      </c>
      <c r="G3088" s="5" t="s">
        <v>2746</v>
      </c>
      <c r="H3088" s="5" t="s">
        <v>8729</v>
      </c>
      <c r="I3088" s="5">
        <v>3171154</v>
      </c>
      <c r="J3088" s="5" t="s">
        <v>2971</v>
      </c>
      <c r="K3088" s="6">
        <v>317115</v>
      </c>
      <c r="L3088" s="6" t="s">
        <v>7962</v>
      </c>
      <c r="M3088" s="6" t="s">
        <v>7964</v>
      </c>
      <c r="N3088" s="6" t="e">
        <f xml:space="preserve"> SUMIF(#REF!,MunicipioRegioes!I3088,#REF!)</f>
        <v>#REF!</v>
      </c>
      <c r="O3088" s="6" t="str">
        <f t="shared" si="48"/>
        <v>Mun_3171154</v>
      </c>
      <c r="P3088" s="6">
        <v>0</v>
      </c>
      <c r="Q3088" s="6" t="e">
        <f>SUMIF(#REF!,MunicipioRegioes!K3088,#REF!)/K3088</f>
        <v>#REF!</v>
      </c>
      <c r="R3088" s="6" t="e">
        <f>SUMIF(#REF!,MunicipioRegioes!I3088,#REF!)/I3088</f>
        <v>#REF!</v>
      </c>
      <c r="S3088" s="6" t="e">
        <f>SUMIF(#REF!,MunicipioRegioes!I3088)/I3088</f>
        <v>#REF!</v>
      </c>
    </row>
    <row r="3089" spans="1:19" x14ac:dyDescent="0.2">
      <c r="A3089" s="5">
        <v>31</v>
      </c>
      <c r="B3089" s="5" t="s">
        <v>2150</v>
      </c>
      <c r="C3089" s="5" t="s">
        <v>7954</v>
      </c>
      <c r="D3089" s="5">
        <v>3107</v>
      </c>
      <c r="E3089" s="5" t="s">
        <v>7999</v>
      </c>
      <c r="F3089" s="5">
        <v>31030</v>
      </c>
      <c r="G3089" s="5" t="s">
        <v>8027</v>
      </c>
      <c r="H3089" s="5" t="s">
        <v>8730</v>
      </c>
      <c r="I3089" s="5">
        <v>3171204</v>
      </c>
      <c r="J3089" s="5" t="s">
        <v>2972</v>
      </c>
      <c r="K3089" s="6">
        <v>317120</v>
      </c>
      <c r="L3089" s="6" t="s">
        <v>8000</v>
      </c>
      <c r="M3089" s="6" t="s">
        <v>8028</v>
      </c>
      <c r="N3089" s="6" t="e">
        <f xml:space="preserve"> SUMIF(#REF!,MunicipioRegioes!I3089,#REF!)</f>
        <v>#REF!</v>
      </c>
      <c r="O3089" s="6" t="str">
        <f t="shared" si="48"/>
        <v>Mun_3171204</v>
      </c>
      <c r="P3089" s="6">
        <v>0</v>
      </c>
      <c r="Q3089" s="6" t="e">
        <f>SUMIF(#REF!,MunicipioRegioes!K3089,#REF!)/K3089</f>
        <v>#REF!</v>
      </c>
      <c r="R3089" s="6" t="e">
        <f>SUMIF(#REF!,MunicipioRegioes!I3089,#REF!)/I3089</f>
        <v>#REF!</v>
      </c>
      <c r="S3089" s="6" t="e">
        <f>SUMIF(#REF!,MunicipioRegioes!I3089)/I3089</f>
        <v>#REF!</v>
      </c>
    </row>
    <row r="3090" spans="1:19" x14ac:dyDescent="0.2">
      <c r="A3090" s="5">
        <v>31</v>
      </c>
      <c r="B3090" s="5" t="s">
        <v>2150</v>
      </c>
      <c r="C3090" s="5" t="s">
        <v>7954</v>
      </c>
      <c r="D3090" s="5">
        <v>3112</v>
      </c>
      <c r="E3090" s="5" t="s">
        <v>7961</v>
      </c>
      <c r="F3090" s="5">
        <v>31062</v>
      </c>
      <c r="G3090" s="5" t="s">
        <v>1224</v>
      </c>
      <c r="H3090" s="5" t="s">
        <v>8731</v>
      </c>
      <c r="I3090" s="5">
        <v>3171303</v>
      </c>
      <c r="J3090" s="5" t="s">
        <v>1224</v>
      </c>
      <c r="K3090" s="6">
        <v>317130</v>
      </c>
      <c r="L3090" s="6" t="s">
        <v>7962</v>
      </c>
      <c r="M3090" s="6" t="s">
        <v>7998</v>
      </c>
      <c r="N3090" s="6" t="e">
        <f xml:space="preserve"> SUMIF(#REF!,MunicipioRegioes!I3090,#REF!)</f>
        <v>#REF!</v>
      </c>
      <c r="O3090" s="6" t="str">
        <f t="shared" si="48"/>
        <v>Mun_3171303</v>
      </c>
      <c r="P3090" s="6">
        <v>0</v>
      </c>
      <c r="Q3090" s="6" t="e">
        <f>SUMIF(#REF!,MunicipioRegioes!K3090,#REF!)/K3090</f>
        <v>#REF!</v>
      </c>
      <c r="R3090" s="6" t="e">
        <f>SUMIF(#REF!,MunicipioRegioes!I3090,#REF!)/I3090</f>
        <v>#REF!</v>
      </c>
      <c r="S3090" s="6" t="e">
        <f>SUMIF(#REF!,MunicipioRegioes!I3090)/I3090</f>
        <v>#REF!</v>
      </c>
    </row>
    <row r="3091" spans="1:19" x14ac:dyDescent="0.2">
      <c r="A3091" s="5">
        <v>31</v>
      </c>
      <c r="B3091" s="5" t="s">
        <v>2150</v>
      </c>
      <c r="C3091" s="5" t="s">
        <v>7954</v>
      </c>
      <c r="D3091" s="5">
        <v>3112</v>
      </c>
      <c r="E3091" s="5" t="s">
        <v>7961</v>
      </c>
      <c r="F3091" s="5">
        <v>31063</v>
      </c>
      <c r="G3091" s="5" t="s">
        <v>2646</v>
      </c>
      <c r="H3091" s="5" t="s">
        <v>8732</v>
      </c>
      <c r="I3091" s="5">
        <v>3171402</v>
      </c>
      <c r="J3091" s="5" t="s">
        <v>2973</v>
      </c>
      <c r="K3091" s="6">
        <v>317140</v>
      </c>
      <c r="L3091" s="6" t="s">
        <v>7962</v>
      </c>
      <c r="M3091" s="6" t="s">
        <v>8005</v>
      </c>
      <c r="N3091" s="6" t="e">
        <f xml:space="preserve"> SUMIF(#REF!,MunicipioRegioes!I3091,#REF!)</f>
        <v>#REF!</v>
      </c>
      <c r="O3091" s="6" t="str">
        <f t="shared" si="48"/>
        <v>Mun_3171402</v>
      </c>
      <c r="P3091" s="6">
        <v>0</v>
      </c>
      <c r="Q3091" s="6" t="e">
        <f>SUMIF(#REF!,MunicipioRegioes!K3091,#REF!)/K3091</f>
        <v>#REF!</v>
      </c>
      <c r="R3091" s="6" t="e">
        <f>SUMIF(#REF!,MunicipioRegioes!I3091,#REF!)/I3091</f>
        <v>#REF!</v>
      </c>
      <c r="S3091" s="6" t="e">
        <f>SUMIF(#REF!,MunicipioRegioes!I3091)/I3091</f>
        <v>#REF!</v>
      </c>
    </row>
    <row r="3092" spans="1:19" x14ac:dyDescent="0.2">
      <c r="A3092" s="5">
        <v>31</v>
      </c>
      <c r="B3092" s="5" t="s">
        <v>2150</v>
      </c>
      <c r="C3092" s="5" t="s">
        <v>7954</v>
      </c>
      <c r="D3092" s="5">
        <v>3103</v>
      </c>
      <c r="E3092" s="5" t="s">
        <v>2548</v>
      </c>
      <c r="F3092" s="5">
        <v>31012</v>
      </c>
      <c r="G3092" s="5" t="s">
        <v>2187</v>
      </c>
      <c r="H3092" s="5" t="s">
        <v>8733</v>
      </c>
      <c r="I3092" s="5">
        <v>3171600</v>
      </c>
      <c r="J3092" s="5" t="s">
        <v>2974</v>
      </c>
      <c r="K3092" s="6">
        <v>317160</v>
      </c>
      <c r="L3092" s="6" t="s">
        <v>7992</v>
      </c>
      <c r="M3092" s="6" t="s">
        <v>8009</v>
      </c>
      <c r="N3092" s="6" t="e">
        <f xml:space="preserve"> SUMIF(#REF!,MunicipioRegioes!I3092,#REF!)</f>
        <v>#REF!</v>
      </c>
      <c r="O3092" s="6" t="str">
        <f t="shared" si="48"/>
        <v>Mun_3171600</v>
      </c>
      <c r="P3092" s="6">
        <v>0</v>
      </c>
      <c r="Q3092" s="6" t="e">
        <f>SUMIF(#REF!,MunicipioRegioes!K3092,#REF!)/K3092</f>
        <v>#REF!</v>
      </c>
      <c r="R3092" s="6" t="e">
        <f>SUMIF(#REF!,MunicipioRegioes!I3092,#REF!)/I3092</f>
        <v>#REF!</v>
      </c>
      <c r="S3092" s="6" t="e">
        <f>SUMIF(#REF!,MunicipioRegioes!I3092)/I3092</f>
        <v>#REF!</v>
      </c>
    </row>
    <row r="3093" spans="1:19" x14ac:dyDescent="0.2">
      <c r="A3093" s="5">
        <v>31</v>
      </c>
      <c r="B3093" s="5" t="s">
        <v>2150</v>
      </c>
      <c r="C3093" s="5" t="s">
        <v>7954</v>
      </c>
      <c r="D3093" s="5">
        <v>3110</v>
      </c>
      <c r="E3093" s="5" t="s">
        <v>7981</v>
      </c>
      <c r="F3093" s="5">
        <v>31056</v>
      </c>
      <c r="G3093" s="5" t="s">
        <v>2509</v>
      </c>
      <c r="H3093" s="5" t="s">
        <v>8734</v>
      </c>
      <c r="I3093" s="5">
        <v>3171709</v>
      </c>
      <c r="J3093" s="5" t="s">
        <v>2975</v>
      </c>
      <c r="K3093" s="6">
        <v>317170</v>
      </c>
      <c r="L3093" s="6" t="s">
        <v>7982</v>
      </c>
      <c r="M3093" s="6" t="s">
        <v>8043</v>
      </c>
      <c r="N3093" s="6" t="e">
        <f xml:space="preserve"> SUMIF(#REF!,MunicipioRegioes!I3093,#REF!)</f>
        <v>#REF!</v>
      </c>
      <c r="O3093" s="6" t="str">
        <f t="shared" si="48"/>
        <v>Mun_3171709</v>
      </c>
      <c r="P3093" s="6">
        <v>0</v>
      </c>
      <c r="Q3093" s="6" t="e">
        <f>SUMIF(#REF!,MunicipioRegioes!K3093,#REF!)/K3093</f>
        <v>#REF!</v>
      </c>
      <c r="R3093" s="6" t="e">
        <f>SUMIF(#REF!,MunicipioRegioes!I3093,#REF!)/I3093</f>
        <v>#REF!</v>
      </c>
      <c r="S3093" s="6" t="e">
        <f>SUMIF(#REF!,MunicipioRegioes!I3093)/I3093</f>
        <v>#REF!</v>
      </c>
    </row>
    <row r="3094" spans="1:19" x14ac:dyDescent="0.2">
      <c r="A3094" s="5">
        <v>31</v>
      </c>
      <c r="B3094" s="5" t="s">
        <v>2150</v>
      </c>
      <c r="C3094" s="5" t="s">
        <v>7954</v>
      </c>
      <c r="D3094" s="5">
        <v>3108</v>
      </c>
      <c r="E3094" s="5" t="s">
        <v>7965</v>
      </c>
      <c r="F3094" s="5">
        <v>31035</v>
      </c>
      <c r="G3094" s="5" t="s">
        <v>2461</v>
      </c>
      <c r="H3094" s="5" t="s">
        <v>8735</v>
      </c>
      <c r="I3094" s="5">
        <v>3171808</v>
      </c>
      <c r="J3094" s="5" t="s">
        <v>2976</v>
      </c>
      <c r="K3094" s="6">
        <v>317180</v>
      </c>
      <c r="L3094" s="6" t="s">
        <v>7967</v>
      </c>
      <c r="M3094" s="6" t="s">
        <v>8041</v>
      </c>
      <c r="N3094" s="6" t="e">
        <f xml:space="preserve"> SUMIF(#REF!,MunicipioRegioes!I3094,#REF!)</f>
        <v>#REF!</v>
      </c>
      <c r="O3094" s="6" t="str">
        <f t="shared" si="48"/>
        <v>Mun_3171808</v>
      </c>
      <c r="P3094" s="6">
        <v>0</v>
      </c>
      <c r="Q3094" s="6" t="e">
        <f>SUMIF(#REF!,MunicipioRegioes!K3094,#REF!)/K3094</f>
        <v>#REF!</v>
      </c>
      <c r="R3094" s="6" t="e">
        <f>SUMIF(#REF!,MunicipioRegioes!I3094,#REF!)/I3094</f>
        <v>#REF!</v>
      </c>
      <c r="S3094" s="6" t="e">
        <f>SUMIF(#REF!,MunicipioRegioes!I3094)/I3094</f>
        <v>#REF!</v>
      </c>
    </row>
    <row r="3095" spans="1:19" x14ac:dyDescent="0.2">
      <c r="A3095" s="5">
        <v>31</v>
      </c>
      <c r="B3095" s="5" t="s">
        <v>2150</v>
      </c>
      <c r="C3095" s="5" t="s">
        <v>7954</v>
      </c>
      <c r="D3095" s="5">
        <v>3108</v>
      </c>
      <c r="E3095" s="5" t="s">
        <v>7965</v>
      </c>
      <c r="F3095" s="5">
        <v>31037</v>
      </c>
      <c r="G3095" s="5" t="s">
        <v>2458</v>
      </c>
      <c r="H3095" s="5" t="s">
        <v>8736</v>
      </c>
      <c r="I3095" s="5">
        <v>3171907</v>
      </c>
      <c r="J3095" s="5" t="s">
        <v>2977</v>
      </c>
      <c r="K3095" s="6">
        <v>317190</v>
      </c>
      <c r="L3095" s="6" t="s">
        <v>7967</v>
      </c>
      <c r="M3095" s="6" t="s">
        <v>7994</v>
      </c>
      <c r="N3095" s="6" t="e">
        <f xml:space="preserve"> SUMIF(#REF!,MunicipioRegioes!I3095,#REF!)</f>
        <v>#REF!</v>
      </c>
      <c r="O3095" s="6" t="str">
        <f t="shared" si="48"/>
        <v>Mun_3171907</v>
      </c>
      <c r="P3095" s="6">
        <v>0</v>
      </c>
      <c r="Q3095" s="6" t="e">
        <f>SUMIF(#REF!,MunicipioRegioes!K3095,#REF!)/K3095</f>
        <v>#REF!</v>
      </c>
      <c r="R3095" s="6" t="e">
        <f>SUMIF(#REF!,MunicipioRegioes!I3095,#REF!)/I3095</f>
        <v>#REF!</v>
      </c>
      <c r="S3095" s="6" t="e">
        <f>SUMIF(#REF!,MunicipioRegioes!I3095)/I3095</f>
        <v>#REF!</v>
      </c>
    </row>
    <row r="3096" spans="1:19" x14ac:dyDescent="0.2">
      <c r="A3096" s="5">
        <v>31</v>
      </c>
      <c r="B3096" s="5" t="s">
        <v>2150</v>
      </c>
      <c r="C3096" s="5" t="s">
        <v>7954</v>
      </c>
      <c r="D3096" s="5">
        <v>3112</v>
      </c>
      <c r="E3096" s="5" t="s">
        <v>7961</v>
      </c>
      <c r="F3096" s="5">
        <v>31064</v>
      </c>
      <c r="G3096" s="5" t="s">
        <v>2950</v>
      </c>
      <c r="H3096" s="5" t="s">
        <v>8737</v>
      </c>
      <c r="I3096" s="5">
        <v>3172004</v>
      </c>
      <c r="J3096" s="5" t="s">
        <v>2978</v>
      </c>
      <c r="K3096" s="6">
        <v>317200</v>
      </c>
      <c r="L3096" s="6" t="s">
        <v>7962</v>
      </c>
      <c r="M3096" s="6" t="s">
        <v>8022</v>
      </c>
      <c r="N3096" s="6" t="e">
        <f xml:space="preserve"> SUMIF(#REF!,MunicipioRegioes!I3096,#REF!)</f>
        <v>#REF!</v>
      </c>
      <c r="O3096" s="6" t="str">
        <f t="shared" si="48"/>
        <v>Mun_3172004</v>
      </c>
      <c r="P3096" s="6">
        <v>0</v>
      </c>
      <c r="Q3096" s="6" t="e">
        <f>SUMIF(#REF!,MunicipioRegioes!K3096,#REF!)/K3096</f>
        <v>#REF!</v>
      </c>
      <c r="R3096" s="6" t="e">
        <f>SUMIF(#REF!,MunicipioRegioes!I3096,#REF!)/I3096</f>
        <v>#REF!</v>
      </c>
      <c r="S3096" s="6" t="e">
        <f>SUMIF(#REF!,MunicipioRegioes!I3096)/I3096</f>
        <v>#REF!</v>
      </c>
    </row>
    <row r="3097" spans="1:19" x14ac:dyDescent="0.2">
      <c r="A3097" s="5">
        <v>31</v>
      </c>
      <c r="B3097" s="5" t="s">
        <v>2150</v>
      </c>
      <c r="C3097" s="5" t="s">
        <v>7954</v>
      </c>
      <c r="D3097" s="5">
        <v>3112</v>
      </c>
      <c r="E3097" s="5" t="s">
        <v>7961</v>
      </c>
      <c r="F3097" s="5">
        <v>31066</v>
      </c>
      <c r="G3097" s="5" t="s">
        <v>2309</v>
      </c>
      <c r="H3097" s="5" t="s">
        <v>8738</v>
      </c>
      <c r="I3097" s="5">
        <v>3172103</v>
      </c>
      <c r="J3097" s="5" t="s">
        <v>2979</v>
      </c>
      <c r="K3097" s="6">
        <v>317210</v>
      </c>
      <c r="L3097" s="6" t="s">
        <v>7962</v>
      </c>
      <c r="M3097" s="6" t="s">
        <v>7986</v>
      </c>
      <c r="N3097" s="6" t="e">
        <f xml:space="preserve"> SUMIF(#REF!,MunicipioRegioes!I3097,#REF!)</f>
        <v>#REF!</v>
      </c>
      <c r="O3097" s="6" t="str">
        <f t="shared" si="48"/>
        <v>Mun_3172103</v>
      </c>
      <c r="P3097" s="6">
        <v>0</v>
      </c>
      <c r="Q3097" s="6" t="e">
        <f>SUMIF(#REF!,MunicipioRegioes!K3097,#REF!)/K3097</f>
        <v>#REF!</v>
      </c>
      <c r="R3097" s="6" t="e">
        <f>SUMIF(#REF!,MunicipioRegioes!I3097,#REF!)/I3097</f>
        <v>#REF!</v>
      </c>
      <c r="S3097" s="6" t="e">
        <f>SUMIF(#REF!,MunicipioRegioes!I3097)/I3097</f>
        <v>#REF!</v>
      </c>
    </row>
    <row r="3098" spans="1:19" x14ac:dyDescent="0.2">
      <c r="A3098" s="5">
        <v>31</v>
      </c>
      <c r="B3098" s="5" t="s">
        <v>2150</v>
      </c>
      <c r="C3098" s="5" t="s">
        <v>7954</v>
      </c>
      <c r="D3098" s="5">
        <v>3110</v>
      </c>
      <c r="E3098" s="5" t="s">
        <v>7981</v>
      </c>
      <c r="F3098" s="5">
        <v>31056</v>
      </c>
      <c r="G3098" s="5" t="s">
        <v>2509</v>
      </c>
      <c r="H3098" s="5" t="s">
        <v>8739</v>
      </c>
      <c r="I3098" s="5">
        <v>3172202</v>
      </c>
      <c r="J3098" s="5" t="s">
        <v>2980</v>
      </c>
      <c r="K3098" s="6">
        <v>317220</v>
      </c>
      <c r="L3098" s="6" t="s">
        <v>7982</v>
      </c>
      <c r="M3098" s="6" t="s">
        <v>8043</v>
      </c>
      <c r="N3098" s="6" t="e">
        <f xml:space="preserve"> SUMIF(#REF!,MunicipioRegioes!I3098,#REF!)</f>
        <v>#REF!</v>
      </c>
      <c r="O3098" s="6" t="str">
        <f t="shared" si="48"/>
        <v>Mun_3172202</v>
      </c>
      <c r="P3098" s="6">
        <v>0</v>
      </c>
      <c r="Q3098" s="6" t="e">
        <f>SUMIF(#REF!,MunicipioRegioes!K3098,#REF!)/K3098</f>
        <v>#REF!</v>
      </c>
      <c r="R3098" s="6" t="e">
        <f>SUMIF(#REF!,MunicipioRegioes!I3098,#REF!)/I3098</f>
        <v>#REF!</v>
      </c>
      <c r="S3098" s="6" t="e">
        <f>SUMIF(#REF!,MunicipioRegioes!I3098)/I3098</f>
        <v>#REF!</v>
      </c>
    </row>
    <row r="3099" spans="1:19" x14ac:dyDescent="0.2">
      <c r="A3099" s="5">
        <v>32</v>
      </c>
      <c r="B3099" s="5" t="s">
        <v>2981</v>
      </c>
      <c r="C3099" s="5" t="s">
        <v>1102</v>
      </c>
      <c r="D3099" s="5">
        <v>3203</v>
      </c>
      <c r="E3099" s="5" t="s">
        <v>8740</v>
      </c>
      <c r="F3099" s="5">
        <v>32007</v>
      </c>
      <c r="G3099" s="5" t="s">
        <v>2982</v>
      </c>
      <c r="H3099" s="5" t="s">
        <v>5460</v>
      </c>
      <c r="I3099" s="5">
        <v>3200102</v>
      </c>
      <c r="J3099" s="5" t="s">
        <v>2982</v>
      </c>
      <c r="K3099" s="6">
        <v>320010</v>
      </c>
      <c r="L3099" s="6" t="s">
        <v>8741</v>
      </c>
      <c r="M3099" s="6" t="s">
        <v>8742</v>
      </c>
      <c r="N3099" s="6" t="e">
        <f xml:space="preserve"> SUMIF(#REF!,MunicipioRegioes!I3099,#REF!)</f>
        <v>#REF!</v>
      </c>
      <c r="O3099" s="6" t="str">
        <f t="shared" si="48"/>
        <v>Mun_3200102</v>
      </c>
      <c r="P3099" s="6">
        <v>0</v>
      </c>
      <c r="Q3099" s="6" t="e">
        <f>SUMIF(#REF!,MunicipioRegioes!K3099,#REF!)/K3099</f>
        <v>#REF!</v>
      </c>
      <c r="R3099" s="6" t="e">
        <f>SUMIF(#REF!,MunicipioRegioes!I3099,#REF!)/I3099</f>
        <v>#REF!</v>
      </c>
      <c r="S3099" s="6" t="e">
        <f>SUMIF(#REF!,MunicipioRegioes!I3099)/I3099</f>
        <v>#REF!</v>
      </c>
    </row>
    <row r="3100" spans="1:19" x14ac:dyDescent="0.2">
      <c r="A3100" s="5">
        <v>32</v>
      </c>
      <c r="B3100" s="5" t="s">
        <v>2981</v>
      </c>
      <c r="C3100" s="5" t="s">
        <v>1102</v>
      </c>
      <c r="D3100" s="5">
        <v>3201</v>
      </c>
      <c r="E3100" s="5" t="s">
        <v>8743</v>
      </c>
      <c r="F3100" s="5">
        <v>32001</v>
      </c>
      <c r="G3100" s="5" t="s">
        <v>2993</v>
      </c>
      <c r="H3100" s="5" t="s">
        <v>8744</v>
      </c>
      <c r="I3100" s="5">
        <v>3200169</v>
      </c>
      <c r="J3100" s="5" t="s">
        <v>2983</v>
      </c>
      <c r="K3100" s="6">
        <v>320016</v>
      </c>
      <c r="L3100" s="6" t="s">
        <v>8745</v>
      </c>
      <c r="M3100" s="6" t="s">
        <v>8746</v>
      </c>
      <c r="N3100" s="6" t="e">
        <f xml:space="preserve"> SUMIF(#REF!,MunicipioRegioes!I3100,#REF!)</f>
        <v>#REF!</v>
      </c>
      <c r="O3100" s="6" t="str">
        <f t="shared" si="48"/>
        <v>Mun_3200169</v>
      </c>
      <c r="P3100" s="6">
        <v>0</v>
      </c>
      <c r="Q3100" s="6" t="e">
        <f>SUMIF(#REF!,MunicipioRegioes!K3100,#REF!)/K3100</f>
        <v>#REF!</v>
      </c>
      <c r="R3100" s="6" t="e">
        <f>SUMIF(#REF!,MunicipioRegioes!I3100,#REF!)/I3100</f>
        <v>#REF!</v>
      </c>
      <c r="S3100" s="6" t="e">
        <f>SUMIF(#REF!,MunicipioRegioes!I3100)/I3100</f>
        <v>#REF!</v>
      </c>
    </row>
    <row r="3101" spans="1:19" x14ac:dyDescent="0.2">
      <c r="A3101" s="5">
        <v>32</v>
      </c>
      <c r="B3101" s="5" t="s">
        <v>2981</v>
      </c>
      <c r="C3101" s="5" t="s">
        <v>1102</v>
      </c>
      <c r="D3101" s="5">
        <v>3201</v>
      </c>
      <c r="E3101" s="5" t="s">
        <v>8743</v>
      </c>
      <c r="F3101" s="5">
        <v>32002</v>
      </c>
      <c r="G3101" s="5" t="s">
        <v>3033</v>
      </c>
      <c r="H3101" s="5" t="s">
        <v>8747</v>
      </c>
      <c r="I3101" s="5">
        <v>3200136</v>
      </c>
      <c r="J3101" s="5" t="s">
        <v>2984</v>
      </c>
      <c r="K3101" s="6">
        <v>320013</v>
      </c>
      <c r="L3101" s="6" t="s">
        <v>8745</v>
      </c>
      <c r="M3101" s="6" t="s">
        <v>8748</v>
      </c>
      <c r="N3101" s="6" t="e">
        <f xml:space="preserve"> SUMIF(#REF!,MunicipioRegioes!I3101,#REF!)</f>
        <v>#REF!</v>
      </c>
      <c r="O3101" s="6" t="str">
        <f t="shared" si="48"/>
        <v>Mun_3200136</v>
      </c>
      <c r="P3101" s="6">
        <v>0</v>
      </c>
      <c r="Q3101" s="6" t="e">
        <f>SUMIF(#REF!,MunicipioRegioes!K3101,#REF!)/K3101</f>
        <v>#REF!</v>
      </c>
      <c r="R3101" s="6" t="e">
        <f>SUMIF(#REF!,MunicipioRegioes!I3101,#REF!)/I3101</f>
        <v>#REF!</v>
      </c>
      <c r="S3101" s="6" t="e">
        <f>SUMIF(#REF!,MunicipioRegioes!I3101)/I3101</f>
        <v>#REF!</v>
      </c>
    </row>
    <row r="3102" spans="1:19" x14ac:dyDescent="0.2">
      <c r="A3102" s="5">
        <v>32</v>
      </c>
      <c r="B3102" s="5" t="s">
        <v>2981</v>
      </c>
      <c r="C3102" s="5" t="s">
        <v>1102</v>
      </c>
      <c r="D3102" s="5">
        <v>3204</v>
      </c>
      <c r="E3102" s="5" t="s">
        <v>8749</v>
      </c>
      <c r="F3102" s="5">
        <v>32011</v>
      </c>
      <c r="G3102" s="5" t="s">
        <v>2985</v>
      </c>
      <c r="H3102" s="5" t="s">
        <v>5466</v>
      </c>
      <c r="I3102" s="5">
        <v>3200201</v>
      </c>
      <c r="J3102" s="5" t="s">
        <v>2985</v>
      </c>
      <c r="K3102" s="6">
        <v>320020</v>
      </c>
      <c r="L3102" s="6" t="s">
        <v>8750</v>
      </c>
      <c r="M3102" s="6" t="s">
        <v>8751</v>
      </c>
      <c r="N3102" s="6" t="e">
        <f xml:space="preserve"> SUMIF(#REF!,MunicipioRegioes!I3102,#REF!)</f>
        <v>#REF!</v>
      </c>
      <c r="O3102" s="6" t="str">
        <f t="shared" si="48"/>
        <v>Mun_3200201</v>
      </c>
      <c r="P3102" s="6">
        <v>0</v>
      </c>
      <c r="Q3102" s="6" t="e">
        <f>SUMIF(#REF!,MunicipioRegioes!K3102,#REF!)/K3102</f>
        <v>#REF!</v>
      </c>
      <c r="R3102" s="6" t="e">
        <f>SUMIF(#REF!,MunicipioRegioes!I3102,#REF!)/I3102</f>
        <v>#REF!</v>
      </c>
      <c r="S3102" s="6" t="e">
        <f>SUMIF(#REF!,MunicipioRegioes!I3102)/I3102</f>
        <v>#REF!</v>
      </c>
    </row>
    <row r="3103" spans="1:19" x14ac:dyDescent="0.2">
      <c r="A3103" s="5">
        <v>32</v>
      </c>
      <c r="B3103" s="5" t="s">
        <v>2981</v>
      </c>
      <c r="C3103" s="5" t="s">
        <v>1102</v>
      </c>
      <c r="D3103" s="5">
        <v>3203</v>
      </c>
      <c r="E3103" s="5" t="s">
        <v>8740</v>
      </c>
      <c r="F3103" s="5">
        <v>32010</v>
      </c>
      <c r="G3103" s="5" t="s">
        <v>3009</v>
      </c>
      <c r="H3103" s="5" t="s">
        <v>5468</v>
      </c>
      <c r="I3103" s="5">
        <v>3200300</v>
      </c>
      <c r="J3103" s="5" t="s">
        <v>2986</v>
      </c>
      <c r="K3103" s="6">
        <v>320030</v>
      </c>
      <c r="L3103" s="6" t="s">
        <v>8741</v>
      </c>
      <c r="M3103" s="6" t="s">
        <v>8752</v>
      </c>
      <c r="N3103" s="6" t="e">
        <f xml:space="preserve"> SUMIF(#REF!,MunicipioRegioes!I3103,#REF!)</f>
        <v>#REF!</v>
      </c>
      <c r="O3103" s="6" t="str">
        <f t="shared" si="48"/>
        <v>Mun_3200300</v>
      </c>
      <c r="P3103" s="6">
        <v>0</v>
      </c>
      <c r="Q3103" s="6" t="e">
        <f>SUMIF(#REF!,MunicipioRegioes!K3103,#REF!)/K3103</f>
        <v>#REF!</v>
      </c>
      <c r="R3103" s="6" t="e">
        <f>SUMIF(#REF!,MunicipioRegioes!I3103,#REF!)/I3103</f>
        <v>#REF!</v>
      </c>
      <c r="S3103" s="6" t="e">
        <f>SUMIF(#REF!,MunicipioRegioes!I3103)/I3103</f>
        <v>#REF!</v>
      </c>
    </row>
    <row r="3104" spans="1:19" x14ac:dyDescent="0.2">
      <c r="A3104" s="5">
        <v>32</v>
      </c>
      <c r="B3104" s="5" t="s">
        <v>2981</v>
      </c>
      <c r="C3104" s="5" t="s">
        <v>1102</v>
      </c>
      <c r="D3104" s="5">
        <v>3201</v>
      </c>
      <c r="E3104" s="5" t="s">
        <v>8743</v>
      </c>
      <c r="F3104" s="5">
        <v>32003</v>
      </c>
      <c r="G3104" s="5" t="s">
        <v>2999</v>
      </c>
      <c r="H3104" s="5" t="s">
        <v>8753</v>
      </c>
      <c r="I3104" s="5">
        <v>3200359</v>
      </c>
      <c r="J3104" s="5" t="s">
        <v>2987</v>
      </c>
      <c r="K3104" s="6">
        <v>320035</v>
      </c>
      <c r="L3104" s="6" t="s">
        <v>8745</v>
      </c>
      <c r="M3104" s="6" t="s">
        <v>8754</v>
      </c>
      <c r="N3104" s="6" t="e">
        <f xml:space="preserve"> SUMIF(#REF!,MunicipioRegioes!I3104,#REF!)</f>
        <v>#REF!</v>
      </c>
      <c r="O3104" s="6" t="str">
        <f t="shared" si="48"/>
        <v>Mun_3200359</v>
      </c>
      <c r="P3104" s="6">
        <v>0</v>
      </c>
      <c r="Q3104" s="6" t="e">
        <f>SUMIF(#REF!,MunicipioRegioes!K3104,#REF!)/K3104</f>
        <v>#REF!</v>
      </c>
      <c r="R3104" s="6" t="e">
        <f>SUMIF(#REF!,MunicipioRegioes!I3104,#REF!)/I3104</f>
        <v>#REF!</v>
      </c>
      <c r="S3104" s="6" t="e">
        <f>SUMIF(#REF!,MunicipioRegioes!I3104)/I3104</f>
        <v>#REF!</v>
      </c>
    </row>
    <row r="3105" spans="1:19" x14ac:dyDescent="0.2">
      <c r="A3105" s="5">
        <v>32</v>
      </c>
      <c r="B3105" s="5" t="s">
        <v>2981</v>
      </c>
      <c r="C3105" s="5" t="s">
        <v>1102</v>
      </c>
      <c r="D3105" s="5">
        <v>3203</v>
      </c>
      <c r="E3105" s="5" t="s">
        <v>8740</v>
      </c>
      <c r="F3105" s="5">
        <v>32010</v>
      </c>
      <c r="G3105" s="5" t="s">
        <v>3009</v>
      </c>
      <c r="H3105" s="5" t="s">
        <v>5471</v>
      </c>
      <c r="I3105" s="5">
        <v>3200409</v>
      </c>
      <c r="J3105" s="5" t="s">
        <v>2988</v>
      </c>
      <c r="K3105" s="6">
        <v>320040</v>
      </c>
      <c r="L3105" s="6" t="s">
        <v>8741</v>
      </c>
      <c r="M3105" s="6" t="s">
        <v>8752</v>
      </c>
      <c r="N3105" s="6" t="e">
        <f xml:space="preserve"> SUMIF(#REF!,MunicipioRegioes!I3105,#REF!)</f>
        <v>#REF!</v>
      </c>
      <c r="O3105" s="6" t="str">
        <f t="shared" si="48"/>
        <v>Mun_3200409</v>
      </c>
      <c r="P3105" s="6">
        <v>0</v>
      </c>
      <c r="Q3105" s="6" t="e">
        <f>SUMIF(#REF!,MunicipioRegioes!K3105,#REF!)/K3105</f>
        <v>#REF!</v>
      </c>
      <c r="R3105" s="6" t="e">
        <f>SUMIF(#REF!,MunicipioRegioes!I3105,#REF!)/I3105</f>
        <v>#REF!</v>
      </c>
      <c r="S3105" s="6" t="e">
        <f>SUMIF(#REF!,MunicipioRegioes!I3105)/I3105</f>
        <v>#REF!</v>
      </c>
    </row>
    <row r="3106" spans="1:19" x14ac:dyDescent="0.2">
      <c r="A3106" s="5">
        <v>32</v>
      </c>
      <c r="B3106" s="5" t="s">
        <v>2981</v>
      </c>
      <c r="C3106" s="5" t="s">
        <v>1102</v>
      </c>
      <c r="D3106" s="5">
        <v>3204</v>
      </c>
      <c r="E3106" s="5" t="s">
        <v>8749</v>
      </c>
      <c r="F3106" s="5">
        <v>32012</v>
      </c>
      <c r="G3106" s="5" t="s">
        <v>2996</v>
      </c>
      <c r="H3106" s="5" t="s">
        <v>5474</v>
      </c>
      <c r="I3106" s="5">
        <v>3200508</v>
      </c>
      <c r="J3106" s="5" t="s">
        <v>2989</v>
      </c>
      <c r="K3106" s="6">
        <v>320050</v>
      </c>
      <c r="L3106" s="6" t="s">
        <v>8750</v>
      </c>
      <c r="M3106" s="6" t="s">
        <v>8755</v>
      </c>
      <c r="N3106" s="6" t="e">
        <f xml:space="preserve"> SUMIF(#REF!,MunicipioRegioes!I3106,#REF!)</f>
        <v>#REF!</v>
      </c>
      <c r="O3106" s="6" t="str">
        <f t="shared" si="48"/>
        <v>Mun_3200508</v>
      </c>
      <c r="P3106" s="6">
        <v>0</v>
      </c>
      <c r="Q3106" s="6" t="e">
        <f>SUMIF(#REF!,MunicipioRegioes!K3106,#REF!)/K3106</f>
        <v>#REF!</v>
      </c>
      <c r="R3106" s="6" t="e">
        <f>SUMIF(#REF!,MunicipioRegioes!I3106,#REF!)/I3106</f>
        <v>#REF!</v>
      </c>
      <c r="S3106" s="6" t="e">
        <f>SUMIF(#REF!,MunicipioRegioes!I3106)/I3106</f>
        <v>#REF!</v>
      </c>
    </row>
    <row r="3107" spans="1:19" x14ac:dyDescent="0.2">
      <c r="A3107" s="5">
        <v>32</v>
      </c>
      <c r="B3107" s="5" t="s">
        <v>2981</v>
      </c>
      <c r="C3107" s="5" t="s">
        <v>1102</v>
      </c>
      <c r="D3107" s="5">
        <v>3202</v>
      </c>
      <c r="E3107" s="5" t="s">
        <v>8756</v>
      </c>
      <c r="F3107" s="5">
        <v>32006</v>
      </c>
      <c r="G3107" s="5" t="s">
        <v>3023</v>
      </c>
      <c r="H3107" s="5" t="s">
        <v>5476</v>
      </c>
      <c r="I3107" s="5">
        <v>3200607</v>
      </c>
      <c r="J3107" s="5" t="s">
        <v>2990</v>
      </c>
      <c r="K3107" s="6">
        <v>320060</v>
      </c>
      <c r="L3107" s="6" t="s">
        <v>8757</v>
      </c>
      <c r="M3107" s="6" t="s">
        <v>8758</v>
      </c>
      <c r="N3107" s="6" t="e">
        <f xml:space="preserve"> SUMIF(#REF!,MunicipioRegioes!I3107,#REF!)</f>
        <v>#REF!</v>
      </c>
      <c r="O3107" s="6" t="str">
        <f t="shared" si="48"/>
        <v>Mun_3200607</v>
      </c>
      <c r="P3107" s="6">
        <v>0</v>
      </c>
      <c r="Q3107" s="6" t="e">
        <f>SUMIF(#REF!,MunicipioRegioes!K3107,#REF!)/K3107</f>
        <v>#REF!</v>
      </c>
      <c r="R3107" s="6" t="e">
        <f>SUMIF(#REF!,MunicipioRegioes!I3107,#REF!)/I3107</f>
        <v>#REF!</v>
      </c>
      <c r="S3107" s="6" t="e">
        <f>SUMIF(#REF!,MunicipioRegioes!I3107)/I3107</f>
        <v>#REF!</v>
      </c>
    </row>
    <row r="3108" spans="1:19" x14ac:dyDescent="0.2">
      <c r="A3108" s="5">
        <v>32</v>
      </c>
      <c r="B3108" s="5" t="s">
        <v>2981</v>
      </c>
      <c r="C3108" s="5" t="s">
        <v>1102</v>
      </c>
      <c r="D3108" s="5">
        <v>3204</v>
      </c>
      <c r="E3108" s="5" t="s">
        <v>8749</v>
      </c>
      <c r="F3108" s="5">
        <v>32012</v>
      </c>
      <c r="G3108" s="5" t="s">
        <v>2996</v>
      </c>
      <c r="H3108" s="5" t="s">
        <v>5479</v>
      </c>
      <c r="I3108" s="5">
        <v>3200706</v>
      </c>
      <c r="J3108" s="5" t="s">
        <v>2991</v>
      </c>
      <c r="K3108" s="6">
        <v>320070</v>
      </c>
      <c r="L3108" s="6" t="s">
        <v>8750</v>
      </c>
      <c r="M3108" s="6" t="s">
        <v>8755</v>
      </c>
      <c r="N3108" s="6" t="e">
        <f xml:space="preserve"> SUMIF(#REF!,MunicipioRegioes!I3108,#REF!)</f>
        <v>#REF!</v>
      </c>
      <c r="O3108" s="6" t="str">
        <f t="shared" si="48"/>
        <v>Mun_3200706</v>
      </c>
      <c r="P3108" s="6">
        <v>0</v>
      </c>
      <c r="Q3108" s="6" t="e">
        <f>SUMIF(#REF!,MunicipioRegioes!K3108,#REF!)/K3108</f>
        <v>#REF!</v>
      </c>
      <c r="R3108" s="6" t="e">
        <f>SUMIF(#REF!,MunicipioRegioes!I3108,#REF!)/I3108</f>
        <v>#REF!</v>
      </c>
      <c r="S3108" s="6" t="e">
        <f>SUMIF(#REF!,MunicipioRegioes!I3108)/I3108</f>
        <v>#REF!</v>
      </c>
    </row>
    <row r="3109" spans="1:19" x14ac:dyDescent="0.2">
      <c r="A3109" s="5">
        <v>32</v>
      </c>
      <c r="B3109" s="5" t="s">
        <v>2981</v>
      </c>
      <c r="C3109" s="5" t="s">
        <v>1102</v>
      </c>
      <c r="D3109" s="5">
        <v>3201</v>
      </c>
      <c r="E3109" s="5" t="s">
        <v>8743</v>
      </c>
      <c r="F3109" s="5">
        <v>32003</v>
      </c>
      <c r="G3109" s="5" t="s">
        <v>2999</v>
      </c>
      <c r="H3109" s="5" t="s">
        <v>5481</v>
      </c>
      <c r="I3109" s="5">
        <v>3200805</v>
      </c>
      <c r="J3109" s="5" t="s">
        <v>2992</v>
      </c>
      <c r="K3109" s="6">
        <v>320080</v>
      </c>
      <c r="L3109" s="6" t="s">
        <v>8745</v>
      </c>
      <c r="M3109" s="6" t="s">
        <v>8754</v>
      </c>
      <c r="N3109" s="6" t="e">
        <f xml:space="preserve"> SUMIF(#REF!,MunicipioRegioes!I3109,#REF!)</f>
        <v>#REF!</v>
      </c>
      <c r="O3109" s="6" t="str">
        <f t="shared" si="48"/>
        <v>Mun_3200805</v>
      </c>
      <c r="P3109" s="6">
        <v>0</v>
      </c>
      <c r="Q3109" s="6" t="e">
        <f>SUMIF(#REF!,MunicipioRegioes!K3109,#REF!)/K3109</f>
        <v>#REF!</v>
      </c>
      <c r="R3109" s="6" t="e">
        <f>SUMIF(#REF!,MunicipioRegioes!I3109,#REF!)/I3109</f>
        <v>#REF!</v>
      </c>
      <c r="S3109" s="6" t="e">
        <f>SUMIF(#REF!,MunicipioRegioes!I3109)/I3109</f>
        <v>#REF!</v>
      </c>
    </row>
    <row r="3110" spans="1:19" x14ac:dyDescent="0.2">
      <c r="A3110" s="5">
        <v>32</v>
      </c>
      <c r="B3110" s="5" t="s">
        <v>2981</v>
      </c>
      <c r="C3110" s="5" t="s">
        <v>1102</v>
      </c>
      <c r="D3110" s="5">
        <v>3201</v>
      </c>
      <c r="E3110" s="5" t="s">
        <v>8743</v>
      </c>
      <c r="F3110" s="5">
        <v>32001</v>
      </c>
      <c r="G3110" s="5" t="s">
        <v>2993</v>
      </c>
      <c r="H3110" s="5" t="s">
        <v>5484</v>
      </c>
      <c r="I3110" s="5">
        <v>3200904</v>
      </c>
      <c r="J3110" s="5" t="s">
        <v>2993</v>
      </c>
      <c r="K3110" s="6">
        <v>320090</v>
      </c>
      <c r="L3110" s="6" t="s">
        <v>8745</v>
      </c>
      <c r="M3110" s="6" t="s">
        <v>8746</v>
      </c>
      <c r="N3110" s="6" t="e">
        <f xml:space="preserve"> SUMIF(#REF!,MunicipioRegioes!I3110,#REF!)</f>
        <v>#REF!</v>
      </c>
      <c r="O3110" s="6" t="str">
        <f t="shared" si="48"/>
        <v>Mun_3200904</v>
      </c>
      <c r="P3110" s="6">
        <v>0</v>
      </c>
      <c r="Q3110" s="6" t="e">
        <f>SUMIF(#REF!,MunicipioRegioes!K3110,#REF!)/K3110</f>
        <v>#REF!</v>
      </c>
      <c r="R3110" s="6" t="e">
        <f>SUMIF(#REF!,MunicipioRegioes!I3110,#REF!)/I3110</f>
        <v>#REF!</v>
      </c>
      <c r="S3110" s="6" t="e">
        <f>SUMIF(#REF!,MunicipioRegioes!I3110)/I3110</f>
        <v>#REF!</v>
      </c>
    </row>
    <row r="3111" spans="1:19" x14ac:dyDescent="0.2">
      <c r="A3111" s="5">
        <v>32</v>
      </c>
      <c r="B3111" s="5" t="s">
        <v>2981</v>
      </c>
      <c r="C3111" s="5" t="s">
        <v>1102</v>
      </c>
      <c r="D3111" s="5">
        <v>3201</v>
      </c>
      <c r="E3111" s="5" t="s">
        <v>8743</v>
      </c>
      <c r="F3111" s="5">
        <v>32002</v>
      </c>
      <c r="G3111" s="5" t="s">
        <v>3033</v>
      </c>
      <c r="H3111" s="5" t="s">
        <v>5486</v>
      </c>
      <c r="I3111" s="5">
        <v>3201001</v>
      </c>
      <c r="J3111" s="5" t="s">
        <v>2225</v>
      </c>
      <c r="K3111" s="6">
        <v>320100</v>
      </c>
      <c r="L3111" s="6" t="s">
        <v>8745</v>
      </c>
      <c r="M3111" s="6" t="s">
        <v>8748</v>
      </c>
      <c r="N3111" s="6" t="e">
        <f xml:space="preserve"> SUMIF(#REF!,MunicipioRegioes!I3111,#REF!)</f>
        <v>#REF!</v>
      </c>
      <c r="O3111" s="6" t="str">
        <f t="shared" si="48"/>
        <v>Mun_3201001</v>
      </c>
      <c r="P3111" s="6">
        <v>0</v>
      </c>
      <c r="Q3111" s="6" t="e">
        <f>SUMIF(#REF!,MunicipioRegioes!K3111,#REF!)/K3111</f>
        <v>#REF!</v>
      </c>
      <c r="R3111" s="6" t="e">
        <f>SUMIF(#REF!,MunicipioRegioes!I3111,#REF!)/I3111</f>
        <v>#REF!</v>
      </c>
      <c r="S3111" s="6" t="e">
        <f>SUMIF(#REF!,MunicipioRegioes!I3111)/I3111</f>
        <v>#REF!</v>
      </c>
    </row>
    <row r="3112" spans="1:19" x14ac:dyDescent="0.2">
      <c r="A3112" s="5">
        <v>32</v>
      </c>
      <c r="B3112" s="5" t="s">
        <v>2981</v>
      </c>
      <c r="C3112" s="5" t="s">
        <v>1102</v>
      </c>
      <c r="D3112" s="5">
        <v>3204</v>
      </c>
      <c r="E3112" s="5" t="s">
        <v>8749</v>
      </c>
      <c r="F3112" s="5">
        <v>32012</v>
      </c>
      <c r="G3112" s="5" t="s">
        <v>2996</v>
      </c>
      <c r="H3112" s="5" t="s">
        <v>5488</v>
      </c>
      <c r="I3112" s="5">
        <v>3201100</v>
      </c>
      <c r="J3112" s="5" t="s">
        <v>2994</v>
      </c>
      <c r="K3112" s="6">
        <v>320110</v>
      </c>
      <c r="L3112" s="6" t="s">
        <v>8750</v>
      </c>
      <c r="M3112" s="6" t="s">
        <v>8755</v>
      </c>
      <c r="N3112" s="6" t="e">
        <f xml:space="preserve"> SUMIF(#REF!,MunicipioRegioes!I3112,#REF!)</f>
        <v>#REF!</v>
      </c>
      <c r="O3112" s="6" t="str">
        <f t="shared" si="48"/>
        <v>Mun_3201100</v>
      </c>
      <c r="P3112" s="6">
        <v>0</v>
      </c>
      <c r="Q3112" s="6" t="e">
        <f>SUMIF(#REF!,MunicipioRegioes!K3112,#REF!)/K3112</f>
        <v>#REF!</v>
      </c>
      <c r="R3112" s="6" t="e">
        <f>SUMIF(#REF!,MunicipioRegioes!I3112,#REF!)/I3112</f>
        <v>#REF!</v>
      </c>
      <c r="S3112" s="6" t="e">
        <f>SUMIF(#REF!,MunicipioRegioes!I3112)/I3112</f>
        <v>#REF!</v>
      </c>
    </row>
    <row r="3113" spans="1:19" x14ac:dyDescent="0.2">
      <c r="A3113" s="5">
        <v>32</v>
      </c>
      <c r="B3113" s="5" t="s">
        <v>2981</v>
      </c>
      <c r="C3113" s="5" t="s">
        <v>1102</v>
      </c>
      <c r="D3113" s="5">
        <v>3203</v>
      </c>
      <c r="E3113" s="5" t="s">
        <v>8740</v>
      </c>
      <c r="F3113" s="5">
        <v>32007</v>
      </c>
      <c r="G3113" s="5" t="s">
        <v>2982</v>
      </c>
      <c r="H3113" s="5" t="s">
        <v>5489</v>
      </c>
      <c r="I3113" s="5">
        <v>3201159</v>
      </c>
      <c r="J3113" s="5" t="s">
        <v>2995</v>
      </c>
      <c r="K3113" s="6">
        <v>320115</v>
      </c>
      <c r="L3113" s="6" t="s">
        <v>8741</v>
      </c>
      <c r="M3113" s="6" t="s">
        <v>8742</v>
      </c>
      <c r="N3113" s="6" t="e">
        <f xml:space="preserve"> SUMIF(#REF!,MunicipioRegioes!I3113,#REF!)</f>
        <v>#REF!</v>
      </c>
      <c r="O3113" s="6" t="str">
        <f t="shared" si="48"/>
        <v>Mun_3201159</v>
      </c>
      <c r="P3113" s="6">
        <v>0</v>
      </c>
      <c r="Q3113" s="6" t="e">
        <f>SUMIF(#REF!,MunicipioRegioes!K3113,#REF!)/K3113</f>
        <v>#REF!</v>
      </c>
      <c r="R3113" s="6" t="e">
        <f>SUMIF(#REF!,MunicipioRegioes!I3113,#REF!)/I3113</f>
        <v>#REF!</v>
      </c>
      <c r="S3113" s="6" t="e">
        <f>SUMIF(#REF!,MunicipioRegioes!I3113)/I3113</f>
        <v>#REF!</v>
      </c>
    </row>
    <row r="3114" spans="1:19" x14ac:dyDescent="0.2">
      <c r="A3114" s="5">
        <v>32</v>
      </c>
      <c r="B3114" s="5" t="s">
        <v>2981</v>
      </c>
      <c r="C3114" s="5" t="s">
        <v>1102</v>
      </c>
      <c r="D3114" s="5">
        <v>3204</v>
      </c>
      <c r="E3114" s="5" t="s">
        <v>8749</v>
      </c>
      <c r="F3114" s="5">
        <v>32012</v>
      </c>
      <c r="G3114" s="5" t="s">
        <v>2996</v>
      </c>
      <c r="H3114" s="5" t="s">
        <v>5490</v>
      </c>
      <c r="I3114" s="5">
        <v>3201209</v>
      </c>
      <c r="J3114" s="5" t="s">
        <v>2996</v>
      </c>
      <c r="K3114" s="6">
        <v>320120</v>
      </c>
      <c r="L3114" s="6" t="s">
        <v>8750</v>
      </c>
      <c r="M3114" s="6" t="s">
        <v>8755</v>
      </c>
      <c r="N3114" s="6" t="e">
        <f xml:space="preserve"> SUMIF(#REF!,MunicipioRegioes!I3114,#REF!)</f>
        <v>#REF!</v>
      </c>
      <c r="O3114" s="6" t="str">
        <f t="shared" si="48"/>
        <v>Mun_3201209</v>
      </c>
      <c r="P3114" s="6">
        <v>0</v>
      </c>
      <c r="Q3114" s="6" t="e">
        <f>SUMIF(#REF!,MunicipioRegioes!K3114,#REF!)/K3114</f>
        <v>#REF!</v>
      </c>
      <c r="R3114" s="6" t="e">
        <f>SUMIF(#REF!,MunicipioRegioes!I3114,#REF!)/I3114</f>
        <v>#REF!</v>
      </c>
      <c r="S3114" s="6" t="e">
        <f>SUMIF(#REF!,MunicipioRegioes!I3114)/I3114</f>
        <v>#REF!</v>
      </c>
    </row>
    <row r="3115" spans="1:19" x14ac:dyDescent="0.2">
      <c r="A3115" s="5">
        <v>32</v>
      </c>
      <c r="B3115" s="5" t="s">
        <v>2981</v>
      </c>
      <c r="C3115" s="5" t="s">
        <v>1102</v>
      </c>
      <c r="D3115" s="5">
        <v>3203</v>
      </c>
      <c r="E3115" s="5" t="s">
        <v>8740</v>
      </c>
      <c r="F3115" s="5">
        <v>32009</v>
      </c>
      <c r="G3115" s="5" t="s">
        <v>8759</v>
      </c>
      <c r="H3115" s="5" t="s">
        <v>5491</v>
      </c>
      <c r="I3115" s="5">
        <v>3201308</v>
      </c>
      <c r="J3115" s="5" t="s">
        <v>2997</v>
      </c>
      <c r="K3115" s="6">
        <v>320130</v>
      </c>
      <c r="L3115" s="6" t="s">
        <v>8741</v>
      </c>
      <c r="M3115" s="6" t="s">
        <v>8760</v>
      </c>
      <c r="N3115" s="6" t="e">
        <f xml:space="preserve"> SUMIF(#REF!,MunicipioRegioes!I3115,#REF!)</f>
        <v>#REF!</v>
      </c>
      <c r="O3115" s="6" t="str">
        <f t="shared" si="48"/>
        <v>Mun_3201308</v>
      </c>
      <c r="P3115" s="6">
        <v>0</v>
      </c>
      <c r="Q3115" s="6" t="e">
        <f>SUMIF(#REF!,MunicipioRegioes!K3115,#REF!)/K3115</f>
        <v>#REF!</v>
      </c>
      <c r="R3115" s="6" t="e">
        <f>SUMIF(#REF!,MunicipioRegioes!I3115,#REF!)/I3115</f>
        <v>#REF!</v>
      </c>
      <c r="S3115" s="6" t="e">
        <f>SUMIF(#REF!,MunicipioRegioes!I3115)/I3115</f>
        <v>#REF!</v>
      </c>
    </row>
    <row r="3116" spans="1:19" x14ac:dyDescent="0.2">
      <c r="A3116" s="5">
        <v>32</v>
      </c>
      <c r="B3116" s="5" t="s">
        <v>2981</v>
      </c>
      <c r="C3116" s="5" t="s">
        <v>1102</v>
      </c>
      <c r="D3116" s="5">
        <v>3204</v>
      </c>
      <c r="E3116" s="5" t="s">
        <v>8749</v>
      </c>
      <c r="F3116" s="5">
        <v>32012</v>
      </c>
      <c r="G3116" s="5" t="s">
        <v>2996</v>
      </c>
      <c r="H3116" s="5" t="s">
        <v>5492</v>
      </c>
      <c r="I3116" s="5">
        <v>3201407</v>
      </c>
      <c r="J3116" s="5" t="s">
        <v>2998</v>
      </c>
      <c r="K3116" s="6">
        <v>320140</v>
      </c>
      <c r="L3116" s="6" t="s">
        <v>8750</v>
      </c>
      <c r="M3116" s="6" t="s">
        <v>8755</v>
      </c>
      <c r="N3116" s="6" t="e">
        <f xml:space="preserve"> SUMIF(#REF!,MunicipioRegioes!I3116,#REF!)</f>
        <v>#REF!</v>
      </c>
      <c r="O3116" s="6" t="str">
        <f t="shared" si="48"/>
        <v>Mun_3201407</v>
      </c>
      <c r="P3116" s="6">
        <v>0</v>
      </c>
      <c r="Q3116" s="6" t="e">
        <f>SUMIF(#REF!,MunicipioRegioes!K3116,#REF!)/K3116</f>
        <v>#REF!</v>
      </c>
      <c r="R3116" s="6" t="e">
        <f>SUMIF(#REF!,MunicipioRegioes!I3116,#REF!)/I3116</f>
        <v>#REF!</v>
      </c>
      <c r="S3116" s="6" t="e">
        <f>SUMIF(#REF!,MunicipioRegioes!I3116)/I3116</f>
        <v>#REF!</v>
      </c>
    </row>
    <row r="3117" spans="1:19" x14ac:dyDescent="0.2">
      <c r="A3117" s="5">
        <v>32</v>
      </c>
      <c r="B3117" s="5" t="s">
        <v>2981</v>
      </c>
      <c r="C3117" s="5" t="s">
        <v>1102</v>
      </c>
      <c r="D3117" s="5">
        <v>3201</v>
      </c>
      <c r="E3117" s="5" t="s">
        <v>8743</v>
      </c>
      <c r="F3117" s="5">
        <v>32003</v>
      </c>
      <c r="G3117" s="5" t="s">
        <v>2999</v>
      </c>
      <c r="H3117" s="5" t="s">
        <v>5493</v>
      </c>
      <c r="I3117" s="5">
        <v>3201506</v>
      </c>
      <c r="J3117" s="5" t="s">
        <v>2999</v>
      </c>
      <c r="K3117" s="6">
        <v>320150</v>
      </c>
      <c r="L3117" s="6" t="s">
        <v>8745</v>
      </c>
      <c r="M3117" s="6" t="s">
        <v>8754</v>
      </c>
      <c r="N3117" s="6" t="e">
        <f xml:space="preserve"> SUMIF(#REF!,MunicipioRegioes!I3117,#REF!)</f>
        <v>#REF!</v>
      </c>
      <c r="O3117" s="6" t="str">
        <f t="shared" si="48"/>
        <v>Mun_3201506</v>
      </c>
      <c r="P3117" s="6">
        <v>0</v>
      </c>
      <c r="Q3117" s="6" t="e">
        <f>SUMIF(#REF!,MunicipioRegioes!K3117,#REF!)/K3117</f>
        <v>#REF!</v>
      </c>
      <c r="R3117" s="6" t="e">
        <f>SUMIF(#REF!,MunicipioRegioes!I3117,#REF!)/I3117</f>
        <v>#REF!</v>
      </c>
      <c r="S3117" s="6" t="e">
        <f>SUMIF(#REF!,MunicipioRegioes!I3117)/I3117</f>
        <v>#REF!</v>
      </c>
    </row>
    <row r="3118" spans="1:19" x14ac:dyDescent="0.2">
      <c r="A3118" s="5">
        <v>32</v>
      </c>
      <c r="B3118" s="5" t="s">
        <v>2981</v>
      </c>
      <c r="C3118" s="5" t="s">
        <v>1102</v>
      </c>
      <c r="D3118" s="5">
        <v>3202</v>
      </c>
      <c r="E3118" s="5" t="s">
        <v>8756</v>
      </c>
      <c r="F3118" s="5">
        <v>32005</v>
      </c>
      <c r="G3118" s="5" t="s">
        <v>3047</v>
      </c>
      <c r="H3118" s="5" t="s">
        <v>5494</v>
      </c>
      <c r="I3118" s="5">
        <v>3201605</v>
      </c>
      <c r="J3118" s="5" t="s">
        <v>3000</v>
      </c>
      <c r="K3118" s="6">
        <v>320160</v>
      </c>
      <c r="L3118" s="6" t="s">
        <v>8757</v>
      </c>
      <c r="M3118" s="6" t="s">
        <v>8761</v>
      </c>
      <c r="N3118" s="6" t="e">
        <f xml:space="preserve"> SUMIF(#REF!,MunicipioRegioes!I3118,#REF!)</f>
        <v>#REF!</v>
      </c>
      <c r="O3118" s="6" t="str">
        <f t="shared" si="48"/>
        <v>Mun_3201605</v>
      </c>
      <c r="P3118" s="6">
        <v>0</v>
      </c>
      <c r="Q3118" s="6" t="e">
        <f>SUMIF(#REF!,MunicipioRegioes!K3118,#REF!)/K3118</f>
        <v>#REF!</v>
      </c>
      <c r="R3118" s="6" t="e">
        <f>SUMIF(#REF!,MunicipioRegioes!I3118,#REF!)/I3118</f>
        <v>#REF!</v>
      </c>
      <c r="S3118" s="6" t="e">
        <f>SUMIF(#REF!,MunicipioRegioes!I3118)/I3118</f>
        <v>#REF!</v>
      </c>
    </row>
    <row r="3119" spans="1:19" x14ac:dyDescent="0.2">
      <c r="A3119" s="5">
        <v>32</v>
      </c>
      <c r="B3119" s="5" t="s">
        <v>2981</v>
      </c>
      <c r="C3119" s="5" t="s">
        <v>1102</v>
      </c>
      <c r="D3119" s="5">
        <v>3203</v>
      </c>
      <c r="E3119" s="5" t="s">
        <v>8740</v>
      </c>
      <c r="F3119" s="5">
        <v>32007</v>
      </c>
      <c r="G3119" s="5" t="s">
        <v>2982</v>
      </c>
      <c r="H3119" s="5" t="s">
        <v>5496</v>
      </c>
      <c r="I3119" s="5">
        <v>3201704</v>
      </c>
      <c r="J3119" s="5" t="s">
        <v>3001</v>
      </c>
      <c r="K3119" s="6">
        <v>320170</v>
      </c>
      <c r="L3119" s="6" t="s">
        <v>8741</v>
      </c>
      <c r="M3119" s="6" t="s">
        <v>8742</v>
      </c>
      <c r="N3119" s="6" t="e">
        <f xml:space="preserve"> SUMIF(#REF!,MunicipioRegioes!I3119,#REF!)</f>
        <v>#REF!</v>
      </c>
      <c r="O3119" s="6" t="str">
        <f t="shared" si="48"/>
        <v>Mun_3201704</v>
      </c>
      <c r="P3119" s="6">
        <v>0</v>
      </c>
      <c r="Q3119" s="6" t="e">
        <f>SUMIF(#REF!,MunicipioRegioes!K3119,#REF!)/K3119</f>
        <v>#REF!</v>
      </c>
      <c r="R3119" s="6" t="e">
        <f>SUMIF(#REF!,MunicipioRegioes!I3119,#REF!)/I3119</f>
        <v>#REF!</v>
      </c>
      <c r="S3119" s="6" t="e">
        <f>SUMIF(#REF!,MunicipioRegioes!I3119)/I3119</f>
        <v>#REF!</v>
      </c>
    </row>
    <row r="3120" spans="1:19" x14ac:dyDescent="0.2">
      <c r="A3120" s="5">
        <v>32</v>
      </c>
      <c r="B3120" s="5" t="s">
        <v>2981</v>
      </c>
      <c r="C3120" s="5" t="s">
        <v>1102</v>
      </c>
      <c r="D3120" s="5">
        <v>3204</v>
      </c>
      <c r="E3120" s="5" t="s">
        <v>8749</v>
      </c>
      <c r="F3120" s="5">
        <v>32011</v>
      </c>
      <c r="G3120" s="5" t="s">
        <v>2985</v>
      </c>
      <c r="H3120" s="5" t="s">
        <v>5497</v>
      </c>
      <c r="I3120" s="5">
        <v>3201803</v>
      </c>
      <c r="J3120" s="5" t="s">
        <v>3002</v>
      </c>
      <c r="K3120" s="6">
        <v>320180</v>
      </c>
      <c r="L3120" s="6" t="s">
        <v>8750</v>
      </c>
      <c r="M3120" s="6" t="s">
        <v>8751</v>
      </c>
      <c r="N3120" s="6" t="e">
        <f xml:space="preserve"> SUMIF(#REF!,MunicipioRegioes!I3120,#REF!)</f>
        <v>#REF!</v>
      </c>
      <c r="O3120" s="6" t="str">
        <f t="shared" si="48"/>
        <v>Mun_3201803</v>
      </c>
      <c r="P3120" s="6">
        <v>0</v>
      </c>
      <c r="Q3120" s="6" t="e">
        <f>SUMIF(#REF!,MunicipioRegioes!K3120,#REF!)/K3120</f>
        <v>#REF!</v>
      </c>
      <c r="R3120" s="6" t="e">
        <f>SUMIF(#REF!,MunicipioRegioes!I3120,#REF!)/I3120</f>
        <v>#REF!</v>
      </c>
      <c r="S3120" s="6" t="e">
        <f>SUMIF(#REF!,MunicipioRegioes!I3120)/I3120</f>
        <v>#REF!</v>
      </c>
    </row>
    <row r="3121" spans="1:19" x14ac:dyDescent="0.2">
      <c r="A3121" s="5">
        <v>32</v>
      </c>
      <c r="B3121" s="5" t="s">
        <v>2981</v>
      </c>
      <c r="C3121" s="5" t="s">
        <v>1102</v>
      </c>
      <c r="D3121" s="5">
        <v>3203</v>
      </c>
      <c r="E3121" s="5" t="s">
        <v>8740</v>
      </c>
      <c r="F3121" s="5">
        <v>32007</v>
      </c>
      <c r="G3121" s="5" t="s">
        <v>2982</v>
      </c>
      <c r="H3121" s="5" t="s">
        <v>5499</v>
      </c>
      <c r="I3121" s="5">
        <v>3201902</v>
      </c>
      <c r="J3121" s="5" t="s">
        <v>3003</v>
      </c>
      <c r="K3121" s="6">
        <v>320190</v>
      </c>
      <c r="L3121" s="6" t="s">
        <v>8741</v>
      </c>
      <c r="M3121" s="6" t="s">
        <v>8742</v>
      </c>
      <c r="N3121" s="6" t="e">
        <f xml:space="preserve"> SUMIF(#REF!,MunicipioRegioes!I3121,#REF!)</f>
        <v>#REF!</v>
      </c>
      <c r="O3121" s="6" t="str">
        <f t="shared" si="48"/>
        <v>Mun_3201902</v>
      </c>
      <c r="P3121" s="6">
        <v>0</v>
      </c>
      <c r="Q3121" s="6" t="e">
        <f>SUMIF(#REF!,MunicipioRegioes!K3121,#REF!)/K3121</f>
        <v>#REF!</v>
      </c>
      <c r="R3121" s="6" t="e">
        <f>SUMIF(#REF!,MunicipioRegioes!I3121,#REF!)/I3121</f>
        <v>#REF!</v>
      </c>
      <c r="S3121" s="6" t="e">
        <f>SUMIF(#REF!,MunicipioRegioes!I3121)/I3121</f>
        <v>#REF!</v>
      </c>
    </row>
    <row r="3122" spans="1:19" x14ac:dyDescent="0.2">
      <c r="A3122" s="5">
        <v>32</v>
      </c>
      <c r="B3122" s="5" t="s">
        <v>2981</v>
      </c>
      <c r="C3122" s="5" t="s">
        <v>1102</v>
      </c>
      <c r="D3122" s="5">
        <v>3204</v>
      </c>
      <c r="E3122" s="5" t="s">
        <v>8749</v>
      </c>
      <c r="F3122" s="5">
        <v>32011</v>
      </c>
      <c r="G3122" s="5" t="s">
        <v>2985</v>
      </c>
      <c r="H3122" s="5" t="s">
        <v>5502</v>
      </c>
      <c r="I3122" s="5">
        <v>3202009</v>
      </c>
      <c r="J3122" s="5" t="s">
        <v>3004</v>
      </c>
      <c r="K3122" s="6">
        <v>320200</v>
      </c>
      <c r="L3122" s="6" t="s">
        <v>8750</v>
      </c>
      <c r="M3122" s="6" t="s">
        <v>8751</v>
      </c>
      <c r="N3122" s="6" t="e">
        <f xml:space="preserve"> SUMIF(#REF!,MunicipioRegioes!I3122,#REF!)</f>
        <v>#REF!</v>
      </c>
      <c r="O3122" s="6" t="str">
        <f t="shared" si="48"/>
        <v>Mun_3202009</v>
      </c>
      <c r="P3122" s="6">
        <v>0</v>
      </c>
      <c r="Q3122" s="6" t="e">
        <f>SUMIF(#REF!,MunicipioRegioes!K3122,#REF!)/K3122</f>
        <v>#REF!</v>
      </c>
      <c r="R3122" s="6" t="e">
        <f>SUMIF(#REF!,MunicipioRegioes!I3122,#REF!)/I3122</f>
        <v>#REF!</v>
      </c>
      <c r="S3122" s="6" t="e">
        <f>SUMIF(#REF!,MunicipioRegioes!I3122)/I3122</f>
        <v>#REF!</v>
      </c>
    </row>
    <row r="3123" spans="1:19" x14ac:dyDescent="0.2">
      <c r="A3123" s="5">
        <v>32</v>
      </c>
      <c r="B3123" s="5" t="s">
        <v>2981</v>
      </c>
      <c r="C3123" s="5" t="s">
        <v>1102</v>
      </c>
      <c r="D3123" s="5">
        <v>3201</v>
      </c>
      <c r="E3123" s="5" t="s">
        <v>8743</v>
      </c>
      <c r="F3123" s="5">
        <v>32001</v>
      </c>
      <c r="G3123" s="5" t="s">
        <v>2993</v>
      </c>
      <c r="H3123" s="5" t="s">
        <v>5503</v>
      </c>
      <c r="I3123" s="5">
        <v>3202108</v>
      </c>
      <c r="J3123" s="5" t="s">
        <v>3005</v>
      </c>
      <c r="K3123" s="6">
        <v>320210</v>
      </c>
      <c r="L3123" s="6" t="s">
        <v>8745</v>
      </c>
      <c r="M3123" s="6" t="s">
        <v>8746</v>
      </c>
      <c r="N3123" s="6" t="e">
        <f xml:space="preserve"> SUMIF(#REF!,MunicipioRegioes!I3123,#REF!)</f>
        <v>#REF!</v>
      </c>
      <c r="O3123" s="6" t="str">
        <f t="shared" si="48"/>
        <v>Mun_3202108</v>
      </c>
      <c r="P3123" s="6">
        <v>0</v>
      </c>
      <c r="Q3123" s="6" t="e">
        <f>SUMIF(#REF!,MunicipioRegioes!K3123,#REF!)/K3123</f>
        <v>#REF!</v>
      </c>
      <c r="R3123" s="6" t="e">
        <f>SUMIF(#REF!,MunicipioRegioes!I3123,#REF!)/I3123</f>
        <v>#REF!</v>
      </c>
      <c r="S3123" s="6" t="e">
        <f>SUMIF(#REF!,MunicipioRegioes!I3123)/I3123</f>
        <v>#REF!</v>
      </c>
    </row>
    <row r="3124" spans="1:19" x14ac:dyDescent="0.2">
      <c r="A3124" s="5">
        <v>32</v>
      </c>
      <c r="B3124" s="5" t="s">
        <v>2981</v>
      </c>
      <c r="C3124" s="5" t="s">
        <v>1102</v>
      </c>
      <c r="D3124" s="5">
        <v>3202</v>
      </c>
      <c r="E3124" s="5" t="s">
        <v>8756</v>
      </c>
      <c r="F3124" s="5">
        <v>32006</v>
      </c>
      <c r="G3124" s="5" t="s">
        <v>3023</v>
      </c>
      <c r="H3124" s="5" t="s">
        <v>5505</v>
      </c>
      <c r="I3124" s="5">
        <v>3202207</v>
      </c>
      <c r="J3124" s="5" t="s">
        <v>3006</v>
      </c>
      <c r="K3124" s="6">
        <v>320220</v>
      </c>
      <c r="L3124" s="6" t="s">
        <v>8757</v>
      </c>
      <c r="M3124" s="6" t="s">
        <v>8758</v>
      </c>
      <c r="N3124" s="6" t="e">
        <f xml:space="preserve"> SUMIF(#REF!,MunicipioRegioes!I3124,#REF!)</f>
        <v>#REF!</v>
      </c>
      <c r="O3124" s="6" t="str">
        <f t="shared" si="48"/>
        <v>Mun_3202207</v>
      </c>
      <c r="P3124" s="6">
        <v>0</v>
      </c>
      <c r="Q3124" s="6" t="e">
        <f>SUMIF(#REF!,MunicipioRegioes!K3124,#REF!)/K3124</f>
        <v>#REF!</v>
      </c>
      <c r="R3124" s="6" t="e">
        <f>SUMIF(#REF!,MunicipioRegioes!I3124,#REF!)/I3124</f>
        <v>#REF!</v>
      </c>
      <c r="S3124" s="6" t="e">
        <f>SUMIF(#REF!,MunicipioRegioes!I3124)/I3124</f>
        <v>#REF!</v>
      </c>
    </row>
    <row r="3125" spans="1:19" x14ac:dyDescent="0.2">
      <c r="A3125" s="5">
        <v>32</v>
      </c>
      <c r="B3125" s="5" t="s">
        <v>2981</v>
      </c>
      <c r="C3125" s="5" t="s">
        <v>1102</v>
      </c>
      <c r="D3125" s="5">
        <v>3201</v>
      </c>
      <c r="E3125" s="5" t="s">
        <v>8743</v>
      </c>
      <c r="F3125" s="5">
        <v>32003</v>
      </c>
      <c r="G3125" s="5" t="s">
        <v>2999</v>
      </c>
      <c r="H3125" s="5" t="s">
        <v>8762</v>
      </c>
      <c r="I3125" s="5">
        <v>3202256</v>
      </c>
      <c r="J3125" s="5" t="s">
        <v>3007</v>
      </c>
      <c r="K3125" s="6">
        <v>320225</v>
      </c>
      <c r="L3125" s="6" t="s">
        <v>8745</v>
      </c>
      <c r="M3125" s="6" t="s">
        <v>8754</v>
      </c>
      <c r="N3125" s="6" t="e">
        <f xml:space="preserve"> SUMIF(#REF!,MunicipioRegioes!I3125,#REF!)</f>
        <v>#REF!</v>
      </c>
      <c r="O3125" s="6" t="str">
        <f t="shared" si="48"/>
        <v>Mun_3202256</v>
      </c>
      <c r="P3125" s="6">
        <v>0</v>
      </c>
      <c r="Q3125" s="6" t="e">
        <f>SUMIF(#REF!,MunicipioRegioes!K3125,#REF!)/K3125</f>
        <v>#REF!</v>
      </c>
      <c r="R3125" s="6" t="e">
        <f>SUMIF(#REF!,MunicipioRegioes!I3125,#REF!)/I3125</f>
        <v>#REF!</v>
      </c>
      <c r="S3125" s="6" t="e">
        <f>SUMIF(#REF!,MunicipioRegioes!I3125)/I3125</f>
        <v>#REF!</v>
      </c>
    </row>
    <row r="3126" spans="1:19" x14ac:dyDescent="0.2">
      <c r="A3126" s="5">
        <v>32</v>
      </c>
      <c r="B3126" s="5" t="s">
        <v>2981</v>
      </c>
      <c r="C3126" s="5" t="s">
        <v>1102</v>
      </c>
      <c r="D3126" s="5">
        <v>3204</v>
      </c>
      <c r="E3126" s="5" t="s">
        <v>8749</v>
      </c>
      <c r="F3126" s="5">
        <v>32011</v>
      </c>
      <c r="G3126" s="5" t="s">
        <v>2985</v>
      </c>
      <c r="H3126" s="5" t="s">
        <v>5506</v>
      </c>
      <c r="I3126" s="5">
        <v>3202306</v>
      </c>
      <c r="J3126" s="5" t="s">
        <v>3008</v>
      </c>
      <c r="K3126" s="6">
        <v>320230</v>
      </c>
      <c r="L3126" s="6" t="s">
        <v>8750</v>
      </c>
      <c r="M3126" s="6" t="s">
        <v>8751</v>
      </c>
      <c r="N3126" s="6" t="e">
        <f xml:space="preserve"> SUMIF(#REF!,MunicipioRegioes!I3126,#REF!)</f>
        <v>#REF!</v>
      </c>
      <c r="O3126" s="6" t="str">
        <f t="shared" si="48"/>
        <v>Mun_3202306</v>
      </c>
      <c r="P3126" s="6">
        <v>0</v>
      </c>
      <c r="Q3126" s="6" t="e">
        <f>SUMIF(#REF!,MunicipioRegioes!K3126,#REF!)/K3126</f>
        <v>#REF!</v>
      </c>
      <c r="R3126" s="6" t="e">
        <f>SUMIF(#REF!,MunicipioRegioes!I3126,#REF!)/I3126</f>
        <v>#REF!</v>
      </c>
      <c r="S3126" s="6" t="e">
        <f>SUMIF(#REF!,MunicipioRegioes!I3126)/I3126</f>
        <v>#REF!</v>
      </c>
    </row>
    <row r="3127" spans="1:19" x14ac:dyDescent="0.2">
      <c r="A3127" s="5">
        <v>32</v>
      </c>
      <c r="B3127" s="5" t="s">
        <v>2981</v>
      </c>
      <c r="C3127" s="5" t="s">
        <v>1102</v>
      </c>
      <c r="D3127" s="5">
        <v>3203</v>
      </c>
      <c r="E3127" s="5" t="s">
        <v>8740</v>
      </c>
      <c r="F3127" s="5">
        <v>32010</v>
      </c>
      <c r="G3127" s="5" t="s">
        <v>3009</v>
      </c>
      <c r="H3127" s="5" t="s">
        <v>5507</v>
      </c>
      <c r="I3127" s="5">
        <v>3202405</v>
      </c>
      <c r="J3127" s="5" t="s">
        <v>3009</v>
      </c>
      <c r="K3127" s="6">
        <v>320240</v>
      </c>
      <c r="L3127" s="6" t="s">
        <v>8741</v>
      </c>
      <c r="M3127" s="6" t="s">
        <v>8752</v>
      </c>
      <c r="N3127" s="6" t="e">
        <f xml:space="preserve"> SUMIF(#REF!,MunicipioRegioes!I3127,#REF!)</f>
        <v>#REF!</v>
      </c>
      <c r="O3127" s="6" t="str">
        <f t="shared" si="48"/>
        <v>Mun_3202405</v>
      </c>
      <c r="P3127" s="6">
        <v>0</v>
      </c>
      <c r="Q3127" s="6" t="e">
        <f>SUMIF(#REF!,MunicipioRegioes!K3127,#REF!)/K3127</f>
        <v>#REF!</v>
      </c>
      <c r="R3127" s="6" t="e">
        <f>SUMIF(#REF!,MunicipioRegioes!I3127,#REF!)/I3127</f>
        <v>#REF!</v>
      </c>
      <c r="S3127" s="6" t="e">
        <f>SUMIF(#REF!,MunicipioRegioes!I3127)/I3127</f>
        <v>#REF!</v>
      </c>
    </row>
    <row r="3128" spans="1:19" x14ac:dyDescent="0.2">
      <c r="A3128" s="5">
        <v>32</v>
      </c>
      <c r="B3128" s="5" t="s">
        <v>2981</v>
      </c>
      <c r="C3128" s="5" t="s">
        <v>1102</v>
      </c>
      <c r="D3128" s="5">
        <v>3204</v>
      </c>
      <c r="E3128" s="5" t="s">
        <v>8749</v>
      </c>
      <c r="F3128" s="5">
        <v>32011</v>
      </c>
      <c r="G3128" s="5" t="s">
        <v>2985</v>
      </c>
      <c r="H3128" s="5" t="s">
        <v>8763</v>
      </c>
      <c r="I3128" s="5">
        <v>3202454</v>
      </c>
      <c r="J3128" s="5" t="s">
        <v>3010</v>
      </c>
      <c r="K3128" s="6">
        <v>320245</v>
      </c>
      <c r="L3128" s="6" t="s">
        <v>8750</v>
      </c>
      <c r="M3128" s="6" t="s">
        <v>8751</v>
      </c>
      <c r="N3128" s="6" t="e">
        <f xml:space="preserve"> SUMIF(#REF!,MunicipioRegioes!I3128,#REF!)</f>
        <v>#REF!</v>
      </c>
      <c r="O3128" s="6" t="str">
        <f t="shared" si="48"/>
        <v>Mun_3202454</v>
      </c>
      <c r="P3128" s="6">
        <v>0</v>
      </c>
      <c r="Q3128" s="6" t="e">
        <f>SUMIF(#REF!,MunicipioRegioes!K3128,#REF!)/K3128</f>
        <v>#REF!</v>
      </c>
      <c r="R3128" s="6" t="e">
        <f>SUMIF(#REF!,MunicipioRegioes!I3128,#REF!)/I3128</f>
        <v>#REF!</v>
      </c>
      <c r="S3128" s="6" t="e">
        <f>SUMIF(#REF!,MunicipioRegioes!I3128)/I3128</f>
        <v>#REF!</v>
      </c>
    </row>
    <row r="3129" spans="1:19" x14ac:dyDescent="0.2">
      <c r="A3129" s="5">
        <v>32</v>
      </c>
      <c r="B3129" s="5" t="s">
        <v>2981</v>
      </c>
      <c r="C3129" s="5" t="s">
        <v>1102</v>
      </c>
      <c r="D3129" s="5">
        <v>3202</v>
      </c>
      <c r="E3129" s="5" t="s">
        <v>8756</v>
      </c>
      <c r="F3129" s="5">
        <v>32006</v>
      </c>
      <c r="G3129" s="5" t="s">
        <v>3023</v>
      </c>
      <c r="H3129" s="5" t="s">
        <v>5508</v>
      </c>
      <c r="I3129" s="5">
        <v>3202504</v>
      </c>
      <c r="J3129" s="5" t="s">
        <v>3011</v>
      </c>
      <c r="K3129" s="6">
        <v>320250</v>
      </c>
      <c r="L3129" s="6" t="s">
        <v>8757</v>
      </c>
      <c r="M3129" s="6" t="s">
        <v>8758</v>
      </c>
      <c r="N3129" s="6" t="e">
        <f xml:space="preserve"> SUMIF(#REF!,MunicipioRegioes!I3129,#REF!)</f>
        <v>#REF!</v>
      </c>
      <c r="O3129" s="6" t="str">
        <f t="shared" si="48"/>
        <v>Mun_3202504</v>
      </c>
      <c r="P3129" s="6">
        <v>0</v>
      </c>
      <c r="Q3129" s="6" t="e">
        <f>SUMIF(#REF!,MunicipioRegioes!K3129,#REF!)/K3129</f>
        <v>#REF!</v>
      </c>
      <c r="R3129" s="6" t="e">
        <f>SUMIF(#REF!,MunicipioRegioes!I3129,#REF!)/I3129</f>
        <v>#REF!</v>
      </c>
      <c r="S3129" s="6" t="e">
        <f>SUMIF(#REF!,MunicipioRegioes!I3129)/I3129</f>
        <v>#REF!</v>
      </c>
    </row>
    <row r="3130" spans="1:19" x14ac:dyDescent="0.2">
      <c r="A3130" s="5">
        <v>32</v>
      </c>
      <c r="B3130" s="5" t="s">
        <v>2981</v>
      </c>
      <c r="C3130" s="5" t="s">
        <v>1102</v>
      </c>
      <c r="D3130" s="5">
        <v>3204</v>
      </c>
      <c r="E3130" s="5" t="s">
        <v>8749</v>
      </c>
      <c r="F3130" s="5">
        <v>32011</v>
      </c>
      <c r="G3130" s="5" t="s">
        <v>2985</v>
      </c>
      <c r="H3130" s="5" t="s">
        <v>5509</v>
      </c>
      <c r="I3130" s="5">
        <v>3202553</v>
      </c>
      <c r="J3130" s="5" t="s">
        <v>3012</v>
      </c>
      <c r="K3130" s="6">
        <v>320255</v>
      </c>
      <c r="L3130" s="6" t="s">
        <v>8750</v>
      </c>
      <c r="M3130" s="6" t="s">
        <v>8751</v>
      </c>
      <c r="N3130" s="6" t="e">
        <f xml:space="preserve"> SUMIF(#REF!,MunicipioRegioes!I3130,#REF!)</f>
        <v>#REF!</v>
      </c>
      <c r="O3130" s="6" t="str">
        <f t="shared" si="48"/>
        <v>Mun_3202553</v>
      </c>
      <c r="P3130" s="6">
        <v>0</v>
      </c>
      <c r="Q3130" s="6" t="e">
        <f>SUMIF(#REF!,MunicipioRegioes!K3130,#REF!)/K3130</f>
        <v>#REF!</v>
      </c>
      <c r="R3130" s="6" t="e">
        <f>SUMIF(#REF!,MunicipioRegioes!I3130,#REF!)/I3130</f>
        <v>#REF!</v>
      </c>
      <c r="S3130" s="6" t="e">
        <f>SUMIF(#REF!,MunicipioRegioes!I3130)/I3130</f>
        <v>#REF!</v>
      </c>
    </row>
    <row r="3131" spans="1:19" x14ac:dyDescent="0.2">
      <c r="A3131" s="5">
        <v>32</v>
      </c>
      <c r="B3131" s="5" t="s">
        <v>2981</v>
      </c>
      <c r="C3131" s="5" t="s">
        <v>1102</v>
      </c>
      <c r="D3131" s="5">
        <v>3203</v>
      </c>
      <c r="E3131" s="5" t="s">
        <v>8740</v>
      </c>
      <c r="F3131" s="5">
        <v>32010</v>
      </c>
      <c r="G3131" s="5" t="s">
        <v>3009</v>
      </c>
      <c r="H3131" s="5" t="s">
        <v>5510</v>
      </c>
      <c r="I3131" s="5">
        <v>3202603</v>
      </c>
      <c r="J3131" s="5" t="s">
        <v>3013</v>
      </c>
      <c r="K3131" s="6">
        <v>320260</v>
      </c>
      <c r="L3131" s="6" t="s">
        <v>8741</v>
      </c>
      <c r="M3131" s="6" t="s">
        <v>8752</v>
      </c>
      <c r="N3131" s="6" t="e">
        <f xml:space="preserve"> SUMIF(#REF!,MunicipioRegioes!I3131,#REF!)</f>
        <v>#REF!</v>
      </c>
      <c r="O3131" s="6" t="str">
        <f t="shared" si="48"/>
        <v>Mun_3202603</v>
      </c>
      <c r="P3131" s="6">
        <v>0</v>
      </c>
      <c r="Q3131" s="6" t="e">
        <f>SUMIF(#REF!,MunicipioRegioes!K3131,#REF!)/K3131</f>
        <v>#REF!</v>
      </c>
      <c r="R3131" s="6" t="e">
        <f>SUMIF(#REF!,MunicipioRegioes!I3131,#REF!)/I3131</f>
        <v>#REF!</v>
      </c>
      <c r="S3131" s="6" t="e">
        <f>SUMIF(#REF!,MunicipioRegioes!I3131)/I3131</f>
        <v>#REF!</v>
      </c>
    </row>
    <row r="3132" spans="1:19" x14ac:dyDescent="0.2">
      <c r="A3132" s="5">
        <v>32</v>
      </c>
      <c r="B3132" s="5" t="s">
        <v>2981</v>
      </c>
      <c r="C3132" s="5" t="s">
        <v>1102</v>
      </c>
      <c r="D3132" s="5">
        <v>3204</v>
      </c>
      <c r="E3132" s="5" t="s">
        <v>8749</v>
      </c>
      <c r="F3132" s="5">
        <v>32011</v>
      </c>
      <c r="G3132" s="5" t="s">
        <v>2985</v>
      </c>
      <c r="H3132" s="5" t="s">
        <v>8764</v>
      </c>
      <c r="I3132" s="5">
        <v>3202652</v>
      </c>
      <c r="J3132" s="5" t="s">
        <v>3014</v>
      </c>
      <c r="K3132" s="6">
        <v>320265</v>
      </c>
      <c r="L3132" s="6" t="s">
        <v>8750</v>
      </c>
      <c r="M3132" s="6" t="s">
        <v>8751</v>
      </c>
      <c r="N3132" s="6" t="e">
        <f xml:space="preserve"> SUMIF(#REF!,MunicipioRegioes!I3132,#REF!)</f>
        <v>#REF!</v>
      </c>
      <c r="O3132" s="6" t="str">
        <f t="shared" si="48"/>
        <v>Mun_3202652</v>
      </c>
      <c r="P3132" s="6">
        <v>0</v>
      </c>
      <c r="Q3132" s="6" t="e">
        <f>SUMIF(#REF!,MunicipioRegioes!K3132,#REF!)/K3132</f>
        <v>#REF!</v>
      </c>
      <c r="R3132" s="6" t="e">
        <f>SUMIF(#REF!,MunicipioRegioes!I3132,#REF!)/I3132</f>
        <v>#REF!</v>
      </c>
      <c r="S3132" s="6" t="e">
        <f>SUMIF(#REF!,MunicipioRegioes!I3132)/I3132</f>
        <v>#REF!</v>
      </c>
    </row>
    <row r="3133" spans="1:19" x14ac:dyDescent="0.2">
      <c r="A3133" s="5">
        <v>32</v>
      </c>
      <c r="B3133" s="5" t="s">
        <v>2981</v>
      </c>
      <c r="C3133" s="5" t="s">
        <v>1102</v>
      </c>
      <c r="D3133" s="5">
        <v>3203</v>
      </c>
      <c r="E3133" s="5" t="s">
        <v>8740</v>
      </c>
      <c r="F3133" s="5">
        <v>32008</v>
      </c>
      <c r="G3133" s="5" t="s">
        <v>3043</v>
      </c>
      <c r="H3133" s="5" t="s">
        <v>5511</v>
      </c>
      <c r="I3133" s="5">
        <v>3202702</v>
      </c>
      <c r="J3133" s="5" t="s">
        <v>3015</v>
      </c>
      <c r="K3133" s="6">
        <v>320270</v>
      </c>
      <c r="L3133" s="6" t="s">
        <v>8741</v>
      </c>
      <c r="M3133" s="6" t="s">
        <v>8765</v>
      </c>
      <c r="N3133" s="6" t="e">
        <f xml:space="preserve"> SUMIF(#REF!,MunicipioRegioes!I3133,#REF!)</f>
        <v>#REF!</v>
      </c>
      <c r="O3133" s="6" t="str">
        <f t="shared" si="48"/>
        <v>Mun_3202702</v>
      </c>
      <c r="P3133" s="6">
        <v>0</v>
      </c>
      <c r="Q3133" s="6" t="e">
        <f>SUMIF(#REF!,MunicipioRegioes!K3133,#REF!)/K3133</f>
        <v>#REF!</v>
      </c>
      <c r="R3133" s="6" t="e">
        <f>SUMIF(#REF!,MunicipioRegioes!I3133,#REF!)/I3133</f>
        <v>#REF!</v>
      </c>
      <c r="S3133" s="6" t="e">
        <f>SUMIF(#REF!,MunicipioRegioes!I3133)/I3133</f>
        <v>#REF!</v>
      </c>
    </row>
    <row r="3134" spans="1:19" x14ac:dyDescent="0.2">
      <c r="A3134" s="5">
        <v>32</v>
      </c>
      <c r="B3134" s="5" t="s">
        <v>2981</v>
      </c>
      <c r="C3134" s="5" t="s">
        <v>1102</v>
      </c>
      <c r="D3134" s="5">
        <v>3204</v>
      </c>
      <c r="E3134" s="5" t="s">
        <v>8749</v>
      </c>
      <c r="F3134" s="5">
        <v>32013</v>
      </c>
      <c r="G3134" s="5" t="s">
        <v>3016</v>
      </c>
      <c r="H3134" s="5" t="s">
        <v>5512</v>
      </c>
      <c r="I3134" s="5">
        <v>3202801</v>
      </c>
      <c r="J3134" s="5" t="s">
        <v>3016</v>
      </c>
      <c r="K3134" s="6">
        <v>320280</v>
      </c>
      <c r="L3134" s="6" t="s">
        <v>8750</v>
      </c>
      <c r="M3134" s="6" t="s">
        <v>8766</v>
      </c>
      <c r="N3134" s="6" t="e">
        <f xml:space="preserve"> SUMIF(#REF!,MunicipioRegioes!I3134,#REF!)</f>
        <v>#REF!</v>
      </c>
      <c r="O3134" s="6" t="str">
        <f t="shared" si="48"/>
        <v>Mun_3202801</v>
      </c>
      <c r="P3134" s="6">
        <v>0</v>
      </c>
      <c r="Q3134" s="6" t="e">
        <f>SUMIF(#REF!,MunicipioRegioes!K3134,#REF!)/K3134</f>
        <v>#REF!</v>
      </c>
      <c r="R3134" s="6" t="e">
        <f>SUMIF(#REF!,MunicipioRegioes!I3134,#REF!)/I3134</f>
        <v>#REF!</v>
      </c>
      <c r="S3134" s="6" t="e">
        <f>SUMIF(#REF!,MunicipioRegioes!I3134)/I3134</f>
        <v>#REF!</v>
      </c>
    </row>
    <row r="3135" spans="1:19" x14ac:dyDescent="0.2">
      <c r="A3135" s="5">
        <v>32</v>
      </c>
      <c r="B3135" s="5" t="s">
        <v>2981</v>
      </c>
      <c r="C3135" s="5" t="s">
        <v>1102</v>
      </c>
      <c r="D3135" s="5">
        <v>3203</v>
      </c>
      <c r="E3135" s="5" t="s">
        <v>8740</v>
      </c>
      <c r="F3135" s="5">
        <v>32008</v>
      </c>
      <c r="G3135" s="5" t="s">
        <v>3043</v>
      </c>
      <c r="H3135" s="5" t="s">
        <v>5513</v>
      </c>
      <c r="I3135" s="5">
        <v>3202900</v>
      </c>
      <c r="J3135" s="5" t="s">
        <v>3017</v>
      </c>
      <c r="K3135" s="6">
        <v>320290</v>
      </c>
      <c r="L3135" s="6" t="s">
        <v>8741</v>
      </c>
      <c r="M3135" s="6" t="s">
        <v>8765</v>
      </c>
      <c r="N3135" s="6" t="e">
        <f xml:space="preserve"> SUMIF(#REF!,MunicipioRegioes!I3135,#REF!)</f>
        <v>#REF!</v>
      </c>
      <c r="O3135" s="6" t="str">
        <f t="shared" si="48"/>
        <v>Mun_3202900</v>
      </c>
      <c r="P3135" s="6">
        <v>0</v>
      </c>
      <c r="Q3135" s="6" t="e">
        <f>SUMIF(#REF!,MunicipioRegioes!K3135,#REF!)/K3135</f>
        <v>#REF!</v>
      </c>
      <c r="R3135" s="6" t="e">
        <f>SUMIF(#REF!,MunicipioRegioes!I3135,#REF!)/I3135</f>
        <v>#REF!</v>
      </c>
      <c r="S3135" s="6" t="e">
        <f>SUMIF(#REF!,MunicipioRegioes!I3135)/I3135</f>
        <v>#REF!</v>
      </c>
    </row>
    <row r="3136" spans="1:19" x14ac:dyDescent="0.2">
      <c r="A3136" s="5">
        <v>32</v>
      </c>
      <c r="B3136" s="5" t="s">
        <v>2981</v>
      </c>
      <c r="C3136" s="5" t="s">
        <v>1102</v>
      </c>
      <c r="D3136" s="5">
        <v>3204</v>
      </c>
      <c r="E3136" s="5" t="s">
        <v>8749</v>
      </c>
      <c r="F3136" s="5">
        <v>32011</v>
      </c>
      <c r="G3136" s="5" t="s">
        <v>2985</v>
      </c>
      <c r="H3136" s="5" t="s">
        <v>5514</v>
      </c>
      <c r="I3136" s="5">
        <v>3203007</v>
      </c>
      <c r="J3136" s="5" t="s">
        <v>3018</v>
      </c>
      <c r="K3136" s="6">
        <v>320300</v>
      </c>
      <c r="L3136" s="6" t="s">
        <v>8750</v>
      </c>
      <c r="M3136" s="6" t="s">
        <v>8751</v>
      </c>
      <c r="N3136" s="6" t="e">
        <f xml:space="preserve"> SUMIF(#REF!,MunicipioRegioes!I3136,#REF!)</f>
        <v>#REF!</v>
      </c>
      <c r="O3136" s="6" t="str">
        <f t="shared" si="48"/>
        <v>Mun_3203007</v>
      </c>
      <c r="P3136" s="6">
        <v>0</v>
      </c>
      <c r="Q3136" s="6" t="e">
        <f>SUMIF(#REF!,MunicipioRegioes!K3136,#REF!)/K3136</f>
        <v>#REF!</v>
      </c>
      <c r="R3136" s="6" t="e">
        <f>SUMIF(#REF!,MunicipioRegioes!I3136,#REF!)/I3136</f>
        <v>#REF!</v>
      </c>
      <c r="S3136" s="6" t="e">
        <f>SUMIF(#REF!,MunicipioRegioes!I3136)/I3136</f>
        <v>#REF!</v>
      </c>
    </row>
    <row r="3137" spans="1:19" x14ac:dyDescent="0.2">
      <c r="A3137" s="5">
        <v>32</v>
      </c>
      <c r="B3137" s="5" t="s">
        <v>2981</v>
      </c>
      <c r="C3137" s="5" t="s">
        <v>1102</v>
      </c>
      <c r="D3137" s="5">
        <v>3202</v>
      </c>
      <c r="E3137" s="5" t="s">
        <v>8756</v>
      </c>
      <c r="F3137" s="5">
        <v>32005</v>
      </c>
      <c r="G3137" s="5" t="s">
        <v>3047</v>
      </c>
      <c r="H3137" s="5" t="s">
        <v>8767</v>
      </c>
      <c r="I3137" s="5">
        <v>3203056</v>
      </c>
      <c r="J3137" s="5" t="s">
        <v>3019</v>
      </c>
      <c r="K3137" s="6">
        <v>320305</v>
      </c>
      <c r="L3137" s="6" t="s">
        <v>8757</v>
      </c>
      <c r="M3137" s="6" t="s">
        <v>8761</v>
      </c>
      <c r="N3137" s="6" t="e">
        <f xml:space="preserve"> SUMIF(#REF!,MunicipioRegioes!I3137,#REF!)</f>
        <v>#REF!</v>
      </c>
      <c r="O3137" s="6" t="str">
        <f t="shared" si="48"/>
        <v>Mun_3203056</v>
      </c>
      <c r="P3137" s="6">
        <v>0</v>
      </c>
      <c r="Q3137" s="6" t="e">
        <f>SUMIF(#REF!,MunicipioRegioes!K3137,#REF!)/K3137</f>
        <v>#REF!</v>
      </c>
      <c r="R3137" s="6" t="e">
        <f>SUMIF(#REF!,MunicipioRegioes!I3137,#REF!)/I3137</f>
        <v>#REF!</v>
      </c>
      <c r="S3137" s="6" t="e">
        <f>SUMIF(#REF!,MunicipioRegioes!I3137)/I3137</f>
        <v>#REF!</v>
      </c>
    </row>
    <row r="3138" spans="1:19" x14ac:dyDescent="0.2">
      <c r="A3138" s="5">
        <v>32</v>
      </c>
      <c r="B3138" s="5" t="s">
        <v>2981</v>
      </c>
      <c r="C3138" s="5" t="s">
        <v>1102</v>
      </c>
      <c r="D3138" s="5">
        <v>3204</v>
      </c>
      <c r="E3138" s="5" t="s">
        <v>8749</v>
      </c>
      <c r="F3138" s="5">
        <v>32012</v>
      </c>
      <c r="G3138" s="5" t="s">
        <v>2996</v>
      </c>
      <c r="H3138" s="5" t="s">
        <v>5515</v>
      </c>
      <c r="I3138" s="5">
        <v>3203106</v>
      </c>
      <c r="J3138" s="5" t="s">
        <v>3020</v>
      </c>
      <c r="K3138" s="6">
        <v>320310</v>
      </c>
      <c r="L3138" s="6" t="s">
        <v>8750</v>
      </c>
      <c r="M3138" s="6" t="s">
        <v>8755</v>
      </c>
      <c r="N3138" s="6" t="e">
        <f xml:space="preserve"> SUMIF(#REF!,MunicipioRegioes!I3138,#REF!)</f>
        <v>#REF!</v>
      </c>
      <c r="O3138" s="6" t="str">
        <f t="shared" si="48"/>
        <v>Mun_3203106</v>
      </c>
      <c r="P3138" s="6">
        <v>0</v>
      </c>
      <c r="Q3138" s="6" t="e">
        <f>SUMIF(#REF!,MunicipioRegioes!K3138,#REF!)/K3138</f>
        <v>#REF!</v>
      </c>
      <c r="R3138" s="6" t="e">
        <f>SUMIF(#REF!,MunicipioRegioes!I3138,#REF!)/I3138</f>
        <v>#REF!</v>
      </c>
      <c r="S3138" s="6" t="e">
        <f>SUMIF(#REF!,MunicipioRegioes!I3138)/I3138</f>
        <v>#REF!</v>
      </c>
    </row>
    <row r="3139" spans="1:19" x14ac:dyDescent="0.2">
      <c r="A3139" s="5">
        <v>32</v>
      </c>
      <c r="B3139" s="5" t="s">
        <v>2981</v>
      </c>
      <c r="C3139" s="5" t="s">
        <v>1102</v>
      </c>
      <c r="D3139" s="5">
        <v>3202</v>
      </c>
      <c r="E3139" s="5" t="s">
        <v>8756</v>
      </c>
      <c r="F3139" s="5">
        <v>32006</v>
      </c>
      <c r="G3139" s="5" t="s">
        <v>3023</v>
      </c>
      <c r="H3139" s="5" t="s">
        <v>8768</v>
      </c>
      <c r="I3139" s="5">
        <v>3203130</v>
      </c>
      <c r="J3139" s="5" t="s">
        <v>3021</v>
      </c>
      <c r="K3139" s="6">
        <v>320313</v>
      </c>
      <c r="L3139" s="6" t="s">
        <v>8757</v>
      </c>
      <c r="M3139" s="6" t="s">
        <v>8758</v>
      </c>
      <c r="N3139" s="6" t="e">
        <f xml:space="preserve"> SUMIF(#REF!,MunicipioRegioes!I3139,#REF!)</f>
        <v>#REF!</v>
      </c>
      <c r="O3139" s="6" t="str">
        <f t="shared" ref="O3139:O3202" si="49">"Mun_"&amp;I3139</f>
        <v>Mun_3203130</v>
      </c>
      <c r="P3139" s="6">
        <v>0</v>
      </c>
      <c r="Q3139" s="6" t="e">
        <f>SUMIF(#REF!,MunicipioRegioes!K3139,#REF!)/K3139</f>
        <v>#REF!</v>
      </c>
      <c r="R3139" s="6" t="e">
        <f>SUMIF(#REF!,MunicipioRegioes!I3139,#REF!)/I3139</f>
        <v>#REF!</v>
      </c>
      <c r="S3139" s="6" t="e">
        <f>SUMIF(#REF!,MunicipioRegioes!I3139)/I3139</f>
        <v>#REF!</v>
      </c>
    </row>
    <row r="3140" spans="1:19" x14ac:dyDescent="0.2">
      <c r="A3140" s="5">
        <v>32</v>
      </c>
      <c r="B3140" s="5" t="s">
        <v>2981</v>
      </c>
      <c r="C3140" s="5" t="s">
        <v>1102</v>
      </c>
      <c r="D3140" s="5">
        <v>3203</v>
      </c>
      <c r="E3140" s="5" t="s">
        <v>8740</v>
      </c>
      <c r="F3140" s="5">
        <v>32007</v>
      </c>
      <c r="G3140" s="5" t="s">
        <v>2982</v>
      </c>
      <c r="H3140" s="5" t="s">
        <v>8769</v>
      </c>
      <c r="I3140" s="5">
        <v>3203163</v>
      </c>
      <c r="J3140" s="5" t="s">
        <v>3022</v>
      </c>
      <c r="K3140" s="6">
        <v>320316</v>
      </c>
      <c r="L3140" s="6" t="s">
        <v>8741</v>
      </c>
      <c r="M3140" s="6" t="s">
        <v>8742</v>
      </c>
      <c r="N3140" s="6" t="e">
        <f xml:space="preserve"> SUMIF(#REF!,MunicipioRegioes!I3140,#REF!)</f>
        <v>#REF!</v>
      </c>
      <c r="O3140" s="6" t="str">
        <f t="shared" si="49"/>
        <v>Mun_3203163</v>
      </c>
      <c r="P3140" s="6">
        <v>0</v>
      </c>
      <c r="Q3140" s="6" t="e">
        <f>SUMIF(#REF!,MunicipioRegioes!K3140,#REF!)/K3140</f>
        <v>#REF!</v>
      </c>
      <c r="R3140" s="6" t="e">
        <f>SUMIF(#REF!,MunicipioRegioes!I3140,#REF!)/I3140</f>
        <v>#REF!</v>
      </c>
      <c r="S3140" s="6" t="e">
        <f>SUMIF(#REF!,MunicipioRegioes!I3140)/I3140</f>
        <v>#REF!</v>
      </c>
    </row>
    <row r="3141" spans="1:19" x14ac:dyDescent="0.2">
      <c r="A3141" s="5">
        <v>32</v>
      </c>
      <c r="B3141" s="5" t="s">
        <v>2981</v>
      </c>
      <c r="C3141" s="5" t="s">
        <v>1102</v>
      </c>
      <c r="D3141" s="5">
        <v>3202</v>
      </c>
      <c r="E3141" s="5" t="s">
        <v>8756</v>
      </c>
      <c r="F3141" s="5">
        <v>32006</v>
      </c>
      <c r="G3141" s="5" t="s">
        <v>3023</v>
      </c>
      <c r="H3141" s="5" t="s">
        <v>5516</v>
      </c>
      <c r="I3141" s="5">
        <v>3203205</v>
      </c>
      <c r="J3141" s="5" t="s">
        <v>3023</v>
      </c>
      <c r="K3141" s="6">
        <v>320320</v>
      </c>
      <c r="L3141" s="6" t="s">
        <v>8757</v>
      </c>
      <c r="M3141" s="6" t="s">
        <v>8758</v>
      </c>
      <c r="N3141" s="6" t="e">
        <f xml:space="preserve"> SUMIF(#REF!,MunicipioRegioes!I3141,#REF!)</f>
        <v>#REF!</v>
      </c>
      <c r="O3141" s="6" t="str">
        <f t="shared" si="49"/>
        <v>Mun_3203205</v>
      </c>
      <c r="P3141" s="6">
        <v>0</v>
      </c>
      <c r="Q3141" s="6" t="e">
        <f>SUMIF(#REF!,MunicipioRegioes!K3141,#REF!)/K3141</f>
        <v>#REF!</v>
      </c>
      <c r="R3141" s="6" t="e">
        <f>SUMIF(#REF!,MunicipioRegioes!I3141,#REF!)/I3141</f>
        <v>#REF!</v>
      </c>
      <c r="S3141" s="6" t="e">
        <f>SUMIF(#REF!,MunicipioRegioes!I3141)/I3141</f>
        <v>#REF!</v>
      </c>
    </row>
    <row r="3142" spans="1:19" x14ac:dyDescent="0.2">
      <c r="A3142" s="5">
        <v>32</v>
      </c>
      <c r="B3142" s="5" t="s">
        <v>2981</v>
      </c>
      <c r="C3142" s="5" t="s">
        <v>1102</v>
      </c>
      <c r="D3142" s="5">
        <v>3201</v>
      </c>
      <c r="E3142" s="5" t="s">
        <v>8743</v>
      </c>
      <c r="F3142" s="5">
        <v>32001</v>
      </c>
      <c r="G3142" s="5" t="s">
        <v>2993</v>
      </c>
      <c r="H3142" s="5" t="s">
        <v>5517</v>
      </c>
      <c r="I3142" s="5">
        <v>3203304</v>
      </c>
      <c r="J3142" s="5" t="s">
        <v>3024</v>
      </c>
      <c r="K3142" s="6">
        <v>320330</v>
      </c>
      <c r="L3142" s="6" t="s">
        <v>8745</v>
      </c>
      <c r="M3142" s="6" t="s">
        <v>8746</v>
      </c>
      <c r="N3142" s="6" t="e">
        <f xml:space="preserve"> SUMIF(#REF!,MunicipioRegioes!I3142,#REF!)</f>
        <v>#REF!</v>
      </c>
      <c r="O3142" s="6" t="str">
        <f t="shared" si="49"/>
        <v>Mun_3203304</v>
      </c>
      <c r="P3142" s="6">
        <v>0</v>
      </c>
      <c r="Q3142" s="6" t="e">
        <f>SUMIF(#REF!,MunicipioRegioes!K3142,#REF!)/K3142</f>
        <v>#REF!</v>
      </c>
      <c r="R3142" s="6" t="e">
        <f>SUMIF(#REF!,MunicipioRegioes!I3142,#REF!)/I3142</f>
        <v>#REF!</v>
      </c>
      <c r="S3142" s="6" t="e">
        <f>SUMIF(#REF!,MunicipioRegioes!I3142)/I3142</f>
        <v>#REF!</v>
      </c>
    </row>
    <row r="3143" spans="1:19" x14ac:dyDescent="0.2">
      <c r="A3143" s="5">
        <v>32</v>
      </c>
      <c r="B3143" s="5" t="s">
        <v>2981</v>
      </c>
      <c r="C3143" s="5" t="s">
        <v>1102</v>
      </c>
      <c r="D3143" s="5">
        <v>3204</v>
      </c>
      <c r="E3143" s="5" t="s">
        <v>8749</v>
      </c>
      <c r="F3143" s="5">
        <v>32013</v>
      </c>
      <c r="G3143" s="5" t="s">
        <v>3016</v>
      </c>
      <c r="H3143" s="5" t="s">
        <v>8770</v>
      </c>
      <c r="I3143" s="5">
        <v>3203320</v>
      </c>
      <c r="J3143" s="5" t="s">
        <v>3025</v>
      </c>
      <c r="K3143" s="6">
        <v>320332</v>
      </c>
      <c r="L3143" s="6" t="s">
        <v>8750</v>
      </c>
      <c r="M3143" s="6" t="s">
        <v>8766</v>
      </c>
      <c r="N3143" s="6" t="e">
        <f xml:space="preserve"> SUMIF(#REF!,MunicipioRegioes!I3143,#REF!)</f>
        <v>#REF!</v>
      </c>
      <c r="O3143" s="6" t="str">
        <f t="shared" si="49"/>
        <v>Mun_3203320</v>
      </c>
      <c r="P3143" s="6">
        <v>0</v>
      </c>
      <c r="Q3143" s="6" t="e">
        <f>SUMIF(#REF!,MunicipioRegioes!K3143,#REF!)/K3143</f>
        <v>#REF!</v>
      </c>
      <c r="R3143" s="6" t="e">
        <f>SUMIF(#REF!,MunicipioRegioes!I3143,#REF!)/I3143</f>
        <v>#REF!</v>
      </c>
      <c r="S3143" s="6" t="e">
        <f>SUMIF(#REF!,MunicipioRegioes!I3143)/I3143</f>
        <v>#REF!</v>
      </c>
    </row>
    <row r="3144" spans="1:19" x14ac:dyDescent="0.2">
      <c r="A3144" s="5">
        <v>32</v>
      </c>
      <c r="B3144" s="5" t="s">
        <v>2981</v>
      </c>
      <c r="C3144" s="5" t="s">
        <v>1102</v>
      </c>
      <c r="D3144" s="5">
        <v>3203</v>
      </c>
      <c r="E3144" s="5" t="s">
        <v>8740</v>
      </c>
      <c r="F3144" s="5">
        <v>32007</v>
      </c>
      <c r="G3144" s="5" t="s">
        <v>2982</v>
      </c>
      <c r="H3144" s="5" t="s">
        <v>8771</v>
      </c>
      <c r="I3144" s="5">
        <v>3203346</v>
      </c>
      <c r="J3144" s="5" t="s">
        <v>3026</v>
      </c>
      <c r="K3144" s="6">
        <v>320334</v>
      </c>
      <c r="L3144" s="6" t="s">
        <v>8741</v>
      </c>
      <c r="M3144" s="6" t="s">
        <v>8742</v>
      </c>
      <c r="N3144" s="6" t="e">
        <f xml:space="preserve"> SUMIF(#REF!,MunicipioRegioes!I3144,#REF!)</f>
        <v>#REF!</v>
      </c>
      <c r="O3144" s="6" t="str">
        <f t="shared" si="49"/>
        <v>Mun_3203346</v>
      </c>
      <c r="P3144" s="6">
        <v>0</v>
      </c>
      <c r="Q3144" s="6" t="e">
        <f>SUMIF(#REF!,MunicipioRegioes!K3144,#REF!)/K3144</f>
        <v>#REF!</v>
      </c>
      <c r="R3144" s="6" t="e">
        <f>SUMIF(#REF!,MunicipioRegioes!I3144,#REF!)/I3144</f>
        <v>#REF!</v>
      </c>
      <c r="S3144" s="6" t="e">
        <f>SUMIF(#REF!,MunicipioRegioes!I3144)/I3144</f>
        <v>#REF!</v>
      </c>
    </row>
    <row r="3145" spans="1:19" x14ac:dyDescent="0.2">
      <c r="A3145" s="5">
        <v>32</v>
      </c>
      <c r="B3145" s="5" t="s">
        <v>2981</v>
      </c>
      <c r="C3145" s="5" t="s">
        <v>1102</v>
      </c>
      <c r="D3145" s="5">
        <v>3201</v>
      </c>
      <c r="E3145" s="5" t="s">
        <v>8743</v>
      </c>
      <c r="F3145" s="5">
        <v>32003</v>
      </c>
      <c r="G3145" s="5" t="s">
        <v>2999</v>
      </c>
      <c r="H3145" s="5" t="s">
        <v>8772</v>
      </c>
      <c r="I3145" s="5">
        <v>3203353</v>
      </c>
      <c r="J3145" s="5" t="s">
        <v>3027</v>
      </c>
      <c r="K3145" s="6">
        <v>320335</v>
      </c>
      <c r="L3145" s="6" t="s">
        <v>8745</v>
      </c>
      <c r="M3145" s="6" t="s">
        <v>8754</v>
      </c>
      <c r="N3145" s="6" t="e">
        <f xml:space="preserve"> SUMIF(#REF!,MunicipioRegioes!I3145,#REF!)</f>
        <v>#REF!</v>
      </c>
      <c r="O3145" s="6" t="str">
        <f t="shared" si="49"/>
        <v>Mun_3203353</v>
      </c>
      <c r="P3145" s="6">
        <v>0</v>
      </c>
      <c r="Q3145" s="6" t="e">
        <f>SUMIF(#REF!,MunicipioRegioes!K3145,#REF!)/K3145</f>
        <v>#REF!</v>
      </c>
      <c r="R3145" s="6" t="e">
        <f>SUMIF(#REF!,MunicipioRegioes!I3145,#REF!)/I3145</f>
        <v>#REF!</v>
      </c>
      <c r="S3145" s="6" t="e">
        <f>SUMIF(#REF!,MunicipioRegioes!I3145)/I3145</f>
        <v>#REF!</v>
      </c>
    </row>
    <row r="3146" spans="1:19" x14ac:dyDescent="0.2">
      <c r="A3146" s="5">
        <v>32</v>
      </c>
      <c r="B3146" s="5" t="s">
        <v>2981</v>
      </c>
      <c r="C3146" s="5" t="s">
        <v>1102</v>
      </c>
      <c r="D3146" s="5">
        <v>3204</v>
      </c>
      <c r="E3146" s="5" t="s">
        <v>8749</v>
      </c>
      <c r="F3146" s="5">
        <v>32012</v>
      </c>
      <c r="G3146" s="5" t="s">
        <v>2996</v>
      </c>
      <c r="H3146" s="5" t="s">
        <v>5518</v>
      </c>
      <c r="I3146" s="5">
        <v>3203403</v>
      </c>
      <c r="J3146" s="5" t="s">
        <v>3028</v>
      </c>
      <c r="K3146" s="6">
        <v>320340</v>
      </c>
      <c r="L3146" s="6" t="s">
        <v>8750</v>
      </c>
      <c r="M3146" s="6" t="s">
        <v>8755</v>
      </c>
      <c r="N3146" s="6" t="e">
        <f xml:space="preserve"> SUMIF(#REF!,MunicipioRegioes!I3146,#REF!)</f>
        <v>#REF!</v>
      </c>
      <c r="O3146" s="6" t="str">
        <f t="shared" si="49"/>
        <v>Mun_3203403</v>
      </c>
      <c r="P3146" s="6">
        <v>0</v>
      </c>
      <c r="Q3146" s="6" t="e">
        <f>SUMIF(#REF!,MunicipioRegioes!K3146,#REF!)/K3146</f>
        <v>#REF!</v>
      </c>
      <c r="R3146" s="6" t="e">
        <f>SUMIF(#REF!,MunicipioRegioes!I3146,#REF!)/I3146</f>
        <v>#REF!</v>
      </c>
      <c r="S3146" s="6" t="e">
        <f>SUMIF(#REF!,MunicipioRegioes!I3146)/I3146</f>
        <v>#REF!</v>
      </c>
    </row>
    <row r="3147" spans="1:19" x14ac:dyDescent="0.2">
      <c r="A3147" s="5">
        <v>32</v>
      </c>
      <c r="B3147" s="5" t="s">
        <v>2981</v>
      </c>
      <c r="C3147" s="5" t="s">
        <v>1102</v>
      </c>
      <c r="D3147" s="5">
        <v>3202</v>
      </c>
      <c r="E3147" s="5" t="s">
        <v>8756</v>
      </c>
      <c r="F3147" s="5">
        <v>32004</v>
      </c>
      <c r="G3147" s="5" t="s">
        <v>3029</v>
      </c>
      <c r="H3147" s="5" t="s">
        <v>5519</v>
      </c>
      <c r="I3147" s="5">
        <v>3203502</v>
      </c>
      <c r="J3147" s="5" t="s">
        <v>3029</v>
      </c>
      <c r="K3147" s="6">
        <v>320350</v>
      </c>
      <c r="L3147" s="6" t="s">
        <v>8757</v>
      </c>
      <c r="M3147" s="6" t="s">
        <v>8773</v>
      </c>
      <c r="N3147" s="6" t="e">
        <f xml:space="preserve"> SUMIF(#REF!,MunicipioRegioes!I3147,#REF!)</f>
        <v>#REF!</v>
      </c>
      <c r="O3147" s="6" t="str">
        <f t="shared" si="49"/>
        <v>Mun_3203502</v>
      </c>
      <c r="P3147" s="6">
        <v>0</v>
      </c>
      <c r="Q3147" s="6" t="e">
        <f>SUMIF(#REF!,MunicipioRegioes!K3147,#REF!)/K3147</f>
        <v>#REF!</v>
      </c>
      <c r="R3147" s="6" t="e">
        <f>SUMIF(#REF!,MunicipioRegioes!I3147,#REF!)/I3147</f>
        <v>#REF!</v>
      </c>
      <c r="S3147" s="6" t="e">
        <f>SUMIF(#REF!,MunicipioRegioes!I3147)/I3147</f>
        <v>#REF!</v>
      </c>
    </row>
    <row r="3148" spans="1:19" x14ac:dyDescent="0.2">
      <c r="A3148" s="5">
        <v>32</v>
      </c>
      <c r="B3148" s="5" t="s">
        <v>2981</v>
      </c>
      <c r="C3148" s="5" t="s">
        <v>1102</v>
      </c>
      <c r="D3148" s="5">
        <v>3202</v>
      </c>
      <c r="E3148" s="5" t="s">
        <v>8756</v>
      </c>
      <c r="F3148" s="5">
        <v>32004</v>
      </c>
      <c r="G3148" s="5" t="s">
        <v>3029</v>
      </c>
      <c r="H3148" s="5" t="s">
        <v>5523</v>
      </c>
      <c r="I3148" s="5">
        <v>3203601</v>
      </c>
      <c r="J3148" s="5" t="s">
        <v>3030</v>
      </c>
      <c r="K3148" s="6">
        <v>320360</v>
      </c>
      <c r="L3148" s="6" t="s">
        <v>8757</v>
      </c>
      <c r="M3148" s="6" t="s">
        <v>8773</v>
      </c>
      <c r="N3148" s="6" t="e">
        <f xml:space="preserve"> SUMIF(#REF!,MunicipioRegioes!I3148,#REF!)</f>
        <v>#REF!</v>
      </c>
      <c r="O3148" s="6" t="str">
        <f t="shared" si="49"/>
        <v>Mun_3203601</v>
      </c>
      <c r="P3148" s="6">
        <v>0</v>
      </c>
      <c r="Q3148" s="6" t="e">
        <f>SUMIF(#REF!,MunicipioRegioes!K3148,#REF!)/K3148</f>
        <v>#REF!</v>
      </c>
      <c r="R3148" s="6" t="e">
        <f>SUMIF(#REF!,MunicipioRegioes!I3148,#REF!)/I3148</f>
        <v>#REF!</v>
      </c>
      <c r="S3148" s="6" t="e">
        <f>SUMIF(#REF!,MunicipioRegioes!I3148)/I3148</f>
        <v>#REF!</v>
      </c>
    </row>
    <row r="3149" spans="1:19" x14ac:dyDescent="0.2">
      <c r="A3149" s="5">
        <v>32</v>
      </c>
      <c r="B3149" s="5" t="s">
        <v>2981</v>
      </c>
      <c r="C3149" s="5" t="s">
        <v>1102</v>
      </c>
      <c r="D3149" s="5">
        <v>3204</v>
      </c>
      <c r="E3149" s="5" t="s">
        <v>8749</v>
      </c>
      <c r="F3149" s="5">
        <v>32011</v>
      </c>
      <c r="G3149" s="5" t="s">
        <v>2985</v>
      </c>
      <c r="H3149" s="5" t="s">
        <v>5524</v>
      </c>
      <c r="I3149" s="5">
        <v>3203700</v>
      </c>
      <c r="J3149" s="5" t="s">
        <v>3031</v>
      </c>
      <c r="K3149" s="6">
        <v>320370</v>
      </c>
      <c r="L3149" s="6" t="s">
        <v>8750</v>
      </c>
      <c r="M3149" s="6" t="s">
        <v>8751</v>
      </c>
      <c r="N3149" s="6" t="e">
        <f xml:space="preserve"> SUMIF(#REF!,MunicipioRegioes!I3149,#REF!)</f>
        <v>#REF!</v>
      </c>
      <c r="O3149" s="6" t="str">
        <f t="shared" si="49"/>
        <v>Mun_3203700</v>
      </c>
      <c r="P3149" s="6">
        <v>0</v>
      </c>
      <c r="Q3149" s="6" t="e">
        <f>SUMIF(#REF!,MunicipioRegioes!K3149,#REF!)/K3149</f>
        <v>#REF!</v>
      </c>
      <c r="R3149" s="6" t="e">
        <f>SUMIF(#REF!,MunicipioRegioes!I3149,#REF!)/I3149</f>
        <v>#REF!</v>
      </c>
      <c r="S3149" s="6" t="e">
        <f>SUMIF(#REF!,MunicipioRegioes!I3149)/I3149</f>
        <v>#REF!</v>
      </c>
    </row>
    <row r="3150" spans="1:19" x14ac:dyDescent="0.2">
      <c r="A3150" s="5">
        <v>32</v>
      </c>
      <c r="B3150" s="5" t="s">
        <v>2981</v>
      </c>
      <c r="C3150" s="5" t="s">
        <v>1102</v>
      </c>
      <c r="D3150" s="5">
        <v>3204</v>
      </c>
      <c r="E3150" s="5" t="s">
        <v>8749</v>
      </c>
      <c r="F3150" s="5">
        <v>32012</v>
      </c>
      <c r="G3150" s="5" t="s">
        <v>2996</v>
      </c>
      <c r="H3150" s="5" t="s">
        <v>5525</v>
      </c>
      <c r="I3150" s="5">
        <v>3203809</v>
      </c>
      <c r="J3150" s="5" t="s">
        <v>3032</v>
      </c>
      <c r="K3150" s="6">
        <v>320380</v>
      </c>
      <c r="L3150" s="6" t="s">
        <v>8750</v>
      </c>
      <c r="M3150" s="6" t="s">
        <v>8755</v>
      </c>
      <c r="N3150" s="6" t="e">
        <f xml:space="preserve"> SUMIF(#REF!,MunicipioRegioes!I3150,#REF!)</f>
        <v>#REF!</v>
      </c>
      <c r="O3150" s="6" t="str">
        <f t="shared" si="49"/>
        <v>Mun_3203809</v>
      </c>
      <c r="P3150" s="6">
        <v>0</v>
      </c>
      <c r="Q3150" s="6" t="e">
        <f>SUMIF(#REF!,MunicipioRegioes!K3150,#REF!)/K3150</f>
        <v>#REF!</v>
      </c>
      <c r="R3150" s="6" t="e">
        <f>SUMIF(#REF!,MunicipioRegioes!I3150,#REF!)/I3150</f>
        <v>#REF!</v>
      </c>
      <c r="S3150" s="6" t="e">
        <f>SUMIF(#REF!,MunicipioRegioes!I3150)/I3150</f>
        <v>#REF!</v>
      </c>
    </row>
    <row r="3151" spans="1:19" x14ac:dyDescent="0.2">
      <c r="A3151" s="5">
        <v>32</v>
      </c>
      <c r="B3151" s="5" t="s">
        <v>2981</v>
      </c>
      <c r="C3151" s="5" t="s">
        <v>1102</v>
      </c>
      <c r="D3151" s="5">
        <v>3201</v>
      </c>
      <c r="E3151" s="5" t="s">
        <v>8743</v>
      </c>
      <c r="F3151" s="5">
        <v>32002</v>
      </c>
      <c r="G3151" s="5" t="s">
        <v>3033</v>
      </c>
      <c r="H3151" s="5" t="s">
        <v>5526</v>
      </c>
      <c r="I3151" s="5">
        <v>3203908</v>
      </c>
      <c r="J3151" s="5" t="s">
        <v>3033</v>
      </c>
      <c r="K3151" s="6">
        <v>320390</v>
      </c>
      <c r="L3151" s="6" t="s">
        <v>8745</v>
      </c>
      <c r="M3151" s="6" t="s">
        <v>8748</v>
      </c>
      <c r="N3151" s="6" t="e">
        <f xml:space="preserve"> SUMIF(#REF!,MunicipioRegioes!I3151,#REF!)</f>
        <v>#REF!</v>
      </c>
      <c r="O3151" s="6" t="str">
        <f t="shared" si="49"/>
        <v>Mun_3203908</v>
      </c>
      <c r="P3151" s="6">
        <v>0</v>
      </c>
      <c r="Q3151" s="6" t="e">
        <f>SUMIF(#REF!,MunicipioRegioes!K3151,#REF!)/K3151</f>
        <v>#REF!</v>
      </c>
      <c r="R3151" s="6" t="e">
        <f>SUMIF(#REF!,MunicipioRegioes!I3151,#REF!)/I3151</f>
        <v>#REF!</v>
      </c>
      <c r="S3151" s="6" t="e">
        <f>SUMIF(#REF!,MunicipioRegioes!I3151)/I3151</f>
        <v>#REF!</v>
      </c>
    </row>
    <row r="3152" spans="1:19" x14ac:dyDescent="0.2">
      <c r="A3152" s="5">
        <v>32</v>
      </c>
      <c r="B3152" s="5" t="s">
        <v>2981</v>
      </c>
      <c r="C3152" s="5" t="s">
        <v>1102</v>
      </c>
      <c r="D3152" s="5">
        <v>3201</v>
      </c>
      <c r="E3152" s="5" t="s">
        <v>8743</v>
      </c>
      <c r="F3152" s="5">
        <v>32003</v>
      </c>
      <c r="G3152" s="5" t="s">
        <v>2999</v>
      </c>
      <c r="H3152" s="5" t="s">
        <v>5528</v>
      </c>
      <c r="I3152" s="5">
        <v>3204005</v>
      </c>
      <c r="J3152" s="5" t="s">
        <v>3034</v>
      </c>
      <c r="K3152" s="6">
        <v>320400</v>
      </c>
      <c r="L3152" s="6" t="s">
        <v>8745</v>
      </c>
      <c r="M3152" s="6" t="s">
        <v>8754</v>
      </c>
      <c r="N3152" s="6" t="e">
        <f xml:space="preserve"> SUMIF(#REF!,MunicipioRegioes!I3152,#REF!)</f>
        <v>#REF!</v>
      </c>
      <c r="O3152" s="6" t="str">
        <f t="shared" si="49"/>
        <v>Mun_3204005</v>
      </c>
      <c r="P3152" s="6">
        <v>0</v>
      </c>
      <c r="Q3152" s="6" t="e">
        <f>SUMIF(#REF!,MunicipioRegioes!K3152,#REF!)/K3152</f>
        <v>#REF!</v>
      </c>
      <c r="R3152" s="6" t="e">
        <f>SUMIF(#REF!,MunicipioRegioes!I3152,#REF!)/I3152</f>
        <v>#REF!</v>
      </c>
      <c r="S3152" s="6" t="e">
        <f>SUMIF(#REF!,MunicipioRegioes!I3152)/I3152</f>
        <v>#REF!</v>
      </c>
    </row>
    <row r="3153" spans="1:19" x14ac:dyDescent="0.2">
      <c r="A3153" s="5">
        <v>32</v>
      </c>
      <c r="B3153" s="5" t="s">
        <v>2981</v>
      </c>
      <c r="C3153" s="5" t="s">
        <v>1102</v>
      </c>
      <c r="D3153" s="5">
        <v>3202</v>
      </c>
      <c r="E3153" s="5" t="s">
        <v>8756</v>
      </c>
      <c r="F3153" s="5">
        <v>32005</v>
      </c>
      <c r="G3153" s="5" t="s">
        <v>3047</v>
      </c>
      <c r="H3153" s="5" t="s">
        <v>8774</v>
      </c>
      <c r="I3153" s="5">
        <v>3204054</v>
      </c>
      <c r="J3153" s="5" t="s">
        <v>3035</v>
      </c>
      <c r="K3153" s="6">
        <v>320405</v>
      </c>
      <c r="L3153" s="6" t="s">
        <v>8757</v>
      </c>
      <c r="M3153" s="6" t="s">
        <v>8761</v>
      </c>
      <c r="N3153" s="6" t="e">
        <f xml:space="preserve"> SUMIF(#REF!,MunicipioRegioes!I3153,#REF!)</f>
        <v>#REF!</v>
      </c>
      <c r="O3153" s="6" t="str">
        <f t="shared" si="49"/>
        <v>Mun_3204054</v>
      </c>
      <c r="P3153" s="6">
        <v>0</v>
      </c>
      <c r="Q3153" s="6" t="e">
        <f>SUMIF(#REF!,MunicipioRegioes!K3153,#REF!)/K3153</f>
        <v>#REF!</v>
      </c>
      <c r="R3153" s="6" t="e">
        <f>SUMIF(#REF!,MunicipioRegioes!I3153,#REF!)/I3153</f>
        <v>#REF!</v>
      </c>
      <c r="S3153" s="6" t="e">
        <f>SUMIF(#REF!,MunicipioRegioes!I3153)/I3153</f>
        <v>#REF!</v>
      </c>
    </row>
    <row r="3154" spans="1:19" x14ac:dyDescent="0.2">
      <c r="A3154" s="5">
        <v>32</v>
      </c>
      <c r="B3154" s="5" t="s">
        <v>2981</v>
      </c>
      <c r="C3154" s="5" t="s">
        <v>1102</v>
      </c>
      <c r="D3154" s="5">
        <v>3202</v>
      </c>
      <c r="E3154" s="5" t="s">
        <v>8756</v>
      </c>
      <c r="F3154" s="5">
        <v>32004</v>
      </c>
      <c r="G3154" s="5" t="s">
        <v>3029</v>
      </c>
      <c r="H3154" s="5" t="s">
        <v>5530</v>
      </c>
      <c r="I3154" s="5">
        <v>3204104</v>
      </c>
      <c r="J3154" s="5" t="s">
        <v>3036</v>
      </c>
      <c r="K3154" s="6">
        <v>320410</v>
      </c>
      <c r="L3154" s="6" t="s">
        <v>8757</v>
      </c>
      <c r="M3154" s="6" t="s">
        <v>8773</v>
      </c>
      <c r="N3154" s="6" t="e">
        <f xml:space="preserve"> SUMIF(#REF!,MunicipioRegioes!I3154,#REF!)</f>
        <v>#REF!</v>
      </c>
      <c r="O3154" s="6" t="str">
        <f t="shared" si="49"/>
        <v>Mun_3204104</v>
      </c>
      <c r="P3154" s="6">
        <v>0</v>
      </c>
      <c r="Q3154" s="6" t="e">
        <f>SUMIF(#REF!,MunicipioRegioes!K3154,#REF!)/K3154</f>
        <v>#REF!</v>
      </c>
      <c r="R3154" s="6" t="e">
        <f>SUMIF(#REF!,MunicipioRegioes!I3154,#REF!)/I3154</f>
        <v>#REF!</v>
      </c>
      <c r="S3154" s="6" t="e">
        <f>SUMIF(#REF!,MunicipioRegioes!I3154)/I3154</f>
        <v>#REF!</v>
      </c>
    </row>
    <row r="3155" spans="1:19" x14ac:dyDescent="0.2">
      <c r="A3155" s="5">
        <v>32</v>
      </c>
      <c r="B3155" s="5" t="s">
        <v>2981</v>
      </c>
      <c r="C3155" s="5" t="s">
        <v>1102</v>
      </c>
      <c r="D3155" s="5">
        <v>3203</v>
      </c>
      <c r="E3155" s="5" t="s">
        <v>8740</v>
      </c>
      <c r="F3155" s="5">
        <v>32010</v>
      </c>
      <c r="G3155" s="5" t="s">
        <v>3009</v>
      </c>
      <c r="H3155" s="5" t="s">
        <v>5531</v>
      </c>
      <c r="I3155" s="5">
        <v>3204203</v>
      </c>
      <c r="J3155" s="5" t="s">
        <v>3037</v>
      </c>
      <c r="K3155" s="6">
        <v>320420</v>
      </c>
      <c r="L3155" s="6" t="s">
        <v>8741</v>
      </c>
      <c r="M3155" s="6" t="s">
        <v>8752</v>
      </c>
      <c r="N3155" s="6" t="e">
        <f xml:space="preserve"> SUMIF(#REF!,MunicipioRegioes!I3155,#REF!)</f>
        <v>#REF!</v>
      </c>
      <c r="O3155" s="6" t="str">
        <f t="shared" si="49"/>
        <v>Mun_3204203</v>
      </c>
      <c r="P3155" s="6">
        <v>0</v>
      </c>
      <c r="Q3155" s="6" t="e">
        <f>SUMIF(#REF!,MunicipioRegioes!K3155,#REF!)/K3155</f>
        <v>#REF!</v>
      </c>
      <c r="R3155" s="6" t="e">
        <f>SUMIF(#REF!,MunicipioRegioes!I3155,#REF!)/I3155</f>
        <v>#REF!</v>
      </c>
      <c r="S3155" s="6" t="e">
        <f>SUMIF(#REF!,MunicipioRegioes!I3155)/I3155</f>
        <v>#REF!</v>
      </c>
    </row>
    <row r="3156" spans="1:19" x14ac:dyDescent="0.2">
      <c r="A3156" s="5">
        <v>32</v>
      </c>
      <c r="B3156" s="5" t="s">
        <v>2981</v>
      </c>
      <c r="C3156" s="5" t="s">
        <v>1102</v>
      </c>
      <c r="D3156" s="5">
        <v>3202</v>
      </c>
      <c r="E3156" s="5" t="s">
        <v>8756</v>
      </c>
      <c r="F3156" s="5">
        <v>32004</v>
      </c>
      <c r="G3156" s="5" t="s">
        <v>3029</v>
      </c>
      <c r="H3156" s="5" t="s">
        <v>8775</v>
      </c>
      <c r="I3156" s="5">
        <v>3204252</v>
      </c>
      <c r="J3156" s="5" t="s">
        <v>3038</v>
      </c>
      <c r="K3156" s="6">
        <v>320425</v>
      </c>
      <c r="L3156" s="6" t="s">
        <v>8757</v>
      </c>
      <c r="M3156" s="6" t="s">
        <v>8773</v>
      </c>
      <c r="N3156" s="6" t="e">
        <f xml:space="preserve"> SUMIF(#REF!,MunicipioRegioes!I3156,#REF!)</f>
        <v>#REF!</v>
      </c>
      <c r="O3156" s="6" t="str">
        <f t="shared" si="49"/>
        <v>Mun_3204252</v>
      </c>
      <c r="P3156" s="6">
        <v>0</v>
      </c>
      <c r="Q3156" s="6" t="e">
        <f>SUMIF(#REF!,MunicipioRegioes!K3156,#REF!)/K3156</f>
        <v>#REF!</v>
      </c>
      <c r="R3156" s="6" t="e">
        <f>SUMIF(#REF!,MunicipioRegioes!I3156,#REF!)/I3156</f>
        <v>#REF!</v>
      </c>
      <c r="S3156" s="6" t="e">
        <f>SUMIF(#REF!,MunicipioRegioes!I3156)/I3156</f>
        <v>#REF!</v>
      </c>
    </row>
    <row r="3157" spans="1:19" x14ac:dyDescent="0.2">
      <c r="A3157" s="5">
        <v>32</v>
      </c>
      <c r="B3157" s="5" t="s">
        <v>2981</v>
      </c>
      <c r="C3157" s="5" t="s">
        <v>1102</v>
      </c>
      <c r="D3157" s="5">
        <v>3204</v>
      </c>
      <c r="E3157" s="5" t="s">
        <v>8749</v>
      </c>
      <c r="F3157" s="5">
        <v>32013</v>
      </c>
      <c r="G3157" s="5" t="s">
        <v>3016</v>
      </c>
      <c r="H3157" s="5" t="s">
        <v>5534</v>
      </c>
      <c r="I3157" s="5">
        <v>3204302</v>
      </c>
      <c r="J3157" s="5" t="s">
        <v>418</v>
      </c>
      <c r="K3157" s="6">
        <v>320430</v>
      </c>
      <c r="L3157" s="6" t="s">
        <v>8750</v>
      </c>
      <c r="M3157" s="6" t="s">
        <v>8766</v>
      </c>
      <c r="N3157" s="6" t="e">
        <f xml:space="preserve"> SUMIF(#REF!,MunicipioRegioes!I3157,#REF!)</f>
        <v>#REF!</v>
      </c>
      <c r="O3157" s="6" t="str">
        <f t="shared" si="49"/>
        <v>Mun_3204302</v>
      </c>
      <c r="P3157" s="6">
        <v>0</v>
      </c>
      <c r="Q3157" s="6" t="e">
        <f>SUMIF(#REF!,MunicipioRegioes!K3157,#REF!)/K3157</f>
        <v>#REF!</v>
      </c>
      <c r="R3157" s="6" t="e">
        <f>SUMIF(#REF!,MunicipioRegioes!I3157,#REF!)/I3157</f>
        <v>#REF!</v>
      </c>
      <c r="S3157" s="6" t="e">
        <f>SUMIF(#REF!,MunicipioRegioes!I3157)/I3157</f>
        <v>#REF!</v>
      </c>
    </row>
    <row r="3158" spans="1:19" x14ac:dyDescent="0.2">
      <c r="A3158" s="5">
        <v>32</v>
      </c>
      <c r="B3158" s="5" t="s">
        <v>2981</v>
      </c>
      <c r="C3158" s="5" t="s">
        <v>1102</v>
      </c>
      <c r="D3158" s="5">
        <v>3202</v>
      </c>
      <c r="E3158" s="5" t="s">
        <v>8756</v>
      </c>
      <c r="F3158" s="5">
        <v>32006</v>
      </c>
      <c r="G3158" s="5" t="s">
        <v>3023</v>
      </c>
      <c r="H3158" s="5" t="s">
        <v>8776</v>
      </c>
      <c r="I3158" s="5">
        <v>3204351</v>
      </c>
      <c r="J3158" s="5" t="s">
        <v>3039</v>
      </c>
      <c r="K3158" s="6">
        <v>320435</v>
      </c>
      <c r="L3158" s="6" t="s">
        <v>8757</v>
      </c>
      <c r="M3158" s="6" t="s">
        <v>8758</v>
      </c>
      <c r="N3158" s="6" t="e">
        <f xml:space="preserve"> SUMIF(#REF!,MunicipioRegioes!I3158,#REF!)</f>
        <v>#REF!</v>
      </c>
      <c r="O3158" s="6" t="str">
        <f t="shared" si="49"/>
        <v>Mun_3204351</v>
      </c>
      <c r="P3158" s="6">
        <v>0</v>
      </c>
      <c r="Q3158" s="6" t="e">
        <f>SUMIF(#REF!,MunicipioRegioes!K3158,#REF!)/K3158</f>
        <v>#REF!</v>
      </c>
      <c r="R3158" s="6" t="e">
        <f>SUMIF(#REF!,MunicipioRegioes!I3158,#REF!)/I3158</f>
        <v>#REF!</v>
      </c>
      <c r="S3158" s="6" t="e">
        <f>SUMIF(#REF!,MunicipioRegioes!I3158)/I3158</f>
        <v>#REF!</v>
      </c>
    </row>
    <row r="3159" spans="1:19" x14ac:dyDescent="0.2">
      <c r="A3159" s="5">
        <v>32</v>
      </c>
      <c r="B3159" s="5" t="s">
        <v>2981</v>
      </c>
      <c r="C3159" s="5" t="s">
        <v>1102</v>
      </c>
      <c r="D3159" s="5">
        <v>3203</v>
      </c>
      <c r="E3159" s="5" t="s">
        <v>8740</v>
      </c>
      <c r="F3159" s="5">
        <v>32010</v>
      </c>
      <c r="G3159" s="5" t="s">
        <v>3009</v>
      </c>
      <c r="H3159" s="5" t="s">
        <v>5535</v>
      </c>
      <c r="I3159" s="5">
        <v>3204401</v>
      </c>
      <c r="J3159" s="5" t="s">
        <v>3040</v>
      </c>
      <c r="K3159" s="6">
        <v>320440</v>
      </c>
      <c r="L3159" s="6" t="s">
        <v>8741</v>
      </c>
      <c r="M3159" s="6" t="s">
        <v>8752</v>
      </c>
      <c r="N3159" s="6" t="e">
        <f xml:space="preserve"> SUMIF(#REF!,MunicipioRegioes!I3159,#REF!)</f>
        <v>#REF!</v>
      </c>
      <c r="O3159" s="6" t="str">
        <f t="shared" si="49"/>
        <v>Mun_3204401</v>
      </c>
      <c r="P3159" s="6">
        <v>0</v>
      </c>
      <c r="Q3159" s="6" t="e">
        <f>SUMIF(#REF!,MunicipioRegioes!K3159,#REF!)/K3159</f>
        <v>#REF!</v>
      </c>
      <c r="R3159" s="6" t="e">
        <f>SUMIF(#REF!,MunicipioRegioes!I3159,#REF!)/I3159</f>
        <v>#REF!</v>
      </c>
      <c r="S3159" s="6" t="e">
        <f>SUMIF(#REF!,MunicipioRegioes!I3159)/I3159</f>
        <v>#REF!</v>
      </c>
    </row>
    <row r="3160" spans="1:19" x14ac:dyDescent="0.2">
      <c r="A3160" s="5">
        <v>32</v>
      </c>
      <c r="B3160" s="5" t="s">
        <v>2981</v>
      </c>
      <c r="C3160" s="5" t="s">
        <v>1102</v>
      </c>
      <c r="D3160" s="5">
        <v>3203</v>
      </c>
      <c r="E3160" s="5" t="s">
        <v>8740</v>
      </c>
      <c r="F3160" s="5">
        <v>32008</v>
      </c>
      <c r="G3160" s="5" t="s">
        <v>3043</v>
      </c>
      <c r="H3160" s="5" t="s">
        <v>7337</v>
      </c>
      <c r="I3160" s="5">
        <v>3204500</v>
      </c>
      <c r="J3160" s="5" t="s">
        <v>3041</v>
      </c>
      <c r="K3160" s="6">
        <v>320450</v>
      </c>
      <c r="L3160" s="6" t="s">
        <v>8741</v>
      </c>
      <c r="M3160" s="6" t="s">
        <v>8765</v>
      </c>
      <c r="N3160" s="6" t="e">
        <f xml:space="preserve"> SUMIF(#REF!,MunicipioRegioes!I3160,#REF!)</f>
        <v>#REF!</v>
      </c>
      <c r="O3160" s="6" t="str">
        <f t="shared" si="49"/>
        <v>Mun_3204500</v>
      </c>
      <c r="P3160" s="6">
        <v>0</v>
      </c>
      <c r="Q3160" s="6" t="e">
        <f>SUMIF(#REF!,MunicipioRegioes!K3160,#REF!)/K3160</f>
        <v>#REF!</v>
      </c>
      <c r="R3160" s="6" t="e">
        <f>SUMIF(#REF!,MunicipioRegioes!I3160,#REF!)/I3160</f>
        <v>#REF!</v>
      </c>
      <c r="S3160" s="6" t="e">
        <f>SUMIF(#REF!,MunicipioRegioes!I3160)/I3160</f>
        <v>#REF!</v>
      </c>
    </row>
    <row r="3161" spans="1:19" x14ac:dyDescent="0.2">
      <c r="A3161" s="5">
        <v>32</v>
      </c>
      <c r="B3161" s="5" t="s">
        <v>2981</v>
      </c>
      <c r="C3161" s="5" t="s">
        <v>1102</v>
      </c>
      <c r="D3161" s="5">
        <v>3203</v>
      </c>
      <c r="E3161" s="5" t="s">
        <v>8740</v>
      </c>
      <c r="F3161" s="5">
        <v>32008</v>
      </c>
      <c r="G3161" s="5" t="s">
        <v>3043</v>
      </c>
      <c r="H3161" s="5" t="s">
        <v>8777</v>
      </c>
      <c r="I3161" s="5">
        <v>3204559</v>
      </c>
      <c r="J3161" s="5" t="s">
        <v>3042</v>
      </c>
      <c r="K3161" s="6">
        <v>320455</v>
      </c>
      <c r="L3161" s="6" t="s">
        <v>8741</v>
      </c>
      <c r="M3161" s="6" t="s">
        <v>8765</v>
      </c>
      <c r="N3161" s="6" t="e">
        <f xml:space="preserve"> SUMIF(#REF!,MunicipioRegioes!I3161,#REF!)</f>
        <v>#REF!</v>
      </c>
      <c r="O3161" s="6" t="str">
        <f t="shared" si="49"/>
        <v>Mun_3204559</v>
      </c>
      <c r="P3161" s="6">
        <v>0</v>
      </c>
      <c r="Q3161" s="6" t="e">
        <f>SUMIF(#REF!,MunicipioRegioes!K3161,#REF!)/K3161</f>
        <v>#REF!</v>
      </c>
      <c r="R3161" s="6" t="e">
        <f>SUMIF(#REF!,MunicipioRegioes!I3161,#REF!)/I3161</f>
        <v>#REF!</v>
      </c>
      <c r="S3161" s="6" t="e">
        <f>SUMIF(#REF!,MunicipioRegioes!I3161)/I3161</f>
        <v>#REF!</v>
      </c>
    </row>
    <row r="3162" spans="1:19" x14ac:dyDescent="0.2">
      <c r="A3162" s="5">
        <v>32</v>
      </c>
      <c r="B3162" s="5" t="s">
        <v>2981</v>
      </c>
      <c r="C3162" s="5" t="s">
        <v>1102</v>
      </c>
      <c r="D3162" s="5">
        <v>3203</v>
      </c>
      <c r="E3162" s="5" t="s">
        <v>8740</v>
      </c>
      <c r="F3162" s="5">
        <v>32008</v>
      </c>
      <c r="G3162" s="5" t="s">
        <v>3043</v>
      </c>
      <c r="H3162" s="5" t="s">
        <v>7338</v>
      </c>
      <c r="I3162" s="5">
        <v>3204609</v>
      </c>
      <c r="J3162" s="5" t="s">
        <v>3043</v>
      </c>
      <c r="K3162" s="6">
        <v>320460</v>
      </c>
      <c r="L3162" s="6" t="s">
        <v>8741</v>
      </c>
      <c r="M3162" s="6" t="s">
        <v>8765</v>
      </c>
      <c r="N3162" s="6" t="e">
        <f xml:space="preserve"> SUMIF(#REF!,MunicipioRegioes!I3162,#REF!)</f>
        <v>#REF!</v>
      </c>
      <c r="O3162" s="6" t="str">
        <f t="shared" si="49"/>
        <v>Mun_3204609</v>
      </c>
      <c r="P3162" s="6">
        <v>0</v>
      </c>
      <c r="Q3162" s="6" t="e">
        <f>SUMIF(#REF!,MunicipioRegioes!K3162,#REF!)/K3162</f>
        <v>#REF!</v>
      </c>
      <c r="R3162" s="6" t="e">
        <f>SUMIF(#REF!,MunicipioRegioes!I3162,#REF!)/I3162</f>
        <v>#REF!</v>
      </c>
      <c r="S3162" s="6" t="e">
        <f>SUMIF(#REF!,MunicipioRegioes!I3162)/I3162</f>
        <v>#REF!</v>
      </c>
    </row>
    <row r="3163" spans="1:19" x14ac:dyDescent="0.2">
      <c r="A3163" s="5">
        <v>32</v>
      </c>
      <c r="B3163" s="5" t="s">
        <v>2981</v>
      </c>
      <c r="C3163" s="5" t="s">
        <v>1102</v>
      </c>
      <c r="D3163" s="5">
        <v>3201</v>
      </c>
      <c r="E3163" s="5" t="s">
        <v>8743</v>
      </c>
      <c r="F3163" s="5">
        <v>32003</v>
      </c>
      <c r="G3163" s="5" t="s">
        <v>2999</v>
      </c>
      <c r="H3163" s="5" t="s">
        <v>8778</v>
      </c>
      <c r="I3163" s="5">
        <v>3204658</v>
      </c>
      <c r="J3163" s="5" t="s">
        <v>3044</v>
      </c>
      <c r="K3163" s="6">
        <v>320465</v>
      </c>
      <c r="L3163" s="6" t="s">
        <v>8745</v>
      </c>
      <c r="M3163" s="6" t="s">
        <v>8754</v>
      </c>
      <c r="N3163" s="6" t="e">
        <f xml:space="preserve"> SUMIF(#REF!,MunicipioRegioes!I3163,#REF!)</f>
        <v>#REF!</v>
      </c>
      <c r="O3163" s="6" t="str">
        <f t="shared" si="49"/>
        <v>Mun_3204658</v>
      </c>
      <c r="P3163" s="6">
        <v>0</v>
      </c>
      <c r="Q3163" s="6" t="e">
        <f>SUMIF(#REF!,MunicipioRegioes!K3163,#REF!)/K3163</f>
        <v>#REF!</v>
      </c>
      <c r="R3163" s="6" t="e">
        <f>SUMIF(#REF!,MunicipioRegioes!I3163,#REF!)/I3163</f>
        <v>#REF!</v>
      </c>
      <c r="S3163" s="6" t="e">
        <f>SUMIF(#REF!,MunicipioRegioes!I3163)/I3163</f>
        <v>#REF!</v>
      </c>
    </row>
    <row r="3164" spans="1:19" x14ac:dyDescent="0.2">
      <c r="A3164" s="5">
        <v>32</v>
      </c>
      <c r="B3164" s="5" t="s">
        <v>2981</v>
      </c>
      <c r="C3164" s="5" t="s">
        <v>1102</v>
      </c>
      <c r="D3164" s="5">
        <v>3201</v>
      </c>
      <c r="E3164" s="5" t="s">
        <v>8743</v>
      </c>
      <c r="F3164" s="5">
        <v>32002</v>
      </c>
      <c r="G3164" s="5" t="s">
        <v>3033</v>
      </c>
      <c r="H3164" s="5" t="s">
        <v>7339</v>
      </c>
      <c r="I3164" s="5">
        <v>3204708</v>
      </c>
      <c r="J3164" s="5" t="s">
        <v>3045</v>
      </c>
      <c r="K3164" s="6">
        <v>320470</v>
      </c>
      <c r="L3164" s="6" t="s">
        <v>8745</v>
      </c>
      <c r="M3164" s="6" t="s">
        <v>8748</v>
      </c>
      <c r="N3164" s="6" t="e">
        <f xml:space="preserve"> SUMIF(#REF!,MunicipioRegioes!I3164,#REF!)</f>
        <v>#REF!</v>
      </c>
      <c r="O3164" s="6" t="str">
        <f t="shared" si="49"/>
        <v>Mun_3204708</v>
      </c>
      <c r="P3164" s="6">
        <v>0</v>
      </c>
      <c r="Q3164" s="6" t="e">
        <f>SUMIF(#REF!,MunicipioRegioes!K3164,#REF!)/K3164</f>
        <v>#REF!</v>
      </c>
      <c r="R3164" s="6" t="e">
        <f>SUMIF(#REF!,MunicipioRegioes!I3164,#REF!)/I3164</f>
        <v>#REF!</v>
      </c>
      <c r="S3164" s="6" t="e">
        <f>SUMIF(#REF!,MunicipioRegioes!I3164)/I3164</f>
        <v>#REF!</v>
      </c>
    </row>
    <row r="3165" spans="1:19" x14ac:dyDescent="0.2">
      <c r="A3165" s="5">
        <v>32</v>
      </c>
      <c r="B3165" s="5" t="s">
        <v>2981</v>
      </c>
      <c r="C3165" s="5" t="s">
        <v>1102</v>
      </c>
      <c r="D3165" s="5">
        <v>3204</v>
      </c>
      <c r="E3165" s="5" t="s">
        <v>8749</v>
      </c>
      <c r="F3165" s="5">
        <v>32012</v>
      </c>
      <c r="G3165" s="5" t="s">
        <v>2996</v>
      </c>
      <c r="H3165" s="5" t="s">
        <v>7340</v>
      </c>
      <c r="I3165" s="5">
        <v>3204807</v>
      </c>
      <c r="J3165" s="5" t="s">
        <v>3046</v>
      </c>
      <c r="K3165" s="6">
        <v>320480</v>
      </c>
      <c r="L3165" s="6" t="s">
        <v>8750</v>
      </c>
      <c r="M3165" s="6" t="s">
        <v>8755</v>
      </c>
      <c r="N3165" s="6" t="e">
        <f xml:space="preserve"> SUMIF(#REF!,MunicipioRegioes!I3165,#REF!)</f>
        <v>#REF!</v>
      </c>
      <c r="O3165" s="6" t="str">
        <f t="shared" si="49"/>
        <v>Mun_3204807</v>
      </c>
      <c r="P3165" s="6">
        <v>0</v>
      </c>
      <c r="Q3165" s="6" t="e">
        <f>SUMIF(#REF!,MunicipioRegioes!K3165,#REF!)/K3165</f>
        <v>#REF!</v>
      </c>
      <c r="R3165" s="6" t="e">
        <f>SUMIF(#REF!,MunicipioRegioes!I3165,#REF!)/I3165</f>
        <v>#REF!</v>
      </c>
      <c r="S3165" s="6" t="e">
        <f>SUMIF(#REF!,MunicipioRegioes!I3165)/I3165</f>
        <v>#REF!</v>
      </c>
    </row>
    <row r="3166" spans="1:19" x14ac:dyDescent="0.2">
      <c r="A3166" s="5">
        <v>32</v>
      </c>
      <c r="B3166" s="5" t="s">
        <v>2981</v>
      </c>
      <c r="C3166" s="5" t="s">
        <v>1102</v>
      </c>
      <c r="D3166" s="5">
        <v>3202</v>
      </c>
      <c r="E3166" s="5" t="s">
        <v>8756</v>
      </c>
      <c r="F3166" s="5">
        <v>32005</v>
      </c>
      <c r="G3166" s="5" t="s">
        <v>3047</v>
      </c>
      <c r="H3166" s="5" t="s">
        <v>7336</v>
      </c>
      <c r="I3166" s="5">
        <v>3204906</v>
      </c>
      <c r="J3166" s="5" t="s">
        <v>3047</v>
      </c>
      <c r="K3166" s="6">
        <v>320490</v>
      </c>
      <c r="L3166" s="6" t="s">
        <v>8757</v>
      </c>
      <c r="M3166" s="6" t="s">
        <v>8761</v>
      </c>
      <c r="N3166" s="6" t="e">
        <f xml:space="preserve"> SUMIF(#REF!,MunicipioRegioes!I3166,#REF!)</f>
        <v>#REF!</v>
      </c>
      <c r="O3166" s="6" t="str">
        <f t="shared" si="49"/>
        <v>Mun_3204906</v>
      </c>
      <c r="P3166" s="6">
        <v>0</v>
      </c>
      <c r="Q3166" s="6" t="e">
        <f>SUMIF(#REF!,MunicipioRegioes!K3166,#REF!)/K3166</f>
        <v>#REF!</v>
      </c>
      <c r="R3166" s="6" t="e">
        <f>SUMIF(#REF!,MunicipioRegioes!I3166,#REF!)/I3166</f>
        <v>#REF!</v>
      </c>
      <c r="S3166" s="6" t="e">
        <f>SUMIF(#REF!,MunicipioRegioes!I3166)/I3166</f>
        <v>#REF!</v>
      </c>
    </row>
    <row r="3167" spans="1:19" x14ac:dyDescent="0.2">
      <c r="A3167" s="5">
        <v>32</v>
      </c>
      <c r="B3167" s="5" t="s">
        <v>2981</v>
      </c>
      <c r="C3167" s="5" t="s">
        <v>1102</v>
      </c>
      <c r="D3167" s="5">
        <v>3203</v>
      </c>
      <c r="E3167" s="5" t="s">
        <v>8740</v>
      </c>
      <c r="F3167" s="5">
        <v>32008</v>
      </c>
      <c r="G3167" s="5" t="s">
        <v>3043</v>
      </c>
      <c r="H3167" s="5" t="s">
        <v>8779</v>
      </c>
      <c r="I3167" s="5">
        <v>3204955</v>
      </c>
      <c r="J3167" s="5" t="s">
        <v>3048</v>
      </c>
      <c r="K3167" s="6">
        <v>320495</v>
      </c>
      <c r="L3167" s="6" t="s">
        <v>8741</v>
      </c>
      <c r="M3167" s="6" t="s">
        <v>8765</v>
      </c>
      <c r="N3167" s="6" t="e">
        <f xml:space="preserve"> SUMIF(#REF!,MunicipioRegioes!I3167,#REF!)</f>
        <v>#REF!</v>
      </c>
      <c r="O3167" s="6" t="str">
        <f t="shared" si="49"/>
        <v>Mun_3204955</v>
      </c>
      <c r="P3167" s="6">
        <v>0</v>
      </c>
      <c r="Q3167" s="6" t="e">
        <f>SUMIF(#REF!,MunicipioRegioes!K3167,#REF!)/K3167</f>
        <v>#REF!</v>
      </c>
      <c r="R3167" s="6" t="e">
        <f>SUMIF(#REF!,MunicipioRegioes!I3167,#REF!)/I3167</f>
        <v>#REF!</v>
      </c>
      <c r="S3167" s="6" t="e">
        <f>SUMIF(#REF!,MunicipioRegioes!I3167)/I3167</f>
        <v>#REF!</v>
      </c>
    </row>
    <row r="3168" spans="1:19" x14ac:dyDescent="0.2">
      <c r="A3168" s="5">
        <v>32</v>
      </c>
      <c r="B3168" s="5" t="s">
        <v>2981</v>
      </c>
      <c r="C3168" s="5" t="s">
        <v>1102</v>
      </c>
      <c r="D3168" s="5">
        <v>3203</v>
      </c>
      <c r="E3168" s="5" t="s">
        <v>8740</v>
      </c>
      <c r="F3168" s="5">
        <v>32009</v>
      </c>
      <c r="G3168" s="5" t="s">
        <v>8759</v>
      </c>
      <c r="H3168" s="5" t="s">
        <v>7341</v>
      </c>
      <c r="I3168" s="5">
        <v>3205002</v>
      </c>
      <c r="J3168" s="5" t="s">
        <v>3049</v>
      </c>
      <c r="K3168" s="6">
        <v>320500</v>
      </c>
      <c r="L3168" s="6" t="s">
        <v>8741</v>
      </c>
      <c r="M3168" s="6" t="s">
        <v>8760</v>
      </c>
      <c r="N3168" s="6" t="e">
        <f xml:space="preserve"> SUMIF(#REF!,MunicipioRegioes!I3168,#REF!)</f>
        <v>#REF!</v>
      </c>
      <c r="O3168" s="6" t="str">
        <f t="shared" si="49"/>
        <v>Mun_3205002</v>
      </c>
      <c r="P3168" s="6">
        <v>0</v>
      </c>
      <c r="Q3168" s="6" t="e">
        <f>SUMIF(#REF!,MunicipioRegioes!K3168,#REF!)/K3168</f>
        <v>#REF!</v>
      </c>
      <c r="R3168" s="6" t="e">
        <f>SUMIF(#REF!,MunicipioRegioes!I3168,#REF!)/I3168</f>
        <v>#REF!</v>
      </c>
      <c r="S3168" s="6" t="e">
        <f>SUMIF(#REF!,MunicipioRegioes!I3168)/I3168</f>
        <v>#REF!</v>
      </c>
    </row>
    <row r="3169" spans="1:19" x14ac:dyDescent="0.2">
      <c r="A3169" s="5">
        <v>32</v>
      </c>
      <c r="B3169" s="5" t="s">
        <v>2981</v>
      </c>
      <c r="C3169" s="5" t="s">
        <v>1102</v>
      </c>
      <c r="D3169" s="5">
        <v>3202</v>
      </c>
      <c r="E3169" s="5" t="s">
        <v>8756</v>
      </c>
      <c r="F3169" s="5">
        <v>32006</v>
      </c>
      <c r="G3169" s="5" t="s">
        <v>3023</v>
      </c>
      <c r="H3169" s="5" t="s">
        <v>8780</v>
      </c>
      <c r="I3169" s="5">
        <v>3205010</v>
      </c>
      <c r="J3169" s="5" t="s">
        <v>3050</v>
      </c>
      <c r="K3169" s="6">
        <v>320501</v>
      </c>
      <c r="L3169" s="6" t="s">
        <v>8757</v>
      </c>
      <c r="M3169" s="6" t="s">
        <v>8758</v>
      </c>
      <c r="N3169" s="6" t="e">
        <f xml:space="preserve"> SUMIF(#REF!,MunicipioRegioes!I3169,#REF!)</f>
        <v>#REF!</v>
      </c>
      <c r="O3169" s="6" t="str">
        <f t="shared" si="49"/>
        <v>Mun_3205010</v>
      </c>
      <c r="P3169" s="6">
        <v>0</v>
      </c>
      <c r="Q3169" s="6" t="e">
        <f>SUMIF(#REF!,MunicipioRegioes!K3169,#REF!)/K3169</f>
        <v>#REF!</v>
      </c>
      <c r="R3169" s="6" t="e">
        <f>SUMIF(#REF!,MunicipioRegioes!I3169,#REF!)/I3169</f>
        <v>#REF!</v>
      </c>
      <c r="S3169" s="6" t="e">
        <f>SUMIF(#REF!,MunicipioRegioes!I3169)/I3169</f>
        <v>#REF!</v>
      </c>
    </row>
    <row r="3170" spans="1:19" x14ac:dyDescent="0.2">
      <c r="A3170" s="5">
        <v>32</v>
      </c>
      <c r="B3170" s="5" t="s">
        <v>2981</v>
      </c>
      <c r="C3170" s="5" t="s">
        <v>1102</v>
      </c>
      <c r="D3170" s="5">
        <v>3204</v>
      </c>
      <c r="E3170" s="5" t="s">
        <v>8749</v>
      </c>
      <c r="F3170" s="5">
        <v>32012</v>
      </c>
      <c r="G3170" s="5" t="s">
        <v>2996</v>
      </c>
      <c r="H3170" s="5" t="s">
        <v>8781</v>
      </c>
      <c r="I3170" s="5">
        <v>3205036</v>
      </c>
      <c r="J3170" s="5" t="s">
        <v>3051</v>
      </c>
      <c r="K3170" s="6">
        <v>320503</v>
      </c>
      <c r="L3170" s="6" t="s">
        <v>8750</v>
      </c>
      <c r="M3170" s="6" t="s">
        <v>8755</v>
      </c>
      <c r="N3170" s="6" t="e">
        <f xml:space="preserve"> SUMIF(#REF!,MunicipioRegioes!I3170,#REF!)</f>
        <v>#REF!</v>
      </c>
      <c r="O3170" s="6" t="str">
        <f t="shared" si="49"/>
        <v>Mun_3205036</v>
      </c>
      <c r="P3170" s="6">
        <v>0</v>
      </c>
      <c r="Q3170" s="6" t="e">
        <f>SUMIF(#REF!,MunicipioRegioes!K3170,#REF!)/K3170</f>
        <v>#REF!</v>
      </c>
      <c r="R3170" s="6" t="e">
        <f>SUMIF(#REF!,MunicipioRegioes!I3170,#REF!)/I3170</f>
        <v>#REF!</v>
      </c>
      <c r="S3170" s="6" t="e">
        <f>SUMIF(#REF!,MunicipioRegioes!I3170)/I3170</f>
        <v>#REF!</v>
      </c>
    </row>
    <row r="3171" spans="1:19" x14ac:dyDescent="0.2">
      <c r="A3171" s="5">
        <v>32</v>
      </c>
      <c r="B3171" s="5" t="s">
        <v>2981</v>
      </c>
      <c r="C3171" s="5" t="s">
        <v>1102</v>
      </c>
      <c r="D3171" s="5">
        <v>3203</v>
      </c>
      <c r="E3171" s="5" t="s">
        <v>8740</v>
      </c>
      <c r="F3171" s="5">
        <v>32007</v>
      </c>
      <c r="G3171" s="5" t="s">
        <v>2982</v>
      </c>
      <c r="H3171" s="5" t="s">
        <v>8782</v>
      </c>
      <c r="I3171" s="5">
        <v>3205069</v>
      </c>
      <c r="J3171" s="5" t="s">
        <v>3052</v>
      </c>
      <c r="K3171" s="6">
        <v>320506</v>
      </c>
      <c r="L3171" s="6" t="s">
        <v>8741</v>
      </c>
      <c r="M3171" s="6" t="s">
        <v>8742</v>
      </c>
      <c r="N3171" s="6" t="e">
        <f xml:space="preserve"> SUMIF(#REF!,MunicipioRegioes!I3171,#REF!)</f>
        <v>#REF!</v>
      </c>
      <c r="O3171" s="6" t="str">
        <f t="shared" si="49"/>
        <v>Mun_3205069</v>
      </c>
      <c r="P3171" s="6">
        <v>0</v>
      </c>
      <c r="Q3171" s="6" t="e">
        <f>SUMIF(#REF!,MunicipioRegioes!K3171,#REF!)/K3171</f>
        <v>#REF!</v>
      </c>
      <c r="R3171" s="6" t="e">
        <f>SUMIF(#REF!,MunicipioRegioes!I3171,#REF!)/I3171</f>
        <v>#REF!</v>
      </c>
      <c r="S3171" s="6" t="e">
        <f>SUMIF(#REF!,MunicipioRegioes!I3171)/I3171</f>
        <v>#REF!</v>
      </c>
    </row>
    <row r="3172" spans="1:19" x14ac:dyDescent="0.2">
      <c r="A3172" s="5">
        <v>32</v>
      </c>
      <c r="B3172" s="5" t="s">
        <v>2981</v>
      </c>
      <c r="C3172" s="5" t="s">
        <v>1102</v>
      </c>
      <c r="D3172" s="5">
        <v>3203</v>
      </c>
      <c r="E3172" s="5" t="s">
        <v>8740</v>
      </c>
      <c r="F3172" s="5">
        <v>32009</v>
      </c>
      <c r="G3172" s="5" t="s">
        <v>8759</v>
      </c>
      <c r="H3172" s="5" t="s">
        <v>7342</v>
      </c>
      <c r="I3172" s="5">
        <v>3205101</v>
      </c>
      <c r="J3172" s="5" t="s">
        <v>661</v>
      </c>
      <c r="K3172" s="6">
        <v>320510</v>
      </c>
      <c r="L3172" s="6" t="s">
        <v>8741</v>
      </c>
      <c r="M3172" s="6" t="s">
        <v>8760</v>
      </c>
      <c r="N3172" s="6" t="e">
        <f xml:space="preserve"> SUMIF(#REF!,MunicipioRegioes!I3172,#REF!)</f>
        <v>#REF!</v>
      </c>
      <c r="O3172" s="6" t="str">
        <f t="shared" si="49"/>
        <v>Mun_3205101</v>
      </c>
      <c r="P3172" s="6">
        <v>0</v>
      </c>
      <c r="Q3172" s="6" t="e">
        <f>SUMIF(#REF!,MunicipioRegioes!K3172,#REF!)/K3172</f>
        <v>#REF!</v>
      </c>
      <c r="R3172" s="6" t="e">
        <f>SUMIF(#REF!,MunicipioRegioes!I3172,#REF!)/I3172</f>
        <v>#REF!</v>
      </c>
      <c r="S3172" s="6" t="e">
        <f>SUMIF(#REF!,MunicipioRegioes!I3172)/I3172</f>
        <v>#REF!</v>
      </c>
    </row>
    <row r="3173" spans="1:19" x14ac:dyDescent="0.2">
      <c r="A3173" s="5">
        <v>32</v>
      </c>
      <c r="B3173" s="5" t="s">
        <v>2981</v>
      </c>
      <c r="C3173" s="5" t="s">
        <v>1102</v>
      </c>
      <c r="D3173" s="5">
        <v>3201</v>
      </c>
      <c r="E3173" s="5" t="s">
        <v>8743</v>
      </c>
      <c r="F3173" s="5">
        <v>32002</v>
      </c>
      <c r="G3173" s="5" t="s">
        <v>3033</v>
      </c>
      <c r="H3173" s="5" t="s">
        <v>8783</v>
      </c>
      <c r="I3173" s="5">
        <v>3205150</v>
      </c>
      <c r="J3173" s="5" t="s">
        <v>3053</v>
      </c>
      <c r="K3173" s="6">
        <v>320515</v>
      </c>
      <c r="L3173" s="6" t="s">
        <v>8745</v>
      </c>
      <c r="M3173" s="6" t="s">
        <v>8748</v>
      </c>
      <c r="N3173" s="6" t="e">
        <f xml:space="preserve"> SUMIF(#REF!,MunicipioRegioes!I3173,#REF!)</f>
        <v>#REF!</v>
      </c>
      <c r="O3173" s="6" t="str">
        <f t="shared" si="49"/>
        <v>Mun_3205150</v>
      </c>
      <c r="P3173" s="6">
        <v>0</v>
      </c>
      <c r="Q3173" s="6" t="e">
        <f>SUMIF(#REF!,MunicipioRegioes!K3173,#REF!)/K3173</f>
        <v>#REF!</v>
      </c>
      <c r="R3173" s="6" t="e">
        <f>SUMIF(#REF!,MunicipioRegioes!I3173,#REF!)/I3173</f>
        <v>#REF!</v>
      </c>
      <c r="S3173" s="6" t="e">
        <f>SUMIF(#REF!,MunicipioRegioes!I3173)/I3173</f>
        <v>#REF!</v>
      </c>
    </row>
    <row r="3174" spans="1:19" x14ac:dyDescent="0.2">
      <c r="A3174" s="5">
        <v>32</v>
      </c>
      <c r="B3174" s="5" t="s">
        <v>2981</v>
      </c>
      <c r="C3174" s="5" t="s">
        <v>1102</v>
      </c>
      <c r="D3174" s="5">
        <v>3201</v>
      </c>
      <c r="E3174" s="5" t="s">
        <v>8743</v>
      </c>
      <c r="F3174" s="5">
        <v>32002</v>
      </c>
      <c r="G3174" s="5" t="s">
        <v>3033</v>
      </c>
      <c r="H3174" s="5" t="s">
        <v>8784</v>
      </c>
      <c r="I3174" s="5">
        <v>3205176</v>
      </c>
      <c r="J3174" s="5" t="s">
        <v>3054</v>
      </c>
      <c r="K3174" s="6">
        <v>320517</v>
      </c>
      <c r="L3174" s="6" t="s">
        <v>8745</v>
      </c>
      <c r="M3174" s="6" t="s">
        <v>8748</v>
      </c>
      <c r="N3174" s="6" t="e">
        <f xml:space="preserve"> SUMIF(#REF!,MunicipioRegioes!I3174,#REF!)</f>
        <v>#REF!</v>
      </c>
      <c r="O3174" s="6" t="str">
        <f t="shared" si="49"/>
        <v>Mun_3205176</v>
      </c>
      <c r="P3174" s="6">
        <v>0</v>
      </c>
      <c r="Q3174" s="6" t="e">
        <f>SUMIF(#REF!,MunicipioRegioes!K3174,#REF!)/K3174</f>
        <v>#REF!</v>
      </c>
      <c r="R3174" s="6" t="e">
        <f>SUMIF(#REF!,MunicipioRegioes!I3174,#REF!)/I3174</f>
        <v>#REF!</v>
      </c>
      <c r="S3174" s="6" t="e">
        <f>SUMIF(#REF!,MunicipioRegioes!I3174)/I3174</f>
        <v>#REF!</v>
      </c>
    </row>
    <row r="3175" spans="1:19" x14ac:dyDescent="0.2">
      <c r="A3175" s="5">
        <v>32</v>
      </c>
      <c r="B3175" s="5" t="s">
        <v>2981</v>
      </c>
      <c r="C3175" s="5" t="s">
        <v>1102</v>
      </c>
      <c r="D3175" s="5">
        <v>3203</v>
      </c>
      <c r="E3175" s="5" t="s">
        <v>8740</v>
      </c>
      <c r="F3175" s="5">
        <v>32009</v>
      </c>
      <c r="G3175" s="5" t="s">
        <v>8759</v>
      </c>
      <c r="H3175" s="5" t="s">
        <v>7343</v>
      </c>
      <c r="I3175" s="5">
        <v>3205200</v>
      </c>
      <c r="J3175" s="5" t="s">
        <v>3055</v>
      </c>
      <c r="K3175" s="6">
        <v>320520</v>
      </c>
      <c r="L3175" s="6" t="s">
        <v>8741</v>
      </c>
      <c r="M3175" s="6" t="s">
        <v>8760</v>
      </c>
      <c r="N3175" s="6" t="e">
        <f xml:space="preserve"> SUMIF(#REF!,MunicipioRegioes!I3175,#REF!)</f>
        <v>#REF!</v>
      </c>
      <c r="O3175" s="6" t="str">
        <f t="shared" si="49"/>
        <v>Mun_3205200</v>
      </c>
      <c r="P3175" s="6">
        <v>0</v>
      </c>
      <c r="Q3175" s="6" t="e">
        <f>SUMIF(#REF!,MunicipioRegioes!K3175,#REF!)/K3175</f>
        <v>#REF!</v>
      </c>
      <c r="R3175" s="6" t="e">
        <f>SUMIF(#REF!,MunicipioRegioes!I3175,#REF!)/I3175</f>
        <v>#REF!</v>
      </c>
      <c r="S3175" s="6" t="e">
        <f>SUMIF(#REF!,MunicipioRegioes!I3175)/I3175</f>
        <v>#REF!</v>
      </c>
    </row>
    <row r="3176" spans="1:19" x14ac:dyDescent="0.2">
      <c r="A3176" s="5">
        <v>32</v>
      </c>
      <c r="B3176" s="5" t="s">
        <v>2981</v>
      </c>
      <c r="C3176" s="5" t="s">
        <v>1102</v>
      </c>
      <c r="D3176" s="5">
        <v>3203</v>
      </c>
      <c r="E3176" s="5" t="s">
        <v>8740</v>
      </c>
      <c r="F3176" s="5">
        <v>32009</v>
      </c>
      <c r="G3176" s="5" t="s">
        <v>8759</v>
      </c>
      <c r="H3176" s="5" t="s">
        <v>7344</v>
      </c>
      <c r="I3176" s="5">
        <v>3205309</v>
      </c>
      <c r="J3176" s="5" t="s">
        <v>8759</v>
      </c>
      <c r="K3176" s="6">
        <v>320530</v>
      </c>
      <c r="L3176" s="6" t="s">
        <v>8741</v>
      </c>
      <c r="M3176" s="6" t="s">
        <v>8760</v>
      </c>
      <c r="N3176" s="6" t="e">
        <f xml:space="preserve"> SUMIF(#REF!,MunicipioRegioes!I3176,#REF!)</f>
        <v>#REF!</v>
      </c>
      <c r="O3176" s="6" t="str">
        <f t="shared" si="49"/>
        <v>Mun_3205309</v>
      </c>
      <c r="P3176" s="6">
        <v>0</v>
      </c>
      <c r="Q3176" s="6" t="e">
        <f>SUMIF(#REF!,MunicipioRegioes!K3176,#REF!)/K3176</f>
        <v>#REF!</v>
      </c>
      <c r="R3176" s="6" t="e">
        <f>SUMIF(#REF!,MunicipioRegioes!I3176,#REF!)/I3176</f>
        <v>#REF!</v>
      </c>
      <c r="S3176" s="6" t="e">
        <f>SUMIF(#REF!,MunicipioRegioes!I3176)/I3176</f>
        <v>#REF!</v>
      </c>
    </row>
    <row r="3177" spans="1:19" x14ac:dyDescent="0.2">
      <c r="A3177" s="5">
        <v>33</v>
      </c>
      <c r="B3177" s="5" t="s">
        <v>3056</v>
      </c>
      <c r="C3177" s="5" t="s">
        <v>8785</v>
      </c>
      <c r="D3177" s="5">
        <v>3305</v>
      </c>
      <c r="E3177" s="5" t="s">
        <v>8786</v>
      </c>
      <c r="F3177" s="5">
        <v>33013</v>
      </c>
      <c r="G3177" s="5" t="s">
        <v>8787</v>
      </c>
      <c r="H3177" s="5" t="s">
        <v>5542</v>
      </c>
      <c r="I3177" s="5">
        <v>3300100</v>
      </c>
      <c r="J3177" s="5" t="s">
        <v>3057</v>
      </c>
      <c r="K3177" s="6">
        <v>330010</v>
      </c>
      <c r="L3177" s="6" t="s">
        <v>8788</v>
      </c>
      <c r="M3177" s="6" t="s">
        <v>8789</v>
      </c>
      <c r="N3177" s="6" t="e">
        <f xml:space="preserve"> SUMIF(#REF!,MunicipioRegioes!I3177,#REF!)</f>
        <v>#REF!</v>
      </c>
      <c r="O3177" s="6" t="str">
        <f t="shared" si="49"/>
        <v>Mun_3300100</v>
      </c>
      <c r="P3177" s="6">
        <v>0</v>
      </c>
      <c r="Q3177" s="6" t="e">
        <f>SUMIF(#REF!,MunicipioRegioes!K3177,#REF!)/K3177</f>
        <v>#REF!</v>
      </c>
      <c r="R3177" s="6" t="e">
        <f>SUMIF(#REF!,MunicipioRegioes!I3177,#REF!)/I3177</f>
        <v>#REF!</v>
      </c>
      <c r="S3177" s="6" t="e">
        <f>SUMIF(#REF!,MunicipioRegioes!I3177)/I3177</f>
        <v>#REF!</v>
      </c>
    </row>
    <row r="3178" spans="1:19" x14ac:dyDescent="0.2">
      <c r="A3178" s="5">
        <v>33</v>
      </c>
      <c r="B3178" s="5" t="s">
        <v>3056</v>
      </c>
      <c r="C3178" s="5" t="s">
        <v>8785</v>
      </c>
      <c r="D3178" s="5">
        <v>3301</v>
      </c>
      <c r="E3178" s="5" t="s">
        <v>8790</v>
      </c>
      <c r="F3178" s="5">
        <v>33002</v>
      </c>
      <c r="G3178" s="5" t="s">
        <v>3120</v>
      </c>
      <c r="H3178" s="5" t="s">
        <v>5544</v>
      </c>
      <c r="I3178" s="5">
        <v>3300159</v>
      </c>
      <c r="J3178" s="5" t="s">
        <v>3058</v>
      </c>
      <c r="K3178" s="6">
        <v>330015</v>
      </c>
      <c r="L3178" s="6" t="s">
        <v>8791</v>
      </c>
      <c r="M3178" s="6" t="s">
        <v>8792</v>
      </c>
      <c r="N3178" s="6" t="e">
        <f xml:space="preserve"> SUMIF(#REF!,MunicipioRegioes!I3178,#REF!)</f>
        <v>#REF!</v>
      </c>
      <c r="O3178" s="6" t="str">
        <f t="shared" si="49"/>
        <v>Mun_3300159</v>
      </c>
      <c r="P3178" s="6">
        <v>0</v>
      </c>
      <c r="Q3178" s="6" t="e">
        <f>SUMIF(#REF!,MunicipioRegioes!K3178,#REF!)/K3178</f>
        <v>#REF!</v>
      </c>
      <c r="R3178" s="6" t="e">
        <f>SUMIF(#REF!,MunicipioRegioes!I3178,#REF!)/I3178</f>
        <v>#REF!</v>
      </c>
      <c r="S3178" s="6" t="e">
        <f>SUMIF(#REF!,MunicipioRegioes!I3178)/I3178</f>
        <v>#REF!</v>
      </c>
    </row>
    <row r="3179" spans="1:19" x14ac:dyDescent="0.2">
      <c r="A3179" s="5">
        <v>33</v>
      </c>
      <c r="B3179" s="5" t="s">
        <v>3056</v>
      </c>
      <c r="C3179" s="5" t="s">
        <v>8785</v>
      </c>
      <c r="D3179" s="5">
        <v>3304</v>
      </c>
      <c r="E3179" s="5" t="s">
        <v>8793</v>
      </c>
      <c r="F3179" s="5">
        <v>33010</v>
      </c>
      <c r="G3179" s="5" t="s">
        <v>8794</v>
      </c>
      <c r="H3179" s="5" t="s">
        <v>5548</v>
      </c>
      <c r="I3179" s="5">
        <v>3300209</v>
      </c>
      <c r="J3179" s="5" t="s">
        <v>3059</v>
      </c>
      <c r="K3179" s="6">
        <v>330020</v>
      </c>
      <c r="L3179" s="6" t="s">
        <v>8795</v>
      </c>
      <c r="M3179" s="6" t="s">
        <v>8796</v>
      </c>
      <c r="N3179" s="6" t="e">
        <f xml:space="preserve"> SUMIF(#REF!,MunicipioRegioes!I3179,#REF!)</f>
        <v>#REF!</v>
      </c>
      <c r="O3179" s="6" t="str">
        <f t="shared" si="49"/>
        <v>Mun_3300209</v>
      </c>
      <c r="P3179" s="6">
        <v>0</v>
      </c>
      <c r="Q3179" s="6" t="e">
        <f>SUMIF(#REF!,MunicipioRegioes!K3179,#REF!)/K3179</f>
        <v>#REF!</v>
      </c>
      <c r="R3179" s="6" t="e">
        <f>SUMIF(#REF!,MunicipioRegioes!I3179,#REF!)/I3179</f>
        <v>#REF!</v>
      </c>
      <c r="S3179" s="6" t="e">
        <f>SUMIF(#REF!,MunicipioRegioes!I3179)/I3179</f>
        <v>#REF!</v>
      </c>
    </row>
    <row r="3180" spans="1:19" x14ac:dyDescent="0.2">
      <c r="A3180" s="5">
        <v>33</v>
      </c>
      <c r="B3180" s="5" t="s">
        <v>3056</v>
      </c>
      <c r="C3180" s="5" t="s">
        <v>8785</v>
      </c>
      <c r="D3180" s="5">
        <v>3303</v>
      </c>
      <c r="E3180" s="5" t="s">
        <v>8797</v>
      </c>
      <c r="F3180" s="5">
        <v>33005</v>
      </c>
      <c r="G3180" s="5" t="s">
        <v>3137</v>
      </c>
      <c r="H3180" s="5" t="s">
        <v>8798</v>
      </c>
      <c r="I3180" s="5">
        <v>3300225</v>
      </c>
      <c r="J3180" s="5" t="s">
        <v>3060</v>
      </c>
      <c r="K3180" s="6">
        <v>330022</v>
      </c>
      <c r="L3180" s="6" t="s">
        <v>8799</v>
      </c>
      <c r="M3180" s="6" t="s">
        <v>8800</v>
      </c>
      <c r="N3180" s="6" t="e">
        <f xml:space="preserve"> SUMIF(#REF!,MunicipioRegioes!I3180,#REF!)</f>
        <v>#REF!</v>
      </c>
      <c r="O3180" s="6" t="str">
        <f t="shared" si="49"/>
        <v>Mun_3300225</v>
      </c>
      <c r="P3180" s="6">
        <v>0</v>
      </c>
      <c r="Q3180" s="6" t="e">
        <f>SUMIF(#REF!,MunicipioRegioes!K3180,#REF!)/K3180</f>
        <v>#REF!</v>
      </c>
      <c r="R3180" s="6" t="e">
        <f>SUMIF(#REF!,MunicipioRegioes!I3180,#REF!)/I3180</f>
        <v>#REF!</v>
      </c>
      <c r="S3180" s="6" t="e">
        <f>SUMIF(#REF!,MunicipioRegioes!I3180)/I3180</f>
        <v>#REF!</v>
      </c>
    </row>
    <row r="3181" spans="1:19" x14ac:dyDescent="0.2">
      <c r="A3181" s="5">
        <v>33</v>
      </c>
      <c r="B3181" s="5" t="s">
        <v>3056</v>
      </c>
      <c r="C3181" s="5" t="s">
        <v>8785</v>
      </c>
      <c r="D3181" s="5">
        <v>3304</v>
      </c>
      <c r="E3181" s="5" t="s">
        <v>8793</v>
      </c>
      <c r="F3181" s="5">
        <v>33010</v>
      </c>
      <c r="G3181" s="5" t="s">
        <v>8794</v>
      </c>
      <c r="H3181" s="5" t="s">
        <v>5552</v>
      </c>
      <c r="I3181" s="5">
        <v>3300233</v>
      </c>
      <c r="J3181" s="5" t="s">
        <v>3061</v>
      </c>
      <c r="K3181" s="6">
        <v>330023</v>
      </c>
      <c r="L3181" s="6" t="s">
        <v>8795</v>
      </c>
      <c r="M3181" s="6" t="s">
        <v>8796</v>
      </c>
      <c r="N3181" s="6" t="e">
        <f xml:space="preserve"> SUMIF(#REF!,MunicipioRegioes!I3181,#REF!)</f>
        <v>#REF!</v>
      </c>
      <c r="O3181" s="6" t="str">
        <f t="shared" si="49"/>
        <v>Mun_3300233</v>
      </c>
      <c r="P3181" s="6">
        <v>0</v>
      </c>
      <c r="Q3181" s="6" t="e">
        <f>SUMIF(#REF!,MunicipioRegioes!K3181,#REF!)/K3181</f>
        <v>#REF!</v>
      </c>
      <c r="R3181" s="6" t="e">
        <f>SUMIF(#REF!,MunicipioRegioes!I3181,#REF!)/I3181</f>
        <v>#REF!</v>
      </c>
      <c r="S3181" s="6" t="e">
        <f>SUMIF(#REF!,MunicipioRegioes!I3181)/I3181</f>
        <v>#REF!</v>
      </c>
    </row>
    <row r="3182" spans="1:19" x14ac:dyDescent="0.2">
      <c r="A3182" s="5">
        <v>33</v>
      </c>
      <c r="B3182" s="5" t="s">
        <v>3056</v>
      </c>
      <c r="C3182" s="5" t="s">
        <v>8785</v>
      </c>
      <c r="D3182" s="5">
        <v>3304</v>
      </c>
      <c r="E3182" s="5" t="s">
        <v>8793</v>
      </c>
      <c r="F3182" s="5">
        <v>33010</v>
      </c>
      <c r="G3182" s="5" t="s">
        <v>8794</v>
      </c>
      <c r="H3182" s="5" t="s">
        <v>8801</v>
      </c>
      <c r="I3182" s="5">
        <v>3300258</v>
      </c>
      <c r="J3182" s="5" t="s">
        <v>3062</v>
      </c>
      <c r="K3182" s="6">
        <v>330025</v>
      </c>
      <c r="L3182" s="6" t="s">
        <v>8795</v>
      </c>
      <c r="M3182" s="6" t="s">
        <v>8796</v>
      </c>
      <c r="N3182" s="6" t="e">
        <f xml:space="preserve"> SUMIF(#REF!,MunicipioRegioes!I3182,#REF!)</f>
        <v>#REF!</v>
      </c>
      <c r="O3182" s="6" t="str">
        <f t="shared" si="49"/>
        <v>Mun_3300258</v>
      </c>
      <c r="P3182" s="6">
        <v>0</v>
      </c>
      <c r="Q3182" s="6" t="e">
        <f>SUMIF(#REF!,MunicipioRegioes!K3182,#REF!)/K3182</f>
        <v>#REF!</v>
      </c>
      <c r="R3182" s="6" t="e">
        <f>SUMIF(#REF!,MunicipioRegioes!I3182,#REF!)/I3182</f>
        <v>#REF!</v>
      </c>
      <c r="S3182" s="6" t="e">
        <f>SUMIF(#REF!,MunicipioRegioes!I3182)/I3182</f>
        <v>#REF!</v>
      </c>
    </row>
    <row r="3183" spans="1:19" x14ac:dyDescent="0.2">
      <c r="A3183" s="5">
        <v>33</v>
      </c>
      <c r="B3183" s="5" t="s">
        <v>3056</v>
      </c>
      <c r="C3183" s="5" t="s">
        <v>8785</v>
      </c>
      <c r="D3183" s="5">
        <v>3305</v>
      </c>
      <c r="E3183" s="5" t="s">
        <v>8786</v>
      </c>
      <c r="F3183" s="5">
        <v>33012</v>
      </c>
      <c r="G3183" s="5" t="s">
        <v>3063</v>
      </c>
      <c r="H3183" s="5" t="s">
        <v>5555</v>
      </c>
      <c r="I3183" s="5">
        <v>3300308</v>
      </c>
      <c r="J3183" s="5" t="s">
        <v>3063</v>
      </c>
      <c r="K3183" s="6">
        <v>330030</v>
      </c>
      <c r="L3183" s="6" t="s">
        <v>8788</v>
      </c>
      <c r="M3183" s="6" t="s">
        <v>8802</v>
      </c>
      <c r="N3183" s="6" t="e">
        <f xml:space="preserve"> SUMIF(#REF!,MunicipioRegioes!I3183,#REF!)</f>
        <v>#REF!</v>
      </c>
      <c r="O3183" s="6" t="str">
        <f t="shared" si="49"/>
        <v>Mun_3300308</v>
      </c>
      <c r="P3183" s="6">
        <v>0</v>
      </c>
      <c r="Q3183" s="6" t="e">
        <f>SUMIF(#REF!,MunicipioRegioes!K3183,#REF!)/K3183</f>
        <v>#REF!</v>
      </c>
      <c r="R3183" s="6" t="e">
        <f>SUMIF(#REF!,MunicipioRegioes!I3183,#REF!)/I3183</f>
        <v>#REF!</v>
      </c>
      <c r="S3183" s="6" t="e">
        <f>SUMIF(#REF!,MunicipioRegioes!I3183)/I3183</f>
        <v>#REF!</v>
      </c>
    </row>
    <row r="3184" spans="1:19" x14ac:dyDescent="0.2">
      <c r="A3184" s="5">
        <v>33</v>
      </c>
      <c r="B3184" s="5" t="s">
        <v>3056</v>
      </c>
      <c r="C3184" s="5" t="s">
        <v>8785</v>
      </c>
      <c r="D3184" s="5">
        <v>3305</v>
      </c>
      <c r="E3184" s="5" t="s">
        <v>8786</v>
      </c>
      <c r="F3184" s="5">
        <v>33011</v>
      </c>
      <c r="G3184" s="5" t="s">
        <v>8803</v>
      </c>
      <c r="H3184" s="5" t="s">
        <v>5556</v>
      </c>
      <c r="I3184" s="5">
        <v>3300407</v>
      </c>
      <c r="J3184" s="5" t="s">
        <v>3064</v>
      </c>
      <c r="K3184" s="6">
        <v>330040</v>
      </c>
      <c r="L3184" s="6" t="s">
        <v>8788</v>
      </c>
      <c r="M3184" s="6" t="s">
        <v>8804</v>
      </c>
      <c r="N3184" s="6" t="e">
        <f xml:space="preserve"> SUMIF(#REF!,MunicipioRegioes!I3184,#REF!)</f>
        <v>#REF!</v>
      </c>
      <c r="O3184" s="6" t="str">
        <f t="shared" si="49"/>
        <v>Mun_3300407</v>
      </c>
      <c r="P3184" s="6">
        <v>0</v>
      </c>
      <c r="Q3184" s="6" t="e">
        <f>SUMIF(#REF!,MunicipioRegioes!K3184,#REF!)/K3184</f>
        <v>#REF!</v>
      </c>
      <c r="R3184" s="6" t="e">
        <f>SUMIF(#REF!,MunicipioRegioes!I3184,#REF!)/I3184</f>
        <v>#REF!</v>
      </c>
      <c r="S3184" s="6" t="e">
        <f>SUMIF(#REF!,MunicipioRegioes!I3184)/I3184</f>
        <v>#REF!</v>
      </c>
    </row>
    <row r="3185" spans="1:19" x14ac:dyDescent="0.2">
      <c r="A3185" s="5">
        <v>33</v>
      </c>
      <c r="B3185" s="5" t="s">
        <v>3056</v>
      </c>
      <c r="C3185" s="5" t="s">
        <v>8785</v>
      </c>
      <c r="D3185" s="5">
        <v>3306</v>
      </c>
      <c r="E3185" s="5" t="s">
        <v>8805</v>
      </c>
      <c r="F3185" s="5">
        <v>33018</v>
      </c>
      <c r="G3185" s="5" t="s">
        <v>8785</v>
      </c>
      <c r="H3185" s="5" t="s">
        <v>5557</v>
      </c>
      <c r="I3185" s="5">
        <v>3300456</v>
      </c>
      <c r="J3185" s="5" t="s">
        <v>3065</v>
      </c>
      <c r="K3185" s="6">
        <v>330045</v>
      </c>
      <c r="L3185" s="6" t="s">
        <v>8806</v>
      </c>
      <c r="M3185" s="6" t="s">
        <v>8807</v>
      </c>
      <c r="N3185" s="6" t="e">
        <f xml:space="preserve"> SUMIF(#REF!,MunicipioRegioes!I3185,#REF!)</f>
        <v>#REF!</v>
      </c>
      <c r="O3185" s="6" t="str">
        <f t="shared" si="49"/>
        <v>Mun_3300456</v>
      </c>
      <c r="P3185" s="6">
        <v>0</v>
      </c>
      <c r="Q3185" s="6" t="e">
        <f>SUMIF(#REF!,MunicipioRegioes!K3185,#REF!)/K3185</f>
        <v>#REF!</v>
      </c>
      <c r="R3185" s="6" t="e">
        <f>SUMIF(#REF!,MunicipioRegioes!I3185,#REF!)/I3185</f>
        <v>#REF!</v>
      </c>
      <c r="S3185" s="6" t="e">
        <f>SUMIF(#REF!,MunicipioRegioes!I3185)/I3185</f>
        <v>#REF!</v>
      </c>
    </row>
    <row r="3186" spans="1:19" x14ac:dyDescent="0.2">
      <c r="A3186" s="5">
        <v>33</v>
      </c>
      <c r="B3186" s="5" t="s">
        <v>3056</v>
      </c>
      <c r="C3186" s="5" t="s">
        <v>8785</v>
      </c>
      <c r="D3186" s="5">
        <v>3303</v>
      </c>
      <c r="E3186" s="5" t="s">
        <v>8797</v>
      </c>
      <c r="F3186" s="5">
        <v>33007</v>
      </c>
      <c r="G3186" s="5" t="s">
        <v>3100</v>
      </c>
      <c r="H3186" s="5" t="s">
        <v>5559</v>
      </c>
      <c r="I3186" s="5">
        <v>3300506</v>
      </c>
      <c r="J3186" s="5" t="s">
        <v>484</v>
      </c>
      <c r="K3186" s="6">
        <v>330050</v>
      </c>
      <c r="L3186" s="6" t="s">
        <v>8799</v>
      </c>
      <c r="M3186" s="6" t="s">
        <v>8808</v>
      </c>
      <c r="N3186" s="6" t="e">
        <f xml:space="preserve"> SUMIF(#REF!,MunicipioRegioes!I3186,#REF!)</f>
        <v>#REF!</v>
      </c>
      <c r="O3186" s="6" t="str">
        <f t="shared" si="49"/>
        <v>Mun_3300506</v>
      </c>
      <c r="P3186" s="6">
        <v>0</v>
      </c>
      <c r="Q3186" s="6" t="e">
        <f>SUMIF(#REF!,MunicipioRegioes!K3186,#REF!)/K3186</f>
        <v>#REF!</v>
      </c>
      <c r="R3186" s="6" t="e">
        <f>SUMIF(#REF!,MunicipioRegioes!I3186,#REF!)/I3186</f>
        <v>#REF!</v>
      </c>
      <c r="S3186" s="6" t="e">
        <f>SUMIF(#REF!,MunicipioRegioes!I3186)/I3186</f>
        <v>#REF!</v>
      </c>
    </row>
    <row r="3187" spans="1:19" x14ac:dyDescent="0.2">
      <c r="A3187" s="5">
        <v>33</v>
      </c>
      <c r="B3187" s="5" t="s">
        <v>3056</v>
      </c>
      <c r="C3187" s="5" t="s">
        <v>8785</v>
      </c>
      <c r="D3187" s="5">
        <v>3301</v>
      </c>
      <c r="E3187" s="5" t="s">
        <v>8790</v>
      </c>
      <c r="F3187" s="5">
        <v>33001</v>
      </c>
      <c r="G3187" s="5" t="s">
        <v>3086</v>
      </c>
      <c r="H3187" s="5" t="s">
        <v>5560</v>
      </c>
      <c r="I3187" s="5">
        <v>3300605</v>
      </c>
      <c r="J3187" s="5" t="s">
        <v>3066</v>
      </c>
      <c r="K3187" s="6">
        <v>330060</v>
      </c>
      <c r="L3187" s="6" t="s">
        <v>8791</v>
      </c>
      <c r="M3187" s="6" t="s">
        <v>8809</v>
      </c>
      <c r="N3187" s="6" t="e">
        <f xml:space="preserve"> SUMIF(#REF!,MunicipioRegioes!I3187,#REF!)</f>
        <v>#REF!</v>
      </c>
      <c r="O3187" s="6" t="str">
        <f t="shared" si="49"/>
        <v>Mun_3300605</v>
      </c>
      <c r="P3187" s="6">
        <v>0</v>
      </c>
      <c r="Q3187" s="6" t="e">
        <f>SUMIF(#REF!,MunicipioRegioes!K3187,#REF!)/K3187</f>
        <v>#REF!</v>
      </c>
      <c r="R3187" s="6" t="e">
        <f>SUMIF(#REF!,MunicipioRegioes!I3187,#REF!)/I3187</f>
        <v>#REF!</v>
      </c>
      <c r="S3187" s="6" t="e">
        <f>SUMIF(#REF!,MunicipioRegioes!I3187)/I3187</f>
        <v>#REF!</v>
      </c>
    </row>
    <row r="3188" spans="1:19" x14ac:dyDescent="0.2">
      <c r="A3188" s="5">
        <v>33</v>
      </c>
      <c r="B3188" s="5" t="s">
        <v>3056</v>
      </c>
      <c r="C3188" s="5" t="s">
        <v>8785</v>
      </c>
      <c r="D3188" s="5">
        <v>3304</v>
      </c>
      <c r="E3188" s="5" t="s">
        <v>8793</v>
      </c>
      <c r="F3188" s="5">
        <v>33010</v>
      </c>
      <c r="G3188" s="5" t="s">
        <v>8794</v>
      </c>
      <c r="H3188" s="5" t="s">
        <v>5561</v>
      </c>
      <c r="I3188" s="5">
        <v>3300704</v>
      </c>
      <c r="J3188" s="5" t="s">
        <v>3067</v>
      </c>
      <c r="K3188" s="6">
        <v>330070</v>
      </c>
      <c r="L3188" s="6" t="s">
        <v>8795</v>
      </c>
      <c r="M3188" s="6" t="s">
        <v>8796</v>
      </c>
      <c r="N3188" s="6" t="e">
        <f xml:space="preserve"> SUMIF(#REF!,MunicipioRegioes!I3188,#REF!)</f>
        <v>#REF!</v>
      </c>
      <c r="O3188" s="6" t="str">
        <f t="shared" si="49"/>
        <v>Mun_3300704</v>
      </c>
      <c r="P3188" s="6">
        <v>0</v>
      </c>
      <c r="Q3188" s="6" t="e">
        <f>SUMIF(#REF!,MunicipioRegioes!K3188,#REF!)/K3188</f>
        <v>#REF!</v>
      </c>
      <c r="R3188" s="6" t="e">
        <f>SUMIF(#REF!,MunicipioRegioes!I3188,#REF!)/I3188</f>
        <v>#REF!</v>
      </c>
      <c r="S3188" s="6" t="e">
        <f>SUMIF(#REF!,MunicipioRegioes!I3188)/I3188</f>
        <v>#REF!</v>
      </c>
    </row>
    <row r="3189" spans="1:19" x14ac:dyDescent="0.2">
      <c r="A3189" s="5">
        <v>33</v>
      </c>
      <c r="B3189" s="5" t="s">
        <v>3056</v>
      </c>
      <c r="C3189" s="5" t="s">
        <v>8785</v>
      </c>
      <c r="D3189" s="5">
        <v>3306</v>
      </c>
      <c r="E3189" s="5" t="s">
        <v>8805</v>
      </c>
      <c r="F3189" s="5">
        <v>33016</v>
      </c>
      <c r="G3189" s="5" t="s">
        <v>8810</v>
      </c>
      <c r="H3189" s="5" t="s">
        <v>8811</v>
      </c>
      <c r="I3189" s="5">
        <v>3300803</v>
      </c>
      <c r="J3189" s="5" t="s">
        <v>3068</v>
      </c>
      <c r="K3189" s="6">
        <v>330080</v>
      </c>
      <c r="L3189" s="6" t="s">
        <v>8806</v>
      </c>
      <c r="M3189" s="6" t="s">
        <v>8812</v>
      </c>
      <c r="N3189" s="6" t="e">
        <f xml:space="preserve"> SUMIF(#REF!,MunicipioRegioes!I3189,#REF!)</f>
        <v>#REF!</v>
      </c>
      <c r="O3189" s="6" t="str">
        <f t="shared" si="49"/>
        <v>Mun_3300803</v>
      </c>
      <c r="P3189" s="6">
        <v>0</v>
      </c>
      <c r="Q3189" s="6" t="e">
        <f>SUMIF(#REF!,MunicipioRegioes!K3189,#REF!)/K3189</f>
        <v>#REF!</v>
      </c>
      <c r="R3189" s="6" t="e">
        <f>SUMIF(#REF!,MunicipioRegioes!I3189,#REF!)/I3189</f>
        <v>#REF!</v>
      </c>
      <c r="S3189" s="6" t="e">
        <f>SUMIF(#REF!,MunicipioRegioes!I3189)/I3189</f>
        <v>#REF!</v>
      </c>
    </row>
    <row r="3190" spans="1:19" x14ac:dyDescent="0.2">
      <c r="A3190" s="5">
        <v>33</v>
      </c>
      <c r="B3190" s="5" t="s">
        <v>3056</v>
      </c>
      <c r="C3190" s="5" t="s">
        <v>8785</v>
      </c>
      <c r="D3190" s="5">
        <v>3301</v>
      </c>
      <c r="E3190" s="5" t="s">
        <v>8790</v>
      </c>
      <c r="F3190" s="5">
        <v>33002</v>
      </c>
      <c r="G3190" s="5" t="s">
        <v>3120</v>
      </c>
      <c r="H3190" s="5" t="s">
        <v>8813</v>
      </c>
      <c r="I3190" s="5">
        <v>3300902</v>
      </c>
      <c r="J3190" s="5" t="s">
        <v>3069</v>
      </c>
      <c r="K3190" s="6">
        <v>330090</v>
      </c>
      <c r="L3190" s="6" t="s">
        <v>8791</v>
      </c>
      <c r="M3190" s="6" t="s">
        <v>8792</v>
      </c>
      <c r="N3190" s="6" t="e">
        <f xml:space="preserve"> SUMIF(#REF!,MunicipioRegioes!I3190,#REF!)</f>
        <v>#REF!</v>
      </c>
      <c r="O3190" s="6" t="str">
        <f t="shared" si="49"/>
        <v>Mun_3300902</v>
      </c>
      <c r="P3190" s="6">
        <v>0</v>
      </c>
      <c r="Q3190" s="6" t="e">
        <f>SUMIF(#REF!,MunicipioRegioes!K3190,#REF!)/K3190</f>
        <v>#REF!</v>
      </c>
      <c r="R3190" s="6" t="e">
        <f>SUMIF(#REF!,MunicipioRegioes!I3190,#REF!)/I3190</f>
        <v>#REF!</v>
      </c>
      <c r="S3190" s="6" t="e">
        <f>SUMIF(#REF!,MunicipioRegioes!I3190)/I3190</f>
        <v>#REF!</v>
      </c>
    </row>
    <row r="3191" spans="1:19" x14ac:dyDescent="0.2">
      <c r="A3191" s="5">
        <v>33</v>
      </c>
      <c r="B3191" s="5" t="s">
        <v>3056</v>
      </c>
      <c r="C3191" s="5" t="s">
        <v>8785</v>
      </c>
      <c r="D3191" s="5">
        <v>3302</v>
      </c>
      <c r="E3191" s="5" t="s">
        <v>8814</v>
      </c>
      <c r="F3191" s="5">
        <v>33003</v>
      </c>
      <c r="G3191" s="5" t="s">
        <v>8815</v>
      </c>
      <c r="H3191" s="5" t="s">
        <v>7404</v>
      </c>
      <c r="I3191" s="5">
        <v>3301009</v>
      </c>
      <c r="J3191" s="5" t="s">
        <v>8815</v>
      </c>
      <c r="K3191" s="6">
        <v>330100</v>
      </c>
      <c r="L3191" s="6" t="s">
        <v>8816</v>
      </c>
      <c r="M3191" s="6" t="s">
        <v>8817</v>
      </c>
      <c r="N3191" s="6" t="e">
        <f xml:space="preserve"> SUMIF(#REF!,MunicipioRegioes!I3191,#REF!)</f>
        <v>#REF!</v>
      </c>
      <c r="O3191" s="6" t="str">
        <f t="shared" si="49"/>
        <v>Mun_3301009</v>
      </c>
      <c r="P3191" s="6">
        <v>0</v>
      </c>
      <c r="Q3191" s="6" t="e">
        <f>SUMIF(#REF!,MunicipioRegioes!K3191,#REF!)/K3191</f>
        <v>#REF!</v>
      </c>
      <c r="R3191" s="6" t="e">
        <f>SUMIF(#REF!,MunicipioRegioes!I3191,#REF!)/I3191</f>
        <v>#REF!</v>
      </c>
      <c r="S3191" s="6" t="e">
        <f>SUMIF(#REF!,MunicipioRegioes!I3191)/I3191</f>
        <v>#REF!</v>
      </c>
    </row>
    <row r="3192" spans="1:19" x14ac:dyDescent="0.2">
      <c r="A3192" s="5">
        <v>33</v>
      </c>
      <c r="B3192" s="5" t="s">
        <v>3056</v>
      </c>
      <c r="C3192" s="5" t="s">
        <v>8785</v>
      </c>
      <c r="D3192" s="5">
        <v>3303</v>
      </c>
      <c r="E3192" s="5" t="s">
        <v>8797</v>
      </c>
      <c r="F3192" s="5">
        <v>33006</v>
      </c>
      <c r="G3192" s="5" t="s">
        <v>8818</v>
      </c>
      <c r="H3192" s="5" t="s">
        <v>7405</v>
      </c>
      <c r="I3192" s="5">
        <v>3301108</v>
      </c>
      <c r="J3192" s="5" t="s">
        <v>2275</v>
      </c>
      <c r="K3192" s="6">
        <v>330110</v>
      </c>
      <c r="L3192" s="6" t="s">
        <v>8799</v>
      </c>
      <c r="M3192" s="6" t="s">
        <v>8819</v>
      </c>
      <c r="N3192" s="6" t="e">
        <f xml:space="preserve"> SUMIF(#REF!,MunicipioRegioes!I3192,#REF!)</f>
        <v>#REF!</v>
      </c>
      <c r="O3192" s="6" t="str">
        <f t="shared" si="49"/>
        <v>Mun_3301108</v>
      </c>
      <c r="P3192" s="6">
        <v>0</v>
      </c>
      <c r="Q3192" s="6" t="e">
        <f>SUMIF(#REF!,MunicipioRegioes!K3192,#REF!)/K3192</f>
        <v>#REF!</v>
      </c>
      <c r="R3192" s="6" t="e">
        <f>SUMIF(#REF!,MunicipioRegioes!I3192,#REF!)/I3192</f>
        <v>#REF!</v>
      </c>
      <c r="S3192" s="6" t="e">
        <f>SUMIF(#REF!,MunicipioRegioes!I3192)/I3192</f>
        <v>#REF!</v>
      </c>
    </row>
    <row r="3193" spans="1:19" x14ac:dyDescent="0.2">
      <c r="A3193" s="5">
        <v>33</v>
      </c>
      <c r="B3193" s="5" t="s">
        <v>3056</v>
      </c>
      <c r="C3193" s="5" t="s">
        <v>8785</v>
      </c>
      <c r="D3193" s="5">
        <v>3302</v>
      </c>
      <c r="E3193" s="5" t="s">
        <v>8814</v>
      </c>
      <c r="F3193" s="5">
        <v>33004</v>
      </c>
      <c r="G3193" s="5" t="s">
        <v>3090</v>
      </c>
      <c r="H3193" s="5" t="s">
        <v>8820</v>
      </c>
      <c r="I3193" s="5">
        <v>3300936</v>
      </c>
      <c r="J3193" s="5" t="s">
        <v>3070</v>
      </c>
      <c r="K3193" s="6">
        <v>330093</v>
      </c>
      <c r="L3193" s="6" t="s">
        <v>8816</v>
      </c>
      <c r="M3193" s="6" t="s">
        <v>8821</v>
      </c>
      <c r="N3193" s="6" t="e">
        <f xml:space="preserve"> SUMIF(#REF!,MunicipioRegioes!I3193,#REF!)</f>
        <v>#REF!</v>
      </c>
      <c r="O3193" s="6" t="str">
        <f t="shared" si="49"/>
        <v>Mun_3300936</v>
      </c>
      <c r="P3193" s="6">
        <v>0</v>
      </c>
      <c r="Q3193" s="6" t="e">
        <f>SUMIF(#REF!,MunicipioRegioes!K3193,#REF!)/K3193</f>
        <v>#REF!</v>
      </c>
      <c r="R3193" s="6" t="e">
        <f>SUMIF(#REF!,MunicipioRegioes!I3193,#REF!)/I3193</f>
        <v>#REF!</v>
      </c>
      <c r="S3193" s="6" t="e">
        <f>SUMIF(#REF!,MunicipioRegioes!I3193)/I3193</f>
        <v>#REF!</v>
      </c>
    </row>
    <row r="3194" spans="1:19" x14ac:dyDescent="0.2">
      <c r="A3194" s="5">
        <v>33</v>
      </c>
      <c r="B3194" s="5" t="s">
        <v>3056</v>
      </c>
      <c r="C3194" s="5" t="s">
        <v>8785</v>
      </c>
      <c r="D3194" s="5">
        <v>3302</v>
      </c>
      <c r="E3194" s="5" t="s">
        <v>8814</v>
      </c>
      <c r="F3194" s="5">
        <v>33003</v>
      </c>
      <c r="G3194" s="5" t="s">
        <v>8815</v>
      </c>
      <c r="H3194" s="5" t="s">
        <v>8822</v>
      </c>
      <c r="I3194" s="5">
        <v>3301157</v>
      </c>
      <c r="J3194" s="5" t="s">
        <v>3071</v>
      </c>
      <c r="K3194" s="6">
        <v>330115</v>
      </c>
      <c r="L3194" s="6" t="s">
        <v>8816</v>
      </c>
      <c r="M3194" s="6" t="s">
        <v>8817</v>
      </c>
      <c r="N3194" s="6" t="e">
        <f xml:space="preserve"> SUMIF(#REF!,MunicipioRegioes!I3194,#REF!)</f>
        <v>#REF!</v>
      </c>
      <c r="O3194" s="6" t="str">
        <f t="shared" si="49"/>
        <v>Mun_3301157</v>
      </c>
      <c r="P3194" s="6">
        <v>0</v>
      </c>
      <c r="Q3194" s="6" t="e">
        <f>SUMIF(#REF!,MunicipioRegioes!K3194,#REF!)/K3194</f>
        <v>#REF!</v>
      </c>
      <c r="R3194" s="6" t="e">
        <f>SUMIF(#REF!,MunicipioRegioes!I3194,#REF!)/I3194</f>
        <v>#REF!</v>
      </c>
      <c r="S3194" s="6" t="e">
        <f>SUMIF(#REF!,MunicipioRegioes!I3194)/I3194</f>
        <v>#REF!</v>
      </c>
    </row>
    <row r="3195" spans="1:19" x14ac:dyDescent="0.2">
      <c r="A3195" s="5">
        <v>33</v>
      </c>
      <c r="B3195" s="5" t="s">
        <v>3056</v>
      </c>
      <c r="C3195" s="5" t="s">
        <v>8785</v>
      </c>
      <c r="D3195" s="5">
        <v>3303</v>
      </c>
      <c r="E3195" s="5" t="s">
        <v>8797</v>
      </c>
      <c r="F3195" s="5">
        <v>33006</v>
      </c>
      <c r="G3195" s="5" t="s">
        <v>8818</v>
      </c>
      <c r="H3195" s="5" t="s">
        <v>7408</v>
      </c>
      <c r="I3195" s="5">
        <v>3301207</v>
      </c>
      <c r="J3195" s="5" t="s">
        <v>3072</v>
      </c>
      <c r="K3195" s="6">
        <v>330120</v>
      </c>
      <c r="L3195" s="6" t="s">
        <v>8799</v>
      </c>
      <c r="M3195" s="6" t="s">
        <v>8819</v>
      </c>
      <c r="N3195" s="6" t="e">
        <f xml:space="preserve"> SUMIF(#REF!,MunicipioRegioes!I3195,#REF!)</f>
        <v>#REF!</v>
      </c>
      <c r="O3195" s="6" t="str">
        <f t="shared" si="49"/>
        <v>Mun_3301207</v>
      </c>
      <c r="P3195" s="6">
        <v>0</v>
      </c>
      <c r="Q3195" s="6" t="e">
        <f>SUMIF(#REF!,MunicipioRegioes!K3195,#REF!)/K3195</f>
        <v>#REF!</v>
      </c>
      <c r="R3195" s="6" t="e">
        <f>SUMIF(#REF!,MunicipioRegioes!I3195,#REF!)/I3195</f>
        <v>#REF!</v>
      </c>
      <c r="S3195" s="6" t="e">
        <f>SUMIF(#REF!,MunicipioRegioes!I3195)/I3195</f>
        <v>#REF!</v>
      </c>
    </row>
    <row r="3196" spans="1:19" x14ac:dyDescent="0.2">
      <c r="A3196" s="5">
        <v>33</v>
      </c>
      <c r="B3196" s="5" t="s">
        <v>3056</v>
      </c>
      <c r="C3196" s="5" t="s">
        <v>8785</v>
      </c>
      <c r="D3196" s="5">
        <v>3304</v>
      </c>
      <c r="E3196" s="5" t="s">
        <v>8793</v>
      </c>
      <c r="F3196" s="5">
        <v>33009</v>
      </c>
      <c r="G3196" s="5" t="s">
        <v>8823</v>
      </c>
      <c r="H3196" s="5" t="s">
        <v>7412</v>
      </c>
      <c r="I3196" s="5">
        <v>3301306</v>
      </c>
      <c r="J3196" s="5" t="s">
        <v>3073</v>
      </c>
      <c r="K3196" s="6">
        <v>330130</v>
      </c>
      <c r="L3196" s="6" t="s">
        <v>8795</v>
      </c>
      <c r="M3196" s="6" t="s">
        <v>8824</v>
      </c>
      <c r="N3196" s="6" t="e">
        <f xml:space="preserve"> SUMIF(#REF!,MunicipioRegioes!I3196,#REF!)</f>
        <v>#REF!</v>
      </c>
      <c r="O3196" s="6" t="str">
        <f t="shared" si="49"/>
        <v>Mun_3301306</v>
      </c>
      <c r="P3196" s="6">
        <v>0</v>
      </c>
      <c r="Q3196" s="6" t="e">
        <f>SUMIF(#REF!,MunicipioRegioes!K3196,#REF!)/K3196</f>
        <v>#REF!</v>
      </c>
      <c r="R3196" s="6" t="e">
        <f>SUMIF(#REF!,MunicipioRegioes!I3196,#REF!)/I3196</f>
        <v>#REF!</v>
      </c>
      <c r="S3196" s="6" t="e">
        <f>SUMIF(#REF!,MunicipioRegioes!I3196)/I3196</f>
        <v>#REF!</v>
      </c>
    </row>
    <row r="3197" spans="1:19" x14ac:dyDescent="0.2">
      <c r="A3197" s="5">
        <v>33</v>
      </c>
      <c r="B3197" s="5" t="s">
        <v>3056</v>
      </c>
      <c r="C3197" s="5" t="s">
        <v>8785</v>
      </c>
      <c r="D3197" s="5">
        <v>3303</v>
      </c>
      <c r="E3197" s="5" t="s">
        <v>8797</v>
      </c>
      <c r="F3197" s="5">
        <v>33005</v>
      </c>
      <c r="G3197" s="5" t="s">
        <v>3137</v>
      </c>
      <c r="H3197" s="5" t="s">
        <v>8825</v>
      </c>
      <c r="I3197" s="5">
        <v>3300951</v>
      </c>
      <c r="J3197" s="5" t="s">
        <v>3074</v>
      </c>
      <c r="K3197" s="6">
        <v>330095</v>
      </c>
      <c r="L3197" s="6" t="s">
        <v>8799</v>
      </c>
      <c r="M3197" s="6" t="s">
        <v>8800</v>
      </c>
      <c r="N3197" s="6" t="e">
        <f xml:space="preserve"> SUMIF(#REF!,MunicipioRegioes!I3197,#REF!)</f>
        <v>#REF!</v>
      </c>
      <c r="O3197" s="6" t="str">
        <f t="shared" si="49"/>
        <v>Mun_3300951</v>
      </c>
      <c r="P3197" s="6">
        <v>0</v>
      </c>
      <c r="Q3197" s="6" t="e">
        <f>SUMIF(#REF!,MunicipioRegioes!K3197,#REF!)/K3197</f>
        <v>#REF!</v>
      </c>
      <c r="R3197" s="6" t="e">
        <f>SUMIF(#REF!,MunicipioRegioes!I3197,#REF!)/I3197</f>
        <v>#REF!</v>
      </c>
      <c r="S3197" s="6" t="e">
        <f>SUMIF(#REF!,MunicipioRegioes!I3197)/I3197</f>
        <v>#REF!</v>
      </c>
    </row>
    <row r="3198" spans="1:19" x14ac:dyDescent="0.2">
      <c r="A3198" s="5">
        <v>33</v>
      </c>
      <c r="B3198" s="5" t="s">
        <v>3056</v>
      </c>
      <c r="C3198" s="5" t="s">
        <v>8785</v>
      </c>
      <c r="D3198" s="5">
        <v>3302</v>
      </c>
      <c r="E3198" s="5" t="s">
        <v>8814</v>
      </c>
      <c r="F3198" s="5">
        <v>33004</v>
      </c>
      <c r="G3198" s="5" t="s">
        <v>3090</v>
      </c>
      <c r="H3198" s="5" t="s">
        <v>7414</v>
      </c>
      <c r="I3198" s="5">
        <v>3301405</v>
      </c>
      <c r="J3198" s="5" t="s">
        <v>3075</v>
      </c>
      <c r="K3198" s="6">
        <v>330140</v>
      </c>
      <c r="L3198" s="6" t="s">
        <v>8816</v>
      </c>
      <c r="M3198" s="6" t="s">
        <v>8821</v>
      </c>
      <c r="N3198" s="6" t="e">
        <f xml:space="preserve"> SUMIF(#REF!,MunicipioRegioes!I3198,#REF!)</f>
        <v>#REF!</v>
      </c>
      <c r="O3198" s="6" t="str">
        <f t="shared" si="49"/>
        <v>Mun_3301405</v>
      </c>
      <c r="P3198" s="6">
        <v>0</v>
      </c>
      <c r="Q3198" s="6" t="e">
        <f>SUMIF(#REF!,MunicipioRegioes!K3198,#REF!)/K3198</f>
        <v>#REF!</v>
      </c>
      <c r="R3198" s="6" t="e">
        <f>SUMIF(#REF!,MunicipioRegioes!I3198,#REF!)/I3198</f>
        <v>#REF!</v>
      </c>
      <c r="S3198" s="6" t="e">
        <f>SUMIF(#REF!,MunicipioRegioes!I3198)/I3198</f>
        <v>#REF!</v>
      </c>
    </row>
    <row r="3199" spans="1:19" x14ac:dyDescent="0.2">
      <c r="A3199" s="5">
        <v>33</v>
      </c>
      <c r="B3199" s="5" t="s">
        <v>3056</v>
      </c>
      <c r="C3199" s="5" t="s">
        <v>8785</v>
      </c>
      <c r="D3199" s="5">
        <v>3303</v>
      </c>
      <c r="E3199" s="5" t="s">
        <v>8797</v>
      </c>
      <c r="F3199" s="5">
        <v>33006</v>
      </c>
      <c r="G3199" s="5" t="s">
        <v>8818</v>
      </c>
      <c r="H3199" s="5" t="s">
        <v>7417</v>
      </c>
      <c r="I3199" s="5">
        <v>3301504</v>
      </c>
      <c r="J3199" s="5" t="s">
        <v>3076</v>
      </c>
      <c r="K3199" s="6">
        <v>330150</v>
      </c>
      <c r="L3199" s="6" t="s">
        <v>8799</v>
      </c>
      <c r="M3199" s="6" t="s">
        <v>8819</v>
      </c>
      <c r="N3199" s="6" t="e">
        <f xml:space="preserve"> SUMIF(#REF!,MunicipioRegioes!I3199,#REF!)</f>
        <v>#REF!</v>
      </c>
      <c r="O3199" s="6" t="str">
        <f t="shared" si="49"/>
        <v>Mun_3301504</v>
      </c>
      <c r="P3199" s="6">
        <v>0</v>
      </c>
      <c r="Q3199" s="6" t="e">
        <f>SUMIF(#REF!,MunicipioRegioes!K3199,#REF!)/K3199</f>
        <v>#REF!</v>
      </c>
      <c r="R3199" s="6" t="e">
        <f>SUMIF(#REF!,MunicipioRegioes!I3199,#REF!)/I3199</f>
        <v>#REF!</v>
      </c>
      <c r="S3199" s="6" t="e">
        <f>SUMIF(#REF!,MunicipioRegioes!I3199)/I3199</f>
        <v>#REF!</v>
      </c>
    </row>
    <row r="3200" spans="1:19" x14ac:dyDescent="0.2">
      <c r="A3200" s="5">
        <v>33</v>
      </c>
      <c r="B3200" s="5" t="s">
        <v>3056</v>
      </c>
      <c r="C3200" s="5" t="s">
        <v>8785</v>
      </c>
      <c r="D3200" s="5">
        <v>3303</v>
      </c>
      <c r="E3200" s="5" t="s">
        <v>8797</v>
      </c>
      <c r="F3200" s="5">
        <v>33007</v>
      </c>
      <c r="G3200" s="5" t="s">
        <v>3100</v>
      </c>
      <c r="H3200" s="5" t="s">
        <v>7419</v>
      </c>
      <c r="I3200" s="5">
        <v>3301603</v>
      </c>
      <c r="J3200" s="5" t="s">
        <v>3077</v>
      </c>
      <c r="K3200" s="6">
        <v>330160</v>
      </c>
      <c r="L3200" s="6" t="s">
        <v>8799</v>
      </c>
      <c r="M3200" s="6" t="s">
        <v>8808</v>
      </c>
      <c r="N3200" s="6" t="e">
        <f xml:space="preserve"> SUMIF(#REF!,MunicipioRegioes!I3200,#REF!)</f>
        <v>#REF!</v>
      </c>
      <c r="O3200" s="6" t="str">
        <f t="shared" si="49"/>
        <v>Mun_3301603</v>
      </c>
      <c r="P3200" s="6">
        <v>0</v>
      </c>
      <c r="Q3200" s="6" t="e">
        <f>SUMIF(#REF!,MunicipioRegioes!K3200,#REF!)/K3200</f>
        <v>#REF!</v>
      </c>
      <c r="R3200" s="6" t="e">
        <f>SUMIF(#REF!,MunicipioRegioes!I3200,#REF!)/I3200</f>
        <v>#REF!</v>
      </c>
      <c r="S3200" s="6" t="e">
        <f>SUMIF(#REF!,MunicipioRegioes!I3200)/I3200</f>
        <v>#REF!</v>
      </c>
    </row>
    <row r="3201" spans="1:19" x14ac:dyDescent="0.2">
      <c r="A3201" s="5">
        <v>33</v>
      </c>
      <c r="B3201" s="5" t="s">
        <v>3056</v>
      </c>
      <c r="C3201" s="5" t="s">
        <v>8785</v>
      </c>
      <c r="D3201" s="5">
        <v>3306</v>
      </c>
      <c r="E3201" s="5" t="s">
        <v>8805</v>
      </c>
      <c r="F3201" s="5">
        <v>33018</v>
      </c>
      <c r="G3201" s="5" t="s">
        <v>8785</v>
      </c>
      <c r="H3201" s="5" t="s">
        <v>7420</v>
      </c>
      <c r="I3201" s="5">
        <v>3301702</v>
      </c>
      <c r="J3201" s="5" t="s">
        <v>3078</v>
      </c>
      <c r="K3201" s="6">
        <v>330170</v>
      </c>
      <c r="L3201" s="6" t="s">
        <v>8806</v>
      </c>
      <c r="M3201" s="6" t="s">
        <v>8807</v>
      </c>
      <c r="N3201" s="6" t="e">
        <f xml:space="preserve"> SUMIF(#REF!,MunicipioRegioes!I3201,#REF!)</f>
        <v>#REF!</v>
      </c>
      <c r="O3201" s="6" t="str">
        <f t="shared" si="49"/>
        <v>Mun_3301702</v>
      </c>
      <c r="P3201" s="6">
        <v>0</v>
      </c>
      <c r="Q3201" s="6" t="e">
        <f>SUMIF(#REF!,MunicipioRegioes!K3201,#REF!)/K3201</f>
        <v>#REF!</v>
      </c>
      <c r="R3201" s="6" t="e">
        <f>SUMIF(#REF!,MunicipioRegioes!I3201,#REF!)/I3201</f>
        <v>#REF!</v>
      </c>
      <c r="S3201" s="6" t="e">
        <f>SUMIF(#REF!,MunicipioRegioes!I3201)/I3201</f>
        <v>#REF!</v>
      </c>
    </row>
    <row r="3202" spans="1:19" x14ac:dyDescent="0.2">
      <c r="A3202" s="5">
        <v>33</v>
      </c>
      <c r="B3202" s="5" t="s">
        <v>3056</v>
      </c>
      <c r="C3202" s="5" t="s">
        <v>8785</v>
      </c>
      <c r="D3202" s="5">
        <v>3306</v>
      </c>
      <c r="E3202" s="5" t="s">
        <v>8805</v>
      </c>
      <c r="F3202" s="5">
        <v>33014</v>
      </c>
      <c r="G3202" s="5" t="s">
        <v>3139</v>
      </c>
      <c r="H3202" s="5" t="s">
        <v>8826</v>
      </c>
      <c r="I3202" s="5">
        <v>3301801</v>
      </c>
      <c r="J3202" s="5" t="s">
        <v>3079</v>
      </c>
      <c r="K3202" s="6">
        <v>330180</v>
      </c>
      <c r="L3202" s="6" t="s">
        <v>8806</v>
      </c>
      <c r="M3202" s="6" t="s">
        <v>8827</v>
      </c>
      <c r="N3202" s="6" t="e">
        <f xml:space="preserve"> SUMIF(#REF!,MunicipioRegioes!I3202,#REF!)</f>
        <v>#REF!</v>
      </c>
      <c r="O3202" s="6" t="str">
        <f t="shared" si="49"/>
        <v>Mun_3301801</v>
      </c>
      <c r="P3202" s="6">
        <v>0</v>
      </c>
      <c r="Q3202" s="6" t="e">
        <f>SUMIF(#REF!,MunicipioRegioes!K3202,#REF!)/K3202</f>
        <v>#REF!</v>
      </c>
      <c r="R3202" s="6" t="e">
        <f>SUMIF(#REF!,MunicipioRegioes!I3202,#REF!)/I3202</f>
        <v>#REF!</v>
      </c>
      <c r="S3202" s="6" t="e">
        <f>SUMIF(#REF!,MunicipioRegioes!I3202)/I3202</f>
        <v>#REF!</v>
      </c>
    </row>
    <row r="3203" spans="1:19" x14ac:dyDescent="0.2">
      <c r="A3203" s="5">
        <v>33</v>
      </c>
      <c r="B3203" s="5" t="s">
        <v>3056</v>
      </c>
      <c r="C3203" s="5" t="s">
        <v>8785</v>
      </c>
      <c r="D3203" s="5">
        <v>3306</v>
      </c>
      <c r="E3203" s="5" t="s">
        <v>8805</v>
      </c>
      <c r="F3203" s="5">
        <v>33018</v>
      </c>
      <c r="G3203" s="5" t="s">
        <v>8785</v>
      </c>
      <c r="H3203" s="5" t="s">
        <v>8828</v>
      </c>
      <c r="I3203" s="5">
        <v>3301850</v>
      </c>
      <c r="J3203" s="5" t="s">
        <v>3080</v>
      </c>
      <c r="K3203" s="6">
        <v>330185</v>
      </c>
      <c r="L3203" s="6" t="s">
        <v>8806</v>
      </c>
      <c r="M3203" s="6" t="s">
        <v>8807</v>
      </c>
      <c r="N3203" s="6" t="e">
        <f xml:space="preserve"> SUMIF(#REF!,MunicipioRegioes!I3203,#REF!)</f>
        <v>#REF!</v>
      </c>
      <c r="O3203" s="6" t="str">
        <f t="shared" ref="O3203:O3266" si="50">"Mun_"&amp;I3203</f>
        <v>Mun_3301850</v>
      </c>
      <c r="P3203" s="6">
        <v>0</v>
      </c>
      <c r="Q3203" s="6" t="e">
        <f>SUMIF(#REF!,MunicipioRegioes!K3203,#REF!)/K3203</f>
        <v>#REF!</v>
      </c>
      <c r="R3203" s="6" t="e">
        <f>SUMIF(#REF!,MunicipioRegioes!I3203,#REF!)/I3203</f>
        <v>#REF!</v>
      </c>
      <c r="S3203" s="6" t="e">
        <f>SUMIF(#REF!,MunicipioRegioes!I3203)/I3203</f>
        <v>#REF!</v>
      </c>
    </row>
    <row r="3204" spans="1:19" x14ac:dyDescent="0.2">
      <c r="A3204" s="5">
        <v>33</v>
      </c>
      <c r="B3204" s="5" t="s">
        <v>3056</v>
      </c>
      <c r="C3204" s="5" t="s">
        <v>8785</v>
      </c>
      <c r="D3204" s="5">
        <v>3304</v>
      </c>
      <c r="E3204" s="5" t="s">
        <v>8793</v>
      </c>
      <c r="F3204" s="5">
        <v>33010</v>
      </c>
      <c r="G3204" s="5" t="s">
        <v>8794</v>
      </c>
      <c r="H3204" s="5" t="s">
        <v>8829</v>
      </c>
      <c r="I3204" s="5">
        <v>3301876</v>
      </c>
      <c r="J3204" s="5" t="s">
        <v>3081</v>
      </c>
      <c r="K3204" s="6">
        <v>330187</v>
      </c>
      <c r="L3204" s="6" t="s">
        <v>8795</v>
      </c>
      <c r="M3204" s="6" t="s">
        <v>8796</v>
      </c>
      <c r="N3204" s="6" t="e">
        <f xml:space="preserve"> SUMIF(#REF!,MunicipioRegioes!I3204,#REF!)</f>
        <v>#REF!</v>
      </c>
      <c r="O3204" s="6" t="str">
        <f t="shared" si="50"/>
        <v>Mun_3301876</v>
      </c>
      <c r="P3204" s="6">
        <v>0</v>
      </c>
      <c r="Q3204" s="6" t="e">
        <f>SUMIF(#REF!,MunicipioRegioes!K3204,#REF!)/K3204</f>
        <v>#REF!</v>
      </c>
      <c r="R3204" s="6" t="e">
        <f>SUMIF(#REF!,MunicipioRegioes!I3204,#REF!)/I3204</f>
        <v>#REF!</v>
      </c>
      <c r="S3204" s="6" t="e">
        <f>SUMIF(#REF!,MunicipioRegioes!I3204)/I3204</f>
        <v>#REF!</v>
      </c>
    </row>
    <row r="3205" spans="1:19" x14ac:dyDescent="0.2">
      <c r="A3205" s="5">
        <v>33</v>
      </c>
      <c r="B3205" s="5" t="s">
        <v>3056</v>
      </c>
      <c r="C3205" s="5" t="s">
        <v>8785</v>
      </c>
      <c r="D3205" s="5">
        <v>3306</v>
      </c>
      <c r="E3205" s="5" t="s">
        <v>8805</v>
      </c>
      <c r="F3205" s="5">
        <v>33018</v>
      </c>
      <c r="G3205" s="5" t="s">
        <v>8785</v>
      </c>
      <c r="H3205" s="5" t="s">
        <v>7421</v>
      </c>
      <c r="I3205" s="5">
        <v>3301900</v>
      </c>
      <c r="J3205" s="5" t="s">
        <v>3082</v>
      </c>
      <c r="K3205" s="6">
        <v>330190</v>
      </c>
      <c r="L3205" s="6" t="s">
        <v>8806</v>
      </c>
      <c r="M3205" s="6" t="s">
        <v>8807</v>
      </c>
      <c r="N3205" s="6" t="e">
        <f xml:space="preserve"> SUMIF(#REF!,MunicipioRegioes!I3205,#REF!)</f>
        <v>#REF!</v>
      </c>
      <c r="O3205" s="6" t="str">
        <f t="shared" si="50"/>
        <v>Mun_3301900</v>
      </c>
      <c r="P3205" s="6">
        <v>0</v>
      </c>
      <c r="Q3205" s="6" t="e">
        <f>SUMIF(#REF!,MunicipioRegioes!K3205,#REF!)/K3205</f>
        <v>#REF!</v>
      </c>
      <c r="R3205" s="6" t="e">
        <f>SUMIF(#REF!,MunicipioRegioes!I3205,#REF!)/I3205</f>
        <v>#REF!</v>
      </c>
      <c r="S3205" s="6" t="e">
        <f>SUMIF(#REF!,MunicipioRegioes!I3205)/I3205</f>
        <v>#REF!</v>
      </c>
    </row>
    <row r="3206" spans="1:19" x14ac:dyDescent="0.2">
      <c r="A3206" s="5">
        <v>33</v>
      </c>
      <c r="B3206" s="5" t="s">
        <v>3056</v>
      </c>
      <c r="C3206" s="5" t="s">
        <v>8785</v>
      </c>
      <c r="D3206" s="5">
        <v>3306</v>
      </c>
      <c r="E3206" s="5" t="s">
        <v>8805</v>
      </c>
      <c r="F3206" s="5">
        <v>33017</v>
      </c>
      <c r="G3206" s="5" t="s">
        <v>3083</v>
      </c>
      <c r="H3206" s="5" t="s">
        <v>7422</v>
      </c>
      <c r="I3206" s="5">
        <v>3302007</v>
      </c>
      <c r="J3206" s="5" t="s">
        <v>3083</v>
      </c>
      <c r="K3206" s="6">
        <v>330200</v>
      </c>
      <c r="L3206" s="6" t="s">
        <v>8806</v>
      </c>
      <c r="M3206" s="6" t="s">
        <v>8830</v>
      </c>
      <c r="N3206" s="6" t="e">
        <f xml:space="preserve"> SUMIF(#REF!,MunicipioRegioes!I3206,#REF!)</f>
        <v>#REF!</v>
      </c>
      <c r="O3206" s="6" t="str">
        <f t="shared" si="50"/>
        <v>Mun_3302007</v>
      </c>
      <c r="P3206" s="6">
        <v>0</v>
      </c>
      <c r="Q3206" s="6" t="e">
        <f>SUMIF(#REF!,MunicipioRegioes!K3206,#REF!)/K3206</f>
        <v>#REF!</v>
      </c>
      <c r="R3206" s="6" t="e">
        <f>SUMIF(#REF!,MunicipioRegioes!I3206,#REF!)/I3206</f>
        <v>#REF!</v>
      </c>
      <c r="S3206" s="6" t="e">
        <f>SUMIF(#REF!,MunicipioRegioes!I3206)/I3206</f>
        <v>#REF!</v>
      </c>
    </row>
    <row r="3207" spans="1:19" x14ac:dyDescent="0.2">
      <c r="A3207" s="5">
        <v>33</v>
      </c>
      <c r="B3207" s="5" t="s">
        <v>3056</v>
      </c>
      <c r="C3207" s="5" t="s">
        <v>8785</v>
      </c>
      <c r="D3207" s="5">
        <v>3301</v>
      </c>
      <c r="E3207" s="5" t="s">
        <v>8790</v>
      </c>
      <c r="F3207" s="5">
        <v>33001</v>
      </c>
      <c r="G3207" s="5" t="s">
        <v>3086</v>
      </c>
      <c r="H3207" s="5" t="s">
        <v>8831</v>
      </c>
      <c r="I3207" s="5">
        <v>3302056</v>
      </c>
      <c r="J3207" s="5" t="s">
        <v>3084</v>
      </c>
      <c r="K3207" s="6">
        <v>330205</v>
      </c>
      <c r="L3207" s="6" t="s">
        <v>8791</v>
      </c>
      <c r="M3207" s="6" t="s">
        <v>8809</v>
      </c>
      <c r="N3207" s="6" t="e">
        <f xml:space="preserve"> SUMIF(#REF!,MunicipioRegioes!I3207,#REF!)</f>
        <v>#REF!</v>
      </c>
      <c r="O3207" s="6" t="str">
        <f t="shared" si="50"/>
        <v>Mun_3302056</v>
      </c>
      <c r="P3207" s="6">
        <v>0</v>
      </c>
      <c r="Q3207" s="6" t="e">
        <f>SUMIF(#REF!,MunicipioRegioes!K3207,#REF!)/K3207</f>
        <v>#REF!</v>
      </c>
      <c r="R3207" s="6" t="e">
        <f>SUMIF(#REF!,MunicipioRegioes!I3207,#REF!)/I3207</f>
        <v>#REF!</v>
      </c>
      <c r="S3207" s="6" t="e">
        <f>SUMIF(#REF!,MunicipioRegioes!I3207)/I3207</f>
        <v>#REF!</v>
      </c>
    </row>
    <row r="3208" spans="1:19" x14ac:dyDescent="0.2">
      <c r="A3208" s="5">
        <v>33</v>
      </c>
      <c r="B3208" s="5" t="s">
        <v>3056</v>
      </c>
      <c r="C3208" s="5" t="s">
        <v>8785</v>
      </c>
      <c r="D3208" s="5">
        <v>3301</v>
      </c>
      <c r="E3208" s="5" t="s">
        <v>8790</v>
      </c>
      <c r="F3208" s="5">
        <v>33002</v>
      </c>
      <c r="G3208" s="5" t="s">
        <v>3120</v>
      </c>
      <c r="H3208" s="5" t="s">
        <v>7423</v>
      </c>
      <c r="I3208" s="5">
        <v>3302106</v>
      </c>
      <c r="J3208" s="5" t="s">
        <v>3085</v>
      </c>
      <c r="K3208" s="6">
        <v>330210</v>
      </c>
      <c r="L3208" s="6" t="s">
        <v>8791</v>
      </c>
      <c r="M3208" s="6" t="s">
        <v>8792</v>
      </c>
      <c r="N3208" s="6" t="e">
        <f xml:space="preserve"> SUMIF(#REF!,MunicipioRegioes!I3208,#REF!)</f>
        <v>#REF!</v>
      </c>
      <c r="O3208" s="6" t="str">
        <f t="shared" si="50"/>
        <v>Mun_3302106</v>
      </c>
      <c r="P3208" s="6">
        <v>0</v>
      </c>
      <c r="Q3208" s="6" t="e">
        <f>SUMIF(#REF!,MunicipioRegioes!K3208,#REF!)/K3208</f>
        <v>#REF!</v>
      </c>
      <c r="R3208" s="6" t="e">
        <f>SUMIF(#REF!,MunicipioRegioes!I3208,#REF!)/I3208</f>
        <v>#REF!</v>
      </c>
      <c r="S3208" s="6" t="e">
        <f>SUMIF(#REF!,MunicipioRegioes!I3208)/I3208</f>
        <v>#REF!</v>
      </c>
    </row>
    <row r="3209" spans="1:19" x14ac:dyDescent="0.2">
      <c r="A3209" s="5">
        <v>33</v>
      </c>
      <c r="B3209" s="5" t="s">
        <v>3056</v>
      </c>
      <c r="C3209" s="5" t="s">
        <v>8785</v>
      </c>
      <c r="D3209" s="5">
        <v>3301</v>
      </c>
      <c r="E3209" s="5" t="s">
        <v>8790</v>
      </c>
      <c r="F3209" s="5">
        <v>33001</v>
      </c>
      <c r="G3209" s="5" t="s">
        <v>3086</v>
      </c>
      <c r="H3209" s="5" t="s">
        <v>7425</v>
      </c>
      <c r="I3209" s="5">
        <v>3302205</v>
      </c>
      <c r="J3209" s="5" t="s">
        <v>3086</v>
      </c>
      <c r="K3209" s="6">
        <v>330220</v>
      </c>
      <c r="L3209" s="6" t="s">
        <v>8791</v>
      </c>
      <c r="M3209" s="6" t="s">
        <v>8809</v>
      </c>
      <c r="N3209" s="6" t="e">
        <f xml:space="preserve"> SUMIF(#REF!,MunicipioRegioes!I3209,#REF!)</f>
        <v>#REF!</v>
      </c>
      <c r="O3209" s="6" t="str">
        <f t="shared" si="50"/>
        <v>Mun_3302205</v>
      </c>
      <c r="P3209" s="6">
        <v>0</v>
      </c>
      <c r="Q3209" s="6" t="e">
        <f>SUMIF(#REF!,MunicipioRegioes!K3209,#REF!)/K3209</f>
        <v>#REF!</v>
      </c>
      <c r="R3209" s="6" t="e">
        <f>SUMIF(#REF!,MunicipioRegioes!I3209,#REF!)/I3209</f>
        <v>#REF!</v>
      </c>
      <c r="S3209" s="6" t="e">
        <f>SUMIF(#REF!,MunicipioRegioes!I3209)/I3209</f>
        <v>#REF!</v>
      </c>
    </row>
    <row r="3210" spans="1:19" x14ac:dyDescent="0.2">
      <c r="A3210" s="5">
        <v>33</v>
      </c>
      <c r="B3210" s="5" t="s">
        <v>3056</v>
      </c>
      <c r="C3210" s="5" t="s">
        <v>8785</v>
      </c>
      <c r="D3210" s="5">
        <v>3305</v>
      </c>
      <c r="E3210" s="5" t="s">
        <v>8786</v>
      </c>
      <c r="F3210" s="5">
        <v>33011</v>
      </c>
      <c r="G3210" s="5" t="s">
        <v>8803</v>
      </c>
      <c r="H3210" s="5" t="s">
        <v>8832</v>
      </c>
      <c r="I3210" s="5">
        <v>3302254</v>
      </c>
      <c r="J3210" s="5" t="s">
        <v>3087</v>
      </c>
      <c r="K3210" s="6">
        <v>330225</v>
      </c>
      <c r="L3210" s="6" t="s">
        <v>8788</v>
      </c>
      <c r="M3210" s="6" t="s">
        <v>8804</v>
      </c>
      <c r="N3210" s="6" t="e">
        <f xml:space="preserve"> SUMIF(#REF!,MunicipioRegioes!I3210,#REF!)</f>
        <v>#REF!</v>
      </c>
      <c r="O3210" s="6" t="str">
        <f t="shared" si="50"/>
        <v>Mun_3302254</v>
      </c>
      <c r="P3210" s="6">
        <v>0</v>
      </c>
      <c r="Q3210" s="6" t="e">
        <f>SUMIF(#REF!,MunicipioRegioes!K3210,#REF!)/K3210</f>
        <v>#REF!</v>
      </c>
      <c r="R3210" s="6" t="e">
        <f>SUMIF(#REF!,MunicipioRegioes!I3210,#REF!)/I3210</f>
        <v>#REF!</v>
      </c>
      <c r="S3210" s="6" t="e">
        <f>SUMIF(#REF!,MunicipioRegioes!I3210)/I3210</f>
        <v>#REF!</v>
      </c>
    </row>
    <row r="3211" spans="1:19" x14ac:dyDescent="0.2">
      <c r="A3211" s="5">
        <v>33</v>
      </c>
      <c r="B3211" s="5" t="s">
        <v>3056</v>
      </c>
      <c r="C3211" s="5" t="s">
        <v>8785</v>
      </c>
      <c r="D3211" s="5">
        <v>3306</v>
      </c>
      <c r="E3211" s="5" t="s">
        <v>8805</v>
      </c>
      <c r="F3211" s="5">
        <v>33018</v>
      </c>
      <c r="G3211" s="5" t="s">
        <v>8785</v>
      </c>
      <c r="H3211" s="5" t="s">
        <v>8833</v>
      </c>
      <c r="I3211" s="5">
        <v>3302270</v>
      </c>
      <c r="J3211" s="5" t="s">
        <v>3088</v>
      </c>
      <c r="K3211" s="6">
        <v>330227</v>
      </c>
      <c r="L3211" s="6" t="s">
        <v>8806</v>
      </c>
      <c r="M3211" s="6" t="s">
        <v>8807</v>
      </c>
      <c r="N3211" s="6" t="e">
        <f xml:space="preserve"> SUMIF(#REF!,MunicipioRegioes!I3211,#REF!)</f>
        <v>#REF!</v>
      </c>
      <c r="O3211" s="6" t="str">
        <f t="shared" si="50"/>
        <v>Mun_3302270</v>
      </c>
      <c r="P3211" s="6">
        <v>0</v>
      </c>
      <c r="Q3211" s="6" t="e">
        <f>SUMIF(#REF!,MunicipioRegioes!K3211,#REF!)/K3211</f>
        <v>#REF!</v>
      </c>
      <c r="R3211" s="6" t="e">
        <f>SUMIF(#REF!,MunicipioRegioes!I3211,#REF!)/I3211</f>
        <v>#REF!</v>
      </c>
      <c r="S3211" s="6" t="e">
        <f>SUMIF(#REF!,MunicipioRegioes!I3211)/I3211</f>
        <v>#REF!</v>
      </c>
    </row>
    <row r="3212" spans="1:19" x14ac:dyDescent="0.2">
      <c r="A3212" s="5">
        <v>33</v>
      </c>
      <c r="B3212" s="5" t="s">
        <v>3056</v>
      </c>
      <c r="C3212" s="5" t="s">
        <v>8785</v>
      </c>
      <c r="D3212" s="5">
        <v>3301</v>
      </c>
      <c r="E3212" s="5" t="s">
        <v>8790</v>
      </c>
      <c r="F3212" s="5">
        <v>33001</v>
      </c>
      <c r="G3212" s="5" t="s">
        <v>3086</v>
      </c>
      <c r="H3212" s="5" t="s">
        <v>7426</v>
      </c>
      <c r="I3212" s="5">
        <v>3302304</v>
      </c>
      <c r="J3212" s="5" t="s">
        <v>3089</v>
      </c>
      <c r="K3212" s="6">
        <v>330230</v>
      </c>
      <c r="L3212" s="6" t="s">
        <v>8791</v>
      </c>
      <c r="M3212" s="6" t="s">
        <v>8809</v>
      </c>
      <c r="N3212" s="6" t="e">
        <f xml:space="preserve"> SUMIF(#REF!,MunicipioRegioes!I3212,#REF!)</f>
        <v>#REF!</v>
      </c>
      <c r="O3212" s="6" t="str">
        <f t="shared" si="50"/>
        <v>Mun_3302304</v>
      </c>
      <c r="P3212" s="6">
        <v>0</v>
      </c>
      <c r="Q3212" s="6" t="e">
        <f>SUMIF(#REF!,MunicipioRegioes!K3212,#REF!)/K3212</f>
        <v>#REF!</v>
      </c>
      <c r="R3212" s="6" t="e">
        <f>SUMIF(#REF!,MunicipioRegioes!I3212,#REF!)/I3212</f>
        <v>#REF!</v>
      </c>
      <c r="S3212" s="6" t="e">
        <f>SUMIF(#REF!,MunicipioRegioes!I3212)/I3212</f>
        <v>#REF!</v>
      </c>
    </row>
    <row r="3213" spans="1:19" x14ac:dyDescent="0.2">
      <c r="A3213" s="5">
        <v>33</v>
      </c>
      <c r="B3213" s="5" t="s">
        <v>3056</v>
      </c>
      <c r="C3213" s="5" t="s">
        <v>8785</v>
      </c>
      <c r="D3213" s="5">
        <v>3302</v>
      </c>
      <c r="E3213" s="5" t="s">
        <v>8814</v>
      </c>
      <c r="F3213" s="5">
        <v>33004</v>
      </c>
      <c r="G3213" s="5" t="s">
        <v>3090</v>
      </c>
      <c r="H3213" s="5" t="s">
        <v>7427</v>
      </c>
      <c r="I3213" s="5">
        <v>3302403</v>
      </c>
      <c r="J3213" s="5" t="s">
        <v>3090</v>
      </c>
      <c r="K3213" s="6">
        <v>330240</v>
      </c>
      <c r="L3213" s="6" t="s">
        <v>8816</v>
      </c>
      <c r="M3213" s="6" t="s">
        <v>8821</v>
      </c>
      <c r="N3213" s="6" t="e">
        <f xml:space="preserve"> SUMIF(#REF!,MunicipioRegioes!I3213,#REF!)</f>
        <v>#REF!</v>
      </c>
      <c r="O3213" s="6" t="str">
        <f t="shared" si="50"/>
        <v>Mun_3302403</v>
      </c>
      <c r="P3213" s="6">
        <v>0</v>
      </c>
      <c r="Q3213" s="6" t="e">
        <f>SUMIF(#REF!,MunicipioRegioes!K3213,#REF!)/K3213</f>
        <v>#REF!</v>
      </c>
      <c r="R3213" s="6" t="e">
        <f>SUMIF(#REF!,MunicipioRegioes!I3213,#REF!)/I3213</f>
        <v>#REF!</v>
      </c>
      <c r="S3213" s="6" t="e">
        <f>SUMIF(#REF!,MunicipioRegioes!I3213)/I3213</f>
        <v>#REF!</v>
      </c>
    </row>
    <row r="3214" spans="1:19" x14ac:dyDescent="0.2">
      <c r="A3214" s="5">
        <v>33</v>
      </c>
      <c r="B3214" s="5" t="s">
        <v>3056</v>
      </c>
      <c r="C3214" s="5" t="s">
        <v>8785</v>
      </c>
      <c r="D3214" s="5">
        <v>3303</v>
      </c>
      <c r="E3214" s="5" t="s">
        <v>8797</v>
      </c>
      <c r="F3214" s="5">
        <v>33006</v>
      </c>
      <c r="G3214" s="5" t="s">
        <v>8818</v>
      </c>
      <c r="H3214" s="5" t="s">
        <v>8834</v>
      </c>
      <c r="I3214" s="5">
        <v>3302452</v>
      </c>
      <c r="J3214" s="5" t="s">
        <v>3091</v>
      </c>
      <c r="K3214" s="6">
        <v>330245</v>
      </c>
      <c r="L3214" s="6" t="s">
        <v>8799</v>
      </c>
      <c r="M3214" s="6" t="s">
        <v>8819</v>
      </c>
      <c r="N3214" s="6" t="e">
        <f xml:space="preserve"> SUMIF(#REF!,MunicipioRegioes!I3214,#REF!)</f>
        <v>#REF!</v>
      </c>
      <c r="O3214" s="6" t="str">
        <f t="shared" si="50"/>
        <v>Mun_3302452</v>
      </c>
      <c r="P3214" s="6">
        <v>0</v>
      </c>
      <c r="Q3214" s="6" t="e">
        <f>SUMIF(#REF!,MunicipioRegioes!K3214,#REF!)/K3214</f>
        <v>#REF!</v>
      </c>
      <c r="R3214" s="6" t="e">
        <f>SUMIF(#REF!,MunicipioRegioes!I3214,#REF!)/I3214</f>
        <v>#REF!</v>
      </c>
      <c r="S3214" s="6" t="e">
        <f>SUMIF(#REF!,MunicipioRegioes!I3214)/I3214</f>
        <v>#REF!</v>
      </c>
    </row>
    <row r="3215" spans="1:19" x14ac:dyDescent="0.2">
      <c r="A3215" s="5">
        <v>33</v>
      </c>
      <c r="B3215" s="5" t="s">
        <v>3056</v>
      </c>
      <c r="C3215" s="5" t="s">
        <v>8785</v>
      </c>
      <c r="D3215" s="5">
        <v>3306</v>
      </c>
      <c r="E3215" s="5" t="s">
        <v>8805</v>
      </c>
      <c r="F3215" s="5">
        <v>33018</v>
      </c>
      <c r="G3215" s="5" t="s">
        <v>8785</v>
      </c>
      <c r="H3215" s="5" t="s">
        <v>7428</v>
      </c>
      <c r="I3215" s="5">
        <v>3302502</v>
      </c>
      <c r="J3215" s="5" t="s">
        <v>3092</v>
      </c>
      <c r="K3215" s="6">
        <v>330250</v>
      </c>
      <c r="L3215" s="6" t="s">
        <v>8806</v>
      </c>
      <c r="M3215" s="6" t="s">
        <v>8807</v>
      </c>
      <c r="N3215" s="6" t="e">
        <f xml:space="preserve"> SUMIF(#REF!,MunicipioRegioes!I3215,#REF!)</f>
        <v>#REF!</v>
      </c>
      <c r="O3215" s="6" t="str">
        <f t="shared" si="50"/>
        <v>Mun_3302502</v>
      </c>
      <c r="P3215" s="6">
        <v>0</v>
      </c>
      <c r="Q3215" s="6" t="e">
        <f>SUMIF(#REF!,MunicipioRegioes!K3215,#REF!)/K3215</f>
        <v>#REF!</v>
      </c>
      <c r="R3215" s="6" t="e">
        <f>SUMIF(#REF!,MunicipioRegioes!I3215,#REF!)/I3215</f>
        <v>#REF!</v>
      </c>
      <c r="S3215" s="6" t="e">
        <f>SUMIF(#REF!,MunicipioRegioes!I3215)/I3215</f>
        <v>#REF!</v>
      </c>
    </row>
    <row r="3216" spans="1:19" x14ac:dyDescent="0.2">
      <c r="A3216" s="5">
        <v>33</v>
      </c>
      <c r="B3216" s="5" t="s">
        <v>3056</v>
      </c>
      <c r="C3216" s="5" t="s">
        <v>8785</v>
      </c>
      <c r="D3216" s="5">
        <v>3306</v>
      </c>
      <c r="E3216" s="5" t="s">
        <v>8805</v>
      </c>
      <c r="F3216" s="5">
        <v>33017</v>
      </c>
      <c r="G3216" s="5" t="s">
        <v>3083</v>
      </c>
      <c r="H3216" s="5" t="s">
        <v>7429</v>
      </c>
      <c r="I3216" s="5">
        <v>3302601</v>
      </c>
      <c r="J3216" s="5" t="s">
        <v>3093</v>
      </c>
      <c r="K3216" s="6">
        <v>330260</v>
      </c>
      <c r="L3216" s="6" t="s">
        <v>8806</v>
      </c>
      <c r="M3216" s="6" t="s">
        <v>8830</v>
      </c>
      <c r="N3216" s="6" t="e">
        <f xml:space="preserve"> SUMIF(#REF!,MunicipioRegioes!I3216,#REF!)</f>
        <v>#REF!</v>
      </c>
      <c r="O3216" s="6" t="str">
        <f t="shared" si="50"/>
        <v>Mun_3302601</v>
      </c>
      <c r="P3216" s="6">
        <v>0</v>
      </c>
      <c r="Q3216" s="6" t="e">
        <f>SUMIF(#REF!,MunicipioRegioes!K3216,#REF!)/K3216</f>
        <v>#REF!</v>
      </c>
      <c r="R3216" s="6" t="e">
        <f>SUMIF(#REF!,MunicipioRegioes!I3216,#REF!)/I3216</f>
        <v>#REF!</v>
      </c>
      <c r="S3216" s="6" t="e">
        <f>SUMIF(#REF!,MunicipioRegioes!I3216)/I3216</f>
        <v>#REF!</v>
      </c>
    </row>
    <row r="3217" spans="1:19" x14ac:dyDescent="0.2">
      <c r="A3217" s="5">
        <v>33</v>
      </c>
      <c r="B3217" s="5" t="s">
        <v>3056</v>
      </c>
      <c r="C3217" s="5" t="s">
        <v>8785</v>
      </c>
      <c r="D3217" s="5">
        <v>3306</v>
      </c>
      <c r="E3217" s="5" t="s">
        <v>8805</v>
      </c>
      <c r="F3217" s="5">
        <v>33018</v>
      </c>
      <c r="G3217" s="5" t="s">
        <v>8785</v>
      </c>
      <c r="H3217" s="5" t="s">
        <v>7430</v>
      </c>
      <c r="I3217" s="5">
        <v>3302700</v>
      </c>
      <c r="J3217" s="5" t="s">
        <v>3094</v>
      </c>
      <c r="K3217" s="6">
        <v>330270</v>
      </c>
      <c r="L3217" s="6" t="s">
        <v>8806</v>
      </c>
      <c r="M3217" s="6" t="s">
        <v>8807</v>
      </c>
      <c r="N3217" s="6" t="e">
        <f xml:space="preserve"> SUMIF(#REF!,MunicipioRegioes!I3217,#REF!)</f>
        <v>#REF!</v>
      </c>
      <c r="O3217" s="6" t="str">
        <f t="shared" si="50"/>
        <v>Mun_3302700</v>
      </c>
      <c r="P3217" s="6">
        <v>0</v>
      </c>
      <c r="Q3217" s="6" t="e">
        <f>SUMIF(#REF!,MunicipioRegioes!K3217,#REF!)/K3217</f>
        <v>#REF!</v>
      </c>
      <c r="R3217" s="6" t="e">
        <f>SUMIF(#REF!,MunicipioRegioes!I3217,#REF!)/I3217</f>
        <v>#REF!</v>
      </c>
      <c r="S3217" s="6" t="e">
        <f>SUMIF(#REF!,MunicipioRegioes!I3217)/I3217</f>
        <v>#REF!</v>
      </c>
    </row>
    <row r="3218" spans="1:19" x14ac:dyDescent="0.2">
      <c r="A3218" s="5">
        <v>33</v>
      </c>
      <c r="B3218" s="5" t="s">
        <v>3056</v>
      </c>
      <c r="C3218" s="5" t="s">
        <v>8785</v>
      </c>
      <c r="D3218" s="5">
        <v>3306</v>
      </c>
      <c r="E3218" s="5" t="s">
        <v>8805</v>
      </c>
      <c r="F3218" s="5">
        <v>33014</v>
      </c>
      <c r="G3218" s="5" t="s">
        <v>3139</v>
      </c>
      <c r="H3218" s="5" t="s">
        <v>7431</v>
      </c>
      <c r="I3218" s="5">
        <v>3302809</v>
      </c>
      <c r="J3218" s="5" t="s">
        <v>3095</v>
      </c>
      <c r="K3218" s="6">
        <v>330280</v>
      </c>
      <c r="L3218" s="6" t="s">
        <v>8806</v>
      </c>
      <c r="M3218" s="6" t="s">
        <v>8827</v>
      </c>
      <c r="N3218" s="6" t="e">
        <f xml:space="preserve"> SUMIF(#REF!,MunicipioRegioes!I3218,#REF!)</f>
        <v>#REF!</v>
      </c>
      <c r="O3218" s="6" t="str">
        <f t="shared" si="50"/>
        <v>Mun_3302809</v>
      </c>
      <c r="P3218" s="6">
        <v>0</v>
      </c>
      <c r="Q3218" s="6" t="e">
        <f>SUMIF(#REF!,MunicipioRegioes!K3218,#REF!)/K3218</f>
        <v>#REF!</v>
      </c>
      <c r="R3218" s="6" t="e">
        <f>SUMIF(#REF!,MunicipioRegioes!I3218,#REF!)/I3218</f>
        <v>#REF!</v>
      </c>
      <c r="S3218" s="6" t="e">
        <f>SUMIF(#REF!,MunicipioRegioes!I3218)/I3218</f>
        <v>#REF!</v>
      </c>
    </row>
    <row r="3219" spans="1:19" x14ac:dyDescent="0.2">
      <c r="A3219" s="5">
        <v>33</v>
      </c>
      <c r="B3219" s="5" t="s">
        <v>3056</v>
      </c>
      <c r="C3219" s="5" t="s">
        <v>8785</v>
      </c>
      <c r="D3219" s="5">
        <v>3306</v>
      </c>
      <c r="E3219" s="5" t="s">
        <v>8805</v>
      </c>
      <c r="F3219" s="5">
        <v>33018</v>
      </c>
      <c r="G3219" s="5" t="s">
        <v>8785</v>
      </c>
      <c r="H3219" s="5" t="s">
        <v>8835</v>
      </c>
      <c r="I3219" s="5">
        <v>3302858</v>
      </c>
      <c r="J3219" s="5" t="s">
        <v>2621</v>
      </c>
      <c r="K3219" s="6">
        <v>330285</v>
      </c>
      <c r="L3219" s="6" t="s">
        <v>8806</v>
      </c>
      <c r="M3219" s="6" t="s">
        <v>8807</v>
      </c>
      <c r="N3219" s="6" t="e">
        <f xml:space="preserve"> SUMIF(#REF!,MunicipioRegioes!I3219,#REF!)</f>
        <v>#REF!</v>
      </c>
      <c r="O3219" s="6" t="str">
        <f t="shared" si="50"/>
        <v>Mun_3302858</v>
      </c>
      <c r="P3219" s="6">
        <v>0</v>
      </c>
      <c r="Q3219" s="6" t="e">
        <f>SUMIF(#REF!,MunicipioRegioes!K3219,#REF!)/K3219</f>
        <v>#REF!</v>
      </c>
      <c r="R3219" s="6" t="e">
        <f>SUMIF(#REF!,MunicipioRegioes!I3219,#REF!)/I3219</f>
        <v>#REF!</v>
      </c>
      <c r="S3219" s="6" t="e">
        <f>SUMIF(#REF!,MunicipioRegioes!I3219)/I3219</f>
        <v>#REF!</v>
      </c>
    </row>
    <row r="3220" spans="1:19" x14ac:dyDescent="0.2">
      <c r="A3220" s="5">
        <v>33</v>
      </c>
      <c r="B3220" s="5" t="s">
        <v>3056</v>
      </c>
      <c r="C3220" s="5" t="s">
        <v>8785</v>
      </c>
      <c r="D3220" s="5">
        <v>3306</v>
      </c>
      <c r="E3220" s="5" t="s">
        <v>8805</v>
      </c>
      <c r="F3220" s="5">
        <v>33014</v>
      </c>
      <c r="G3220" s="5" t="s">
        <v>3139</v>
      </c>
      <c r="H3220" s="5" t="s">
        <v>7432</v>
      </c>
      <c r="I3220" s="5">
        <v>3302908</v>
      </c>
      <c r="J3220" s="5" t="s">
        <v>3096</v>
      </c>
      <c r="K3220" s="6">
        <v>330290</v>
      </c>
      <c r="L3220" s="6" t="s">
        <v>8806</v>
      </c>
      <c r="M3220" s="6" t="s">
        <v>8827</v>
      </c>
      <c r="N3220" s="6" t="e">
        <f xml:space="preserve"> SUMIF(#REF!,MunicipioRegioes!I3220,#REF!)</f>
        <v>#REF!</v>
      </c>
      <c r="O3220" s="6" t="str">
        <f t="shared" si="50"/>
        <v>Mun_3302908</v>
      </c>
      <c r="P3220" s="6">
        <v>0</v>
      </c>
      <c r="Q3220" s="6" t="e">
        <f>SUMIF(#REF!,MunicipioRegioes!K3220,#REF!)/K3220</f>
        <v>#REF!</v>
      </c>
      <c r="R3220" s="6" t="e">
        <f>SUMIF(#REF!,MunicipioRegioes!I3220,#REF!)/I3220</f>
        <v>#REF!</v>
      </c>
      <c r="S3220" s="6" t="e">
        <f>SUMIF(#REF!,MunicipioRegioes!I3220)/I3220</f>
        <v>#REF!</v>
      </c>
    </row>
    <row r="3221" spans="1:19" x14ac:dyDescent="0.2">
      <c r="A3221" s="5">
        <v>33</v>
      </c>
      <c r="B3221" s="5" t="s">
        <v>3056</v>
      </c>
      <c r="C3221" s="5" t="s">
        <v>8785</v>
      </c>
      <c r="D3221" s="5">
        <v>3301</v>
      </c>
      <c r="E3221" s="5" t="s">
        <v>8790</v>
      </c>
      <c r="F3221" s="5">
        <v>33002</v>
      </c>
      <c r="G3221" s="5" t="s">
        <v>3120</v>
      </c>
      <c r="H3221" s="5" t="s">
        <v>7433</v>
      </c>
      <c r="I3221" s="5">
        <v>3303005</v>
      </c>
      <c r="J3221" s="5" t="s">
        <v>3097</v>
      </c>
      <c r="K3221" s="6">
        <v>330300</v>
      </c>
      <c r="L3221" s="6" t="s">
        <v>8791</v>
      </c>
      <c r="M3221" s="6" t="s">
        <v>8792</v>
      </c>
      <c r="N3221" s="6" t="e">
        <f xml:space="preserve"> SUMIF(#REF!,MunicipioRegioes!I3221,#REF!)</f>
        <v>#REF!</v>
      </c>
      <c r="O3221" s="6" t="str">
        <f t="shared" si="50"/>
        <v>Mun_3303005</v>
      </c>
      <c r="P3221" s="6">
        <v>0</v>
      </c>
      <c r="Q3221" s="6" t="e">
        <f>SUMIF(#REF!,MunicipioRegioes!K3221,#REF!)/K3221</f>
        <v>#REF!</v>
      </c>
      <c r="R3221" s="6" t="e">
        <f>SUMIF(#REF!,MunicipioRegioes!I3221,#REF!)/I3221</f>
        <v>#REF!</v>
      </c>
      <c r="S3221" s="6" t="e">
        <f>SUMIF(#REF!,MunicipioRegioes!I3221)/I3221</f>
        <v>#REF!</v>
      </c>
    </row>
    <row r="3222" spans="1:19" x14ac:dyDescent="0.2">
      <c r="A3222" s="5">
        <v>33</v>
      </c>
      <c r="B3222" s="5" t="s">
        <v>3056</v>
      </c>
      <c r="C3222" s="5" t="s">
        <v>8785</v>
      </c>
      <c r="D3222" s="5">
        <v>3301</v>
      </c>
      <c r="E3222" s="5" t="s">
        <v>8790</v>
      </c>
      <c r="F3222" s="5">
        <v>33001</v>
      </c>
      <c r="G3222" s="5" t="s">
        <v>3086</v>
      </c>
      <c r="H3222" s="5" t="s">
        <v>7434</v>
      </c>
      <c r="I3222" s="5">
        <v>3303104</v>
      </c>
      <c r="J3222" s="5" t="s">
        <v>393</v>
      </c>
      <c r="K3222" s="6">
        <v>330310</v>
      </c>
      <c r="L3222" s="6" t="s">
        <v>8791</v>
      </c>
      <c r="M3222" s="6" t="s">
        <v>8809</v>
      </c>
      <c r="N3222" s="6" t="e">
        <f xml:space="preserve"> SUMIF(#REF!,MunicipioRegioes!I3222,#REF!)</f>
        <v>#REF!</v>
      </c>
      <c r="O3222" s="6" t="str">
        <f t="shared" si="50"/>
        <v>Mun_3303104</v>
      </c>
      <c r="P3222" s="6">
        <v>0</v>
      </c>
      <c r="Q3222" s="6" t="e">
        <f>SUMIF(#REF!,MunicipioRegioes!K3222,#REF!)/K3222</f>
        <v>#REF!</v>
      </c>
      <c r="R3222" s="6" t="e">
        <f>SUMIF(#REF!,MunicipioRegioes!I3222,#REF!)/I3222</f>
        <v>#REF!</v>
      </c>
      <c r="S3222" s="6" t="e">
        <f>SUMIF(#REF!,MunicipioRegioes!I3222)/I3222</f>
        <v>#REF!</v>
      </c>
    </row>
    <row r="3223" spans="1:19" x14ac:dyDescent="0.2">
      <c r="A3223" s="5">
        <v>33</v>
      </c>
      <c r="B3223" s="5" t="s">
        <v>3056</v>
      </c>
      <c r="C3223" s="5" t="s">
        <v>8785</v>
      </c>
      <c r="D3223" s="5">
        <v>3306</v>
      </c>
      <c r="E3223" s="5" t="s">
        <v>8805</v>
      </c>
      <c r="F3223" s="5">
        <v>33018</v>
      </c>
      <c r="G3223" s="5" t="s">
        <v>8785</v>
      </c>
      <c r="H3223" s="5" t="s">
        <v>7435</v>
      </c>
      <c r="I3223" s="5">
        <v>3303203</v>
      </c>
      <c r="J3223" s="5" t="s">
        <v>3098</v>
      </c>
      <c r="K3223" s="6">
        <v>330320</v>
      </c>
      <c r="L3223" s="6" t="s">
        <v>8806</v>
      </c>
      <c r="M3223" s="6" t="s">
        <v>8807</v>
      </c>
      <c r="N3223" s="6" t="e">
        <f xml:space="preserve"> SUMIF(#REF!,MunicipioRegioes!I3223,#REF!)</f>
        <v>#REF!</v>
      </c>
      <c r="O3223" s="6" t="str">
        <f t="shared" si="50"/>
        <v>Mun_3303203</v>
      </c>
      <c r="P3223" s="6">
        <v>0</v>
      </c>
      <c r="Q3223" s="6" t="e">
        <f>SUMIF(#REF!,MunicipioRegioes!K3223,#REF!)/K3223</f>
        <v>#REF!</v>
      </c>
      <c r="R3223" s="6" t="e">
        <f>SUMIF(#REF!,MunicipioRegioes!I3223,#REF!)/I3223</f>
        <v>#REF!</v>
      </c>
      <c r="S3223" s="6" t="e">
        <f>SUMIF(#REF!,MunicipioRegioes!I3223)/I3223</f>
        <v>#REF!</v>
      </c>
    </row>
    <row r="3224" spans="1:19" x14ac:dyDescent="0.2">
      <c r="A3224" s="5">
        <v>33</v>
      </c>
      <c r="B3224" s="5" t="s">
        <v>3056</v>
      </c>
      <c r="C3224" s="5" t="s">
        <v>8785</v>
      </c>
      <c r="D3224" s="5">
        <v>3306</v>
      </c>
      <c r="E3224" s="5" t="s">
        <v>8805</v>
      </c>
      <c r="F3224" s="5">
        <v>33018</v>
      </c>
      <c r="G3224" s="5" t="s">
        <v>8785</v>
      </c>
      <c r="H3224" s="5" t="s">
        <v>7436</v>
      </c>
      <c r="I3224" s="5">
        <v>3303302</v>
      </c>
      <c r="J3224" s="5" t="s">
        <v>3099</v>
      </c>
      <c r="K3224" s="6">
        <v>330330</v>
      </c>
      <c r="L3224" s="6" t="s">
        <v>8806</v>
      </c>
      <c r="M3224" s="6" t="s">
        <v>8807</v>
      </c>
      <c r="N3224" s="6" t="e">
        <f xml:space="preserve"> SUMIF(#REF!,MunicipioRegioes!I3224,#REF!)</f>
        <v>#REF!</v>
      </c>
      <c r="O3224" s="6" t="str">
        <f t="shared" si="50"/>
        <v>Mun_3303302</v>
      </c>
      <c r="P3224" s="6">
        <v>0</v>
      </c>
      <c r="Q3224" s="6" t="e">
        <f>SUMIF(#REF!,MunicipioRegioes!K3224,#REF!)/K3224</f>
        <v>#REF!</v>
      </c>
      <c r="R3224" s="6" t="e">
        <f>SUMIF(#REF!,MunicipioRegioes!I3224,#REF!)/I3224</f>
        <v>#REF!</v>
      </c>
      <c r="S3224" s="6" t="e">
        <f>SUMIF(#REF!,MunicipioRegioes!I3224)/I3224</f>
        <v>#REF!</v>
      </c>
    </row>
    <row r="3225" spans="1:19" x14ac:dyDescent="0.2">
      <c r="A3225" s="5">
        <v>33</v>
      </c>
      <c r="B3225" s="5" t="s">
        <v>3056</v>
      </c>
      <c r="C3225" s="5" t="s">
        <v>8785</v>
      </c>
      <c r="D3225" s="5">
        <v>3303</v>
      </c>
      <c r="E3225" s="5" t="s">
        <v>8797</v>
      </c>
      <c r="F3225" s="5">
        <v>33007</v>
      </c>
      <c r="G3225" s="5" t="s">
        <v>3100</v>
      </c>
      <c r="H3225" s="5" t="s">
        <v>7438</v>
      </c>
      <c r="I3225" s="5">
        <v>3303401</v>
      </c>
      <c r="J3225" s="5" t="s">
        <v>3100</v>
      </c>
      <c r="K3225" s="6">
        <v>330340</v>
      </c>
      <c r="L3225" s="6" t="s">
        <v>8799</v>
      </c>
      <c r="M3225" s="6" t="s">
        <v>8808</v>
      </c>
      <c r="N3225" s="6" t="e">
        <f xml:space="preserve"> SUMIF(#REF!,MunicipioRegioes!I3225,#REF!)</f>
        <v>#REF!</v>
      </c>
      <c r="O3225" s="6" t="str">
        <f t="shared" si="50"/>
        <v>Mun_3303401</v>
      </c>
      <c r="P3225" s="6">
        <v>0</v>
      </c>
      <c r="Q3225" s="6" t="e">
        <f>SUMIF(#REF!,MunicipioRegioes!K3225,#REF!)/K3225</f>
        <v>#REF!</v>
      </c>
      <c r="R3225" s="6" t="e">
        <f>SUMIF(#REF!,MunicipioRegioes!I3225,#REF!)/I3225</f>
        <v>#REF!</v>
      </c>
      <c r="S3225" s="6" t="e">
        <f>SUMIF(#REF!,MunicipioRegioes!I3225)/I3225</f>
        <v>#REF!</v>
      </c>
    </row>
    <row r="3226" spans="1:19" x14ac:dyDescent="0.2">
      <c r="A3226" s="5">
        <v>33</v>
      </c>
      <c r="B3226" s="5" t="s">
        <v>3056</v>
      </c>
      <c r="C3226" s="5" t="s">
        <v>8785</v>
      </c>
      <c r="D3226" s="5">
        <v>3306</v>
      </c>
      <c r="E3226" s="5" t="s">
        <v>8805</v>
      </c>
      <c r="F3226" s="5">
        <v>33018</v>
      </c>
      <c r="G3226" s="5" t="s">
        <v>8785</v>
      </c>
      <c r="H3226" s="5" t="s">
        <v>7440</v>
      </c>
      <c r="I3226" s="5">
        <v>3303500</v>
      </c>
      <c r="J3226" s="5" t="s">
        <v>3101</v>
      </c>
      <c r="K3226" s="6">
        <v>330350</v>
      </c>
      <c r="L3226" s="6" t="s">
        <v>8806</v>
      </c>
      <c r="M3226" s="6" t="s">
        <v>8807</v>
      </c>
      <c r="N3226" s="6" t="e">
        <f xml:space="preserve"> SUMIF(#REF!,MunicipioRegioes!I3226,#REF!)</f>
        <v>#REF!</v>
      </c>
      <c r="O3226" s="6" t="str">
        <f t="shared" si="50"/>
        <v>Mun_3303500</v>
      </c>
      <c r="P3226" s="6">
        <v>0</v>
      </c>
      <c r="Q3226" s="6" t="e">
        <f>SUMIF(#REF!,MunicipioRegioes!K3226,#REF!)/K3226</f>
        <v>#REF!</v>
      </c>
      <c r="R3226" s="6" t="e">
        <f>SUMIF(#REF!,MunicipioRegioes!I3226,#REF!)/I3226</f>
        <v>#REF!</v>
      </c>
      <c r="S3226" s="6" t="e">
        <f>SUMIF(#REF!,MunicipioRegioes!I3226)/I3226</f>
        <v>#REF!</v>
      </c>
    </row>
    <row r="3227" spans="1:19" x14ac:dyDescent="0.2">
      <c r="A3227" s="5">
        <v>33</v>
      </c>
      <c r="B3227" s="5" t="s">
        <v>3056</v>
      </c>
      <c r="C3227" s="5" t="s">
        <v>8785</v>
      </c>
      <c r="D3227" s="5">
        <v>3306</v>
      </c>
      <c r="E3227" s="5" t="s">
        <v>8805</v>
      </c>
      <c r="F3227" s="5">
        <v>33014</v>
      </c>
      <c r="G3227" s="5" t="s">
        <v>3139</v>
      </c>
      <c r="H3227" s="5" t="s">
        <v>7442</v>
      </c>
      <c r="I3227" s="5">
        <v>3303609</v>
      </c>
      <c r="J3227" s="5" t="s">
        <v>3102</v>
      </c>
      <c r="K3227" s="6">
        <v>330360</v>
      </c>
      <c r="L3227" s="6" t="s">
        <v>8806</v>
      </c>
      <c r="M3227" s="6" t="s">
        <v>8827</v>
      </c>
      <c r="N3227" s="6" t="e">
        <f xml:space="preserve"> SUMIF(#REF!,MunicipioRegioes!I3227,#REF!)</f>
        <v>#REF!</v>
      </c>
      <c r="O3227" s="6" t="str">
        <f t="shared" si="50"/>
        <v>Mun_3303609</v>
      </c>
      <c r="P3227" s="6">
        <v>0</v>
      </c>
      <c r="Q3227" s="6" t="e">
        <f>SUMIF(#REF!,MunicipioRegioes!K3227,#REF!)/K3227</f>
        <v>#REF!</v>
      </c>
      <c r="R3227" s="6" t="e">
        <f>SUMIF(#REF!,MunicipioRegioes!I3227,#REF!)/I3227</f>
        <v>#REF!</v>
      </c>
      <c r="S3227" s="6" t="e">
        <f>SUMIF(#REF!,MunicipioRegioes!I3227)/I3227</f>
        <v>#REF!</v>
      </c>
    </row>
    <row r="3228" spans="1:19" x14ac:dyDescent="0.2">
      <c r="A3228" s="5">
        <v>33</v>
      </c>
      <c r="B3228" s="5" t="s">
        <v>3056</v>
      </c>
      <c r="C3228" s="5" t="s">
        <v>8785</v>
      </c>
      <c r="D3228" s="5">
        <v>3303</v>
      </c>
      <c r="E3228" s="5" t="s">
        <v>8797</v>
      </c>
      <c r="F3228" s="5">
        <v>33005</v>
      </c>
      <c r="G3228" s="5" t="s">
        <v>3137</v>
      </c>
      <c r="H3228" s="5" t="s">
        <v>7443</v>
      </c>
      <c r="I3228" s="5">
        <v>3303708</v>
      </c>
      <c r="J3228" s="5" t="s">
        <v>3103</v>
      </c>
      <c r="K3228" s="6">
        <v>330370</v>
      </c>
      <c r="L3228" s="6" t="s">
        <v>8799</v>
      </c>
      <c r="M3228" s="6" t="s">
        <v>8800</v>
      </c>
      <c r="N3228" s="6" t="e">
        <f xml:space="preserve"> SUMIF(#REF!,MunicipioRegioes!I3228,#REF!)</f>
        <v>#REF!</v>
      </c>
      <c r="O3228" s="6" t="str">
        <f t="shared" si="50"/>
        <v>Mun_3303708</v>
      </c>
      <c r="P3228" s="6">
        <v>0</v>
      </c>
      <c r="Q3228" s="6" t="e">
        <f>SUMIF(#REF!,MunicipioRegioes!K3228,#REF!)/K3228</f>
        <v>#REF!</v>
      </c>
      <c r="R3228" s="6" t="e">
        <f>SUMIF(#REF!,MunicipioRegioes!I3228,#REF!)/I3228</f>
        <v>#REF!</v>
      </c>
      <c r="S3228" s="6" t="e">
        <f>SUMIF(#REF!,MunicipioRegioes!I3228)/I3228</f>
        <v>#REF!</v>
      </c>
    </row>
    <row r="3229" spans="1:19" x14ac:dyDescent="0.2">
      <c r="A3229" s="5">
        <v>33</v>
      </c>
      <c r="B3229" s="5" t="s">
        <v>3056</v>
      </c>
      <c r="C3229" s="5" t="s">
        <v>8785</v>
      </c>
      <c r="D3229" s="5">
        <v>3305</v>
      </c>
      <c r="E3229" s="5" t="s">
        <v>8786</v>
      </c>
      <c r="F3229" s="5">
        <v>33013</v>
      </c>
      <c r="G3229" s="5" t="s">
        <v>8787</v>
      </c>
      <c r="H3229" s="5" t="s">
        <v>7444</v>
      </c>
      <c r="I3229" s="5">
        <v>3303807</v>
      </c>
      <c r="J3229" s="5" t="s">
        <v>8836</v>
      </c>
      <c r="K3229" s="6">
        <v>330380</v>
      </c>
      <c r="L3229" s="6" t="s">
        <v>8788</v>
      </c>
      <c r="M3229" s="6" t="s">
        <v>8789</v>
      </c>
      <c r="N3229" s="6" t="e">
        <f xml:space="preserve"> SUMIF(#REF!,MunicipioRegioes!I3229,#REF!)</f>
        <v>#REF!</v>
      </c>
      <c r="O3229" s="6" t="str">
        <f t="shared" si="50"/>
        <v>Mun_3303807</v>
      </c>
      <c r="P3229" s="6">
        <v>0</v>
      </c>
      <c r="Q3229" s="6" t="e">
        <f>SUMIF(#REF!,MunicipioRegioes!K3229,#REF!)/K3229</f>
        <v>#REF!</v>
      </c>
      <c r="R3229" s="6" t="e">
        <f>SUMIF(#REF!,MunicipioRegioes!I3229,#REF!)/I3229</f>
        <v>#REF!</v>
      </c>
      <c r="S3229" s="6" t="e">
        <f>SUMIF(#REF!,MunicipioRegioes!I3229)/I3229</f>
        <v>#REF!</v>
      </c>
    </row>
    <row r="3230" spans="1:19" x14ac:dyDescent="0.2">
      <c r="A3230" s="5">
        <v>33</v>
      </c>
      <c r="B3230" s="5" t="s">
        <v>3056</v>
      </c>
      <c r="C3230" s="5" t="s">
        <v>8785</v>
      </c>
      <c r="D3230" s="5">
        <v>3306</v>
      </c>
      <c r="E3230" s="5" t="s">
        <v>8805</v>
      </c>
      <c r="F3230" s="5">
        <v>33014</v>
      </c>
      <c r="G3230" s="5" t="s">
        <v>3139</v>
      </c>
      <c r="H3230" s="5" t="s">
        <v>8837</v>
      </c>
      <c r="I3230" s="5">
        <v>3303856</v>
      </c>
      <c r="J3230" s="5" t="s">
        <v>3105</v>
      </c>
      <c r="K3230" s="6">
        <v>330385</v>
      </c>
      <c r="L3230" s="6" t="s">
        <v>8806</v>
      </c>
      <c r="M3230" s="6" t="s">
        <v>8827</v>
      </c>
      <c r="N3230" s="6" t="e">
        <f xml:space="preserve"> SUMIF(#REF!,MunicipioRegioes!I3230,#REF!)</f>
        <v>#REF!</v>
      </c>
      <c r="O3230" s="6" t="str">
        <f t="shared" si="50"/>
        <v>Mun_3303856</v>
      </c>
      <c r="P3230" s="6">
        <v>0</v>
      </c>
      <c r="Q3230" s="6" t="e">
        <f>SUMIF(#REF!,MunicipioRegioes!K3230,#REF!)/K3230</f>
        <v>#REF!</v>
      </c>
      <c r="R3230" s="6" t="e">
        <f>SUMIF(#REF!,MunicipioRegioes!I3230,#REF!)/I3230</f>
        <v>#REF!</v>
      </c>
      <c r="S3230" s="6" t="e">
        <f>SUMIF(#REF!,MunicipioRegioes!I3230)/I3230</f>
        <v>#REF!</v>
      </c>
    </row>
    <row r="3231" spans="1:19" x14ac:dyDescent="0.2">
      <c r="A3231" s="5">
        <v>33</v>
      </c>
      <c r="B3231" s="5" t="s">
        <v>3056</v>
      </c>
      <c r="C3231" s="5" t="s">
        <v>8785</v>
      </c>
      <c r="D3231" s="5">
        <v>3306</v>
      </c>
      <c r="E3231" s="5" t="s">
        <v>8805</v>
      </c>
      <c r="F3231" s="5">
        <v>33015</v>
      </c>
      <c r="G3231" s="5" t="s">
        <v>3692</v>
      </c>
      <c r="H3231" s="5" t="s">
        <v>7445</v>
      </c>
      <c r="I3231" s="5">
        <v>3303906</v>
      </c>
      <c r="J3231" s="5" t="s">
        <v>3106</v>
      </c>
      <c r="K3231" s="6">
        <v>330390</v>
      </c>
      <c r="L3231" s="6" t="s">
        <v>8806</v>
      </c>
      <c r="M3231" s="6" t="s">
        <v>8838</v>
      </c>
      <c r="N3231" s="6" t="e">
        <f xml:space="preserve"> SUMIF(#REF!,MunicipioRegioes!I3231,#REF!)</f>
        <v>#REF!</v>
      </c>
      <c r="O3231" s="6" t="str">
        <f t="shared" si="50"/>
        <v>Mun_3303906</v>
      </c>
      <c r="P3231" s="6">
        <v>0</v>
      </c>
      <c r="Q3231" s="6" t="e">
        <f>SUMIF(#REF!,MunicipioRegioes!K3231,#REF!)/K3231</f>
        <v>#REF!</v>
      </c>
      <c r="R3231" s="6" t="e">
        <f>SUMIF(#REF!,MunicipioRegioes!I3231,#REF!)/I3231</f>
        <v>#REF!</v>
      </c>
      <c r="S3231" s="6" t="e">
        <f>SUMIF(#REF!,MunicipioRegioes!I3231)/I3231</f>
        <v>#REF!</v>
      </c>
    </row>
    <row r="3232" spans="1:19" x14ac:dyDescent="0.2">
      <c r="A3232" s="5">
        <v>33</v>
      </c>
      <c r="B3232" s="5" t="s">
        <v>3056</v>
      </c>
      <c r="C3232" s="5" t="s">
        <v>8785</v>
      </c>
      <c r="D3232" s="5">
        <v>3305</v>
      </c>
      <c r="E3232" s="5" t="s">
        <v>8786</v>
      </c>
      <c r="F3232" s="5">
        <v>33011</v>
      </c>
      <c r="G3232" s="5" t="s">
        <v>8803</v>
      </c>
      <c r="H3232" s="5" t="s">
        <v>8839</v>
      </c>
      <c r="I3232" s="5">
        <v>3303955</v>
      </c>
      <c r="J3232" s="5" t="s">
        <v>3107</v>
      </c>
      <c r="K3232" s="6">
        <v>330395</v>
      </c>
      <c r="L3232" s="6" t="s">
        <v>8788</v>
      </c>
      <c r="M3232" s="6" t="s">
        <v>8804</v>
      </c>
      <c r="N3232" s="6" t="e">
        <f xml:space="preserve"> SUMIF(#REF!,MunicipioRegioes!I3232,#REF!)</f>
        <v>#REF!</v>
      </c>
      <c r="O3232" s="6" t="str">
        <f t="shared" si="50"/>
        <v>Mun_3303955</v>
      </c>
      <c r="P3232" s="6">
        <v>0</v>
      </c>
      <c r="Q3232" s="6" t="e">
        <f>SUMIF(#REF!,MunicipioRegioes!K3232,#REF!)/K3232</f>
        <v>#REF!</v>
      </c>
      <c r="R3232" s="6" t="e">
        <f>SUMIF(#REF!,MunicipioRegioes!I3232,#REF!)/I3232</f>
        <v>#REF!</v>
      </c>
      <c r="S3232" s="6" t="e">
        <f>SUMIF(#REF!,MunicipioRegioes!I3232)/I3232</f>
        <v>#REF!</v>
      </c>
    </row>
    <row r="3233" spans="1:19" x14ac:dyDescent="0.2">
      <c r="A3233" s="5">
        <v>33</v>
      </c>
      <c r="B3233" s="5" t="s">
        <v>3056</v>
      </c>
      <c r="C3233" s="5" t="s">
        <v>8785</v>
      </c>
      <c r="D3233" s="5">
        <v>3305</v>
      </c>
      <c r="E3233" s="5" t="s">
        <v>8786</v>
      </c>
      <c r="F3233" s="5">
        <v>33011</v>
      </c>
      <c r="G3233" s="5" t="s">
        <v>8803</v>
      </c>
      <c r="H3233" s="5" t="s">
        <v>7446</v>
      </c>
      <c r="I3233" s="5">
        <v>3304003</v>
      </c>
      <c r="J3233" s="5" t="s">
        <v>3108</v>
      </c>
      <c r="K3233" s="6">
        <v>330400</v>
      </c>
      <c r="L3233" s="6" t="s">
        <v>8788</v>
      </c>
      <c r="M3233" s="6" t="s">
        <v>8804</v>
      </c>
      <c r="N3233" s="6" t="e">
        <f xml:space="preserve"> SUMIF(#REF!,MunicipioRegioes!I3233,#REF!)</f>
        <v>#REF!</v>
      </c>
      <c r="O3233" s="6" t="str">
        <f t="shared" si="50"/>
        <v>Mun_3304003</v>
      </c>
      <c r="P3233" s="6">
        <v>0</v>
      </c>
      <c r="Q3233" s="6" t="e">
        <f>SUMIF(#REF!,MunicipioRegioes!K3233,#REF!)/K3233</f>
        <v>#REF!</v>
      </c>
      <c r="R3233" s="6" t="e">
        <f>SUMIF(#REF!,MunicipioRegioes!I3233,#REF!)/I3233</f>
        <v>#REF!</v>
      </c>
      <c r="S3233" s="6" t="e">
        <f>SUMIF(#REF!,MunicipioRegioes!I3233)/I3233</f>
        <v>#REF!</v>
      </c>
    </row>
    <row r="3234" spans="1:19" x14ac:dyDescent="0.2">
      <c r="A3234" s="5">
        <v>33</v>
      </c>
      <c r="B3234" s="5" t="s">
        <v>3056</v>
      </c>
      <c r="C3234" s="5" t="s">
        <v>8785</v>
      </c>
      <c r="D3234" s="5">
        <v>3301</v>
      </c>
      <c r="E3234" s="5" t="s">
        <v>8790</v>
      </c>
      <c r="F3234" s="5">
        <v>33001</v>
      </c>
      <c r="G3234" s="5" t="s">
        <v>3086</v>
      </c>
      <c r="H3234" s="5" t="s">
        <v>7447</v>
      </c>
      <c r="I3234" s="5">
        <v>3304102</v>
      </c>
      <c r="J3234" s="5" t="s">
        <v>3109</v>
      </c>
      <c r="K3234" s="6">
        <v>330410</v>
      </c>
      <c r="L3234" s="6" t="s">
        <v>8791</v>
      </c>
      <c r="M3234" s="6" t="s">
        <v>8809</v>
      </c>
      <c r="N3234" s="6" t="e">
        <f xml:space="preserve"> SUMIF(#REF!,MunicipioRegioes!I3234,#REF!)</f>
        <v>#REF!</v>
      </c>
      <c r="O3234" s="6" t="str">
        <f t="shared" si="50"/>
        <v>Mun_3304102</v>
      </c>
      <c r="P3234" s="6">
        <v>0</v>
      </c>
      <c r="Q3234" s="6" t="e">
        <f>SUMIF(#REF!,MunicipioRegioes!K3234,#REF!)/K3234</f>
        <v>#REF!</v>
      </c>
      <c r="R3234" s="6" t="e">
        <f>SUMIF(#REF!,MunicipioRegioes!I3234,#REF!)/I3234</f>
        <v>#REF!</v>
      </c>
      <c r="S3234" s="6" t="e">
        <f>SUMIF(#REF!,MunicipioRegioes!I3234)/I3234</f>
        <v>#REF!</v>
      </c>
    </row>
    <row r="3235" spans="1:19" x14ac:dyDescent="0.2">
      <c r="A3235" s="5">
        <v>33</v>
      </c>
      <c r="B3235" s="5" t="s">
        <v>3056</v>
      </c>
      <c r="C3235" s="5" t="s">
        <v>8785</v>
      </c>
      <c r="D3235" s="5">
        <v>3305</v>
      </c>
      <c r="E3235" s="5" t="s">
        <v>8786</v>
      </c>
      <c r="F3235" s="5">
        <v>33011</v>
      </c>
      <c r="G3235" s="5" t="s">
        <v>8803</v>
      </c>
      <c r="H3235" s="5" t="s">
        <v>8840</v>
      </c>
      <c r="I3235" s="5">
        <v>3304110</v>
      </c>
      <c r="J3235" s="5" t="s">
        <v>3110</v>
      </c>
      <c r="K3235" s="6">
        <v>330411</v>
      </c>
      <c r="L3235" s="6" t="s">
        <v>8788</v>
      </c>
      <c r="M3235" s="6" t="s">
        <v>8804</v>
      </c>
      <c r="N3235" s="6" t="e">
        <f xml:space="preserve"> SUMIF(#REF!,MunicipioRegioes!I3235,#REF!)</f>
        <v>#REF!</v>
      </c>
      <c r="O3235" s="6" t="str">
        <f t="shared" si="50"/>
        <v>Mun_3304110</v>
      </c>
      <c r="P3235" s="6">
        <v>0</v>
      </c>
      <c r="Q3235" s="6" t="e">
        <f>SUMIF(#REF!,MunicipioRegioes!K3235,#REF!)/K3235</f>
        <v>#REF!</v>
      </c>
      <c r="R3235" s="6" t="e">
        <f>SUMIF(#REF!,MunicipioRegioes!I3235,#REF!)/I3235</f>
        <v>#REF!</v>
      </c>
      <c r="S3235" s="6" t="e">
        <f>SUMIF(#REF!,MunicipioRegioes!I3235)/I3235</f>
        <v>#REF!</v>
      </c>
    </row>
    <row r="3236" spans="1:19" x14ac:dyDescent="0.2">
      <c r="A3236" s="5">
        <v>33</v>
      </c>
      <c r="B3236" s="5" t="s">
        <v>3056</v>
      </c>
      <c r="C3236" s="5" t="s">
        <v>8785</v>
      </c>
      <c r="D3236" s="5">
        <v>3305</v>
      </c>
      <c r="E3236" s="5" t="s">
        <v>8786</v>
      </c>
      <c r="F3236" s="5">
        <v>33011</v>
      </c>
      <c r="G3236" s="5" t="s">
        <v>8803</v>
      </c>
      <c r="H3236" s="5" t="s">
        <v>8841</v>
      </c>
      <c r="I3236" s="5">
        <v>3304128</v>
      </c>
      <c r="J3236" s="5" t="s">
        <v>3111</v>
      </c>
      <c r="K3236" s="6">
        <v>330412</v>
      </c>
      <c r="L3236" s="6" t="s">
        <v>8788</v>
      </c>
      <c r="M3236" s="6" t="s">
        <v>8804</v>
      </c>
      <c r="N3236" s="6" t="e">
        <f xml:space="preserve"> SUMIF(#REF!,MunicipioRegioes!I3236,#REF!)</f>
        <v>#REF!</v>
      </c>
      <c r="O3236" s="6" t="str">
        <f t="shared" si="50"/>
        <v>Mun_3304128</v>
      </c>
      <c r="P3236" s="6">
        <v>0</v>
      </c>
      <c r="Q3236" s="6" t="e">
        <f>SUMIF(#REF!,MunicipioRegioes!K3236,#REF!)/K3236</f>
        <v>#REF!</v>
      </c>
      <c r="R3236" s="6" t="e">
        <f>SUMIF(#REF!,MunicipioRegioes!I3236,#REF!)/I3236</f>
        <v>#REF!</v>
      </c>
      <c r="S3236" s="6" t="e">
        <f>SUMIF(#REF!,MunicipioRegioes!I3236)/I3236</f>
        <v>#REF!</v>
      </c>
    </row>
    <row r="3237" spans="1:19" x14ac:dyDescent="0.2">
      <c r="A3237" s="5">
        <v>33</v>
      </c>
      <c r="B3237" s="5" t="s">
        <v>3056</v>
      </c>
      <c r="C3237" s="5" t="s">
        <v>8785</v>
      </c>
      <c r="D3237" s="5">
        <v>3306</v>
      </c>
      <c r="E3237" s="5" t="s">
        <v>8805</v>
      </c>
      <c r="F3237" s="5">
        <v>33018</v>
      </c>
      <c r="G3237" s="5" t="s">
        <v>8785</v>
      </c>
      <c r="H3237" s="5" t="s">
        <v>8842</v>
      </c>
      <c r="I3237" s="5">
        <v>3304144</v>
      </c>
      <c r="J3237" s="5" t="s">
        <v>3112</v>
      </c>
      <c r="K3237" s="6">
        <v>330414</v>
      </c>
      <c r="L3237" s="6" t="s">
        <v>8806</v>
      </c>
      <c r="M3237" s="6" t="s">
        <v>8807</v>
      </c>
      <c r="N3237" s="6" t="e">
        <f xml:space="preserve"> SUMIF(#REF!,MunicipioRegioes!I3237,#REF!)</f>
        <v>#REF!</v>
      </c>
      <c r="O3237" s="6" t="str">
        <f t="shared" si="50"/>
        <v>Mun_3304144</v>
      </c>
      <c r="P3237" s="6">
        <v>0</v>
      </c>
      <c r="Q3237" s="6" t="e">
        <f>SUMIF(#REF!,MunicipioRegioes!K3237,#REF!)/K3237</f>
        <v>#REF!</v>
      </c>
      <c r="R3237" s="6" t="e">
        <f>SUMIF(#REF!,MunicipioRegioes!I3237,#REF!)/I3237</f>
        <v>#REF!</v>
      </c>
      <c r="S3237" s="6" t="e">
        <f>SUMIF(#REF!,MunicipioRegioes!I3237)/I3237</f>
        <v>#REF!</v>
      </c>
    </row>
    <row r="3238" spans="1:19" x14ac:dyDescent="0.2">
      <c r="A3238" s="5">
        <v>33</v>
      </c>
      <c r="B3238" s="5" t="s">
        <v>3056</v>
      </c>
      <c r="C3238" s="5" t="s">
        <v>8785</v>
      </c>
      <c r="D3238" s="5">
        <v>3302</v>
      </c>
      <c r="E3238" s="5" t="s">
        <v>8814</v>
      </c>
      <c r="F3238" s="5">
        <v>33004</v>
      </c>
      <c r="G3238" s="5" t="s">
        <v>3090</v>
      </c>
      <c r="H3238" s="5" t="s">
        <v>8843</v>
      </c>
      <c r="I3238" s="5">
        <v>3304151</v>
      </c>
      <c r="J3238" s="5" t="s">
        <v>3113</v>
      </c>
      <c r="K3238" s="6">
        <v>330415</v>
      </c>
      <c r="L3238" s="6" t="s">
        <v>8816</v>
      </c>
      <c r="M3238" s="6" t="s">
        <v>8821</v>
      </c>
      <c r="N3238" s="6" t="e">
        <f xml:space="preserve"> SUMIF(#REF!,MunicipioRegioes!I3238,#REF!)</f>
        <v>#REF!</v>
      </c>
      <c r="O3238" s="6" t="str">
        <f t="shared" si="50"/>
        <v>Mun_3304151</v>
      </c>
      <c r="P3238" s="6">
        <v>0</v>
      </c>
      <c r="Q3238" s="6" t="e">
        <f>SUMIF(#REF!,MunicipioRegioes!K3238,#REF!)/K3238</f>
        <v>#REF!</v>
      </c>
      <c r="R3238" s="6" t="e">
        <f>SUMIF(#REF!,MunicipioRegioes!I3238,#REF!)/I3238</f>
        <v>#REF!</v>
      </c>
      <c r="S3238" s="6" t="e">
        <f>SUMIF(#REF!,MunicipioRegioes!I3238)/I3238</f>
        <v>#REF!</v>
      </c>
    </row>
    <row r="3239" spans="1:19" x14ac:dyDescent="0.2">
      <c r="A3239" s="5">
        <v>33</v>
      </c>
      <c r="B3239" s="5" t="s">
        <v>3056</v>
      </c>
      <c r="C3239" s="5" t="s">
        <v>8785</v>
      </c>
      <c r="D3239" s="5">
        <v>3305</v>
      </c>
      <c r="E3239" s="5" t="s">
        <v>8786</v>
      </c>
      <c r="F3239" s="5">
        <v>33011</v>
      </c>
      <c r="G3239" s="5" t="s">
        <v>8803</v>
      </c>
      <c r="H3239" s="5" t="s">
        <v>7448</v>
      </c>
      <c r="I3239" s="5">
        <v>3304201</v>
      </c>
      <c r="J3239" s="5" t="s">
        <v>3114</v>
      </c>
      <c r="K3239" s="6">
        <v>330420</v>
      </c>
      <c r="L3239" s="6" t="s">
        <v>8788</v>
      </c>
      <c r="M3239" s="6" t="s">
        <v>8804</v>
      </c>
      <c r="N3239" s="6" t="e">
        <f xml:space="preserve"> SUMIF(#REF!,MunicipioRegioes!I3239,#REF!)</f>
        <v>#REF!</v>
      </c>
      <c r="O3239" s="6" t="str">
        <f t="shared" si="50"/>
        <v>Mun_3304201</v>
      </c>
      <c r="P3239" s="6">
        <v>0</v>
      </c>
      <c r="Q3239" s="6" t="e">
        <f>SUMIF(#REF!,MunicipioRegioes!K3239,#REF!)/K3239</f>
        <v>#REF!</v>
      </c>
      <c r="R3239" s="6" t="e">
        <f>SUMIF(#REF!,MunicipioRegioes!I3239,#REF!)/I3239</f>
        <v>#REF!</v>
      </c>
      <c r="S3239" s="6" t="e">
        <f>SUMIF(#REF!,MunicipioRegioes!I3239)/I3239</f>
        <v>#REF!</v>
      </c>
    </row>
    <row r="3240" spans="1:19" x14ac:dyDescent="0.2">
      <c r="A3240" s="5">
        <v>33</v>
      </c>
      <c r="B3240" s="5" t="s">
        <v>3056</v>
      </c>
      <c r="C3240" s="5" t="s">
        <v>8785</v>
      </c>
      <c r="D3240" s="5">
        <v>3306</v>
      </c>
      <c r="E3240" s="5" t="s">
        <v>8805</v>
      </c>
      <c r="F3240" s="5">
        <v>33016</v>
      </c>
      <c r="G3240" s="5" t="s">
        <v>8810</v>
      </c>
      <c r="H3240" s="5" t="s">
        <v>7449</v>
      </c>
      <c r="I3240" s="5">
        <v>3304300</v>
      </c>
      <c r="J3240" s="5" t="s">
        <v>3115</v>
      </c>
      <c r="K3240" s="6">
        <v>330430</v>
      </c>
      <c r="L3240" s="6" t="s">
        <v>8806</v>
      </c>
      <c r="M3240" s="6" t="s">
        <v>8812</v>
      </c>
      <c r="N3240" s="6" t="e">
        <f xml:space="preserve"> SUMIF(#REF!,MunicipioRegioes!I3240,#REF!)</f>
        <v>#REF!</v>
      </c>
      <c r="O3240" s="6" t="str">
        <f t="shared" si="50"/>
        <v>Mun_3304300</v>
      </c>
      <c r="P3240" s="6">
        <v>0</v>
      </c>
      <c r="Q3240" s="6" t="e">
        <f>SUMIF(#REF!,MunicipioRegioes!K3240,#REF!)/K3240</f>
        <v>#REF!</v>
      </c>
      <c r="R3240" s="6" t="e">
        <f>SUMIF(#REF!,MunicipioRegioes!I3240,#REF!)/I3240</f>
        <v>#REF!</v>
      </c>
      <c r="S3240" s="6" t="e">
        <f>SUMIF(#REF!,MunicipioRegioes!I3240)/I3240</f>
        <v>#REF!</v>
      </c>
    </row>
    <row r="3241" spans="1:19" x14ac:dyDescent="0.2">
      <c r="A3241" s="5">
        <v>33</v>
      </c>
      <c r="B3241" s="5" t="s">
        <v>3056</v>
      </c>
      <c r="C3241" s="5" t="s">
        <v>8785</v>
      </c>
      <c r="D3241" s="5">
        <v>3305</v>
      </c>
      <c r="E3241" s="5" t="s">
        <v>8786</v>
      </c>
      <c r="F3241" s="5">
        <v>33011</v>
      </c>
      <c r="G3241" s="5" t="s">
        <v>8803</v>
      </c>
      <c r="H3241" s="5" t="s">
        <v>7450</v>
      </c>
      <c r="I3241" s="5">
        <v>3304409</v>
      </c>
      <c r="J3241" s="5" t="s">
        <v>3116</v>
      </c>
      <c r="K3241" s="6">
        <v>330440</v>
      </c>
      <c r="L3241" s="6" t="s">
        <v>8788</v>
      </c>
      <c r="M3241" s="6" t="s">
        <v>8804</v>
      </c>
      <c r="N3241" s="6" t="e">
        <f xml:space="preserve"> SUMIF(#REF!,MunicipioRegioes!I3241,#REF!)</f>
        <v>#REF!</v>
      </c>
      <c r="O3241" s="6" t="str">
        <f t="shared" si="50"/>
        <v>Mun_3304409</v>
      </c>
      <c r="P3241" s="6">
        <v>0</v>
      </c>
      <c r="Q3241" s="6" t="e">
        <f>SUMIF(#REF!,MunicipioRegioes!K3241,#REF!)/K3241</f>
        <v>#REF!</v>
      </c>
      <c r="R3241" s="6" t="e">
        <f>SUMIF(#REF!,MunicipioRegioes!I3241,#REF!)/I3241</f>
        <v>#REF!</v>
      </c>
      <c r="S3241" s="6" t="e">
        <f>SUMIF(#REF!,MunicipioRegioes!I3241)/I3241</f>
        <v>#REF!</v>
      </c>
    </row>
    <row r="3242" spans="1:19" x14ac:dyDescent="0.2">
      <c r="A3242" s="5">
        <v>33</v>
      </c>
      <c r="B3242" s="5" t="s">
        <v>3056</v>
      </c>
      <c r="C3242" s="5" t="s">
        <v>8785</v>
      </c>
      <c r="D3242" s="5">
        <v>3305</v>
      </c>
      <c r="E3242" s="5" t="s">
        <v>8786</v>
      </c>
      <c r="F3242" s="5">
        <v>33012</v>
      </c>
      <c r="G3242" s="5" t="s">
        <v>3063</v>
      </c>
      <c r="H3242" s="5" t="s">
        <v>7452</v>
      </c>
      <c r="I3242" s="5">
        <v>3304508</v>
      </c>
      <c r="J3242" s="5" t="s">
        <v>3117</v>
      </c>
      <c r="K3242" s="6">
        <v>330450</v>
      </c>
      <c r="L3242" s="6" t="s">
        <v>8788</v>
      </c>
      <c r="M3242" s="6" t="s">
        <v>8802</v>
      </c>
      <c r="N3242" s="6" t="e">
        <f xml:space="preserve"> SUMIF(#REF!,MunicipioRegioes!I3242,#REF!)</f>
        <v>#REF!</v>
      </c>
      <c r="O3242" s="6" t="str">
        <f t="shared" si="50"/>
        <v>Mun_3304508</v>
      </c>
      <c r="P3242" s="6">
        <v>0</v>
      </c>
      <c r="Q3242" s="6" t="e">
        <f>SUMIF(#REF!,MunicipioRegioes!K3242,#REF!)/K3242</f>
        <v>#REF!</v>
      </c>
      <c r="R3242" s="6" t="e">
        <f>SUMIF(#REF!,MunicipioRegioes!I3242,#REF!)/I3242</f>
        <v>#REF!</v>
      </c>
      <c r="S3242" s="6" t="e">
        <f>SUMIF(#REF!,MunicipioRegioes!I3242)/I3242</f>
        <v>#REF!</v>
      </c>
    </row>
    <row r="3243" spans="1:19" x14ac:dyDescent="0.2">
      <c r="A3243" s="5">
        <v>33</v>
      </c>
      <c r="B3243" s="5" t="s">
        <v>3056</v>
      </c>
      <c r="C3243" s="5" t="s">
        <v>8785</v>
      </c>
      <c r="D3243" s="5">
        <v>3304</v>
      </c>
      <c r="E3243" s="5" t="s">
        <v>8793</v>
      </c>
      <c r="F3243" s="5">
        <v>33009</v>
      </c>
      <c r="G3243" s="5" t="s">
        <v>8823</v>
      </c>
      <c r="H3243" s="5" t="s">
        <v>8844</v>
      </c>
      <c r="I3243" s="5">
        <v>3304524</v>
      </c>
      <c r="J3243" s="5" t="s">
        <v>3118</v>
      </c>
      <c r="K3243" s="6">
        <v>330452</v>
      </c>
      <c r="L3243" s="6" t="s">
        <v>8795</v>
      </c>
      <c r="M3243" s="6" t="s">
        <v>8824</v>
      </c>
      <c r="N3243" s="6" t="e">
        <f xml:space="preserve"> SUMIF(#REF!,MunicipioRegioes!I3243,#REF!)</f>
        <v>#REF!</v>
      </c>
      <c r="O3243" s="6" t="str">
        <f t="shared" si="50"/>
        <v>Mun_3304524</v>
      </c>
      <c r="P3243" s="6">
        <v>0</v>
      </c>
      <c r="Q3243" s="6" t="e">
        <f>SUMIF(#REF!,MunicipioRegioes!K3243,#REF!)/K3243</f>
        <v>#REF!</v>
      </c>
      <c r="R3243" s="6" t="e">
        <f>SUMIF(#REF!,MunicipioRegioes!I3243,#REF!)/I3243</f>
        <v>#REF!</v>
      </c>
      <c r="S3243" s="6" t="e">
        <f>SUMIF(#REF!,MunicipioRegioes!I3243)/I3243</f>
        <v>#REF!</v>
      </c>
    </row>
    <row r="3244" spans="1:19" x14ac:dyDescent="0.2">
      <c r="A3244" s="5">
        <v>33</v>
      </c>
      <c r="B3244" s="5" t="s">
        <v>3056</v>
      </c>
      <c r="C3244" s="5" t="s">
        <v>8785</v>
      </c>
      <c r="D3244" s="5">
        <v>3306</v>
      </c>
      <c r="E3244" s="5" t="s">
        <v>8805</v>
      </c>
      <c r="F3244" s="5">
        <v>33018</v>
      </c>
      <c r="G3244" s="5" t="s">
        <v>8785</v>
      </c>
      <c r="H3244" s="5" t="s">
        <v>8845</v>
      </c>
      <c r="I3244" s="5">
        <v>3304557</v>
      </c>
      <c r="J3244" s="5" t="s">
        <v>8785</v>
      </c>
      <c r="K3244" s="6">
        <v>330455</v>
      </c>
      <c r="L3244" s="6" t="s">
        <v>8806</v>
      </c>
      <c r="M3244" s="6" t="s">
        <v>8807</v>
      </c>
      <c r="N3244" s="6" t="e">
        <f xml:space="preserve"> SUMIF(#REF!,MunicipioRegioes!I3244,#REF!)</f>
        <v>#REF!</v>
      </c>
      <c r="O3244" s="6" t="str">
        <f t="shared" si="50"/>
        <v>Mun_3304557</v>
      </c>
      <c r="P3244" s="6">
        <v>0</v>
      </c>
      <c r="Q3244" s="6" t="e">
        <f>SUMIF(#REF!,MunicipioRegioes!K3244,#REF!)/K3244</f>
        <v>#REF!</v>
      </c>
      <c r="R3244" s="6" t="e">
        <f>SUMIF(#REF!,MunicipioRegioes!I3244,#REF!)/I3244</f>
        <v>#REF!</v>
      </c>
      <c r="S3244" s="6" t="e">
        <f>SUMIF(#REF!,MunicipioRegioes!I3244)/I3244</f>
        <v>#REF!</v>
      </c>
    </row>
    <row r="3245" spans="1:19" x14ac:dyDescent="0.2">
      <c r="A3245" s="5">
        <v>33</v>
      </c>
      <c r="B3245" s="5" t="s">
        <v>3056</v>
      </c>
      <c r="C3245" s="5" t="s">
        <v>8785</v>
      </c>
      <c r="D3245" s="5">
        <v>3303</v>
      </c>
      <c r="E3245" s="5" t="s">
        <v>8797</v>
      </c>
      <c r="F3245" s="5">
        <v>33008</v>
      </c>
      <c r="G3245" s="5" t="s">
        <v>3119</v>
      </c>
      <c r="H3245" s="5" t="s">
        <v>7453</v>
      </c>
      <c r="I3245" s="5">
        <v>3304607</v>
      </c>
      <c r="J3245" s="5" t="s">
        <v>3119</v>
      </c>
      <c r="K3245" s="6">
        <v>330460</v>
      </c>
      <c r="L3245" s="6" t="s">
        <v>8799</v>
      </c>
      <c r="M3245" s="6" t="s">
        <v>8846</v>
      </c>
      <c r="N3245" s="6" t="e">
        <f xml:space="preserve"> SUMIF(#REF!,MunicipioRegioes!I3245,#REF!)</f>
        <v>#REF!</v>
      </c>
      <c r="O3245" s="6" t="str">
        <f t="shared" si="50"/>
        <v>Mun_3304607</v>
      </c>
      <c r="P3245" s="6">
        <v>0</v>
      </c>
      <c r="Q3245" s="6" t="e">
        <f>SUMIF(#REF!,MunicipioRegioes!K3245,#REF!)/K3245</f>
        <v>#REF!</v>
      </c>
      <c r="R3245" s="6" t="e">
        <f>SUMIF(#REF!,MunicipioRegioes!I3245,#REF!)/I3245</f>
        <v>#REF!</v>
      </c>
      <c r="S3245" s="6" t="e">
        <f>SUMIF(#REF!,MunicipioRegioes!I3245)/I3245</f>
        <v>#REF!</v>
      </c>
    </row>
    <row r="3246" spans="1:19" x14ac:dyDescent="0.2">
      <c r="A3246" s="5">
        <v>33</v>
      </c>
      <c r="B3246" s="5" t="s">
        <v>3056</v>
      </c>
      <c r="C3246" s="5" t="s">
        <v>8785</v>
      </c>
      <c r="D3246" s="5">
        <v>3301</v>
      </c>
      <c r="E3246" s="5" t="s">
        <v>8790</v>
      </c>
      <c r="F3246" s="5">
        <v>33002</v>
      </c>
      <c r="G3246" s="5" t="s">
        <v>3120</v>
      </c>
      <c r="H3246" s="5" t="s">
        <v>7454</v>
      </c>
      <c r="I3246" s="5">
        <v>3304706</v>
      </c>
      <c r="J3246" s="5" t="s">
        <v>3120</v>
      </c>
      <c r="K3246" s="6">
        <v>330470</v>
      </c>
      <c r="L3246" s="6" t="s">
        <v>8791</v>
      </c>
      <c r="M3246" s="6" t="s">
        <v>8792</v>
      </c>
      <c r="N3246" s="6" t="e">
        <f xml:space="preserve"> SUMIF(#REF!,MunicipioRegioes!I3246,#REF!)</f>
        <v>#REF!</v>
      </c>
      <c r="O3246" s="6" t="str">
        <f t="shared" si="50"/>
        <v>Mun_3304706</v>
      </c>
      <c r="P3246" s="6">
        <v>0</v>
      </c>
      <c r="Q3246" s="6" t="e">
        <f>SUMIF(#REF!,MunicipioRegioes!K3246,#REF!)/K3246</f>
        <v>#REF!</v>
      </c>
      <c r="R3246" s="6" t="e">
        <f>SUMIF(#REF!,MunicipioRegioes!I3246,#REF!)/I3246</f>
        <v>#REF!</v>
      </c>
      <c r="S3246" s="6" t="e">
        <f>SUMIF(#REF!,MunicipioRegioes!I3246)/I3246</f>
        <v>#REF!</v>
      </c>
    </row>
    <row r="3247" spans="1:19" x14ac:dyDescent="0.2">
      <c r="A3247" s="5">
        <v>33</v>
      </c>
      <c r="B3247" s="5" t="s">
        <v>3056</v>
      </c>
      <c r="C3247" s="5" t="s">
        <v>8785</v>
      </c>
      <c r="D3247" s="5">
        <v>3302</v>
      </c>
      <c r="E3247" s="5" t="s">
        <v>8814</v>
      </c>
      <c r="F3247" s="5">
        <v>33003</v>
      </c>
      <c r="G3247" s="5" t="s">
        <v>8815</v>
      </c>
      <c r="H3247" s="5" t="s">
        <v>7455</v>
      </c>
      <c r="I3247" s="5">
        <v>3304805</v>
      </c>
      <c r="J3247" s="5" t="s">
        <v>3121</v>
      </c>
      <c r="K3247" s="6">
        <v>330480</v>
      </c>
      <c r="L3247" s="6" t="s">
        <v>8816</v>
      </c>
      <c r="M3247" s="6" t="s">
        <v>8817</v>
      </c>
      <c r="N3247" s="6" t="e">
        <f xml:space="preserve"> SUMIF(#REF!,MunicipioRegioes!I3247,#REF!)</f>
        <v>#REF!</v>
      </c>
      <c r="O3247" s="6" t="str">
        <f t="shared" si="50"/>
        <v>Mun_3304805</v>
      </c>
      <c r="P3247" s="6">
        <v>0</v>
      </c>
      <c r="Q3247" s="6" t="e">
        <f>SUMIF(#REF!,MunicipioRegioes!K3247,#REF!)/K3247</f>
        <v>#REF!</v>
      </c>
      <c r="R3247" s="6" t="e">
        <f>SUMIF(#REF!,MunicipioRegioes!I3247,#REF!)/I3247</f>
        <v>#REF!</v>
      </c>
      <c r="S3247" s="6" t="e">
        <f>SUMIF(#REF!,MunicipioRegioes!I3247)/I3247</f>
        <v>#REF!</v>
      </c>
    </row>
    <row r="3248" spans="1:19" x14ac:dyDescent="0.2">
      <c r="A3248" s="5">
        <v>33</v>
      </c>
      <c r="B3248" s="5" t="s">
        <v>3056</v>
      </c>
      <c r="C3248" s="5" t="s">
        <v>8785</v>
      </c>
      <c r="D3248" s="5">
        <v>3302</v>
      </c>
      <c r="E3248" s="5" t="s">
        <v>8814</v>
      </c>
      <c r="F3248" s="5">
        <v>33003</v>
      </c>
      <c r="G3248" s="5" t="s">
        <v>8815</v>
      </c>
      <c r="H3248" s="5" t="s">
        <v>8847</v>
      </c>
      <c r="I3248" s="5">
        <v>3304755</v>
      </c>
      <c r="J3248" s="5" t="s">
        <v>3122</v>
      </c>
      <c r="K3248" s="6">
        <v>330475</v>
      </c>
      <c r="L3248" s="6" t="s">
        <v>8816</v>
      </c>
      <c r="M3248" s="6" t="s">
        <v>8817</v>
      </c>
      <c r="N3248" s="6" t="e">
        <f xml:space="preserve"> SUMIF(#REF!,MunicipioRegioes!I3248,#REF!)</f>
        <v>#REF!</v>
      </c>
      <c r="O3248" s="6" t="str">
        <f t="shared" si="50"/>
        <v>Mun_3304755</v>
      </c>
      <c r="P3248" s="6">
        <v>0</v>
      </c>
      <c r="Q3248" s="6" t="e">
        <f>SUMIF(#REF!,MunicipioRegioes!K3248,#REF!)/K3248</f>
        <v>#REF!</v>
      </c>
      <c r="R3248" s="6" t="e">
        <f>SUMIF(#REF!,MunicipioRegioes!I3248,#REF!)/I3248</f>
        <v>#REF!</v>
      </c>
      <c r="S3248" s="6" t="e">
        <f>SUMIF(#REF!,MunicipioRegioes!I3248)/I3248</f>
        <v>#REF!</v>
      </c>
    </row>
    <row r="3249" spans="1:19" x14ac:dyDescent="0.2">
      <c r="A3249" s="5">
        <v>33</v>
      </c>
      <c r="B3249" s="5" t="s">
        <v>3056</v>
      </c>
      <c r="C3249" s="5" t="s">
        <v>8785</v>
      </c>
      <c r="D3249" s="5">
        <v>3306</v>
      </c>
      <c r="E3249" s="5" t="s">
        <v>8805</v>
      </c>
      <c r="F3249" s="5">
        <v>33018</v>
      </c>
      <c r="G3249" s="5" t="s">
        <v>8785</v>
      </c>
      <c r="H3249" s="5" t="s">
        <v>7456</v>
      </c>
      <c r="I3249" s="5">
        <v>3304904</v>
      </c>
      <c r="J3249" s="5" t="s">
        <v>3123</v>
      </c>
      <c r="K3249" s="6">
        <v>330490</v>
      </c>
      <c r="L3249" s="6" t="s">
        <v>8806</v>
      </c>
      <c r="M3249" s="6" t="s">
        <v>8807</v>
      </c>
      <c r="N3249" s="6" t="e">
        <f xml:space="preserve"> SUMIF(#REF!,MunicipioRegioes!I3249,#REF!)</f>
        <v>#REF!</v>
      </c>
      <c r="O3249" s="6" t="str">
        <f t="shared" si="50"/>
        <v>Mun_3304904</v>
      </c>
      <c r="P3249" s="6">
        <v>0</v>
      </c>
      <c r="Q3249" s="6" t="e">
        <f>SUMIF(#REF!,MunicipioRegioes!K3249,#REF!)/K3249</f>
        <v>#REF!</v>
      </c>
      <c r="R3249" s="6" t="e">
        <f>SUMIF(#REF!,MunicipioRegioes!I3249,#REF!)/I3249</f>
        <v>#REF!</v>
      </c>
      <c r="S3249" s="6" t="e">
        <f>SUMIF(#REF!,MunicipioRegioes!I3249)/I3249</f>
        <v>#REF!</v>
      </c>
    </row>
    <row r="3250" spans="1:19" x14ac:dyDescent="0.2">
      <c r="A3250" s="5">
        <v>33</v>
      </c>
      <c r="B3250" s="5" t="s">
        <v>3056</v>
      </c>
      <c r="C3250" s="5" t="s">
        <v>8785</v>
      </c>
      <c r="D3250" s="5">
        <v>3302</v>
      </c>
      <c r="E3250" s="5" t="s">
        <v>8814</v>
      </c>
      <c r="F3250" s="5">
        <v>33003</v>
      </c>
      <c r="G3250" s="5" t="s">
        <v>8815</v>
      </c>
      <c r="H3250" s="5" t="s">
        <v>7457</v>
      </c>
      <c r="I3250" s="5">
        <v>3305000</v>
      </c>
      <c r="J3250" s="5" t="s">
        <v>3124</v>
      </c>
      <c r="K3250" s="6">
        <v>330500</v>
      </c>
      <c r="L3250" s="6" t="s">
        <v>8816</v>
      </c>
      <c r="M3250" s="6" t="s">
        <v>8817</v>
      </c>
      <c r="N3250" s="6" t="e">
        <f xml:space="preserve"> SUMIF(#REF!,MunicipioRegioes!I3250,#REF!)</f>
        <v>#REF!</v>
      </c>
      <c r="O3250" s="6" t="str">
        <f t="shared" si="50"/>
        <v>Mun_3305000</v>
      </c>
      <c r="P3250" s="6">
        <v>0</v>
      </c>
      <c r="Q3250" s="6" t="e">
        <f>SUMIF(#REF!,MunicipioRegioes!K3250,#REF!)/K3250</f>
        <v>#REF!</v>
      </c>
      <c r="R3250" s="6" t="e">
        <f>SUMIF(#REF!,MunicipioRegioes!I3250,#REF!)/I3250</f>
        <v>#REF!</v>
      </c>
      <c r="S3250" s="6" t="e">
        <f>SUMIF(#REF!,MunicipioRegioes!I3250)/I3250</f>
        <v>#REF!</v>
      </c>
    </row>
    <row r="3251" spans="1:19" x14ac:dyDescent="0.2">
      <c r="A3251" s="5">
        <v>33</v>
      </c>
      <c r="B3251" s="5" t="s">
        <v>3056</v>
      </c>
      <c r="C3251" s="5" t="s">
        <v>8785</v>
      </c>
      <c r="D3251" s="5">
        <v>3306</v>
      </c>
      <c r="E3251" s="5" t="s">
        <v>8805</v>
      </c>
      <c r="F3251" s="5">
        <v>33018</v>
      </c>
      <c r="G3251" s="5" t="s">
        <v>8785</v>
      </c>
      <c r="H3251" s="5" t="s">
        <v>7458</v>
      </c>
      <c r="I3251" s="5">
        <v>3305109</v>
      </c>
      <c r="J3251" s="5" t="s">
        <v>3125</v>
      </c>
      <c r="K3251" s="6">
        <v>330510</v>
      </c>
      <c r="L3251" s="6" t="s">
        <v>8806</v>
      </c>
      <c r="M3251" s="6" t="s">
        <v>8807</v>
      </c>
      <c r="N3251" s="6" t="e">
        <f xml:space="preserve"> SUMIF(#REF!,MunicipioRegioes!I3251,#REF!)</f>
        <v>#REF!</v>
      </c>
      <c r="O3251" s="6" t="str">
        <f t="shared" si="50"/>
        <v>Mun_3305109</v>
      </c>
      <c r="P3251" s="6">
        <v>0</v>
      </c>
      <c r="Q3251" s="6" t="e">
        <f>SUMIF(#REF!,MunicipioRegioes!K3251,#REF!)/K3251</f>
        <v>#REF!</v>
      </c>
      <c r="R3251" s="6" t="e">
        <f>SUMIF(#REF!,MunicipioRegioes!I3251,#REF!)/I3251</f>
        <v>#REF!</v>
      </c>
      <c r="S3251" s="6" t="e">
        <f>SUMIF(#REF!,MunicipioRegioes!I3251)/I3251</f>
        <v>#REF!</v>
      </c>
    </row>
    <row r="3252" spans="1:19" x14ac:dyDescent="0.2">
      <c r="A3252" s="5">
        <v>33</v>
      </c>
      <c r="B3252" s="5" t="s">
        <v>3056</v>
      </c>
      <c r="C3252" s="5" t="s">
        <v>8785</v>
      </c>
      <c r="D3252" s="5">
        <v>3301</v>
      </c>
      <c r="E3252" s="5" t="s">
        <v>8790</v>
      </c>
      <c r="F3252" s="5">
        <v>33002</v>
      </c>
      <c r="G3252" s="5" t="s">
        <v>3120</v>
      </c>
      <c r="H3252" s="5" t="s">
        <v>8848</v>
      </c>
      <c r="I3252" s="5">
        <v>3305133</v>
      </c>
      <c r="J3252" s="5" t="s">
        <v>3126</v>
      </c>
      <c r="K3252" s="6">
        <v>330513</v>
      </c>
      <c r="L3252" s="6" t="s">
        <v>8791</v>
      </c>
      <c r="M3252" s="6" t="s">
        <v>8792</v>
      </c>
      <c r="N3252" s="6" t="e">
        <f xml:space="preserve"> SUMIF(#REF!,MunicipioRegioes!I3252,#REF!)</f>
        <v>#REF!</v>
      </c>
      <c r="O3252" s="6" t="str">
        <f t="shared" si="50"/>
        <v>Mun_3305133</v>
      </c>
      <c r="P3252" s="6">
        <v>0</v>
      </c>
      <c r="Q3252" s="6" t="e">
        <f>SUMIF(#REF!,MunicipioRegioes!K3252,#REF!)/K3252</f>
        <v>#REF!</v>
      </c>
      <c r="R3252" s="6" t="e">
        <f>SUMIF(#REF!,MunicipioRegioes!I3252,#REF!)/I3252</f>
        <v>#REF!</v>
      </c>
      <c r="S3252" s="6" t="e">
        <f>SUMIF(#REF!,MunicipioRegioes!I3252)/I3252</f>
        <v>#REF!</v>
      </c>
    </row>
    <row r="3253" spans="1:19" x14ac:dyDescent="0.2">
      <c r="A3253" s="5">
        <v>33</v>
      </c>
      <c r="B3253" s="5" t="s">
        <v>3056</v>
      </c>
      <c r="C3253" s="5" t="s">
        <v>8785</v>
      </c>
      <c r="D3253" s="5">
        <v>3306</v>
      </c>
      <c r="E3253" s="5" t="s">
        <v>8805</v>
      </c>
      <c r="F3253" s="5">
        <v>33015</v>
      </c>
      <c r="G3253" s="5" t="s">
        <v>3692</v>
      </c>
      <c r="H3253" s="5" t="s">
        <v>8849</v>
      </c>
      <c r="I3253" s="5">
        <v>3305158</v>
      </c>
      <c r="J3253" s="5" t="s">
        <v>3127</v>
      </c>
      <c r="K3253" s="6">
        <v>330515</v>
      </c>
      <c r="L3253" s="6" t="s">
        <v>8806</v>
      </c>
      <c r="M3253" s="6" t="s">
        <v>8838</v>
      </c>
      <c r="N3253" s="6" t="e">
        <f xml:space="preserve"> SUMIF(#REF!,MunicipioRegioes!I3253,#REF!)</f>
        <v>#REF!</v>
      </c>
      <c r="O3253" s="6" t="str">
        <f t="shared" si="50"/>
        <v>Mun_3305158</v>
      </c>
      <c r="P3253" s="6">
        <v>0</v>
      </c>
      <c r="Q3253" s="6" t="e">
        <f>SUMIF(#REF!,MunicipioRegioes!K3253,#REF!)/K3253</f>
        <v>#REF!</v>
      </c>
      <c r="R3253" s="6" t="e">
        <f>SUMIF(#REF!,MunicipioRegioes!I3253,#REF!)/I3253</f>
        <v>#REF!</v>
      </c>
      <c r="S3253" s="6" t="e">
        <f>SUMIF(#REF!,MunicipioRegioes!I3253)/I3253</f>
        <v>#REF!</v>
      </c>
    </row>
    <row r="3254" spans="1:19" x14ac:dyDescent="0.2">
      <c r="A3254" s="5">
        <v>33</v>
      </c>
      <c r="B3254" s="5" t="s">
        <v>3056</v>
      </c>
      <c r="C3254" s="5" t="s">
        <v>8785</v>
      </c>
      <c r="D3254" s="5">
        <v>3304</v>
      </c>
      <c r="E3254" s="5" t="s">
        <v>8793</v>
      </c>
      <c r="F3254" s="5">
        <v>33010</v>
      </c>
      <c r="G3254" s="5" t="s">
        <v>8794</v>
      </c>
      <c r="H3254" s="5" t="s">
        <v>7459</v>
      </c>
      <c r="I3254" s="5">
        <v>3305208</v>
      </c>
      <c r="J3254" s="5" t="s">
        <v>3128</v>
      </c>
      <c r="K3254" s="6">
        <v>330520</v>
      </c>
      <c r="L3254" s="6" t="s">
        <v>8795</v>
      </c>
      <c r="M3254" s="6" t="s">
        <v>8796</v>
      </c>
      <c r="N3254" s="6" t="e">
        <f xml:space="preserve"> SUMIF(#REF!,MunicipioRegioes!I3254,#REF!)</f>
        <v>#REF!</v>
      </c>
      <c r="O3254" s="6" t="str">
        <f t="shared" si="50"/>
        <v>Mun_3305208</v>
      </c>
      <c r="P3254" s="6">
        <v>0</v>
      </c>
      <c r="Q3254" s="6" t="e">
        <f>SUMIF(#REF!,MunicipioRegioes!K3254,#REF!)/K3254</f>
        <v>#REF!</v>
      </c>
      <c r="R3254" s="6" t="e">
        <f>SUMIF(#REF!,MunicipioRegioes!I3254,#REF!)/I3254</f>
        <v>#REF!</v>
      </c>
      <c r="S3254" s="6" t="e">
        <f>SUMIF(#REF!,MunicipioRegioes!I3254)/I3254</f>
        <v>#REF!</v>
      </c>
    </row>
    <row r="3255" spans="1:19" x14ac:dyDescent="0.2">
      <c r="A3255" s="5">
        <v>33</v>
      </c>
      <c r="B3255" s="5" t="s">
        <v>3056</v>
      </c>
      <c r="C3255" s="5" t="s">
        <v>8785</v>
      </c>
      <c r="D3255" s="5">
        <v>3303</v>
      </c>
      <c r="E3255" s="5" t="s">
        <v>8797</v>
      </c>
      <c r="F3255" s="5">
        <v>33008</v>
      </c>
      <c r="G3255" s="5" t="s">
        <v>3119</v>
      </c>
      <c r="H3255" s="5" t="s">
        <v>7460</v>
      </c>
      <c r="I3255" s="5">
        <v>3305307</v>
      </c>
      <c r="J3255" s="5" t="s">
        <v>3129</v>
      </c>
      <c r="K3255" s="6">
        <v>330530</v>
      </c>
      <c r="L3255" s="6" t="s">
        <v>8799</v>
      </c>
      <c r="M3255" s="6" t="s">
        <v>8846</v>
      </c>
      <c r="N3255" s="6" t="e">
        <f xml:space="preserve"> SUMIF(#REF!,MunicipioRegioes!I3255,#REF!)</f>
        <v>#REF!</v>
      </c>
      <c r="O3255" s="6" t="str">
        <f t="shared" si="50"/>
        <v>Mun_3305307</v>
      </c>
      <c r="P3255" s="6">
        <v>0</v>
      </c>
      <c r="Q3255" s="6" t="e">
        <f>SUMIF(#REF!,MunicipioRegioes!K3255,#REF!)/K3255</f>
        <v>#REF!</v>
      </c>
      <c r="R3255" s="6" t="e">
        <f>SUMIF(#REF!,MunicipioRegioes!I3255,#REF!)/I3255</f>
        <v>#REF!</v>
      </c>
      <c r="S3255" s="6" t="e">
        <f>SUMIF(#REF!,MunicipioRegioes!I3255)/I3255</f>
        <v>#REF!</v>
      </c>
    </row>
    <row r="3256" spans="1:19" x14ac:dyDescent="0.2">
      <c r="A3256" s="5">
        <v>33</v>
      </c>
      <c r="B3256" s="5" t="s">
        <v>3056</v>
      </c>
      <c r="C3256" s="5" t="s">
        <v>8785</v>
      </c>
      <c r="D3256" s="5">
        <v>3303</v>
      </c>
      <c r="E3256" s="5" t="s">
        <v>8797</v>
      </c>
      <c r="F3256" s="5">
        <v>33005</v>
      </c>
      <c r="G3256" s="5" t="s">
        <v>3137</v>
      </c>
      <c r="H3256" s="5" t="s">
        <v>7461</v>
      </c>
      <c r="I3256" s="5">
        <v>3305406</v>
      </c>
      <c r="J3256" s="5" t="s">
        <v>281</v>
      </c>
      <c r="K3256" s="6">
        <v>330540</v>
      </c>
      <c r="L3256" s="6" t="s">
        <v>8799</v>
      </c>
      <c r="M3256" s="6" t="s">
        <v>8800</v>
      </c>
      <c r="N3256" s="6" t="e">
        <f xml:space="preserve"> SUMIF(#REF!,MunicipioRegioes!I3256,#REF!)</f>
        <v>#REF!</v>
      </c>
      <c r="O3256" s="6" t="str">
        <f t="shared" si="50"/>
        <v>Mun_3305406</v>
      </c>
      <c r="P3256" s="6">
        <v>0</v>
      </c>
      <c r="Q3256" s="6" t="e">
        <f>SUMIF(#REF!,MunicipioRegioes!K3256,#REF!)/K3256</f>
        <v>#REF!</v>
      </c>
      <c r="R3256" s="6" t="e">
        <f>SUMIF(#REF!,MunicipioRegioes!I3256,#REF!)/I3256</f>
        <v>#REF!</v>
      </c>
      <c r="S3256" s="6" t="e">
        <f>SUMIF(#REF!,MunicipioRegioes!I3256)/I3256</f>
        <v>#REF!</v>
      </c>
    </row>
    <row r="3257" spans="1:19" x14ac:dyDescent="0.2">
      <c r="A3257" s="5">
        <v>33</v>
      </c>
      <c r="B3257" s="5" t="s">
        <v>3056</v>
      </c>
      <c r="C3257" s="5" t="s">
        <v>8785</v>
      </c>
      <c r="D3257" s="5">
        <v>3304</v>
      </c>
      <c r="E3257" s="5" t="s">
        <v>8793</v>
      </c>
      <c r="F3257" s="5">
        <v>33010</v>
      </c>
      <c r="G3257" s="5" t="s">
        <v>8794</v>
      </c>
      <c r="H3257" s="5" t="s">
        <v>7462</v>
      </c>
      <c r="I3257" s="5">
        <v>3305505</v>
      </c>
      <c r="J3257" s="5" t="s">
        <v>3130</v>
      </c>
      <c r="K3257" s="6">
        <v>330550</v>
      </c>
      <c r="L3257" s="6" t="s">
        <v>8795</v>
      </c>
      <c r="M3257" s="6" t="s">
        <v>8796</v>
      </c>
      <c r="N3257" s="6" t="e">
        <f xml:space="preserve"> SUMIF(#REF!,MunicipioRegioes!I3257,#REF!)</f>
        <v>#REF!</v>
      </c>
      <c r="O3257" s="6" t="str">
        <f t="shared" si="50"/>
        <v>Mun_3305505</v>
      </c>
      <c r="P3257" s="6">
        <v>0</v>
      </c>
      <c r="Q3257" s="6" t="e">
        <f>SUMIF(#REF!,MunicipioRegioes!K3257,#REF!)/K3257</f>
        <v>#REF!</v>
      </c>
      <c r="R3257" s="6" t="e">
        <f>SUMIF(#REF!,MunicipioRegioes!I3257,#REF!)/I3257</f>
        <v>#REF!</v>
      </c>
      <c r="S3257" s="6" t="e">
        <f>SUMIF(#REF!,MunicipioRegioes!I3257)/I3257</f>
        <v>#REF!</v>
      </c>
    </row>
    <row r="3258" spans="1:19" x14ac:dyDescent="0.2">
      <c r="A3258" s="5">
        <v>33</v>
      </c>
      <c r="B3258" s="5" t="s">
        <v>3056</v>
      </c>
      <c r="C3258" s="5" t="s">
        <v>8785</v>
      </c>
      <c r="D3258" s="5">
        <v>3306</v>
      </c>
      <c r="E3258" s="5" t="s">
        <v>8805</v>
      </c>
      <c r="F3258" s="5">
        <v>33017</v>
      </c>
      <c r="G3258" s="5" t="s">
        <v>3083</v>
      </c>
      <c r="H3258" s="5" t="s">
        <v>8850</v>
      </c>
      <c r="I3258" s="5">
        <v>3305554</v>
      </c>
      <c r="J3258" s="5" t="s">
        <v>3131</v>
      </c>
      <c r="K3258" s="6">
        <v>330555</v>
      </c>
      <c r="L3258" s="6" t="s">
        <v>8806</v>
      </c>
      <c r="M3258" s="6" t="s">
        <v>8830</v>
      </c>
      <c r="N3258" s="6" t="e">
        <f xml:space="preserve"> SUMIF(#REF!,MunicipioRegioes!I3258,#REF!)</f>
        <v>#REF!</v>
      </c>
      <c r="O3258" s="6" t="str">
        <f t="shared" si="50"/>
        <v>Mun_3305554</v>
      </c>
      <c r="P3258" s="6">
        <v>0</v>
      </c>
      <c r="Q3258" s="6" t="e">
        <f>SUMIF(#REF!,MunicipioRegioes!K3258,#REF!)/K3258</f>
        <v>#REF!</v>
      </c>
      <c r="R3258" s="6" t="e">
        <f>SUMIF(#REF!,MunicipioRegioes!I3258,#REF!)/I3258</f>
        <v>#REF!</v>
      </c>
      <c r="S3258" s="6" t="e">
        <f>SUMIF(#REF!,MunicipioRegioes!I3258)/I3258</f>
        <v>#REF!</v>
      </c>
    </row>
    <row r="3259" spans="1:19" x14ac:dyDescent="0.2">
      <c r="A3259" s="5">
        <v>33</v>
      </c>
      <c r="B3259" s="5" t="s">
        <v>3056</v>
      </c>
      <c r="C3259" s="5" t="s">
        <v>8785</v>
      </c>
      <c r="D3259" s="5">
        <v>3304</v>
      </c>
      <c r="E3259" s="5" t="s">
        <v>8793</v>
      </c>
      <c r="F3259" s="5">
        <v>33009</v>
      </c>
      <c r="G3259" s="5" t="s">
        <v>8823</v>
      </c>
      <c r="H3259" s="5" t="s">
        <v>7464</v>
      </c>
      <c r="I3259" s="5">
        <v>3305604</v>
      </c>
      <c r="J3259" s="5" t="s">
        <v>3132</v>
      </c>
      <c r="K3259" s="6">
        <v>330560</v>
      </c>
      <c r="L3259" s="6" t="s">
        <v>8795</v>
      </c>
      <c r="M3259" s="6" t="s">
        <v>8824</v>
      </c>
      <c r="N3259" s="6" t="e">
        <f xml:space="preserve"> SUMIF(#REF!,MunicipioRegioes!I3259,#REF!)</f>
        <v>#REF!</v>
      </c>
      <c r="O3259" s="6" t="str">
        <f t="shared" si="50"/>
        <v>Mun_3305604</v>
      </c>
      <c r="P3259" s="6">
        <v>0</v>
      </c>
      <c r="Q3259" s="6" t="e">
        <f>SUMIF(#REF!,MunicipioRegioes!K3259,#REF!)/K3259</f>
        <v>#REF!</v>
      </c>
      <c r="R3259" s="6" t="e">
        <f>SUMIF(#REF!,MunicipioRegioes!I3259,#REF!)/I3259</f>
        <v>#REF!</v>
      </c>
      <c r="S3259" s="6" t="e">
        <f>SUMIF(#REF!,MunicipioRegioes!I3259)/I3259</f>
        <v>#REF!</v>
      </c>
    </row>
    <row r="3260" spans="1:19" x14ac:dyDescent="0.2">
      <c r="A3260" s="5">
        <v>33</v>
      </c>
      <c r="B3260" s="5" t="s">
        <v>3056</v>
      </c>
      <c r="C3260" s="5" t="s">
        <v>8785</v>
      </c>
      <c r="D3260" s="5">
        <v>3303</v>
      </c>
      <c r="E3260" s="5" t="s">
        <v>8797</v>
      </c>
      <c r="F3260" s="5">
        <v>33007</v>
      </c>
      <c r="G3260" s="5" t="s">
        <v>3100</v>
      </c>
      <c r="H3260" s="5" t="s">
        <v>7465</v>
      </c>
      <c r="I3260" s="5">
        <v>3305703</v>
      </c>
      <c r="J3260" s="5" t="s">
        <v>3133</v>
      </c>
      <c r="K3260" s="6">
        <v>330570</v>
      </c>
      <c r="L3260" s="6" t="s">
        <v>8799</v>
      </c>
      <c r="M3260" s="6" t="s">
        <v>8808</v>
      </c>
      <c r="N3260" s="6" t="e">
        <f xml:space="preserve"> SUMIF(#REF!,MunicipioRegioes!I3260,#REF!)</f>
        <v>#REF!</v>
      </c>
      <c r="O3260" s="6" t="str">
        <f t="shared" si="50"/>
        <v>Mun_3305703</v>
      </c>
      <c r="P3260" s="6">
        <v>0</v>
      </c>
      <c r="Q3260" s="6" t="e">
        <f>SUMIF(#REF!,MunicipioRegioes!K3260,#REF!)/K3260</f>
        <v>#REF!</v>
      </c>
      <c r="R3260" s="6" t="e">
        <f>SUMIF(#REF!,MunicipioRegioes!I3260,#REF!)/I3260</f>
        <v>#REF!</v>
      </c>
      <c r="S3260" s="6" t="e">
        <f>SUMIF(#REF!,MunicipioRegioes!I3260)/I3260</f>
        <v>#REF!</v>
      </c>
    </row>
    <row r="3261" spans="1:19" x14ac:dyDescent="0.2">
      <c r="A3261" s="5">
        <v>33</v>
      </c>
      <c r="B3261" s="5" t="s">
        <v>3056</v>
      </c>
      <c r="C3261" s="5" t="s">
        <v>8785</v>
      </c>
      <c r="D3261" s="5">
        <v>3306</v>
      </c>
      <c r="E3261" s="5" t="s">
        <v>8805</v>
      </c>
      <c r="F3261" s="5">
        <v>33018</v>
      </c>
      <c r="G3261" s="5" t="s">
        <v>8785</v>
      </c>
      <c r="H3261" s="5" t="s">
        <v>8851</v>
      </c>
      <c r="I3261" s="5">
        <v>3305752</v>
      </c>
      <c r="J3261" s="5" t="s">
        <v>3134</v>
      </c>
      <c r="K3261" s="6">
        <v>330575</v>
      </c>
      <c r="L3261" s="6" t="s">
        <v>8806</v>
      </c>
      <c r="M3261" s="6" t="s">
        <v>8807</v>
      </c>
      <c r="N3261" s="6" t="e">
        <f xml:space="preserve"> SUMIF(#REF!,MunicipioRegioes!I3261,#REF!)</f>
        <v>#REF!</v>
      </c>
      <c r="O3261" s="6" t="str">
        <f t="shared" si="50"/>
        <v>Mun_3305752</v>
      </c>
      <c r="P3261" s="6">
        <v>0</v>
      </c>
      <c r="Q3261" s="6" t="e">
        <f>SUMIF(#REF!,MunicipioRegioes!K3261,#REF!)/K3261</f>
        <v>#REF!</v>
      </c>
      <c r="R3261" s="6" t="e">
        <f>SUMIF(#REF!,MunicipioRegioes!I3261,#REF!)/I3261</f>
        <v>#REF!</v>
      </c>
      <c r="S3261" s="6" t="e">
        <f>SUMIF(#REF!,MunicipioRegioes!I3261)/I3261</f>
        <v>#REF!</v>
      </c>
    </row>
    <row r="3262" spans="1:19" x14ac:dyDescent="0.2">
      <c r="A3262" s="5">
        <v>33</v>
      </c>
      <c r="B3262" s="5" t="s">
        <v>3056</v>
      </c>
      <c r="C3262" s="5" t="s">
        <v>8785</v>
      </c>
      <c r="D3262" s="5">
        <v>3306</v>
      </c>
      <c r="E3262" s="5" t="s">
        <v>8805</v>
      </c>
      <c r="F3262" s="5">
        <v>33015</v>
      </c>
      <c r="G3262" s="5" t="s">
        <v>3692</v>
      </c>
      <c r="H3262" s="5" t="s">
        <v>7466</v>
      </c>
      <c r="I3262" s="5">
        <v>3305802</v>
      </c>
      <c r="J3262" s="5" t="s">
        <v>3135</v>
      </c>
      <c r="K3262" s="6">
        <v>330580</v>
      </c>
      <c r="L3262" s="6" t="s">
        <v>8806</v>
      </c>
      <c r="M3262" s="6" t="s">
        <v>8838</v>
      </c>
      <c r="N3262" s="6" t="e">
        <f xml:space="preserve"> SUMIF(#REF!,MunicipioRegioes!I3262,#REF!)</f>
        <v>#REF!</v>
      </c>
      <c r="O3262" s="6" t="str">
        <f t="shared" si="50"/>
        <v>Mun_3305802</v>
      </c>
      <c r="P3262" s="6">
        <v>0</v>
      </c>
      <c r="Q3262" s="6" t="e">
        <f>SUMIF(#REF!,MunicipioRegioes!K3262,#REF!)/K3262</f>
        <v>#REF!</v>
      </c>
      <c r="R3262" s="6" t="e">
        <f>SUMIF(#REF!,MunicipioRegioes!I3262,#REF!)/I3262</f>
        <v>#REF!</v>
      </c>
      <c r="S3262" s="6" t="e">
        <f>SUMIF(#REF!,MunicipioRegioes!I3262)/I3262</f>
        <v>#REF!</v>
      </c>
    </row>
    <row r="3263" spans="1:19" x14ac:dyDescent="0.2">
      <c r="A3263" s="5">
        <v>33</v>
      </c>
      <c r="B3263" s="5" t="s">
        <v>3056</v>
      </c>
      <c r="C3263" s="5" t="s">
        <v>8785</v>
      </c>
      <c r="D3263" s="5">
        <v>3303</v>
      </c>
      <c r="E3263" s="5" t="s">
        <v>8797</v>
      </c>
      <c r="F3263" s="5">
        <v>33008</v>
      </c>
      <c r="G3263" s="5" t="s">
        <v>3119</v>
      </c>
      <c r="H3263" s="5" t="s">
        <v>7467</v>
      </c>
      <c r="I3263" s="5">
        <v>3305901</v>
      </c>
      <c r="J3263" s="5" t="s">
        <v>8852</v>
      </c>
      <c r="K3263" s="6">
        <v>330590</v>
      </c>
      <c r="L3263" s="6" t="s">
        <v>8799</v>
      </c>
      <c r="M3263" s="6" t="s">
        <v>8846</v>
      </c>
      <c r="N3263" s="6" t="e">
        <f xml:space="preserve"> SUMIF(#REF!,MunicipioRegioes!I3263,#REF!)</f>
        <v>#REF!</v>
      </c>
      <c r="O3263" s="6" t="str">
        <f t="shared" si="50"/>
        <v>Mun_3305901</v>
      </c>
      <c r="P3263" s="6">
        <v>0</v>
      </c>
      <c r="Q3263" s="6" t="e">
        <f>SUMIF(#REF!,MunicipioRegioes!K3263,#REF!)/K3263</f>
        <v>#REF!</v>
      </c>
      <c r="R3263" s="6" t="e">
        <f>SUMIF(#REF!,MunicipioRegioes!I3263,#REF!)/I3263</f>
        <v>#REF!</v>
      </c>
      <c r="S3263" s="6" t="e">
        <f>SUMIF(#REF!,MunicipioRegioes!I3263)/I3263</f>
        <v>#REF!</v>
      </c>
    </row>
    <row r="3264" spans="1:19" x14ac:dyDescent="0.2">
      <c r="A3264" s="5">
        <v>33</v>
      </c>
      <c r="B3264" s="5" t="s">
        <v>3056</v>
      </c>
      <c r="C3264" s="5" t="s">
        <v>8785</v>
      </c>
      <c r="D3264" s="5">
        <v>3303</v>
      </c>
      <c r="E3264" s="5" t="s">
        <v>8797</v>
      </c>
      <c r="F3264" s="5">
        <v>33005</v>
      </c>
      <c r="G3264" s="5" t="s">
        <v>3137</v>
      </c>
      <c r="H3264" s="5" t="s">
        <v>7468</v>
      </c>
      <c r="I3264" s="5">
        <v>3306008</v>
      </c>
      <c r="J3264" s="5" t="s">
        <v>3137</v>
      </c>
      <c r="K3264" s="6">
        <v>330600</v>
      </c>
      <c r="L3264" s="6" t="s">
        <v>8799</v>
      </c>
      <c r="M3264" s="6" t="s">
        <v>8800</v>
      </c>
      <c r="N3264" s="6" t="e">
        <f xml:space="preserve"> SUMIF(#REF!,MunicipioRegioes!I3264,#REF!)</f>
        <v>#REF!</v>
      </c>
      <c r="O3264" s="6" t="str">
        <f t="shared" si="50"/>
        <v>Mun_3306008</v>
      </c>
      <c r="P3264" s="6">
        <v>0</v>
      </c>
      <c r="Q3264" s="6" t="e">
        <f>SUMIF(#REF!,MunicipioRegioes!K3264,#REF!)/K3264</f>
        <v>#REF!</v>
      </c>
      <c r="R3264" s="6" t="e">
        <f>SUMIF(#REF!,MunicipioRegioes!I3264,#REF!)/I3264</f>
        <v>#REF!</v>
      </c>
      <c r="S3264" s="6" t="e">
        <f>SUMIF(#REF!,MunicipioRegioes!I3264)/I3264</f>
        <v>#REF!</v>
      </c>
    </row>
    <row r="3265" spans="1:19" x14ac:dyDescent="0.2">
      <c r="A3265" s="5">
        <v>33</v>
      </c>
      <c r="B3265" s="5" t="s">
        <v>3056</v>
      </c>
      <c r="C3265" s="5" t="s">
        <v>8785</v>
      </c>
      <c r="D3265" s="5">
        <v>3305</v>
      </c>
      <c r="E3265" s="5" t="s">
        <v>8786</v>
      </c>
      <c r="F3265" s="5">
        <v>33012</v>
      </c>
      <c r="G3265" s="5" t="s">
        <v>3063</v>
      </c>
      <c r="H3265" s="5" t="s">
        <v>7469</v>
      </c>
      <c r="I3265" s="5">
        <v>3306107</v>
      </c>
      <c r="J3265" s="5" t="s">
        <v>2138</v>
      </c>
      <c r="K3265" s="6">
        <v>330610</v>
      </c>
      <c r="L3265" s="6" t="s">
        <v>8788</v>
      </c>
      <c r="M3265" s="6" t="s">
        <v>8802</v>
      </c>
      <c r="N3265" s="6" t="e">
        <f xml:space="preserve"> SUMIF(#REF!,MunicipioRegioes!I3265,#REF!)</f>
        <v>#REF!</v>
      </c>
      <c r="O3265" s="6" t="str">
        <f t="shared" si="50"/>
        <v>Mun_3306107</v>
      </c>
      <c r="P3265" s="6">
        <v>0</v>
      </c>
      <c r="Q3265" s="6" t="e">
        <f>SUMIF(#REF!,MunicipioRegioes!K3265,#REF!)/K3265</f>
        <v>#REF!</v>
      </c>
      <c r="R3265" s="6" t="e">
        <f>SUMIF(#REF!,MunicipioRegioes!I3265,#REF!)/I3265</f>
        <v>#REF!</v>
      </c>
      <c r="S3265" s="6" t="e">
        <f>SUMIF(#REF!,MunicipioRegioes!I3265)/I3265</f>
        <v>#REF!</v>
      </c>
    </row>
    <row r="3266" spans="1:19" x14ac:dyDescent="0.2">
      <c r="A3266" s="5">
        <v>33</v>
      </c>
      <c r="B3266" s="5" t="s">
        <v>3056</v>
      </c>
      <c r="C3266" s="5" t="s">
        <v>8785</v>
      </c>
      <c r="D3266" s="5">
        <v>3301</v>
      </c>
      <c r="E3266" s="5" t="s">
        <v>8790</v>
      </c>
      <c r="F3266" s="5">
        <v>33001</v>
      </c>
      <c r="G3266" s="5" t="s">
        <v>3086</v>
      </c>
      <c r="H3266" s="5" t="s">
        <v>8853</v>
      </c>
      <c r="I3266" s="5">
        <v>3306156</v>
      </c>
      <c r="J3266" s="5" t="s">
        <v>3138</v>
      </c>
      <c r="K3266" s="6">
        <v>330615</v>
      </c>
      <c r="L3266" s="6" t="s">
        <v>8791</v>
      </c>
      <c r="M3266" s="6" t="s">
        <v>8809</v>
      </c>
      <c r="N3266" s="6" t="e">
        <f xml:space="preserve"> SUMIF(#REF!,MunicipioRegioes!I3266,#REF!)</f>
        <v>#REF!</v>
      </c>
      <c r="O3266" s="6" t="str">
        <f t="shared" si="50"/>
        <v>Mun_3306156</v>
      </c>
      <c r="P3266" s="6">
        <v>0</v>
      </c>
      <c r="Q3266" s="6" t="e">
        <f>SUMIF(#REF!,MunicipioRegioes!K3266,#REF!)/K3266</f>
        <v>#REF!</v>
      </c>
      <c r="R3266" s="6" t="e">
        <f>SUMIF(#REF!,MunicipioRegioes!I3266,#REF!)/I3266</f>
        <v>#REF!</v>
      </c>
      <c r="S3266" s="6" t="e">
        <f>SUMIF(#REF!,MunicipioRegioes!I3266)/I3266</f>
        <v>#REF!</v>
      </c>
    </row>
    <row r="3267" spans="1:19" x14ac:dyDescent="0.2">
      <c r="A3267" s="5">
        <v>33</v>
      </c>
      <c r="B3267" s="5" t="s">
        <v>3056</v>
      </c>
      <c r="C3267" s="5" t="s">
        <v>8785</v>
      </c>
      <c r="D3267" s="5">
        <v>3306</v>
      </c>
      <c r="E3267" s="5" t="s">
        <v>8805</v>
      </c>
      <c r="F3267" s="5">
        <v>33014</v>
      </c>
      <c r="G3267" s="5" t="s">
        <v>3139</v>
      </c>
      <c r="H3267" s="5" t="s">
        <v>7470</v>
      </c>
      <c r="I3267" s="5">
        <v>3306206</v>
      </c>
      <c r="J3267" s="5" t="s">
        <v>3139</v>
      </c>
      <c r="K3267" s="6">
        <v>330620</v>
      </c>
      <c r="L3267" s="6" t="s">
        <v>8806</v>
      </c>
      <c r="M3267" s="6" t="s">
        <v>8827</v>
      </c>
      <c r="N3267" s="6" t="e">
        <f xml:space="preserve"> SUMIF(#REF!,MunicipioRegioes!I3267,#REF!)</f>
        <v>#REF!</v>
      </c>
      <c r="O3267" s="6" t="str">
        <f t="shared" ref="O3267:O3330" si="51">"Mun_"&amp;I3267</f>
        <v>Mun_3306206</v>
      </c>
      <c r="P3267" s="6">
        <v>0</v>
      </c>
      <c r="Q3267" s="6" t="e">
        <f>SUMIF(#REF!,MunicipioRegioes!K3267,#REF!)/K3267</f>
        <v>#REF!</v>
      </c>
      <c r="R3267" s="6" t="e">
        <f>SUMIF(#REF!,MunicipioRegioes!I3267,#REF!)/I3267</f>
        <v>#REF!</v>
      </c>
      <c r="S3267" s="6" t="e">
        <f>SUMIF(#REF!,MunicipioRegioes!I3267)/I3267</f>
        <v>#REF!</v>
      </c>
    </row>
    <row r="3268" spans="1:19" x14ac:dyDescent="0.2">
      <c r="A3268" s="5">
        <v>33</v>
      </c>
      <c r="B3268" s="5" t="s">
        <v>3056</v>
      </c>
      <c r="C3268" s="5" t="s">
        <v>8785</v>
      </c>
      <c r="D3268" s="5">
        <v>3305</v>
      </c>
      <c r="E3268" s="5" t="s">
        <v>8786</v>
      </c>
      <c r="F3268" s="5">
        <v>33011</v>
      </c>
      <c r="G3268" s="5" t="s">
        <v>8803</v>
      </c>
      <c r="H3268" s="5" t="s">
        <v>7471</v>
      </c>
      <c r="I3268" s="5">
        <v>3306305</v>
      </c>
      <c r="J3268" s="5" t="s">
        <v>8854</v>
      </c>
      <c r="K3268" s="6">
        <v>330630</v>
      </c>
      <c r="L3268" s="6" t="s">
        <v>8788</v>
      </c>
      <c r="M3268" s="6" t="s">
        <v>8804</v>
      </c>
      <c r="N3268" s="6" t="e">
        <f xml:space="preserve"> SUMIF(#REF!,MunicipioRegioes!I3268,#REF!)</f>
        <v>#REF!</v>
      </c>
      <c r="O3268" s="6" t="str">
        <f t="shared" si="51"/>
        <v>Mun_3306305</v>
      </c>
      <c r="P3268" s="6">
        <v>0</v>
      </c>
      <c r="Q3268" s="6" t="e">
        <f>SUMIF(#REF!,MunicipioRegioes!K3268,#REF!)/K3268</f>
        <v>#REF!</v>
      </c>
      <c r="R3268" s="6" t="e">
        <f>SUMIF(#REF!,MunicipioRegioes!I3268,#REF!)/I3268</f>
        <v>#REF!</v>
      </c>
      <c r="S3268" s="6" t="e">
        <f>SUMIF(#REF!,MunicipioRegioes!I3268)/I3268</f>
        <v>#REF!</v>
      </c>
    </row>
    <row r="3269" spans="1:19" x14ac:dyDescent="0.2">
      <c r="A3269" s="5">
        <v>35</v>
      </c>
      <c r="B3269" s="5" t="s">
        <v>3140</v>
      </c>
      <c r="C3269" s="5" t="s">
        <v>8855</v>
      </c>
      <c r="D3269" s="5">
        <v>3508</v>
      </c>
      <c r="E3269" s="5" t="s">
        <v>3592</v>
      </c>
      <c r="F3269" s="5">
        <v>35035</v>
      </c>
      <c r="G3269" s="5" t="s">
        <v>3141</v>
      </c>
      <c r="H3269" s="5" t="s">
        <v>5748</v>
      </c>
      <c r="I3269" s="5">
        <v>3500105</v>
      </c>
      <c r="J3269" s="5" t="s">
        <v>3141</v>
      </c>
      <c r="K3269" s="6">
        <v>350010</v>
      </c>
      <c r="L3269" s="6" t="s">
        <v>8856</v>
      </c>
      <c r="M3269" s="6" t="s">
        <v>8857</v>
      </c>
      <c r="N3269" s="6" t="e">
        <f xml:space="preserve"> SUMIF(#REF!,MunicipioRegioes!I3269,#REF!)</f>
        <v>#REF!</v>
      </c>
      <c r="O3269" s="6" t="str">
        <f t="shared" si="51"/>
        <v>Mun_3500105</v>
      </c>
      <c r="P3269" s="6">
        <v>0</v>
      </c>
      <c r="Q3269" s="6" t="e">
        <f>SUMIF(#REF!,MunicipioRegioes!K3269,#REF!)/K3269</f>
        <v>#REF!</v>
      </c>
      <c r="R3269" s="6" t="e">
        <f>SUMIF(#REF!,MunicipioRegioes!I3269,#REF!)/I3269</f>
        <v>#REF!</v>
      </c>
      <c r="S3269" s="6" t="e">
        <f>SUMIF(#REF!,MunicipioRegioes!I3269)/I3269</f>
        <v>#REF!</v>
      </c>
    </row>
    <row r="3270" spans="1:19" x14ac:dyDescent="0.2">
      <c r="A3270" s="5">
        <v>35</v>
      </c>
      <c r="B3270" s="5" t="s">
        <v>3140</v>
      </c>
      <c r="C3270" s="5" t="s">
        <v>8855</v>
      </c>
      <c r="D3270" s="5">
        <v>3501</v>
      </c>
      <c r="E3270" s="5" t="s">
        <v>8858</v>
      </c>
      <c r="F3270" s="5">
        <v>35004</v>
      </c>
      <c r="G3270" s="5" t="s">
        <v>8858</v>
      </c>
      <c r="H3270" s="5" t="s">
        <v>5751</v>
      </c>
      <c r="I3270" s="5">
        <v>3500204</v>
      </c>
      <c r="J3270" s="5" t="s">
        <v>3142</v>
      </c>
      <c r="K3270" s="6">
        <v>350020</v>
      </c>
      <c r="L3270" s="6" t="s">
        <v>8859</v>
      </c>
      <c r="M3270" s="6" t="s">
        <v>8859</v>
      </c>
      <c r="N3270" s="6" t="e">
        <f xml:space="preserve"> SUMIF(#REF!,MunicipioRegioes!I3270,#REF!)</f>
        <v>#REF!</v>
      </c>
      <c r="O3270" s="6" t="str">
        <f t="shared" si="51"/>
        <v>Mun_3500204</v>
      </c>
      <c r="P3270" s="6">
        <v>0</v>
      </c>
      <c r="Q3270" s="6" t="e">
        <f>SUMIF(#REF!,MunicipioRegioes!K3270,#REF!)/K3270</f>
        <v>#REF!</v>
      </c>
      <c r="R3270" s="6" t="e">
        <f>SUMIF(#REF!,MunicipioRegioes!I3270,#REF!)/I3270</f>
        <v>#REF!</v>
      </c>
      <c r="S3270" s="6" t="e">
        <f>SUMIF(#REF!,MunicipioRegioes!I3270)/I3270</f>
        <v>#REF!</v>
      </c>
    </row>
    <row r="3271" spans="1:19" x14ac:dyDescent="0.2">
      <c r="A3271" s="5">
        <v>35</v>
      </c>
      <c r="B3271" s="5" t="s">
        <v>3140</v>
      </c>
      <c r="C3271" s="5" t="s">
        <v>8855</v>
      </c>
      <c r="D3271" s="5">
        <v>3507</v>
      </c>
      <c r="E3271" s="5" t="s">
        <v>8860</v>
      </c>
      <c r="F3271" s="5">
        <v>35029</v>
      </c>
      <c r="G3271" s="5" t="s">
        <v>3569</v>
      </c>
      <c r="H3271" s="5" t="s">
        <v>5762</v>
      </c>
      <c r="I3271" s="5">
        <v>3500303</v>
      </c>
      <c r="J3271" s="5" t="s">
        <v>3143</v>
      </c>
      <c r="K3271" s="6">
        <v>350030</v>
      </c>
      <c r="L3271" s="6" t="s">
        <v>8861</v>
      </c>
      <c r="M3271" s="6" t="s">
        <v>8862</v>
      </c>
      <c r="N3271" s="6" t="e">
        <f xml:space="preserve"> SUMIF(#REF!,MunicipioRegioes!I3271,#REF!)</f>
        <v>#REF!</v>
      </c>
      <c r="O3271" s="6" t="str">
        <f t="shared" si="51"/>
        <v>Mun_3500303</v>
      </c>
      <c r="P3271" s="6">
        <v>0</v>
      </c>
      <c r="Q3271" s="6" t="e">
        <f>SUMIF(#REF!,MunicipioRegioes!K3271,#REF!)/K3271</f>
        <v>#REF!</v>
      </c>
      <c r="R3271" s="6" t="e">
        <f>SUMIF(#REF!,MunicipioRegioes!I3271,#REF!)/I3271</f>
        <v>#REF!</v>
      </c>
      <c r="S3271" s="6" t="e">
        <f>SUMIF(#REF!,MunicipioRegioes!I3271)/I3271</f>
        <v>#REF!</v>
      </c>
    </row>
    <row r="3272" spans="1:19" x14ac:dyDescent="0.2">
      <c r="A3272" s="5">
        <v>35</v>
      </c>
      <c r="B3272" s="5" t="s">
        <v>3140</v>
      </c>
      <c r="C3272" s="5" t="s">
        <v>8855</v>
      </c>
      <c r="D3272" s="5">
        <v>3507</v>
      </c>
      <c r="E3272" s="5" t="s">
        <v>8860</v>
      </c>
      <c r="F3272" s="5">
        <v>35030</v>
      </c>
      <c r="G3272" s="5" t="s">
        <v>3671</v>
      </c>
      <c r="H3272" s="5" t="s">
        <v>5763</v>
      </c>
      <c r="I3272" s="5">
        <v>3500402</v>
      </c>
      <c r="J3272" s="5" t="s">
        <v>3144</v>
      </c>
      <c r="K3272" s="6">
        <v>350040</v>
      </c>
      <c r="L3272" s="6" t="s">
        <v>8861</v>
      </c>
      <c r="M3272" s="6" t="s">
        <v>8863</v>
      </c>
      <c r="N3272" s="6" t="e">
        <f xml:space="preserve"> SUMIF(#REF!,MunicipioRegioes!I3272,#REF!)</f>
        <v>#REF!</v>
      </c>
      <c r="O3272" s="6" t="str">
        <f t="shared" si="51"/>
        <v>Mun_3500402</v>
      </c>
      <c r="P3272" s="6">
        <v>0</v>
      </c>
      <c r="Q3272" s="6" t="e">
        <f>SUMIF(#REF!,MunicipioRegioes!K3272,#REF!)/K3272</f>
        <v>#REF!</v>
      </c>
      <c r="R3272" s="6" t="e">
        <f>SUMIF(#REF!,MunicipioRegioes!I3272,#REF!)/I3272</f>
        <v>#REF!</v>
      </c>
      <c r="S3272" s="6" t="e">
        <f>SUMIF(#REF!,MunicipioRegioes!I3272)/I3272</f>
        <v>#REF!</v>
      </c>
    </row>
    <row r="3273" spans="1:19" x14ac:dyDescent="0.2">
      <c r="A3273" s="5">
        <v>35</v>
      </c>
      <c r="B3273" s="5" t="s">
        <v>3140</v>
      </c>
      <c r="C3273" s="5" t="s">
        <v>8855</v>
      </c>
      <c r="D3273" s="5">
        <v>3507</v>
      </c>
      <c r="E3273" s="5" t="s">
        <v>8860</v>
      </c>
      <c r="F3273" s="5">
        <v>35033</v>
      </c>
      <c r="G3273" s="5" t="s">
        <v>1234</v>
      </c>
      <c r="H3273" s="5" t="s">
        <v>5764</v>
      </c>
      <c r="I3273" s="5">
        <v>3500501</v>
      </c>
      <c r="J3273" s="5" t="s">
        <v>3145</v>
      </c>
      <c r="K3273" s="6">
        <v>350050</v>
      </c>
      <c r="L3273" s="6" t="s">
        <v>8861</v>
      </c>
      <c r="M3273" s="6" t="s">
        <v>8864</v>
      </c>
      <c r="N3273" s="6" t="e">
        <f xml:space="preserve"> SUMIF(#REF!,MunicipioRegioes!I3273,#REF!)</f>
        <v>#REF!</v>
      </c>
      <c r="O3273" s="6" t="str">
        <f t="shared" si="51"/>
        <v>Mun_3500501</v>
      </c>
      <c r="P3273" s="6">
        <v>0</v>
      </c>
      <c r="Q3273" s="6" t="e">
        <f>SUMIF(#REF!,MunicipioRegioes!K3273,#REF!)/K3273</f>
        <v>#REF!</v>
      </c>
      <c r="R3273" s="6" t="e">
        <f>SUMIF(#REF!,MunicipioRegioes!I3273,#REF!)/I3273</f>
        <v>#REF!</v>
      </c>
      <c r="S3273" s="6" t="e">
        <f>SUMIF(#REF!,MunicipioRegioes!I3273)/I3273</f>
        <v>#REF!</v>
      </c>
    </row>
    <row r="3274" spans="1:19" x14ac:dyDescent="0.2">
      <c r="A3274" s="5">
        <v>35</v>
      </c>
      <c r="B3274" s="5" t="s">
        <v>3140</v>
      </c>
      <c r="C3274" s="5" t="s">
        <v>8855</v>
      </c>
      <c r="D3274" s="5">
        <v>3504</v>
      </c>
      <c r="E3274" s="5" t="s">
        <v>3205</v>
      </c>
      <c r="F3274" s="5">
        <v>35022</v>
      </c>
      <c r="G3274" s="5" t="s">
        <v>3189</v>
      </c>
      <c r="H3274" s="5" t="s">
        <v>5767</v>
      </c>
      <c r="I3274" s="5">
        <v>3500550</v>
      </c>
      <c r="J3274" s="5" t="s">
        <v>3146</v>
      </c>
      <c r="K3274" s="6">
        <v>350055</v>
      </c>
      <c r="L3274" s="6" t="s">
        <v>8865</v>
      </c>
      <c r="M3274" s="6" t="s">
        <v>8866</v>
      </c>
      <c r="N3274" s="6" t="e">
        <f xml:space="preserve"> SUMIF(#REF!,MunicipioRegioes!I3274,#REF!)</f>
        <v>#REF!</v>
      </c>
      <c r="O3274" s="6" t="str">
        <f t="shared" si="51"/>
        <v>Mun_3500550</v>
      </c>
      <c r="P3274" s="6">
        <v>0</v>
      </c>
      <c r="Q3274" s="6" t="e">
        <f>SUMIF(#REF!,MunicipioRegioes!K3274,#REF!)/K3274</f>
        <v>#REF!</v>
      </c>
      <c r="R3274" s="6" t="e">
        <f>SUMIF(#REF!,MunicipioRegioes!I3274,#REF!)/I3274</f>
        <v>#REF!</v>
      </c>
      <c r="S3274" s="6" t="e">
        <f>SUMIF(#REF!,MunicipioRegioes!I3274)/I3274</f>
        <v>#REF!</v>
      </c>
    </row>
    <row r="3275" spans="1:19" x14ac:dyDescent="0.2">
      <c r="A3275" s="5">
        <v>35</v>
      </c>
      <c r="B3275" s="5" t="s">
        <v>3140</v>
      </c>
      <c r="C3275" s="5" t="s">
        <v>8855</v>
      </c>
      <c r="D3275" s="5">
        <v>3506</v>
      </c>
      <c r="E3275" s="5" t="s">
        <v>3563</v>
      </c>
      <c r="F3275" s="5">
        <v>35028</v>
      </c>
      <c r="G3275" s="5" t="s">
        <v>3563</v>
      </c>
      <c r="H3275" s="5" t="s">
        <v>5768</v>
      </c>
      <c r="I3275" s="5">
        <v>3500600</v>
      </c>
      <c r="J3275" s="5" t="s">
        <v>3147</v>
      </c>
      <c r="K3275" s="6">
        <v>350060</v>
      </c>
      <c r="L3275" s="6" t="s">
        <v>8867</v>
      </c>
      <c r="M3275" s="6" t="s">
        <v>8867</v>
      </c>
      <c r="N3275" s="6" t="e">
        <f xml:space="preserve"> SUMIF(#REF!,MunicipioRegioes!I3275,#REF!)</f>
        <v>#REF!</v>
      </c>
      <c r="O3275" s="6" t="str">
        <f t="shared" si="51"/>
        <v>Mun_3500600</v>
      </c>
      <c r="P3275" s="6">
        <v>0</v>
      </c>
      <c r="Q3275" s="6" t="e">
        <f>SUMIF(#REF!,MunicipioRegioes!K3275,#REF!)/K3275</f>
        <v>#REF!</v>
      </c>
      <c r="R3275" s="6" t="e">
        <f>SUMIF(#REF!,MunicipioRegioes!I3275,#REF!)/I3275</f>
        <v>#REF!</v>
      </c>
      <c r="S3275" s="6" t="e">
        <f>SUMIF(#REF!,MunicipioRegioes!I3275)/I3275</f>
        <v>#REF!</v>
      </c>
    </row>
    <row r="3276" spans="1:19" x14ac:dyDescent="0.2">
      <c r="A3276" s="5">
        <v>35</v>
      </c>
      <c r="B3276" s="5" t="s">
        <v>3140</v>
      </c>
      <c r="C3276" s="5" t="s">
        <v>8855</v>
      </c>
      <c r="D3276" s="5">
        <v>3504</v>
      </c>
      <c r="E3276" s="5" t="s">
        <v>3205</v>
      </c>
      <c r="F3276" s="5">
        <v>35020</v>
      </c>
      <c r="G3276" s="5" t="s">
        <v>3205</v>
      </c>
      <c r="H3276" s="5" t="s">
        <v>5770</v>
      </c>
      <c r="I3276" s="5">
        <v>3500709</v>
      </c>
      <c r="J3276" s="5" t="s">
        <v>3148</v>
      </c>
      <c r="K3276" s="6">
        <v>350070</v>
      </c>
      <c r="L3276" s="6" t="s">
        <v>8865</v>
      </c>
      <c r="M3276" s="6" t="s">
        <v>8865</v>
      </c>
      <c r="N3276" s="6" t="e">
        <f xml:space="preserve"> SUMIF(#REF!,MunicipioRegioes!I3276,#REF!)</f>
        <v>#REF!</v>
      </c>
      <c r="O3276" s="6" t="str">
        <f t="shared" si="51"/>
        <v>Mun_3500709</v>
      </c>
      <c r="P3276" s="6">
        <v>0</v>
      </c>
      <c r="Q3276" s="6" t="e">
        <f>SUMIF(#REF!,MunicipioRegioes!K3276,#REF!)/K3276</f>
        <v>#REF!</v>
      </c>
      <c r="R3276" s="6" t="e">
        <f>SUMIF(#REF!,MunicipioRegioes!I3276,#REF!)/I3276</f>
        <v>#REF!</v>
      </c>
      <c r="S3276" s="6" t="e">
        <f>SUMIF(#REF!,MunicipioRegioes!I3276)/I3276</f>
        <v>#REF!</v>
      </c>
    </row>
    <row r="3277" spans="1:19" x14ac:dyDescent="0.2">
      <c r="A3277" s="5">
        <v>35</v>
      </c>
      <c r="B3277" s="5" t="s">
        <v>3140</v>
      </c>
      <c r="C3277" s="5" t="s">
        <v>8855</v>
      </c>
      <c r="D3277" s="5">
        <v>3511</v>
      </c>
      <c r="E3277" s="5" t="s">
        <v>3391</v>
      </c>
      <c r="F3277" s="5">
        <v>35042</v>
      </c>
      <c r="G3277" s="5" t="s">
        <v>3391</v>
      </c>
      <c r="H3277" s="5" t="s">
        <v>8868</v>
      </c>
      <c r="I3277" s="5">
        <v>3500758</v>
      </c>
      <c r="J3277" s="5" t="s">
        <v>3149</v>
      </c>
      <c r="K3277" s="6">
        <v>350075</v>
      </c>
      <c r="L3277" s="6" t="s">
        <v>8869</v>
      </c>
      <c r="M3277" s="6" t="s">
        <v>8869</v>
      </c>
      <c r="N3277" s="6" t="e">
        <f xml:space="preserve"> SUMIF(#REF!,MunicipioRegioes!I3277,#REF!)</f>
        <v>#REF!</v>
      </c>
      <c r="O3277" s="6" t="str">
        <f t="shared" si="51"/>
        <v>Mun_3500758</v>
      </c>
      <c r="P3277" s="6">
        <v>0</v>
      </c>
      <c r="Q3277" s="6" t="e">
        <f>SUMIF(#REF!,MunicipioRegioes!K3277,#REF!)/K3277</f>
        <v>#REF!</v>
      </c>
      <c r="R3277" s="6" t="e">
        <f>SUMIF(#REF!,MunicipioRegioes!I3277,#REF!)/I3277</f>
        <v>#REF!</v>
      </c>
      <c r="S3277" s="6" t="e">
        <f>SUMIF(#REF!,MunicipioRegioes!I3277)/I3277</f>
        <v>#REF!</v>
      </c>
    </row>
    <row r="3278" spans="1:19" x14ac:dyDescent="0.2">
      <c r="A3278" s="5">
        <v>35</v>
      </c>
      <c r="B3278" s="5" t="s">
        <v>3140</v>
      </c>
      <c r="C3278" s="5" t="s">
        <v>8855</v>
      </c>
      <c r="D3278" s="5">
        <v>3508</v>
      </c>
      <c r="E3278" s="5" t="s">
        <v>3592</v>
      </c>
      <c r="F3278" s="5">
        <v>35036</v>
      </c>
      <c r="G3278" s="5" t="s">
        <v>3592</v>
      </c>
      <c r="H3278" s="5" t="s">
        <v>5771</v>
      </c>
      <c r="I3278" s="5">
        <v>3500808</v>
      </c>
      <c r="J3278" s="5" t="s">
        <v>3150</v>
      </c>
      <c r="K3278" s="6">
        <v>350080</v>
      </c>
      <c r="L3278" s="6" t="s">
        <v>8856</v>
      </c>
      <c r="M3278" s="6" t="s">
        <v>8856</v>
      </c>
      <c r="N3278" s="6" t="e">
        <f xml:space="preserve"> SUMIF(#REF!,MunicipioRegioes!I3278,#REF!)</f>
        <v>#REF!</v>
      </c>
      <c r="O3278" s="6" t="str">
        <f t="shared" si="51"/>
        <v>Mun_3500808</v>
      </c>
      <c r="P3278" s="6">
        <v>0</v>
      </c>
      <c r="Q3278" s="6" t="e">
        <f>SUMIF(#REF!,MunicipioRegioes!K3278,#REF!)/K3278</f>
        <v>#REF!</v>
      </c>
      <c r="R3278" s="6" t="e">
        <f>SUMIF(#REF!,MunicipioRegioes!I3278,#REF!)/I3278</f>
        <v>#REF!</v>
      </c>
      <c r="S3278" s="6" t="e">
        <f>SUMIF(#REF!,MunicipioRegioes!I3278)/I3278</f>
        <v>#REF!</v>
      </c>
    </row>
    <row r="3279" spans="1:19" x14ac:dyDescent="0.2">
      <c r="A3279" s="5">
        <v>35</v>
      </c>
      <c r="B3279" s="5" t="s">
        <v>3140</v>
      </c>
      <c r="C3279" s="5" t="s">
        <v>8855</v>
      </c>
      <c r="D3279" s="5">
        <v>3501</v>
      </c>
      <c r="E3279" s="5" t="s">
        <v>8858</v>
      </c>
      <c r="F3279" s="5">
        <v>35004</v>
      </c>
      <c r="G3279" s="5" t="s">
        <v>8858</v>
      </c>
      <c r="H3279" s="5" t="s">
        <v>5955</v>
      </c>
      <c r="I3279" s="5">
        <v>3500907</v>
      </c>
      <c r="J3279" s="5" t="s">
        <v>3151</v>
      </c>
      <c r="K3279" s="6">
        <v>350090</v>
      </c>
      <c r="L3279" s="6" t="s">
        <v>8859</v>
      </c>
      <c r="M3279" s="6" t="s">
        <v>8859</v>
      </c>
      <c r="N3279" s="6" t="e">
        <f xml:space="preserve"> SUMIF(#REF!,MunicipioRegioes!I3279,#REF!)</f>
        <v>#REF!</v>
      </c>
      <c r="O3279" s="6" t="str">
        <f t="shared" si="51"/>
        <v>Mun_3500907</v>
      </c>
      <c r="P3279" s="6">
        <v>0</v>
      </c>
      <c r="Q3279" s="6" t="e">
        <f>SUMIF(#REF!,MunicipioRegioes!K3279,#REF!)/K3279</f>
        <v>#REF!</v>
      </c>
      <c r="R3279" s="6" t="e">
        <f>SUMIF(#REF!,MunicipioRegioes!I3279,#REF!)/I3279</f>
        <v>#REF!</v>
      </c>
      <c r="S3279" s="6" t="e">
        <f>SUMIF(#REF!,MunicipioRegioes!I3279)/I3279</f>
        <v>#REF!</v>
      </c>
    </row>
    <row r="3280" spans="1:19" x14ac:dyDescent="0.2">
      <c r="A3280" s="5">
        <v>35</v>
      </c>
      <c r="B3280" s="5" t="s">
        <v>3140</v>
      </c>
      <c r="C3280" s="5" t="s">
        <v>8855</v>
      </c>
      <c r="D3280" s="5">
        <v>3502</v>
      </c>
      <c r="E3280" s="5" t="s">
        <v>8870</v>
      </c>
      <c r="F3280" s="5">
        <v>35015</v>
      </c>
      <c r="G3280" s="5" t="s">
        <v>3204</v>
      </c>
      <c r="H3280" s="5" t="s">
        <v>5961</v>
      </c>
      <c r="I3280" s="5">
        <v>3501004</v>
      </c>
      <c r="J3280" s="5" t="s">
        <v>3152</v>
      </c>
      <c r="K3280" s="6">
        <v>350100</v>
      </c>
      <c r="L3280" s="6" t="s">
        <v>8871</v>
      </c>
      <c r="M3280" s="6" t="s">
        <v>8872</v>
      </c>
      <c r="N3280" s="6" t="e">
        <f xml:space="preserve"> SUMIF(#REF!,MunicipioRegioes!I3280,#REF!)</f>
        <v>#REF!</v>
      </c>
      <c r="O3280" s="6" t="str">
        <f t="shared" si="51"/>
        <v>Mun_3501004</v>
      </c>
      <c r="P3280" s="6">
        <v>0</v>
      </c>
      <c r="Q3280" s="6" t="e">
        <f>SUMIF(#REF!,MunicipioRegioes!K3280,#REF!)/K3280</f>
        <v>#REF!</v>
      </c>
      <c r="R3280" s="6" t="e">
        <f>SUMIF(#REF!,MunicipioRegioes!I3280,#REF!)/I3280</f>
        <v>#REF!</v>
      </c>
      <c r="S3280" s="6" t="e">
        <f>SUMIF(#REF!,MunicipioRegioes!I3280)/I3280</f>
        <v>#REF!</v>
      </c>
    </row>
    <row r="3281" spans="1:19" x14ac:dyDescent="0.2">
      <c r="A3281" s="5">
        <v>35</v>
      </c>
      <c r="B3281" s="5" t="s">
        <v>3140</v>
      </c>
      <c r="C3281" s="5" t="s">
        <v>8855</v>
      </c>
      <c r="D3281" s="5">
        <v>3503</v>
      </c>
      <c r="E3281" s="5" t="s">
        <v>3169</v>
      </c>
      <c r="F3281" s="5">
        <v>35018</v>
      </c>
      <c r="G3281" s="5" t="s">
        <v>3211</v>
      </c>
      <c r="H3281" s="5" t="s">
        <v>5962</v>
      </c>
      <c r="I3281" s="5">
        <v>3501103</v>
      </c>
      <c r="J3281" s="5" t="s">
        <v>139</v>
      </c>
      <c r="K3281" s="6">
        <v>350110</v>
      </c>
      <c r="L3281" s="6" t="s">
        <v>8873</v>
      </c>
      <c r="M3281" s="6" t="s">
        <v>8874</v>
      </c>
      <c r="N3281" s="6" t="e">
        <f xml:space="preserve"> SUMIF(#REF!,MunicipioRegioes!I3281,#REF!)</f>
        <v>#REF!</v>
      </c>
      <c r="O3281" s="6" t="str">
        <f t="shared" si="51"/>
        <v>Mun_3501103</v>
      </c>
      <c r="P3281" s="6">
        <v>0</v>
      </c>
      <c r="Q3281" s="6" t="e">
        <f>SUMIF(#REF!,MunicipioRegioes!K3281,#REF!)/K3281</f>
        <v>#REF!</v>
      </c>
      <c r="R3281" s="6" t="e">
        <f>SUMIF(#REF!,MunicipioRegioes!I3281,#REF!)/I3281</f>
        <v>#REF!</v>
      </c>
      <c r="S3281" s="6" t="e">
        <f>SUMIF(#REF!,MunicipioRegioes!I3281)/I3281</f>
        <v>#REF!</v>
      </c>
    </row>
    <row r="3282" spans="1:19" x14ac:dyDescent="0.2">
      <c r="A3282" s="5">
        <v>35</v>
      </c>
      <c r="B3282" s="5" t="s">
        <v>3140</v>
      </c>
      <c r="C3282" s="5" t="s">
        <v>8855</v>
      </c>
      <c r="D3282" s="5">
        <v>3512</v>
      </c>
      <c r="E3282" s="5" t="s">
        <v>8875</v>
      </c>
      <c r="F3282" s="5">
        <v>35046</v>
      </c>
      <c r="G3282" s="5" t="s">
        <v>8876</v>
      </c>
      <c r="H3282" s="5" t="s">
        <v>8877</v>
      </c>
      <c r="I3282" s="5">
        <v>3501152</v>
      </c>
      <c r="J3282" s="5" t="s">
        <v>3153</v>
      </c>
      <c r="K3282" s="6">
        <v>350115</v>
      </c>
      <c r="L3282" s="6" t="s">
        <v>8878</v>
      </c>
      <c r="M3282" s="6" t="s">
        <v>8879</v>
      </c>
      <c r="N3282" s="6" t="e">
        <f xml:space="preserve"> SUMIF(#REF!,MunicipioRegioes!I3282,#REF!)</f>
        <v>#REF!</v>
      </c>
      <c r="O3282" s="6" t="str">
        <f t="shared" si="51"/>
        <v>Mun_3501152</v>
      </c>
      <c r="P3282" s="6">
        <v>0</v>
      </c>
      <c r="Q3282" s="6" t="e">
        <f>SUMIF(#REF!,MunicipioRegioes!K3282,#REF!)/K3282</f>
        <v>#REF!</v>
      </c>
      <c r="R3282" s="6" t="e">
        <f>SUMIF(#REF!,MunicipioRegioes!I3282,#REF!)/I3282</f>
        <v>#REF!</v>
      </c>
      <c r="S3282" s="6" t="e">
        <f>SUMIF(#REF!,MunicipioRegioes!I3282)/I3282</f>
        <v>#REF!</v>
      </c>
    </row>
    <row r="3283" spans="1:19" x14ac:dyDescent="0.2">
      <c r="A3283" s="5">
        <v>35</v>
      </c>
      <c r="B3283" s="5" t="s">
        <v>3140</v>
      </c>
      <c r="C3283" s="5" t="s">
        <v>8855</v>
      </c>
      <c r="D3283" s="5">
        <v>3501</v>
      </c>
      <c r="E3283" s="5" t="s">
        <v>8858</v>
      </c>
      <c r="F3283" s="5">
        <v>35003</v>
      </c>
      <c r="G3283" s="5" t="s">
        <v>3751</v>
      </c>
      <c r="H3283" s="5" t="s">
        <v>5965</v>
      </c>
      <c r="I3283" s="5">
        <v>3501202</v>
      </c>
      <c r="J3283" s="5" t="s">
        <v>3154</v>
      </c>
      <c r="K3283" s="6">
        <v>350120</v>
      </c>
      <c r="L3283" s="6" t="s">
        <v>8859</v>
      </c>
      <c r="M3283" s="6" t="s">
        <v>8880</v>
      </c>
      <c r="N3283" s="6" t="e">
        <f xml:space="preserve"> SUMIF(#REF!,MunicipioRegioes!I3283,#REF!)</f>
        <v>#REF!</v>
      </c>
      <c r="O3283" s="6" t="str">
        <f t="shared" si="51"/>
        <v>Mun_3501202</v>
      </c>
      <c r="P3283" s="6">
        <v>0</v>
      </c>
      <c r="Q3283" s="6" t="e">
        <f>SUMIF(#REF!,MunicipioRegioes!K3283,#REF!)/K3283</f>
        <v>#REF!</v>
      </c>
      <c r="R3283" s="6" t="e">
        <f>SUMIF(#REF!,MunicipioRegioes!I3283,#REF!)/I3283</f>
        <v>#REF!</v>
      </c>
      <c r="S3283" s="6" t="e">
        <f>SUMIF(#REF!,MunicipioRegioes!I3283)/I3283</f>
        <v>#REF!</v>
      </c>
    </row>
    <row r="3284" spans="1:19" x14ac:dyDescent="0.2">
      <c r="A3284" s="5">
        <v>35</v>
      </c>
      <c r="B3284" s="5" t="s">
        <v>3140</v>
      </c>
      <c r="C3284" s="5" t="s">
        <v>8855</v>
      </c>
      <c r="D3284" s="5">
        <v>3508</v>
      </c>
      <c r="E3284" s="5" t="s">
        <v>3592</v>
      </c>
      <c r="F3284" s="5">
        <v>35036</v>
      </c>
      <c r="G3284" s="5" t="s">
        <v>3592</v>
      </c>
      <c r="H3284" s="5" t="s">
        <v>5968</v>
      </c>
      <c r="I3284" s="5">
        <v>3501301</v>
      </c>
      <c r="J3284" s="5" t="s">
        <v>3155</v>
      </c>
      <c r="K3284" s="6">
        <v>350130</v>
      </c>
      <c r="L3284" s="6" t="s">
        <v>8856</v>
      </c>
      <c r="M3284" s="6" t="s">
        <v>8856</v>
      </c>
      <c r="N3284" s="6" t="e">
        <f xml:space="preserve"> SUMIF(#REF!,MunicipioRegioes!I3284,#REF!)</f>
        <v>#REF!</v>
      </c>
      <c r="O3284" s="6" t="str">
        <f t="shared" si="51"/>
        <v>Mun_3501301</v>
      </c>
      <c r="P3284" s="6">
        <v>0</v>
      </c>
      <c r="Q3284" s="6" t="e">
        <f>SUMIF(#REF!,MunicipioRegioes!K3284,#REF!)/K3284</f>
        <v>#REF!</v>
      </c>
      <c r="R3284" s="6" t="e">
        <f>SUMIF(#REF!,MunicipioRegioes!I3284,#REF!)/I3284</f>
        <v>#REF!</v>
      </c>
      <c r="S3284" s="6" t="e">
        <f>SUMIF(#REF!,MunicipioRegioes!I3284)/I3284</f>
        <v>#REF!</v>
      </c>
    </row>
    <row r="3285" spans="1:19" x14ac:dyDescent="0.2">
      <c r="A3285" s="5">
        <v>35</v>
      </c>
      <c r="B3285" s="5" t="s">
        <v>3140</v>
      </c>
      <c r="C3285" s="5" t="s">
        <v>8855</v>
      </c>
      <c r="D3285" s="5">
        <v>3509</v>
      </c>
      <c r="E3285" s="5" t="s">
        <v>3458</v>
      </c>
      <c r="F3285" s="5">
        <v>35038</v>
      </c>
      <c r="G3285" s="5" t="s">
        <v>3458</v>
      </c>
      <c r="H3285" s="5" t="s">
        <v>5970</v>
      </c>
      <c r="I3285" s="5">
        <v>3501400</v>
      </c>
      <c r="J3285" s="5" t="s">
        <v>3156</v>
      </c>
      <c r="K3285" s="6">
        <v>350140</v>
      </c>
      <c r="L3285" s="6" t="s">
        <v>8881</v>
      </c>
      <c r="M3285" s="6" t="s">
        <v>8881</v>
      </c>
      <c r="N3285" s="6" t="e">
        <f xml:space="preserve"> SUMIF(#REF!,MunicipioRegioes!I3285,#REF!)</f>
        <v>#REF!</v>
      </c>
      <c r="O3285" s="6" t="str">
        <f t="shared" si="51"/>
        <v>Mun_3501400</v>
      </c>
      <c r="P3285" s="6">
        <v>0</v>
      </c>
      <c r="Q3285" s="6" t="e">
        <f>SUMIF(#REF!,MunicipioRegioes!K3285,#REF!)/K3285</f>
        <v>#REF!</v>
      </c>
      <c r="R3285" s="6" t="e">
        <f>SUMIF(#REF!,MunicipioRegioes!I3285,#REF!)/I3285</f>
        <v>#REF!</v>
      </c>
      <c r="S3285" s="6" t="e">
        <f>SUMIF(#REF!,MunicipioRegioes!I3285)/I3285</f>
        <v>#REF!</v>
      </c>
    </row>
    <row r="3286" spans="1:19" x14ac:dyDescent="0.2">
      <c r="A3286" s="5">
        <v>35</v>
      </c>
      <c r="B3286" s="5" t="s">
        <v>3140</v>
      </c>
      <c r="C3286" s="5" t="s">
        <v>8855</v>
      </c>
      <c r="D3286" s="5">
        <v>3509</v>
      </c>
      <c r="E3286" s="5" t="s">
        <v>3458</v>
      </c>
      <c r="F3286" s="5">
        <v>35038</v>
      </c>
      <c r="G3286" s="5" t="s">
        <v>3458</v>
      </c>
      <c r="H3286" s="5" t="s">
        <v>5972</v>
      </c>
      <c r="I3286" s="5">
        <v>3501509</v>
      </c>
      <c r="J3286" s="5" t="s">
        <v>3157</v>
      </c>
      <c r="K3286" s="6">
        <v>350150</v>
      </c>
      <c r="L3286" s="6" t="s">
        <v>8881</v>
      </c>
      <c r="M3286" s="6" t="s">
        <v>8881</v>
      </c>
      <c r="N3286" s="6" t="e">
        <f xml:space="preserve"> SUMIF(#REF!,MunicipioRegioes!I3286,#REF!)</f>
        <v>#REF!</v>
      </c>
      <c r="O3286" s="6" t="str">
        <f t="shared" si="51"/>
        <v>Mun_3501509</v>
      </c>
      <c r="P3286" s="6">
        <v>0</v>
      </c>
      <c r="Q3286" s="6" t="e">
        <f>SUMIF(#REF!,MunicipioRegioes!K3286,#REF!)/K3286</f>
        <v>#REF!</v>
      </c>
      <c r="R3286" s="6" t="e">
        <f>SUMIF(#REF!,MunicipioRegioes!I3286,#REF!)/I3286</f>
        <v>#REF!</v>
      </c>
      <c r="S3286" s="6" t="e">
        <f>SUMIF(#REF!,MunicipioRegioes!I3286)/I3286</f>
        <v>#REF!</v>
      </c>
    </row>
    <row r="3287" spans="1:19" x14ac:dyDescent="0.2">
      <c r="A3287" s="5">
        <v>35</v>
      </c>
      <c r="B3287" s="5" t="s">
        <v>3140</v>
      </c>
      <c r="C3287" s="5" t="s">
        <v>8855</v>
      </c>
      <c r="D3287" s="5">
        <v>3507</v>
      </c>
      <c r="E3287" s="5" t="s">
        <v>8860</v>
      </c>
      <c r="F3287" s="5">
        <v>35032</v>
      </c>
      <c r="G3287" s="5" t="s">
        <v>8860</v>
      </c>
      <c r="H3287" s="5" t="s">
        <v>5974</v>
      </c>
      <c r="I3287" s="5">
        <v>3501608</v>
      </c>
      <c r="J3287" s="5" t="s">
        <v>3158</v>
      </c>
      <c r="K3287" s="6">
        <v>350160</v>
      </c>
      <c r="L3287" s="6" t="s">
        <v>8861</v>
      </c>
      <c r="M3287" s="6" t="s">
        <v>8861</v>
      </c>
      <c r="N3287" s="6" t="e">
        <f xml:space="preserve"> SUMIF(#REF!,MunicipioRegioes!I3287,#REF!)</f>
        <v>#REF!</v>
      </c>
      <c r="O3287" s="6" t="str">
        <f t="shared" si="51"/>
        <v>Mun_3501608</v>
      </c>
      <c r="P3287" s="6">
        <v>0</v>
      </c>
      <c r="Q3287" s="6" t="e">
        <f>SUMIF(#REF!,MunicipioRegioes!K3287,#REF!)/K3287</f>
        <v>#REF!</v>
      </c>
      <c r="R3287" s="6" t="e">
        <f>SUMIF(#REF!,MunicipioRegioes!I3287,#REF!)/I3287</f>
        <v>#REF!</v>
      </c>
      <c r="S3287" s="6" t="e">
        <f>SUMIF(#REF!,MunicipioRegioes!I3287)/I3287</f>
        <v>#REF!</v>
      </c>
    </row>
    <row r="3288" spans="1:19" x14ac:dyDescent="0.2">
      <c r="A3288" s="5">
        <v>35</v>
      </c>
      <c r="B3288" s="5" t="s">
        <v>3140</v>
      </c>
      <c r="C3288" s="5" t="s">
        <v>8855</v>
      </c>
      <c r="D3288" s="5">
        <v>3505</v>
      </c>
      <c r="E3288" s="5" t="s">
        <v>3174</v>
      </c>
      <c r="F3288" s="5">
        <v>35024</v>
      </c>
      <c r="G3288" s="5" t="s">
        <v>3174</v>
      </c>
      <c r="H3288" s="5" t="s">
        <v>5976</v>
      </c>
      <c r="I3288" s="5">
        <v>3501707</v>
      </c>
      <c r="J3288" s="5" t="s">
        <v>3159</v>
      </c>
      <c r="K3288" s="6">
        <v>350170</v>
      </c>
      <c r="L3288" s="6" t="s">
        <v>8882</v>
      </c>
      <c r="M3288" s="6" t="s">
        <v>8882</v>
      </c>
      <c r="N3288" s="6" t="e">
        <f xml:space="preserve"> SUMIF(#REF!,MunicipioRegioes!I3288,#REF!)</f>
        <v>#REF!</v>
      </c>
      <c r="O3288" s="6" t="str">
        <f t="shared" si="51"/>
        <v>Mun_3501707</v>
      </c>
      <c r="P3288" s="6">
        <v>0</v>
      </c>
      <c r="Q3288" s="6" t="e">
        <f>SUMIF(#REF!,MunicipioRegioes!K3288,#REF!)/K3288</f>
        <v>#REF!</v>
      </c>
      <c r="R3288" s="6" t="e">
        <f>SUMIF(#REF!,MunicipioRegioes!I3288,#REF!)/I3288</f>
        <v>#REF!</v>
      </c>
      <c r="S3288" s="6" t="e">
        <f>SUMIF(#REF!,MunicipioRegioes!I3288)/I3288</f>
        <v>#REF!</v>
      </c>
    </row>
    <row r="3289" spans="1:19" x14ac:dyDescent="0.2">
      <c r="A3289" s="5">
        <v>35</v>
      </c>
      <c r="B3289" s="5" t="s">
        <v>3140</v>
      </c>
      <c r="C3289" s="5" t="s">
        <v>8855</v>
      </c>
      <c r="D3289" s="5">
        <v>3501</v>
      </c>
      <c r="E3289" s="5" t="s">
        <v>8858</v>
      </c>
      <c r="F3289" s="5">
        <v>35003</v>
      </c>
      <c r="G3289" s="5" t="s">
        <v>3751</v>
      </c>
      <c r="H3289" s="5" t="s">
        <v>5981</v>
      </c>
      <c r="I3289" s="5">
        <v>3501806</v>
      </c>
      <c r="J3289" s="5" t="s">
        <v>3160</v>
      </c>
      <c r="K3289" s="6">
        <v>350180</v>
      </c>
      <c r="L3289" s="6" t="s">
        <v>8859</v>
      </c>
      <c r="M3289" s="6" t="s">
        <v>8880</v>
      </c>
      <c r="N3289" s="6" t="e">
        <f xml:space="preserve"> SUMIF(#REF!,MunicipioRegioes!I3289,#REF!)</f>
        <v>#REF!</v>
      </c>
      <c r="O3289" s="6" t="str">
        <f t="shared" si="51"/>
        <v>Mun_3501806</v>
      </c>
      <c r="P3289" s="6">
        <v>0</v>
      </c>
      <c r="Q3289" s="6" t="e">
        <f>SUMIF(#REF!,MunicipioRegioes!K3289,#REF!)/K3289</f>
        <v>#REF!</v>
      </c>
      <c r="R3289" s="6" t="e">
        <f>SUMIF(#REF!,MunicipioRegioes!I3289,#REF!)/I3289</f>
        <v>#REF!</v>
      </c>
      <c r="S3289" s="6" t="e">
        <f>SUMIF(#REF!,MunicipioRegioes!I3289)/I3289</f>
        <v>#REF!</v>
      </c>
    </row>
    <row r="3290" spans="1:19" x14ac:dyDescent="0.2">
      <c r="A3290" s="5">
        <v>35</v>
      </c>
      <c r="B3290" s="5" t="s">
        <v>3140</v>
      </c>
      <c r="C3290" s="5" t="s">
        <v>8855</v>
      </c>
      <c r="D3290" s="5">
        <v>3507</v>
      </c>
      <c r="E3290" s="5" t="s">
        <v>8860</v>
      </c>
      <c r="F3290" s="5">
        <v>35033</v>
      </c>
      <c r="G3290" s="5" t="s">
        <v>1234</v>
      </c>
      <c r="H3290" s="5" t="s">
        <v>5983</v>
      </c>
      <c r="I3290" s="5">
        <v>3501905</v>
      </c>
      <c r="J3290" s="5" t="s">
        <v>1234</v>
      </c>
      <c r="K3290" s="6">
        <v>350190</v>
      </c>
      <c r="L3290" s="6" t="s">
        <v>8861</v>
      </c>
      <c r="M3290" s="6" t="s">
        <v>8864</v>
      </c>
      <c r="N3290" s="6" t="e">
        <f xml:space="preserve"> SUMIF(#REF!,MunicipioRegioes!I3290,#REF!)</f>
        <v>#REF!</v>
      </c>
      <c r="O3290" s="6" t="str">
        <f t="shared" si="51"/>
        <v>Mun_3501905</v>
      </c>
      <c r="P3290" s="6">
        <v>0</v>
      </c>
      <c r="Q3290" s="6" t="e">
        <f>SUMIF(#REF!,MunicipioRegioes!K3290,#REF!)/K3290</f>
        <v>#REF!</v>
      </c>
      <c r="R3290" s="6" t="e">
        <f>SUMIF(#REF!,MunicipioRegioes!I3290,#REF!)/I3290</f>
        <v>#REF!</v>
      </c>
      <c r="S3290" s="6" t="e">
        <f>SUMIF(#REF!,MunicipioRegioes!I3290)/I3290</f>
        <v>#REF!</v>
      </c>
    </row>
    <row r="3291" spans="1:19" x14ac:dyDescent="0.2">
      <c r="A3291" s="5">
        <v>35</v>
      </c>
      <c r="B3291" s="5" t="s">
        <v>3140</v>
      </c>
      <c r="C3291" s="5" t="s">
        <v>8855</v>
      </c>
      <c r="D3291" s="5">
        <v>3505</v>
      </c>
      <c r="E3291" s="5" t="s">
        <v>3174</v>
      </c>
      <c r="F3291" s="5">
        <v>35025</v>
      </c>
      <c r="G3291" s="5" t="s">
        <v>3670</v>
      </c>
      <c r="H3291" s="5" t="s">
        <v>5986</v>
      </c>
      <c r="I3291" s="5">
        <v>3502002</v>
      </c>
      <c r="J3291" s="5" t="s">
        <v>3161</v>
      </c>
      <c r="K3291" s="6">
        <v>350200</v>
      </c>
      <c r="L3291" s="6" t="s">
        <v>8882</v>
      </c>
      <c r="M3291" s="6" t="s">
        <v>8883</v>
      </c>
      <c r="N3291" s="6" t="e">
        <f xml:space="preserve"> SUMIF(#REF!,MunicipioRegioes!I3291,#REF!)</f>
        <v>#REF!</v>
      </c>
      <c r="O3291" s="6" t="str">
        <f t="shared" si="51"/>
        <v>Mun_3502002</v>
      </c>
      <c r="P3291" s="6">
        <v>0</v>
      </c>
      <c r="Q3291" s="6" t="e">
        <f>SUMIF(#REF!,MunicipioRegioes!K3291,#REF!)/K3291</f>
        <v>#REF!</v>
      </c>
      <c r="R3291" s="6" t="e">
        <f>SUMIF(#REF!,MunicipioRegioes!I3291,#REF!)/I3291</f>
        <v>#REF!</v>
      </c>
      <c r="S3291" s="6" t="e">
        <f>SUMIF(#REF!,MunicipioRegioes!I3291)/I3291</f>
        <v>#REF!</v>
      </c>
    </row>
    <row r="3292" spans="1:19" x14ac:dyDescent="0.2">
      <c r="A3292" s="5">
        <v>35</v>
      </c>
      <c r="B3292" s="5" t="s">
        <v>3140</v>
      </c>
      <c r="C3292" s="5" t="s">
        <v>8855</v>
      </c>
      <c r="D3292" s="5">
        <v>3503</v>
      </c>
      <c r="E3292" s="5" t="s">
        <v>3169</v>
      </c>
      <c r="F3292" s="5">
        <v>35016</v>
      </c>
      <c r="G3292" s="5" t="s">
        <v>3162</v>
      </c>
      <c r="H3292" s="5" t="s">
        <v>5989</v>
      </c>
      <c r="I3292" s="5">
        <v>3502101</v>
      </c>
      <c r="J3292" s="5" t="s">
        <v>3162</v>
      </c>
      <c r="K3292" s="6">
        <v>350210</v>
      </c>
      <c r="L3292" s="6" t="s">
        <v>8873</v>
      </c>
      <c r="M3292" s="6" t="s">
        <v>8884</v>
      </c>
      <c r="N3292" s="6" t="e">
        <f xml:space="preserve"> SUMIF(#REF!,MunicipioRegioes!I3292,#REF!)</f>
        <v>#REF!</v>
      </c>
      <c r="O3292" s="6" t="str">
        <f t="shared" si="51"/>
        <v>Mun_3502101</v>
      </c>
      <c r="P3292" s="6">
        <v>0</v>
      </c>
      <c r="Q3292" s="6" t="e">
        <f>SUMIF(#REF!,MunicipioRegioes!K3292,#REF!)/K3292</f>
        <v>#REF!</v>
      </c>
      <c r="R3292" s="6" t="e">
        <f>SUMIF(#REF!,MunicipioRegioes!I3292,#REF!)/I3292</f>
        <v>#REF!</v>
      </c>
      <c r="S3292" s="6" t="e">
        <f>SUMIF(#REF!,MunicipioRegioes!I3292)/I3292</f>
        <v>#REF!</v>
      </c>
    </row>
    <row r="3293" spans="1:19" x14ac:dyDescent="0.2">
      <c r="A3293" s="5">
        <v>35</v>
      </c>
      <c r="B3293" s="5" t="s">
        <v>3140</v>
      </c>
      <c r="C3293" s="5" t="s">
        <v>8855</v>
      </c>
      <c r="D3293" s="5">
        <v>3511</v>
      </c>
      <c r="E3293" s="5" t="s">
        <v>3391</v>
      </c>
      <c r="F3293" s="5">
        <v>35042</v>
      </c>
      <c r="G3293" s="5" t="s">
        <v>3391</v>
      </c>
      <c r="H3293" s="5" t="s">
        <v>5991</v>
      </c>
      <c r="I3293" s="5">
        <v>3502200</v>
      </c>
      <c r="J3293" s="5" t="s">
        <v>3163</v>
      </c>
      <c r="K3293" s="6">
        <v>350220</v>
      </c>
      <c r="L3293" s="6" t="s">
        <v>8869</v>
      </c>
      <c r="M3293" s="6" t="s">
        <v>8869</v>
      </c>
      <c r="N3293" s="6" t="e">
        <f xml:space="preserve"> SUMIF(#REF!,MunicipioRegioes!I3293,#REF!)</f>
        <v>#REF!</v>
      </c>
      <c r="O3293" s="6" t="str">
        <f t="shared" si="51"/>
        <v>Mun_3502200</v>
      </c>
      <c r="P3293" s="6">
        <v>0</v>
      </c>
      <c r="Q3293" s="6" t="e">
        <f>SUMIF(#REF!,MunicipioRegioes!K3293,#REF!)/K3293</f>
        <v>#REF!</v>
      </c>
      <c r="R3293" s="6" t="e">
        <f>SUMIF(#REF!,MunicipioRegioes!I3293,#REF!)/I3293</f>
        <v>#REF!</v>
      </c>
      <c r="S3293" s="6" t="e">
        <f>SUMIF(#REF!,MunicipioRegioes!I3293)/I3293</f>
        <v>#REF!</v>
      </c>
    </row>
    <row r="3294" spans="1:19" x14ac:dyDescent="0.2">
      <c r="A3294" s="5">
        <v>35</v>
      </c>
      <c r="B3294" s="5" t="s">
        <v>3140</v>
      </c>
      <c r="C3294" s="5" t="s">
        <v>8855</v>
      </c>
      <c r="D3294" s="5">
        <v>3504</v>
      </c>
      <c r="E3294" s="5" t="s">
        <v>3205</v>
      </c>
      <c r="F3294" s="5">
        <v>35023</v>
      </c>
      <c r="G3294" s="5" t="s">
        <v>3221</v>
      </c>
      <c r="H3294" s="5" t="s">
        <v>5992</v>
      </c>
      <c r="I3294" s="5">
        <v>3502309</v>
      </c>
      <c r="J3294" s="5" t="s">
        <v>3164</v>
      </c>
      <c r="K3294" s="6">
        <v>350230</v>
      </c>
      <c r="L3294" s="6" t="s">
        <v>8865</v>
      </c>
      <c r="M3294" s="6" t="s">
        <v>8885</v>
      </c>
      <c r="N3294" s="6" t="e">
        <f xml:space="preserve"> SUMIF(#REF!,MunicipioRegioes!I3294,#REF!)</f>
        <v>#REF!</v>
      </c>
      <c r="O3294" s="6" t="str">
        <f t="shared" si="51"/>
        <v>Mun_3502309</v>
      </c>
      <c r="P3294" s="6">
        <v>0</v>
      </c>
      <c r="Q3294" s="6" t="e">
        <f>SUMIF(#REF!,MunicipioRegioes!K3294,#REF!)/K3294</f>
        <v>#REF!</v>
      </c>
      <c r="R3294" s="6" t="e">
        <f>SUMIF(#REF!,MunicipioRegioes!I3294,#REF!)/I3294</f>
        <v>#REF!</v>
      </c>
      <c r="S3294" s="6" t="e">
        <f>SUMIF(#REF!,MunicipioRegioes!I3294)/I3294</f>
        <v>#REF!</v>
      </c>
    </row>
    <row r="3295" spans="1:19" x14ac:dyDescent="0.2">
      <c r="A3295" s="5">
        <v>35</v>
      </c>
      <c r="B3295" s="5" t="s">
        <v>3140</v>
      </c>
      <c r="C3295" s="5" t="s">
        <v>8855</v>
      </c>
      <c r="D3295" s="5">
        <v>3508</v>
      </c>
      <c r="E3295" s="5" t="s">
        <v>3592</v>
      </c>
      <c r="F3295" s="5">
        <v>35036</v>
      </c>
      <c r="G3295" s="5" t="s">
        <v>3592</v>
      </c>
      <c r="H3295" s="5" t="s">
        <v>5997</v>
      </c>
      <c r="I3295" s="5">
        <v>3502408</v>
      </c>
      <c r="J3295" s="5" t="s">
        <v>3165</v>
      </c>
      <c r="K3295" s="6">
        <v>350240</v>
      </c>
      <c r="L3295" s="6" t="s">
        <v>8856</v>
      </c>
      <c r="M3295" s="6" t="s">
        <v>8856</v>
      </c>
      <c r="N3295" s="6" t="e">
        <f xml:space="preserve"> SUMIF(#REF!,MunicipioRegioes!I3295,#REF!)</f>
        <v>#REF!</v>
      </c>
      <c r="O3295" s="6" t="str">
        <f t="shared" si="51"/>
        <v>Mun_3502408</v>
      </c>
      <c r="P3295" s="6">
        <v>0</v>
      </c>
      <c r="Q3295" s="6" t="e">
        <f>SUMIF(#REF!,MunicipioRegioes!K3295,#REF!)/K3295</f>
        <v>#REF!</v>
      </c>
      <c r="R3295" s="6" t="e">
        <f>SUMIF(#REF!,MunicipioRegioes!I3295,#REF!)/I3295</f>
        <v>#REF!</v>
      </c>
      <c r="S3295" s="6" t="e">
        <f>SUMIF(#REF!,MunicipioRegioes!I3295)/I3295</f>
        <v>#REF!</v>
      </c>
    </row>
    <row r="3296" spans="1:19" x14ac:dyDescent="0.2">
      <c r="A3296" s="5">
        <v>35</v>
      </c>
      <c r="B3296" s="5" t="s">
        <v>3140</v>
      </c>
      <c r="C3296" s="5" t="s">
        <v>8855</v>
      </c>
      <c r="D3296" s="5">
        <v>3513</v>
      </c>
      <c r="E3296" s="5" t="s">
        <v>8886</v>
      </c>
      <c r="F3296" s="5">
        <v>35051</v>
      </c>
      <c r="G3296" s="5" t="s">
        <v>3344</v>
      </c>
      <c r="H3296" s="5" t="s">
        <v>5998</v>
      </c>
      <c r="I3296" s="5">
        <v>3502507</v>
      </c>
      <c r="J3296" s="5" t="s">
        <v>1235</v>
      </c>
      <c r="K3296" s="6">
        <v>350250</v>
      </c>
      <c r="L3296" s="6" t="s">
        <v>8887</v>
      </c>
      <c r="M3296" s="6" t="s">
        <v>8888</v>
      </c>
      <c r="N3296" s="6" t="e">
        <f xml:space="preserve"> SUMIF(#REF!,MunicipioRegioes!I3296,#REF!)</f>
        <v>#REF!</v>
      </c>
      <c r="O3296" s="6" t="str">
        <f t="shared" si="51"/>
        <v>Mun_3502507</v>
      </c>
      <c r="P3296" s="6">
        <v>0</v>
      </c>
      <c r="Q3296" s="6" t="e">
        <f>SUMIF(#REF!,MunicipioRegioes!K3296,#REF!)/K3296</f>
        <v>#REF!</v>
      </c>
      <c r="R3296" s="6" t="e">
        <f>SUMIF(#REF!,MunicipioRegioes!I3296,#REF!)/I3296</f>
        <v>#REF!</v>
      </c>
      <c r="S3296" s="6" t="e">
        <f>SUMIF(#REF!,MunicipioRegioes!I3296)/I3296</f>
        <v>#REF!</v>
      </c>
    </row>
    <row r="3297" spans="1:19" x14ac:dyDescent="0.2">
      <c r="A3297" s="5">
        <v>35</v>
      </c>
      <c r="B3297" s="5" t="s">
        <v>3140</v>
      </c>
      <c r="C3297" s="5" t="s">
        <v>8855</v>
      </c>
      <c r="D3297" s="5">
        <v>3501</v>
      </c>
      <c r="E3297" s="5" t="s">
        <v>8858</v>
      </c>
      <c r="F3297" s="5">
        <v>35001</v>
      </c>
      <c r="G3297" s="5" t="s">
        <v>3414</v>
      </c>
      <c r="H3297" s="5" t="s">
        <v>6001</v>
      </c>
      <c r="I3297" s="5">
        <v>3502606</v>
      </c>
      <c r="J3297" s="5" t="s">
        <v>3166</v>
      </c>
      <c r="K3297" s="6">
        <v>350260</v>
      </c>
      <c r="L3297" s="6" t="s">
        <v>8859</v>
      </c>
      <c r="M3297" s="6" t="s">
        <v>8889</v>
      </c>
      <c r="N3297" s="6" t="e">
        <f xml:space="preserve"> SUMIF(#REF!,MunicipioRegioes!I3297,#REF!)</f>
        <v>#REF!</v>
      </c>
      <c r="O3297" s="6" t="str">
        <f t="shared" si="51"/>
        <v>Mun_3502606</v>
      </c>
      <c r="P3297" s="6">
        <v>0</v>
      </c>
      <c r="Q3297" s="6" t="e">
        <f>SUMIF(#REF!,MunicipioRegioes!K3297,#REF!)/K3297</f>
        <v>#REF!</v>
      </c>
      <c r="R3297" s="6" t="e">
        <f>SUMIF(#REF!,MunicipioRegioes!I3297,#REF!)/I3297</f>
        <v>#REF!</v>
      </c>
      <c r="S3297" s="6" t="e">
        <f>SUMIF(#REF!,MunicipioRegioes!I3297)/I3297</f>
        <v>#REF!</v>
      </c>
    </row>
    <row r="3298" spans="1:19" x14ac:dyDescent="0.2">
      <c r="A3298" s="5">
        <v>35</v>
      </c>
      <c r="B3298" s="5" t="s">
        <v>3140</v>
      </c>
      <c r="C3298" s="5" t="s">
        <v>8855</v>
      </c>
      <c r="D3298" s="5">
        <v>3511</v>
      </c>
      <c r="E3298" s="5" t="s">
        <v>3391</v>
      </c>
      <c r="F3298" s="5">
        <v>35044</v>
      </c>
      <c r="G3298" s="5" t="s">
        <v>3252</v>
      </c>
      <c r="H3298" s="5" t="s">
        <v>6002</v>
      </c>
      <c r="I3298" s="5">
        <v>3502705</v>
      </c>
      <c r="J3298" s="5" t="s">
        <v>3167</v>
      </c>
      <c r="K3298" s="6">
        <v>350270</v>
      </c>
      <c r="L3298" s="6" t="s">
        <v>8869</v>
      </c>
      <c r="M3298" s="6" t="s">
        <v>8890</v>
      </c>
      <c r="N3298" s="6" t="e">
        <f xml:space="preserve"> SUMIF(#REF!,MunicipioRegioes!I3298,#REF!)</f>
        <v>#REF!</v>
      </c>
      <c r="O3298" s="6" t="str">
        <f t="shared" si="51"/>
        <v>Mun_3502705</v>
      </c>
      <c r="P3298" s="6">
        <v>0</v>
      </c>
      <c r="Q3298" s="6" t="e">
        <f>SUMIF(#REF!,MunicipioRegioes!K3298,#REF!)/K3298</f>
        <v>#REF!</v>
      </c>
      <c r="R3298" s="6" t="e">
        <f>SUMIF(#REF!,MunicipioRegioes!I3298,#REF!)/I3298</f>
        <v>#REF!</v>
      </c>
      <c r="S3298" s="6" t="e">
        <f>SUMIF(#REF!,MunicipioRegioes!I3298)/I3298</f>
        <v>#REF!</v>
      </c>
    </row>
    <row r="3299" spans="1:19" x14ac:dyDescent="0.2">
      <c r="A3299" s="5">
        <v>35</v>
      </c>
      <c r="B3299" s="5" t="s">
        <v>3140</v>
      </c>
      <c r="C3299" s="5" t="s">
        <v>8855</v>
      </c>
      <c r="D3299" s="5">
        <v>3512</v>
      </c>
      <c r="E3299" s="5" t="s">
        <v>8875</v>
      </c>
      <c r="F3299" s="5">
        <v>35046</v>
      </c>
      <c r="G3299" s="5" t="s">
        <v>8876</v>
      </c>
      <c r="H3299" s="5" t="s">
        <v>6004</v>
      </c>
      <c r="I3299" s="5">
        <v>3502754</v>
      </c>
      <c r="J3299" s="5" t="s">
        <v>3168</v>
      </c>
      <c r="K3299" s="6">
        <v>350275</v>
      </c>
      <c r="L3299" s="6" t="s">
        <v>8878</v>
      </c>
      <c r="M3299" s="6" t="s">
        <v>8879</v>
      </c>
      <c r="N3299" s="6" t="e">
        <f xml:space="preserve"> SUMIF(#REF!,MunicipioRegioes!I3299,#REF!)</f>
        <v>#REF!</v>
      </c>
      <c r="O3299" s="6" t="str">
        <f t="shared" si="51"/>
        <v>Mun_3502754</v>
      </c>
      <c r="P3299" s="6">
        <v>0</v>
      </c>
      <c r="Q3299" s="6" t="e">
        <f>SUMIF(#REF!,MunicipioRegioes!K3299,#REF!)/K3299</f>
        <v>#REF!</v>
      </c>
      <c r="R3299" s="6" t="e">
        <f>SUMIF(#REF!,MunicipioRegioes!I3299,#REF!)/I3299</f>
        <v>#REF!</v>
      </c>
      <c r="S3299" s="6" t="e">
        <f>SUMIF(#REF!,MunicipioRegioes!I3299)/I3299</f>
        <v>#REF!</v>
      </c>
    </row>
    <row r="3300" spans="1:19" x14ac:dyDescent="0.2">
      <c r="A3300" s="5">
        <v>35</v>
      </c>
      <c r="B3300" s="5" t="s">
        <v>3140</v>
      </c>
      <c r="C3300" s="5" t="s">
        <v>8855</v>
      </c>
      <c r="D3300" s="5">
        <v>3503</v>
      </c>
      <c r="E3300" s="5" t="s">
        <v>3169</v>
      </c>
      <c r="F3300" s="5">
        <v>35017</v>
      </c>
      <c r="G3300" s="5" t="s">
        <v>3169</v>
      </c>
      <c r="H3300" s="5" t="s">
        <v>6005</v>
      </c>
      <c r="I3300" s="5">
        <v>3502804</v>
      </c>
      <c r="J3300" s="5" t="s">
        <v>3169</v>
      </c>
      <c r="K3300" s="6">
        <v>350280</v>
      </c>
      <c r="L3300" s="6" t="s">
        <v>8873</v>
      </c>
      <c r="M3300" s="6" t="s">
        <v>8873</v>
      </c>
      <c r="N3300" s="6" t="e">
        <f xml:space="preserve"> SUMIF(#REF!,MunicipioRegioes!I3300,#REF!)</f>
        <v>#REF!</v>
      </c>
      <c r="O3300" s="6" t="str">
        <f t="shared" si="51"/>
        <v>Mun_3502804</v>
      </c>
      <c r="P3300" s="6">
        <v>0</v>
      </c>
      <c r="Q3300" s="6" t="e">
        <f>SUMIF(#REF!,MunicipioRegioes!K3300,#REF!)/K3300</f>
        <v>#REF!</v>
      </c>
      <c r="R3300" s="6" t="e">
        <f>SUMIF(#REF!,MunicipioRegioes!I3300,#REF!)/I3300</f>
        <v>#REF!</v>
      </c>
      <c r="S3300" s="6" t="e">
        <f>SUMIF(#REF!,MunicipioRegioes!I3300)/I3300</f>
        <v>#REF!</v>
      </c>
    </row>
    <row r="3301" spans="1:19" x14ac:dyDescent="0.2">
      <c r="A3301" s="5">
        <v>35</v>
      </c>
      <c r="B3301" s="5" t="s">
        <v>3140</v>
      </c>
      <c r="C3301" s="5" t="s">
        <v>8855</v>
      </c>
      <c r="D3301" s="5">
        <v>3512</v>
      </c>
      <c r="E3301" s="5" t="s">
        <v>8875</v>
      </c>
      <c r="F3301" s="5">
        <v>35046</v>
      </c>
      <c r="G3301" s="5" t="s">
        <v>8876</v>
      </c>
      <c r="H3301" s="5" t="s">
        <v>6006</v>
      </c>
      <c r="I3301" s="5">
        <v>3502903</v>
      </c>
      <c r="J3301" s="5" t="s">
        <v>3170</v>
      </c>
      <c r="K3301" s="6">
        <v>350290</v>
      </c>
      <c r="L3301" s="6" t="s">
        <v>8878</v>
      </c>
      <c r="M3301" s="6" t="s">
        <v>8879</v>
      </c>
      <c r="N3301" s="6" t="e">
        <f xml:space="preserve"> SUMIF(#REF!,MunicipioRegioes!I3301,#REF!)</f>
        <v>#REF!</v>
      </c>
      <c r="O3301" s="6" t="str">
        <f t="shared" si="51"/>
        <v>Mun_3502903</v>
      </c>
      <c r="P3301" s="6">
        <v>0</v>
      </c>
      <c r="Q3301" s="6" t="e">
        <f>SUMIF(#REF!,MunicipioRegioes!K3301,#REF!)/K3301</f>
        <v>#REF!</v>
      </c>
      <c r="R3301" s="6" t="e">
        <f>SUMIF(#REF!,MunicipioRegioes!I3301,#REF!)/I3301</f>
        <v>#REF!</v>
      </c>
      <c r="S3301" s="6" t="e">
        <f>SUMIF(#REF!,MunicipioRegioes!I3301)/I3301</f>
        <v>#REF!</v>
      </c>
    </row>
    <row r="3302" spans="1:19" x14ac:dyDescent="0.2">
      <c r="A3302" s="5">
        <v>35</v>
      </c>
      <c r="B3302" s="5" t="s">
        <v>3140</v>
      </c>
      <c r="C3302" s="5" t="s">
        <v>8855</v>
      </c>
      <c r="D3302" s="5">
        <v>3502</v>
      </c>
      <c r="E3302" s="5" t="s">
        <v>8870</v>
      </c>
      <c r="F3302" s="5">
        <v>35011</v>
      </c>
      <c r="G3302" s="5" t="s">
        <v>3408</v>
      </c>
      <c r="H3302" s="5" t="s">
        <v>6007</v>
      </c>
      <c r="I3302" s="5">
        <v>3503000</v>
      </c>
      <c r="J3302" s="5" t="s">
        <v>3171</v>
      </c>
      <c r="K3302" s="6">
        <v>350300</v>
      </c>
      <c r="L3302" s="6" t="s">
        <v>8871</v>
      </c>
      <c r="M3302" s="6" t="s">
        <v>8891</v>
      </c>
      <c r="N3302" s="6" t="e">
        <f xml:space="preserve"> SUMIF(#REF!,MunicipioRegioes!I3302,#REF!)</f>
        <v>#REF!</v>
      </c>
      <c r="O3302" s="6" t="str">
        <f t="shared" si="51"/>
        <v>Mun_3503000</v>
      </c>
      <c r="P3302" s="6">
        <v>0</v>
      </c>
      <c r="Q3302" s="6" t="e">
        <f>SUMIF(#REF!,MunicipioRegioes!K3302,#REF!)/K3302</f>
        <v>#REF!</v>
      </c>
      <c r="R3302" s="6" t="e">
        <f>SUMIF(#REF!,MunicipioRegioes!I3302,#REF!)/I3302</f>
        <v>#REF!</v>
      </c>
      <c r="S3302" s="6" t="e">
        <f>SUMIF(#REF!,MunicipioRegioes!I3302)/I3302</f>
        <v>#REF!</v>
      </c>
    </row>
    <row r="3303" spans="1:19" x14ac:dyDescent="0.2">
      <c r="A3303" s="5">
        <v>35</v>
      </c>
      <c r="B3303" s="5" t="s">
        <v>3140</v>
      </c>
      <c r="C3303" s="5" t="s">
        <v>8855</v>
      </c>
      <c r="D3303" s="5">
        <v>3504</v>
      </c>
      <c r="E3303" s="5" t="s">
        <v>3205</v>
      </c>
      <c r="F3303" s="5">
        <v>35022</v>
      </c>
      <c r="G3303" s="5" t="s">
        <v>3189</v>
      </c>
      <c r="H3303" s="5" t="s">
        <v>6008</v>
      </c>
      <c r="I3303" s="5">
        <v>3503109</v>
      </c>
      <c r="J3303" s="5" t="s">
        <v>3172</v>
      </c>
      <c r="K3303" s="6">
        <v>350310</v>
      </c>
      <c r="L3303" s="6" t="s">
        <v>8865</v>
      </c>
      <c r="M3303" s="6" t="s">
        <v>8866</v>
      </c>
      <c r="N3303" s="6" t="e">
        <f xml:space="preserve"> SUMIF(#REF!,MunicipioRegioes!I3303,#REF!)</f>
        <v>#REF!</v>
      </c>
      <c r="O3303" s="6" t="str">
        <f t="shared" si="51"/>
        <v>Mun_3503109</v>
      </c>
      <c r="P3303" s="6">
        <v>0</v>
      </c>
      <c r="Q3303" s="6" t="e">
        <f>SUMIF(#REF!,MunicipioRegioes!K3303,#REF!)/K3303</f>
        <v>#REF!</v>
      </c>
      <c r="R3303" s="6" t="e">
        <f>SUMIF(#REF!,MunicipioRegioes!I3303,#REF!)/I3303</f>
        <v>#REF!</v>
      </c>
      <c r="S3303" s="6" t="e">
        <f>SUMIF(#REF!,MunicipioRegioes!I3303)/I3303</f>
        <v>#REF!</v>
      </c>
    </row>
    <row r="3304" spans="1:19" x14ac:dyDescent="0.2">
      <c r="A3304" s="5">
        <v>35</v>
      </c>
      <c r="B3304" s="5" t="s">
        <v>3140</v>
      </c>
      <c r="C3304" s="5" t="s">
        <v>8855</v>
      </c>
      <c r="D3304" s="5">
        <v>3513</v>
      </c>
      <c r="E3304" s="5" t="s">
        <v>8886</v>
      </c>
      <c r="F3304" s="5">
        <v>35052</v>
      </c>
      <c r="G3304" s="5" t="s">
        <v>3193</v>
      </c>
      <c r="H3304" s="5" t="s">
        <v>6010</v>
      </c>
      <c r="I3304" s="5">
        <v>3503158</v>
      </c>
      <c r="J3304" s="5" t="s">
        <v>3173</v>
      </c>
      <c r="K3304" s="6">
        <v>350315</v>
      </c>
      <c r="L3304" s="6" t="s">
        <v>8887</v>
      </c>
      <c r="M3304" s="6" t="s">
        <v>8892</v>
      </c>
      <c r="N3304" s="6" t="e">
        <f xml:space="preserve"> SUMIF(#REF!,MunicipioRegioes!I3304,#REF!)</f>
        <v>#REF!</v>
      </c>
      <c r="O3304" s="6" t="str">
        <f t="shared" si="51"/>
        <v>Mun_3503158</v>
      </c>
      <c r="P3304" s="6">
        <v>0</v>
      </c>
      <c r="Q3304" s="6" t="e">
        <f>SUMIF(#REF!,MunicipioRegioes!K3304,#REF!)/K3304</f>
        <v>#REF!</v>
      </c>
      <c r="R3304" s="6" t="e">
        <f>SUMIF(#REF!,MunicipioRegioes!I3304,#REF!)/I3304</f>
        <v>#REF!</v>
      </c>
      <c r="S3304" s="6" t="e">
        <f>SUMIF(#REF!,MunicipioRegioes!I3304)/I3304</f>
        <v>#REF!</v>
      </c>
    </row>
    <row r="3305" spans="1:19" x14ac:dyDescent="0.2">
      <c r="A3305" s="5">
        <v>35</v>
      </c>
      <c r="B3305" s="5" t="s">
        <v>3140</v>
      </c>
      <c r="C3305" s="5" t="s">
        <v>8855</v>
      </c>
      <c r="D3305" s="5">
        <v>3505</v>
      </c>
      <c r="E3305" s="5" t="s">
        <v>3174</v>
      </c>
      <c r="F3305" s="5">
        <v>35024</v>
      </c>
      <c r="G3305" s="5" t="s">
        <v>3174</v>
      </c>
      <c r="H3305" s="5" t="s">
        <v>6012</v>
      </c>
      <c r="I3305" s="5">
        <v>3503208</v>
      </c>
      <c r="J3305" s="5" t="s">
        <v>3174</v>
      </c>
      <c r="K3305" s="6">
        <v>350320</v>
      </c>
      <c r="L3305" s="6" t="s">
        <v>8882</v>
      </c>
      <c r="M3305" s="6" t="s">
        <v>8882</v>
      </c>
      <c r="N3305" s="6" t="e">
        <f xml:space="preserve"> SUMIF(#REF!,MunicipioRegioes!I3305,#REF!)</f>
        <v>#REF!</v>
      </c>
      <c r="O3305" s="6" t="str">
        <f t="shared" si="51"/>
        <v>Mun_3503208</v>
      </c>
      <c r="P3305" s="6">
        <v>0</v>
      </c>
      <c r="Q3305" s="6" t="e">
        <f>SUMIF(#REF!,MunicipioRegioes!K3305,#REF!)/K3305</f>
        <v>#REF!</v>
      </c>
      <c r="R3305" s="6" t="e">
        <f>SUMIF(#REF!,MunicipioRegioes!I3305,#REF!)/I3305</f>
        <v>#REF!</v>
      </c>
      <c r="S3305" s="6" t="e">
        <f>SUMIF(#REF!,MunicipioRegioes!I3305)/I3305</f>
        <v>#REF!</v>
      </c>
    </row>
    <row r="3306" spans="1:19" x14ac:dyDescent="0.2">
      <c r="A3306" s="5">
        <v>35</v>
      </c>
      <c r="B3306" s="5" t="s">
        <v>3140</v>
      </c>
      <c r="C3306" s="5" t="s">
        <v>8855</v>
      </c>
      <c r="D3306" s="5">
        <v>3506</v>
      </c>
      <c r="E3306" s="5" t="s">
        <v>3563</v>
      </c>
      <c r="F3306" s="5">
        <v>35027</v>
      </c>
      <c r="G3306" s="5" t="s">
        <v>3435</v>
      </c>
      <c r="H3306" s="5" t="s">
        <v>6014</v>
      </c>
      <c r="I3306" s="5">
        <v>3503307</v>
      </c>
      <c r="J3306" s="5" t="s">
        <v>3175</v>
      </c>
      <c r="K3306" s="6">
        <v>350330</v>
      </c>
      <c r="L3306" s="6" t="s">
        <v>8867</v>
      </c>
      <c r="M3306" s="6" t="s">
        <v>8893</v>
      </c>
      <c r="N3306" s="6" t="e">
        <f xml:space="preserve"> SUMIF(#REF!,MunicipioRegioes!I3306,#REF!)</f>
        <v>#REF!</v>
      </c>
      <c r="O3306" s="6" t="str">
        <f t="shared" si="51"/>
        <v>Mun_3503307</v>
      </c>
      <c r="P3306" s="6">
        <v>0</v>
      </c>
      <c r="Q3306" s="6" t="e">
        <f>SUMIF(#REF!,MunicipioRegioes!K3306,#REF!)/K3306</f>
        <v>#REF!</v>
      </c>
      <c r="R3306" s="6" t="e">
        <f>SUMIF(#REF!,MunicipioRegioes!I3306,#REF!)/I3306</f>
        <v>#REF!</v>
      </c>
      <c r="S3306" s="6" t="e">
        <f>SUMIF(#REF!,MunicipioRegioes!I3306)/I3306</f>
        <v>#REF!</v>
      </c>
    </row>
    <row r="3307" spans="1:19" x14ac:dyDescent="0.2">
      <c r="A3307" s="5">
        <v>35</v>
      </c>
      <c r="B3307" s="5" t="s">
        <v>3140</v>
      </c>
      <c r="C3307" s="5" t="s">
        <v>8855</v>
      </c>
      <c r="D3307" s="5">
        <v>3509</v>
      </c>
      <c r="E3307" s="5" t="s">
        <v>3458</v>
      </c>
      <c r="F3307" s="5">
        <v>35037</v>
      </c>
      <c r="G3307" s="5" t="s">
        <v>3728</v>
      </c>
      <c r="H3307" s="5" t="s">
        <v>8894</v>
      </c>
      <c r="I3307" s="5">
        <v>3503356</v>
      </c>
      <c r="J3307" s="5" t="s">
        <v>3176</v>
      </c>
      <c r="K3307" s="6">
        <v>350335</v>
      </c>
      <c r="L3307" s="6" t="s">
        <v>8881</v>
      </c>
      <c r="M3307" s="6" t="s">
        <v>8895</v>
      </c>
      <c r="N3307" s="6" t="e">
        <f xml:space="preserve"> SUMIF(#REF!,MunicipioRegioes!I3307,#REF!)</f>
        <v>#REF!</v>
      </c>
      <c r="O3307" s="6" t="str">
        <f t="shared" si="51"/>
        <v>Mun_3503356</v>
      </c>
      <c r="P3307" s="6">
        <v>0</v>
      </c>
      <c r="Q3307" s="6" t="e">
        <f>SUMIF(#REF!,MunicipioRegioes!K3307,#REF!)/K3307</f>
        <v>#REF!</v>
      </c>
      <c r="R3307" s="6" t="e">
        <f>SUMIF(#REF!,MunicipioRegioes!I3307,#REF!)/I3307</f>
        <v>#REF!</v>
      </c>
      <c r="S3307" s="6" t="e">
        <f>SUMIF(#REF!,MunicipioRegioes!I3307)/I3307</f>
        <v>#REF!</v>
      </c>
    </row>
    <row r="3308" spans="1:19" x14ac:dyDescent="0.2">
      <c r="A3308" s="5">
        <v>35</v>
      </c>
      <c r="B3308" s="5" t="s">
        <v>3140</v>
      </c>
      <c r="C3308" s="5" t="s">
        <v>8855</v>
      </c>
      <c r="D3308" s="5">
        <v>3504</v>
      </c>
      <c r="E3308" s="5" t="s">
        <v>3205</v>
      </c>
      <c r="F3308" s="5">
        <v>35020</v>
      </c>
      <c r="G3308" s="5" t="s">
        <v>3205</v>
      </c>
      <c r="H3308" s="5" t="s">
        <v>6015</v>
      </c>
      <c r="I3308" s="5">
        <v>3503406</v>
      </c>
      <c r="J3308" s="5" t="s">
        <v>3177</v>
      </c>
      <c r="K3308" s="6">
        <v>350340</v>
      </c>
      <c r="L3308" s="6" t="s">
        <v>8865</v>
      </c>
      <c r="M3308" s="6" t="s">
        <v>8865</v>
      </c>
      <c r="N3308" s="6" t="e">
        <f xml:space="preserve"> SUMIF(#REF!,MunicipioRegioes!I3308,#REF!)</f>
        <v>#REF!</v>
      </c>
      <c r="O3308" s="6" t="str">
        <f t="shared" si="51"/>
        <v>Mun_3503406</v>
      </c>
      <c r="P3308" s="6">
        <v>0</v>
      </c>
      <c r="Q3308" s="6" t="e">
        <f>SUMIF(#REF!,MunicipioRegioes!K3308,#REF!)/K3308</f>
        <v>#REF!</v>
      </c>
      <c r="R3308" s="6" t="e">
        <f>SUMIF(#REF!,MunicipioRegioes!I3308,#REF!)/I3308</f>
        <v>#REF!</v>
      </c>
      <c r="S3308" s="6" t="e">
        <f>SUMIF(#REF!,MunicipioRegioes!I3308)/I3308</f>
        <v>#REF!</v>
      </c>
    </row>
    <row r="3309" spans="1:19" x14ac:dyDescent="0.2">
      <c r="A3309" s="5">
        <v>35</v>
      </c>
      <c r="B3309" s="5" t="s">
        <v>3140</v>
      </c>
      <c r="C3309" s="5" t="s">
        <v>8855</v>
      </c>
      <c r="D3309" s="5">
        <v>3513</v>
      </c>
      <c r="E3309" s="5" t="s">
        <v>8886</v>
      </c>
      <c r="F3309" s="5">
        <v>35052</v>
      </c>
      <c r="G3309" s="5" t="s">
        <v>3193</v>
      </c>
      <c r="H3309" s="5" t="s">
        <v>6016</v>
      </c>
      <c r="I3309" s="5">
        <v>3503505</v>
      </c>
      <c r="J3309" s="5" t="s">
        <v>3178</v>
      </c>
      <c r="K3309" s="6">
        <v>350350</v>
      </c>
      <c r="L3309" s="6" t="s">
        <v>8887</v>
      </c>
      <c r="M3309" s="6" t="s">
        <v>8892</v>
      </c>
      <c r="N3309" s="6" t="e">
        <f xml:space="preserve"> SUMIF(#REF!,MunicipioRegioes!I3309,#REF!)</f>
        <v>#REF!</v>
      </c>
      <c r="O3309" s="6" t="str">
        <f t="shared" si="51"/>
        <v>Mun_3503505</v>
      </c>
      <c r="P3309" s="6">
        <v>0</v>
      </c>
      <c r="Q3309" s="6" t="e">
        <f>SUMIF(#REF!,MunicipioRegioes!K3309,#REF!)/K3309</f>
        <v>#REF!</v>
      </c>
      <c r="R3309" s="6" t="e">
        <f>SUMIF(#REF!,MunicipioRegioes!I3309,#REF!)/I3309</f>
        <v>#REF!</v>
      </c>
      <c r="S3309" s="6" t="e">
        <f>SUMIF(#REF!,MunicipioRegioes!I3309)/I3309</f>
        <v>#REF!</v>
      </c>
    </row>
    <row r="3310" spans="1:19" x14ac:dyDescent="0.2">
      <c r="A3310" s="5">
        <v>35</v>
      </c>
      <c r="B3310" s="5" t="s">
        <v>3140</v>
      </c>
      <c r="C3310" s="5" t="s">
        <v>8855</v>
      </c>
      <c r="D3310" s="5">
        <v>3504</v>
      </c>
      <c r="E3310" s="5" t="s">
        <v>3205</v>
      </c>
      <c r="F3310" s="5">
        <v>35020</v>
      </c>
      <c r="G3310" s="5" t="s">
        <v>3205</v>
      </c>
      <c r="H3310" s="5" t="s">
        <v>6018</v>
      </c>
      <c r="I3310" s="5">
        <v>3503604</v>
      </c>
      <c r="J3310" s="5" t="s">
        <v>3179</v>
      </c>
      <c r="K3310" s="6">
        <v>350360</v>
      </c>
      <c r="L3310" s="6" t="s">
        <v>8865</v>
      </c>
      <c r="M3310" s="6" t="s">
        <v>8865</v>
      </c>
      <c r="N3310" s="6" t="e">
        <f xml:space="preserve"> SUMIF(#REF!,MunicipioRegioes!I3310,#REF!)</f>
        <v>#REF!</v>
      </c>
      <c r="O3310" s="6" t="str">
        <f t="shared" si="51"/>
        <v>Mun_3503604</v>
      </c>
      <c r="P3310" s="6">
        <v>0</v>
      </c>
      <c r="Q3310" s="6" t="e">
        <f>SUMIF(#REF!,MunicipioRegioes!K3310,#REF!)/K3310</f>
        <v>#REF!</v>
      </c>
      <c r="R3310" s="6" t="e">
        <f>SUMIF(#REF!,MunicipioRegioes!I3310,#REF!)/I3310</f>
        <v>#REF!</v>
      </c>
      <c r="S3310" s="6" t="e">
        <f>SUMIF(#REF!,MunicipioRegioes!I3310)/I3310</f>
        <v>#REF!</v>
      </c>
    </row>
    <row r="3311" spans="1:19" x14ac:dyDescent="0.2">
      <c r="A3311" s="5">
        <v>35</v>
      </c>
      <c r="B3311" s="5" t="s">
        <v>3140</v>
      </c>
      <c r="C3311" s="5" t="s">
        <v>8855</v>
      </c>
      <c r="D3311" s="5">
        <v>3501</v>
      </c>
      <c r="E3311" s="5" t="s">
        <v>8858</v>
      </c>
      <c r="F3311" s="5">
        <v>35005</v>
      </c>
      <c r="G3311" s="5" t="s">
        <v>3261</v>
      </c>
      <c r="H3311" s="5" t="s">
        <v>6019</v>
      </c>
      <c r="I3311" s="5">
        <v>3503703</v>
      </c>
      <c r="J3311" s="5" t="s">
        <v>3180</v>
      </c>
      <c r="K3311" s="6">
        <v>350370</v>
      </c>
      <c r="L3311" s="6" t="s">
        <v>8859</v>
      </c>
      <c r="M3311" s="6" t="s">
        <v>8896</v>
      </c>
      <c r="N3311" s="6" t="e">
        <f xml:space="preserve"> SUMIF(#REF!,MunicipioRegioes!I3311,#REF!)</f>
        <v>#REF!</v>
      </c>
      <c r="O3311" s="6" t="str">
        <f t="shared" si="51"/>
        <v>Mun_3503703</v>
      </c>
      <c r="P3311" s="6">
        <v>0</v>
      </c>
      <c r="Q3311" s="6" t="e">
        <f>SUMIF(#REF!,MunicipioRegioes!K3311,#REF!)/K3311</f>
        <v>#REF!</v>
      </c>
      <c r="R3311" s="6" t="e">
        <f>SUMIF(#REF!,MunicipioRegioes!I3311,#REF!)/I3311</f>
        <v>#REF!</v>
      </c>
      <c r="S3311" s="6" t="e">
        <f>SUMIF(#REF!,MunicipioRegioes!I3311)/I3311</f>
        <v>#REF!</v>
      </c>
    </row>
    <row r="3312" spans="1:19" x14ac:dyDescent="0.2">
      <c r="A3312" s="5">
        <v>35</v>
      </c>
      <c r="B3312" s="5" t="s">
        <v>3140</v>
      </c>
      <c r="C3312" s="5" t="s">
        <v>8855</v>
      </c>
      <c r="D3312" s="5">
        <v>3507</v>
      </c>
      <c r="E3312" s="5" t="s">
        <v>8860</v>
      </c>
      <c r="F3312" s="5">
        <v>35031</v>
      </c>
      <c r="G3312" s="5" t="s">
        <v>8897</v>
      </c>
      <c r="H3312" s="5" t="s">
        <v>6021</v>
      </c>
      <c r="I3312" s="5">
        <v>3503802</v>
      </c>
      <c r="J3312" s="5" t="s">
        <v>3181</v>
      </c>
      <c r="K3312" s="6">
        <v>350380</v>
      </c>
      <c r="L3312" s="6" t="s">
        <v>8861</v>
      </c>
      <c r="M3312" s="6" t="s">
        <v>8898</v>
      </c>
      <c r="N3312" s="6" t="e">
        <f xml:space="preserve"> SUMIF(#REF!,MunicipioRegioes!I3312,#REF!)</f>
        <v>#REF!</v>
      </c>
      <c r="O3312" s="6" t="str">
        <f t="shared" si="51"/>
        <v>Mun_3503802</v>
      </c>
      <c r="P3312" s="6">
        <v>0</v>
      </c>
      <c r="Q3312" s="6" t="e">
        <f>SUMIF(#REF!,MunicipioRegioes!K3312,#REF!)/K3312</f>
        <v>#REF!</v>
      </c>
      <c r="R3312" s="6" t="e">
        <f>SUMIF(#REF!,MunicipioRegioes!I3312,#REF!)/I3312</f>
        <v>#REF!</v>
      </c>
      <c r="S3312" s="6" t="e">
        <f>SUMIF(#REF!,MunicipioRegioes!I3312)/I3312</f>
        <v>#REF!</v>
      </c>
    </row>
    <row r="3313" spans="1:19" x14ac:dyDescent="0.2">
      <c r="A3313" s="5">
        <v>35</v>
      </c>
      <c r="B3313" s="5" t="s">
        <v>3140</v>
      </c>
      <c r="C3313" s="5" t="s">
        <v>8855</v>
      </c>
      <c r="D3313" s="5">
        <v>3515</v>
      </c>
      <c r="E3313" s="5" t="s">
        <v>8899</v>
      </c>
      <c r="F3313" s="5">
        <v>35059</v>
      </c>
      <c r="G3313" s="5" t="s">
        <v>3348</v>
      </c>
      <c r="H3313" s="5" t="s">
        <v>6023</v>
      </c>
      <c r="I3313" s="5">
        <v>3503901</v>
      </c>
      <c r="J3313" s="5" t="s">
        <v>3182</v>
      </c>
      <c r="K3313" s="6">
        <v>350390</v>
      </c>
      <c r="L3313" s="6" t="s">
        <v>8900</v>
      </c>
      <c r="M3313" s="6" t="s">
        <v>8901</v>
      </c>
      <c r="N3313" s="6" t="e">
        <f xml:space="preserve"> SUMIF(#REF!,MunicipioRegioes!I3313,#REF!)</f>
        <v>#REF!</v>
      </c>
      <c r="O3313" s="6" t="str">
        <f t="shared" si="51"/>
        <v>Mun_3503901</v>
      </c>
      <c r="P3313" s="6">
        <v>0</v>
      </c>
      <c r="Q3313" s="6" t="e">
        <f>SUMIF(#REF!,MunicipioRegioes!K3313,#REF!)/K3313</f>
        <v>#REF!</v>
      </c>
      <c r="R3313" s="6" t="e">
        <f>SUMIF(#REF!,MunicipioRegioes!I3313,#REF!)/I3313</f>
        <v>#REF!</v>
      </c>
      <c r="S3313" s="6" t="e">
        <f>SUMIF(#REF!,MunicipioRegioes!I3313)/I3313</f>
        <v>#REF!</v>
      </c>
    </row>
    <row r="3314" spans="1:19" x14ac:dyDescent="0.2">
      <c r="A3314" s="5">
        <v>35</v>
      </c>
      <c r="B3314" s="5" t="s">
        <v>3140</v>
      </c>
      <c r="C3314" s="5" t="s">
        <v>8855</v>
      </c>
      <c r="D3314" s="5">
        <v>3501</v>
      </c>
      <c r="E3314" s="5" t="s">
        <v>8858</v>
      </c>
      <c r="F3314" s="5">
        <v>35001</v>
      </c>
      <c r="G3314" s="5" t="s">
        <v>3414</v>
      </c>
      <c r="H3314" s="5" t="s">
        <v>8902</v>
      </c>
      <c r="I3314" s="5">
        <v>3503950</v>
      </c>
      <c r="J3314" s="5" t="s">
        <v>3183</v>
      </c>
      <c r="K3314" s="6">
        <v>350395</v>
      </c>
      <c r="L3314" s="6" t="s">
        <v>8859</v>
      </c>
      <c r="M3314" s="6" t="s">
        <v>8889</v>
      </c>
      <c r="N3314" s="6" t="e">
        <f xml:space="preserve"> SUMIF(#REF!,MunicipioRegioes!I3314,#REF!)</f>
        <v>#REF!</v>
      </c>
      <c r="O3314" s="6" t="str">
        <f t="shared" si="51"/>
        <v>Mun_3503950</v>
      </c>
      <c r="P3314" s="6">
        <v>0</v>
      </c>
      <c r="Q3314" s="6" t="e">
        <f>SUMIF(#REF!,MunicipioRegioes!K3314,#REF!)/K3314</f>
        <v>#REF!</v>
      </c>
      <c r="R3314" s="6" t="e">
        <f>SUMIF(#REF!,MunicipioRegioes!I3314,#REF!)/I3314</f>
        <v>#REF!</v>
      </c>
      <c r="S3314" s="6" t="e">
        <f>SUMIF(#REF!,MunicipioRegioes!I3314)/I3314</f>
        <v>#REF!</v>
      </c>
    </row>
    <row r="3315" spans="1:19" x14ac:dyDescent="0.2">
      <c r="A3315" s="5">
        <v>35</v>
      </c>
      <c r="B3315" s="5" t="s">
        <v>3140</v>
      </c>
      <c r="C3315" s="5" t="s">
        <v>8855</v>
      </c>
      <c r="D3315" s="5">
        <v>3510</v>
      </c>
      <c r="E3315" s="5" t="s">
        <v>3184</v>
      </c>
      <c r="F3315" s="5">
        <v>35039</v>
      </c>
      <c r="G3315" s="5" t="s">
        <v>3184</v>
      </c>
      <c r="H3315" s="5" t="s">
        <v>6024</v>
      </c>
      <c r="I3315" s="5">
        <v>3504008</v>
      </c>
      <c r="J3315" s="5" t="s">
        <v>3184</v>
      </c>
      <c r="K3315" s="6">
        <v>350400</v>
      </c>
      <c r="L3315" s="6" t="s">
        <v>8903</v>
      </c>
      <c r="M3315" s="6" t="s">
        <v>8903</v>
      </c>
      <c r="N3315" s="6" t="e">
        <f xml:space="preserve"> SUMIF(#REF!,MunicipioRegioes!I3315,#REF!)</f>
        <v>#REF!</v>
      </c>
      <c r="O3315" s="6" t="str">
        <f t="shared" si="51"/>
        <v>Mun_3504008</v>
      </c>
      <c r="P3315" s="6">
        <v>0</v>
      </c>
      <c r="Q3315" s="6" t="e">
        <f>SUMIF(#REF!,MunicipioRegioes!K3315,#REF!)/K3315</f>
        <v>#REF!</v>
      </c>
      <c r="R3315" s="6" t="e">
        <f>SUMIF(#REF!,MunicipioRegioes!I3315,#REF!)/I3315</f>
        <v>#REF!</v>
      </c>
      <c r="S3315" s="6" t="e">
        <f>SUMIF(#REF!,MunicipioRegioes!I3315)/I3315</f>
        <v>#REF!</v>
      </c>
    </row>
    <row r="3316" spans="1:19" x14ac:dyDescent="0.2">
      <c r="A3316" s="5">
        <v>35</v>
      </c>
      <c r="B3316" s="5" t="s">
        <v>3140</v>
      </c>
      <c r="C3316" s="5" t="s">
        <v>8855</v>
      </c>
      <c r="D3316" s="5">
        <v>3512</v>
      </c>
      <c r="E3316" s="5" t="s">
        <v>8875</v>
      </c>
      <c r="F3316" s="5">
        <v>35048</v>
      </c>
      <c r="G3316" s="5" t="s">
        <v>3222</v>
      </c>
      <c r="H3316" s="5" t="s">
        <v>6029</v>
      </c>
      <c r="I3316" s="5">
        <v>3504107</v>
      </c>
      <c r="J3316" s="5" t="s">
        <v>3185</v>
      </c>
      <c r="K3316" s="6">
        <v>350410</v>
      </c>
      <c r="L3316" s="6" t="s">
        <v>8878</v>
      </c>
      <c r="M3316" s="6" t="s">
        <v>8904</v>
      </c>
      <c r="N3316" s="6" t="e">
        <f xml:space="preserve"> SUMIF(#REF!,MunicipioRegioes!I3316,#REF!)</f>
        <v>#REF!</v>
      </c>
      <c r="O3316" s="6" t="str">
        <f t="shared" si="51"/>
        <v>Mun_3504107</v>
      </c>
      <c r="P3316" s="6">
        <v>0</v>
      </c>
      <c r="Q3316" s="6" t="e">
        <f>SUMIF(#REF!,MunicipioRegioes!K3316,#REF!)/K3316</f>
        <v>#REF!</v>
      </c>
      <c r="R3316" s="6" t="e">
        <f>SUMIF(#REF!,MunicipioRegioes!I3316,#REF!)/I3316</f>
        <v>#REF!</v>
      </c>
      <c r="S3316" s="6" t="e">
        <f>SUMIF(#REF!,MunicipioRegioes!I3316)/I3316</f>
        <v>#REF!</v>
      </c>
    </row>
    <row r="3317" spans="1:19" x14ac:dyDescent="0.2">
      <c r="A3317" s="5">
        <v>35</v>
      </c>
      <c r="B3317" s="5" t="s">
        <v>3140</v>
      </c>
      <c r="C3317" s="5" t="s">
        <v>8855</v>
      </c>
      <c r="D3317" s="5">
        <v>3501</v>
      </c>
      <c r="E3317" s="5" t="s">
        <v>8858</v>
      </c>
      <c r="F3317" s="5">
        <v>35006</v>
      </c>
      <c r="G3317" s="5" t="s">
        <v>3186</v>
      </c>
      <c r="H3317" s="5" t="s">
        <v>6030</v>
      </c>
      <c r="I3317" s="5">
        <v>3504206</v>
      </c>
      <c r="J3317" s="5" t="s">
        <v>3186</v>
      </c>
      <c r="K3317" s="6">
        <v>350420</v>
      </c>
      <c r="L3317" s="6" t="s">
        <v>8859</v>
      </c>
      <c r="M3317" s="6" t="s">
        <v>8905</v>
      </c>
      <c r="N3317" s="6" t="e">
        <f xml:space="preserve"> SUMIF(#REF!,MunicipioRegioes!I3317,#REF!)</f>
        <v>#REF!</v>
      </c>
      <c r="O3317" s="6" t="str">
        <f t="shared" si="51"/>
        <v>Mun_3504206</v>
      </c>
      <c r="P3317" s="6">
        <v>0</v>
      </c>
      <c r="Q3317" s="6" t="e">
        <f>SUMIF(#REF!,MunicipioRegioes!K3317,#REF!)/K3317</f>
        <v>#REF!</v>
      </c>
      <c r="R3317" s="6" t="e">
        <f>SUMIF(#REF!,MunicipioRegioes!I3317,#REF!)/I3317</f>
        <v>#REF!</v>
      </c>
      <c r="S3317" s="6" t="e">
        <f>SUMIF(#REF!,MunicipioRegioes!I3317)/I3317</f>
        <v>#REF!</v>
      </c>
    </row>
    <row r="3318" spans="1:19" x14ac:dyDescent="0.2">
      <c r="A3318" s="5">
        <v>35</v>
      </c>
      <c r="B3318" s="5" t="s">
        <v>3140</v>
      </c>
      <c r="C3318" s="5" t="s">
        <v>8855</v>
      </c>
      <c r="D3318" s="5">
        <v>3504</v>
      </c>
      <c r="E3318" s="5" t="s">
        <v>3205</v>
      </c>
      <c r="F3318" s="5">
        <v>35020</v>
      </c>
      <c r="G3318" s="5" t="s">
        <v>3205</v>
      </c>
      <c r="H3318" s="5" t="s">
        <v>6031</v>
      </c>
      <c r="I3318" s="5">
        <v>3504305</v>
      </c>
      <c r="J3318" s="5" t="s">
        <v>3187</v>
      </c>
      <c r="K3318" s="6">
        <v>350430</v>
      </c>
      <c r="L3318" s="6" t="s">
        <v>8865</v>
      </c>
      <c r="M3318" s="6" t="s">
        <v>8865</v>
      </c>
      <c r="N3318" s="6" t="e">
        <f xml:space="preserve"> SUMIF(#REF!,MunicipioRegioes!I3318,#REF!)</f>
        <v>#REF!</v>
      </c>
      <c r="O3318" s="6" t="str">
        <f t="shared" si="51"/>
        <v>Mun_3504305</v>
      </c>
      <c r="P3318" s="6">
        <v>0</v>
      </c>
      <c r="Q3318" s="6" t="e">
        <f>SUMIF(#REF!,MunicipioRegioes!K3318,#REF!)/K3318</f>
        <v>#REF!</v>
      </c>
      <c r="R3318" s="6" t="e">
        <f>SUMIF(#REF!,MunicipioRegioes!I3318,#REF!)/I3318</f>
        <v>#REF!</v>
      </c>
      <c r="S3318" s="6" t="e">
        <f>SUMIF(#REF!,MunicipioRegioes!I3318)/I3318</f>
        <v>#REF!</v>
      </c>
    </row>
    <row r="3319" spans="1:19" x14ac:dyDescent="0.2">
      <c r="A3319" s="5">
        <v>35</v>
      </c>
      <c r="B3319" s="5" t="s">
        <v>3140</v>
      </c>
      <c r="C3319" s="5" t="s">
        <v>8855</v>
      </c>
      <c r="D3319" s="5">
        <v>3503</v>
      </c>
      <c r="E3319" s="5" t="s">
        <v>3169</v>
      </c>
      <c r="F3319" s="5">
        <v>35018</v>
      </c>
      <c r="G3319" s="5" t="s">
        <v>3211</v>
      </c>
      <c r="H3319" s="5" t="s">
        <v>6032</v>
      </c>
      <c r="I3319" s="5">
        <v>3504404</v>
      </c>
      <c r="J3319" s="5" t="s">
        <v>3188</v>
      </c>
      <c r="K3319" s="6">
        <v>350440</v>
      </c>
      <c r="L3319" s="6" t="s">
        <v>8873</v>
      </c>
      <c r="M3319" s="6" t="s">
        <v>8874</v>
      </c>
      <c r="N3319" s="6" t="e">
        <f xml:space="preserve"> SUMIF(#REF!,MunicipioRegioes!I3319,#REF!)</f>
        <v>#REF!</v>
      </c>
      <c r="O3319" s="6" t="str">
        <f t="shared" si="51"/>
        <v>Mun_3504404</v>
      </c>
      <c r="P3319" s="6">
        <v>0</v>
      </c>
      <c r="Q3319" s="6" t="e">
        <f>SUMIF(#REF!,MunicipioRegioes!K3319,#REF!)/K3319</f>
        <v>#REF!</v>
      </c>
      <c r="R3319" s="6" t="e">
        <f>SUMIF(#REF!,MunicipioRegioes!I3319,#REF!)/I3319</f>
        <v>#REF!</v>
      </c>
      <c r="S3319" s="6" t="e">
        <f>SUMIF(#REF!,MunicipioRegioes!I3319)/I3319</f>
        <v>#REF!</v>
      </c>
    </row>
    <row r="3320" spans="1:19" x14ac:dyDescent="0.2">
      <c r="A3320" s="5">
        <v>35</v>
      </c>
      <c r="B3320" s="5" t="s">
        <v>3140</v>
      </c>
      <c r="C3320" s="5" t="s">
        <v>8855</v>
      </c>
      <c r="D3320" s="5">
        <v>3504</v>
      </c>
      <c r="E3320" s="5" t="s">
        <v>3205</v>
      </c>
      <c r="F3320" s="5">
        <v>35022</v>
      </c>
      <c r="G3320" s="5" t="s">
        <v>3189</v>
      </c>
      <c r="H3320" s="5" t="s">
        <v>6033</v>
      </c>
      <c r="I3320" s="5">
        <v>3504503</v>
      </c>
      <c r="J3320" s="5" t="s">
        <v>3189</v>
      </c>
      <c r="K3320" s="6">
        <v>350450</v>
      </c>
      <c r="L3320" s="6" t="s">
        <v>8865</v>
      </c>
      <c r="M3320" s="6" t="s">
        <v>8866</v>
      </c>
      <c r="N3320" s="6" t="e">
        <f xml:space="preserve"> SUMIF(#REF!,MunicipioRegioes!I3320,#REF!)</f>
        <v>#REF!</v>
      </c>
      <c r="O3320" s="6" t="str">
        <f t="shared" si="51"/>
        <v>Mun_3504503</v>
      </c>
      <c r="P3320" s="6">
        <v>0</v>
      </c>
      <c r="Q3320" s="6" t="e">
        <f>SUMIF(#REF!,MunicipioRegioes!K3320,#REF!)/K3320</f>
        <v>#REF!</v>
      </c>
      <c r="R3320" s="6" t="e">
        <f>SUMIF(#REF!,MunicipioRegioes!I3320,#REF!)/I3320</f>
        <v>#REF!</v>
      </c>
      <c r="S3320" s="6" t="e">
        <f>SUMIF(#REF!,MunicipioRegioes!I3320)/I3320</f>
        <v>#REF!</v>
      </c>
    </row>
    <row r="3321" spans="1:19" x14ac:dyDescent="0.2">
      <c r="A3321" s="5">
        <v>35</v>
      </c>
      <c r="B3321" s="5" t="s">
        <v>3140</v>
      </c>
      <c r="C3321" s="5" t="s">
        <v>8855</v>
      </c>
      <c r="D3321" s="5">
        <v>3501</v>
      </c>
      <c r="E3321" s="5" t="s">
        <v>8858</v>
      </c>
      <c r="F3321" s="5">
        <v>35004</v>
      </c>
      <c r="G3321" s="5" t="s">
        <v>8858</v>
      </c>
      <c r="H3321" s="5" t="s">
        <v>6035</v>
      </c>
      <c r="I3321" s="5">
        <v>3504602</v>
      </c>
      <c r="J3321" s="5" t="s">
        <v>3190</v>
      </c>
      <c r="K3321" s="6">
        <v>350460</v>
      </c>
      <c r="L3321" s="6" t="s">
        <v>8859</v>
      </c>
      <c r="M3321" s="6" t="s">
        <v>8859</v>
      </c>
      <c r="N3321" s="6" t="e">
        <f xml:space="preserve"> SUMIF(#REF!,MunicipioRegioes!I3321,#REF!)</f>
        <v>#REF!</v>
      </c>
      <c r="O3321" s="6" t="str">
        <f t="shared" si="51"/>
        <v>Mun_3504602</v>
      </c>
      <c r="P3321" s="6">
        <v>0</v>
      </c>
      <c r="Q3321" s="6" t="e">
        <f>SUMIF(#REF!,MunicipioRegioes!K3321,#REF!)/K3321</f>
        <v>#REF!</v>
      </c>
      <c r="R3321" s="6" t="e">
        <f>SUMIF(#REF!,MunicipioRegioes!I3321,#REF!)/I3321</f>
        <v>#REF!</v>
      </c>
      <c r="S3321" s="6" t="e">
        <f>SUMIF(#REF!,MunicipioRegioes!I3321)/I3321</f>
        <v>#REF!</v>
      </c>
    </row>
    <row r="3322" spans="1:19" x14ac:dyDescent="0.2">
      <c r="A3322" s="5">
        <v>35</v>
      </c>
      <c r="B3322" s="5" t="s">
        <v>3140</v>
      </c>
      <c r="C3322" s="5" t="s">
        <v>8855</v>
      </c>
      <c r="D3322" s="5">
        <v>3504</v>
      </c>
      <c r="E3322" s="5" t="s">
        <v>3205</v>
      </c>
      <c r="F3322" s="5">
        <v>35020</v>
      </c>
      <c r="G3322" s="5" t="s">
        <v>3205</v>
      </c>
      <c r="H3322" s="5" t="s">
        <v>6039</v>
      </c>
      <c r="I3322" s="5">
        <v>3504701</v>
      </c>
      <c r="J3322" s="5" t="s">
        <v>3191</v>
      </c>
      <c r="K3322" s="6">
        <v>350470</v>
      </c>
      <c r="L3322" s="6" t="s">
        <v>8865</v>
      </c>
      <c r="M3322" s="6" t="s">
        <v>8865</v>
      </c>
      <c r="N3322" s="6" t="e">
        <f xml:space="preserve"> SUMIF(#REF!,MunicipioRegioes!I3322,#REF!)</f>
        <v>#REF!</v>
      </c>
      <c r="O3322" s="6" t="str">
        <f t="shared" si="51"/>
        <v>Mun_3504701</v>
      </c>
      <c r="P3322" s="6">
        <v>0</v>
      </c>
      <c r="Q3322" s="6" t="e">
        <f>SUMIF(#REF!,MunicipioRegioes!K3322,#REF!)/K3322</f>
        <v>#REF!</v>
      </c>
      <c r="R3322" s="6" t="e">
        <f>SUMIF(#REF!,MunicipioRegioes!I3322,#REF!)/I3322</f>
        <v>#REF!</v>
      </c>
      <c r="S3322" s="6" t="e">
        <f>SUMIF(#REF!,MunicipioRegioes!I3322)/I3322</f>
        <v>#REF!</v>
      </c>
    </row>
    <row r="3323" spans="1:19" x14ac:dyDescent="0.2">
      <c r="A3323" s="5">
        <v>35</v>
      </c>
      <c r="B3323" s="5" t="s">
        <v>3140</v>
      </c>
      <c r="C3323" s="5" t="s">
        <v>8855</v>
      </c>
      <c r="D3323" s="5">
        <v>3501</v>
      </c>
      <c r="E3323" s="5" t="s">
        <v>8858</v>
      </c>
      <c r="F3323" s="5">
        <v>35004</v>
      </c>
      <c r="G3323" s="5" t="s">
        <v>8858</v>
      </c>
      <c r="H3323" s="5" t="s">
        <v>6040</v>
      </c>
      <c r="I3323" s="5">
        <v>3504800</v>
      </c>
      <c r="J3323" s="5" t="s">
        <v>3192</v>
      </c>
      <c r="K3323" s="6">
        <v>350480</v>
      </c>
      <c r="L3323" s="6" t="s">
        <v>8859</v>
      </c>
      <c r="M3323" s="6" t="s">
        <v>8859</v>
      </c>
      <c r="N3323" s="6" t="e">
        <f xml:space="preserve"> SUMIF(#REF!,MunicipioRegioes!I3323,#REF!)</f>
        <v>#REF!</v>
      </c>
      <c r="O3323" s="6" t="str">
        <f t="shared" si="51"/>
        <v>Mun_3504800</v>
      </c>
      <c r="P3323" s="6">
        <v>0</v>
      </c>
      <c r="Q3323" s="6" t="e">
        <f>SUMIF(#REF!,MunicipioRegioes!K3323,#REF!)/K3323</f>
        <v>#REF!</v>
      </c>
      <c r="R3323" s="6" t="e">
        <f>SUMIF(#REF!,MunicipioRegioes!I3323,#REF!)/I3323</f>
        <v>#REF!</v>
      </c>
      <c r="S3323" s="6" t="e">
        <f>SUMIF(#REF!,MunicipioRegioes!I3323)/I3323</f>
        <v>#REF!</v>
      </c>
    </row>
    <row r="3324" spans="1:19" x14ac:dyDescent="0.2">
      <c r="A3324" s="5">
        <v>35</v>
      </c>
      <c r="B3324" s="5" t="s">
        <v>3140</v>
      </c>
      <c r="C3324" s="5" t="s">
        <v>8855</v>
      </c>
      <c r="D3324" s="5">
        <v>3513</v>
      </c>
      <c r="E3324" s="5" t="s">
        <v>8886</v>
      </c>
      <c r="F3324" s="5">
        <v>35052</v>
      </c>
      <c r="G3324" s="5" t="s">
        <v>3193</v>
      </c>
      <c r="H3324" s="5" t="s">
        <v>6041</v>
      </c>
      <c r="I3324" s="5">
        <v>3504909</v>
      </c>
      <c r="J3324" s="5" t="s">
        <v>3193</v>
      </c>
      <c r="K3324" s="6">
        <v>350490</v>
      </c>
      <c r="L3324" s="6" t="s">
        <v>8887</v>
      </c>
      <c r="M3324" s="6" t="s">
        <v>8892</v>
      </c>
      <c r="N3324" s="6" t="e">
        <f xml:space="preserve"> SUMIF(#REF!,MunicipioRegioes!I3324,#REF!)</f>
        <v>#REF!</v>
      </c>
      <c r="O3324" s="6" t="str">
        <f t="shared" si="51"/>
        <v>Mun_3504909</v>
      </c>
      <c r="P3324" s="6">
        <v>0</v>
      </c>
      <c r="Q3324" s="6" t="e">
        <f>SUMIF(#REF!,MunicipioRegioes!K3324,#REF!)/K3324</f>
        <v>#REF!</v>
      </c>
      <c r="R3324" s="6" t="e">
        <f>SUMIF(#REF!,MunicipioRegioes!I3324,#REF!)/I3324</f>
        <v>#REF!</v>
      </c>
      <c r="S3324" s="6" t="e">
        <f>SUMIF(#REF!,MunicipioRegioes!I3324)/I3324</f>
        <v>#REF!</v>
      </c>
    </row>
    <row r="3325" spans="1:19" x14ac:dyDescent="0.2">
      <c r="A3325" s="5">
        <v>35</v>
      </c>
      <c r="B3325" s="5" t="s">
        <v>3140</v>
      </c>
      <c r="C3325" s="5" t="s">
        <v>8855</v>
      </c>
      <c r="D3325" s="5">
        <v>3511</v>
      </c>
      <c r="E3325" s="5" t="s">
        <v>3391</v>
      </c>
      <c r="F3325" s="5">
        <v>35041</v>
      </c>
      <c r="G3325" s="5" t="s">
        <v>2521</v>
      </c>
      <c r="H3325" s="5" t="s">
        <v>6042</v>
      </c>
      <c r="I3325" s="5">
        <v>3505005</v>
      </c>
      <c r="J3325" s="5" t="s">
        <v>3194</v>
      </c>
      <c r="K3325" s="6">
        <v>350500</v>
      </c>
      <c r="L3325" s="6" t="s">
        <v>8869</v>
      </c>
      <c r="M3325" s="6" t="s">
        <v>8906</v>
      </c>
      <c r="N3325" s="6" t="e">
        <f xml:space="preserve"> SUMIF(#REF!,MunicipioRegioes!I3325,#REF!)</f>
        <v>#REF!</v>
      </c>
      <c r="O3325" s="6" t="str">
        <f t="shared" si="51"/>
        <v>Mun_3505005</v>
      </c>
      <c r="P3325" s="6">
        <v>0</v>
      </c>
      <c r="Q3325" s="6" t="e">
        <f>SUMIF(#REF!,MunicipioRegioes!K3325,#REF!)/K3325</f>
        <v>#REF!</v>
      </c>
      <c r="R3325" s="6" t="e">
        <f>SUMIF(#REF!,MunicipioRegioes!I3325,#REF!)/I3325</f>
        <v>#REF!</v>
      </c>
      <c r="S3325" s="6" t="e">
        <f>SUMIF(#REF!,MunicipioRegioes!I3325)/I3325</f>
        <v>#REF!</v>
      </c>
    </row>
    <row r="3326" spans="1:19" x14ac:dyDescent="0.2">
      <c r="A3326" s="5">
        <v>35</v>
      </c>
      <c r="B3326" s="5" t="s">
        <v>3140</v>
      </c>
      <c r="C3326" s="5" t="s">
        <v>8855</v>
      </c>
      <c r="D3326" s="5">
        <v>3503</v>
      </c>
      <c r="E3326" s="5" t="s">
        <v>3169</v>
      </c>
      <c r="F3326" s="5">
        <v>35018</v>
      </c>
      <c r="G3326" s="5" t="s">
        <v>3211</v>
      </c>
      <c r="H3326" s="5" t="s">
        <v>6043</v>
      </c>
      <c r="I3326" s="5">
        <v>3505104</v>
      </c>
      <c r="J3326" s="5" t="s">
        <v>3195</v>
      </c>
      <c r="K3326" s="6">
        <v>350510</v>
      </c>
      <c r="L3326" s="6" t="s">
        <v>8873</v>
      </c>
      <c r="M3326" s="6" t="s">
        <v>8874</v>
      </c>
      <c r="N3326" s="6" t="e">
        <f xml:space="preserve"> SUMIF(#REF!,MunicipioRegioes!I3326,#REF!)</f>
        <v>#REF!</v>
      </c>
      <c r="O3326" s="6" t="str">
        <f t="shared" si="51"/>
        <v>Mun_3505104</v>
      </c>
      <c r="P3326" s="6">
        <v>0</v>
      </c>
      <c r="Q3326" s="6" t="e">
        <f>SUMIF(#REF!,MunicipioRegioes!K3326,#REF!)/K3326</f>
        <v>#REF!</v>
      </c>
      <c r="R3326" s="6" t="e">
        <f>SUMIF(#REF!,MunicipioRegioes!I3326,#REF!)/I3326</f>
        <v>#REF!</v>
      </c>
      <c r="S3326" s="6" t="e">
        <f>SUMIF(#REF!,MunicipioRegioes!I3326)/I3326</f>
        <v>#REF!</v>
      </c>
    </row>
    <row r="3327" spans="1:19" x14ac:dyDescent="0.2">
      <c r="A3327" s="5">
        <v>35</v>
      </c>
      <c r="B3327" s="5" t="s">
        <v>3140</v>
      </c>
      <c r="C3327" s="5" t="s">
        <v>8855</v>
      </c>
      <c r="D3327" s="5">
        <v>3504</v>
      </c>
      <c r="E3327" s="5" t="s">
        <v>3205</v>
      </c>
      <c r="F3327" s="5">
        <v>35021</v>
      </c>
      <c r="G3327" s="5" t="s">
        <v>3419</v>
      </c>
      <c r="H3327" s="5" t="s">
        <v>6045</v>
      </c>
      <c r="I3327" s="5">
        <v>3505203</v>
      </c>
      <c r="J3327" s="5" t="s">
        <v>3196</v>
      </c>
      <c r="K3327" s="6">
        <v>350520</v>
      </c>
      <c r="L3327" s="6" t="s">
        <v>8865</v>
      </c>
      <c r="M3327" s="6" t="s">
        <v>8907</v>
      </c>
      <c r="N3327" s="6" t="e">
        <f xml:space="preserve"> SUMIF(#REF!,MunicipioRegioes!I3327,#REF!)</f>
        <v>#REF!</v>
      </c>
      <c r="O3327" s="6" t="str">
        <f t="shared" si="51"/>
        <v>Mun_3505203</v>
      </c>
      <c r="P3327" s="6">
        <v>0</v>
      </c>
      <c r="Q3327" s="6" t="e">
        <f>SUMIF(#REF!,MunicipioRegioes!K3327,#REF!)/K3327</f>
        <v>#REF!</v>
      </c>
      <c r="R3327" s="6" t="e">
        <f>SUMIF(#REF!,MunicipioRegioes!I3327,#REF!)/I3327</f>
        <v>#REF!</v>
      </c>
      <c r="S3327" s="6" t="e">
        <f>SUMIF(#REF!,MunicipioRegioes!I3327)/I3327</f>
        <v>#REF!</v>
      </c>
    </row>
    <row r="3328" spans="1:19" x14ac:dyDescent="0.2">
      <c r="A3328" s="5">
        <v>35</v>
      </c>
      <c r="B3328" s="5" t="s">
        <v>3140</v>
      </c>
      <c r="C3328" s="5" t="s">
        <v>8855</v>
      </c>
      <c r="D3328" s="5">
        <v>3504</v>
      </c>
      <c r="E3328" s="5" t="s">
        <v>3205</v>
      </c>
      <c r="F3328" s="5">
        <v>35021</v>
      </c>
      <c r="G3328" s="5" t="s">
        <v>3419</v>
      </c>
      <c r="H3328" s="5" t="s">
        <v>6046</v>
      </c>
      <c r="I3328" s="5">
        <v>3505302</v>
      </c>
      <c r="J3328" s="5" t="s">
        <v>3197</v>
      </c>
      <c r="K3328" s="6">
        <v>350530</v>
      </c>
      <c r="L3328" s="6" t="s">
        <v>8865</v>
      </c>
      <c r="M3328" s="6" t="s">
        <v>8907</v>
      </c>
      <c r="N3328" s="6" t="e">
        <f xml:space="preserve"> SUMIF(#REF!,MunicipioRegioes!I3328,#REF!)</f>
        <v>#REF!</v>
      </c>
      <c r="O3328" s="6" t="str">
        <f t="shared" si="51"/>
        <v>Mun_3505302</v>
      </c>
      <c r="P3328" s="6">
        <v>0</v>
      </c>
      <c r="Q3328" s="6" t="e">
        <f>SUMIF(#REF!,MunicipioRegioes!K3328,#REF!)/K3328</f>
        <v>#REF!</v>
      </c>
      <c r="R3328" s="6" t="e">
        <f>SUMIF(#REF!,MunicipioRegioes!I3328,#REF!)/I3328</f>
        <v>#REF!</v>
      </c>
      <c r="S3328" s="6" t="e">
        <f>SUMIF(#REF!,MunicipioRegioes!I3328)/I3328</f>
        <v>#REF!</v>
      </c>
    </row>
    <row r="3329" spans="1:19" x14ac:dyDescent="0.2">
      <c r="A3329" s="5">
        <v>35</v>
      </c>
      <c r="B3329" s="5" t="s">
        <v>3140</v>
      </c>
      <c r="C3329" s="5" t="s">
        <v>8855</v>
      </c>
      <c r="D3329" s="5">
        <v>3511</v>
      </c>
      <c r="E3329" s="5" t="s">
        <v>3391</v>
      </c>
      <c r="F3329" s="5">
        <v>35044</v>
      </c>
      <c r="G3329" s="5" t="s">
        <v>3252</v>
      </c>
      <c r="H3329" s="5" t="s">
        <v>6047</v>
      </c>
      <c r="I3329" s="5">
        <v>3505351</v>
      </c>
      <c r="J3329" s="5" t="s">
        <v>3198</v>
      </c>
      <c r="K3329" s="6">
        <v>350535</v>
      </c>
      <c r="L3329" s="6" t="s">
        <v>8869</v>
      </c>
      <c r="M3329" s="6" t="s">
        <v>8890</v>
      </c>
      <c r="N3329" s="6" t="e">
        <f xml:space="preserve"> SUMIF(#REF!,MunicipioRegioes!I3329,#REF!)</f>
        <v>#REF!</v>
      </c>
      <c r="O3329" s="6" t="str">
        <f t="shared" si="51"/>
        <v>Mun_3505351</v>
      </c>
      <c r="P3329" s="6">
        <v>0</v>
      </c>
      <c r="Q3329" s="6" t="e">
        <f>SUMIF(#REF!,MunicipioRegioes!K3329,#REF!)/K3329</f>
        <v>#REF!</v>
      </c>
      <c r="R3329" s="6" t="e">
        <f>SUMIF(#REF!,MunicipioRegioes!I3329,#REF!)/I3329</f>
        <v>#REF!</v>
      </c>
      <c r="S3329" s="6" t="e">
        <f>SUMIF(#REF!,MunicipioRegioes!I3329)/I3329</f>
        <v>#REF!</v>
      </c>
    </row>
    <row r="3330" spans="1:19" x14ac:dyDescent="0.2">
      <c r="A3330" s="5">
        <v>35</v>
      </c>
      <c r="B3330" s="5" t="s">
        <v>3140</v>
      </c>
      <c r="C3330" s="5" t="s">
        <v>8855</v>
      </c>
      <c r="D3330" s="5">
        <v>3514</v>
      </c>
      <c r="E3330" s="5" t="s">
        <v>8908</v>
      </c>
      <c r="F3330" s="5">
        <v>35055</v>
      </c>
      <c r="G3330" s="5" t="s">
        <v>3605</v>
      </c>
      <c r="H3330" s="5" t="s">
        <v>6048</v>
      </c>
      <c r="I3330" s="5">
        <v>3505401</v>
      </c>
      <c r="J3330" s="5" t="s">
        <v>3199</v>
      </c>
      <c r="K3330" s="6">
        <v>350540</v>
      </c>
      <c r="L3330" s="6" t="s">
        <v>8909</v>
      </c>
      <c r="M3330" s="6" t="s">
        <v>8910</v>
      </c>
      <c r="N3330" s="6" t="e">
        <f xml:space="preserve"> SUMIF(#REF!,MunicipioRegioes!I3330,#REF!)</f>
        <v>#REF!</v>
      </c>
      <c r="O3330" s="6" t="str">
        <f t="shared" si="51"/>
        <v>Mun_3505401</v>
      </c>
      <c r="P3330" s="6">
        <v>0</v>
      </c>
      <c r="Q3330" s="6" t="e">
        <f>SUMIF(#REF!,MunicipioRegioes!K3330,#REF!)/K3330</f>
        <v>#REF!</v>
      </c>
      <c r="R3330" s="6" t="e">
        <f>SUMIF(#REF!,MunicipioRegioes!I3330,#REF!)/I3330</f>
        <v>#REF!</v>
      </c>
      <c r="S3330" s="6" t="e">
        <f>SUMIF(#REF!,MunicipioRegioes!I3330)/I3330</f>
        <v>#REF!</v>
      </c>
    </row>
    <row r="3331" spans="1:19" x14ac:dyDescent="0.2">
      <c r="A3331" s="5">
        <v>35</v>
      </c>
      <c r="B3331" s="5" t="s">
        <v>3140</v>
      </c>
      <c r="C3331" s="5" t="s">
        <v>8855</v>
      </c>
      <c r="D3331" s="5">
        <v>3502</v>
      </c>
      <c r="E3331" s="5" t="s">
        <v>8870</v>
      </c>
      <c r="F3331" s="5">
        <v>35009</v>
      </c>
      <c r="G3331" s="5" t="s">
        <v>3200</v>
      </c>
      <c r="H3331" s="5" t="s">
        <v>6052</v>
      </c>
      <c r="I3331" s="5">
        <v>3505500</v>
      </c>
      <c r="J3331" s="5" t="s">
        <v>3200</v>
      </c>
      <c r="K3331" s="6">
        <v>350550</v>
      </c>
      <c r="L3331" s="6" t="s">
        <v>8871</v>
      </c>
      <c r="M3331" s="6" t="s">
        <v>8911</v>
      </c>
      <c r="N3331" s="6" t="e">
        <f xml:space="preserve"> SUMIF(#REF!,MunicipioRegioes!I3331,#REF!)</f>
        <v>#REF!</v>
      </c>
      <c r="O3331" s="6" t="str">
        <f t="shared" ref="O3331:O3394" si="52">"Mun_"&amp;I3331</f>
        <v>Mun_3505500</v>
      </c>
      <c r="P3331" s="6">
        <v>0</v>
      </c>
      <c r="Q3331" s="6" t="e">
        <f>SUMIF(#REF!,MunicipioRegioes!K3331,#REF!)/K3331</f>
        <v>#REF!</v>
      </c>
      <c r="R3331" s="6" t="e">
        <f>SUMIF(#REF!,MunicipioRegioes!I3331,#REF!)/I3331</f>
        <v>#REF!</v>
      </c>
      <c r="S3331" s="6" t="e">
        <f>SUMIF(#REF!,MunicipioRegioes!I3331)/I3331</f>
        <v>#REF!</v>
      </c>
    </row>
    <row r="3332" spans="1:19" x14ac:dyDescent="0.2">
      <c r="A3332" s="5">
        <v>35</v>
      </c>
      <c r="B3332" s="5" t="s">
        <v>3140</v>
      </c>
      <c r="C3332" s="5" t="s">
        <v>8855</v>
      </c>
      <c r="D3332" s="5">
        <v>3502</v>
      </c>
      <c r="E3332" s="5" t="s">
        <v>8870</v>
      </c>
      <c r="F3332" s="5">
        <v>35014</v>
      </c>
      <c r="G3332" s="5" t="s">
        <v>8870</v>
      </c>
      <c r="H3332" s="5" t="s">
        <v>6053</v>
      </c>
      <c r="I3332" s="5">
        <v>3505609</v>
      </c>
      <c r="J3332" s="5" t="s">
        <v>3201</v>
      </c>
      <c r="K3332" s="6">
        <v>350560</v>
      </c>
      <c r="L3332" s="6" t="s">
        <v>8871</v>
      </c>
      <c r="M3332" s="6" t="s">
        <v>8871</v>
      </c>
      <c r="N3332" s="6" t="e">
        <f xml:space="preserve"> SUMIF(#REF!,MunicipioRegioes!I3332,#REF!)</f>
        <v>#REF!</v>
      </c>
      <c r="O3332" s="6" t="str">
        <f t="shared" si="52"/>
        <v>Mun_3505609</v>
      </c>
      <c r="P3332" s="6">
        <v>0</v>
      </c>
      <c r="Q3332" s="6" t="e">
        <f>SUMIF(#REF!,MunicipioRegioes!K3332,#REF!)/K3332</f>
        <v>#REF!</v>
      </c>
      <c r="R3332" s="6" t="e">
        <f>SUMIF(#REF!,MunicipioRegioes!I3332,#REF!)/I3332</f>
        <v>#REF!</v>
      </c>
      <c r="S3332" s="6" t="e">
        <f>SUMIF(#REF!,MunicipioRegioes!I3332)/I3332</f>
        <v>#REF!</v>
      </c>
    </row>
    <row r="3333" spans="1:19" x14ac:dyDescent="0.2">
      <c r="A3333" s="5">
        <v>35</v>
      </c>
      <c r="B3333" s="5" t="s">
        <v>3140</v>
      </c>
      <c r="C3333" s="5" t="s">
        <v>8855</v>
      </c>
      <c r="D3333" s="5">
        <v>3515</v>
      </c>
      <c r="E3333" s="5" t="s">
        <v>8899</v>
      </c>
      <c r="F3333" s="5">
        <v>35057</v>
      </c>
      <c r="G3333" s="5" t="s">
        <v>3518</v>
      </c>
      <c r="H3333" s="5" t="s">
        <v>6055</v>
      </c>
      <c r="I3333" s="5">
        <v>3505708</v>
      </c>
      <c r="J3333" s="5" t="s">
        <v>3202</v>
      </c>
      <c r="K3333" s="6">
        <v>350570</v>
      </c>
      <c r="L3333" s="6" t="s">
        <v>8900</v>
      </c>
      <c r="M3333" s="6" t="s">
        <v>8912</v>
      </c>
      <c r="N3333" s="6" t="e">
        <f xml:space="preserve"> SUMIF(#REF!,MunicipioRegioes!I3333,#REF!)</f>
        <v>#REF!</v>
      </c>
      <c r="O3333" s="6" t="str">
        <f t="shared" si="52"/>
        <v>Mun_3505708</v>
      </c>
      <c r="P3333" s="6">
        <v>0</v>
      </c>
      <c r="Q3333" s="6" t="e">
        <f>SUMIF(#REF!,MunicipioRegioes!K3333,#REF!)/K3333</f>
        <v>#REF!</v>
      </c>
      <c r="R3333" s="6" t="e">
        <f>SUMIF(#REF!,MunicipioRegioes!I3333,#REF!)/I3333</f>
        <v>#REF!</v>
      </c>
      <c r="S3333" s="6" t="e">
        <f>SUMIF(#REF!,MunicipioRegioes!I3333)/I3333</f>
        <v>#REF!</v>
      </c>
    </row>
    <row r="3334" spans="1:19" x14ac:dyDescent="0.2">
      <c r="A3334" s="5">
        <v>35</v>
      </c>
      <c r="B3334" s="5" t="s">
        <v>3140</v>
      </c>
      <c r="C3334" s="5" t="s">
        <v>8855</v>
      </c>
      <c r="D3334" s="5">
        <v>3509</v>
      </c>
      <c r="E3334" s="5" t="s">
        <v>3458</v>
      </c>
      <c r="F3334" s="5">
        <v>35037</v>
      </c>
      <c r="G3334" s="5" t="s">
        <v>3728</v>
      </c>
      <c r="H3334" s="5" t="s">
        <v>6056</v>
      </c>
      <c r="I3334" s="5">
        <v>3505807</v>
      </c>
      <c r="J3334" s="5" t="s">
        <v>3203</v>
      </c>
      <c r="K3334" s="6">
        <v>350580</v>
      </c>
      <c r="L3334" s="6" t="s">
        <v>8881</v>
      </c>
      <c r="M3334" s="6" t="s">
        <v>8895</v>
      </c>
      <c r="N3334" s="6" t="e">
        <f xml:space="preserve"> SUMIF(#REF!,MunicipioRegioes!I3334,#REF!)</f>
        <v>#REF!</v>
      </c>
      <c r="O3334" s="6" t="str">
        <f t="shared" si="52"/>
        <v>Mun_3505807</v>
      </c>
      <c r="P3334" s="6">
        <v>0</v>
      </c>
      <c r="Q3334" s="6" t="e">
        <f>SUMIF(#REF!,MunicipioRegioes!K3334,#REF!)/K3334</f>
        <v>#REF!</v>
      </c>
      <c r="R3334" s="6" t="e">
        <f>SUMIF(#REF!,MunicipioRegioes!I3334,#REF!)/I3334</f>
        <v>#REF!</v>
      </c>
      <c r="S3334" s="6" t="e">
        <f>SUMIF(#REF!,MunicipioRegioes!I3334)/I3334</f>
        <v>#REF!</v>
      </c>
    </row>
    <row r="3335" spans="1:19" x14ac:dyDescent="0.2">
      <c r="A3335" s="5">
        <v>35</v>
      </c>
      <c r="B3335" s="5" t="s">
        <v>3140</v>
      </c>
      <c r="C3335" s="5" t="s">
        <v>8855</v>
      </c>
      <c r="D3335" s="5">
        <v>3502</v>
      </c>
      <c r="E3335" s="5" t="s">
        <v>8870</v>
      </c>
      <c r="F3335" s="5">
        <v>35015</v>
      </c>
      <c r="G3335" s="5" t="s">
        <v>3204</v>
      </c>
      <c r="H3335" s="5" t="s">
        <v>6058</v>
      </c>
      <c r="I3335" s="5">
        <v>3505906</v>
      </c>
      <c r="J3335" s="5" t="s">
        <v>3204</v>
      </c>
      <c r="K3335" s="6">
        <v>350590</v>
      </c>
      <c r="L3335" s="6" t="s">
        <v>8871</v>
      </c>
      <c r="M3335" s="6" t="s">
        <v>8872</v>
      </c>
      <c r="N3335" s="6" t="e">
        <f xml:space="preserve"> SUMIF(#REF!,MunicipioRegioes!I3335,#REF!)</f>
        <v>#REF!</v>
      </c>
      <c r="O3335" s="6" t="str">
        <f t="shared" si="52"/>
        <v>Mun_3505906</v>
      </c>
      <c r="P3335" s="6">
        <v>0</v>
      </c>
      <c r="Q3335" s="6" t="e">
        <f>SUMIF(#REF!,MunicipioRegioes!K3335,#REF!)/K3335</f>
        <v>#REF!</v>
      </c>
      <c r="R3335" s="6" t="e">
        <f>SUMIF(#REF!,MunicipioRegioes!I3335,#REF!)/I3335</f>
        <v>#REF!</v>
      </c>
      <c r="S3335" s="6" t="e">
        <f>SUMIF(#REF!,MunicipioRegioes!I3335)/I3335</f>
        <v>#REF!</v>
      </c>
    </row>
    <row r="3336" spans="1:19" x14ac:dyDescent="0.2">
      <c r="A3336" s="5">
        <v>35</v>
      </c>
      <c r="B3336" s="5" t="s">
        <v>3140</v>
      </c>
      <c r="C3336" s="5" t="s">
        <v>8855</v>
      </c>
      <c r="D3336" s="5">
        <v>3504</v>
      </c>
      <c r="E3336" s="5" t="s">
        <v>3205</v>
      </c>
      <c r="F3336" s="5">
        <v>35020</v>
      </c>
      <c r="G3336" s="5" t="s">
        <v>3205</v>
      </c>
      <c r="H3336" s="5" t="s">
        <v>6062</v>
      </c>
      <c r="I3336" s="5">
        <v>3506003</v>
      </c>
      <c r="J3336" s="5" t="s">
        <v>3205</v>
      </c>
      <c r="K3336" s="6">
        <v>350600</v>
      </c>
      <c r="L3336" s="6" t="s">
        <v>8865</v>
      </c>
      <c r="M3336" s="6" t="s">
        <v>8865</v>
      </c>
      <c r="N3336" s="6" t="e">
        <f xml:space="preserve"> SUMIF(#REF!,MunicipioRegioes!I3336,#REF!)</f>
        <v>#REF!</v>
      </c>
      <c r="O3336" s="6" t="str">
        <f t="shared" si="52"/>
        <v>Mun_3506003</v>
      </c>
      <c r="P3336" s="6">
        <v>0</v>
      </c>
      <c r="Q3336" s="6" t="e">
        <f>SUMIF(#REF!,MunicipioRegioes!K3336,#REF!)/K3336</f>
        <v>#REF!</v>
      </c>
      <c r="R3336" s="6" t="e">
        <f>SUMIF(#REF!,MunicipioRegioes!I3336,#REF!)/I3336</f>
        <v>#REF!</v>
      </c>
      <c r="S3336" s="6" t="e">
        <f>SUMIF(#REF!,MunicipioRegioes!I3336)/I3336</f>
        <v>#REF!</v>
      </c>
    </row>
    <row r="3337" spans="1:19" x14ac:dyDescent="0.2">
      <c r="A3337" s="5">
        <v>35</v>
      </c>
      <c r="B3337" s="5" t="s">
        <v>3140</v>
      </c>
      <c r="C3337" s="5" t="s">
        <v>8855</v>
      </c>
      <c r="D3337" s="5">
        <v>3502</v>
      </c>
      <c r="E3337" s="5" t="s">
        <v>8870</v>
      </c>
      <c r="F3337" s="5">
        <v>35013</v>
      </c>
      <c r="G3337" s="5" t="s">
        <v>3409</v>
      </c>
      <c r="H3337" s="5" t="s">
        <v>6063</v>
      </c>
      <c r="I3337" s="5">
        <v>3506102</v>
      </c>
      <c r="J3337" s="5" t="s">
        <v>3206</v>
      </c>
      <c r="K3337" s="6">
        <v>350610</v>
      </c>
      <c r="L3337" s="6" t="s">
        <v>8871</v>
      </c>
      <c r="M3337" s="6" t="s">
        <v>8913</v>
      </c>
      <c r="N3337" s="6" t="e">
        <f xml:space="preserve"> SUMIF(#REF!,MunicipioRegioes!I3337,#REF!)</f>
        <v>#REF!</v>
      </c>
      <c r="O3337" s="6" t="str">
        <f t="shared" si="52"/>
        <v>Mun_3506102</v>
      </c>
      <c r="P3337" s="6">
        <v>0</v>
      </c>
      <c r="Q3337" s="6" t="e">
        <f>SUMIF(#REF!,MunicipioRegioes!K3337,#REF!)/K3337</f>
        <v>#REF!</v>
      </c>
      <c r="R3337" s="6" t="e">
        <f>SUMIF(#REF!,MunicipioRegioes!I3337,#REF!)/I3337</f>
        <v>#REF!</v>
      </c>
      <c r="S3337" s="6" t="e">
        <f>SUMIF(#REF!,MunicipioRegioes!I3337)/I3337</f>
        <v>#REF!</v>
      </c>
    </row>
    <row r="3338" spans="1:19" x14ac:dyDescent="0.2">
      <c r="A3338" s="5">
        <v>35</v>
      </c>
      <c r="B3338" s="5" t="s">
        <v>3140</v>
      </c>
      <c r="C3338" s="5" t="s">
        <v>8855</v>
      </c>
      <c r="D3338" s="5">
        <v>3503</v>
      </c>
      <c r="E3338" s="5" t="s">
        <v>3169</v>
      </c>
      <c r="F3338" s="5">
        <v>35017</v>
      </c>
      <c r="G3338" s="5" t="s">
        <v>3169</v>
      </c>
      <c r="H3338" s="5" t="s">
        <v>6064</v>
      </c>
      <c r="I3338" s="5">
        <v>3506201</v>
      </c>
      <c r="J3338" s="5" t="s">
        <v>3207</v>
      </c>
      <c r="K3338" s="6">
        <v>350620</v>
      </c>
      <c r="L3338" s="6" t="s">
        <v>8873</v>
      </c>
      <c r="M3338" s="6" t="s">
        <v>8873</v>
      </c>
      <c r="N3338" s="6" t="e">
        <f xml:space="preserve"> SUMIF(#REF!,MunicipioRegioes!I3338,#REF!)</f>
        <v>#REF!</v>
      </c>
      <c r="O3338" s="6" t="str">
        <f t="shared" si="52"/>
        <v>Mun_3506201</v>
      </c>
      <c r="P3338" s="6">
        <v>0</v>
      </c>
      <c r="Q3338" s="6" t="e">
        <f>SUMIF(#REF!,MunicipioRegioes!K3338,#REF!)/K3338</f>
        <v>#REF!</v>
      </c>
      <c r="R3338" s="6" t="e">
        <f>SUMIF(#REF!,MunicipioRegioes!I3338,#REF!)/I3338</f>
        <v>#REF!</v>
      </c>
      <c r="S3338" s="6" t="e">
        <f>SUMIF(#REF!,MunicipioRegioes!I3338)/I3338</f>
        <v>#REF!</v>
      </c>
    </row>
    <row r="3339" spans="1:19" x14ac:dyDescent="0.2">
      <c r="A3339" s="5">
        <v>35</v>
      </c>
      <c r="B3339" s="5" t="s">
        <v>3140</v>
      </c>
      <c r="C3339" s="5" t="s">
        <v>8855</v>
      </c>
      <c r="D3339" s="5">
        <v>3510</v>
      </c>
      <c r="E3339" s="5" t="s">
        <v>3184</v>
      </c>
      <c r="F3339" s="5">
        <v>35040</v>
      </c>
      <c r="G3339" s="5" t="s">
        <v>3521</v>
      </c>
      <c r="H3339" s="5" t="s">
        <v>6065</v>
      </c>
      <c r="I3339" s="5">
        <v>3506300</v>
      </c>
      <c r="J3339" s="5" t="s">
        <v>3208</v>
      </c>
      <c r="K3339" s="6">
        <v>350630</v>
      </c>
      <c r="L3339" s="6" t="s">
        <v>8903</v>
      </c>
      <c r="M3339" s="6" t="s">
        <v>8914</v>
      </c>
      <c r="N3339" s="6" t="e">
        <f xml:space="preserve"> SUMIF(#REF!,MunicipioRegioes!I3339,#REF!)</f>
        <v>#REF!</v>
      </c>
      <c r="O3339" s="6" t="str">
        <f t="shared" si="52"/>
        <v>Mun_3506300</v>
      </c>
      <c r="P3339" s="6">
        <v>0</v>
      </c>
      <c r="Q3339" s="6" t="e">
        <f>SUMIF(#REF!,MunicipioRegioes!K3339,#REF!)/K3339</f>
        <v>#REF!</v>
      </c>
      <c r="R3339" s="6" t="e">
        <f>SUMIF(#REF!,MunicipioRegioes!I3339,#REF!)/I3339</f>
        <v>#REF!</v>
      </c>
      <c r="S3339" s="6" t="e">
        <f>SUMIF(#REF!,MunicipioRegioes!I3339)/I3339</f>
        <v>#REF!</v>
      </c>
    </row>
    <row r="3340" spans="1:19" x14ac:dyDescent="0.2">
      <c r="A3340" s="5">
        <v>35</v>
      </c>
      <c r="B3340" s="5" t="s">
        <v>3140</v>
      </c>
      <c r="C3340" s="5" t="s">
        <v>8855</v>
      </c>
      <c r="D3340" s="5">
        <v>3515</v>
      </c>
      <c r="E3340" s="5" t="s">
        <v>8899</v>
      </c>
      <c r="F3340" s="5">
        <v>35063</v>
      </c>
      <c r="G3340" s="5" t="s">
        <v>8915</v>
      </c>
      <c r="H3340" s="5" t="s">
        <v>6067</v>
      </c>
      <c r="I3340" s="5">
        <v>3506359</v>
      </c>
      <c r="J3340" s="5" t="s">
        <v>3209</v>
      </c>
      <c r="K3340" s="6">
        <v>350635</v>
      </c>
      <c r="L3340" s="6" t="s">
        <v>8900</v>
      </c>
      <c r="M3340" s="6" t="s">
        <v>8916</v>
      </c>
      <c r="N3340" s="6" t="e">
        <f xml:space="preserve"> SUMIF(#REF!,MunicipioRegioes!I3340,#REF!)</f>
        <v>#REF!</v>
      </c>
      <c r="O3340" s="6" t="str">
        <f t="shared" si="52"/>
        <v>Mun_3506359</v>
      </c>
      <c r="P3340" s="6">
        <v>0</v>
      </c>
      <c r="Q3340" s="6" t="e">
        <f>SUMIF(#REF!,MunicipioRegioes!K3340,#REF!)/K3340</f>
        <v>#REF!</v>
      </c>
      <c r="R3340" s="6" t="e">
        <f>SUMIF(#REF!,MunicipioRegioes!I3340,#REF!)/I3340</f>
        <v>#REF!</v>
      </c>
      <c r="S3340" s="6" t="e">
        <f>SUMIF(#REF!,MunicipioRegioes!I3340)/I3340</f>
        <v>#REF!</v>
      </c>
    </row>
    <row r="3341" spans="1:19" x14ac:dyDescent="0.2">
      <c r="A3341" s="5">
        <v>35</v>
      </c>
      <c r="B3341" s="5" t="s">
        <v>3140</v>
      </c>
      <c r="C3341" s="5" t="s">
        <v>8855</v>
      </c>
      <c r="D3341" s="5">
        <v>3503</v>
      </c>
      <c r="E3341" s="5" t="s">
        <v>3169</v>
      </c>
      <c r="F3341" s="5">
        <v>35018</v>
      </c>
      <c r="G3341" s="5" t="s">
        <v>3211</v>
      </c>
      <c r="H3341" s="5" t="s">
        <v>6069</v>
      </c>
      <c r="I3341" s="5">
        <v>3506409</v>
      </c>
      <c r="J3341" s="5" t="s">
        <v>3210</v>
      </c>
      <c r="K3341" s="6">
        <v>350640</v>
      </c>
      <c r="L3341" s="6" t="s">
        <v>8873</v>
      </c>
      <c r="M3341" s="6" t="s">
        <v>8874</v>
      </c>
      <c r="N3341" s="6" t="e">
        <f xml:space="preserve"> SUMIF(#REF!,MunicipioRegioes!I3341,#REF!)</f>
        <v>#REF!</v>
      </c>
      <c r="O3341" s="6" t="str">
        <f t="shared" si="52"/>
        <v>Mun_3506409</v>
      </c>
      <c r="P3341" s="6">
        <v>0</v>
      </c>
      <c r="Q3341" s="6" t="e">
        <f>SUMIF(#REF!,MunicipioRegioes!K3341,#REF!)/K3341</f>
        <v>#REF!</v>
      </c>
      <c r="R3341" s="6" t="e">
        <f>SUMIF(#REF!,MunicipioRegioes!I3341,#REF!)/I3341</f>
        <v>#REF!</v>
      </c>
      <c r="S3341" s="6" t="e">
        <f>SUMIF(#REF!,MunicipioRegioes!I3341)/I3341</f>
        <v>#REF!</v>
      </c>
    </row>
    <row r="3342" spans="1:19" x14ac:dyDescent="0.2">
      <c r="A3342" s="5">
        <v>35</v>
      </c>
      <c r="B3342" s="5" t="s">
        <v>3140</v>
      </c>
      <c r="C3342" s="5" t="s">
        <v>8855</v>
      </c>
      <c r="D3342" s="5">
        <v>3503</v>
      </c>
      <c r="E3342" s="5" t="s">
        <v>3169</v>
      </c>
      <c r="F3342" s="5">
        <v>35018</v>
      </c>
      <c r="G3342" s="5" t="s">
        <v>3211</v>
      </c>
      <c r="H3342" s="5" t="s">
        <v>6070</v>
      </c>
      <c r="I3342" s="5">
        <v>3506508</v>
      </c>
      <c r="J3342" s="5" t="s">
        <v>3211</v>
      </c>
      <c r="K3342" s="6">
        <v>350650</v>
      </c>
      <c r="L3342" s="6" t="s">
        <v>8873</v>
      </c>
      <c r="M3342" s="6" t="s">
        <v>8874</v>
      </c>
      <c r="N3342" s="6" t="e">
        <f xml:space="preserve"> SUMIF(#REF!,MunicipioRegioes!I3342,#REF!)</f>
        <v>#REF!</v>
      </c>
      <c r="O3342" s="6" t="str">
        <f t="shared" si="52"/>
        <v>Mun_3506508</v>
      </c>
      <c r="P3342" s="6">
        <v>0</v>
      </c>
      <c r="Q3342" s="6" t="e">
        <f>SUMIF(#REF!,MunicipioRegioes!K3342,#REF!)/K3342</f>
        <v>#REF!</v>
      </c>
      <c r="R3342" s="6" t="e">
        <f>SUMIF(#REF!,MunicipioRegioes!I3342,#REF!)/I3342</f>
        <v>#REF!</v>
      </c>
      <c r="S3342" s="6" t="e">
        <f>SUMIF(#REF!,MunicipioRegioes!I3342)/I3342</f>
        <v>#REF!</v>
      </c>
    </row>
    <row r="3343" spans="1:19" x14ac:dyDescent="0.2">
      <c r="A3343" s="5">
        <v>35</v>
      </c>
      <c r="B3343" s="5" t="s">
        <v>3140</v>
      </c>
      <c r="C3343" s="5" t="s">
        <v>8855</v>
      </c>
      <c r="D3343" s="5">
        <v>3515</v>
      </c>
      <c r="E3343" s="5" t="s">
        <v>8899</v>
      </c>
      <c r="F3343" s="5">
        <v>35062</v>
      </c>
      <c r="G3343" s="5" t="s">
        <v>8917</v>
      </c>
      <c r="H3343" s="5" t="s">
        <v>6071</v>
      </c>
      <c r="I3343" s="5">
        <v>3506607</v>
      </c>
      <c r="J3343" s="5" t="s">
        <v>3212</v>
      </c>
      <c r="K3343" s="6">
        <v>350660</v>
      </c>
      <c r="L3343" s="6" t="s">
        <v>8900</v>
      </c>
      <c r="M3343" s="6" t="s">
        <v>8918</v>
      </c>
      <c r="N3343" s="6" t="e">
        <f xml:space="preserve"> SUMIF(#REF!,MunicipioRegioes!I3343,#REF!)</f>
        <v>#REF!</v>
      </c>
      <c r="O3343" s="6" t="str">
        <f t="shared" si="52"/>
        <v>Mun_3506607</v>
      </c>
      <c r="P3343" s="6">
        <v>0</v>
      </c>
      <c r="Q3343" s="6" t="e">
        <f>SUMIF(#REF!,MunicipioRegioes!K3343,#REF!)/K3343</f>
        <v>#REF!</v>
      </c>
      <c r="R3343" s="6" t="e">
        <f>SUMIF(#REF!,MunicipioRegioes!I3343,#REF!)/I3343</f>
        <v>#REF!</v>
      </c>
      <c r="S3343" s="6" t="e">
        <f>SUMIF(#REF!,MunicipioRegioes!I3343)/I3343</f>
        <v>#REF!</v>
      </c>
    </row>
    <row r="3344" spans="1:19" x14ac:dyDescent="0.2">
      <c r="A3344" s="5">
        <v>35</v>
      </c>
      <c r="B3344" s="5" t="s">
        <v>3140</v>
      </c>
      <c r="C3344" s="5" t="s">
        <v>8855</v>
      </c>
      <c r="D3344" s="5">
        <v>3505</v>
      </c>
      <c r="E3344" s="5" t="s">
        <v>3174</v>
      </c>
      <c r="F3344" s="5">
        <v>35024</v>
      </c>
      <c r="G3344" s="5" t="s">
        <v>3174</v>
      </c>
      <c r="H3344" s="5" t="s">
        <v>6074</v>
      </c>
      <c r="I3344" s="5">
        <v>3506706</v>
      </c>
      <c r="J3344" s="5" t="s">
        <v>3213</v>
      </c>
      <c r="K3344" s="6">
        <v>350670</v>
      </c>
      <c r="L3344" s="6" t="s">
        <v>8882</v>
      </c>
      <c r="M3344" s="6" t="s">
        <v>8882</v>
      </c>
      <c r="N3344" s="6" t="e">
        <f xml:space="preserve"> SUMIF(#REF!,MunicipioRegioes!I3344,#REF!)</f>
        <v>#REF!</v>
      </c>
      <c r="O3344" s="6" t="str">
        <f t="shared" si="52"/>
        <v>Mun_3506706</v>
      </c>
      <c r="P3344" s="6">
        <v>0</v>
      </c>
      <c r="Q3344" s="6" t="e">
        <f>SUMIF(#REF!,MunicipioRegioes!K3344,#REF!)/K3344</f>
        <v>#REF!</v>
      </c>
      <c r="R3344" s="6" t="e">
        <f>SUMIF(#REF!,MunicipioRegioes!I3344,#REF!)/I3344</f>
        <v>#REF!</v>
      </c>
      <c r="S3344" s="6" t="e">
        <f>SUMIF(#REF!,MunicipioRegioes!I3344)/I3344</f>
        <v>#REF!</v>
      </c>
    </row>
    <row r="3345" spans="1:19" x14ac:dyDescent="0.2">
      <c r="A3345" s="5">
        <v>35</v>
      </c>
      <c r="B3345" s="5" t="s">
        <v>3140</v>
      </c>
      <c r="C3345" s="5" t="s">
        <v>8855</v>
      </c>
      <c r="D3345" s="5">
        <v>3504</v>
      </c>
      <c r="E3345" s="5" t="s">
        <v>3205</v>
      </c>
      <c r="F3345" s="5">
        <v>35021</v>
      </c>
      <c r="G3345" s="5" t="s">
        <v>3419</v>
      </c>
      <c r="H3345" s="5" t="s">
        <v>6076</v>
      </c>
      <c r="I3345" s="5">
        <v>3506805</v>
      </c>
      <c r="J3345" s="5" t="s">
        <v>695</v>
      </c>
      <c r="K3345" s="6">
        <v>350680</v>
      </c>
      <c r="L3345" s="6" t="s">
        <v>8865</v>
      </c>
      <c r="M3345" s="6" t="s">
        <v>8907</v>
      </c>
      <c r="N3345" s="6" t="e">
        <f xml:space="preserve"> SUMIF(#REF!,MunicipioRegioes!I3345,#REF!)</f>
        <v>#REF!</v>
      </c>
      <c r="O3345" s="6" t="str">
        <f t="shared" si="52"/>
        <v>Mun_3506805</v>
      </c>
      <c r="P3345" s="6">
        <v>0</v>
      </c>
      <c r="Q3345" s="6" t="e">
        <f>SUMIF(#REF!,MunicipioRegioes!K3345,#REF!)/K3345</f>
        <v>#REF!</v>
      </c>
      <c r="R3345" s="6" t="e">
        <f>SUMIF(#REF!,MunicipioRegioes!I3345,#REF!)/I3345</f>
        <v>#REF!</v>
      </c>
      <c r="S3345" s="6" t="e">
        <f>SUMIF(#REF!,MunicipioRegioes!I3345)/I3345</f>
        <v>#REF!</v>
      </c>
    </row>
    <row r="3346" spans="1:19" x14ac:dyDescent="0.2">
      <c r="A3346" s="5">
        <v>35</v>
      </c>
      <c r="B3346" s="5" t="s">
        <v>3140</v>
      </c>
      <c r="C3346" s="5" t="s">
        <v>8855</v>
      </c>
      <c r="D3346" s="5">
        <v>3504</v>
      </c>
      <c r="E3346" s="5" t="s">
        <v>3205</v>
      </c>
      <c r="F3346" s="5">
        <v>35023</v>
      </c>
      <c r="G3346" s="5" t="s">
        <v>3221</v>
      </c>
      <c r="H3346" s="5" t="s">
        <v>6077</v>
      </c>
      <c r="I3346" s="5">
        <v>3506904</v>
      </c>
      <c r="J3346" s="5" t="s">
        <v>3214</v>
      </c>
      <c r="K3346" s="6">
        <v>350690</v>
      </c>
      <c r="L3346" s="6" t="s">
        <v>8865</v>
      </c>
      <c r="M3346" s="6" t="s">
        <v>8885</v>
      </c>
      <c r="N3346" s="6" t="e">
        <f xml:space="preserve"> SUMIF(#REF!,MunicipioRegioes!I3346,#REF!)</f>
        <v>#REF!</v>
      </c>
      <c r="O3346" s="6" t="str">
        <f t="shared" si="52"/>
        <v>Mun_3506904</v>
      </c>
      <c r="P3346" s="6">
        <v>0</v>
      </c>
      <c r="Q3346" s="6" t="e">
        <f>SUMIF(#REF!,MunicipioRegioes!K3346,#REF!)/K3346</f>
        <v>#REF!</v>
      </c>
      <c r="R3346" s="6" t="e">
        <f>SUMIF(#REF!,MunicipioRegioes!I3346,#REF!)/I3346</f>
        <v>#REF!</v>
      </c>
      <c r="S3346" s="6" t="e">
        <f>SUMIF(#REF!,MunicipioRegioes!I3346)/I3346</f>
        <v>#REF!</v>
      </c>
    </row>
    <row r="3347" spans="1:19" x14ac:dyDescent="0.2">
      <c r="A3347" s="5">
        <v>35</v>
      </c>
      <c r="B3347" s="5" t="s">
        <v>3140</v>
      </c>
      <c r="C3347" s="5" t="s">
        <v>8855</v>
      </c>
      <c r="D3347" s="5">
        <v>3511</v>
      </c>
      <c r="E3347" s="5" t="s">
        <v>3391</v>
      </c>
      <c r="F3347" s="5">
        <v>35043</v>
      </c>
      <c r="G3347" s="5" t="s">
        <v>3716</v>
      </c>
      <c r="H3347" s="5" t="s">
        <v>6078</v>
      </c>
      <c r="I3347" s="5">
        <v>3507001</v>
      </c>
      <c r="J3347" s="5" t="s">
        <v>3215</v>
      </c>
      <c r="K3347" s="6">
        <v>350700</v>
      </c>
      <c r="L3347" s="6" t="s">
        <v>8869</v>
      </c>
      <c r="M3347" s="6" t="s">
        <v>8919</v>
      </c>
      <c r="N3347" s="6" t="e">
        <f xml:space="preserve"> SUMIF(#REF!,MunicipioRegioes!I3347,#REF!)</f>
        <v>#REF!</v>
      </c>
      <c r="O3347" s="6" t="str">
        <f t="shared" si="52"/>
        <v>Mun_3507001</v>
      </c>
      <c r="P3347" s="6">
        <v>0</v>
      </c>
      <c r="Q3347" s="6" t="e">
        <f>SUMIF(#REF!,MunicipioRegioes!K3347,#REF!)/K3347</f>
        <v>#REF!</v>
      </c>
      <c r="R3347" s="6" t="e">
        <f>SUMIF(#REF!,MunicipioRegioes!I3347,#REF!)/I3347</f>
        <v>#REF!</v>
      </c>
      <c r="S3347" s="6" t="e">
        <f>SUMIF(#REF!,MunicipioRegioes!I3347)/I3347</f>
        <v>#REF!</v>
      </c>
    </row>
    <row r="3348" spans="1:19" x14ac:dyDescent="0.2">
      <c r="A3348" s="5">
        <v>35</v>
      </c>
      <c r="B3348" s="5" t="s">
        <v>3140</v>
      </c>
      <c r="C3348" s="5" t="s">
        <v>8855</v>
      </c>
      <c r="D3348" s="5">
        <v>3512</v>
      </c>
      <c r="E3348" s="5" t="s">
        <v>8875</v>
      </c>
      <c r="F3348" s="5">
        <v>35048</v>
      </c>
      <c r="G3348" s="5" t="s">
        <v>3222</v>
      </c>
      <c r="H3348" s="5" t="s">
        <v>6079</v>
      </c>
      <c r="I3348" s="5">
        <v>3507100</v>
      </c>
      <c r="J3348" s="5" t="s">
        <v>3216</v>
      </c>
      <c r="K3348" s="6">
        <v>350710</v>
      </c>
      <c r="L3348" s="6" t="s">
        <v>8878</v>
      </c>
      <c r="M3348" s="6" t="s">
        <v>8904</v>
      </c>
      <c r="N3348" s="6" t="e">
        <f xml:space="preserve"> SUMIF(#REF!,MunicipioRegioes!I3348,#REF!)</f>
        <v>#REF!</v>
      </c>
      <c r="O3348" s="6" t="str">
        <f t="shared" si="52"/>
        <v>Mun_3507100</v>
      </c>
      <c r="P3348" s="6">
        <v>0</v>
      </c>
      <c r="Q3348" s="6" t="e">
        <f>SUMIF(#REF!,MunicipioRegioes!K3348,#REF!)/K3348</f>
        <v>#REF!</v>
      </c>
      <c r="R3348" s="6" t="e">
        <f>SUMIF(#REF!,MunicipioRegioes!I3348,#REF!)/I3348</f>
        <v>#REF!</v>
      </c>
      <c r="S3348" s="6" t="e">
        <f>SUMIF(#REF!,MunicipioRegioes!I3348)/I3348</f>
        <v>#REF!</v>
      </c>
    </row>
    <row r="3349" spans="1:19" x14ac:dyDescent="0.2">
      <c r="A3349" s="5">
        <v>35</v>
      </c>
      <c r="B3349" s="5" t="s">
        <v>3140</v>
      </c>
      <c r="C3349" s="5" t="s">
        <v>8855</v>
      </c>
      <c r="D3349" s="5">
        <v>3511</v>
      </c>
      <c r="E3349" s="5" t="s">
        <v>3391</v>
      </c>
      <c r="F3349" s="5">
        <v>35041</v>
      </c>
      <c r="G3349" s="5" t="s">
        <v>2521</v>
      </c>
      <c r="H3349" s="5" t="s">
        <v>8920</v>
      </c>
      <c r="I3349" s="5">
        <v>3507159</v>
      </c>
      <c r="J3349" s="5" t="s">
        <v>3217</v>
      </c>
      <c r="K3349" s="6">
        <v>350715</v>
      </c>
      <c r="L3349" s="6" t="s">
        <v>8869</v>
      </c>
      <c r="M3349" s="6" t="s">
        <v>8906</v>
      </c>
      <c r="N3349" s="6" t="e">
        <f xml:space="preserve"> SUMIF(#REF!,MunicipioRegioes!I3349,#REF!)</f>
        <v>#REF!</v>
      </c>
      <c r="O3349" s="6" t="str">
        <f t="shared" si="52"/>
        <v>Mun_3507159</v>
      </c>
      <c r="P3349" s="6">
        <v>0</v>
      </c>
      <c r="Q3349" s="6" t="e">
        <f>SUMIF(#REF!,MunicipioRegioes!K3349,#REF!)/K3349</f>
        <v>#REF!</v>
      </c>
      <c r="R3349" s="6" t="e">
        <f>SUMIF(#REF!,MunicipioRegioes!I3349,#REF!)/I3349</f>
        <v>#REF!</v>
      </c>
      <c r="S3349" s="6" t="e">
        <f>SUMIF(#REF!,MunicipioRegioes!I3349)/I3349</f>
        <v>#REF!</v>
      </c>
    </row>
    <row r="3350" spans="1:19" x14ac:dyDescent="0.2">
      <c r="A3350" s="5">
        <v>35</v>
      </c>
      <c r="B3350" s="5" t="s">
        <v>3140</v>
      </c>
      <c r="C3350" s="5" t="s">
        <v>8855</v>
      </c>
      <c r="D3350" s="5">
        <v>3510</v>
      </c>
      <c r="E3350" s="5" t="s">
        <v>3184</v>
      </c>
      <c r="F3350" s="5">
        <v>35039</v>
      </c>
      <c r="G3350" s="5" t="s">
        <v>3184</v>
      </c>
      <c r="H3350" s="5" t="s">
        <v>6080</v>
      </c>
      <c r="I3350" s="5">
        <v>3507209</v>
      </c>
      <c r="J3350" s="5" t="s">
        <v>3218</v>
      </c>
      <c r="K3350" s="6">
        <v>350720</v>
      </c>
      <c r="L3350" s="6" t="s">
        <v>8903</v>
      </c>
      <c r="M3350" s="6" t="s">
        <v>8903</v>
      </c>
      <c r="N3350" s="6" t="e">
        <f xml:space="preserve"> SUMIF(#REF!,MunicipioRegioes!I3350,#REF!)</f>
        <v>#REF!</v>
      </c>
      <c r="O3350" s="6" t="str">
        <f t="shared" si="52"/>
        <v>Mun_3507209</v>
      </c>
      <c r="P3350" s="6">
        <v>0</v>
      </c>
      <c r="Q3350" s="6" t="e">
        <f>SUMIF(#REF!,MunicipioRegioes!K3350,#REF!)/K3350</f>
        <v>#REF!</v>
      </c>
      <c r="R3350" s="6" t="e">
        <f>SUMIF(#REF!,MunicipioRegioes!I3350,#REF!)/I3350</f>
        <v>#REF!</v>
      </c>
      <c r="S3350" s="6" t="e">
        <f>SUMIF(#REF!,MunicipioRegioes!I3350)/I3350</f>
        <v>#REF!</v>
      </c>
    </row>
    <row r="3351" spans="1:19" x14ac:dyDescent="0.2">
      <c r="A3351" s="5">
        <v>35</v>
      </c>
      <c r="B3351" s="5" t="s">
        <v>3140</v>
      </c>
      <c r="C3351" s="5" t="s">
        <v>8855</v>
      </c>
      <c r="D3351" s="5">
        <v>3504</v>
      </c>
      <c r="E3351" s="5" t="s">
        <v>3205</v>
      </c>
      <c r="F3351" s="5">
        <v>35021</v>
      </c>
      <c r="G3351" s="5" t="s">
        <v>3419</v>
      </c>
      <c r="H3351" s="5" t="s">
        <v>6082</v>
      </c>
      <c r="I3351" s="5">
        <v>3507308</v>
      </c>
      <c r="J3351" s="5" t="s">
        <v>3219</v>
      </c>
      <c r="K3351" s="6">
        <v>350730</v>
      </c>
      <c r="L3351" s="6" t="s">
        <v>8865</v>
      </c>
      <c r="M3351" s="6" t="s">
        <v>8907</v>
      </c>
      <c r="N3351" s="6" t="e">
        <f xml:space="preserve"> SUMIF(#REF!,MunicipioRegioes!I3351,#REF!)</f>
        <v>#REF!</v>
      </c>
      <c r="O3351" s="6" t="str">
        <f t="shared" si="52"/>
        <v>Mun_3507308</v>
      </c>
      <c r="P3351" s="6">
        <v>0</v>
      </c>
      <c r="Q3351" s="6" t="e">
        <f>SUMIF(#REF!,MunicipioRegioes!K3351,#REF!)/K3351</f>
        <v>#REF!</v>
      </c>
      <c r="R3351" s="6" t="e">
        <f>SUMIF(#REF!,MunicipioRegioes!I3351,#REF!)/I3351</f>
        <v>#REF!</v>
      </c>
      <c r="S3351" s="6" t="e">
        <f>SUMIF(#REF!,MunicipioRegioes!I3351)/I3351</f>
        <v>#REF!</v>
      </c>
    </row>
    <row r="3352" spans="1:19" x14ac:dyDescent="0.2">
      <c r="A3352" s="5">
        <v>35</v>
      </c>
      <c r="B3352" s="5" t="s">
        <v>3140</v>
      </c>
      <c r="C3352" s="5" t="s">
        <v>8855</v>
      </c>
      <c r="D3352" s="5">
        <v>3505</v>
      </c>
      <c r="E3352" s="5" t="s">
        <v>3174</v>
      </c>
      <c r="F3352" s="5">
        <v>35024</v>
      </c>
      <c r="G3352" s="5" t="s">
        <v>3174</v>
      </c>
      <c r="H3352" s="5" t="s">
        <v>6084</v>
      </c>
      <c r="I3352" s="5">
        <v>3507407</v>
      </c>
      <c r="J3352" s="5" t="s">
        <v>1256</v>
      </c>
      <c r="K3352" s="6">
        <v>350740</v>
      </c>
      <c r="L3352" s="6" t="s">
        <v>8882</v>
      </c>
      <c r="M3352" s="6" t="s">
        <v>8882</v>
      </c>
      <c r="N3352" s="6" t="e">
        <f xml:space="preserve"> SUMIF(#REF!,MunicipioRegioes!I3352,#REF!)</f>
        <v>#REF!</v>
      </c>
      <c r="O3352" s="6" t="str">
        <f t="shared" si="52"/>
        <v>Mun_3507407</v>
      </c>
      <c r="P3352" s="6">
        <v>0</v>
      </c>
      <c r="Q3352" s="6" t="e">
        <f>SUMIF(#REF!,MunicipioRegioes!K3352,#REF!)/K3352</f>
        <v>#REF!</v>
      </c>
      <c r="R3352" s="6" t="e">
        <f>SUMIF(#REF!,MunicipioRegioes!I3352,#REF!)/I3352</f>
        <v>#REF!</v>
      </c>
      <c r="S3352" s="6" t="e">
        <f>SUMIF(#REF!,MunicipioRegioes!I3352)/I3352</f>
        <v>#REF!</v>
      </c>
    </row>
    <row r="3353" spans="1:19" x14ac:dyDescent="0.2">
      <c r="A3353" s="5">
        <v>35</v>
      </c>
      <c r="B3353" s="5" t="s">
        <v>3140</v>
      </c>
      <c r="C3353" s="5" t="s">
        <v>8855</v>
      </c>
      <c r="D3353" s="5">
        <v>3504</v>
      </c>
      <c r="E3353" s="5" t="s">
        <v>3205</v>
      </c>
      <c r="F3353" s="5">
        <v>35020</v>
      </c>
      <c r="G3353" s="5" t="s">
        <v>3205</v>
      </c>
      <c r="H3353" s="5" t="s">
        <v>6085</v>
      </c>
      <c r="I3353" s="5">
        <v>3507456</v>
      </c>
      <c r="J3353" s="5" t="s">
        <v>3220</v>
      </c>
      <c r="K3353" s="6">
        <v>350745</v>
      </c>
      <c r="L3353" s="6" t="s">
        <v>8865</v>
      </c>
      <c r="M3353" s="6" t="s">
        <v>8865</v>
      </c>
      <c r="N3353" s="6" t="e">
        <f xml:space="preserve"> SUMIF(#REF!,MunicipioRegioes!I3353,#REF!)</f>
        <v>#REF!</v>
      </c>
      <c r="O3353" s="6" t="str">
        <f t="shared" si="52"/>
        <v>Mun_3507456</v>
      </c>
      <c r="P3353" s="6">
        <v>0</v>
      </c>
      <c r="Q3353" s="6" t="e">
        <f>SUMIF(#REF!,MunicipioRegioes!K3353,#REF!)/K3353</f>
        <v>#REF!</v>
      </c>
      <c r="R3353" s="6" t="e">
        <f>SUMIF(#REF!,MunicipioRegioes!I3353,#REF!)/I3353</f>
        <v>#REF!</v>
      </c>
      <c r="S3353" s="6" t="e">
        <f>SUMIF(#REF!,MunicipioRegioes!I3353)/I3353</f>
        <v>#REF!</v>
      </c>
    </row>
    <row r="3354" spans="1:19" x14ac:dyDescent="0.2">
      <c r="A3354" s="5">
        <v>35</v>
      </c>
      <c r="B3354" s="5" t="s">
        <v>3140</v>
      </c>
      <c r="C3354" s="5" t="s">
        <v>8855</v>
      </c>
      <c r="D3354" s="5">
        <v>3504</v>
      </c>
      <c r="E3354" s="5" t="s">
        <v>3205</v>
      </c>
      <c r="F3354" s="5">
        <v>35023</v>
      </c>
      <c r="G3354" s="5" t="s">
        <v>3221</v>
      </c>
      <c r="H3354" s="5" t="s">
        <v>6087</v>
      </c>
      <c r="I3354" s="5">
        <v>3507506</v>
      </c>
      <c r="J3354" s="5" t="s">
        <v>3221</v>
      </c>
      <c r="K3354" s="6">
        <v>350750</v>
      </c>
      <c r="L3354" s="6" t="s">
        <v>8865</v>
      </c>
      <c r="M3354" s="6" t="s">
        <v>8885</v>
      </c>
      <c r="N3354" s="6" t="e">
        <f xml:space="preserve"> SUMIF(#REF!,MunicipioRegioes!I3354,#REF!)</f>
        <v>#REF!</v>
      </c>
      <c r="O3354" s="6" t="str">
        <f t="shared" si="52"/>
        <v>Mun_3507506</v>
      </c>
      <c r="P3354" s="6">
        <v>0</v>
      </c>
      <c r="Q3354" s="6" t="e">
        <f>SUMIF(#REF!,MunicipioRegioes!K3354,#REF!)/K3354</f>
        <v>#REF!</v>
      </c>
      <c r="R3354" s="6" t="e">
        <f>SUMIF(#REF!,MunicipioRegioes!I3354,#REF!)/I3354</f>
        <v>#REF!</v>
      </c>
      <c r="S3354" s="6" t="e">
        <f>SUMIF(#REF!,MunicipioRegioes!I3354)/I3354</f>
        <v>#REF!</v>
      </c>
    </row>
    <row r="3355" spans="1:19" x14ac:dyDescent="0.2">
      <c r="A3355" s="5">
        <v>35</v>
      </c>
      <c r="B3355" s="5" t="s">
        <v>3140</v>
      </c>
      <c r="C3355" s="5" t="s">
        <v>8855</v>
      </c>
      <c r="D3355" s="5">
        <v>3512</v>
      </c>
      <c r="E3355" s="5" t="s">
        <v>8875</v>
      </c>
      <c r="F3355" s="5">
        <v>35048</v>
      </c>
      <c r="G3355" s="5" t="s">
        <v>3222</v>
      </c>
      <c r="H3355" s="5" t="s">
        <v>6089</v>
      </c>
      <c r="I3355" s="5">
        <v>3507605</v>
      </c>
      <c r="J3355" s="5" t="s">
        <v>3222</v>
      </c>
      <c r="K3355" s="6">
        <v>350760</v>
      </c>
      <c r="L3355" s="6" t="s">
        <v>8878</v>
      </c>
      <c r="M3355" s="6" t="s">
        <v>8904</v>
      </c>
      <c r="N3355" s="6" t="e">
        <f xml:space="preserve"> SUMIF(#REF!,MunicipioRegioes!I3355,#REF!)</f>
        <v>#REF!</v>
      </c>
      <c r="O3355" s="6" t="str">
        <f t="shared" si="52"/>
        <v>Mun_3507605</v>
      </c>
      <c r="P3355" s="6">
        <v>0</v>
      </c>
      <c r="Q3355" s="6" t="e">
        <f>SUMIF(#REF!,MunicipioRegioes!K3355,#REF!)/K3355</f>
        <v>#REF!</v>
      </c>
      <c r="R3355" s="6" t="e">
        <f>SUMIF(#REF!,MunicipioRegioes!I3355,#REF!)/I3355</f>
        <v>#REF!</v>
      </c>
      <c r="S3355" s="6" t="e">
        <f>SUMIF(#REF!,MunicipioRegioes!I3355)/I3355</f>
        <v>#REF!</v>
      </c>
    </row>
    <row r="3356" spans="1:19" x14ac:dyDescent="0.2">
      <c r="A3356" s="5">
        <v>35</v>
      </c>
      <c r="B3356" s="5" t="s">
        <v>3140</v>
      </c>
      <c r="C3356" s="5" t="s">
        <v>8855</v>
      </c>
      <c r="D3356" s="5">
        <v>3503</v>
      </c>
      <c r="E3356" s="5" t="s">
        <v>3169</v>
      </c>
      <c r="F3356" s="5">
        <v>35018</v>
      </c>
      <c r="G3356" s="5" t="s">
        <v>3211</v>
      </c>
      <c r="H3356" s="5" t="s">
        <v>6090</v>
      </c>
      <c r="I3356" s="5">
        <v>3507704</v>
      </c>
      <c r="J3356" s="5" t="s">
        <v>3223</v>
      </c>
      <c r="K3356" s="6">
        <v>350770</v>
      </c>
      <c r="L3356" s="6" t="s">
        <v>8873</v>
      </c>
      <c r="M3356" s="6" t="s">
        <v>8874</v>
      </c>
      <c r="N3356" s="6" t="e">
        <f xml:space="preserve"> SUMIF(#REF!,MunicipioRegioes!I3356,#REF!)</f>
        <v>#REF!</v>
      </c>
      <c r="O3356" s="6" t="str">
        <f t="shared" si="52"/>
        <v>Mun_3507704</v>
      </c>
      <c r="P3356" s="6">
        <v>0</v>
      </c>
      <c r="Q3356" s="6" t="e">
        <f>SUMIF(#REF!,MunicipioRegioes!K3356,#REF!)/K3356</f>
        <v>#REF!</v>
      </c>
      <c r="R3356" s="6" t="e">
        <f>SUMIF(#REF!,MunicipioRegioes!I3356,#REF!)/I3356</f>
        <v>#REF!</v>
      </c>
      <c r="S3356" s="6" t="e">
        <f>SUMIF(#REF!,MunicipioRegioes!I3356)/I3356</f>
        <v>#REF!</v>
      </c>
    </row>
    <row r="3357" spans="1:19" x14ac:dyDescent="0.2">
      <c r="A3357" s="5">
        <v>35</v>
      </c>
      <c r="B3357" s="5" t="s">
        <v>3140</v>
      </c>
      <c r="C3357" s="5" t="s">
        <v>8855</v>
      </c>
      <c r="D3357" s="5">
        <v>3503</v>
      </c>
      <c r="E3357" s="5" t="s">
        <v>3169</v>
      </c>
      <c r="F3357" s="5">
        <v>35018</v>
      </c>
      <c r="G3357" s="5" t="s">
        <v>3211</v>
      </c>
      <c r="H3357" s="5" t="s">
        <v>8921</v>
      </c>
      <c r="I3357" s="5">
        <v>3507753</v>
      </c>
      <c r="J3357" s="5" t="s">
        <v>3224</v>
      </c>
      <c r="K3357" s="6">
        <v>350775</v>
      </c>
      <c r="L3357" s="6" t="s">
        <v>8873</v>
      </c>
      <c r="M3357" s="6" t="s">
        <v>8874</v>
      </c>
      <c r="N3357" s="6" t="e">
        <f xml:space="preserve"> SUMIF(#REF!,MunicipioRegioes!I3357,#REF!)</f>
        <v>#REF!</v>
      </c>
      <c r="O3357" s="6" t="str">
        <f t="shared" si="52"/>
        <v>Mun_3507753</v>
      </c>
      <c r="P3357" s="6">
        <v>0</v>
      </c>
      <c r="Q3357" s="6" t="e">
        <f>SUMIF(#REF!,MunicipioRegioes!K3357,#REF!)/K3357</f>
        <v>#REF!</v>
      </c>
      <c r="R3357" s="6" t="e">
        <f>SUMIF(#REF!,MunicipioRegioes!I3357,#REF!)/I3357</f>
        <v>#REF!</v>
      </c>
      <c r="S3357" s="6" t="e">
        <f>SUMIF(#REF!,MunicipioRegioes!I3357)/I3357</f>
        <v>#REF!</v>
      </c>
    </row>
    <row r="3358" spans="1:19" x14ac:dyDescent="0.2">
      <c r="A3358" s="5">
        <v>35</v>
      </c>
      <c r="B3358" s="5" t="s">
        <v>3140</v>
      </c>
      <c r="C3358" s="5" t="s">
        <v>8855</v>
      </c>
      <c r="D3358" s="5">
        <v>3502</v>
      </c>
      <c r="E3358" s="5" t="s">
        <v>8870</v>
      </c>
      <c r="F3358" s="5">
        <v>35014</v>
      </c>
      <c r="G3358" s="5" t="s">
        <v>8870</v>
      </c>
      <c r="H3358" s="5" t="s">
        <v>6091</v>
      </c>
      <c r="I3358" s="5">
        <v>3507803</v>
      </c>
      <c r="J3358" s="5" t="s">
        <v>3225</v>
      </c>
      <c r="K3358" s="6">
        <v>350780</v>
      </c>
      <c r="L3358" s="6" t="s">
        <v>8871</v>
      </c>
      <c r="M3358" s="6" t="s">
        <v>8871</v>
      </c>
      <c r="N3358" s="6" t="e">
        <f xml:space="preserve"> SUMIF(#REF!,MunicipioRegioes!I3358,#REF!)</f>
        <v>#REF!</v>
      </c>
      <c r="O3358" s="6" t="str">
        <f t="shared" si="52"/>
        <v>Mun_3507803</v>
      </c>
      <c r="P3358" s="6">
        <v>0</v>
      </c>
      <c r="Q3358" s="6" t="e">
        <f>SUMIF(#REF!,MunicipioRegioes!K3358,#REF!)/K3358</f>
        <v>#REF!</v>
      </c>
      <c r="R3358" s="6" t="e">
        <f>SUMIF(#REF!,MunicipioRegioes!I3358,#REF!)/I3358</f>
        <v>#REF!</v>
      </c>
      <c r="S3358" s="6" t="e">
        <f>SUMIF(#REF!,MunicipioRegioes!I3358)/I3358</f>
        <v>#REF!</v>
      </c>
    </row>
    <row r="3359" spans="1:19" x14ac:dyDescent="0.2">
      <c r="A3359" s="5">
        <v>35</v>
      </c>
      <c r="B3359" s="5" t="s">
        <v>3140</v>
      </c>
      <c r="C3359" s="5" t="s">
        <v>8855</v>
      </c>
      <c r="D3359" s="5">
        <v>3506</v>
      </c>
      <c r="E3359" s="5" t="s">
        <v>3563</v>
      </c>
      <c r="F3359" s="5">
        <v>35026</v>
      </c>
      <c r="G3359" s="5" t="s">
        <v>3116</v>
      </c>
      <c r="H3359" s="5" t="s">
        <v>6092</v>
      </c>
      <c r="I3359" s="5">
        <v>3507902</v>
      </c>
      <c r="J3359" s="5" t="s">
        <v>3226</v>
      </c>
      <c r="K3359" s="6">
        <v>350790</v>
      </c>
      <c r="L3359" s="6" t="s">
        <v>8867</v>
      </c>
      <c r="M3359" s="6" t="s">
        <v>8922</v>
      </c>
      <c r="N3359" s="6" t="e">
        <f xml:space="preserve"> SUMIF(#REF!,MunicipioRegioes!I3359,#REF!)</f>
        <v>#REF!</v>
      </c>
      <c r="O3359" s="6" t="str">
        <f t="shared" si="52"/>
        <v>Mun_3507902</v>
      </c>
      <c r="P3359" s="6">
        <v>0</v>
      </c>
      <c r="Q3359" s="6" t="e">
        <f>SUMIF(#REF!,MunicipioRegioes!K3359,#REF!)/K3359</f>
        <v>#REF!</v>
      </c>
      <c r="R3359" s="6" t="e">
        <f>SUMIF(#REF!,MunicipioRegioes!I3359,#REF!)/I3359</f>
        <v>#REF!</v>
      </c>
      <c r="S3359" s="6" t="e">
        <f>SUMIF(#REF!,MunicipioRegioes!I3359)/I3359</f>
        <v>#REF!</v>
      </c>
    </row>
    <row r="3360" spans="1:19" x14ac:dyDescent="0.2">
      <c r="A3360" s="5">
        <v>35</v>
      </c>
      <c r="B3360" s="5" t="s">
        <v>3140</v>
      </c>
      <c r="C3360" s="5" t="s">
        <v>8855</v>
      </c>
      <c r="D3360" s="5">
        <v>3511</v>
      </c>
      <c r="E3360" s="5" t="s">
        <v>3391</v>
      </c>
      <c r="F3360" s="5">
        <v>35041</v>
      </c>
      <c r="G3360" s="5" t="s">
        <v>2521</v>
      </c>
      <c r="H3360" s="5" t="s">
        <v>6093</v>
      </c>
      <c r="I3360" s="5">
        <v>3508009</v>
      </c>
      <c r="J3360" s="5" t="s">
        <v>3227</v>
      </c>
      <c r="K3360" s="6">
        <v>350800</v>
      </c>
      <c r="L3360" s="6" t="s">
        <v>8869</v>
      </c>
      <c r="M3360" s="6" t="s">
        <v>8906</v>
      </c>
      <c r="N3360" s="6" t="e">
        <f xml:space="preserve"> SUMIF(#REF!,MunicipioRegioes!I3360,#REF!)</f>
        <v>#REF!</v>
      </c>
      <c r="O3360" s="6" t="str">
        <f t="shared" si="52"/>
        <v>Mun_3508009</v>
      </c>
      <c r="P3360" s="6">
        <v>0</v>
      </c>
      <c r="Q3360" s="6" t="e">
        <f>SUMIF(#REF!,MunicipioRegioes!K3360,#REF!)/K3360</f>
        <v>#REF!</v>
      </c>
      <c r="R3360" s="6" t="e">
        <f>SUMIF(#REF!,MunicipioRegioes!I3360,#REF!)/I3360</f>
        <v>#REF!</v>
      </c>
      <c r="S3360" s="6" t="e">
        <f>SUMIF(#REF!,MunicipioRegioes!I3360)/I3360</f>
        <v>#REF!</v>
      </c>
    </row>
    <row r="3361" spans="1:19" x14ac:dyDescent="0.2">
      <c r="A3361" s="5">
        <v>35</v>
      </c>
      <c r="B3361" s="5" t="s">
        <v>3140</v>
      </c>
      <c r="C3361" s="5" t="s">
        <v>8855</v>
      </c>
      <c r="D3361" s="5">
        <v>3503</v>
      </c>
      <c r="E3361" s="5" t="s">
        <v>3169</v>
      </c>
      <c r="F3361" s="5">
        <v>35018</v>
      </c>
      <c r="G3361" s="5" t="s">
        <v>3211</v>
      </c>
      <c r="H3361" s="5" t="s">
        <v>6095</v>
      </c>
      <c r="I3361" s="5">
        <v>3508108</v>
      </c>
      <c r="J3361" s="5" t="s">
        <v>3228</v>
      </c>
      <c r="K3361" s="6">
        <v>350810</v>
      </c>
      <c r="L3361" s="6" t="s">
        <v>8873</v>
      </c>
      <c r="M3361" s="6" t="s">
        <v>8874</v>
      </c>
      <c r="N3361" s="6" t="e">
        <f xml:space="preserve"> SUMIF(#REF!,MunicipioRegioes!I3361,#REF!)</f>
        <v>#REF!</v>
      </c>
      <c r="O3361" s="6" t="str">
        <f t="shared" si="52"/>
        <v>Mun_3508108</v>
      </c>
      <c r="P3361" s="6">
        <v>0</v>
      </c>
      <c r="Q3361" s="6" t="e">
        <f>SUMIF(#REF!,MunicipioRegioes!K3361,#REF!)/K3361</f>
        <v>#REF!</v>
      </c>
      <c r="R3361" s="6" t="e">
        <f>SUMIF(#REF!,MunicipioRegioes!I3361,#REF!)/I3361</f>
        <v>#REF!</v>
      </c>
      <c r="S3361" s="6" t="e">
        <f>SUMIF(#REF!,MunicipioRegioes!I3361)/I3361</f>
        <v>#REF!</v>
      </c>
    </row>
    <row r="3362" spans="1:19" x14ac:dyDescent="0.2">
      <c r="A3362" s="5">
        <v>35</v>
      </c>
      <c r="B3362" s="5" t="s">
        <v>3140</v>
      </c>
      <c r="C3362" s="5" t="s">
        <v>8855</v>
      </c>
      <c r="D3362" s="5">
        <v>3502</v>
      </c>
      <c r="E3362" s="5" t="s">
        <v>8870</v>
      </c>
      <c r="F3362" s="5">
        <v>35011</v>
      </c>
      <c r="G3362" s="5" t="s">
        <v>3408</v>
      </c>
      <c r="H3362" s="5" t="s">
        <v>6096</v>
      </c>
      <c r="I3362" s="5">
        <v>3508207</v>
      </c>
      <c r="J3362" s="5" t="s">
        <v>3229</v>
      </c>
      <c r="K3362" s="6">
        <v>350820</v>
      </c>
      <c r="L3362" s="6" t="s">
        <v>8871</v>
      </c>
      <c r="M3362" s="6" t="s">
        <v>8891</v>
      </c>
      <c r="N3362" s="6" t="e">
        <f xml:space="preserve"> SUMIF(#REF!,MunicipioRegioes!I3362,#REF!)</f>
        <v>#REF!</v>
      </c>
      <c r="O3362" s="6" t="str">
        <f t="shared" si="52"/>
        <v>Mun_3508207</v>
      </c>
      <c r="P3362" s="6">
        <v>0</v>
      </c>
      <c r="Q3362" s="6" t="e">
        <f>SUMIF(#REF!,MunicipioRegioes!K3362,#REF!)/K3362</f>
        <v>#REF!</v>
      </c>
      <c r="R3362" s="6" t="e">
        <f>SUMIF(#REF!,MunicipioRegioes!I3362,#REF!)/I3362</f>
        <v>#REF!</v>
      </c>
      <c r="S3362" s="6" t="e">
        <f>SUMIF(#REF!,MunicipioRegioes!I3362)/I3362</f>
        <v>#REF!</v>
      </c>
    </row>
    <row r="3363" spans="1:19" x14ac:dyDescent="0.2">
      <c r="A3363" s="5">
        <v>35</v>
      </c>
      <c r="B3363" s="5" t="s">
        <v>3140</v>
      </c>
      <c r="C3363" s="5" t="s">
        <v>8855</v>
      </c>
      <c r="D3363" s="5">
        <v>3504</v>
      </c>
      <c r="E3363" s="5" t="s">
        <v>3205</v>
      </c>
      <c r="F3363" s="5">
        <v>35020</v>
      </c>
      <c r="G3363" s="5" t="s">
        <v>3205</v>
      </c>
      <c r="H3363" s="5" t="s">
        <v>6098</v>
      </c>
      <c r="I3363" s="5">
        <v>3508306</v>
      </c>
      <c r="J3363" s="5" t="s">
        <v>3230</v>
      </c>
      <c r="K3363" s="6">
        <v>350830</v>
      </c>
      <c r="L3363" s="6" t="s">
        <v>8865</v>
      </c>
      <c r="M3363" s="6" t="s">
        <v>8865</v>
      </c>
      <c r="N3363" s="6" t="e">
        <f xml:space="preserve"> SUMIF(#REF!,MunicipioRegioes!I3363,#REF!)</f>
        <v>#REF!</v>
      </c>
      <c r="O3363" s="6" t="str">
        <f t="shared" si="52"/>
        <v>Mun_3508306</v>
      </c>
      <c r="P3363" s="6">
        <v>0</v>
      </c>
      <c r="Q3363" s="6" t="e">
        <f>SUMIF(#REF!,MunicipioRegioes!K3363,#REF!)/K3363</f>
        <v>#REF!</v>
      </c>
      <c r="R3363" s="6" t="e">
        <f>SUMIF(#REF!,MunicipioRegioes!I3363,#REF!)/I3363</f>
        <v>#REF!</v>
      </c>
      <c r="S3363" s="6" t="e">
        <f>SUMIF(#REF!,MunicipioRegioes!I3363)/I3363</f>
        <v>#REF!</v>
      </c>
    </row>
    <row r="3364" spans="1:19" x14ac:dyDescent="0.2">
      <c r="A3364" s="5">
        <v>35</v>
      </c>
      <c r="B3364" s="5" t="s">
        <v>3140</v>
      </c>
      <c r="C3364" s="5" t="s">
        <v>8855</v>
      </c>
      <c r="D3364" s="5">
        <v>3512</v>
      </c>
      <c r="E3364" s="5" t="s">
        <v>8875</v>
      </c>
      <c r="F3364" s="5">
        <v>35046</v>
      </c>
      <c r="G3364" s="5" t="s">
        <v>8876</v>
      </c>
      <c r="H3364" s="5" t="s">
        <v>6099</v>
      </c>
      <c r="I3364" s="5">
        <v>3508405</v>
      </c>
      <c r="J3364" s="5" t="s">
        <v>3231</v>
      </c>
      <c r="K3364" s="6">
        <v>350840</v>
      </c>
      <c r="L3364" s="6" t="s">
        <v>8878</v>
      </c>
      <c r="M3364" s="6" t="s">
        <v>8879</v>
      </c>
      <c r="N3364" s="6" t="e">
        <f xml:space="preserve"> SUMIF(#REF!,MunicipioRegioes!I3364,#REF!)</f>
        <v>#REF!</v>
      </c>
      <c r="O3364" s="6" t="str">
        <f t="shared" si="52"/>
        <v>Mun_3508405</v>
      </c>
      <c r="P3364" s="6">
        <v>0</v>
      </c>
      <c r="Q3364" s="6" t="e">
        <f>SUMIF(#REF!,MunicipioRegioes!K3364,#REF!)/K3364</f>
        <v>#REF!</v>
      </c>
      <c r="R3364" s="6" t="e">
        <f>SUMIF(#REF!,MunicipioRegioes!I3364,#REF!)/I3364</f>
        <v>#REF!</v>
      </c>
      <c r="S3364" s="6" t="e">
        <f>SUMIF(#REF!,MunicipioRegioes!I3364)/I3364</f>
        <v>#REF!</v>
      </c>
    </row>
    <row r="3365" spans="1:19" x14ac:dyDescent="0.2">
      <c r="A3365" s="5">
        <v>35</v>
      </c>
      <c r="B3365" s="5" t="s">
        <v>3140</v>
      </c>
      <c r="C3365" s="5" t="s">
        <v>8855</v>
      </c>
      <c r="D3365" s="5">
        <v>3513</v>
      </c>
      <c r="E3365" s="5" t="s">
        <v>8886</v>
      </c>
      <c r="F3365" s="5">
        <v>35050</v>
      </c>
      <c r="G3365" s="5" t="s">
        <v>8923</v>
      </c>
      <c r="H3365" s="5" t="s">
        <v>6101</v>
      </c>
      <c r="I3365" s="5">
        <v>3508504</v>
      </c>
      <c r="J3365" s="5" t="s">
        <v>3232</v>
      </c>
      <c r="K3365" s="6">
        <v>350850</v>
      </c>
      <c r="L3365" s="6" t="s">
        <v>8887</v>
      </c>
      <c r="M3365" s="6" t="s">
        <v>8924</v>
      </c>
      <c r="N3365" s="6" t="e">
        <f xml:space="preserve"> SUMIF(#REF!,MunicipioRegioes!I3365,#REF!)</f>
        <v>#REF!</v>
      </c>
      <c r="O3365" s="6" t="str">
        <f t="shared" si="52"/>
        <v>Mun_3508504</v>
      </c>
      <c r="P3365" s="6">
        <v>0</v>
      </c>
      <c r="Q3365" s="6" t="e">
        <f>SUMIF(#REF!,MunicipioRegioes!K3365,#REF!)/K3365</f>
        <v>#REF!</v>
      </c>
      <c r="R3365" s="6" t="e">
        <f>SUMIF(#REF!,MunicipioRegioes!I3365,#REF!)/I3365</f>
        <v>#REF!</v>
      </c>
      <c r="S3365" s="6" t="e">
        <f>SUMIF(#REF!,MunicipioRegioes!I3365)/I3365</f>
        <v>#REF!</v>
      </c>
    </row>
    <row r="3366" spans="1:19" x14ac:dyDescent="0.2">
      <c r="A3366" s="5">
        <v>35</v>
      </c>
      <c r="B3366" s="5" t="s">
        <v>3140</v>
      </c>
      <c r="C3366" s="5" t="s">
        <v>8855</v>
      </c>
      <c r="D3366" s="5">
        <v>3513</v>
      </c>
      <c r="E3366" s="5" t="s">
        <v>8886</v>
      </c>
      <c r="F3366" s="5">
        <v>35051</v>
      </c>
      <c r="G3366" s="5" t="s">
        <v>3344</v>
      </c>
      <c r="H3366" s="5" t="s">
        <v>6102</v>
      </c>
      <c r="I3366" s="5">
        <v>3508603</v>
      </c>
      <c r="J3366" s="5" t="s">
        <v>3233</v>
      </c>
      <c r="K3366" s="6">
        <v>350860</v>
      </c>
      <c r="L3366" s="6" t="s">
        <v>8887</v>
      </c>
      <c r="M3366" s="6" t="s">
        <v>8888</v>
      </c>
      <c r="N3366" s="6" t="e">
        <f xml:space="preserve"> SUMIF(#REF!,MunicipioRegioes!I3366,#REF!)</f>
        <v>#REF!</v>
      </c>
      <c r="O3366" s="6" t="str">
        <f t="shared" si="52"/>
        <v>Mun_3508603</v>
      </c>
      <c r="P3366" s="6">
        <v>0</v>
      </c>
      <c r="Q3366" s="6" t="e">
        <f>SUMIF(#REF!,MunicipioRegioes!K3366,#REF!)/K3366</f>
        <v>#REF!</v>
      </c>
      <c r="R3366" s="6" t="e">
        <f>SUMIF(#REF!,MunicipioRegioes!I3366,#REF!)/I3366</f>
        <v>#REF!</v>
      </c>
      <c r="S3366" s="6" t="e">
        <f>SUMIF(#REF!,MunicipioRegioes!I3366)/I3366</f>
        <v>#REF!</v>
      </c>
    </row>
    <row r="3367" spans="1:19" x14ac:dyDescent="0.2">
      <c r="A3367" s="5">
        <v>35</v>
      </c>
      <c r="B3367" s="5" t="s">
        <v>3140</v>
      </c>
      <c r="C3367" s="5" t="s">
        <v>8855</v>
      </c>
      <c r="D3367" s="5">
        <v>3507</v>
      </c>
      <c r="E3367" s="5" t="s">
        <v>8860</v>
      </c>
      <c r="F3367" s="5">
        <v>35030</v>
      </c>
      <c r="G3367" s="5" t="s">
        <v>3671</v>
      </c>
      <c r="H3367" s="5" t="s">
        <v>6103</v>
      </c>
      <c r="I3367" s="5">
        <v>3508702</v>
      </c>
      <c r="J3367" s="5" t="s">
        <v>3234</v>
      </c>
      <c r="K3367" s="6">
        <v>350870</v>
      </c>
      <c r="L3367" s="6" t="s">
        <v>8861</v>
      </c>
      <c r="M3367" s="6" t="s">
        <v>8863</v>
      </c>
      <c r="N3367" s="6" t="e">
        <f xml:space="preserve"> SUMIF(#REF!,MunicipioRegioes!I3367,#REF!)</f>
        <v>#REF!</v>
      </c>
      <c r="O3367" s="6" t="str">
        <f t="shared" si="52"/>
        <v>Mun_3508702</v>
      </c>
      <c r="P3367" s="6">
        <v>0</v>
      </c>
      <c r="Q3367" s="6" t="e">
        <f>SUMIF(#REF!,MunicipioRegioes!K3367,#REF!)/K3367</f>
        <v>#REF!</v>
      </c>
      <c r="R3367" s="6" t="e">
        <f>SUMIF(#REF!,MunicipioRegioes!I3367,#REF!)/I3367</f>
        <v>#REF!</v>
      </c>
      <c r="S3367" s="6" t="e">
        <f>SUMIF(#REF!,MunicipioRegioes!I3367)/I3367</f>
        <v>#REF!</v>
      </c>
    </row>
    <row r="3368" spans="1:19" x14ac:dyDescent="0.2">
      <c r="A3368" s="5">
        <v>35</v>
      </c>
      <c r="B3368" s="5" t="s">
        <v>3140</v>
      </c>
      <c r="C3368" s="5" t="s">
        <v>8855</v>
      </c>
      <c r="D3368" s="5">
        <v>3504</v>
      </c>
      <c r="E3368" s="5" t="s">
        <v>3205</v>
      </c>
      <c r="F3368" s="5">
        <v>35019</v>
      </c>
      <c r="G3368" s="5" t="s">
        <v>3437</v>
      </c>
      <c r="H3368" s="5" t="s">
        <v>6104</v>
      </c>
      <c r="I3368" s="5">
        <v>3508801</v>
      </c>
      <c r="J3368" s="5" t="s">
        <v>3235</v>
      </c>
      <c r="K3368" s="6">
        <v>350880</v>
      </c>
      <c r="L3368" s="6" t="s">
        <v>8865</v>
      </c>
      <c r="M3368" s="6" t="s">
        <v>8925</v>
      </c>
      <c r="N3368" s="6" t="e">
        <f xml:space="preserve"> SUMIF(#REF!,MunicipioRegioes!I3368,#REF!)</f>
        <v>#REF!</v>
      </c>
      <c r="O3368" s="6" t="str">
        <f t="shared" si="52"/>
        <v>Mun_3508801</v>
      </c>
      <c r="P3368" s="6">
        <v>0</v>
      </c>
      <c r="Q3368" s="6" t="e">
        <f>SUMIF(#REF!,MunicipioRegioes!K3368,#REF!)/K3368</f>
        <v>#REF!</v>
      </c>
      <c r="R3368" s="6" t="e">
        <f>SUMIF(#REF!,MunicipioRegioes!I3368,#REF!)/I3368</f>
        <v>#REF!</v>
      </c>
      <c r="S3368" s="6" t="e">
        <f>SUMIF(#REF!,MunicipioRegioes!I3368)/I3368</f>
        <v>#REF!</v>
      </c>
    </row>
    <row r="3369" spans="1:19" x14ac:dyDescent="0.2">
      <c r="A3369" s="5">
        <v>35</v>
      </c>
      <c r="B3369" s="5" t="s">
        <v>3140</v>
      </c>
      <c r="C3369" s="5" t="s">
        <v>8855</v>
      </c>
      <c r="D3369" s="5">
        <v>3508</v>
      </c>
      <c r="E3369" s="5" t="s">
        <v>3592</v>
      </c>
      <c r="F3369" s="5">
        <v>35036</v>
      </c>
      <c r="G3369" s="5" t="s">
        <v>3592</v>
      </c>
      <c r="H3369" s="5" t="s">
        <v>6105</v>
      </c>
      <c r="I3369" s="5">
        <v>3508900</v>
      </c>
      <c r="J3369" s="5" t="s">
        <v>3236</v>
      </c>
      <c r="K3369" s="6">
        <v>350890</v>
      </c>
      <c r="L3369" s="6" t="s">
        <v>8856</v>
      </c>
      <c r="M3369" s="6" t="s">
        <v>8856</v>
      </c>
      <c r="N3369" s="6" t="e">
        <f xml:space="preserve"> SUMIF(#REF!,MunicipioRegioes!I3369,#REF!)</f>
        <v>#REF!</v>
      </c>
      <c r="O3369" s="6" t="str">
        <f t="shared" si="52"/>
        <v>Mun_3508900</v>
      </c>
      <c r="P3369" s="6">
        <v>0</v>
      </c>
      <c r="Q3369" s="6" t="e">
        <f>SUMIF(#REF!,MunicipioRegioes!K3369,#REF!)/K3369</f>
        <v>#REF!</v>
      </c>
      <c r="R3369" s="6" t="e">
        <f>SUMIF(#REF!,MunicipioRegioes!I3369,#REF!)/I3369</f>
        <v>#REF!</v>
      </c>
      <c r="S3369" s="6" t="e">
        <f>SUMIF(#REF!,MunicipioRegioes!I3369)/I3369</f>
        <v>#REF!</v>
      </c>
    </row>
    <row r="3370" spans="1:19" x14ac:dyDescent="0.2">
      <c r="A3370" s="5">
        <v>35</v>
      </c>
      <c r="B3370" s="5" t="s">
        <v>3140</v>
      </c>
      <c r="C3370" s="5" t="s">
        <v>8855</v>
      </c>
      <c r="D3370" s="5">
        <v>3515</v>
      </c>
      <c r="E3370" s="5" t="s">
        <v>8899</v>
      </c>
      <c r="F3370" s="5">
        <v>35058</v>
      </c>
      <c r="G3370" s="5" t="s">
        <v>3323</v>
      </c>
      <c r="H3370" s="5" t="s">
        <v>6106</v>
      </c>
      <c r="I3370" s="5">
        <v>3509007</v>
      </c>
      <c r="J3370" s="5" t="s">
        <v>3237</v>
      </c>
      <c r="K3370" s="6">
        <v>350900</v>
      </c>
      <c r="L3370" s="6" t="s">
        <v>8900</v>
      </c>
      <c r="M3370" s="6" t="s">
        <v>8926</v>
      </c>
      <c r="N3370" s="6" t="e">
        <f xml:space="preserve"> SUMIF(#REF!,MunicipioRegioes!I3370,#REF!)</f>
        <v>#REF!</v>
      </c>
      <c r="O3370" s="6" t="str">
        <f t="shared" si="52"/>
        <v>Mun_3509007</v>
      </c>
      <c r="P3370" s="6">
        <v>0</v>
      </c>
      <c r="Q3370" s="6" t="e">
        <f>SUMIF(#REF!,MunicipioRegioes!K3370,#REF!)/K3370</f>
        <v>#REF!</v>
      </c>
      <c r="R3370" s="6" t="e">
        <f>SUMIF(#REF!,MunicipioRegioes!I3370,#REF!)/I3370</f>
        <v>#REF!</v>
      </c>
      <c r="S3370" s="6" t="e">
        <f>SUMIF(#REF!,MunicipioRegioes!I3370)/I3370</f>
        <v>#REF!</v>
      </c>
    </row>
    <row r="3371" spans="1:19" x14ac:dyDescent="0.2">
      <c r="A3371" s="5">
        <v>35</v>
      </c>
      <c r="B3371" s="5" t="s">
        <v>3140</v>
      </c>
      <c r="C3371" s="5" t="s">
        <v>8855</v>
      </c>
      <c r="D3371" s="5">
        <v>3508</v>
      </c>
      <c r="E3371" s="5" t="s">
        <v>3592</v>
      </c>
      <c r="F3371" s="5">
        <v>35036</v>
      </c>
      <c r="G3371" s="5" t="s">
        <v>3592</v>
      </c>
      <c r="H3371" s="5" t="s">
        <v>6108</v>
      </c>
      <c r="I3371" s="5">
        <v>3509106</v>
      </c>
      <c r="J3371" s="5" t="s">
        <v>3238</v>
      </c>
      <c r="K3371" s="6">
        <v>350910</v>
      </c>
      <c r="L3371" s="6" t="s">
        <v>8856</v>
      </c>
      <c r="M3371" s="6" t="s">
        <v>8856</v>
      </c>
      <c r="N3371" s="6" t="e">
        <f xml:space="preserve"> SUMIF(#REF!,MunicipioRegioes!I3371,#REF!)</f>
        <v>#REF!</v>
      </c>
      <c r="O3371" s="6" t="str">
        <f t="shared" si="52"/>
        <v>Mun_3509106</v>
      </c>
      <c r="P3371" s="6">
        <v>0</v>
      </c>
      <c r="Q3371" s="6" t="e">
        <f>SUMIF(#REF!,MunicipioRegioes!K3371,#REF!)/K3371</f>
        <v>#REF!</v>
      </c>
      <c r="R3371" s="6" t="e">
        <f>SUMIF(#REF!,MunicipioRegioes!I3371,#REF!)/I3371</f>
        <v>#REF!</v>
      </c>
      <c r="S3371" s="6" t="e">
        <f>SUMIF(#REF!,MunicipioRegioes!I3371)/I3371</f>
        <v>#REF!</v>
      </c>
    </row>
    <row r="3372" spans="1:19" x14ac:dyDescent="0.2">
      <c r="A3372" s="5">
        <v>35</v>
      </c>
      <c r="B3372" s="5" t="s">
        <v>3140</v>
      </c>
      <c r="C3372" s="5" t="s">
        <v>8855</v>
      </c>
      <c r="D3372" s="5">
        <v>3515</v>
      </c>
      <c r="E3372" s="5" t="s">
        <v>8899</v>
      </c>
      <c r="F3372" s="5">
        <v>35057</v>
      </c>
      <c r="G3372" s="5" t="s">
        <v>3518</v>
      </c>
      <c r="H3372" s="5" t="s">
        <v>6109</v>
      </c>
      <c r="I3372" s="5">
        <v>3509205</v>
      </c>
      <c r="J3372" s="5" t="s">
        <v>3239</v>
      </c>
      <c r="K3372" s="6">
        <v>350920</v>
      </c>
      <c r="L3372" s="6" t="s">
        <v>8900</v>
      </c>
      <c r="M3372" s="6" t="s">
        <v>8912</v>
      </c>
      <c r="N3372" s="6" t="e">
        <f xml:space="preserve"> SUMIF(#REF!,MunicipioRegioes!I3372,#REF!)</f>
        <v>#REF!</v>
      </c>
      <c r="O3372" s="6" t="str">
        <f t="shared" si="52"/>
        <v>Mun_3509205</v>
      </c>
      <c r="P3372" s="6">
        <v>0</v>
      </c>
      <c r="Q3372" s="6" t="e">
        <f>SUMIF(#REF!,MunicipioRegioes!K3372,#REF!)/K3372</f>
        <v>#REF!</v>
      </c>
      <c r="R3372" s="6" t="e">
        <f>SUMIF(#REF!,MunicipioRegioes!I3372,#REF!)/I3372</f>
        <v>#REF!</v>
      </c>
      <c r="S3372" s="6" t="e">
        <f>SUMIF(#REF!,MunicipioRegioes!I3372)/I3372</f>
        <v>#REF!</v>
      </c>
    </row>
    <row r="3373" spans="1:19" x14ac:dyDescent="0.2">
      <c r="A3373" s="5">
        <v>35</v>
      </c>
      <c r="B3373" s="5" t="s">
        <v>3140</v>
      </c>
      <c r="C3373" s="5" t="s">
        <v>8855</v>
      </c>
      <c r="D3373" s="5">
        <v>3514</v>
      </c>
      <c r="E3373" s="5" t="s">
        <v>8908</v>
      </c>
      <c r="F3373" s="5">
        <v>35055</v>
      </c>
      <c r="G3373" s="5" t="s">
        <v>3605</v>
      </c>
      <c r="H3373" s="5" t="s">
        <v>8927</v>
      </c>
      <c r="I3373" s="5">
        <v>3509254</v>
      </c>
      <c r="J3373" s="5" t="s">
        <v>3240</v>
      </c>
      <c r="K3373" s="6">
        <v>350925</v>
      </c>
      <c r="L3373" s="6" t="s">
        <v>8909</v>
      </c>
      <c r="M3373" s="6" t="s">
        <v>8910</v>
      </c>
      <c r="N3373" s="6" t="e">
        <f xml:space="preserve"> SUMIF(#REF!,MunicipioRegioes!I3373,#REF!)</f>
        <v>#REF!</v>
      </c>
      <c r="O3373" s="6" t="str">
        <f t="shared" si="52"/>
        <v>Mun_3509254</v>
      </c>
      <c r="P3373" s="6">
        <v>0</v>
      </c>
      <c r="Q3373" s="6" t="e">
        <f>SUMIF(#REF!,MunicipioRegioes!K3373,#REF!)/K3373</f>
        <v>#REF!</v>
      </c>
      <c r="R3373" s="6" t="e">
        <f>SUMIF(#REF!,MunicipioRegioes!I3373,#REF!)/I3373</f>
        <v>#REF!</v>
      </c>
      <c r="S3373" s="6" t="e">
        <f>SUMIF(#REF!,MunicipioRegioes!I3373)/I3373</f>
        <v>#REF!</v>
      </c>
    </row>
    <row r="3374" spans="1:19" x14ac:dyDescent="0.2">
      <c r="A3374" s="5">
        <v>35</v>
      </c>
      <c r="B3374" s="5" t="s">
        <v>3140</v>
      </c>
      <c r="C3374" s="5" t="s">
        <v>8855</v>
      </c>
      <c r="D3374" s="5">
        <v>3501</v>
      </c>
      <c r="E3374" s="5" t="s">
        <v>8858</v>
      </c>
      <c r="F3374" s="5">
        <v>35005</v>
      </c>
      <c r="G3374" s="5" t="s">
        <v>3261</v>
      </c>
      <c r="H3374" s="5" t="s">
        <v>6112</v>
      </c>
      <c r="I3374" s="5">
        <v>3509304</v>
      </c>
      <c r="J3374" s="5" t="s">
        <v>3241</v>
      </c>
      <c r="K3374" s="6">
        <v>350930</v>
      </c>
      <c r="L3374" s="6" t="s">
        <v>8859</v>
      </c>
      <c r="M3374" s="6" t="s">
        <v>8896</v>
      </c>
      <c r="N3374" s="6" t="e">
        <f xml:space="preserve"> SUMIF(#REF!,MunicipioRegioes!I3374,#REF!)</f>
        <v>#REF!</v>
      </c>
      <c r="O3374" s="6" t="str">
        <f t="shared" si="52"/>
        <v>Mun_3509304</v>
      </c>
      <c r="P3374" s="6">
        <v>0</v>
      </c>
      <c r="Q3374" s="6" t="e">
        <f>SUMIF(#REF!,MunicipioRegioes!K3374,#REF!)/K3374</f>
        <v>#REF!</v>
      </c>
      <c r="R3374" s="6" t="e">
        <f>SUMIF(#REF!,MunicipioRegioes!I3374,#REF!)/I3374</f>
        <v>#REF!</v>
      </c>
      <c r="S3374" s="6" t="e">
        <f>SUMIF(#REF!,MunicipioRegioes!I3374)/I3374</f>
        <v>#REF!</v>
      </c>
    </row>
    <row r="3375" spans="1:19" x14ac:dyDescent="0.2">
      <c r="A3375" s="5">
        <v>35</v>
      </c>
      <c r="B3375" s="5" t="s">
        <v>3140</v>
      </c>
      <c r="C3375" s="5" t="s">
        <v>8855</v>
      </c>
      <c r="D3375" s="5">
        <v>3502</v>
      </c>
      <c r="E3375" s="5" t="s">
        <v>8870</v>
      </c>
      <c r="F3375" s="5">
        <v>35015</v>
      </c>
      <c r="G3375" s="5" t="s">
        <v>3204</v>
      </c>
      <c r="H3375" s="5" t="s">
        <v>6113</v>
      </c>
      <c r="I3375" s="5">
        <v>3509403</v>
      </c>
      <c r="J3375" s="5" t="s">
        <v>3242</v>
      </c>
      <c r="K3375" s="6">
        <v>350940</v>
      </c>
      <c r="L3375" s="6" t="s">
        <v>8871</v>
      </c>
      <c r="M3375" s="6" t="s">
        <v>8872</v>
      </c>
      <c r="N3375" s="6" t="e">
        <f xml:space="preserve"> SUMIF(#REF!,MunicipioRegioes!I3375,#REF!)</f>
        <v>#REF!</v>
      </c>
      <c r="O3375" s="6" t="str">
        <f t="shared" si="52"/>
        <v>Mun_3509403</v>
      </c>
      <c r="P3375" s="6">
        <v>0</v>
      </c>
      <c r="Q3375" s="6" t="e">
        <f>SUMIF(#REF!,MunicipioRegioes!K3375,#REF!)/K3375</f>
        <v>#REF!</v>
      </c>
      <c r="R3375" s="6" t="e">
        <f>SUMIF(#REF!,MunicipioRegioes!I3375,#REF!)/I3375</f>
        <v>#REF!</v>
      </c>
      <c r="S3375" s="6" t="e">
        <f>SUMIF(#REF!,MunicipioRegioes!I3375)/I3375</f>
        <v>#REF!</v>
      </c>
    </row>
    <row r="3376" spans="1:19" x14ac:dyDescent="0.2">
      <c r="A3376" s="5">
        <v>35</v>
      </c>
      <c r="B3376" s="5" t="s">
        <v>3140</v>
      </c>
      <c r="C3376" s="5" t="s">
        <v>8855</v>
      </c>
      <c r="D3376" s="5">
        <v>3511</v>
      </c>
      <c r="E3376" s="5" t="s">
        <v>3391</v>
      </c>
      <c r="F3376" s="5">
        <v>35042</v>
      </c>
      <c r="G3376" s="5" t="s">
        <v>3391</v>
      </c>
      <c r="H3376" s="5" t="s">
        <v>6114</v>
      </c>
      <c r="I3376" s="5">
        <v>3509452</v>
      </c>
      <c r="J3376" s="5" t="s">
        <v>3243</v>
      </c>
      <c r="K3376" s="6">
        <v>350945</v>
      </c>
      <c r="L3376" s="6" t="s">
        <v>8869</v>
      </c>
      <c r="M3376" s="6" t="s">
        <v>8869</v>
      </c>
      <c r="N3376" s="6" t="e">
        <f xml:space="preserve"> SUMIF(#REF!,MunicipioRegioes!I3376,#REF!)</f>
        <v>#REF!</v>
      </c>
      <c r="O3376" s="6" t="str">
        <f t="shared" si="52"/>
        <v>Mun_3509452</v>
      </c>
      <c r="P3376" s="6">
        <v>0</v>
      </c>
      <c r="Q3376" s="6" t="e">
        <f>SUMIF(#REF!,MunicipioRegioes!K3376,#REF!)/K3376</f>
        <v>#REF!</v>
      </c>
      <c r="R3376" s="6" t="e">
        <f>SUMIF(#REF!,MunicipioRegioes!I3376,#REF!)/I3376</f>
        <v>#REF!</v>
      </c>
      <c r="S3376" s="6" t="e">
        <f>SUMIF(#REF!,MunicipioRegioes!I3376)/I3376</f>
        <v>#REF!</v>
      </c>
    </row>
    <row r="3377" spans="1:19" x14ac:dyDescent="0.2">
      <c r="A3377" s="5">
        <v>35</v>
      </c>
      <c r="B3377" s="5" t="s">
        <v>3140</v>
      </c>
      <c r="C3377" s="5" t="s">
        <v>8855</v>
      </c>
      <c r="D3377" s="5">
        <v>3507</v>
      </c>
      <c r="E3377" s="5" t="s">
        <v>8860</v>
      </c>
      <c r="F3377" s="5">
        <v>35032</v>
      </c>
      <c r="G3377" s="5" t="s">
        <v>8860</v>
      </c>
      <c r="H3377" s="5" t="s">
        <v>6115</v>
      </c>
      <c r="I3377" s="5">
        <v>3509502</v>
      </c>
      <c r="J3377" s="5" t="s">
        <v>8860</v>
      </c>
      <c r="K3377" s="6">
        <v>350950</v>
      </c>
      <c r="L3377" s="6" t="s">
        <v>8861</v>
      </c>
      <c r="M3377" s="6" t="s">
        <v>8861</v>
      </c>
      <c r="N3377" s="6" t="e">
        <f xml:space="preserve"> SUMIF(#REF!,MunicipioRegioes!I3377,#REF!)</f>
        <v>#REF!</v>
      </c>
      <c r="O3377" s="6" t="str">
        <f t="shared" si="52"/>
        <v>Mun_3509502</v>
      </c>
      <c r="P3377" s="6">
        <v>0</v>
      </c>
      <c r="Q3377" s="6" t="e">
        <f>SUMIF(#REF!,MunicipioRegioes!K3377,#REF!)/K3377</f>
        <v>#REF!</v>
      </c>
      <c r="R3377" s="6" t="e">
        <f>SUMIF(#REF!,MunicipioRegioes!I3377,#REF!)/I3377</f>
        <v>#REF!</v>
      </c>
      <c r="S3377" s="6" t="e">
        <f>SUMIF(#REF!,MunicipioRegioes!I3377)/I3377</f>
        <v>#REF!</v>
      </c>
    </row>
    <row r="3378" spans="1:19" x14ac:dyDescent="0.2">
      <c r="A3378" s="5">
        <v>35</v>
      </c>
      <c r="B3378" s="5" t="s">
        <v>3140</v>
      </c>
      <c r="C3378" s="5" t="s">
        <v>8855</v>
      </c>
      <c r="D3378" s="5">
        <v>3512</v>
      </c>
      <c r="E3378" s="5" t="s">
        <v>8875</v>
      </c>
      <c r="F3378" s="5">
        <v>35047</v>
      </c>
      <c r="G3378" s="5" t="s">
        <v>8928</v>
      </c>
      <c r="H3378" s="5" t="s">
        <v>6117</v>
      </c>
      <c r="I3378" s="5">
        <v>3509601</v>
      </c>
      <c r="J3378" s="5" t="s">
        <v>3244</v>
      </c>
      <c r="K3378" s="6">
        <v>350960</v>
      </c>
      <c r="L3378" s="6" t="s">
        <v>8878</v>
      </c>
      <c r="M3378" s="6" t="s">
        <v>8929</v>
      </c>
      <c r="N3378" s="6" t="e">
        <f xml:space="preserve"> SUMIF(#REF!,MunicipioRegioes!I3378,#REF!)</f>
        <v>#REF!</v>
      </c>
      <c r="O3378" s="6" t="str">
        <f t="shared" si="52"/>
        <v>Mun_3509601</v>
      </c>
      <c r="P3378" s="6">
        <v>0</v>
      </c>
      <c r="Q3378" s="6" t="e">
        <f>SUMIF(#REF!,MunicipioRegioes!K3378,#REF!)/K3378</f>
        <v>#REF!</v>
      </c>
      <c r="R3378" s="6" t="e">
        <f>SUMIF(#REF!,MunicipioRegioes!I3378,#REF!)/I3378</f>
        <v>#REF!</v>
      </c>
      <c r="S3378" s="6" t="e">
        <f>SUMIF(#REF!,MunicipioRegioes!I3378)/I3378</f>
        <v>#REF!</v>
      </c>
    </row>
    <row r="3379" spans="1:19" x14ac:dyDescent="0.2">
      <c r="A3379" s="5">
        <v>35</v>
      </c>
      <c r="B3379" s="5" t="s">
        <v>3140</v>
      </c>
      <c r="C3379" s="5" t="s">
        <v>8855</v>
      </c>
      <c r="D3379" s="5">
        <v>3513</v>
      </c>
      <c r="E3379" s="5" t="s">
        <v>8886</v>
      </c>
      <c r="F3379" s="5">
        <v>35049</v>
      </c>
      <c r="G3379" s="5" t="s">
        <v>3245</v>
      </c>
      <c r="H3379" s="5" t="s">
        <v>6118</v>
      </c>
      <c r="I3379" s="5">
        <v>3509700</v>
      </c>
      <c r="J3379" s="5" t="s">
        <v>3245</v>
      </c>
      <c r="K3379" s="6">
        <v>350970</v>
      </c>
      <c r="L3379" s="6" t="s">
        <v>8887</v>
      </c>
      <c r="M3379" s="6" t="s">
        <v>8930</v>
      </c>
      <c r="N3379" s="6" t="e">
        <f xml:space="preserve"> SUMIF(#REF!,MunicipioRegioes!I3379,#REF!)</f>
        <v>#REF!</v>
      </c>
      <c r="O3379" s="6" t="str">
        <f t="shared" si="52"/>
        <v>Mun_3509700</v>
      </c>
      <c r="P3379" s="6">
        <v>0</v>
      </c>
      <c r="Q3379" s="6" t="e">
        <f>SUMIF(#REF!,MunicipioRegioes!K3379,#REF!)/K3379</f>
        <v>#REF!</v>
      </c>
      <c r="R3379" s="6" t="e">
        <f>SUMIF(#REF!,MunicipioRegioes!I3379,#REF!)/I3379</f>
        <v>#REF!</v>
      </c>
      <c r="S3379" s="6" t="e">
        <f>SUMIF(#REF!,MunicipioRegioes!I3379)/I3379</f>
        <v>#REF!</v>
      </c>
    </row>
    <row r="3380" spans="1:19" x14ac:dyDescent="0.2">
      <c r="A3380" s="5">
        <v>35</v>
      </c>
      <c r="B3380" s="5" t="s">
        <v>3140</v>
      </c>
      <c r="C3380" s="5" t="s">
        <v>8855</v>
      </c>
      <c r="D3380" s="5">
        <v>3510</v>
      </c>
      <c r="E3380" s="5" t="s">
        <v>3184</v>
      </c>
      <c r="F3380" s="5">
        <v>35039</v>
      </c>
      <c r="G3380" s="5" t="s">
        <v>3184</v>
      </c>
      <c r="H3380" s="5" t="s">
        <v>6120</v>
      </c>
      <c r="I3380" s="5">
        <v>3509809</v>
      </c>
      <c r="J3380" s="5" t="s">
        <v>3246</v>
      </c>
      <c r="K3380" s="6">
        <v>350980</v>
      </c>
      <c r="L3380" s="6" t="s">
        <v>8903</v>
      </c>
      <c r="M3380" s="6" t="s">
        <v>8903</v>
      </c>
      <c r="N3380" s="6" t="e">
        <f xml:space="preserve"> SUMIF(#REF!,MunicipioRegioes!I3380,#REF!)</f>
        <v>#REF!</v>
      </c>
      <c r="O3380" s="6" t="str">
        <f t="shared" si="52"/>
        <v>Mun_3509809</v>
      </c>
      <c r="P3380" s="6">
        <v>0</v>
      </c>
      <c r="Q3380" s="6" t="e">
        <f>SUMIF(#REF!,MunicipioRegioes!K3380,#REF!)/K3380</f>
        <v>#REF!</v>
      </c>
      <c r="R3380" s="6" t="e">
        <f>SUMIF(#REF!,MunicipioRegioes!I3380,#REF!)/I3380</f>
        <v>#REF!</v>
      </c>
      <c r="S3380" s="6" t="e">
        <f>SUMIF(#REF!,MunicipioRegioes!I3380)/I3380</f>
        <v>#REF!</v>
      </c>
    </row>
    <row r="3381" spans="1:19" x14ac:dyDescent="0.2">
      <c r="A3381" s="5">
        <v>35</v>
      </c>
      <c r="B3381" s="5" t="s">
        <v>3140</v>
      </c>
      <c r="C3381" s="5" t="s">
        <v>8855</v>
      </c>
      <c r="D3381" s="5">
        <v>3514</v>
      </c>
      <c r="E3381" s="5" t="s">
        <v>8908</v>
      </c>
      <c r="F3381" s="5">
        <v>35055</v>
      </c>
      <c r="G3381" s="5" t="s">
        <v>3605</v>
      </c>
      <c r="H3381" s="5" t="s">
        <v>6121</v>
      </c>
      <c r="I3381" s="5">
        <v>3509908</v>
      </c>
      <c r="J3381" s="5" t="s">
        <v>3247</v>
      </c>
      <c r="K3381" s="6">
        <v>350990</v>
      </c>
      <c r="L3381" s="6" t="s">
        <v>8909</v>
      </c>
      <c r="M3381" s="6" t="s">
        <v>8910</v>
      </c>
      <c r="N3381" s="6" t="e">
        <f xml:space="preserve"> SUMIF(#REF!,MunicipioRegioes!I3381,#REF!)</f>
        <v>#REF!</v>
      </c>
      <c r="O3381" s="6" t="str">
        <f t="shared" si="52"/>
        <v>Mun_3509908</v>
      </c>
      <c r="P3381" s="6">
        <v>0</v>
      </c>
      <c r="Q3381" s="6" t="e">
        <f>SUMIF(#REF!,MunicipioRegioes!K3381,#REF!)/K3381</f>
        <v>#REF!</v>
      </c>
      <c r="R3381" s="6" t="e">
        <f>SUMIF(#REF!,MunicipioRegioes!I3381,#REF!)/I3381</f>
        <v>#REF!</v>
      </c>
      <c r="S3381" s="6" t="e">
        <f>SUMIF(#REF!,MunicipioRegioes!I3381)/I3381</f>
        <v>#REF!</v>
      </c>
    </row>
    <row r="3382" spans="1:19" x14ac:dyDescent="0.2">
      <c r="A3382" s="5">
        <v>35</v>
      </c>
      <c r="B3382" s="5" t="s">
        <v>3140</v>
      </c>
      <c r="C3382" s="5" t="s">
        <v>8855</v>
      </c>
      <c r="D3382" s="5">
        <v>3513</v>
      </c>
      <c r="E3382" s="5" t="s">
        <v>8886</v>
      </c>
      <c r="F3382" s="5">
        <v>35051</v>
      </c>
      <c r="G3382" s="5" t="s">
        <v>3344</v>
      </c>
      <c r="H3382" s="5" t="s">
        <v>8931</v>
      </c>
      <c r="I3382" s="5">
        <v>3509957</v>
      </c>
      <c r="J3382" s="5" t="s">
        <v>3248</v>
      </c>
      <c r="K3382" s="6">
        <v>350995</v>
      </c>
      <c r="L3382" s="6" t="s">
        <v>8887</v>
      </c>
      <c r="M3382" s="6" t="s">
        <v>8888</v>
      </c>
      <c r="N3382" s="6" t="e">
        <f xml:space="preserve"> SUMIF(#REF!,MunicipioRegioes!I3382,#REF!)</f>
        <v>#REF!</v>
      </c>
      <c r="O3382" s="6" t="str">
        <f t="shared" si="52"/>
        <v>Mun_3509957</v>
      </c>
      <c r="P3382" s="6">
        <v>0</v>
      </c>
      <c r="Q3382" s="6" t="e">
        <f>SUMIF(#REF!,MunicipioRegioes!K3382,#REF!)/K3382</f>
        <v>#REF!</v>
      </c>
      <c r="R3382" s="6" t="e">
        <f>SUMIF(#REF!,MunicipioRegioes!I3382,#REF!)/I3382</f>
        <v>#REF!</v>
      </c>
      <c r="S3382" s="6" t="e">
        <f>SUMIF(#REF!,MunicipioRegioes!I3382)/I3382</f>
        <v>#REF!</v>
      </c>
    </row>
    <row r="3383" spans="1:19" x14ac:dyDescent="0.2">
      <c r="A3383" s="5">
        <v>35</v>
      </c>
      <c r="B3383" s="5" t="s">
        <v>3140</v>
      </c>
      <c r="C3383" s="5" t="s">
        <v>8855</v>
      </c>
      <c r="D3383" s="5">
        <v>3510</v>
      </c>
      <c r="E3383" s="5" t="s">
        <v>3184</v>
      </c>
      <c r="F3383" s="5">
        <v>35039</v>
      </c>
      <c r="G3383" s="5" t="s">
        <v>3184</v>
      </c>
      <c r="H3383" s="5" t="s">
        <v>6122</v>
      </c>
      <c r="I3383" s="5">
        <v>3510005</v>
      </c>
      <c r="J3383" s="5" t="s">
        <v>3249</v>
      </c>
      <c r="K3383" s="6">
        <v>351000</v>
      </c>
      <c r="L3383" s="6" t="s">
        <v>8903</v>
      </c>
      <c r="M3383" s="6" t="s">
        <v>8903</v>
      </c>
      <c r="N3383" s="6" t="e">
        <f xml:space="preserve"> SUMIF(#REF!,MunicipioRegioes!I3383,#REF!)</f>
        <v>#REF!</v>
      </c>
      <c r="O3383" s="6" t="str">
        <f t="shared" si="52"/>
        <v>Mun_3510005</v>
      </c>
      <c r="P3383" s="6">
        <v>0</v>
      </c>
      <c r="Q3383" s="6" t="e">
        <f>SUMIF(#REF!,MunicipioRegioes!K3383,#REF!)/K3383</f>
        <v>#REF!</v>
      </c>
      <c r="R3383" s="6" t="e">
        <f>SUMIF(#REF!,MunicipioRegioes!I3383,#REF!)/I3383</f>
        <v>#REF!</v>
      </c>
      <c r="S3383" s="6" t="e">
        <f>SUMIF(#REF!,MunicipioRegioes!I3383)/I3383</f>
        <v>#REF!</v>
      </c>
    </row>
    <row r="3384" spans="1:19" x14ac:dyDescent="0.2">
      <c r="A3384" s="5">
        <v>35</v>
      </c>
      <c r="B3384" s="5" t="s">
        <v>3140</v>
      </c>
      <c r="C3384" s="5" t="s">
        <v>8855</v>
      </c>
      <c r="D3384" s="5">
        <v>3502</v>
      </c>
      <c r="E3384" s="5" t="s">
        <v>8870</v>
      </c>
      <c r="F3384" s="5">
        <v>35013</v>
      </c>
      <c r="G3384" s="5" t="s">
        <v>3409</v>
      </c>
      <c r="H3384" s="5" t="s">
        <v>6124</v>
      </c>
      <c r="I3384" s="5">
        <v>3510104</v>
      </c>
      <c r="J3384" s="5" t="s">
        <v>3250</v>
      </c>
      <c r="K3384" s="6">
        <v>351010</v>
      </c>
      <c r="L3384" s="6" t="s">
        <v>8871</v>
      </c>
      <c r="M3384" s="6" t="s">
        <v>8913</v>
      </c>
      <c r="N3384" s="6" t="e">
        <f xml:space="preserve"> SUMIF(#REF!,MunicipioRegioes!I3384,#REF!)</f>
        <v>#REF!</v>
      </c>
      <c r="O3384" s="6" t="str">
        <f t="shared" si="52"/>
        <v>Mun_3510104</v>
      </c>
      <c r="P3384" s="6">
        <v>0</v>
      </c>
      <c r="Q3384" s="6" t="e">
        <f>SUMIF(#REF!,MunicipioRegioes!K3384,#REF!)/K3384</f>
        <v>#REF!</v>
      </c>
      <c r="R3384" s="6" t="e">
        <f>SUMIF(#REF!,MunicipioRegioes!I3384,#REF!)/I3384</f>
        <v>#REF!</v>
      </c>
      <c r="S3384" s="6" t="e">
        <f>SUMIF(#REF!,MunicipioRegioes!I3384)/I3384</f>
        <v>#REF!</v>
      </c>
    </row>
    <row r="3385" spans="1:19" x14ac:dyDescent="0.2">
      <c r="A3385" s="5">
        <v>35</v>
      </c>
      <c r="B3385" s="5" t="s">
        <v>3140</v>
      </c>
      <c r="C3385" s="5" t="s">
        <v>8855</v>
      </c>
      <c r="D3385" s="5">
        <v>3510</v>
      </c>
      <c r="E3385" s="5" t="s">
        <v>3184</v>
      </c>
      <c r="F3385" s="5">
        <v>35040</v>
      </c>
      <c r="G3385" s="5" t="s">
        <v>3521</v>
      </c>
      <c r="H3385" s="5" t="s">
        <v>8932</v>
      </c>
      <c r="I3385" s="5">
        <v>3510153</v>
      </c>
      <c r="J3385" s="5" t="s">
        <v>3251</v>
      </c>
      <c r="K3385" s="6">
        <v>351015</v>
      </c>
      <c r="L3385" s="6" t="s">
        <v>8903</v>
      </c>
      <c r="M3385" s="6" t="s">
        <v>8914</v>
      </c>
      <c r="N3385" s="6" t="e">
        <f xml:space="preserve"> SUMIF(#REF!,MunicipioRegioes!I3385,#REF!)</f>
        <v>#REF!</v>
      </c>
      <c r="O3385" s="6" t="str">
        <f t="shared" si="52"/>
        <v>Mun_3510153</v>
      </c>
      <c r="P3385" s="6">
        <v>0</v>
      </c>
      <c r="Q3385" s="6" t="e">
        <f>SUMIF(#REF!,MunicipioRegioes!K3385,#REF!)/K3385</f>
        <v>#REF!</v>
      </c>
      <c r="R3385" s="6" t="e">
        <f>SUMIF(#REF!,MunicipioRegioes!I3385,#REF!)/I3385</f>
        <v>#REF!</v>
      </c>
      <c r="S3385" s="6" t="e">
        <f>SUMIF(#REF!,MunicipioRegioes!I3385)/I3385</f>
        <v>#REF!</v>
      </c>
    </row>
    <row r="3386" spans="1:19" x14ac:dyDescent="0.2">
      <c r="A3386" s="5">
        <v>35</v>
      </c>
      <c r="B3386" s="5" t="s">
        <v>3140</v>
      </c>
      <c r="C3386" s="5" t="s">
        <v>8855</v>
      </c>
      <c r="D3386" s="5">
        <v>3511</v>
      </c>
      <c r="E3386" s="5" t="s">
        <v>3391</v>
      </c>
      <c r="F3386" s="5">
        <v>35044</v>
      </c>
      <c r="G3386" s="5" t="s">
        <v>3252</v>
      </c>
      <c r="H3386" s="5" t="s">
        <v>6125</v>
      </c>
      <c r="I3386" s="5">
        <v>3510203</v>
      </c>
      <c r="J3386" s="5" t="s">
        <v>3252</v>
      </c>
      <c r="K3386" s="6">
        <v>351020</v>
      </c>
      <c r="L3386" s="6" t="s">
        <v>8869</v>
      </c>
      <c r="M3386" s="6" t="s">
        <v>8890</v>
      </c>
      <c r="N3386" s="6" t="e">
        <f xml:space="preserve"> SUMIF(#REF!,MunicipioRegioes!I3386,#REF!)</f>
        <v>#REF!</v>
      </c>
      <c r="O3386" s="6" t="str">
        <f t="shared" si="52"/>
        <v>Mun_3510203</v>
      </c>
      <c r="P3386" s="6">
        <v>0</v>
      </c>
      <c r="Q3386" s="6" t="e">
        <f>SUMIF(#REF!,MunicipioRegioes!K3386,#REF!)/K3386</f>
        <v>#REF!</v>
      </c>
      <c r="R3386" s="6" t="e">
        <f>SUMIF(#REF!,MunicipioRegioes!I3386,#REF!)/I3386</f>
        <v>#REF!</v>
      </c>
      <c r="S3386" s="6" t="e">
        <f>SUMIF(#REF!,MunicipioRegioes!I3386)/I3386</f>
        <v>#REF!</v>
      </c>
    </row>
    <row r="3387" spans="1:19" x14ac:dyDescent="0.2">
      <c r="A3387" s="5">
        <v>35</v>
      </c>
      <c r="B3387" s="5" t="s">
        <v>3140</v>
      </c>
      <c r="C3387" s="5" t="s">
        <v>8855</v>
      </c>
      <c r="D3387" s="5">
        <v>3512</v>
      </c>
      <c r="E3387" s="5" t="s">
        <v>8875</v>
      </c>
      <c r="F3387" s="5">
        <v>35046</v>
      </c>
      <c r="G3387" s="5" t="s">
        <v>8876</v>
      </c>
      <c r="H3387" s="5" t="s">
        <v>6128</v>
      </c>
      <c r="I3387" s="5">
        <v>3510302</v>
      </c>
      <c r="J3387" s="5" t="s">
        <v>3253</v>
      </c>
      <c r="K3387" s="6">
        <v>351030</v>
      </c>
      <c r="L3387" s="6" t="s">
        <v>8878</v>
      </c>
      <c r="M3387" s="6" t="s">
        <v>8879</v>
      </c>
      <c r="N3387" s="6" t="e">
        <f xml:space="preserve"> SUMIF(#REF!,MunicipioRegioes!I3387,#REF!)</f>
        <v>#REF!</v>
      </c>
      <c r="O3387" s="6" t="str">
        <f t="shared" si="52"/>
        <v>Mun_3510302</v>
      </c>
      <c r="P3387" s="6">
        <v>0</v>
      </c>
      <c r="Q3387" s="6" t="e">
        <f>SUMIF(#REF!,MunicipioRegioes!K3387,#REF!)/K3387</f>
        <v>#REF!</v>
      </c>
      <c r="R3387" s="6" t="e">
        <f>SUMIF(#REF!,MunicipioRegioes!I3387,#REF!)/I3387</f>
        <v>#REF!</v>
      </c>
      <c r="S3387" s="6" t="e">
        <f>SUMIF(#REF!,MunicipioRegioes!I3387)/I3387</f>
        <v>#REF!</v>
      </c>
    </row>
    <row r="3388" spans="1:19" x14ac:dyDescent="0.2">
      <c r="A3388" s="5">
        <v>35</v>
      </c>
      <c r="B3388" s="5" t="s">
        <v>3140</v>
      </c>
      <c r="C3388" s="5" t="s">
        <v>8855</v>
      </c>
      <c r="D3388" s="5">
        <v>3506</v>
      </c>
      <c r="E3388" s="5" t="s">
        <v>3563</v>
      </c>
      <c r="F3388" s="5">
        <v>35028</v>
      </c>
      <c r="G3388" s="5" t="s">
        <v>3563</v>
      </c>
      <c r="H3388" s="5" t="s">
        <v>6129</v>
      </c>
      <c r="I3388" s="5">
        <v>3510401</v>
      </c>
      <c r="J3388" s="5" t="s">
        <v>3254</v>
      </c>
      <c r="K3388" s="6">
        <v>351040</v>
      </c>
      <c r="L3388" s="6" t="s">
        <v>8867</v>
      </c>
      <c r="M3388" s="6" t="s">
        <v>8867</v>
      </c>
      <c r="N3388" s="6" t="e">
        <f xml:space="preserve"> SUMIF(#REF!,MunicipioRegioes!I3388,#REF!)</f>
        <v>#REF!</v>
      </c>
      <c r="O3388" s="6" t="str">
        <f t="shared" si="52"/>
        <v>Mun_3510401</v>
      </c>
      <c r="P3388" s="6">
        <v>0</v>
      </c>
      <c r="Q3388" s="6" t="e">
        <f>SUMIF(#REF!,MunicipioRegioes!K3388,#REF!)/K3388</f>
        <v>#REF!</v>
      </c>
      <c r="R3388" s="6" t="e">
        <f>SUMIF(#REF!,MunicipioRegioes!I3388,#REF!)/I3388</f>
        <v>#REF!</v>
      </c>
      <c r="S3388" s="6" t="e">
        <f>SUMIF(#REF!,MunicipioRegioes!I3388)/I3388</f>
        <v>#REF!</v>
      </c>
    </row>
    <row r="3389" spans="1:19" x14ac:dyDescent="0.2">
      <c r="A3389" s="5">
        <v>35</v>
      </c>
      <c r="B3389" s="5" t="s">
        <v>3140</v>
      </c>
      <c r="C3389" s="5" t="s">
        <v>8855</v>
      </c>
      <c r="D3389" s="5">
        <v>3513</v>
      </c>
      <c r="E3389" s="5" t="s">
        <v>8886</v>
      </c>
      <c r="F3389" s="5">
        <v>35054</v>
      </c>
      <c r="G3389" s="5" t="s">
        <v>3255</v>
      </c>
      <c r="H3389" s="5" t="s">
        <v>6130</v>
      </c>
      <c r="I3389" s="5">
        <v>3510500</v>
      </c>
      <c r="J3389" s="5" t="s">
        <v>3255</v>
      </c>
      <c r="K3389" s="6">
        <v>351050</v>
      </c>
      <c r="L3389" s="6" t="s">
        <v>8887</v>
      </c>
      <c r="M3389" s="6" t="s">
        <v>8933</v>
      </c>
      <c r="N3389" s="6" t="e">
        <f xml:space="preserve"> SUMIF(#REF!,MunicipioRegioes!I3389,#REF!)</f>
        <v>#REF!</v>
      </c>
      <c r="O3389" s="6" t="str">
        <f t="shared" si="52"/>
        <v>Mun_3510500</v>
      </c>
      <c r="P3389" s="6">
        <v>0</v>
      </c>
      <c r="Q3389" s="6" t="e">
        <f>SUMIF(#REF!,MunicipioRegioes!K3389,#REF!)/K3389</f>
        <v>#REF!</v>
      </c>
      <c r="R3389" s="6" t="e">
        <f>SUMIF(#REF!,MunicipioRegioes!I3389,#REF!)/I3389</f>
        <v>#REF!</v>
      </c>
      <c r="S3389" s="6" t="e">
        <f>SUMIF(#REF!,MunicipioRegioes!I3389)/I3389</f>
        <v>#REF!</v>
      </c>
    </row>
    <row r="3390" spans="1:19" x14ac:dyDescent="0.2">
      <c r="A3390" s="5">
        <v>35</v>
      </c>
      <c r="B3390" s="5" t="s">
        <v>3140</v>
      </c>
      <c r="C3390" s="5" t="s">
        <v>8855</v>
      </c>
      <c r="D3390" s="5">
        <v>3515</v>
      </c>
      <c r="E3390" s="5" t="s">
        <v>8899</v>
      </c>
      <c r="F3390" s="5">
        <v>35057</v>
      </c>
      <c r="G3390" s="5" t="s">
        <v>3518</v>
      </c>
      <c r="H3390" s="5" t="s">
        <v>6131</v>
      </c>
      <c r="I3390" s="5">
        <v>3510609</v>
      </c>
      <c r="J3390" s="5" t="s">
        <v>3256</v>
      </c>
      <c r="K3390" s="6">
        <v>351060</v>
      </c>
      <c r="L3390" s="6" t="s">
        <v>8900</v>
      </c>
      <c r="M3390" s="6" t="s">
        <v>8912</v>
      </c>
      <c r="N3390" s="6" t="e">
        <f xml:space="preserve"> SUMIF(#REF!,MunicipioRegioes!I3390,#REF!)</f>
        <v>#REF!</v>
      </c>
      <c r="O3390" s="6" t="str">
        <f t="shared" si="52"/>
        <v>Mun_3510609</v>
      </c>
      <c r="P3390" s="6">
        <v>0</v>
      </c>
      <c r="Q3390" s="6" t="e">
        <f>SUMIF(#REF!,MunicipioRegioes!K3390,#REF!)/K3390</f>
        <v>#REF!</v>
      </c>
      <c r="R3390" s="6" t="e">
        <f>SUMIF(#REF!,MunicipioRegioes!I3390,#REF!)/I3390</f>
        <v>#REF!</v>
      </c>
      <c r="S3390" s="6" t="e">
        <f>SUMIF(#REF!,MunicipioRegioes!I3390)/I3390</f>
        <v>#REF!</v>
      </c>
    </row>
    <row r="3391" spans="1:19" x14ac:dyDescent="0.2">
      <c r="A3391" s="5">
        <v>35</v>
      </c>
      <c r="B3391" s="5" t="s">
        <v>3140</v>
      </c>
      <c r="C3391" s="5" t="s">
        <v>8855</v>
      </c>
      <c r="D3391" s="5">
        <v>3501</v>
      </c>
      <c r="E3391" s="5" t="s">
        <v>8858</v>
      </c>
      <c r="F3391" s="5">
        <v>35003</v>
      </c>
      <c r="G3391" s="5" t="s">
        <v>3751</v>
      </c>
      <c r="H3391" s="5" t="s">
        <v>6133</v>
      </c>
      <c r="I3391" s="5">
        <v>3510708</v>
      </c>
      <c r="J3391" s="5" t="s">
        <v>3257</v>
      </c>
      <c r="K3391" s="6">
        <v>351070</v>
      </c>
      <c r="L3391" s="6" t="s">
        <v>8859</v>
      </c>
      <c r="M3391" s="6" t="s">
        <v>8880</v>
      </c>
      <c r="N3391" s="6" t="e">
        <f xml:space="preserve"> SUMIF(#REF!,MunicipioRegioes!I3391,#REF!)</f>
        <v>#REF!</v>
      </c>
      <c r="O3391" s="6" t="str">
        <f t="shared" si="52"/>
        <v>Mun_3510708</v>
      </c>
      <c r="P3391" s="6">
        <v>0</v>
      </c>
      <c r="Q3391" s="6" t="e">
        <f>SUMIF(#REF!,MunicipioRegioes!K3391,#REF!)/K3391</f>
        <v>#REF!</v>
      </c>
      <c r="R3391" s="6" t="e">
        <f>SUMIF(#REF!,MunicipioRegioes!I3391,#REF!)/I3391</f>
        <v>#REF!</v>
      </c>
      <c r="S3391" s="6" t="e">
        <f>SUMIF(#REF!,MunicipioRegioes!I3391)/I3391</f>
        <v>#REF!</v>
      </c>
    </row>
    <row r="3392" spans="1:19" x14ac:dyDescent="0.2">
      <c r="A3392" s="5">
        <v>35</v>
      </c>
      <c r="B3392" s="5" t="s">
        <v>3140</v>
      </c>
      <c r="C3392" s="5" t="s">
        <v>8855</v>
      </c>
      <c r="D3392" s="5">
        <v>3507</v>
      </c>
      <c r="E3392" s="5" t="s">
        <v>8860</v>
      </c>
      <c r="F3392" s="5">
        <v>35030</v>
      </c>
      <c r="G3392" s="5" t="s">
        <v>3671</v>
      </c>
      <c r="H3392" s="5" t="s">
        <v>6134</v>
      </c>
      <c r="I3392" s="5">
        <v>3510807</v>
      </c>
      <c r="J3392" s="5" t="s">
        <v>3258</v>
      </c>
      <c r="K3392" s="6">
        <v>351080</v>
      </c>
      <c r="L3392" s="6" t="s">
        <v>8861</v>
      </c>
      <c r="M3392" s="6" t="s">
        <v>8863</v>
      </c>
      <c r="N3392" s="6" t="e">
        <f xml:space="preserve"> SUMIF(#REF!,MunicipioRegioes!I3392,#REF!)</f>
        <v>#REF!</v>
      </c>
      <c r="O3392" s="6" t="str">
        <f t="shared" si="52"/>
        <v>Mun_3510807</v>
      </c>
      <c r="P3392" s="6">
        <v>0</v>
      </c>
      <c r="Q3392" s="6" t="e">
        <f>SUMIF(#REF!,MunicipioRegioes!K3392,#REF!)/K3392</f>
        <v>#REF!</v>
      </c>
      <c r="R3392" s="6" t="e">
        <f>SUMIF(#REF!,MunicipioRegioes!I3392,#REF!)/I3392</f>
        <v>#REF!</v>
      </c>
      <c r="S3392" s="6" t="e">
        <f>SUMIF(#REF!,MunicipioRegioes!I3392)/I3392</f>
        <v>#REF!</v>
      </c>
    </row>
    <row r="3393" spans="1:19" x14ac:dyDescent="0.2">
      <c r="A3393" s="5">
        <v>35</v>
      </c>
      <c r="B3393" s="5" t="s">
        <v>3140</v>
      </c>
      <c r="C3393" s="5" t="s">
        <v>8855</v>
      </c>
      <c r="D3393" s="5">
        <v>3502</v>
      </c>
      <c r="E3393" s="5" t="s">
        <v>8870</v>
      </c>
      <c r="F3393" s="5">
        <v>35015</v>
      </c>
      <c r="G3393" s="5" t="s">
        <v>3204</v>
      </c>
      <c r="H3393" s="5" t="s">
        <v>6136</v>
      </c>
      <c r="I3393" s="5">
        <v>3510906</v>
      </c>
      <c r="J3393" s="5" t="s">
        <v>3259</v>
      </c>
      <c r="K3393" s="6">
        <v>351090</v>
      </c>
      <c r="L3393" s="6" t="s">
        <v>8871</v>
      </c>
      <c r="M3393" s="6" t="s">
        <v>8872</v>
      </c>
      <c r="N3393" s="6" t="e">
        <f xml:space="preserve"> SUMIF(#REF!,MunicipioRegioes!I3393,#REF!)</f>
        <v>#REF!</v>
      </c>
      <c r="O3393" s="6" t="str">
        <f t="shared" si="52"/>
        <v>Mun_3510906</v>
      </c>
      <c r="P3393" s="6">
        <v>0</v>
      </c>
      <c r="Q3393" s="6" t="e">
        <f>SUMIF(#REF!,MunicipioRegioes!K3393,#REF!)/K3393</f>
        <v>#REF!</v>
      </c>
      <c r="R3393" s="6" t="e">
        <f>SUMIF(#REF!,MunicipioRegioes!I3393,#REF!)/I3393</f>
        <v>#REF!</v>
      </c>
      <c r="S3393" s="6" t="e">
        <f>SUMIF(#REF!,MunicipioRegioes!I3393)/I3393</f>
        <v>#REF!</v>
      </c>
    </row>
    <row r="3394" spans="1:19" x14ac:dyDescent="0.2">
      <c r="A3394" s="5">
        <v>35</v>
      </c>
      <c r="B3394" s="5" t="s">
        <v>3140</v>
      </c>
      <c r="C3394" s="5" t="s">
        <v>8855</v>
      </c>
      <c r="D3394" s="5">
        <v>3503</v>
      </c>
      <c r="E3394" s="5" t="s">
        <v>3169</v>
      </c>
      <c r="F3394" s="5">
        <v>35016</v>
      </c>
      <c r="G3394" s="5" t="s">
        <v>3162</v>
      </c>
      <c r="H3394" s="5" t="s">
        <v>6137</v>
      </c>
      <c r="I3394" s="5">
        <v>3511003</v>
      </c>
      <c r="J3394" s="5" t="s">
        <v>3260</v>
      </c>
      <c r="K3394" s="6">
        <v>351100</v>
      </c>
      <c r="L3394" s="6" t="s">
        <v>8873</v>
      </c>
      <c r="M3394" s="6" t="s">
        <v>8884</v>
      </c>
      <c r="N3394" s="6" t="e">
        <f xml:space="preserve"> SUMIF(#REF!,MunicipioRegioes!I3394,#REF!)</f>
        <v>#REF!</v>
      </c>
      <c r="O3394" s="6" t="str">
        <f t="shared" si="52"/>
        <v>Mun_3511003</v>
      </c>
      <c r="P3394" s="6">
        <v>0</v>
      </c>
      <c r="Q3394" s="6" t="e">
        <f>SUMIF(#REF!,MunicipioRegioes!K3394,#REF!)/K3394</f>
        <v>#REF!</v>
      </c>
      <c r="R3394" s="6" t="e">
        <f>SUMIF(#REF!,MunicipioRegioes!I3394,#REF!)/I3394</f>
        <v>#REF!</v>
      </c>
      <c r="S3394" s="6" t="e">
        <f>SUMIF(#REF!,MunicipioRegioes!I3394)/I3394</f>
        <v>#REF!</v>
      </c>
    </row>
    <row r="3395" spans="1:19" x14ac:dyDescent="0.2">
      <c r="A3395" s="5">
        <v>35</v>
      </c>
      <c r="B3395" s="5" t="s">
        <v>3140</v>
      </c>
      <c r="C3395" s="5" t="s">
        <v>8855</v>
      </c>
      <c r="D3395" s="5">
        <v>3501</v>
      </c>
      <c r="E3395" s="5" t="s">
        <v>8858</v>
      </c>
      <c r="F3395" s="5">
        <v>35005</v>
      </c>
      <c r="G3395" s="5" t="s">
        <v>3261</v>
      </c>
      <c r="H3395" s="5" t="s">
        <v>6141</v>
      </c>
      <c r="I3395" s="5">
        <v>3511102</v>
      </c>
      <c r="J3395" s="5" t="s">
        <v>3261</v>
      </c>
      <c r="K3395" s="6">
        <v>351110</v>
      </c>
      <c r="L3395" s="6" t="s">
        <v>8859</v>
      </c>
      <c r="M3395" s="6" t="s">
        <v>8896</v>
      </c>
      <c r="N3395" s="6" t="e">
        <f xml:space="preserve"> SUMIF(#REF!,MunicipioRegioes!I3395,#REF!)</f>
        <v>#REF!</v>
      </c>
      <c r="O3395" s="6" t="str">
        <f t="shared" ref="O3395:O3458" si="53">"Mun_"&amp;I3395</f>
        <v>Mun_3511102</v>
      </c>
      <c r="P3395" s="6">
        <v>0</v>
      </c>
      <c r="Q3395" s="6" t="e">
        <f>SUMIF(#REF!,MunicipioRegioes!K3395,#REF!)/K3395</f>
        <v>#REF!</v>
      </c>
      <c r="R3395" s="6" t="e">
        <f>SUMIF(#REF!,MunicipioRegioes!I3395,#REF!)/I3395</f>
        <v>#REF!</v>
      </c>
      <c r="S3395" s="6" t="e">
        <f>SUMIF(#REF!,MunicipioRegioes!I3395)/I3395</f>
        <v>#REF!</v>
      </c>
    </row>
    <row r="3396" spans="1:19" x14ac:dyDescent="0.2">
      <c r="A3396" s="5">
        <v>35</v>
      </c>
      <c r="B3396" s="5" t="s">
        <v>3140</v>
      </c>
      <c r="C3396" s="5" t="s">
        <v>8855</v>
      </c>
      <c r="D3396" s="5">
        <v>3501</v>
      </c>
      <c r="E3396" s="5" t="s">
        <v>8858</v>
      </c>
      <c r="F3396" s="5">
        <v>35005</v>
      </c>
      <c r="G3396" s="5" t="s">
        <v>3261</v>
      </c>
      <c r="H3396" s="5" t="s">
        <v>6142</v>
      </c>
      <c r="I3396" s="5">
        <v>3511201</v>
      </c>
      <c r="J3396" s="5" t="s">
        <v>3262</v>
      </c>
      <c r="K3396" s="6">
        <v>351120</v>
      </c>
      <c r="L3396" s="6" t="s">
        <v>8859</v>
      </c>
      <c r="M3396" s="6" t="s">
        <v>8896</v>
      </c>
      <c r="N3396" s="6" t="e">
        <f xml:space="preserve"> SUMIF(#REF!,MunicipioRegioes!I3396,#REF!)</f>
        <v>#REF!</v>
      </c>
      <c r="O3396" s="6" t="str">
        <f t="shared" si="53"/>
        <v>Mun_3511201</v>
      </c>
      <c r="P3396" s="6">
        <v>0</v>
      </c>
      <c r="Q3396" s="6" t="e">
        <f>SUMIF(#REF!,MunicipioRegioes!K3396,#REF!)/K3396</f>
        <v>#REF!</v>
      </c>
      <c r="R3396" s="6" t="e">
        <f>SUMIF(#REF!,MunicipioRegioes!I3396,#REF!)/I3396</f>
        <v>#REF!</v>
      </c>
      <c r="S3396" s="6" t="e">
        <f>SUMIF(#REF!,MunicipioRegioes!I3396)/I3396</f>
        <v>#REF!</v>
      </c>
    </row>
    <row r="3397" spans="1:19" x14ac:dyDescent="0.2">
      <c r="A3397" s="5">
        <v>35</v>
      </c>
      <c r="B3397" s="5" t="s">
        <v>3140</v>
      </c>
      <c r="C3397" s="5" t="s">
        <v>8855</v>
      </c>
      <c r="D3397" s="5">
        <v>3501</v>
      </c>
      <c r="E3397" s="5" t="s">
        <v>8858</v>
      </c>
      <c r="F3397" s="5">
        <v>35004</v>
      </c>
      <c r="G3397" s="5" t="s">
        <v>8858</v>
      </c>
      <c r="H3397" s="5" t="s">
        <v>6144</v>
      </c>
      <c r="I3397" s="5">
        <v>3511300</v>
      </c>
      <c r="J3397" s="5" t="s">
        <v>503</v>
      </c>
      <c r="K3397" s="6">
        <v>351130</v>
      </c>
      <c r="L3397" s="6" t="s">
        <v>8859</v>
      </c>
      <c r="M3397" s="6" t="s">
        <v>8859</v>
      </c>
      <c r="N3397" s="6" t="e">
        <f xml:space="preserve"> SUMIF(#REF!,MunicipioRegioes!I3397,#REF!)</f>
        <v>#REF!</v>
      </c>
      <c r="O3397" s="6" t="str">
        <f t="shared" si="53"/>
        <v>Mun_3511300</v>
      </c>
      <c r="P3397" s="6">
        <v>0</v>
      </c>
      <c r="Q3397" s="6" t="e">
        <f>SUMIF(#REF!,MunicipioRegioes!K3397,#REF!)/K3397</f>
        <v>#REF!</v>
      </c>
      <c r="R3397" s="6" t="e">
        <f>SUMIF(#REF!,MunicipioRegioes!I3397,#REF!)/I3397</f>
        <v>#REF!</v>
      </c>
      <c r="S3397" s="6" t="e">
        <f>SUMIF(#REF!,MunicipioRegioes!I3397)/I3397</f>
        <v>#REF!</v>
      </c>
    </row>
    <row r="3398" spans="1:19" x14ac:dyDescent="0.2">
      <c r="A3398" s="5">
        <v>35</v>
      </c>
      <c r="B3398" s="5" t="s">
        <v>3140</v>
      </c>
      <c r="C3398" s="5" t="s">
        <v>8855</v>
      </c>
      <c r="D3398" s="5">
        <v>3504</v>
      </c>
      <c r="E3398" s="5" t="s">
        <v>3205</v>
      </c>
      <c r="F3398" s="5">
        <v>35022</v>
      </c>
      <c r="G3398" s="5" t="s">
        <v>3189</v>
      </c>
      <c r="H3398" s="5" t="s">
        <v>6146</v>
      </c>
      <c r="I3398" s="5">
        <v>3511409</v>
      </c>
      <c r="J3398" s="5" t="s">
        <v>3263</v>
      </c>
      <c r="K3398" s="6">
        <v>351140</v>
      </c>
      <c r="L3398" s="6" t="s">
        <v>8865</v>
      </c>
      <c r="M3398" s="6" t="s">
        <v>8866</v>
      </c>
      <c r="N3398" s="6" t="e">
        <f xml:space="preserve"> SUMIF(#REF!,MunicipioRegioes!I3398,#REF!)</f>
        <v>#REF!</v>
      </c>
      <c r="O3398" s="6" t="str">
        <f t="shared" si="53"/>
        <v>Mun_3511409</v>
      </c>
      <c r="P3398" s="6">
        <v>0</v>
      </c>
      <c r="Q3398" s="6" t="e">
        <f>SUMIF(#REF!,MunicipioRegioes!K3398,#REF!)/K3398</f>
        <v>#REF!</v>
      </c>
      <c r="R3398" s="6" t="e">
        <f>SUMIF(#REF!,MunicipioRegioes!I3398,#REF!)/I3398</f>
        <v>#REF!</v>
      </c>
      <c r="S3398" s="6" t="e">
        <f>SUMIF(#REF!,MunicipioRegioes!I3398)/I3398</f>
        <v>#REF!</v>
      </c>
    </row>
    <row r="3399" spans="1:19" x14ac:dyDescent="0.2">
      <c r="A3399" s="5">
        <v>35</v>
      </c>
      <c r="B3399" s="5" t="s">
        <v>3140</v>
      </c>
      <c r="C3399" s="5" t="s">
        <v>8855</v>
      </c>
      <c r="D3399" s="5">
        <v>3511</v>
      </c>
      <c r="E3399" s="5" t="s">
        <v>3391</v>
      </c>
      <c r="F3399" s="5">
        <v>35043</v>
      </c>
      <c r="G3399" s="5" t="s">
        <v>3716</v>
      </c>
      <c r="H3399" s="5" t="s">
        <v>6147</v>
      </c>
      <c r="I3399" s="5">
        <v>3511508</v>
      </c>
      <c r="J3399" s="5" t="s">
        <v>3264</v>
      </c>
      <c r="K3399" s="6">
        <v>351150</v>
      </c>
      <c r="L3399" s="6" t="s">
        <v>8869</v>
      </c>
      <c r="M3399" s="6" t="s">
        <v>8919</v>
      </c>
      <c r="N3399" s="6" t="e">
        <f xml:space="preserve"> SUMIF(#REF!,MunicipioRegioes!I3399,#REF!)</f>
        <v>#REF!</v>
      </c>
      <c r="O3399" s="6" t="str">
        <f t="shared" si="53"/>
        <v>Mun_3511508</v>
      </c>
      <c r="P3399" s="6">
        <v>0</v>
      </c>
      <c r="Q3399" s="6" t="e">
        <f>SUMIF(#REF!,MunicipioRegioes!K3399,#REF!)/K3399</f>
        <v>#REF!</v>
      </c>
      <c r="R3399" s="6" t="e">
        <f>SUMIF(#REF!,MunicipioRegioes!I3399,#REF!)/I3399</f>
        <v>#REF!</v>
      </c>
      <c r="S3399" s="6" t="e">
        <f>SUMIF(#REF!,MunicipioRegioes!I3399)/I3399</f>
        <v>#REF!</v>
      </c>
    </row>
    <row r="3400" spans="1:19" x14ac:dyDescent="0.2">
      <c r="A3400" s="5">
        <v>35</v>
      </c>
      <c r="B3400" s="5" t="s">
        <v>3140</v>
      </c>
      <c r="C3400" s="5" t="s">
        <v>8855</v>
      </c>
      <c r="D3400" s="5">
        <v>3511</v>
      </c>
      <c r="E3400" s="5" t="s">
        <v>3391</v>
      </c>
      <c r="F3400" s="5">
        <v>35043</v>
      </c>
      <c r="G3400" s="5" t="s">
        <v>3716</v>
      </c>
      <c r="H3400" s="5" t="s">
        <v>6150</v>
      </c>
      <c r="I3400" s="5">
        <v>3511607</v>
      </c>
      <c r="J3400" s="5" t="s">
        <v>3265</v>
      </c>
      <c r="K3400" s="6">
        <v>351160</v>
      </c>
      <c r="L3400" s="6" t="s">
        <v>8869</v>
      </c>
      <c r="M3400" s="6" t="s">
        <v>8919</v>
      </c>
      <c r="N3400" s="6" t="e">
        <f xml:space="preserve"> SUMIF(#REF!,MunicipioRegioes!I3400,#REF!)</f>
        <v>#REF!</v>
      </c>
      <c r="O3400" s="6" t="str">
        <f t="shared" si="53"/>
        <v>Mun_3511607</v>
      </c>
      <c r="P3400" s="6">
        <v>0</v>
      </c>
      <c r="Q3400" s="6" t="e">
        <f>SUMIF(#REF!,MunicipioRegioes!K3400,#REF!)/K3400</f>
        <v>#REF!</v>
      </c>
      <c r="R3400" s="6" t="e">
        <f>SUMIF(#REF!,MunicipioRegioes!I3400,#REF!)/I3400</f>
        <v>#REF!</v>
      </c>
      <c r="S3400" s="6" t="e">
        <f>SUMIF(#REF!,MunicipioRegioes!I3400)/I3400</f>
        <v>#REF!</v>
      </c>
    </row>
    <row r="3401" spans="1:19" x14ac:dyDescent="0.2">
      <c r="A3401" s="5">
        <v>35</v>
      </c>
      <c r="B3401" s="5" t="s">
        <v>3140</v>
      </c>
      <c r="C3401" s="5" t="s">
        <v>8855</v>
      </c>
      <c r="D3401" s="5">
        <v>3506</v>
      </c>
      <c r="E3401" s="5" t="s">
        <v>3563</v>
      </c>
      <c r="F3401" s="5">
        <v>35028</v>
      </c>
      <c r="G3401" s="5" t="s">
        <v>3563</v>
      </c>
      <c r="H3401" s="5" t="s">
        <v>6153</v>
      </c>
      <c r="I3401" s="5">
        <v>3511706</v>
      </c>
      <c r="J3401" s="5" t="s">
        <v>3266</v>
      </c>
      <c r="K3401" s="6">
        <v>351170</v>
      </c>
      <c r="L3401" s="6" t="s">
        <v>8867</v>
      </c>
      <c r="M3401" s="6" t="s">
        <v>8867</v>
      </c>
      <c r="N3401" s="6" t="e">
        <f xml:space="preserve"> SUMIF(#REF!,MunicipioRegioes!I3401,#REF!)</f>
        <v>#REF!</v>
      </c>
      <c r="O3401" s="6" t="str">
        <f t="shared" si="53"/>
        <v>Mun_3511706</v>
      </c>
      <c r="P3401" s="6">
        <v>0</v>
      </c>
      <c r="Q3401" s="6" t="e">
        <f>SUMIF(#REF!,MunicipioRegioes!K3401,#REF!)/K3401</f>
        <v>#REF!</v>
      </c>
      <c r="R3401" s="6" t="e">
        <f>SUMIF(#REF!,MunicipioRegioes!I3401,#REF!)/I3401</f>
        <v>#REF!</v>
      </c>
      <c r="S3401" s="6" t="e">
        <f>SUMIF(#REF!,MunicipioRegioes!I3401)/I3401</f>
        <v>#REF!</v>
      </c>
    </row>
    <row r="3402" spans="1:19" x14ac:dyDescent="0.2">
      <c r="A3402" s="5">
        <v>35</v>
      </c>
      <c r="B3402" s="5" t="s">
        <v>3140</v>
      </c>
      <c r="C3402" s="5" t="s">
        <v>8855</v>
      </c>
      <c r="D3402" s="5">
        <v>3510</v>
      </c>
      <c r="E3402" s="5" t="s">
        <v>3184</v>
      </c>
      <c r="F3402" s="5">
        <v>35040</v>
      </c>
      <c r="G3402" s="5" t="s">
        <v>3521</v>
      </c>
      <c r="H3402" s="5" t="s">
        <v>8934</v>
      </c>
      <c r="I3402" s="5">
        <v>3557204</v>
      </c>
      <c r="J3402" s="5" t="s">
        <v>3267</v>
      </c>
      <c r="K3402" s="6">
        <v>355720</v>
      </c>
      <c r="L3402" s="6" t="s">
        <v>8903</v>
      </c>
      <c r="M3402" s="6" t="s">
        <v>8914</v>
      </c>
      <c r="N3402" s="6" t="e">
        <f xml:space="preserve"> SUMIF(#REF!,MunicipioRegioes!I3402,#REF!)</f>
        <v>#REF!</v>
      </c>
      <c r="O3402" s="6" t="str">
        <f t="shared" si="53"/>
        <v>Mun_3557204</v>
      </c>
      <c r="P3402" s="6">
        <v>0</v>
      </c>
      <c r="Q3402" s="6" t="e">
        <f>SUMIF(#REF!,MunicipioRegioes!K3402,#REF!)/K3402</f>
        <v>#REF!</v>
      </c>
      <c r="R3402" s="6" t="e">
        <f>SUMIF(#REF!,MunicipioRegioes!I3402,#REF!)/I3402</f>
        <v>#REF!</v>
      </c>
      <c r="S3402" s="6" t="e">
        <f>SUMIF(#REF!,MunicipioRegioes!I3402)/I3402</f>
        <v>#REF!</v>
      </c>
    </row>
    <row r="3403" spans="1:19" x14ac:dyDescent="0.2">
      <c r="A3403" s="5">
        <v>35</v>
      </c>
      <c r="B3403" s="5" t="s">
        <v>3140</v>
      </c>
      <c r="C3403" s="5" t="s">
        <v>8855</v>
      </c>
      <c r="D3403" s="5">
        <v>3503</v>
      </c>
      <c r="E3403" s="5" t="s">
        <v>3169</v>
      </c>
      <c r="F3403" s="5">
        <v>35018</v>
      </c>
      <c r="G3403" s="5" t="s">
        <v>3211</v>
      </c>
      <c r="H3403" s="5" t="s">
        <v>6159</v>
      </c>
      <c r="I3403" s="5">
        <v>3511904</v>
      </c>
      <c r="J3403" s="5" t="s">
        <v>3268</v>
      </c>
      <c r="K3403" s="6">
        <v>351190</v>
      </c>
      <c r="L3403" s="6" t="s">
        <v>8873</v>
      </c>
      <c r="M3403" s="6" t="s">
        <v>8874</v>
      </c>
      <c r="N3403" s="6" t="e">
        <f xml:space="preserve"> SUMIF(#REF!,MunicipioRegioes!I3403,#REF!)</f>
        <v>#REF!</v>
      </c>
      <c r="O3403" s="6" t="str">
        <f t="shared" si="53"/>
        <v>Mun_3511904</v>
      </c>
      <c r="P3403" s="6">
        <v>0</v>
      </c>
      <c r="Q3403" s="6" t="e">
        <f>SUMIF(#REF!,MunicipioRegioes!K3403,#REF!)/K3403</f>
        <v>#REF!</v>
      </c>
      <c r="R3403" s="6" t="e">
        <f>SUMIF(#REF!,MunicipioRegioes!I3403,#REF!)/I3403</f>
        <v>#REF!</v>
      </c>
      <c r="S3403" s="6" t="e">
        <f>SUMIF(#REF!,MunicipioRegioes!I3403)/I3403</f>
        <v>#REF!</v>
      </c>
    </row>
    <row r="3404" spans="1:19" x14ac:dyDescent="0.2">
      <c r="A3404" s="5">
        <v>35</v>
      </c>
      <c r="B3404" s="5" t="s">
        <v>3140</v>
      </c>
      <c r="C3404" s="5" t="s">
        <v>8855</v>
      </c>
      <c r="D3404" s="5">
        <v>3502</v>
      </c>
      <c r="E3404" s="5" t="s">
        <v>8870</v>
      </c>
      <c r="F3404" s="5">
        <v>35009</v>
      </c>
      <c r="G3404" s="5" t="s">
        <v>3200</v>
      </c>
      <c r="H3404" s="5" t="s">
        <v>6161</v>
      </c>
      <c r="I3404" s="5">
        <v>3512001</v>
      </c>
      <c r="J3404" s="5" t="s">
        <v>3269</v>
      </c>
      <c r="K3404" s="6">
        <v>351200</v>
      </c>
      <c r="L3404" s="6" t="s">
        <v>8871</v>
      </c>
      <c r="M3404" s="6" t="s">
        <v>8911</v>
      </c>
      <c r="N3404" s="6" t="e">
        <f xml:space="preserve"> SUMIF(#REF!,MunicipioRegioes!I3404,#REF!)</f>
        <v>#REF!</v>
      </c>
      <c r="O3404" s="6" t="str">
        <f t="shared" si="53"/>
        <v>Mun_3512001</v>
      </c>
      <c r="P3404" s="6">
        <v>0</v>
      </c>
      <c r="Q3404" s="6" t="e">
        <f>SUMIF(#REF!,MunicipioRegioes!K3404,#REF!)/K3404</f>
        <v>#REF!</v>
      </c>
      <c r="R3404" s="6" t="e">
        <f>SUMIF(#REF!,MunicipioRegioes!I3404,#REF!)/I3404</f>
        <v>#REF!</v>
      </c>
      <c r="S3404" s="6" t="e">
        <f>SUMIF(#REF!,MunicipioRegioes!I3404)/I3404</f>
        <v>#REF!</v>
      </c>
    </row>
    <row r="3405" spans="1:19" x14ac:dyDescent="0.2">
      <c r="A3405" s="5">
        <v>35</v>
      </c>
      <c r="B3405" s="5" t="s">
        <v>3140</v>
      </c>
      <c r="C3405" s="5" t="s">
        <v>8855</v>
      </c>
      <c r="D3405" s="5">
        <v>3502</v>
      </c>
      <c r="E3405" s="5" t="s">
        <v>8870</v>
      </c>
      <c r="F3405" s="5">
        <v>35009</v>
      </c>
      <c r="G3405" s="5" t="s">
        <v>3200</v>
      </c>
      <c r="H3405" s="5" t="s">
        <v>6162</v>
      </c>
      <c r="I3405" s="5">
        <v>3512100</v>
      </c>
      <c r="J3405" s="5" t="s">
        <v>3270</v>
      </c>
      <c r="K3405" s="6">
        <v>351210</v>
      </c>
      <c r="L3405" s="6" t="s">
        <v>8871</v>
      </c>
      <c r="M3405" s="6" t="s">
        <v>8911</v>
      </c>
      <c r="N3405" s="6" t="e">
        <f xml:space="preserve"> SUMIF(#REF!,MunicipioRegioes!I3405,#REF!)</f>
        <v>#REF!</v>
      </c>
      <c r="O3405" s="6" t="str">
        <f t="shared" si="53"/>
        <v>Mun_3512100</v>
      </c>
      <c r="P3405" s="6">
        <v>0</v>
      </c>
      <c r="Q3405" s="6" t="e">
        <f>SUMIF(#REF!,MunicipioRegioes!K3405,#REF!)/K3405</f>
        <v>#REF!</v>
      </c>
      <c r="R3405" s="6" t="e">
        <f>SUMIF(#REF!,MunicipioRegioes!I3405,#REF!)/I3405</f>
        <v>#REF!</v>
      </c>
      <c r="S3405" s="6" t="e">
        <f>SUMIF(#REF!,MunicipioRegioes!I3405)/I3405</f>
        <v>#REF!</v>
      </c>
    </row>
    <row r="3406" spans="1:19" x14ac:dyDescent="0.2">
      <c r="A3406" s="5">
        <v>35</v>
      </c>
      <c r="B3406" s="5" t="s">
        <v>3140</v>
      </c>
      <c r="C3406" s="5" t="s">
        <v>8855</v>
      </c>
      <c r="D3406" s="5">
        <v>3506</v>
      </c>
      <c r="E3406" s="5" t="s">
        <v>3563</v>
      </c>
      <c r="F3406" s="5">
        <v>35027</v>
      </c>
      <c r="G3406" s="5" t="s">
        <v>3435</v>
      </c>
      <c r="H3406" s="5" t="s">
        <v>6163</v>
      </c>
      <c r="I3406" s="5">
        <v>3512209</v>
      </c>
      <c r="J3406" s="5" t="s">
        <v>3271</v>
      </c>
      <c r="K3406" s="6">
        <v>351220</v>
      </c>
      <c r="L3406" s="6" t="s">
        <v>8867</v>
      </c>
      <c r="M3406" s="6" t="s">
        <v>8893</v>
      </c>
      <c r="N3406" s="6" t="e">
        <f xml:space="preserve"> SUMIF(#REF!,MunicipioRegioes!I3406,#REF!)</f>
        <v>#REF!</v>
      </c>
      <c r="O3406" s="6" t="str">
        <f t="shared" si="53"/>
        <v>Mun_3512209</v>
      </c>
      <c r="P3406" s="6">
        <v>0</v>
      </c>
      <c r="Q3406" s="6" t="e">
        <f>SUMIF(#REF!,MunicipioRegioes!K3406,#REF!)/K3406</f>
        <v>#REF!</v>
      </c>
      <c r="R3406" s="6" t="e">
        <f>SUMIF(#REF!,MunicipioRegioes!I3406,#REF!)/I3406</f>
        <v>#REF!</v>
      </c>
      <c r="S3406" s="6" t="e">
        <f>SUMIF(#REF!,MunicipioRegioes!I3406)/I3406</f>
        <v>#REF!</v>
      </c>
    </row>
    <row r="3407" spans="1:19" x14ac:dyDescent="0.2">
      <c r="A3407" s="5">
        <v>35</v>
      </c>
      <c r="B3407" s="5" t="s">
        <v>3140</v>
      </c>
      <c r="C3407" s="5" t="s">
        <v>8855</v>
      </c>
      <c r="D3407" s="5">
        <v>3504</v>
      </c>
      <c r="E3407" s="5" t="s">
        <v>3205</v>
      </c>
      <c r="F3407" s="5">
        <v>35023</v>
      </c>
      <c r="G3407" s="5" t="s">
        <v>3221</v>
      </c>
      <c r="H3407" s="5" t="s">
        <v>6166</v>
      </c>
      <c r="I3407" s="5">
        <v>3512308</v>
      </c>
      <c r="J3407" s="5" t="s">
        <v>3272</v>
      </c>
      <c r="K3407" s="6">
        <v>351230</v>
      </c>
      <c r="L3407" s="6" t="s">
        <v>8865</v>
      </c>
      <c r="M3407" s="6" t="s">
        <v>8885</v>
      </c>
      <c r="N3407" s="6" t="e">
        <f xml:space="preserve"> SUMIF(#REF!,MunicipioRegioes!I3407,#REF!)</f>
        <v>#REF!</v>
      </c>
      <c r="O3407" s="6" t="str">
        <f t="shared" si="53"/>
        <v>Mun_3512308</v>
      </c>
      <c r="P3407" s="6">
        <v>0</v>
      </c>
      <c r="Q3407" s="6" t="e">
        <f>SUMIF(#REF!,MunicipioRegioes!K3407,#REF!)/K3407</f>
        <v>#REF!</v>
      </c>
      <c r="R3407" s="6" t="e">
        <f>SUMIF(#REF!,MunicipioRegioes!I3407,#REF!)/I3407</f>
        <v>#REF!</v>
      </c>
      <c r="S3407" s="6" t="e">
        <f>SUMIF(#REF!,MunicipioRegioes!I3407)/I3407</f>
        <v>#REF!</v>
      </c>
    </row>
    <row r="3408" spans="1:19" x14ac:dyDescent="0.2">
      <c r="A3408" s="5">
        <v>35</v>
      </c>
      <c r="B3408" s="5" t="s">
        <v>3140</v>
      </c>
      <c r="C3408" s="5" t="s">
        <v>8855</v>
      </c>
      <c r="D3408" s="5">
        <v>3506</v>
      </c>
      <c r="E3408" s="5" t="s">
        <v>3563</v>
      </c>
      <c r="F3408" s="5">
        <v>35027</v>
      </c>
      <c r="G3408" s="5" t="s">
        <v>3435</v>
      </c>
      <c r="H3408" s="5" t="s">
        <v>6167</v>
      </c>
      <c r="I3408" s="5">
        <v>3512407</v>
      </c>
      <c r="J3408" s="5" t="s">
        <v>3273</v>
      </c>
      <c r="K3408" s="6">
        <v>351240</v>
      </c>
      <c r="L3408" s="6" t="s">
        <v>8867</v>
      </c>
      <c r="M3408" s="6" t="s">
        <v>8893</v>
      </c>
      <c r="N3408" s="6" t="e">
        <f xml:space="preserve"> SUMIF(#REF!,MunicipioRegioes!I3408,#REF!)</f>
        <v>#REF!</v>
      </c>
      <c r="O3408" s="6" t="str">
        <f t="shared" si="53"/>
        <v>Mun_3512407</v>
      </c>
      <c r="P3408" s="6">
        <v>0</v>
      </c>
      <c r="Q3408" s="6" t="e">
        <f>SUMIF(#REF!,MunicipioRegioes!K3408,#REF!)/K3408</f>
        <v>#REF!</v>
      </c>
      <c r="R3408" s="6" t="e">
        <f>SUMIF(#REF!,MunicipioRegioes!I3408,#REF!)/I3408</f>
        <v>#REF!</v>
      </c>
      <c r="S3408" s="6" t="e">
        <f>SUMIF(#REF!,MunicipioRegioes!I3408)/I3408</f>
        <v>#REF!</v>
      </c>
    </row>
    <row r="3409" spans="1:19" x14ac:dyDescent="0.2">
      <c r="A3409" s="5">
        <v>35</v>
      </c>
      <c r="B3409" s="5" t="s">
        <v>3140</v>
      </c>
      <c r="C3409" s="5" t="s">
        <v>8855</v>
      </c>
      <c r="D3409" s="5">
        <v>3503</v>
      </c>
      <c r="E3409" s="5" t="s">
        <v>3169</v>
      </c>
      <c r="F3409" s="5">
        <v>35018</v>
      </c>
      <c r="G3409" s="5" t="s">
        <v>3211</v>
      </c>
      <c r="H3409" s="5" t="s">
        <v>6169</v>
      </c>
      <c r="I3409" s="5">
        <v>3512506</v>
      </c>
      <c r="J3409" s="5" t="s">
        <v>3274</v>
      </c>
      <c r="K3409" s="6">
        <v>351250</v>
      </c>
      <c r="L3409" s="6" t="s">
        <v>8873</v>
      </c>
      <c r="M3409" s="6" t="s">
        <v>8874</v>
      </c>
      <c r="N3409" s="6" t="e">
        <f xml:space="preserve"> SUMIF(#REF!,MunicipioRegioes!I3409,#REF!)</f>
        <v>#REF!</v>
      </c>
      <c r="O3409" s="6" t="str">
        <f t="shared" si="53"/>
        <v>Mun_3512506</v>
      </c>
      <c r="P3409" s="6">
        <v>0</v>
      </c>
      <c r="Q3409" s="6" t="e">
        <f>SUMIF(#REF!,MunicipioRegioes!K3409,#REF!)/K3409</f>
        <v>#REF!</v>
      </c>
      <c r="R3409" s="6" t="e">
        <f>SUMIF(#REF!,MunicipioRegioes!I3409,#REF!)/I3409</f>
        <v>#REF!</v>
      </c>
      <c r="S3409" s="6" t="e">
        <f>SUMIF(#REF!,MunicipioRegioes!I3409)/I3409</f>
        <v>#REF!</v>
      </c>
    </row>
    <row r="3410" spans="1:19" x14ac:dyDescent="0.2">
      <c r="A3410" s="5">
        <v>35</v>
      </c>
      <c r="B3410" s="5" t="s">
        <v>3140</v>
      </c>
      <c r="C3410" s="5" t="s">
        <v>8855</v>
      </c>
      <c r="D3410" s="5">
        <v>3511</v>
      </c>
      <c r="E3410" s="5" t="s">
        <v>3391</v>
      </c>
      <c r="F3410" s="5">
        <v>35041</v>
      </c>
      <c r="G3410" s="5" t="s">
        <v>2521</v>
      </c>
      <c r="H3410" s="5" t="s">
        <v>6170</v>
      </c>
      <c r="I3410" s="5">
        <v>3512605</v>
      </c>
      <c r="J3410" s="5" t="s">
        <v>3275</v>
      </c>
      <c r="K3410" s="6">
        <v>351260</v>
      </c>
      <c r="L3410" s="6" t="s">
        <v>8869</v>
      </c>
      <c r="M3410" s="6" t="s">
        <v>8906</v>
      </c>
      <c r="N3410" s="6" t="e">
        <f xml:space="preserve"> SUMIF(#REF!,MunicipioRegioes!I3410,#REF!)</f>
        <v>#REF!</v>
      </c>
      <c r="O3410" s="6" t="str">
        <f t="shared" si="53"/>
        <v>Mun_3512605</v>
      </c>
      <c r="P3410" s="6">
        <v>0</v>
      </c>
      <c r="Q3410" s="6" t="e">
        <f>SUMIF(#REF!,MunicipioRegioes!K3410,#REF!)/K3410</f>
        <v>#REF!</v>
      </c>
      <c r="R3410" s="6" t="e">
        <f>SUMIF(#REF!,MunicipioRegioes!I3410,#REF!)/I3410</f>
        <v>#REF!</v>
      </c>
      <c r="S3410" s="6" t="e">
        <f>SUMIF(#REF!,MunicipioRegioes!I3410)/I3410</f>
        <v>#REF!</v>
      </c>
    </row>
    <row r="3411" spans="1:19" x14ac:dyDescent="0.2">
      <c r="A3411" s="5">
        <v>35</v>
      </c>
      <c r="B3411" s="5" t="s">
        <v>3140</v>
      </c>
      <c r="C3411" s="5" t="s">
        <v>8855</v>
      </c>
      <c r="D3411" s="5">
        <v>3506</v>
      </c>
      <c r="E3411" s="5" t="s">
        <v>3563</v>
      </c>
      <c r="F3411" s="5">
        <v>35026</v>
      </c>
      <c r="G3411" s="5" t="s">
        <v>3116</v>
      </c>
      <c r="H3411" s="5" t="s">
        <v>6171</v>
      </c>
      <c r="I3411" s="5">
        <v>3512704</v>
      </c>
      <c r="J3411" s="5" t="s">
        <v>3276</v>
      </c>
      <c r="K3411" s="6">
        <v>351270</v>
      </c>
      <c r="L3411" s="6" t="s">
        <v>8867</v>
      </c>
      <c r="M3411" s="6" t="s">
        <v>8922</v>
      </c>
      <c r="N3411" s="6" t="e">
        <f xml:space="preserve"> SUMIF(#REF!,MunicipioRegioes!I3411,#REF!)</f>
        <v>#REF!</v>
      </c>
      <c r="O3411" s="6" t="str">
        <f t="shared" si="53"/>
        <v>Mun_3512704</v>
      </c>
      <c r="P3411" s="6">
        <v>0</v>
      </c>
      <c r="Q3411" s="6" t="e">
        <f>SUMIF(#REF!,MunicipioRegioes!K3411,#REF!)/K3411</f>
        <v>#REF!</v>
      </c>
      <c r="R3411" s="6" t="e">
        <f>SUMIF(#REF!,MunicipioRegioes!I3411,#REF!)/I3411</f>
        <v>#REF!</v>
      </c>
      <c r="S3411" s="6" t="e">
        <f>SUMIF(#REF!,MunicipioRegioes!I3411)/I3411</f>
        <v>#REF!</v>
      </c>
    </row>
    <row r="3412" spans="1:19" x14ac:dyDescent="0.2">
      <c r="A3412" s="5">
        <v>35</v>
      </c>
      <c r="B3412" s="5" t="s">
        <v>3140</v>
      </c>
      <c r="C3412" s="5" t="s">
        <v>8855</v>
      </c>
      <c r="D3412" s="5">
        <v>3507</v>
      </c>
      <c r="E3412" s="5" t="s">
        <v>8860</v>
      </c>
      <c r="F3412" s="5">
        <v>35032</v>
      </c>
      <c r="G3412" s="5" t="s">
        <v>8860</v>
      </c>
      <c r="H3412" s="5" t="s">
        <v>6172</v>
      </c>
      <c r="I3412" s="5">
        <v>3512803</v>
      </c>
      <c r="J3412" s="5" t="s">
        <v>3277</v>
      </c>
      <c r="K3412" s="6">
        <v>351280</v>
      </c>
      <c r="L3412" s="6" t="s">
        <v>8861</v>
      </c>
      <c r="M3412" s="6" t="s">
        <v>8861</v>
      </c>
      <c r="N3412" s="6" t="e">
        <f xml:space="preserve"> SUMIF(#REF!,MunicipioRegioes!I3412,#REF!)</f>
        <v>#REF!</v>
      </c>
      <c r="O3412" s="6" t="str">
        <f t="shared" si="53"/>
        <v>Mun_3512803</v>
      </c>
      <c r="P3412" s="6">
        <v>0</v>
      </c>
      <c r="Q3412" s="6" t="e">
        <f>SUMIF(#REF!,MunicipioRegioes!K3412,#REF!)/K3412</f>
        <v>#REF!</v>
      </c>
      <c r="R3412" s="6" t="e">
        <f>SUMIF(#REF!,MunicipioRegioes!I3412,#REF!)/I3412</f>
        <v>#REF!</v>
      </c>
      <c r="S3412" s="6" t="e">
        <f>SUMIF(#REF!,MunicipioRegioes!I3412)/I3412</f>
        <v>#REF!</v>
      </c>
    </row>
    <row r="3413" spans="1:19" x14ac:dyDescent="0.2">
      <c r="A3413" s="5">
        <v>35</v>
      </c>
      <c r="B3413" s="5" t="s">
        <v>3140</v>
      </c>
      <c r="C3413" s="5" t="s">
        <v>8855</v>
      </c>
      <c r="D3413" s="5">
        <v>3501</v>
      </c>
      <c r="E3413" s="5" t="s">
        <v>8858</v>
      </c>
      <c r="F3413" s="5">
        <v>35003</v>
      </c>
      <c r="G3413" s="5" t="s">
        <v>3751</v>
      </c>
      <c r="H3413" s="5" t="s">
        <v>6174</v>
      </c>
      <c r="I3413" s="5">
        <v>3512902</v>
      </c>
      <c r="J3413" s="5" t="s">
        <v>3278</v>
      </c>
      <c r="K3413" s="6">
        <v>351290</v>
      </c>
      <c r="L3413" s="6" t="s">
        <v>8859</v>
      </c>
      <c r="M3413" s="6" t="s">
        <v>8880</v>
      </c>
      <c r="N3413" s="6" t="e">
        <f xml:space="preserve"> SUMIF(#REF!,MunicipioRegioes!I3413,#REF!)</f>
        <v>#REF!</v>
      </c>
      <c r="O3413" s="6" t="str">
        <f t="shared" si="53"/>
        <v>Mun_3512902</v>
      </c>
      <c r="P3413" s="6">
        <v>0</v>
      </c>
      <c r="Q3413" s="6" t="e">
        <f>SUMIF(#REF!,MunicipioRegioes!K3413,#REF!)/K3413</f>
        <v>#REF!</v>
      </c>
      <c r="R3413" s="6" t="e">
        <f>SUMIF(#REF!,MunicipioRegioes!I3413,#REF!)/I3413</f>
        <v>#REF!</v>
      </c>
      <c r="S3413" s="6" t="e">
        <f>SUMIF(#REF!,MunicipioRegioes!I3413)/I3413</f>
        <v>#REF!</v>
      </c>
    </row>
    <row r="3414" spans="1:19" x14ac:dyDescent="0.2">
      <c r="A3414" s="5">
        <v>35</v>
      </c>
      <c r="B3414" s="5" t="s">
        <v>3140</v>
      </c>
      <c r="C3414" s="5" t="s">
        <v>8855</v>
      </c>
      <c r="D3414" s="5">
        <v>3515</v>
      </c>
      <c r="E3414" s="5" t="s">
        <v>8899</v>
      </c>
      <c r="F3414" s="5">
        <v>35060</v>
      </c>
      <c r="G3414" s="5" t="s">
        <v>3390</v>
      </c>
      <c r="H3414" s="5" t="s">
        <v>6175</v>
      </c>
      <c r="I3414" s="5">
        <v>3513009</v>
      </c>
      <c r="J3414" s="5" t="s">
        <v>3279</v>
      </c>
      <c r="K3414" s="6">
        <v>351300</v>
      </c>
      <c r="L3414" s="6" t="s">
        <v>8900</v>
      </c>
      <c r="M3414" s="6" t="s">
        <v>8935</v>
      </c>
      <c r="N3414" s="6" t="e">
        <f xml:space="preserve"> SUMIF(#REF!,MunicipioRegioes!I3414,#REF!)</f>
        <v>#REF!</v>
      </c>
      <c r="O3414" s="6" t="str">
        <f t="shared" si="53"/>
        <v>Mun_3513009</v>
      </c>
      <c r="P3414" s="6">
        <v>0</v>
      </c>
      <c r="Q3414" s="6" t="e">
        <f>SUMIF(#REF!,MunicipioRegioes!K3414,#REF!)/K3414</f>
        <v>#REF!</v>
      </c>
      <c r="R3414" s="6" t="e">
        <f>SUMIF(#REF!,MunicipioRegioes!I3414,#REF!)/I3414</f>
        <v>#REF!</v>
      </c>
      <c r="S3414" s="6" t="e">
        <f>SUMIF(#REF!,MunicipioRegioes!I3414)/I3414</f>
        <v>#REF!</v>
      </c>
    </row>
    <row r="3415" spans="1:19" x14ac:dyDescent="0.2">
      <c r="A3415" s="5">
        <v>35</v>
      </c>
      <c r="B3415" s="5" t="s">
        <v>3140</v>
      </c>
      <c r="C3415" s="5" t="s">
        <v>8855</v>
      </c>
      <c r="D3415" s="5">
        <v>3502</v>
      </c>
      <c r="E3415" s="5" t="s">
        <v>8870</v>
      </c>
      <c r="F3415" s="5">
        <v>35014</v>
      </c>
      <c r="G3415" s="5" t="s">
        <v>8870</v>
      </c>
      <c r="H3415" s="5" t="s">
        <v>8936</v>
      </c>
      <c r="I3415" s="5">
        <v>3513108</v>
      </c>
      <c r="J3415" s="5" t="s">
        <v>3280</v>
      </c>
      <c r="K3415" s="6">
        <v>351310</v>
      </c>
      <c r="L3415" s="6" t="s">
        <v>8871</v>
      </c>
      <c r="M3415" s="6" t="s">
        <v>8871</v>
      </c>
      <c r="N3415" s="6" t="e">
        <f xml:space="preserve"> SUMIF(#REF!,MunicipioRegioes!I3415,#REF!)</f>
        <v>#REF!</v>
      </c>
      <c r="O3415" s="6" t="str">
        <f t="shared" si="53"/>
        <v>Mun_3513108</v>
      </c>
      <c r="P3415" s="6">
        <v>0</v>
      </c>
      <c r="Q3415" s="6" t="e">
        <f>SUMIF(#REF!,MunicipioRegioes!K3415,#REF!)/K3415</f>
        <v>#REF!</v>
      </c>
      <c r="R3415" s="6" t="e">
        <f>SUMIF(#REF!,MunicipioRegioes!I3415,#REF!)/I3415</f>
        <v>#REF!</v>
      </c>
      <c r="S3415" s="6" t="e">
        <f>SUMIF(#REF!,MunicipioRegioes!I3415)/I3415</f>
        <v>#REF!</v>
      </c>
    </row>
    <row r="3416" spans="1:19" x14ac:dyDescent="0.2">
      <c r="A3416" s="5">
        <v>35</v>
      </c>
      <c r="B3416" s="5" t="s">
        <v>3140</v>
      </c>
      <c r="C3416" s="5" t="s">
        <v>8855</v>
      </c>
      <c r="D3416" s="5">
        <v>3502</v>
      </c>
      <c r="E3416" s="5" t="s">
        <v>8870</v>
      </c>
      <c r="F3416" s="5">
        <v>35012</v>
      </c>
      <c r="G3416" s="5" t="s">
        <v>3321</v>
      </c>
      <c r="H3416" s="5" t="s">
        <v>8937</v>
      </c>
      <c r="I3416" s="5">
        <v>3513207</v>
      </c>
      <c r="J3416" s="5" t="s">
        <v>3281</v>
      </c>
      <c r="K3416" s="6">
        <v>351320</v>
      </c>
      <c r="L3416" s="6" t="s">
        <v>8871</v>
      </c>
      <c r="M3416" s="6" t="s">
        <v>8938</v>
      </c>
      <c r="N3416" s="6" t="e">
        <f xml:space="preserve"> SUMIF(#REF!,MunicipioRegioes!I3416,#REF!)</f>
        <v>#REF!</v>
      </c>
      <c r="O3416" s="6" t="str">
        <f t="shared" si="53"/>
        <v>Mun_3513207</v>
      </c>
      <c r="P3416" s="6">
        <v>0</v>
      </c>
      <c r="Q3416" s="6" t="e">
        <f>SUMIF(#REF!,MunicipioRegioes!K3416,#REF!)/K3416</f>
        <v>#REF!</v>
      </c>
      <c r="R3416" s="6" t="e">
        <f>SUMIF(#REF!,MunicipioRegioes!I3416,#REF!)/I3416</f>
        <v>#REF!</v>
      </c>
      <c r="S3416" s="6" t="e">
        <f>SUMIF(#REF!,MunicipioRegioes!I3416)/I3416</f>
        <v>#REF!</v>
      </c>
    </row>
    <row r="3417" spans="1:19" x14ac:dyDescent="0.2">
      <c r="A3417" s="5">
        <v>35</v>
      </c>
      <c r="B3417" s="5" t="s">
        <v>3140</v>
      </c>
      <c r="C3417" s="5" t="s">
        <v>8855</v>
      </c>
      <c r="D3417" s="5">
        <v>3510</v>
      </c>
      <c r="E3417" s="5" t="s">
        <v>3184</v>
      </c>
      <c r="F3417" s="5">
        <v>35039</v>
      </c>
      <c r="G3417" s="5" t="s">
        <v>3184</v>
      </c>
      <c r="H3417" s="5" t="s">
        <v>8939</v>
      </c>
      <c r="I3417" s="5">
        <v>3513306</v>
      </c>
      <c r="J3417" s="5" t="s">
        <v>3282</v>
      </c>
      <c r="K3417" s="6">
        <v>351330</v>
      </c>
      <c r="L3417" s="6" t="s">
        <v>8903</v>
      </c>
      <c r="M3417" s="6" t="s">
        <v>8903</v>
      </c>
      <c r="N3417" s="6" t="e">
        <f xml:space="preserve"> SUMIF(#REF!,MunicipioRegioes!I3417,#REF!)</f>
        <v>#REF!</v>
      </c>
      <c r="O3417" s="6" t="str">
        <f t="shared" si="53"/>
        <v>Mun_3513306</v>
      </c>
      <c r="P3417" s="6">
        <v>0</v>
      </c>
      <c r="Q3417" s="6" t="e">
        <f>SUMIF(#REF!,MunicipioRegioes!K3417,#REF!)/K3417</f>
        <v>#REF!</v>
      </c>
      <c r="R3417" s="6" t="e">
        <f>SUMIF(#REF!,MunicipioRegioes!I3417,#REF!)/I3417</f>
        <v>#REF!</v>
      </c>
      <c r="S3417" s="6" t="e">
        <f>SUMIF(#REF!,MunicipioRegioes!I3417)/I3417</f>
        <v>#REF!</v>
      </c>
    </row>
    <row r="3418" spans="1:19" x14ac:dyDescent="0.2">
      <c r="A3418" s="5">
        <v>35</v>
      </c>
      <c r="B3418" s="5" t="s">
        <v>3140</v>
      </c>
      <c r="C3418" s="5" t="s">
        <v>8855</v>
      </c>
      <c r="D3418" s="5">
        <v>3513</v>
      </c>
      <c r="E3418" s="5" t="s">
        <v>8886</v>
      </c>
      <c r="F3418" s="5">
        <v>35051</v>
      </c>
      <c r="G3418" s="5" t="s">
        <v>3344</v>
      </c>
      <c r="H3418" s="5" t="s">
        <v>8940</v>
      </c>
      <c r="I3418" s="5">
        <v>3513405</v>
      </c>
      <c r="J3418" s="5" t="s">
        <v>3283</v>
      </c>
      <c r="K3418" s="6">
        <v>351340</v>
      </c>
      <c r="L3418" s="6" t="s">
        <v>8887</v>
      </c>
      <c r="M3418" s="6" t="s">
        <v>8888</v>
      </c>
      <c r="N3418" s="6" t="e">
        <f xml:space="preserve"> SUMIF(#REF!,MunicipioRegioes!I3418,#REF!)</f>
        <v>#REF!</v>
      </c>
      <c r="O3418" s="6" t="str">
        <f t="shared" si="53"/>
        <v>Mun_3513405</v>
      </c>
      <c r="P3418" s="6">
        <v>0</v>
      </c>
      <c r="Q3418" s="6" t="e">
        <f>SUMIF(#REF!,MunicipioRegioes!K3418,#REF!)/K3418</f>
        <v>#REF!</v>
      </c>
      <c r="R3418" s="6" t="e">
        <f>SUMIF(#REF!,MunicipioRegioes!I3418,#REF!)/I3418</f>
        <v>#REF!</v>
      </c>
      <c r="S3418" s="6" t="e">
        <f>SUMIF(#REF!,MunicipioRegioes!I3418)/I3418</f>
        <v>#REF!</v>
      </c>
    </row>
    <row r="3419" spans="1:19" x14ac:dyDescent="0.2">
      <c r="A3419" s="5">
        <v>35</v>
      </c>
      <c r="B3419" s="5" t="s">
        <v>3140</v>
      </c>
      <c r="C3419" s="5" t="s">
        <v>8855</v>
      </c>
      <c r="D3419" s="5">
        <v>3515</v>
      </c>
      <c r="E3419" s="5" t="s">
        <v>8899</v>
      </c>
      <c r="F3419" s="5">
        <v>35063</v>
      </c>
      <c r="G3419" s="5" t="s">
        <v>8915</v>
      </c>
      <c r="H3419" s="5" t="s">
        <v>8941</v>
      </c>
      <c r="I3419" s="5">
        <v>3513504</v>
      </c>
      <c r="J3419" s="5" t="s">
        <v>3284</v>
      </c>
      <c r="K3419" s="6">
        <v>351350</v>
      </c>
      <c r="L3419" s="6" t="s">
        <v>8900</v>
      </c>
      <c r="M3419" s="6" t="s">
        <v>8916</v>
      </c>
      <c r="N3419" s="6" t="e">
        <f xml:space="preserve"> SUMIF(#REF!,MunicipioRegioes!I3419,#REF!)</f>
        <v>#REF!</v>
      </c>
      <c r="O3419" s="6" t="str">
        <f t="shared" si="53"/>
        <v>Mun_3513504</v>
      </c>
      <c r="P3419" s="6">
        <v>0</v>
      </c>
      <c r="Q3419" s="6" t="e">
        <f>SUMIF(#REF!,MunicipioRegioes!K3419,#REF!)/K3419</f>
        <v>#REF!</v>
      </c>
      <c r="R3419" s="6" t="e">
        <f>SUMIF(#REF!,MunicipioRegioes!I3419,#REF!)/I3419</f>
        <v>#REF!</v>
      </c>
      <c r="S3419" s="6" t="e">
        <f>SUMIF(#REF!,MunicipioRegioes!I3419)/I3419</f>
        <v>#REF!</v>
      </c>
    </row>
    <row r="3420" spans="1:19" x14ac:dyDescent="0.2">
      <c r="A3420" s="5">
        <v>35</v>
      </c>
      <c r="B3420" s="5" t="s">
        <v>3140</v>
      </c>
      <c r="C3420" s="5" t="s">
        <v>8855</v>
      </c>
      <c r="D3420" s="5">
        <v>3513</v>
      </c>
      <c r="E3420" s="5" t="s">
        <v>8886</v>
      </c>
      <c r="F3420" s="5">
        <v>35053</v>
      </c>
      <c r="G3420" s="5" t="s">
        <v>8942</v>
      </c>
      <c r="H3420" s="5" t="s">
        <v>8943</v>
      </c>
      <c r="I3420" s="5">
        <v>3513603</v>
      </c>
      <c r="J3420" s="5" t="s">
        <v>3285</v>
      </c>
      <c r="K3420" s="6">
        <v>351360</v>
      </c>
      <c r="L3420" s="6" t="s">
        <v>8887</v>
      </c>
      <c r="M3420" s="6" t="s">
        <v>8944</v>
      </c>
      <c r="N3420" s="6" t="e">
        <f xml:space="preserve"> SUMIF(#REF!,MunicipioRegioes!I3420,#REF!)</f>
        <v>#REF!</v>
      </c>
      <c r="O3420" s="6" t="str">
        <f t="shared" si="53"/>
        <v>Mun_3513603</v>
      </c>
      <c r="P3420" s="6">
        <v>0</v>
      </c>
      <c r="Q3420" s="6" t="e">
        <f>SUMIF(#REF!,MunicipioRegioes!K3420,#REF!)/K3420</f>
        <v>#REF!</v>
      </c>
      <c r="R3420" s="6" t="e">
        <f>SUMIF(#REF!,MunicipioRegioes!I3420,#REF!)/I3420</f>
        <v>#REF!</v>
      </c>
      <c r="S3420" s="6" t="e">
        <f>SUMIF(#REF!,MunicipioRegioes!I3420)/I3420</f>
        <v>#REF!</v>
      </c>
    </row>
    <row r="3421" spans="1:19" x14ac:dyDescent="0.2">
      <c r="A3421" s="5">
        <v>35</v>
      </c>
      <c r="B3421" s="5" t="s">
        <v>3140</v>
      </c>
      <c r="C3421" s="5" t="s">
        <v>8855</v>
      </c>
      <c r="D3421" s="5">
        <v>3505</v>
      </c>
      <c r="E3421" s="5" t="s">
        <v>3174</v>
      </c>
      <c r="F3421" s="5">
        <v>35025</v>
      </c>
      <c r="G3421" s="5" t="s">
        <v>3670</v>
      </c>
      <c r="H3421" s="5" t="s">
        <v>8945</v>
      </c>
      <c r="I3421" s="5">
        <v>3513702</v>
      </c>
      <c r="J3421" s="5" t="s">
        <v>3286</v>
      </c>
      <c r="K3421" s="6">
        <v>351370</v>
      </c>
      <c r="L3421" s="6" t="s">
        <v>8882</v>
      </c>
      <c r="M3421" s="6" t="s">
        <v>8883</v>
      </c>
      <c r="N3421" s="6" t="e">
        <f xml:space="preserve"> SUMIF(#REF!,MunicipioRegioes!I3421,#REF!)</f>
        <v>#REF!</v>
      </c>
      <c r="O3421" s="6" t="str">
        <f t="shared" si="53"/>
        <v>Mun_3513702</v>
      </c>
      <c r="P3421" s="6">
        <v>0</v>
      </c>
      <c r="Q3421" s="6" t="e">
        <f>SUMIF(#REF!,MunicipioRegioes!K3421,#REF!)/K3421</f>
        <v>#REF!</v>
      </c>
      <c r="R3421" s="6" t="e">
        <f>SUMIF(#REF!,MunicipioRegioes!I3421,#REF!)/I3421</f>
        <v>#REF!</v>
      </c>
      <c r="S3421" s="6" t="e">
        <f>SUMIF(#REF!,MunicipioRegioes!I3421)/I3421</f>
        <v>#REF!</v>
      </c>
    </row>
    <row r="3422" spans="1:19" x14ac:dyDescent="0.2">
      <c r="A3422" s="5">
        <v>35</v>
      </c>
      <c r="B3422" s="5" t="s">
        <v>3140</v>
      </c>
      <c r="C3422" s="5" t="s">
        <v>8855</v>
      </c>
      <c r="D3422" s="5">
        <v>3515</v>
      </c>
      <c r="E3422" s="5" t="s">
        <v>8899</v>
      </c>
      <c r="F3422" s="5">
        <v>35061</v>
      </c>
      <c r="G3422" s="5" t="s">
        <v>8855</v>
      </c>
      <c r="H3422" s="5" t="s">
        <v>8946</v>
      </c>
      <c r="I3422" s="5">
        <v>3513801</v>
      </c>
      <c r="J3422" s="5" t="s">
        <v>3287</v>
      </c>
      <c r="K3422" s="6">
        <v>351380</v>
      </c>
      <c r="L3422" s="6" t="s">
        <v>8900</v>
      </c>
      <c r="M3422" s="6" t="s">
        <v>8947</v>
      </c>
      <c r="N3422" s="6" t="e">
        <f xml:space="preserve"> SUMIF(#REF!,MunicipioRegioes!I3422,#REF!)</f>
        <v>#REF!</v>
      </c>
      <c r="O3422" s="6" t="str">
        <f t="shared" si="53"/>
        <v>Mun_3513801</v>
      </c>
      <c r="P3422" s="6">
        <v>0</v>
      </c>
      <c r="Q3422" s="6" t="e">
        <f>SUMIF(#REF!,MunicipioRegioes!K3422,#REF!)/K3422</f>
        <v>#REF!</v>
      </c>
      <c r="R3422" s="6" t="e">
        <f>SUMIF(#REF!,MunicipioRegioes!I3422,#REF!)/I3422</f>
        <v>#REF!</v>
      </c>
      <c r="S3422" s="6" t="e">
        <f>SUMIF(#REF!,MunicipioRegioes!I3422)/I3422</f>
        <v>#REF!</v>
      </c>
    </row>
    <row r="3423" spans="1:19" x14ac:dyDescent="0.2">
      <c r="A3423" s="5">
        <v>35</v>
      </c>
      <c r="B3423" s="5" t="s">
        <v>3140</v>
      </c>
      <c r="C3423" s="5" t="s">
        <v>8855</v>
      </c>
      <c r="D3423" s="5">
        <v>3501</v>
      </c>
      <c r="E3423" s="5" t="s">
        <v>8858</v>
      </c>
      <c r="F3423" s="5">
        <v>35001</v>
      </c>
      <c r="G3423" s="5" t="s">
        <v>3414</v>
      </c>
      <c r="H3423" s="5" t="s">
        <v>8948</v>
      </c>
      <c r="I3423" s="5">
        <v>3513850</v>
      </c>
      <c r="J3423" s="5" t="s">
        <v>3288</v>
      </c>
      <c r="K3423" s="6">
        <v>351385</v>
      </c>
      <c r="L3423" s="6" t="s">
        <v>8859</v>
      </c>
      <c r="M3423" s="6" t="s">
        <v>8889</v>
      </c>
      <c r="N3423" s="6" t="e">
        <f xml:space="preserve"> SUMIF(#REF!,MunicipioRegioes!I3423,#REF!)</f>
        <v>#REF!</v>
      </c>
      <c r="O3423" s="6" t="str">
        <f t="shared" si="53"/>
        <v>Mun_3513850</v>
      </c>
      <c r="P3423" s="6">
        <v>0</v>
      </c>
      <c r="Q3423" s="6" t="e">
        <f>SUMIF(#REF!,MunicipioRegioes!K3423,#REF!)/K3423</f>
        <v>#REF!</v>
      </c>
      <c r="R3423" s="6" t="e">
        <f>SUMIF(#REF!,MunicipioRegioes!I3423,#REF!)/I3423</f>
        <v>#REF!</v>
      </c>
      <c r="S3423" s="6" t="e">
        <f>SUMIF(#REF!,MunicipioRegioes!I3423)/I3423</f>
        <v>#REF!</v>
      </c>
    </row>
    <row r="3424" spans="1:19" x14ac:dyDescent="0.2">
      <c r="A3424" s="5">
        <v>35</v>
      </c>
      <c r="B3424" s="5" t="s">
        <v>3140</v>
      </c>
      <c r="C3424" s="5" t="s">
        <v>8855</v>
      </c>
      <c r="D3424" s="5">
        <v>3507</v>
      </c>
      <c r="E3424" s="5" t="s">
        <v>8860</v>
      </c>
      <c r="F3424" s="5">
        <v>35030</v>
      </c>
      <c r="G3424" s="5" t="s">
        <v>3671</v>
      </c>
      <c r="H3424" s="5" t="s">
        <v>8949</v>
      </c>
      <c r="I3424" s="5">
        <v>3513900</v>
      </c>
      <c r="J3424" s="5" t="s">
        <v>3289</v>
      </c>
      <c r="K3424" s="6">
        <v>351390</v>
      </c>
      <c r="L3424" s="6" t="s">
        <v>8861</v>
      </c>
      <c r="M3424" s="6" t="s">
        <v>8863</v>
      </c>
      <c r="N3424" s="6" t="e">
        <f xml:space="preserve"> SUMIF(#REF!,MunicipioRegioes!I3424,#REF!)</f>
        <v>#REF!</v>
      </c>
      <c r="O3424" s="6" t="str">
        <f t="shared" si="53"/>
        <v>Mun_3513900</v>
      </c>
      <c r="P3424" s="6">
        <v>0</v>
      </c>
      <c r="Q3424" s="6" t="e">
        <f>SUMIF(#REF!,MunicipioRegioes!K3424,#REF!)/K3424</f>
        <v>#REF!</v>
      </c>
      <c r="R3424" s="6" t="e">
        <f>SUMIF(#REF!,MunicipioRegioes!I3424,#REF!)/I3424</f>
        <v>#REF!</v>
      </c>
      <c r="S3424" s="6" t="e">
        <f>SUMIF(#REF!,MunicipioRegioes!I3424)/I3424</f>
        <v>#REF!</v>
      </c>
    </row>
    <row r="3425" spans="1:19" x14ac:dyDescent="0.2">
      <c r="A3425" s="5">
        <v>35</v>
      </c>
      <c r="B3425" s="5" t="s">
        <v>3140</v>
      </c>
      <c r="C3425" s="5" t="s">
        <v>8855</v>
      </c>
      <c r="D3425" s="5">
        <v>3505</v>
      </c>
      <c r="E3425" s="5" t="s">
        <v>3174</v>
      </c>
      <c r="F3425" s="5">
        <v>35024</v>
      </c>
      <c r="G3425" s="5" t="s">
        <v>3174</v>
      </c>
      <c r="H3425" s="5" t="s">
        <v>6176</v>
      </c>
      <c r="I3425" s="5">
        <v>3514007</v>
      </c>
      <c r="J3425" s="5" t="s">
        <v>3290</v>
      </c>
      <c r="K3425" s="6">
        <v>351400</v>
      </c>
      <c r="L3425" s="6" t="s">
        <v>8882</v>
      </c>
      <c r="M3425" s="6" t="s">
        <v>8882</v>
      </c>
      <c r="N3425" s="6" t="e">
        <f xml:space="preserve"> SUMIF(#REF!,MunicipioRegioes!I3425,#REF!)</f>
        <v>#REF!</v>
      </c>
      <c r="O3425" s="6" t="str">
        <f t="shared" si="53"/>
        <v>Mun_3514007</v>
      </c>
      <c r="P3425" s="6">
        <v>0</v>
      </c>
      <c r="Q3425" s="6" t="e">
        <f>SUMIF(#REF!,MunicipioRegioes!K3425,#REF!)/K3425</f>
        <v>#REF!</v>
      </c>
      <c r="R3425" s="6" t="e">
        <f>SUMIF(#REF!,MunicipioRegioes!I3425,#REF!)/I3425</f>
        <v>#REF!</v>
      </c>
      <c r="S3425" s="6" t="e">
        <f>SUMIF(#REF!,MunicipioRegioes!I3425)/I3425</f>
        <v>#REF!</v>
      </c>
    </row>
    <row r="3426" spans="1:19" x14ac:dyDescent="0.2">
      <c r="A3426" s="5">
        <v>35</v>
      </c>
      <c r="B3426" s="5" t="s">
        <v>3140</v>
      </c>
      <c r="C3426" s="5" t="s">
        <v>8855</v>
      </c>
      <c r="D3426" s="5">
        <v>3504</v>
      </c>
      <c r="E3426" s="5" t="s">
        <v>3205</v>
      </c>
      <c r="F3426" s="5">
        <v>35021</v>
      </c>
      <c r="G3426" s="5" t="s">
        <v>3419</v>
      </c>
      <c r="H3426" s="5" t="s">
        <v>8950</v>
      </c>
      <c r="I3426" s="5">
        <v>3514106</v>
      </c>
      <c r="J3426" s="5" t="s">
        <v>3291</v>
      </c>
      <c r="K3426" s="6">
        <v>351410</v>
      </c>
      <c r="L3426" s="6" t="s">
        <v>8865</v>
      </c>
      <c r="M3426" s="6" t="s">
        <v>8907</v>
      </c>
      <c r="N3426" s="6" t="e">
        <f xml:space="preserve"> SUMIF(#REF!,MunicipioRegioes!I3426,#REF!)</f>
        <v>#REF!</v>
      </c>
      <c r="O3426" s="6" t="str">
        <f t="shared" si="53"/>
        <v>Mun_3514106</v>
      </c>
      <c r="P3426" s="6">
        <v>0</v>
      </c>
      <c r="Q3426" s="6" t="e">
        <f>SUMIF(#REF!,MunicipioRegioes!K3426,#REF!)/K3426</f>
        <v>#REF!</v>
      </c>
      <c r="R3426" s="6" t="e">
        <f>SUMIF(#REF!,MunicipioRegioes!I3426,#REF!)/I3426</f>
        <v>#REF!</v>
      </c>
      <c r="S3426" s="6" t="e">
        <f>SUMIF(#REF!,MunicipioRegioes!I3426)/I3426</f>
        <v>#REF!</v>
      </c>
    </row>
    <row r="3427" spans="1:19" x14ac:dyDescent="0.2">
      <c r="A3427" s="5">
        <v>35</v>
      </c>
      <c r="B3427" s="5" t="s">
        <v>3140</v>
      </c>
      <c r="C3427" s="5" t="s">
        <v>8855</v>
      </c>
      <c r="D3427" s="5">
        <v>3501</v>
      </c>
      <c r="E3427" s="5" t="s">
        <v>8858</v>
      </c>
      <c r="F3427" s="5">
        <v>35001</v>
      </c>
      <c r="G3427" s="5" t="s">
        <v>3414</v>
      </c>
      <c r="H3427" s="5" t="s">
        <v>8951</v>
      </c>
      <c r="I3427" s="5">
        <v>3514205</v>
      </c>
      <c r="J3427" s="5" t="s">
        <v>3292</v>
      </c>
      <c r="K3427" s="6">
        <v>351420</v>
      </c>
      <c r="L3427" s="6" t="s">
        <v>8859</v>
      </c>
      <c r="M3427" s="6" t="s">
        <v>8889</v>
      </c>
      <c r="N3427" s="6" t="e">
        <f xml:space="preserve"> SUMIF(#REF!,MunicipioRegioes!I3427,#REF!)</f>
        <v>#REF!</v>
      </c>
      <c r="O3427" s="6" t="str">
        <f t="shared" si="53"/>
        <v>Mun_3514205</v>
      </c>
      <c r="P3427" s="6">
        <v>0</v>
      </c>
      <c r="Q3427" s="6" t="e">
        <f>SUMIF(#REF!,MunicipioRegioes!K3427,#REF!)/K3427</f>
        <v>#REF!</v>
      </c>
      <c r="R3427" s="6" t="e">
        <f>SUMIF(#REF!,MunicipioRegioes!I3427,#REF!)/I3427</f>
        <v>#REF!</v>
      </c>
      <c r="S3427" s="6" t="e">
        <f>SUMIF(#REF!,MunicipioRegioes!I3427)/I3427</f>
        <v>#REF!</v>
      </c>
    </row>
    <row r="3428" spans="1:19" x14ac:dyDescent="0.2">
      <c r="A3428" s="5">
        <v>35</v>
      </c>
      <c r="B3428" s="5" t="s">
        <v>3140</v>
      </c>
      <c r="C3428" s="5" t="s">
        <v>8855</v>
      </c>
      <c r="D3428" s="5">
        <v>3505</v>
      </c>
      <c r="E3428" s="5" t="s">
        <v>3174</v>
      </c>
      <c r="F3428" s="5">
        <v>35025</v>
      </c>
      <c r="G3428" s="5" t="s">
        <v>3670</v>
      </c>
      <c r="H3428" s="5" t="s">
        <v>8952</v>
      </c>
      <c r="I3428" s="5">
        <v>3514304</v>
      </c>
      <c r="J3428" s="5" t="s">
        <v>3293</v>
      </c>
      <c r="K3428" s="6">
        <v>351430</v>
      </c>
      <c r="L3428" s="6" t="s">
        <v>8882</v>
      </c>
      <c r="M3428" s="6" t="s">
        <v>8883</v>
      </c>
      <c r="N3428" s="6" t="e">
        <f xml:space="preserve"> SUMIF(#REF!,MunicipioRegioes!I3428,#REF!)</f>
        <v>#REF!</v>
      </c>
      <c r="O3428" s="6" t="str">
        <f t="shared" si="53"/>
        <v>Mun_3514304</v>
      </c>
      <c r="P3428" s="6">
        <v>0</v>
      </c>
      <c r="Q3428" s="6" t="e">
        <f>SUMIF(#REF!,MunicipioRegioes!K3428,#REF!)/K3428</f>
        <v>#REF!</v>
      </c>
      <c r="R3428" s="6" t="e">
        <f>SUMIF(#REF!,MunicipioRegioes!I3428,#REF!)/I3428</f>
        <v>#REF!</v>
      </c>
      <c r="S3428" s="6" t="e">
        <f>SUMIF(#REF!,MunicipioRegioes!I3428)/I3428</f>
        <v>#REF!</v>
      </c>
    </row>
    <row r="3429" spans="1:19" x14ac:dyDescent="0.2">
      <c r="A3429" s="5">
        <v>35</v>
      </c>
      <c r="B3429" s="5" t="s">
        <v>3140</v>
      </c>
      <c r="C3429" s="5" t="s">
        <v>8855</v>
      </c>
      <c r="D3429" s="5">
        <v>3508</v>
      </c>
      <c r="E3429" s="5" t="s">
        <v>3592</v>
      </c>
      <c r="F3429" s="5">
        <v>35034</v>
      </c>
      <c r="G3429" s="5" t="s">
        <v>3294</v>
      </c>
      <c r="H3429" s="5" t="s">
        <v>8953</v>
      </c>
      <c r="I3429" s="5">
        <v>3514403</v>
      </c>
      <c r="J3429" s="5" t="s">
        <v>3294</v>
      </c>
      <c r="K3429" s="6">
        <v>351440</v>
      </c>
      <c r="L3429" s="6" t="s">
        <v>8856</v>
      </c>
      <c r="M3429" s="6" t="s">
        <v>8954</v>
      </c>
      <c r="N3429" s="6" t="e">
        <f xml:space="preserve"> SUMIF(#REF!,MunicipioRegioes!I3429,#REF!)</f>
        <v>#REF!</v>
      </c>
      <c r="O3429" s="6" t="str">
        <f t="shared" si="53"/>
        <v>Mun_3514403</v>
      </c>
      <c r="P3429" s="6">
        <v>0</v>
      </c>
      <c r="Q3429" s="6" t="e">
        <f>SUMIF(#REF!,MunicipioRegioes!K3429,#REF!)/K3429</f>
        <v>#REF!</v>
      </c>
      <c r="R3429" s="6" t="e">
        <f>SUMIF(#REF!,MunicipioRegioes!I3429,#REF!)/I3429</f>
        <v>#REF!</v>
      </c>
      <c r="S3429" s="6" t="e">
        <f>SUMIF(#REF!,MunicipioRegioes!I3429)/I3429</f>
        <v>#REF!</v>
      </c>
    </row>
    <row r="3430" spans="1:19" x14ac:dyDescent="0.2">
      <c r="A3430" s="5">
        <v>35</v>
      </c>
      <c r="B3430" s="5" t="s">
        <v>3140</v>
      </c>
      <c r="C3430" s="5" t="s">
        <v>8855</v>
      </c>
      <c r="D3430" s="5">
        <v>3504</v>
      </c>
      <c r="E3430" s="5" t="s">
        <v>3205</v>
      </c>
      <c r="F3430" s="5">
        <v>35020</v>
      </c>
      <c r="G3430" s="5" t="s">
        <v>3205</v>
      </c>
      <c r="H3430" s="5" t="s">
        <v>8955</v>
      </c>
      <c r="I3430" s="5">
        <v>3514502</v>
      </c>
      <c r="J3430" s="5" t="s">
        <v>3295</v>
      </c>
      <c r="K3430" s="6">
        <v>351450</v>
      </c>
      <c r="L3430" s="6" t="s">
        <v>8865</v>
      </c>
      <c r="M3430" s="6" t="s">
        <v>8865</v>
      </c>
      <c r="N3430" s="6" t="e">
        <f xml:space="preserve"> SUMIF(#REF!,MunicipioRegioes!I3430,#REF!)</f>
        <v>#REF!</v>
      </c>
      <c r="O3430" s="6" t="str">
        <f t="shared" si="53"/>
        <v>Mun_3514502</v>
      </c>
      <c r="P3430" s="6">
        <v>0</v>
      </c>
      <c r="Q3430" s="6" t="e">
        <f>SUMIF(#REF!,MunicipioRegioes!K3430,#REF!)/K3430</f>
        <v>#REF!</v>
      </c>
      <c r="R3430" s="6" t="e">
        <f>SUMIF(#REF!,MunicipioRegioes!I3430,#REF!)/I3430</f>
        <v>#REF!</v>
      </c>
      <c r="S3430" s="6" t="e">
        <f>SUMIF(#REF!,MunicipioRegioes!I3430)/I3430</f>
        <v>#REF!</v>
      </c>
    </row>
    <row r="3431" spans="1:19" x14ac:dyDescent="0.2">
      <c r="A3431" s="5">
        <v>35</v>
      </c>
      <c r="B3431" s="5" t="s">
        <v>3140</v>
      </c>
      <c r="C3431" s="5" t="s">
        <v>8855</v>
      </c>
      <c r="D3431" s="5">
        <v>3502</v>
      </c>
      <c r="E3431" s="5" t="s">
        <v>8870</v>
      </c>
      <c r="F3431" s="5">
        <v>35014</v>
      </c>
      <c r="G3431" s="5" t="s">
        <v>8870</v>
      </c>
      <c r="H3431" s="5" t="s">
        <v>8956</v>
      </c>
      <c r="I3431" s="5">
        <v>3514601</v>
      </c>
      <c r="J3431" s="5" t="s">
        <v>3296</v>
      </c>
      <c r="K3431" s="6">
        <v>351460</v>
      </c>
      <c r="L3431" s="6" t="s">
        <v>8871</v>
      </c>
      <c r="M3431" s="6" t="s">
        <v>8871</v>
      </c>
      <c r="N3431" s="6" t="e">
        <f xml:space="preserve"> SUMIF(#REF!,MunicipioRegioes!I3431,#REF!)</f>
        <v>#REF!</v>
      </c>
      <c r="O3431" s="6" t="str">
        <f t="shared" si="53"/>
        <v>Mun_3514601</v>
      </c>
      <c r="P3431" s="6">
        <v>0</v>
      </c>
      <c r="Q3431" s="6" t="e">
        <f>SUMIF(#REF!,MunicipioRegioes!K3431,#REF!)/K3431</f>
        <v>#REF!</v>
      </c>
      <c r="R3431" s="6" t="e">
        <f>SUMIF(#REF!,MunicipioRegioes!I3431,#REF!)/I3431</f>
        <v>#REF!</v>
      </c>
      <c r="S3431" s="6" t="e">
        <f>SUMIF(#REF!,MunicipioRegioes!I3431)/I3431</f>
        <v>#REF!</v>
      </c>
    </row>
    <row r="3432" spans="1:19" x14ac:dyDescent="0.2">
      <c r="A3432" s="5">
        <v>35</v>
      </c>
      <c r="B3432" s="5" t="s">
        <v>3140</v>
      </c>
      <c r="C3432" s="5" t="s">
        <v>8855</v>
      </c>
      <c r="D3432" s="5">
        <v>3509</v>
      </c>
      <c r="E3432" s="5" t="s">
        <v>3458</v>
      </c>
      <c r="F3432" s="5">
        <v>35038</v>
      </c>
      <c r="G3432" s="5" t="s">
        <v>3458</v>
      </c>
      <c r="H3432" s="5" t="s">
        <v>8957</v>
      </c>
      <c r="I3432" s="5">
        <v>3514700</v>
      </c>
      <c r="J3432" s="5" t="s">
        <v>3297</v>
      </c>
      <c r="K3432" s="6">
        <v>351470</v>
      </c>
      <c r="L3432" s="6" t="s">
        <v>8881</v>
      </c>
      <c r="M3432" s="6" t="s">
        <v>8881</v>
      </c>
      <c r="N3432" s="6" t="e">
        <f xml:space="preserve"> SUMIF(#REF!,MunicipioRegioes!I3432,#REF!)</f>
        <v>#REF!</v>
      </c>
      <c r="O3432" s="6" t="str">
        <f t="shared" si="53"/>
        <v>Mun_3514700</v>
      </c>
      <c r="P3432" s="6">
        <v>0</v>
      </c>
      <c r="Q3432" s="6" t="e">
        <f>SUMIF(#REF!,MunicipioRegioes!K3432,#REF!)/K3432</f>
        <v>#REF!</v>
      </c>
      <c r="R3432" s="6" t="e">
        <f>SUMIF(#REF!,MunicipioRegioes!I3432,#REF!)/I3432</f>
        <v>#REF!</v>
      </c>
      <c r="S3432" s="6" t="e">
        <f>SUMIF(#REF!,MunicipioRegioes!I3432)/I3432</f>
        <v>#REF!</v>
      </c>
    </row>
    <row r="3433" spans="1:19" x14ac:dyDescent="0.2">
      <c r="A3433" s="5">
        <v>35</v>
      </c>
      <c r="B3433" s="5" t="s">
        <v>3140</v>
      </c>
      <c r="C3433" s="5" t="s">
        <v>8855</v>
      </c>
      <c r="D3433" s="5">
        <v>3514</v>
      </c>
      <c r="E3433" s="5" t="s">
        <v>8908</v>
      </c>
      <c r="F3433" s="5">
        <v>35055</v>
      </c>
      <c r="G3433" s="5" t="s">
        <v>3605</v>
      </c>
      <c r="H3433" s="5" t="s">
        <v>8958</v>
      </c>
      <c r="I3433" s="5">
        <v>3514809</v>
      </c>
      <c r="J3433" s="5" t="s">
        <v>3298</v>
      </c>
      <c r="K3433" s="6">
        <v>351480</v>
      </c>
      <c r="L3433" s="6" t="s">
        <v>8909</v>
      </c>
      <c r="M3433" s="6" t="s">
        <v>8910</v>
      </c>
      <c r="N3433" s="6" t="e">
        <f xml:space="preserve"> SUMIF(#REF!,MunicipioRegioes!I3433,#REF!)</f>
        <v>#REF!</v>
      </c>
      <c r="O3433" s="6" t="str">
        <f t="shared" si="53"/>
        <v>Mun_3514809</v>
      </c>
      <c r="P3433" s="6">
        <v>0</v>
      </c>
      <c r="Q3433" s="6" t="e">
        <f>SUMIF(#REF!,MunicipioRegioes!K3433,#REF!)/K3433</f>
        <v>#REF!</v>
      </c>
      <c r="R3433" s="6" t="e">
        <f>SUMIF(#REF!,MunicipioRegioes!I3433,#REF!)/I3433</f>
        <v>#REF!</v>
      </c>
      <c r="S3433" s="6" t="e">
        <f>SUMIF(#REF!,MunicipioRegioes!I3433)/I3433</f>
        <v>#REF!</v>
      </c>
    </row>
    <row r="3434" spans="1:19" x14ac:dyDescent="0.2">
      <c r="A3434" s="5">
        <v>35</v>
      </c>
      <c r="B3434" s="5" t="s">
        <v>3140</v>
      </c>
      <c r="C3434" s="5" t="s">
        <v>8855</v>
      </c>
      <c r="D3434" s="5">
        <v>3507</v>
      </c>
      <c r="E3434" s="5" t="s">
        <v>8860</v>
      </c>
      <c r="F3434" s="5">
        <v>35032</v>
      </c>
      <c r="G3434" s="5" t="s">
        <v>8860</v>
      </c>
      <c r="H3434" s="5" t="s">
        <v>8959</v>
      </c>
      <c r="I3434" s="5">
        <v>3514908</v>
      </c>
      <c r="J3434" s="5" t="s">
        <v>3299</v>
      </c>
      <c r="K3434" s="6">
        <v>351490</v>
      </c>
      <c r="L3434" s="6" t="s">
        <v>8861</v>
      </c>
      <c r="M3434" s="6" t="s">
        <v>8861</v>
      </c>
      <c r="N3434" s="6" t="e">
        <f xml:space="preserve"> SUMIF(#REF!,MunicipioRegioes!I3434,#REF!)</f>
        <v>#REF!</v>
      </c>
      <c r="O3434" s="6" t="str">
        <f t="shared" si="53"/>
        <v>Mun_3514908</v>
      </c>
      <c r="P3434" s="6">
        <v>0</v>
      </c>
      <c r="Q3434" s="6" t="e">
        <f>SUMIF(#REF!,MunicipioRegioes!K3434,#REF!)/K3434</f>
        <v>#REF!</v>
      </c>
      <c r="R3434" s="6" t="e">
        <f>SUMIF(#REF!,MunicipioRegioes!I3434,#REF!)/I3434</f>
        <v>#REF!</v>
      </c>
      <c r="S3434" s="6" t="e">
        <f>SUMIF(#REF!,MunicipioRegioes!I3434)/I3434</f>
        <v>#REF!</v>
      </c>
    </row>
    <row r="3435" spans="1:19" x14ac:dyDescent="0.2">
      <c r="A3435" s="5">
        <v>35</v>
      </c>
      <c r="B3435" s="5" t="s">
        <v>3140</v>
      </c>
      <c r="C3435" s="5" t="s">
        <v>8855</v>
      </c>
      <c r="D3435" s="5">
        <v>3501</v>
      </c>
      <c r="E3435" s="5" t="s">
        <v>8858</v>
      </c>
      <c r="F3435" s="5">
        <v>35005</v>
      </c>
      <c r="G3435" s="5" t="s">
        <v>3261</v>
      </c>
      <c r="H3435" s="5" t="s">
        <v>8960</v>
      </c>
      <c r="I3435" s="5">
        <v>3514924</v>
      </c>
      <c r="J3435" s="5" t="s">
        <v>3300</v>
      </c>
      <c r="K3435" s="6">
        <v>351492</v>
      </c>
      <c r="L3435" s="6" t="s">
        <v>8859</v>
      </c>
      <c r="M3435" s="6" t="s">
        <v>8896</v>
      </c>
      <c r="N3435" s="6" t="e">
        <f xml:space="preserve"> SUMIF(#REF!,MunicipioRegioes!I3435,#REF!)</f>
        <v>#REF!</v>
      </c>
      <c r="O3435" s="6" t="str">
        <f t="shared" si="53"/>
        <v>Mun_3514924</v>
      </c>
      <c r="P3435" s="6">
        <v>0</v>
      </c>
      <c r="Q3435" s="6" t="e">
        <f>SUMIF(#REF!,MunicipioRegioes!K3435,#REF!)/K3435</f>
        <v>#REF!</v>
      </c>
      <c r="R3435" s="6" t="e">
        <f>SUMIF(#REF!,MunicipioRegioes!I3435,#REF!)/I3435</f>
        <v>#REF!</v>
      </c>
      <c r="S3435" s="6" t="e">
        <f>SUMIF(#REF!,MunicipioRegioes!I3435)/I3435</f>
        <v>#REF!</v>
      </c>
    </row>
    <row r="3436" spans="1:19" x14ac:dyDescent="0.2">
      <c r="A3436" s="5">
        <v>35</v>
      </c>
      <c r="B3436" s="5" t="s">
        <v>3140</v>
      </c>
      <c r="C3436" s="5" t="s">
        <v>8855</v>
      </c>
      <c r="D3436" s="5">
        <v>3501</v>
      </c>
      <c r="E3436" s="5" t="s">
        <v>8858</v>
      </c>
      <c r="F3436" s="5">
        <v>35005</v>
      </c>
      <c r="G3436" s="5" t="s">
        <v>3261</v>
      </c>
      <c r="H3436" s="5" t="s">
        <v>8961</v>
      </c>
      <c r="I3436" s="5">
        <v>3514957</v>
      </c>
      <c r="J3436" s="5" t="s">
        <v>3301</v>
      </c>
      <c r="K3436" s="6">
        <v>351495</v>
      </c>
      <c r="L3436" s="6" t="s">
        <v>8859</v>
      </c>
      <c r="M3436" s="6" t="s">
        <v>8896</v>
      </c>
      <c r="N3436" s="6" t="e">
        <f xml:space="preserve"> SUMIF(#REF!,MunicipioRegioes!I3436,#REF!)</f>
        <v>#REF!</v>
      </c>
      <c r="O3436" s="6" t="str">
        <f t="shared" si="53"/>
        <v>Mun_3514957</v>
      </c>
      <c r="P3436" s="6">
        <v>0</v>
      </c>
      <c r="Q3436" s="6" t="e">
        <f>SUMIF(#REF!,MunicipioRegioes!K3436,#REF!)/K3436</f>
        <v>#REF!</v>
      </c>
      <c r="R3436" s="6" t="e">
        <f>SUMIF(#REF!,MunicipioRegioes!I3436,#REF!)/I3436</f>
        <v>#REF!</v>
      </c>
      <c r="S3436" s="6" t="e">
        <f>SUMIF(#REF!,MunicipioRegioes!I3436)/I3436</f>
        <v>#REF!</v>
      </c>
    </row>
    <row r="3437" spans="1:19" x14ac:dyDescent="0.2">
      <c r="A3437" s="5">
        <v>35</v>
      </c>
      <c r="B3437" s="5" t="s">
        <v>3140</v>
      </c>
      <c r="C3437" s="5" t="s">
        <v>8855</v>
      </c>
      <c r="D3437" s="5">
        <v>3515</v>
      </c>
      <c r="E3437" s="5" t="s">
        <v>8899</v>
      </c>
      <c r="F3437" s="5">
        <v>35060</v>
      </c>
      <c r="G3437" s="5" t="s">
        <v>3390</v>
      </c>
      <c r="H3437" s="5" t="s">
        <v>8962</v>
      </c>
      <c r="I3437" s="5">
        <v>3515004</v>
      </c>
      <c r="J3437" s="5" t="s">
        <v>8963</v>
      </c>
      <c r="K3437" s="6">
        <v>351500</v>
      </c>
      <c r="L3437" s="6" t="s">
        <v>8900</v>
      </c>
      <c r="M3437" s="6" t="s">
        <v>8935</v>
      </c>
      <c r="N3437" s="6" t="e">
        <f xml:space="preserve"> SUMIF(#REF!,MunicipioRegioes!I3437,#REF!)</f>
        <v>#REF!</v>
      </c>
      <c r="O3437" s="6" t="str">
        <f t="shared" si="53"/>
        <v>Mun_3515004</v>
      </c>
      <c r="P3437" s="6">
        <v>0</v>
      </c>
      <c r="Q3437" s="6" t="e">
        <f>SUMIF(#REF!,MunicipioRegioes!K3437,#REF!)/K3437</f>
        <v>#REF!</v>
      </c>
      <c r="R3437" s="6" t="e">
        <f>SUMIF(#REF!,MunicipioRegioes!I3437,#REF!)/I3437</f>
        <v>#REF!</v>
      </c>
      <c r="S3437" s="6" t="e">
        <f>SUMIF(#REF!,MunicipioRegioes!I3437)/I3437</f>
        <v>#REF!</v>
      </c>
    </row>
    <row r="3438" spans="1:19" x14ac:dyDescent="0.2">
      <c r="A3438" s="5">
        <v>35</v>
      </c>
      <c r="B3438" s="5" t="s">
        <v>3140</v>
      </c>
      <c r="C3438" s="5" t="s">
        <v>8855</v>
      </c>
      <c r="D3438" s="5">
        <v>3515</v>
      </c>
      <c r="E3438" s="5" t="s">
        <v>8899</v>
      </c>
      <c r="F3438" s="5">
        <v>35060</v>
      </c>
      <c r="G3438" s="5" t="s">
        <v>3390</v>
      </c>
      <c r="H3438" s="5" t="s">
        <v>8964</v>
      </c>
      <c r="I3438" s="5">
        <v>3515103</v>
      </c>
      <c r="J3438" s="5" t="s">
        <v>3303</v>
      </c>
      <c r="K3438" s="6">
        <v>351510</v>
      </c>
      <c r="L3438" s="6" t="s">
        <v>8900</v>
      </c>
      <c r="M3438" s="6" t="s">
        <v>8935</v>
      </c>
      <c r="N3438" s="6" t="e">
        <f xml:space="preserve"> SUMIF(#REF!,MunicipioRegioes!I3438,#REF!)</f>
        <v>#REF!</v>
      </c>
      <c r="O3438" s="6" t="str">
        <f t="shared" si="53"/>
        <v>Mun_3515103</v>
      </c>
      <c r="P3438" s="6">
        <v>0</v>
      </c>
      <c r="Q3438" s="6" t="e">
        <f>SUMIF(#REF!,MunicipioRegioes!K3438,#REF!)/K3438</f>
        <v>#REF!</v>
      </c>
      <c r="R3438" s="6" t="e">
        <f>SUMIF(#REF!,MunicipioRegioes!I3438,#REF!)/I3438</f>
        <v>#REF!</v>
      </c>
      <c r="S3438" s="6" t="e">
        <f>SUMIF(#REF!,MunicipioRegioes!I3438)/I3438</f>
        <v>#REF!</v>
      </c>
    </row>
    <row r="3439" spans="1:19" x14ac:dyDescent="0.2">
      <c r="A3439" s="5">
        <v>35</v>
      </c>
      <c r="B3439" s="5" t="s">
        <v>3140</v>
      </c>
      <c r="C3439" s="5" t="s">
        <v>8855</v>
      </c>
      <c r="D3439" s="5">
        <v>3508</v>
      </c>
      <c r="E3439" s="5" t="s">
        <v>3592</v>
      </c>
      <c r="F3439" s="5">
        <v>35036</v>
      </c>
      <c r="G3439" s="5" t="s">
        <v>3592</v>
      </c>
      <c r="H3439" s="5" t="s">
        <v>8965</v>
      </c>
      <c r="I3439" s="5">
        <v>3515129</v>
      </c>
      <c r="J3439" s="5" t="s">
        <v>3304</v>
      </c>
      <c r="K3439" s="6">
        <v>351512</v>
      </c>
      <c r="L3439" s="6" t="s">
        <v>8856</v>
      </c>
      <c r="M3439" s="6" t="s">
        <v>8856</v>
      </c>
      <c r="N3439" s="6" t="e">
        <f xml:space="preserve"> SUMIF(#REF!,MunicipioRegioes!I3439,#REF!)</f>
        <v>#REF!</v>
      </c>
      <c r="O3439" s="6" t="str">
        <f t="shared" si="53"/>
        <v>Mun_3515129</v>
      </c>
      <c r="P3439" s="6">
        <v>0</v>
      </c>
      <c r="Q3439" s="6" t="e">
        <f>SUMIF(#REF!,MunicipioRegioes!K3439,#REF!)/K3439</f>
        <v>#REF!</v>
      </c>
      <c r="R3439" s="6" t="e">
        <f>SUMIF(#REF!,MunicipioRegioes!I3439,#REF!)/I3439</f>
        <v>#REF!</v>
      </c>
      <c r="S3439" s="6" t="e">
        <f>SUMIF(#REF!,MunicipioRegioes!I3439)/I3439</f>
        <v>#REF!</v>
      </c>
    </row>
    <row r="3440" spans="1:19" x14ac:dyDescent="0.2">
      <c r="A3440" s="5">
        <v>35</v>
      </c>
      <c r="B3440" s="5" t="s">
        <v>3140</v>
      </c>
      <c r="C3440" s="5" t="s">
        <v>8855</v>
      </c>
      <c r="D3440" s="5">
        <v>3507</v>
      </c>
      <c r="E3440" s="5" t="s">
        <v>8860</v>
      </c>
      <c r="F3440" s="5">
        <v>35031</v>
      </c>
      <c r="G3440" s="5" t="s">
        <v>8897</v>
      </c>
      <c r="H3440" s="5" t="s">
        <v>8966</v>
      </c>
      <c r="I3440" s="5">
        <v>3515152</v>
      </c>
      <c r="J3440" s="5" t="s">
        <v>3305</v>
      </c>
      <c r="K3440" s="6">
        <v>351515</v>
      </c>
      <c r="L3440" s="6" t="s">
        <v>8861</v>
      </c>
      <c r="M3440" s="6" t="s">
        <v>8898</v>
      </c>
      <c r="N3440" s="6" t="e">
        <f xml:space="preserve"> SUMIF(#REF!,MunicipioRegioes!I3440,#REF!)</f>
        <v>#REF!</v>
      </c>
      <c r="O3440" s="6" t="str">
        <f t="shared" si="53"/>
        <v>Mun_3515152</v>
      </c>
      <c r="P3440" s="6">
        <v>0</v>
      </c>
      <c r="Q3440" s="6" t="e">
        <f>SUMIF(#REF!,MunicipioRegioes!K3440,#REF!)/K3440</f>
        <v>#REF!</v>
      </c>
      <c r="R3440" s="6" t="e">
        <f>SUMIF(#REF!,MunicipioRegioes!I3440,#REF!)/I3440</f>
        <v>#REF!</v>
      </c>
      <c r="S3440" s="6" t="e">
        <f>SUMIF(#REF!,MunicipioRegioes!I3440)/I3440</f>
        <v>#REF!</v>
      </c>
    </row>
    <row r="3441" spans="1:19" x14ac:dyDescent="0.2">
      <c r="A3441" s="5">
        <v>35</v>
      </c>
      <c r="B3441" s="5" t="s">
        <v>3140</v>
      </c>
      <c r="C3441" s="5" t="s">
        <v>8855</v>
      </c>
      <c r="D3441" s="5">
        <v>3507</v>
      </c>
      <c r="E3441" s="5" t="s">
        <v>8860</v>
      </c>
      <c r="F3441" s="5">
        <v>35030</v>
      </c>
      <c r="G3441" s="5" t="s">
        <v>3671</v>
      </c>
      <c r="H3441" s="5" t="s">
        <v>8967</v>
      </c>
      <c r="I3441" s="5">
        <v>3515186</v>
      </c>
      <c r="J3441" s="5" t="s">
        <v>3306</v>
      </c>
      <c r="K3441" s="6">
        <v>351518</v>
      </c>
      <c r="L3441" s="6" t="s">
        <v>8861</v>
      </c>
      <c r="M3441" s="6" t="s">
        <v>8863</v>
      </c>
      <c r="N3441" s="6" t="e">
        <f xml:space="preserve"> SUMIF(#REF!,MunicipioRegioes!I3441,#REF!)</f>
        <v>#REF!</v>
      </c>
      <c r="O3441" s="6" t="str">
        <f t="shared" si="53"/>
        <v>Mun_3515186</v>
      </c>
      <c r="P3441" s="6">
        <v>0</v>
      </c>
      <c r="Q3441" s="6" t="e">
        <f>SUMIF(#REF!,MunicipioRegioes!K3441,#REF!)/K3441</f>
        <v>#REF!</v>
      </c>
      <c r="R3441" s="6" t="e">
        <f>SUMIF(#REF!,MunicipioRegioes!I3441,#REF!)/I3441</f>
        <v>#REF!</v>
      </c>
      <c r="S3441" s="6" t="e">
        <f>SUMIF(#REF!,MunicipioRegioes!I3441)/I3441</f>
        <v>#REF!</v>
      </c>
    </row>
    <row r="3442" spans="1:19" x14ac:dyDescent="0.2">
      <c r="A3442" s="5">
        <v>35</v>
      </c>
      <c r="B3442" s="5" t="s">
        <v>3140</v>
      </c>
      <c r="C3442" s="5" t="s">
        <v>8855</v>
      </c>
      <c r="D3442" s="5">
        <v>3510</v>
      </c>
      <c r="E3442" s="5" t="s">
        <v>3184</v>
      </c>
      <c r="F3442" s="5">
        <v>35040</v>
      </c>
      <c r="G3442" s="5" t="s">
        <v>3521</v>
      </c>
      <c r="H3442" s="5" t="s">
        <v>8968</v>
      </c>
      <c r="I3442" s="5">
        <v>3515194</v>
      </c>
      <c r="J3442" s="5" t="s">
        <v>3307</v>
      </c>
      <c r="K3442" s="6">
        <v>351519</v>
      </c>
      <c r="L3442" s="6" t="s">
        <v>8903</v>
      </c>
      <c r="M3442" s="6" t="s">
        <v>8914</v>
      </c>
      <c r="N3442" s="6" t="e">
        <f xml:space="preserve"> SUMIF(#REF!,MunicipioRegioes!I3442,#REF!)</f>
        <v>#REF!</v>
      </c>
      <c r="O3442" s="6" t="str">
        <f t="shared" si="53"/>
        <v>Mun_3515194</v>
      </c>
      <c r="P3442" s="6">
        <v>0</v>
      </c>
      <c r="Q3442" s="6" t="e">
        <f>SUMIF(#REF!,MunicipioRegioes!K3442,#REF!)/K3442</f>
        <v>#REF!</v>
      </c>
      <c r="R3442" s="6" t="e">
        <f>SUMIF(#REF!,MunicipioRegioes!I3442,#REF!)/I3442</f>
        <v>#REF!</v>
      </c>
      <c r="S3442" s="6" t="e">
        <f>SUMIF(#REF!,MunicipioRegioes!I3442)/I3442</f>
        <v>#REF!</v>
      </c>
    </row>
    <row r="3443" spans="1:19" x14ac:dyDescent="0.2">
      <c r="A3443" s="5">
        <v>35</v>
      </c>
      <c r="B3443" s="5" t="s">
        <v>3140</v>
      </c>
      <c r="C3443" s="5" t="s">
        <v>8855</v>
      </c>
      <c r="D3443" s="5">
        <v>3507</v>
      </c>
      <c r="E3443" s="5" t="s">
        <v>8860</v>
      </c>
      <c r="F3443" s="5">
        <v>35031</v>
      </c>
      <c r="G3443" s="5" t="s">
        <v>8897</v>
      </c>
      <c r="H3443" s="5" t="s">
        <v>8969</v>
      </c>
      <c r="I3443" s="5">
        <v>3557303</v>
      </c>
      <c r="J3443" s="5" t="s">
        <v>3308</v>
      </c>
      <c r="K3443" s="6">
        <v>355730</v>
      </c>
      <c r="L3443" s="6" t="s">
        <v>8861</v>
      </c>
      <c r="M3443" s="6" t="s">
        <v>8898</v>
      </c>
      <c r="N3443" s="6" t="e">
        <f xml:space="preserve"> SUMIF(#REF!,MunicipioRegioes!I3443,#REF!)</f>
        <v>#REF!</v>
      </c>
      <c r="O3443" s="6" t="str">
        <f t="shared" si="53"/>
        <v>Mun_3557303</v>
      </c>
      <c r="P3443" s="6">
        <v>0</v>
      </c>
      <c r="Q3443" s="6" t="e">
        <f>SUMIF(#REF!,MunicipioRegioes!K3443,#REF!)/K3443</f>
        <v>#REF!</v>
      </c>
      <c r="R3443" s="6" t="e">
        <f>SUMIF(#REF!,MunicipioRegioes!I3443,#REF!)/I3443</f>
        <v>#REF!</v>
      </c>
      <c r="S3443" s="6" t="e">
        <f>SUMIF(#REF!,MunicipioRegioes!I3443)/I3443</f>
        <v>#REF!</v>
      </c>
    </row>
    <row r="3444" spans="1:19" x14ac:dyDescent="0.2">
      <c r="A3444" s="5">
        <v>35</v>
      </c>
      <c r="B3444" s="5" t="s">
        <v>3140</v>
      </c>
      <c r="C3444" s="5" t="s">
        <v>8855</v>
      </c>
      <c r="D3444" s="5">
        <v>3508</v>
      </c>
      <c r="E3444" s="5" t="s">
        <v>3592</v>
      </c>
      <c r="F3444" s="5">
        <v>35036</v>
      </c>
      <c r="G3444" s="5" t="s">
        <v>3592</v>
      </c>
      <c r="H3444" s="5" t="s">
        <v>8970</v>
      </c>
      <c r="I3444" s="5">
        <v>3515301</v>
      </c>
      <c r="J3444" s="5" t="s">
        <v>3310</v>
      </c>
      <c r="K3444" s="6">
        <v>351530</v>
      </c>
      <c r="L3444" s="6" t="s">
        <v>8856</v>
      </c>
      <c r="M3444" s="6" t="s">
        <v>8856</v>
      </c>
      <c r="N3444" s="6" t="e">
        <f xml:space="preserve"> SUMIF(#REF!,MunicipioRegioes!I3444,#REF!)</f>
        <v>#REF!</v>
      </c>
      <c r="O3444" s="6" t="str">
        <f t="shared" si="53"/>
        <v>Mun_3515301</v>
      </c>
      <c r="P3444" s="6">
        <v>0</v>
      </c>
      <c r="Q3444" s="6" t="e">
        <f>SUMIF(#REF!,MunicipioRegioes!K3444,#REF!)/K3444</f>
        <v>#REF!</v>
      </c>
      <c r="R3444" s="6" t="e">
        <f>SUMIF(#REF!,MunicipioRegioes!I3444,#REF!)/I3444</f>
        <v>#REF!</v>
      </c>
      <c r="S3444" s="6" t="e">
        <f>SUMIF(#REF!,MunicipioRegioes!I3444)/I3444</f>
        <v>#REF!</v>
      </c>
    </row>
    <row r="3445" spans="1:19" x14ac:dyDescent="0.2">
      <c r="A3445" s="5">
        <v>35</v>
      </c>
      <c r="B3445" s="5" t="s">
        <v>3140</v>
      </c>
      <c r="C3445" s="5" t="s">
        <v>8855</v>
      </c>
      <c r="D3445" s="5">
        <v>3501</v>
      </c>
      <c r="E3445" s="5" t="s">
        <v>8858</v>
      </c>
      <c r="F3445" s="5">
        <v>35002</v>
      </c>
      <c r="G3445" s="5" t="s">
        <v>3314</v>
      </c>
      <c r="H3445" s="5" t="s">
        <v>8971</v>
      </c>
      <c r="I3445" s="5">
        <v>3515202</v>
      </c>
      <c r="J3445" s="5" t="s">
        <v>3309</v>
      </c>
      <c r="K3445" s="6">
        <v>351520</v>
      </c>
      <c r="L3445" s="6" t="s">
        <v>8859</v>
      </c>
      <c r="M3445" s="6" t="s">
        <v>8972</v>
      </c>
      <c r="N3445" s="6" t="e">
        <f xml:space="preserve"> SUMIF(#REF!,MunicipioRegioes!I3445,#REF!)</f>
        <v>#REF!</v>
      </c>
      <c r="O3445" s="6" t="str">
        <f t="shared" si="53"/>
        <v>Mun_3515202</v>
      </c>
      <c r="P3445" s="6">
        <v>0</v>
      </c>
      <c r="Q3445" s="6" t="e">
        <f>SUMIF(#REF!,MunicipioRegioes!K3445,#REF!)/K3445</f>
        <v>#REF!</v>
      </c>
      <c r="R3445" s="6" t="e">
        <f>SUMIF(#REF!,MunicipioRegioes!I3445,#REF!)/I3445</f>
        <v>#REF!</v>
      </c>
      <c r="S3445" s="6" t="e">
        <f>SUMIF(#REF!,MunicipioRegioes!I3445)/I3445</f>
        <v>#REF!</v>
      </c>
    </row>
    <row r="3446" spans="1:19" x14ac:dyDescent="0.2">
      <c r="A3446" s="5">
        <v>35</v>
      </c>
      <c r="B3446" s="5" t="s">
        <v>3140</v>
      </c>
      <c r="C3446" s="5" t="s">
        <v>8855</v>
      </c>
      <c r="D3446" s="5">
        <v>3508</v>
      </c>
      <c r="E3446" s="5" t="s">
        <v>3592</v>
      </c>
      <c r="F3446" s="5">
        <v>35036</v>
      </c>
      <c r="G3446" s="5" t="s">
        <v>3592</v>
      </c>
      <c r="H3446" s="5" t="s">
        <v>8973</v>
      </c>
      <c r="I3446" s="5">
        <v>3515350</v>
      </c>
      <c r="J3446" s="5" t="s">
        <v>3311</v>
      </c>
      <c r="K3446" s="6">
        <v>351535</v>
      </c>
      <c r="L3446" s="6" t="s">
        <v>8856</v>
      </c>
      <c r="M3446" s="6" t="s">
        <v>8856</v>
      </c>
      <c r="N3446" s="6" t="e">
        <f xml:space="preserve"> SUMIF(#REF!,MunicipioRegioes!I3446,#REF!)</f>
        <v>#REF!</v>
      </c>
      <c r="O3446" s="6" t="str">
        <f t="shared" si="53"/>
        <v>Mun_3515350</v>
      </c>
      <c r="P3446" s="6">
        <v>0</v>
      </c>
      <c r="Q3446" s="6" t="e">
        <f>SUMIF(#REF!,MunicipioRegioes!K3446,#REF!)/K3446</f>
        <v>#REF!</v>
      </c>
      <c r="R3446" s="6" t="e">
        <f>SUMIF(#REF!,MunicipioRegioes!I3446,#REF!)/I3446</f>
        <v>#REF!</v>
      </c>
      <c r="S3446" s="6" t="e">
        <f>SUMIF(#REF!,MunicipioRegioes!I3446)/I3446</f>
        <v>#REF!</v>
      </c>
    </row>
    <row r="3447" spans="1:19" x14ac:dyDescent="0.2">
      <c r="A3447" s="5">
        <v>35</v>
      </c>
      <c r="B3447" s="5" t="s">
        <v>3140</v>
      </c>
      <c r="C3447" s="5" t="s">
        <v>8855</v>
      </c>
      <c r="D3447" s="5">
        <v>3510</v>
      </c>
      <c r="E3447" s="5" t="s">
        <v>3184</v>
      </c>
      <c r="F3447" s="5">
        <v>35040</v>
      </c>
      <c r="G3447" s="5" t="s">
        <v>3521</v>
      </c>
      <c r="H3447" s="5" t="s">
        <v>8974</v>
      </c>
      <c r="I3447" s="5">
        <v>3515400</v>
      </c>
      <c r="J3447" s="5" t="s">
        <v>3312</v>
      </c>
      <c r="K3447" s="6">
        <v>351540</v>
      </c>
      <c r="L3447" s="6" t="s">
        <v>8903</v>
      </c>
      <c r="M3447" s="6" t="s">
        <v>8914</v>
      </c>
      <c r="N3447" s="6" t="e">
        <f xml:space="preserve"> SUMIF(#REF!,MunicipioRegioes!I3447,#REF!)</f>
        <v>#REF!</v>
      </c>
      <c r="O3447" s="6" t="str">
        <f t="shared" si="53"/>
        <v>Mun_3515400</v>
      </c>
      <c r="P3447" s="6">
        <v>0</v>
      </c>
      <c r="Q3447" s="6" t="e">
        <f>SUMIF(#REF!,MunicipioRegioes!K3447,#REF!)/K3447</f>
        <v>#REF!</v>
      </c>
      <c r="R3447" s="6" t="e">
        <f>SUMIF(#REF!,MunicipioRegioes!I3447,#REF!)/I3447</f>
        <v>#REF!</v>
      </c>
      <c r="S3447" s="6" t="e">
        <f>SUMIF(#REF!,MunicipioRegioes!I3447)/I3447</f>
        <v>#REF!</v>
      </c>
    </row>
    <row r="3448" spans="1:19" x14ac:dyDescent="0.2">
      <c r="A3448" s="5">
        <v>35</v>
      </c>
      <c r="B3448" s="5" t="s">
        <v>3140</v>
      </c>
      <c r="C3448" s="5" t="s">
        <v>8855</v>
      </c>
      <c r="D3448" s="5">
        <v>3502</v>
      </c>
      <c r="E3448" s="5" t="s">
        <v>8870</v>
      </c>
      <c r="F3448" s="5">
        <v>35013</v>
      </c>
      <c r="G3448" s="5" t="s">
        <v>3409</v>
      </c>
      <c r="H3448" s="5" t="s">
        <v>8975</v>
      </c>
      <c r="I3448" s="5">
        <v>3515608</v>
      </c>
      <c r="J3448" s="5" t="s">
        <v>3313</v>
      </c>
      <c r="K3448" s="6">
        <v>351560</v>
      </c>
      <c r="L3448" s="6" t="s">
        <v>8871</v>
      </c>
      <c r="M3448" s="6" t="s">
        <v>8913</v>
      </c>
      <c r="N3448" s="6" t="e">
        <f xml:space="preserve"> SUMIF(#REF!,MunicipioRegioes!I3448,#REF!)</f>
        <v>#REF!</v>
      </c>
      <c r="O3448" s="6" t="str">
        <f t="shared" si="53"/>
        <v>Mun_3515608</v>
      </c>
      <c r="P3448" s="6">
        <v>0</v>
      </c>
      <c r="Q3448" s="6" t="e">
        <f>SUMIF(#REF!,MunicipioRegioes!K3448,#REF!)/K3448</f>
        <v>#REF!</v>
      </c>
      <c r="R3448" s="6" t="e">
        <f>SUMIF(#REF!,MunicipioRegioes!I3448,#REF!)/I3448</f>
        <v>#REF!</v>
      </c>
      <c r="S3448" s="6" t="e">
        <f>SUMIF(#REF!,MunicipioRegioes!I3448)/I3448</f>
        <v>#REF!</v>
      </c>
    </row>
    <row r="3449" spans="1:19" x14ac:dyDescent="0.2">
      <c r="A3449" s="5">
        <v>35</v>
      </c>
      <c r="B3449" s="5" t="s">
        <v>3140</v>
      </c>
      <c r="C3449" s="5" t="s">
        <v>8855</v>
      </c>
      <c r="D3449" s="5">
        <v>3501</v>
      </c>
      <c r="E3449" s="5" t="s">
        <v>8858</v>
      </c>
      <c r="F3449" s="5">
        <v>35002</v>
      </c>
      <c r="G3449" s="5" t="s">
        <v>3314</v>
      </c>
      <c r="H3449" s="5" t="s">
        <v>8976</v>
      </c>
      <c r="I3449" s="5">
        <v>3515509</v>
      </c>
      <c r="J3449" s="5" t="s">
        <v>3314</v>
      </c>
      <c r="K3449" s="6">
        <v>351550</v>
      </c>
      <c r="L3449" s="6" t="s">
        <v>8859</v>
      </c>
      <c r="M3449" s="6" t="s">
        <v>8972</v>
      </c>
      <c r="N3449" s="6" t="e">
        <f xml:space="preserve"> SUMIF(#REF!,MunicipioRegioes!I3449,#REF!)</f>
        <v>#REF!</v>
      </c>
      <c r="O3449" s="6" t="str">
        <f t="shared" si="53"/>
        <v>Mun_3515509</v>
      </c>
      <c r="P3449" s="6">
        <v>0</v>
      </c>
      <c r="Q3449" s="6" t="e">
        <f>SUMIF(#REF!,MunicipioRegioes!K3449,#REF!)/K3449</f>
        <v>#REF!</v>
      </c>
      <c r="R3449" s="6" t="e">
        <f>SUMIF(#REF!,MunicipioRegioes!I3449,#REF!)/I3449</f>
        <v>#REF!</v>
      </c>
      <c r="S3449" s="6" t="e">
        <f>SUMIF(#REF!,MunicipioRegioes!I3449)/I3449</f>
        <v>#REF!</v>
      </c>
    </row>
    <row r="3450" spans="1:19" x14ac:dyDescent="0.2">
      <c r="A3450" s="5">
        <v>35</v>
      </c>
      <c r="B3450" s="5" t="s">
        <v>3140</v>
      </c>
      <c r="C3450" s="5" t="s">
        <v>8855</v>
      </c>
      <c r="D3450" s="5">
        <v>3509</v>
      </c>
      <c r="E3450" s="5" t="s">
        <v>3458</v>
      </c>
      <c r="F3450" s="5">
        <v>35038</v>
      </c>
      <c r="G3450" s="5" t="s">
        <v>3458</v>
      </c>
      <c r="H3450" s="5" t="s">
        <v>8977</v>
      </c>
      <c r="I3450" s="5">
        <v>3515657</v>
      </c>
      <c r="J3450" s="5" t="s">
        <v>3315</v>
      </c>
      <c r="K3450" s="6">
        <v>351565</v>
      </c>
      <c r="L3450" s="6" t="s">
        <v>8881</v>
      </c>
      <c r="M3450" s="6" t="s">
        <v>8881</v>
      </c>
      <c r="N3450" s="6" t="e">
        <f xml:space="preserve"> SUMIF(#REF!,MunicipioRegioes!I3450,#REF!)</f>
        <v>#REF!</v>
      </c>
      <c r="O3450" s="6" t="str">
        <f t="shared" si="53"/>
        <v>Mun_3515657</v>
      </c>
      <c r="P3450" s="6">
        <v>0</v>
      </c>
      <c r="Q3450" s="6" t="e">
        <f>SUMIF(#REF!,MunicipioRegioes!K3450,#REF!)/K3450</f>
        <v>#REF!</v>
      </c>
      <c r="R3450" s="6" t="e">
        <f>SUMIF(#REF!,MunicipioRegioes!I3450,#REF!)/I3450</f>
        <v>#REF!</v>
      </c>
      <c r="S3450" s="6" t="e">
        <f>SUMIF(#REF!,MunicipioRegioes!I3450)/I3450</f>
        <v>#REF!</v>
      </c>
    </row>
    <row r="3451" spans="1:19" x14ac:dyDescent="0.2">
      <c r="A3451" s="5">
        <v>35</v>
      </c>
      <c r="B3451" s="5" t="s">
        <v>3140</v>
      </c>
      <c r="C3451" s="5" t="s">
        <v>8855</v>
      </c>
      <c r="D3451" s="5">
        <v>3515</v>
      </c>
      <c r="E3451" s="5" t="s">
        <v>8899</v>
      </c>
      <c r="F3451" s="5">
        <v>35062</v>
      </c>
      <c r="G3451" s="5" t="s">
        <v>8917</v>
      </c>
      <c r="H3451" s="5" t="s">
        <v>8978</v>
      </c>
      <c r="I3451" s="5">
        <v>3515707</v>
      </c>
      <c r="J3451" s="5" t="s">
        <v>3316</v>
      </c>
      <c r="K3451" s="6">
        <v>351570</v>
      </c>
      <c r="L3451" s="6" t="s">
        <v>8900</v>
      </c>
      <c r="M3451" s="6" t="s">
        <v>8918</v>
      </c>
      <c r="N3451" s="6" t="e">
        <f xml:space="preserve"> SUMIF(#REF!,MunicipioRegioes!I3451,#REF!)</f>
        <v>#REF!</v>
      </c>
      <c r="O3451" s="6" t="str">
        <f t="shared" si="53"/>
        <v>Mun_3515707</v>
      </c>
      <c r="P3451" s="6">
        <v>0</v>
      </c>
      <c r="Q3451" s="6" t="e">
        <f>SUMIF(#REF!,MunicipioRegioes!K3451,#REF!)/K3451</f>
        <v>#REF!</v>
      </c>
      <c r="R3451" s="6" t="e">
        <f>SUMIF(#REF!,MunicipioRegioes!I3451,#REF!)/I3451</f>
        <v>#REF!</v>
      </c>
      <c r="S3451" s="6" t="e">
        <f>SUMIF(#REF!,MunicipioRegioes!I3451)/I3451</f>
        <v>#REF!</v>
      </c>
    </row>
    <row r="3452" spans="1:19" x14ac:dyDescent="0.2">
      <c r="A3452" s="5">
        <v>35</v>
      </c>
      <c r="B3452" s="5" t="s">
        <v>3140</v>
      </c>
      <c r="C3452" s="5" t="s">
        <v>8855</v>
      </c>
      <c r="D3452" s="5">
        <v>3508</v>
      </c>
      <c r="E3452" s="5" t="s">
        <v>3592</v>
      </c>
      <c r="F3452" s="5">
        <v>35035</v>
      </c>
      <c r="G3452" s="5" t="s">
        <v>3141</v>
      </c>
      <c r="H3452" s="5" t="s">
        <v>8979</v>
      </c>
      <c r="I3452" s="5">
        <v>3515806</v>
      </c>
      <c r="J3452" s="5" t="s">
        <v>3317</v>
      </c>
      <c r="K3452" s="6">
        <v>351580</v>
      </c>
      <c r="L3452" s="6" t="s">
        <v>8856</v>
      </c>
      <c r="M3452" s="6" t="s">
        <v>8857</v>
      </c>
      <c r="N3452" s="6" t="e">
        <f xml:space="preserve"> SUMIF(#REF!,MunicipioRegioes!I3452,#REF!)</f>
        <v>#REF!</v>
      </c>
      <c r="O3452" s="6" t="str">
        <f t="shared" si="53"/>
        <v>Mun_3515806</v>
      </c>
      <c r="P3452" s="6">
        <v>0</v>
      </c>
      <c r="Q3452" s="6" t="e">
        <f>SUMIF(#REF!,MunicipioRegioes!K3452,#REF!)/K3452</f>
        <v>#REF!</v>
      </c>
      <c r="R3452" s="6" t="e">
        <f>SUMIF(#REF!,MunicipioRegioes!I3452,#REF!)/I3452</f>
        <v>#REF!</v>
      </c>
      <c r="S3452" s="6" t="e">
        <f>SUMIF(#REF!,MunicipioRegioes!I3452)/I3452</f>
        <v>#REF!</v>
      </c>
    </row>
    <row r="3453" spans="1:19" x14ac:dyDescent="0.2">
      <c r="A3453" s="5">
        <v>35</v>
      </c>
      <c r="B3453" s="5" t="s">
        <v>3140</v>
      </c>
      <c r="C3453" s="5" t="s">
        <v>8855</v>
      </c>
      <c r="D3453" s="5">
        <v>3501</v>
      </c>
      <c r="E3453" s="5" t="s">
        <v>8858</v>
      </c>
      <c r="F3453" s="5">
        <v>35006</v>
      </c>
      <c r="G3453" s="5" t="s">
        <v>3186</v>
      </c>
      <c r="H3453" s="5" t="s">
        <v>8980</v>
      </c>
      <c r="I3453" s="5">
        <v>3515905</v>
      </c>
      <c r="J3453" s="5" t="s">
        <v>3318</v>
      </c>
      <c r="K3453" s="6">
        <v>351590</v>
      </c>
      <c r="L3453" s="6" t="s">
        <v>8859</v>
      </c>
      <c r="M3453" s="6" t="s">
        <v>8905</v>
      </c>
      <c r="N3453" s="6" t="e">
        <f xml:space="preserve"> SUMIF(#REF!,MunicipioRegioes!I3453,#REF!)</f>
        <v>#REF!</v>
      </c>
      <c r="O3453" s="6" t="str">
        <f t="shared" si="53"/>
        <v>Mun_3515905</v>
      </c>
      <c r="P3453" s="6">
        <v>0</v>
      </c>
      <c r="Q3453" s="6" t="e">
        <f>SUMIF(#REF!,MunicipioRegioes!K3453,#REF!)/K3453</f>
        <v>#REF!</v>
      </c>
      <c r="R3453" s="6" t="e">
        <f>SUMIF(#REF!,MunicipioRegioes!I3453,#REF!)/I3453</f>
        <v>#REF!</v>
      </c>
      <c r="S3453" s="6" t="e">
        <f>SUMIF(#REF!,MunicipioRegioes!I3453)/I3453</f>
        <v>#REF!</v>
      </c>
    </row>
    <row r="3454" spans="1:19" x14ac:dyDescent="0.2">
      <c r="A3454" s="5">
        <v>35</v>
      </c>
      <c r="B3454" s="5" t="s">
        <v>3140</v>
      </c>
      <c r="C3454" s="5" t="s">
        <v>8855</v>
      </c>
      <c r="D3454" s="5">
        <v>3508</v>
      </c>
      <c r="E3454" s="5" t="s">
        <v>3592</v>
      </c>
      <c r="F3454" s="5">
        <v>35035</v>
      </c>
      <c r="G3454" s="5" t="s">
        <v>3141</v>
      </c>
      <c r="H3454" s="5" t="s">
        <v>8981</v>
      </c>
      <c r="I3454" s="5">
        <v>3516002</v>
      </c>
      <c r="J3454" s="5" t="s">
        <v>3319</v>
      </c>
      <c r="K3454" s="6">
        <v>351600</v>
      </c>
      <c r="L3454" s="6" t="s">
        <v>8856</v>
      </c>
      <c r="M3454" s="6" t="s">
        <v>8857</v>
      </c>
      <c r="N3454" s="6" t="e">
        <f xml:space="preserve"> SUMIF(#REF!,MunicipioRegioes!I3454,#REF!)</f>
        <v>#REF!</v>
      </c>
      <c r="O3454" s="6" t="str">
        <f t="shared" si="53"/>
        <v>Mun_3516002</v>
      </c>
      <c r="P3454" s="6">
        <v>0</v>
      </c>
      <c r="Q3454" s="6" t="e">
        <f>SUMIF(#REF!,MunicipioRegioes!K3454,#REF!)/K3454</f>
        <v>#REF!</v>
      </c>
      <c r="R3454" s="6" t="e">
        <f>SUMIF(#REF!,MunicipioRegioes!I3454,#REF!)/I3454</f>
        <v>#REF!</v>
      </c>
      <c r="S3454" s="6" t="e">
        <f>SUMIF(#REF!,MunicipioRegioes!I3454)/I3454</f>
        <v>#REF!</v>
      </c>
    </row>
    <row r="3455" spans="1:19" x14ac:dyDescent="0.2">
      <c r="A3455" s="5">
        <v>35</v>
      </c>
      <c r="B3455" s="5" t="s">
        <v>3140</v>
      </c>
      <c r="C3455" s="5" t="s">
        <v>8855</v>
      </c>
      <c r="D3455" s="5">
        <v>3510</v>
      </c>
      <c r="E3455" s="5" t="s">
        <v>3184</v>
      </c>
      <c r="F3455" s="5">
        <v>35039</v>
      </c>
      <c r="G3455" s="5" t="s">
        <v>3184</v>
      </c>
      <c r="H3455" s="5" t="s">
        <v>8982</v>
      </c>
      <c r="I3455" s="5">
        <v>3516101</v>
      </c>
      <c r="J3455" s="5" t="s">
        <v>3320</v>
      </c>
      <c r="K3455" s="6">
        <v>351610</v>
      </c>
      <c r="L3455" s="6" t="s">
        <v>8903</v>
      </c>
      <c r="M3455" s="6" t="s">
        <v>8903</v>
      </c>
      <c r="N3455" s="6" t="e">
        <f xml:space="preserve"> SUMIF(#REF!,MunicipioRegioes!I3455,#REF!)</f>
        <v>#REF!</v>
      </c>
      <c r="O3455" s="6" t="str">
        <f t="shared" si="53"/>
        <v>Mun_3516101</v>
      </c>
      <c r="P3455" s="6">
        <v>0</v>
      </c>
      <c r="Q3455" s="6" t="e">
        <f>SUMIF(#REF!,MunicipioRegioes!K3455,#REF!)/K3455</f>
        <v>#REF!</v>
      </c>
      <c r="R3455" s="6" t="e">
        <f>SUMIF(#REF!,MunicipioRegioes!I3455,#REF!)/I3455</f>
        <v>#REF!</v>
      </c>
      <c r="S3455" s="6" t="e">
        <f>SUMIF(#REF!,MunicipioRegioes!I3455)/I3455</f>
        <v>#REF!</v>
      </c>
    </row>
    <row r="3456" spans="1:19" x14ac:dyDescent="0.2">
      <c r="A3456" s="5">
        <v>35</v>
      </c>
      <c r="B3456" s="5" t="s">
        <v>3140</v>
      </c>
      <c r="C3456" s="5" t="s">
        <v>8855</v>
      </c>
      <c r="D3456" s="5">
        <v>3502</v>
      </c>
      <c r="E3456" s="5" t="s">
        <v>8870</v>
      </c>
      <c r="F3456" s="5">
        <v>35012</v>
      </c>
      <c r="G3456" s="5" t="s">
        <v>3321</v>
      </c>
      <c r="H3456" s="5" t="s">
        <v>8983</v>
      </c>
      <c r="I3456" s="5">
        <v>3516200</v>
      </c>
      <c r="J3456" s="5" t="s">
        <v>3321</v>
      </c>
      <c r="K3456" s="6">
        <v>351620</v>
      </c>
      <c r="L3456" s="6" t="s">
        <v>8871</v>
      </c>
      <c r="M3456" s="6" t="s">
        <v>8938</v>
      </c>
      <c r="N3456" s="6" t="e">
        <f xml:space="preserve"> SUMIF(#REF!,MunicipioRegioes!I3456,#REF!)</f>
        <v>#REF!</v>
      </c>
      <c r="O3456" s="6" t="str">
        <f t="shared" si="53"/>
        <v>Mun_3516200</v>
      </c>
      <c r="P3456" s="6">
        <v>0</v>
      </c>
      <c r="Q3456" s="6" t="e">
        <f>SUMIF(#REF!,MunicipioRegioes!K3456,#REF!)/K3456</f>
        <v>#REF!</v>
      </c>
      <c r="R3456" s="6" t="e">
        <f>SUMIF(#REF!,MunicipioRegioes!I3456,#REF!)/I3456</f>
        <v>#REF!</v>
      </c>
      <c r="S3456" s="6" t="e">
        <f>SUMIF(#REF!,MunicipioRegioes!I3456)/I3456</f>
        <v>#REF!</v>
      </c>
    </row>
    <row r="3457" spans="1:19" x14ac:dyDescent="0.2">
      <c r="A3457" s="5">
        <v>35</v>
      </c>
      <c r="B3457" s="5" t="s">
        <v>3140</v>
      </c>
      <c r="C3457" s="5" t="s">
        <v>8855</v>
      </c>
      <c r="D3457" s="5">
        <v>3515</v>
      </c>
      <c r="E3457" s="5" t="s">
        <v>8899</v>
      </c>
      <c r="F3457" s="5">
        <v>35058</v>
      </c>
      <c r="G3457" s="5" t="s">
        <v>3323</v>
      </c>
      <c r="H3457" s="5" t="s">
        <v>8984</v>
      </c>
      <c r="I3457" s="5">
        <v>3516309</v>
      </c>
      <c r="J3457" s="5" t="s">
        <v>3322</v>
      </c>
      <c r="K3457" s="6">
        <v>351630</v>
      </c>
      <c r="L3457" s="6" t="s">
        <v>8900</v>
      </c>
      <c r="M3457" s="6" t="s">
        <v>8926</v>
      </c>
      <c r="N3457" s="6" t="e">
        <f xml:space="preserve"> SUMIF(#REF!,MunicipioRegioes!I3457,#REF!)</f>
        <v>#REF!</v>
      </c>
      <c r="O3457" s="6" t="str">
        <f t="shared" si="53"/>
        <v>Mun_3516309</v>
      </c>
      <c r="P3457" s="6">
        <v>0</v>
      </c>
      <c r="Q3457" s="6" t="e">
        <f>SUMIF(#REF!,MunicipioRegioes!K3457,#REF!)/K3457</f>
        <v>#REF!</v>
      </c>
      <c r="R3457" s="6" t="e">
        <f>SUMIF(#REF!,MunicipioRegioes!I3457,#REF!)/I3457</f>
        <v>#REF!</v>
      </c>
      <c r="S3457" s="6" t="e">
        <f>SUMIF(#REF!,MunicipioRegioes!I3457)/I3457</f>
        <v>#REF!</v>
      </c>
    </row>
    <row r="3458" spans="1:19" x14ac:dyDescent="0.2">
      <c r="A3458" s="5">
        <v>35</v>
      </c>
      <c r="B3458" s="5" t="s">
        <v>3140</v>
      </c>
      <c r="C3458" s="5" t="s">
        <v>8855</v>
      </c>
      <c r="D3458" s="5">
        <v>3515</v>
      </c>
      <c r="E3458" s="5" t="s">
        <v>8899</v>
      </c>
      <c r="F3458" s="5">
        <v>35058</v>
      </c>
      <c r="G3458" s="5" t="s">
        <v>3323</v>
      </c>
      <c r="H3458" s="5" t="s">
        <v>8985</v>
      </c>
      <c r="I3458" s="5">
        <v>3516408</v>
      </c>
      <c r="J3458" s="5" t="s">
        <v>3323</v>
      </c>
      <c r="K3458" s="6">
        <v>351640</v>
      </c>
      <c r="L3458" s="6" t="s">
        <v>8900</v>
      </c>
      <c r="M3458" s="6" t="s">
        <v>8926</v>
      </c>
      <c r="N3458" s="6" t="e">
        <f xml:space="preserve"> SUMIF(#REF!,MunicipioRegioes!I3458,#REF!)</f>
        <v>#REF!</v>
      </c>
      <c r="O3458" s="6" t="str">
        <f t="shared" si="53"/>
        <v>Mun_3516408</v>
      </c>
      <c r="P3458" s="6">
        <v>0</v>
      </c>
      <c r="Q3458" s="6" t="e">
        <f>SUMIF(#REF!,MunicipioRegioes!K3458,#REF!)/K3458</f>
        <v>#REF!</v>
      </c>
      <c r="R3458" s="6" t="e">
        <f>SUMIF(#REF!,MunicipioRegioes!I3458,#REF!)/I3458</f>
        <v>#REF!</v>
      </c>
      <c r="S3458" s="6" t="e">
        <f>SUMIF(#REF!,MunicipioRegioes!I3458)/I3458</f>
        <v>#REF!</v>
      </c>
    </row>
    <row r="3459" spans="1:19" x14ac:dyDescent="0.2">
      <c r="A3459" s="5">
        <v>35</v>
      </c>
      <c r="B3459" s="5" t="s">
        <v>3140</v>
      </c>
      <c r="C3459" s="5" t="s">
        <v>8855</v>
      </c>
      <c r="D3459" s="5">
        <v>3503</v>
      </c>
      <c r="E3459" s="5" t="s">
        <v>3169</v>
      </c>
      <c r="F3459" s="5">
        <v>35018</v>
      </c>
      <c r="G3459" s="5" t="s">
        <v>3211</v>
      </c>
      <c r="H3459" s="5" t="s">
        <v>8986</v>
      </c>
      <c r="I3459" s="5">
        <v>3516507</v>
      </c>
      <c r="J3459" s="5" t="s">
        <v>3324</v>
      </c>
      <c r="K3459" s="6">
        <v>351650</v>
      </c>
      <c r="L3459" s="6" t="s">
        <v>8873</v>
      </c>
      <c r="M3459" s="6" t="s">
        <v>8874</v>
      </c>
      <c r="N3459" s="6" t="e">
        <f xml:space="preserve"> SUMIF(#REF!,MunicipioRegioes!I3459,#REF!)</f>
        <v>#REF!</v>
      </c>
      <c r="O3459" s="6" t="str">
        <f t="shared" ref="O3459:O3522" si="54">"Mun_"&amp;I3459</f>
        <v>Mun_3516507</v>
      </c>
      <c r="P3459" s="6">
        <v>0</v>
      </c>
      <c r="Q3459" s="6" t="e">
        <f>SUMIF(#REF!,MunicipioRegioes!K3459,#REF!)/K3459</f>
        <v>#REF!</v>
      </c>
      <c r="R3459" s="6" t="e">
        <f>SUMIF(#REF!,MunicipioRegioes!I3459,#REF!)/I3459</f>
        <v>#REF!</v>
      </c>
      <c r="S3459" s="6" t="e">
        <f>SUMIF(#REF!,MunicipioRegioes!I3459)/I3459</f>
        <v>#REF!</v>
      </c>
    </row>
    <row r="3460" spans="1:19" x14ac:dyDescent="0.2">
      <c r="A3460" s="5">
        <v>35</v>
      </c>
      <c r="B3460" s="5" t="s">
        <v>3140</v>
      </c>
      <c r="C3460" s="5" t="s">
        <v>8855</v>
      </c>
      <c r="D3460" s="5">
        <v>3509</v>
      </c>
      <c r="E3460" s="5" t="s">
        <v>3458</v>
      </c>
      <c r="F3460" s="5">
        <v>35038</v>
      </c>
      <c r="G3460" s="5" t="s">
        <v>3458</v>
      </c>
      <c r="H3460" s="5" t="s">
        <v>8987</v>
      </c>
      <c r="I3460" s="5">
        <v>3516606</v>
      </c>
      <c r="J3460" s="5" t="s">
        <v>3325</v>
      </c>
      <c r="K3460" s="6">
        <v>351660</v>
      </c>
      <c r="L3460" s="6" t="s">
        <v>8881</v>
      </c>
      <c r="M3460" s="6" t="s">
        <v>8881</v>
      </c>
      <c r="N3460" s="6" t="e">
        <f xml:space="preserve"> SUMIF(#REF!,MunicipioRegioes!I3460,#REF!)</f>
        <v>#REF!</v>
      </c>
      <c r="O3460" s="6" t="str">
        <f t="shared" si="54"/>
        <v>Mun_3516606</v>
      </c>
      <c r="P3460" s="6">
        <v>0</v>
      </c>
      <c r="Q3460" s="6" t="e">
        <f>SUMIF(#REF!,MunicipioRegioes!K3460,#REF!)/K3460</f>
        <v>#REF!</v>
      </c>
      <c r="R3460" s="6" t="e">
        <f>SUMIF(#REF!,MunicipioRegioes!I3460,#REF!)/I3460</f>
        <v>#REF!</v>
      </c>
      <c r="S3460" s="6" t="e">
        <f>SUMIF(#REF!,MunicipioRegioes!I3460)/I3460</f>
        <v>#REF!</v>
      </c>
    </row>
    <row r="3461" spans="1:19" x14ac:dyDescent="0.2">
      <c r="A3461" s="5">
        <v>35</v>
      </c>
      <c r="B3461" s="5" t="s">
        <v>3140</v>
      </c>
      <c r="C3461" s="5" t="s">
        <v>8855</v>
      </c>
      <c r="D3461" s="5">
        <v>3509</v>
      </c>
      <c r="E3461" s="5" t="s">
        <v>3458</v>
      </c>
      <c r="F3461" s="5">
        <v>35038</v>
      </c>
      <c r="G3461" s="5" t="s">
        <v>3458</v>
      </c>
      <c r="H3461" s="5" t="s">
        <v>8988</v>
      </c>
      <c r="I3461" s="5">
        <v>3516705</v>
      </c>
      <c r="J3461" s="5" t="s">
        <v>3326</v>
      </c>
      <c r="K3461" s="6">
        <v>351670</v>
      </c>
      <c r="L3461" s="6" t="s">
        <v>8881</v>
      </c>
      <c r="M3461" s="6" t="s">
        <v>8881</v>
      </c>
      <c r="N3461" s="6" t="e">
        <f xml:space="preserve"> SUMIF(#REF!,MunicipioRegioes!I3461,#REF!)</f>
        <v>#REF!</v>
      </c>
      <c r="O3461" s="6" t="str">
        <f t="shared" si="54"/>
        <v>Mun_3516705</v>
      </c>
      <c r="P3461" s="6">
        <v>0</v>
      </c>
      <c r="Q3461" s="6" t="e">
        <f>SUMIF(#REF!,MunicipioRegioes!K3461,#REF!)/K3461</f>
        <v>#REF!</v>
      </c>
      <c r="R3461" s="6" t="e">
        <f>SUMIF(#REF!,MunicipioRegioes!I3461,#REF!)/I3461</f>
        <v>#REF!</v>
      </c>
      <c r="S3461" s="6" t="e">
        <f>SUMIF(#REF!,MunicipioRegioes!I3461)/I3461</f>
        <v>#REF!</v>
      </c>
    </row>
    <row r="3462" spans="1:19" x14ac:dyDescent="0.2">
      <c r="A3462" s="5">
        <v>35</v>
      </c>
      <c r="B3462" s="5" t="s">
        <v>3140</v>
      </c>
      <c r="C3462" s="5" t="s">
        <v>8855</v>
      </c>
      <c r="D3462" s="5">
        <v>3501</v>
      </c>
      <c r="E3462" s="5" t="s">
        <v>8858</v>
      </c>
      <c r="F3462" s="5">
        <v>35006</v>
      </c>
      <c r="G3462" s="5" t="s">
        <v>3186</v>
      </c>
      <c r="H3462" s="5" t="s">
        <v>8989</v>
      </c>
      <c r="I3462" s="5">
        <v>3516804</v>
      </c>
      <c r="J3462" s="5" t="s">
        <v>3327</v>
      </c>
      <c r="K3462" s="6">
        <v>351680</v>
      </c>
      <c r="L3462" s="6" t="s">
        <v>8859</v>
      </c>
      <c r="M3462" s="6" t="s">
        <v>8905</v>
      </c>
      <c r="N3462" s="6" t="e">
        <f xml:space="preserve"> SUMIF(#REF!,MunicipioRegioes!I3462,#REF!)</f>
        <v>#REF!</v>
      </c>
      <c r="O3462" s="6" t="str">
        <f t="shared" si="54"/>
        <v>Mun_3516804</v>
      </c>
      <c r="P3462" s="6">
        <v>0</v>
      </c>
      <c r="Q3462" s="6" t="e">
        <f>SUMIF(#REF!,MunicipioRegioes!K3462,#REF!)/K3462</f>
        <v>#REF!</v>
      </c>
      <c r="R3462" s="6" t="e">
        <f>SUMIF(#REF!,MunicipioRegioes!I3462,#REF!)/I3462</f>
        <v>#REF!</v>
      </c>
      <c r="S3462" s="6" t="e">
        <f>SUMIF(#REF!,MunicipioRegioes!I3462)/I3462</f>
        <v>#REF!</v>
      </c>
    </row>
    <row r="3463" spans="1:19" x14ac:dyDescent="0.2">
      <c r="A3463" s="5">
        <v>35</v>
      </c>
      <c r="B3463" s="5" t="s">
        <v>3140</v>
      </c>
      <c r="C3463" s="5" t="s">
        <v>8855</v>
      </c>
      <c r="D3463" s="5">
        <v>3505</v>
      </c>
      <c r="E3463" s="5" t="s">
        <v>3174</v>
      </c>
      <c r="F3463" s="5">
        <v>35024</v>
      </c>
      <c r="G3463" s="5" t="s">
        <v>3174</v>
      </c>
      <c r="H3463" s="5" t="s">
        <v>8990</v>
      </c>
      <c r="I3463" s="5">
        <v>3516853</v>
      </c>
      <c r="J3463" s="5" t="s">
        <v>3328</v>
      </c>
      <c r="K3463" s="6">
        <v>351685</v>
      </c>
      <c r="L3463" s="6" t="s">
        <v>8882</v>
      </c>
      <c r="M3463" s="6" t="s">
        <v>8882</v>
      </c>
      <c r="N3463" s="6" t="e">
        <f xml:space="preserve"> SUMIF(#REF!,MunicipioRegioes!I3463,#REF!)</f>
        <v>#REF!</v>
      </c>
      <c r="O3463" s="6" t="str">
        <f t="shared" si="54"/>
        <v>Mun_3516853</v>
      </c>
      <c r="P3463" s="6">
        <v>0</v>
      </c>
      <c r="Q3463" s="6" t="e">
        <f>SUMIF(#REF!,MunicipioRegioes!K3463,#REF!)/K3463</f>
        <v>#REF!</v>
      </c>
      <c r="R3463" s="6" t="e">
        <f>SUMIF(#REF!,MunicipioRegioes!I3463,#REF!)/I3463</f>
        <v>#REF!</v>
      </c>
      <c r="S3463" s="6" t="e">
        <f>SUMIF(#REF!,MunicipioRegioes!I3463)/I3463</f>
        <v>#REF!</v>
      </c>
    </row>
    <row r="3464" spans="1:19" x14ac:dyDescent="0.2">
      <c r="A3464" s="5">
        <v>35</v>
      </c>
      <c r="B3464" s="5" t="s">
        <v>3140</v>
      </c>
      <c r="C3464" s="5" t="s">
        <v>8855</v>
      </c>
      <c r="D3464" s="5">
        <v>3501</v>
      </c>
      <c r="E3464" s="5" t="s">
        <v>8858</v>
      </c>
      <c r="F3464" s="5">
        <v>35006</v>
      </c>
      <c r="G3464" s="5" t="s">
        <v>3186</v>
      </c>
      <c r="H3464" s="5" t="s">
        <v>8991</v>
      </c>
      <c r="I3464" s="5">
        <v>3516903</v>
      </c>
      <c r="J3464" s="5" t="s">
        <v>3329</v>
      </c>
      <c r="K3464" s="6">
        <v>351690</v>
      </c>
      <c r="L3464" s="6" t="s">
        <v>8859</v>
      </c>
      <c r="M3464" s="6" t="s">
        <v>8905</v>
      </c>
      <c r="N3464" s="6" t="e">
        <f xml:space="preserve"> SUMIF(#REF!,MunicipioRegioes!I3464,#REF!)</f>
        <v>#REF!</v>
      </c>
      <c r="O3464" s="6" t="str">
        <f t="shared" si="54"/>
        <v>Mun_3516903</v>
      </c>
      <c r="P3464" s="6">
        <v>0</v>
      </c>
      <c r="Q3464" s="6" t="e">
        <f>SUMIF(#REF!,MunicipioRegioes!K3464,#REF!)/K3464</f>
        <v>#REF!</v>
      </c>
      <c r="R3464" s="6" t="e">
        <f>SUMIF(#REF!,MunicipioRegioes!I3464,#REF!)/I3464</f>
        <v>#REF!</v>
      </c>
      <c r="S3464" s="6" t="e">
        <f>SUMIF(#REF!,MunicipioRegioes!I3464)/I3464</f>
        <v>#REF!</v>
      </c>
    </row>
    <row r="3465" spans="1:19" x14ac:dyDescent="0.2">
      <c r="A3465" s="5">
        <v>35</v>
      </c>
      <c r="B3465" s="5" t="s">
        <v>3140</v>
      </c>
      <c r="C3465" s="5" t="s">
        <v>8855</v>
      </c>
      <c r="D3465" s="5">
        <v>3504</v>
      </c>
      <c r="E3465" s="5" t="s">
        <v>3205</v>
      </c>
      <c r="F3465" s="5">
        <v>35019</v>
      </c>
      <c r="G3465" s="5" t="s">
        <v>3437</v>
      </c>
      <c r="H3465" s="5" t="s">
        <v>8992</v>
      </c>
      <c r="I3465" s="5">
        <v>3517000</v>
      </c>
      <c r="J3465" s="5" t="s">
        <v>3330</v>
      </c>
      <c r="K3465" s="6">
        <v>351700</v>
      </c>
      <c r="L3465" s="6" t="s">
        <v>8865</v>
      </c>
      <c r="M3465" s="6" t="s">
        <v>8925</v>
      </c>
      <c r="N3465" s="6" t="e">
        <f xml:space="preserve"> SUMIF(#REF!,MunicipioRegioes!I3465,#REF!)</f>
        <v>#REF!</v>
      </c>
      <c r="O3465" s="6" t="str">
        <f t="shared" si="54"/>
        <v>Mun_3517000</v>
      </c>
      <c r="P3465" s="6">
        <v>0</v>
      </c>
      <c r="Q3465" s="6" t="e">
        <f>SUMIF(#REF!,MunicipioRegioes!K3465,#REF!)/K3465</f>
        <v>#REF!</v>
      </c>
      <c r="R3465" s="6" t="e">
        <f>SUMIF(#REF!,MunicipioRegioes!I3465,#REF!)/I3465</f>
        <v>#REF!</v>
      </c>
      <c r="S3465" s="6" t="e">
        <f>SUMIF(#REF!,MunicipioRegioes!I3465)/I3465</f>
        <v>#REF!</v>
      </c>
    </row>
    <row r="3466" spans="1:19" x14ac:dyDescent="0.2">
      <c r="A3466" s="5">
        <v>35</v>
      </c>
      <c r="B3466" s="5" t="s">
        <v>3140</v>
      </c>
      <c r="C3466" s="5" t="s">
        <v>8855</v>
      </c>
      <c r="D3466" s="5">
        <v>3503</v>
      </c>
      <c r="E3466" s="5" t="s">
        <v>3169</v>
      </c>
      <c r="F3466" s="5">
        <v>35018</v>
      </c>
      <c r="G3466" s="5" t="s">
        <v>3211</v>
      </c>
      <c r="H3466" s="5" t="s">
        <v>8993</v>
      </c>
      <c r="I3466" s="5">
        <v>3517109</v>
      </c>
      <c r="J3466" s="5" t="s">
        <v>3331</v>
      </c>
      <c r="K3466" s="6">
        <v>351710</v>
      </c>
      <c r="L3466" s="6" t="s">
        <v>8873</v>
      </c>
      <c r="M3466" s="6" t="s">
        <v>8874</v>
      </c>
      <c r="N3466" s="6" t="e">
        <f xml:space="preserve"> SUMIF(#REF!,MunicipioRegioes!I3466,#REF!)</f>
        <v>#REF!</v>
      </c>
      <c r="O3466" s="6" t="str">
        <f t="shared" si="54"/>
        <v>Mun_3517109</v>
      </c>
      <c r="P3466" s="6">
        <v>0</v>
      </c>
      <c r="Q3466" s="6" t="e">
        <f>SUMIF(#REF!,MunicipioRegioes!K3466,#REF!)/K3466</f>
        <v>#REF!</v>
      </c>
      <c r="R3466" s="6" t="e">
        <f>SUMIF(#REF!,MunicipioRegioes!I3466,#REF!)/I3466</f>
        <v>#REF!</v>
      </c>
      <c r="S3466" s="6" t="e">
        <f>SUMIF(#REF!,MunicipioRegioes!I3466)/I3466</f>
        <v>#REF!</v>
      </c>
    </row>
    <row r="3467" spans="1:19" x14ac:dyDescent="0.2">
      <c r="A3467" s="5">
        <v>35</v>
      </c>
      <c r="B3467" s="5" t="s">
        <v>3140</v>
      </c>
      <c r="C3467" s="5" t="s">
        <v>8855</v>
      </c>
      <c r="D3467" s="5">
        <v>3504</v>
      </c>
      <c r="E3467" s="5" t="s">
        <v>3205</v>
      </c>
      <c r="F3467" s="5">
        <v>35019</v>
      </c>
      <c r="G3467" s="5" t="s">
        <v>3437</v>
      </c>
      <c r="H3467" s="5" t="s">
        <v>8994</v>
      </c>
      <c r="I3467" s="5">
        <v>3517208</v>
      </c>
      <c r="J3467" s="5" t="s">
        <v>3332</v>
      </c>
      <c r="K3467" s="6">
        <v>351720</v>
      </c>
      <c r="L3467" s="6" t="s">
        <v>8865</v>
      </c>
      <c r="M3467" s="6" t="s">
        <v>8925</v>
      </c>
      <c r="N3467" s="6" t="e">
        <f xml:space="preserve"> SUMIF(#REF!,MunicipioRegioes!I3467,#REF!)</f>
        <v>#REF!</v>
      </c>
      <c r="O3467" s="6" t="str">
        <f t="shared" si="54"/>
        <v>Mun_3517208</v>
      </c>
      <c r="P3467" s="6">
        <v>0</v>
      </c>
      <c r="Q3467" s="6" t="e">
        <f>SUMIF(#REF!,MunicipioRegioes!K3467,#REF!)/K3467</f>
        <v>#REF!</v>
      </c>
      <c r="R3467" s="6" t="e">
        <f>SUMIF(#REF!,MunicipioRegioes!I3467,#REF!)/I3467</f>
        <v>#REF!</v>
      </c>
      <c r="S3467" s="6" t="e">
        <f>SUMIF(#REF!,MunicipioRegioes!I3467)/I3467</f>
        <v>#REF!</v>
      </c>
    </row>
    <row r="3468" spans="1:19" x14ac:dyDescent="0.2">
      <c r="A3468" s="5">
        <v>35</v>
      </c>
      <c r="B3468" s="5" t="s">
        <v>3140</v>
      </c>
      <c r="C3468" s="5" t="s">
        <v>8855</v>
      </c>
      <c r="D3468" s="5">
        <v>3504</v>
      </c>
      <c r="E3468" s="5" t="s">
        <v>3205</v>
      </c>
      <c r="F3468" s="5">
        <v>35019</v>
      </c>
      <c r="G3468" s="5" t="s">
        <v>3437</v>
      </c>
      <c r="H3468" s="5" t="s">
        <v>8995</v>
      </c>
      <c r="I3468" s="5">
        <v>3517307</v>
      </c>
      <c r="J3468" s="5" t="s">
        <v>3333</v>
      </c>
      <c r="K3468" s="6">
        <v>351730</v>
      </c>
      <c r="L3468" s="6" t="s">
        <v>8865</v>
      </c>
      <c r="M3468" s="6" t="s">
        <v>8925</v>
      </c>
      <c r="N3468" s="6" t="e">
        <f xml:space="preserve"> SUMIF(#REF!,MunicipioRegioes!I3468,#REF!)</f>
        <v>#REF!</v>
      </c>
      <c r="O3468" s="6" t="str">
        <f t="shared" si="54"/>
        <v>Mun_3517307</v>
      </c>
      <c r="P3468" s="6">
        <v>0</v>
      </c>
      <c r="Q3468" s="6" t="e">
        <f>SUMIF(#REF!,MunicipioRegioes!K3468,#REF!)/K3468</f>
        <v>#REF!</v>
      </c>
      <c r="R3468" s="6" t="e">
        <f>SUMIF(#REF!,MunicipioRegioes!I3468,#REF!)/I3468</f>
        <v>#REF!</v>
      </c>
      <c r="S3468" s="6" t="e">
        <f>SUMIF(#REF!,MunicipioRegioes!I3468)/I3468</f>
        <v>#REF!</v>
      </c>
    </row>
    <row r="3469" spans="1:19" x14ac:dyDescent="0.2">
      <c r="A3469" s="5">
        <v>35</v>
      </c>
      <c r="B3469" s="5" t="s">
        <v>3140</v>
      </c>
      <c r="C3469" s="5" t="s">
        <v>8855</v>
      </c>
      <c r="D3469" s="5">
        <v>3502</v>
      </c>
      <c r="E3469" s="5" t="s">
        <v>8870</v>
      </c>
      <c r="F3469" s="5">
        <v>35010</v>
      </c>
      <c r="G3469" s="5" t="s">
        <v>3675</v>
      </c>
      <c r="H3469" s="5" t="s">
        <v>8996</v>
      </c>
      <c r="I3469" s="5">
        <v>3517406</v>
      </c>
      <c r="J3469" s="5" t="s">
        <v>3334</v>
      </c>
      <c r="K3469" s="6">
        <v>351740</v>
      </c>
      <c r="L3469" s="6" t="s">
        <v>8871</v>
      </c>
      <c r="M3469" s="6" t="s">
        <v>8997</v>
      </c>
      <c r="N3469" s="6" t="e">
        <f xml:space="preserve"> SUMIF(#REF!,MunicipioRegioes!I3469,#REF!)</f>
        <v>#REF!</v>
      </c>
      <c r="O3469" s="6" t="str">
        <f t="shared" si="54"/>
        <v>Mun_3517406</v>
      </c>
      <c r="P3469" s="6">
        <v>0</v>
      </c>
      <c r="Q3469" s="6" t="e">
        <f>SUMIF(#REF!,MunicipioRegioes!K3469,#REF!)/K3469</f>
        <v>#REF!</v>
      </c>
      <c r="R3469" s="6" t="e">
        <f>SUMIF(#REF!,MunicipioRegioes!I3469,#REF!)/I3469</f>
        <v>#REF!</v>
      </c>
      <c r="S3469" s="6" t="e">
        <f>SUMIF(#REF!,MunicipioRegioes!I3469)/I3469</f>
        <v>#REF!</v>
      </c>
    </row>
    <row r="3470" spans="1:19" x14ac:dyDescent="0.2">
      <c r="A3470" s="5">
        <v>35</v>
      </c>
      <c r="B3470" s="5" t="s">
        <v>3140</v>
      </c>
      <c r="C3470" s="5" t="s">
        <v>8855</v>
      </c>
      <c r="D3470" s="5">
        <v>3501</v>
      </c>
      <c r="E3470" s="5" t="s">
        <v>8858</v>
      </c>
      <c r="F3470" s="5">
        <v>35004</v>
      </c>
      <c r="G3470" s="5" t="s">
        <v>8858</v>
      </c>
      <c r="H3470" s="5" t="s">
        <v>8998</v>
      </c>
      <c r="I3470" s="5">
        <v>3517505</v>
      </c>
      <c r="J3470" s="5" t="s">
        <v>3335</v>
      </c>
      <c r="K3470" s="6">
        <v>351750</v>
      </c>
      <c r="L3470" s="6" t="s">
        <v>8859</v>
      </c>
      <c r="M3470" s="6" t="s">
        <v>8859</v>
      </c>
      <c r="N3470" s="6" t="e">
        <f xml:space="preserve"> SUMIF(#REF!,MunicipioRegioes!I3470,#REF!)</f>
        <v>#REF!</v>
      </c>
      <c r="O3470" s="6" t="str">
        <f t="shared" si="54"/>
        <v>Mun_3517505</v>
      </c>
      <c r="P3470" s="6">
        <v>0</v>
      </c>
      <c r="Q3470" s="6" t="e">
        <f>SUMIF(#REF!,MunicipioRegioes!K3470,#REF!)/K3470</f>
        <v>#REF!</v>
      </c>
      <c r="R3470" s="6" t="e">
        <f>SUMIF(#REF!,MunicipioRegioes!I3470,#REF!)/I3470</f>
        <v>#REF!</v>
      </c>
      <c r="S3470" s="6" t="e">
        <f>SUMIF(#REF!,MunicipioRegioes!I3470)/I3470</f>
        <v>#REF!</v>
      </c>
    </row>
    <row r="3471" spans="1:19" x14ac:dyDescent="0.2">
      <c r="A3471" s="5">
        <v>35</v>
      </c>
      <c r="B3471" s="5" t="s">
        <v>3140</v>
      </c>
      <c r="C3471" s="5" t="s">
        <v>8855</v>
      </c>
      <c r="D3471" s="5">
        <v>3511</v>
      </c>
      <c r="E3471" s="5" t="s">
        <v>3391</v>
      </c>
      <c r="F3471" s="5">
        <v>35044</v>
      </c>
      <c r="G3471" s="5" t="s">
        <v>3252</v>
      </c>
      <c r="H3471" s="5" t="s">
        <v>8999</v>
      </c>
      <c r="I3471" s="5">
        <v>3517604</v>
      </c>
      <c r="J3471" s="5" t="s">
        <v>3336</v>
      </c>
      <c r="K3471" s="6">
        <v>351760</v>
      </c>
      <c r="L3471" s="6" t="s">
        <v>8869</v>
      </c>
      <c r="M3471" s="6" t="s">
        <v>8890</v>
      </c>
      <c r="N3471" s="6" t="e">
        <f xml:space="preserve"> SUMIF(#REF!,MunicipioRegioes!I3471,#REF!)</f>
        <v>#REF!</v>
      </c>
      <c r="O3471" s="6" t="str">
        <f t="shared" si="54"/>
        <v>Mun_3517604</v>
      </c>
      <c r="P3471" s="6">
        <v>0</v>
      </c>
      <c r="Q3471" s="6" t="e">
        <f>SUMIF(#REF!,MunicipioRegioes!K3471,#REF!)/K3471</f>
        <v>#REF!</v>
      </c>
      <c r="R3471" s="6" t="e">
        <f>SUMIF(#REF!,MunicipioRegioes!I3471,#REF!)/I3471</f>
        <v>#REF!</v>
      </c>
      <c r="S3471" s="6" t="e">
        <f>SUMIF(#REF!,MunicipioRegioes!I3471)/I3471</f>
        <v>#REF!</v>
      </c>
    </row>
    <row r="3472" spans="1:19" x14ac:dyDescent="0.2">
      <c r="A3472" s="5">
        <v>35</v>
      </c>
      <c r="B3472" s="5" t="s">
        <v>3140</v>
      </c>
      <c r="C3472" s="5" t="s">
        <v>8855</v>
      </c>
      <c r="D3472" s="5">
        <v>3502</v>
      </c>
      <c r="E3472" s="5" t="s">
        <v>8870</v>
      </c>
      <c r="F3472" s="5">
        <v>35011</v>
      </c>
      <c r="G3472" s="5" t="s">
        <v>3408</v>
      </c>
      <c r="H3472" s="5" t="s">
        <v>9000</v>
      </c>
      <c r="I3472" s="5">
        <v>3517703</v>
      </c>
      <c r="J3472" s="5" t="s">
        <v>3337</v>
      </c>
      <c r="K3472" s="6">
        <v>351770</v>
      </c>
      <c r="L3472" s="6" t="s">
        <v>8871</v>
      </c>
      <c r="M3472" s="6" t="s">
        <v>8891</v>
      </c>
      <c r="N3472" s="6" t="e">
        <f xml:space="preserve"> SUMIF(#REF!,MunicipioRegioes!I3472,#REF!)</f>
        <v>#REF!</v>
      </c>
      <c r="O3472" s="6" t="str">
        <f t="shared" si="54"/>
        <v>Mun_3517703</v>
      </c>
      <c r="P3472" s="6">
        <v>0</v>
      </c>
      <c r="Q3472" s="6" t="e">
        <f>SUMIF(#REF!,MunicipioRegioes!K3472,#REF!)/K3472</f>
        <v>#REF!</v>
      </c>
      <c r="R3472" s="6" t="e">
        <f>SUMIF(#REF!,MunicipioRegioes!I3472,#REF!)/I3472</f>
        <v>#REF!</v>
      </c>
      <c r="S3472" s="6" t="e">
        <f>SUMIF(#REF!,MunicipioRegioes!I3472)/I3472</f>
        <v>#REF!</v>
      </c>
    </row>
    <row r="3473" spans="1:19" x14ac:dyDescent="0.2">
      <c r="A3473" s="5">
        <v>35</v>
      </c>
      <c r="B3473" s="5" t="s">
        <v>3140</v>
      </c>
      <c r="C3473" s="5" t="s">
        <v>8855</v>
      </c>
      <c r="D3473" s="5">
        <v>3503</v>
      </c>
      <c r="E3473" s="5" t="s">
        <v>3169</v>
      </c>
      <c r="F3473" s="5">
        <v>35016</v>
      </c>
      <c r="G3473" s="5" t="s">
        <v>3162</v>
      </c>
      <c r="H3473" s="5" t="s">
        <v>9001</v>
      </c>
      <c r="I3473" s="5">
        <v>3517802</v>
      </c>
      <c r="J3473" s="5" t="s">
        <v>3338</v>
      </c>
      <c r="K3473" s="6">
        <v>351780</v>
      </c>
      <c r="L3473" s="6" t="s">
        <v>8873</v>
      </c>
      <c r="M3473" s="6" t="s">
        <v>8884</v>
      </c>
      <c r="N3473" s="6" t="e">
        <f xml:space="preserve"> SUMIF(#REF!,MunicipioRegioes!I3473,#REF!)</f>
        <v>#REF!</v>
      </c>
      <c r="O3473" s="6" t="str">
        <f t="shared" si="54"/>
        <v>Mun_3517802</v>
      </c>
      <c r="P3473" s="6">
        <v>0</v>
      </c>
      <c r="Q3473" s="6" t="e">
        <f>SUMIF(#REF!,MunicipioRegioes!K3473,#REF!)/K3473</f>
        <v>#REF!</v>
      </c>
      <c r="R3473" s="6" t="e">
        <f>SUMIF(#REF!,MunicipioRegioes!I3473,#REF!)/I3473</f>
        <v>#REF!</v>
      </c>
      <c r="S3473" s="6" t="e">
        <f>SUMIF(#REF!,MunicipioRegioes!I3473)/I3473</f>
        <v>#REF!</v>
      </c>
    </row>
    <row r="3474" spans="1:19" x14ac:dyDescent="0.2">
      <c r="A3474" s="5">
        <v>35</v>
      </c>
      <c r="B3474" s="5" t="s">
        <v>3140</v>
      </c>
      <c r="C3474" s="5" t="s">
        <v>8855</v>
      </c>
      <c r="D3474" s="5">
        <v>3501</v>
      </c>
      <c r="E3474" s="5" t="s">
        <v>8858</v>
      </c>
      <c r="F3474" s="5">
        <v>35004</v>
      </c>
      <c r="G3474" s="5" t="s">
        <v>8858</v>
      </c>
      <c r="H3474" s="5" t="s">
        <v>9002</v>
      </c>
      <c r="I3474" s="5">
        <v>3517901</v>
      </c>
      <c r="J3474" s="5" t="s">
        <v>3339</v>
      </c>
      <c r="K3474" s="6">
        <v>351790</v>
      </c>
      <c r="L3474" s="6" t="s">
        <v>8859</v>
      </c>
      <c r="M3474" s="6" t="s">
        <v>8859</v>
      </c>
      <c r="N3474" s="6" t="e">
        <f xml:space="preserve"> SUMIF(#REF!,MunicipioRegioes!I3474,#REF!)</f>
        <v>#REF!</v>
      </c>
      <c r="O3474" s="6" t="str">
        <f t="shared" si="54"/>
        <v>Mun_3517901</v>
      </c>
      <c r="P3474" s="6">
        <v>0</v>
      </c>
      <c r="Q3474" s="6" t="e">
        <f>SUMIF(#REF!,MunicipioRegioes!K3474,#REF!)/K3474</f>
        <v>#REF!</v>
      </c>
      <c r="R3474" s="6" t="e">
        <f>SUMIF(#REF!,MunicipioRegioes!I3474,#REF!)/I3474</f>
        <v>#REF!</v>
      </c>
      <c r="S3474" s="6" t="e">
        <f>SUMIF(#REF!,MunicipioRegioes!I3474)/I3474</f>
        <v>#REF!</v>
      </c>
    </row>
    <row r="3475" spans="1:19" x14ac:dyDescent="0.2">
      <c r="A3475" s="5">
        <v>35</v>
      </c>
      <c r="B3475" s="5" t="s">
        <v>3140</v>
      </c>
      <c r="C3475" s="5" t="s">
        <v>8855</v>
      </c>
      <c r="D3475" s="5">
        <v>3501</v>
      </c>
      <c r="E3475" s="5" t="s">
        <v>8858</v>
      </c>
      <c r="F3475" s="5">
        <v>35002</v>
      </c>
      <c r="G3475" s="5" t="s">
        <v>3314</v>
      </c>
      <c r="H3475" s="5" t="s">
        <v>9003</v>
      </c>
      <c r="I3475" s="5">
        <v>3518008</v>
      </c>
      <c r="J3475" s="5" t="s">
        <v>3340</v>
      </c>
      <c r="K3475" s="6">
        <v>351800</v>
      </c>
      <c r="L3475" s="6" t="s">
        <v>8859</v>
      </c>
      <c r="M3475" s="6" t="s">
        <v>8972</v>
      </c>
      <c r="N3475" s="6" t="e">
        <f xml:space="preserve"> SUMIF(#REF!,MunicipioRegioes!I3475,#REF!)</f>
        <v>#REF!</v>
      </c>
      <c r="O3475" s="6" t="str">
        <f t="shared" si="54"/>
        <v>Mun_3518008</v>
      </c>
      <c r="P3475" s="6">
        <v>0</v>
      </c>
      <c r="Q3475" s="6" t="e">
        <f>SUMIF(#REF!,MunicipioRegioes!K3475,#REF!)/K3475</f>
        <v>#REF!</v>
      </c>
      <c r="R3475" s="6" t="e">
        <f>SUMIF(#REF!,MunicipioRegioes!I3475,#REF!)/I3475</f>
        <v>#REF!</v>
      </c>
      <c r="S3475" s="6" t="e">
        <f>SUMIF(#REF!,MunicipioRegioes!I3475)/I3475</f>
        <v>#REF!</v>
      </c>
    </row>
    <row r="3476" spans="1:19" x14ac:dyDescent="0.2">
      <c r="A3476" s="5">
        <v>35</v>
      </c>
      <c r="B3476" s="5" t="s">
        <v>3140</v>
      </c>
      <c r="C3476" s="5" t="s">
        <v>8855</v>
      </c>
      <c r="D3476" s="5">
        <v>3504</v>
      </c>
      <c r="E3476" s="5" t="s">
        <v>3205</v>
      </c>
      <c r="F3476" s="5">
        <v>35020</v>
      </c>
      <c r="G3476" s="5" t="s">
        <v>3205</v>
      </c>
      <c r="H3476" s="5" t="s">
        <v>9004</v>
      </c>
      <c r="I3476" s="5">
        <v>3518107</v>
      </c>
      <c r="J3476" s="5" t="s">
        <v>3341</v>
      </c>
      <c r="K3476" s="6">
        <v>351810</v>
      </c>
      <c r="L3476" s="6" t="s">
        <v>8865</v>
      </c>
      <c r="M3476" s="6" t="s">
        <v>8865</v>
      </c>
      <c r="N3476" s="6" t="e">
        <f xml:space="preserve"> SUMIF(#REF!,MunicipioRegioes!I3476,#REF!)</f>
        <v>#REF!</v>
      </c>
      <c r="O3476" s="6" t="str">
        <f t="shared" si="54"/>
        <v>Mun_3518107</v>
      </c>
      <c r="P3476" s="6">
        <v>0</v>
      </c>
      <c r="Q3476" s="6" t="e">
        <f>SUMIF(#REF!,MunicipioRegioes!K3476,#REF!)/K3476</f>
        <v>#REF!</v>
      </c>
      <c r="R3476" s="6" t="e">
        <f>SUMIF(#REF!,MunicipioRegioes!I3476,#REF!)/I3476</f>
        <v>#REF!</v>
      </c>
      <c r="S3476" s="6" t="e">
        <f>SUMIF(#REF!,MunicipioRegioes!I3476)/I3476</f>
        <v>#REF!</v>
      </c>
    </row>
    <row r="3477" spans="1:19" x14ac:dyDescent="0.2">
      <c r="A3477" s="5">
        <v>35</v>
      </c>
      <c r="B3477" s="5" t="s">
        <v>3140</v>
      </c>
      <c r="C3477" s="5" t="s">
        <v>8855</v>
      </c>
      <c r="D3477" s="5">
        <v>3503</v>
      </c>
      <c r="E3477" s="5" t="s">
        <v>3169</v>
      </c>
      <c r="F3477" s="5">
        <v>35017</v>
      </c>
      <c r="G3477" s="5" t="s">
        <v>3169</v>
      </c>
      <c r="H3477" s="5" t="s">
        <v>9005</v>
      </c>
      <c r="I3477" s="5">
        <v>3518206</v>
      </c>
      <c r="J3477" s="5" t="s">
        <v>3342</v>
      </c>
      <c r="K3477" s="6">
        <v>351820</v>
      </c>
      <c r="L3477" s="6" t="s">
        <v>8873</v>
      </c>
      <c r="M3477" s="6" t="s">
        <v>8873</v>
      </c>
      <c r="N3477" s="6" t="e">
        <f xml:space="preserve"> SUMIF(#REF!,MunicipioRegioes!I3477,#REF!)</f>
        <v>#REF!</v>
      </c>
      <c r="O3477" s="6" t="str">
        <f t="shared" si="54"/>
        <v>Mun_3518206</v>
      </c>
      <c r="P3477" s="6">
        <v>0</v>
      </c>
      <c r="Q3477" s="6" t="e">
        <f>SUMIF(#REF!,MunicipioRegioes!K3477,#REF!)/K3477</f>
        <v>#REF!</v>
      </c>
      <c r="R3477" s="6" t="e">
        <f>SUMIF(#REF!,MunicipioRegioes!I3477,#REF!)/I3477</f>
        <v>#REF!</v>
      </c>
      <c r="S3477" s="6" t="e">
        <f>SUMIF(#REF!,MunicipioRegioes!I3477)/I3477</f>
        <v>#REF!</v>
      </c>
    </row>
    <row r="3478" spans="1:19" x14ac:dyDescent="0.2">
      <c r="A3478" s="5">
        <v>35</v>
      </c>
      <c r="B3478" s="5" t="s">
        <v>3140</v>
      </c>
      <c r="C3478" s="5" t="s">
        <v>8855</v>
      </c>
      <c r="D3478" s="5">
        <v>3515</v>
      </c>
      <c r="E3478" s="5" t="s">
        <v>8899</v>
      </c>
      <c r="F3478" s="5">
        <v>35062</v>
      </c>
      <c r="G3478" s="5" t="s">
        <v>8917</v>
      </c>
      <c r="H3478" s="5" t="s">
        <v>9006</v>
      </c>
      <c r="I3478" s="5">
        <v>3518305</v>
      </c>
      <c r="J3478" s="5" t="s">
        <v>3343</v>
      </c>
      <c r="K3478" s="6">
        <v>351830</v>
      </c>
      <c r="L3478" s="6" t="s">
        <v>8900</v>
      </c>
      <c r="M3478" s="6" t="s">
        <v>8918</v>
      </c>
      <c r="N3478" s="6" t="e">
        <f xml:space="preserve"> SUMIF(#REF!,MunicipioRegioes!I3478,#REF!)</f>
        <v>#REF!</v>
      </c>
      <c r="O3478" s="6" t="str">
        <f t="shared" si="54"/>
        <v>Mun_3518305</v>
      </c>
      <c r="P3478" s="6">
        <v>0</v>
      </c>
      <c r="Q3478" s="6" t="e">
        <f>SUMIF(#REF!,MunicipioRegioes!K3478,#REF!)/K3478</f>
        <v>#REF!</v>
      </c>
      <c r="R3478" s="6" t="e">
        <f>SUMIF(#REF!,MunicipioRegioes!I3478,#REF!)/I3478</f>
        <v>#REF!</v>
      </c>
      <c r="S3478" s="6" t="e">
        <f>SUMIF(#REF!,MunicipioRegioes!I3478)/I3478</f>
        <v>#REF!</v>
      </c>
    </row>
    <row r="3479" spans="1:19" x14ac:dyDescent="0.2">
      <c r="A3479" s="5">
        <v>35</v>
      </c>
      <c r="B3479" s="5" t="s">
        <v>3140</v>
      </c>
      <c r="C3479" s="5" t="s">
        <v>8855</v>
      </c>
      <c r="D3479" s="5">
        <v>3513</v>
      </c>
      <c r="E3479" s="5" t="s">
        <v>8886</v>
      </c>
      <c r="F3479" s="5">
        <v>35051</v>
      </c>
      <c r="G3479" s="5" t="s">
        <v>3344</v>
      </c>
      <c r="H3479" s="5" t="s">
        <v>9007</v>
      </c>
      <c r="I3479" s="5">
        <v>3518404</v>
      </c>
      <c r="J3479" s="5" t="s">
        <v>3344</v>
      </c>
      <c r="K3479" s="6">
        <v>351840</v>
      </c>
      <c r="L3479" s="6" t="s">
        <v>8887</v>
      </c>
      <c r="M3479" s="6" t="s">
        <v>8888</v>
      </c>
      <c r="N3479" s="6" t="e">
        <f xml:space="preserve"> SUMIF(#REF!,MunicipioRegioes!I3479,#REF!)</f>
        <v>#REF!</v>
      </c>
      <c r="O3479" s="6" t="str">
        <f t="shared" si="54"/>
        <v>Mun_3518404</v>
      </c>
      <c r="P3479" s="6">
        <v>0</v>
      </c>
      <c r="Q3479" s="6" t="e">
        <f>SUMIF(#REF!,MunicipioRegioes!K3479,#REF!)/K3479</f>
        <v>#REF!</v>
      </c>
      <c r="R3479" s="6" t="e">
        <f>SUMIF(#REF!,MunicipioRegioes!I3479,#REF!)/I3479</f>
        <v>#REF!</v>
      </c>
      <c r="S3479" s="6" t="e">
        <f>SUMIF(#REF!,MunicipioRegioes!I3479)/I3479</f>
        <v>#REF!</v>
      </c>
    </row>
    <row r="3480" spans="1:19" x14ac:dyDescent="0.2">
      <c r="A3480" s="5">
        <v>35</v>
      </c>
      <c r="B3480" s="5" t="s">
        <v>3140</v>
      </c>
      <c r="C3480" s="5" t="s">
        <v>8855</v>
      </c>
      <c r="D3480" s="5">
        <v>3511</v>
      </c>
      <c r="E3480" s="5" t="s">
        <v>3391</v>
      </c>
      <c r="F3480" s="5">
        <v>35042</v>
      </c>
      <c r="G3480" s="5" t="s">
        <v>3391</v>
      </c>
      <c r="H3480" s="5" t="s">
        <v>9008</v>
      </c>
      <c r="I3480" s="5">
        <v>3518503</v>
      </c>
      <c r="J3480" s="5" t="s">
        <v>3345</v>
      </c>
      <c r="K3480" s="6">
        <v>351850</v>
      </c>
      <c r="L3480" s="6" t="s">
        <v>8869</v>
      </c>
      <c r="M3480" s="6" t="s">
        <v>8869</v>
      </c>
      <c r="N3480" s="6" t="e">
        <f xml:space="preserve"> SUMIF(#REF!,MunicipioRegioes!I3480,#REF!)</f>
        <v>#REF!</v>
      </c>
      <c r="O3480" s="6" t="str">
        <f t="shared" si="54"/>
        <v>Mun_3518503</v>
      </c>
      <c r="P3480" s="6">
        <v>0</v>
      </c>
      <c r="Q3480" s="6" t="e">
        <f>SUMIF(#REF!,MunicipioRegioes!K3480,#REF!)/K3480</f>
        <v>#REF!</v>
      </c>
      <c r="R3480" s="6" t="e">
        <f>SUMIF(#REF!,MunicipioRegioes!I3480,#REF!)/I3480</f>
        <v>#REF!</v>
      </c>
      <c r="S3480" s="6" t="e">
        <f>SUMIF(#REF!,MunicipioRegioes!I3480)/I3480</f>
        <v>#REF!</v>
      </c>
    </row>
    <row r="3481" spans="1:19" x14ac:dyDescent="0.2">
      <c r="A3481" s="5">
        <v>35</v>
      </c>
      <c r="B3481" s="5" t="s">
        <v>3140</v>
      </c>
      <c r="C3481" s="5" t="s">
        <v>8855</v>
      </c>
      <c r="D3481" s="5">
        <v>3502</v>
      </c>
      <c r="E3481" s="5" t="s">
        <v>8870</v>
      </c>
      <c r="F3481" s="5">
        <v>35013</v>
      </c>
      <c r="G3481" s="5" t="s">
        <v>3409</v>
      </c>
      <c r="H3481" s="5" t="s">
        <v>9009</v>
      </c>
      <c r="I3481" s="5">
        <v>3518602</v>
      </c>
      <c r="J3481" s="5" t="s">
        <v>3346</v>
      </c>
      <c r="K3481" s="6">
        <v>351860</v>
      </c>
      <c r="L3481" s="6" t="s">
        <v>8871</v>
      </c>
      <c r="M3481" s="6" t="s">
        <v>8913</v>
      </c>
      <c r="N3481" s="6" t="e">
        <f xml:space="preserve"> SUMIF(#REF!,MunicipioRegioes!I3481,#REF!)</f>
        <v>#REF!</v>
      </c>
      <c r="O3481" s="6" t="str">
        <f t="shared" si="54"/>
        <v>Mun_3518602</v>
      </c>
      <c r="P3481" s="6">
        <v>0</v>
      </c>
      <c r="Q3481" s="6" t="e">
        <f>SUMIF(#REF!,MunicipioRegioes!K3481,#REF!)/K3481</f>
        <v>#REF!</v>
      </c>
      <c r="R3481" s="6" t="e">
        <f>SUMIF(#REF!,MunicipioRegioes!I3481,#REF!)/I3481</f>
        <v>#REF!</v>
      </c>
      <c r="S3481" s="6" t="e">
        <f>SUMIF(#REF!,MunicipioRegioes!I3481)/I3481</f>
        <v>#REF!</v>
      </c>
    </row>
    <row r="3482" spans="1:19" x14ac:dyDescent="0.2">
      <c r="A3482" s="5">
        <v>35</v>
      </c>
      <c r="B3482" s="5" t="s">
        <v>3140</v>
      </c>
      <c r="C3482" s="5" t="s">
        <v>8855</v>
      </c>
      <c r="D3482" s="5">
        <v>3515</v>
      </c>
      <c r="E3482" s="5" t="s">
        <v>8899</v>
      </c>
      <c r="F3482" s="5">
        <v>35063</v>
      </c>
      <c r="G3482" s="5" t="s">
        <v>8915</v>
      </c>
      <c r="H3482" s="5" t="s">
        <v>9010</v>
      </c>
      <c r="I3482" s="5">
        <v>3518701</v>
      </c>
      <c r="J3482" s="5" t="s">
        <v>3347</v>
      </c>
      <c r="K3482" s="6">
        <v>351870</v>
      </c>
      <c r="L3482" s="6" t="s">
        <v>8900</v>
      </c>
      <c r="M3482" s="6" t="s">
        <v>8916</v>
      </c>
      <c r="N3482" s="6" t="e">
        <f xml:space="preserve"> SUMIF(#REF!,MunicipioRegioes!I3482,#REF!)</f>
        <v>#REF!</v>
      </c>
      <c r="O3482" s="6" t="str">
        <f t="shared" si="54"/>
        <v>Mun_3518701</v>
      </c>
      <c r="P3482" s="6">
        <v>0</v>
      </c>
      <c r="Q3482" s="6" t="e">
        <f>SUMIF(#REF!,MunicipioRegioes!K3482,#REF!)/K3482</f>
        <v>#REF!</v>
      </c>
      <c r="R3482" s="6" t="e">
        <f>SUMIF(#REF!,MunicipioRegioes!I3482,#REF!)/I3482</f>
        <v>#REF!</v>
      </c>
      <c r="S3482" s="6" t="e">
        <f>SUMIF(#REF!,MunicipioRegioes!I3482)/I3482</f>
        <v>#REF!</v>
      </c>
    </row>
    <row r="3483" spans="1:19" x14ac:dyDescent="0.2">
      <c r="A3483" s="5">
        <v>35</v>
      </c>
      <c r="B3483" s="5" t="s">
        <v>3140</v>
      </c>
      <c r="C3483" s="5" t="s">
        <v>8855</v>
      </c>
      <c r="D3483" s="5">
        <v>3515</v>
      </c>
      <c r="E3483" s="5" t="s">
        <v>8899</v>
      </c>
      <c r="F3483" s="5">
        <v>35059</v>
      </c>
      <c r="G3483" s="5" t="s">
        <v>3348</v>
      </c>
      <c r="H3483" s="5" t="s">
        <v>9011</v>
      </c>
      <c r="I3483" s="5">
        <v>3518800</v>
      </c>
      <c r="J3483" s="5" t="s">
        <v>3348</v>
      </c>
      <c r="K3483" s="6">
        <v>351880</v>
      </c>
      <c r="L3483" s="6" t="s">
        <v>8900</v>
      </c>
      <c r="M3483" s="6" t="s">
        <v>8901</v>
      </c>
      <c r="N3483" s="6" t="e">
        <f xml:space="preserve"> SUMIF(#REF!,MunicipioRegioes!I3483,#REF!)</f>
        <v>#REF!</v>
      </c>
      <c r="O3483" s="6" t="str">
        <f t="shared" si="54"/>
        <v>Mun_3518800</v>
      </c>
      <c r="P3483" s="6">
        <v>0</v>
      </c>
      <c r="Q3483" s="6" t="e">
        <f>SUMIF(#REF!,MunicipioRegioes!K3483,#REF!)/K3483</f>
        <v>#REF!</v>
      </c>
      <c r="R3483" s="6" t="e">
        <f>SUMIF(#REF!,MunicipioRegioes!I3483,#REF!)/I3483</f>
        <v>#REF!</v>
      </c>
      <c r="S3483" s="6" t="e">
        <f>SUMIF(#REF!,MunicipioRegioes!I3483)/I3483</f>
        <v>#REF!</v>
      </c>
    </row>
    <row r="3484" spans="1:19" x14ac:dyDescent="0.2">
      <c r="A3484" s="5">
        <v>35</v>
      </c>
      <c r="B3484" s="5" t="s">
        <v>3140</v>
      </c>
      <c r="C3484" s="5" t="s">
        <v>8855</v>
      </c>
      <c r="D3484" s="5">
        <v>3502</v>
      </c>
      <c r="E3484" s="5" t="s">
        <v>8870</v>
      </c>
      <c r="F3484" s="5">
        <v>35014</v>
      </c>
      <c r="G3484" s="5" t="s">
        <v>8870</v>
      </c>
      <c r="H3484" s="5" t="s">
        <v>9012</v>
      </c>
      <c r="I3484" s="5">
        <v>3518859</v>
      </c>
      <c r="J3484" s="5" t="s">
        <v>3349</v>
      </c>
      <c r="K3484" s="6">
        <v>351885</v>
      </c>
      <c r="L3484" s="6" t="s">
        <v>8871</v>
      </c>
      <c r="M3484" s="6" t="s">
        <v>8871</v>
      </c>
      <c r="N3484" s="6" t="e">
        <f xml:space="preserve"> SUMIF(#REF!,MunicipioRegioes!I3484,#REF!)</f>
        <v>#REF!</v>
      </c>
      <c r="O3484" s="6" t="str">
        <f t="shared" si="54"/>
        <v>Mun_3518859</v>
      </c>
      <c r="P3484" s="6">
        <v>0</v>
      </c>
      <c r="Q3484" s="6" t="e">
        <f>SUMIF(#REF!,MunicipioRegioes!K3484,#REF!)/K3484</f>
        <v>#REF!</v>
      </c>
      <c r="R3484" s="6" t="e">
        <f>SUMIF(#REF!,MunicipioRegioes!I3484,#REF!)/I3484</f>
        <v>#REF!</v>
      </c>
      <c r="S3484" s="6" t="e">
        <f>SUMIF(#REF!,MunicipioRegioes!I3484)/I3484</f>
        <v>#REF!</v>
      </c>
    </row>
    <row r="3485" spans="1:19" x14ac:dyDescent="0.2">
      <c r="A3485" s="5">
        <v>35</v>
      </c>
      <c r="B3485" s="5" t="s">
        <v>3140</v>
      </c>
      <c r="C3485" s="5" t="s">
        <v>8855</v>
      </c>
      <c r="D3485" s="5">
        <v>3501</v>
      </c>
      <c r="E3485" s="5" t="s">
        <v>8858</v>
      </c>
      <c r="F3485" s="5">
        <v>35006</v>
      </c>
      <c r="G3485" s="5" t="s">
        <v>3186</v>
      </c>
      <c r="H3485" s="5" t="s">
        <v>9013</v>
      </c>
      <c r="I3485" s="5">
        <v>3518909</v>
      </c>
      <c r="J3485" s="5" t="s">
        <v>3350</v>
      </c>
      <c r="K3485" s="6">
        <v>351890</v>
      </c>
      <c r="L3485" s="6" t="s">
        <v>8859</v>
      </c>
      <c r="M3485" s="6" t="s">
        <v>8905</v>
      </c>
      <c r="N3485" s="6" t="e">
        <f xml:space="preserve"> SUMIF(#REF!,MunicipioRegioes!I3485,#REF!)</f>
        <v>#REF!</v>
      </c>
      <c r="O3485" s="6" t="str">
        <f t="shared" si="54"/>
        <v>Mun_3518909</v>
      </c>
      <c r="P3485" s="6">
        <v>0</v>
      </c>
      <c r="Q3485" s="6" t="e">
        <f>SUMIF(#REF!,MunicipioRegioes!K3485,#REF!)/K3485</f>
        <v>#REF!</v>
      </c>
      <c r="R3485" s="6" t="e">
        <f>SUMIF(#REF!,MunicipioRegioes!I3485,#REF!)/I3485</f>
        <v>#REF!</v>
      </c>
      <c r="S3485" s="6" t="e">
        <f>SUMIF(#REF!,MunicipioRegioes!I3485)/I3485</f>
        <v>#REF!</v>
      </c>
    </row>
    <row r="3486" spans="1:19" x14ac:dyDescent="0.2">
      <c r="A3486" s="5">
        <v>35</v>
      </c>
      <c r="B3486" s="5" t="s">
        <v>3140</v>
      </c>
      <c r="C3486" s="5" t="s">
        <v>8855</v>
      </c>
      <c r="D3486" s="5">
        <v>3509</v>
      </c>
      <c r="E3486" s="5" t="s">
        <v>3458</v>
      </c>
      <c r="F3486" s="5">
        <v>35037</v>
      </c>
      <c r="G3486" s="5" t="s">
        <v>3728</v>
      </c>
      <c r="H3486" s="5" t="s">
        <v>9014</v>
      </c>
      <c r="I3486" s="5">
        <v>3519006</v>
      </c>
      <c r="J3486" s="5" t="s">
        <v>3351</v>
      </c>
      <c r="K3486" s="6">
        <v>351900</v>
      </c>
      <c r="L3486" s="6" t="s">
        <v>8881</v>
      </c>
      <c r="M3486" s="6" t="s">
        <v>8895</v>
      </c>
      <c r="N3486" s="6" t="e">
        <f xml:space="preserve"> SUMIF(#REF!,MunicipioRegioes!I3486,#REF!)</f>
        <v>#REF!</v>
      </c>
      <c r="O3486" s="6" t="str">
        <f t="shared" si="54"/>
        <v>Mun_3519006</v>
      </c>
      <c r="P3486" s="6">
        <v>0</v>
      </c>
      <c r="Q3486" s="6" t="e">
        <f>SUMIF(#REF!,MunicipioRegioes!K3486,#REF!)/K3486</f>
        <v>#REF!</v>
      </c>
      <c r="R3486" s="6" t="e">
        <f>SUMIF(#REF!,MunicipioRegioes!I3486,#REF!)/I3486</f>
        <v>#REF!</v>
      </c>
      <c r="S3486" s="6" t="e">
        <f>SUMIF(#REF!,MunicipioRegioes!I3486)/I3486</f>
        <v>#REF!</v>
      </c>
    </row>
    <row r="3487" spans="1:19" x14ac:dyDescent="0.2">
      <c r="A3487" s="5">
        <v>35</v>
      </c>
      <c r="B3487" s="5" t="s">
        <v>3140</v>
      </c>
      <c r="C3487" s="5" t="s">
        <v>8855</v>
      </c>
      <c r="D3487" s="5">
        <v>3507</v>
      </c>
      <c r="E3487" s="5" t="s">
        <v>8860</v>
      </c>
      <c r="F3487" s="5">
        <v>35032</v>
      </c>
      <c r="G3487" s="5" t="s">
        <v>8860</v>
      </c>
      <c r="H3487" s="5" t="s">
        <v>9015</v>
      </c>
      <c r="I3487" s="5">
        <v>3519055</v>
      </c>
      <c r="J3487" s="5" t="s">
        <v>3352</v>
      </c>
      <c r="K3487" s="6">
        <v>351905</v>
      </c>
      <c r="L3487" s="6" t="s">
        <v>8861</v>
      </c>
      <c r="M3487" s="6" t="s">
        <v>8861</v>
      </c>
      <c r="N3487" s="6" t="e">
        <f xml:space="preserve"> SUMIF(#REF!,MunicipioRegioes!I3487,#REF!)</f>
        <v>#REF!</v>
      </c>
      <c r="O3487" s="6" t="str">
        <f t="shared" si="54"/>
        <v>Mun_3519055</v>
      </c>
      <c r="P3487" s="6">
        <v>0</v>
      </c>
      <c r="Q3487" s="6" t="e">
        <f>SUMIF(#REF!,MunicipioRegioes!K3487,#REF!)/K3487</f>
        <v>#REF!</v>
      </c>
      <c r="R3487" s="6" t="e">
        <f>SUMIF(#REF!,MunicipioRegioes!I3487,#REF!)/I3487</f>
        <v>#REF!</v>
      </c>
      <c r="S3487" s="6" t="e">
        <f>SUMIF(#REF!,MunicipioRegioes!I3487)/I3487</f>
        <v>#REF!</v>
      </c>
    </row>
    <row r="3488" spans="1:19" x14ac:dyDescent="0.2">
      <c r="A3488" s="5">
        <v>35</v>
      </c>
      <c r="B3488" s="5" t="s">
        <v>3140</v>
      </c>
      <c r="C3488" s="5" t="s">
        <v>8855</v>
      </c>
      <c r="D3488" s="5">
        <v>3507</v>
      </c>
      <c r="E3488" s="5" t="s">
        <v>8860</v>
      </c>
      <c r="F3488" s="5">
        <v>35032</v>
      </c>
      <c r="G3488" s="5" t="s">
        <v>8860</v>
      </c>
      <c r="H3488" s="5" t="s">
        <v>9016</v>
      </c>
      <c r="I3488" s="5">
        <v>3519071</v>
      </c>
      <c r="J3488" s="5" t="s">
        <v>3353</v>
      </c>
      <c r="K3488" s="6">
        <v>351907</v>
      </c>
      <c r="L3488" s="6" t="s">
        <v>8861</v>
      </c>
      <c r="M3488" s="6" t="s">
        <v>8861</v>
      </c>
      <c r="N3488" s="6" t="e">
        <f xml:space="preserve"> SUMIF(#REF!,MunicipioRegioes!I3488,#REF!)</f>
        <v>#REF!</v>
      </c>
      <c r="O3488" s="6" t="str">
        <f t="shared" si="54"/>
        <v>Mun_3519071</v>
      </c>
      <c r="P3488" s="6">
        <v>0</v>
      </c>
      <c r="Q3488" s="6" t="e">
        <f>SUMIF(#REF!,MunicipioRegioes!K3488,#REF!)/K3488</f>
        <v>#REF!</v>
      </c>
      <c r="R3488" s="6" t="e">
        <f>SUMIF(#REF!,MunicipioRegioes!I3488,#REF!)/I3488</f>
        <v>#REF!</v>
      </c>
      <c r="S3488" s="6" t="e">
        <f>SUMIF(#REF!,MunicipioRegioes!I3488)/I3488</f>
        <v>#REF!</v>
      </c>
    </row>
    <row r="3489" spans="1:19" x14ac:dyDescent="0.2">
      <c r="A3489" s="5">
        <v>35</v>
      </c>
      <c r="B3489" s="5" t="s">
        <v>3140</v>
      </c>
      <c r="C3489" s="5" t="s">
        <v>8855</v>
      </c>
      <c r="D3489" s="5">
        <v>3504</v>
      </c>
      <c r="E3489" s="5" t="s">
        <v>3205</v>
      </c>
      <c r="F3489" s="5">
        <v>35020</v>
      </c>
      <c r="G3489" s="5" t="s">
        <v>3205</v>
      </c>
      <c r="H3489" s="5" t="s">
        <v>9017</v>
      </c>
      <c r="I3489" s="5">
        <v>3519105</v>
      </c>
      <c r="J3489" s="5" t="s">
        <v>3354</v>
      </c>
      <c r="K3489" s="6">
        <v>351910</v>
      </c>
      <c r="L3489" s="6" t="s">
        <v>8865</v>
      </c>
      <c r="M3489" s="6" t="s">
        <v>8865</v>
      </c>
      <c r="N3489" s="6" t="e">
        <f xml:space="preserve"> SUMIF(#REF!,MunicipioRegioes!I3489,#REF!)</f>
        <v>#REF!</v>
      </c>
      <c r="O3489" s="6" t="str">
        <f t="shared" si="54"/>
        <v>Mun_3519105</v>
      </c>
      <c r="P3489" s="6">
        <v>0</v>
      </c>
      <c r="Q3489" s="6" t="e">
        <f>SUMIF(#REF!,MunicipioRegioes!K3489,#REF!)/K3489</f>
        <v>#REF!</v>
      </c>
      <c r="R3489" s="6" t="e">
        <f>SUMIF(#REF!,MunicipioRegioes!I3489,#REF!)/I3489</f>
        <v>#REF!</v>
      </c>
      <c r="S3489" s="6" t="e">
        <f>SUMIF(#REF!,MunicipioRegioes!I3489)/I3489</f>
        <v>#REF!</v>
      </c>
    </row>
    <row r="3490" spans="1:19" x14ac:dyDescent="0.2">
      <c r="A3490" s="5">
        <v>35</v>
      </c>
      <c r="B3490" s="5" t="s">
        <v>3140</v>
      </c>
      <c r="C3490" s="5" t="s">
        <v>8855</v>
      </c>
      <c r="D3490" s="5">
        <v>3509</v>
      </c>
      <c r="E3490" s="5" t="s">
        <v>3458</v>
      </c>
      <c r="F3490" s="5">
        <v>35037</v>
      </c>
      <c r="G3490" s="5" t="s">
        <v>3728</v>
      </c>
      <c r="H3490" s="5" t="s">
        <v>9018</v>
      </c>
      <c r="I3490" s="5">
        <v>3519204</v>
      </c>
      <c r="J3490" s="5" t="s">
        <v>3355</v>
      </c>
      <c r="K3490" s="6">
        <v>351920</v>
      </c>
      <c r="L3490" s="6" t="s">
        <v>8881</v>
      </c>
      <c r="M3490" s="6" t="s">
        <v>8895</v>
      </c>
      <c r="N3490" s="6" t="e">
        <f xml:space="preserve"> SUMIF(#REF!,MunicipioRegioes!I3490,#REF!)</f>
        <v>#REF!</v>
      </c>
      <c r="O3490" s="6" t="str">
        <f t="shared" si="54"/>
        <v>Mun_3519204</v>
      </c>
      <c r="P3490" s="6">
        <v>0</v>
      </c>
      <c r="Q3490" s="6" t="e">
        <f>SUMIF(#REF!,MunicipioRegioes!K3490,#REF!)/K3490</f>
        <v>#REF!</v>
      </c>
      <c r="R3490" s="6" t="e">
        <f>SUMIF(#REF!,MunicipioRegioes!I3490,#REF!)/I3490</f>
        <v>#REF!</v>
      </c>
      <c r="S3490" s="6" t="e">
        <f>SUMIF(#REF!,MunicipioRegioes!I3490)/I3490</f>
        <v>#REF!</v>
      </c>
    </row>
    <row r="3491" spans="1:19" x14ac:dyDescent="0.2">
      <c r="A3491" s="5">
        <v>35</v>
      </c>
      <c r="B3491" s="5" t="s">
        <v>3140</v>
      </c>
      <c r="C3491" s="5" t="s">
        <v>8855</v>
      </c>
      <c r="D3491" s="5">
        <v>3504</v>
      </c>
      <c r="E3491" s="5" t="s">
        <v>3205</v>
      </c>
      <c r="F3491" s="5">
        <v>35022</v>
      </c>
      <c r="G3491" s="5" t="s">
        <v>3189</v>
      </c>
      <c r="H3491" s="5" t="s">
        <v>9019</v>
      </c>
      <c r="I3491" s="5">
        <v>3519253</v>
      </c>
      <c r="J3491" s="5" t="s">
        <v>3356</v>
      </c>
      <c r="K3491" s="6">
        <v>351925</v>
      </c>
      <c r="L3491" s="6" t="s">
        <v>8865</v>
      </c>
      <c r="M3491" s="6" t="s">
        <v>8866</v>
      </c>
      <c r="N3491" s="6" t="e">
        <f xml:space="preserve"> SUMIF(#REF!,MunicipioRegioes!I3491,#REF!)</f>
        <v>#REF!</v>
      </c>
      <c r="O3491" s="6" t="str">
        <f t="shared" si="54"/>
        <v>Mun_3519253</v>
      </c>
      <c r="P3491" s="6">
        <v>0</v>
      </c>
      <c r="Q3491" s="6" t="e">
        <f>SUMIF(#REF!,MunicipioRegioes!K3491,#REF!)/K3491</f>
        <v>#REF!</v>
      </c>
      <c r="R3491" s="6" t="e">
        <f>SUMIF(#REF!,MunicipioRegioes!I3491,#REF!)/I3491</f>
        <v>#REF!</v>
      </c>
      <c r="S3491" s="6" t="e">
        <f>SUMIF(#REF!,MunicipioRegioes!I3491)/I3491</f>
        <v>#REF!</v>
      </c>
    </row>
    <row r="3492" spans="1:19" x14ac:dyDescent="0.2">
      <c r="A3492" s="5">
        <v>35</v>
      </c>
      <c r="B3492" s="5" t="s">
        <v>3140</v>
      </c>
      <c r="C3492" s="5" t="s">
        <v>8855</v>
      </c>
      <c r="D3492" s="5">
        <v>3505</v>
      </c>
      <c r="E3492" s="5" t="s">
        <v>3174</v>
      </c>
      <c r="F3492" s="5">
        <v>35025</v>
      </c>
      <c r="G3492" s="5" t="s">
        <v>3670</v>
      </c>
      <c r="H3492" s="5" t="s">
        <v>9020</v>
      </c>
      <c r="I3492" s="5">
        <v>3519303</v>
      </c>
      <c r="J3492" s="5" t="s">
        <v>3357</v>
      </c>
      <c r="K3492" s="6">
        <v>351930</v>
      </c>
      <c r="L3492" s="6" t="s">
        <v>8882</v>
      </c>
      <c r="M3492" s="6" t="s">
        <v>8883</v>
      </c>
      <c r="N3492" s="6" t="e">
        <f xml:space="preserve"> SUMIF(#REF!,MunicipioRegioes!I3492,#REF!)</f>
        <v>#REF!</v>
      </c>
      <c r="O3492" s="6" t="str">
        <f t="shared" si="54"/>
        <v>Mun_3519303</v>
      </c>
      <c r="P3492" s="6">
        <v>0</v>
      </c>
      <c r="Q3492" s="6" t="e">
        <f>SUMIF(#REF!,MunicipioRegioes!K3492,#REF!)/K3492</f>
        <v>#REF!</v>
      </c>
      <c r="R3492" s="6" t="e">
        <f>SUMIF(#REF!,MunicipioRegioes!I3492,#REF!)/I3492</f>
        <v>#REF!</v>
      </c>
      <c r="S3492" s="6" t="e">
        <f>SUMIF(#REF!,MunicipioRegioes!I3492)/I3492</f>
        <v>#REF!</v>
      </c>
    </row>
    <row r="3493" spans="1:19" x14ac:dyDescent="0.2">
      <c r="A3493" s="5">
        <v>35</v>
      </c>
      <c r="B3493" s="5" t="s">
        <v>3140</v>
      </c>
      <c r="C3493" s="5" t="s">
        <v>8855</v>
      </c>
      <c r="D3493" s="5">
        <v>3501</v>
      </c>
      <c r="E3493" s="5" t="s">
        <v>8858</v>
      </c>
      <c r="F3493" s="5">
        <v>35004</v>
      </c>
      <c r="G3493" s="5" t="s">
        <v>8858</v>
      </c>
      <c r="H3493" s="5" t="s">
        <v>9021</v>
      </c>
      <c r="I3493" s="5">
        <v>3519402</v>
      </c>
      <c r="J3493" s="5" t="s">
        <v>3358</v>
      </c>
      <c r="K3493" s="6">
        <v>351940</v>
      </c>
      <c r="L3493" s="6" t="s">
        <v>8859</v>
      </c>
      <c r="M3493" s="6" t="s">
        <v>8859</v>
      </c>
      <c r="N3493" s="6" t="e">
        <f xml:space="preserve"> SUMIF(#REF!,MunicipioRegioes!I3493,#REF!)</f>
        <v>#REF!</v>
      </c>
      <c r="O3493" s="6" t="str">
        <f t="shared" si="54"/>
        <v>Mun_3519402</v>
      </c>
      <c r="P3493" s="6">
        <v>0</v>
      </c>
      <c r="Q3493" s="6" t="e">
        <f>SUMIF(#REF!,MunicipioRegioes!K3493,#REF!)/K3493</f>
        <v>#REF!</v>
      </c>
      <c r="R3493" s="6" t="e">
        <f>SUMIF(#REF!,MunicipioRegioes!I3493,#REF!)/I3493</f>
        <v>#REF!</v>
      </c>
      <c r="S3493" s="6" t="e">
        <f>SUMIF(#REF!,MunicipioRegioes!I3493)/I3493</f>
        <v>#REF!</v>
      </c>
    </row>
    <row r="3494" spans="1:19" x14ac:dyDescent="0.2">
      <c r="A3494" s="5">
        <v>35</v>
      </c>
      <c r="B3494" s="5" t="s">
        <v>3140</v>
      </c>
      <c r="C3494" s="5" t="s">
        <v>8855</v>
      </c>
      <c r="D3494" s="5">
        <v>3510</v>
      </c>
      <c r="E3494" s="5" t="s">
        <v>3184</v>
      </c>
      <c r="F3494" s="5">
        <v>35039</v>
      </c>
      <c r="G3494" s="5" t="s">
        <v>3184</v>
      </c>
      <c r="H3494" s="5" t="s">
        <v>9022</v>
      </c>
      <c r="I3494" s="5">
        <v>3519501</v>
      </c>
      <c r="J3494" s="5" t="s">
        <v>3359</v>
      </c>
      <c r="K3494" s="6">
        <v>351950</v>
      </c>
      <c r="L3494" s="6" t="s">
        <v>8903</v>
      </c>
      <c r="M3494" s="6" t="s">
        <v>8903</v>
      </c>
      <c r="N3494" s="6" t="e">
        <f xml:space="preserve"> SUMIF(#REF!,MunicipioRegioes!I3494,#REF!)</f>
        <v>#REF!</v>
      </c>
      <c r="O3494" s="6" t="str">
        <f t="shared" si="54"/>
        <v>Mun_3519501</v>
      </c>
      <c r="P3494" s="6">
        <v>0</v>
      </c>
      <c r="Q3494" s="6" t="e">
        <f>SUMIF(#REF!,MunicipioRegioes!K3494,#REF!)/K3494</f>
        <v>#REF!</v>
      </c>
      <c r="R3494" s="6" t="e">
        <f>SUMIF(#REF!,MunicipioRegioes!I3494,#REF!)/I3494</f>
        <v>#REF!</v>
      </c>
      <c r="S3494" s="6" t="e">
        <f>SUMIF(#REF!,MunicipioRegioes!I3494)/I3494</f>
        <v>#REF!</v>
      </c>
    </row>
    <row r="3495" spans="1:19" x14ac:dyDescent="0.2">
      <c r="A3495" s="5">
        <v>35</v>
      </c>
      <c r="B3495" s="5" t="s">
        <v>3140</v>
      </c>
      <c r="C3495" s="5" t="s">
        <v>8855</v>
      </c>
      <c r="D3495" s="5">
        <v>3505</v>
      </c>
      <c r="E3495" s="5" t="s">
        <v>3174</v>
      </c>
      <c r="F3495" s="5">
        <v>35024</v>
      </c>
      <c r="G3495" s="5" t="s">
        <v>3174</v>
      </c>
      <c r="H3495" s="5" t="s">
        <v>9023</v>
      </c>
      <c r="I3495" s="5">
        <v>3519600</v>
      </c>
      <c r="J3495" s="5" t="s">
        <v>3360</v>
      </c>
      <c r="K3495" s="6">
        <v>351960</v>
      </c>
      <c r="L3495" s="6" t="s">
        <v>8882</v>
      </c>
      <c r="M3495" s="6" t="s">
        <v>8882</v>
      </c>
      <c r="N3495" s="6" t="e">
        <f xml:space="preserve"> SUMIF(#REF!,MunicipioRegioes!I3495,#REF!)</f>
        <v>#REF!</v>
      </c>
      <c r="O3495" s="6" t="str">
        <f t="shared" si="54"/>
        <v>Mun_3519600</v>
      </c>
      <c r="P3495" s="6">
        <v>0</v>
      </c>
      <c r="Q3495" s="6" t="e">
        <f>SUMIF(#REF!,MunicipioRegioes!K3495,#REF!)/K3495</f>
        <v>#REF!</v>
      </c>
      <c r="R3495" s="6" t="e">
        <f>SUMIF(#REF!,MunicipioRegioes!I3495,#REF!)/I3495</f>
        <v>#REF!</v>
      </c>
      <c r="S3495" s="6" t="e">
        <f>SUMIF(#REF!,MunicipioRegioes!I3495)/I3495</f>
        <v>#REF!</v>
      </c>
    </row>
    <row r="3496" spans="1:19" x14ac:dyDescent="0.2">
      <c r="A3496" s="5">
        <v>35</v>
      </c>
      <c r="B3496" s="5" t="s">
        <v>3140</v>
      </c>
      <c r="C3496" s="5" t="s">
        <v>8855</v>
      </c>
      <c r="D3496" s="5">
        <v>3512</v>
      </c>
      <c r="E3496" s="5" t="s">
        <v>8875</v>
      </c>
      <c r="F3496" s="5">
        <v>35045</v>
      </c>
      <c r="G3496" s="5" t="s">
        <v>3555</v>
      </c>
      <c r="H3496" s="5" t="s">
        <v>9024</v>
      </c>
      <c r="I3496" s="5">
        <v>3519709</v>
      </c>
      <c r="J3496" s="5" t="s">
        <v>3361</v>
      </c>
      <c r="K3496" s="6">
        <v>351970</v>
      </c>
      <c r="L3496" s="6" t="s">
        <v>8878</v>
      </c>
      <c r="M3496" s="6" t="s">
        <v>9025</v>
      </c>
      <c r="N3496" s="6" t="e">
        <f xml:space="preserve"> SUMIF(#REF!,MunicipioRegioes!I3496,#REF!)</f>
        <v>#REF!</v>
      </c>
      <c r="O3496" s="6" t="str">
        <f t="shared" si="54"/>
        <v>Mun_3519709</v>
      </c>
      <c r="P3496" s="6">
        <v>0</v>
      </c>
      <c r="Q3496" s="6" t="e">
        <f>SUMIF(#REF!,MunicipioRegioes!K3496,#REF!)/K3496</f>
        <v>#REF!</v>
      </c>
      <c r="R3496" s="6" t="e">
        <f>SUMIF(#REF!,MunicipioRegioes!I3496,#REF!)/I3496</f>
        <v>#REF!</v>
      </c>
      <c r="S3496" s="6" t="e">
        <f>SUMIF(#REF!,MunicipioRegioes!I3496)/I3496</f>
        <v>#REF!</v>
      </c>
    </row>
    <row r="3497" spans="1:19" x14ac:dyDescent="0.2">
      <c r="A3497" s="5">
        <v>35</v>
      </c>
      <c r="B3497" s="5" t="s">
        <v>3140</v>
      </c>
      <c r="C3497" s="5" t="s">
        <v>8855</v>
      </c>
      <c r="D3497" s="5">
        <v>3501</v>
      </c>
      <c r="E3497" s="5" t="s">
        <v>8858</v>
      </c>
      <c r="F3497" s="5">
        <v>35004</v>
      </c>
      <c r="G3497" s="5" t="s">
        <v>8858</v>
      </c>
      <c r="H3497" s="5" t="s">
        <v>9026</v>
      </c>
      <c r="I3497" s="5">
        <v>3519808</v>
      </c>
      <c r="J3497" s="5" t="s">
        <v>3362</v>
      </c>
      <c r="K3497" s="6">
        <v>351980</v>
      </c>
      <c r="L3497" s="6" t="s">
        <v>8859</v>
      </c>
      <c r="M3497" s="6" t="s">
        <v>8859</v>
      </c>
      <c r="N3497" s="6" t="e">
        <f xml:space="preserve"> SUMIF(#REF!,MunicipioRegioes!I3497,#REF!)</f>
        <v>#REF!</v>
      </c>
      <c r="O3497" s="6" t="str">
        <f t="shared" si="54"/>
        <v>Mun_3519808</v>
      </c>
      <c r="P3497" s="6">
        <v>0</v>
      </c>
      <c r="Q3497" s="6" t="e">
        <f>SUMIF(#REF!,MunicipioRegioes!K3497,#REF!)/K3497</f>
        <v>#REF!</v>
      </c>
      <c r="R3497" s="6" t="e">
        <f>SUMIF(#REF!,MunicipioRegioes!I3497,#REF!)/I3497</f>
        <v>#REF!</v>
      </c>
      <c r="S3497" s="6" t="e">
        <f>SUMIF(#REF!,MunicipioRegioes!I3497)/I3497</f>
        <v>#REF!</v>
      </c>
    </row>
    <row r="3498" spans="1:19" x14ac:dyDescent="0.2">
      <c r="A3498" s="5">
        <v>35</v>
      </c>
      <c r="B3498" s="5" t="s">
        <v>3140</v>
      </c>
      <c r="C3498" s="5" t="s">
        <v>8855</v>
      </c>
      <c r="D3498" s="5">
        <v>3510</v>
      </c>
      <c r="E3498" s="5" t="s">
        <v>3184</v>
      </c>
      <c r="F3498" s="5">
        <v>35039</v>
      </c>
      <c r="G3498" s="5" t="s">
        <v>3184</v>
      </c>
      <c r="H3498" s="5" t="s">
        <v>9027</v>
      </c>
      <c r="I3498" s="5">
        <v>3519907</v>
      </c>
      <c r="J3498" s="5" t="s">
        <v>3363</v>
      </c>
      <c r="K3498" s="6">
        <v>351990</v>
      </c>
      <c r="L3498" s="6" t="s">
        <v>8903</v>
      </c>
      <c r="M3498" s="6" t="s">
        <v>8903</v>
      </c>
      <c r="N3498" s="6" t="e">
        <f xml:space="preserve"> SUMIF(#REF!,MunicipioRegioes!I3498,#REF!)</f>
        <v>#REF!</v>
      </c>
      <c r="O3498" s="6" t="str">
        <f t="shared" si="54"/>
        <v>Mun_3519907</v>
      </c>
      <c r="P3498" s="6">
        <v>0</v>
      </c>
      <c r="Q3498" s="6" t="e">
        <f>SUMIF(#REF!,MunicipioRegioes!K3498,#REF!)/K3498</f>
        <v>#REF!</v>
      </c>
      <c r="R3498" s="6" t="e">
        <f>SUMIF(#REF!,MunicipioRegioes!I3498,#REF!)/I3498</f>
        <v>#REF!</v>
      </c>
      <c r="S3498" s="6" t="e">
        <f>SUMIF(#REF!,MunicipioRegioes!I3498)/I3498</f>
        <v>#REF!</v>
      </c>
    </row>
    <row r="3499" spans="1:19" x14ac:dyDescent="0.2">
      <c r="A3499" s="5">
        <v>35</v>
      </c>
      <c r="B3499" s="5" t="s">
        <v>3140</v>
      </c>
      <c r="C3499" s="5" t="s">
        <v>8855</v>
      </c>
      <c r="D3499" s="5">
        <v>3504</v>
      </c>
      <c r="E3499" s="5" t="s">
        <v>3205</v>
      </c>
      <c r="F3499" s="5">
        <v>35021</v>
      </c>
      <c r="G3499" s="5" t="s">
        <v>3419</v>
      </c>
      <c r="H3499" s="5" t="s">
        <v>9028</v>
      </c>
      <c r="I3499" s="5">
        <v>3520004</v>
      </c>
      <c r="J3499" s="5" t="s">
        <v>3364</v>
      </c>
      <c r="K3499" s="6">
        <v>352000</v>
      </c>
      <c r="L3499" s="6" t="s">
        <v>8865</v>
      </c>
      <c r="M3499" s="6" t="s">
        <v>8907</v>
      </c>
      <c r="N3499" s="6" t="e">
        <f xml:space="preserve"> SUMIF(#REF!,MunicipioRegioes!I3499,#REF!)</f>
        <v>#REF!</v>
      </c>
      <c r="O3499" s="6" t="str">
        <f t="shared" si="54"/>
        <v>Mun_3520004</v>
      </c>
      <c r="P3499" s="6">
        <v>0</v>
      </c>
      <c r="Q3499" s="6" t="e">
        <f>SUMIF(#REF!,MunicipioRegioes!K3499,#REF!)/K3499</f>
        <v>#REF!</v>
      </c>
      <c r="R3499" s="6" t="e">
        <f>SUMIF(#REF!,MunicipioRegioes!I3499,#REF!)/I3499</f>
        <v>#REF!</v>
      </c>
      <c r="S3499" s="6" t="e">
        <f>SUMIF(#REF!,MunicipioRegioes!I3499)/I3499</f>
        <v>#REF!</v>
      </c>
    </row>
    <row r="3500" spans="1:19" x14ac:dyDescent="0.2">
      <c r="A3500" s="5">
        <v>35</v>
      </c>
      <c r="B3500" s="5" t="s">
        <v>3140</v>
      </c>
      <c r="C3500" s="5" t="s">
        <v>8855</v>
      </c>
      <c r="D3500" s="5">
        <v>3502</v>
      </c>
      <c r="E3500" s="5" t="s">
        <v>8870</v>
      </c>
      <c r="F3500" s="5">
        <v>35011</v>
      </c>
      <c r="G3500" s="5" t="s">
        <v>3408</v>
      </c>
      <c r="H3500" s="5" t="s">
        <v>9029</v>
      </c>
      <c r="I3500" s="5">
        <v>3520103</v>
      </c>
      <c r="J3500" s="5" t="s">
        <v>3365</v>
      </c>
      <c r="K3500" s="6">
        <v>352010</v>
      </c>
      <c r="L3500" s="6" t="s">
        <v>8871</v>
      </c>
      <c r="M3500" s="6" t="s">
        <v>8891</v>
      </c>
      <c r="N3500" s="6" t="e">
        <f xml:space="preserve"> SUMIF(#REF!,MunicipioRegioes!I3500,#REF!)</f>
        <v>#REF!</v>
      </c>
      <c r="O3500" s="6" t="str">
        <f t="shared" si="54"/>
        <v>Mun_3520103</v>
      </c>
      <c r="P3500" s="6">
        <v>0</v>
      </c>
      <c r="Q3500" s="6" t="e">
        <f>SUMIF(#REF!,MunicipioRegioes!K3500,#REF!)/K3500</f>
        <v>#REF!</v>
      </c>
      <c r="R3500" s="6" t="e">
        <f>SUMIF(#REF!,MunicipioRegioes!I3500,#REF!)/I3500</f>
        <v>#REF!</v>
      </c>
      <c r="S3500" s="6" t="e">
        <f>SUMIF(#REF!,MunicipioRegioes!I3500)/I3500</f>
        <v>#REF!</v>
      </c>
    </row>
    <row r="3501" spans="1:19" x14ac:dyDescent="0.2">
      <c r="A3501" s="5">
        <v>35</v>
      </c>
      <c r="B3501" s="5" t="s">
        <v>3140</v>
      </c>
      <c r="C3501" s="5" t="s">
        <v>8855</v>
      </c>
      <c r="D3501" s="5">
        <v>3513</v>
      </c>
      <c r="E3501" s="5" t="s">
        <v>8886</v>
      </c>
      <c r="F3501" s="5">
        <v>35050</v>
      </c>
      <c r="G3501" s="5" t="s">
        <v>8923</v>
      </c>
      <c r="H3501" s="5" t="s">
        <v>9030</v>
      </c>
      <c r="I3501" s="5">
        <v>3520202</v>
      </c>
      <c r="J3501" s="5" t="s">
        <v>3366</v>
      </c>
      <c r="K3501" s="6">
        <v>352020</v>
      </c>
      <c r="L3501" s="6" t="s">
        <v>8887</v>
      </c>
      <c r="M3501" s="6" t="s">
        <v>8924</v>
      </c>
      <c r="N3501" s="6" t="e">
        <f xml:space="preserve"> SUMIF(#REF!,MunicipioRegioes!I3501,#REF!)</f>
        <v>#REF!</v>
      </c>
      <c r="O3501" s="6" t="str">
        <f t="shared" si="54"/>
        <v>Mun_3520202</v>
      </c>
      <c r="P3501" s="6">
        <v>0</v>
      </c>
      <c r="Q3501" s="6" t="e">
        <f>SUMIF(#REF!,MunicipioRegioes!K3501,#REF!)/K3501</f>
        <v>#REF!</v>
      </c>
      <c r="R3501" s="6" t="e">
        <f>SUMIF(#REF!,MunicipioRegioes!I3501,#REF!)/I3501</f>
        <v>#REF!</v>
      </c>
      <c r="S3501" s="6" t="e">
        <f>SUMIF(#REF!,MunicipioRegioes!I3501)/I3501</f>
        <v>#REF!</v>
      </c>
    </row>
    <row r="3502" spans="1:19" x14ac:dyDescent="0.2">
      <c r="A3502" s="5">
        <v>35</v>
      </c>
      <c r="B3502" s="5" t="s">
        <v>3140</v>
      </c>
      <c r="C3502" s="5" t="s">
        <v>8855</v>
      </c>
      <c r="D3502" s="5">
        <v>3514</v>
      </c>
      <c r="E3502" s="5" t="s">
        <v>8908</v>
      </c>
      <c r="F3502" s="5">
        <v>35055</v>
      </c>
      <c r="G3502" s="5" t="s">
        <v>3605</v>
      </c>
      <c r="H3502" s="5" t="s">
        <v>9031</v>
      </c>
      <c r="I3502" s="5">
        <v>3520301</v>
      </c>
      <c r="J3502" s="5" t="s">
        <v>3367</v>
      </c>
      <c r="K3502" s="6">
        <v>352030</v>
      </c>
      <c r="L3502" s="6" t="s">
        <v>8909</v>
      </c>
      <c r="M3502" s="6" t="s">
        <v>8910</v>
      </c>
      <c r="N3502" s="6" t="e">
        <f xml:space="preserve"> SUMIF(#REF!,MunicipioRegioes!I3502,#REF!)</f>
        <v>#REF!</v>
      </c>
      <c r="O3502" s="6" t="str">
        <f t="shared" si="54"/>
        <v>Mun_3520301</v>
      </c>
      <c r="P3502" s="6">
        <v>0</v>
      </c>
      <c r="Q3502" s="6" t="e">
        <f>SUMIF(#REF!,MunicipioRegioes!K3502,#REF!)/K3502</f>
        <v>#REF!</v>
      </c>
      <c r="R3502" s="6" t="e">
        <f>SUMIF(#REF!,MunicipioRegioes!I3502,#REF!)/I3502</f>
        <v>#REF!</v>
      </c>
      <c r="S3502" s="6" t="e">
        <f>SUMIF(#REF!,MunicipioRegioes!I3502)/I3502</f>
        <v>#REF!</v>
      </c>
    </row>
    <row r="3503" spans="1:19" x14ac:dyDescent="0.2">
      <c r="A3503" s="5">
        <v>35</v>
      </c>
      <c r="B3503" s="5" t="s">
        <v>3140</v>
      </c>
      <c r="C3503" s="5" t="s">
        <v>8855</v>
      </c>
      <c r="D3503" s="5">
        <v>3514</v>
      </c>
      <c r="E3503" s="5" t="s">
        <v>8908</v>
      </c>
      <c r="F3503" s="5">
        <v>35055</v>
      </c>
      <c r="G3503" s="5" t="s">
        <v>3605</v>
      </c>
      <c r="H3503" s="5" t="s">
        <v>9032</v>
      </c>
      <c r="I3503" s="5">
        <v>3520426</v>
      </c>
      <c r="J3503" s="5" t="s">
        <v>3368</v>
      </c>
      <c r="K3503" s="6">
        <v>352042</v>
      </c>
      <c r="L3503" s="6" t="s">
        <v>8909</v>
      </c>
      <c r="M3503" s="6" t="s">
        <v>8910</v>
      </c>
      <c r="N3503" s="6" t="e">
        <f xml:space="preserve"> SUMIF(#REF!,MunicipioRegioes!I3503,#REF!)</f>
        <v>#REF!</v>
      </c>
      <c r="O3503" s="6" t="str">
        <f t="shared" si="54"/>
        <v>Mun_3520426</v>
      </c>
      <c r="P3503" s="6">
        <v>0</v>
      </c>
      <c r="Q3503" s="6" t="e">
        <f>SUMIF(#REF!,MunicipioRegioes!K3503,#REF!)/K3503</f>
        <v>#REF!</v>
      </c>
      <c r="R3503" s="6" t="e">
        <f>SUMIF(#REF!,MunicipioRegioes!I3503,#REF!)/I3503</f>
        <v>#REF!</v>
      </c>
      <c r="S3503" s="6" t="e">
        <f>SUMIF(#REF!,MunicipioRegioes!I3503)/I3503</f>
        <v>#REF!</v>
      </c>
    </row>
    <row r="3504" spans="1:19" x14ac:dyDescent="0.2">
      <c r="A3504" s="5">
        <v>35</v>
      </c>
      <c r="B3504" s="5" t="s">
        <v>3140</v>
      </c>
      <c r="C3504" s="5" t="s">
        <v>8855</v>
      </c>
      <c r="D3504" s="5">
        <v>3503</v>
      </c>
      <c r="E3504" s="5" t="s">
        <v>3169</v>
      </c>
      <c r="F3504" s="5">
        <v>35016</v>
      </c>
      <c r="G3504" s="5" t="s">
        <v>3162</v>
      </c>
      <c r="H3504" s="5" t="s">
        <v>9033</v>
      </c>
      <c r="I3504" s="5">
        <v>3520442</v>
      </c>
      <c r="J3504" s="5" t="s">
        <v>3369</v>
      </c>
      <c r="K3504" s="6">
        <v>352044</v>
      </c>
      <c r="L3504" s="6" t="s">
        <v>8873</v>
      </c>
      <c r="M3504" s="6" t="s">
        <v>8884</v>
      </c>
      <c r="N3504" s="6" t="e">
        <f xml:space="preserve"> SUMIF(#REF!,MunicipioRegioes!I3504,#REF!)</f>
        <v>#REF!</v>
      </c>
      <c r="O3504" s="6" t="str">
        <f t="shared" si="54"/>
        <v>Mun_3520442</v>
      </c>
      <c r="P3504" s="6">
        <v>0</v>
      </c>
      <c r="Q3504" s="6" t="e">
        <f>SUMIF(#REF!,MunicipioRegioes!K3504,#REF!)/K3504</f>
        <v>#REF!</v>
      </c>
      <c r="R3504" s="6" t="e">
        <f>SUMIF(#REF!,MunicipioRegioes!I3504,#REF!)/I3504</f>
        <v>#REF!</v>
      </c>
      <c r="S3504" s="6" t="e">
        <f>SUMIF(#REF!,MunicipioRegioes!I3504)/I3504</f>
        <v>#REF!</v>
      </c>
    </row>
    <row r="3505" spans="1:19" x14ac:dyDescent="0.2">
      <c r="A3505" s="5">
        <v>35</v>
      </c>
      <c r="B3505" s="5" t="s">
        <v>3140</v>
      </c>
      <c r="C3505" s="5" t="s">
        <v>8855</v>
      </c>
      <c r="D3505" s="5">
        <v>3513</v>
      </c>
      <c r="E3505" s="5" t="s">
        <v>8886</v>
      </c>
      <c r="F3505" s="5">
        <v>35054</v>
      </c>
      <c r="G3505" s="5" t="s">
        <v>3255</v>
      </c>
      <c r="H3505" s="5" t="s">
        <v>9034</v>
      </c>
      <c r="I3505" s="5">
        <v>3520400</v>
      </c>
      <c r="J3505" s="5" t="s">
        <v>3370</v>
      </c>
      <c r="K3505" s="6">
        <v>352040</v>
      </c>
      <c r="L3505" s="6" t="s">
        <v>8887</v>
      </c>
      <c r="M3505" s="6" t="s">
        <v>8933</v>
      </c>
      <c r="N3505" s="6" t="e">
        <f xml:space="preserve"> SUMIF(#REF!,MunicipioRegioes!I3505,#REF!)</f>
        <v>#REF!</v>
      </c>
      <c r="O3505" s="6" t="str">
        <f t="shared" si="54"/>
        <v>Mun_3520400</v>
      </c>
      <c r="P3505" s="6">
        <v>0</v>
      </c>
      <c r="Q3505" s="6" t="e">
        <f>SUMIF(#REF!,MunicipioRegioes!K3505,#REF!)/K3505</f>
        <v>#REF!</v>
      </c>
      <c r="R3505" s="6" t="e">
        <f>SUMIF(#REF!,MunicipioRegioes!I3505,#REF!)/I3505</f>
        <v>#REF!</v>
      </c>
      <c r="S3505" s="6" t="e">
        <f>SUMIF(#REF!,MunicipioRegioes!I3505)/I3505</f>
        <v>#REF!</v>
      </c>
    </row>
    <row r="3506" spans="1:19" x14ac:dyDescent="0.2">
      <c r="A3506" s="5">
        <v>35</v>
      </c>
      <c r="B3506" s="5" t="s">
        <v>3140</v>
      </c>
      <c r="C3506" s="5" t="s">
        <v>8855</v>
      </c>
      <c r="D3506" s="5">
        <v>3507</v>
      </c>
      <c r="E3506" s="5" t="s">
        <v>8860</v>
      </c>
      <c r="F3506" s="5">
        <v>35032</v>
      </c>
      <c r="G3506" s="5" t="s">
        <v>8860</v>
      </c>
      <c r="H3506" s="5" t="s">
        <v>9035</v>
      </c>
      <c r="I3506" s="5">
        <v>3520509</v>
      </c>
      <c r="J3506" s="5" t="s">
        <v>3371</v>
      </c>
      <c r="K3506" s="6">
        <v>352050</v>
      </c>
      <c r="L3506" s="6" t="s">
        <v>8861</v>
      </c>
      <c r="M3506" s="6" t="s">
        <v>8861</v>
      </c>
      <c r="N3506" s="6" t="e">
        <f xml:space="preserve"> SUMIF(#REF!,MunicipioRegioes!I3506,#REF!)</f>
        <v>#REF!</v>
      </c>
      <c r="O3506" s="6" t="str">
        <f t="shared" si="54"/>
        <v>Mun_3520509</v>
      </c>
      <c r="P3506" s="6">
        <v>0</v>
      </c>
      <c r="Q3506" s="6" t="e">
        <f>SUMIF(#REF!,MunicipioRegioes!K3506,#REF!)/K3506</f>
        <v>#REF!</v>
      </c>
      <c r="R3506" s="6" t="e">
        <f>SUMIF(#REF!,MunicipioRegioes!I3506,#REF!)/I3506</f>
        <v>#REF!</v>
      </c>
      <c r="S3506" s="6" t="e">
        <f>SUMIF(#REF!,MunicipioRegioes!I3506)/I3506</f>
        <v>#REF!</v>
      </c>
    </row>
    <row r="3507" spans="1:19" x14ac:dyDescent="0.2">
      <c r="A3507" s="5">
        <v>35</v>
      </c>
      <c r="B3507" s="5" t="s">
        <v>3140</v>
      </c>
      <c r="C3507" s="5" t="s">
        <v>8855</v>
      </c>
      <c r="D3507" s="5">
        <v>3508</v>
      </c>
      <c r="E3507" s="5" t="s">
        <v>3592</v>
      </c>
      <c r="F3507" s="5">
        <v>35036</v>
      </c>
      <c r="G3507" s="5" t="s">
        <v>3592</v>
      </c>
      <c r="H3507" s="5" t="s">
        <v>9036</v>
      </c>
      <c r="I3507" s="5">
        <v>3520608</v>
      </c>
      <c r="J3507" s="5" t="s">
        <v>3372</v>
      </c>
      <c r="K3507" s="6">
        <v>352060</v>
      </c>
      <c r="L3507" s="6" t="s">
        <v>8856</v>
      </c>
      <c r="M3507" s="6" t="s">
        <v>8856</v>
      </c>
      <c r="N3507" s="6" t="e">
        <f xml:space="preserve"> SUMIF(#REF!,MunicipioRegioes!I3507,#REF!)</f>
        <v>#REF!</v>
      </c>
      <c r="O3507" s="6" t="str">
        <f t="shared" si="54"/>
        <v>Mun_3520608</v>
      </c>
      <c r="P3507" s="6">
        <v>0</v>
      </c>
      <c r="Q3507" s="6" t="e">
        <f>SUMIF(#REF!,MunicipioRegioes!K3507,#REF!)/K3507</f>
        <v>#REF!</v>
      </c>
      <c r="R3507" s="6" t="e">
        <f>SUMIF(#REF!,MunicipioRegioes!I3507,#REF!)/I3507</f>
        <v>#REF!</v>
      </c>
      <c r="S3507" s="6" t="e">
        <f>SUMIF(#REF!,MunicipioRegioes!I3507)/I3507</f>
        <v>#REF!</v>
      </c>
    </row>
    <row r="3508" spans="1:19" x14ac:dyDescent="0.2">
      <c r="A3508" s="5">
        <v>35</v>
      </c>
      <c r="B3508" s="5" t="s">
        <v>3140</v>
      </c>
      <c r="C3508" s="5" t="s">
        <v>8855</v>
      </c>
      <c r="D3508" s="5">
        <v>3501</v>
      </c>
      <c r="E3508" s="5" t="s">
        <v>8858</v>
      </c>
      <c r="F3508" s="5">
        <v>35002</v>
      </c>
      <c r="G3508" s="5" t="s">
        <v>3314</v>
      </c>
      <c r="H3508" s="5" t="s">
        <v>9037</v>
      </c>
      <c r="I3508" s="5">
        <v>3520707</v>
      </c>
      <c r="J3508" s="5" t="s">
        <v>3373</v>
      </c>
      <c r="K3508" s="6">
        <v>352070</v>
      </c>
      <c r="L3508" s="6" t="s">
        <v>8859</v>
      </c>
      <c r="M3508" s="6" t="s">
        <v>8972</v>
      </c>
      <c r="N3508" s="6" t="e">
        <f xml:space="preserve"> SUMIF(#REF!,MunicipioRegioes!I3508,#REF!)</f>
        <v>#REF!</v>
      </c>
      <c r="O3508" s="6" t="str">
        <f t="shared" si="54"/>
        <v>Mun_3520707</v>
      </c>
      <c r="P3508" s="6">
        <v>0</v>
      </c>
      <c r="Q3508" s="6" t="e">
        <f>SUMIF(#REF!,MunicipioRegioes!K3508,#REF!)/K3508</f>
        <v>#REF!</v>
      </c>
      <c r="R3508" s="6" t="e">
        <f>SUMIF(#REF!,MunicipioRegioes!I3508,#REF!)/I3508</f>
        <v>#REF!</v>
      </c>
      <c r="S3508" s="6" t="e">
        <f>SUMIF(#REF!,MunicipioRegioes!I3508)/I3508</f>
        <v>#REF!</v>
      </c>
    </row>
    <row r="3509" spans="1:19" x14ac:dyDescent="0.2">
      <c r="A3509" s="5">
        <v>35</v>
      </c>
      <c r="B3509" s="5" t="s">
        <v>3140</v>
      </c>
      <c r="C3509" s="5" t="s">
        <v>8855</v>
      </c>
      <c r="D3509" s="5">
        <v>3508</v>
      </c>
      <c r="E3509" s="5" t="s">
        <v>3592</v>
      </c>
      <c r="F3509" s="5">
        <v>35035</v>
      </c>
      <c r="G3509" s="5" t="s">
        <v>3141</v>
      </c>
      <c r="H3509" s="5" t="s">
        <v>9038</v>
      </c>
      <c r="I3509" s="5">
        <v>3520806</v>
      </c>
      <c r="J3509" s="5" t="s">
        <v>3374</v>
      </c>
      <c r="K3509" s="6">
        <v>352080</v>
      </c>
      <c r="L3509" s="6" t="s">
        <v>8856</v>
      </c>
      <c r="M3509" s="6" t="s">
        <v>8857</v>
      </c>
      <c r="N3509" s="6" t="e">
        <f xml:space="preserve"> SUMIF(#REF!,MunicipioRegioes!I3509,#REF!)</f>
        <v>#REF!</v>
      </c>
      <c r="O3509" s="6" t="str">
        <f t="shared" si="54"/>
        <v>Mun_3520806</v>
      </c>
      <c r="P3509" s="6">
        <v>0</v>
      </c>
      <c r="Q3509" s="6" t="e">
        <f>SUMIF(#REF!,MunicipioRegioes!K3509,#REF!)/K3509</f>
        <v>#REF!</v>
      </c>
      <c r="R3509" s="6" t="e">
        <f>SUMIF(#REF!,MunicipioRegioes!I3509,#REF!)/I3509</f>
        <v>#REF!</v>
      </c>
      <c r="S3509" s="6" t="e">
        <f>SUMIF(#REF!,MunicipioRegioes!I3509)/I3509</f>
        <v>#REF!</v>
      </c>
    </row>
    <row r="3510" spans="1:19" x14ac:dyDescent="0.2">
      <c r="A3510" s="5">
        <v>35</v>
      </c>
      <c r="B3510" s="5" t="s">
        <v>3140</v>
      </c>
      <c r="C3510" s="5" t="s">
        <v>8855</v>
      </c>
      <c r="D3510" s="5">
        <v>3510</v>
      </c>
      <c r="E3510" s="5" t="s">
        <v>3184</v>
      </c>
      <c r="F3510" s="5">
        <v>35040</v>
      </c>
      <c r="G3510" s="5" t="s">
        <v>3521</v>
      </c>
      <c r="H3510" s="5" t="s">
        <v>9039</v>
      </c>
      <c r="I3510" s="5">
        <v>3520905</v>
      </c>
      <c r="J3510" s="5" t="s">
        <v>3375</v>
      </c>
      <c r="K3510" s="6">
        <v>352090</v>
      </c>
      <c r="L3510" s="6" t="s">
        <v>8903</v>
      </c>
      <c r="M3510" s="6" t="s">
        <v>8914</v>
      </c>
      <c r="N3510" s="6" t="e">
        <f xml:space="preserve"> SUMIF(#REF!,MunicipioRegioes!I3510,#REF!)</f>
        <v>#REF!</v>
      </c>
      <c r="O3510" s="6" t="str">
        <f t="shared" si="54"/>
        <v>Mun_3520905</v>
      </c>
      <c r="P3510" s="6">
        <v>0</v>
      </c>
      <c r="Q3510" s="6" t="e">
        <f>SUMIF(#REF!,MunicipioRegioes!K3510,#REF!)/K3510</f>
        <v>#REF!</v>
      </c>
      <c r="R3510" s="6" t="e">
        <f>SUMIF(#REF!,MunicipioRegioes!I3510,#REF!)/I3510</f>
        <v>#REF!</v>
      </c>
      <c r="S3510" s="6" t="e">
        <f>SUMIF(#REF!,MunicipioRegioes!I3510)/I3510</f>
        <v>#REF!</v>
      </c>
    </row>
    <row r="3511" spans="1:19" x14ac:dyDescent="0.2">
      <c r="A3511" s="5">
        <v>35</v>
      </c>
      <c r="B3511" s="5" t="s">
        <v>3140</v>
      </c>
      <c r="C3511" s="5" t="s">
        <v>8855</v>
      </c>
      <c r="D3511" s="5">
        <v>3512</v>
      </c>
      <c r="E3511" s="5" t="s">
        <v>8875</v>
      </c>
      <c r="F3511" s="5">
        <v>35046</v>
      </c>
      <c r="G3511" s="5" t="s">
        <v>8876</v>
      </c>
      <c r="H3511" s="5" t="s">
        <v>9040</v>
      </c>
      <c r="I3511" s="5">
        <v>3521002</v>
      </c>
      <c r="J3511" s="5" t="s">
        <v>3376</v>
      </c>
      <c r="K3511" s="6">
        <v>352100</v>
      </c>
      <c r="L3511" s="6" t="s">
        <v>8878</v>
      </c>
      <c r="M3511" s="6" t="s">
        <v>8879</v>
      </c>
      <c r="N3511" s="6" t="e">
        <f xml:space="preserve"> SUMIF(#REF!,MunicipioRegioes!I3511,#REF!)</f>
        <v>#REF!</v>
      </c>
      <c r="O3511" s="6" t="str">
        <f t="shared" si="54"/>
        <v>Mun_3521002</v>
      </c>
      <c r="P3511" s="6">
        <v>0</v>
      </c>
      <c r="Q3511" s="6" t="e">
        <f>SUMIF(#REF!,MunicipioRegioes!K3511,#REF!)/K3511</f>
        <v>#REF!</v>
      </c>
      <c r="R3511" s="6" t="e">
        <f>SUMIF(#REF!,MunicipioRegioes!I3511,#REF!)/I3511</f>
        <v>#REF!</v>
      </c>
      <c r="S3511" s="6" t="e">
        <f>SUMIF(#REF!,MunicipioRegioes!I3511)/I3511</f>
        <v>#REF!</v>
      </c>
    </row>
    <row r="3512" spans="1:19" x14ac:dyDescent="0.2">
      <c r="A3512" s="5">
        <v>35</v>
      </c>
      <c r="B3512" s="5" t="s">
        <v>3140</v>
      </c>
      <c r="C3512" s="5" t="s">
        <v>8855</v>
      </c>
      <c r="D3512" s="5">
        <v>3506</v>
      </c>
      <c r="E3512" s="5" t="s">
        <v>3563</v>
      </c>
      <c r="F3512" s="5">
        <v>35026</v>
      </c>
      <c r="G3512" s="5" t="s">
        <v>3116</v>
      </c>
      <c r="H3512" s="5" t="s">
        <v>9041</v>
      </c>
      <c r="I3512" s="5">
        <v>3521101</v>
      </c>
      <c r="J3512" s="5" t="s">
        <v>3377</v>
      </c>
      <c r="K3512" s="6">
        <v>352110</v>
      </c>
      <c r="L3512" s="6" t="s">
        <v>8867</v>
      </c>
      <c r="M3512" s="6" t="s">
        <v>8922</v>
      </c>
      <c r="N3512" s="6" t="e">
        <f xml:space="preserve"> SUMIF(#REF!,MunicipioRegioes!I3512,#REF!)</f>
        <v>#REF!</v>
      </c>
      <c r="O3512" s="6" t="str">
        <f t="shared" si="54"/>
        <v>Mun_3521101</v>
      </c>
      <c r="P3512" s="6">
        <v>0</v>
      </c>
      <c r="Q3512" s="6" t="e">
        <f>SUMIF(#REF!,MunicipioRegioes!K3512,#REF!)/K3512</f>
        <v>#REF!</v>
      </c>
      <c r="R3512" s="6" t="e">
        <f>SUMIF(#REF!,MunicipioRegioes!I3512,#REF!)/I3512</f>
        <v>#REF!</v>
      </c>
      <c r="S3512" s="6" t="e">
        <f>SUMIF(#REF!,MunicipioRegioes!I3512)/I3512</f>
        <v>#REF!</v>
      </c>
    </row>
    <row r="3513" spans="1:19" x14ac:dyDescent="0.2">
      <c r="A3513" s="5">
        <v>35</v>
      </c>
      <c r="B3513" s="5" t="s">
        <v>3140</v>
      </c>
      <c r="C3513" s="5" t="s">
        <v>8855</v>
      </c>
      <c r="D3513" s="5">
        <v>3501</v>
      </c>
      <c r="E3513" s="5" t="s">
        <v>8858</v>
      </c>
      <c r="F3513" s="5">
        <v>35004</v>
      </c>
      <c r="G3513" s="5" t="s">
        <v>8858</v>
      </c>
      <c r="H3513" s="5" t="s">
        <v>9042</v>
      </c>
      <c r="I3513" s="5">
        <v>3521150</v>
      </c>
      <c r="J3513" s="5" t="s">
        <v>3378</v>
      </c>
      <c r="K3513" s="6">
        <v>352115</v>
      </c>
      <c r="L3513" s="6" t="s">
        <v>8859</v>
      </c>
      <c r="M3513" s="6" t="s">
        <v>8859</v>
      </c>
      <c r="N3513" s="6" t="e">
        <f xml:space="preserve"> SUMIF(#REF!,MunicipioRegioes!I3513,#REF!)</f>
        <v>#REF!</v>
      </c>
      <c r="O3513" s="6" t="str">
        <f t="shared" si="54"/>
        <v>Mun_3521150</v>
      </c>
      <c r="P3513" s="6">
        <v>0</v>
      </c>
      <c r="Q3513" s="6" t="e">
        <f>SUMIF(#REF!,MunicipioRegioes!K3513,#REF!)/K3513</f>
        <v>#REF!</v>
      </c>
      <c r="R3513" s="6" t="e">
        <f>SUMIF(#REF!,MunicipioRegioes!I3513,#REF!)/I3513</f>
        <v>#REF!</v>
      </c>
      <c r="S3513" s="6" t="e">
        <f>SUMIF(#REF!,MunicipioRegioes!I3513)/I3513</f>
        <v>#REF!</v>
      </c>
    </row>
    <row r="3514" spans="1:19" x14ac:dyDescent="0.2">
      <c r="A3514" s="5">
        <v>35</v>
      </c>
      <c r="B3514" s="5" t="s">
        <v>3140</v>
      </c>
      <c r="C3514" s="5" t="s">
        <v>8855</v>
      </c>
      <c r="D3514" s="5">
        <v>3511</v>
      </c>
      <c r="E3514" s="5" t="s">
        <v>3391</v>
      </c>
      <c r="F3514" s="5">
        <v>35044</v>
      </c>
      <c r="G3514" s="5" t="s">
        <v>3252</v>
      </c>
      <c r="H3514" s="5" t="s">
        <v>9043</v>
      </c>
      <c r="I3514" s="5">
        <v>3521200</v>
      </c>
      <c r="J3514" s="5" t="s">
        <v>3379</v>
      </c>
      <c r="K3514" s="6">
        <v>352120</v>
      </c>
      <c r="L3514" s="6" t="s">
        <v>8869</v>
      </c>
      <c r="M3514" s="6" t="s">
        <v>8890</v>
      </c>
      <c r="N3514" s="6" t="e">
        <f xml:space="preserve"> SUMIF(#REF!,MunicipioRegioes!I3514,#REF!)</f>
        <v>#REF!</v>
      </c>
      <c r="O3514" s="6" t="str">
        <f t="shared" si="54"/>
        <v>Mun_3521200</v>
      </c>
      <c r="P3514" s="6">
        <v>0</v>
      </c>
      <c r="Q3514" s="6" t="e">
        <f>SUMIF(#REF!,MunicipioRegioes!K3514,#REF!)/K3514</f>
        <v>#REF!</v>
      </c>
      <c r="R3514" s="6" t="e">
        <f>SUMIF(#REF!,MunicipioRegioes!I3514,#REF!)/I3514</f>
        <v>#REF!</v>
      </c>
      <c r="S3514" s="6" t="e">
        <f>SUMIF(#REF!,MunicipioRegioes!I3514)/I3514</f>
        <v>#REF!</v>
      </c>
    </row>
    <row r="3515" spans="1:19" x14ac:dyDescent="0.2">
      <c r="A3515" s="5">
        <v>35</v>
      </c>
      <c r="B3515" s="5" t="s">
        <v>3140</v>
      </c>
      <c r="C3515" s="5" t="s">
        <v>8855</v>
      </c>
      <c r="D3515" s="5">
        <v>3502</v>
      </c>
      <c r="E3515" s="5" t="s">
        <v>8870</v>
      </c>
      <c r="F3515" s="5">
        <v>35010</v>
      </c>
      <c r="G3515" s="5" t="s">
        <v>3675</v>
      </c>
      <c r="H3515" s="5" t="s">
        <v>9044</v>
      </c>
      <c r="I3515" s="5">
        <v>3521309</v>
      </c>
      <c r="J3515" s="5" t="s">
        <v>3380</v>
      </c>
      <c r="K3515" s="6">
        <v>352130</v>
      </c>
      <c r="L3515" s="6" t="s">
        <v>8871</v>
      </c>
      <c r="M3515" s="6" t="s">
        <v>8997</v>
      </c>
      <c r="N3515" s="6" t="e">
        <f xml:space="preserve"> SUMIF(#REF!,MunicipioRegioes!I3515,#REF!)</f>
        <v>#REF!</v>
      </c>
      <c r="O3515" s="6" t="str">
        <f t="shared" si="54"/>
        <v>Mun_3521309</v>
      </c>
      <c r="P3515" s="6">
        <v>0</v>
      </c>
      <c r="Q3515" s="6" t="e">
        <f>SUMIF(#REF!,MunicipioRegioes!K3515,#REF!)/K3515</f>
        <v>#REF!</v>
      </c>
      <c r="R3515" s="6" t="e">
        <f>SUMIF(#REF!,MunicipioRegioes!I3515,#REF!)/I3515</f>
        <v>#REF!</v>
      </c>
      <c r="S3515" s="6" t="e">
        <f>SUMIF(#REF!,MunicipioRegioes!I3515)/I3515</f>
        <v>#REF!</v>
      </c>
    </row>
    <row r="3516" spans="1:19" x14ac:dyDescent="0.2">
      <c r="A3516" s="5">
        <v>35</v>
      </c>
      <c r="B3516" s="5" t="s">
        <v>3140</v>
      </c>
      <c r="C3516" s="5" t="s">
        <v>8855</v>
      </c>
      <c r="D3516" s="5">
        <v>3506</v>
      </c>
      <c r="E3516" s="5" t="s">
        <v>3563</v>
      </c>
      <c r="F3516" s="5">
        <v>35027</v>
      </c>
      <c r="G3516" s="5" t="s">
        <v>3435</v>
      </c>
      <c r="H3516" s="5" t="s">
        <v>9045</v>
      </c>
      <c r="I3516" s="5">
        <v>3521408</v>
      </c>
      <c r="J3516" s="5" t="s">
        <v>3381</v>
      </c>
      <c r="K3516" s="6">
        <v>352140</v>
      </c>
      <c r="L3516" s="6" t="s">
        <v>8867</v>
      </c>
      <c r="M3516" s="6" t="s">
        <v>8893</v>
      </c>
      <c r="N3516" s="6" t="e">
        <f xml:space="preserve"> SUMIF(#REF!,MunicipioRegioes!I3516,#REF!)</f>
        <v>#REF!</v>
      </c>
      <c r="O3516" s="6" t="str">
        <f t="shared" si="54"/>
        <v>Mun_3521408</v>
      </c>
      <c r="P3516" s="6">
        <v>0</v>
      </c>
      <c r="Q3516" s="6" t="e">
        <f>SUMIF(#REF!,MunicipioRegioes!K3516,#REF!)/K3516</f>
        <v>#REF!</v>
      </c>
      <c r="R3516" s="6" t="e">
        <f>SUMIF(#REF!,MunicipioRegioes!I3516,#REF!)/I3516</f>
        <v>#REF!</v>
      </c>
      <c r="S3516" s="6" t="e">
        <f>SUMIF(#REF!,MunicipioRegioes!I3516)/I3516</f>
        <v>#REF!</v>
      </c>
    </row>
    <row r="3517" spans="1:19" x14ac:dyDescent="0.2">
      <c r="A3517" s="5">
        <v>35</v>
      </c>
      <c r="B3517" s="5" t="s">
        <v>3140</v>
      </c>
      <c r="C3517" s="5" t="s">
        <v>8855</v>
      </c>
      <c r="D3517" s="5">
        <v>3501</v>
      </c>
      <c r="E3517" s="5" t="s">
        <v>8858</v>
      </c>
      <c r="F3517" s="5">
        <v>35008</v>
      </c>
      <c r="G3517" s="5" t="s">
        <v>2028</v>
      </c>
      <c r="H3517" s="5" t="s">
        <v>9046</v>
      </c>
      <c r="I3517" s="5">
        <v>3521507</v>
      </c>
      <c r="J3517" s="5" t="s">
        <v>3382</v>
      </c>
      <c r="K3517" s="6">
        <v>352150</v>
      </c>
      <c r="L3517" s="6" t="s">
        <v>8859</v>
      </c>
      <c r="M3517" s="6" t="s">
        <v>9047</v>
      </c>
      <c r="N3517" s="6" t="e">
        <f xml:space="preserve"> SUMIF(#REF!,MunicipioRegioes!I3517,#REF!)</f>
        <v>#REF!</v>
      </c>
      <c r="O3517" s="6" t="str">
        <f t="shared" si="54"/>
        <v>Mun_3521507</v>
      </c>
      <c r="P3517" s="6">
        <v>0</v>
      </c>
      <c r="Q3517" s="6" t="e">
        <f>SUMIF(#REF!,MunicipioRegioes!K3517,#REF!)/K3517</f>
        <v>#REF!</v>
      </c>
      <c r="R3517" s="6" t="e">
        <f>SUMIF(#REF!,MunicipioRegioes!I3517,#REF!)/I3517</f>
        <v>#REF!</v>
      </c>
      <c r="S3517" s="6" t="e">
        <f>SUMIF(#REF!,MunicipioRegioes!I3517)/I3517</f>
        <v>#REF!</v>
      </c>
    </row>
    <row r="3518" spans="1:19" x14ac:dyDescent="0.2">
      <c r="A3518" s="5">
        <v>35</v>
      </c>
      <c r="B3518" s="5" t="s">
        <v>3140</v>
      </c>
      <c r="C3518" s="5" t="s">
        <v>8855</v>
      </c>
      <c r="D3518" s="5">
        <v>3508</v>
      </c>
      <c r="E3518" s="5" t="s">
        <v>3592</v>
      </c>
      <c r="F3518" s="5">
        <v>35035</v>
      </c>
      <c r="G3518" s="5" t="s">
        <v>3141</v>
      </c>
      <c r="H3518" s="5" t="s">
        <v>9048</v>
      </c>
      <c r="I3518" s="5">
        <v>3521606</v>
      </c>
      <c r="J3518" s="5" t="s">
        <v>3383</v>
      </c>
      <c r="K3518" s="6">
        <v>352160</v>
      </c>
      <c r="L3518" s="6" t="s">
        <v>8856</v>
      </c>
      <c r="M3518" s="6" t="s">
        <v>8857</v>
      </c>
      <c r="N3518" s="6" t="e">
        <f xml:space="preserve"> SUMIF(#REF!,MunicipioRegioes!I3518,#REF!)</f>
        <v>#REF!</v>
      </c>
      <c r="O3518" s="6" t="str">
        <f t="shared" si="54"/>
        <v>Mun_3521606</v>
      </c>
      <c r="P3518" s="6">
        <v>0</v>
      </c>
      <c r="Q3518" s="6" t="e">
        <f>SUMIF(#REF!,MunicipioRegioes!K3518,#REF!)/K3518</f>
        <v>#REF!</v>
      </c>
      <c r="R3518" s="6" t="e">
        <f>SUMIF(#REF!,MunicipioRegioes!I3518,#REF!)/I3518</f>
        <v>#REF!</v>
      </c>
      <c r="S3518" s="6" t="e">
        <f>SUMIF(#REF!,MunicipioRegioes!I3518)/I3518</f>
        <v>#REF!</v>
      </c>
    </row>
    <row r="3519" spans="1:19" x14ac:dyDescent="0.2">
      <c r="A3519" s="5">
        <v>35</v>
      </c>
      <c r="B3519" s="5" t="s">
        <v>3140</v>
      </c>
      <c r="C3519" s="5" t="s">
        <v>8855</v>
      </c>
      <c r="D3519" s="5">
        <v>3511</v>
      </c>
      <c r="E3519" s="5" t="s">
        <v>3391</v>
      </c>
      <c r="F3519" s="5">
        <v>35041</v>
      </c>
      <c r="G3519" s="5" t="s">
        <v>2521</v>
      </c>
      <c r="H3519" s="5" t="s">
        <v>9049</v>
      </c>
      <c r="I3519" s="5">
        <v>3521705</v>
      </c>
      <c r="J3519" s="5" t="s">
        <v>3384</v>
      </c>
      <c r="K3519" s="6">
        <v>352170</v>
      </c>
      <c r="L3519" s="6" t="s">
        <v>8869</v>
      </c>
      <c r="M3519" s="6" t="s">
        <v>8906</v>
      </c>
      <c r="N3519" s="6" t="e">
        <f xml:space="preserve"> SUMIF(#REF!,MunicipioRegioes!I3519,#REF!)</f>
        <v>#REF!</v>
      </c>
      <c r="O3519" s="6" t="str">
        <f t="shared" si="54"/>
        <v>Mun_3521705</v>
      </c>
      <c r="P3519" s="6">
        <v>0</v>
      </c>
      <c r="Q3519" s="6" t="e">
        <f>SUMIF(#REF!,MunicipioRegioes!K3519,#REF!)/K3519</f>
        <v>#REF!</v>
      </c>
      <c r="R3519" s="6" t="e">
        <f>SUMIF(#REF!,MunicipioRegioes!I3519,#REF!)/I3519</f>
        <v>#REF!</v>
      </c>
      <c r="S3519" s="6" t="e">
        <f>SUMIF(#REF!,MunicipioRegioes!I3519)/I3519</f>
        <v>#REF!</v>
      </c>
    </row>
    <row r="3520" spans="1:19" x14ac:dyDescent="0.2">
      <c r="A3520" s="5">
        <v>35</v>
      </c>
      <c r="B3520" s="5" t="s">
        <v>3140</v>
      </c>
      <c r="C3520" s="5" t="s">
        <v>8855</v>
      </c>
      <c r="D3520" s="5">
        <v>3504</v>
      </c>
      <c r="E3520" s="5" t="s">
        <v>3205</v>
      </c>
      <c r="F3520" s="5">
        <v>35022</v>
      </c>
      <c r="G3520" s="5" t="s">
        <v>3189</v>
      </c>
      <c r="H3520" s="5" t="s">
        <v>9050</v>
      </c>
      <c r="I3520" s="5">
        <v>3521804</v>
      </c>
      <c r="J3520" s="5" t="s">
        <v>3385</v>
      </c>
      <c r="K3520" s="6">
        <v>352180</v>
      </c>
      <c r="L3520" s="6" t="s">
        <v>8865</v>
      </c>
      <c r="M3520" s="6" t="s">
        <v>8866</v>
      </c>
      <c r="N3520" s="6" t="e">
        <f xml:space="preserve"> SUMIF(#REF!,MunicipioRegioes!I3520,#REF!)</f>
        <v>#REF!</v>
      </c>
      <c r="O3520" s="6" t="str">
        <f t="shared" si="54"/>
        <v>Mun_3521804</v>
      </c>
      <c r="P3520" s="6">
        <v>0</v>
      </c>
      <c r="Q3520" s="6" t="e">
        <f>SUMIF(#REF!,MunicipioRegioes!K3520,#REF!)/K3520</f>
        <v>#REF!</v>
      </c>
      <c r="R3520" s="6" t="e">
        <f>SUMIF(#REF!,MunicipioRegioes!I3520,#REF!)/I3520</f>
        <v>#REF!</v>
      </c>
      <c r="S3520" s="6" t="e">
        <f>SUMIF(#REF!,MunicipioRegioes!I3520)/I3520</f>
        <v>#REF!</v>
      </c>
    </row>
    <row r="3521" spans="1:19" x14ac:dyDescent="0.2">
      <c r="A3521" s="5">
        <v>35</v>
      </c>
      <c r="B3521" s="5" t="s">
        <v>3140</v>
      </c>
      <c r="C3521" s="5" t="s">
        <v>8855</v>
      </c>
      <c r="D3521" s="5">
        <v>3501</v>
      </c>
      <c r="E3521" s="5" t="s">
        <v>8858</v>
      </c>
      <c r="F3521" s="5">
        <v>35008</v>
      </c>
      <c r="G3521" s="5" t="s">
        <v>2028</v>
      </c>
      <c r="H3521" s="5" t="s">
        <v>9051</v>
      </c>
      <c r="I3521" s="5">
        <v>3521903</v>
      </c>
      <c r="J3521" s="5" t="s">
        <v>3386</v>
      </c>
      <c r="K3521" s="6">
        <v>352190</v>
      </c>
      <c r="L3521" s="6" t="s">
        <v>8859</v>
      </c>
      <c r="M3521" s="6" t="s">
        <v>9047</v>
      </c>
      <c r="N3521" s="6" t="e">
        <f xml:space="preserve"> SUMIF(#REF!,MunicipioRegioes!I3521,#REF!)</f>
        <v>#REF!</v>
      </c>
      <c r="O3521" s="6" t="str">
        <f t="shared" si="54"/>
        <v>Mun_3521903</v>
      </c>
      <c r="P3521" s="6">
        <v>0</v>
      </c>
      <c r="Q3521" s="6" t="e">
        <f>SUMIF(#REF!,MunicipioRegioes!K3521,#REF!)/K3521</f>
        <v>#REF!</v>
      </c>
      <c r="R3521" s="6" t="e">
        <f>SUMIF(#REF!,MunicipioRegioes!I3521,#REF!)/I3521</f>
        <v>#REF!</v>
      </c>
      <c r="S3521" s="6" t="e">
        <f>SUMIF(#REF!,MunicipioRegioes!I3521)/I3521</f>
        <v>#REF!</v>
      </c>
    </row>
    <row r="3522" spans="1:19" x14ac:dyDescent="0.2">
      <c r="A3522" s="5">
        <v>35</v>
      </c>
      <c r="B3522" s="5" t="s">
        <v>3140</v>
      </c>
      <c r="C3522" s="5" t="s">
        <v>8855</v>
      </c>
      <c r="D3522" s="5">
        <v>3504</v>
      </c>
      <c r="E3522" s="5" t="s">
        <v>3205</v>
      </c>
      <c r="F3522" s="5">
        <v>35021</v>
      </c>
      <c r="G3522" s="5" t="s">
        <v>3419</v>
      </c>
      <c r="H3522" s="5" t="s">
        <v>9052</v>
      </c>
      <c r="I3522" s="5">
        <v>3522000</v>
      </c>
      <c r="J3522" s="5" t="s">
        <v>3387</v>
      </c>
      <c r="K3522" s="6">
        <v>352200</v>
      </c>
      <c r="L3522" s="6" t="s">
        <v>8865</v>
      </c>
      <c r="M3522" s="6" t="s">
        <v>8907</v>
      </c>
      <c r="N3522" s="6" t="e">
        <f xml:space="preserve"> SUMIF(#REF!,MunicipioRegioes!I3522,#REF!)</f>
        <v>#REF!</v>
      </c>
      <c r="O3522" s="6" t="str">
        <f t="shared" si="54"/>
        <v>Mun_3522000</v>
      </c>
      <c r="P3522" s="6">
        <v>0</v>
      </c>
      <c r="Q3522" s="6" t="e">
        <f>SUMIF(#REF!,MunicipioRegioes!K3522,#REF!)/K3522</f>
        <v>#REF!</v>
      </c>
      <c r="R3522" s="6" t="e">
        <f>SUMIF(#REF!,MunicipioRegioes!I3522,#REF!)/I3522</f>
        <v>#REF!</v>
      </c>
      <c r="S3522" s="6" t="e">
        <f>SUMIF(#REF!,MunicipioRegioes!I3522)/I3522</f>
        <v>#REF!</v>
      </c>
    </row>
    <row r="3523" spans="1:19" x14ac:dyDescent="0.2">
      <c r="A3523" s="5">
        <v>35</v>
      </c>
      <c r="B3523" s="5" t="s">
        <v>3140</v>
      </c>
      <c r="C3523" s="5" t="s">
        <v>8855</v>
      </c>
      <c r="D3523" s="5">
        <v>3514</v>
      </c>
      <c r="E3523" s="5" t="s">
        <v>8908</v>
      </c>
      <c r="F3523" s="5">
        <v>35056</v>
      </c>
      <c r="G3523" s="5" t="s">
        <v>3388</v>
      </c>
      <c r="H3523" s="5" t="s">
        <v>9053</v>
      </c>
      <c r="I3523" s="5">
        <v>3522109</v>
      </c>
      <c r="J3523" s="5" t="s">
        <v>3388</v>
      </c>
      <c r="K3523" s="6">
        <v>352210</v>
      </c>
      <c r="L3523" s="6" t="s">
        <v>8909</v>
      </c>
      <c r="M3523" s="6" t="s">
        <v>9054</v>
      </c>
      <c r="N3523" s="6" t="e">
        <f xml:space="preserve"> SUMIF(#REF!,MunicipioRegioes!I3523,#REF!)</f>
        <v>#REF!</v>
      </c>
      <c r="O3523" s="6" t="str">
        <f t="shared" ref="O3523:O3586" si="55">"Mun_"&amp;I3523</f>
        <v>Mun_3522109</v>
      </c>
      <c r="P3523" s="6">
        <v>0</v>
      </c>
      <c r="Q3523" s="6" t="e">
        <f>SUMIF(#REF!,MunicipioRegioes!K3523,#REF!)/K3523</f>
        <v>#REF!</v>
      </c>
      <c r="R3523" s="6" t="e">
        <f>SUMIF(#REF!,MunicipioRegioes!I3523,#REF!)/I3523</f>
        <v>#REF!</v>
      </c>
      <c r="S3523" s="6" t="e">
        <f>SUMIF(#REF!,MunicipioRegioes!I3523)/I3523</f>
        <v>#REF!</v>
      </c>
    </row>
    <row r="3524" spans="1:19" x14ac:dyDescent="0.2">
      <c r="A3524" s="5">
        <v>35</v>
      </c>
      <c r="B3524" s="5" t="s">
        <v>3140</v>
      </c>
      <c r="C3524" s="5" t="s">
        <v>8855</v>
      </c>
      <c r="D3524" s="5">
        <v>3511</v>
      </c>
      <c r="E3524" s="5" t="s">
        <v>3391</v>
      </c>
      <c r="F3524" s="5">
        <v>35044</v>
      </c>
      <c r="G3524" s="5" t="s">
        <v>3252</v>
      </c>
      <c r="H3524" s="5" t="s">
        <v>9055</v>
      </c>
      <c r="I3524" s="5">
        <v>3522158</v>
      </c>
      <c r="J3524" s="5" t="s">
        <v>3389</v>
      </c>
      <c r="K3524" s="6">
        <v>352215</v>
      </c>
      <c r="L3524" s="6" t="s">
        <v>8869</v>
      </c>
      <c r="M3524" s="6" t="s">
        <v>8890</v>
      </c>
      <c r="N3524" s="6" t="e">
        <f xml:space="preserve"> SUMIF(#REF!,MunicipioRegioes!I3524,#REF!)</f>
        <v>#REF!</v>
      </c>
      <c r="O3524" s="6" t="str">
        <f t="shared" si="55"/>
        <v>Mun_3522158</v>
      </c>
      <c r="P3524" s="6">
        <v>0</v>
      </c>
      <c r="Q3524" s="6" t="e">
        <f>SUMIF(#REF!,MunicipioRegioes!K3524,#REF!)/K3524</f>
        <v>#REF!</v>
      </c>
      <c r="R3524" s="6" t="e">
        <f>SUMIF(#REF!,MunicipioRegioes!I3524,#REF!)/I3524</f>
        <v>#REF!</v>
      </c>
      <c r="S3524" s="6" t="e">
        <f>SUMIF(#REF!,MunicipioRegioes!I3524)/I3524</f>
        <v>#REF!</v>
      </c>
    </row>
    <row r="3525" spans="1:19" x14ac:dyDescent="0.2">
      <c r="A3525" s="5">
        <v>35</v>
      </c>
      <c r="B3525" s="5" t="s">
        <v>3140</v>
      </c>
      <c r="C3525" s="5" t="s">
        <v>8855</v>
      </c>
      <c r="D3525" s="5">
        <v>3515</v>
      </c>
      <c r="E3525" s="5" t="s">
        <v>8899</v>
      </c>
      <c r="F3525" s="5">
        <v>35060</v>
      </c>
      <c r="G3525" s="5" t="s">
        <v>3390</v>
      </c>
      <c r="H3525" s="5" t="s">
        <v>9056</v>
      </c>
      <c r="I3525" s="5">
        <v>3522208</v>
      </c>
      <c r="J3525" s="5" t="s">
        <v>3390</v>
      </c>
      <c r="K3525" s="6">
        <v>352220</v>
      </c>
      <c r="L3525" s="6" t="s">
        <v>8900</v>
      </c>
      <c r="M3525" s="6" t="s">
        <v>8935</v>
      </c>
      <c r="N3525" s="6" t="e">
        <f xml:space="preserve"> SUMIF(#REF!,MunicipioRegioes!I3525,#REF!)</f>
        <v>#REF!</v>
      </c>
      <c r="O3525" s="6" t="str">
        <f t="shared" si="55"/>
        <v>Mun_3522208</v>
      </c>
      <c r="P3525" s="6">
        <v>0</v>
      </c>
      <c r="Q3525" s="6" t="e">
        <f>SUMIF(#REF!,MunicipioRegioes!K3525,#REF!)/K3525</f>
        <v>#REF!</v>
      </c>
      <c r="R3525" s="6" t="e">
        <f>SUMIF(#REF!,MunicipioRegioes!I3525,#REF!)/I3525</f>
        <v>#REF!</v>
      </c>
      <c r="S3525" s="6" t="e">
        <f>SUMIF(#REF!,MunicipioRegioes!I3525)/I3525</f>
        <v>#REF!</v>
      </c>
    </row>
    <row r="3526" spans="1:19" x14ac:dyDescent="0.2">
      <c r="A3526" s="5">
        <v>35</v>
      </c>
      <c r="B3526" s="5" t="s">
        <v>3140</v>
      </c>
      <c r="C3526" s="5" t="s">
        <v>8855</v>
      </c>
      <c r="D3526" s="5">
        <v>3511</v>
      </c>
      <c r="E3526" s="5" t="s">
        <v>3391</v>
      </c>
      <c r="F3526" s="5">
        <v>35042</v>
      </c>
      <c r="G3526" s="5" t="s">
        <v>3391</v>
      </c>
      <c r="H3526" s="5" t="s">
        <v>9057</v>
      </c>
      <c r="I3526" s="5">
        <v>3522307</v>
      </c>
      <c r="J3526" s="5" t="s">
        <v>3391</v>
      </c>
      <c r="K3526" s="6">
        <v>352230</v>
      </c>
      <c r="L3526" s="6" t="s">
        <v>8869</v>
      </c>
      <c r="M3526" s="6" t="s">
        <v>8869</v>
      </c>
      <c r="N3526" s="6" t="e">
        <f xml:space="preserve"> SUMIF(#REF!,MunicipioRegioes!I3526,#REF!)</f>
        <v>#REF!</v>
      </c>
      <c r="O3526" s="6" t="str">
        <f t="shared" si="55"/>
        <v>Mun_3522307</v>
      </c>
      <c r="P3526" s="6">
        <v>0</v>
      </c>
      <c r="Q3526" s="6" t="e">
        <f>SUMIF(#REF!,MunicipioRegioes!K3526,#REF!)/K3526</f>
        <v>#REF!</v>
      </c>
      <c r="R3526" s="6" t="e">
        <f>SUMIF(#REF!,MunicipioRegioes!I3526,#REF!)/I3526</f>
        <v>#REF!</v>
      </c>
      <c r="S3526" s="6" t="e">
        <f>SUMIF(#REF!,MunicipioRegioes!I3526)/I3526</f>
        <v>#REF!</v>
      </c>
    </row>
    <row r="3527" spans="1:19" x14ac:dyDescent="0.2">
      <c r="A3527" s="5">
        <v>35</v>
      </c>
      <c r="B3527" s="5" t="s">
        <v>3140</v>
      </c>
      <c r="C3527" s="5" t="s">
        <v>8855</v>
      </c>
      <c r="D3527" s="5">
        <v>3511</v>
      </c>
      <c r="E3527" s="5" t="s">
        <v>3391</v>
      </c>
      <c r="F3527" s="5">
        <v>35041</v>
      </c>
      <c r="G3527" s="5" t="s">
        <v>2521</v>
      </c>
      <c r="H3527" s="5" t="s">
        <v>9058</v>
      </c>
      <c r="I3527" s="5">
        <v>3522406</v>
      </c>
      <c r="J3527" s="5" t="s">
        <v>2521</v>
      </c>
      <c r="K3527" s="6">
        <v>352240</v>
      </c>
      <c r="L3527" s="6" t="s">
        <v>8869</v>
      </c>
      <c r="M3527" s="6" t="s">
        <v>8906</v>
      </c>
      <c r="N3527" s="6" t="e">
        <f xml:space="preserve"> SUMIF(#REF!,MunicipioRegioes!I3527,#REF!)</f>
        <v>#REF!</v>
      </c>
      <c r="O3527" s="6" t="str">
        <f t="shared" si="55"/>
        <v>Mun_3522406</v>
      </c>
      <c r="P3527" s="6">
        <v>0</v>
      </c>
      <c r="Q3527" s="6" t="e">
        <f>SUMIF(#REF!,MunicipioRegioes!K3527,#REF!)/K3527</f>
        <v>#REF!</v>
      </c>
      <c r="R3527" s="6" t="e">
        <f>SUMIF(#REF!,MunicipioRegioes!I3527,#REF!)/I3527</f>
        <v>#REF!</v>
      </c>
      <c r="S3527" s="6" t="e">
        <f>SUMIF(#REF!,MunicipioRegioes!I3527)/I3527</f>
        <v>#REF!</v>
      </c>
    </row>
    <row r="3528" spans="1:19" x14ac:dyDescent="0.2">
      <c r="A3528" s="5">
        <v>35</v>
      </c>
      <c r="B3528" s="5" t="s">
        <v>3140</v>
      </c>
      <c r="C3528" s="5" t="s">
        <v>8855</v>
      </c>
      <c r="D3528" s="5">
        <v>3515</v>
      </c>
      <c r="E3528" s="5" t="s">
        <v>8899</v>
      </c>
      <c r="F3528" s="5">
        <v>35057</v>
      </c>
      <c r="G3528" s="5" t="s">
        <v>3518</v>
      </c>
      <c r="H3528" s="5" t="s">
        <v>9059</v>
      </c>
      <c r="I3528" s="5">
        <v>3522505</v>
      </c>
      <c r="J3528" s="5" t="s">
        <v>3392</v>
      </c>
      <c r="K3528" s="6">
        <v>352250</v>
      </c>
      <c r="L3528" s="6" t="s">
        <v>8900</v>
      </c>
      <c r="M3528" s="6" t="s">
        <v>8912</v>
      </c>
      <c r="N3528" s="6" t="e">
        <f xml:space="preserve"> SUMIF(#REF!,MunicipioRegioes!I3528,#REF!)</f>
        <v>#REF!</v>
      </c>
      <c r="O3528" s="6" t="str">
        <f t="shared" si="55"/>
        <v>Mun_3522505</v>
      </c>
      <c r="P3528" s="6">
        <v>0</v>
      </c>
      <c r="Q3528" s="6" t="e">
        <f>SUMIF(#REF!,MunicipioRegioes!K3528,#REF!)/K3528</f>
        <v>#REF!</v>
      </c>
      <c r="R3528" s="6" t="e">
        <f>SUMIF(#REF!,MunicipioRegioes!I3528,#REF!)/I3528</f>
        <v>#REF!</v>
      </c>
      <c r="S3528" s="6" t="e">
        <f>SUMIF(#REF!,MunicipioRegioes!I3528)/I3528</f>
        <v>#REF!</v>
      </c>
    </row>
    <row r="3529" spans="1:19" x14ac:dyDescent="0.2">
      <c r="A3529" s="5">
        <v>35</v>
      </c>
      <c r="B3529" s="5" t="s">
        <v>3140</v>
      </c>
      <c r="C3529" s="5" t="s">
        <v>8855</v>
      </c>
      <c r="D3529" s="5">
        <v>3507</v>
      </c>
      <c r="E3529" s="5" t="s">
        <v>8860</v>
      </c>
      <c r="F3529" s="5">
        <v>35031</v>
      </c>
      <c r="G3529" s="5" t="s">
        <v>8897</v>
      </c>
      <c r="H3529" s="5" t="s">
        <v>9060</v>
      </c>
      <c r="I3529" s="5">
        <v>3522604</v>
      </c>
      <c r="J3529" s="5" t="s">
        <v>3393</v>
      </c>
      <c r="K3529" s="6">
        <v>352260</v>
      </c>
      <c r="L3529" s="6" t="s">
        <v>8861</v>
      </c>
      <c r="M3529" s="6" t="s">
        <v>8898</v>
      </c>
      <c r="N3529" s="6" t="e">
        <f xml:space="preserve"> SUMIF(#REF!,MunicipioRegioes!I3529,#REF!)</f>
        <v>#REF!</v>
      </c>
      <c r="O3529" s="6" t="str">
        <f t="shared" si="55"/>
        <v>Mun_3522604</v>
      </c>
      <c r="P3529" s="6">
        <v>0</v>
      </c>
      <c r="Q3529" s="6" t="e">
        <f>SUMIF(#REF!,MunicipioRegioes!K3529,#REF!)/K3529</f>
        <v>#REF!</v>
      </c>
      <c r="R3529" s="6" t="e">
        <f>SUMIF(#REF!,MunicipioRegioes!I3529,#REF!)/I3529</f>
        <v>#REF!</v>
      </c>
      <c r="S3529" s="6" t="e">
        <f>SUMIF(#REF!,MunicipioRegioes!I3529)/I3529</f>
        <v>#REF!</v>
      </c>
    </row>
    <row r="3530" spans="1:19" x14ac:dyDescent="0.2">
      <c r="A3530" s="5">
        <v>35</v>
      </c>
      <c r="B3530" s="5" t="s">
        <v>3140</v>
      </c>
      <c r="C3530" s="5" t="s">
        <v>8855</v>
      </c>
      <c r="D3530" s="5">
        <v>3511</v>
      </c>
      <c r="E3530" s="5" t="s">
        <v>3391</v>
      </c>
      <c r="F3530" s="5">
        <v>35044</v>
      </c>
      <c r="G3530" s="5" t="s">
        <v>3252</v>
      </c>
      <c r="H3530" s="5" t="s">
        <v>9061</v>
      </c>
      <c r="I3530" s="5">
        <v>3522653</v>
      </c>
      <c r="J3530" s="5" t="s">
        <v>3394</v>
      </c>
      <c r="K3530" s="6">
        <v>352265</v>
      </c>
      <c r="L3530" s="6" t="s">
        <v>8869</v>
      </c>
      <c r="M3530" s="6" t="s">
        <v>8890</v>
      </c>
      <c r="N3530" s="6" t="e">
        <f xml:space="preserve"> SUMIF(#REF!,MunicipioRegioes!I3530,#REF!)</f>
        <v>#REF!</v>
      </c>
      <c r="O3530" s="6" t="str">
        <f t="shared" si="55"/>
        <v>Mun_3522653</v>
      </c>
      <c r="P3530" s="6">
        <v>0</v>
      </c>
      <c r="Q3530" s="6" t="e">
        <f>SUMIF(#REF!,MunicipioRegioes!K3530,#REF!)/K3530</f>
        <v>#REF!</v>
      </c>
      <c r="R3530" s="6" t="e">
        <f>SUMIF(#REF!,MunicipioRegioes!I3530,#REF!)/I3530</f>
        <v>#REF!</v>
      </c>
      <c r="S3530" s="6" t="e">
        <f>SUMIF(#REF!,MunicipioRegioes!I3530)/I3530</f>
        <v>#REF!</v>
      </c>
    </row>
    <row r="3531" spans="1:19" x14ac:dyDescent="0.2">
      <c r="A3531" s="5">
        <v>35</v>
      </c>
      <c r="B3531" s="5" t="s">
        <v>3140</v>
      </c>
      <c r="C3531" s="5" t="s">
        <v>8855</v>
      </c>
      <c r="D3531" s="5">
        <v>3505</v>
      </c>
      <c r="E3531" s="5" t="s">
        <v>3174</v>
      </c>
      <c r="F3531" s="5">
        <v>35024</v>
      </c>
      <c r="G3531" s="5" t="s">
        <v>3174</v>
      </c>
      <c r="H3531" s="5" t="s">
        <v>9062</v>
      </c>
      <c r="I3531" s="5">
        <v>3522703</v>
      </c>
      <c r="J3531" s="5" t="s">
        <v>3395</v>
      </c>
      <c r="K3531" s="6">
        <v>352270</v>
      </c>
      <c r="L3531" s="6" t="s">
        <v>8882</v>
      </c>
      <c r="M3531" s="6" t="s">
        <v>8882</v>
      </c>
      <c r="N3531" s="6" t="e">
        <f xml:space="preserve"> SUMIF(#REF!,MunicipioRegioes!I3531,#REF!)</f>
        <v>#REF!</v>
      </c>
      <c r="O3531" s="6" t="str">
        <f t="shared" si="55"/>
        <v>Mun_3522703</v>
      </c>
      <c r="P3531" s="6">
        <v>0</v>
      </c>
      <c r="Q3531" s="6" t="e">
        <f>SUMIF(#REF!,MunicipioRegioes!K3531,#REF!)/K3531</f>
        <v>#REF!</v>
      </c>
      <c r="R3531" s="6" t="e">
        <f>SUMIF(#REF!,MunicipioRegioes!I3531,#REF!)/I3531</f>
        <v>#REF!</v>
      </c>
      <c r="S3531" s="6" t="e">
        <f>SUMIF(#REF!,MunicipioRegioes!I3531)/I3531</f>
        <v>#REF!</v>
      </c>
    </row>
    <row r="3532" spans="1:19" x14ac:dyDescent="0.2">
      <c r="A3532" s="5">
        <v>35</v>
      </c>
      <c r="B3532" s="5" t="s">
        <v>3140</v>
      </c>
      <c r="C3532" s="5" t="s">
        <v>8855</v>
      </c>
      <c r="D3532" s="5">
        <v>3511</v>
      </c>
      <c r="E3532" s="5" t="s">
        <v>3391</v>
      </c>
      <c r="F3532" s="5">
        <v>35041</v>
      </c>
      <c r="G3532" s="5" t="s">
        <v>2521</v>
      </c>
      <c r="H3532" s="5" t="s">
        <v>9063</v>
      </c>
      <c r="I3532" s="5">
        <v>3522802</v>
      </c>
      <c r="J3532" s="5" t="s">
        <v>1309</v>
      </c>
      <c r="K3532" s="6">
        <v>352280</v>
      </c>
      <c r="L3532" s="6" t="s">
        <v>8869</v>
      </c>
      <c r="M3532" s="6" t="s">
        <v>8906</v>
      </c>
      <c r="N3532" s="6" t="e">
        <f xml:space="preserve"> SUMIF(#REF!,MunicipioRegioes!I3532,#REF!)</f>
        <v>#REF!</v>
      </c>
      <c r="O3532" s="6" t="str">
        <f t="shared" si="55"/>
        <v>Mun_3522802</v>
      </c>
      <c r="P3532" s="6">
        <v>0</v>
      </c>
      <c r="Q3532" s="6" t="e">
        <f>SUMIF(#REF!,MunicipioRegioes!K3532,#REF!)/K3532</f>
        <v>#REF!</v>
      </c>
      <c r="R3532" s="6" t="e">
        <f>SUMIF(#REF!,MunicipioRegioes!I3532,#REF!)/I3532</f>
        <v>#REF!</v>
      </c>
      <c r="S3532" s="6" t="e">
        <f>SUMIF(#REF!,MunicipioRegioes!I3532)/I3532</f>
        <v>#REF!</v>
      </c>
    </row>
    <row r="3533" spans="1:19" x14ac:dyDescent="0.2">
      <c r="A3533" s="5">
        <v>35</v>
      </c>
      <c r="B3533" s="5" t="s">
        <v>3140</v>
      </c>
      <c r="C3533" s="5" t="s">
        <v>8855</v>
      </c>
      <c r="D3533" s="5">
        <v>3504</v>
      </c>
      <c r="E3533" s="5" t="s">
        <v>3205</v>
      </c>
      <c r="F3533" s="5">
        <v>35021</v>
      </c>
      <c r="G3533" s="5" t="s">
        <v>3419</v>
      </c>
      <c r="H3533" s="5" t="s">
        <v>9064</v>
      </c>
      <c r="I3533" s="5">
        <v>3522901</v>
      </c>
      <c r="J3533" s="5" t="s">
        <v>3396</v>
      </c>
      <c r="K3533" s="6">
        <v>352290</v>
      </c>
      <c r="L3533" s="6" t="s">
        <v>8865</v>
      </c>
      <c r="M3533" s="6" t="s">
        <v>8907</v>
      </c>
      <c r="N3533" s="6" t="e">
        <f xml:space="preserve"> SUMIF(#REF!,MunicipioRegioes!I3533,#REF!)</f>
        <v>#REF!</v>
      </c>
      <c r="O3533" s="6" t="str">
        <f t="shared" si="55"/>
        <v>Mun_3522901</v>
      </c>
      <c r="P3533" s="6">
        <v>0</v>
      </c>
      <c r="Q3533" s="6" t="e">
        <f>SUMIF(#REF!,MunicipioRegioes!K3533,#REF!)/K3533</f>
        <v>#REF!</v>
      </c>
      <c r="R3533" s="6" t="e">
        <f>SUMIF(#REF!,MunicipioRegioes!I3533,#REF!)/I3533</f>
        <v>#REF!</v>
      </c>
      <c r="S3533" s="6" t="e">
        <f>SUMIF(#REF!,MunicipioRegioes!I3533)/I3533</f>
        <v>#REF!</v>
      </c>
    </row>
    <row r="3534" spans="1:19" x14ac:dyDescent="0.2">
      <c r="A3534" s="5">
        <v>35</v>
      </c>
      <c r="B3534" s="5" t="s">
        <v>3140</v>
      </c>
      <c r="C3534" s="5" t="s">
        <v>8855</v>
      </c>
      <c r="D3534" s="5">
        <v>3503</v>
      </c>
      <c r="E3534" s="5" t="s">
        <v>3169</v>
      </c>
      <c r="F3534" s="5">
        <v>35016</v>
      </c>
      <c r="G3534" s="5" t="s">
        <v>3162</v>
      </c>
      <c r="H3534" s="5" t="s">
        <v>9065</v>
      </c>
      <c r="I3534" s="5">
        <v>3523008</v>
      </c>
      <c r="J3534" s="5" t="s">
        <v>3397</v>
      </c>
      <c r="K3534" s="6">
        <v>352300</v>
      </c>
      <c r="L3534" s="6" t="s">
        <v>8873</v>
      </c>
      <c r="M3534" s="6" t="s">
        <v>8884</v>
      </c>
      <c r="N3534" s="6" t="e">
        <f xml:space="preserve"> SUMIF(#REF!,MunicipioRegioes!I3534,#REF!)</f>
        <v>#REF!</v>
      </c>
      <c r="O3534" s="6" t="str">
        <f t="shared" si="55"/>
        <v>Mun_3523008</v>
      </c>
      <c r="P3534" s="6">
        <v>0</v>
      </c>
      <c r="Q3534" s="6" t="e">
        <f>SUMIF(#REF!,MunicipioRegioes!K3534,#REF!)/K3534</f>
        <v>#REF!</v>
      </c>
      <c r="R3534" s="6" t="e">
        <f>SUMIF(#REF!,MunicipioRegioes!I3534,#REF!)/I3534</f>
        <v>#REF!</v>
      </c>
      <c r="S3534" s="6" t="e">
        <f>SUMIF(#REF!,MunicipioRegioes!I3534)/I3534</f>
        <v>#REF!</v>
      </c>
    </row>
    <row r="3535" spans="1:19" x14ac:dyDescent="0.2">
      <c r="A3535" s="5">
        <v>35</v>
      </c>
      <c r="B3535" s="5" t="s">
        <v>3140</v>
      </c>
      <c r="C3535" s="5" t="s">
        <v>8855</v>
      </c>
      <c r="D3535" s="5">
        <v>3515</v>
      </c>
      <c r="E3535" s="5" t="s">
        <v>8899</v>
      </c>
      <c r="F3535" s="5">
        <v>35062</v>
      </c>
      <c r="G3535" s="5" t="s">
        <v>8917</v>
      </c>
      <c r="H3535" s="5" t="s">
        <v>9066</v>
      </c>
      <c r="I3535" s="5">
        <v>3523107</v>
      </c>
      <c r="J3535" s="5" t="s">
        <v>3398</v>
      </c>
      <c r="K3535" s="6">
        <v>352310</v>
      </c>
      <c r="L3535" s="6" t="s">
        <v>8900</v>
      </c>
      <c r="M3535" s="6" t="s">
        <v>8918</v>
      </c>
      <c r="N3535" s="6" t="e">
        <f xml:space="preserve"> SUMIF(#REF!,MunicipioRegioes!I3535,#REF!)</f>
        <v>#REF!</v>
      </c>
      <c r="O3535" s="6" t="str">
        <f t="shared" si="55"/>
        <v>Mun_3523107</v>
      </c>
      <c r="P3535" s="6">
        <v>0</v>
      </c>
      <c r="Q3535" s="6" t="e">
        <f>SUMIF(#REF!,MunicipioRegioes!K3535,#REF!)/K3535</f>
        <v>#REF!</v>
      </c>
      <c r="R3535" s="6" t="e">
        <f>SUMIF(#REF!,MunicipioRegioes!I3535,#REF!)/I3535</f>
        <v>#REF!</v>
      </c>
      <c r="S3535" s="6" t="e">
        <f>SUMIF(#REF!,MunicipioRegioes!I3535)/I3535</f>
        <v>#REF!</v>
      </c>
    </row>
    <row r="3536" spans="1:19" x14ac:dyDescent="0.2">
      <c r="A3536" s="5">
        <v>35</v>
      </c>
      <c r="B3536" s="5" t="s">
        <v>3140</v>
      </c>
      <c r="C3536" s="5" t="s">
        <v>8855</v>
      </c>
      <c r="D3536" s="5">
        <v>3511</v>
      </c>
      <c r="E3536" s="5" t="s">
        <v>3391</v>
      </c>
      <c r="F3536" s="5">
        <v>35041</v>
      </c>
      <c r="G3536" s="5" t="s">
        <v>2521</v>
      </c>
      <c r="H3536" s="5" t="s">
        <v>9067</v>
      </c>
      <c r="I3536" s="5">
        <v>3523206</v>
      </c>
      <c r="J3536" s="5" t="s">
        <v>3399</v>
      </c>
      <c r="K3536" s="6">
        <v>352320</v>
      </c>
      <c r="L3536" s="6" t="s">
        <v>8869</v>
      </c>
      <c r="M3536" s="6" t="s">
        <v>8906</v>
      </c>
      <c r="N3536" s="6" t="e">
        <f xml:space="preserve"> SUMIF(#REF!,MunicipioRegioes!I3536,#REF!)</f>
        <v>#REF!</v>
      </c>
      <c r="O3536" s="6" t="str">
        <f t="shared" si="55"/>
        <v>Mun_3523206</v>
      </c>
      <c r="P3536" s="6">
        <v>0</v>
      </c>
      <c r="Q3536" s="6" t="e">
        <f>SUMIF(#REF!,MunicipioRegioes!K3536,#REF!)/K3536</f>
        <v>#REF!</v>
      </c>
      <c r="R3536" s="6" t="e">
        <f>SUMIF(#REF!,MunicipioRegioes!I3536,#REF!)/I3536</f>
        <v>#REF!</v>
      </c>
      <c r="S3536" s="6" t="e">
        <f>SUMIF(#REF!,MunicipioRegioes!I3536)/I3536</f>
        <v>#REF!</v>
      </c>
    </row>
    <row r="3537" spans="1:19" x14ac:dyDescent="0.2">
      <c r="A3537" s="5">
        <v>35</v>
      </c>
      <c r="B3537" s="5" t="s">
        <v>3140</v>
      </c>
      <c r="C3537" s="5" t="s">
        <v>8855</v>
      </c>
      <c r="D3537" s="5">
        <v>3514</v>
      </c>
      <c r="E3537" s="5" t="s">
        <v>8908</v>
      </c>
      <c r="F3537" s="5">
        <v>35056</v>
      </c>
      <c r="G3537" s="5" t="s">
        <v>3388</v>
      </c>
      <c r="H3537" s="5" t="s">
        <v>9068</v>
      </c>
      <c r="I3537" s="5">
        <v>3523305</v>
      </c>
      <c r="J3537" s="5" t="s">
        <v>3400</v>
      </c>
      <c r="K3537" s="6">
        <v>352330</v>
      </c>
      <c r="L3537" s="6" t="s">
        <v>8909</v>
      </c>
      <c r="M3537" s="6" t="s">
        <v>9054</v>
      </c>
      <c r="N3537" s="6" t="e">
        <f xml:space="preserve"> SUMIF(#REF!,MunicipioRegioes!I3537,#REF!)</f>
        <v>#REF!</v>
      </c>
      <c r="O3537" s="6" t="str">
        <f t="shared" si="55"/>
        <v>Mun_3523305</v>
      </c>
      <c r="P3537" s="6">
        <v>0</v>
      </c>
      <c r="Q3537" s="6" t="e">
        <f>SUMIF(#REF!,MunicipioRegioes!K3537,#REF!)/K3537</f>
        <v>#REF!</v>
      </c>
      <c r="R3537" s="6" t="e">
        <f>SUMIF(#REF!,MunicipioRegioes!I3537,#REF!)/I3537</f>
        <v>#REF!</v>
      </c>
      <c r="S3537" s="6" t="e">
        <f>SUMIF(#REF!,MunicipioRegioes!I3537)/I3537</f>
        <v>#REF!</v>
      </c>
    </row>
    <row r="3538" spans="1:19" x14ac:dyDescent="0.2">
      <c r="A3538" s="5">
        <v>35</v>
      </c>
      <c r="B3538" s="5" t="s">
        <v>3140</v>
      </c>
      <c r="C3538" s="5" t="s">
        <v>8855</v>
      </c>
      <c r="D3538" s="5">
        <v>3512</v>
      </c>
      <c r="E3538" s="5" t="s">
        <v>8875</v>
      </c>
      <c r="F3538" s="5">
        <v>35048</v>
      </c>
      <c r="G3538" s="5" t="s">
        <v>3222</v>
      </c>
      <c r="H3538" s="5" t="s">
        <v>9069</v>
      </c>
      <c r="I3538" s="5">
        <v>3523404</v>
      </c>
      <c r="J3538" s="5" t="s">
        <v>3401</v>
      </c>
      <c r="K3538" s="6">
        <v>352340</v>
      </c>
      <c r="L3538" s="6" t="s">
        <v>8878</v>
      </c>
      <c r="M3538" s="6" t="s">
        <v>8904</v>
      </c>
      <c r="N3538" s="6" t="e">
        <f xml:space="preserve"> SUMIF(#REF!,MunicipioRegioes!I3538,#REF!)</f>
        <v>#REF!</v>
      </c>
      <c r="O3538" s="6" t="str">
        <f t="shared" si="55"/>
        <v>Mun_3523404</v>
      </c>
      <c r="P3538" s="6">
        <v>0</v>
      </c>
      <c r="Q3538" s="6" t="e">
        <f>SUMIF(#REF!,MunicipioRegioes!K3538,#REF!)/K3538</f>
        <v>#REF!</v>
      </c>
      <c r="R3538" s="6" t="e">
        <f>SUMIF(#REF!,MunicipioRegioes!I3538,#REF!)/I3538</f>
        <v>#REF!</v>
      </c>
      <c r="S3538" s="6" t="e">
        <f>SUMIF(#REF!,MunicipioRegioes!I3538)/I3538</f>
        <v>#REF!</v>
      </c>
    </row>
    <row r="3539" spans="1:19" x14ac:dyDescent="0.2">
      <c r="A3539" s="5">
        <v>35</v>
      </c>
      <c r="B3539" s="5" t="s">
        <v>3140</v>
      </c>
      <c r="C3539" s="5" t="s">
        <v>8855</v>
      </c>
      <c r="D3539" s="5">
        <v>3504</v>
      </c>
      <c r="E3539" s="5" t="s">
        <v>3205</v>
      </c>
      <c r="F3539" s="5">
        <v>35022</v>
      </c>
      <c r="G3539" s="5" t="s">
        <v>3189</v>
      </c>
      <c r="H3539" s="5" t="s">
        <v>9070</v>
      </c>
      <c r="I3539" s="5">
        <v>3523503</v>
      </c>
      <c r="J3539" s="5" t="s">
        <v>3402</v>
      </c>
      <c r="K3539" s="6">
        <v>352350</v>
      </c>
      <c r="L3539" s="6" t="s">
        <v>8865</v>
      </c>
      <c r="M3539" s="6" t="s">
        <v>8866</v>
      </c>
      <c r="N3539" s="6" t="e">
        <f xml:space="preserve"> SUMIF(#REF!,MunicipioRegioes!I3539,#REF!)</f>
        <v>#REF!</v>
      </c>
      <c r="O3539" s="6" t="str">
        <f t="shared" si="55"/>
        <v>Mun_3523503</v>
      </c>
      <c r="P3539" s="6">
        <v>0</v>
      </c>
      <c r="Q3539" s="6" t="e">
        <f>SUMIF(#REF!,MunicipioRegioes!K3539,#REF!)/K3539</f>
        <v>#REF!</v>
      </c>
      <c r="R3539" s="6" t="e">
        <f>SUMIF(#REF!,MunicipioRegioes!I3539,#REF!)/I3539</f>
        <v>#REF!</v>
      </c>
      <c r="S3539" s="6" t="e">
        <f>SUMIF(#REF!,MunicipioRegioes!I3539)/I3539</f>
        <v>#REF!</v>
      </c>
    </row>
    <row r="3540" spans="1:19" x14ac:dyDescent="0.2">
      <c r="A3540" s="5">
        <v>35</v>
      </c>
      <c r="B3540" s="5" t="s">
        <v>3140</v>
      </c>
      <c r="C3540" s="5" t="s">
        <v>8855</v>
      </c>
      <c r="D3540" s="5">
        <v>3506</v>
      </c>
      <c r="E3540" s="5" t="s">
        <v>3563</v>
      </c>
      <c r="F3540" s="5">
        <v>35026</v>
      </c>
      <c r="G3540" s="5" t="s">
        <v>3116</v>
      </c>
      <c r="H3540" s="5" t="s">
        <v>9071</v>
      </c>
      <c r="I3540" s="5">
        <v>3523602</v>
      </c>
      <c r="J3540" s="5" t="s">
        <v>3403</v>
      </c>
      <c r="K3540" s="6">
        <v>352360</v>
      </c>
      <c r="L3540" s="6" t="s">
        <v>8867</v>
      </c>
      <c r="M3540" s="6" t="s">
        <v>8922</v>
      </c>
      <c r="N3540" s="6" t="e">
        <f xml:space="preserve"> SUMIF(#REF!,MunicipioRegioes!I3540,#REF!)</f>
        <v>#REF!</v>
      </c>
      <c r="O3540" s="6" t="str">
        <f t="shared" si="55"/>
        <v>Mun_3523602</v>
      </c>
      <c r="P3540" s="6">
        <v>0</v>
      </c>
      <c r="Q3540" s="6" t="e">
        <f>SUMIF(#REF!,MunicipioRegioes!K3540,#REF!)/K3540</f>
        <v>#REF!</v>
      </c>
      <c r="R3540" s="6" t="e">
        <f>SUMIF(#REF!,MunicipioRegioes!I3540,#REF!)/I3540</f>
        <v>#REF!</v>
      </c>
      <c r="S3540" s="6" t="e">
        <f>SUMIF(#REF!,MunicipioRegioes!I3540)/I3540</f>
        <v>#REF!</v>
      </c>
    </row>
    <row r="3541" spans="1:19" x14ac:dyDescent="0.2">
      <c r="A3541" s="5">
        <v>35</v>
      </c>
      <c r="B3541" s="5" t="s">
        <v>3140</v>
      </c>
      <c r="C3541" s="5" t="s">
        <v>8855</v>
      </c>
      <c r="D3541" s="5">
        <v>3502</v>
      </c>
      <c r="E3541" s="5" t="s">
        <v>8870</v>
      </c>
      <c r="F3541" s="5">
        <v>35012</v>
      </c>
      <c r="G3541" s="5" t="s">
        <v>3321</v>
      </c>
      <c r="H3541" s="5" t="s">
        <v>9072</v>
      </c>
      <c r="I3541" s="5">
        <v>3523701</v>
      </c>
      <c r="J3541" s="5" t="s">
        <v>3404</v>
      </c>
      <c r="K3541" s="6">
        <v>352370</v>
      </c>
      <c r="L3541" s="6" t="s">
        <v>8871</v>
      </c>
      <c r="M3541" s="6" t="s">
        <v>8938</v>
      </c>
      <c r="N3541" s="6" t="e">
        <f xml:space="preserve"> SUMIF(#REF!,MunicipioRegioes!I3541,#REF!)</f>
        <v>#REF!</v>
      </c>
      <c r="O3541" s="6" t="str">
        <f t="shared" si="55"/>
        <v>Mun_3523701</v>
      </c>
      <c r="P3541" s="6">
        <v>0</v>
      </c>
      <c r="Q3541" s="6" t="e">
        <f>SUMIF(#REF!,MunicipioRegioes!K3541,#REF!)/K3541</f>
        <v>#REF!</v>
      </c>
      <c r="R3541" s="6" t="e">
        <f>SUMIF(#REF!,MunicipioRegioes!I3541,#REF!)/I3541</f>
        <v>#REF!</v>
      </c>
      <c r="S3541" s="6" t="e">
        <f>SUMIF(#REF!,MunicipioRegioes!I3541)/I3541</f>
        <v>#REF!</v>
      </c>
    </row>
    <row r="3542" spans="1:19" x14ac:dyDescent="0.2">
      <c r="A3542" s="5">
        <v>35</v>
      </c>
      <c r="B3542" s="5" t="s">
        <v>3140</v>
      </c>
      <c r="C3542" s="5" t="s">
        <v>8855</v>
      </c>
      <c r="D3542" s="5">
        <v>3507</v>
      </c>
      <c r="E3542" s="5" t="s">
        <v>8860</v>
      </c>
      <c r="F3542" s="5">
        <v>35030</v>
      </c>
      <c r="G3542" s="5" t="s">
        <v>3671</v>
      </c>
      <c r="H3542" s="5" t="s">
        <v>9073</v>
      </c>
      <c r="I3542" s="5">
        <v>3523800</v>
      </c>
      <c r="J3542" s="5" t="s">
        <v>3405</v>
      </c>
      <c r="K3542" s="6">
        <v>352380</v>
      </c>
      <c r="L3542" s="6" t="s">
        <v>8861</v>
      </c>
      <c r="M3542" s="6" t="s">
        <v>8863</v>
      </c>
      <c r="N3542" s="6" t="e">
        <f xml:space="preserve"> SUMIF(#REF!,MunicipioRegioes!I3542,#REF!)</f>
        <v>#REF!</v>
      </c>
      <c r="O3542" s="6" t="str">
        <f t="shared" si="55"/>
        <v>Mun_3523800</v>
      </c>
      <c r="P3542" s="6">
        <v>0</v>
      </c>
      <c r="Q3542" s="6" t="e">
        <f>SUMIF(#REF!,MunicipioRegioes!K3542,#REF!)/K3542</f>
        <v>#REF!</v>
      </c>
      <c r="R3542" s="6" t="e">
        <f>SUMIF(#REF!,MunicipioRegioes!I3542,#REF!)/I3542</f>
        <v>#REF!</v>
      </c>
      <c r="S3542" s="6" t="e">
        <f>SUMIF(#REF!,MunicipioRegioes!I3542)/I3542</f>
        <v>#REF!</v>
      </c>
    </row>
    <row r="3543" spans="1:19" x14ac:dyDescent="0.2">
      <c r="A3543" s="5">
        <v>35</v>
      </c>
      <c r="B3543" s="5" t="s">
        <v>3140</v>
      </c>
      <c r="C3543" s="5" t="s">
        <v>8855</v>
      </c>
      <c r="D3543" s="5">
        <v>3512</v>
      </c>
      <c r="E3543" s="5" t="s">
        <v>8875</v>
      </c>
      <c r="F3543" s="5">
        <v>35046</v>
      </c>
      <c r="G3543" s="5" t="s">
        <v>8876</v>
      </c>
      <c r="H3543" s="5" t="s">
        <v>9074</v>
      </c>
      <c r="I3543" s="5">
        <v>3523909</v>
      </c>
      <c r="J3543" s="5" t="s">
        <v>3406</v>
      </c>
      <c r="K3543" s="6">
        <v>352390</v>
      </c>
      <c r="L3543" s="6" t="s">
        <v>8878</v>
      </c>
      <c r="M3543" s="6" t="s">
        <v>8879</v>
      </c>
      <c r="N3543" s="6" t="e">
        <f xml:space="preserve"> SUMIF(#REF!,MunicipioRegioes!I3543,#REF!)</f>
        <v>#REF!</v>
      </c>
      <c r="O3543" s="6" t="str">
        <f t="shared" si="55"/>
        <v>Mun_3523909</v>
      </c>
      <c r="P3543" s="6">
        <v>0</v>
      </c>
      <c r="Q3543" s="6" t="e">
        <f>SUMIF(#REF!,MunicipioRegioes!K3543,#REF!)/K3543</f>
        <v>#REF!</v>
      </c>
      <c r="R3543" s="6" t="e">
        <f>SUMIF(#REF!,MunicipioRegioes!I3543,#REF!)/I3543</f>
        <v>#REF!</v>
      </c>
      <c r="S3543" s="6" t="e">
        <f>SUMIF(#REF!,MunicipioRegioes!I3543)/I3543</f>
        <v>#REF!</v>
      </c>
    </row>
    <row r="3544" spans="1:19" x14ac:dyDescent="0.2">
      <c r="A3544" s="5">
        <v>35</v>
      </c>
      <c r="B3544" s="5" t="s">
        <v>3140</v>
      </c>
      <c r="C3544" s="5" t="s">
        <v>8855</v>
      </c>
      <c r="D3544" s="5">
        <v>3512</v>
      </c>
      <c r="E3544" s="5" t="s">
        <v>8875</v>
      </c>
      <c r="F3544" s="5">
        <v>35047</v>
      </c>
      <c r="G3544" s="5" t="s">
        <v>8928</v>
      </c>
      <c r="H3544" s="5" t="s">
        <v>9075</v>
      </c>
      <c r="I3544" s="5">
        <v>3524006</v>
      </c>
      <c r="J3544" s="5" t="s">
        <v>3407</v>
      </c>
      <c r="K3544" s="6">
        <v>352400</v>
      </c>
      <c r="L3544" s="6" t="s">
        <v>8878</v>
      </c>
      <c r="M3544" s="6" t="s">
        <v>8929</v>
      </c>
      <c r="N3544" s="6" t="e">
        <f xml:space="preserve"> SUMIF(#REF!,MunicipioRegioes!I3544,#REF!)</f>
        <v>#REF!</v>
      </c>
      <c r="O3544" s="6" t="str">
        <f t="shared" si="55"/>
        <v>Mun_3524006</v>
      </c>
      <c r="P3544" s="6">
        <v>0</v>
      </c>
      <c r="Q3544" s="6" t="e">
        <f>SUMIF(#REF!,MunicipioRegioes!K3544,#REF!)/K3544</f>
        <v>#REF!</v>
      </c>
      <c r="R3544" s="6" t="e">
        <f>SUMIF(#REF!,MunicipioRegioes!I3544,#REF!)/I3544</f>
        <v>#REF!</v>
      </c>
      <c r="S3544" s="6" t="e">
        <f>SUMIF(#REF!,MunicipioRegioes!I3544)/I3544</f>
        <v>#REF!</v>
      </c>
    </row>
    <row r="3545" spans="1:19" x14ac:dyDescent="0.2">
      <c r="A3545" s="5">
        <v>35</v>
      </c>
      <c r="B3545" s="5" t="s">
        <v>3140</v>
      </c>
      <c r="C3545" s="5" t="s">
        <v>8855</v>
      </c>
      <c r="D3545" s="5">
        <v>3502</v>
      </c>
      <c r="E3545" s="5" t="s">
        <v>8870</v>
      </c>
      <c r="F3545" s="5">
        <v>35011</v>
      </c>
      <c r="G3545" s="5" t="s">
        <v>3408</v>
      </c>
      <c r="H3545" s="5" t="s">
        <v>9076</v>
      </c>
      <c r="I3545" s="5">
        <v>3524105</v>
      </c>
      <c r="J3545" s="5" t="s">
        <v>3408</v>
      </c>
      <c r="K3545" s="6">
        <v>352410</v>
      </c>
      <c r="L3545" s="6" t="s">
        <v>8871</v>
      </c>
      <c r="M3545" s="6" t="s">
        <v>8891</v>
      </c>
      <c r="N3545" s="6" t="e">
        <f xml:space="preserve"> SUMIF(#REF!,MunicipioRegioes!I3545,#REF!)</f>
        <v>#REF!</v>
      </c>
      <c r="O3545" s="6" t="str">
        <f t="shared" si="55"/>
        <v>Mun_3524105</v>
      </c>
      <c r="P3545" s="6">
        <v>0</v>
      </c>
      <c r="Q3545" s="6" t="e">
        <f>SUMIF(#REF!,MunicipioRegioes!K3545,#REF!)/K3545</f>
        <v>#REF!</v>
      </c>
      <c r="R3545" s="6" t="e">
        <f>SUMIF(#REF!,MunicipioRegioes!I3545,#REF!)/I3545</f>
        <v>#REF!</v>
      </c>
      <c r="S3545" s="6" t="e">
        <f>SUMIF(#REF!,MunicipioRegioes!I3545)/I3545</f>
        <v>#REF!</v>
      </c>
    </row>
    <row r="3546" spans="1:19" x14ac:dyDescent="0.2">
      <c r="A3546" s="5">
        <v>35</v>
      </c>
      <c r="B3546" s="5" t="s">
        <v>3140</v>
      </c>
      <c r="C3546" s="5" t="s">
        <v>8855</v>
      </c>
      <c r="D3546" s="5">
        <v>3502</v>
      </c>
      <c r="E3546" s="5" t="s">
        <v>8870</v>
      </c>
      <c r="F3546" s="5">
        <v>35010</v>
      </c>
      <c r="G3546" s="5" t="s">
        <v>3675</v>
      </c>
      <c r="H3546" s="5" t="s">
        <v>9077</v>
      </c>
      <c r="I3546" s="5">
        <v>3524204</v>
      </c>
      <c r="J3546" s="5" t="s">
        <v>1955</v>
      </c>
      <c r="K3546" s="6">
        <v>352420</v>
      </c>
      <c r="L3546" s="6" t="s">
        <v>8871</v>
      </c>
      <c r="M3546" s="6" t="s">
        <v>8997</v>
      </c>
      <c r="N3546" s="6" t="e">
        <f xml:space="preserve"> SUMIF(#REF!,MunicipioRegioes!I3546,#REF!)</f>
        <v>#REF!</v>
      </c>
      <c r="O3546" s="6" t="str">
        <f t="shared" si="55"/>
        <v>Mun_3524204</v>
      </c>
      <c r="P3546" s="6">
        <v>0</v>
      </c>
      <c r="Q3546" s="6" t="e">
        <f>SUMIF(#REF!,MunicipioRegioes!K3546,#REF!)/K3546</f>
        <v>#REF!</v>
      </c>
      <c r="R3546" s="6" t="e">
        <f>SUMIF(#REF!,MunicipioRegioes!I3546,#REF!)/I3546</f>
        <v>#REF!</v>
      </c>
      <c r="S3546" s="6" t="e">
        <f>SUMIF(#REF!,MunicipioRegioes!I3546)/I3546</f>
        <v>#REF!</v>
      </c>
    </row>
    <row r="3547" spans="1:19" x14ac:dyDescent="0.2">
      <c r="A3547" s="5">
        <v>35</v>
      </c>
      <c r="B3547" s="5" t="s">
        <v>3140</v>
      </c>
      <c r="C3547" s="5" t="s">
        <v>8855</v>
      </c>
      <c r="D3547" s="5">
        <v>3502</v>
      </c>
      <c r="E3547" s="5" t="s">
        <v>8870</v>
      </c>
      <c r="F3547" s="5">
        <v>35013</v>
      </c>
      <c r="G3547" s="5" t="s">
        <v>3409</v>
      </c>
      <c r="H3547" s="5" t="s">
        <v>9078</v>
      </c>
      <c r="I3547" s="5">
        <v>3524303</v>
      </c>
      <c r="J3547" s="5" t="s">
        <v>3409</v>
      </c>
      <c r="K3547" s="6">
        <v>352430</v>
      </c>
      <c r="L3547" s="6" t="s">
        <v>8871</v>
      </c>
      <c r="M3547" s="6" t="s">
        <v>8913</v>
      </c>
      <c r="N3547" s="6" t="e">
        <f xml:space="preserve"> SUMIF(#REF!,MunicipioRegioes!I3547,#REF!)</f>
        <v>#REF!</v>
      </c>
      <c r="O3547" s="6" t="str">
        <f t="shared" si="55"/>
        <v>Mun_3524303</v>
      </c>
      <c r="P3547" s="6">
        <v>0</v>
      </c>
      <c r="Q3547" s="6" t="e">
        <f>SUMIF(#REF!,MunicipioRegioes!K3547,#REF!)/K3547</f>
        <v>#REF!</v>
      </c>
      <c r="R3547" s="6" t="e">
        <f>SUMIF(#REF!,MunicipioRegioes!I3547,#REF!)/I3547</f>
        <v>#REF!</v>
      </c>
      <c r="S3547" s="6" t="e">
        <f>SUMIF(#REF!,MunicipioRegioes!I3547)/I3547</f>
        <v>#REF!</v>
      </c>
    </row>
    <row r="3548" spans="1:19" x14ac:dyDescent="0.2">
      <c r="A3548" s="5">
        <v>35</v>
      </c>
      <c r="B3548" s="5" t="s">
        <v>3140</v>
      </c>
      <c r="C3548" s="5" t="s">
        <v>8855</v>
      </c>
      <c r="D3548" s="5">
        <v>3513</v>
      </c>
      <c r="E3548" s="5" t="s">
        <v>8886</v>
      </c>
      <c r="F3548" s="5">
        <v>35050</v>
      </c>
      <c r="G3548" s="5" t="s">
        <v>8923</v>
      </c>
      <c r="H3548" s="5" t="s">
        <v>9079</v>
      </c>
      <c r="I3548" s="5">
        <v>3524402</v>
      </c>
      <c r="J3548" s="5" t="s">
        <v>3410</v>
      </c>
      <c r="K3548" s="6">
        <v>352440</v>
      </c>
      <c r="L3548" s="6" t="s">
        <v>8887</v>
      </c>
      <c r="M3548" s="6" t="s">
        <v>8924</v>
      </c>
      <c r="N3548" s="6" t="e">
        <f xml:space="preserve"> SUMIF(#REF!,MunicipioRegioes!I3548,#REF!)</f>
        <v>#REF!</v>
      </c>
      <c r="O3548" s="6" t="str">
        <f t="shared" si="55"/>
        <v>Mun_3524402</v>
      </c>
      <c r="P3548" s="6">
        <v>0</v>
      </c>
      <c r="Q3548" s="6" t="e">
        <f>SUMIF(#REF!,MunicipioRegioes!K3548,#REF!)/K3548</f>
        <v>#REF!</v>
      </c>
      <c r="R3548" s="6" t="e">
        <f>SUMIF(#REF!,MunicipioRegioes!I3548,#REF!)/I3548</f>
        <v>#REF!</v>
      </c>
      <c r="S3548" s="6" t="e">
        <f>SUMIF(#REF!,MunicipioRegioes!I3548)/I3548</f>
        <v>#REF!</v>
      </c>
    </row>
    <row r="3549" spans="1:19" x14ac:dyDescent="0.2">
      <c r="A3549" s="5">
        <v>35</v>
      </c>
      <c r="B3549" s="5" t="s">
        <v>3140</v>
      </c>
      <c r="C3549" s="5" t="s">
        <v>8855</v>
      </c>
      <c r="D3549" s="5">
        <v>3501</v>
      </c>
      <c r="E3549" s="5" t="s">
        <v>8858</v>
      </c>
      <c r="F3549" s="5">
        <v>35004</v>
      </c>
      <c r="G3549" s="5" t="s">
        <v>8858</v>
      </c>
      <c r="H3549" s="5" t="s">
        <v>9080</v>
      </c>
      <c r="I3549" s="5">
        <v>3524501</v>
      </c>
      <c r="J3549" s="5" t="s">
        <v>3411</v>
      </c>
      <c r="K3549" s="6">
        <v>352450</v>
      </c>
      <c r="L3549" s="6" t="s">
        <v>8859</v>
      </c>
      <c r="M3549" s="6" t="s">
        <v>8859</v>
      </c>
      <c r="N3549" s="6" t="e">
        <f xml:space="preserve"> SUMIF(#REF!,MunicipioRegioes!I3549,#REF!)</f>
        <v>#REF!</v>
      </c>
      <c r="O3549" s="6" t="str">
        <f t="shared" si="55"/>
        <v>Mun_3524501</v>
      </c>
      <c r="P3549" s="6">
        <v>0</v>
      </c>
      <c r="Q3549" s="6" t="e">
        <f>SUMIF(#REF!,MunicipioRegioes!K3549,#REF!)/K3549</f>
        <v>#REF!</v>
      </c>
      <c r="R3549" s="6" t="e">
        <f>SUMIF(#REF!,MunicipioRegioes!I3549,#REF!)/I3549</f>
        <v>#REF!</v>
      </c>
      <c r="S3549" s="6" t="e">
        <f>SUMIF(#REF!,MunicipioRegioes!I3549)/I3549</f>
        <v>#REF!</v>
      </c>
    </row>
    <row r="3550" spans="1:19" x14ac:dyDescent="0.2">
      <c r="A3550" s="5">
        <v>35</v>
      </c>
      <c r="B3550" s="5" t="s">
        <v>3140</v>
      </c>
      <c r="C3550" s="5" t="s">
        <v>8855</v>
      </c>
      <c r="D3550" s="5">
        <v>3514</v>
      </c>
      <c r="E3550" s="5" t="s">
        <v>8908</v>
      </c>
      <c r="F3550" s="5">
        <v>35055</v>
      </c>
      <c r="G3550" s="5" t="s">
        <v>3605</v>
      </c>
      <c r="H3550" s="5" t="s">
        <v>9081</v>
      </c>
      <c r="I3550" s="5">
        <v>3524600</v>
      </c>
      <c r="J3550" s="5" t="s">
        <v>3412</v>
      </c>
      <c r="K3550" s="6">
        <v>352460</v>
      </c>
      <c r="L3550" s="6" t="s">
        <v>8909</v>
      </c>
      <c r="M3550" s="6" t="s">
        <v>8910</v>
      </c>
      <c r="N3550" s="6" t="e">
        <f xml:space="preserve"> SUMIF(#REF!,MunicipioRegioes!I3550,#REF!)</f>
        <v>#REF!</v>
      </c>
      <c r="O3550" s="6" t="str">
        <f t="shared" si="55"/>
        <v>Mun_3524600</v>
      </c>
      <c r="P3550" s="6">
        <v>0</v>
      </c>
      <c r="Q3550" s="6" t="e">
        <f>SUMIF(#REF!,MunicipioRegioes!K3550,#REF!)/K3550</f>
        <v>#REF!</v>
      </c>
      <c r="R3550" s="6" t="e">
        <f>SUMIF(#REF!,MunicipioRegioes!I3550,#REF!)/I3550</f>
        <v>#REF!</v>
      </c>
      <c r="S3550" s="6" t="e">
        <f>SUMIF(#REF!,MunicipioRegioes!I3550)/I3550</f>
        <v>#REF!</v>
      </c>
    </row>
    <row r="3551" spans="1:19" x14ac:dyDescent="0.2">
      <c r="A3551" s="5">
        <v>35</v>
      </c>
      <c r="B3551" s="5" t="s">
        <v>3140</v>
      </c>
      <c r="C3551" s="5" t="s">
        <v>8855</v>
      </c>
      <c r="D3551" s="5">
        <v>3507</v>
      </c>
      <c r="E3551" s="5" t="s">
        <v>8860</v>
      </c>
      <c r="F3551" s="5">
        <v>35032</v>
      </c>
      <c r="G3551" s="5" t="s">
        <v>8860</v>
      </c>
      <c r="H3551" s="5" t="s">
        <v>9082</v>
      </c>
      <c r="I3551" s="5">
        <v>3524709</v>
      </c>
      <c r="J3551" s="5" t="s">
        <v>3413</v>
      </c>
      <c r="K3551" s="6">
        <v>352470</v>
      </c>
      <c r="L3551" s="6" t="s">
        <v>8861</v>
      </c>
      <c r="M3551" s="6" t="s">
        <v>8861</v>
      </c>
      <c r="N3551" s="6" t="e">
        <f xml:space="preserve"> SUMIF(#REF!,MunicipioRegioes!I3551,#REF!)</f>
        <v>#REF!</v>
      </c>
      <c r="O3551" s="6" t="str">
        <f t="shared" si="55"/>
        <v>Mun_3524709</v>
      </c>
      <c r="P3551" s="6">
        <v>0</v>
      </c>
      <c r="Q3551" s="6" t="e">
        <f>SUMIF(#REF!,MunicipioRegioes!K3551,#REF!)/K3551</f>
        <v>#REF!</v>
      </c>
      <c r="R3551" s="6" t="e">
        <f>SUMIF(#REF!,MunicipioRegioes!I3551,#REF!)/I3551</f>
        <v>#REF!</v>
      </c>
      <c r="S3551" s="6" t="e">
        <f>SUMIF(#REF!,MunicipioRegioes!I3551)/I3551</f>
        <v>#REF!</v>
      </c>
    </row>
    <row r="3552" spans="1:19" x14ac:dyDescent="0.2">
      <c r="A3552" s="5">
        <v>35</v>
      </c>
      <c r="B3552" s="5" t="s">
        <v>3140</v>
      </c>
      <c r="C3552" s="5" t="s">
        <v>8855</v>
      </c>
      <c r="D3552" s="5">
        <v>3501</v>
      </c>
      <c r="E3552" s="5" t="s">
        <v>8858</v>
      </c>
      <c r="F3552" s="5">
        <v>35001</v>
      </c>
      <c r="G3552" s="5" t="s">
        <v>3414</v>
      </c>
      <c r="H3552" s="5" t="s">
        <v>9083</v>
      </c>
      <c r="I3552" s="5">
        <v>3524808</v>
      </c>
      <c r="J3552" s="5" t="s">
        <v>3414</v>
      </c>
      <c r="K3552" s="6">
        <v>352480</v>
      </c>
      <c r="L3552" s="6" t="s">
        <v>8859</v>
      </c>
      <c r="M3552" s="6" t="s">
        <v>8889</v>
      </c>
      <c r="N3552" s="6" t="e">
        <f xml:space="preserve"> SUMIF(#REF!,MunicipioRegioes!I3552,#REF!)</f>
        <v>#REF!</v>
      </c>
      <c r="O3552" s="6" t="str">
        <f t="shared" si="55"/>
        <v>Mun_3524808</v>
      </c>
      <c r="P3552" s="6">
        <v>0</v>
      </c>
      <c r="Q3552" s="6" t="e">
        <f>SUMIF(#REF!,MunicipioRegioes!K3552,#REF!)/K3552</f>
        <v>#REF!</v>
      </c>
      <c r="R3552" s="6" t="e">
        <f>SUMIF(#REF!,MunicipioRegioes!I3552,#REF!)/I3552</f>
        <v>#REF!</v>
      </c>
      <c r="S3552" s="6" t="e">
        <f>SUMIF(#REF!,MunicipioRegioes!I3552)/I3552</f>
        <v>#REF!</v>
      </c>
    </row>
    <row r="3553" spans="1:19" x14ac:dyDescent="0.2">
      <c r="A3553" s="5">
        <v>35</v>
      </c>
      <c r="B3553" s="5" t="s">
        <v>3140</v>
      </c>
      <c r="C3553" s="5" t="s">
        <v>8855</v>
      </c>
      <c r="D3553" s="5">
        <v>3513</v>
      </c>
      <c r="E3553" s="5" t="s">
        <v>8886</v>
      </c>
      <c r="F3553" s="5">
        <v>35053</v>
      </c>
      <c r="G3553" s="5" t="s">
        <v>8942</v>
      </c>
      <c r="H3553" s="5" t="s">
        <v>9084</v>
      </c>
      <c r="I3553" s="5">
        <v>3524907</v>
      </c>
      <c r="J3553" s="5" t="s">
        <v>3415</v>
      </c>
      <c r="K3553" s="6">
        <v>352490</v>
      </c>
      <c r="L3553" s="6" t="s">
        <v>8887</v>
      </c>
      <c r="M3553" s="6" t="s">
        <v>8944</v>
      </c>
      <c r="N3553" s="6" t="e">
        <f xml:space="preserve"> SUMIF(#REF!,MunicipioRegioes!I3553,#REF!)</f>
        <v>#REF!</v>
      </c>
      <c r="O3553" s="6" t="str">
        <f t="shared" si="55"/>
        <v>Mun_3524907</v>
      </c>
      <c r="P3553" s="6">
        <v>0</v>
      </c>
      <c r="Q3553" s="6" t="e">
        <f>SUMIF(#REF!,MunicipioRegioes!K3553,#REF!)/K3553</f>
        <v>#REF!</v>
      </c>
      <c r="R3553" s="6" t="e">
        <f>SUMIF(#REF!,MunicipioRegioes!I3553,#REF!)/I3553</f>
        <v>#REF!</v>
      </c>
      <c r="S3553" s="6" t="e">
        <f>SUMIF(#REF!,MunicipioRegioes!I3553)/I3553</f>
        <v>#REF!</v>
      </c>
    </row>
    <row r="3554" spans="1:19" x14ac:dyDescent="0.2">
      <c r="A3554" s="5">
        <v>35</v>
      </c>
      <c r="B3554" s="5" t="s">
        <v>3140</v>
      </c>
      <c r="C3554" s="5" t="s">
        <v>8855</v>
      </c>
      <c r="D3554" s="5">
        <v>3515</v>
      </c>
      <c r="E3554" s="5" t="s">
        <v>8899</v>
      </c>
      <c r="F3554" s="5">
        <v>35057</v>
      </c>
      <c r="G3554" s="5" t="s">
        <v>3518</v>
      </c>
      <c r="H3554" s="5" t="s">
        <v>9085</v>
      </c>
      <c r="I3554" s="5">
        <v>3525003</v>
      </c>
      <c r="J3554" s="5" t="s">
        <v>3416</v>
      </c>
      <c r="K3554" s="6">
        <v>352500</v>
      </c>
      <c r="L3554" s="6" t="s">
        <v>8900</v>
      </c>
      <c r="M3554" s="6" t="s">
        <v>8912</v>
      </c>
      <c r="N3554" s="6" t="e">
        <f xml:space="preserve"> SUMIF(#REF!,MunicipioRegioes!I3554,#REF!)</f>
        <v>#REF!</v>
      </c>
      <c r="O3554" s="6" t="str">
        <f t="shared" si="55"/>
        <v>Mun_3525003</v>
      </c>
      <c r="P3554" s="6">
        <v>0</v>
      </c>
      <c r="Q3554" s="6" t="e">
        <f>SUMIF(#REF!,MunicipioRegioes!K3554,#REF!)/K3554</f>
        <v>#REF!</v>
      </c>
      <c r="R3554" s="6" t="e">
        <f>SUMIF(#REF!,MunicipioRegioes!I3554,#REF!)/I3554</f>
        <v>#REF!</v>
      </c>
      <c r="S3554" s="6" t="e">
        <f>SUMIF(#REF!,MunicipioRegioes!I3554)/I3554</f>
        <v>#REF!</v>
      </c>
    </row>
    <row r="3555" spans="1:19" x14ac:dyDescent="0.2">
      <c r="A3555" s="5">
        <v>35</v>
      </c>
      <c r="B3555" s="5" t="s">
        <v>3140</v>
      </c>
      <c r="C3555" s="5" t="s">
        <v>8855</v>
      </c>
      <c r="D3555" s="5">
        <v>3502</v>
      </c>
      <c r="E3555" s="5" t="s">
        <v>8870</v>
      </c>
      <c r="F3555" s="5">
        <v>35014</v>
      </c>
      <c r="G3555" s="5" t="s">
        <v>8870</v>
      </c>
      <c r="H3555" s="5" t="s">
        <v>9086</v>
      </c>
      <c r="I3555" s="5">
        <v>3525102</v>
      </c>
      <c r="J3555" s="5" t="s">
        <v>3417</v>
      </c>
      <c r="K3555" s="6">
        <v>352510</v>
      </c>
      <c r="L3555" s="6" t="s">
        <v>8871</v>
      </c>
      <c r="M3555" s="6" t="s">
        <v>8871</v>
      </c>
      <c r="N3555" s="6" t="e">
        <f xml:space="preserve"> SUMIF(#REF!,MunicipioRegioes!I3555,#REF!)</f>
        <v>#REF!</v>
      </c>
      <c r="O3555" s="6" t="str">
        <f t="shared" si="55"/>
        <v>Mun_3525102</v>
      </c>
      <c r="P3555" s="6">
        <v>0</v>
      </c>
      <c r="Q3555" s="6" t="e">
        <f>SUMIF(#REF!,MunicipioRegioes!K3555,#REF!)/K3555</f>
        <v>#REF!</v>
      </c>
      <c r="R3555" s="6" t="e">
        <f>SUMIF(#REF!,MunicipioRegioes!I3555,#REF!)/I3555</f>
        <v>#REF!</v>
      </c>
      <c r="S3555" s="6" t="e">
        <f>SUMIF(#REF!,MunicipioRegioes!I3555)/I3555</f>
        <v>#REF!</v>
      </c>
    </row>
    <row r="3556" spans="1:19" x14ac:dyDescent="0.2">
      <c r="A3556" s="5">
        <v>35</v>
      </c>
      <c r="B3556" s="5" t="s">
        <v>3140</v>
      </c>
      <c r="C3556" s="5" t="s">
        <v>8855</v>
      </c>
      <c r="D3556" s="5">
        <v>3512</v>
      </c>
      <c r="E3556" s="5" t="s">
        <v>8875</v>
      </c>
      <c r="F3556" s="5">
        <v>35048</v>
      </c>
      <c r="G3556" s="5" t="s">
        <v>3222</v>
      </c>
      <c r="H3556" s="5" t="s">
        <v>9087</v>
      </c>
      <c r="I3556" s="5">
        <v>3525201</v>
      </c>
      <c r="J3556" s="5" t="s">
        <v>3418</v>
      </c>
      <c r="K3556" s="6">
        <v>352520</v>
      </c>
      <c r="L3556" s="6" t="s">
        <v>8878</v>
      </c>
      <c r="M3556" s="6" t="s">
        <v>8904</v>
      </c>
      <c r="N3556" s="6" t="e">
        <f xml:space="preserve"> SUMIF(#REF!,MunicipioRegioes!I3556,#REF!)</f>
        <v>#REF!</v>
      </c>
      <c r="O3556" s="6" t="str">
        <f t="shared" si="55"/>
        <v>Mun_3525201</v>
      </c>
      <c r="P3556" s="6">
        <v>0</v>
      </c>
      <c r="Q3556" s="6" t="e">
        <f>SUMIF(#REF!,MunicipioRegioes!K3556,#REF!)/K3556</f>
        <v>#REF!</v>
      </c>
      <c r="R3556" s="6" t="e">
        <f>SUMIF(#REF!,MunicipioRegioes!I3556,#REF!)/I3556</f>
        <v>#REF!</v>
      </c>
      <c r="S3556" s="6" t="e">
        <f>SUMIF(#REF!,MunicipioRegioes!I3556)/I3556</f>
        <v>#REF!</v>
      </c>
    </row>
    <row r="3557" spans="1:19" x14ac:dyDescent="0.2">
      <c r="A3557" s="5">
        <v>35</v>
      </c>
      <c r="B3557" s="5" t="s">
        <v>3140</v>
      </c>
      <c r="C3557" s="5" t="s">
        <v>8855</v>
      </c>
      <c r="D3557" s="5">
        <v>3504</v>
      </c>
      <c r="E3557" s="5" t="s">
        <v>3205</v>
      </c>
      <c r="F3557" s="5">
        <v>35021</v>
      </c>
      <c r="G3557" s="5" t="s">
        <v>3419</v>
      </c>
      <c r="H3557" s="5" t="s">
        <v>9088</v>
      </c>
      <c r="I3557" s="5">
        <v>3525300</v>
      </c>
      <c r="J3557" s="5" t="s">
        <v>3419</v>
      </c>
      <c r="K3557" s="6">
        <v>352530</v>
      </c>
      <c r="L3557" s="6" t="s">
        <v>8865</v>
      </c>
      <c r="M3557" s="6" t="s">
        <v>8907</v>
      </c>
      <c r="N3557" s="6" t="e">
        <f xml:space="preserve"> SUMIF(#REF!,MunicipioRegioes!I3557,#REF!)</f>
        <v>#REF!</v>
      </c>
      <c r="O3557" s="6" t="str">
        <f t="shared" si="55"/>
        <v>Mun_3525300</v>
      </c>
      <c r="P3557" s="6">
        <v>0</v>
      </c>
      <c r="Q3557" s="6" t="e">
        <f>SUMIF(#REF!,MunicipioRegioes!K3557,#REF!)/K3557</f>
        <v>#REF!</v>
      </c>
      <c r="R3557" s="6" t="e">
        <f>SUMIF(#REF!,MunicipioRegioes!I3557,#REF!)/I3557</f>
        <v>#REF!</v>
      </c>
      <c r="S3557" s="6" t="e">
        <f>SUMIF(#REF!,MunicipioRegioes!I3557)/I3557</f>
        <v>#REF!</v>
      </c>
    </row>
    <row r="3558" spans="1:19" x14ac:dyDescent="0.2">
      <c r="A3558" s="5">
        <v>35</v>
      </c>
      <c r="B3558" s="5" t="s">
        <v>3140</v>
      </c>
      <c r="C3558" s="5" t="s">
        <v>8855</v>
      </c>
      <c r="D3558" s="5">
        <v>3502</v>
      </c>
      <c r="E3558" s="5" t="s">
        <v>8870</v>
      </c>
      <c r="F3558" s="5">
        <v>35012</v>
      </c>
      <c r="G3558" s="5" t="s">
        <v>3321</v>
      </c>
      <c r="H3558" s="5" t="s">
        <v>9089</v>
      </c>
      <c r="I3558" s="5">
        <v>3525409</v>
      </c>
      <c r="J3558" s="5" t="s">
        <v>3420</v>
      </c>
      <c r="K3558" s="6">
        <v>352540</v>
      </c>
      <c r="L3558" s="6" t="s">
        <v>8871</v>
      </c>
      <c r="M3558" s="6" t="s">
        <v>8938</v>
      </c>
      <c r="N3558" s="6" t="e">
        <f xml:space="preserve"> SUMIF(#REF!,MunicipioRegioes!I3558,#REF!)</f>
        <v>#REF!</v>
      </c>
      <c r="O3558" s="6" t="str">
        <f t="shared" si="55"/>
        <v>Mun_3525409</v>
      </c>
      <c r="P3558" s="6">
        <v>0</v>
      </c>
      <c r="Q3558" s="6" t="e">
        <f>SUMIF(#REF!,MunicipioRegioes!K3558,#REF!)/K3558</f>
        <v>#REF!</v>
      </c>
      <c r="R3558" s="6" t="e">
        <f>SUMIF(#REF!,MunicipioRegioes!I3558,#REF!)/I3558</f>
        <v>#REF!</v>
      </c>
      <c r="S3558" s="6" t="e">
        <f>SUMIF(#REF!,MunicipioRegioes!I3558)/I3558</f>
        <v>#REF!</v>
      </c>
    </row>
    <row r="3559" spans="1:19" x14ac:dyDescent="0.2">
      <c r="A3559" s="5">
        <v>35</v>
      </c>
      <c r="B3559" s="5" t="s">
        <v>3140</v>
      </c>
      <c r="C3559" s="5" t="s">
        <v>8855</v>
      </c>
      <c r="D3559" s="5">
        <v>3512</v>
      </c>
      <c r="E3559" s="5" t="s">
        <v>8875</v>
      </c>
      <c r="F3559" s="5">
        <v>35048</v>
      </c>
      <c r="G3559" s="5" t="s">
        <v>3222</v>
      </c>
      <c r="H3559" s="5" t="s">
        <v>9090</v>
      </c>
      <c r="I3559" s="5">
        <v>3525508</v>
      </c>
      <c r="J3559" s="5" t="s">
        <v>3421</v>
      </c>
      <c r="K3559" s="6">
        <v>352550</v>
      </c>
      <c r="L3559" s="6" t="s">
        <v>8878</v>
      </c>
      <c r="M3559" s="6" t="s">
        <v>8904</v>
      </c>
      <c r="N3559" s="6" t="e">
        <f xml:space="preserve"> SUMIF(#REF!,MunicipioRegioes!I3559,#REF!)</f>
        <v>#REF!</v>
      </c>
      <c r="O3559" s="6" t="str">
        <f t="shared" si="55"/>
        <v>Mun_3525508</v>
      </c>
      <c r="P3559" s="6">
        <v>0</v>
      </c>
      <c r="Q3559" s="6" t="e">
        <f>SUMIF(#REF!,MunicipioRegioes!K3559,#REF!)/K3559</f>
        <v>#REF!</v>
      </c>
      <c r="R3559" s="6" t="e">
        <f>SUMIF(#REF!,MunicipioRegioes!I3559,#REF!)/I3559</f>
        <v>#REF!</v>
      </c>
      <c r="S3559" s="6" t="e">
        <f>SUMIF(#REF!,MunicipioRegioes!I3559)/I3559</f>
        <v>#REF!</v>
      </c>
    </row>
    <row r="3560" spans="1:19" x14ac:dyDescent="0.2">
      <c r="A3560" s="5">
        <v>35</v>
      </c>
      <c r="B3560" s="5" t="s">
        <v>3140</v>
      </c>
      <c r="C3560" s="5" t="s">
        <v>8855</v>
      </c>
      <c r="D3560" s="5">
        <v>3508</v>
      </c>
      <c r="E3560" s="5" t="s">
        <v>3592</v>
      </c>
      <c r="F3560" s="5">
        <v>35036</v>
      </c>
      <c r="G3560" s="5" t="s">
        <v>3592</v>
      </c>
      <c r="H3560" s="5" t="s">
        <v>9091</v>
      </c>
      <c r="I3560" s="5">
        <v>3525607</v>
      </c>
      <c r="J3560" s="5" t="s">
        <v>3422</v>
      </c>
      <c r="K3560" s="6">
        <v>352560</v>
      </c>
      <c r="L3560" s="6" t="s">
        <v>8856</v>
      </c>
      <c r="M3560" s="6" t="s">
        <v>8856</v>
      </c>
      <c r="N3560" s="6" t="e">
        <f xml:space="preserve"> SUMIF(#REF!,MunicipioRegioes!I3560,#REF!)</f>
        <v>#REF!</v>
      </c>
      <c r="O3560" s="6" t="str">
        <f t="shared" si="55"/>
        <v>Mun_3525607</v>
      </c>
      <c r="P3560" s="6">
        <v>0</v>
      </c>
      <c r="Q3560" s="6" t="e">
        <f>SUMIF(#REF!,MunicipioRegioes!K3560,#REF!)/K3560</f>
        <v>#REF!</v>
      </c>
      <c r="R3560" s="6" t="e">
        <f>SUMIF(#REF!,MunicipioRegioes!I3560,#REF!)/I3560</f>
        <v>#REF!</v>
      </c>
      <c r="S3560" s="6" t="e">
        <f>SUMIF(#REF!,MunicipioRegioes!I3560)/I3560</f>
        <v>#REF!</v>
      </c>
    </row>
    <row r="3561" spans="1:19" x14ac:dyDescent="0.2">
      <c r="A3561" s="5">
        <v>35</v>
      </c>
      <c r="B3561" s="5" t="s">
        <v>3140</v>
      </c>
      <c r="C3561" s="5" t="s">
        <v>8855</v>
      </c>
      <c r="D3561" s="5">
        <v>3501</v>
      </c>
      <c r="E3561" s="5" t="s">
        <v>8858</v>
      </c>
      <c r="F3561" s="5">
        <v>35004</v>
      </c>
      <c r="G3561" s="5" t="s">
        <v>8858</v>
      </c>
      <c r="H3561" s="5" t="s">
        <v>9092</v>
      </c>
      <c r="I3561" s="5">
        <v>3525706</v>
      </c>
      <c r="J3561" s="5" t="s">
        <v>3423</v>
      </c>
      <c r="K3561" s="6">
        <v>352570</v>
      </c>
      <c r="L3561" s="6" t="s">
        <v>8859</v>
      </c>
      <c r="M3561" s="6" t="s">
        <v>8859</v>
      </c>
      <c r="N3561" s="6" t="e">
        <f xml:space="preserve"> SUMIF(#REF!,MunicipioRegioes!I3561,#REF!)</f>
        <v>#REF!</v>
      </c>
      <c r="O3561" s="6" t="str">
        <f t="shared" si="55"/>
        <v>Mun_3525706</v>
      </c>
      <c r="P3561" s="6">
        <v>0</v>
      </c>
      <c r="Q3561" s="6" t="e">
        <f>SUMIF(#REF!,MunicipioRegioes!K3561,#REF!)/K3561</f>
        <v>#REF!</v>
      </c>
      <c r="R3561" s="6" t="e">
        <f>SUMIF(#REF!,MunicipioRegioes!I3561,#REF!)/I3561</f>
        <v>#REF!</v>
      </c>
      <c r="S3561" s="6" t="e">
        <f>SUMIF(#REF!,MunicipioRegioes!I3561)/I3561</f>
        <v>#REF!</v>
      </c>
    </row>
    <row r="3562" spans="1:19" x14ac:dyDescent="0.2">
      <c r="A3562" s="5">
        <v>35</v>
      </c>
      <c r="B3562" s="5" t="s">
        <v>3140</v>
      </c>
      <c r="C3562" s="5" t="s">
        <v>8855</v>
      </c>
      <c r="D3562" s="5">
        <v>3504</v>
      </c>
      <c r="E3562" s="5" t="s">
        <v>3205</v>
      </c>
      <c r="F3562" s="5">
        <v>35019</v>
      </c>
      <c r="G3562" s="5" t="s">
        <v>3437</v>
      </c>
      <c r="H3562" s="5" t="s">
        <v>9093</v>
      </c>
      <c r="I3562" s="5">
        <v>3525805</v>
      </c>
      <c r="J3562" s="5" t="s">
        <v>3424</v>
      </c>
      <c r="K3562" s="6">
        <v>352580</v>
      </c>
      <c r="L3562" s="6" t="s">
        <v>8865</v>
      </c>
      <c r="M3562" s="6" t="s">
        <v>8925</v>
      </c>
      <c r="N3562" s="6" t="e">
        <f xml:space="preserve"> SUMIF(#REF!,MunicipioRegioes!I3562,#REF!)</f>
        <v>#REF!</v>
      </c>
      <c r="O3562" s="6" t="str">
        <f t="shared" si="55"/>
        <v>Mun_3525805</v>
      </c>
      <c r="P3562" s="6">
        <v>0</v>
      </c>
      <c r="Q3562" s="6" t="e">
        <f>SUMIF(#REF!,MunicipioRegioes!K3562,#REF!)/K3562</f>
        <v>#REF!</v>
      </c>
      <c r="R3562" s="6" t="e">
        <f>SUMIF(#REF!,MunicipioRegioes!I3562,#REF!)/I3562</f>
        <v>#REF!</v>
      </c>
      <c r="S3562" s="6" t="e">
        <f>SUMIF(#REF!,MunicipioRegioes!I3562)/I3562</f>
        <v>#REF!</v>
      </c>
    </row>
    <row r="3563" spans="1:19" x14ac:dyDescent="0.2">
      <c r="A3563" s="5">
        <v>35</v>
      </c>
      <c r="B3563" s="5" t="s">
        <v>3140</v>
      </c>
      <c r="C3563" s="5" t="s">
        <v>8855</v>
      </c>
      <c r="D3563" s="5">
        <v>3506</v>
      </c>
      <c r="E3563" s="5" t="s">
        <v>3563</v>
      </c>
      <c r="F3563" s="5">
        <v>35028</v>
      </c>
      <c r="G3563" s="5" t="s">
        <v>3563</v>
      </c>
      <c r="H3563" s="5" t="s">
        <v>9094</v>
      </c>
      <c r="I3563" s="5">
        <v>3525854</v>
      </c>
      <c r="J3563" s="5" t="s">
        <v>3425</v>
      </c>
      <c r="K3563" s="6">
        <v>352585</v>
      </c>
      <c r="L3563" s="6" t="s">
        <v>8867</v>
      </c>
      <c r="M3563" s="6" t="s">
        <v>8867</v>
      </c>
      <c r="N3563" s="6" t="e">
        <f xml:space="preserve"> SUMIF(#REF!,MunicipioRegioes!I3563,#REF!)</f>
        <v>#REF!</v>
      </c>
      <c r="O3563" s="6" t="str">
        <f t="shared" si="55"/>
        <v>Mun_3525854</v>
      </c>
      <c r="P3563" s="6">
        <v>0</v>
      </c>
      <c r="Q3563" s="6" t="e">
        <f>SUMIF(#REF!,MunicipioRegioes!K3563,#REF!)/K3563</f>
        <v>#REF!</v>
      </c>
      <c r="R3563" s="6" t="e">
        <f>SUMIF(#REF!,MunicipioRegioes!I3563,#REF!)/I3563</f>
        <v>#REF!</v>
      </c>
      <c r="S3563" s="6" t="e">
        <f>SUMIF(#REF!,MunicipioRegioes!I3563)/I3563</f>
        <v>#REF!</v>
      </c>
    </row>
    <row r="3564" spans="1:19" x14ac:dyDescent="0.2">
      <c r="A3564" s="5">
        <v>35</v>
      </c>
      <c r="B3564" s="5" t="s">
        <v>3140</v>
      </c>
      <c r="C3564" s="5" t="s">
        <v>8855</v>
      </c>
      <c r="D3564" s="5">
        <v>3512</v>
      </c>
      <c r="E3564" s="5" t="s">
        <v>8875</v>
      </c>
      <c r="F3564" s="5">
        <v>35047</v>
      </c>
      <c r="G3564" s="5" t="s">
        <v>8928</v>
      </c>
      <c r="H3564" s="5" t="s">
        <v>9095</v>
      </c>
      <c r="I3564" s="5">
        <v>3525904</v>
      </c>
      <c r="J3564" s="5" t="s">
        <v>8928</v>
      </c>
      <c r="K3564" s="6">
        <v>352590</v>
      </c>
      <c r="L3564" s="6" t="s">
        <v>8878</v>
      </c>
      <c r="M3564" s="6" t="s">
        <v>8929</v>
      </c>
      <c r="N3564" s="6" t="e">
        <f xml:space="preserve"> SUMIF(#REF!,MunicipioRegioes!I3564,#REF!)</f>
        <v>#REF!</v>
      </c>
      <c r="O3564" s="6" t="str">
        <f t="shared" si="55"/>
        <v>Mun_3525904</v>
      </c>
      <c r="P3564" s="6">
        <v>0</v>
      </c>
      <c r="Q3564" s="6" t="e">
        <f>SUMIF(#REF!,MunicipioRegioes!K3564,#REF!)/K3564</f>
        <v>#REF!</v>
      </c>
      <c r="R3564" s="6" t="e">
        <f>SUMIF(#REF!,MunicipioRegioes!I3564,#REF!)/I3564</f>
        <v>#REF!</v>
      </c>
      <c r="S3564" s="6" t="e">
        <f>SUMIF(#REF!,MunicipioRegioes!I3564)/I3564</f>
        <v>#REF!</v>
      </c>
    </row>
    <row r="3565" spans="1:19" x14ac:dyDescent="0.2">
      <c r="A3565" s="5">
        <v>35</v>
      </c>
      <c r="B3565" s="5" t="s">
        <v>3140</v>
      </c>
      <c r="C3565" s="5" t="s">
        <v>8855</v>
      </c>
      <c r="D3565" s="5">
        <v>3508</v>
      </c>
      <c r="E3565" s="5" t="s">
        <v>3592</v>
      </c>
      <c r="F3565" s="5">
        <v>35034</v>
      </c>
      <c r="G3565" s="5" t="s">
        <v>3294</v>
      </c>
      <c r="H3565" s="5" t="s">
        <v>9096</v>
      </c>
      <c r="I3565" s="5">
        <v>3526001</v>
      </c>
      <c r="J3565" s="5" t="s">
        <v>3426</v>
      </c>
      <c r="K3565" s="6">
        <v>352600</v>
      </c>
      <c r="L3565" s="6" t="s">
        <v>8856</v>
      </c>
      <c r="M3565" s="6" t="s">
        <v>8954</v>
      </c>
      <c r="N3565" s="6" t="e">
        <f xml:space="preserve"> SUMIF(#REF!,MunicipioRegioes!I3565,#REF!)</f>
        <v>#REF!</v>
      </c>
      <c r="O3565" s="6" t="str">
        <f t="shared" si="55"/>
        <v>Mun_3526001</v>
      </c>
      <c r="P3565" s="6">
        <v>0</v>
      </c>
      <c r="Q3565" s="6" t="e">
        <f>SUMIF(#REF!,MunicipioRegioes!K3565,#REF!)/K3565</f>
        <v>#REF!</v>
      </c>
      <c r="R3565" s="6" t="e">
        <f>SUMIF(#REF!,MunicipioRegioes!I3565,#REF!)/I3565</f>
        <v>#REF!</v>
      </c>
      <c r="S3565" s="6" t="e">
        <f>SUMIF(#REF!,MunicipioRegioes!I3565)/I3565</f>
        <v>#REF!</v>
      </c>
    </row>
    <row r="3566" spans="1:19" x14ac:dyDescent="0.2">
      <c r="A3566" s="5">
        <v>35</v>
      </c>
      <c r="B3566" s="5" t="s">
        <v>3140</v>
      </c>
      <c r="C3566" s="5" t="s">
        <v>8855</v>
      </c>
      <c r="D3566" s="5">
        <v>3514</v>
      </c>
      <c r="E3566" s="5" t="s">
        <v>8908</v>
      </c>
      <c r="F3566" s="5">
        <v>35055</v>
      </c>
      <c r="G3566" s="5" t="s">
        <v>3605</v>
      </c>
      <c r="H3566" s="5" t="s">
        <v>9097</v>
      </c>
      <c r="I3566" s="5">
        <v>3526100</v>
      </c>
      <c r="J3566" s="5" t="s">
        <v>3427</v>
      </c>
      <c r="K3566" s="6">
        <v>352610</v>
      </c>
      <c r="L3566" s="6" t="s">
        <v>8909</v>
      </c>
      <c r="M3566" s="6" t="s">
        <v>8910</v>
      </c>
      <c r="N3566" s="6" t="e">
        <f xml:space="preserve"> SUMIF(#REF!,MunicipioRegioes!I3566,#REF!)</f>
        <v>#REF!</v>
      </c>
      <c r="O3566" s="6" t="str">
        <f t="shared" si="55"/>
        <v>Mun_3526100</v>
      </c>
      <c r="P3566" s="6">
        <v>0</v>
      </c>
      <c r="Q3566" s="6" t="e">
        <f>SUMIF(#REF!,MunicipioRegioes!K3566,#REF!)/K3566</f>
        <v>#REF!</v>
      </c>
      <c r="R3566" s="6" t="e">
        <f>SUMIF(#REF!,MunicipioRegioes!I3566,#REF!)/I3566</f>
        <v>#REF!</v>
      </c>
      <c r="S3566" s="6" t="e">
        <f>SUMIF(#REF!,MunicipioRegioes!I3566)/I3566</f>
        <v>#REF!</v>
      </c>
    </row>
    <row r="3567" spans="1:19" x14ac:dyDescent="0.2">
      <c r="A3567" s="5">
        <v>35</v>
      </c>
      <c r="B3567" s="5" t="s">
        <v>3140</v>
      </c>
      <c r="C3567" s="5" t="s">
        <v>8855</v>
      </c>
      <c r="D3567" s="5">
        <v>3515</v>
      </c>
      <c r="E3567" s="5" t="s">
        <v>8899</v>
      </c>
      <c r="F3567" s="5">
        <v>35060</v>
      </c>
      <c r="G3567" s="5" t="s">
        <v>3390</v>
      </c>
      <c r="H3567" s="5" t="s">
        <v>9098</v>
      </c>
      <c r="I3567" s="5">
        <v>3526209</v>
      </c>
      <c r="J3567" s="5" t="s">
        <v>3428</v>
      </c>
      <c r="K3567" s="6">
        <v>352620</v>
      </c>
      <c r="L3567" s="6" t="s">
        <v>8900</v>
      </c>
      <c r="M3567" s="6" t="s">
        <v>8935</v>
      </c>
      <c r="N3567" s="6" t="e">
        <f xml:space="preserve"> SUMIF(#REF!,MunicipioRegioes!I3567,#REF!)</f>
        <v>#REF!</v>
      </c>
      <c r="O3567" s="6" t="str">
        <f t="shared" si="55"/>
        <v>Mun_3526209</v>
      </c>
      <c r="P3567" s="6">
        <v>0</v>
      </c>
      <c r="Q3567" s="6" t="e">
        <f>SUMIF(#REF!,MunicipioRegioes!K3567,#REF!)/K3567</f>
        <v>#REF!</v>
      </c>
      <c r="R3567" s="6" t="e">
        <f>SUMIF(#REF!,MunicipioRegioes!I3567,#REF!)/I3567</f>
        <v>#REF!</v>
      </c>
      <c r="S3567" s="6" t="e">
        <f>SUMIF(#REF!,MunicipioRegioes!I3567)/I3567</f>
        <v>#REF!</v>
      </c>
    </row>
    <row r="3568" spans="1:19" x14ac:dyDescent="0.2">
      <c r="A3568" s="5">
        <v>35</v>
      </c>
      <c r="B3568" s="5" t="s">
        <v>3140</v>
      </c>
      <c r="C3568" s="5" t="s">
        <v>8855</v>
      </c>
      <c r="D3568" s="5">
        <v>3513</v>
      </c>
      <c r="E3568" s="5" t="s">
        <v>8886</v>
      </c>
      <c r="F3568" s="5">
        <v>35053</v>
      </c>
      <c r="G3568" s="5" t="s">
        <v>8942</v>
      </c>
      <c r="H3568" s="5" t="s">
        <v>9099</v>
      </c>
      <c r="I3568" s="5">
        <v>3526308</v>
      </c>
      <c r="J3568" s="5" t="s">
        <v>3429</v>
      </c>
      <c r="K3568" s="6">
        <v>352630</v>
      </c>
      <c r="L3568" s="6" t="s">
        <v>8887</v>
      </c>
      <c r="M3568" s="6" t="s">
        <v>8944</v>
      </c>
      <c r="N3568" s="6" t="e">
        <f xml:space="preserve"> SUMIF(#REF!,MunicipioRegioes!I3568,#REF!)</f>
        <v>#REF!</v>
      </c>
      <c r="O3568" s="6" t="str">
        <f t="shared" si="55"/>
        <v>Mun_3526308</v>
      </c>
      <c r="P3568" s="6">
        <v>0</v>
      </c>
      <c r="Q3568" s="6" t="e">
        <f>SUMIF(#REF!,MunicipioRegioes!K3568,#REF!)/K3568</f>
        <v>#REF!</v>
      </c>
      <c r="R3568" s="6" t="e">
        <f>SUMIF(#REF!,MunicipioRegioes!I3568,#REF!)/I3568</f>
        <v>#REF!</v>
      </c>
      <c r="S3568" s="6" t="e">
        <f>SUMIF(#REF!,MunicipioRegioes!I3568)/I3568</f>
        <v>#REF!</v>
      </c>
    </row>
    <row r="3569" spans="1:19" x14ac:dyDescent="0.2">
      <c r="A3569" s="5">
        <v>35</v>
      </c>
      <c r="B3569" s="5" t="s">
        <v>3140</v>
      </c>
      <c r="C3569" s="5" t="s">
        <v>8855</v>
      </c>
      <c r="D3569" s="5">
        <v>3511</v>
      </c>
      <c r="E3569" s="5" t="s">
        <v>3391</v>
      </c>
      <c r="F3569" s="5">
        <v>35043</v>
      </c>
      <c r="G3569" s="5" t="s">
        <v>3716</v>
      </c>
      <c r="H3569" s="5" t="s">
        <v>9100</v>
      </c>
      <c r="I3569" s="5">
        <v>3526407</v>
      </c>
      <c r="J3569" s="5" t="s">
        <v>3430</v>
      </c>
      <c r="K3569" s="6">
        <v>352640</v>
      </c>
      <c r="L3569" s="6" t="s">
        <v>8869</v>
      </c>
      <c r="M3569" s="6" t="s">
        <v>8919</v>
      </c>
      <c r="N3569" s="6" t="e">
        <f xml:space="preserve"> SUMIF(#REF!,MunicipioRegioes!I3569,#REF!)</f>
        <v>#REF!</v>
      </c>
      <c r="O3569" s="6" t="str">
        <f t="shared" si="55"/>
        <v>Mun_3526407</v>
      </c>
      <c r="P3569" s="6">
        <v>0</v>
      </c>
      <c r="Q3569" s="6" t="e">
        <f>SUMIF(#REF!,MunicipioRegioes!K3569,#REF!)/K3569</f>
        <v>#REF!</v>
      </c>
      <c r="R3569" s="6" t="e">
        <f>SUMIF(#REF!,MunicipioRegioes!I3569,#REF!)/I3569</f>
        <v>#REF!</v>
      </c>
      <c r="S3569" s="6" t="e">
        <f>SUMIF(#REF!,MunicipioRegioes!I3569)/I3569</f>
        <v>#REF!</v>
      </c>
    </row>
    <row r="3570" spans="1:19" x14ac:dyDescent="0.2">
      <c r="A3570" s="5">
        <v>35</v>
      </c>
      <c r="B3570" s="5" t="s">
        <v>3140</v>
      </c>
      <c r="C3570" s="5" t="s">
        <v>8855</v>
      </c>
      <c r="D3570" s="5">
        <v>3503</v>
      </c>
      <c r="E3570" s="5" t="s">
        <v>3169</v>
      </c>
      <c r="F3570" s="5">
        <v>35017</v>
      </c>
      <c r="G3570" s="5" t="s">
        <v>3169</v>
      </c>
      <c r="H3570" s="5" t="s">
        <v>9101</v>
      </c>
      <c r="I3570" s="5">
        <v>3526506</v>
      </c>
      <c r="J3570" s="5" t="s">
        <v>3431</v>
      </c>
      <c r="K3570" s="6">
        <v>352650</v>
      </c>
      <c r="L3570" s="6" t="s">
        <v>8873</v>
      </c>
      <c r="M3570" s="6" t="s">
        <v>8873</v>
      </c>
      <c r="N3570" s="6" t="e">
        <f xml:space="preserve"> SUMIF(#REF!,MunicipioRegioes!I3570,#REF!)</f>
        <v>#REF!</v>
      </c>
      <c r="O3570" s="6" t="str">
        <f t="shared" si="55"/>
        <v>Mun_3526506</v>
      </c>
      <c r="P3570" s="6">
        <v>0</v>
      </c>
      <c r="Q3570" s="6" t="e">
        <f>SUMIF(#REF!,MunicipioRegioes!K3570,#REF!)/K3570</f>
        <v>#REF!</v>
      </c>
      <c r="R3570" s="6" t="e">
        <f>SUMIF(#REF!,MunicipioRegioes!I3570,#REF!)/I3570</f>
        <v>#REF!</v>
      </c>
      <c r="S3570" s="6" t="e">
        <f>SUMIF(#REF!,MunicipioRegioes!I3570)/I3570</f>
        <v>#REF!</v>
      </c>
    </row>
    <row r="3571" spans="1:19" x14ac:dyDescent="0.2">
      <c r="A3571" s="5">
        <v>35</v>
      </c>
      <c r="B3571" s="5" t="s">
        <v>3140</v>
      </c>
      <c r="C3571" s="5" t="s">
        <v>8855</v>
      </c>
      <c r="D3571" s="5">
        <v>3513</v>
      </c>
      <c r="E3571" s="5" t="s">
        <v>8886</v>
      </c>
      <c r="F3571" s="5">
        <v>35051</v>
      </c>
      <c r="G3571" s="5" t="s">
        <v>3344</v>
      </c>
      <c r="H3571" s="5" t="s">
        <v>9102</v>
      </c>
      <c r="I3571" s="5">
        <v>3526605</v>
      </c>
      <c r="J3571" s="5" t="s">
        <v>3432</v>
      </c>
      <c r="K3571" s="6">
        <v>352660</v>
      </c>
      <c r="L3571" s="6" t="s">
        <v>8887</v>
      </c>
      <c r="M3571" s="6" t="s">
        <v>8888</v>
      </c>
      <c r="N3571" s="6" t="e">
        <f xml:space="preserve"> SUMIF(#REF!,MunicipioRegioes!I3571,#REF!)</f>
        <v>#REF!</v>
      </c>
      <c r="O3571" s="6" t="str">
        <f t="shared" si="55"/>
        <v>Mun_3526605</v>
      </c>
      <c r="P3571" s="6">
        <v>0</v>
      </c>
      <c r="Q3571" s="6" t="e">
        <f>SUMIF(#REF!,MunicipioRegioes!K3571,#REF!)/K3571</f>
        <v>#REF!</v>
      </c>
      <c r="R3571" s="6" t="e">
        <f>SUMIF(#REF!,MunicipioRegioes!I3571,#REF!)/I3571</f>
        <v>#REF!</v>
      </c>
      <c r="S3571" s="6" t="e">
        <f>SUMIF(#REF!,MunicipioRegioes!I3571)/I3571</f>
        <v>#REF!</v>
      </c>
    </row>
    <row r="3572" spans="1:19" x14ac:dyDescent="0.2">
      <c r="A3572" s="5">
        <v>35</v>
      </c>
      <c r="B3572" s="5" t="s">
        <v>3140</v>
      </c>
      <c r="C3572" s="5" t="s">
        <v>8855</v>
      </c>
      <c r="D3572" s="5">
        <v>3506</v>
      </c>
      <c r="E3572" s="5" t="s">
        <v>3563</v>
      </c>
      <c r="F3572" s="5">
        <v>35027</v>
      </c>
      <c r="G3572" s="5" t="s">
        <v>3435</v>
      </c>
      <c r="H3572" s="5" t="s">
        <v>9103</v>
      </c>
      <c r="I3572" s="5">
        <v>3526704</v>
      </c>
      <c r="J3572" s="5" t="s">
        <v>3433</v>
      </c>
      <c r="K3572" s="6">
        <v>352670</v>
      </c>
      <c r="L3572" s="6" t="s">
        <v>8867</v>
      </c>
      <c r="M3572" s="6" t="s">
        <v>8893</v>
      </c>
      <c r="N3572" s="6" t="e">
        <f xml:space="preserve"> SUMIF(#REF!,MunicipioRegioes!I3572,#REF!)</f>
        <v>#REF!</v>
      </c>
      <c r="O3572" s="6" t="str">
        <f t="shared" si="55"/>
        <v>Mun_3526704</v>
      </c>
      <c r="P3572" s="6">
        <v>0</v>
      </c>
      <c r="Q3572" s="6" t="e">
        <f>SUMIF(#REF!,MunicipioRegioes!K3572,#REF!)/K3572</f>
        <v>#REF!</v>
      </c>
      <c r="R3572" s="6" t="e">
        <f>SUMIF(#REF!,MunicipioRegioes!I3572,#REF!)/I3572</f>
        <v>#REF!</v>
      </c>
      <c r="S3572" s="6" t="e">
        <f>SUMIF(#REF!,MunicipioRegioes!I3572)/I3572</f>
        <v>#REF!</v>
      </c>
    </row>
    <row r="3573" spans="1:19" x14ac:dyDescent="0.2">
      <c r="A3573" s="5">
        <v>35</v>
      </c>
      <c r="B3573" s="5" t="s">
        <v>3140</v>
      </c>
      <c r="C3573" s="5" t="s">
        <v>8855</v>
      </c>
      <c r="D3573" s="5">
        <v>3504</v>
      </c>
      <c r="E3573" s="5" t="s">
        <v>3205</v>
      </c>
      <c r="F3573" s="5">
        <v>35020</v>
      </c>
      <c r="G3573" s="5" t="s">
        <v>3205</v>
      </c>
      <c r="H3573" s="5" t="s">
        <v>9104</v>
      </c>
      <c r="I3573" s="5">
        <v>3526803</v>
      </c>
      <c r="J3573" s="5" t="s">
        <v>3434</v>
      </c>
      <c r="K3573" s="6">
        <v>352680</v>
      </c>
      <c r="L3573" s="6" t="s">
        <v>8865</v>
      </c>
      <c r="M3573" s="6" t="s">
        <v>8865</v>
      </c>
      <c r="N3573" s="6" t="e">
        <f xml:space="preserve"> SUMIF(#REF!,MunicipioRegioes!I3573,#REF!)</f>
        <v>#REF!</v>
      </c>
      <c r="O3573" s="6" t="str">
        <f t="shared" si="55"/>
        <v>Mun_3526803</v>
      </c>
      <c r="P3573" s="6">
        <v>0</v>
      </c>
      <c r="Q3573" s="6" t="e">
        <f>SUMIF(#REF!,MunicipioRegioes!K3573,#REF!)/K3573</f>
        <v>#REF!</v>
      </c>
      <c r="R3573" s="6" t="e">
        <f>SUMIF(#REF!,MunicipioRegioes!I3573,#REF!)/I3573</f>
        <v>#REF!</v>
      </c>
      <c r="S3573" s="6" t="e">
        <f>SUMIF(#REF!,MunicipioRegioes!I3573)/I3573</f>
        <v>#REF!</v>
      </c>
    </row>
    <row r="3574" spans="1:19" x14ac:dyDescent="0.2">
      <c r="A3574" s="5">
        <v>35</v>
      </c>
      <c r="B3574" s="5" t="s">
        <v>3140</v>
      </c>
      <c r="C3574" s="5" t="s">
        <v>8855</v>
      </c>
      <c r="D3574" s="5">
        <v>3506</v>
      </c>
      <c r="E3574" s="5" t="s">
        <v>3563</v>
      </c>
      <c r="F3574" s="5">
        <v>35027</v>
      </c>
      <c r="G3574" s="5" t="s">
        <v>3435</v>
      </c>
      <c r="H3574" s="5" t="s">
        <v>9105</v>
      </c>
      <c r="I3574" s="5">
        <v>3526902</v>
      </c>
      <c r="J3574" s="5" t="s">
        <v>3435</v>
      </c>
      <c r="K3574" s="6">
        <v>352690</v>
      </c>
      <c r="L3574" s="6" t="s">
        <v>8867</v>
      </c>
      <c r="M3574" s="6" t="s">
        <v>8893</v>
      </c>
      <c r="N3574" s="6" t="e">
        <f xml:space="preserve"> SUMIF(#REF!,MunicipioRegioes!I3574,#REF!)</f>
        <v>#REF!</v>
      </c>
      <c r="O3574" s="6" t="str">
        <f t="shared" si="55"/>
        <v>Mun_3526902</v>
      </c>
      <c r="P3574" s="6">
        <v>0</v>
      </c>
      <c r="Q3574" s="6" t="e">
        <f>SUMIF(#REF!,MunicipioRegioes!K3574,#REF!)/K3574</f>
        <v>#REF!</v>
      </c>
      <c r="R3574" s="6" t="e">
        <f>SUMIF(#REF!,MunicipioRegioes!I3574,#REF!)/I3574</f>
        <v>#REF!</v>
      </c>
      <c r="S3574" s="6" t="e">
        <f>SUMIF(#REF!,MunicipioRegioes!I3574)/I3574</f>
        <v>#REF!</v>
      </c>
    </row>
    <row r="3575" spans="1:19" x14ac:dyDescent="0.2">
      <c r="A3575" s="5">
        <v>35</v>
      </c>
      <c r="B3575" s="5" t="s">
        <v>3140</v>
      </c>
      <c r="C3575" s="5" t="s">
        <v>8855</v>
      </c>
      <c r="D3575" s="5">
        <v>3507</v>
      </c>
      <c r="E3575" s="5" t="s">
        <v>8860</v>
      </c>
      <c r="F3575" s="5">
        <v>35033</v>
      </c>
      <c r="G3575" s="5" t="s">
        <v>1234</v>
      </c>
      <c r="H3575" s="5" t="s">
        <v>9106</v>
      </c>
      <c r="I3575" s="5">
        <v>3527009</v>
      </c>
      <c r="J3575" s="5" t="s">
        <v>3436</v>
      </c>
      <c r="K3575" s="6">
        <v>352700</v>
      </c>
      <c r="L3575" s="6" t="s">
        <v>8861</v>
      </c>
      <c r="M3575" s="6" t="s">
        <v>8864</v>
      </c>
      <c r="N3575" s="6" t="e">
        <f xml:space="preserve"> SUMIF(#REF!,MunicipioRegioes!I3575,#REF!)</f>
        <v>#REF!</v>
      </c>
      <c r="O3575" s="6" t="str">
        <f t="shared" si="55"/>
        <v>Mun_3527009</v>
      </c>
      <c r="P3575" s="6">
        <v>0</v>
      </c>
      <c r="Q3575" s="6" t="e">
        <f>SUMIF(#REF!,MunicipioRegioes!K3575,#REF!)/K3575</f>
        <v>#REF!</v>
      </c>
      <c r="R3575" s="6" t="e">
        <f>SUMIF(#REF!,MunicipioRegioes!I3575,#REF!)/I3575</f>
        <v>#REF!</v>
      </c>
      <c r="S3575" s="6" t="e">
        <f>SUMIF(#REF!,MunicipioRegioes!I3575)/I3575</f>
        <v>#REF!</v>
      </c>
    </row>
    <row r="3576" spans="1:19" x14ac:dyDescent="0.2">
      <c r="A3576" s="5">
        <v>35</v>
      </c>
      <c r="B3576" s="5" t="s">
        <v>3140</v>
      </c>
      <c r="C3576" s="5" t="s">
        <v>8855</v>
      </c>
      <c r="D3576" s="5">
        <v>3504</v>
      </c>
      <c r="E3576" s="5" t="s">
        <v>3205</v>
      </c>
      <c r="F3576" s="5">
        <v>35019</v>
      </c>
      <c r="G3576" s="5" t="s">
        <v>3437</v>
      </c>
      <c r="H3576" s="5" t="s">
        <v>9107</v>
      </c>
      <c r="I3576" s="5">
        <v>3527108</v>
      </c>
      <c r="J3576" s="5" t="s">
        <v>3437</v>
      </c>
      <c r="K3576" s="6">
        <v>352710</v>
      </c>
      <c r="L3576" s="6" t="s">
        <v>8865</v>
      </c>
      <c r="M3576" s="6" t="s">
        <v>8925</v>
      </c>
      <c r="N3576" s="6" t="e">
        <f xml:space="preserve"> SUMIF(#REF!,MunicipioRegioes!I3576,#REF!)</f>
        <v>#REF!</v>
      </c>
      <c r="O3576" s="6" t="str">
        <f t="shared" si="55"/>
        <v>Mun_3527108</v>
      </c>
      <c r="P3576" s="6">
        <v>0</v>
      </c>
      <c r="Q3576" s="6" t="e">
        <f>SUMIF(#REF!,MunicipioRegioes!K3576,#REF!)/K3576</f>
        <v>#REF!</v>
      </c>
      <c r="R3576" s="6" t="e">
        <f>SUMIF(#REF!,MunicipioRegioes!I3576,#REF!)/I3576</f>
        <v>#REF!</v>
      </c>
      <c r="S3576" s="6" t="e">
        <f>SUMIF(#REF!,MunicipioRegioes!I3576)/I3576</f>
        <v>#REF!</v>
      </c>
    </row>
    <row r="3577" spans="1:19" x14ac:dyDescent="0.2">
      <c r="A3577" s="5">
        <v>35</v>
      </c>
      <c r="B3577" s="5" t="s">
        <v>3140</v>
      </c>
      <c r="C3577" s="5" t="s">
        <v>8855</v>
      </c>
      <c r="D3577" s="5">
        <v>3513</v>
      </c>
      <c r="E3577" s="5" t="s">
        <v>8886</v>
      </c>
      <c r="F3577" s="5">
        <v>35051</v>
      </c>
      <c r="G3577" s="5" t="s">
        <v>3344</v>
      </c>
      <c r="H3577" s="5" t="s">
        <v>9108</v>
      </c>
      <c r="I3577" s="5">
        <v>3527207</v>
      </c>
      <c r="J3577" s="5" t="s">
        <v>3438</v>
      </c>
      <c r="K3577" s="6">
        <v>352720</v>
      </c>
      <c r="L3577" s="6" t="s">
        <v>8887</v>
      </c>
      <c r="M3577" s="6" t="s">
        <v>8888</v>
      </c>
      <c r="N3577" s="6" t="e">
        <f xml:space="preserve"> SUMIF(#REF!,MunicipioRegioes!I3577,#REF!)</f>
        <v>#REF!</v>
      </c>
      <c r="O3577" s="6" t="str">
        <f t="shared" si="55"/>
        <v>Mun_3527207</v>
      </c>
      <c r="P3577" s="6">
        <v>0</v>
      </c>
      <c r="Q3577" s="6" t="e">
        <f>SUMIF(#REF!,MunicipioRegioes!K3577,#REF!)/K3577</f>
        <v>#REF!</v>
      </c>
      <c r="R3577" s="6" t="e">
        <f>SUMIF(#REF!,MunicipioRegioes!I3577,#REF!)/I3577</f>
        <v>#REF!</v>
      </c>
      <c r="S3577" s="6" t="e">
        <f>SUMIF(#REF!,MunicipioRegioes!I3577)/I3577</f>
        <v>#REF!</v>
      </c>
    </row>
    <row r="3578" spans="1:19" x14ac:dyDescent="0.2">
      <c r="A3578" s="5">
        <v>35</v>
      </c>
      <c r="B3578" s="5" t="s">
        <v>3140</v>
      </c>
      <c r="C3578" s="5" t="s">
        <v>8855</v>
      </c>
      <c r="D3578" s="5">
        <v>3503</v>
      </c>
      <c r="E3578" s="5" t="s">
        <v>3169</v>
      </c>
      <c r="F3578" s="5">
        <v>35018</v>
      </c>
      <c r="G3578" s="5" t="s">
        <v>3211</v>
      </c>
      <c r="H3578" s="5" t="s">
        <v>9109</v>
      </c>
      <c r="I3578" s="5">
        <v>3527256</v>
      </c>
      <c r="J3578" s="5" t="s">
        <v>3439</v>
      </c>
      <c r="K3578" s="6">
        <v>352725</v>
      </c>
      <c r="L3578" s="6" t="s">
        <v>8873</v>
      </c>
      <c r="M3578" s="6" t="s">
        <v>8874</v>
      </c>
      <c r="N3578" s="6" t="e">
        <f xml:space="preserve"> SUMIF(#REF!,MunicipioRegioes!I3578,#REF!)</f>
        <v>#REF!</v>
      </c>
      <c r="O3578" s="6" t="str">
        <f t="shared" si="55"/>
        <v>Mun_3527256</v>
      </c>
      <c r="P3578" s="6">
        <v>0</v>
      </c>
      <c r="Q3578" s="6" t="e">
        <f>SUMIF(#REF!,MunicipioRegioes!K3578,#REF!)/K3578</f>
        <v>#REF!</v>
      </c>
      <c r="R3578" s="6" t="e">
        <f>SUMIF(#REF!,MunicipioRegioes!I3578,#REF!)/I3578</f>
        <v>#REF!</v>
      </c>
      <c r="S3578" s="6" t="e">
        <f>SUMIF(#REF!,MunicipioRegioes!I3578)/I3578</f>
        <v>#REF!</v>
      </c>
    </row>
    <row r="3579" spans="1:19" x14ac:dyDescent="0.2">
      <c r="A3579" s="5">
        <v>35</v>
      </c>
      <c r="B3579" s="5" t="s">
        <v>3140</v>
      </c>
      <c r="C3579" s="5" t="s">
        <v>8855</v>
      </c>
      <c r="D3579" s="5">
        <v>3512</v>
      </c>
      <c r="E3579" s="5" t="s">
        <v>8875</v>
      </c>
      <c r="F3579" s="5">
        <v>35047</v>
      </c>
      <c r="G3579" s="5" t="s">
        <v>8928</v>
      </c>
      <c r="H3579" s="5" t="s">
        <v>9110</v>
      </c>
      <c r="I3579" s="5">
        <v>3527306</v>
      </c>
      <c r="J3579" s="5" t="s">
        <v>3440</v>
      </c>
      <c r="K3579" s="6">
        <v>352730</v>
      </c>
      <c r="L3579" s="6" t="s">
        <v>8878</v>
      </c>
      <c r="M3579" s="6" t="s">
        <v>8929</v>
      </c>
      <c r="N3579" s="6" t="e">
        <f xml:space="preserve"> SUMIF(#REF!,MunicipioRegioes!I3579,#REF!)</f>
        <v>#REF!</v>
      </c>
      <c r="O3579" s="6" t="str">
        <f t="shared" si="55"/>
        <v>Mun_3527306</v>
      </c>
      <c r="P3579" s="6">
        <v>0</v>
      </c>
      <c r="Q3579" s="6" t="e">
        <f>SUMIF(#REF!,MunicipioRegioes!K3579,#REF!)/K3579</f>
        <v>#REF!</v>
      </c>
      <c r="R3579" s="6" t="e">
        <f>SUMIF(#REF!,MunicipioRegioes!I3579,#REF!)/I3579</f>
        <v>#REF!</v>
      </c>
      <c r="S3579" s="6" t="e">
        <f>SUMIF(#REF!,MunicipioRegioes!I3579)/I3579</f>
        <v>#REF!</v>
      </c>
    </row>
    <row r="3580" spans="1:19" x14ac:dyDescent="0.2">
      <c r="A3580" s="5">
        <v>35</v>
      </c>
      <c r="B3580" s="5" t="s">
        <v>3140</v>
      </c>
      <c r="C3580" s="5" t="s">
        <v>8855</v>
      </c>
      <c r="D3580" s="5">
        <v>3508</v>
      </c>
      <c r="E3580" s="5" t="s">
        <v>3592</v>
      </c>
      <c r="F3580" s="5">
        <v>35035</v>
      </c>
      <c r="G3580" s="5" t="s">
        <v>3141</v>
      </c>
      <c r="H3580" s="5" t="s">
        <v>9111</v>
      </c>
      <c r="I3580" s="5">
        <v>3527405</v>
      </c>
      <c r="J3580" s="5" t="s">
        <v>3441</v>
      </c>
      <c r="K3580" s="6">
        <v>352740</v>
      </c>
      <c r="L3580" s="6" t="s">
        <v>8856</v>
      </c>
      <c r="M3580" s="6" t="s">
        <v>8857</v>
      </c>
      <c r="N3580" s="6" t="e">
        <f xml:space="preserve"> SUMIF(#REF!,MunicipioRegioes!I3580,#REF!)</f>
        <v>#REF!</v>
      </c>
      <c r="O3580" s="6" t="str">
        <f t="shared" si="55"/>
        <v>Mun_3527405</v>
      </c>
      <c r="P3580" s="6">
        <v>0</v>
      </c>
      <c r="Q3580" s="6" t="e">
        <f>SUMIF(#REF!,MunicipioRegioes!K3580,#REF!)/K3580</f>
        <v>#REF!</v>
      </c>
      <c r="R3580" s="6" t="e">
        <f>SUMIF(#REF!,MunicipioRegioes!I3580,#REF!)/I3580</f>
        <v>#REF!</v>
      </c>
      <c r="S3580" s="6" t="e">
        <f>SUMIF(#REF!,MunicipioRegioes!I3580)/I3580</f>
        <v>#REF!</v>
      </c>
    </row>
    <row r="3581" spans="1:19" x14ac:dyDescent="0.2">
      <c r="A3581" s="5">
        <v>35</v>
      </c>
      <c r="B3581" s="5" t="s">
        <v>3140</v>
      </c>
      <c r="C3581" s="5" t="s">
        <v>8855</v>
      </c>
      <c r="D3581" s="5">
        <v>3504</v>
      </c>
      <c r="E3581" s="5" t="s">
        <v>3205</v>
      </c>
      <c r="F3581" s="5">
        <v>35020</v>
      </c>
      <c r="G3581" s="5" t="s">
        <v>3205</v>
      </c>
      <c r="H3581" s="5" t="s">
        <v>9112</v>
      </c>
      <c r="I3581" s="5">
        <v>3527504</v>
      </c>
      <c r="J3581" s="5" t="s">
        <v>3442</v>
      </c>
      <c r="K3581" s="6">
        <v>352750</v>
      </c>
      <c r="L3581" s="6" t="s">
        <v>8865</v>
      </c>
      <c r="M3581" s="6" t="s">
        <v>8865</v>
      </c>
      <c r="N3581" s="6" t="e">
        <f xml:space="preserve"> SUMIF(#REF!,MunicipioRegioes!I3581,#REF!)</f>
        <v>#REF!</v>
      </c>
      <c r="O3581" s="6" t="str">
        <f t="shared" si="55"/>
        <v>Mun_3527504</v>
      </c>
      <c r="P3581" s="6">
        <v>0</v>
      </c>
      <c r="Q3581" s="6" t="e">
        <f>SUMIF(#REF!,MunicipioRegioes!K3581,#REF!)/K3581</f>
        <v>#REF!</v>
      </c>
      <c r="R3581" s="6" t="e">
        <f>SUMIF(#REF!,MunicipioRegioes!I3581,#REF!)/I3581</f>
        <v>#REF!</v>
      </c>
      <c r="S3581" s="6" t="e">
        <f>SUMIF(#REF!,MunicipioRegioes!I3581)/I3581</f>
        <v>#REF!</v>
      </c>
    </row>
    <row r="3582" spans="1:19" x14ac:dyDescent="0.2">
      <c r="A3582" s="5">
        <v>35</v>
      </c>
      <c r="B3582" s="5" t="s">
        <v>3140</v>
      </c>
      <c r="C3582" s="5" t="s">
        <v>8855</v>
      </c>
      <c r="D3582" s="5">
        <v>3502</v>
      </c>
      <c r="E3582" s="5" t="s">
        <v>8870</v>
      </c>
      <c r="F3582" s="5">
        <v>35014</v>
      </c>
      <c r="G3582" s="5" t="s">
        <v>8870</v>
      </c>
      <c r="H3582" s="5" t="s">
        <v>9113</v>
      </c>
      <c r="I3582" s="5">
        <v>3527603</v>
      </c>
      <c r="J3582" s="5" t="s">
        <v>3443</v>
      </c>
      <c r="K3582" s="6">
        <v>352760</v>
      </c>
      <c r="L3582" s="6" t="s">
        <v>8871</v>
      </c>
      <c r="M3582" s="6" t="s">
        <v>8871</v>
      </c>
      <c r="N3582" s="6" t="e">
        <f xml:space="preserve"> SUMIF(#REF!,MunicipioRegioes!I3582,#REF!)</f>
        <v>#REF!</v>
      </c>
      <c r="O3582" s="6" t="str">
        <f t="shared" si="55"/>
        <v>Mun_3527603</v>
      </c>
      <c r="P3582" s="6">
        <v>0</v>
      </c>
      <c r="Q3582" s="6" t="e">
        <f>SUMIF(#REF!,MunicipioRegioes!K3582,#REF!)/K3582</f>
        <v>#REF!</v>
      </c>
      <c r="R3582" s="6" t="e">
        <f>SUMIF(#REF!,MunicipioRegioes!I3582,#REF!)/I3582</f>
        <v>#REF!</v>
      </c>
      <c r="S3582" s="6" t="e">
        <f>SUMIF(#REF!,MunicipioRegioes!I3582)/I3582</f>
        <v>#REF!</v>
      </c>
    </row>
    <row r="3583" spans="1:19" x14ac:dyDescent="0.2">
      <c r="A3583" s="5">
        <v>35</v>
      </c>
      <c r="B3583" s="5" t="s">
        <v>3140</v>
      </c>
      <c r="C3583" s="5" t="s">
        <v>8855</v>
      </c>
      <c r="D3583" s="5">
        <v>3503</v>
      </c>
      <c r="E3583" s="5" t="s">
        <v>3169</v>
      </c>
      <c r="F3583" s="5">
        <v>35018</v>
      </c>
      <c r="G3583" s="5" t="s">
        <v>3211</v>
      </c>
      <c r="H3583" s="5" t="s">
        <v>9114</v>
      </c>
      <c r="I3583" s="5">
        <v>3527702</v>
      </c>
      <c r="J3583" s="5" t="s">
        <v>3444</v>
      </c>
      <c r="K3583" s="6">
        <v>352770</v>
      </c>
      <c r="L3583" s="6" t="s">
        <v>8873</v>
      </c>
      <c r="M3583" s="6" t="s">
        <v>8874</v>
      </c>
      <c r="N3583" s="6" t="e">
        <f xml:space="preserve"> SUMIF(#REF!,MunicipioRegioes!I3583,#REF!)</f>
        <v>#REF!</v>
      </c>
      <c r="O3583" s="6" t="str">
        <f t="shared" si="55"/>
        <v>Mun_3527702</v>
      </c>
      <c r="P3583" s="6">
        <v>0</v>
      </c>
      <c r="Q3583" s="6" t="e">
        <f>SUMIF(#REF!,MunicipioRegioes!K3583,#REF!)/K3583</f>
        <v>#REF!</v>
      </c>
      <c r="R3583" s="6" t="e">
        <f>SUMIF(#REF!,MunicipioRegioes!I3583,#REF!)/I3583</f>
        <v>#REF!</v>
      </c>
      <c r="S3583" s="6" t="e">
        <f>SUMIF(#REF!,MunicipioRegioes!I3583)/I3583</f>
        <v>#REF!</v>
      </c>
    </row>
    <row r="3584" spans="1:19" x14ac:dyDescent="0.2">
      <c r="A3584" s="5">
        <v>35</v>
      </c>
      <c r="B3584" s="5" t="s">
        <v>3140</v>
      </c>
      <c r="C3584" s="5" t="s">
        <v>8855</v>
      </c>
      <c r="D3584" s="5">
        <v>3509</v>
      </c>
      <c r="E3584" s="5" t="s">
        <v>3458</v>
      </c>
      <c r="F3584" s="5">
        <v>35038</v>
      </c>
      <c r="G3584" s="5" t="s">
        <v>3458</v>
      </c>
      <c r="H3584" s="5" t="s">
        <v>9115</v>
      </c>
      <c r="I3584" s="5">
        <v>3527801</v>
      </c>
      <c r="J3584" s="5" t="s">
        <v>3445</v>
      </c>
      <c r="K3584" s="6">
        <v>352780</v>
      </c>
      <c r="L3584" s="6" t="s">
        <v>8881</v>
      </c>
      <c r="M3584" s="6" t="s">
        <v>8881</v>
      </c>
      <c r="N3584" s="6" t="e">
        <f xml:space="preserve"> SUMIF(#REF!,MunicipioRegioes!I3584,#REF!)</f>
        <v>#REF!</v>
      </c>
      <c r="O3584" s="6" t="str">
        <f t="shared" si="55"/>
        <v>Mun_3527801</v>
      </c>
      <c r="P3584" s="6">
        <v>0</v>
      </c>
      <c r="Q3584" s="6" t="e">
        <f>SUMIF(#REF!,MunicipioRegioes!K3584,#REF!)/K3584</f>
        <v>#REF!</v>
      </c>
      <c r="R3584" s="6" t="e">
        <f>SUMIF(#REF!,MunicipioRegioes!I3584,#REF!)/I3584</f>
        <v>#REF!</v>
      </c>
      <c r="S3584" s="6" t="e">
        <f>SUMIF(#REF!,MunicipioRegioes!I3584)/I3584</f>
        <v>#REF!</v>
      </c>
    </row>
    <row r="3585" spans="1:19" x14ac:dyDescent="0.2">
      <c r="A3585" s="5">
        <v>35</v>
      </c>
      <c r="B3585" s="5" t="s">
        <v>3140</v>
      </c>
      <c r="C3585" s="5" t="s">
        <v>8855</v>
      </c>
      <c r="D3585" s="5">
        <v>3510</v>
      </c>
      <c r="E3585" s="5" t="s">
        <v>3184</v>
      </c>
      <c r="F3585" s="5">
        <v>35039</v>
      </c>
      <c r="G3585" s="5" t="s">
        <v>3184</v>
      </c>
      <c r="H3585" s="5" t="s">
        <v>9116</v>
      </c>
      <c r="I3585" s="5">
        <v>3527900</v>
      </c>
      <c r="J3585" s="5" t="s">
        <v>3446</v>
      </c>
      <c r="K3585" s="6">
        <v>352790</v>
      </c>
      <c r="L3585" s="6" t="s">
        <v>8903</v>
      </c>
      <c r="M3585" s="6" t="s">
        <v>8903</v>
      </c>
      <c r="N3585" s="6" t="e">
        <f xml:space="preserve"> SUMIF(#REF!,MunicipioRegioes!I3585,#REF!)</f>
        <v>#REF!</v>
      </c>
      <c r="O3585" s="6" t="str">
        <f t="shared" si="55"/>
        <v>Mun_3527900</v>
      </c>
      <c r="P3585" s="6">
        <v>0</v>
      </c>
      <c r="Q3585" s="6" t="e">
        <f>SUMIF(#REF!,MunicipioRegioes!K3585,#REF!)/K3585</f>
        <v>#REF!</v>
      </c>
      <c r="R3585" s="6" t="e">
        <f>SUMIF(#REF!,MunicipioRegioes!I3585,#REF!)/I3585</f>
        <v>#REF!</v>
      </c>
      <c r="S3585" s="6" t="e">
        <f>SUMIF(#REF!,MunicipioRegioes!I3585)/I3585</f>
        <v>#REF!</v>
      </c>
    </row>
    <row r="3586" spans="1:19" x14ac:dyDescent="0.2">
      <c r="A3586" s="5">
        <v>35</v>
      </c>
      <c r="B3586" s="5" t="s">
        <v>3140</v>
      </c>
      <c r="C3586" s="5" t="s">
        <v>8855</v>
      </c>
      <c r="D3586" s="5">
        <v>3504</v>
      </c>
      <c r="E3586" s="5" t="s">
        <v>3205</v>
      </c>
      <c r="F3586" s="5">
        <v>35021</v>
      </c>
      <c r="G3586" s="5" t="s">
        <v>3419</v>
      </c>
      <c r="H3586" s="5" t="s">
        <v>9117</v>
      </c>
      <c r="I3586" s="5">
        <v>3528007</v>
      </c>
      <c r="J3586" s="5" t="s">
        <v>3447</v>
      </c>
      <c r="K3586" s="6">
        <v>352800</v>
      </c>
      <c r="L3586" s="6" t="s">
        <v>8865</v>
      </c>
      <c r="M3586" s="6" t="s">
        <v>8907</v>
      </c>
      <c r="N3586" s="6" t="e">
        <f xml:space="preserve"> SUMIF(#REF!,MunicipioRegioes!I3586,#REF!)</f>
        <v>#REF!</v>
      </c>
      <c r="O3586" s="6" t="str">
        <f t="shared" si="55"/>
        <v>Mun_3528007</v>
      </c>
      <c r="P3586" s="6">
        <v>0</v>
      </c>
      <c r="Q3586" s="6" t="e">
        <f>SUMIF(#REF!,MunicipioRegioes!K3586,#REF!)/K3586</f>
        <v>#REF!</v>
      </c>
      <c r="R3586" s="6" t="e">
        <f>SUMIF(#REF!,MunicipioRegioes!I3586,#REF!)/I3586</f>
        <v>#REF!</v>
      </c>
      <c r="S3586" s="6" t="e">
        <f>SUMIF(#REF!,MunicipioRegioes!I3586)/I3586</f>
        <v>#REF!</v>
      </c>
    </row>
    <row r="3587" spans="1:19" x14ac:dyDescent="0.2">
      <c r="A3587" s="5">
        <v>35</v>
      </c>
      <c r="B3587" s="5" t="s">
        <v>3140</v>
      </c>
      <c r="C3587" s="5" t="s">
        <v>8855</v>
      </c>
      <c r="D3587" s="5">
        <v>3501</v>
      </c>
      <c r="E3587" s="5" t="s">
        <v>8858</v>
      </c>
      <c r="F3587" s="5">
        <v>35007</v>
      </c>
      <c r="G3587" s="5" t="s">
        <v>3497</v>
      </c>
      <c r="H3587" s="5" t="s">
        <v>9118</v>
      </c>
      <c r="I3587" s="5">
        <v>3528106</v>
      </c>
      <c r="J3587" s="5" t="s">
        <v>3448</v>
      </c>
      <c r="K3587" s="6">
        <v>352810</v>
      </c>
      <c r="L3587" s="6" t="s">
        <v>8859</v>
      </c>
      <c r="M3587" s="6" t="s">
        <v>9119</v>
      </c>
      <c r="N3587" s="6" t="e">
        <f xml:space="preserve"> SUMIF(#REF!,MunicipioRegioes!I3587,#REF!)</f>
        <v>#REF!</v>
      </c>
      <c r="O3587" s="6" t="str">
        <f t="shared" ref="O3587:O3650" si="56">"Mun_"&amp;I3587</f>
        <v>Mun_3528106</v>
      </c>
      <c r="P3587" s="6">
        <v>0</v>
      </c>
      <c r="Q3587" s="6" t="e">
        <f>SUMIF(#REF!,MunicipioRegioes!K3587,#REF!)/K3587</f>
        <v>#REF!</v>
      </c>
      <c r="R3587" s="6" t="e">
        <f>SUMIF(#REF!,MunicipioRegioes!I3587,#REF!)/I3587</f>
        <v>#REF!</v>
      </c>
      <c r="S3587" s="6" t="e">
        <f>SUMIF(#REF!,MunicipioRegioes!I3587)/I3587</f>
        <v>#REF!</v>
      </c>
    </row>
    <row r="3588" spans="1:19" x14ac:dyDescent="0.2">
      <c r="A3588" s="5">
        <v>35</v>
      </c>
      <c r="B3588" s="5" t="s">
        <v>3140</v>
      </c>
      <c r="C3588" s="5" t="s">
        <v>8855</v>
      </c>
      <c r="D3588" s="5">
        <v>3501</v>
      </c>
      <c r="E3588" s="5" t="s">
        <v>8858</v>
      </c>
      <c r="F3588" s="5">
        <v>35002</v>
      </c>
      <c r="G3588" s="5" t="s">
        <v>3314</v>
      </c>
      <c r="H3588" s="5" t="s">
        <v>9120</v>
      </c>
      <c r="I3588" s="5">
        <v>3528205</v>
      </c>
      <c r="J3588" s="5" t="s">
        <v>3449</v>
      </c>
      <c r="K3588" s="6">
        <v>352820</v>
      </c>
      <c r="L3588" s="6" t="s">
        <v>8859</v>
      </c>
      <c r="M3588" s="6" t="s">
        <v>8972</v>
      </c>
      <c r="N3588" s="6" t="e">
        <f xml:space="preserve"> SUMIF(#REF!,MunicipioRegioes!I3588,#REF!)</f>
        <v>#REF!</v>
      </c>
      <c r="O3588" s="6" t="str">
        <f t="shared" si="56"/>
        <v>Mun_3528205</v>
      </c>
      <c r="P3588" s="6">
        <v>0</v>
      </c>
      <c r="Q3588" s="6" t="e">
        <f>SUMIF(#REF!,MunicipioRegioes!K3588,#REF!)/K3588</f>
        <v>#REF!</v>
      </c>
      <c r="R3588" s="6" t="e">
        <f>SUMIF(#REF!,MunicipioRegioes!I3588,#REF!)/I3588</f>
        <v>#REF!</v>
      </c>
      <c r="S3588" s="6" t="e">
        <f>SUMIF(#REF!,MunicipioRegioes!I3588)/I3588</f>
        <v>#REF!</v>
      </c>
    </row>
    <row r="3589" spans="1:19" x14ac:dyDescent="0.2">
      <c r="A3589" s="5">
        <v>35</v>
      </c>
      <c r="B3589" s="5" t="s">
        <v>3140</v>
      </c>
      <c r="C3589" s="5" t="s">
        <v>8855</v>
      </c>
      <c r="D3589" s="5">
        <v>3501</v>
      </c>
      <c r="E3589" s="5" t="s">
        <v>8858</v>
      </c>
      <c r="F3589" s="5">
        <v>35006</v>
      </c>
      <c r="G3589" s="5" t="s">
        <v>3186</v>
      </c>
      <c r="H3589" s="5" t="s">
        <v>9121</v>
      </c>
      <c r="I3589" s="5">
        <v>3528304</v>
      </c>
      <c r="J3589" s="5" t="s">
        <v>3450</v>
      </c>
      <c r="K3589" s="6">
        <v>352830</v>
      </c>
      <c r="L3589" s="6" t="s">
        <v>8859</v>
      </c>
      <c r="M3589" s="6" t="s">
        <v>8905</v>
      </c>
      <c r="N3589" s="6" t="e">
        <f xml:space="preserve"> SUMIF(#REF!,MunicipioRegioes!I3589,#REF!)</f>
        <v>#REF!</v>
      </c>
      <c r="O3589" s="6" t="str">
        <f t="shared" si="56"/>
        <v>Mun_3528304</v>
      </c>
      <c r="P3589" s="6">
        <v>0</v>
      </c>
      <c r="Q3589" s="6" t="e">
        <f>SUMIF(#REF!,MunicipioRegioes!K3589,#REF!)/K3589</f>
        <v>#REF!</v>
      </c>
      <c r="R3589" s="6" t="e">
        <f>SUMIF(#REF!,MunicipioRegioes!I3589,#REF!)/I3589</f>
        <v>#REF!</v>
      </c>
      <c r="S3589" s="6" t="e">
        <f>SUMIF(#REF!,MunicipioRegioes!I3589)/I3589</f>
        <v>#REF!</v>
      </c>
    </row>
    <row r="3590" spans="1:19" x14ac:dyDescent="0.2">
      <c r="A3590" s="5">
        <v>35</v>
      </c>
      <c r="B3590" s="5" t="s">
        <v>3140</v>
      </c>
      <c r="C3590" s="5" t="s">
        <v>8855</v>
      </c>
      <c r="D3590" s="5">
        <v>3512</v>
      </c>
      <c r="E3590" s="5" t="s">
        <v>8875</v>
      </c>
      <c r="F3590" s="5">
        <v>35046</v>
      </c>
      <c r="G3590" s="5" t="s">
        <v>8876</v>
      </c>
      <c r="H3590" s="5" t="s">
        <v>9122</v>
      </c>
      <c r="I3590" s="5">
        <v>3528403</v>
      </c>
      <c r="J3590" s="5" t="s">
        <v>3451</v>
      </c>
      <c r="K3590" s="6">
        <v>352840</v>
      </c>
      <c r="L3590" s="6" t="s">
        <v>8878</v>
      </c>
      <c r="M3590" s="6" t="s">
        <v>8879</v>
      </c>
      <c r="N3590" s="6" t="e">
        <f xml:space="preserve"> SUMIF(#REF!,MunicipioRegioes!I3590,#REF!)</f>
        <v>#REF!</v>
      </c>
      <c r="O3590" s="6" t="str">
        <f t="shared" si="56"/>
        <v>Mun_3528403</v>
      </c>
      <c r="P3590" s="6">
        <v>0</v>
      </c>
      <c r="Q3590" s="6" t="e">
        <f>SUMIF(#REF!,MunicipioRegioes!K3590,#REF!)/K3590</f>
        <v>#REF!</v>
      </c>
      <c r="R3590" s="6" t="e">
        <f>SUMIF(#REF!,MunicipioRegioes!I3590,#REF!)/I3590</f>
        <v>#REF!</v>
      </c>
      <c r="S3590" s="6" t="e">
        <f>SUMIF(#REF!,MunicipioRegioes!I3590)/I3590</f>
        <v>#REF!</v>
      </c>
    </row>
    <row r="3591" spans="1:19" x14ac:dyDescent="0.2">
      <c r="A3591" s="5">
        <v>35</v>
      </c>
      <c r="B3591" s="5" t="s">
        <v>3140</v>
      </c>
      <c r="C3591" s="5" t="s">
        <v>8855</v>
      </c>
      <c r="D3591" s="5">
        <v>3515</v>
      </c>
      <c r="E3591" s="5" t="s">
        <v>8899</v>
      </c>
      <c r="F3591" s="5">
        <v>35058</v>
      </c>
      <c r="G3591" s="5" t="s">
        <v>3323</v>
      </c>
      <c r="H3591" s="5" t="s">
        <v>9123</v>
      </c>
      <c r="I3591" s="5">
        <v>3528502</v>
      </c>
      <c r="J3591" s="5" t="s">
        <v>3452</v>
      </c>
      <c r="K3591" s="6">
        <v>352850</v>
      </c>
      <c r="L3591" s="6" t="s">
        <v>8900</v>
      </c>
      <c r="M3591" s="6" t="s">
        <v>8926</v>
      </c>
      <c r="N3591" s="6" t="e">
        <f xml:space="preserve"> SUMIF(#REF!,MunicipioRegioes!I3591,#REF!)</f>
        <v>#REF!</v>
      </c>
      <c r="O3591" s="6" t="str">
        <f t="shared" si="56"/>
        <v>Mun_3528502</v>
      </c>
      <c r="P3591" s="6">
        <v>0</v>
      </c>
      <c r="Q3591" s="6" t="e">
        <f>SUMIF(#REF!,MunicipioRegioes!K3591,#REF!)/K3591</f>
        <v>#REF!</v>
      </c>
      <c r="R3591" s="6" t="e">
        <f>SUMIF(#REF!,MunicipioRegioes!I3591,#REF!)/I3591</f>
        <v>#REF!</v>
      </c>
      <c r="S3591" s="6" t="e">
        <f>SUMIF(#REF!,MunicipioRegioes!I3591)/I3591</f>
        <v>#REF!</v>
      </c>
    </row>
    <row r="3592" spans="1:19" x14ac:dyDescent="0.2">
      <c r="A3592" s="5">
        <v>35</v>
      </c>
      <c r="B3592" s="5" t="s">
        <v>3140</v>
      </c>
      <c r="C3592" s="5" t="s">
        <v>8855</v>
      </c>
      <c r="D3592" s="5">
        <v>3510</v>
      </c>
      <c r="E3592" s="5" t="s">
        <v>3184</v>
      </c>
      <c r="F3592" s="5">
        <v>35040</v>
      </c>
      <c r="G3592" s="5" t="s">
        <v>3521</v>
      </c>
      <c r="H3592" s="5" t="s">
        <v>9124</v>
      </c>
      <c r="I3592" s="5">
        <v>3528601</v>
      </c>
      <c r="J3592" s="5" t="s">
        <v>3453</v>
      </c>
      <c r="K3592" s="6">
        <v>352860</v>
      </c>
      <c r="L3592" s="6" t="s">
        <v>8903</v>
      </c>
      <c r="M3592" s="6" t="s">
        <v>8914</v>
      </c>
      <c r="N3592" s="6" t="e">
        <f xml:space="preserve"> SUMIF(#REF!,MunicipioRegioes!I3592,#REF!)</f>
        <v>#REF!</v>
      </c>
      <c r="O3592" s="6" t="str">
        <f t="shared" si="56"/>
        <v>Mun_3528601</v>
      </c>
      <c r="P3592" s="6">
        <v>0</v>
      </c>
      <c r="Q3592" s="6" t="e">
        <f>SUMIF(#REF!,MunicipioRegioes!K3592,#REF!)/K3592</f>
        <v>#REF!</v>
      </c>
      <c r="R3592" s="6" t="e">
        <f>SUMIF(#REF!,MunicipioRegioes!I3592,#REF!)/I3592</f>
        <v>#REF!</v>
      </c>
      <c r="S3592" s="6" t="e">
        <f>SUMIF(#REF!,MunicipioRegioes!I3592)/I3592</f>
        <v>#REF!</v>
      </c>
    </row>
    <row r="3593" spans="1:19" x14ac:dyDescent="0.2">
      <c r="A3593" s="5">
        <v>35</v>
      </c>
      <c r="B3593" s="5" t="s">
        <v>3140</v>
      </c>
      <c r="C3593" s="5" t="s">
        <v>8855</v>
      </c>
      <c r="D3593" s="5">
        <v>3508</v>
      </c>
      <c r="E3593" s="5" t="s">
        <v>3592</v>
      </c>
      <c r="F3593" s="5">
        <v>35036</v>
      </c>
      <c r="G3593" s="5" t="s">
        <v>3592</v>
      </c>
      <c r="H3593" s="5" t="s">
        <v>9125</v>
      </c>
      <c r="I3593" s="5">
        <v>3528700</v>
      </c>
      <c r="J3593" s="5" t="s">
        <v>3454</v>
      </c>
      <c r="K3593" s="6">
        <v>352870</v>
      </c>
      <c r="L3593" s="6" t="s">
        <v>8856</v>
      </c>
      <c r="M3593" s="6" t="s">
        <v>8856</v>
      </c>
      <c r="N3593" s="6" t="e">
        <f xml:space="preserve"> SUMIF(#REF!,MunicipioRegioes!I3593,#REF!)</f>
        <v>#REF!</v>
      </c>
      <c r="O3593" s="6" t="str">
        <f t="shared" si="56"/>
        <v>Mun_3528700</v>
      </c>
      <c r="P3593" s="6">
        <v>0</v>
      </c>
      <c r="Q3593" s="6" t="e">
        <f>SUMIF(#REF!,MunicipioRegioes!K3593,#REF!)/K3593</f>
        <v>#REF!</v>
      </c>
      <c r="R3593" s="6" t="e">
        <f>SUMIF(#REF!,MunicipioRegioes!I3593,#REF!)/I3593</f>
        <v>#REF!</v>
      </c>
      <c r="S3593" s="6" t="e">
        <f>SUMIF(#REF!,MunicipioRegioes!I3593)/I3593</f>
        <v>#REF!</v>
      </c>
    </row>
    <row r="3594" spans="1:19" x14ac:dyDescent="0.2">
      <c r="A3594" s="5">
        <v>35</v>
      </c>
      <c r="B3594" s="5" t="s">
        <v>3140</v>
      </c>
      <c r="C3594" s="5" t="s">
        <v>8855</v>
      </c>
      <c r="D3594" s="5">
        <v>3510</v>
      </c>
      <c r="E3594" s="5" t="s">
        <v>3184</v>
      </c>
      <c r="F3594" s="5">
        <v>35039</v>
      </c>
      <c r="G3594" s="5" t="s">
        <v>3184</v>
      </c>
      <c r="H3594" s="5" t="s">
        <v>9126</v>
      </c>
      <c r="I3594" s="5">
        <v>3528809</v>
      </c>
      <c r="J3594" s="5" t="s">
        <v>3455</v>
      </c>
      <c r="K3594" s="6">
        <v>352880</v>
      </c>
      <c r="L3594" s="6" t="s">
        <v>8903</v>
      </c>
      <c r="M3594" s="6" t="s">
        <v>8903</v>
      </c>
      <c r="N3594" s="6" t="e">
        <f xml:space="preserve"> SUMIF(#REF!,MunicipioRegioes!I3594,#REF!)</f>
        <v>#REF!</v>
      </c>
      <c r="O3594" s="6" t="str">
        <f t="shared" si="56"/>
        <v>Mun_3528809</v>
      </c>
      <c r="P3594" s="6">
        <v>0</v>
      </c>
      <c r="Q3594" s="6" t="e">
        <f>SUMIF(#REF!,MunicipioRegioes!K3594,#REF!)/K3594</f>
        <v>#REF!</v>
      </c>
      <c r="R3594" s="6" t="e">
        <f>SUMIF(#REF!,MunicipioRegioes!I3594,#REF!)/I3594</f>
        <v>#REF!</v>
      </c>
      <c r="S3594" s="6" t="e">
        <f>SUMIF(#REF!,MunicipioRegioes!I3594)/I3594</f>
        <v>#REF!</v>
      </c>
    </row>
    <row r="3595" spans="1:19" x14ac:dyDescent="0.2">
      <c r="A3595" s="5">
        <v>35</v>
      </c>
      <c r="B3595" s="5" t="s">
        <v>3140</v>
      </c>
      <c r="C3595" s="5" t="s">
        <v>8855</v>
      </c>
      <c r="D3595" s="5">
        <v>3501</v>
      </c>
      <c r="E3595" s="5" t="s">
        <v>8858</v>
      </c>
      <c r="F3595" s="5">
        <v>35008</v>
      </c>
      <c r="G3595" s="5" t="s">
        <v>2028</v>
      </c>
      <c r="H3595" s="5" t="s">
        <v>9127</v>
      </c>
      <c r="I3595" s="5">
        <v>3528858</v>
      </c>
      <c r="J3595" s="5" t="s">
        <v>3456</v>
      </c>
      <c r="K3595" s="6">
        <v>352885</v>
      </c>
      <c r="L3595" s="6" t="s">
        <v>8859</v>
      </c>
      <c r="M3595" s="6" t="s">
        <v>9047</v>
      </c>
      <c r="N3595" s="6" t="e">
        <f xml:space="preserve"> SUMIF(#REF!,MunicipioRegioes!I3595,#REF!)</f>
        <v>#REF!</v>
      </c>
      <c r="O3595" s="6" t="str">
        <f t="shared" si="56"/>
        <v>Mun_3528858</v>
      </c>
      <c r="P3595" s="6">
        <v>0</v>
      </c>
      <c r="Q3595" s="6" t="e">
        <f>SUMIF(#REF!,MunicipioRegioes!K3595,#REF!)/K3595</f>
        <v>#REF!</v>
      </c>
      <c r="R3595" s="6" t="e">
        <f>SUMIF(#REF!,MunicipioRegioes!I3595,#REF!)/I3595</f>
        <v>#REF!</v>
      </c>
      <c r="S3595" s="6" t="e">
        <f>SUMIF(#REF!,MunicipioRegioes!I3595)/I3595</f>
        <v>#REF!</v>
      </c>
    </row>
    <row r="3596" spans="1:19" x14ac:dyDescent="0.2">
      <c r="A3596" s="5">
        <v>35</v>
      </c>
      <c r="B3596" s="5" t="s">
        <v>3140</v>
      </c>
      <c r="C3596" s="5" t="s">
        <v>8855</v>
      </c>
      <c r="D3596" s="5">
        <v>3508</v>
      </c>
      <c r="E3596" s="5" t="s">
        <v>3592</v>
      </c>
      <c r="F3596" s="5">
        <v>35035</v>
      </c>
      <c r="G3596" s="5" t="s">
        <v>3141</v>
      </c>
      <c r="H3596" s="5" t="s">
        <v>9128</v>
      </c>
      <c r="I3596" s="5">
        <v>3528908</v>
      </c>
      <c r="J3596" s="5" t="s">
        <v>3457</v>
      </c>
      <c r="K3596" s="6">
        <v>352890</v>
      </c>
      <c r="L3596" s="6" t="s">
        <v>8856</v>
      </c>
      <c r="M3596" s="6" t="s">
        <v>8857</v>
      </c>
      <c r="N3596" s="6" t="e">
        <f xml:space="preserve"> SUMIF(#REF!,MunicipioRegioes!I3596,#REF!)</f>
        <v>#REF!</v>
      </c>
      <c r="O3596" s="6" t="str">
        <f t="shared" si="56"/>
        <v>Mun_3528908</v>
      </c>
      <c r="P3596" s="6">
        <v>0</v>
      </c>
      <c r="Q3596" s="6" t="e">
        <f>SUMIF(#REF!,MunicipioRegioes!K3596,#REF!)/K3596</f>
        <v>#REF!</v>
      </c>
      <c r="R3596" s="6" t="e">
        <f>SUMIF(#REF!,MunicipioRegioes!I3596,#REF!)/I3596</f>
        <v>#REF!</v>
      </c>
      <c r="S3596" s="6" t="e">
        <f>SUMIF(#REF!,MunicipioRegioes!I3596)/I3596</f>
        <v>#REF!</v>
      </c>
    </row>
    <row r="3597" spans="1:19" x14ac:dyDescent="0.2">
      <c r="A3597" s="5">
        <v>35</v>
      </c>
      <c r="B3597" s="5" t="s">
        <v>3140</v>
      </c>
      <c r="C3597" s="5" t="s">
        <v>8855</v>
      </c>
      <c r="D3597" s="5">
        <v>3509</v>
      </c>
      <c r="E3597" s="5" t="s">
        <v>3458</v>
      </c>
      <c r="F3597" s="5">
        <v>35038</v>
      </c>
      <c r="G3597" s="5" t="s">
        <v>3458</v>
      </c>
      <c r="H3597" s="5" t="s">
        <v>9129</v>
      </c>
      <c r="I3597" s="5">
        <v>3529005</v>
      </c>
      <c r="J3597" s="5" t="s">
        <v>3458</v>
      </c>
      <c r="K3597" s="6">
        <v>352900</v>
      </c>
      <c r="L3597" s="6" t="s">
        <v>8881</v>
      </c>
      <c r="M3597" s="6" t="s">
        <v>8881</v>
      </c>
      <c r="N3597" s="6" t="e">
        <f xml:space="preserve"> SUMIF(#REF!,MunicipioRegioes!I3597,#REF!)</f>
        <v>#REF!</v>
      </c>
      <c r="O3597" s="6" t="str">
        <f t="shared" si="56"/>
        <v>Mun_3529005</v>
      </c>
      <c r="P3597" s="6">
        <v>0</v>
      </c>
      <c r="Q3597" s="6" t="e">
        <f>SUMIF(#REF!,MunicipioRegioes!K3597,#REF!)/K3597</f>
        <v>#REF!</v>
      </c>
      <c r="R3597" s="6" t="e">
        <f>SUMIF(#REF!,MunicipioRegioes!I3597,#REF!)/I3597</f>
        <v>#REF!</v>
      </c>
      <c r="S3597" s="6" t="e">
        <f>SUMIF(#REF!,MunicipioRegioes!I3597)/I3597</f>
        <v>#REF!</v>
      </c>
    </row>
    <row r="3598" spans="1:19" x14ac:dyDescent="0.2">
      <c r="A3598" s="5">
        <v>35</v>
      </c>
      <c r="B3598" s="5" t="s">
        <v>3140</v>
      </c>
      <c r="C3598" s="5" t="s">
        <v>8855</v>
      </c>
      <c r="D3598" s="5">
        <v>3501</v>
      </c>
      <c r="E3598" s="5" t="s">
        <v>8858</v>
      </c>
      <c r="F3598" s="5">
        <v>35001</v>
      </c>
      <c r="G3598" s="5" t="s">
        <v>3414</v>
      </c>
      <c r="H3598" s="5" t="s">
        <v>9130</v>
      </c>
      <c r="I3598" s="5">
        <v>3529104</v>
      </c>
      <c r="J3598" s="5" t="s">
        <v>3459</v>
      </c>
      <c r="K3598" s="6">
        <v>352910</v>
      </c>
      <c r="L3598" s="6" t="s">
        <v>8859</v>
      </c>
      <c r="M3598" s="6" t="s">
        <v>8889</v>
      </c>
      <c r="N3598" s="6" t="e">
        <f xml:space="preserve"> SUMIF(#REF!,MunicipioRegioes!I3598,#REF!)</f>
        <v>#REF!</v>
      </c>
      <c r="O3598" s="6" t="str">
        <f t="shared" si="56"/>
        <v>Mun_3529104</v>
      </c>
      <c r="P3598" s="6">
        <v>0</v>
      </c>
      <c r="Q3598" s="6" t="e">
        <f>SUMIF(#REF!,MunicipioRegioes!K3598,#REF!)/K3598</f>
        <v>#REF!</v>
      </c>
      <c r="R3598" s="6" t="e">
        <f>SUMIF(#REF!,MunicipioRegioes!I3598,#REF!)/I3598</f>
        <v>#REF!</v>
      </c>
      <c r="S3598" s="6" t="e">
        <f>SUMIF(#REF!,MunicipioRegioes!I3598)/I3598</f>
        <v>#REF!</v>
      </c>
    </row>
    <row r="3599" spans="1:19" x14ac:dyDescent="0.2">
      <c r="A3599" s="5">
        <v>35</v>
      </c>
      <c r="B3599" s="5" t="s">
        <v>3140</v>
      </c>
      <c r="C3599" s="5" t="s">
        <v>8855</v>
      </c>
      <c r="D3599" s="5">
        <v>3508</v>
      </c>
      <c r="E3599" s="5" t="s">
        <v>3592</v>
      </c>
      <c r="F3599" s="5">
        <v>35036</v>
      </c>
      <c r="G3599" s="5" t="s">
        <v>3592</v>
      </c>
      <c r="H3599" s="5" t="s">
        <v>9131</v>
      </c>
      <c r="I3599" s="5">
        <v>3529203</v>
      </c>
      <c r="J3599" s="5" t="s">
        <v>3460</v>
      </c>
      <c r="K3599" s="6">
        <v>352920</v>
      </c>
      <c r="L3599" s="6" t="s">
        <v>8856</v>
      </c>
      <c r="M3599" s="6" t="s">
        <v>8856</v>
      </c>
      <c r="N3599" s="6" t="e">
        <f xml:space="preserve"> SUMIF(#REF!,MunicipioRegioes!I3599,#REF!)</f>
        <v>#REF!</v>
      </c>
      <c r="O3599" s="6" t="str">
        <f t="shared" si="56"/>
        <v>Mun_3529203</v>
      </c>
      <c r="P3599" s="6">
        <v>0</v>
      </c>
      <c r="Q3599" s="6" t="e">
        <f>SUMIF(#REF!,MunicipioRegioes!K3599,#REF!)/K3599</f>
        <v>#REF!</v>
      </c>
      <c r="R3599" s="6" t="e">
        <f>SUMIF(#REF!,MunicipioRegioes!I3599,#REF!)/I3599</f>
        <v>#REF!</v>
      </c>
      <c r="S3599" s="6" t="e">
        <f>SUMIF(#REF!,MunicipioRegioes!I3599)/I3599</f>
        <v>#REF!</v>
      </c>
    </row>
    <row r="3600" spans="1:19" x14ac:dyDescent="0.2">
      <c r="A3600" s="5">
        <v>35</v>
      </c>
      <c r="B3600" s="5" t="s">
        <v>3140</v>
      </c>
      <c r="C3600" s="5" t="s">
        <v>8855</v>
      </c>
      <c r="D3600" s="5">
        <v>3505</v>
      </c>
      <c r="E3600" s="5" t="s">
        <v>3174</v>
      </c>
      <c r="F3600" s="5">
        <v>35024</v>
      </c>
      <c r="G3600" s="5" t="s">
        <v>3174</v>
      </c>
      <c r="H3600" s="5" t="s">
        <v>9132</v>
      </c>
      <c r="I3600" s="5">
        <v>3529302</v>
      </c>
      <c r="J3600" s="5" t="s">
        <v>3461</v>
      </c>
      <c r="K3600" s="6">
        <v>352930</v>
      </c>
      <c r="L3600" s="6" t="s">
        <v>8882</v>
      </c>
      <c r="M3600" s="6" t="s">
        <v>8882</v>
      </c>
      <c r="N3600" s="6" t="e">
        <f xml:space="preserve"> SUMIF(#REF!,MunicipioRegioes!I3600,#REF!)</f>
        <v>#REF!</v>
      </c>
      <c r="O3600" s="6" t="str">
        <f t="shared" si="56"/>
        <v>Mun_3529302</v>
      </c>
      <c r="P3600" s="6">
        <v>0</v>
      </c>
      <c r="Q3600" s="6" t="e">
        <f>SUMIF(#REF!,MunicipioRegioes!K3600,#REF!)/K3600</f>
        <v>#REF!</v>
      </c>
      <c r="R3600" s="6" t="e">
        <f>SUMIF(#REF!,MunicipioRegioes!I3600,#REF!)/I3600</f>
        <v>#REF!</v>
      </c>
      <c r="S3600" s="6" t="e">
        <f>SUMIF(#REF!,MunicipioRegioes!I3600)/I3600</f>
        <v>#REF!</v>
      </c>
    </row>
    <row r="3601" spans="1:19" x14ac:dyDescent="0.2">
      <c r="A3601" s="5">
        <v>35</v>
      </c>
      <c r="B3601" s="5" t="s">
        <v>3140</v>
      </c>
      <c r="C3601" s="5" t="s">
        <v>8855</v>
      </c>
      <c r="D3601" s="5">
        <v>3515</v>
      </c>
      <c r="E3601" s="5" t="s">
        <v>8899</v>
      </c>
      <c r="F3601" s="5">
        <v>35061</v>
      </c>
      <c r="G3601" s="5" t="s">
        <v>8855</v>
      </c>
      <c r="H3601" s="5" t="s">
        <v>9133</v>
      </c>
      <c r="I3601" s="5">
        <v>3529401</v>
      </c>
      <c r="J3601" s="5" t="s">
        <v>3462</v>
      </c>
      <c r="K3601" s="6">
        <v>352940</v>
      </c>
      <c r="L3601" s="6" t="s">
        <v>8900</v>
      </c>
      <c r="M3601" s="6" t="s">
        <v>8947</v>
      </c>
      <c r="N3601" s="6" t="e">
        <f xml:space="preserve"> SUMIF(#REF!,MunicipioRegioes!I3601,#REF!)</f>
        <v>#REF!</v>
      </c>
      <c r="O3601" s="6" t="str">
        <f t="shared" si="56"/>
        <v>Mun_3529401</v>
      </c>
      <c r="P3601" s="6">
        <v>0</v>
      </c>
      <c r="Q3601" s="6" t="e">
        <f>SUMIF(#REF!,MunicipioRegioes!K3601,#REF!)/K3601</f>
        <v>#REF!</v>
      </c>
      <c r="R3601" s="6" t="e">
        <f>SUMIF(#REF!,MunicipioRegioes!I3601,#REF!)/I3601</f>
        <v>#REF!</v>
      </c>
      <c r="S3601" s="6" t="e">
        <f>SUMIF(#REF!,MunicipioRegioes!I3601)/I3601</f>
        <v>#REF!</v>
      </c>
    </row>
    <row r="3602" spans="1:19" x14ac:dyDescent="0.2">
      <c r="A3602" s="5">
        <v>35</v>
      </c>
      <c r="B3602" s="5" t="s">
        <v>3140</v>
      </c>
      <c r="C3602" s="5" t="s">
        <v>8855</v>
      </c>
      <c r="D3602" s="5">
        <v>3501</v>
      </c>
      <c r="E3602" s="5" t="s">
        <v>8858</v>
      </c>
      <c r="F3602" s="5">
        <v>35004</v>
      </c>
      <c r="G3602" s="5" t="s">
        <v>8858</v>
      </c>
      <c r="H3602" s="5" t="s">
        <v>9134</v>
      </c>
      <c r="I3602" s="5">
        <v>3529500</v>
      </c>
      <c r="J3602" s="5" t="s">
        <v>3463</v>
      </c>
      <c r="K3602" s="6">
        <v>352950</v>
      </c>
      <c r="L3602" s="6" t="s">
        <v>8859</v>
      </c>
      <c r="M3602" s="6" t="s">
        <v>8859</v>
      </c>
      <c r="N3602" s="6" t="e">
        <f xml:space="preserve"> SUMIF(#REF!,MunicipioRegioes!I3602,#REF!)</f>
        <v>#REF!</v>
      </c>
      <c r="O3602" s="6" t="str">
        <f t="shared" si="56"/>
        <v>Mun_3529500</v>
      </c>
      <c r="P3602" s="6">
        <v>0</v>
      </c>
      <c r="Q3602" s="6" t="e">
        <f>SUMIF(#REF!,MunicipioRegioes!K3602,#REF!)/K3602</f>
        <v>#REF!</v>
      </c>
      <c r="R3602" s="6" t="e">
        <f>SUMIF(#REF!,MunicipioRegioes!I3602,#REF!)/I3602</f>
        <v>#REF!</v>
      </c>
      <c r="S3602" s="6" t="e">
        <f>SUMIF(#REF!,MunicipioRegioes!I3602)/I3602</f>
        <v>#REF!</v>
      </c>
    </row>
    <row r="3603" spans="1:19" x14ac:dyDescent="0.2">
      <c r="A3603" s="5">
        <v>35</v>
      </c>
      <c r="B3603" s="5" t="s">
        <v>3140</v>
      </c>
      <c r="C3603" s="5" t="s">
        <v>8855</v>
      </c>
      <c r="D3603" s="5">
        <v>3501</v>
      </c>
      <c r="E3603" s="5" t="s">
        <v>8858</v>
      </c>
      <c r="F3603" s="5">
        <v>35002</v>
      </c>
      <c r="G3603" s="5" t="s">
        <v>3314</v>
      </c>
      <c r="H3603" s="5" t="s">
        <v>9135</v>
      </c>
      <c r="I3603" s="5">
        <v>3529609</v>
      </c>
      <c r="J3603" s="5" t="s">
        <v>3464</v>
      </c>
      <c r="K3603" s="6">
        <v>352960</v>
      </c>
      <c r="L3603" s="6" t="s">
        <v>8859</v>
      </c>
      <c r="M3603" s="6" t="s">
        <v>8972</v>
      </c>
      <c r="N3603" s="6" t="e">
        <f xml:space="preserve"> SUMIF(#REF!,MunicipioRegioes!I3603,#REF!)</f>
        <v>#REF!</v>
      </c>
      <c r="O3603" s="6" t="str">
        <f t="shared" si="56"/>
        <v>Mun_3529609</v>
      </c>
      <c r="P3603" s="6">
        <v>0</v>
      </c>
      <c r="Q3603" s="6" t="e">
        <f>SUMIF(#REF!,MunicipioRegioes!K3603,#REF!)/K3603</f>
        <v>#REF!</v>
      </c>
      <c r="R3603" s="6" t="e">
        <f>SUMIF(#REF!,MunicipioRegioes!I3603,#REF!)/I3603</f>
        <v>#REF!</v>
      </c>
      <c r="S3603" s="6" t="e">
        <f>SUMIF(#REF!,MunicipioRegioes!I3603)/I3603</f>
        <v>#REF!</v>
      </c>
    </row>
    <row r="3604" spans="1:19" x14ac:dyDescent="0.2">
      <c r="A3604" s="5">
        <v>35</v>
      </c>
      <c r="B3604" s="5" t="s">
        <v>3140</v>
      </c>
      <c r="C3604" s="5" t="s">
        <v>8855</v>
      </c>
      <c r="D3604" s="5">
        <v>3501</v>
      </c>
      <c r="E3604" s="5" t="s">
        <v>8858</v>
      </c>
      <c r="F3604" s="5">
        <v>35001</v>
      </c>
      <c r="G3604" s="5" t="s">
        <v>3414</v>
      </c>
      <c r="H3604" s="5" t="s">
        <v>9136</v>
      </c>
      <c r="I3604" s="5">
        <v>3529658</v>
      </c>
      <c r="J3604" s="5" t="s">
        <v>3465</v>
      </c>
      <c r="K3604" s="6">
        <v>352965</v>
      </c>
      <c r="L3604" s="6" t="s">
        <v>8859</v>
      </c>
      <c r="M3604" s="6" t="s">
        <v>8889</v>
      </c>
      <c r="N3604" s="6" t="e">
        <f xml:space="preserve"> SUMIF(#REF!,MunicipioRegioes!I3604,#REF!)</f>
        <v>#REF!</v>
      </c>
      <c r="O3604" s="6" t="str">
        <f t="shared" si="56"/>
        <v>Mun_3529658</v>
      </c>
      <c r="P3604" s="6">
        <v>0</v>
      </c>
      <c r="Q3604" s="6" t="e">
        <f>SUMIF(#REF!,MunicipioRegioes!K3604,#REF!)/K3604</f>
        <v>#REF!</v>
      </c>
      <c r="R3604" s="6" t="e">
        <f>SUMIF(#REF!,MunicipioRegioes!I3604,#REF!)/I3604</f>
        <v>#REF!</v>
      </c>
      <c r="S3604" s="6" t="e">
        <f>SUMIF(#REF!,MunicipioRegioes!I3604)/I3604</f>
        <v>#REF!</v>
      </c>
    </row>
    <row r="3605" spans="1:19" x14ac:dyDescent="0.2">
      <c r="A3605" s="5">
        <v>35</v>
      </c>
      <c r="B3605" s="5" t="s">
        <v>3140</v>
      </c>
      <c r="C3605" s="5" t="s">
        <v>8855</v>
      </c>
      <c r="D3605" s="5">
        <v>3502</v>
      </c>
      <c r="E3605" s="5" t="s">
        <v>8870</v>
      </c>
      <c r="F3605" s="5">
        <v>35010</v>
      </c>
      <c r="G3605" s="5" t="s">
        <v>3675</v>
      </c>
      <c r="H3605" s="5" t="s">
        <v>9137</v>
      </c>
      <c r="I3605" s="5">
        <v>3529708</v>
      </c>
      <c r="J3605" s="5" t="s">
        <v>3466</v>
      </c>
      <c r="K3605" s="6">
        <v>352970</v>
      </c>
      <c r="L3605" s="6" t="s">
        <v>8871</v>
      </c>
      <c r="M3605" s="6" t="s">
        <v>8997</v>
      </c>
      <c r="N3605" s="6" t="e">
        <f xml:space="preserve"> SUMIF(#REF!,MunicipioRegioes!I3605,#REF!)</f>
        <v>#REF!</v>
      </c>
      <c r="O3605" s="6" t="str">
        <f t="shared" si="56"/>
        <v>Mun_3529708</v>
      </c>
      <c r="P3605" s="6">
        <v>0</v>
      </c>
      <c r="Q3605" s="6" t="e">
        <f>SUMIF(#REF!,MunicipioRegioes!K3605,#REF!)/K3605</f>
        <v>#REF!</v>
      </c>
      <c r="R3605" s="6" t="e">
        <f>SUMIF(#REF!,MunicipioRegioes!I3605,#REF!)/I3605</f>
        <v>#REF!</v>
      </c>
      <c r="S3605" s="6" t="e">
        <f>SUMIF(#REF!,MunicipioRegioes!I3605)/I3605</f>
        <v>#REF!</v>
      </c>
    </row>
    <row r="3606" spans="1:19" x14ac:dyDescent="0.2">
      <c r="A3606" s="5">
        <v>35</v>
      </c>
      <c r="B3606" s="5" t="s">
        <v>3140</v>
      </c>
      <c r="C3606" s="5" t="s">
        <v>8855</v>
      </c>
      <c r="D3606" s="5">
        <v>3504</v>
      </c>
      <c r="E3606" s="5" t="s">
        <v>3205</v>
      </c>
      <c r="F3606" s="5">
        <v>35021</v>
      </c>
      <c r="G3606" s="5" t="s">
        <v>3419</v>
      </c>
      <c r="H3606" s="5" t="s">
        <v>9138</v>
      </c>
      <c r="I3606" s="5">
        <v>3529807</v>
      </c>
      <c r="J3606" s="5" t="s">
        <v>3467</v>
      </c>
      <c r="K3606" s="6">
        <v>352980</v>
      </c>
      <c r="L3606" s="6" t="s">
        <v>8865</v>
      </c>
      <c r="M3606" s="6" t="s">
        <v>8907</v>
      </c>
      <c r="N3606" s="6" t="e">
        <f xml:space="preserve"> SUMIF(#REF!,MunicipioRegioes!I3606,#REF!)</f>
        <v>#REF!</v>
      </c>
      <c r="O3606" s="6" t="str">
        <f t="shared" si="56"/>
        <v>Mun_3529807</v>
      </c>
      <c r="P3606" s="6">
        <v>0</v>
      </c>
      <c r="Q3606" s="6" t="e">
        <f>SUMIF(#REF!,MunicipioRegioes!K3606,#REF!)/K3606</f>
        <v>#REF!</v>
      </c>
      <c r="R3606" s="6" t="e">
        <f>SUMIF(#REF!,MunicipioRegioes!I3606,#REF!)/I3606</f>
        <v>#REF!</v>
      </c>
      <c r="S3606" s="6" t="e">
        <f>SUMIF(#REF!,MunicipioRegioes!I3606)/I3606</f>
        <v>#REF!</v>
      </c>
    </row>
    <row r="3607" spans="1:19" x14ac:dyDescent="0.2">
      <c r="A3607" s="5">
        <v>35</v>
      </c>
      <c r="B3607" s="5" t="s">
        <v>3140</v>
      </c>
      <c r="C3607" s="5" t="s">
        <v>8855</v>
      </c>
      <c r="D3607" s="5">
        <v>3501</v>
      </c>
      <c r="E3607" s="5" t="s">
        <v>8858</v>
      </c>
      <c r="F3607" s="5">
        <v>35002</v>
      </c>
      <c r="G3607" s="5" t="s">
        <v>3314</v>
      </c>
      <c r="H3607" s="5" t="s">
        <v>9139</v>
      </c>
      <c r="I3607" s="5">
        <v>3530003</v>
      </c>
      <c r="J3607" s="5" t="s">
        <v>3468</v>
      </c>
      <c r="K3607" s="6">
        <v>353000</v>
      </c>
      <c r="L3607" s="6" t="s">
        <v>8859</v>
      </c>
      <c r="M3607" s="6" t="s">
        <v>8972</v>
      </c>
      <c r="N3607" s="6" t="e">
        <f xml:space="preserve"> SUMIF(#REF!,MunicipioRegioes!I3607,#REF!)</f>
        <v>#REF!</v>
      </c>
      <c r="O3607" s="6" t="str">
        <f t="shared" si="56"/>
        <v>Mun_3530003</v>
      </c>
      <c r="P3607" s="6">
        <v>0</v>
      </c>
      <c r="Q3607" s="6" t="e">
        <f>SUMIF(#REF!,MunicipioRegioes!K3607,#REF!)/K3607</f>
        <v>#REF!</v>
      </c>
      <c r="R3607" s="6" t="e">
        <f>SUMIF(#REF!,MunicipioRegioes!I3607,#REF!)/I3607</f>
        <v>#REF!</v>
      </c>
      <c r="S3607" s="6" t="e">
        <f>SUMIF(#REF!,MunicipioRegioes!I3607)/I3607</f>
        <v>#REF!</v>
      </c>
    </row>
    <row r="3608" spans="1:19" x14ac:dyDescent="0.2">
      <c r="A3608" s="5">
        <v>35</v>
      </c>
      <c r="B3608" s="5" t="s">
        <v>3140</v>
      </c>
      <c r="C3608" s="5" t="s">
        <v>8855</v>
      </c>
      <c r="D3608" s="5">
        <v>3514</v>
      </c>
      <c r="E3608" s="5" t="s">
        <v>8908</v>
      </c>
      <c r="F3608" s="5">
        <v>35055</v>
      </c>
      <c r="G3608" s="5" t="s">
        <v>3605</v>
      </c>
      <c r="H3608" s="5" t="s">
        <v>9140</v>
      </c>
      <c r="I3608" s="5">
        <v>3529906</v>
      </c>
      <c r="J3608" s="5" t="s">
        <v>3469</v>
      </c>
      <c r="K3608" s="6">
        <v>352990</v>
      </c>
      <c r="L3608" s="6" t="s">
        <v>8909</v>
      </c>
      <c r="M3608" s="6" t="s">
        <v>8910</v>
      </c>
      <c r="N3608" s="6" t="e">
        <f xml:space="preserve"> SUMIF(#REF!,MunicipioRegioes!I3608,#REF!)</f>
        <v>#REF!</v>
      </c>
      <c r="O3608" s="6" t="str">
        <f t="shared" si="56"/>
        <v>Mun_3529906</v>
      </c>
      <c r="P3608" s="6">
        <v>0</v>
      </c>
      <c r="Q3608" s="6" t="e">
        <f>SUMIF(#REF!,MunicipioRegioes!K3608,#REF!)/K3608</f>
        <v>#REF!</v>
      </c>
      <c r="R3608" s="6" t="e">
        <f>SUMIF(#REF!,MunicipioRegioes!I3608,#REF!)/I3608</f>
        <v>#REF!</v>
      </c>
      <c r="S3608" s="6" t="e">
        <f>SUMIF(#REF!,MunicipioRegioes!I3608)/I3608</f>
        <v>#REF!</v>
      </c>
    </row>
    <row r="3609" spans="1:19" x14ac:dyDescent="0.2">
      <c r="A3609" s="5">
        <v>35</v>
      </c>
      <c r="B3609" s="5" t="s">
        <v>3140</v>
      </c>
      <c r="C3609" s="5" t="s">
        <v>8855</v>
      </c>
      <c r="D3609" s="5">
        <v>3503</v>
      </c>
      <c r="E3609" s="5" t="s">
        <v>3169</v>
      </c>
      <c r="F3609" s="5">
        <v>35016</v>
      </c>
      <c r="G3609" s="5" t="s">
        <v>3162</v>
      </c>
      <c r="H3609" s="5" t="s">
        <v>9141</v>
      </c>
      <c r="I3609" s="5">
        <v>3530102</v>
      </c>
      <c r="J3609" s="5" t="s">
        <v>3470</v>
      </c>
      <c r="K3609" s="6">
        <v>353010</v>
      </c>
      <c r="L3609" s="6" t="s">
        <v>8873</v>
      </c>
      <c r="M3609" s="6" t="s">
        <v>8884</v>
      </c>
      <c r="N3609" s="6" t="e">
        <f xml:space="preserve"> SUMIF(#REF!,MunicipioRegioes!I3609,#REF!)</f>
        <v>#REF!</v>
      </c>
      <c r="O3609" s="6" t="str">
        <f t="shared" si="56"/>
        <v>Mun_3530102</v>
      </c>
      <c r="P3609" s="6">
        <v>0</v>
      </c>
      <c r="Q3609" s="6" t="e">
        <f>SUMIF(#REF!,MunicipioRegioes!K3609,#REF!)/K3609</f>
        <v>#REF!</v>
      </c>
      <c r="R3609" s="6" t="e">
        <f>SUMIF(#REF!,MunicipioRegioes!I3609,#REF!)/I3609</f>
        <v>#REF!</v>
      </c>
      <c r="S3609" s="6" t="e">
        <f>SUMIF(#REF!,MunicipioRegioes!I3609)/I3609</f>
        <v>#REF!</v>
      </c>
    </row>
    <row r="3610" spans="1:19" x14ac:dyDescent="0.2">
      <c r="A3610" s="5">
        <v>35</v>
      </c>
      <c r="B3610" s="5" t="s">
        <v>3140</v>
      </c>
      <c r="C3610" s="5" t="s">
        <v>8855</v>
      </c>
      <c r="D3610" s="5">
        <v>3508</v>
      </c>
      <c r="E3610" s="5" t="s">
        <v>3592</v>
      </c>
      <c r="F3610" s="5">
        <v>35036</v>
      </c>
      <c r="G3610" s="5" t="s">
        <v>3592</v>
      </c>
      <c r="H3610" s="5" t="s">
        <v>9142</v>
      </c>
      <c r="I3610" s="5">
        <v>3530201</v>
      </c>
      <c r="J3610" s="5" t="s">
        <v>3471</v>
      </c>
      <c r="K3610" s="6">
        <v>353020</v>
      </c>
      <c r="L3610" s="6" t="s">
        <v>8856</v>
      </c>
      <c r="M3610" s="6" t="s">
        <v>8856</v>
      </c>
      <c r="N3610" s="6" t="e">
        <f xml:space="preserve"> SUMIF(#REF!,MunicipioRegioes!I3610,#REF!)</f>
        <v>#REF!</v>
      </c>
      <c r="O3610" s="6" t="str">
        <f t="shared" si="56"/>
        <v>Mun_3530201</v>
      </c>
      <c r="P3610" s="6">
        <v>0</v>
      </c>
      <c r="Q3610" s="6" t="e">
        <f>SUMIF(#REF!,MunicipioRegioes!K3610,#REF!)/K3610</f>
        <v>#REF!</v>
      </c>
      <c r="R3610" s="6" t="e">
        <f>SUMIF(#REF!,MunicipioRegioes!I3610,#REF!)/I3610</f>
        <v>#REF!</v>
      </c>
      <c r="S3610" s="6" t="e">
        <f>SUMIF(#REF!,MunicipioRegioes!I3610)/I3610</f>
        <v>#REF!</v>
      </c>
    </row>
    <row r="3611" spans="1:19" x14ac:dyDescent="0.2">
      <c r="A3611" s="5">
        <v>35</v>
      </c>
      <c r="B3611" s="5" t="s">
        <v>3140</v>
      </c>
      <c r="C3611" s="5" t="s">
        <v>8855</v>
      </c>
      <c r="D3611" s="5">
        <v>3501</v>
      </c>
      <c r="E3611" s="5" t="s">
        <v>8858</v>
      </c>
      <c r="F3611" s="5">
        <v>35004</v>
      </c>
      <c r="G3611" s="5" t="s">
        <v>8858</v>
      </c>
      <c r="H3611" s="5" t="s">
        <v>9143</v>
      </c>
      <c r="I3611" s="5">
        <v>3530300</v>
      </c>
      <c r="J3611" s="5" t="s">
        <v>3472</v>
      </c>
      <c r="K3611" s="6">
        <v>353030</v>
      </c>
      <c r="L3611" s="6" t="s">
        <v>8859</v>
      </c>
      <c r="M3611" s="6" t="s">
        <v>8859</v>
      </c>
      <c r="N3611" s="6" t="e">
        <f xml:space="preserve"> SUMIF(#REF!,MunicipioRegioes!I3611,#REF!)</f>
        <v>#REF!</v>
      </c>
      <c r="O3611" s="6" t="str">
        <f t="shared" si="56"/>
        <v>Mun_3530300</v>
      </c>
      <c r="P3611" s="6">
        <v>0</v>
      </c>
      <c r="Q3611" s="6" t="e">
        <f>SUMIF(#REF!,MunicipioRegioes!K3611,#REF!)/K3611</f>
        <v>#REF!</v>
      </c>
      <c r="R3611" s="6" t="e">
        <f>SUMIF(#REF!,MunicipioRegioes!I3611,#REF!)/I3611</f>
        <v>#REF!</v>
      </c>
      <c r="S3611" s="6" t="e">
        <f>SUMIF(#REF!,MunicipioRegioes!I3611)/I3611</f>
        <v>#REF!</v>
      </c>
    </row>
    <row r="3612" spans="1:19" x14ac:dyDescent="0.2">
      <c r="A3612" s="5">
        <v>35</v>
      </c>
      <c r="B3612" s="5" t="s">
        <v>3140</v>
      </c>
      <c r="C3612" s="5" t="s">
        <v>8855</v>
      </c>
      <c r="D3612" s="5">
        <v>3501</v>
      </c>
      <c r="E3612" s="5" t="s">
        <v>8858</v>
      </c>
      <c r="F3612" s="5">
        <v>35004</v>
      </c>
      <c r="G3612" s="5" t="s">
        <v>8858</v>
      </c>
      <c r="H3612" s="5" t="s">
        <v>9144</v>
      </c>
      <c r="I3612" s="5">
        <v>3530409</v>
      </c>
      <c r="J3612" s="5" t="s">
        <v>3473</v>
      </c>
      <c r="K3612" s="6">
        <v>353040</v>
      </c>
      <c r="L3612" s="6" t="s">
        <v>8859</v>
      </c>
      <c r="M3612" s="6" t="s">
        <v>8859</v>
      </c>
      <c r="N3612" s="6" t="e">
        <f xml:space="preserve"> SUMIF(#REF!,MunicipioRegioes!I3612,#REF!)</f>
        <v>#REF!</v>
      </c>
      <c r="O3612" s="6" t="str">
        <f t="shared" si="56"/>
        <v>Mun_3530409</v>
      </c>
      <c r="P3612" s="6">
        <v>0</v>
      </c>
      <c r="Q3612" s="6" t="e">
        <f>SUMIF(#REF!,MunicipioRegioes!K3612,#REF!)/K3612</f>
        <v>#REF!</v>
      </c>
      <c r="R3612" s="6" t="e">
        <f>SUMIF(#REF!,MunicipioRegioes!I3612,#REF!)/I3612</f>
        <v>#REF!</v>
      </c>
      <c r="S3612" s="6" t="e">
        <f>SUMIF(#REF!,MunicipioRegioes!I3612)/I3612</f>
        <v>#REF!</v>
      </c>
    </row>
    <row r="3613" spans="1:19" x14ac:dyDescent="0.2">
      <c r="A3613" s="5">
        <v>35</v>
      </c>
      <c r="B3613" s="5" t="s">
        <v>3140</v>
      </c>
      <c r="C3613" s="5" t="s">
        <v>8855</v>
      </c>
      <c r="D3613" s="5">
        <v>3507</v>
      </c>
      <c r="E3613" s="5" t="s">
        <v>8860</v>
      </c>
      <c r="F3613" s="5">
        <v>35030</v>
      </c>
      <c r="G3613" s="5" t="s">
        <v>3671</v>
      </c>
      <c r="H3613" s="5" t="s">
        <v>9145</v>
      </c>
      <c r="I3613" s="5">
        <v>3530508</v>
      </c>
      <c r="J3613" s="5" t="s">
        <v>3474</v>
      </c>
      <c r="K3613" s="6">
        <v>353050</v>
      </c>
      <c r="L3613" s="6" t="s">
        <v>8861</v>
      </c>
      <c r="M3613" s="6" t="s">
        <v>8863</v>
      </c>
      <c r="N3613" s="6" t="e">
        <f xml:space="preserve"> SUMIF(#REF!,MunicipioRegioes!I3613,#REF!)</f>
        <v>#REF!</v>
      </c>
      <c r="O3613" s="6" t="str">
        <f t="shared" si="56"/>
        <v>Mun_3530508</v>
      </c>
      <c r="P3613" s="6">
        <v>0</v>
      </c>
      <c r="Q3613" s="6" t="e">
        <f>SUMIF(#REF!,MunicipioRegioes!K3613,#REF!)/K3613</f>
        <v>#REF!</v>
      </c>
      <c r="R3613" s="6" t="e">
        <f>SUMIF(#REF!,MunicipioRegioes!I3613,#REF!)/I3613</f>
        <v>#REF!</v>
      </c>
      <c r="S3613" s="6" t="e">
        <f>SUMIF(#REF!,MunicipioRegioes!I3613)/I3613</f>
        <v>#REF!</v>
      </c>
    </row>
    <row r="3614" spans="1:19" x14ac:dyDescent="0.2">
      <c r="A3614" s="5">
        <v>35</v>
      </c>
      <c r="B3614" s="5" t="s">
        <v>3140</v>
      </c>
      <c r="C3614" s="5" t="s">
        <v>8855</v>
      </c>
      <c r="D3614" s="5">
        <v>3515</v>
      </c>
      <c r="E3614" s="5" t="s">
        <v>8899</v>
      </c>
      <c r="F3614" s="5">
        <v>35062</v>
      </c>
      <c r="G3614" s="5" t="s">
        <v>8917</v>
      </c>
      <c r="H3614" s="5" t="s">
        <v>9146</v>
      </c>
      <c r="I3614" s="5">
        <v>3530607</v>
      </c>
      <c r="J3614" s="5" t="s">
        <v>8917</v>
      </c>
      <c r="K3614" s="6">
        <v>353060</v>
      </c>
      <c r="L3614" s="6" t="s">
        <v>8900</v>
      </c>
      <c r="M3614" s="6" t="s">
        <v>8918</v>
      </c>
      <c r="N3614" s="6" t="e">
        <f xml:space="preserve"> SUMIF(#REF!,MunicipioRegioes!I3614,#REF!)</f>
        <v>#REF!</v>
      </c>
      <c r="O3614" s="6" t="str">
        <f t="shared" si="56"/>
        <v>Mun_3530607</v>
      </c>
      <c r="P3614" s="6">
        <v>0</v>
      </c>
      <c r="Q3614" s="6" t="e">
        <f>SUMIF(#REF!,MunicipioRegioes!K3614,#REF!)/K3614</f>
        <v>#REF!</v>
      </c>
      <c r="R3614" s="6" t="e">
        <f>SUMIF(#REF!,MunicipioRegioes!I3614,#REF!)/I3614</f>
        <v>#REF!</v>
      </c>
      <c r="S3614" s="6" t="e">
        <f>SUMIF(#REF!,MunicipioRegioes!I3614)/I3614</f>
        <v>#REF!</v>
      </c>
    </row>
    <row r="3615" spans="1:19" x14ac:dyDescent="0.2">
      <c r="A3615" s="5">
        <v>35</v>
      </c>
      <c r="B3615" s="5" t="s">
        <v>3140</v>
      </c>
      <c r="C3615" s="5" t="s">
        <v>8855</v>
      </c>
      <c r="D3615" s="5">
        <v>3507</v>
      </c>
      <c r="E3615" s="5" t="s">
        <v>8860</v>
      </c>
      <c r="F3615" s="5">
        <v>35031</v>
      </c>
      <c r="G3615" s="5" t="s">
        <v>8897</v>
      </c>
      <c r="H3615" s="5" t="s">
        <v>9147</v>
      </c>
      <c r="I3615" s="5">
        <v>3530706</v>
      </c>
      <c r="J3615" s="5" t="s">
        <v>3475</v>
      </c>
      <c r="K3615" s="6">
        <v>353070</v>
      </c>
      <c r="L3615" s="6" t="s">
        <v>8861</v>
      </c>
      <c r="M3615" s="6" t="s">
        <v>8898</v>
      </c>
      <c r="N3615" s="6" t="e">
        <f xml:space="preserve"> SUMIF(#REF!,MunicipioRegioes!I3615,#REF!)</f>
        <v>#REF!</v>
      </c>
      <c r="O3615" s="6" t="str">
        <f t="shared" si="56"/>
        <v>Mun_3530706</v>
      </c>
      <c r="P3615" s="6">
        <v>0</v>
      </c>
      <c r="Q3615" s="6" t="e">
        <f>SUMIF(#REF!,MunicipioRegioes!K3615,#REF!)/K3615</f>
        <v>#REF!</v>
      </c>
      <c r="R3615" s="6" t="e">
        <f>SUMIF(#REF!,MunicipioRegioes!I3615,#REF!)/I3615</f>
        <v>#REF!</v>
      </c>
      <c r="S3615" s="6" t="e">
        <f>SUMIF(#REF!,MunicipioRegioes!I3615)/I3615</f>
        <v>#REF!</v>
      </c>
    </row>
    <row r="3616" spans="1:19" x14ac:dyDescent="0.2">
      <c r="A3616" s="5">
        <v>35</v>
      </c>
      <c r="B3616" s="5" t="s">
        <v>3140</v>
      </c>
      <c r="C3616" s="5" t="s">
        <v>8855</v>
      </c>
      <c r="D3616" s="5">
        <v>3507</v>
      </c>
      <c r="E3616" s="5" t="s">
        <v>8860</v>
      </c>
      <c r="F3616" s="5">
        <v>35031</v>
      </c>
      <c r="G3616" s="5" t="s">
        <v>8897</v>
      </c>
      <c r="H3616" s="5" t="s">
        <v>9148</v>
      </c>
      <c r="I3616" s="5">
        <v>3530805</v>
      </c>
      <c r="J3616" s="5" t="s">
        <v>9149</v>
      </c>
      <c r="K3616" s="6">
        <v>353080</v>
      </c>
      <c r="L3616" s="6" t="s">
        <v>8861</v>
      </c>
      <c r="M3616" s="6" t="s">
        <v>8898</v>
      </c>
      <c r="N3616" s="6" t="e">
        <f xml:space="preserve"> SUMIF(#REF!,MunicipioRegioes!I3616,#REF!)</f>
        <v>#REF!</v>
      </c>
      <c r="O3616" s="6" t="str">
        <f t="shared" si="56"/>
        <v>Mun_3530805</v>
      </c>
      <c r="P3616" s="6">
        <v>0</v>
      </c>
      <c r="Q3616" s="6" t="e">
        <f>SUMIF(#REF!,MunicipioRegioes!K3616,#REF!)/K3616</f>
        <v>#REF!</v>
      </c>
      <c r="R3616" s="6" t="e">
        <f>SUMIF(#REF!,MunicipioRegioes!I3616,#REF!)/I3616</f>
        <v>#REF!</v>
      </c>
      <c r="S3616" s="6" t="e">
        <f>SUMIF(#REF!,MunicipioRegioes!I3616)/I3616</f>
        <v>#REF!</v>
      </c>
    </row>
    <row r="3617" spans="1:19" x14ac:dyDescent="0.2">
      <c r="A3617" s="5">
        <v>35</v>
      </c>
      <c r="B3617" s="5" t="s">
        <v>3140</v>
      </c>
      <c r="C3617" s="5" t="s">
        <v>8855</v>
      </c>
      <c r="D3617" s="5">
        <v>3506</v>
      </c>
      <c r="E3617" s="5" t="s">
        <v>3563</v>
      </c>
      <c r="F3617" s="5">
        <v>35028</v>
      </c>
      <c r="G3617" s="5" t="s">
        <v>3563</v>
      </c>
      <c r="H3617" s="5" t="s">
        <v>9150</v>
      </c>
      <c r="I3617" s="5">
        <v>3530904</v>
      </c>
      <c r="J3617" s="5" t="s">
        <v>3478</v>
      </c>
      <c r="K3617" s="6">
        <v>353090</v>
      </c>
      <c r="L3617" s="6" t="s">
        <v>8867</v>
      </c>
      <c r="M3617" s="6" t="s">
        <v>8867</v>
      </c>
      <c r="N3617" s="6" t="e">
        <f xml:space="preserve"> SUMIF(#REF!,MunicipioRegioes!I3617,#REF!)</f>
        <v>#REF!</v>
      </c>
      <c r="O3617" s="6" t="str">
        <f t="shared" si="56"/>
        <v>Mun_3530904</v>
      </c>
      <c r="P3617" s="6">
        <v>0</v>
      </c>
      <c r="Q3617" s="6" t="e">
        <f>SUMIF(#REF!,MunicipioRegioes!K3617,#REF!)/K3617</f>
        <v>#REF!</v>
      </c>
      <c r="R3617" s="6" t="e">
        <f>SUMIF(#REF!,MunicipioRegioes!I3617,#REF!)/I3617</f>
        <v>#REF!</v>
      </c>
      <c r="S3617" s="6" t="e">
        <f>SUMIF(#REF!,MunicipioRegioes!I3617)/I3617</f>
        <v>#REF!</v>
      </c>
    </row>
    <row r="3618" spans="1:19" x14ac:dyDescent="0.2">
      <c r="A3618" s="5">
        <v>35</v>
      </c>
      <c r="B3618" s="5" t="s">
        <v>3140</v>
      </c>
      <c r="C3618" s="5" t="s">
        <v>8855</v>
      </c>
      <c r="D3618" s="5">
        <v>3501</v>
      </c>
      <c r="E3618" s="5" t="s">
        <v>8858</v>
      </c>
      <c r="F3618" s="5">
        <v>35007</v>
      </c>
      <c r="G3618" s="5" t="s">
        <v>3497</v>
      </c>
      <c r="H3618" s="5" t="s">
        <v>9151</v>
      </c>
      <c r="I3618" s="5">
        <v>3531001</v>
      </c>
      <c r="J3618" s="5" t="s">
        <v>3479</v>
      </c>
      <c r="K3618" s="6">
        <v>353100</v>
      </c>
      <c r="L3618" s="6" t="s">
        <v>8859</v>
      </c>
      <c r="M3618" s="6" t="s">
        <v>9119</v>
      </c>
      <c r="N3618" s="6" t="e">
        <f xml:space="preserve"> SUMIF(#REF!,MunicipioRegioes!I3618,#REF!)</f>
        <v>#REF!</v>
      </c>
      <c r="O3618" s="6" t="str">
        <f t="shared" si="56"/>
        <v>Mun_3531001</v>
      </c>
      <c r="P3618" s="6">
        <v>0</v>
      </c>
      <c r="Q3618" s="6" t="e">
        <f>SUMIF(#REF!,MunicipioRegioes!K3618,#REF!)/K3618</f>
        <v>#REF!</v>
      </c>
      <c r="R3618" s="6" t="e">
        <f>SUMIF(#REF!,MunicipioRegioes!I3618,#REF!)/I3618</f>
        <v>#REF!</v>
      </c>
      <c r="S3618" s="6" t="e">
        <f>SUMIF(#REF!,MunicipioRegioes!I3618)/I3618</f>
        <v>#REF!</v>
      </c>
    </row>
    <row r="3619" spans="1:19" x14ac:dyDescent="0.2">
      <c r="A3619" s="5">
        <v>35</v>
      </c>
      <c r="B3619" s="5" t="s">
        <v>3140</v>
      </c>
      <c r="C3619" s="5" t="s">
        <v>8855</v>
      </c>
      <c r="D3619" s="5">
        <v>3514</v>
      </c>
      <c r="E3619" s="5" t="s">
        <v>8908</v>
      </c>
      <c r="F3619" s="5">
        <v>35056</v>
      </c>
      <c r="G3619" s="5" t="s">
        <v>3388</v>
      </c>
      <c r="H3619" s="5" t="s">
        <v>9152</v>
      </c>
      <c r="I3619" s="5">
        <v>3531100</v>
      </c>
      <c r="J3619" s="5" t="s">
        <v>3480</v>
      </c>
      <c r="K3619" s="6">
        <v>353110</v>
      </c>
      <c r="L3619" s="6" t="s">
        <v>8909</v>
      </c>
      <c r="M3619" s="6" t="s">
        <v>9054</v>
      </c>
      <c r="N3619" s="6" t="e">
        <f xml:space="preserve"> SUMIF(#REF!,MunicipioRegioes!I3619,#REF!)</f>
        <v>#REF!</v>
      </c>
      <c r="O3619" s="6" t="str">
        <f t="shared" si="56"/>
        <v>Mun_3531100</v>
      </c>
      <c r="P3619" s="6">
        <v>0</v>
      </c>
      <c r="Q3619" s="6" t="e">
        <f>SUMIF(#REF!,MunicipioRegioes!K3619,#REF!)/K3619</f>
        <v>#REF!</v>
      </c>
      <c r="R3619" s="6" t="e">
        <f>SUMIF(#REF!,MunicipioRegioes!I3619,#REF!)/I3619</f>
        <v>#REF!</v>
      </c>
      <c r="S3619" s="6" t="e">
        <f>SUMIF(#REF!,MunicipioRegioes!I3619)/I3619</f>
        <v>#REF!</v>
      </c>
    </row>
    <row r="3620" spans="1:19" x14ac:dyDescent="0.2">
      <c r="A3620" s="5">
        <v>35</v>
      </c>
      <c r="B3620" s="5" t="s">
        <v>3140</v>
      </c>
      <c r="C3620" s="5" t="s">
        <v>8855</v>
      </c>
      <c r="D3620" s="5">
        <v>3507</v>
      </c>
      <c r="E3620" s="5" t="s">
        <v>8860</v>
      </c>
      <c r="F3620" s="5">
        <v>35033</v>
      </c>
      <c r="G3620" s="5" t="s">
        <v>1234</v>
      </c>
      <c r="H3620" s="5" t="s">
        <v>9153</v>
      </c>
      <c r="I3620" s="5">
        <v>3531209</v>
      </c>
      <c r="J3620" s="5" t="s">
        <v>3481</v>
      </c>
      <c r="K3620" s="6">
        <v>353120</v>
      </c>
      <c r="L3620" s="6" t="s">
        <v>8861</v>
      </c>
      <c r="M3620" s="6" t="s">
        <v>8864</v>
      </c>
      <c r="N3620" s="6" t="e">
        <f xml:space="preserve"> SUMIF(#REF!,MunicipioRegioes!I3620,#REF!)</f>
        <v>#REF!</v>
      </c>
      <c r="O3620" s="6" t="str">
        <f t="shared" si="56"/>
        <v>Mun_3531209</v>
      </c>
      <c r="P3620" s="6">
        <v>0</v>
      </c>
      <c r="Q3620" s="6" t="e">
        <f>SUMIF(#REF!,MunicipioRegioes!K3620,#REF!)/K3620</f>
        <v>#REF!</v>
      </c>
      <c r="R3620" s="6" t="e">
        <f>SUMIF(#REF!,MunicipioRegioes!I3620,#REF!)/I3620</f>
        <v>#REF!</v>
      </c>
      <c r="S3620" s="6" t="e">
        <f>SUMIF(#REF!,MunicipioRegioes!I3620)/I3620</f>
        <v>#REF!</v>
      </c>
    </row>
    <row r="3621" spans="1:19" x14ac:dyDescent="0.2">
      <c r="A3621" s="5">
        <v>35</v>
      </c>
      <c r="B3621" s="5" t="s">
        <v>3140</v>
      </c>
      <c r="C3621" s="5" t="s">
        <v>8855</v>
      </c>
      <c r="D3621" s="5">
        <v>3502</v>
      </c>
      <c r="E3621" s="5" t="s">
        <v>8870</v>
      </c>
      <c r="F3621" s="5">
        <v>35013</v>
      </c>
      <c r="G3621" s="5" t="s">
        <v>3409</v>
      </c>
      <c r="H3621" s="5" t="s">
        <v>9154</v>
      </c>
      <c r="I3621" s="5">
        <v>3531308</v>
      </c>
      <c r="J3621" s="5" t="s">
        <v>3482</v>
      </c>
      <c r="K3621" s="6">
        <v>353130</v>
      </c>
      <c r="L3621" s="6" t="s">
        <v>8871</v>
      </c>
      <c r="M3621" s="6" t="s">
        <v>8913</v>
      </c>
      <c r="N3621" s="6" t="e">
        <f xml:space="preserve"> SUMIF(#REF!,MunicipioRegioes!I3621,#REF!)</f>
        <v>#REF!</v>
      </c>
      <c r="O3621" s="6" t="str">
        <f t="shared" si="56"/>
        <v>Mun_3531308</v>
      </c>
      <c r="P3621" s="6">
        <v>0</v>
      </c>
      <c r="Q3621" s="6" t="e">
        <f>SUMIF(#REF!,MunicipioRegioes!K3621,#REF!)/K3621</f>
        <v>#REF!</v>
      </c>
      <c r="R3621" s="6" t="e">
        <f>SUMIF(#REF!,MunicipioRegioes!I3621,#REF!)/I3621</f>
        <v>#REF!</v>
      </c>
      <c r="S3621" s="6" t="e">
        <f>SUMIF(#REF!,MunicipioRegioes!I3621)/I3621</f>
        <v>#REF!</v>
      </c>
    </row>
    <row r="3622" spans="1:19" x14ac:dyDescent="0.2">
      <c r="A3622" s="5">
        <v>35</v>
      </c>
      <c r="B3622" s="5" t="s">
        <v>3140</v>
      </c>
      <c r="C3622" s="5" t="s">
        <v>8855</v>
      </c>
      <c r="D3622" s="5">
        <v>3501</v>
      </c>
      <c r="E3622" s="5" t="s">
        <v>8858</v>
      </c>
      <c r="F3622" s="5">
        <v>35007</v>
      </c>
      <c r="G3622" s="5" t="s">
        <v>3497</v>
      </c>
      <c r="H3622" s="5" t="s">
        <v>9155</v>
      </c>
      <c r="I3622" s="5">
        <v>3531407</v>
      </c>
      <c r="J3622" s="5" t="s">
        <v>3483</v>
      </c>
      <c r="K3622" s="6">
        <v>353140</v>
      </c>
      <c r="L3622" s="6" t="s">
        <v>8859</v>
      </c>
      <c r="M3622" s="6" t="s">
        <v>9119</v>
      </c>
      <c r="N3622" s="6" t="e">
        <f xml:space="preserve"> SUMIF(#REF!,MunicipioRegioes!I3622,#REF!)</f>
        <v>#REF!</v>
      </c>
      <c r="O3622" s="6" t="str">
        <f t="shared" si="56"/>
        <v>Mun_3531407</v>
      </c>
      <c r="P3622" s="6">
        <v>0</v>
      </c>
      <c r="Q3622" s="6" t="e">
        <f>SUMIF(#REF!,MunicipioRegioes!K3622,#REF!)/K3622</f>
        <v>#REF!</v>
      </c>
      <c r="R3622" s="6" t="e">
        <f>SUMIF(#REF!,MunicipioRegioes!I3622,#REF!)/I3622</f>
        <v>#REF!</v>
      </c>
      <c r="S3622" s="6" t="e">
        <f>SUMIF(#REF!,MunicipioRegioes!I3622)/I3622</f>
        <v>#REF!</v>
      </c>
    </row>
    <row r="3623" spans="1:19" x14ac:dyDescent="0.2">
      <c r="A3623" s="5">
        <v>35</v>
      </c>
      <c r="B3623" s="5" t="s">
        <v>3140</v>
      </c>
      <c r="C3623" s="5" t="s">
        <v>8855</v>
      </c>
      <c r="D3623" s="5">
        <v>3502</v>
      </c>
      <c r="E3623" s="5" t="s">
        <v>8870</v>
      </c>
      <c r="F3623" s="5">
        <v>35013</v>
      </c>
      <c r="G3623" s="5" t="s">
        <v>3409</v>
      </c>
      <c r="H3623" s="5" t="s">
        <v>9156</v>
      </c>
      <c r="I3623" s="5">
        <v>3531506</v>
      </c>
      <c r="J3623" s="5" t="s">
        <v>3484</v>
      </c>
      <c r="K3623" s="6">
        <v>353150</v>
      </c>
      <c r="L3623" s="6" t="s">
        <v>8871</v>
      </c>
      <c r="M3623" s="6" t="s">
        <v>8913</v>
      </c>
      <c r="N3623" s="6" t="e">
        <f xml:space="preserve"> SUMIF(#REF!,MunicipioRegioes!I3623,#REF!)</f>
        <v>#REF!</v>
      </c>
      <c r="O3623" s="6" t="str">
        <f t="shared" si="56"/>
        <v>Mun_3531506</v>
      </c>
      <c r="P3623" s="6">
        <v>0</v>
      </c>
      <c r="Q3623" s="6" t="e">
        <f>SUMIF(#REF!,MunicipioRegioes!K3623,#REF!)/K3623</f>
        <v>#REF!</v>
      </c>
      <c r="R3623" s="6" t="e">
        <f>SUMIF(#REF!,MunicipioRegioes!I3623,#REF!)/I3623</f>
        <v>#REF!</v>
      </c>
      <c r="S3623" s="6" t="e">
        <f>SUMIF(#REF!,MunicipioRegioes!I3623)/I3623</f>
        <v>#REF!</v>
      </c>
    </row>
    <row r="3624" spans="1:19" x14ac:dyDescent="0.2">
      <c r="A3624" s="5">
        <v>35</v>
      </c>
      <c r="B3624" s="5" t="s">
        <v>3140</v>
      </c>
      <c r="C3624" s="5" t="s">
        <v>8855</v>
      </c>
      <c r="D3624" s="5">
        <v>3508</v>
      </c>
      <c r="E3624" s="5" t="s">
        <v>3592</v>
      </c>
      <c r="F3624" s="5">
        <v>35034</v>
      </c>
      <c r="G3624" s="5" t="s">
        <v>3294</v>
      </c>
      <c r="H3624" s="5" t="s">
        <v>9157</v>
      </c>
      <c r="I3624" s="5">
        <v>3531605</v>
      </c>
      <c r="J3624" s="5" t="s">
        <v>3485</v>
      </c>
      <c r="K3624" s="6">
        <v>353160</v>
      </c>
      <c r="L3624" s="6" t="s">
        <v>8856</v>
      </c>
      <c r="M3624" s="6" t="s">
        <v>8954</v>
      </c>
      <c r="N3624" s="6" t="e">
        <f xml:space="preserve"> SUMIF(#REF!,MunicipioRegioes!I3624,#REF!)</f>
        <v>#REF!</v>
      </c>
      <c r="O3624" s="6" t="str">
        <f t="shared" si="56"/>
        <v>Mun_3531605</v>
      </c>
      <c r="P3624" s="6">
        <v>0</v>
      </c>
      <c r="Q3624" s="6" t="e">
        <f>SUMIF(#REF!,MunicipioRegioes!K3624,#REF!)/K3624</f>
        <v>#REF!</v>
      </c>
      <c r="R3624" s="6" t="e">
        <f>SUMIF(#REF!,MunicipioRegioes!I3624,#REF!)/I3624</f>
        <v>#REF!</v>
      </c>
      <c r="S3624" s="6" t="e">
        <f>SUMIF(#REF!,MunicipioRegioes!I3624)/I3624</f>
        <v>#REF!</v>
      </c>
    </row>
    <row r="3625" spans="1:19" x14ac:dyDescent="0.2">
      <c r="A3625" s="5">
        <v>35</v>
      </c>
      <c r="B3625" s="5" t="s">
        <v>3140</v>
      </c>
      <c r="C3625" s="5" t="s">
        <v>8855</v>
      </c>
      <c r="D3625" s="5">
        <v>3507</v>
      </c>
      <c r="E3625" s="5" t="s">
        <v>8860</v>
      </c>
      <c r="F3625" s="5">
        <v>35032</v>
      </c>
      <c r="G3625" s="5" t="s">
        <v>8860</v>
      </c>
      <c r="H3625" s="5" t="s">
        <v>9158</v>
      </c>
      <c r="I3625" s="5">
        <v>3531803</v>
      </c>
      <c r="J3625" s="5" t="s">
        <v>3486</v>
      </c>
      <c r="K3625" s="6">
        <v>353180</v>
      </c>
      <c r="L3625" s="6" t="s">
        <v>8861</v>
      </c>
      <c r="M3625" s="6" t="s">
        <v>8861</v>
      </c>
      <c r="N3625" s="6" t="e">
        <f xml:space="preserve"> SUMIF(#REF!,MunicipioRegioes!I3625,#REF!)</f>
        <v>#REF!</v>
      </c>
      <c r="O3625" s="6" t="str">
        <f t="shared" si="56"/>
        <v>Mun_3531803</v>
      </c>
      <c r="P3625" s="6">
        <v>0</v>
      </c>
      <c r="Q3625" s="6" t="e">
        <f>SUMIF(#REF!,MunicipioRegioes!K3625,#REF!)/K3625</f>
        <v>#REF!</v>
      </c>
      <c r="R3625" s="6" t="e">
        <f>SUMIF(#REF!,MunicipioRegioes!I3625,#REF!)/I3625</f>
        <v>#REF!</v>
      </c>
      <c r="S3625" s="6" t="e">
        <f>SUMIF(#REF!,MunicipioRegioes!I3625)/I3625</f>
        <v>#REF!</v>
      </c>
    </row>
    <row r="3626" spans="1:19" x14ac:dyDescent="0.2">
      <c r="A3626" s="5">
        <v>35</v>
      </c>
      <c r="B3626" s="5" t="s">
        <v>3140</v>
      </c>
      <c r="C3626" s="5" t="s">
        <v>8855</v>
      </c>
      <c r="D3626" s="5">
        <v>3513</v>
      </c>
      <c r="E3626" s="5" t="s">
        <v>8886</v>
      </c>
      <c r="F3626" s="5">
        <v>35049</v>
      </c>
      <c r="G3626" s="5" t="s">
        <v>3245</v>
      </c>
      <c r="H3626" s="5" t="s">
        <v>9159</v>
      </c>
      <c r="I3626" s="5">
        <v>3531704</v>
      </c>
      <c r="J3626" s="5" t="s">
        <v>3487</v>
      </c>
      <c r="K3626" s="6">
        <v>353170</v>
      </c>
      <c r="L3626" s="6" t="s">
        <v>8887</v>
      </c>
      <c r="M3626" s="6" t="s">
        <v>8930</v>
      </c>
      <c r="N3626" s="6" t="e">
        <f xml:space="preserve"> SUMIF(#REF!,MunicipioRegioes!I3626,#REF!)</f>
        <v>#REF!</v>
      </c>
      <c r="O3626" s="6" t="str">
        <f t="shared" si="56"/>
        <v>Mun_3531704</v>
      </c>
      <c r="P3626" s="6">
        <v>0</v>
      </c>
      <c r="Q3626" s="6" t="e">
        <f>SUMIF(#REF!,MunicipioRegioes!K3626,#REF!)/K3626</f>
        <v>#REF!</v>
      </c>
      <c r="R3626" s="6" t="e">
        <f>SUMIF(#REF!,MunicipioRegioes!I3626,#REF!)/I3626</f>
        <v>#REF!</v>
      </c>
      <c r="S3626" s="6" t="e">
        <f>SUMIF(#REF!,MunicipioRegioes!I3626)/I3626</f>
        <v>#REF!</v>
      </c>
    </row>
    <row r="3627" spans="1:19" x14ac:dyDescent="0.2">
      <c r="A3627" s="5">
        <v>35</v>
      </c>
      <c r="B3627" s="5" t="s">
        <v>3140</v>
      </c>
      <c r="C3627" s="5" t="s">
        <v>8855</v>
      </c>
      <c r="D3627" s="5">
        <v>3502</v>
      </c>
      <c r="E3627" s="5" t="s">
        <v>8870</v>
      </c>
      <c r="F3627" s="5">
        <v>35010</v>
      </c>
      <c r="G3627" s="5" t="s">
        <v>3675</v>
      </c>
      <c r="H3627" s="5" t="s">
        <v>9160</v>
      </c>
      <c r="I3627" s="5">
        <v>3531902</v>
      </c>
      <c r="J3627" s="5" t="s">
        <v>3488</v>
      </c>
      <c r="K3627" s="6">
        <v>353190</v>
      </c>
      <c r="L3627" s="6" t="s">
        <v>8871</v>
      </c>
      <c r="M3627" s="6" t="s">
        <v>8997</v>
      </c>
      <c r="N3627" s="6" t="e">
        <f xml:space="preserve"> SUMIF(#REF!,MunicipioRegioes!I3627,#REF!)</f>
        <v>#REF!</v>
      </c>
      <c r="O3627" s="6" t="str">
        <f t="shared" si="56"/>
        <v>Mun_3531902</v>
      </c>
      <c r="P3627" s="6">
        <v>0</v>
      </c>
      <c r="Q3627" s="6" t="e">
        <f>SUMIF(#REF!,MunicipioRegioes!K3627,#REF!)/K3627</f>
        <v>#REF!</v>
      </c>
      <c r="R3627" s="6" t="e">
        <f>SUMIF(#REF!,MunicipioRegioes!I3627,#REF!)/I3627</f>
        <v>#REF!</v>
      </c>
      <c r="S3627" s="6" t="e">
        <f>SUMIF(#REF!,MunicipioRegioes!I3627)/I3627</f>
        <v>#REF!</v>
      </c>
    </row>
    <row r="3628" spans="1:19" x14ac:dyDescent="0.2">
      <c r="A3628" s="5">
        <v>35</v>
      </c>
      <c r="B3628" s="5" t="s">
        <v>3140</v>
      </c>
      <c r="C3628" s="5" t="s">
        <v>8855</v>
      </c>
      <c r="D3628" s="5">
        <v>3512</v>
      </c>
      <c r="E3628" s="5" t="s">
        <v>8875</v>
      </c>
      <c r="F3628" s="5">
        <v>35048</v>
      </c>
      <c r="G3628" s="5" t="s">
        <v>3222</v>
      </c>
      <c r="H3628" s="5" t="s">
        <v>9161</v>
      </c>
      <c r="I3628" s="5">
        <v>3532009</v>
      </c>
      <c r="J3628" s="5" t="s">
        <v>3489</v>
      </c>
      <c r="K3628" s="6">
        <v>353200</v>
      </c>
      <c r="L3628" s="6" t="s">
        <v>8878</v>
      </c>
      <c r="M3628" s="6" t="s">
        <v>8904</v>
      </c>
      <c r="N3628" s="6" t="e">
        <f xml:space="preserve"> SUMIF(#REF!,MunicipioRegioes!I3628,#REF!)</f>
        <v>#REF!</v>
      </c>
      <c r="O3628" s="6" t="str">
        <f t="shared" si="56"/>
        <v>Mun_3532009</v>
      </c>
      <c r="P3628" s="6">
        <v>0</v>
      </c>
      <c r="Q3628" s="6" t="e">
        <f>SUMIF(#REF!,MunicipioRegioes!K3628,#REF!)/K3628</f>
        <v>#REF!</v>
      </c>
      <c r="R3628" s="6" t="e">
        <f>SUMIF(#REF!,MunicipioRegioes!I3628,#REF!)/I3628</f>
        <v>#REF!</v>
      </c>
      <c r="S3628" s="6" t="e">
        <f>SUMIF(#REF!,MunicipioRegioes!I3628)/I3628</f>
        <v>#REF!</v>
      </c>
    </row>
    <row r="3629" spans="1:19" x14ac:dyDescent="0.2">
      <c r="A3629" s="5">
        <v>35</v>
      </c>
      <c r="B3629" s="5" t="s">
        <v>3140</v>
      </c>
      <c r="C3629" s="5" t="s">
        <v>8855</v>
      </c>
      <c r="D3629" s="5">
        <v>3505</v>
      </c>
      <c r="E3629" s="5" t="s">
        <v>3174</v>
      </c>
      <c r="F3629" s="5">
        <v>35024</v>
      </c>
      <c r="G3629" s="5" t="s">
        <v>3174</v>
      </c>
      <c r="H3629" s="5" t="s">
        <v>9162</v>
      </c>
      <c r="I3629" s="5">
        <v>3532058</v>
      </c>
      <c r="J3629" s="5" t="s">
        <v>3490</v>
      </c>
      <c r="K3629" s="6">
        <v>353205</v>
      </c>
      <c r="L3629" s="6" t="s">
        <v>8882</v>
      </c>
      <c r="M3629" s="6" t="s">
        <v>8882</v>
      </c>
      <c r="N3629" s="6" t="e">
        <f xml:space="preserve"> SUMIF(#REF!,MunicipioRegioes!I3629,#REF!)</f>
        <v>#REF!</v>
      </c>
      <c r="O3629" s="6" t="str">
        <f t="shared" si="56"/>
        <v>Mun_3532058</v>
      </c>
      <c r="P3629" s="6">
        <v>0</v>
      </c>
      <c r="Q3629" s="6" t="e">
        <f>SUMIF(#REF!,MunicipioRegioes!K3629,#REF!)/K3629</f>
        <v>#REF!</v>
      </c>
      <c r="R3629" s="6" t="e">
        <f>SUMIF(#REF!,MunicipioRegioes!I3629,#REF!)/I3629</f>
        <v>#REF!</v>
      </c>
      <c r="S3629" s="6" t="e">
        <f>SUMIF(#REF!,MunicipioRegioes!I3629)/I3629</f>
        <v>#REF!</v>
      </c>
    </row>
    <row r="3630" spans="1:19" x14ac:dyDescent="0.2">
      <c r="A3630" s="5">
        <v>35</v>
      </c>
      <c r="B3630" s="5" t="s">
        <v>3140</v>
      </c>
      <c r="C3630" s="5" t="s">
        <v>8855</v>
      </c>
      <c r="D3630" s="5">
        <v>3503</v>
      </c>
      <c r="E3630" s="5" t="s">
        <v>3169</v>
      </c>
      <c r="F3630" s="5">
        <v>35016</v>
      </c>
      <c r="G3630" s="5" t="s">
        <v>3162</v>
      </c>
      <c r="H3630" s="5" t="s">
        <v>9163</v>
      </c>
      <c r="I3630" s="5">
        <v>3532108</v>
      </c>
      <c r="J3630" s="5" t="s">
        <v>3491</v>
      </c>
      <c r="K3630" s="6">
        <v>353210</v>
      </c>
      <c r="L3630" s="6" t="s">
        <v>8873</v>
      </c>
      <c r="M3630" s="6" t="s">
        <v>8884</v>
      </c>
      <c r="N3630" s="6" t="e">
        <f xml:space="preserve"> SUMIF(#REF!,MunicipioRegioes!I3630,#REF!)</f>
        <v>#REF!</v>
      </c>
      <c r="O3630" s="6" t="str">
        <f t="shared" si="56"/>
        <v>Mun_3532108</v>
      </c>
      <c r="P3630" s="6">
        <v>0</v>
      </c>
      <c r="Q3630" s="6" t="e">
        <f>SUMIF(#REF!,MunicipioRegioes!K3630,#REF!)/K3630</f>
        <v>#REF!</v>
      </c>
      <c r="R3630" s="6" t="e">
        <f>SUMIF(#REF!,MunicipioRegioes!I3630,#REF!)/I3630</f>
        <v>#REF!</v>
      </c>
      <c r="S3630" s="6" t="e">
        <f>SUMIF(#REF!,MunicipioRegioes!I3630)/I3630</f>
        <v>#REF!</v>
      </c>
    </row>
    <row r="3631" spans="1:19" x14ac:dyDescent="0.2">
      <c r="A3631" s="5">
        <v>35</v>
      </c>
      <c r="B3631" s="5" t="s">
        <v>3140</v>
      </c>
      <c r="C3631" s="5" t="s">
        <v>8855</v>
      </c>
      <c r="D3631" s="5">
        <v>3510</v>
      </c>
      <c r="E3631" s="5" t="s">
        <v>3184</v>
      </c>
      <c r="F3631" s="5">
        <v>35039</v>
      </c>
      <c r="G3631" s="5" t="s">
        <v>3184</v>
      </c>
      <c r="H3631" s="5" t="s">
        <v>9164</v>
      </c>
      <c r="I3631" s="5">
        <v>3532157</v>
      </c>
      <c r="J3631" s="5" t="s">
        <v>3492</v>
      </c>
      <c r="K3631" s="6">
        <v>353215</v>
      </c>
      <c r="L3631" s="6" t="s">
        <v>8903</v>
      </c>
      <c r="M3631" s="6" t="s">
        <v>8903</v>
      </c>
      <c r="N3631" s="6" t="e">
        <f xml:space="preserve"> SUMIF(#REF!,MunicipioRegioes!I3631,#REF!)</f>
        <v>#REF!</v>
      </c>
      <c r="O3631" s="6" t="str">
        <f t="shared" si="56"/>
        <v>Mun_3532157</v>
      </c>
      <c r="P3631" s="6">
        <v>0</v>
      </c>
      <c r="Q3631" s="6" t="e">
        <f>SUMIF(#REF!,MunicipioRegioes!K3631,#REF!)/K3631</f>
        <v>#REF!</v>
      </c>
      <c r="R3631" s="6" t="e">
        <f>SUMIF(#REF!,MunicipioRegioes!I3631,#REF!)/I3631</f>
        <v>#REF!</v>
      </c>
      <c r="S3631" s="6" t="e">
        <f>SUMIF(#REF!,MunicipioRegioes!I3631)/I3631</f>
        <v>#REF!</v>
      </c>
    </row>
    <row r="3632" spans="1:19" x14ac:dyDescent="0.2">
      <c r="A3632" s="5">
        <v>35</v>
      </c>
      <c r="B3632" s="5" t="s">
        <v>3140</v>
      </c>
      <c r="C3632" s="5" t="s">
        <v>8855</v>
      </c>
      <c r="D3632" s="5">
        <v>3508</v>
      </c>
      <c r="E3632" s="5" t="s">
        <v>3592</v>
      </c>
      <c r="F3632" s="5">
        <v>35036</v>
      </c>
      <c r="G3632" s="5" t="s">
        <v>3592</v>
      </c>
      <c r="H3632" s="5" t="s">
        <v>9165</v>
      </c>
      <c r="I3632" s="5">
        <v>3532207</v>
      </c>
      <c r="J3632" s="5" t="s">
        <v>3493</v>
      </c>
      <c r="K3632" s="6">
        <v>353220</v>
      </c>
      <c r="L3632" s="6" t="s">
        <v>8856</v>
      </c>
      <c r="M3632" s="6" t="s">
        <v>8856</v>
      </c>
      <c r="N3632" s="6" t="e">
        <f xml:space="preserve"> SUMIF(#REF!,MunicipioRegioes!I3632,#REF!)</f>
        <v>#REF!</v>
      </c>
      <c r="O3632" s="6" t="str">
        <f t="shared" si="56"/>
        <v>Mun_3532207</v>
      </c>
      <c r="P3632" s="6">
        <v>0</v>
      </c>
      <c r="Q3632" s="6" t="e">
        <f>SUMIF(#REF!,MunicipioRegioes!K3632,#REF!)/K3632</f>
        <v>#REF!</v>
      </c>
      <c r="R3632" s="6" t="e">
        <f>SUMIF(#REF!,MunicipioRegioes!I3632,#REF!)/I3632</f>
        <v>#REF!</v>
      </c>
      <c r="S3632" s="6" t="e">
        <f>SUMIF(#REF!,MunicipioRegioes!I3632)/I3632</f>
        <v>#REF!</v>
      </c>
    </row>
    <row r="3633" spans="1:19" x14ac:dyDescent="0.2">
      <c r="A3633" s="5">
        <v>35</v>
      </c>
      <c r="B3633" s="5" t="s">
        <v>3140</v>
      </c>
      <c r="C3633" s="5" t="s">
        <v>8855</v>
      </c>
      <c r="D3633" s="5">
        <v>3513</v>
      </c>
      <c r="E3633" s="5" t="s">
        <v>8886</v>
      </c>
      <c r="F3633" s="5">
        <v>35053</v>
      </c>
      <c r="G3633" s="5" t="s">
        <v>8942</v>
      </c>
      <c r="H3633" s="5" t="s">
        <v>9166</v>
      </c>
      <c r="I3633" s="5">
        <v>3532306</v>
      </c>
      <c r="J3633" s="5" t="s">
        <v>3494</v>
      </c>
      <c r="K3633" s="6">
        <v>353230</v>
      </c>
      <c r="L3633" s="6" t="s">
        <v>8887</v>
      </c>
      <c r="M3633" s="6" t="s">
        <v>8944</v>
      </c>
      <c r="N3633" s="6" t="e">
        <f xml:space="preserve"> SUMIF(#REF!,MunicipioRegioes!I3633,#REF!)</f>
        <v>#REF!</v>
      </c>
      <c r="O3633" s="6" t="str">
        <f t="shared" si="56"/>
        <v>Mun_3532306</v>
      </c>
      <c r="P3633" s="6">
        <v>0</v>
      </c>
      <c r="Q3633" s="6" t="e">
        <f>SUMIF(#REF!,MunicipioRegioes!K3633,#REF!)/K3633</f>
        <v>#REF!</v>
      </c>
      <c r="R3633" s="6" t="e">
        <f>SUMIF(#REF!,MunicipioRegioes!I3633,#REF!)/I3633</f>
        <v>#REF!</v>
      </c>
      <c r="S3633" s="6" t="e">
        <f>SUMIF(#REF!,MunicipioRegioes!I3633)/I3633</f>
        <v>#REF!</v>
      </c>
    </row>
    <row r="3634" spans="1:19" x14ac:dyDescent="0.2">
      <c r="A3634" s="5">
        <v>35</v>
      </c>
      <c r="B3634" s="5" t="s">
        <v>3140</v>
      </c>
      <c r="C3634" s="5" t="s">
        <v>8855</v>
      </c>
      <c r="D3634" s="5">
        <v>3512</v>
      </c>
      <c r="E3634" s="5" t="s">
        <v>8875</v>
      </c>
      <c r="F3634" s="5">
        <v>35048</v>
      </c>
      <c r="G3634" s="5" t="s">
        <v>3222</v>
      </c>
      <c r="H3634" s="5" t="s">
        <v>9167</v>
      </c>
      <c r="I3634" s="5">
        <v>3532405</v>
      </c>
      <c r="J3634" s="5" t="s">
        <v>3495</v>
      </c>
      <c r="K3634" s="6">
        <v>353240</v>
      </c>
      <c r="L3634" s="6" t="s">
        <v>8878</v>
      </c>
      <c r="M3634" s="6" t="s">
        <v>8904</v>
      </c>
      <c r="N3634" s="6" t="e">
        <f xml:space="preserve"> SUMIF(#REF!,MunicipioRegioes!I3634,#REF!)</f>
        <v>#REF!</v>
      </c>
      <c r="O3634" s="6" t="str">
        <f t="shared" si="56"/>
        <v>Mun_3532405</v>
      </c>
      <c r="P3634" s="6">
        <v>0</v>
      </c>
      <c r="Q3634" s="6" t="e">
        <f>SUMIF(#REF!,MunicipioRegioes!K3634,#REF!)/K3634</f>
        <v>#REF!</v>
      </c>
      <c r="R3634" s="6" t="e">
        <f>SUMIF(#REF!,MunicipioRegioes!I3634,#REF!)/I3634</f>
        <v>#REF!</v>
      </c>
      <c r="S3634" s="6" t="e">
        <f>SUMIF(#REF!,MunicipioRegioes!I3634)/I3634</f>
        <v>#REF!</v>
      </c>
    </row>
    <row r="3635" spans="1:19" x14ac:dyDescent="0.2">
      <c r="A3635" s="5">
        <v>35</v>
      </c>
      <c r="B3635" s="5" t="s">
        <v>3140</v>
      </c>
      <c r="C3635" s="5" t="s">
        <v>8855</v>
      </c>
      <c r="D3635" s="5">
        <v>3501</v>
      </c>
      <c r="E3635" s="5" t="s">
        <v>8858</v>
      </c>
      <c r="F3635" s="5">
        <v>35007</v>
      </c>
      <c r="G3635" s="5" t="s">
        <v>3497</v>
      </c>
      <c r="H3635" s="5" t="s">
        <v>9168</v>
      </c>
      <c r="I3635" s="5">
        <v>3532504</v>
      </c>
      <c r="J3635" s="5" t="s">
        <v>3496</v>
      </c>
      <c r="K3635" s="6">
        <v>353250</v>
      </c>
      <c r="L3635" s="6" t="s">
        <v>8859</v>
      </c>
      <c r="M3635" s="6" t="s">
        <v>9119</v>
      </c>
      <c r="N3635" s="6" t="e">
        <f xml:space="preserve"> SUMIF(#REF!,MunicipioRegioes!I3635,#REF!)</f>
        <v>#REF!</v>
      </c>
      <c r="O3635" s="6" t="str">
        <f t="shared" si="56"/>
        <v>Mun_3532504</v>
      </c>
      <c r="P3635" s="6">
        <v>0</v>
      </c>
      <c r="Q3635" s="6" t="e">
        <f>SUMIF(#REF!,MunicipioRegioes!K3635,#REF!)/K3635</f>
        <v>#REF!</v>
      </c>
      <c r="R3635" s="6" t="e">
        <f>SUMIF(#REF!,MunicipioRegioes!I3635,#REF!)/I3635</f>
        <v>#REF!</v>
      </c>
      <c r="S3635" s="6" t="e">
        <f>SUMIF(#REF!,MunicipioRegioes!I3635)/I3635</f>
        <v>#REF!</v>
      </c>
    </row>
    <row r="3636" spans="1:19" x14ac:dyDescent="0.2">
      <c r="A3636" s="5">
        <v>35</v>
      </c>
      <c r="B3636" s="5" t="s">
        <v>3140</v>
      </c>
      <c r="C3636" s="5" t="s">
        <v>8855</v>
      </c>
      <c r="D3636" s="5">
        <v>3501</v>
      </c>
      <c r="E3636" s="5" t="s">
        <v>8858</v>
      </c>
      <c r="F3636" s="5">
        <v>35007</v>
      </c>
      <c r="G3636" s="5" t="s">
        <v>3497</v>
      </c>
      <c r="H3636" s="5" t="s">
        <v>9169</v>
      </c>
      <c r="I3636" s="5">
        <v>3532603</v>
      </c>
      <c r="J3636" s="5" t="s">
        <v>3497</v>
      </c>
      <c r="K3636" s="6">
        <v>353260</v>
      </c>
      <c r="L3636" s="6" t="s">
        <v>8859</v>
      </c>
      <c r="M3636" s="6" t="s">
        <v>9119</v>
      </c>
      <c r="N3636" s="6" t="e">
        <f xml:space="preserve"> SUMIF(#REF!,MunicipioRegioes!I3636,#REF!)</f>
        <v>#REF!</v>
      </c>
      <c r="O3636" s="6" t="str">
        <f t="shared" si="56"/>
        <v>Mun_3532603</v>
      </c>
      <c r="P3636" s="6">
        <v>0</v>
      </c>
      <c r="Q3636" s="6" t="e">
        <f>SUMIF(#REF!,MunicipioRegioes!K3636,#REF!)/K3636</f>
        <v>#REF!</v>
      </c>
      <c r="R3636" s="6" t="e">
        <f>SUMIF(#REF!,MunicipioRegioes!I3636,#REF!)/I3636</f>
        <v>#REF!</v>
      </c>
      <c r="S3636" s="6" t="e">
        <f>SUMIF(#REF!,MunicipioRegioes!I3636)/I3636</f>
        <v>#REF!</v>
      </c>
    </row>
    <row r="3637" spans="1:19" x14ac:dyDescent="0.2">
      <c r="A3637" s="5">
        <v>35</v>
      </c>
      <c r="B3637" s="5" t="s">
        <v>3140</v>
      </c>
      <c r="C3637" s="5" t="s">
        <v>8855</v>
      </c>
      <c r="D3637" s="5">
        <v>3501</v>
      </c>
      <c r="E3637" s="5" t="s">
        <v>8858</v>
      </c>
      <c r="F3637" s="5">
        <v>35007</v>
      </c>
      <c r="G3637" s="5" t="s">
        <v>3497</v>
      </c>
      <c r="H3637" s="5" t="s">
        <v>9170</v>
      </c>
      <c r="I3637" s="5">
        <v>3532702</v>
      </c>
      <c r="J3637" s="5" t="s">
        <v>3498</v>
      </c>
      <c r="K3637" s="6">
        <v>353270</v>
      </c>
      <c r="L3637" s="6" t="s">
        <v>8859</v>
      </c>
      <c r="M3637" s="6" t="s">
        <v>9119</v>
      </c>
      <c r="N3637" s="6" t="e">
        <f xml:space="preserve"> SUMIF(#REF!,MunicipioRegioes!I3637,#REF!)</f>
        <v>#REF!</v>
      </c>
      <c r="O3637" s="6" t="str">
        <f t="shared" si="56"/>
        <v>Mun_3532702</v>
      </c>
      <c r="P3637" s="6">
        <v>0</v>
      </c>
      <c r="Q3637" s="6" t="e">
        <f>SUMIF(#REF!,MunicipioRegioes!K3637,#REF!)/K3637</f>
        <v>#REF!</v>
      </c>
      <c r="R3637" s="6" t="e">
        <f>SUMIF(#REF!,MunicipioRegioes!I3637,#REF!)/I3637</f>
        <v>#REF!</v>
      </c>
      <c r="S3637" s="6" t="e">
        <f>SUMIF(#REF!,MunicipioRegioes!I3637)/I3637</f>
        <v>#REF!</v>
      </c>
    </row>
    <row r="3638" spans="1:19" x14ac:dyDescent="0.2">
      <c r="A3638" s="5">
        <v>35</v>
      </c>
      <c r="B3638" s="5" t="s">
        <v>3140</v>
      </c>
      <c r="C3638" s="5" t="s">
        <v>8855</v>
      </c>
      <c r="D3638" s="5">
        <v>3501</v>
      </c>
      <c r="E3638" s="5" t="s">
        <v>8858</v>
      </c>
      <c r="F3638" s="5">
        <v>35004</v>
      </c>
      <c r="G3638" s="5" t="s">
        <v>8858</v>
      </c>
      <c r="H3638" s="5" t="s">
        <v>9171</v>
      </c>
      <c r="I3638" s="5">
        <v>3532801</v>
      </c>
      <c r="J3638" s="5" t="s">
        <v>3499</v>
      </c>
      <c r="K3638" s="6">
        <v>353280</v>
      </c>
      <c r="L3638" s="6" t="s">
        <v>8859</v>
      </c>
      <c r="M3638" s="6" t="s">
        <v>8859</v>
      </c>
      <c r="N3638" s="6" t="e">
        <f xml:space="preserve"> SUMIF(#REF!,MunicipioRegioes!I3638,#REF!)</f>
        <v>#REF!</v>
      </c>
      <c r="O3638" s="6" t="str">
        <f t="shared" si="56"/>
        <v>Mun_3532801</v>
      </c>
      <c r="P3638" s="6">
        <v>0</v>
      </c>
      <c r="Q3638" s="6" t="e">
        <f>SUMIF(#REF!,MunicipioRegioes!K3638,#REF!)/K3638</f>
        <v>#REF!</v>
      </c>
      <c r="R3638" s="6" t="e">
        <f>SUMIF(#REF!,MunicipioRegioes!I3638,#REF!)/I3638</f>
        <v>#REF!</v>
      </c>
      <c r="S3638" s="6" t="e">
        <f>SUMIF(#REF!,MunicipioRegioes!I3638)/I3638</f>
        <v>#REF!</v>
      </c>
    </row>
    <row r="3639" spans="1:19" x14ac:dyDescent="0.2">
      <c r="A3639" s="5">
        <v>35</v>
      </c>
      <c r="B3639" s="5" t="s">
        <v>3140</v>
      </c>
      <c r="C3639" s="5" t="s">
        <v>8855</v>
      </c>
      <c r="D3639" s="5">
        <v>3511</v>
      </c>
      <c r="E3639" s="5" t="s">
        <v>3391</v>
      </c>
      <c r="F3639" s="5">
        <v>35041</v>
      </c>
      <c r="G3639" s="5" t="s">
        <v>2521</v>
      </c>
      <c r="H3639" s="5" t="s">
        <v>9172</v>
      </c>
      <c r="I3639" s="5">
        <v>3532827</v>
      </c>
      <c r="J3639" s="5" t="s">
        <v>3500</v>
      </c>
      <c r="K3639" s="6">
        <v>353282</v>
      </c>
      <c r="L3639" s="6" t="s">
        <v>8869</v>
      </c>
      <c r="M3639" s="6" t="s">
        <v>8906</v>
      </c>
      <c r="N3639" s="6" t="e">
        <f xml:space="preserve"> SUMIF(#REF!,MunicipioRegioes!I3639,#REF!)</f>
        <v>#REF!</v>
      </c>
      <c r="O3639" s="6" t="str">
        <f t="shared" si="56"/>
        <v>Mun_3532827</v>
      </c>
      <c r="P3639" s="6">
        <v>0</v>
      </c>
      <c r="Q3639" s="6" t="e">
        <f>SUMIF(#REF!,MunicipioRegioes!K3639,#REF!)/K3639</f>
        <v>#REF!</v>
      </c>
      <c r="R3639" s="6" t="e">
        <f>SUMIF(#REF!,MunicipioRegioes!I3639,#REF!)/I3639</f>
        <v>#REF!</v>
      </c>
      <c r="S3639" s="6" t="e">
        <f>SUMIF(#REF!,MunicipioRegioes!I3639)/I3639</f>
        <v>#REF!</v>
      </c>
    </row>
    <row r="3640" spans="1:19" x14ac:dyDescent="0.2">
      <c r="A3640" s="5">
        <v>35</v>
      </c>
      <c r="B3640" s="5" t="s">
        <v>3140</v>
      </c>
      <c r="C3640" s="5" t="s">
        <v>8855</v>
      </c>
      <c r="D3640" s="5">
        <v>3501</v>
      </c>
      <c r="E3640" s="5" t="s">
        <v>8858</v>
      </c>
      <c r="F3640" s="5">
        <v>35001</v>
      </c>
      <c r="G3640" s="5" t="s">
        <v>3414</v>
      </c>
      <c r="H3640" s="5" t="s">
        <v>9173</v>
      </c>
      <c r="I3640" s="5">
        <v>3532843</v>
      </c>
      <c r="J3640" s="5" t="s">
        <v>3501</v>
      </c>
      <c r="K3640" s="6">
        <v>353284</v>
      </c>
      <c r="L3640" s="6" t="s">
        <v>8859</v>
      </c>
      <c r="M3640" s="6" t="s">
        <v>8889</v>
      </c>
      <c r="N3640" s="6" t="e">
        <f xml:space="preserve"> SUMIF(#REF!,MunicipioRegioes!I3640,#REF!)</f>
        <v>#REF!</v>
      </c>
      <c r="O3640" s="6" t="str">
        <f t="shared" si="56"/>
        <v>Mun_3532843</v>
      </c>
      <c r="P3640" s="6">
        <v>0</v>
      </c>
      <c r="Q3640" s="6" t="e">
        <f>SUMIF(#REF!,MunicipioRegioes!K3640,#REF!)/K3640</f>
        <v>#REF!</v>
      </c>
      <c r="R3640" s="6" t="e">
        <f>SUMIF(#REF!,MunicipioRegioes!I3640,#REF!)/I3640</f>
        <v>#REF!</v>
      </c>
      <c r="S3640" s="6" t="e">
        <f>SUMIF(#REF!,MunicipioRegioes!I3640)/I3640</f>
        <v>#REF!</v>
      </c>
    </row>
    <row r="3641" spans="1:19" x14ac:dyDescent="0.2">
      <c r="A3641" s="5">
        <v>35</v>
      </c>
      <c r="B3641" s="5" t="s">
        <v>3140</v>
      </c>
      <c r="C3641" s="5" t="s">
        <v>8855</v>
      </c>
      <c r="D3641" s="5">
        <v>3501</v>
      </c>
      <c r="E3641" s="5" t="s">
        <v>8858</v>
      </c>
      <c r="F3641" s="5">
        <v>35006</v>
      </c>
      <c r="G3641" s="5" t="s">
        <v>3186</v>
      </c>
      <c r="H3641" s="5" t="s">
        <v>9174</v>
      </c>
      <c r="I3641" s="5">
        <v>3532868</v>
      </c>
      <c r="J3641" s="5" t="s">
        <v>3502</v>
      </c>
      <c r="K3641" s="6">
        <v>353286</v>
      </c>
      <c r="L3641" s="6" t="s">
        <v>8859</v>
      </c>
      <c r="M3641" s="6" t="s">
        <v>8905</v>
      </c>
      <c r="N3641" s="6" t="e">
        <f xml:space="preserve"> SUMIF(#REF!,MunicipioRegioes!I3641,#REF!)</f>
        <v>#REF!</v>
      </c>
      <c r="O3641" s="6" t="str">
        <f t="shared" si="56"/>
        <v>Mun_3532868</v>
      </c>
      <c r="P3641" s="6">
        <v>0</v>
      </c>
      <c r="Q3641" s="6" t="e">
        <f>SUMIF(#REF!,MunicipioRegioes!K3641,#REF!)/K3641</f>
        <v>#REF!</v>
      </c>
      <c r="R3641" s="6" t="e">
        <f>SUMIF(#REF!,MunicipioRegioes!I3641,#REF!)/I3641</f>
        <v>#REF!</v>
      </c>
      <c r="S3641" s="6" t="e">
        <f>SUMIF(#REF!,MunicipioRegioes!I3641)/I3641</f>
        <v>#REF!</v>
      </c>
    </row>
    <row r="3642" spans="1:19" x14ac:dyDescent="0.2">
      <c r="A3642" s="5">
        <v>35</v>
      </c>
      <c r="B3642" s="5" t="s">
        <v>3140</v>
      </c>
      <c r="C3642" s="5" t="s">
        <v>8855</v>
      </c>
      <c r="D3642" s="5">
        <v>3505</v>
      </c>
      <c r="E3642" s="5" t="s">
        <v>3174</v>
      </c>
      <c r="F3642" s="5">
        <v>35024</v>
      </c>
      <c r="G3642" s="5" t="s">
        <v>3174</v>
      </c>
      <c r="H3642" s="5" t="s">
        <v>9175</v>
      </c>
      <c r="I3642" s="5">
        <v>3532900</v>
      </c>
      <c r="J3642" s="5" t="s">
        <v>3503</v>
      </c>
      <c r="K3642" s="6">
        <v>353290</v>
      </c>
      <c r="L3642" s="6" t="s">
        <v>8882</v>
      </c>
      <c r="M3642" s="6" t="s">
        <v>8882</v>
      </c>
      <c r="N3642" s="6" t="e">
        <f xml:space="preserve"> SUMIF(#REF!,MunicipioRegioes!I3642,#REF!)</f>
        <v>#REF!</v>
      </c>
      <c r="O3642" s="6" t="str">
        <f t="shared" si="56"/>
        <v>Mun_3532900</v>
      </c>
      <c r="P3642" s="6">
        <v>0</v>
      </c>
      <c r="Q3642" s="6" t="e">
        <f>SUMIF(#REF!,MunicipioRegioes!K3642,#REF!)/K3642</f>
        <v>#REF!</v>
      </c>
      <c r="R3642" s="6" t="e">
        <f>SUMIF(#REF!,MunicipioRegioes!I3642,#REF!)/I3642</f>
        <v>#REF!</v>
      </c>
      <c r="S3642" s="6" t="e">
        <f>SUMIF(#REF!,MunicipioRegioes!I3642)/I3642</f>
        <v>#REF!</v>
      </c>
    </row>
    <row r="3643" spans="1:19" x14ac:dyDescent="0.2">
      <c r="A3643" s="5">
        <v>35</v>
      </c>
      <c r="B3643" s="5" t="s">
        <v>3140</v>
      </c>
      <c r="C3643" s="5" t="s">
        <v>8855</v>
      </c>
      <c r="D3643" s="5">
        <v>3501</v>
      </c>
      <c r="E3643" s="5" t="s">
        <v>8858</v>
      </c>
      <c r="F3643" s="5">
        <v>35004</v>
      </c>
      <c r="G3643" s="5" t="s">
        <v>8858</v>
      </c>
      <c r="H3643" s="5" t="s">
        <v>9176</v>
      </c>
      <c r="I3643" s="5">
        <v>3533007</v>
      </c>
      <c r="J3643" s="5" t="s">
        <v>3504</v>
      </c>
      <c r="K3643" s="6">
        <v>353300</v>
      </c>
      <c r="L3643" s="6" t="s">
        <v>8859</v>
      </c>
      <c r="M3643" s="6" t="s">
        <v>8859</v>
      </c>
      <c r="N3643" s="6" t="e">
        <f xml:space="preserve"> SUMIF(#REF!,MunicipioRegioes!I3643,#REF!)</f>
        <v>#REF!</v>
      </c>
      <c r="O3643" s="6" t="str">
        <f t="shared" si="56"/>
        <v>Mun_3533007</v>
      </c>
      <c r="P3643" s="6">
        <v>0</v>
      </c>
      <c r="Q3643" s="6" t="e">
        <f>SUMIF(#REF!,MunicipioRegioes!K3643,#REF!)/K3643</f>
        <v>#REF!</v>
      </c>
      <c r="R3643" s="6" t="e">
        <f>SUMIF(#REF!,MunicipioRegioes!I3643,#REF!)/I3643</f>
        <v>#REF!</v>
      </c>
      <c r="S3643" s="6" t="e">
        <f>SUMIF(#REF!,MunicipioRegioes!I3643)/I3643</f>
        <v>#REF!</v>
      </c>
    </row>
    <row r="3644" spans="1:19" x14ac:dyDescent="0.2">
      <c r="A3644" s="5">
        <v>35</v>
      </c>
      <c r="B3644" s="5" t="s">
        <v>3140</v>
      </c>
      <c r="C3644" s="5" t="s">
        <v>8855</v>
      </c>
      <c r="D3644" s="5">
        <v>3508</v>
      </c>
      <c r="E3644" s="5" t="s">
        <v>3592</v>
      </c>
      <c r="F3644" s="5">
        <v>35034</v>
      </c>
      <c r="G3644" s="5" t="s">
        <v>3294</v>
      </c>
      <c r="H3644" s="5" t="s">
        <v>9177</v>
      </c>
      <c r="I3644" s="5">
        <v>3533106</v>
      </c>
      <c r="J3644" s="5" t="s">
        <v>3505</v>
      </c>
      <c r="K3644" s="6">
        <v>353310</v>
      </c>
      <c r="L3644" s="6" t="s">
        <v>8856</v>
      </c>
      <c r="M3644" s="6" t="s">
        <v>8954</v>
      </c>
      <c r="N3644" s="6" t="e">
        <f xml:space="preserve"> SUMIF(#REF!,MunicipioRegioes!I3644,#REF!)</f>
        <v>#REF!</v>
      </c>
      <c r="O3644" s="6" t="str">
        <f t="shared" si="56"/>
        <v>Mun_3533106</v>
      </c>
      <c r="P3644" s="6">
        <v>0</v>
      </c>
      <c r="Q3644" s="6" t="e">
        <f>SUMIF(#REF!,MunicipioRegioes!K3644,#REF!)/K3644</f>
        <v>#REF!</v>
      </c>
      <c r="R3644" s="6" t="e">
        <f>SUMIF(#REF!,MunicipioRegioes!I3644,#REF!)/I3644</f>
        <v>#REF!</v>
      </c>
      <c r="S3644" s="6" t="e">
        <f>SUMIF(#REF!,MunicipioRegioes!I3644)/I3644</f>
        <v>#REF!</v>
      </c>
    </row>
    <row r="3645" spans="1:19" x14ac:dyDescent="0.2">
      <c r="A3645" s="5">
        <v>35</v>
      </c>
      <c r="B3645" s="5" t="s">
        <v>3140</v>
      </c>
      <c r="C3645" s="5" t="s">
        <v>8855</v>
      </c>
      <c r="D3645" s="5">
        <v>3503</v>
      </c>
      <c r="E3645" s="5" t="s">
        <v>3169</v>
      </c>
      <c r="F3645" s="5">
        <v>35016</v>
      </c>
      <c r="G3645" s="5" t="s">
        <v>3162</v>
      </c>
      <c r="H3645" s="5" t="s">
        <v>9178</v>
      </c>
      <c r="I3645" s="5">
        <v>3533205</v>
      </c>
      <c r="J3645" s="5" t="s">
        <v>3506</v>
      </c>
      <c r="K3645" s="6">
        <v>353320</v>
      </c>
      <c r="L3645" s="6" t="s">
        <v>8873</v>
      </c>
      <c r="M3645" s="6" t="s">
        <v>8884</v>
      </c>
      <c r="N3645" s="6" t="e">
        <f xml:space="preserve"> SUMIF(#REF!,MunicipioRegioes!I3645,#REF!)</f>
        <v>#REF!</v>
      </c>
      <c r="O3645" s="6" t="str">
        <f t="shared" si="56"/>
        <v>Mun_3533205</v>
      </c>
      <c r="P3645" s="6">
        <v>0</v>
      </c>
      <c r="Q3645" s="6" t="e">
        <f>SUMIF(#REF!,MunicipioRegioes!K3645,#REF!)/K3645</f>
        <v>#REF!</v>
      </c>
      <c r="R3645" s="6" t="e">
        <f>SUMIF(#REF!,MunicipioRegioes!I3645,#REF!)/I3645</f>
        <v>#REF!</v>
      </c>
      <c r="S3645" s="6" t="e">
        <f>SUMIF(#REF!,MunicipioRegioes!I3645)/I3645</f>
        <v>#REF!</v>
      </c>
    </row>
    <row r="3646" spans="1:19" x14ac:dyDescent="0.2">
      <c r="A3646" s="5">
        <v>35</v>
      </c>
      <c r="B3646" s="5" t="s">
        <v>3140</v>
      </c>
      <c r="C3646" s="5" t="s">
        <v>8855</v>
      </c>
      <c r="D3646" s="5">
        <v>3501</v>
      </c>
      <c r="E3646" s="5" t="s">
        <v>8858</v>
      </c>
      <c r="F3646" s="5">
        <v>35006</v>
      </c>
      <c r="G3646" s="5" t="s">
        <v>3186</v>
      </c>
      <c r="H3646" s="5" t="s">
        <v>9179</v>
      </c>
      <c r="I3646" s="5">
        <v>3533304</v>
      </c>
      <c r="J3646" s="5" t="s">
        <v>3507</v>
      </c>
      <c r="K3646" s="6">
        <v>353330</v>
      </c>
      <c r="L3646" s="6" t="s">
        <v>8859</v>
      </c>
      <c r="M3646" s="6" t="s">
        <v>8905</v>
      </c>
      <c r="N3646" s="6" t="e">
        <f xml:space="preserve"> SUMIF(#REF!,MunicipioRegioes!I3646,#REF!)</f>
        <v>#REF!</v>
      </c>
      <c r="O3646" s="6" t="str">
        <f t="shared" si="56"/>
        <v>Mun_3533304</v>
      </c>
      <c r="P3646" s="6">
        <v>0</v>
      </c>
      <c r="Q3646" s="6" t="e">
        <f>SUMIF(#REF!,MunicipioRegioes!K3646,#REF!)/K3646</f>
        <v>#REF!</v>
      </c>
      <c r="R3646" s="6" t="e">
        <f>SUMIF(#REF!,MunicipioRegioes!I3646,#REF!)/I3646</f>
        <v>#REF!</v>
      </c>
      <c r="S3646" s="6" t="e">
        <f>SUMIF(#REF!,MunicipioRegioes!I3646)/I3646</f>
        <v>#REF!</v>
      </c>
    </row>
    <row r="3647" spans="1:19" x14ac:dyDescent="0.2">
      <c r="A3647" s="5">
        <v>35</v>
      </c>
      <c r="B3647" s="5" t="s">
        <v>3140</v>
      </c>
      <c r="C3647" s="5" t="s">
        <v>8855</v>
      </c>
      <c r="D3647" s="5">
        <v>3507</v>
      </c>
      <c r="E3647" s="5" t="s">
        <v>8860</v>
      </c>
      <c r="F3647" s="5">
        <v>35032</v>
      </c>
      <c r="G3647" s="5" t="s">
        <v>8860</v>
      </c>
      <c r="H3647" s="5" t="s">
        <v>9180</v>
      </c>
      <c r="I3647" s="5">
        <v>3533403</v>
      </c>
      <c r="J3647" s="5" t="s">
        <v>3508</v>
      </c>
      <c r="K3647" s="6">
        <v>353340</v>
      </c>
      <c r="L3647" s="6" t="s">
        <v>8861</v>
      </c>
      <c r="M3647" s="6" t="s">
        <v>8861</v>
      </c>
      <c r="N3647" s="6" t="e">
        <f xml:space="preserve"> SUMIF(#REF!,MunicipioRegioes!I3647,#REF!)</f>
        <v>#REF!</v>
      </c>
      <c r="O3647" s="6" t="str">
        <f t="shared" si="56"/>
        <v>Mun_3533403</v>
      </c>
      <c r="P3647" s="6">
        <v>0</v>
      </c>
      <c r="Q3647" s="6" t="e">
        <f>SUMIF(#REF!,MunicipioRegioes!K3647,#REF!)/K3647</f>
        <v>#REF!</v>
      </c>
      <c r="R3647" s="6" t="e">
        <f>SUMIF(#REF!,MunicipioRegioes!I3647,#REF!)/I3647</f>
        <v>#REF!</v>
      </c>
      <c r="S3647" s="6" t="e">
        <f>SUMIF(#REF!,MunicipioRegioes!I3647)/I3647</f>
        <v>#REF!</v>
      </c>
    </row>
    <row r="3648" spans="1:19" x14ac:dyDescent="0.2">
      <c r="A3648" s="5">
        <v>35</v>
      </c>
      <c r="B3648" s="5" t="s">
        <v>3140</v>
      </c>
      <c r="C3648" s="5" t="s">
        <v>8855</v>
      </c>
      <c r="D3648" s="5">
        <v>3501</v>
      </c>
      <c r="E3648" s="5" t="s">
        <v>8858</v>
      </c>
      <c r="F3648" s="5">
        <v>35005</v>
      </c>
      <c r="G3648" s="5" t="s">
        <v>3261</v>
      </c>
      <c r="H3648" s="5" t="s">
        <v>9181</v>
      </c>
      <c r="I3648" s="5">
        <v>3533254</v>
      </c>
      <c r="J3648" s="5" t="s">
        <v>3509</v>
      </c>
      <c r="K3648" s="6">
        <v>353325</v>
      </c>
      <c r="L3648" s="6" t="s">
        <v>8859</v>
      </c>
      <c r="M3648" s="6" t="s">
        <v>8896</v>
      </c>
      <c r="N3648" s="6" t="e">
        <f xml:space="preserve"> SUMIF(#REF!,MunicipioRegioes!I3648,#REF!)</f>
        <v>#REF!</v>
      </c>
      <c r="O3648" s="6" t="str">
        <f t="shared" si="56"/>
        <v>Mun_3533254</v>
      </c>
      <c r="P3648" s="6">
        <v>0</v>
      </c>
      <c r="Q3648" s="6" t="e">
        <f>SUMIF(#REF!,MunicipioRegioes!K3648,#REF!)/K3648</f>
        <v>#REF!</v>
      </c>
      <c r="R3648" s="6" t="e">
        <f>SUMIF(#REF!,MunicipioRegioes!I3648,#REF!)/I3648</f>
        <v>#REF!</v>
      </c>
      <c r="S3648" s="6" t="e">
        <f>SUMIF(#REF!,MunicipioRegioes!I3648)/I3648</f>
        <v>#REF!</v>
      </c>
    </row>
    <row r="3649" spans="1:19" x14ac:dyDescent="0.2">
      <c r="A3649" s="5">
        <v>35</v>
      </c>
      <c r="B3649" s="5" t="s">
        <v>3140</v>
      </c>
      <c r="C3649" s="5" t="s">
        <v>8855</v>
      </c>
      <c r="D3649" s="5">
        <v>3501</v>
      </c>
      <c r="E3649" s="5" t="s">
        <v>8858</v>
      </c>
      <c r="F3649" s="5">
        <v>35008</v>
      </c>
      <c r="G3649" s="5" t="s">
        <v>2028</v>
      </c>
      <c r="H3649" s="5" t="s">
        <v>9182</v>
      </c>
      <c r="I3649" s="5">
        <v>3533502</v>
      </c>
      <c r="J3649" s="5" t="s">
        <v>2028</v>
      </c>
      <c r="K3649" s="6">
        <v>353350</v>
      </c>
      <c r="L3649" s="6" t="s">
        <v>8859</v>
      </c>
      <c r="M3649" s="6" t="s">
        <v>9047</v>
      </c>
      <c r="N3649" s="6" t="e">
        <f xml:space="preserve"> SUMIF(#REF!,MunicipioRegioes!I3649,#REF!)</f>
        <v>#REF!</v>
      </c>
      <c r="O3649" s="6" t="str">
        <f t="shared" si="56"/>
        <v>Mun_3533502</v>
      </c>
      <c r="P3649" s="6">
        <v>0</v>
      </c>
      <c r="Q3649" s="6" t="e">
        <f>SUMIF(#REF!,MunicipioRegioes!K3649,#REF!)/K3649</f>
        <v>#REF!</v>
      </c>
      <c r="R3649" s="6" t="e">
        <f>SUMIF(#REF!,MunicipioRegioes!I3649,#REF!)/I3649</f>
        <v>#REF!</v>
      </c>
      <c r="S3649" s="6" t="e">
        <f>SUMIF(#REF!,MunicipioRegioes!I3649)/I3649</f>
        <v>#REF!</v>
      </c>
    </row>
    <row r="3650" spans="1:19" x14ac:dyDescent="0.2">
      <c r="A3650" s="5">
        <v>35</v>
      </c>
      <c r="B3650" s="5" t="s">
        <v>3140</v>
      </c>
      <c r="C3650" s="5" t="s">
        <v>8855</v>
      </c>
      <c r="D3650" s="5">
        <v>3502</v>
      </c>
      <c r="E3650" s="5" t="s">
        <v>8870</v>
      </c>
      <c r="F3650" s="5">
        <v>35010</v>
      </c>
      <c r="G3650" s="5" t="s">
        <v>3675</v>
      </c>
      <c r="H3650" s="5" t="s">
        <v>9183</v>
      </c>
      <c r="I3650" s="5">
        <v>3533601</v>
      </c>
      <c r="J3650" s="5" t="s">
        <v>3510</v>
      </c>
      <c r="K3650" s="6">
        <v>353360</v>
      </c>
      <c r="L3650" s="6" t="s">
        <v>8871</v>
      </c>
      <c r="M3650" s="6" t="s">
        <v>8997</v>
      </c>
      <c r="N3650" s="6" t="e">
        <f xml:space="preserve"> SUMIF(#REF!,MunicipioRegioes!I3650,#REF!)</f>
        <v>#REF!</v>
      </c>
      <c r="O3650" s="6" t="str">
        <f t="shared" si="56"/>
        <v>Mun_3533601</v>
      </c>
      <c r="P3650" s="6">
        <v>0</v>
      </c>
      <c r="Q3650" s="6" t="e">
        <f>SUMIF(#REF!,MunicipioRegioes!K3650,#REF!)/K3650</f>
        <v>#REF!</v>
      </c>
      <c r="R3650" s="6" t="e">
        <f>SUMIF(#REF!,MunicipioRegioes!I3650,#REF!)/I3650</f>
        <v>#REF!</v>
      </c>
      <c r="S3650" s="6" t="e">
        <f>SUMIF(#REF!,MunicipioRegioes!I3650)/I3650</f>
        <v>#REF!</v>
      </c>
    </row>
    <row r="3651" spans="1:19" x14ac:dyDescent="0.2">
      <c r="A3651" s="5">
        <v>35</v>
      </c>
      <c r="B3651" s="5" t="s">
        <v>3140</v>
      </c>
      <c r="C3651" s="5" t="s">
        <v>8855</v>
      </c>
      <c r="D3651" s="5">
        <v>3509</v>
      </c>
      <c r="E3651" s="5" t="s">
        <v>3458</v>
      </c>
      <c r="F3651" s="5">
        <v>35038</v>
      </c>
      <c r="G3651" s="5" t="s">
        <v>3458</v>
      </c>
      <c r="H3651" s="5" t="s">
        <v>9184</v>
      </c>
      <c r="I3651" s="5">
        <v>3533700</v>
      </c>
      <c r="J3651" s="5" t="s">
        <v>3511</v>
      </c>
      <c r="K3651" s="6">
        <v>353370</v>
      </c>
      <c r="L3651" s="6" t="s">
        <v>8881</v>
      </c>
      <c r="M3651" s="6" t="s">
        <v>8881</v>
      </c>
      <c r="N3651" s="6" t="e">
        <f xml:space="preserve"> SUMIF(#REF!,MunicipioRegioes!I3651,#REF!)</f>
        <v>#REF!</v>
      </c>
      <c r="O3651" s="6" t="str">
        <f t="shared" ref="O3651:O3714" si="57">"Mun_"&amp;I3651</f>
        <v>Mun_3533700</v>
      </c>
      <c r="P3651" s="6">
        <v>0</v>
      </c>
      <c r="Q3651" s="6" t="e">
        <f>SUMIF(#REF!,MunicipioRegioes!K3651,#REF!)/K3651</f>
        <v>#REF!</v>
      </c>
      <c r="R3651" s="6" t="e">
        <f>SUMIF(#REF!,MunicipioRegioes!I3651,#REF!)/I3651</f>
        <v>#REF!</v>
      </c>
      <c r="S3651" s="6" t="e">
        <f>SUMIF(#REF!,MunicipioRegioes!I3651)/I3651</f>
        <v>#REF!</v>
      </c>
    </row>
    <row r="3652" spans="1:19" x14ac:dyDescent="0.2">
      <c r="A3652" s="5">
        <v>35</v>
      </c>
      <c r="B3652" s="5" t="s">
        <v>3140</v>
      </c>
      <c r="C3652" s="5" t="s">
        <v>8855</v>
      </c>
      <c r="D3652" s="5">
        <v>3510</v>
      </c>
      <c r="E3652" s="5" t="s">
        <v>3184</v>
      </c>
      <c r="F3652" s="5">
        <v>35040</v>
      </c>
      <c r="G3652" s="5" t="s">
        <v>3521</v>
      </c>
      <c r="H3652" s="5" t="s">
        <v>9185</v>
      </c>
      <c r="I3652" s="5">
        <v>3533809</v>
      </c>
      <c r="J3652" s="5" t="s">
        <v>3512</v>
      </c>
      <c r="K3652" s="6">
        <v>353380</v>
      </c>
      <c r="L3652" s="6" t="s">
        <v>8903</v>
      </c>
      <c r="M3652" s="6" t="s">
        <v>8914</v>
      </c>
      <c r="N3652" s="6" t="e">
        <f xml:space="preserve"> SUMIF(#REF!,MunicipioRegioes!I3652,#REF!)</f>
        <v>#REF!</v>
      </c>
      <c r="O3652" s="6" t="str">
        <f t="shared" si="57"/>
        <v>Mun_3533809</v>
      </c>
      <c r="P3652" s="6">
        <v>0</v>
      </c>
      <c r="Q3652" s="6" t="e">
        <f>SUMIF(#REF!,MunicipioRegioes!K3652,#REF!)/K3652</f>
        <v>#REF!</v>
      </c>
      <c r="R3652" s="6" t="e">
        <f>SUMIF(#REF!,MunicipioRegioes!I3652,#REF!)/I3652</f>
        <v>#REF!</v>
      </c>
      <c r="S3652" s="6" t="e">
        <f>SUMIF(#REF!,MunicipioRegioes!I3652)/I3652</f>
        <v>#REF!</v>
      </c>
    </row>
    <row r="3653" spans="1:19" x14ac:dyDescent="0.2">
      <c r="A3653" s="5">
        <v>35</v>
      </c>
      <c r="B3653" s="5" t="s">
        <v>3140</v>
      </c>
      <c r="C3653" s="5" t="s">
        <v>8855</v>
      </c>
      <c r="D3653" s="5">
        <v>3501</v>
      </c>
      <c r="E3653" s="5" t="s">
        <v>8858</v>
      </c>
      <c r="F3653" s="5">
        <v>35004</v>
      </c>
      <c r="G3653" s="5" t="s">
        <v>8858</v>
      </c>
      <c r="H3653" s="5" t="s">
        <v>9186</v>
      </c>
      <c r="I3653" s="5">
        <v>3533908</v>
      </c>
      <c r="J3653" s="5" t="s">
        <v>3513</v>
      </c>
      <c r="K3653" s="6">
        <v>353390</v>
      </c>
      <c r="L3653" s="6" t="s">
        <v>8859</v>
      </c>
      <c r="M3653" s="6" t="s">
        <v>8859</v>
      </c>
      <c r="N3653" s="6" t="e">
        <f xml:space="preserve"> SUMIF(#REF!,MunicipioRegioes!I3653,#REF!)</f>
        <v>#REF!</v>
      </c>
      <c r="O3653" s="6" t="str">
        <f t="shared" si="57"/>
        <v>Mun_3533908</v>
      </c>
      <c r="P3653" s="6">
        <v>0</v>
      </c>
      <c r="Q3653" s="6" t="e">
        <f>SUMIF(#REF!,MunicipioRegioes!K3653,#REF!)/K3653</f>
        <v>#REF!</v>
      </c>
      <c r="R3653" s="6" t="e">
        <f>SUMIF(#REF!,MunicipioRegioes!I3653,#REF!)/I3653</f>
        <v>#REF!</v>
      </c>
      <c r="S3653" s="6" t="e">
        <f>SUMIF(#REF!,MunicipioRegioes!I3653)/I3653</f>
        <v>#REF!</v>
      </c>
    </row>
    <row r="3654" spans="1:19" x14ac:dyDescent="0.2">
      <c r="A3654" s="5">
        <v>35</v>
      </c>
      <c r="B3654" s="5" t="s">
        <v>3140</v>
      </c>
      <c r="C3654" s="5" t="s">
        <v>8855</v>
      </c>
      <c r="D3654" s="5">
        <v>3501</v>
      </c>
      <c r="E3654" s="5" t="s">
        <v>8858</v>
      </c>
      <c r="F3654" s="5">
        <v>35004</v>
      </c>
      <c r="G3654" s="5" t="s">
        <v>8858</v>
      </c>
      <c r="H3654" s="5" t="s">
        <v>9187</v>
      </c>
      <c r="I3654" s="5">
        <v>3534005</v>
      </c>
      <c r="J3654" s="5" t="s">
        <v>3514</v>
      </c>
      <c r="K3654" s="6">
        <v>353400</v>
      </c>
      <c r="L3654" s="6" t="s">
        <v>8859</v>
      </c>
      <c r="M3654" s="6" t="s">
        <v>8859</v>
      </c>
      <c r="N3654" s="6" t="e">
        <f xml:space="preserve"> SUMIF(#REF!,MunicipioRegioes!I3654,#REF!)</f>
        <v>#REF!</v>
      </c>
      <c r="O3654" s="6" t="str">
        <f t="shared" si="57"/>
        <v>Mun_3534005</v>
      </c>
      <c r="P3654" s="6">
        <v>0</v>
      </c>
      <c r="Q3654" s="6" t="e">
        <f>SUMIF(#REF!,MunicipioRegioes!K3654,#REF!)/K3654</f>
        <v>#REF!</v>
      </c>
      <c r="R3654" s="6" t="e">
        <f>SUMIF(#REF!,MunicipioRegioes!I3654,#REF!)/I3654</f>
        <v>#REF!</v>
      </c>
      <c r="S3654" s="6" t="e">
        <f>SUMIF(#REF!,MunicipioRegioes!I3654)/I3654</f>
        <v>#REF!</v>
      </c>
    </row>
    <row r="3655" spans="1:19" x14ac:dyDescent="0.2">
      <c r="A3655" s="5">
        <v>35</v>
      </c>
      <c r="B3655" s="5" t="s">
        <v>3140</v>
      </c>
      <c r="C3655" s="5" t="s">
        <v>8855</v>
      </c>
      <c r="D3655" s="5">
        <v>3509</v>
      </c>
      <c r="E3655" s="5" t="s">
        <v>3458</v>
      </c>
      <c r="F3655" s="5">
        <v>35038</v>
      </c>
      <c r="G3655" s="5" t="s">
        <v>3458</v>
      </c>
      <c r="H3655" s="5" t="s">
        <v>9188</v>
      </c>
      <c r="I3655" s="5">
        <v>3534104</v>
      </c>
      <c r="J3655" s="5" t="s">
        <v>3515</v>
      </c>
      <c r="K3655" s="6">
        <v>353410</v>
      </c>
      <c r="L3655" s="6" t="s">
        <v>8881</v>
      </c>
      <c r="M3655" s="6" t="s">
        <v>8881</v>
      </c>
      <c r="N3655" s="6" t="e">
        <f xml:space="preserve"> SUMIF(#REF!,MunicipioRegioes!I3655,#REF!)</f>
        <v>#REF!</v>
      </c>
      <c r="O3655" s="6" t="str">
        <f t="shared" si="57"/>
        <v>Mun_3534104</v>
      </c>
      <c r="P3655" s="6">
        <v>0</v>
      </c>
      <c r="Q3655" s="6" t="e">
        <f>SUMIF(#REF!,MunicipioRegioes!K3655,#REF!)/K3655</f>
        <v>#REF!</v>
      </c>
      <c r="R3655" s="6" t="e">
        <f>SUMIF(#REF!,MunicipioRegioes!I3655,#REF!)/I3655</f>
        <v>#REF!</v>
      </c>
      <c r="S3655" s="6" t="e">
        <f>SUMIF(#REF!,MunicipioRegioes!I3655)/I3655</f>
        <v>#REF!</v>
      </c>
    </row>
    <row r="3656" spans="1:19" x14ac:dyDescent="0.2">
      <c r="A3656" s="5">
        <v>35</v>
      </c>
      <c r="B3656" s="5" t="s">
        <v>3140</v>
      </c>
      <c r="C3656" s="5" t="s">
        <v>8855</v>
      </c>
      <c r="D3656" s="5">
        <v>3501</v>
      </c>
      <c r="E3656" s="5" t="s">
        <v>8858</v>
      </c>
      <c r="F3656" s="5">
        <v>35004</v>
      </c>
      <c r="G3656" s="5" t="s">
        <v>8858</v>
      </c>
      <c r="H3656" s="5" t="s">
        <v>9189</v>
      </c>
      <c r="I3656" s="5">
        <v>3534203</v>
      </c>
      <c r="J3656" s="5" t="s">
        <v>3516</v>
      </c>
      <c r="K3656" s="6">
        <v>353420</v>
      </c>
      <c r="L3656" s="6" t="s">
        <v>8859</v>
      </c>
      <c r="M3656" s="6" t="s">
        <v>8859</v>
      </c>
      <c r="N3656" s="6" t="e">
        <f xml:space="preserve"> SUMIF(#REF!,MunicipioRegioes!I3656,#REF!)</f>
        <v>#REF!</v>
      </c>
      <c r="O3656" s="6" t="str">
        <f t="shared" si="57"/>
        <v>Mun_3534203</v>
      </c>
      <c r="P3656" s="6">
        <v>0</v>
      </c>
      <c r="Q3656" s="6" t="e">
        <f>SUMIF(#REF!,MunicipioRegioes!K3656,#REF!)/K3656</f>
        <v>#REF!</v>
      </c>
      <c r="R3656" s="6" t="e">
        <f>SUMIF(#REF!,MunicipioRegioes!I3656,#REF!)/I3656</f>
        <v>#REF!</v>
      </c>
      <c r="S3656" s="6" t="e">
        <f>SUMIF(#REF!,MunicipioRegioes!I3656)/I3656</f>
        <v>#REF!</v>
      </c>
    </row>
    <row r="3657" spans="1:19" x14ac:dyDescent="0.2">
      <c r="A3657" s="5">
        <v>35</v>
      </c>
      <c r="B3657" s="5" t="s">
        <v>3140</v>
      </c>
      <c r="C3657" s="5" t="s">
        <v>8855</v>
      </c>
      <c r="D3657" s="5">
        <v>3502</v>
      </c>
      <c r="E3657" s="5" t="s">
        <v>8870</v>
      </c>
      <c r="F3657" s="5">
        <v>35010</v>
      </c>
      <c r="G3657" s="5" t="s">
        <v>3675</v>
      </c>
      <c r="H3657" s="5" t="s">
        <v>9190</v>
      </c>
      <c r="I3657" s="5">
        <v>3534302</v>
      </c>
      <c r="J3657" s="5" t="s">
        <v>3517</v>
      </c>
      <c r="K3657" s="6">
        <v>353430</v>
      </c>
      <c r="L3657" s="6" t="s">
        <v>8871</v>
      </c>
      <c r="M3657" s="6" t="s">
        <v>8997</v>
      </c>
      <c r="N3657" s="6" t="e">
        <f xml:space="preserve"> SUMIF(#REF!,MunicipioRegioes!I3657,#REF!)</f>
        <v>#REF!</v>
      </c>
      <c r="O3657" s="6" t="str">
        <f t="shared" si="57"/>
        <v>Mun_3534302</v>
      </c>
      <c r="P3657" s="6">
        <v>0</v>
      </c>
      <c r="Q3657" s="6" t="e">
        <f>SUMIF(#REF!,MunicipioRegioes!K3657,#REF!)/K3657</f>
        <v>#REF!</v>
      </c>
      <c r="R3657" s="6" t="e">
        <f>SUMIF(#REF!,MunicipioRegioes!I3657,#REF!)/I3657</f>
        <v>#REF!</v>
      </c>
      <c r="S3657" s="6" t="e">
        <f>SUMIF(#REF!,MunicipioRegioes!I3657)/I3657</f>
        <v>#REF!</v>
      </c>
    </row>
    <row r="3658" spans="1:19" x14ac:dyDescent="0.2">
      <c r="A3658" s="5">
        <v>35</v>
      </c>
      <c r="B3658" s="5" t="s">
        <v>3140</v>
      </c>
      <c r="C3658" s="5" t="s">
        <v>8855</v>
      </c>
      <c r="D3658" s="5">
        <v>3515</v>
      </c>
      <c r="E3658" s="5" t="s">
        <v>8899</v>
      </c>
      <c r="F3658" s="5">
        <v>35057</v>
      </c>
      <c r="G3658" s="5" t="s">
        <v>3518</v>
      </c>
      <c r="H3658" s="5" t="s">
        <v>9191</v>
      </c>
      <c r="I3658" s="5">
        <v>3534401</v>
      </c>
      <c r="J3658" s="5" t="s">
        <v>3518</v>
      </c>
      <c r="K3658" s="6">
        <v>353440</v>
      </c>
      <c r="L3658" s="6" t="s">
        <v>8900</v>
      </c>
      <c r="M3658" s="6" t="s">
        <v>8912</v>
      </c>
      <c r="N3658" s="6" t="e">
        <f xml:space="preserve"> SUMIF(#REF!,MunicipioRegioes!I3658,#REF!)</f>
        <v>#REF!</v>
      </c>
      <c r="O3658" s="6" t="str">
        <f t="shared" si="57"/>
        <v>Mun_3534401</v>
      </c>
      <c r="P3658" s="6">
        <v>0</v>
      </c>
      <c r="Q3658" s="6" t="e">
        <f>SUMIF(#REF!,MunicipioRegioes!K3658,#REF!)/K3658</f>
        <v>#REF!</v>
      </c>
      <c r="R3658" s="6" t="e">
        <f>SUMIF(#REF!,MunicipioRegioes!I3658,#REF!)/I3658</f>
        <v>#REF!</v>
      </c>
      <c r="S3658" s="6" t="e">
        <f>SUMIF(#REF!,MunicipioRegioes!I3658)/I3658</f>
        <v>#REF!</v>
      </c>
    </row>
    <row r="3659" spans="1:19" x14ac:dyDescent="0.2">
      <c r="A3659" s="5">
        <v>35</v>
      </c>
      <c r="B3659" s="5" t="s">
        <v>3140</v>
      </c>
      <c r="C3659" s="5" t="s">
        <v>8855</v>
      </c>
      <c r="D3659" s="5">
        <v>3509</v>
      </c>
      <c r="E3659" s="5" t="s">
        <v>3458</v>
      </c>
      <c r="F3659" s="5">
        <v>35038</v>
      </c>
      <c r="G3659" s="5" t="s">
        <v>3458</v>
      </c>
      <c r="H3659" s="5" t="s">
        <v>9192</v>
      </c>
      <c r="I3659" s="5">
        <v>3534500</v>
      </c>
      <c r="J3659" s="5" t="s">
        <v>3519</v>
      </c>
      <c r="K3659" s="6">
        <v>353450</v>
      </c>
      <c r="L3659" s="6" t="s">
        <v>8881</v>
      </c>
      <c r="M3659" s="6" t="s">
        <v>8881</v>
      </c>
      <c r="N3659" s="6" t="e">
        <f xml:space="preserve"> SUMIF(#REF!,MunicipioRegioes!I3659,#REF!)</f>
        <v>#REF!</v>
      </c>
      <c r="O3659" s="6" t="str">
        <f t="shared" si="57"/>
        <v>Mun_3534500</v>
      </c>
      <c r="P3659" s="6">
        <v>0</v>
      </c>
      <c r="Q3659" s="6" t="e">
        <f>SUMIF(#REF!,MunicipioRegioes!K3659,#REF!)/K3659</f>
        <v>#REF!</v>
      </c>
      <c r="R3659" s="6" t="e">
        <f>SUMIF(#REF!,MunicipioRegioes!I3659,#REF!)/I3659</f>
        <v>#REF!</v>
      </c>
      <c r="S3659" s="6" t="e">
        <f>SUMIF(#REF!,MunicipioRegioes!I3659)/I3659</f>
        <v>#REF!</v>
      </c>
    </row>
    <row r="3660" spans="1:19" x14ac:dyDescent="0.2">
      <c r="A3660" s="5">
        <v>35</v>
      </c>
      <c r="B3660" s="5" t="s">
        <v>3140</v>
      </c>
      <c r="C3660" s="5" t="s">
        <v>8855</v>
      </c>
      <c r="D3660" s="5">
        <v>3508</v>
      </c>
      <c r="E3660" s="5" t="s">
        <v>3592</v>
      </c>
      <c r="F3660" s="5">
        <v>35035</v>
      </c>
      <c r="G3660" s="5" t="s">
        <v>3141</v>
      </c>
      <c r="H3660" s="5" t="s">
        <v>9193</v>
      </c>
      <c r="I3660" s="5">
        <v>3534609</v>
      </c>
      <c r="J3660" s="5" t="s">
        <v>3520</v>
      </c>
      <c r="K3660" s="6">
        <v>353460</v>
      </c>
      <c r="L3660" s="6" t="s">
        <v>8856</v>
      </c>
      <c r="M3660" s="6" t="s">
        <v>8857</v>
      </c>
      <c r="N3660" s="6" t="e">
        <f xml:space="preserve"> SUMIF(#REF!,MunicipioRegioes!I3660,#REF!)</f>
        <v>#REF!</v>
      </c>
      <c r="O3660" s="6" t="str">
        <f t="shared" si="57"/>
        <v>Mun_3534609</v>
      </c>
      <c r="P3660" s="6">
        <v>0</v>
      </c>
      <c r="Q3660" s="6" t="e">
        <f>SUMIF(#REF!,MunicipioRegioes!K3660,#REF!)/K3660</f>
        <v>#REF!</v>
      </c>
      <c r="R3660" s="6" t="e">
        <f>SUMIF(#REF!,MunicipioRegioes!I3660,#REF!)/I3660</f>
        <v>#REF!</v>
      </c>
      <c r="S3660" s="6" t="e">
        <f>SUMIF(#REF!,MunicipioRegioes!I3660)/I3660</f>
        <v>#REF!</v>
      </c>
    </row>
    <row r="3661" spans="1:19" x14ac:dyDescent="0.2">
      <c r="A3661" s="5">
        <v>35</v>
      </c>
      <c r="B3661" s="5" t="s">
        <v>3140</v>
      </c>
      <c r="C3661" s="5" t="s">
        <v>8855</v>
      </c>
      <c r="D3661" s="5">
        <v>3510</v>
      </c>
      <c r="E3661" s="5" t="s">
        <v>3184</v>
      </c>
      <c r="F3661" s="5">
        <v>35040</v>
      </c>
      <c r="G3661" s="5" t="s">
        <v>3521</v>
      </c>
      <c r="H3661" s="5" t="s">
        <v>9194</v>
      </c>
      <c r="I3661" s="5">
        <v>3534708</v>
      </c>
      <c r="J3661" s="5" t="s">
        <v>3521</v>
      </c>
      <c r="K3661" s="6">
        <v>353470</v>
      </c>
      <c r="L3661" s="6" t="s">
        <v>8903</v>
      </c>
      <c r="M3661" s="6" t="s">
        <v>8914</v>
      </c>
      <c r="N3661" s="6" t="e">
        <f xml:space="preserve"> SUMIF(#REF!,MunicipioRegioes!I3661,#REF!)</f>
        <v>#REF!</v>
      </c>
      <c r="O3661" s="6" t="str">
        <f t="shared" si="57"/>
        <v>Mun_3534708</v>
      </c>
      <c r="P3661" s="6">
        <v>0</v>
      </c>
      <c r="Q3661" s="6" t="e">
        <f>SUMIF(#REF!,MunicipioRegioes!K3661,#REF!)/K3661</f>
        <v>#REF!</v>
      </c>
      <c r="R3661" s="6" t="e">
        <f>SUMIF(#REF!,MunicipioRegioes!I3661,#REF!)/I3661</f>
        <v>#REF!</v>
      </c>
      <c r="S3661" s="6" t="e">
        <f>SUMIF(#REF!,MunicipioRegioes!I3661)/I3661</f>
        <v>#REF!</v>
      </c>
    </row>
    <row r="3662" spans="1:19" x14ac:dyDescent="0.2">
      <c r="A3662" s="5">
        <v>35</v>
      </c>
      <c r="B3662" s="5" t="s">
        <v>3140</v>
      </c>
      <c r="C3662" s="5" t="s">
        <v>8855</v>
      </c>
      <c r="D3662" s="5">
        <v>3508</v>
      </c>
      <c r="E3662" s="5" t="s">
        <v>3592</v>
      </c>
      <c r="F3662" s="5">
        <v>35034</v>
      </c>
      <c r="G3662" s="5" t="s">
        <v>3294</v>
      </c>
      <c r="H3662" s="5" t="s">
        <v>9195</v>
      </c>
      <c r="I3662" s="5">
        <v>3534807</v>
      </c>
      <c r="J3662" s="5" t="s">
        <v>3522</v>
      </c>
      <c r="K3662" s="6">
        <v>353480</v>
      </c>
      <c r="L3662" s="6" t="s">
        <v>8856</v>
      </c>
      <c r="M3662" s="6" t="s">
        <v>8954</v>
      </c>
      <c r="N3662" s="6" t="e">
        <f xml:space="preserve"> SUMIF(#REF!,MunicipioRegioes!I3662,#REF!)</f>
        <v>#REF!</v>
      </c>
      <c r="O3662" s="6" t="str">
        <f t="shared" si="57"/>
        <v>Mun_3534807</v>
      </c>
      <c r="P3662" s="6">
        <v>0</v>
      </c>
      <c r="Q3662" s="6" t="e">
        <f>SUMIF(#REF!,MunicipioRegioes!K3662,#REF!)/K3662</f>
        <v>#REF!</v>
      </c>
      <c r="R3662" s="6" t="e">
        <f>SUMIF(#REF!,MunicipioRegioes!I3662,#REF!)/I3662</f>
        <v>#REF!</v>
      </c>
      <c r="S3662" s="6" t="e">
        <f>SUMIF(#REF!,MunicipioRegioes!I3662)/I3662</f>
        <v>#REF!</v>
      </c>
    </row>
    <row r="3663" spans="1:19" x14ac:dyDescent="0.2">
      <c r="A3663" s="5">
        <v>35</v>
      </c>
      <c r="B3663" s="5" t="s">
        <v>3140</v>
      </c>
      <c r="C3663" s="5" t="s">
        <v>8855</v>
      </c>
      <c r="D3663" s="5">
        <v>3501</v>
      </c>
      <c r="E3663" s="5" t="s">
        <v>8858</v>
      </c>
      <c r="F3663" s="5">
        <v>35002</v>
      </c>
      <c r="G3663" s="5" t="s">
        <v>3314</v>
      </c>
      <c r="H3663" s="5" t="s">
        <v>9196</v>
      </c>
      <c r="I3663" s="5">
        <v>3534757</v>
      </c>
      <c r="J3663" s="5" t="s">
        <v>3523</v>
      </c>
      <c r="K3663" s="6">
        <v>353475</v>
      </c>
      <c r="L3663" s="6" t="s">
        <v>8859</v>
      </c>
      <c r="M3663" s="6" t="s">
        <v>8972</v>
      </c>
      <c r="N3663" s="6" t="e">
        <f xml:space="preserve"> SUMIF(#REF!,MunicipioRegioes!I3663,#REF!)</f>
        <v>#REF!</v>
      </c>
      <c r="O3663" s="6" t="str">
        <f t="shared" si="57"/>
        <v>Mun_3534757</v>
      </c>
      <c r="P3663" s="6">
        <v>0</v>
      </c>
      <c r="Q3663" s="6" t="e">
        <f>SUMIF(#REF!,MunicipioRegioes!K3663,#REF!)/K3663</f>
        <v>#REF!</v>
      </c>
      <c r="R3663" s="6" t="e">
        <f>SUMIF(#REF!,MunicipioRegioes!I3663,#REF!)/I3663</f>
        <v>#REF!</v>
      </c>
      <c r="S3663" s="6" t="e">
        <f>SUMIF(#REF!,MunicipioRegioes!I3663)/I3663</f>
        <v>#REF!</v>
      </c>
    </row>
    <row r="3664" spans="1:19" x14ac:dyDescent="0.2">
      <c r="A3664" s="5">
        <v>35</v>
      </c>
      <c r="B3664" s="5" t="s">
        <v>3140</v>
      </c>
      <c r="C3664" s="5" t="s">
        <v>8855</v>
      </c>
      <c r="D3664" s="5">
        <v>3508</v>
      </c>
      <c r="E3664" s="5" t="s">
        <v>3592</v>
      </c>
      <c r="F3664" s="5">
        <v>35035</v>
      </c>
      <c r="G3664" s="5" t="s">
        <v>3141</v>
      </c>
      <c r="H3664" s="5" t="s">
        <v>9197</v>
      </c>
      <c r="I3664" s="5">
        <v>3534906</v>
      </c>
      <c r="J3664" s="5" t="s">
        <v>3524</v>
      </c>
      <c r="K3664" s="6">
        <v>353490</v>
      </c>
      <c r="L3664" s="6" t="s">
        <v>8856</v>
      </c>
      <c r="M3664" s="6" t="s">
        <v>8857</v>
      </c>
      <c r="N3664" s="6" t="e">
        <f xml:space="preserve"> SUMIF(#REF!,MunicipioRegioes!I3664,#REF!)</f>
        <v>#REF!</v>
      </c>
      <c r="O3664" s="6" t="str">
        <f t="shared" si="57"/>
        <v>Mun_3534906</v>
      </c>
      <c r="P3664" s="6">
        <v>0</v>
      </c>
      <c r="Q3664" s="6" t="e">
        <f>SUMIF(#REF!,MunicipioRegioes!K3664,#REF!)/K3664</f>
        <v>#REF!</v>
      </c>
      <c r="R3664" s="6" t="e">
        <f>SUMIF(#REF!,MunicipioRegioes!I3664,#REF!)/I3664</f>
        <v>#REF!</v>
      </c>
      <c r="S3664" s="6" t="e">
        <f>SUMIF(#REF!,MunicipioRegioes!I3664)/I3664</f>
        <v>#REF!</v>
      </c>
    </row>
    <row r="3665" spans="1:19" x14ac:dyDescent="0.2">
      <c r="A3665" s="5">
        <v>35</v>
      </c>
      <c r="B3665" s="5" t="s">
        <v>3140</v>
      </c>
      <c r="C3665" s="5" t="s">
        <v>8855</v>
      </c>
      <c r="D3665" s="5">
        <v>3501</v>
      </c>
      <c r="E3665" s="5" t="s">
        <v>8858</v>
      </c>
      <c r="F3665" s="5">
        <v>35004</v>
      </c>
      <c r="G3665" s="5" t="s">
        <v>8858</v>
      </c>
      <c r="H3665" s="5" t="s">
        <v>9198</v>
      </c>
      <c r="I3665" s="5">
        <v>3535002</v>
      </c>
      <c r="J3665" s="5" t="s">
        <v>1654</v>
      </c>
      <c r="K3665" s="6">
        <v>353500</v>
      </c>
      <c r="L3665" s="6" t="s">
        <v>8859</v>
      </c>
      <c r="M3665" s="6" t="s">
        <v>8859</v>
      </c>
      <c r="N3665" s="6" t="e">
        <f xml:space="preserve"> SUMIF(#REF!,MunicipioRegioes!I3665,#REF!)</f>
        <v>#REF!</v>
      </c>
      <c r="O3665" s="6" t="str">
        <f t="shared" si="57"/>
        <v>Mun_3535002</v>
      </c>
      <c r="P3665" s="6">
        <v>0</v>
      </c>
      <c r="Q3665" s="6" t="e">
        <f>SUMIF(#REF!,MunicipioRegioes!K3665,#REF!)/K3665</f>
        <v>#REF!</v>
      </c>
      <c r="R3665" s="6" t="e">
        <f>SUMIF(#REF!,MunicipioRegioes!I3665,#REF!)/I3665</f>
        <v>#REF!</v>
      </c>
      <c r="S3665" s="6" t="e">
        <f>SUMIF(#REF!,MunicipioRegioes!I3665)/I3665</f>
        <v>#REF!</v>
      </c>
    </row>
    <row r="3666" spans="1:19" x14ac:dyDescent="0.2">
      <c r="A3666" s="5">
        <v>35</v>
      </c>
      <c r="B3666" s="5" t="s">
        <v>3140</v>
      </c>
      <c r="C3666" s="5" t="s">
        <v>8855</v>
      </c>
      <c r="D3666" s="5">
        <v>3501</v>
      </c>
      <c r="E3666" s="5" t="s">
        <v>8858</v>
      </c>
      <c r="F3666" s="5">
        <v>35005</v>
      </c>
      <c r="G3666" s="5" t="s">
        <v>3261</v>
      </c>
      <c r="H3666" s="5" t="s">
        <v>9199</v>
      </c>
      <c r="I3666" s="5">
        <v>3535101</v>
      </c>
      <c r="J3666" s="5" t="s">
        <v>3525</v>
      </c>
      <c r="K3666" s="6">
        <v>353510</v>
      </c>
      <c r="L3666" s="6" t="s">
        <v>8859</v>
      </c>
      <c r="M3666" s="6" t="s">
        <v>8896</v>
      </c>
      <c r="N3666" s="6" t="e">
        <f xml:space="preserve"> SUMIF(#REF!,MunicipioRegioes!I3666,#REF!)</f>
        <v>#REF!</v>
      </c>
      <c r="O3666" s="6" t="str">
        <f t="shared" si="57"/>
        <v>Mun_3535101</v>
      </c>
      <c r="P3666" s="6">
        <v>0</v>
      </c>
      <c r="Q3666" s="6" t="e">
        <f>SUMIF(#REF!,MunicipioRegioes!K3666,#REF!)/K3666</f>
        <v>#REF!</v>
      </c>
      <c r="R3666" s="6" t="e">
        <f>SUMIF(#REF!,MunicipioRegioes!I3666,#REF!)/I3666</f>
        <v>#REF!</v>
      </c>
      <c r="S3666" s="6" t="e">
        <f>SUMIF(#REF!,MunicipioRegioes!I3666)/I3666</f>
        <v>#REF!</v>
      </c>
    </row>
    <row r="3667" spans="1:19" x14ac:dyDescent="0.2">
      <c r="A3667" s="5">
        <v>35</v>
      </c>
      <c r="B3667" s="5" t="s">
        <v>3140</v>
      </c>
      <c r="C3667" s="5" t="s">
        <v>8855</v>
      </c>
      <c r="D3667" s="5">
        <v>3501</v>
      </c>
      <c r="E3667" s="5" t="s">
        <v>8858</v>
      </c>
      <c r="F3667" s="5">
        <v>35001</v>
      </c>
      <c r="G3667" s="5" t="s">
        <v>3414</v>
      </c>
      <c r="H3667" s="5" t="s">
        <v>9200</v>
      </c>
      <c r="I3667" s="5">
        <v>3535200</v>
      </c>
      <c r="J3667" s="5" t="s">
        <v>3526</v>
      </c>
      <c r="K3667" s="6">
        <v>353520</v>
      </c>
      <c r="L3667" s="6" t="s">
        <v>8859</v>
      </c>
      <c r="M3667" s="6" t="s">
        <v>8889</v>
      </c>
      <c r="N3667" s="6" t="e">
        <f xml:space="preserve"> SUMIF(#REF!,MunicipioRegioes!I3667,#REF!)</f>
        <v>#REF!</v>
      </c>
      <c r="O3667" s="6" t="str">
        <f t="shared" si="57"/>
        <v>Mun_3535200</v>
      </c>
      <c r="P3667" s="6">
        <v>0</v>
      </c>
      <c r="Q3667" s="6" t="e">
        <f>SUMIF(#REF!,MunicipioRegioes!K3667,#REF!)/K3667</f>
        <v>#REF!</v>
      </c>
      <c r="R3667" s="6" t="e">
        <f>SUMIF(#REF!,MunicipioRegioes!I3667,#REF!)/I3667</f>
        <v>#REF!</v>
      </c>
      <c r="S3667" s="6" t="e">
        <f>SUMIF(#REF!,MunicipioRegioes!I3667)/I3667</f>
        <v>#REF!</v>
      </c>
    </row>
    <row r="3668" spans="1:19" x14ac:dyDescent="0.2">
      <c r="A3668" s="5">
        <v>35</v>
      </c>
      <c r="B3668" s="5" t="s">
        <v>3140</v>
      </c>
      <c r="C3668" s="5" t="s">
        <v>8855</v>
      </c>
      <c r="D3668" s="5">
        <v>3510</v>
      </c>
      <c r="E3668" s="5" t="s">
        <v>3184</v>
      </c>
      <c r="F3668" s="5">
        <v>35039</v>
      </c>
      <c r="G3668" s="5" t="s">
        <v>3184</v>
      </c>
      <c r="H3668" s="5" t="s">
        <v>9201</v>
      </c>
      <c r="I3668" s="5">
        <v>3535309</v>
      </c>
      <c r="J3668" s="5" t="s">
        <v>3527</v>
      </c>
      <c r="K3668" s="6">
        <v>353530</v>
      </c>
      <c r="L3668" s="6" t="s">
        <v>8903</v>
      </c>
      <c r="M3668" s="6" t="s">
        <v>8903</v>
      </c>
      <c r="N3668" s="6" t="e">
        <f xml:space="preserve"> SUMIF(#REF!,MunicipioRegioes!I3668,#REF!)</f>
        <v>#REF!</v>
      </c>
      <c r="O3668" s="6" t="str">
        <f t="shared" si="57"/>
        <v>Mun_3535309</v>
      </c>
      <c r="P3668" s="6">
        <v>0</v>
      </c>
      <c r="Q3668" s="6" t="e">
        <f>SUMIF(#REF!,MunicipioRegioes!K3668,#REF!)/K3668</f>
        <v>#REF!</v>
      </c>
      <c r="R3668" s="6" t="e">
        <f>SUMIF(#REF!,MunicipioRegioes!I3668,#REF!)/I3668</f>
        <v>#REF!</v>
      </c>
      <c r="S3668" s="6" t="e">
        <f>SUMIF(#REF!,MunicipioRegioes!I3668)/I3668</f>
        <v>#REF!</v>
      </c>
    </row>
    <row r="3669" spans="1:19" x14ac:dyDescent="0.2">
      <c r="A3669" s="5">
        <v>35</v>
      </c>
      <c r="B3669" s="5" t="s">
        <v>3140</v>
      </c>
      <c r="C3669" s="5" t="s">
        <v>8855</v>
      </c>
      <c r="D3669" s="5">
        <v>3508</v>
      </c>
      <c r="E3669" s="5" t="s">
        <v>3592</v>
      </c>
      <c r="F3669" s="5">
        <v>35034</v>
      </c>
      <c r="G3669" s="5" t="s">
        <v>3294</v>
      </c>
      <c r="H3669" s="5" t="s">
        <v>9202</v>
      </c>
      <c r="I3669" s="5">
        <v>3535408</v>
      </c>
      <c r="J3669" s="5" t="s">
        <v>3528</v>
      </c>
      <c r="K3669" s="6">
        <v>353540</v>
      </c>
      <c r="L3669" s="6" t="s">
        <v>8856</v>
      </c>
      <c r="M3669" s="6" t="s">
        <v>8954</v>
      </c>
      <c r="N3669" s="6" t="e">
        <f xml:space="preserve"> SUMIF(#REF!,MunicipioRegioes!I3669,#REF!)</f>
        <v>#REF!</v>
      </c>
      <c r="O3669" s="6" t="str">
        <f t="shared" si="57"/>
        <v>Mun_3535408</v>
      </c>
      <c r="P3669" s="6">
        <v>0</v>
      </c>
      <c r="Q3669" s="6" t="e">
        <f>SUMIF(#REF!,MunicipioRegioes!K3669,#REF!)/K3669</f>
        <v>#REF!</v>
      </c>
      <c r="R3669" s="6" t="e">
        <f>SUMIF(#REF!,MunicipioRegioes!I3669,#REF!)/I3669</f>
        <v>#REF!</v>
      </c>
      <c r="S3669" s="6" t="e">
        <f>SUMIF(#REF!,MunicipioRegioes!I3669)/I3669</f>
        <v>#REF!</v>
      </c>
    </row>
    <row r="3670" spans="1:19" x14ac:dyDescent="0.2">
      <c r="A3670" s="5">
        <v>35</v>
      </c>
      <c r="B3670" s="5" t="s">
        <v>3140</v>
      </c>
      <c r="C3670" s="5" t="s">
        <v>8855</v>
      </c>
      <c r="D3670" s="5">
        <v>3510</v>
      </c>
      <c r="E3670" s="5" t="s">
        <v>3184</v>
      </c>
      <c r="F3670" s="5">
        <v>35039</v>
      </c>
      <c r="G3670" s="5" t="s">
        <v>3184</v>
      </c>
      <c r="H3670" s="5" t="s">
        <v>9203</v>
      </c>
      <c r="I3670" s="5">
        <v>3535507</v>
      </c>
      <c r="J3670" s="5" t="s">
        <v>3529</v>
      </c>
      <c r="K3670" s="6">
        <v>353550</v>
      </c>
      <c r="L3670" s="6" t="s">
        <v>8903</v>
      </c>
      <c r="M3670" s="6" t="s">
        <v>8903</v>
      </c>
      <c r="N3670" s="6" t="e">
        <f xml:space="preserve"> SUMIF(#REF!,MunicipioRegioes!I3670,#REF!)</f>
        <v>#REF!</v>
      </c>
      <c r="O3670" s="6" t="str">
        <f t="shared" si="57"/>
        <v>Mun_3535507</v>
      </c>
      <c r="P3670" s="6">
        <v>0</v>
      </c>
      <c r="Q3670" s="6" t="e">
        <f>SUMIF(#REF!,MunicipioRegioes!K3670,#REF!)/K3670</f>
        <v>#REF!</v>
      </c>
      <c r="R3670" s="6" t="e">
        <f>SUMIF(#REF!,MunicipioRegioes!I3670,#REF!)/I3670</f>
        <v>#REF!</v>
      </c>
      <c r="S3670" s="6" t="e">
        <f>SUMIF(#REF!,MunicipioRegioes!I3670)/I3670</f>
        <v>#REF!</v>
      </c>
    </row>
    <row r="3671" spans="1:19" x14ac:dyDescent="0.2">
      <c r="A3671" s="5">
        <v>35</v>
      </c>
      <c r="B3671" s="5" t="s">
        <v>3140</v>
      </c>
      <c r="C3671" s="5" t="s">
        <v>8855</v>
      </c>
      <c r="D3671" s="5">
        <v>3513</v>
      </c>
      <c r="E3671" s="5" t="s">
        <v>8886</v>
      </c>
      <c r="F3671" s="5">
        <v>35053</v>
      </c>
      <c r="G3671" s="5" t="s">
        <v>8942</v>
      </c>
      <c r="H3671" s="5" t="s">
        <v>9204</v>
      </c>
      <c r="I3671" s="5">
        <v>3535606</v>
      </c>
      <c r="J3671" s="5" t="s">
        <v>3530</v>
      </c>
      <c r="K3671" s="6">
        <v>353560</v>
      </c>
      <c r="L3671" s="6" t="s">
        <v>8887</v>
      </c>
      <c r="M3671" s="6" t="s">
        <v>8944</v>
      </c>
      <c r="N3671" s="6" t="e">
        <f xml:space="preserve"> SUMIF(#REF!,MunicipioRegioes!I3671,#REF!)</f>
        <v>#REF!</v>
      </c>
      <c r="O3671" s="6" t="str">
        <f t="shared" si="57"/>
        <v>Mun_3535606</v>
      </c>
      <c r="P3671" s="6">
        <v>0</v>
      </c>
      <c r="Q3671" s="6" t="e">
        <f>SUMIF(#REF!,MunicipioRegioes!K3671,#REF!)/K3671</f>
        <v>#REF!</v>
      </c>
      <c r="R3671" s="6" t="e">
        <f>SUMIF(#REF!,MunicipioRegioes!I3671,#REF!)/I3671</f>
        <v>#REF!</v>
      </c>
      <c r="S3671" s="6" t="e">
        <f>SUMIF(#REF!,MunicipioRegioes!I3671)/I3671</f>
        <v>#REF!</v>
      </c>
    </row>
    <row r="3672" spans="1:19" x14ac:dyDescent="0.2">
      <c r="A3672" s="5">
        <v>35</v>
      </c>
      <c r="B3672" s="5" t="s">
        <v>3140</v>
      </c>
      <c r="C3672" s="5" t="s">
        <v>8855</v>
      </c>
      <c r="D3672" s="5">
        <v>3501</v>
      </c>
      <c r="E3672" s="5" t="s">
        <v>8858</v>
      </c>
      <c r="F3672" s="5">
        <v>35005</v>
      </c>
      <c r="G3672" s="5" t="s">
        <v>3261</v>
      </c>
      <c r="H3672" s="5" t="s">
        <v>9205</v>
      </c>
      <c r="I3672" s="5">
        <v>3535705</v>
      </c>
      <c r="J3672" s="5" t="s">
        <v>3531</v>
      </c>
      <c r="K3672" s="6">
        <v>353570</v>
      </c>
      <c r="L3672" s="6" t="s">
        <v>8859</v>
      </c>
      <c r="M3672" s="6" t="s">
        <v>8896</v>
      </c>
      <c r="N3672" s="6" t="e">
        <f xml:space="preserve"> SUMIF(#REF!,MunicipioRegioes!I3672,#REF!)</f>
        <v>#REF!</v>
      </c>
      <c r="O3672" s="6" t="str">
        <f t="shared" si="57"/>
        <v>Mun_3535705</v>
      </c>
      <c r="P3672" s="6">
        <v>0</v>
      </c>
      <c r="Q3672" s="6" t="e">
        <f>SUMIF(#REF!,MunicipioRegioes!K3672,#REF!)/K3672</f>
        <v>#REF!</v>
      </c>
      <c r="R3672" s="6" t="e">
        <f>SUMIF(#REF!,MunicipioRegioes!I3672,#REF!)/I3672</f>
        <v>#REF!</v>
      </c>
      <c r="S3672" s="6" t="e">
        <f>SUMIF(#REF!,MunicipioRegioes!I3672)/I3672</f>
        <v>#REF!</v>
      </c>
    </row>
    <row r="3673" spans="1:19" x14ac:dyDescent="0.2">
      <c r="A3673" s="5">
        <v>35</v>
      </c>
      <c r="B3673" s="5" t="s">
        <v>3140</v>
      </c>
      <c r="C3673" s="5" t="s">
        <v>8855</v>
      </c>
      <c r="D3673" s="5">
        <v>3504</v>
      </c>
      <c r="E3673" s="5" t="s">
        <v>3205</v>
      </c>
      <c r="F3673" s="5">
        <v>35022</v>
      </c>
      <c r="G3673" s="5" t="s">
        <v>3189</v>
      </c>
      <c r="H3673" s="5" t="s">
        <v>9206</v>
      </c>
      <c r="I3673" s="5">
        <v>3535804</v>
      </c>
      <c r="J3673" s="5" t="s">
        <v>3532</v>
      </c>
      <c r="K3673" s="6">
        <v>353580</v>
      </c>
      <c r="L3673" s="6" t="s">
        <v>8865</v>
      </c>
      <c r="M3673" s="6" t="s">
        <v>8866</v>
      </c>
      <c r="N3673" s="6" t="e">
        <f xml:space="preserve"> SUMIF(#REF!,MunicipioRegioes!I3673,#REF!)</f>
        <v>#REF!</v>
      </c>
      <c r="O3673" s="6" t="str">
        <f t="shared" si="57"/>
        <v>Mun_3535804</v>
      </c>
      <c r="P3673" s="6">
        <v>0</v>
      </c>
      <c r="Q3673" s="6" t="e">
        <f>SUMIF(#REF!,MunicipioRegioes!K3673,#REF!)/K3673</f>
        <v>#REF!</v>
      </c>
      <c r="R3673" s="6" t="e">
        <f>SUMIF(#REF!,MunicipioRegioes!I3673,#REF!)/I3673</f>
        <v>#REF!</v>
      </c>
      <c r="S3673" s="6" t="e">
        <f>SUMIF(#REF!,MunicipioRegioes!I3673)/I3673</f>
        <v>#REF!</v>
      </c>
    </row>
    <row r="3674" spans="1:19" x14ac:dyDescent="0.2">
      <c r="A3674" s="5">
        <v>35</v>
      </c>
      <c r="B3674" s="5" t="s">
        <v>3140</v>
      </c>
      <c r="C3674" s="5" t="s">
        <v>8855</v>
      </c>
      <c r="D3674" s="5">
        <v>3501</v>
      </c>
      <c r="E3674" s="5" t="s">
        <v>8858</v>
      </c>
      <c r="F3674" s="5">
        <v>35001</v>
      </c>
      <c r="G3674" s="5" t="s">
        <v>3414</v>
      </c>
      <c r="H3674" s="5" t="s">
        <v>9207</v>
      </c>
      <c r="I3674" s="5">
        <v>3535903</v>
      </c>
      <c r="J3674" s="5" t="s">
        <v>3533</v>
      </c>
      <c r="K3674" s="6">
        <v>353590</v>
      </c>
      <c r="L3674" s="6" t="s">
        <v>8859</v>
      </c>
      <c r="M3674" s="6" t="s">
        <v>8889</v>
      </c>
      <c r="N3674" s="6" t="e">
        <f xml:space="preserve"> SUMIF(#REF!,MunicipioRegioes!I3674,#REF!)</f>
        <v>#REF!</v>
      </c>
      <c r="O3674" s="6" t="str">
        <f t="shared" si="57"/>
        <v>Mun_3535903</v>
      </c>
      <c r="P3674" s="6">
        <v>0</v>
      </c>
      <c r="Q3674" s="6" t="e">
        <f>SUMIF(#REF!,MunicipioRegioes!K3674,#REF!)/K3674</f>
        <v>#REF!</v>
      </c>
      <c r="R3674" s="6" t="e">
        <f>SUMIF(#REF!,MunicipioRegioes!I3674,#REF!)/I3674</f>
        <v>#REF!</v>
      </c>
      <c r="S3674" s="6" t="e">
        <f>SUMIF(#REF!,MunicipioRegioes!I3674)/I3674</f>
        <v>#REF!</v>
      </c>
    </row>
    <row r="3675" spans="1:19" x14ac:dyDescent="0.2">
      <c r="A3675" s="5">
        <v>35</v>
      </c>
      <c r="B3675" s="5" t="s">
        <v>3140</v>
      </c>
      <c r="C3675" s="5" t="s">
        <v>8855</v>
      </c>
      <c r="D3675" s="5">
        <v>3508</v>
      </c>
      <c r="E3675" s="5" t="s">
        <v>3592</v>
      </c>
      <c r="F3675" s="5">
        <v>35035</v>
      </c>
      <c r="G3675" s="5" t="s">
        <v>3141</v>
      </c>
      <c r="H3675" s="5" t="s">
        <v>9208</v>
      </c>
      <c r="I3675" s="5">
        <v>3536000</v>
      </c>
      <c r="J3675" s="5" t="s">
        <v>3534</v>
      </c>
      <c r="K3675" s="6">
        <v>353600</v>
      </c>
      <c r="L3675" s="6" t="s">
        <v>8856</v>
      </c>
      <c r="M3675" s="6" t="s">
        <v>8857</v>
      </c>
      <c r="N3675" s="6" t="e">
        <f xml:space="preserve"> SUMIF(#REF!,MunicipioRegioes!I3675,#REF!)</f>
        <v>#REF!</v>
      </c>
      <c r="O3675" s="6" t="str">
        <f t="shared" si="57"/>
        <v>Mun_3536000</v>
      </c>
      <c r="P3675" s="6">
        <v>0</v>
      </c>
      <c r="Q3675" s="6" t="e">
        <f>SUMIF(#REF!,MunicipioRegioes!K3675,#REF!)/K3675</f>
        <v>#REF!</v>
      </c>
      <c r="R3675" s="6" t="e">
        <f>SUMIF(#REF!,MunicipioRegioes!I3675,#REF!)/I3675</f>
        <v>#REF!</v>
      </c>
      <c r="S3675" s="6" t="e">
        <f>SUMIF(#REF!,MunicipioRegioes!I3675)/I3675</f>
        <v>#REF!</v>
      </c>
    </row>
    <row r="3676" spans="1:19" x14ac:dyDescent="0.2">
      <c r="A3676" s="5">
        <v>35</v>
      </c>
      <c r="B3676" s="5" t="s">
        <v>3140</v>
      </c>
      <c r="C3676" s="5" t="s">
        <v>8855</v>
      </c>
      <c r="D3676" s="5">
        <v>3504</v>
      </c>
      <c r="E3676" s="5" t="s">
        <v>3205</v>
      </c>
      <c r="F3676" s="5">
        <v>35023</v>
      </c>
      <c r="G3676" s="5" t="s">
        <v>3221</v>
      </c>
      <c r="H3676" s="5" t="s">
        <v>9209</v>
      </c>
      <c r="I3676" s="5">
        <v>3536109</v>
      </c>
      <c r="J3676" s="5" t="s">
        <v>3535</v>
      </c>
      <c r="K3676" s="6">
        <v>353610</v>
      </c>
      <c r="L3676" s="6" t="s">
        <v>8865</v>
      </c>
      <c r="M3676" s="6" t="s">
        <v>8885</v>
      </c>
      <c r="N3676" s="6" t="e">
        <f xml:space="preserve"> SUMIF(#REF!,MunicipioRegioes!I3676,#REF!)</f>
        <v>#REF!</v>
      </c>
      <c r="O3676" s="6" t="str">
        <f t="shared" si="57"/>
        <v>Mun_3536109</v>
      </c>
      <c r="P3676" s="6">
        <v>0</v>
      </c>
      <c r="Q3676" s="6" t="e">
        <f>SUMIF(#REF!,MunicipioRegioes!K3676,#REF!)/K3676</f>
        <v>#REF!</v>
      </c>
      <c r="R3676" s="6" t="e">
        <f>SUMIF(#REF!,MunicipioRegioes!I3676,#REF!)/I3676</f>
        <v>#REF!</v>
      </c>
      <c r="S3676" s="6" t="e">
        <f>SUMIF(#REF!,MunicipioRegioes!I3676)/I3676</f>
        <v>#REF!</v>
      </c>
    </row>
    <row r="3677" spans="1:19" x14ac:dyDescent="0.2">
      <c r="A3677" s="5">
        <v>35</v>
      </c>
      <c r="B3677" s="5" t="s">
        <v>3140</v>
      </c>
      <c r="C3677" s="5" t="s">
        <v>8855</v>
      </c>
      <c r="D3677" s="5">
        <v>3514</v>
      </c>
      <c r="E3677" s="5" t="s">
        <v>8908</v>
      </c>
      <c r="F3677" s="5">
        <v>35055</v>
      </c>
      <c r="G3677" s="5" t="s">
        <v>3605</v>
      </c>
      <c r="H3677" s="5" t="s">
        <v>9210</v>
      </c>
      <c r="I3677" s="5">
        <v>3536208</v>
      </c>
      <c r="J3677" s="5" t="s">
        <v>3536</v>
      </c>
      <c r="K3677" s="6">
        <v>353620</v>
      </c>
      <c r="L3677" s="6" t="s">
        <v>8909</v>
      </c>
      <c r="M3677" s="6" t="s">
        <v>8910</v>
      </c>
      <c r="N3677" s="6" t="e">
        <f xml:space="preserve"> SUMIF(#REF!,MunicipioRegioes!I3677,#REF!)</f>
        <v>#REF!</v>
      </c>
      <c r="O3677" s="6" t="str">
        <f t="shared" si="57"/>
        <v>Mun_3536208</v>
      </c>
      <c r="P3677" s="6">
        <v>0</v>
      </c>
      <c r="Q3677" s="6" t="e">
        <f>SUMIF(#REF!,MunicipioRegioes!K3677,#REF!)/K3677</f>
        <v>#REF!</v>
      </c>
      <c r="R3677" s="6" t="e">
        <f>SUMIF(#REF!,MunicipioRegioes!I3677,#REF!)/I3677</f>
        <v>#REF!</v>
      </c>
      <c r="S3677" s="6" t="e">
        <f>SUMIF(#REF!,MunicipioRegioes!I3677)/I3677</f>
        <v>#REF!</v>
      </c>
    </row>
    <row r="3678" spans="1:19" x14ac:dyDescent="0.2">
      <c r="A3678" s="5">
        <v>35</v>
      </c>
      <c r="B3678" s="5" t="s">
        <v>3140</v>
      </c>
      <c r="C3678" s="5" t="s">
        <v>8855</v>
      </c>
      <c r="D3678" s="5">
        <v>3501</v>
      </c>
      <c r="E3678" s="5" t="s">
        <v>8858</v>
      </c>
      <c r="F3678" s="5">
        <v>35003</v>
      </c>
      <c r="G3678" s="5" t="s">
        <v>3751</v>
      </c>
      <c r="H3678" s="5" t="s">
        <v>9211</v>
      </c>
      <c r="I3678" s="5">
        <v>3536257</v>
      </c>
      <c r="J3678" s="5" t="s">
        <v>3537</v>
      </c>
      <c r="K3678" s="6">
        <v>353625</v>
      </c>
      <c r="L3678" s="6" t="s">
        <v>8859</v>
      </c>
      <c r="M3678" s="6" t="s">
        <v>8880</v>
      </c>
      <c r="N3678" s="6" t="e">
        <f xml:space="preserve"> SUMIF(#REF!,MunicipioRegioes!I3678,#REF!)</f>
        <v>#REF!</v>
      </c>
      <c r="O3678" s="6" t="str">
        <f t="shared" si="57"/>
        <v>Mun_3536257</v>
      </c>
      <c r="P3678" s="6">
        <v>0</v>
      </c>
      <c r="Q3678" s="6" t="e">
        <f>SUMIF(#REF!,MunicipioRegioes!K3678,#REF!)/K3678</f>
        <v>#REF!</v>
      </c>
      <c r="R3678" s="6" t="e">
        <f>SUMIF(#REF!,MunicipioRegioes!I3678,#REF!)/I3678</f>
        <v>#REF!</v>
      </c>
      <c r="S3678" s="6" t="e">
        <f>SUMIF(#REF!,MunicipioRegioes!I3678)/I3678</f>
        <v>#REF!</v>
      </c>
    </row>
    <row r="3679" spans="1:19" x14ac:dyDescent="0.2">
      <c r="A3679" s="5">
        <v>35</v>
      </c>
      <c r="B3679" s="5" t="s">
        <v>3140</v>
      </c>
      <c r="C3679" s="5" t="s">
        <v>8855</v>
      </c>
      <c r="D3679" s="5">
        <v>3502</v>
      </c>
      <c r="E3679" s="5" t="s">
        <v>8870</v>
      </c>
      <c r="F3679" s="5">
        <v>35012</v>
      </c>
      <c r="G3679" s="5" t="s">
        <v>3321</v>
      </c>
      <c r="H3679" s="5" t="s">
        <v>9212</v>
      </c>
      <c r="I3679" s="5">
        <v>3536307</v>
      </c>
      <c r="J3679" s="5" t="s">
        <v>3538</v>
      </c>
      <c r="K3679" s="6">
        <v>353630</v>
      </c>
      <c r="L3679" s="6" t="s">
        <v>8871</v>
      </c>
      <c r="M3679" s="6" t="s">
        <v>8938</v>
      </c>
      <c r="N3679" s="6" t="e">
        <f xml:space="preserve"> SUMIF(#REF!,MunicipioRegioes!I3679,#REF!)</f>
        <v>#REF!</v>
      </c>
      <c r="O3679" s="6" t="str">
        <f t="shared" si="57"/>
        <v>Mun_3536307</v>
      </c>
      <c r="P3679" s="6">
        <v>0</v>
      </c>
      <c r="Q3679" s="6" t="e">
        <f>SUMIF(#REF!,MunicipioRegioes!K3679,#REF!)/K3679</f>
        <v>#REF!</v>
      </c>
      <c r="R3679" s="6" t="e">
        <f>SUMIF(#REF!,MunicipioRegioes!I3679,#REF!)/I3679</f>
        <v>#REF!</v>
      </c>
      <c r="S3679" s="6" t="e">
        <f>SUMIF(#REF!,MunicipioRegioes!I3679)/I3679</f>
        <v>#REF!</v>
      </c>
    </row>
    <row r="3680" spans="1:19" x14ac:dyDescent="0.2">
      <c r="A3680" s="5">
        <v>35</v>
      </c>
      <c r="B3680" s="5" t="s">
        <v>3140</v>
      </c>
      <c r="C3680" s="5" t="s">
        <v>8855</v>
      </c>
      <c r="D3680" s="5">
        <v>3508</v>
      </c>
      <c r="E3680" s="5" t="s">
        <v>3592</v>
      </c>
      <c r="F3680" s="5">
        <v>35034</v>
      </c>
      <c r="G3680" s="5" t="s">
        <v>3294</v>
      </c>
      <c r="H3680" s="5" t="s">
        <v>9213</v>
      </c>
      <c r="I3680" s="5">
        <v>3536406</v>
      </c>
      <c r="J3680" s="5" t="s">
        <v>3539</v>
      </c>
      <c r="K3680" s="6">
        <v>353640</v>
      </c>
      <c r="L3680" s="6" t="s">
        <v>8856</v>
      </c>
      <c r="M3680" s="6" t="s">
        <v>8954</v>
      </c>
      <c r="N3680" s="6" t="e">
        <f xml:space="preserve"> SUMIF(#REF!,MunicipioRegioes!I3680,#REF!)</f>
        <v>#REF!</v>
      </c>
      <c r="O3680" s="6" t="str">
        <f t="shared" si="57"/>
        <v>Mun_3536406</v>
      </c>
      <c r="P3680" s="6">
        <v>0</v>
      </c>
      <c r="Q3680" s="6" t="e">
        <f>SUMIF(#REF!,MunicipioRegioes!K3680,#REF!)/K3680</f>
        <v>#REF!</v>
      </c>
      <c r="R3680" s="6" t="e">
        <f>SUMIF(#REF!,MunicipioRegioes!I3680,#REF!)/I3680</f>
        <v>#REF!</v>
      </c>
      <c r="S3680" s="6" t="e">
        <f>SUMIF(#REF!,MunicipioRegioes!I3680)/I3680</f>
        <v>#REF!</v>
      </c>
    </row>
    <row r="3681" spans="1:19" x14ac:dyDescent="0.2">
      <c r="A3681" s="5">
        <v>35</v>
      </c>
      <c r="B3681" s="5" t="s">
        <v>3140</v>
      </c>
      <c r="C3681" s="5" t="s">
        <v>8855</v>
      </c>
      <c r="D3681" s="5">
        <v>3507</v>
      </c>
      <c r="E3681" s="5" t="s">
        <v>8860</v>
      </c>
      <c r="F3681" s="5">
        <v>35032</v>
      </c>
      <c r="G3681" s="5" t="s">
        <v>8860</v>
      </c>
      <c r="H3681" s="5" t="s">
        <v>9214</v>
      </c>
      <c r="I3681" s="5">
        <v>3536505</v>
      </c>
      <c r="J3681" s="5" t="s">
        <v>3540</v>
      </c>
      <c r="K3681" s="6">
        <v>353650</v>
      </c>
      <c r="L3681" s="6" t="s">
        <v>8861</v>
      </c>
      <c r="M3681" s="6" t="s">
        <v>8861</v>
      </c>
      <c r="N3681" s="6" t="e">
        <f xml:space="preserve"> SUMIF(#REF!,MunicipioRegioes!I3681,#REF!)</f>
        <v>#REF!</v>
      </c>
      <c r="O3681" s="6" t="str">
        <f t="shared" si="57"/>
        <v>Mun_3536505</v>
      </c>
      <c r="P3681" s="6">
        <v>0</v>
      </c>
      <c r="Q3681" s="6" t="e">
        <f>SUMIF(#REF!,MunicipioRegioes!K3681,#REF!)/K3681</f>
        <v>#REF!</v>
      </c>
      <c r="R3681" s="6" t="e">
        <f>SUMIF(#REF!,MunicipioRegioes!I3681,#REF!)/I3681</f>
        <v>#REF!</v>
      </c>
      <c r="S3681" s="6" t="e">
        <f>SUMIF(#REF!,MunicipioRegioes!I3681)/I3681</f>
        <v>#REF!</v>
      </c>
    </row>
    <row r="3682" spans="1:19" x14ac:dyDescent="0.2">
      <c r="A3682" s="5">
        <v>35</v>
      </c>
      <c r="B3682" s="5" t="s">
        <v>3140</v>
      </c>
      <c r="C3682" s="5" t="s">
        <v>8855</v>
      </c>
      <c r="D3682" s="5">
        <v>3504</v>
      </c>
      <c r="E3682" s="5" t="s">
        <v>3205</v>
      </c>
      <c r="F3682" s="5">
        <v>35020</v>
      </c>
      <c r="G3682" s="5" t="s">
        <v>3205</v>
      </c>
      <c r="H3682" s="5" t="s">
        <v>9215</v>
      </c>
      <c r="I3682" s="5">
        <v>3536570</v>
      </c>
      <c r="J3682" s="5" t="s">
        <v>3541</v>
      </c>
      <c r="K3682" s="6">
        <v>353657</v>
      </c>
      <c r="L3682" s="6" t="s">
        <v>8865</v>
      </c>
      <c r="M3682" s="6" t="s">
        <v>8865</v>
      </c>
      <c r="N3682" s="6" t="e">
        <f xml:space="preserve"> SUMIF(#REF!,MunicipioRegioes!I3682,#REF!)</f>
        <v>#REF!</v>
      </c>
      <c r="O3682" s="6" t="str">
        <f t="shared" si="57"/>
        <v>Mun_3536570</v>
      </c>
      <c r="P3682" s="6">
        <v>0</v>
      </c>
      <c r="Q3682" s="6" t="e">
        <f>SUMIF(#REF!,MunicipioRegioes!K3682,#REF!)/K3682</f>
        <v>#REF!</v>
      </c>
      <c r="R3682" s="6" t="e">
        <f>SUMIF(#REF!,MunicipioRegioes!I3682,#REF!)/I3682</f>
        <v>#REF!</v>
      </c>
      <c r="S3682" s="6" t="e">
        <f>SUMIF(#REF!,MunicipioRegioes!I3682)/I3682</f>
        <v>#REF!</v>
      </c>
    </row>
    <row r="3683" spans="1:19" x14ac:dyDescent="0.2">
      <c r="A3683" s="5">
        <v>35</v>
      </c>
      <c r="B3683" s="5" t="s">
        <v>3140</v>
      </c>
      <c r="C3683" s="5" t="s">
        <v>8855</v>
      </c>
      <c r="D3683" s="5">
        <v>3501</v>
      </c>
      <c r="E3683" s="5" t="s">
        <v>8858</v>
      </c>
      <c r="F3683" s="5">
        <v>35004</v>
      </c>
      <c r="G3683" s="5" t="s">
        <v>8858</v>
      </c>
      <c r="H3683" s="5" t="s">
        <v>9216</v>
      </c>
      <c r="I3683" s="5">
        <v>3536604</v>
      </c>
      <c r="J3683" s="5" t="s">
        <v>3542</v>
      </c>
      <c r="K3683" s="6">
        <v>353660</v>
      </c>
      <c r="L3683" s="6" t="s">
        <v>8859</v>
      </c>
      <c r="M3683" s="6" t="s">
        <v>8859</v>
      </c>
      <c r="N3683" s="6" t="e">
        <f xml:space="preserve"> SUMIF(#REF!,MunicipioRegioes!I3683,#REF!)</f>
        <v>#REF!</v>
      </c>
      <c r="O3683" s="6" t="str">
        <f t="shared" si="57"/>
        <v>Mun_3536604</v>
      </c>
      <c r="P3683" s="6">
        <v>0</v>
      </c>
      <c r="Q3683" s="6" t="e">
        <f>SUMIF(#REF!,MunicipioRegioes!K3683,#REF!)/K3683</f>
        <v>#REF!</v>
      </c>
      <c r="R3683" s="6" t="e">
        <f>SUMIF(#REF!,MunicipioRegioes!I3683,#REF!)/I3683</f>
        <v>#REF!</v>
      </c>
      <c r="S3683" s="6" t="e">
        <f>SUMIF(#REF!,MunicipioRegioes!I3683)/I3683</f>
        <v>#REF!</v>
      </c>
    </row>
    <row r="3684" spans="1:19" x14ac:dyDescent="0.2">
      <c r="A3684" s="5">
        <v>35</v>
      </c>
      <c r="B3684" s="5" t="s">
        <v>3140</v>
      </c>
      <c r="C3684" s="5" t="s">
        <v>8855</v>
      </c>
      <c r="D3684" s="5">
        <v>3504</v>
      </c>
      <c r="E3684" s="5" t="s">
        <v>3205</v>
      </c>
      <c r="F3684" s="5">
        <v>35021</v>
      </c>
      <c r="G3684" s="5" t="s">
        <v>3419</v>
      </c>
      <c r="H3684" s="5" t="s">
        <v>9217</v>
      </c>
      <c r="I3684" s="5">
        <v>3536703</v>
      </c>
      <c r="J3684" s="5" t="s">
        <v>3543</v>
      </c>
      <c r="K3684" s="6">
        <v>353670</v>
      </c>
      <c r="L3684" s="6" t="s">
        <v>8865</v>
      </c>
      <c r="M3684" s="6" t="s">
        <v>8907</v>
      </c>
      <c r="N3684" s="6" t="e">
        <f xml:space="preserve"> SUMIF(#REF!,MunicipioRegioes!I3684,#REF!)</f>
        <v>#REF!</v>
      </c>
      <c r="O3684" s="6" t="str">
        <f t="shared" si="57"/>
        <v>Mun_3536703</v>
      </c>
      <c r="P3684" s="6">
        <v>0</v>
      </c>
      <c r="Q3684" s="6" t="e">
        <f>SUMIF(#REF!,MunicipioRegioes!K3684,#REF!)/K3684</f>
        <v>#REF!</v>
      </c>
      <c r="R3684" s="6" t="e">
        <f>SUMIF(#REF!,MunicipioRegioes!I3684,#REF!)/I3684</f>
        <v>#REF!</v>
      </c>
      <c r="S3684" s="6" t="e">
        <f>SUMIF(#REF!,MunicipioRegioes!I3684)/I3684</f>
        <v>#REF!</v>
      </c>
    </row>
    <row r="3685" spans="1:19" x14ac:dyDescent="0.2">
      <c r="A3685" s="5">
        <v>35</v>
      </c>
      <c r="B3685" s="5" t="s">
        <v>3140</v>
      </c>
      <c r="C3685" s="5" t="s">
        <v>8855</v>
      </c>
      <c r="D3685" s="5">
        <v>3507</v>
      </c>
      <c r="E3685" s="5" t="s">
        <v>8860</v>
      </c>
      <c r="F3685" s="5">
        <v>35033</v>
      </c>
      <c r="G3685" s="5" t="s">
        <v>1234</v>
      </c>
      <c r="H3685" s="5" t="s">
        <v>9218</v>
      </c>
      <c r="I3685" s="5">
        <v>3536802</v>
      </c>
      <c r="J3685" s="5" t="s">
        <v>3544</v>
      </c>
      <c r="K3685" s="6">
        <v>353680</v>
      </c>
      <c r="L3685" s="6" t="s">
        <v>8861</v>
      </c>
      <c r="M3685" s="6" t="s">
        <v>8864</v>
      </c>
      <c r="N3685" s="6" t="e">
        <f xml:space="preserve"> SUMIF(#REF!,MunicipioRegioes!I3685,#REF!)</f>
        <v>#REF!</v>
      </c>
      <c r="O3685" s="6" t="str">
        <f t="shared" si="57"/>
        <v>Mun_3536802</v>
      </c>
      <c r="P3685" s="6">
        <v>0</v>
      </c>
      <c r="Q3685" s="6" t="e">
        <f>SUMIF(#REF!,MunicipioRegioes!K3685,#REF!)/K3685</f>
        <v>#REF!</v>
      </c>
      <c r="R3685" s="6" t="e">
        <f>SUMIF(#REF!,MunicipioRegioes!I3685,#REF!)/I3685</f>
        <v>#REF!</v>
      </c>
      <c r="S3685" s="6" t="e">
        <f>SUMIF(#REF!,MunicipioRegioes!I3685)/I3685</f>
        <v>#REF!</v>
      </c>
    </row>
    <row r="3686" spans="1:19" x14ac:dyDescent="0.2">
      <c r="A3686" s="5">
        <v>35</v>
      </c>
      <c r="B3686" s="5" t="s">
        <v>3140</v>
      </c>
      <c r="C3686" s="5" t="s">
        <v>8855</v>
      </c>
      <c r="D3686" s="5">
        <v>3501</v>
      </c>
      <c r="E3686" s="5" t="s">
        <v>8858</v>
      </c>
      <c r="F3686" s="5">
        <v>35002</v>
      </c>
      <c r="G3686" s="5" t="s">
        <v>3314</v>
      </c>
      <c r="H3686" s="5" t="s">
        <v>9219</v>
      </c>
      <c r="I3686" s="5">
        <v>3536901</v>
      </c>
      <c r="J3686" s="5" t="s">
        <v>3545</v>
      </c>
      <c r="K3686" s="6">
        <v>353690</v>
      </c>
      <c r="L3686" s="6" t="s">
        <v>8859</v>
      </c>
      <c r="M3686" s="6" t="s">
        <v>8972</v>
      </c>
      <c r="N3686" s="6" t="e">
        <f xml:space="preserve"> SUMIF(#REF!,MunicipioRegioes!I3686,#REF!)</f>
        <v>#REF!</v>
      </c>
      <c r="O3686" s="6" t="str">
        <f t="shared" si="57"/>
        <v>Mun_3536901</v>
      </c>
      <c r="P3686" s="6">
        <v>0</v>
      </c>
      <c r="Q3686" s="6" t="e">
        <f>SUMIF(#REF!,MunicipioRegioes!K3686,#REF!)/K3686</f>
        <v>#REF!</v>
      </c>
      <c r="R3686" s="6" t="e">
        <f>SUMIF(#REF!,MunicipioRegioes!I3686,#REF!)/I3686</f>
        <v>#REF!</v>
      </c>
      <c r="S3686" s="6" t="e">
        <f>SUMIF(#REF!,MunicipioRegioes!I3686)/I3686</f>
        <v>#REF!</v>
      </c>
    </row>
    <row r="3687" spans="1:19" x14ac:dyDescent="0.2">
      <c r="A3687" s="5">
        <v>35</v>
      </c>
      <c r="B3687" s="5" t="s">
        <v>3140</v>
      </c>
      <c r="C3687" s="5" t="s">
        <v>8855</v>
      </c>
      <c r="D3687" s="5">
        <v>3502</v>
      </c>
      <c r="E3687" s="5" t="s">
        <v>8870</v>
      </c>
      <c r="F3687" s="5">
        <v>35012</v>
      </c>
      <c r="G3687" s="5" t="s">
        <v>3321</v>
      </c>
      <c r="H3687" s="5" t="s">
        <v>9220</v>
      </c>
      <c r="I3687" s="5">
        <v>3537008</v>
      </c>
      <c r="J3687" s="5" t="s">
        <v>3546</v>
      </c>
      <c r="K3687" s="6">
        <v>353700</v>
      </c>
      <c r="L3687" s="6" t="s">
        <v>8871</v>
      </c>
      <c r="M3687" s="6" t="s">
        <v>8938</v>
      </c>
      <c r="N3687" s="6" t="e">
        <f xml:space="preserve"> SUMIF(#REF!,MunicipioRegioes!I3687,#REF!)</f>
        <v>#REF!</v>
      </c>
      <c r="O3687" s="6" t="str">
        <f t="shared" si="57"/>
        <v>Mun_3537008</v>
      </c>
      <c r="P3687" s="6">
        <v>0</v>
      </c>
      <c r="Q3687" s="6" t="e">
        <f>SUMIF(#REF!,MunicipioRegioes!K3687,#REF!)/K3687</f>
        <v>#REF!</v>
      </c>
      <c r="R3687" s="6" t="e">
        <f>SUMIF(#REF!,MunicipioRegioes!I3687,#REF!)/I3687</f>
        <v>#REF!</v>
      </c>
      <c r="S3687" s="6" t="e">
        <f>SUMIF(#REF!,MunicipioRegioes!I3687)/I3687</f>
        <v>#REF!</v>
      </c>
    </row>
    <row r="3688" spans="1:19" x14ac:dyDescent="0.2">
      <c r="A3688" s="5">
        <v>35</v>
      </c>
      <c r="B3688" s="5" t="s">
        <v>3140</v>
      </c>
      <c r="C3688" s="5" t="s">
        <v>8855</v>
      </c>
      <c r="D3688" s="5">
        <v>3507</v>
      </c>
      <c r="E3688" s="5" t="s">
        <v>8860</v>
      </c>
      <c r="F3688" s="5">
        <v>35032</v>
      </c>
      <c r="G3688" s="5" t="s">
        <v>8860</v>
      </c>
      <c r="H3688" s="5" t="s">
        <v>9221</v>
      </c>
      <c r="I3688" s="5">
        <v>3537107</v>
      </c>
      <c r="J3688" s="5" t="s">
        <v>3547</v>
      </c>
      <c r="K3688" s="6">
        <v>353710</v>
      </c>
      <c r="L3688" s="6" t="s">
        <v>8861</v>
      </c>
      <c r="M3688" s="6" t="s">
        <v>8861</v>
      </c>
      <c r="N3688" s="6" t="e">
        <f xml:space="preserve"> SUMIF(#REF!,MunicipioRegioes!I3688,#REF!)</f>
        <v>#REF!</v>
      </c>
      <c r="O3688" s="6" t="str">
        <f t="shared" si="57"/>
        <v>Mun_3537107</v>
      </c>
      <c r="P3688" s="6">
        <v>0</v>
      </c>
      <c r="Q3688" s="6" t="e">
        <f>SUMIF(#REF!,MunicipioRegioes!K3688,#REF!)/K3688</f>
        <v>#REF!</v>
      </c>
      <c r="R3688" s="6" t="e">
        <f>SUMIF(#REF!,MunicipioRegioes!I3688,#REF!)/I3688</f>
        <v>#REF!</v>
      </c>
      <c r="S3688" s="6" t="e">
        <f>SUMIF(#REF!,MunicipioRegioes!I3688)/I3688</f>
        <v>#REF!</v>
      </c>
    </row>
    <row r="3689" spans="1:19" x14ac:dyDescent="0.2">
      <c r="A3689" s="5">
        <v>35</v>
      </c>
      <c r="B3689" s="5" t="s">
        <v>3140</v>
      </c>
      <c r="C3689" s="5" t="s">
        <v>8855</v>
      </c>
      <c r="D3689" s="5">
        <v>3510</v>
      </c>
      <c r="E3689" s="5" t="s">
        <v>3184</v>
      </c>
      <c r="F3689" s="5">
        <v>35039</v>
      </c>
      <c r="G3689" s="5" t="s">
        <v>3184</v>
      </c>
      <c r="H3689" s="5" t="s">
        <v>9222</v>
      </c>
      <c r="I3689" s="5">
        <v>3537156</v>
      </c>
      <c r="J3689" s="5" t="s">
        <v>3548</v>
      </c>
      <c r="K3689" s="6">
        <v>353715</v>
      </c>
      <c r="L3689" s="6" t="s">
        <v>8903</v>
      </c>
      <c r="M3689" s="6" t="s">
        <v>8903</v>
      </c>
      <c r="N3689" s="6" t="e">
        <f xml:space="preserve"> SUMIF(#REF!,MunicipioRegioes!I3689,#REF!)</f>
        <v>#REF!</v>
      </c>
      <c r="O3689" s="6" t="str">
        <f t="shared" si="57"/>
        <v>Mun_3537156</v>
      </c>
      <c r="P3689" s="6">
        <v>0</v>
      </c>
      <c r="Q3689" s="6" t="e">
        <f>SUMIF(#REF!,MunicipioRegioes!K3689,#REF!)/K3689</f>
        <v>#REF!</v>
      </c>
      <c r="R3689" s="6" t="e">
        <f>SUMIF(#REF!,MunicipioRegioes!I3689,#REF!)/I3689</f>
        <v>#REF!</v>
      </c>
      <c r="S3689" s="6" t="e">
        <f>SUMIF(#REF!,MunicipioRegioes!I3689)/I3689</f>
        <v>#REF!</v>
      </c>
    </row>
    <row r="3690" spans="1:19" x14ac:dyDescent="0.2">
      <c r="A3690" s="5">
        <v>35</v>
      </c>
      <c r="B3690" s="5" t="s">
        <v>3140</v>
      </c>
      <c r="C3690" s="5" t="s">
        <v>8855</v>
      </c>
      <c r="D3690" s="5">
        <v>3514</v>
      </c>
      <c r="E3690" s="5" t="s">
        <v>8908</v>
      </c>
      <c r="F3690" s="5">
        <v>35056</v>
      </c>
      <c r="G3690" s="5" t="s">
        <v>3388</v>
      </c>
      <c r="H3690" s="5" t="s">
        <v>9223</v>
      </c>
      <c r="I3690" s="5">
        <v>3537206</v>
      </c>
      <c r="J3690" s="5" t="s">
        <v>3549</v>
      </c>
      <c r="K3690" s="6">
        <v>353720</v>
      </c>
      <c r="L3690" s="6" t="s">
        <v>8909</v>
      </c>
      <c r="M3690" s="6" t="s">
        <v>9054</v>
      </c>
      <c r="N3690" s="6" t="e">
        <f xml:space="preserve"> SUMIF(#REF!,MunicipioRegioes!I3690,#REF!)</f>
        <v>#REF!</v>
      </c>
      <c r="O3690" s="6" t="str">
        <f t="shared" si="57"/>
        <v>Mun_3537206</v>
      </c>
      <c r="P3690" s="6">
        <v>0</v>
      </c>
      <c r="Q3690" s="6" t="e">
        <f>SUMIF(#REF!,MunicipioRegioes!K3690,#REF!)/K3690</f>
        <v>#REF!</v>
      </c>
      <c r="R3690" s="6" t="e">
        <f>SUMIF(#REF!,MunicipioRegioes!I3690,#REF!)/I3690</f>
        <v>#REF!</v>
      </c>
      <c r="S3690" s="6" t="e">
        <f>SUMIF(#REF!,MunicipioRegioes!I3690)/I3690</f>
        <v>#REF!</v>
      </c>
    </row>
    <row r="3691" spans="1:19" x14ac:dyDescent="0.2">
      <c r="A3691" s="5">
        <v>35</v>
      </c>
      <c r="B3691" s="5" t="s">
        <v>3140</v>
      </c>
      <c r="C3691" s="5" t="s">
        <v>8855</v>
      </c>
      <c r="D3691" s="5">
        <v>3503</v>
      </c>
      <c r="E3691" s="5" t="s">
        <v>3169</v>
      </c>
      <c r="F3691" s="5">
        <v>35018</v>
      </c>
      <c r="G3691" s="5" t="s">
        <v>3211</v>
      </c>
      <c r="H3691" s="5" t="s">
        <v>9224</v>
      </c>
      <c r="I3691" s="5">
        <v>3537305</v>
      </c>
      <c r="J3691" s="5" t="s">
        <v>3550</v>
      </c>
      <c r="K3691" s="6">
        <v>353730</v>
      </c>
      <c r="L3691" s="6" t="s">
        <v>8873</v>
      </c>
      <c r="M3691" s="6" t="s">
        <v>8874</v>
      </c>
      <c r="N3691" s="6" t="e">
        <f xml:space="preserve"> SUMIF(#REF!,MunicipioRegioes!I3691,#REF!)</f>
        <v>#REF!</v>
      </c>
      <c r="O3691" s="6" t="str">
        <f t="shared" si="57"/>
        <v>Mun_3537305</v>
      </c>
      <c r="P3691" s="6">
        <v>0</v>
      </c>
      <c r="Q3691" s="6" t="e">
        <f>SUMIF(#REF!,MunicipioRegioes!K3691,#REF!)/K3691</f>
        <v>#REF!</v>
      </c>
      <c r="R3691" s="6" t="e">
        <f>SUMIF(#REF!,MunicipioRegioes!I3691,#REF!)/I3691</f>
        <v>#REF!</v>
      </c>
      <c r="S3691" s="6" t="e">
        <f>SUMIF(#REF!,MunicipioRegioes!I3691)/I3691</f>
        <v>#REF!</v>
      </c>
    </row>
    <row r="3692" spans="1:19" x14ac:dyDescent="0.2">
      <c r="A3692" s="5">
        <v>35</v>
      </c>
      <c r="B3692" s="5" t="s">
        <v>3140</v>
      </c>
      <c r="C3692" s="5" t="s">
        <v>8855</v>
      </c>
      <c r="D3692" s="5">
        <v>3503</v>
      </c>
      <c r="E3692" s="5" t="s">
        <v>3169</v>
      </c>
      <c r="F3692" s="5">
        <v>35016</v>
      </c>
      <c r="G3692" s="5" t="s">
        <v>3162</v>
      </c>
      <c r="H3692" s="5" t="s">
        <v>9225</v>
      </c>
      <c r="I3692" s="5">
        <v>3537404</v>
      </c>
      <c r="J3692" s="5" t="s">
        <v>3551</v>
      </c>
      <c r="K3692" s="6">
        <v>353740</v>
      </c>
      <c r="L3692" s="6" t="s">
        <v>8873</v>
      </c>
      <c r="M3692" s="6" t="s">
        <v>8884</v>
      </c>
      <c r="N3692" s="6" t="e">
        <f xml:space="preserve"> SUMIF(#REF!,MunicipioRegioes!I3692,#REF!)</f>
        <v>#REF!</v>
      </c>
      <c r="O3692" s="6" t="str">
        <f t="shared" si="57"/>
        <v>Mun_3537404</v>
      </c>
      <c r="P3692" s="6">
        <v>0</v>
      </c>
      <c r="Q3692" s="6" t="e">
        <f>SUMIF(#REF!,MunicipioRegioes!K3692,#REF!)/K3692</f>
        <v>#REF!</v>
      </c>
      <c r="R3692" s="6" t="e">
        <f>SUMIF(#REF!,MunicipioRegioes!I3692,#REF!)/I3692</f>
        <v>#REF!</v>
      </c>
      <c r="S3692" s="6" t="e">
        <f>SUMIF(#REF!,MunicipioRegioes!I3692)/I3692</f>
        <v>#REF!</v>
      </c>
    </row>
    <row r="3693" spans="1:19" x14ac:dyDescent="0.2">
      <c r="A3693" s="5">
        <v>35</v>
      </c>
      <c r="B3693" s="5" t="s">
        <v>3140</v>
      </c>
      <c r="C3693" s="5" t="s">
        <v>8855</v>
      </c>
      <c r="D3693" s="5">
        <v>3511</v>
      </c>
      <c r="E3693" s="5" t="s">
        <v>3391</v>
      </c>
      <c r="F3693" s="5">
        <v>35043</v>
      </c>
      <c r="G3693" s="5" t="s">
        <v>3716</v>
      </c>
      <c r="H3693" s="5" t="s">
        <v>9226</v>
      </c>
      <c r="I3693" s="5">
        <v>3537503</v>
      </c>
      <c r="J3693" s="5" t="s">
        <v>3552</v>
      </c>
      <c r="K3693" s="6">
        <v>353750</v>
      </c>
      <c r="L3693" s="6" t="s">
        <v>8869</v>
      </c>
      <c r="M3693" s="6" t="s">
        <v>8919</v>
      </c>
      <c r="N3693" s="6" t="e">
        <f xml:space="preserve"> SUMIF(#REF!,MunicipioRegioes!I3693,#REF!)</f>
        <v>#REF!</v>
      </c>
      <c r="O3693" s="6" t="str">
        <f t="shared" si="57"/>
        <v>Mun_3537503</v>
      </c>
      <c r="P3693" s="6">
        <v>0</v>
      </c>
      <c r="Q3693" s="6" t="e">
        <f>SUMIF(#REF!,MunicipioRegioes!K3693,#REF!)/K3693</f>
        <v>#REF!</v>
      </c>
      <c r="R3693" s="6" t="e">
        <f>SUMIF(#REF!,MunicipioRegioes!I3693,#REF!)/I3693</f>
        <v>#REF!</v>
      </c>
      <c r="S3693" s="6" t="e">
        <f>SUMIF(#REF!,MunicipioRegioes!I3693)/I3693</f>
        <v>#REF!</v>
      </c>
    </row>
    <row r="3694" spans="1:19" x14ac:dyDescent="0.2">
      <c r="A3694" s="5">
        <v>35</v>
      </c>
      <c r="B3694" s="5" t="s">
        <v>3140</v>
      </c>
      <c r="C3694" s="5" t="s">
        <v>8855</v>
      </c>
      <c r="D3694" s="5">
        <v>3514</v>
      </c>
      <c r="E3694" s="5" t="s">
        <v>8908</v>
      </c>
      <c r="F3694" s="5">
        <v>35056</v>
      </c>
      <c r="G3694" s="5" t="s">
        <v>3388</v>
      </c>
      <c r="H3694" s="5" t="s">
        <v>9227</v>
      </c>
      <c r="I3694" s="5">
        <v>3537602</v>
      </c>
      <c r="J3694" s="5" t="s">
        <v>3553</v>
      </c>
      <c r="K3694" s="6">
        <v>353760</v>
      </c>
      <c r="L3694" s="6" t="s">
        <v>8909</v>
      </c>
      <c r="M3694" s="6" t="s">
        <v>9054</v>
      </c>
      <c r="N3694" s="6" t="e">
        <f xml:space="preserve"> SUMIF(#REF!,MunicipioRegioes!I3694,#REF!)</f>
        <v>#REF!</v>
      </c>
      <c r="O3694" s="6" t="str">
        <f t="shared" si="57"/>
        <v>Mun_3537602</v>
      </c>
      <c r="P3694" s="6">
        <v>0</v>
      </c>
      <c r="Q3694" s="6" t="e">
        <f>SUMIF(#REF!,MunicipioRegioes!K3694,#REF!)/K3694</f>
        <v>#REF!</v>
      </c>
      <c r="R3694" s="6" t="e">
        <f>SUMIF(#REF!,MunicipioRegioes!I3694,#REF!)/I3694</f>
        <v>#REF!</v>
      </c>
      <c r="S3694" s="6" t="e">
        <f>SUMIF(#REF!,MunicipioRegioes!I3694)/I3694</f>
        <v>#REF!</v>
      </c>
    </row>
    <row r="3695" spans="1:19" x14ac:dyDescent="0.2">
      <c r="A3695" s="5">
        <v>35</v>
      </c>
      <c r="B3695" s="5" t="s">
        <v>3140</v>
      </c>
      <c r="C3695" s="5" t="s">
        <v>8855</v>
      </c>
      <c r="D3695" s="5">
        <v>3503</v>
      </c>
      <c r="E3695" s="5" t="s">
        <v>3169</v>
      </c>
      <c r="F3695" s="5">
        <v>35018</v>
      </c>
      <c r="G3695" s="5" t="s">
        <v>3211</v>
      </c>
      <c r="H3695" s="5" t="s">
        <v>9228</v>
      </c>
      <c r="I3695" s="5">
        <v>3537701</v>
      </c>
      <c r="J3695" s="5" t="s">
        <v>3554</v>
      </c>
      <c r="K3695" s="6">
        <v>353770</v>
      </c>
      <c r="L3695" s="6" t="s">
        <v>8873</v>
      </c>
      <c r="M3695" s="6" t="s">
        <v>8874</v>
      </c>
      <c r="N3695" s="6" t="e">
        <f xml:space="preserve"> SUMIF(#REF!,MunicipioRegioes!I3695,#REF!)</f>
        <v>#REF!</v>
      </c>
      <c r="O3695" s="6" t="str">
        <f t="shared" si="57"/>
        <v>Mun_3537701</v>
      </c>
      <c r="P3695" s="6">
        <v>0</v>
      </c>
      <c r="Q3695" s="6" t="e">
        <f>SUMIF(#REF!,MunicipioRegioes!K3695,#REF!)/K3695</f>
        <v>#REF!</v>
      </c>
      <c r="R3695" s="6" t="e">
        <f>SUMIF(#REF!,MunicipioRegioes!I3695,#REF!)/I3695</f>
        <v>#REF!</v>
      </c>
      <c r="S3695" s="6" t="e">
        <f>SUMIF(#REF!,MunicipioRegioes!I3695)/I3695</f>
        <v>#REF!</v>
      </c>
    </row>
    <row r="3696" spans="1:19" x14ac:dyDescent="0.2">
      <c r="A3696" s="5">
        <v>35</v>
      </c>
      <c r="B3696" s="5" t="s">
        <v>3140</v>
      </c>
      <c r="C3696" s="5" t="s">
        <v>8855</v>
      </c>
      <c r="D3696" s="5">
        <v>3512</v>
      </c>
      <c r="E3696" s="5" t="s">
        <v>8875</v>
      </c>
      <c r="F3696" s="5">
        <v>35045</v>
      </c>
      <c r="G3696" s="5" t="s">
        <v>3555</v>
      </c>
      <c r="H3696" s="5" t="s">
        <v>9229</v>
      </c>
      <c r="I3696" s="5">
        <v>3537800</v>
      </c>
      <c r="J3696" s="5" t="s">
        <v>3555</v>
      </c>
      <c r="K3696" s="6">
        <v>353780</v>
      </c>
      <c r="L3696" s="6" t="s">
        <v>8878</v>
      </c>
      <c r="M3696" s="6" t="s">
        <v>9025</v>
      </c>
      <c r="N3696" s="6" t="e">
        <f xml:space="preserve"> SUMIF(#REF!,MunicipioRegioes!I3696,#REF!)</f>
        <v>#REF!</v>
      </c>
      <c r="O3696" s="6" t="str">
        <f t="shared" si="57"/>
        <v>Mun_3537800</v>
      </c>
      <c r="P3696" s="6">
        <v>0</v>
      </c>
      <c r="Q3696" s="6" t="e">
        <f>SUMIF(#REF!,MunicipioRegioes!K3696,#REF!)/K3696</f>
        <v>#REF!</v>
      </c>
      <c r="R3696" s="6" t="e">
        <f>SUMIF(#REF!,MunicipioRegioes!I3696,#REF!)/I3696</f>
        <v>#REF!</v>
      </c>
      <c r="S3696" s="6" t="e">
        <f>SUMIF(#REF!,MunicipioRegioes!I3696)/I3696</f>
        <v>#REF!</v>
      </c>
    </row>
    <row r="3697" spans="1:19" x14ac:dyDescent="0.2">
      <c r="A3697" s="5">
        <v>35</v>
      </c>
      <c r="B3697" s="5" t="s">
        <v>3140</v>
      </c>
      <c r="C3697" s="5" t="s">
        <v>8855</v>
      </c>
      <c r="D3697" s="5">
        <v>3512</v>
      </c>
      <c r="E3697" s="5" t="s">
        <v>8875</v>
      </c>
      <c r="F3697" s="5">
        <v>35045</v>
      </c>
      <c r="G3697" s="5" t="s">
        <v>3555</v>
      </c>
      <c r="H3697" s="5" t="s">
        <v>9230</v>
      </c>
      <c r="I3697" s="5">
        <v>3537909</v>
      </c>
      <c r="J3697" s="5" t="s">
        <v>3556</v>
      </c>
      <c r="K3697" s="6">
        <v>353790</v>
      </c>
      <c r="L3697" s="6" t="s">
        <v>8878</v>
      </c>
      <c r="M3697" s="6" t="s">
        <v>9025</v>
      </c>
      <c r="N3697" s="6" t="e">
        <f xml:space="preserve"> SUMIF(#REF!,MunicipioRegioes!I3697,#REF!)</f>
        <v>#REF!</v>
      </c>
      <c r="O3697" s="6" t="str">
        <f t="shared" si="57"/>
        <v>Mun_3537909</v>
      </c>
      <c r="P3697" s="6">
        <v>0</v>
      </c>
      <c r="Q3697" s="6" t="e">
        <f>SUMIF(#REF!,MunicipioRegioes!K3697,#REF!)/K3697</f>
        <v>#REF!</v>
      </c>
      <c r="R3697" s="6" t="e">
        <f>SUMIF(#REF!,MunicipioRegioes!I3697,#REF!)/I3697</f>
        <v>#REF!</v>
      </c>
      <c r="S3697" s="6" t="e">
        <f>SUMIF(#REF!,MunicipioRegioes!I3697)/I3697</f>
        <v>#REF!</v>
      </c>
    </row>
    <row r="3698" spans="1:19" x14ac:dyDescent="0.2">
      <c r="A3698" s="5">
        <v>35</v>
      </c>
      <c r="B3698" s="5" t="s">
        <v>3140</v>
      </c>
      <c r="C3698" s="5" t="s">
        <v>8855</v>
      </c>
      <c r="D3698" s="5">
        <v>3513</v>
      </c>
      <c r="E3698" s="5" t="s">
        <v>8886</v>
      </c>
      <c r="F3698" s="5">
        <v>35050</v>
      </c>
      <c r="G3698" s="5" t="s">
        <v>8923</v>
      </c>
      <c r="H3698" s="5" t="s">
        <v>9231</v>
      </c>
      <c r="I3698" s="5">
        <v>3538006</v>
      </c>
      <c r="J3698" s="5" t="s">
        <v>3557</v>
      </c>
      <c r="K3698" s="6">
        <v>353800</v>
      </c>
      <c r="L3698" s="6" t="s">
        <v>8887</v>
      </c>
      <c r="M3698" s="6" t="s">
        <v>8924</v>
      </c>
      <c r="N3698" s="6" t="e">
        <f xml:space="preserve"> SUMIF(#REF!,MunicipioRegioes!I3698,#REF!)</f>
        <v>#REF!</v>
      </c>
      <c r="O3698" s="6" t="str">
        <f t="shared" si="57"/>
        <v>Mun_3538006</v>
      </c>
      <c r="P3698" s="6">
        <v>0</v>
      </c>
      <c r="Q3698" s="6" t="e">
        <f>SUMIF(#REF!,MunicipioRegioes!K3698,#REF!)/K3698</f>
        <v>#REF!</v>
      </c>
      <c r="R3698" s="6" t="e">
        <f>SUMIF(#REF!,MunicipioRegioes!I3698,#REF!)/I3698</f>
        <v>#REF!</v>
      </c>
      <c r="S3698" s="6" t="e">
        <f>SUMIF(#REF!,MunicipioRegioes!I3698)/I3698</f>
        <v>#REF!</v>
      </c>
    </row>
    <row r="3699" spans="1:19" x14ac:dyDescent="0.2">
      <c r="A3699" s="5">
        <v>35</v>
      </c>
      <c r="B3699" s="5" t="s">
        <v>3140</v>
      </c>
      <c r="C3699" s="5" t="s">
        <v>8855</v>
      </c>
      <c r="D3699" s="5">
        <v>3501</v>
      </c>
      <c r="E3699" s="5" t="s">
        <v>8858</v>
      </c>
      <c r="F3699" s="5">
        <v>35005</v>
      </c>
      <c r="G3699" s="5" t="s">
        <v>3261</v>
      </c>
      <c r="H3699" s="5" t="s">
        <v>9232</v>
      </c>
      <c r="I3699" s="5">
        <v>3538105</v>
      </c>
      <c r="J3699" s="5" t="s">
        <v>3558</v>
      </c>
      <c r="K3699" s="6">
        <v>353810</v>
      </c>
      <c r="L3699" s="6" t="s">
        <v>8859</v>
      </c>
      <c r="M3699" s="6" t="s">
        <v>8896</v>
      </c>
      <c r="N3699" s="6" t="e">
        <f xml:space="preserve"> SUMIF(#REF!,MunicipioRegioes!I3699,#REF!)</f>
        <v>#REF!</v>
      </c>
      <c r="O3699" s="6" t="str">
        <f t="shared" si="57"/>
        <v>Mun_3538105</v>
      </c>
      <c r="P3699" s="6">
        <v>0</v>
      </c>
      <c r="Q3699" s="6" t="e">
        <f>SUMIF(#REF!,MunicipioRegioes!K3699,#REF!)/K3699</f>
        <v>#REF!</v>
      </c>
      <c r="R3699" s="6" t="e">
        <f>SUMIF(#REF!,MunicipioRegioes!I3699,#REF!)/I3699</f>
        <v>#REF!</v>
      </c>
      <c r="S3699" s="6" t="e">
        <f>SUMIF(#REF!,MunicipioRegioes!I3699)/I3699</f>
        <v>#REF!</v>
      </c>
    </row>
    <row r="3700" spans="1:19" x14ac:dyDescent="0.2">
      <c r="A3700" s="5">
        <v>35</v>
      </c>
      <c r="B3700" s="5" t="s">
        <v>3140</v>
      </c>
      <c r="C3700" s="5" t="s">
        <v>8855</v>
      </c>
      <c r="D3700" s="5">
        <v>3507</v>
      </c>
      <c r="E3700" s="5" t="s">
        <v>8860</v>
      </c>
      <c r="F3700" s="5">
        <v>35033</v>
      </c>
      <c r="G3700" s="5" t="s">
        <v>1234</v>
      </c>
      <c r="H3700" s="5" t="s">
        <v>9233</v>
      </c>
      <c r="I3700" s="5">
        <v>3538204</v>
      </c>
      <c r="J3700" s="5" t="s">
        <v>3559</v>
      </c>
      <c r="K3700" s="6">
        <v>353820</v>
      </c>
      <c r="L3700" s="6" t="s">
        <v>8861</v>
      </c>
      <c r="M3700" s="6" t="s">
        <v>8864</v>
      </c>
      <c r="N3700" s="6" t="e">
        <f xml:space="preserve"> SUMIF(#REF!,MunicipioRegioes!I3700,#REF!)</f>
        <v>#REF!</v>
      </c>
      <c r="O3700" s="6" t="str">
        <f t="shared" si="57"/>
        <v>Mun_3538204</v>
      </c>
      <c r="P3700" s="6">
        <v>0</v>
      </c>
      <c r="Q3700" s="6" t="e">
        <f>SUMIF(#REF!,MunicipioRegioes!K3700,#REF!)/K3700</f>
        <v>#REF!</v>
      </c>
      <c r="R3700" s="6" t="e">
        <f>SUMIF(#REF!,MunicipioRegioes!I3700,#REF!)/I3700</f>
        <v>#REF!</v>
      </c>
      <c r="S3700" s="6" t="e">
        <f>SUMIF(#REF!,MunicipioRegioes!I3700)/I3700</f>
        <v>#REF!</v>
      </c>
    </row>
    <row r="3701" spans="1:19" x14ac:dyDescent="0.2">
      <c r="A3701" s="5">
        <v>35</v>
      </c>
      <c r="B3701" s="5" t="s">
        <v>3140</v>
      </c>
      <c r="C3701" s="5" t="s">
        <v>8855</v>
      </c>
      <c r="D3701" s="5">
        <v>3508</v>
      </c>
      <c r="E3701" s="5" t="s">
        <v>3592</v>
      </c>
      <c r="F3701" s="5">
        <v>35036</v>
      </c>
      <c r="G3701" s="5" t="s">
        <v>3592</v>
      </c>
      <c r="H3701" s="5" t="s">
        <v>9234</v>
      </c>
      <c r="I3701" s="5">
        <v>3538303</v>
      </c>
      <c r="J3701" s="5" t="s">
        <v>3560</v>
      </c>
      <c r="K3701" s="6">
        <v>353830</v>
      </c>
      <c r="L3701" s="6" t="s">
        <v>8856</v>
      </c>
      <c r="M3701" s="6" t="s">
        <v>8856</v>
      </c>
      <c r="N3701" s="6" t="e">
        <f xml:space="preserve"> SUMIF(#REF!,MunicipioRegioes!I3701,#REF!)</f>
        <v>#REF!</v>
      </c>
      <c r="O3701" s="6" t="str">
        <f t="shared" si="57"/>
        <v>Mun_3538303</v>
      </c>
      <c r="P3701" s="6">
        <v>0</v>
      </c>
      <c r="Q3701" s="6" t="e">
        <f>SUMIF(#REF!,MunicipioRegioes!K3701,#REF!)/K3701</f>
        <v>#REF!</v>
      </c>
      <c r="R3701" s="6" t="e">
        <f>SUMIF(#REF!,MunicipioRegioes!I3701,#REF!)/I3701</f>
        <v>#REF!</v>
      </c>
      <c r="S3701" s="6" t="e">
        <f>SUMIF(#REF!,MunicipioRegioes!I3701)/I3701</f>
        <v>#REF!</v>
      </c>
    </row>
    <row r="3702" spans="1:19" x14ac:dyDescent="0.2">
      <c r="A3702" s="5">
        <v>35</v>
      </c>
      <c r="B3702" s="5" t="s">
        <v>3140</v>
      </c>
      <c r="C3702" s="5" t="s">
        <v>8855</v>
      </c>
      <c r="D3702" s="5">
        <v>3513</v>
      </c>
      <c r="E3702" s="5" t="s">
        <v>8886</v>
      </c>
      <c r="F3702" s="5">
        <v>35051</v>
      </c>
      <c r="G3702" s="5" t="s">
        <v>3344</v>
      </c>
      <c r="H3702" s="5" t="s">
        <v>9235</v>
      </c>
      <c r="I3702" s="5">
        <v>3538501</v>
      </c>
      <c r="J3702" s="5" t="s">
        <v>3561</v>
      </c>
      <c r="K3702" s="6">
        <v>353850</v>
      </c>
      <c r="L3702" s="6" t="s">
        <v>8887</v>
      </c>
      <c r="M3702" s="6" t="s">
        <v>8888</v>
      </c>
      <c r="N3702" s="6" t="e">
        <f xml:space="preserve"> SUMIF(#REF!,MunicipioRegioes!I3702,#REF!)</f>
        <v>#REF!</v>
      </c>
      <c r="O3702" s="6" t="str">
        <f t="shared" si="57"/>
        <v>Mun_3538501</v>
      </c>
      <c r="P3702" s="6">
        <v>0</v>
      </c>
      <c r="Q3702" s="6" t="e">
        <f>SUMIF(#REF!,MunicipioRegioes!K3702,#REF!)/K3702</f>
        <v>#REF!</v>
      </c>
      <c r="R3702" s="6" t="e">
        <f>SUMIF(#REF!,MunicipioRegioes!I3702,#REF!)/I3702</f>
        <v>#REF!</v>
      </c>
      <c r="S3702" s="6" t="e">
        <f>SUMIF(#REF!,MunicipioRegioes!I3702)/I3702</f>
        <v>#REF!</v>
      </c>
    </row>
    <row r="3703" spans="1:19" x14ac:dyDescent="0.2">
      <c r="A3703" s="5">
        <v>35</v>
      </c>
      <c r="B3703" s="5" t="s">
        <v>3140</v>
      </c>
      <c r="C3703" s="5" t="s">
        <v>8855</v>
      </c>
      <c r="D3703" s="5">
        <v>3512</v>
      </c>
      <c r="E3703" s="5" t="s">
        <v>8875</v>
      </c>
      <c r="F3703" s="5">
        <v>35048</v>
      </c>
      <c r="G3703" s="5" t="s">
        <v>3222</v>
      </c>
      <c r="H3703" s="5" t="s">
        <v>9236</v>
      </c>
      <c r="I3703" s="5">
        <v>3538600</v>
      </c>
      <c r="J3703" s="5" t="s">
        <v>3562</v>
      </c>
      <c r="K3703" s="6">
        <v>353860</v>
      </c>
      <c r="L3703" s="6" t="s">
        <v>8878</v>
      </c>
      <c r="M3703" s="6" t="s">
        <v>8904</v>
      </c>
      <c r="N3703" s="6" t="e">
        <f xml:space="preserve"> SUMIF(#REF!,MunicipioRegioes!I3703,#REF!)</f>
        <v>#REF!</v>
      </c>
      <c r="O3703" s="6" t="str">
        <f t="shared" si="57"/>
        <v>Mun_3538600</v>
      </c>
      <c r="P3703" s="6">
        <v>0</v>
      </c>
      <c r="Q3703" s="6" t="e">
        <f>SUMIF(#REF!,MunicipioRegioes!K3703,#REF!)/K3703</f>
        <v>#REF!</v>
      </c>
      <c r="R3703" s="6" t="e">
        <f>SUMIF(#REF!,MunicipioRegioes!I3703,#REF!)/I3703</f>
        <v>#REF!</v>
      </c>
      <c r="S3703" s="6" t="e">
        <f>SUMIF(#REF!,MunicipioRegioes!I3703)/I3703</f>
        <v>#REF!</v>
      </c>
    </row>
    <row r="3704" spans="1:19" x14ac:dyDescent="0.2">
      <c r="A3704" s="5">
        <v>35</v>
      </c>
      <c r="B3704" s="5" t="s">
        <v>3140</v>
      </c>
      <c r="C3704" s="5" t="s">
        <v>8855</v>
      </c>
      <c r="D3704" s="5">
        <v>3506</v>
      </c>
      <c r="E3704" s="5" t="s">
        <v>3563</v>
      </c>
      <c r="F3704" s="5">
        <v>35028</v>
      </c>
      <c r="G3704" s="5" t="s">
        <v>3563</v>
      </c>
      <c r="H3704" s="5" t="s">
        <v>9237</v>
      </c>
      <c r="I3704" s="5">
        <v>3538709</v>
      </c>
      <c r="J3704" s="5" t="s">
        <v>3563</v>
      </c>
      <c r="K3704" s="6">
        <v>353870</v>
      </c>
      <c r="L3704" s="6" t="s">
        <v>8867</v>
      </c>
      <c r="M3704" s="6" t="s">
        <v>8867</v>
      </c>
      <c r="N3704" s="6" t="e">
        <f xml:space="preserve"> SUMIF(#REF!,MunicipioRegioes!I3704,#REF!)</f>
        <v>#REF!</v>
      </c>
      <c r="O3704" s="6" t="str">
        <f t="shared" si="57"/>
        <v>Mun_3538709</v>
      </c>
      <c r="P3704" s="6">
        <v>0</v>
      </c>
      <c r="Q3704" s="6" t="e">
        <f>SUMIF(#REF!,MunicipioRegioes!K3704,#REF!)/K3704</f>
        <v>#REF!</v>
      </c>
      <c r="R3704" s="6" t="e">
        <f>SUMIF(#REF!,MunicipioRegioes!I3704,#REF!)/I3704</f>
        <v>#REF!</v>
      </c>
      <c r="S3704" s="6" t="e">
        <f>SUMIF(#REF!,MunicipioRegioes!I3704)/I3704</f>
        <v>#REF!</v>
      </c>
    </row>
    <row r="3705" spans="1:19" x14ac:dyDescent="0.2">
      <c r="A3705" s="5">
        <v>35</v>
      </c>
      <c r="B3705" s="5" t="s">
        <v>3140</v>
      </c>
      <c r="C3705" s="5" t="s">
        <v>8855</v>
      </c>
      <c r="D3705" s="5">
        <v>3510</v>
      </c>
      <c r="E3705" s="5" t="s">
        <v>3184</v>
      </c>
      <c r="F3705" s="5">
        <v>35040</v>
      </c>
      <c r="G3705" s="5" t="s">
        <v>3521</v>
      </c>
      <c r="H3705" s="5" t="s">
        <v>9238</v>
      </c>
      <c r="I3705" s="5">
        <v>3538808</v>
      </c>
      <c r="J3705" s="5" t="s">
        <v>3564</v>
      </c>
      <c r="K3705" s="6">
        <v>353880</v>
      </c>
      <c r="L3705" s="6" t="s">
        <v>8903</v>
      </c>
      <c r="M3705" s="6" t="s">
        <v>8914</v>
      </c>
      <c r="N3705" s="6" t="e">
        <f xml:space="preserve"> SUMIF(#REF!,MunicipioRegioes!I3705,#REF!)</f>
        <v>#REF!</v>
      </c>
      <c r="O3705" s="6" t="str">
        <f t="shared" si="57"/>
        <v>Mun_3538808</v>
      </c>
      <c r="P3705" s="6">
        <v>0</v>
      </c>
      <c r="Q3705" s="6" t="e">
        <f>SUMIF(#REF!,MunicipioRegioes!K3705,#REF!)/K3705</f>
        <v>#REF!</v>
      </c>
      <c r="R3705" s="6" t="e">
        <f>SUMIF(#REF!,MunicipioRegioes!I3705,#REF!)/I3705</f>
        <v>#REF!</v>
      </c>
      <c r="S3705" s="6" t="e">
        <f>SUMIF(#REF!,MunicipioRegioes!I3705)/I3705</f>
        <v>#REF!</v>
      </c>
    </row>
    <row r="3706" spans="1:19" x14ac:dyDescent="0.2">
      <c r="A3706" s="5">
        <v>35</v>
      </c>
      <c r="B3706" s="5" t="s">
        <v>3140</v>
      </c>
      <c r="C3706" s="5" t="s">
        <v>8855</v>
      </c>
      <c r="D3706" s="5">
        <v>3504</v>
      </c>
      <c r="E3706" s="5" t="s">
        <v>3205</v>
      </c>
      <c r="F3706" s="5">
        <v>35020</v>
      </c>
      <c r="G3706" s="5" t="s">
        <v>3205</v>
      </c>
      <c r="H3706" s="5" t="s">
        <v>9239</v>
      </c>
      <c r="I3706" s="5">
        <v>3538907</v>
      </c>
      <c r="J3706" s="5" t="s">
        <v>3565</v>
      </c>
      <c r="K3706" s="6">
        <v>353890</v>
      </c>
      <c r="L3706" s="6" t="s">
        <v>8865</v>
      </c>
      <c r="M3706" s="6" t="s">
        <v>8865</v>
      </c>
      <c r="N3706" s="6" t="e">
        <f xml:space="preserve"> SUMIF(#REF!,MunicipioRegioes!I3706,#REF!)</f>
        <v>#REF!</v>
      </c>
      <c r="O3706" s="6" t="str">
        <f t="shared" si="57"/>
        <v>Mun_3538907</v>
      </c>
      <c r="P3706" s="6">
        <v>0</v>
      </c>
      <c r="Q3706" s="6" t="e">
        <f>SUMIF(#REF!,MunicipioRegioes!K3706,#REF!)/K3706</f>
        <v>#REF!</v>
      </c>
      <c r="R3706" s="6" t="e">
        <f>SUMIF(#REF!,MunicipioRegioes!I3706,#REF!)/I3706</f>
        <v>#REF!</v>
      </c>
      <c r="S3706" s="6" t="e">
        <f>SUMIF(#REF!,MunicipioRegioes!I3706)/I3706</f>
        <v>#REF!</v>
      </c>
    </row>
    <row r="3707" spans="1:19" x14ac:dyDescent="0.2">
      <c r="A3707" s="5">
        <v>35</v>
      </c>
      <c r="B3707" s="5" t="s">
        <v>3140</v>
      </c>
      <c r="C3707" s="5" t="s">
        <v>8855</v>
      </c>
      <c r="D3707" s="5">
        <v>3502</v>
      </c>
      <c r="E3707" s="5" t="s">
        <v>8870</v>
      </c>
      <c r="F3707" s="5">
        <v>35013</v>
      </c>
      <c r="G3707" s="5" t="s">
        <v>3409</v>
      </c>
      <c r="H3707" s="5" t="s">
        <v>9240</v>
      </c>
      <c r="I3707" s="5">
        <v>3539004</v>
      </c>
      <c r="J3707" s="5" t="s">
        <v>3566</v>
      </c>
      <c r="K3707" s="6">
        <v>353900</v>
      </c>
      <c r="L3707" s="6" t="s">
        <v>8871</v>
      </c>
      <c r="M3707" s="6" t="s">
        <v>8913</v>
      </c>
      <c r="N3707" s="6" t="e">
        <f xml:space="preserve"> SUMIF(#REF!,MunicipioRegioes!I3707,#REF!)</f>
        <v>#REF!</v>
      </c>
      <c r="O3707" s="6" t="str">
        <f t="shared" si="57"/>
        <v>Mun_3539004</v>
      </c>
      <c r="P3707" s="6">
        <v>0</v>
      </c>
      <c r="Q3707" s="6" t="e">
        <f>SUMIF(#REF!,MunicipioRegioes!K3707,#REF!)/K3707</f>
        <v>#REF!</v>
      </c>
      <c r="R3707" s="6" t="e">
        <f>SUMIF(#REF!,MunicipioRegioes!I3707,#REF!)/I3707</f>
        <v>#REF!</v>
      </c>
      <c r="S3707" s="6" t="e">
        <f>SUMIF(#REF!,MunicipioRegioes!I3707)/I3707</f>
        <v>#REF!</v>
      </c>
    </row>
    <row r="3708" spans="1:19" x14ac:dyDescent="0.2">
      <c r="A3708" s="5">
        <v>35</v>
      </c>
      <c r="B3708" s="5" t="s">
        <v>3140</v>
      </c>
      <c r="C3708" s="5" t="s">
        <v>8855</v>
      </c>
      <c r="D3708" s="5">
        <v>3515</v>
      </c>
      <c r="E3708" s="5" t="s">
        <v>8899</v>
      </c>
      <c r="F3708" s="5">
        <v>35057</v>
      </c>
      <c r="G3708" s="5" t="s">
        <v>3518</v>
      </c>
      <c r="H3708" s="5" t="s">
        <v>9241</v>
      </c>
      <c r="I3708" s="5">
        <v>3539103</v>
      </c>
      <c r="J3708" s="5" t="s">
        <v>3567</v>
      </c>
      <c r="K3708" s="6">
        <v>353910</v>
      </c>
      <c r="L3708" s="6" t="s">
        <v>8900</v>
      </c>
      <c r="M3708" s="6" t="s">
        <v>8912</v>
      </c>
      <c r="N3708" s="6" t="e">
        <f xml:space="preserve"> SUMIF(#REF!,MunicipioRegioes!I3708,#REF!)</f>
        <v>#REF!</v>
      </c>
      <c r="O3708" s="6" t="str">
        <f t="shared" si="57"/>
        <v>Mun_3539103</v>
      </c>
      <c r="P3708" s="6">
        <v>0</v>
      </c>
      <c r="Q3708" s="6" t="e">
        <f>SUMIF(#REF!,MunicipioRegioes!K3708,#REF!)/K3708</f>
        <v>#REF!</v>
      </c>
      <c r="R3708" s="6" t="e">
        <f>SUMIF(#REF!,MunicipioRegioes!I3708,#REF!)/I3708</f>
        <v>#REF!</v>
      </c>
      <c r="S3708" s="6" t="e">
        <f>SUMIF(#REF!,MunicipioRegioes!I3708)/I3708</f>
        <v>#REF!</v>
      </c>
    </row>
    <row r="3709" spans="1:19" x14ac:dyDescent="0.2">
      <c r="A3709" s="5">
        <v>35</v>
      </c>
      <c r="B3709" s="5" t="s">
        <v>3140</v>
      </c>
      <c r="C3709" s="5" t="s">
        <v>8855</v>
      </c>
      <c r="D3709" s="5">
        <v>3508</v>
      </c>
      <c r="E3709" s="5" t="s">
        <v>3592</v>
      </c>
      <c r="F3709" s="5">
        <v>35036</v>
      </c>
      <c r="G3709" s="5" t="s">
        <v>3592</v>
      </c>
      <c r="H3709" s="5" t="s">
        <v>9242</v>
      </c>
      <c r="I3709" s="5">
        <v>3539202</v>
      </c>
      <c r="J3709" s="5" t="s">
        <v>3568</v>
      </c>
      <c r="K3709" s="6">
        <v>353920</v>
      </c>
      <c r="L3709" s="6" t="s">
        <v>8856</v>
      </c>
      <c r="M3709" s="6" t="s">
        <v>8856</v>
      </c>
      <c r="N3709" s="6" t="e">
        <f xml:space="preserve"> SUMIF(#REF!,MunicipioRegioes!I3709,#REF!)</f>
        <v>#REF!</v>
      </c>
      <c r="O3709" s="6" t="str">
        <f t="shared" si="57"/>
        <v>Mun_3539202</v>
      </c>
      <c r="P3709" s="6">
        <v>0</v>
      </c>
      <c r="Q3709" s="6" t="e">
        <f>SUMIF(#REF!,MunicipioRegioes!K3709,#REF!)/K3709</f>
        <v>#REF!</v>
      </c>
      <c r="R3709" s="6" t="e">
        <f>SUMIF(#REF!,MunicipioRegioes!I3709,#REF!)/I3709</f>
        <v>#REF!</v>
      </c>
      <c r="S3709" s="6" t="e">
        <f>SUMIF(#REF!,MunicipioRegioes!I3709)/I3709</f>
        <v>#REF!</v>
      </c>
    </row>
    <row r="3710" spans="1:19" x14ac:dyDescent="0.2">
      <c r="A3710" s="5">
        <v>35</v>
      </c>
      <c r="B3710" s="5" t="s">
        <v>3140</v>
      </c>
      <c r="C3710" s="5" t="s">
        <v>8855</v>
      </c>
      <c r="D3710" s="5">
        <v>3507</v>
      </c>
      <c r="E3710" s="5" t="s">
        <v>8860</v>
      </c>
      <c r="F3710" s="5">
        <v>35029</v>
      </c>
      <c r="G3710" s="5" t="s">
        <v>3569</v>
      </c>
      <c r="H3710" s="5" t="s">
        <v>9243</v>
      </c>
      <c r="I3710" s="5">
        <v>3539301</v>
      </c>
      <c r="J3710" s="5" t="s">
        <v>3569</v>
      </c>
      <c r="K3710" s="6">
        <v>353930</v>
      </c>
      <c r="L3710" s="6" t="s">
        <v>8861</v>
      </c>
      <c r="M3710" s="6" t="s">
        <v>8862</v>
      </c>
      <c r="N3710" s="6" t="e">
        <f xml:space="preserve"> SUMIF(#REF!,MunicipioRegioes!I3710,#REF!)</f>
        <v>#REF!</v>
      </c>
      <c r="O3710" s="6" t="str">
        <f t="shared" si="57"/>
        <v>Mun_3539301</v>
      </c>
      <c r="P3710" s="6">
        <v>0</v>
      </c>
      <c r="Q3710" s="6" t="e">
        <f>SUMIF(#REF!,MunicipioRegioes!K3710,#REF!)/K3710</f>
        <v>#REF!</v>
      </c>
      <c r="R3710" s="6" t="e">
        <f>SUMIF(#REF!,MunicipioRegioes!I3710,#REF!)/I3710</f>
        <v>#REF!</v>
      </c>
      <c r="S3710" s="6" t="e">
        <f>SUMIF(#REF!,MunicipioRegioes!I3710)/I3710</f>
        <v>#REF!</v>
      </c>
    </row>
    <row r="3711" spans="1:19" x14ac:dyDescent="0.2">
      <c r="A3711" s="5">
        <v>35</v>
      </c>
      <c r="B3711" s="5" t="s">
        <v>3140</v>
      </c>
      <c r="C3711" s="5" t="s">
        <v>8855</v>
      </c>
      <c r="D3711" s="5">
        <v>3504</v>
      </c>
      <c r="E3711" s="5" t="s">
        <v>3205</v>
      </c>
      <c r="F3711" s="5">
        <v>35020</v>
      </c>
      <c r="G3711" s="5" t="s">
        <v>3205</v>
      </c>
      <c r="H3711" s="5" t="s">
        <v>9244</v>
      </c>
      <c r="I3711" s="5">
        <v>3539400</v>
      </c>
      <c r="J3711" s="5" t="s">
        <v>3570</v>
      </c>
      <c r="K3711" s="6">
        <v>353940</v>
      </c>
      <c r="L3711" s="6" t="s">
        <v>8865</v>
      </c>
      <c r="M3711" s="6" t="s">
        <v>8865</v>
      </c>
      <c r="N3711" s="6" t="e">
        <f xml:space="preserve"> SUMIF(#REF!,MunicipioRegioes!I3711,#REF!)</f>
        <v>#REF!</v>
      </c>
      <c r="O3711" s="6" t="str">
        <f t="shared" si="57"/>
        <v>Mun_3539400</v>
      </c>
      <c r="P3711" s="6">
        <v>0</v>
      </c>
      <c r="Q3711" s="6" t="e">
        <f>SUMIF(#REF!,MunicipioRegioes!K3711,#REF!)/K3711</f>
        <v>#REF!</v>
      </c>
      <c r="R3711" s="6" t="e">
        <f>SUMIF(#REF!,MunicipioRegioes!I3711,#REF!)/I3711</f>
        <v>#REF!</v>
      </c>
      <c r="S3711" s="6" t="e">
        <f>SUMIF(#REF!,MunicipioRegioes!I3711)/I3711</f>
        <v>#REF!</v>
      </c>
    </row>
    <row r="3712" spans="1:19" x14ac:dyDescent="0.2">
      <c r="A3712" s="5">
        <v>35</v>
      </c>
      <c r="B3712" s="5" t="s">
        <v>3140</v>
      </c>
      <c r="C3712" s="5" t="s">
        <v>8855</v>
      </c>
      <c r="D3712" s="5">
        <v>3502</v>
      </c>
      <c r="E3712" s="5" t="s">
        <v>8870</v>
      </c>
      <c r="F3712" s="5">
        <v>35013</v>
      </c>
      <c r="G3712" s="5" t="s">
        <v>3409</v>
      </c>
      <c r="H3712" s="5" t="s">
        <v>9245</v>
      </c>
      <c r="I3712" s="5">
        <v>3539509</v>
      </c>
      <c r="J3712" s="5" t="s">
        <v>3571</v>
      </c>
      <c r="K3712" s="6">
        <v>353950</v>
      </c>
      <c r="L3712" s="6" t="s">
        <v>8871</v>
      </c>
      <c r="M3712" s="6" t="s">
        <v>8913</v>
      </c>
      <c r="N3712" s="6" t="e">
        <f xml:space="preserve"> SUMIF(#REF!,MunicipioRegioes!I3712,#REF!)</f>
        <v>#REF!</v>
      </c>
      <c r="O3712" s="6" t="str">
        <f t="shared" si="57"/>
        <v>Mun_3539509</v>
      </c>
      <c r="P3712" s="6">
        <v>0</v>
      </c>
      <c r="Q3712" s="6" t="e">
        <f>SUMIF(#REF!,MunicipioRegioes!K3712,#REF!)/K3712</f>
        <v>#REF!</v>
      </c>
      <c r="R3712" s="6" t="e">
        <f>SUMIF(#REF!,MunicipioRegioes!I3712,#REF!)/I3712</f>
        <v>#REF!</v>
      </c>
      <c r="S3712" s="6" t="e">
        <f>SUMIF(#REF!,MunicipioRegioes!I3712)/I3712</f>
        <v>#REF!</v>
      </c>
    </row>
    <row r="3713" spans="1:19" x14ac:dyDescent="0.2">
      <c r="A3713" s="5">
        <v>35</v>
      </c>
      <c r="B3713" s="5" t="s">
        <v>3140</v>
      </c>
      <c r="C3713" s="5" t="s">
        <v>8855</v>
      </c>
      <c r="D3713" s="5">
        <v>3501</v>
      </c>
      <c r="E3713" s="5" t="s">
        <v>8858</v>
      </c>
      <c r="F3713" s="5">
        <v>35004</v>
      </c>
      <c r="G3713" s="5" t="s">
        <v>8858</v>
      </c>
      <c r="H3713" s="5" t="s">
        <v>9246</v>
      </c>
      <c r="I3713" s="5">
        <v>3539608</v>
      </c>
      <c r="J3713" s="5" t="s">
        <v>2053</v>
      </c>
      <c r="K3713" s="6">
        <v>353960</v>
      </c>
      <c r="L3713" s="6" t="s">
        <v>8859</v>
      </c>
      <c r="M3713" s="6" t="s">
        <v>8859</v>
      </c>
      <c r="N3713" s="6" t="e">
        <f xml:space="preserve"> SUMIF(#REF!,MunicipioRegioes!I3713,#REF!)</f>
        <v>#REF!</v>
      </c>
      <c r="O3713" s="6" t="str">
        <f t="shared" si="57"/>
        <v>Mun_3539608</v>
      </c>
      <c r="P3713" s="6">
        <v>0</v>
      </c>
      <c r="Q3713" s="6" t="e">
        <f>SUMIF(#REF!,MunicipioRegioes!K3713,#REF!)/K3713</f>
        <v>#REF!</v>
      </c>
      <c r="R3713" s="6" t="e">
        <f>SUMIF(#REF!,MunicipioRegioes!I3713,#REF!)/I3713</f>
        <v>#REF!</v>
      </c>
      <c r="S3713" s="6" t="e">
        <f>SUMIF(#REF!,MunicipioRegioes!I3713)/I3713</f>
        <v>#REF!</v>
      </c>
    </row>
    <row r="3714" spans="1:19" x14ac:dyDescent="0.2">
      <c r="A3714" s="5">
        <v>35</v>
      </c>
      <c r="B3714" s="5" t="s">
        <v>3140</v>
      </c>
      <c r="C3714" s="5" t="s">
        <v>8855</v>
      </c>
      <c r="D3714" s="5">
        <v>3510</v>
      </c>
      <c r="E3714" s="5" t="s">
        <v>3184</v>
      </c>
      <c r="F3714" s="5">
        <v>35039</v>
      </c>
      <c r="G3714" s="5" t="s">
        <v>3184</v>
      </c>
      <c r="H3714" s="5" t="s">
        <v>9247</v>
      </c>
      <c r="I3714" s="5">
        <v>3539707</v>
      </c>
      <c r="J3714" s="5" t="s">
        <v>3572</v>
      </c>
      <c r="K3714" s="6">
        <v>353970</v>
      </c>
      <c r="L3714" s="6" t="s">
        <v>8903</v>
      </c>
      <c r="M3714" s="6" t="s">
        <v>8903</v>
      </c>
      <c r="N3714" s="6" t="e">
        <f xml:space="preserve"> SUMIF(#REF!,MunicipioRegioes!I3714,#REF!)</f>
        <v>#REF!</v>
      </c>
      <c r="O3714" s="6" t="str">
        <f t="shared" si="57"/>
        <v>Mun_3539707</v>
      </c>
      <c r="P3714" s="6">
        <v>0</v>
      </c>
      <c r="Q3714" s="6" t="e">
        <f>SUMIF(#REF!,MunicipioRegioes!K3714,#REF!)/K3714</f>
        <v>#REF!</v>
      </c>
      <c r="R3714" s="6" t="e">
        <f>SUMIF(#REF!,MunicipioRegioes!I3714,#REF!)/I3714</f>
        <v>#REF!</v>
      </c>
      <c r="S3714" s="6" t="e">
        <f>SUMIF(#REF!,MunicipioRegioes!I3714)/I3714</f>
        <v>#REF!</v>
      </c>
    </row>
    <row r="3715" spans="1:19" x14ac:dyDescent="0.2">
      <c r="A3715" s="5">
        <v>35</v>
      </c>
      <c r="B3715" s="5" t="s">
        <v>3140</v>
      </c>
      <c r="C3715" s="5" t="s">
        <v>8855</v>
      </c>
      <c r="D3715" s="5">
        <v>3515</v>
      </c>
      <c r="E3715" s="5" t="s">
        <v>8899</v>
      </c>
      <c r="F3715" s="5">
        <v>35062</v>
      </c>
      <c r="G3715" s="5" t="s">
        <v>8917</v>
      </c>
      <c r="H3715" s="5" t="s">
        <v>9248</v>
      </c>
      <c r="I3715" s="5">
        <v>3539806</v>
      </c>
      <c r="J3715" s="5" t="s">
        <v>3573</v>
      </c>
      <c r="K3715" s="6">
        <v>353980</v>
      </c>
      <c r="L3715" s="6" t="s">
        <v>8900</v>
      </c>
      <c r="M3715" s="6" t="s">
        <v>8918</v>
      </c>
      <c r="N3715" s="6" t="e">
        <f xml:space="preserve"> SUMIF(#REF!,MunicipioRegioes!I3715,#REF!)</f>
        <v>#REF!</v>
      </c>
      <c r="O3715" s="6" t="str">
        <f t="shared" ref="O3715:O3778" si="58">"Mun_"&amp;I3715</f>
        <v>Mun_3539806</v>
      </c>
      <c r="P3715" s="6">
        <v>0</v>
      </c>
      <c r="Q3715" s="6" t="e">
        <f>SUMIF(#REF!,MunicipioRegioes!K3715,#REF!)/K3715</f>
        <v>#REF!</v>
      </c>
      <c r="R3715" s="6" t="e">
        <f>SUMIF(#REF!,MunicipioRegioes!I3715,#REF!)/I3715</f>
        <v>#REF!</v>
      </c>
      <c r="S3715" s="6" t="e">
        <f>SUMIF(#REF!,MunicipioRegioes!I3715)/I3715</f>
        <v>#REF!</v>
      </c>
    </row>
    <row r="3716" spans="1:19" x14ac:dyDescent="0.2">
      <c r="A3716" s="5">
        <v>35</v>
      </c>
      <c r="B3716" s="5" t="s">
        <v>3140</v>
      </c>
      <c r="C3716" s="5" t="s">
        <v>8855</v>
      </c>
      <c r="D3716" s="5">
        <v>3501</v>
      </c>
      <c r="E3716" s="5" t="s">
        <v>8858</v>
      </c>
      <c r="F3716" s="5">
        <v>35007</v>
      </c>
      <c r="G3716" s="5" t="s">
        <v>3497</v>
      </c>
      <c r="H3716" s="5" t="s">
        <v>9249</v>
      </c>
      <c r="I3716" s="5">
        <v>3539905</v>
      </c>
      <c r="J3716" s="5" t="s">
        <v>3574</v>
      </c>
      <c r="K3716" s="6">
        <v>353990</v>
      </c>
      <c r="L3716" s="6" t="s">
        <v>8859</v>
      </c>
      <c r="M3716" s="6" t="s">
        <v>9119</v>
      </c>
      <c r="N3716" s="6" t="e">
        <f xml:space="preserve"> SUMIF(#REF!,MunicipioRegioes!I3716,#REF!)</f>
        <v>#REF!</v>
      </c>
      <c r="O3716" s="6" t="str">
        <f t="shared" si="58"/>
        <v>Mun_3539905</v>
      </c>
      <c r="P3716" s="6">
        <v>0</v>
      </c>
      <c r="Q3716" s="6" t="e">
        <f>SUMIF(#REF!,MunicipioRegioes!K3716,#REF!)/K3716</f>
        <v>#REF!</v>
      </c>
      <c r="R3716" s="6" t="e">
        <f>SUMIF(#REF!,MunicipioRegioes!I3716,#REF!)/I3716</f>
        <v>#REF!</v>
      </c>
      <c r="S3716" s="6" t="e">
        <f>SUMIF(#REF!,MunicipioRegioes!I3716)/I3716</f>
        <v>#REF!</v>
      </c>
    </row>
    <row r="3717" spans="1:19" x14ac:dyDescent="0.2">
      <c r="A3717" s="5">
        <v>35</v>
      </c>
      <c r="B3717" s="5" t="s">
        <v>3140</v>
      </c>
      <c r="C3717" s="5" t="s">
        <v>8855</v>
      </c>
      <c r="D3717" s="5">
        <v>3509</v>
      </c>
      <c r="E3717" s="5" t="s">
        <v>3458</v>
      </c>
      <c r="F3717" s="5">
        <v>35038</v>
      </c>
      <c r="G3717" s="5" t="s">
        <v>3458</v>
      </c>
      <c r="H3717" s="5" t="s">
        <v>9250</v>
      </c>
      <c r="I3717" s="5">
        <v>3540002</v>
      </c>
      <c r="J3717" s="5" t="s">
        <v>3575</v>
      </c>
      <c r="K3717" s="6">
        <v>354000</v>
      </c>
      <c r="L3717" s="6" t="s">
        <v>8881</v>
      </c>
      <c r="M3717" s="6" t="s">
        <v>8881</v>
      </c>
      <c r="N3717" s="6" t="e">
        <f xml:space="preserve"> SUMIF(#REF!,MunicipioRegioes!I3717,#REF!)</f>
        <v>#REF!</v>
      </c>
      <c r="O3717" s="6" t="str">
        <f t="shared" si="58"/>
        <v>Mun_3540002</v>
      </c>
      <c r="P3717" s="6">
        <v>0</v>
      </c>
      <c r="Q3717" s="6" t="e">
        <f>SUMIF(#REF!,MunicipioRegioes!K3717,#REF!)/K3717</f>
        <v>#REF!</v>
      </c>
      <c r="R3717" s="6" t="e">
        <f>SUMIF(#REF!,MunicipioRegioes!I3717,#REF!)/I3717</f>
        <v>#REF!</v>
      </c>
      <c r="S3717" s="6" t="e">
        <f>SUMIF(#REF!,MunicipioRegioes!I3717)/I3717</f>
        <v>#REF!</v>
      </c>
    </row>
    <row r="3718" spans="1:19" x14ac:dyDescent="0.2">
      <c r="A3718" s="5">
        <v>35</v>
      </c>
      <c r="B3718" s="5" t="s">
        <v>3140</v>
      </c>
      <c r="C3718" s="5" t="s">
        <v>8855</v>
      </c>
      <c r="D3718" s="5">
        <v>3504</v>
      </c>
      <c r="E3718" s="5" t="s">
        <v>3205</v>
      </c>
      <c r="F3718" s="5">
        <v>35020</v>
      </c>
      <c r="G3718" s="5" t="s">
        <v>3205</v>
      </c>
      <c r="H3718" s="5" t="s">
        <v>9251</v>
      </c>
      <c r="I3718" s="5">
        <v>3540101</v>
      </c>
      <c r="J3718" s="5" t="s">
        <v>3576</v>
      </c>
      <c r="K3718" s="6">
        <v>354010</v>
      </c>
      <c r="L3718" s="6" t="s">
        <v>8865</v>
      </c>
      <c r="M3718" s="6" t="s">
        <v>8865</v>
      </c>
      <c r="N3718" s="6" t="e">
        <f xml:space="preserve"> SUMIF(#REF!,MunicipioRegioes!I3718,#REF!)</f>
        <v>#REF!</v>
      </c>
      <c r="O3718" s="6" t="str">
        <f t="shared" si="58"/>
        <v>Mun_3540101</v>
      </c>
      <c r="P3718" s="6">
        <v>0</v>
      </c>
      <c r="Q3718" s="6" t="e">
        <f>SUMIF(#REF!,MunicipioRegioes!K3718,#REF!)/K3718</f>
        <v>#REF!</v>
      </c>
      <c r="R3718" s="6" t="e">
        <f>SUMIF(#REF!,MunicipioRegioes!I3718,#REF!)/I3718</f>
        <v>#REF!</v>
      </c>
      <c r="S3718" s="6" t="e">
        <f>SUMIF(#REF!,MunicipioRegioes!I3718)/I3718</f>
        <v>#REF!</v>
      </c>
    </row>
    <row r="3719" spans="1:19" x14ac:dyDescent="0.2">
      <c r="A3719" s="5">
        <v>35</v>
      </c>
      <c r="B3719" s="5" t="s">
        <v>3140</v>
      </c>
      <c r="C3719" s="5" t="s">
        <v>8855</v>
      </c>
      <c r="D3719" s="5">
        <v>3502</v>
      </c>
      <c r="E3719" s="5" t="s">
        <v>8870</v>
      </c>
      <c r="F3719" s="5">
        <v>35014</v>
      </c>
      <c r="G3719" s="5" t="s">
        <v>8870</v>
      </c>
      <c r="H3719" s="5" t="s">
        <v>9252</v>
      </c>
      <c r="I3719" s="5">
        <v>3540200</v>
      </c>
      <c r="J3719" s="5" t="s">
        <v>3577</v>
      </c>
      <c r="K3719" s="6">
        <v>354020</v>
      </c>
      <c r="L3719" s="6" t="s">
        <v>8871</v>
      </c>
      <c r="M3719" s="6" t="s">
        <v>8871</v>
      </c>
      <c r="N3719" s="6" t="e">
        <f xml:space="preserve"> SUMIF(#REF!,MunicipioRegioes!I3719,#REF!)</f>
        <v>#REF!</v>
      </c>
      <c r="O3719" s="6" t="str">
        <f t="shared" si="58"/>
        <v>Mun_3540200</v>
      </c>
      <c r="P3719" s="6">
        <v>0</v>
      </c>
      <c r="Q3719" s="6" t="e">
        <f>SUMIF(#REF!,MunicipioRegioes!K3719,#REF!)/K3719</f>
        <v>#REF!</v>
      </c>
      <c r="R3719" s="6" t="e">
        <f>SUMIF(#REF!,MunicipioRegioes!I3719,#REF!)/I3719</f>
        <v>#REF!</v>
      </c>
      <c r="S3719" s="6" t="e">
        <f>SUMIF(#REF!,MunicipioRegioes!I3719)/I3719</f>
        <v>#REF!</v>
      </c>
    </row>
    <row r="3720" spans="1:19" x14ac:dyDescent="0.2">
      <c r="A3720" s="5">
        <v>35</v>
      </c>
      <c r="B3720" s="5" t="s">
        <v>3140</v>
      </c>
      <c r="C3720" s="5" t="s">
        <v>8855</v>
      </c>
      <c r="D3720" s="5">
        <v>3501</v>
      </c>
      <c r="E3720" s="5" t="s">
        <v>8858</v>
      </c>
      <c r="F3720" s="5">
        <v>35001</v>
      </c>
      <c r="G3720" s="5" t="s">
        <v>3414</v>
      </c>
      <c r="H3720" s="5" t="s">
        <v>9253</v>
      </c>
      <c r="I3720" s="5">
        <v>3540259</v>
      </c>
      <c r="J3720" s="5" t="s">
        <v>3578</v>
      </c>
      <c r="K3720" s="6">
        <v>354025</v>
      </c>
      <c r="L3720" s="6" t="s">
        <v>8859</v>
      </c>
      <c r="M3720" s="6" t="s">
        <v>8889</v>
      </c>
      <c r="N3720" s="6" t="e">
        <f xml:space="preserve"> SUMIF(#REF!,MunicipioRegioes!I3720,#REF!)</f>
        <v>#REF!</v>
      </c>
      <c r="O3720" s="6" t="str">
        <f t="shared" si="58"/>
        <v>Mun_3540259</v>
      </c>
      <c r="P3720" s="6">
        <v>0</v>
      </c>
      <c r="Q3720" s="6" t="e">
        <f>SUMIF(#REF!,MunicipioRegioes!K3720,#REF!)/K3720</f>
        <v>#REF!</v>
      </c>
      <c r="R3720" s="6" t="e">
        <f>SUMIF(#REF!,MunicipioRegioes!I3720,#REF!)/I3720</f>
        <v>#REF!</v>
      </c>
      <c r="S3720" s="6" t="e">
        <f>SUMIF(#REF!,MunicipioRegioes!I3720)/I3720</f>
        <v>#REF!</v>
      </c>
    </row>
    <row r="3721" spans="1:19" x14ac:dyDescent="0.2">
      <c r="A3721" s="5">
        <v>35</v>
      </c>
      <c r="B3721" s="5" t="s">
        <v>3140</v>
      </c>
      <c r="C3721" s="5" t="s">
        <v>8855</v>
      </c>
      <c r="D3721" s="5">
        <v>3501</v>
      </c>
      <c r="E3721" s="5" t="s">
        <v>8858</v>
      </c>
      <c r="F3721" s="5">
        <v>35003</v>
      </c>
      <c r="G3721" s="5" t="s">
        <v>3751</v>
      </c>
      <c r="H3721" s="5" t="s">
        <v>9254</v>
      </c>
      <c r="I3721" s="5">
        <v>3540309</v>
      </c>
      <c r="J3721" s="5" t="s">
        <v>3579</v>
      </c>
      <c r="K3721" s="6">
        <v>354030</v>
      </c>
      <c r="L3721" s="6" t="s">
        <v>8859</v>
      </c>
      <c r="M3721" s="6" t="s">
        <v>8880</v>
      </c>
      <c r="N3721" s="6" t="e">
        <f xml:space="preserve"> SUMIF(#REF!,MunicipioRegioes!I3721,#REF!)</f>
        <v>#REF!</v>
      </c>
      <c r="O3721" s="6" t="str">
        <f t="shared" si="58"/>
        <v>Mun_3540309</v>
      </c>
      <c r="P3721" s="6">
        <v>0</v>
      </c>
      <c r="Q3721" s="6" t="e">
        <f>SUMIF(#REF!,MunicipioRegioes!K3721,#REF!)/K3721</f>
        <v>#REF!</v>
      </c>
      <c r="R3721" s="6" t="e">
        <f>SUMIF(#REF!,MunicipioRegioes!I3721,#REF!)/I3721</f>
        <v>#REF!</v>
      </c>
      <c r="S3721" s="6" t="e">
        <f>SUMIF(#REF!,MunicipioRegioes!I3721)/I3721</f>
        <v>#REF!</v>
      </c>
    </row>
    <row r="3722" spans="1:19" x14ac:dyDescent="0.2">
      <c r="A3722" s="5">
        <v>35</v>
      </c>
      <c r="B3722" s="5" t="s">
        <v>3140</v>
      </c>
      <c r="C3722" s="5" t="s">
        <v>8855</v>
      </c>
      <c r="D3722" s="5">
        <v>3501</v>
      </c>
      <c r="E3722" s="5" t="s">
        <v>8858</v>
      </c>
      <c r="F3722" s="5">
        <v>35001</v>
      </c>
      <c r="G3722" s="5" t="s">
        <v>3414</v>
      </c>
      <c r="H3722" s="5" t="s">
        <v>9255</v>
      </c>
      <c r="I3722" s="5">
        <v>3540408</v>
      </c>
      <c r="J3722" s="5" t="s">
        <v>3580</v>
      </c>
      <c r="K3722" s="6">
        <v>354040</v>
      </c>
      <c r="L3722" s="6" t="s">
        <v>8859</v>
      </c>
      <c r="M3722" s="6" t="s">
        <v>8889</v>
      </c>
      <c r="N3722" s="6" t="e">
        <f xml:space="preserve"> SUMIF(#REF!,MunicipioRegioes!I3722,#REF!)</f>
        <v>#REF!</v>
      </c>
      <c r="O3722" s="6" t="str">
        <f t="shared" si="58"/>
        <v>Mun_3540408</v>
      </c>
      <c r="P3722" s="6">
        <v>0</v>
      </c>
      <c r="Q3722" s="6" t="e">
        <f>SUMIF(#REF!,MunicipioRegioes!K3722,#REF!)/K3722</f>
        <v>#REF!</v>
      </c>
      <c r="R3722" s="6" t="e">
        <f>SUMIF(#REF!,MunicipioRegioes!I3722,#REF!)/I3722</f>
        <v>#REF!</v>
      </c>
      <c r="S3722" s="6" t="e">
        <f>SUMIF(#REF!,MunicipioRegioes!I3722)/I3722</f>
        <v>#REF!</v>
      </c>
    </row>
    <row r="3723" spans="1:19" x14ac:dyDescent="0.2">
      <c r="A3723" s="5">
        <v>35</v>
      </c>
      <c r="B3723" s="5" t="s">
        <v>3140</v>
      </c>
      <c r="C3723" s="5" t="s">
        <v>8855</v>
      </c>
      <c r="D3723" s="5">
        <v>3511</v>
      </c>
      <c r="E3723" s="5" t="s">
        <v>3391</v>
      </c>
      <c r="F3723" s="5">
        <v>35043</v>
      </c>
      <c r="G3723" s="5" t="s">
        <v>3716</v>
      </c>
      <c r="H3723" s="5" t="s">
        <v>9256</v>
      </c>
      <c r="I3723" s="5">
        <v>3540507</v>
      </c>
      <c r="J3723" s="5" t="s">
        <v>3581</v>
      </c>
      <c r="K3723" s="6">
        <v>354050</v>
      </c>
      <c r="L3723" s="6" t="s">
        <v>8869</v>
      </c>
      <c r="M3723" s="6" t="s">
        <v>8919</v>
      </c>
      <c r="N3723" s="6" t="e">
        <f xml:space="preserve"> SUMIF(#REF!,MunicipioRegioes!I3723,#REF!)</f>
        <v>#REF!</v>
      </c>
      <c r="O3723" s="6" t="str">
        <f t="shared" si="58"/>
        <v>Mun_3540507</v>
      </c>
      <c r="P3723" s="6">
        <v>0</v>
      </c>
      <c r="Q3723" s="6" t="e">
        <f>SUMIF(#REF!,MunicipioRegioes!K3723,#REF!)/K3723</f>
        <v>#REF!</v>
      </c>
      <c r="R3723" s="6" t="e">
        <f>SUMIF(#REF!,MunicipioRegioes!I3723,#REF!)/I3723</f>
        <v>#REF!</v>
      </c>
      <c r="S3723" s="6" t="e">
        <f>SUMIF(#REF!,MunicipioRegioes!I3723)/I3723</f>
        <v>#REF!</v>
      </c>
    </row>
    <row r="3724" spans="1:19" x14ac:dyDescent="0.2">
      <c r="A3724" s="5">
        <v>35</v>
      </c>
      <c r="B3724" s="5" t="s">
        <v>3140</v>
      </c>
      <c r="C3724" s="5" t="s">
        <v>8855</v>
      </c>
      <c r="D3724" s="5">
        <v>3512</v>
      </c>
      <c r="E3724" s="5" t="s">
        <v>8875</v>
      </c>
      <c r="F3724" s="5">
        <v>35046</v>
      </c>
      <c r="G3724" s="5" t="s">
        <v>8876</v>
      </c>
      <c r="H3724" s="5" t="s">
        <v>9257</v>
      </c>
      <c r="I3724" s="5">
        <v>3540606</v>
      </c>
      <c r="J3724" s="5" t="s">
        <v>3582</v>
      </c>
      <c r="K3724" s="6">
        <v>354060</v>
      </c>
      <c r="L3724" s="6" t="s">
        <v>8878</v>
      </c>
      <c r="M3724" s="6" t="s">
        <v>8879</v>
      </c>
      <c r="N3724" s="6" t="e">
        <f xml:space="preserve"> SUMIF(#REF!,MunicipioRegioes!I3724,#REF!)</f>
        <v>#REF!</v>
      </c>
      <c r="O3724" s="6" t="str">
        <f t="shared" si="58"/>
        <v>Mun_3540606</v>
      </c>
      <c r="P3724" s="6">
        <v>0</v>
      </c>
      <c r="Q3724" s="6" t="e">
        <f>SUMIF(#REF!,MunicipioRegioes!K3724,#REF!)/K3724</f>
        <v>#REF!</v>
      </c>
      <c r="R3724" s="6" t="e">
        <f>SUMIF(#REF!,MunicipioRegioes!I3724,#REF!)/I3724</f>
        <v>#REF!</v>
      </c>
      <c r="S3724" s="6" t="e">
        <f>SUMIF(#REF!,MunicipioRegioes!I3724)/I3724</f>
        <v>#REF!</v>
      </c>
    </row>
    <row r="3725" spans="1:19" x14ac:dyDescent="0.2">
      <c r="A3725" s="5">
        <v>35</v>
      </c>
      <c r="B3725" s="5" t="s">
        <v>3140</v>
      </c>
      <c r="C3725" s="5" t="s">
        <v>8855</v>
      </c>
      <c r="D3725" s="5">
        <v>3507</v>
      </c>
      <c r="E3725" s="5" t="s">
        <v>8860</v>
      </c>
      <c r="F3725" s="5">
        <v>35029</v>
      </c>
      <c r="G3725" s="5" t="s">
        <v>3569</v>
      </c>
      <c r="H3725" s="5" t="s">
        <v>9258</v>
      </c>
      <c r="I3725" s="5">
        <v>3540705</v>
      </c>
      <c r="J3725" s="5" t="s">
        <v>3583</v>
      </c>
      <c r="K3725" s="6">
        <v>354070</v>
      </c>
      <c r="L3725" s="6" t="s">
        <v>8861</v>
      </c>
      <c r="M3725" s="6" t="s">
        <v>8862</v>
      </c>
      <c r="N3725" s="6" t="e">
        <f xml:space="preserve"> SUMIF(#REF!,MunicipioRegioes!I3725,#REF!)</f>
        <v>#REF!</v>
      </c>
      <c r="O3725" s="6" t="str">
        <f t="shared" si="58"/>
        <v>Mun_3540705</v>
      </c>
      <c r="P3725" s="6">
        <v>0</v>
      </c>
      <c r="Q3725" s="6" t="e">
        <f>SUMIF(#REF!,MunicipioRegioes!K3725,#REF!)/K3725</f>
        <v>#REF!</v>
      </c>
      <c r="R3725" s="6" t="e">
        <f>SUMIF(#REF!,MunicipioRegioes!I3725,#REF!)/I3725</f>
        <v>#REF!</v>
      </c>
      <c r="S3725" s="6" t="e">
        <f>SUMIF(#REF!,MunicipioRegioes!I3725)/I3725</f>
        <v>#REF!</v>
      </c>
    </row>
    <row r="3726" spans="1:19" x14ac:dyDescent="0.2">
      <c r="A3726" s="5">
        <v>35</v>
      </c>
      <c r="B3726" s="5" t="s">
        <v>3140</v>
      </c>
      <c r="C3726" s="5" t="s">
        <v>8855</v>
      </c>
      <c r="D3726" s="5">
        <v>3513</v>
      </c>
      <c r="E3726" s="5" t="s">
        <v>8886</v>
      </c>
      <c r="F3726" s="5">
        <v>35051</v>
      </c>
      <c r="G3726" s="5" t="s">
        <v>3344</v>
      </c>
      <c r="H3726" s="5" t="s">
        <v>9259</v>
      </c>
      <c r="I3726" s="5">
        <v>3540754</v>
      </c>
      <c r="J3726" s="5" t="s">
        <v>3584</v>
      </c>
      <c r="K3726" s="6">
        <v>354075</v>
      </c>
      <c r="L3726" s="6" t="s">
        <v>8887</v>
      </c>
      <c r="M3726" s="6" t="s">
        <v>8888</v>
      </c>
      <c r="N3726" s="6" t="e">
        <f xml:space="preserve"> SUMIF(#REF!,MunicipioRegioes!I3726,#REF!)</f>
        <v>#REF!</v>
      </c>
      <c r="O3726" s="6" t="str">
        <f t="shared" si="58"/>
        <v>Mun_3540754</v>
      </c>
      <c r="P3726" s="6">
        <v>0</v>
      </c>
      <c r="Q3726" s="6" t="e">
        <f>SUMIF(#REF!,MunicipioRegioes!K3726,#REF!)/K3726</f>
        <v>#REF!</v>
      </c>
      <c r="R3726" s="6" t="e">
        <f>SUMIF(#REF!,MunicipioRegioes!I3726,#REF!)/I3726</f>
        <v>#REF!</v>
      </c>
      <c r="S3726" s="6" t="e">
        <f>SUMIF(#REF!,MunicipioRegioes!I3726)/I3726</f>
        <v>#REF!</v>
      </c>
    </row>
    <row r="3727" spans="1:19" x14ac:dyDescent="0.2">
      <c r="A3727" s="5">
        <v>35</v>
      </c>
      <c r="B3727" s="5" t="s">
        <v>3140</v>
      </c>
      <c r="C3727" s="5" t="s">
        <v>8855</v>
      </c>
      <c r="D3727" s="5">
        <v>3501</v>
      </c>
      <c r="E3727" s="5" t="s">
        <v>8858</v>
      </c>
      <c r="F3727" s="5">
        <v>35004</v>
      </c>
      <c r="G3727" s="5" t="s">
        <v>8858</v>
      </c>
      <c r="H3727" s="5" t="s">
        <v>9260</v>
      </c>
      <c r="I3727" s="5">
        <v>3540804</v>
      </c>
      <c r="J3727" s="5" t="s">
        <v>3585</v>
      </c>
      <c r="K3727" s="6">
        <v>354080</v>
      </c>
      <c r="L3727" s="6" t="s">
        <v>8859</v>
      </c>
      <c r="M3727" s="6" t="s">
        <v>8859</v>
      </c>
      <c r="N3727" s="6" t="e">
        <f xml:space="preserve"> SUMIF(#REF!,MunicipioRegioes!I3727,#REF!)</f>
        <v>#REF!</v>
      </c>
      <c r="O3727" s="6" t="str">
        <f t="shared" si="58"/>
        <v>Mun_3540804</v>
      </c>
      <c r="P3727" s="6">
        <v>0</v>
      </c>
      <c r="Q3727" s="6" t="e">
        <f>SUMIF(#REF!,MunicipioRegioes!K3727,#REF!)/K3727</f>
        <v>#REF!</v>
      </c>
      <c r="R3727" s="6" t="e">
        <f>SUMIF(#REF!,MunicipioRegioes!I3727,#REF!)/I3727</f>
        <v>#REF!</v>
      </c>
      <c r="S3727" s="6" t="e">
        <f>SUMIF(#REF!,MunicipioRegioes!I3727)/I3727</f>
        <v>#REF!</v>
      </c>
    </row>
    <row r="3728" spans="1:19" x14ac:dyDescent="0.2">
      <c r="A3728" s="5">
        <v>35</v>
      </c>
      <c r="B3728" s="5" t="s">
        <v>3140</v>
      </c>
      <c r="C3728" s="5" t="s">
        <v>8855</v>
      </c>
      <c r="D3728" s="5">
        <v>3508</v>
      </c>
      <c r="E3728" s="5" t="s">
        <v>3592</v>
      </c>
      <c r="F3728" s="5">
        <v>35035</v>
      </c>
      <c r="G3728" s="5" t="s">
        <v>3141</v>
      </c>
      <c r="H3728" s="5" t="s">
        <v>9261</v>
      </c>
      <c r="I3728" s="5">
        <v>3540853</v>
      </c>
      <c r="J3728" s="5" t="s">
        <v>3586</v>
      </c>
      <c r="K3728" s="6">
        <v>354085</v>
      </c>
      <c r="L3728" s="6" t="s">
        <v>8856</v>
      </c>
      <c r="M3728" s="6" t="s">
        <v>8857</v>
      </c>
      <c r="N3728" s="6" t="e">
        <f xml:space="preserve"> SUMIF(#REF!,MunicipioRegioes!I3728,#REF!)</f>
        <v>#REF!</v>
      </c>
      <c r="O3728" s="6" t="str">
        <f t="shared" si="58"/>
        <v>Mun_3540853</v>
      </c>
      <c r="P3728" s="6">
        <v>0</v>
      </c>
      <c r="Q3728" s="6" t="e">
        <f>SUMIF(#REF!,MunicipioRegioes!K3728,#REF!)/K3728</f>
        <v>#REF!</v>
      </c>
      <c r="R3728" s="6" t="e">
        <f>SUMIF(#REF!,MunicipioRegioes!I3728,#REF!)/I3728</f>
        <v>#REF!</v>
      </c>
      <c r="S3728" s="6" t="e">
        <f>SUMIF(#REF!,MunicipioRegioes!I3728)/I3728</f>
        <v>#REF!</v>
      </c>
    </row>
    <row r="3729" spans="1:19" x14ac:dyDescent="0.2">
      <c r="A3729" s="5">
        <v>35</v>
      </c>
      <c r="B3729" s="5" t="s">
        <v>3140</v>
      </c>
      <c r="C3729" s="5" t="s">
        <v>8855</v>
      </c>
      <c r="D3729" s="5">
        <v>3502</v>
      </c>
      <c r="E3729" s="5" t="s">
        <v>8870</v>
      </c>
      <c r="F3729" s="5">
        <v>35014</v>
      </c>
      <c r="G3729" s="5" t="s">
        <v>8870</v>
      </c>
      <c r="H3729" s="5" t="s">
        <v>9262</v>
      </c>
      <c r="I3729" s="5">
        <v>3540903</v>
      </c>
      <c r="J3729" s="5" t="s">
        <v>3587</v>
      </c>
      <c r="K3729" s="6">
        <v>354090</v>
      </c>
      <c r="L3729" s="6" t="s">
        <v>8871</v>
      </c>
      <c r="M3729" s="6" t="s">
        <v>8871</v>
      </c>
      <c r="N3729" s="6" t="e">
        <f xml:space="preserve"> SUMIF(#REF!,MunicipioRegioes!I3729,#REF!)</f>
        <v>#REF!</v>
      </c>
      <c r="O3729" s="6" t="str">
        <f t="shared" si="58"/>
        <v>Mun_3540903</v>
      </c>
      <c r="P3729" s="6">
        <v>0</v>
      </c>
      <c r="Q3729" s="6" t="e">
        <f>SUMIF(#REF!,MunicipioRegioes!K3729,#REF!)/K3729</f>
        <v>#REF!</v>
      </c>
      <c r="R3729" s="6" t="e">
        <f>SUMIF(#REF!,MunicipioRegioes!I3729,#REF!)/I3729</f>
        <v>#REF!</v>
      </c>
      <c r="S3729" s="6" t="e">
        <f>SUMIF(#REF!,MunicipioRegioes!I3729)/I3729</f>
        <v>#REF!</v>
      </c>
    </row>
    <row r="3730" spans="1:19" x14ac:dyDescent="0.2">
      <c r="A3730" s="5">
        <v>35</v>
      </c>
      <c r="B3730" s="5" t="s">
        <v>3140</v>
      </c>
      <c r="C3730" s="5" t="s">
        <v>8855</v>
      </c>
      <c r="D3730" s="5">
        <v>3515</v>
      </c>
      <c r="E3730" s="5" t="s">
        <v>8899</v>
      </c>
      <c r="F3730" s="5">
        <v>35063</v>
      </c>
      <c r="G3730" s="5" t="s">
        <v>8915</v>
      </c>
      <c r="H3730" s="5" t="s">
        <v>9263</v>
      </c>
      <c r="I3730" s="5">
        <v>3541000</v>
      </c>
      <c r="J3730" s="5" t="s">
        <v>3588</v>
      </c>
      <c r="K3730" s="6">
        <v>354100</v>
      </c>
      <c r="L3730" s="6" t="s">
        <v>8900</v>
      </c>
      <c r="M3730" s="6" t="s">
        <v>8916</v>
      </c>
      <c r="N3730" s="6" t="e">
        <f xml:space="preserve"> SUMIF(#REF!,MunicipioRegioes!I3730,#REF!)</f>
        <v>#REF!</v>
      </c>
      <c r="O3730" s="6" t="str">
        <f t="shared" si="58"/>
        <v>Mun_3541000</v>
      </c>
      <c r="P3730" s="6">
        <v>0</v>
      </c>
      <c r="Q3730" s="6" t="e">
        <f>SUMIF(#REF!,MunicipioRegioes!K3730,#REF!)/K3730</f>
        <v>#REF!</v>
      </c>
      <c r="R3730" s="6" t="e">
        <f>SUMIF(#REF!,MunicipioRegioes!I3730,#REF!)/I3730</f>
        <v>#REF!</v>
      </c>
      <c r="S3730" s="6" t="e">
        <f>SUMIF(#REF!,MunicipioRegioes!I3730)/I3730</f>
        <v>#REF!</v>
      </c>
    </row>
    <row r="3731" spans="1:19" x14ac:dyDescent="0.2">
      <c r="A3731" s="5">
        <v>35</v>
      </c>
      <c r="B3731" s="5" t="s">
        <v>3140</v>
      </c>
      <c r="C3731" s="5" t="s">
        <v>8855</v>
      </c>
      <c r="D3731" s="5">
        <v>3504</v>
      </c>
      <c r="E3731" s="5" t="s">
        <v>3205</v>
      </c>
      <c r="F3731" s="5">
        <v>35023</v>
      </c>
      <c r="G3731" s="5" t="s">
        <v>3221</v>
      </c>
      <c r="H3731" s="5" t="s">
        <v>9264</v>
      </c>
      <c r="I3731" s="5">
        <v>3541059</v>
      </c>
      <c r="J3731" s="5" t="s">
        <v>3589</v>
      </c>
      <c r="K3731" s="6">
        <v>354105</v>
      </c>
      <c r="L3731" s="6" t="s">
        <v>8865</v>
      </c>
      <c r="M3731" s="6" t="s">
        <v>8885</v>
      </c>
      <c r="N3731" s="6" t="e">
        <f xml:space="preserve"> SUMIF(#REF!,MunicipioRegioes!I3731,#REF!)</f>
        <v>#REF!</v>
      </c>
      <c r="O3731" s="6" t="str">
        <f t="shared" si="58"/>
        <v>Mun_3541059</v>
      </c>
      <c r="P3731" s="6">
        <v>0</v>
      </c>
      <c r="Q3731" s="6" t="e">
        <f>SUMIF(#REF!,MunicipioRegioes!K3731,#REF!)/K3731</f>
        <v>#REF!</v>
      </c>
      <c r="R3731" s="6" t="e">
        <f>SUMIF(#REF!,MunicipioRegioes!I3731,#REF!)/I3731</f>
        <v>#REF!</v>
      </c>
      <c r="S3731" s="6" t="e">
        <f>SUMIF(#REF!,MunicipioRegioes!I3731)/I3731</f>
        <v>#REF!</v>
      </c>
    </row>
    <row r="3732" spans="1:19" x14ac:dyDescent="0.2">
      <c r="A3732" s="5">
        <v>35</v>
      </c>
      <c r="B3732" s="5" t="s">
        <v>3140</v>
      </c>
      <c r="C3732" s="5" t="s">
        <v>8855</v>
      </c>
      <c r="D3732" s="5">
        <v>3504</v>
      </c>
      <c r="E3732" s="5" t="s">
        <v>3205</v>
      </c>
      <c r="F3732" s="5">
        <v>35020</v>
      </c>
      <c r="G3732" s="5" t="s">
        <v>3205</v>
      </c>
      <c r="H3732" s="5" t="s">
        <v>9265</v>
      </c>
      <c r="I3732" s="5">
        <v>3541109</v>
      </c>
      <c r="J3732" s="5" t="s">
        <v>3590</v>
      </c>
      <c r="K3732" s="6">
        <v>354110</v>
      </c>
      <c r="L3732" s="6" t="s">
        <v>8865</v>
      </c>
      <c r="M3732" s="6" t="s">
        <v>8865</v>
      </c>
      <c r="N3732" s="6" t="e">
        <f xml:space="preserve"> SUMIF(#REF!,MunicipioRegioes!I3732,#REF!)</f>
        <v>#REF!</v>
      </c>
      <c r="O3732" s="6" t="str">
        <f t="shared" si="58"/>
        <v>Mun_3541109</v>
      </c>
      <c r="P3732" s="6">
        <v>0</v>
      </c>
      <c r="Q3732" s="6" t="e">
        <f>SUMIF(#REF!,MunicipioRegioes!K3732,#REF!)/K3732</f>
        <v>#REF!</v>
      </c>
      <c r="R3732" s="6" t="e">
        <f>SUMIF(#REF!,MunicipioRegioes!I3732,#REF!)/I3732</f>
        <v>#REF!</v>
      </c>
      <c r="S3732" s="6" t="e">
        <f>SUMIF(#REF!,MunicipioRegioes!I3732)/I3732</f>
        <v>#REF!</v>
      </c>
    </row>
    <row r="3733" spans="1:19" x14ac:dyDescent="0.2">
      <c r="A3733" s="5">
        <v>35</v>
      </c>
      <c r="B3733" s="5" t="s">
        <v>3140</v>
      </c>
      <c r="C3733" s="5" t="s">
        <v>8855</v>
      </c>
      <c r="D3733" s="5">
        <v>3508</v>
      </c>
      <c r="E3733" s="5" t="s">
        <v>3592</v>
      </c>
      <c r="F3733" s="5">
        <v>35036</v>
      </c>
      <c r="G3733" s="5" t="s">
        <v>3592</v>
      </c>
      <c r="H3733" s="5" t="s">
        <v>9266</v>
      </c>
      <c r="I3733" s="5">
        <v>3541208</v>
      </c>
      <c r="J3733" s="5" t="s">
        <v>2757</v>
      </c>
      <c r="K3733" s="6">
        <v>354120</v>
      </c>
      <c r="L3733" s="6" t="s">
        <v>8856</v>
      </c>
      <c r="M3733" s="6" t="s">
        <v>8856</v>
      </c>
      <c r="N3733" s="6" t="e">
        <f xml:space="preserve"> SUMIF(#REF!,MunicipioRegioes!I3733,#REF!)</f>
        <v>#REF!</v>
      </c>
      <c r="O3733" s="6" t="str">
        <f t="shared" si="58"/>
        <v>Mun_3541208</v>
      </c>
      <c r="P3733" s="6">
        <v>0</v>
      </c>
      <c r="Q3733" s="6" t="e">
        <f>SUMIF(#REF!,MunicipioRegioes!K3733,#REF!)/K3733</f>
        <v>#REF!</v>
      </c>
      <c r="R3733" s="6" t="e">
        <f>SUMIF(#REF!,MunicipioRegioes!I3733,#REF!)/I3733</f>
        <v>#REF!</v>
      </c>
      <c r="S3733" s="6" t="e">
        <f>SUMIF(#REF!,MunicipioRegioes!I3733)/I3733</f>
        <v>#REF!</v>
      </c>
    </row>
    <row r="3734" spans="1:19" x14ac:dyDescent="0.2">
      <c r="A3734" s="5">
        <v>35</v>
      </c>
      <c r="B3734" s="5" t="s">
        <v>3140</v>
      </c>
      <c r="C3734" s="5" t="s">
        <v>8855</v>
      </c>
      <c r="D3734" s="5">
        <v>3508</v>
      </c>
      <c r="E3734" s="5" t="s">
        <v>3592</v>
      </c>
      <c r="F3734" s="5">
        <v>35036</v>
      </c>
      <c r="G3734" s="5" t="s">
        <v>3592</v>
      </c>
      <c r="H3734" s="5" t="s">
        <v>9267</v>
      </c>
      <c r="I3734" s="5">
        <v>3541307</v>
      </c>
      <c r="J3734" s="5" t="s">
        <v>3591</v>
      </c>
      <c r="K3734" s="6">
        <v>354130</v>
      </c>
      <c r="L3734" s="6" t="s">
        <v>8856</v>
      </c>
      <c r="M3734" s="6" t="s">
        <v>8856</v>
      </c>
      <c r="N3734" s="6" t="e">
        <f xml:space="preserve"> SUMIF(#REF!,MunicipioRegioes!I3734,#REF!)</f>
        <v>#REF!</v>
      </c>
      <c r="O3734" s="6" t="str">
        <f t="shared" si="58"/>
        <v>Mun_3541307</v>
      </c>
      <c r="P3734" s="6">
        <v>0</v>
      </c>
      <c r="Q3734" s="6" t="e">
        <f>SUMIF(#REF!,MunicipioRegioes!K3734,#REF!)/K3734</f>
        <v>#REF!</v>
      </c>
      <c r="R3734" s="6" t="e">
        <f>SUMIF(#REF!,MunicipioRegioes!I3734,#REF!)/I3734</f>
        <v>#REF!</v>
      </c>
      <c r="S3734" s="6" t="e">
        <f>SUMIF(#REF!,MunicipioRegioes!I3734)/I3734</f>
        <v>#REF!</v>
      </c>
    </row>
    <row r="3735" spans="1:19" x14ac:dyDescent="0.2">
      <c r="A3735" s="5">
        <v>35</v>
      </c>
      <c r="B3735" s="5" t="s">
        <v>3140</v>
      </c>
      <c r="C3735" s="5" t="s">
        <v>8855</v>
      </c>
      <c r="D3735" s="5">
        <v>3508</v>
      </c>
      <c r="E3735" s="5" t="s">
        <v>3592</v>
      </c>
      <c r="F3735" s="5">
        <v>35036</v>
      </c>
      <c r="G3735" s="5" t="s">
        <v>3592</v>
      </c>
      <c r="H3735" s="5" t="s">
        <v>9268</v>
      </c>
      <c r="I3735" s="5">
        <v>3541406</v>
      </c>
      <c r="J3735" s="5" t="s">
        <v>3592</v>
      </c>
      <c r="K3735" s="6">
        <v>354140</v>
      </c>
      <c r="L3735" s="6" t="s">
        <v>8856</v>
      </c>
      <c r="M3735" s="6" t="s">
        <v>8856</v>
      </c>
      <c r="N3735" s="6" t="e">
        <f xml:space="preserve"> SUMIF(#REF!,MunicipioRegioes!I3735,#REF!)</f>
        <v>#REF!</v>
      </c>
      <c r="O3735" s="6" t="str">
        <f t="shared" si="58"/>
        <v>Mun_3541406</v>
      </c>
      <c r="P3735" s="6">
        <v>0</v>
      </c>
      <c r="Q3735" s="6" t="e">
        <f>SUMIF(#REF!,MunicipioRegioes!K3735,#REF!)/K3735</f>
        <v>#REF!</v>
      </c>
      <c r="R3735" s="6" t="e">
        <f>SUMIF(#REF!,MunicipioRegioes!I3735,#REF!)/I3735</f>
        <v>#REF!</v>
      </c>
      <c r="S3735" s="6" t="e">
        <f>SUMIF(#REF!,MunicipioRegioes!I3735)/I3735</f>
        <v>#REF!</v>
      </c>
    </row>
    <row r="3736" spans="1:19" x14ac:dyDescent="0.2">
      <c r="A3736" s="5">
        <v>35</v>
      </c>
      <c r="B3736" s="5" t="s">
        <v>3140</v>
      </c>
      <c r="C3736" s="5" t="s">
        <v>8855</v>
      </c>
      <c r="D3736" s="5">
        <v>3508</v>
      </c>
      <c r="E3736" s="5" t="s">
        <v>3592</v>
      </c>
      <c r="F3736" s="5">
        <v>35036</v>
      </c>
      <c r="G3736" s="5" t="s">
        <v>3592</v>
      </c>
      <c r="H3736" s="5" t="s">
        <v>9269</v>
      </c>
      <c r="I3736" s="5">
        <v>3541505</v>
      </c>
      <c r="J3736" s="5" t="s">
        <v>3593</v>
      </c>
      <c r="K3736" s="6">
        <v>354150</v>
      </c>
      <c r="L3736" s="6" t="s">
        <v>8856</v>
      </c>
      <c r="M3736" s="6" t="s">
        <v>8856</v>
      </c>
      <c r="N3736" s="6" t="e">
        <f xml:space="preserve"> SUMIF(#REF!,MunicipioRegioes!I3736,#REF!)</f>
        <v>#REF!</v>
      </c>
      <c r="O3736" s="6" t="str">
        <f t="shared" si="58"/>
        <v>Mun_3541505</v>
      </c>
      <c r="P3736" s="6">
        <v>0</v>
      </c>
      <c r="Q3736" s="6" t="e">
        <f>SUMIF(#REF!,MunicipioRegioes!K3736,#REF!)/K3736</f>
        <v>#REF!</v>
      </c>
      <c r="R3736" s="6" t="e">
        <f>SUMIF(#REF!,MunicipioRegioes!I3736,#REF!)/I3736</f>
        <v>#REF!</v>
      </c>
      <c r="S3736" s="6" t="e">
        <f>SUMIF(#REF!,MunicipioRegioes!I3736)/I3736</f>
        <v>#REF!</v>
      </c>
    </row>
    <row r="3737" spans="1:19" x14ac:dyDescent="0.2">
      <c r="A3737" s="5">
        <v>35</v>
      </c>
      <c r="B3737" s="5" t="s">
        <v>3140</v>
      </c>
      <c r="C3737" s="5" t="s">
        <v>8855</v>
      </c>
      <c r="D3737" s="5">
        <v>3504</v>
      </c>
      <c r="E3737" s="5" t="s">
        <v>3205</v>
      </c>
      <c r="F3737" s="5">
        <v>35019</v>
      </c>
      <c r="G3737" s="5" t="s">
        <v>3437</v>
      </c>
      <c r="H3737" s="5" t="s">
        <v>9270</v>
      </c>
      <c r="I3737" s="5">
        <v>3541604</v>
      </c>
      <c r="J3737" s="5" t="s">
        <v>3594</v>
      </c>
      <c r="K3737" s="6">
        <v>354160</v>
      </c>
      <c r="L3737" s="6" t="s">
        <v>8865</v>
      </c>
      <c r="M3737" s="6" t="s">
        <v>8925</v>
      </c>
      <c r="N3737" s="6" t="e">
        <f xml:space="preserve"> SUMIF(#REF!,MunicipioRegioes!I3737,#REF!)</f>
        <v>#REF!</v>
      </c>
      <c r="O3737" s="6" t="str">
        <f t="shared" si="58"/>
        <v>Mun_3541604</v>
      </c>
      <c r="P3737" s="6">
        <v>0</v>
      </c>
      <c r="Q3737" s="6" t="e">
        <f>SUMIF(#REF!,MunicipioRegioes!K3737,#REF!)/K3737</f>
        <v>#REF!</v>
      </c>
      <c r="R3737" s="6" t="e">
        <f>SUMIF(#REF!,MunicipioRegioes!I3737,#REF!)/I3737</f>
        <v>#REF!</v>
      </c>
      <c r="S3737" s="6" t="e">
        <f>SUMIF(#REF!,MunicipioRegioes!I3737)/I3737</f>
        <v>#REF!</v>
      </c>
    </row>
    <row r="3738" spans="1:19" x14ac:dyDescent="0.2">
      <c r="A3738" s="5">
        <v>35</v>
      </c>
      <c r="B3738" s="5" t="s">
        <v>3140</v>
      </c>
      <c r="C3738" s="5" t="s">
        <v>8855</v>
      </c>
      <c r="D3738" s="5">
        <v>3511</v>
      </c>
      <c r="E3738" s="5" t="s">
        <v>3391</v>
      </c>
      <c r="F3738" s="5">
        <v>35043</v>
      </c>
      <c r="G3738" s="5" t="s">
        <v>3716</v>
      </c>
      <c r="H3738" s="5" t="s">
        <v>9271</v>
      </c>
      <c r="I3738" s="5">
        <v>3541653</v>
      </c>
      <c r="J3738" s="5" t="s">
        <v>3595</v>
      </c>
      <c r="K3738" s="6">
        <v>354165</v>
      </c>
      <c r="L3738" s="6" t="s">
        <v>8869</v>
      </c>
      <c r="M3738" s="6" t="s">
        <v>8919</v>
      </c>
      <c r="N3738" s="6" t="e">
        <f xml:space="preserve"> SUMIF(#REF!,MunicipioRegioes!I3738,#REF!)</f>
        <v>#REF!</v>
      </c>
      <c r="O3738" s="6" t="str">
        <f t="shared" si="58"/>
        <v>Mun_3541653</v>
      </c>
      <c r="P3738" s="6">
        <v>0</v>
      </c>
      <c r="Q3738" s="6" t="e">
        <f>SUMIF(#REF!,MunicipioRegioes!K3738,#REF!)/K3738</f>
        <v>#REF!</v>
      </c>
      <c r="R3738" s="6" t="e">
        <f>SUMIF(#REF!,MunicipioRegioes!I3738,#REF!)/I3738</f>
        <v>#REF!</v>
      </c>
      <c r="S3738" s="6" t="e">
        <f>SUMIF(#REF!,MunicipioRegioes!I3738)/I3738</f>
        <v>#REF!</v>
      </c>
    </row>
    <row r="3739" spans="1:19" x14ac:dyDescent="0.2">
      <c r="A3739" s="5">
        <v>35</v>
      </c>
      <c r="B3739" s="5" t="s">
        <v>3140</v>
      </c>
      <c r="C3739" s="5" t="s">
        <v>8855</v>
      </c>
      <c r="D3739" s="5">
        <v>3510</v>
      </c>
      <c r="E3739" s="5" t="s">
        <v>3184</v>
      </c>
      <c r="F3739" s="5">
        <v>35039</v>
      </c>
      <c r="G3739" s="5" t="s">
        <v>3184</v>
      </c>
      <c r="H3739" s="5" t="s">
        <v>9272</v>
      </c>
      <c r="I3739" s="5">
        <v>3541703</v>
      </c>
      <c r="J3739" s="5" t="s">
        <v>3596</v>
      </c>
      <c r="K3739" s="6">
        <v>354170</v>
      </c>
      <c r="L3739" s="6" t="s">
        <v>8903</v>
      </c>
      <c r="M3739" s="6" t="s">
        <v>8903</v>
      </c>
      <c r="N3739" s="6" t="e">
        <f xml:space="preserve"> SUMIF(#REF!,MunicipioRegioes!I3739,#REF!)</f>
        <v>#REF!</v>
      </c>
      <c r="O3739" s="6" t="str">
        <f t="shared" si="58"/>
        <v>Mun_3541703</v>
      </c>
      <c r="P3739" s="6">
        <v>0</v>
      </c>
      <c r="Q3739" s="6" t="e">
        <f>SUMIF(#REF!,MunicipioRegioes!K3739,#REF!)/K3739</f>
        <v>#REF!</v>
      </c>
      <c r="R3739" s="6" t="e">
        <f>SUMIF(#REF!,MunicipioRegioes!I3739,#REF!)/I3739</f>
        <v>#REF!</v>
      </c>
      <c r="S3739" s="6" t="e">
        <f>SUMIF(#REF!,MunicipioRegioes!I3739)/I3739</f>
        <v>#REF!</v>
      </c>
    </row>
    <row r="3740" spans="1:19" x14ac:dyDescent="0.2">
      <c r="A3740" s="5">
        <v>35</v>
      </c>
      <c r="B3740" s="5" t="s">
        <v>3140</v>
      </c>
      <c r="C3740" s="5" t="s">
        <v>8855</v>
      </c>
      <c r="D3740" s="5">
        <v>3509</v>
      </c>
      <c r="E3740" s="5" t="s">
        <v>3458</v>
      </c>
      <c r="F3740" s="5">
        <v>35037</v>
      </c>
      <c r="G3740" s="5" t="s">
        <v>3728</v>
      </c>
      <c r="H3740" s="5" t="s">
        <v>9273</v>
      </c>
      <c r="I3740" s="5">
        <v>3541802</v>
      </c>
      <c r="J3740" s="5" t="s">
        <v>3597</v>
      </c>
      <c r="K3740" s="6">
        <v>354180</v>
      </c>
      <c r="L3740" s="6" t="s">
        <v>8881</v>
      </c>
      <c r="M3740" s="6" t="s">
        <v>8895</v>
      </c>
      <c r="N3740" s="6" t="e">
        <f xml:space="preserve"> SUMIF(#REF!,MunicipioRegioes!I3740,#REF!)</f>
        <v>#REF!</v>
      </c>
      <c r="O3740" s="6" t="str">
        <f t="shared" si="58"/>
        <v>Mun_3541802</v>
      </c>
      <c r="P3740" s="6">
        <v>0</v>
      </c>
      <c r="Q3740" s="6" t="e">
        <f>SUMIF(#REF!,MunicipioRegioes!K3740,#REF!)/K3740</f>
        <v>#REF!</v>
      </c>
      <c r="R3740" s="6" t="e">
        <f>SUMIF(#REF!,MunicipioRegioes!I3740,#REF!)/I3740</f>
        <v>#REF!</v>
      </c>
      <c r="S3740" s="6" t="e">
        <f>SUMIF(#REF!,MunicipioRegioes!I3740)/I3740</f>
        <v>#REF!</v>
      </c>
    </row>
    <row r="3741" spans="1:19" x14ac:dyDescent="0.2">
      <c r="A3741" s="5">
        <v>35</v>
      </c>
      <c r="B3741" s="5" t="s">
        <v>3140</v>
      </c>
      <c r="C3741" s="5" t="s">
        <v>8855</v>
      </c>
      <c r="D3741" s="5">
        <v>3513</v>
      </c>
      <c r="E3741" s="5" t="s">
        <v>8886</v>
      </c>
      <c r="F3741" s="5">
        <v>35051</v>
      </c>
      <c r="G3741" s="5" t="s">
        <v>3344</v>
      </c>
      <c r="H3741" s="5" t="s">
        <v>9274</v>
      </c>
      <c r="I3741" s="5">
        <v>3541901</v>
      </c>
      <c r="J3741" s="5" t="s">
        <v>3598</v>
      </c>
      <c r="K3741" s="6">
        <v>354190</v>
      </c>
      <c r="L3741" s="6" t="s">
        <v>8887</v>
      </c>
      <c r="M3741" s="6" t="s">
        <v>8888</v>
      </c>
      <c r="N3741" s="6" t="e">
        <f xml:space="preserve"> SUMIF(#REF!,MunicipioRegioes!I3741,#REF!)</f>
        <v>#REF!</v>
      </c>
      <c r="O3741" s="6" t="str">
        <f t="shared" si="58"/>
        <v>Mun_3541901</v>
      </c>
      <c r="P3741" s="6">
        <v>0</v>
      </c>
      <c r="Q3741" s="6" t="e">
        <f>SUMIF(#REF!,MunicipioRegioes!K3741,#REF!)/K3741</f>
        <v>#REF!</v>
      </c>
      <c r="R3741" s="6" t="e">
        <f>SUMIF(#REF!,MunicipioRegioes!I3741,#REF!)/I3741</f>
        <v>#REF!</v>
      </c>
      <c r="S3741" s="6" t="e">
        <f>SUMIF(#REF!,MunicipioRegioes!I3741)/I3741</f>
        <v>#REF!</v>
      </c>
    </row>
    <row r="3742" spans="1:19" x14ac:dyDescent="0.2">
      <c r="A3742" s="5">
        <v>35</v>
      </c>
      <c r="B3742" s="5" t="s">
        <v>3140</v>
      </c>
      <c r="C3742" s="5" t="s">
        <v>8855</v>
      </c>
      <c r="D3742" s="5">
        <v>3509</v>
      </c>
      <c r="E3742" s="5" t="s">
        <v>3458</v>
      </c>
      <c r="F3742" s="5">
        <v>35037</v>
      </c>
      <c r="G3742" s="5" t="s">
        <v>3728</v>
      </c>
      <c r="H3742" s="5" t="s">
        <v>9275</v>
      </c>
      <c r="I3742" s="5">
        <v>3542008</v>
      </c>
      <c r="J3742" s="5" t="s">
        <v>3599</v>
      </c>
      <c r="K3742" s="6">
        <v>354200</v>
      </c>
      <c r="L3742" s="6" t="s">
        <v>8881</v>
      </c>
      <c r="M3742" s="6" t="s">
        <v>8895</v>
      </c>
      <c r="N3742" s="6" t="e">
        <f xml:space="preserve"> SUMIF(#REF!,MunicipioRegioes!I3742,#REF!)</f>
        <v>#REF!</v>
      </c>
      <c r="O3742" s="6" t="str">
        <f t="shared" si="58"/>
        <v>Mun_3542008</v>
      </c>
      <c r="P3742" s="6">
        <v>0</v>
      </c>
      <c r="Q3742" s="6" t="e">
        <f>SUMIF(#REF!,MunicipioRegioes!K3742,#REF!)/K3742</f>
        <v>#REF!</v>
      </c>
      <c r="R3742" s="6" t="e">
        <f>SUMIF(#REF!,MunicipioRegioes!I3742,#REF!)/I3742</f>
        <v>#REF!</v>
      </c>
      <c r="S3742" s="6" t="e">
        <f>SUMIF(#REF!,MunicipioRegioes!I3742)/I3742</f>
        <v>#REF!</v>
      </c>
    </row>
    <row r="3743" spans="1:19" x14ac:dyDescent="0.2">
      <c r="A3743" s="5">
        <v>35</v>
      </c>
      <c r="B3743" s="5" t="s">
        <v>3140</v>
      </c>
      <c r="C3743" s="5" t="s">
        <v>8855</v>
      </c>
      <c r="D3743" s="5">
        <v>3506</v>
      </c>
      <c r="E3743" s="5" t="s">
        <v>3563</v>
      </c>
      <c r="F3743" s="5">
        <v>35028</v>
      </c>
      <c r="G3743" s="5" t="s">
        <v>3563</v>
      </c>
      <c r="H3743" s="5" t="s">
        <v>9276</v>
      </c>
      <c r="I3743" s="5">
        <v>3542107</v>
      </c>
      <c r="J3743" s="5" t="s">
        <v>3600</v>
      </c>
      <c r="K3743" s="6">
        <v>354210</v>
      </c>
      <c r="L3743" s="6" t="s">
        <v>8867</v>
      </c>
      <c r="M3743" s="6" t="s">
        <v>8867</v>
      </c>
      <c r="N3743" s="6" t="e">
        <f xml:space="preserve"> SUMIF(#REF!,MunicipioRegioes!I3743,#REF!)</f>
        <v>#REF!</v>
      </c>
      <c r="O3743" s="6" t="str">
        <f t="shared" si="58"/>
        <v>Mun_3542107</v>
      </c>
      <c r="P3743" s="6">
        <v>0</v>
      </c>
      <c r="Q3743" s="6" t="e">
        <f>SUMIF(#REF!,MunicipioRegioes!K3743,#REF!)/K3743</f>
        <v>#REF!</v>
      </c>
      <c r="R3743" s="6" t="e">
        <f>SUMIF(#REF!,MunicipioRegioes!I3743,#REF!)/I3743</f>
        <v>#REF!</v>
      </c>
      <c r="S3743" s="6" t="e">
        <f>SUMIF(#REF!,MunicipioRegioes!I3743)/I3743</f>
        <v>#REF!</v>
      </c>
    </row>
    <row r="3744" spans="1:19" x14ac:dyDescent="0.2">
      <c r="A3744" s="5">
        <v>35</v>
      </c>
      <c r="B3744" s="5" t="s">
        <v>3140</v>
      </c>
      <c r="C3744" s="5" t="s">
        <v>8855</v>
      </c>
      <c r="D3744" s="5">
        <v>3508</v>
      </c>
      <c r="E3744" s="5" t="s">
        <v>3592</v>
      </c>
      <c r="F3744" s="5">
        <v>35036</v>
      </c>
      <c r="G3744" s="5" t="s">
        <v>3592</v>
      </c>
      <c r="H3744" s="5" t="s">
        <v>9277</v>
      </c>
      <c r="I3744" s="5">
        <v>3542206</v>
      </c>
      <c r="J3744" s="5" t="s">
        <v>3601</v>
      </c>
      <c r="K3744" s="6">
        <v>354220</v>
      </c>
      <c r="L3744" s="6" t="s">
        <v>8856</v>
      </c>
      <c r="M3744" s="6" t="s">
        <v>8856</v>
      </c>
      <c r="N3744" s="6" t="e">
        <f xml:space="preserve"> SUMIF(#REF!,MunicipioRegioes!I3744,#REF!)</f>
        <v>#REF!</v>
      </c>
      <c r="O3744" s="6" t="str">
        <f t="shared" si="58"/>
        <v>Mun_3542206</v>
      </c>
      <c r="P3744" s="6">
        <v>0</v>
      </c>
      <c r="Q3744" s="6" t="e">
        <f>SUMIF(#REF!,MunicipioRegioes!K3744,#REF!)/K3744</f>
        <v>#REF!</v>
      </c>
      <c r="R3744" s="6" t="e">
        <f>SUMIF(#REF!,MunicipioRegioes!I3744,#REF!)/I3744</f>
        <v>#REF!</v>
      </c>
      <c r="S3744" s="6" t="e">
        <f>SUMIF(#REF!,MunicipioRegioes!I3744)/I3744</f>
        <v>#REF!</v>
      </c>
    </row>
    <row r="3745" spans="1:19" x14ac:dyDescent="0.2">
      <c r="A3745" s="5">
        <v>35</v>
      </c>
      <c r="B3745" s="5" t="s">
        <v>3140</v>
      </c>
      <c r="C3745" s="5" t="s">
        <v>8855</v>
      </c>
      <c r="D3745" s="5">
        <v>3513</v>
      </c>
      <c r="E3745" s="5" t="s">
        <v>8886</v>
      </c>
      <c r="F3745" s="5">
        <v>35053</v>
      </c>
      <c r="G3745" s="5" t="s">
        <v>8942</v>
      </c>
      <c r="H3745" s="5" t="s">
        <v>9278</v>
      </c>
      <c r="I3745" s="5">
        <v>3542305</v>
      </c>
      <c r="J3745" s="5" t="s">
        <v>3602</v>
      </c>
      <c r="K3745" s="6">
        <v>354230</v>
      </c>
      <c r="L3745" s="6" t="s">
        <v>8887</v>
      </c>
      <c r="M3745" s="6" t="s">
        <v>8944</v>
      </c>
      <c r="N3745" s="6" t="e">
        <f xml:space="preserve"> SUMIF(#REF!,MunicipioRegioes!I3745,#REF!)</f>
        <v>#REF!</v>
      </c>
      <c r="O3745" s="6" t="str">
        <f t="shared" si="58"/>
        <v>Mun_3542305</v>
      </c>
      <c r="P3745" s="6">
        <v>0</v>
      </c>
      <c r="Q3745" s="6" t="e">
        <f>SUMIF(#REF!,MunicipioRegioes!K3745,#REF!)/K3745</f>
        <v>#REF!</v>
      </c>
      <c r="R3745" s="6" t="e">
        <f>SUMIF(#REF!,MunicipioRegioes!I3745,#REF!)/I3745</f>
        <v>#REF!</v>
      </c>
      <c r="S3745" s="6" t="e">
        <f>SUMIF(#REF!,MunicipioRegioes!I3745)/I3745</f>
        <v>#REF!</v>
      </c>
    </row>
    <row r="3746" spans="1:19" x14ac:dyDescent="0.2">
      <c r="A3746" s="5">
        <v>35</v>
      </c>
      <c r="B3746" s="5" t="s">
        <v>3140</v>
      </c>
      <c r="C3746" s="5" t="s">
        <v>8855</v>
      </c>
      <c r="D3746" s="5">
        <v>3508</v>
      </c>
      <c r="E3746" s="5" t="s">
        <v>3592</v>
      </c>
      <c r="F3746" s="5">
        <v>35036</v>
      </c>
      <c r="G3746" s="5" t="s">
        <v>3592</v>
      </c>
      <c r="H3746" s="5" t="s">
        <v>9279</v>
      </c>
      <c r="I3746" s="5">
        <v>3542404</v>
      </c>
      <c r="J3746" s="5" t="s">
        <v>3603</v>
      </c>
      <c r="K3746" s="6">
        <v>354240</v>
      </c>
      <c r="L3746" s="6" t="s">
        <v>8856</v>
      </c>
      <c r="M3746" s="6" t="s">
        <v>8856</v>
      </c>
      <c r="N3746" s="6" t="e">
        <f xml:space="preserve"> SUMIF(#REF!,MunicipioRegioes!I3746,#REF!)</f>
        <v>#REF!</v>
      </c>
      <c r="O3746" s="6" t="str">
        <f t="shared" si="58"/>
        <v>Mun_3542404</v>
      </c>
      <c r="P3746" s="6">
        <v>0</v>
      </c>
      <c r="Q3746" s="6" t="e">
        <f>SUMIF(#REF!,MunicipioRegioes!K3746,#REF!)/K3746</f>
        <v>#REF!</v>
      </c>
      <c r="R3746" s="6" t="e">
        <f>SUMIF(#REF!,MunicipioRegioes!I3746,#REF!)/I3746</f>
        <v>#REF!</v>
      </c>
      <c r="S3746" s="6" t="e">
        <f>SUMIF(#REF!,MunicipioRegioes!I3746)/I3746</f>
        <v>#REF!</v>
      </c>
    </row>
    <row r="3747" spans="1:19" x14ac:dyDescent="0.2">
      <c r="A3747" s="5">
        <v>35</v>
      </c>
      <c r="B3747" s="5" t="s">
        <v>3140</v>
      </c>
      <c r="C3747" s="5" t="s">
        <v>8855</v>
      </c>
      <c r="D3747" s="5">
        <v>3504</v>
      </c>
      <c r="E3747" s="5" t="s">
        <v>3205</v>
      </c>
      <c r="F3747" s="5">
        <v>35020</v>
      </c>
      <c r="G3747" s="5" t="s">
        <v>3205</v>
      </c>
      <c r="H3747" s="5" t="s">
        <v>9280</v>
      </c>
      <c r="I3747" s="5">
        <v>3542503</v>
      </c>
      <c r="J3747" s="5" t="s">
        <v>3604</v>
      </c>
      <c r="K3747" s="6">
        <v>354250</v>
      </c>
      <c r="L3747" s="6" t="s">
        <v>8865</v>
      </c>
      <c r="M3747" s="6" t="s">
        <v>8865</v>
      </c>
      <c r="N3747" s="6" t="e">
        <f xml:space="preserve"> SUMIF(#REF!,MunicipioRegioes!I3747,#REF!)</f>
        <v>#REF!</v>
      </c>
      <c r="O3747" s="6" t="str">
        <f t="shared" si="58"/>
        <v>Mun_3542503</v>
      </c>
      <c r="P3747" s="6">
        <v>0</v>
      </c>
      <c r="Q3747" s="6" t="e">
        <f>SUMIF(#REF!,MunicipioRegioes!K3747,#REF!)/K3747</f>
        <v>#REF!</v>
      </c>
      <c r="R3747" s="6" t="e">
        <f>SUMIF(#REF!,MunicipioRegioes!I3747,#REF!)/I3747</f>
        <v>#REF!</v>
      </c>
      <c r="S3747" s="6" t="e">
        <f>SUMIF(#REF!,MunicipioRegioes!I3747)/I3747</f>
        <v>#REF!</v>
      </c>
    </row>
    <row r="3748" spans="1:19" x14ac:dyDescent="0.2">
      <c r="A3748" s="5">
        <v>35</v>
      </c>
      <c r="B3748" s="5" t="s">
        <v>3140</v>
      </c>
      <c r="C3748" s="5" t="s">
        <v>8855</v>
      </c>
      <c r="D3748" s="5">
        <v>3514</v>
      </c>
      <c r="E3748" s="5" t="s">
        <v>8908</v>
      </c>
      <c r="F3748" s="5">
        <v>35055</v>
      </c>
      <c r="G3748" s="5" t="s">
        <v>3605</v>
      </c>
      <c r="H3748" s="5" t="s">
        <v>9281</v>
      </c>
      <c r="I3748" s="5">
        <v>3542602</v>
      </c>
      <c r="J3748" s="5" t="s">
        <v>3605</v>
      </c>
      <c r="K3748" s="6">
        <v>354260</v>
      </c>
      <c r="L3748" s="6" t="s">
        <v>8909</v>
      </c>
      <c r="M3748" s="6" t="s">
        <v>8910</v>
      </c>
      <c r="N3748" s="6" t="e">
        <f xml:space="preserve"> SUMIF(#REF!,MunicipioRegioes!I3748,#REF!)</f>
        <v>#REF!</v>
      </c>
      <c r="O3748" s="6" t="str">
        <f t="shared" si="58"/>
        <v>Mun_3542602</v>
      </c>
      <c r="P3748" s="6">
        <v>0</v>
      </c>
      <c r="Q3748" s="6" t="e">
        <f>SUMIF(#REF!,MunicipioRegioes!K3748,#REF!)/K3748</f>
        <v>#REF!</v>
      </c>
      <c r="R3748" s="6" t="e">
        <f>SUMIF(#REF!,MunicipioRegioes!I3748,#REF!)/I3748</f>
        <v>#REF!</v>
      </c>
      <c r="S3748" s="6" t="e">
        <f>SUMIF(#REF!,MunicipioRegioes!I3748)/I3748</f>
        <v>#REF!</v>
      </c>
    </row>
    <row r="3749" spans="1:19" x14ac:dyDescent="0.2">
      <c r="A3749" s="5">
        <v>35</v>
      </c>
      <c r="B3749" s="5" t="s">
        <v>3140</v>
      </c>
      <c r="C3749" s="5" t="s">
        <v>8855</v>
      </c>
      <c r="D3749" s="5">
        <v>3502</v>
      </c>
      <c r="E3749" s="5" t="s">
        <v>8870</v>
      </c>
      <c r="F3749" s="5">
        <v>35012</v>
      </c>
      <c r="G3749" s="5" t="s">
        <v>3321</v>
      </c>
      <c r="H3749" s="5" t="s">
        <v>9282</v>
      </c>
      <c r="I3749" s="5">
        <v>3542701</v>
      </c>
      <c r="J3749" s="5" t="s">
        <v>3606</v>
      </c>
      <c r="K3749" s="6">
        <v>354270</v>
      </c>
      <c r="L3749" s="6" t="s">
        <v>8871</v>
      </c>
      <c r="M3749" s="6" t="s">
        <v>8938</v>
      </c>
      <c r="N3749" s="6" t="e">
        <f xml:space="preserve"> SUMIF(#REF!,MunicipioRegioes!I3749,#REF!)</f>
        <v>#REF!</v>
      </c>
      <c r="O3749" s="6" t="str">
        <f t="shared" si="58"/>
        <v>Mun_3542701</v>
      </c>
      <c r="P3749" s="6">
        <v>0</v>
      </c>
      <c r="Q3749" s="6" t="e">
        <f>SUMIF(#REF!,MunicipioRegioes!K3749,#REF!)/K3749</f>
        <v>#REF!</v>
      </c>
      <c r="R3749" s="6" t="e">
        <f>SUMIF(#REF!,MunicipioRegioes!I3749,#REF!)/I3749</f>
        <v>#REF!</v>
      </c>
      <c r="S3749" s="6" t="e">
        <f>SUMIF(#REF!,MunicipioRegioes!I3749)/I3749</f>
        <v>#REF!</v>
      </c>
    </row>
    <row r="3750" spans="1:19" x14ac:dyDescent="0.2">
      <c r="A3750" s="5">
        <v>35</v>
      </c>
      <c r="B3750" s="5" t="s">
        <v>3140</v>
      </c>
      <c r="C3750" s="5" t="s">
        <v>8855</v>
      </c>
      <c r="D3750" s="5">
        <v>3511</v>
      </c>
      <c r="E3750" s="5" t="s">
        <v>3391</v>
      </c>
      <c r="F3750" s="5">
        <v>35044</v>
      </c>
      <c r="G3750" s="5" t="s">
        <v>3252</v>
      </c>
      <c r="H3750" s="5" t="s">
        <v>9283</v>
      </c>
      <c r="I3750" s="5">
        <v>3542800</v>
      </c>
      <c r="J3750" s="5" t="s">
        <v>3607</v>
      </c>
      <c r="K3750" s="6">
        <v>354280</v>
      </c>
      <c r="L3750" s="6" t="s">
        <v>8869</v>
      </c>
      <c r="M3750" s="6" t="s">
        <v>8890</v>
      </c>
      <c r="N3750" s="6" t="e">
        <f xml:space="preserve"> SUMIF(#REF!,MunicipioRegioes!I3750,#REF!)</f>
        <v>#REF!</v>
      </c>
      <c r="O3750" s="6" t="str">
        <f t="shared" si="58"/>
        <v>Mun_3542800</v>
      </c>
      <c r="P3750" s="6">
        <v>0</v>
      </c>
      <c r="Q3750" s="6" t="e">
        <f>SUMIF(#REF!,MunicipioRegioes!K3750,#REF!)/K3750</f>
        <v>#REF!</v>
      </c>
      <c r="R3750" s="6" t="e">
        <f>SUMIF(#REF!,MunicipioRegioes!I3750,#REF!)/I3750</f>
        <v>#REF!</v>
      </c>
      <c r="S3750" s="6" t="e">
        <f>SUMIF(#REF!,MunicipioRegioes!I3750)/I3750</f>
        <v>#REF!</v>
      </c>
    </row>
    <row r="3751" spans="1:19" x14ac:dyDescent="0.2">
      <c r="A3751" s="5">
        <v>35</v>
      </c>
      <c r="B3751" s="5" t="s">
        <v>3140</v>
      </c>
      <c r="C3751" s="5" t="s">
        <v>8855</v>
      </c>
      <c r="D3751" s="5">
        <v>3505</v>
      </c>
      <c r="E3751" s="5" t="s">
        <v>3174</v>
      </c>
      <c r="F3751" s="5">
        <v>35025</v>
      </c>
      <c r="G3751" s="5" t="s">
        <v>3670</v>
      </c>
      <c r="H3751" s="5" t="s">
        <v>9284</v>
      </c>
      <c r="I3751" s="5">
        <v>3542909</v>
      </c>
      <c r="J3751" s="5" t="s">
        <v>3608</v>
      </c>
      <c r="K3751" s="6">
        <v>354290</v>
      </c>
      <c r="L3751" s="6" t="s">
        <v>8882</v>
      </c>
      <c r="M3751" s="6" t="s">
        <v>8883</v>
      </c>
      <c r="N3751" s="6" t="e">
        <f xml:space="preserve"> SUMIF(#REF!,MunicipioRegioes!I3751,#REF!)</f>
        <v>#REF!</v>
      </c>
      <c r="O3751" s="6" t="str">
        <f t="shared" si="58"/>
        <v>Mun_3542909</v>
      </c>
      <c r="P3751" s="6">
        <v>0</v>
      </c>
      <c r="Q3751" s="6" t="e">
        <f>SUMIF(#REF!,MunicipioRegioes!K3751,#REF!)/K3751</f>
        <v>#REF!</v>
      </c>
      <c r="R3751" s="6" t="e">
        <f>SUMIF(#REF!,MunicipioRegioes!I3751,#REF!)/I3751</f>
        <v>#REF!</v>
      </c>
      <c r="S3751" s="6" t="e">
        <f>SUMIF(#REF!,MunicipioRegioes!I3751)/I3751</f>
        <v>#REF!</v>
      </c>
    </row>
    <row r="3752" spans="1:19" x14ac:dyDescent="0.2">
      <c r="A3752" s="5">
        <v>35</v>
      </c>
      <c r="B3752" s="5" t="s">
        <v>3140</v>
      </c>
      <c r="C3752" s="5" t="s">
        <v>8855</v>
      </c>
      <c r="D3752" s="5">
        <v>3511</v>
      </c>
      <c r="E3752" s="5" t="s">
        <v>3391</v>
      </c>
      <c r="F3752" s="5">
        <v>35044</v>
      </c>
      <c r="G3752" s="5" t="s">
        <v>3252</v>
      </c>
      <c r="H3752" s="5" t="s">
        <v>9285</v>
      </c>
      <c r="I3752" s="5">
        <v>3543006</v>
      </c>
      <c r="J3752" s="5" t="s">
        <v>3609</v>
      </c>
      <c r="K3752" s="6">
        <v>354300</v>
      </c>
      <c r="L3752" s="6" t="s">
        <v>8869</v>
      </c>
      <c r="M3752" s="6" t="s">
        <v>8890</v>
      </c>
      <c r="N3752" s="6" t="e">
        <f xml:space="preserve"> SUMIF(#REF!,MunicipioRegioes!I3752,#REF!)</f>
        <v>#REF!</v>
      </c>
      <c r="O3752" s="6" t="str">
        <f t="shared" si="58"/>
        <v>Mun_3543006</v>
      </c>
      <c r="P3752" s="6">
        <v>0</v>
      </c>
      <c r="Q3752" s="6" t="e">
        <f>SUMIF(#REF!,MunicipioRegioes!K3752,#REF!)/K3752</f>
        <v>#REF!</v>
      </c>
      <c r="R3752" s="6" t="e">
        <f>SUMIF(#REF!,MunicipioRegioes!I3752,#REF!)/I3752</f>
        <v>#REF!</v>
      </c>
      <c r="S3752" s="6" t="e">
        <f>SUMIF(#REF!,MunicipioRegioes!I3752)/I3752</f>
        <v>#REF!</v>
      </c>
    </row>
    <row r="3753" spans="1:19" x14ac:dyDescent="0.2">
      <c r="A3753" s="5">
        <v>35</v>
      </c>
      <c r="B3753" s="5" t="s">
        <v>3140</v>
      </c>
      <c r="C3753" s="5" t="s">
        <v>8855</v>
      </c>
      <c r="D3753" s="5">
        <v>3502</v>
      </c>
      <c r="E3753" s="5" t="s">
        <v>8870</v>
      </c>
      <c r="F3753" s="5">
        <v>35012</v>
      </c>
      <c r="G3753" s="5" t="s">
        <v>3321</v>
      </c>
      <c r="H3753" s="5" t="s">
        <v>9286</v>
      </c>
      <c r="I3753" s="5">
        <v>3543105</v>
      </c>
      <c r="J3753" s="5" t="s">
        <v>3610</v>
      </c>
      <c r="K3753" s="6">
        <v>354310</v>
      </c>
      <c r="L3753" s="6" t="s">
        <v>8871</v>
      </c>
      <c r="M3753" s="6" t="s">
        <v>8938</v>
      </c>
      <c r="N3753" s="6" t="e">
        <f xml:space="preserve"> SUMIF(#REF!,MunicipioRegioes!I3753,#REF!)</f>
        <v>#REF!</v>
      </c>
      <c r="O3753" s="6" t="str">
        <f t="shared" si="58"/>
        <v>Mun_3543105</v>
      </c>
      <c r="P3753" s="6">
        <v>0</v>
      </c>
      <c r="Q3753" s="6" t="e">
        <f>SUMIF(#REF!,MunicipioRegioes!K3753,#REF!)/K3753</f>
        <v>#REF!</v>
      </c>
      <c r="R3753" s="6" t="e">
        <f>SUMIF(#REF!,MunicipioRegioes!I3753,#REF!)/I3753</f>
        <v>#REF!</v>
      </c>
      <c r="S3753" s="6" t="e">
        <f>SUMIF(#REF!,MunicipioRegioes!I3753)/I3753</f>
        <v>#REF!</v>
      </c>
    </row>
    <row r="3754" spans="1:19" x14ac:dyDescent="0.2">
      <c r="A3754" s="5">
        <v>35</v>
      </c>
      <c r="B3754" s="5" t="s">
        <v>3140</v>
      </c>
      <c r="C3754" s="5" t="s">
        <v>8855</v>
      </c>
      <c r="D3754" s="5">
        <v>3510</v>
      </c>
      <c r="E3754" s="5" t="s">
        <v>3184</v>
      </c>
      <c r="F3754" s="5">
        <v>35040</v>
      </c>
      <c r="G3754" s="5" t="s">
        <v>3521</v>
      </c>
      <c r="H3754" s="5" t="s">
        <v>9287</v>
      </c>
      <c r="I3754" s="5">
        <v>3543204</v>
      </c>
      <c r="J3754" s="5" t="s">
        <v>3611</v>
      </c>
      <c r="K3754" s="6">
        <v>354320</v>
      </c>
      <c r="L3754" s="6" t="s">
        <v>8903</v>
      </c>
      <c r="M3754" s="6" t="s">
        <v>8914</v>
      </c>
      <c r="N3754" s="6" t="e">
        <f xml:space="preserve"> SUMIF(#REF!,MunicipioRegioes!I3754,#REF!)</f>
        <v>#REF!</v>
      </c>
      <c r="O3754" s="6" t="str">
        <f t="shared" si="58"/>
        <v>Mun_3543204</v>
      </c>
      <c r="P3754" s="6">
        <v>0</v>
      </c>
      <c r="Q3754" s="6" t="e">
        <f>SUMIF(#REF!,MunicipioRegioes!K3754,#REF!)/K3754</f>
        <v>#REF!</v>
      </c>
      <c r="R3754" s="6" t="e">
        <f>SUMIF(#REF!,MunicipioRegioes!I3754,#REF!)/I3754</f>
        <v>#REF!</v>
      </c>
      <c r="S3754" s="6" t="e">
        <f>SUMIF(#REF!,MunicipioRegioes!I3754)/I3754</f>
        <v>#REF!</v>
      </c>
    </row>
    <row r="3755" spans="1:19" x14ac:dyDescent="0.2">
      <c r="A3755" s="5">
        <v>35</v>
      </c>
      <c r="B3755" s="5" t="s">
        <v>3140</v>
      </c>
      <c r="C3755" s="5" t="s">
        <v>8855</v>
      </c>
      <c r="D3755" s="5">
        <v>3508</v>
      </c>
      <c r="E3755" s="5" t="s">
        <v>3592</v>
      </c>
      <c r="F3755" s="5">
        <v>35036</v>
      </c>
      <c r="G3755" s="5" t="s">
        <v>3592</v>
      </c>
      <c r="H3755" s="5" t="s">
        <v>9288</v>
      </c>
      <c r="I3755" s="5">
        <v>3543238</v>
      </c>
      <c r="J3755" s="5" t="s">
        <v>3612</v>
      </c>
      <c r="K3755" s="6">
        <v>354323</v>
      </c>
      <c r="L3755" s="6" t="s">
        <v>8856</v>
      </c>
      <c r="M3755" s="6" t="s">
        <v>8856</v>
      </c>
      <c r="N3755" s="6" t="e">
        <f xml:space="preserve"> SUMIF(#REF!,MunicipioRegioes!I3755,#REF!)</f>
        <v>#REF!</v>
      </c>
      <c r="O3755" s="6" t="str">
        <f t="shared" si="58"/>
        <v>Mun_3543238</v>
      </c>
      <c r="P3755" s="6">
        <v>0</v>
      </c>
      <c r="Q3755" s="6" t="e">
        <f>SUMIF(#REF!,MunicipioRegioes!K3755,#REF!)/K3755</f>
        <v>#REF!</v>
      </c>
      <c r="R3755" s="6" t="e">
        <f>SUMIF(#REF!,MunicipioRegioes!I3755,#REF!)/I3755</f>
        <v>#REF!</v>
      </c>
      <c r="S3755" s="6" t="e">
        <f>SUMIF(#REF!,MunicipioRegioes!I3755)/I3755</f>
        <v>#REF!</v>
      </c>
    </row>
    <row r="3756" spans="1:19" x14ac:dyDescent="0.2">
      <c r="A3756" s="5">
        <v>35</v>
      </c>
      <c r="B3756" s="5" t="s">
        <v>3140</v>
      </c>
      <c r="C3756" s="5" t="s">
        <v>8855</v>
      </c>
      <c r="D3756" s="5">
        <v>3511</v>
      </c>
      <c r="E3756" s="5" t="s">
        <v>3391</v>
      </c>
      <c r="F3756" s="5">
        <v>35044</v>
      </c>
      <c r="G3756" s="5" t="s">
        <v>3252</v>
      </c>
      <c r="H3756" s="5" t="s">
        <v>9289</v>
      </c>
      <c r="I3756" s="5">
        <v>3543253</v>
      </c>
      <c r="J3756" s="5" t="s">
        <v>3613</v>
      </c>
      <c r="K3756" s="6">
        <v>354325</v>
      </c>
      <c r="L3756" s="6" t="s">
        <v>8869</v>
      </c>
      <c r="M3756" s="6" t="s">
        <v>8890</v>
      </c>
      <c r="N3756" s="6" t="e">
        <f xml:space="preserve"> SUMIF(#REF!,MunicipioRegioes!I3756,#REF!)</f>
        <v>#REF!</v>
      </c>
      <c r="O3756" s="6" t="str">
        <f t="shared" si="58"/>
        <v>Mun_3543253</v>
      </c>
      <c r="P3756" s="6">
        <v>0</v>
      </c>
      <c r="Q3756" s="6" t="e">
        <f>SUMIF(#REF!,MunicipioRegioes!K3756,#REF!)/K3756</f>
        <v>#REF!</v>
      </c>
      <c r="R3756" s="6" t="e">
        <f>SUMIF(#REF!,MunicipioRegioes!I3756,#REF!)/I3756</f>
        <v>#REF!</v>
      </c>
      <c r="S3756" s="6" t="e">
        <f>SUMIF(#REF!,MunicipioRegioes!I3756)/I3756</f>
        <v>#REF!</v>
      </c>
    </row>
    <row r="3757" spans="1:19" x14ac:dyDescent="0.2">
      <c r="A3757" s="5">
        <v>35</v>
      </c>
      <c r="B3757" s="5" t="s">
        <v>3140</v>
      </c>
      <c r="C3757" s="5" t="s">
        <v>8855</v>
      </c>
      <c r="D3757" s="5">
        <v>3515</v>
      </c>
      <c r="E3757" s="5" t="s">
        <v>8899</v>
      </c>
      <c r="F3757" s="5">
        <v>35061</v>
      </c>
      <c r="G3757" s="5" t="s">
        <v>8855</v>
      </c>
      <c r="H3757" s="5" t="s">
        <v>9290</v>
      </c>
      <c r="I3757" s="5">
        <v>3543303</v>
      </c>
      <c r="J3757" s="5" t="s">
        <v>3614</v>
      </c>
      <c r="K3757" s="6">
        <v>354330</v>
      </c>
      <c r="L3757" s="6" t="s">
        <v>8900</v>
      </c>
      <c r="M3757" s="6" t="s">
        <v>8947</v>
      </c>
      <c r="N3757" s="6" t="e">
        <f xml:space="preserve"> SUMIF(#REF!,MunicipioRegioes!I3757,#REF!)</f>
        <v>#REF!</v>
      </c>
      <c r="O3757" s="6" t="str">
        <f t="shared" si="58"/>
        <v>Mun_3543303</v>
      </c>
      <c r="P3757" s="6">
        <v>0</v>
      </c>
      <c r="Q3757" s="6" t="e">
        <f>SUMIF(#REF!,MunicipioRegioes!K3757,#REF!)/K3757</f>
        <v>#REF!</v>
      </c>
      <c r="R3757" s="6" t="e">
        <f>SUMIF(#REF!,MunicipioRegioes!I3757,#REF!)/I3757</f>
        <v>#REF!</v>
      </c>
      <c r="S3757" s="6" t="e">
        <f>SUMIF(#REF!,MunicipioRegioes!I3757)/I3757</f>
        <v>#REF!</v>
      </c>
    </row>
    <row r="3758" spans="1:19" x14ac:dyDescent="0.2">
      <c r="A3758" s="5">
        <v>35</v>
      </c>
      <c r="B3758" s="5" t="s">
        <v>3140</v>
      </c>
      <c r="C3758" s="5" t="s">
        <v>8855</v>
      </c>
      <c r="D3758" s="5">
        <v>3502</v>
      </c>
      <c r="E3758" s="5" t="s">
        <v>8870</v>
      </c>
      <c r="F3758" s="5">
        <v>35014</v>
      </c>
      <c r="G3758" s="5" t="s">
        <v>8870</v>
      </c>
      <c r="H3758" s="5" t="s">
        <v>9291</v>
      </c>
      <c r="I3758" s="5">
        <v>3543402</v>
      </c>
      <c r="J3758" s="5" t="s">
        <v>8870</v>
      </c>
      <c r="K3758" s="6">
        <v>354340</v>
      </c>
      <c r="L3758" s="6" t="s">
        <v>8871</v>
      </c>
      <c r="M3758" s="6" t="s">
        <v>8871</v>
      </c>
      <c r="N3758" s="6" t="e">
        <f xml:space="preserve"> SUMIF(#REF!,MunicipioRegioes!I3758,#REF!)</f>
        <v>#REF!</v>
      </c>
      <c r="O3758" s="6" t="str">
        <f t="shared" si="58"/>
        <v>Mun_3543402</v>
      </c>
      <c r="P3758" s="6">
        <v>0</v>
      </c>
      <c r="Q3758" s="6" t="e">
        <f>SUMIF(#REF!,MunicipioRegioes!K3758,#REF!)/K3758</f>
        <v>#REF!</v>
      </c>
      <c r="R3758" s="6" t="e">
        <f>SUMIF(#REF!,MunicipioRegioes!I3758,#REF!)/I3758</f>
        <v>#REF!</v>
      </c>
      <c r="S3758" s="6" t="e">
        <f>SUMIF(#REF!,MunicipioRegioes!I3758)/I3758</f>
        <v>#REF!</v>
      </c>
    </row>
    <row r="3759" spans="1:19" x14ac:dyDescent="0.2">
      <c r="A3759" s="5">
        <v>35</v>
      </c>
      <c r="B3759" s="5" t="s">
        <v>3140</v>
      </c>
      <c r="C3759" s="5" t="s">
        <v>8855</v>
      </c>
      <c r="D3759" s="5">
        <v>3502</v>
      </c>
      <c r="E3759" s="5" t="s">
        <v>8870</v>
      </c>
      <c r="F3759" s="5">
        <v>35012</v>
      </c>
      <c r="G3759" s="5" t="s">
        <v>3321</v>
      </c>
      <c r="H3759" s="5" t="s">
        <v>9292</v>
      </c>
      <c r="I3759" s="5">
        <v>3543600</v>
      </c>
      <c r="J3759" s="5" t="s">
        <v>3615</v>
      </c>
      <c r="K3759" s="6">
        <v>354360</v>
      </c>
      <c r="L3759" s="6" t="s">
        <v>8871</v>
      </c>
      <c r="M3759" s="6" t="s">
        <v>8938</v>
      </c>
      <c r="N3759" s="6" t="e">
        <f xml:space="preserve"> SUMIF(#REF!,MunicipioRegioes!I3759,#REF!)</f>
        <v>#REF!</v>
      </c>
      <c r="O3759" s="6" t="str">
        <f t="shared" si="58"/>
        <v>Mun_3543600</v>
      </c>
      <c r="P3759" s="6">
        <v>0</v>
      </c>
      <c r="Q3759" s="6" t="e">
        <f>SUMIF(#REF!,MunicipioRegioes!K3759,#REF!)/K3759</f>
        <v>#REF!</v>
      </c>
      <c r="R3759" s="6" t="e">
        <f>SUMIF(#REF!,MunicipioRegioes!I3759,#REF!)/I3759</f>
        <v>#REF!</v>
      </c>
      <c r="S3759" s="6" t="e">
        <f>SUMIF(#REF!,MunicipioRegioes!I3759)/I3759</f>
        <v>#REF!</v>
      </c>
    </row>
    <row r="3760" spans="1:19" x14ac:dyDescent="0.2">
      <c r="A3760" s="5">
        <v>35</v>
      </c>
      <c r="B3760" s="5" t="s">
        <v>3140</v>
      </c>
      <c r="C3760" s="5" t="s">
        <v>8855</v>
      </c>
      <c r="D3760" s="5">
        <v>3505</v>
      </c>
      <c r="E3760" s="5" t="s">
        <v>3174</v>
      </c>
      <c r="F3760" s="5">
        <v>35024</v>
      </c>
      <c r="G3760" s="5" t="s">
        <v>3174</v>
      </c>
      <c r="H3760" s="5" t="s">
        <v>9293</v>
      </c>
      <c r="I3760" s="5">
        <v>3543709</v>
      </c>
      <c r="J3760" s="5" t="s">
        <v>3616</v>
      </c>
      <c r="K3760" s="6">
        <v>354370</v>
      </c>
      <c r="L3760" s="6" t="s">
        <v>8882</v>
      </c>
      <c r="M3760" s="6" t="s">
        <v>8882</v>
      </c>
      <c r="N3760" s="6" t="e">
        <f xml:space="preserve"> SUMIF(#REF!,MunicipioRegioes!I3760,#REF!)</f>
        <v>#REF!</v>
      </c>
      <c r="O3760" s="6" t="str">
        <f t="shared" si="58"/>
        <v>Mun_3543709</v>
      </c>
      <c r="P3760" s="6">
        <v>0</v>
      </c>
      <c r="Q3760" s="6" t="e">
        <f>SUMIF(#REF!,MunicipioRegioes!K3760,#REF!)/K3760</f>
        <v>#REF!</v>
      </c>
      <c r="R3760" s="6" t="e">
        <f>SUMIF(#REF!,MunicipioRegioes!I3760,#REF!)/I3760</f>
        <v>#REF!</v>
      </c>
      <c r="S3760" s="6" t="e">
        <f>SUMIF(#REF!,MunicipioRegioes!I3760)/I3760</f>
        <v>#REF!</v>
      </c>
    </row>
    <row r="3761" spans="1:19" x14ac:dyDescent="0.2">
      <c r="A3761" s="5">
        <v>35</v>
      </c>
      <c r="B3761" s="5" t="s">
        <v>3140</v>
      </c>
      <c r="C3761" s="5" t="s">
        <v>8855</v>
      </c>
      <c r="D3761" s="5">
        <v>3508</v>
      </c>
      <c r="E3761" s="5" t="s">
        <v>3592</v>
      </c>
      <c r="F3761" s="5">
        <v>35035</v>
      </c>
      <c r="G3761" s="5" t="s">
        <v>3141</v>
      </c>
      <c r="H3761" s="5" t="s">
        <v>9294</v>
      </c>
      <c r="I3761" s="5">
        <v>3543808</v>
      </c>
      <c r="J3761" s="5" t="s">
        <v>3617</v>
      </c>
      <c r="K3761" s="6">
        <v>354380</v>
      </c>
      <c r="L3761" s="6" t="s">
        <v>8856</v>
      </c>
      <c r="M3761" s="6" t="s">
        <v>8857</v>
      </c>
      <c r="N3761" s="6" t="e">
        <f xml:space="preserve"> SUMIF(#REF!,MunicipioRegioes!I3761,#REF!)</f>
        <v>#REF!</v>
      </c>
      <c r="O3761" s="6" t="str">
        <f t="shared" si="58"/>
        <v>Mun_3543808</v>
      </c>
      <c r="P3761" s="6">
        <v>0</v>
      </c>
      <c r="Q3761" s="6" t="e">
        <f>SUMIF(#REF!,MunicipioRegioes!K3761,#REF!)/K3761</f>
        <v>#REF!</v>
      </c>
      <c r="R3761" s="6" t="e">
        <f>SUMIF(#REF!,MunicipioRegioes!I3761,#REF!)/I3761</f>
        <v>#REF!</v>
      </c>
      <c r="S3761" s="6" t="e">
        <f>SUMIF(#REF!,MunicipioRegioes!I3761)/I3761</f>
        <v>#REF!</v>
      </c>
    </row>
    <row r="3762" spans="1:19" x14ac:dyDescent="0.2">
      <c r="A3762" s="5">
        <v>35</v>
      </c>
      <c r="B3762" s="5" t="s">
        <v>3140</v>
      </c>
      <c r="C3762" s="5" t="s">
        <v>8855</v>
      </c>
      <c r="D3762" s="5">
        <v>3506</v>
      </c>
      <c r="E3762" s="5" t="s">
        <v>3563</v>
      </c>
      <c r="F3762" s="5">
        <v>35026</v>
      </c>
      <c r="G3762" s="5" t="s">
        <v>3116</v>
      </c>
      <c r="H3762" s="5" t="s">
        <v>9295</v>
      </c>
      <c r="I3762" s="5">
        <v>3543907</v>
      </c>
      <c r="J3762" s="5" t="s">
        <v>3116</v>
      </c>
      <c r="K3762" s="6">
        <v>354390</v>
      </c>
      <c r="L3762" s="6" t="s">
        <v>8867</v>
      </c>
      <c r="M3762" s="6" t="s">
        <v>8922</v>
      </c>
      <c r="N3762" s="6" t="e">
        <f xml:space="preserve"> SUMIF(#REF!,MunicipioRegioes!I3762,#REF!)</f>
        <v>#REF!</v>
      </c>
      <c r="O3762" s="6" t="str">
        <f t="shared" si="58"/>
        <v>Mun_3543907</v>
      </c>
      <c r="P3762" s="6">
        <v>0</v>
      </c>
      <c r="Q3762" s="6" t="e">
        <f>SUMIF(#REF!,MunicipioRegioes!K3762,#REF!)/K3762</f>
        <v>#REF!</v>
      </c>
      <c r="R3762" s="6" t="e">
        <f>SUMIF(#REF!,MunicipioRegioes!I3762,#REF!)/I3762</f>
        <v>#REF!</v>
      </c>
      <c r="S3762" s="6" t="e">
        <f>SUMIF(#REF!,MunicipioRegioes!I3762)/I3762</f>
        <v>#REF!</v>
      </c>
    </row>
    <row r="3763" spans="1:19" x14ac:dyDescent="0.2">
      <c r="A3763" s="5">
        <v>35</v>
      </c>
      <c r="B3763" s="5" t="s">
        <v>3140</v>
      </c>
      <c r="C3763" s="5" t="s">
        <v>8855</v>
      </c>
      <c r="D3763" s="5">
        <v>3506</v>
      </c>
      <c r="E3763" s="5" t="s">
        <v>3563</v>
      </c>
      <c r="F3763" s="5">
        <v>35028</v>
      </c>
      <c r="G3763" s="5" t="s">
        <v>3563</v>
      </c>
      <c r="H3763" s="5" t="s">
        <v>9296</v>
      </c>
      <c r="I3763" s="5">
        <v>3544004</v>
      </c>
      <c r="J3763" s="5" t="s">
        <v>3618</v>
      </c>
      <c r="K3763" s="6">
        <v>354400</v>
      </c>
      <c r="L3763" s="6" t="s">
        <v>8867</v>
      </c>
      <c r="M3763" s="6" t="s">
        <v>8867</v>
      </c>
      <c r="N3763" s="6" t="e">
        <f xml:space="preserve"> SUMIF(#REF!,MunicipioRegioes!I3763,#REF!)</f>
        <v>#REF!</v>
      </c>
      <c r="O3763" s="6" t="str">
        <f t="shared" si="58"/>
        <v>Mun_3544004</v>
      </c>
      <c r="P3763" s="6">
        <v>0</v>
      </c>
      <c r="Q3763" s="6" t="e">
        <f>SUMIF(#REF!,MunicipioRegioes!K3763,#REF!)/K3763</f>
        <v>#REF!</v>
      </c>
      <c r="R3763" s="6" t="e">
        <f>SUMIF(#REF!,MunicipioRegioes!I3763,#REF!)/I3763</f>
        <v>#REF!</v>
      </c>
      <c r="S3763" s="6" t="e">
        <f>SUMIF(#REF!,MunicipioRegioes!I3763)/I3763</f>
        <v>#REF!</v>
      </c>
    </row>
    <row r="3764" spans="1:19" x14ac:dyDescent="0.2">
      <c r="A3764" s="5">
        <v>35</v>
      </c>
      <c r="B3764" s="5" t="s">
        <v>3140</v>
      </c>
      <c r="C3764" s="5" t="s">
        <v>8855</v>
      </c>
      <c r="D3764" s="5">
        <v>3515</v>
      </c>
      <c r="E3764" s="5" t="s">
        <v>8899</v>
      </c>
      <c r="F3764" s="5">
        <v>35061</v>
      </c>
      <c r="G3764" s="5" t="s">
        <v>8855</v>
      </c>
      <c r="H3764" s="5" t="s">
        <v>9297</v>
      </c>
      <c r="I3764" s="5">
        <v>3544103</v>
      </c>
      <c r="J3764" s="5" t="s">
        <v>3619</v>
      </c>
      <c r="K3764" s="6">
        <v>354410</v>
      </c>
      <c r="L3764" s="6" t="s">
        <v>8900</v>
      </c>
      <c r="M3764" s="6" t="s">
        <v>8947</v>
      </c>
      <c r="N3764" s="6" t="e">
        <f xml:space="preserve"> SUMIF(#REF!,MunicipioRegioes!I3764,#REF!)</f>
        <v>#REF!</v>
      </c>
      <c r="O3764" s="6" t="str">
        <f t="shared" si="58"/>
        <v>Mun_3544103</v>
      </c>
      <c r="P3764" s="6">
        <v>0</v>
      </c>
      <c r="Q3764" s="6" t="e">
        <f>SUMIF(#REF!,MunicipioRegioes!K3764,#REF!)/K3764</f>
        <v>#REF!</v>
      </c>
      <c r="R3764" s="6" t="e">
        <f>SUMIF(#REF!,MunicipioRegioes!I3764,#REF!)/I3764</f>
        <v>#REF!</v>
      </c>
      <c r="S3764" s="6" t="e">
        <f>SUMIF(#REF!,MunicipioRegioes!I3764)/I3764</f>
        <v>#REF!</v>
      </c>
    </row>
    <row r="3765" spans="1:19" x14ac:dyDescent="0.2">
      <c r="A3765" s="5">
        <v>35</v>
      </c>
      <c r="B3765" s="5" t="s">
        <v>3140</v>
      </c>
      <c r="C3765" s="5" t="s">
        <v>8855</v>
      </c>
      <c r="D3765" s="5">
        <v>3501</v>
      </c>
      <c r="E3765" s="5" t="s">
        <v>8858</v>
      </c>
      <c r="F3765" s="5">
        <v>35003</v>
      </c>
      <c r="G3765" s="5" t="s">
        <v>3751</v>
      </c>
      <c r="H3765" s="5" t="s">
        <v>9298</v>
      </c>
      <c r="I3765" s="5">
        <v>3544202</v>
      </c>
      <c r="J3765" s="5" t="s">
        <v>3620</v>
      </c>
      <c r="K3765" s="6">
        <v>354420</v>
      </c>
      <c r="L3765" s="6" t="s">
        <v>8859</v>
      </c>
      <c r="M3765" s="6" t="s">
        <v>8880</v>
      </c>
      <c r="N3765" s="6" t="e">
        <f xml:space="preserve"> SUMIF(#REF!,MunicipioRegioes!I3765,#REF!)</f>
        <v>#REF!</v>
      </c>
      <c r="O3765" s="6" t="str">
        <f t="shared" si="58"/>
        <v>Mun_3544202</v>
      </c>
      <c r="P3765" s="6">
        <v>0</v>
      </c>
      <c r="Q3765" s="6" t="e">
        <f>SUMIF(#REF!,MunicipioRegioes!K3765,#REF!)/K3765</f>
        <v>#REF!</v>
      </c>
      <c r="R3765" s="6" t="e">
        <f>SUMIF(#REF!,MunicipioRegioes!I3765,#REF!)/I3765</f>
        <v>#REF!</v>
      </c>
      <c r="S3765" s="6" t="e">
        <f>SUMIF(#REF!,MunicipioRegioes!I3765)/I3765</f>
        <v>#REF!</v>
      </c>
    </row>
    <row r="3766" spans="1:19" x14ac:dyDescent="0.2">
      <c r="A3766" s="5">
        <v>35</v>
      </c>
      <c r="B3766" s="5" t="s">
        <v>3140</v>
      </c>
      <c r="C3766" s="5" t="s">
        <v>8855</v>
      </c>
      <c r="D3766" s="5">
        <v>3511</v>
      </c>
      <c r="E3766" s="5" t="s">
        <v>3391</v>
      </c>
      <c r="F3766" s="5">
        <v>35041</v>
      </c>
      <c r="G3766" s="5" t="s">
        <v>2521</v>
      </c>
      <c r="H3766" s="5" t="s">
        <v>9299</v>
      </c>
      <c r="I3766" s="5">
        <v>3543501</v>
      </c>
      <c r="J3766" s="5" t="s">
        <v>3621</v>
      </c>
      <c r="K3766" s="6">
        <v>354350</v>
      </c>
      <c r="L3766" s="6" t="s">
        <v>8869</v>
      </c>
      <c r="M3766" s="6" t="s">
        <v>8906</v>
      </c>
      <c r="N3766" s="6" t="e">
        <f xml:space="preserve"> SUMIF(#REF!,MunicipioRegioes!I3766,#REF!)</f>
        <v>#REF!</v>
      </c>
      <c r="O3766" s="6" t="str">
        <f t="shared" si="58"/>
        <v>Mun_3543501</v>
      </c>
      <c r="P3766" s="6">
        <v>0</v>
      </c>
      <c r="Q3766" s="6" t="e">
        <f>SUMIF(#REF!,MunicipioRegioes!K3766,#REF!)/K3766</f>
        <v>#REF!</v>
      </c>
      <c r="R3766" s="6" t="e">
        <f>SUMIF(#REF!,MunicipioRegioes!I3766,#REF!)/I3766</f>
        <v>#REF!</v>
      </c>
      <c r="S3766" s="6" t="e">
        <f>SUMIF(#REF!,MunicipioRegioes!I3766)/I3766</f>
        <v>#REF!</v>
      </c>
    </row>
    <row r="3767" spans="1:19" x14ac:dyDescent="0.2">
      <c r="A3767" s="5">
        <v>35</v>
      </c>
      <c r="B3767" s="5" t="s">
        <v>3140</v>
      </c>
      <c r="C3767" s="5" t="s">
        <v>8855</v>
      </c>
      <c r="D3767" s="5">
        <v>3508</v>
      </c>
      <c r="E3767" s="5" t="s">
        <v>3592</v>
      </c>
      <c r="F3767" s="5">
        <v>35036</v>
      </c>
      <c r="G3767" s="5" t="s">
        <v>3592</v>
      </c>
      <c r="H3767" s="5" t="s">
        <v>9300</v>
      </c>
      <c r="I3767" s="5">
        <v>3544251</v>
      </c>
      <c r="J3767" s="5" t="s">
        <v>3622</v>
      </c>
      <c r="K3767" s="6">
        <v>354425</v>
      </c>
      <c r="L3767" s="6" t="s">
        <v>8856</v>
      </c>
      <c r="M3767" s="6" t="s">
        <v>8856</v>
      </c>
      <c r="N3767" s="6" t="e">
        <f xml:space="preserve"> SUMIF(#REF!,MunicipioRegioes!I3767,#REF!)</f>
        <v>#REF!</v>
      </c>
      <c r="O3767" s="6" t="str">
        <f t="shared" si="58"/>
        <v>Mun_3544251</v>
      </c>
      <c r="P3767" s="6">
        <v>0</v>
      </c>
      <c r="Q3767" s="6" t="e">
        <f>SUMIF(#REF!,MunicipioRegioes!K3767,#REF!)/K3767</f>
        <v>#REF!</v>
      </c>
      <c r="R3767" s="6" t="e">
        <f>SUMIF(#REF!,MunicipioRegioes!I3767,#REF!)/I3767</f>
        <v>#REF!</v>
      </c>
      <c r="S3767" s="6" t="e">
        <f>SUMIF(#REF!,MunicipioRegioes!I3767)/I3767</f>
        <v>#REF!</v>
      </c>
    </row>
    <row r="3768" spans="1:19" x14ac:dyDescent="0.2">
      <c r="A3768" s="5">
        <v>35</v>
      </c>
      <c r="B3768" s="5" t="s">
        <v>3140</v>
      </c>
      <c r="C3768" s="5" t="s">
        <v>8855</v>
      </c>
      <c r="D3768" s="5">
        <v>3513</v>
      </c>
      <c r="E3768" s="5" t="s">
        <v>8886</v>
      </c>
      <c r="F3768" s="5">
        <v>35051</v>
      </c>
      <c r="G3768" s="5" t="s">
        <v>3344</v>
      </c>
      <c r="H3768" s="5" t="s">
        <v>9301</v>
      </c>
      <c r="I3768" s="5">
        <v>3544301</v>
      </c>
      <c r="J3768" s="5" t="s">
        <v>3623</v>
      </c>
      <c r="K3768" s="6">
        <v>354430</v>
      </c>
      <c r="L3768" s="6" t="s">
        <v>8887</v>
      </c>
      <c r="M3768" s="6" t="s">
        <v>8888</v>
      </c>
      <c r="N3768" s="6" t="e">
        <f xml:space="preserve"> SUMIF(#REF!,MunicipioRegioes!I3768,#REF!)</f>
        <v>#REF!</v>
      </c>
      <c r="O3768" s="6" t="str">
        <f t="shared" si="58"/>
        <v>Mun_3544301</v>
      </c>
      <c r="P3768" s="6">
        <v>0</v>
      </c>
      <c r="Q3768" s="6" t="e">
        <f>SUMIF(#REF!,MunicipioRegioes!K3768,#REF!)/K3768</f>
        <v>#REF!</v>
      </c>
      <c r="R3768" s="6" t="e">
        <f>SUMIF(#REF!,MunicipioRegioes!I3768,#REF!)/I3768</f>
        <v>#REF!</v>
      </c>
      <c r="S3768" s="6" t="e">
        <f>SUMIF(#REF!,MunicipioRegioes!I3768)/I3768</f>
        <v>#REF!</v>
      </c>
    </row>
    <row r="3769" spans="1:19" x14ac:dyDescent="0.2">
      <c r="A3769" s="5">
        <v>35</v>
      </c>
      <c r="B3769" s="5" t="s">
        <v>3140</v>
      </c>
      <c r="C3769" s="5" t="s">
        <v>8855</v>
      </c>
      <c r="D3769" s="5">
        <v>3503</v>
      </c>
      <c r="E3769" s="5" t="s">
        <v>3169</v>
      </c>
      <c r="F3769" s="5">
        <v>35017</v>
      </c>
      <c r="G3769" s="5" t="s">
        <v>3169</v>
      </c>
      <c r="H3769" s="5" t="s">
        <v>9302</v>
      </c>
      <c r="I3769" s="5">
        <v>3544400</v>
      </c>
      <c r="J3769" s="5" t="s">
        <v>3624</v>
      </c>
      <c r="K3769" s="6">
        <v>354440</v>
      </c>
      <c r="L3769" s="6" t="s">
        <v>8873</v>
      </c>
      <c r="M3769" s="6" t="s">
        <v>8873</v>
      </c>
      <c r="N3769" s="6" t="e">
        <f xml:space="preserve"> SUMIF(#REF!,MunicipioRegioes!I3769,#REF!)</f>
        <v>#REF!</v>
      </c>
      <c r="O3769" s="6" t="str">
        <f t="shared" si="58"/>
        <v>Mun_3544400</v>
      </c>
      <c r="P3769" s="6">
        <v>0</v>
      </c>
      <c r="Q3769" s="6" t="e">
        <f>SUMIF(#REF!,MunicipioRegioes!K3769,#REF!)/K3769</f>
        <v>#REF!</v>
      </c>
      <c r="R3769" s="6" t="e">
        <f>SUMIF(#REF!,MunicipioRegioes!I3769,#REF!)/I3769</f>
        <v>#REF!</v>
      </c>
      <c r="S3769" s="6" t="e">
        <f>SUMIF(#REF!,MunicipioRegioes!I3769)/I3769</f>
        <v>#REF!</v>
      </c>
    </row>
    <row r="3770" spans="1:19" x14ac:dyDescent="0.2">
      <c r="A3770" s="5">
        <v>35</v>
      </c>
      <c r="B3770" s="5" t="s">
        <v>3140</v>
      </c>
      <c r="C3770" s="5" t="s">
        <v>8855</v>
      </c>
      <c r="D3770" s="5">
        <v>3501</v>
      </c>
      <c r="E3770" s="5" t="s">
        <v>8858</v>
      </c>
      <c r="F3770" s="5">
        <v>35001</v>
      </c>
      <c r="G3770" s="5" t="s">
        <v>3414</v>
      </c>
      <c r="H3770" s="5" t="s">
        <v>9303</v>
      </c>
      <c r="I3770" s="5">
        <v>3544509</v>
      </c>
      <c r="J3770" s="5" t="s">
        <v>3625</v>
      </c>
      <c r="K3770" s="6">
        <v>354450</v>
      </c>
      <c r="L3770" s="6" t="s">
        <v>8859</v>
      </c>
      <c r="M3770" s="6" t="s">
        <v>8889</v>
      </c>
      <c r="N3770" s="6" t="e">
        <f xml:space="preserve"> SUMIF(#REF!,MunicipioRegioes!I3770,#REF!)</f>
        <v>#REF!</v>
      </c>
      <c r="O3770" s="6" t="str">
        <f t="shared" si="58"/>
        <v>Mun_3544509</v>
      </c>
      <c r="P3770" s="6">
        <v>0</v>
      </c>
      <c r="Q3770" s="6" t="e">
        <f>SUMIF(#REF!,MunicipioRegioes!K3770,#REF!)/K3770</f>
        <v>#REF!</v>
      </c>
      <c r="R3770" s="6" t="e">
        <f>SUMIF(#REF!,MunicipioRegioes!I3770,#REF!)/I3770</f>
        <v>#REF!</v>
      </c>
      <c r="S3770" s="6" t="e">
        <f>SUMIF(#REF!,MunicipioRegioes!I3770)/I3770</f>
        <v>#REF!</v>
      </c>
    </row>
    <row r="3771" spans="1:19" x14ac:dyDescent="0.2">
      <c r="A3771" s="5">
        <v>35</v>
      </c>
      <c r="B3771" s="5" t="s">
        <v>3140</v>
      </c>
      <c r="C3771" s="5" t="s">
        <v>8855</v>
      </c>
      <c r="D3771" s="5">
        <v>3504</v>
      </c>
      <c r="E3771" s="5" t="s">
        <v>3205</v>
      </c>
      <c r="F3771" s="5">
        <v>35019</v>
      </c>
      <c r="G3771" s="5" t="s">
        <v>3437</v>
      </c>
      <c r="H3771" s="5" t="s">
        <v>9304</v>
      </c>
      <c r="I3771" s="5">
        <v>3544608</v>
      </c>
      <c r="J3771" s="5" t="s">
        <v>3626</v>
      </c>
      <c r="K3771" s="6">
        <v>354460</v>
      </c>
      <c r="L3771" s="6" t="s">
        <v>8865</v>
      </c>
      <c r="M3771" s="6" t="s">
        <v>8925</v>
      </c>
      <c r="N3771" s="6" t="e">
        <f xml:space="preserve"> SUMIF(#REF!,MunicipioRegioes!I3771,#REF!)</f>
        <v>#REF!</v>
      </c>
      <c r="O3771" s="6" t="str">
        <f t="shared" si="58"/>
        <v>Mun_3544608</v>
      </c>
      <c r="P3771" s="6">
        <v>0</v>
      </c>
      <c r="Q3771" s="6" t="e">
        <f>SUMIF(#REF!,MunicipioRegioes!K3771,#REF!)/K3771</f>
        <v>#REF!</v>
      </c>
      <c r="R3771" s="6" t="e">
        <f>SUMIF(#REF!,MunicipioRegioes!I3771,#REF!)/I3771</f>
        <v>#REF!</v>
      </c>
      <c r="S3771" s="6" t="e">
        <f>SUMIF(#REF!,MunicipioRegioes!I3771)/I3771</f>
        <v>#REF!</v>
      </c>
    </row>
    <row r="3772" spans="1:19" x14ac:dyDescent="0.2">
      <c r="A3772" s="5">
        <v>35</v>
      </c>
      <c r="B3772" s="5" t="s">
        <v>3140</v>
      </c>
      <c r="C3772" s="5" t="s">
        <v>8855</v>
      </c>
      <c r="D3772" s="5">
        <v>3508</v>
      </c>
      <c r="E3772" s="5" t="s">
        <v>3592</v>
      </c>
      <c r="F3772" s="5">
        <v>35035</v>
      </c>
      <c r="G3772" s="5" t="s">
        <v>3141</v>
      </c>
      <c r="H3772" s="5" t="s">
        <v>9305</v>
      </c>
      <c r="I3772" s="5">
        <v>3544707</v>
      </c>
      <c r="J3772" s="5" t="s">
        <v>3627</v>
      </c>
      <c r="K3772" s="6">
        <v>354470</v>
      </c>
      <c r="L3772" s="6" t="s">
        <v>8856</v>
      </c>
      <c r="M3772" s="6" t="s">
        <v>8857</v>
      </c>
      <c r="N3772" s="6" t="e">
        <f xml:space="preserve"> SUMIF(#REF!,MunicipioRegioes!I3772,#REF!)</f>
        <v>#REF!</v>
      </c>
      <c r="O3772" s="6" t="str">
        <f t="shared" si="58"/>
        <v>Mun_3544707</v>
      </c>
      <c r="P3772" s="6">
        <v>0</v>
      </c>
      <c r="Q3772" s="6" t="e">
        <f>SUMIF(#REF!,MunicipioRegioes!K3772,#REF!)/K3772</f>
        <v>#REF!</v>
      </c>
      <c r="R3772" s="6" t="e">
        <f>SUMIF(#REF!,MunicipioRegioes!I3772,#REF!)/I3772</f>
        <v>#REF!</v>
      </c>
      <c r="S3772" s="6" t="e">
        <f>SUMIF(#REF!,MunicipioRegioes!I3772)/I3772</f>
        <v>#REF!</v>
      </c>
    </row>
    <row r="3773" spans="1:19" x14ac:dyDescent="0.2">
      <c r="A3773" s="5">
        <v>35</v>
      </c>
      <c r="B3773" s="5" t="s">
        <v>3140</v>
      </c>
      <c r="C3773" s="5" t="s">
        <v>8855</v>
      </c>
      <c r="D3773" s="5">
        <v>3501</v>
      </c>
      <c r="E3773" s="5" t="s">
        <v>8858</v>
      </c>
      <c r="F3773" s="5">
        <v>35008</v>
      </c>
      <c r="G3773" s="5" t="s">
        <v>2028</v>
      </c>
      <c r="H3773" s="5" t="s">
        <v>9306</v>
      </c>
      <c r="I3773" s="5">
        <v>3544806</v>
      </c>
      <c r="J3773" s="5" t="s">
        <v>3628</v>
      </c>
      <c r="K3773" s="6">
        <v>354480</v>
      </c>
      <c r="L3773" s="6" t="s">
        <v>8859</v>
      </c>
      <c r="M3773" s="6" t="s">
        <v>9047</v>
      </c>
      <c r="N3773" s="6" t="e">
        <f xml:space="preserve"> SUMIF(#REF!,MunicipioRegioes!I3773,#REF!)</f>
        <v>#REF!</v>
      </c>
      <c r="O3773" s="6" t="str">
        <f t="shared" si="58"/>
        <v>Mun_3544806</v>
      </c>
      <c r="P3773" s="6">
        <v>0</v>
      </c>
      <c r="Q3773" s="6" t="e">
        <f>SUMIF(#REF!,MunicipioRegioes!K3773,#REF!)/K3773</f>
        <v>#REF!</v>
      </c>
      <c r="R3773" s="6" t="e">
        <f>SUMIF(#REF!,MunicipioRegioes!I3773,#REF!)/I3773</f>
        <v>#REF!</v>
      </c>
      <c r="S3773" s="6" t="e">
        <f>SUMIF(#REF!,MunicipioRegioes!I3773)/I3773</f>
        <v>#REF!</v>
      </c>
    </row>
    <row r="3774" spans="1:19" x14ac:dyDescent="0.2">
      <c r="A3774" s="5">
        <v>35</v>
      </c>
      <c r="B3774" s="5" t="s">
        <v>3140</v>
      </c>
      <c r="C3774" s="5" t="s">
        <v>8855</v>
      </c>
      <c r="D3774" s="5">
        <v>3502</v>
      </c>
      <c r="E3774" s="5" t="s">
        <v>8870</v>
      </c>
      <c r="F3774" s="5">
        <v>35010</v>
      </c>
      <c r="G3774" s="5" t="s">
        <v>3675</v>
      </c>
      <c r="H3774" s="5" t="s">
        <v>9307</v>
      </c>
      <c r="I3774" s="5">
        <v>3544905</v>
      </c>
      <c r="J3774" s="5" t="s">
        <v>3629</v>
      </c>
      <c r="K3774" s="6">
        <v>354490</v>
      </c>
      <c r="L3774" s="6" t="s">
        <v>8871</v>
      </c>
      <c r="M3774" s="6" t="s">
        <v>8997</v>
      </c>
      <c r="N3774" s="6" t="e">
        <f xml:space="preserve"> SUMIF(#REF!,MunicipioRegioes!I3774,#REF!)</f>
        <v>#REF!</v>
      </c>
      <c r="O3774" s="6" t="str">
        <f t="shared" si="58"/>
        <v>Mun_3544905</v>
      </c>
      <c r="P3774" s="6">
        <v>0</v>
      </c>
      <c r="Q3774" s="6" t="e">
        <f>SUMIF(#REF!,MunicipioRegioes!K3774,#REF!)/K3774</f>
        <v>#REF!</v>
      </c>
      <c r="R3774" s="6" t="e">
        <f>SUMIF(#REF!,MunicipioRegioes!I3774,#REF!)/I3774</f>
        <v>#REF!</v>
      </c>
      <c r="S3774" s="6" t="e">
        <f>SUMIF(#REF!,MunicipioRegioes!I3774)/I3774</f>
        <v>#REF!</v>
      </c>
    </row>
    <row r="3775" spans="1:19" x14ac:dyDescent="0.2">
      <c r="A3775" s="5">
        <v>35</v>
      </c>
      <c r="B3775" s="5" t="s">
        <v>3140</v>
      </c>
      <c r="C3775" s="5" t="s">
        <v>8855</v>
      </c>
      <c r="D3775" s="5">
        <v>3515</v>
      </c>
      <c r="E3775" s="5" t="s">
        <v>8899</v>
      </c>
      <c r="F3775" s="5">
        <v>35062</v>
      </c>
      <c r="G3775" s="5" t="s">
        <v>8917</v>
      </c>
      <c r="H3775" s="5" t="s">
        <v>9308</v>
      </c>
      <c r="I3775" s="5">
        <v>3545001</v>
      </c>
      <c r="J3775" s="5" t="s">
        <v>3630</v>
      </c>
      <c r="K3775" s="6">
        <v>354500</v>
      </c>
      <c r="L3775" s="6" t="s">
        <v>8900</v>
      </c>
      <c r="M3775" s="6" t="s">
        <v>8918</v>
      </c>
      <c r="N3775" s="6" t="e">
        <f xml:space="preserve"> SUMIF(#REF!,MunicipioRegioes!I3775,#REF!)</f>
        <v>#REF!</v>
      </c>
      <c r="O3775" s="6" t="str">
        <f t="shared" si="58"/>
        <v>Mun_3545001</v>
      </c>
      <c r="P3775" s="6">
        <v>0</v>
      </c>
      <c r="Q3775" s="6" t="e">
        <f>SUMIF(#REF!,MunicipioRegioes!K3775,#REF!)/K3775</f>
        <v>#REF!</v>
      </c>
      <c r="R3775" s="6" t="e">
        <f>SUMIF(#REF!,MunicipioRegioes!I3775,#REF!)/I3775</f>
        <v>#REF!</v>
      </c>
      <c r="S3775" s="6" t="e">
        <f>SUMIF(#REF!,MunicipioRegioes!I3775)/I3775</f>
        <v>#REF!</v>
      </c>
    </row>
    <row r="3776" spans="1:19" x14ac:dyDescent="0.2">
      <c r="A3776" s="5">
        <v>35</v>
      </c>
      <c r="B3776" s="5" t="s">
        <v>3140</v>
      </c>
      <c r="C3776" s="5" t="s">
        <v>8855</v>
      </c>
      <c r="D3776" s="5">
        <v>3508</v>
      </c>
      <c r="E3776" s="5" t="s">
        <v>3592</v>
      </c>
      <c r="F3776" s="5">
        <v>35035</v>
      </c>
      <c r="G3776" s="5" t="s">
        <v>3141</v>
      </c>
      <c r="H3776" s="5" t="s">
        <v>9309</v>
      </c>
      <c r="I3776" s="5">
        <v>3545100</v>
      </c>
      <c r="J3776" s="5" t="s">
        <v>3631</v>
      </c>
      <c r="K3776" s="6">
        <v>354510</v>
      </c>
      <c r="L3776" s="6" t="s">
        <v>8856</v>
      </c>
      <c r="M3776" s="6" t="s">
        <v>8857</v>
      </c>
      <c r="N3776" s="6" t="e">
        <f xml:space="preserve"> SUMIF(#REF!,MunicipioRegioes!I3776,#REF!)</f>
        <v>#REF!</v>
      </c>
      <c r="O3776" s="6" t="str">
        <f t="shared" si="58"/>
        <v>Mun_3545100</v>
      </c>
      <c r="P3776" s="6">
        <v>0</v>
      </c>
      <c r="Q3776" s="6" t="e">
        <f>SUMIF(#REF!,MunicipioRegioes!K3776,#REF!)/K3776</f>
        <v>#REF!</v>
      </c>
      <c r="R3776" s="6" t="e">
        <f>SUMIF(#REF!,MunicipioRegioes!I3776,#REF!)/I3776</f>
        <v>#REF!</v>
      </c>
      <c r="S3776" s="6" t="e">
        <f>SUMIF(#REF!,MunicipioRegioes!I3776)/I3776</f>
        <v>#REF!</v>
      </c>
    </row>
    <row r="3777" spans="1:19" x14ac:dyDescent="0.2">
      <c r="A3777" s="5">
        <v>35</v>
      </c>
      <c r="B3777" s="5" t="s">
        <v>3140</v>
      </c>
      <c r="C3777" s="5" t="s">
        <v>8855</v>
      </c>
      <c r="D3777" s="5">
        <v>3506</v>
      </c>
      <c r="E3777" s="5" t="s">
        <v>3563</v>
      </c>
      <c r="F3777" s="5">
        <v>35028</v>
      </c>
      <c r="G3777" s="5" t="s">
        <v>3563</v>
      </c>
      <c r="H3777" s="5" t="s">
        <v>9310</v>
      </c>
      <c r="I3777" s="5">
        <v>3545159</v>
      </c>
      <c r="J3777" s="5" t="s">
        <v>3632</v>
      </c>
      <c r="K3777" s="6">
        <v>354515</v>
      </c>
      <c r="L3777" s="6" t="s">
        <v>8867</v>
      </c>
      <c r="M3777" s="6" t="s">
        <v>8867</v>
      </c>
      <c r="N3777" s="6" t="e">
        <f xml:space="preserve"> SUMIF(#REF!,MunicipioRegioes!I3777,#REF!)</f>
        <v>#REF!</v>
      </c>
      <c r="O3777" s="6" t="str">
        <f t="shared" si="58"/>
        <v>Mun_3545159</v>
      </c>
      <c r="P3777" s="6">
        <v>0</v>
      </c>
      <c r="Q3777" s="6" t="e">
        <f>SUMIF(#REF!,MunicipioRegioes!K3777,#REF!)/K3777</f>
        <v>#REF!</v>
      </c>
      <c r="R3777" s="6" t="e">
        <f>SUMIF(#REF!,MunicipioRegioes!I3777,#REF!)/I3777</f>
        <v>#REF!</v>
      </c>
      <c r="S3777" s="6" t="e">
        <f>SUMIF(#REF!,MunicipioRegioes!I3777)/I3777</f>
        <v>#REF!</v>
      </c>
    </row>
    <row r="3778" spans="1:19" x14ac:dyDescent="0.2">
      <c r="A3778" s="5">
        <v>35</v>
      </c>
      <c r="B3778" s="5" t="s">
        <v>3140</v>
      </c>
      <c r="C3778" s="5" t="s">
        <v>8855</v>
      </c>
      <c r="D3778" s="5">
        <v>3512</v>
      </c>
      <c r="E3778" s="5" t="s">
        <v>8875</v>
      </c>
      <c r="F3778" s="5">
        <v>35046</v>
      </c>
      <c r="G3778" s="5" t="s">
        <v>8876</v>
      </c>
      <c r="H3778" s="5" t="s">
        <v>9311</v>
      </c>
      <c r="I3778" s="5">
        <v>3545209</v>
      </c>
      <c r="J3778" s="5" t="s">
        <v>3633</v>
      </c>
      <c r="K3778" s="6">
        <v>354520</v>
      </c>
      <c r="L3778" s="6" t="s">
        <v>8878</v>
      </c>
      <c r="M3778" s="6" t="s">
        <v>8879</v>
      </c>
      <c r="N3778" s="6" t="e">
        <f xml:space="preserve"> SUMIF(#REF!,MunicipioRegioes!I3778,#REF!)</f>
        <v>#REF!</v>
      </c>
      <c r="O3778" s="6" t="str">
        <f t="shared" si="58"/>
        <v>Mun_3545209</v>
      </c>
      <c r="P3778" s="6">
        <v>0</v>
      </c>
      <c r="Q3778" s="6" t="e">
        <f>SUMIF(#REF!,MunicipioRegioes!K3778,#REF!)/K3778</f>
        <v>#REF!</v>
      </c>
      <c r="R3778" s="6" t="e">
        <f>SUMIF(#REF!,MunicipioRegioes!I3778,#REF!)/I3778</f>
        <v>#REF!</v>
      </c>
      <c r="S3778" s="6" t="e">
        <f>SUMIF(#REF!,MunicipioRegioes!I3778)/I3778</f>
        <v>#REF!</v>
      </c>
    </row>
    <row r="3779" spans="1:19" x14ac:dyDescent="0.2">
      <c r="A3779" s="5">
        <v>35</v>
      </c>
      <c r="B3779" s="5" t="s">
        <v>3140</v>
      </c>
      <c r="C3779" s="5" t="s">
        <v>8855</v>
      </c>
      <c r="D3779" s="5">
        <v>3512</v>
      </c>
      <c r="E3779" s="5" t="s">
        <v>8875</v>
      </c>
      <c r="F3779" s="5">
        <v>35046</v>
      </c>
      <c r="G3779" s="5" t="s">
        <v>8876</v>
      </c>
      <c r="H3779" s="5" t="s">
        <v>9312</v>
      </c>
      <c r="I3779" s="5">
        <v>3545308</v>
      </c>
      <c r="J3779" s="5" t="s">
        <v>3634</v>
      </c>
      <c r="K3779" s="6">
        <v>354530</v>
      </c>
      <c r="L3779" s="6" t="s">
        <v>8878</v>
      </c>
      <c r="M3779" s="6" t="s">
        <v>8879</v>
      </c>
      <c r="N3779" s="6" t="e">
        <f xml:space="preserve"> SUMIF(#REF!,MunicipioRegioes!I3779,#REF!)</f>
        <v>#REF!</v>
      </c>
      <c r="O3779" s="6" t="str">
        <f t="shared" ref="O3779:O3842" si="59">"Mun_"&amp;I3779</f>
        <v>Mun_3545308</v>
      </c>
      <c r="P3779" s="6">
        <v>0</v>
      </c>
      <c r="Q3779" s="6" t="e">
        <f>SUMIF(#REF!,MunicipioRegioes!K3779,#REF!)/K3779</f>
        <v>#REF!</v>
      </c>
      <c r="R3779" s="6" t="e">
        <f>SUMIF(#REF!,MunicipioRegioes!I3779,#REF!)/I3779</f>
        <v>#REF!</v>
      </c>
      <c r="S3779" s="6" t="e">
        <f>SUMIF(#REF!,MunicipioRegioes!I3779)/I3779</f>
        <v>#REF!</v>
      </c>
    </row>
    <row r="3780" spans="1:19" x14ac:dyDescent="0.2">
      <c r="A3780" s="5">
        <v>35</v>
      </c>
      <c r="B3780" s="5" t="s">
        <v>3140</v>
      </c>
      <c r="C3780" s="5" t="s">
        <v>8855</v>
      </c>
      <c r="D3780" s="5">
        <v>3510</v>
      </c>
      <c r="E3780" s="5" t="s">
        <v>3184</v>
      </c>
      <c r="F3780" s="5">
        <v>35040</v>
      </c>
      <c r="G3780" s="5" t="s">
        <v>3521</v>
      </c>
      <c r="H3780" s="5" t="s">
        <v>9313</v>
      </c>
      <c r="I3780" s="5">
        <v>3545407</v>
      </c>
      <c r="J3780" s="5" t="s">
        <v>3635</v>
      </c>
      <c r="K3780" s="6">
        <v>354540</v>
      </c>
      <c r="L3780" s="6" t="s">
        <v>8903</v>
      </c>
      <c r="M3780" s="6" t="s">
        <v>8914</v>
      </c>
      <c r="N3780" s="6" t="e">
        <f xml:space="preserve"> SUMIF(#REF!,MunicipioRegioes!I3780,#REF!)</f>
        <v>#REF!</v>
      </c>
      <c r="O3780" s="6" t="str">
        <f t="shared" si="59"/>
        <v>Mun_3545407</v>
      </c>
      <c r="P3780" s="6">
        <v>0</v>
      </c>
      <c r="Q3780" s="6" t="e">
        <f>SUMIF(#REF!,MunicipioRegioes!K3780,#REF!)/K3780</f>
        <v>#REF!</v>
      </c>
      <c r="R3780" s="6" t="e">
        <f>SUMIF(#REF!,MunicipioRegioes!I3780,#REF!)/I3780</f>
        <v>#REF!</v>
      </c>
      <c r="S3780" s="6" t="e">
        <f>SUMIF(#REF!,MunicipioRegioes!I3780)/I3780</f>
        <v>#REF!</v>
      </c>
    </row>
    <row r="3781" spans="1:19" x14ac:dyDescent="0.2">
      <c r="A3781" s="5">
        <v>35</v>
      </c>
      <c r="B3781" s="5" t="s">
        <v>3140</v>
      </c>
      <c r="C3781" s="5" t="s">
        <v>8855</v>
      </c>
      <c r="D3781" s="5">
        <v>3508</v>
      </c>
      <c r="E3781" s="5" t="s">
        <v>3592</v>
      </c>
      <c r="F3781" s="5">
        <v>35036</v>
      </c>
      <c r="G3781" s="5" t="s">
        <v>3592</v>
      </c>
      <c r="H3781" s="5" t="s">
        <v>9314</v>
      </c>
      <c r="I3781" s="5">
        <v>3545506</v>
      </c>
      <c r="J3781" s="5" t="s">
        <v>3636</v>
      </c>
      <c r="K3781" s="6">
        <v>354550</v>
      </c>
      <c r="L3781" s="6" t="s">
        <v>8856</v>
      </c>
      <c r="M3781" s="6" t="s">
        <v>8856</v>
      </c>
      <c r="N3781" s="6" t="e">
        <f xml:space="preserve"> SUMIF(#REF!,MunicipioRegioes!I3781,#REF!)</f>
        <v>#REF!</v>
      </c>
      <c r="O3781" s="6" t="str">
        <f t="shared" si="59"/>
        <v>Mun_3545506</v>
      </c>
      <c r="P3781" s="6">
        <v>0</v>
      </c>
      <c r="Q3781" s="6" t="e">
        <f>SUMIF(#REF!,MunicipioRegioes!K3781,#REF!)/K3781</f>
        <v>#REF!</v>
      </c>
      <c r="R3781" s="6" t="e">
        <f>SUMIF(#REF!,MunicipioRegioes!I3781,#REF!)/I3781</f>
        <v>#REF!</v>
      </c>
      <c r="S3781" s="6" t="e">
        <f>SUMIF(#REF!,MunicipioRegioes!I3781)/I3781</f>
        <v>#REF!</v>
      </c>
    </row>
    <row r="3782" spans="1:19" x14ac:dyDescent="0.2">
      <c r="A3782" s="5">
        <v>35</v>
      </c>
      <c r="B3782" s="5" t="s">
        <v>3140</v>
      </c>
      <c r="C3782" s="5" t="s">
        <v>8855</v>
      </c>
      <c r="D3782" s="5">
        <v>3501</v>
      </c>
      <c r="E3782" s="5" t="s">
        <v>8858</v>
      </c>
      <c r="F3782" s="5">
        <v>35005</v>
      </c>
      <c r="G3782" s="5" t="s">
        <v>3261</v>
      </c>
      <c r="H3782" s="5" t="s">
        <v>9315</v>
      </c>
      <c r="I3782" s="5">
        <v>3545605</v>
      </c>
      <c r="J3782" s="5" t="s">
        <v>3637</v>
      </c>
      <c r="K3782" s="6">
        <v>354560</v>
      </c>
      <c r="L3782" s="6" t="s">
        <v>8859</v>
      </c>
      <c r="M3782" s="6" t="s">
        <v>8896</v>
      </c>
      <c r="N3782" s="6" t="e">
        <f xml:space="preserve"> SUMIF(#REF!,MunicipioRegioes!I3782,#REF!)</f>
        <v>#REF!</v>
      </c>
      <c r="O3782" s="6" t="str">
        <f t="shared" si="59"/>
        <v>Mun_3545605</v>
      </c>
      <c r="P3782" s="6">
        <v>0</v>
      </c>
      <c r="Q3782" s="6" t="e">
        <f>SUMIF(#REF!,MunicipioRegioes!K3782,#REF!)/K3782</f>
        <v>#REF!</v>
      </c>
      <c r="R3782" s="6" t="e">
        <f>SUMIF(#REF!,MunicipioRegioes!I3782,#REF!)/I3782</f>
        <v>#REF!</v>
      </c>
      <c r="S3782" s="6" t="e">
        <f>SUMIF(#REF!,MunicipioRegioes!I3782)/I3782</f>
        <v>#REF!</v>
      </c>
    </row>
    <row r="3783" spans="1:19" x14ac:dyDescent="0.2">
      <c r="A3783" s="5">
        <v>35</v>
      </c>
      <c r="B3783" s="5" t="s">
        <v>3140</v>
      </c>
      <c r="C3783" s="5" t="s">
        <v>8855</v>
      </c>
      <c r="D3783" s="5">
        <v>3501</v>
      </c>
      <c r="E3783" s="5" t="s">
        <v>8858</v>
      </c>
      <c r="F3783" s="5">
        <v>35001</v>
      </c>
      <c r="G3783" s="5" t="s">
        <v>3414</v>
      </c>
      <c r="H3783" s="5" t="s">
        <v>9316</v>
      </c>
      <c r="I3783" s="5">
        <v>3545704</v>
      </c>
      <c r="J3783" s="5" t="s">
        <v>3638</v>
      </c>
      <c r="K3783" s="6">
        <v>354570</v>
      </c>
      <c r="L3783" s="6" t="s">
        <v>8859</v>
      </c>
      <c r="M3783" s="6" t="s">
        <v>8889</v>
      </c>
      <c r="N3783" s="6" t="e">
        <f xml:space="preserve"> SUMIF(#REF!,MunicipioRegioes!I3783,#REF!)</f>
        <v>#REF!</v>
      </c>
      <c r="O3783" s="6" t="str">
        <f t="shared" si="59"/>
        <v>Mun_3545704</v>
      </c>
      <c r="P3783" s="6">
        <v>0</v>
      </c>
      <c r="Q3783" s="6" t="e">
        <f>SUMIF(#REF!,MunicipioRegioes!K3783,#REF!)/K3783</f>
        <v>#REF!</v>
      </c>
      <c r="R3783" s="6" t="e">
        <f>SUMIF(#REF!,MunicipioRegioes!I3783,#REF!)/I3783</f>
        <v>#REF!</v>
      </c>
      <c r="S3783" s="6" t="e">
        <f>SUMIF(#REF!,MunicipioRegioes!I3783)/I3783</f>
        <v>#REF!</v>
      </c>
    </row>
    <row r="3784" spans="1:19" x14ac:dyDescent="0.2">
      <c r="A3784" s="5">
        <v>35</v>
      </c>
      <c r="B3784" s="5" t="s">
        <v>3140</v>
      </c>
      <c r="C3784" s="5" t="s">
        <v>8855</v>
      </c>
      <c r="D3784" s="5">
        <v>3507</v>
      </c>
      <c r="E3784" s="5" t="s">
        <v>8860</v>
      </c>
      <c r="F3784" s="5">
        <v>35032</v>
      </c>
      <c r="G3784" s="5" t="s">
        <v>8860</v>
      </c>
      <c r="H3784" s="5" t="s">
        <v>9317</v>
      </c>
      <c r="I3784" s="5">
        <v>3545803</v>
      </c>
      <c r="J3784" s="5" t="s">
        <v>3639</v>
      </c>
      <c r="K3784" s="6">
        <v>354580</v>
      </c>
      <c r="L3784" s="6" t="s">
        <v>8861</v>
      </c>
      <c r="M3784" s="6" t="s">
        <v>8861</v>
      </c>
      <c r="N3784" s="6" t="e">
        <f xml:space="preserve"> SUMIF(#REF!,MunicipioRegioes!I3784,#REF!)</f>
        <v>#REF!</v>
      </c>
      <c r="O3784" s="6" t="str">
        <f t="shared" si="59"/>
        <v>Mun_3545803</v>
      </c>
      <c r="P3784" s="6">
        <v>0</v>
      </c>
      <c r="Q3784" s="6" t="e">
        <f>SUMIF(#REF!,MunicipioRegioes!K3784,#REF!)/K3784</f>
        <v>#REF!</v>
      </c>
      <c r="R3784" s="6" t="e">
        <f>SUMIF(#REF!,MunicipioRegioes!I3784,#REF!)/I3784</f>
        <v>#REF!</v>
      </c>
      <c r="S3784" s="6" t="e">
        <f>SUMIF(#REF!,MunicipioRegioes!I3784)/I3784</f>
        <v>#REF!</v>
      </c>
    </row>
    <row r="3785" spans="1:19" x14ac:dyDescent="0.2">
      <c r="A3785" s="5">
        <v>35</v>
      </c>
      <c r="B3785" s="5" t="s">
        <v>3140</v>
      </c>
      <c r="C3785" s="5" t="s">
        <v>8855</v>
      </c>
      <c r="D3785" s="5">
        <v>3513</v>
      </c>
      <c r="E3785" s="5" t="s">
        <v>8886</v>
      </c>
      <c r="F3785" s="5">
        <v>35050</v>
      </c>
      <c r="G3785" s="5" t="s">
        <v>8923</v>
      </c>
      <c r="H3785" s="5" t="s">
        <v>9318</v>
      </c>
      <c r="I3785" s="5">
        <v>3546009</v>
      </c>
      <c r="J3785" s="5" t="s">
        <v>3640</v>
      </c>
      <c r="K3785" s="6">
        <v>354600</v>
      </c>
      <c r="L3785" s="6" t="s">
        <v>8887</v>
      </c>
      <c r="M3785" s="6" t="s">
        <v>8924</v>
      </c>
      <c r="N3785" s="6" t="e">
        <f xml:space="preserve"> SUMIF(#REF!,MunicipioRegioes!I3785,#REF!)</f>
        <v>#REF!</v>
      </c>
      <c r="O3785" s="6" t="str">
        <f t="shared" si="59"/>
        <v>Mun_3546009</v>
      </c>
      <c r="P3785" s="6">
        <v>0</v>
      </c>
      <c r="Q3785" s="6" t="e">
        <f>SUMIF(#REF!,MunicipioRegioes!K3785,#REF!)/K3785</f>
        <v>#REF!</v>
      </c>
      <c r="R3785" s="6" t="e">
        <f>SUMIF(#REF!,MunicipioRegioes!I3785,#REF!)/I3785</f>
        <v>#REF!</v>
      </c>
      <c r="S3785" s="6" t="e">
        <f>SUMIF(#REF!,MunicipioRegioes!I3785)/I3785</f>
        <v>#REF!</v>
      </c>
    </row>
    <row r="3786" spans="1:19" x14ac:dyDescent="0.2">
      <c r="A3786" s="5">
        <v>35</v>
      </c>
      <c r="B3786" s="5" t="s">
        <v>3140</v>
      </c>
      <c r="C3786" s="5" t="s">
        <v>8855</v>
      </c>
      <c r="D3786" s="5">
        <v>3501</v>
      </c>
      <c r="E3786" s="5" t="s">
        <v>8858</v>
      </c>
      <c r="F3786" s="5">
        <v>35001</v>
      </c>
      <c r="G3786" s="5" t="s">
        <v>3414</v>
      </c>
      <c r="H3786" s="5" t="s">
        <v>9319</v>
      </c>
      <c r="I3786" s="5">
        <v>3546108</v>
      </c>
      <c r="J3786" s="5" t="s">
        <v>3641</v>
      </c>
      <c r="K3786" s="6">
        <v>354610</v>
      </c>
      <c r="L3786" s="6" t="s">
        <v>8859</v>
      </c>
      <c r="M3786" s="6" t="s">
        <v>8889</v>
      </c>
      <c r="N3786" s="6" t="e">
        <f xml:space="preserve"> SUMIF(#REF!,MunicipioRegioes!I3786,#REF!)</f>
        <v>#REF!</v>
      </c>
      <c r="O3786" s="6" t="str">
        <f t="shared" si="59"/>
        <v>Mun_3546108</v>
      </c>
      <c r="P3786" s="6">
        <v>0</v>
      </c>
      <c r="Q3786" s="6" t="e">
        <f>SUMIF(#REF!,MunicipioRegioes!K3786,#REF!)/K3786</f>
        <v>#REF!</v>
      </c>
      <c r="R3786" s="6" t="e">
        <f>SUMIF(#REF!,MunicipioRegioes!I3786,#REF!)/I3786</f>
        <v>#REF!</v>
      </c>
      <c r="S3786" s="6" t="e">
        <f>SUMIF(#REF!,MunicipioRegioes!I3786)/I3786</f>
        <v>#REF!</v>
      </c>
    </row>
    <row r="3787" spans="1:19" x14ac:dyDescent="0.2">
      <c r="A3787" s="5">
        <v>35</v>
      </c>
      <c r="B3787" s="5" t="s">
        <v>3140</v>
      </c>
      <c r="C3787" s="5" t="s">
        <v>8855</v>
      </c>
      <c r="D3787" s="5">
        <v>3506</v>
      </c>
      <c r="E3787" s="5" t="s">
        <v>3563</v>
      </c>
      <c r="F3787" s="5">
        <v>35027</v>
      </c>
      <c r="G3787" s="5" t="s">
        <v>3435</v>
      </c>
      <c r="H3787" s="5" t="s">
        <v>9320</v>
      </c>
      <c r="I3787" s="5">
        <v>3546207</v>
      </c>
      <c r="J3787" s="5" t="s">
        <v>3642</v>
      </c>
      <c r="K3787" s="6">
        <v>354620</v>
      </c>
      <c r="L3787" s="6" t="s">
        <v>8867</v>
      </c>
      <c r="M3787" s="6" t="s">
        <v>8893</v>
      </c>
      <c r="N3787" s="6" t="e">
        <f xml:space="preserve"> SUMIF(#REF!,MunicipioRegioes!I3787,#REF!)</f>
        <v>#REF!</v>
      </c>
      <c r="O3787" s="6" t="str">
        <f t="shared" si="59"/>
        <v>Mun_3546207</v>
      </c>
      <c r="P3787" s="6">
        <v>0</v>
      </c>
      <c r="Q3787" s="6" t="e">
        <f>SUMIF(#REF!,MunicipioRegioes!K3787,#REF!)/K3787</f>
        <v>#REF!</v>
      </c>
      <c r="R3787" s="6" t="e">
        <f>SUMIF(#REF!,MunicipioRegioes!I3787,#REF!)/I3787</f>
        <v>#REF!</v>
      </c>
      <c r="S3787" s="6" t="e">
        <f>SUMIF(#REF!,MunicipioRegioes!I3787)/I3787</f>
        <v>#REF!</v>
      </c>
    </row>
    <row r="3788" spans="1:19" x14ac:dyDescent="0.2">
      <c r="A3788" s="5">
        <v>35</v>
      </c>
      <c r="B3788" s="5" t="s">
        <v>3140</v>
      </c>
      <c r="C3788" s="5" t="s">
        <v>8855</v>
      </c>
      <c r="D3788" s="5">
        <v>3502</v>
      </c>
      <c r="E3788" s="5" t="s">
        <v>8870</v>
      </c>
      <c r="F3788" s="5">
        <v>35015</v>
      </c>
      <c r="G3788" s="5" t="s">
        <v>3204</v>
      </c>
      <c r="H3788" s="5" t="s">
        <v>9321</v>
      </c>
      <c r="I3788" s="5">
        <v>3546256</v>
      </c>
      <c r="J3788" s="5" t="s">
        <v>3643</v>
      </c>
      <c r="K3788" s="6">
        <v>354625</v>
      </c>
      <c r="L3788" s="6" t="s">
        <v>8871</v>
      </c>
      <c r="M3788" s="6" t="s">
        <v>8872</v>
      </c>
      <c r="N3788" s="6" t="e">
        <f xml:space="preserve"> SUMIF(#REF!,MunicipioRegioes!I3788,#REF!)</f>
        <v>#REF!</v>
      </c>
      <c r="O3788" s="6" t="str">
        <f t="shared" si="59"/>
        <v>Mun_3546256</v>
      </c>
      <c r="P3788" s="6">
        <v>0</v>
      </c>
      <c r="Q3788" s="6" t="e">
        <f>SUMIF(#REF!,MunicipioRegioes!K3788,#REF!)/K3788</f>
        <v>#REF!</v>
      </c>
      <c r="R3788" s="6" t="e">
        <f>SUMIF(#REF!,MunicipioRegioes!I3788,#REF!)/I3788</f>
        <v>#REF!</v>
      </c>
      <c r="S3788" s="6" t="e">
        <f>SUMIF(#REF!,MunicipioRegioes!I3788)/I3788</f>
        <v>#REF!</v>
      </c>
    </row>
    <row r="3789" spans="1:19" x14ac:dyDescent="0.2">
      <c r="A3789" s="5">
        <v>35</v>
      </c>
      <c r="B3789" s="5" t="s">
        <v>3140</v>
      </c>
      <c r="C3789" s="5" t="s">
        <v>8855</v>
      </c>
      <c r="D3789" s="5">
        <v>3507</v>
      </c>
      <c r="E3789" s="5" t="s">
        <v>8860</v>
      </c>
      <c r="F3789" s="5">
        <v>35029</v>
      </c>
      <c r="G3789" s="5" t="s">
        <v>3569</v>
      </c>
      <c r="H3789" s="5" t="s">
        <v>9322</v>
      </c>
      <c r="I3789" s="5">
        <v>3546306</v>
      </c>
      <c r="J3789" s="5" t="s">
        <v>3644</v>
      </c>
      <c r="K3789" s="6">
        <v>354630</v>
      </c>
      <c r="L3789" s="6" t="s">
        <v>8861</v>
      </c>
      <c r="M3789" s="6" t="s">
        <v>8862</v>
      </c>
      <c r="N3789" s="6" t="e">
        <f xml:space="preserve"> SUMIF(#REF!,MunicipioRegioes!I3789,#REF!)</f>
        <v>#REF!</v>
      </c>
      <c r="O3789" s="6" t="str">
        <f t="shared" si="59"/>
        <v>Mun_3546306</v>
      </c>
      <c r="P3789" s="6">
        <v>0</v>
      </c>
      <c r="Q3789" s="6" t="e">
        <f>SUMIF(#REF!,MunicipioRegioes!K3789,#REF!)/K3789</f>
        <v>#REF!</v>
      </c>
      <c r="R3789" s="6" t="e">
        <f>SUMIF(#REF!,MunicipioRegioes!I3789,#REF!)/I3789</f>
        <v>#REF!</v>
      </c>
      <c r="S3789" s="6" t="e">
        <f>SUMIF(#REF!,MunicipioRegioes!I3789)/I3789</f>
        <v>#REF!</v>
      </c>
    </row>
    <row r="3790" spans="1:19" x14ac:dyDescent="0.2">
      <c r="A3790" s="5">
        <v>35</v>
      </c>
      <c r="B3790" s="5" t="s">
        <v>3140</v>
      </c>
      <c r="C3790" s="5" t="s">
        <v>8855</v>
      </c>
      <c r="D3790" s="5">
        <v>3510</v>
      </c>
      <c r="E3790" s="5" t="s">
        <v>3184</v>
      </c>
      <c r="F3790" s="5">
        <v>35040</v>
      </c>
      <c r="G3790" s="5" t="s">
        <v>3521</v>
      </c>
      <c r="H3790" s="5" t="s">
        <v>9323</v>
      </c>
      <c r="I3790" s="5">
        <v>3546405</v>
      </c>
      <c r="J3790" s="5" t="s">
        <v>3645</v>
      </c>
      <c r="K3790" s="6">
        <v>354640</v>
      </c>
      <c r="L3790" s="6" t="s">
        <v>8903</v>
      </c>
      <c r="M3790" s="6" t="s">
        <v>8914</v>
      </c>
      <c r="N3790" s="6" t="e">
        <f xml:space="preserve"> SUMIF(#REF!,MunicipioRegioes!I3790,#REF!)</f>
        <v>#REF!</v>
      </c>
      <c r="O3790" s="6" t="str">
        <f t="shared" si="59"/>
        <v>Mun_3546405</v>
      </c>
      <c r="P3790" s="6">
        <v>0</v>
      </c>
      <c r="Q3790" s="6" t="e">
        <f>SUMIF(#REF!,MunicipioRegioes!K3790,#REF!)/K3790</f>
        <v>#REF!</v>
      </c>
      <c r="R3790" s="6" t="e">
        <f>SUMIF(#REF!,MunicipioRegioes!I3790,#REF!)/I3790</f>
        <v>#REF!</v>
      </c>
      <c r="S3790" s="6" t="e">
        <f>SUMIF(#REF!,MunicipioRegioes!I3790)/I3790</f>
        <v>#REF!</v>
      </c>
    </row>
    <row r="3791" spans="1:19" x14ac:dyDescent="0.2">
      <c r="A3791" s="5">
        <v>35</v>
      </c>
      <c r="B3791" s="5" t="s">
        <v>3140</v>
      </c>
      <c r="C3791" s="5" t="s">
        <v>8855</v>
      </c>
      <c r="D3791" s="5">
        <v>3502</v>
      </c>
      <c r="E3791" s="5" t="s">
        <v>8870</v>
      </c>
      <c r="F3791" s="5">
        <v>35013</v>
      </c>
      <c r="G3791" s="5" t="s">
        <v>3409</v>
      </c>
      <c r="H3791" s="5" t="s">
        <v>9324</v>
      </c>
      <c r="I3791" s="5">
        <v>3546504</v>
      </c>
      <c r="J3791" s="5" t="s">
        <v>3646</v>
      </c>
      <c r="K3791" s="6">
        <v>354650</v>
      </c>
      <c r="L3791" s="6" t="s">
        <v>8871</v>
      </c>
      <c r="M3791" s="6" t="s">
        <v>8913</v>
      </c>
      <c r="N3791" s="6" t="e">
        <f xml:space="preserve"> SUMIF(#REF!,MunicipioRegioes!I3791,#REF!)</f>
        <v>#REF!</v>
      </c>
      <c r="O3791" s="6" t="str">
        <f t="shared" si="59"/>
        <v>Mun_3546504</v>
      </c>
      <c r="P3791" s="6">
        <v>0</v>
      </c>
      <c r="Q3791" s="6" t="e">
        <f>SUMIF(#REF!,MunicipioRegioes!K3791,#REF!)/K3791</f>
        <v>#REF!</v>
      </c>
      <c r="R3791" s="6" t="e">
        <f>SUMIF(#REF!,MunicipioRegioes!I3791,#REF!)/I3791</f>
        <v>#REF!</v>
      </c>
      <c r="S3791" s="6" t="e">
        <f>SUMIF(#REF!,MunicipioRegioes!I3791)/I3791</f>
        <v>#REF!</v>
      </c>
    </row>
    <row r="3792" spans="1:19" x14ac:dyDescent="0.2">
      <c r="A3792" s="5">
        <v>35</v>
      </c>
      <c r="B3792" s="5" t="s">
        <v>3140</v>
      </c>
      <c r="C3792" s="5" t="s">
        <v>8855</v>
      </c>
      <c r="D3792" s="5">
        <v>3501</v>
      </c>
      <c r="E3792" s="5" t="s">
        <v>8858</v>
      </c>
      <c r="F3792" s="5">
        <v>35001</v>
      </c>
      <c r="G3792" s="5" t="s">
        <v>3414</v>
      </c>
      <c r="H3792" s="5" t="s">
        <v>9325</v>
      </c>
      <c r="I3792" s="5">
        <v>3546603</v>
      </c>
      <c r="J3792" s="5" t="s">
        <v>3647</v>
      </c>
      <c r="K3792" s="6">
        <v>354660</v>
      </c>
      <c r="L3792" s="6" t="s">
        <v>8859</v>
      </c>
      <c r="M3792" s="6" t="s">
        <v>8889</v>
      </c>
      <c r="N3792" s="6" t="e">
        <f xml:space="preserve"> SUMIF(#REF!,MunicipioRegioes!I3792,#REF!)</f>
        <v>#REF!</v>
      </c>
      <c r="O3792" s="6" t="str">
        <f t="shared" si="59"/>
        <v>Mun_3546603</v>
      </c>
      <c r="P3792" s="6">
        <v>0</v>
      </c>
      <c r="Q3792" s="6" t="e">
        <f>SUMIF(#REF!,MunicipioRegioes!K3792,#REF!)/K3792</f>
        <v>#REF!</v>
      </c>
      <c r="R3792" s="6" t="e">
        <f>SUMIF(#REF!,MunicipioRegioes!I3792,#REF!)/I3792</f>
        <v>#REF!</v>
      </c>
      <c r="S3792" s="6" t="e">
        <f>SUMIF(#REF!,MunicipioRegioes!I3792)/I3792</f>
        <v>#REF!</v>
      </c>
    </row>
    <row r="3793" spans="1:19" x14ac:dyDescent="0.2">
      <c r="A3793" s="5">
        <v>35</v>
      </c>
      <c r="B3793" s="5" t="s">
        <v>3140</v>
      </c>
      <c r="C3793" s="5" t="s">
        <v>8855</v>
      </c>
      <c r="D3793" s="5">
        <v>3506</v>
      </c>
      <c r="E3793" s="5" t="s">
        <v>3563</v>
      </c>
      <c r="F3793" s="5">
        <v>35027</v>
      </c>
      <c r="G3793" s="5" t="s">
        <v>3435</v>
      </c>
      <c r="H3793" s="5" t="s">
        <v>9326</v>
      </c>
      <c r="I3793" s="5">
        <v>3546702</v>
      </c>
      <c r="J3793" s="5" t="s">
        <v>3648</v>
      </c>
      <c r="K3793" s="6">
        <v>354670</v>
      </c>
      <c r="L3793" s="6" t="s">
        <v>8867</v>
      </c>
      <c r="M3793" s="6" t="s">
        <v>8893</v>
      </c>
      <c r="N3793" s="6" t="e">
        <f xml:space="preserve"> SUMIF(#REF!,MunicipioRegioes!I3793,#REF!)</f>
        <v>#REF!</v>
      </c>
      <c r="O3793" s="6" t="str">
        <f t="shared" si="59"/>
        <v>Mun_3546702</v>
      </c>
      <c r="P3793" s="6">
        <v>0</v>
      </c>
      <c r="Q3793" s="6" t="e">
        <f>SUMIF(#REF!,MunicipioRegioes!K3793,#REF!)/K3793</f>
        <v>#REF!</v>
      </c>
      <c r="R3793" s="6" t="e">
        <f>SUMIF(#REF!,MunicipioRegioes!I3793,#REF!)/I3793</f>
        <v>#REF!</v>
      </c>
      <c r="S3793" s="6" t="e">
        <f>SUMIF(#REF!,MunicipioRegioes!I3793)/I3793</f>
        <v>#REF!</v>
      </c>
    </row>
    <row r="3794" spans="1:19" x14ac:dyDescent="0.2">
      <c r="A3794" s="5">
        <v>35</v>
      </c>
      <c r="B3794" s="5" t="s">
        <v>3140</v>
      </c>
      <c r="C3794" s="5" t="s">
        <v>8855</v>
      </c>
      <c r="D3794" s="5">
        <v>3515</v>
      </c>
      <c r="E3794" s="5" t="s">
        <v>8899</v>
      </c>
      <c r="F3794" s="5">
        <v>35059</v>
      </c>
      <c r="G3794" s="5" t="s">
        <v>3348</v>
      </c>
      <c r="H3794" s="5" t="s">
        <v>9327</v>
      </c>
      <c r="I3794" s="5">
        <v>3546801</v>
      </c>
      <c r="J3794" s="5" t="s">
        <v>3649</v>
      </c>
      <c r="K3794" s="6">
        <v>354680</v>
      </c>
      <c r="L3794" s="6" t="s">
        <v>8900</v>
      </c>
      <c r="M3794" s="6" t="s">
        <v>8901</v>
      </c>
      <c r="N3794" s="6" t="e">
        <f xml:space="preserve"> SUMIF(#REF!,MunicipioRegioes!I3794,#REF!)</f>
        <v>#REF!</v>
      </c>
      <c r="O3794" s="6" t="str">
        <f t="shared" si="59"/>
        <v>Mun_3546801</v>
      </c>
      <c r="P3794" s="6">
        <v>0</v>
      </c>
      <c r="Q3794" s="6" t="e">
        <f>SUMIF(#REF!,MunicipioRegioes!K3794,#REF!)/K3794</f>
        <v>#REF!</v>
      </c>
      <c r="R3794" s="6" t="e">
        <f>SUMIF(#REF!,MunicipioRegioes!I3794,#REF!)/I3794</f>
        <v>#REF!</v>
      </c>
      <c r="S3794" s="6" t="e">
        <f>SUMIF(#REF!,MunicipioRegioes!I3794)/I3794</f>
        <v>#REF!</v>
      </c>
    </row>
    <row r="3795" spans="1:19" x14ac:dyDescent="0.2">
      <c r="A3795" s="5">
        <v>35</v>
      </c>
      <c r="B3795" s="5" t="s">
        <v>3140</v>
      </c>
      <c r="C3795" s="5" t="s">
        <v>8855</v>
      </c>
      <c r="D3795" s="5">
        <v>3505</v>
      </c>
      <c r="E3795" s="5" t="s">
        <v>3174</v>
      </c>
      <c r="F3795" s="5">
        <v>35024</v>
      </c>
      <c r="G3795" s="5" t="s">
        <v>3174</v>
      </c>
      <c r="H3795" s="5" t="s">
        <v>9328</v>
      </c>
      <c r="I3795" s="5">
        <v>3546900</v>
      </c>
      <c r="J3795" s="5" t="s">
        <v>3650</v>
      </c>
      <c r="K3795" s="6">
        <v>354690</v>
      </c>
      <c r="L3795" s="6" t="s">
        <v>8882</v>
      </c>
      <c r="M3795" s="6" t="s">
        <v>8882</v>
      </c>
      <c r="N3795" s="6" t="e">
        <f xml:space="preserve"> SUMIF(#REF!,MunicipioRegioes!I3795,#REF!)</f>
        <v>#REF!</v>
      </c>
      <c r="O3795" s="6" t="str">
        <f t="shared" si="59"/>
        <v>Mun_3546900</v>
      </c>
      <c r="P3795" s="6">
        <v>0</v>
      </c>
      <c r="Q3795" s="6" t="e">
        <f>SUMIF(#REF!,MunicipioRegioes!K3795,#REF!)/K3795</f>
        <v>#REF!</v>
      </c>
      <c r="R3795" s="6" t="e">
        <f>SUMIF(#REF!,MunicipioRegioes!I3795,#REF!)/I3795</f>
        <v>#REF!</v>
      </c>
      <c r="S3795" s="6" t="e">
        <f>SUMIF(#REF!,MunicipioRegioes!I3795)/I3795</f>
        <v>#REF!</v>
      </c>
    </row>
    <row r="3796" spans="1:19" x14ac:dyDescent="0.2">
      <c r="A3796" s="5">
        <v>35</v>
      </c>
      <c r="B3796" s="5" t="s">
        <v>3140</v>
      </c>
      <c r="C3796" s="5" t="s">
        <v>8855</v>
      </c>
      <c r="D3796" s="5">
        <v>3506</v>
      </c>
      <c r="E3796" s="5" t="s">
        <v>3563</v>
      </c>
      <c r="F3796" s="5">
        <v>35028</v>
      </c>
      <c r="G3796" s="5" t="s">
        <v>3563</v>
      </c>
      <c r="H3796" s="5" t="s">
        <v>9329</v>
      </c>
      <c r="I3796" s="5">
        <v>3547007</v>
      </c>
      <c r="J3796" s="5" t="s">
        <v>3651</v>
      </c>
      <c r="K3796" s="6">
        <v>354700</v>
      </c>
      <c r="L3796" s="6" t="s">
        <v>8867</v>
      </c>
      <c r="M3796" s="6" t="s">
        <v>8867</v>
      </c>
      <c r="N3796" s="6" t="e">
        <f xml:space="preserve"> SUMIF(#REF!,MunicipioRegioes!I3796,#REF!)</f>
        <v>#REF!</v>
      </c>
      <c r="O3796" s="6" t="str">
        <f t="shared" si="59"/>
        <v>Mun_3547007</v>
      </c>
      <c r="P3796" s="6">
        <v>0</v>
      </c>
      <c r="Q3796" s="6" t="e">
        <f>SUMIF(#REF!,MunicipioRegioes!K3796,#REF!)/K3796</f>
        <v>#REF!</v>
      </c>
      <c r="R3796" s="6" t="e">
        <f>SUMIF(#REF!,MunicipioRegioes!I3796,#REF!)/I3796</f>
        <v>#REF!</v>
      </c>
      <c r="S3796" s="6" t="e">
        <f>SUMIF(#REF!,MunicipioRegioes!I3796)/I3796</f>
        <v>#REF!</v>
      </c>
    </row>
    <row r="3797" spans="1:19" x14ac:dyDescent="0.2">
      <c r="A3797" s="5">
        <v>35</v>
      </c>
      <c r="B3797" s="5" t="s">
        <v>3140</v>
      </c>
      <c r="C3797" s="5" t="s">
        <v>8855</v>
      </c>
      <c r="D3797" s="5">
        <v>3508</v>
      </c>
      <c r="E3797" s="5" t="s">
        <v>3592</v>
      </c>
      <c r="F3797" s="5">
        <v>35034</v>
      </c>
      <c r="G3797" s="5" t="s">
        <v>3294</v>
      </c>
      <c r="H3797" s="5" t="s">
        <v>9330</v>
      </c>
      <c r="I3797" s="5">
        <v>3547106</v>
      </c>
      <c r="J3797" s="5" t="s">
        <v>3652</v>
      </c>
      <c r="K3797" s="6">
        <v>354710</v>
      </c>
      <c r="L3797" s="6" t="s">
        <v>8856</v>
      </c>
      <c r="M3797" s="6" t="s">
        <v>8954</v>
      </c>
      <c r="N3797" s="6" t="e">
        <f xml:space="preserve"> SUMIF(#REF!,MunicipioRegioes!I3797,#REF!)</f>
        <v>#REF!</v>
      </c>
      <c r="O3797" s="6" t="str">
        <f t="shared" si="59"/>
        <v>Mun_3547106</v>
      </c>
      <c r="P3797" s="6">
        <v>0</v>
      </c>
      <c r="Q3797" s="6" t="e">
        <f>SUMIF(#REF!,MunicipioRegioes!K3797,#REF!)/K3797</f>
        <v>#REF!</v>
      </c>
      <c r="R3797" s="6" t="e">
        <f>SUMIF(#REF!,MunicipioRegioes!I3797,#REF!)/I3797</f>
        <v>#REF!</v>
      </c>
      <c r="S3797" s="6" t="e">
        <f>SUMIF(#REF!,MunicipioRegioes!I3797)/I3797</f>
        <v>#REF!</v>
      </c>
    </row>
    <row r="3798" spans="1:19" x14ac:dyDescent="0.2">
      <c r="A3798" s="5">
        <v>35</v>
      </c>
      <c r="B3798" s="5" t="s">
        <v>3140</v>
      </c>
      <c r="C3798" s="5" t="s">
        <v>8855</v>
      </c>
      <c r="D3798" s="5">
        <v>3502</v>
      </c>
      <c r="E3798" s="5" t="s">
        <v>8870</v>
      </c>
      <c r="F3798" s="5">
        <v>35014</v>
      </c>
      <c r="G3798" s="5" t="s">
        <v>8870</v>
      </c>
      <c r="H3798" s="5" t="s">
        <v>9331</v>
      </c>
      <c r="I3798" s="5">
        <v>3547502</v>
      </c>
      <c r="J3798" s="5" t="s">
        <v>3654</v>
      </c>
      <c r="K3798" s="6">
        <v>354750</v>
      </c>
      <c r="L3798" s="6" t="s">
        <v>8871</v>
      </c>
      <c r="M3798" s="6" t="s">
        <v>8871</v>
      </c>
      <c r="N3798" s="6" t="e">
        <f xml:space="preserve"> SUMIF(#REF!,MunicipioRegioes!I3798,#REF!)</f>
        <v>#REF!</v>
      </c>
      <c r="O3798" s="6" t="str">
        <f t="shared" si="59"/>
        <v>Mun_3547502</v>
      </c>
      <c r="P3798" s="6">
        <v>0</v>
      </c>
      <c r="Q3798" s="6" t="e">
        <f>SUMIF(#REF!,MunicipioRegioes!K3798,#REF!)/K3798</f>
        <v>#REF!</v>
      </c>
      <c r="R3798" s="6" t="e">
        <f>SUMIF(#REF!,MunicipioRegioes!I3798,#REF!)/I3798</f>
        <v>#REF!</v>
      </c>
      <c r="S3798" s="6" t="e">
        <f>SUMIF(#REF!,MunicipioRegioes!I3798)/I3798</f>
        <v>#REF!</v>
      </c>
    </row>
    <row r="3799" spans="1:19" x14ac:dyDescent="0.2">
      <c r="A3799" s="5">
        <v>35</v>
      </c>
      <c r="B3799" s="5" t="s">
        <v>3140</v>
      </c>
      <c r="C3799" s="5" t="s">
        <v>8855</v>
      </c>
      <c r="D3799" s="5">
        <v>3501</v>
      </c>
      <c r="E3799" s="5" t="s">
        <v>8858</v>
      </c>
      <c r="F3799" s="5">
        <v>35001</v>
      </c>
      <c r="G3799" s="5" t="s">
        <v>3414</v>
      </c>
      <c r="H3799" s="5" t="s">
        <v>9332</v>
      </c>
      <c r="I3799" s="5">
        <v>3547403</v>
      </c>
      <c r="J3799" s="5" t="s">
        <v>3653</v>
      </c>
      <c r="K3799" s="6">
        <v>354740</v>
      </c>
      <c r="L3799" s="6" t="s">
        <v>8859</v>
      </c>
      <c r="M3799" s="6" t="s">
        <v>8889</v>
      </c>
      <c r="N3799" s="6" t="e">
        <f xml:space="preserve"> SUMIF(#REF!,MunicipioRegioes!I3799,#REF!)</f>
        <v>#REF!</v>
      </c>
      <c r="O3799" s="6" t="str">
        <f t="shared" si="59"/>
        <v>Mun_3547403</v>
      </c>
      <c r="P3799" s="6">
        <v>0</v>
      </c>
      <c r="Q3799" s="6" t="e">
        <f>SUMIF(#REF!,MunicipioRegioes!K3799,#REF!)/K3799</f>
        <v>#REF!</v>
      </c>
      <c r="R3799" s="6" t="e">
        <f>SUMIF(#REF!,MunicipioRegioes!I3799,#REF!)/I3799</f>
        <v>#REF!</v>
      </c>
      <c r="S3799" s="6" t="e">
        <f>SUMIF(#REF!,MunicipioRegioes!I3799)/I3799</f>
        <v>#REF!</v>
      </c>
    </row>
    <row r="3800" spans="1:19" x14ac:dyDescent="0.2">
      <c r="A3800" s="5">
        <v>35</v>
      </c>
      <c r="B3800" s="5" t="s">
        <v>3140</v>
      </c>
      <c r="C3800" s="5" t="s">
        <v>8855</v>
      </c>
      <c r="D3800" s="5">
        <v>3502</v>
      </c>
      <c r="E3800" s="5" t="s">
        <v>8870</v>
      </c>
      <c r="F3800" s="5">
        <v>35014</v>
      </c>
      <c r="G3800" s="5" t="s">
        <v>8870</v>
      </c>
      <c r="H3800" s="5" t="s">
        <v>9333</v>
      </c>
      <c r="I3800" s="5">
        <v>3547601</v>
      </c>
      <c r="J3800" s="5" t="s">
        <v>3655</v>
      </c>
      <c r="K3800" s="6">
        <v>354760</v>
      </c>
      <c r="L3800" s="6" t="s">
        <v>8871</v>
      </c>
      <c r="M3800" s="6" t="s">
        <v>8871</v>
      </c>
      <c r="N3800" s="6" t="e">
        <f xml:space="preserve"> SUMIF(#REF!,MunicipioRegioes!I3800,#REF!)</f>
        <v>#REF!</v>
      </c>
      <c r="O3800" s="6" t="str">
        <f t="shared" si="59"/>
        <v>Mun_3547601</v>
      </c>
      <c r="P3800" s="6">
        <v>0</v>
      </c>
      <c r="Q3800" s="6" t="e">
        <f>SUMIF(#REF!,MunicipioRegioes!K3800,#REF!)/K3800</f>
        <v>#REF!</v>
      </c>
      <c r="R3800" s="6" t="e">
        <f>SUMIF(#REF!,MunicipioRegioes!I3800,#REF!)/I3800</f>
        <v>#REF!</v>
      </c>
      <c r="S3800" s="6" t="e">
        <f>SUMIF(#REF!,MunicipioRegioes!I3800)/I3800</f>
        <v>#REF!</v>
      </c>
    </row>
    <row r="3801" spans="1:19" x14ac:dyDescent="0.2">
      <c r="A3801" s="5">
        <v>35</v>
      </c>
      <c r="B3801" s="5" t="s">
        <v>3140</v>
      </c>
      <c r="C3801" s="5" t="s">
        <v>8855</v>
      </c>
      <c r="D3801" s="5">
        <v>3501</v>
      </c>
      <c r="E3801" s="5" t="s">
        <v>8858</v>
      </c>
      <c r="F3801" s="5">
        <v>35001</v>
      </c>
      <c r="G3801" s="5" t="s">
        <v>3414</v>
      </c>
      <c r="H3801" s="5" t="s">
        <v>9334</v>
      </c>
      <c r="I3801" s="5">
        <v>3547650</v>
      </c>
      <c r="J3801" s="5" t="s">
        <v>3656</v>
      </c>
      <c r="K3801" s="6">
        <v>354765</v>
      </c>
      <c r="L3801" s="6" t="s">
        <v>8859</v>
      </c>
      <c r="M3801" s="6" t="s">
        <v>8889</v>
      </c>
      <c r="N3801" s="6" t="e">
        <f xml:space="preserve"> SUMIF(#REF!,MunicipioRegioes!I3801,#REF!)</f>
        <v>#REF!</v>
      </c>
      <c r="O3801" s="6" t="str">
        <f t="shared" si="59"/>
        <v>Mun_3547650</v>
      </c>
      <c r="P3801" s="6">
        <v>0</v>
      </c>
      <c r="Q3801" s="6" t="e">
        <f>SUMIF(#REF!,MunicipioRegioes!K3801,#REF!)/K3801</f>
        <v>#REF!</v>
      </c>
      <c r="R3801" s="6" t="e">
        <f>SUMIF(#REF!,MunicipioRegioes!I3801,#REF!)/I3801</f>
        <v>#REF!</v>
      </c>
      <c r="S3801" s="6" t="e">
        <f>SUMIF(#REF!,MunicipioRegioes!I3801)/I3801</f>
        <v>#REF!</v>
      </c>
    </row>
    <row r="3802" spans="1:19" x14ac:dyDescent="0.2">
      <c r="A3802" s="5">
        <v>35</v>
      </c>
      <c r="B3802" s="5" t="s">
        <v>3140</v>
      </c>
      <c r="C3802" s="5" t="s">
        <v>8855</v>
      </c>
      <c r="D3802" s="5">
        <v>3501</v>
      </c>
      <c r="E3802" s="5" t="s">
        <v>8858</v>
      </c>
      <c r="F3802" s="5">
        <v>35001</v>
      </c>
      <c r="G3802" s="5" t="s">
        <v>3414</v>
      </c>
      <c r="H3802" s="5" t="s">
        <v>9335</v>
      </c>
      <c r="I3802" s="5">
        <v>3547205</v>
      </c>
      <c r="J3802" s="5" t="s">
        <v>3657</v>
      </c>
      <c r="K3802" s="6">
        <v>354720</v>
      </c>
      <c r="L3802" s="6" t="s">
        <v>8859</v>
      </c>
      <c r="M3802" s="6" t="s">
        <v>8889</v>
      </c>
      <c r="N3802" s="6" t="e">
        <f xml:space="preserve"> SUMIF(#REF!,MunicipioRegioes!I3802,#REF!)</f>
        <v>#REF!</v>
      </c>
      <c r="O3802" s="6" t="str">
        <f t="shared" si="59"/>
        <v>Mun_3547205</v>
      </c>
      <c r="P3802" s="6">
        <v>0</v>
      </c>
      <c r="Q3802" s="6" t="e">
        <f>SUMIF(#REF!,MunicipioRegioes!K3802,#REF!)/K3802</f>
        <v>#REF!</v>
      </c>
      <c r="R3802" s="6" t="e">
        <f>SUMIF(#REF!,MunicipioRegioes!I3802,#REF!)/I3802</f>
        <v>#REF!</v>
      </c>
      <c r="S3802" s="6" t="e">
        <f>SUMIF(#REF!,MunicipioRegioes!I3802)/I3802</f>
        <v>#REF!</v>
      </c>
    </row>
    <row r="3803" spans="1:19" x14ac:dyDescent="0.2">
      <c r="A3803" s="5">
        <v>35</v>
      </c>
      <c r="B3803" s="5" t="s">
        <v>3140</v>
      </c>
      <c r="C3803" s="5" t="s">
        <v>8855</v>
      </c>
      <c r="D3803" s="5">
        <v>3515</v>
      </c>
      <c r="E3803" s="5" t="s">
        <v>8899</v>
      </c>
      <c r="F3803" s="5">
        <v>35057</v>
      </c>
      <c r="G3803" s="5" t="s">
        <v>3518</v>
      </c>
      <c r="H3803" s="5" t="s">
        <v>9336</v>
      </c>
      <c r="I3803" s="5">
        <v>3547304</v>
      </c>
      <c r="J3803" s="5" t="s">
        <v>3658</v>
      </c>
      <c r="K3803" s="6">
        <v>354730</v>
      </c>
      <c r="L3803" s="6" t="s">
        <v>8900</v>
      </c>
      <c r="M3803" s="6" t="s">
        <v>8912</v>
      </c>
      <c r="N3803" s="6" t="e">
        <f xml:space="preserve"> SUMIF(#REF!,MunicipioRegioes!I3803,#REF!)</f>
        <v>#REF!</v>
      </c>
      <c r="O3803" s="6" t="str">
        <f t="shared" si="59"/>
        <v>Mun_3547304</v>
      </c>
      <c r="P3803" s="6">
        <v>0</v>
      </c>
      <c r="Q3803" s="6" t="e">
        <f>SUMIF(#REF!,MunicipioRegioes!K3803,#REF!)/K3803</f>
        <v>#REF!</v>
      </c>
      <c r="R3803" s="6" t="e">
        <f>SUMIF(#REF!,MunicipioRegioes!I3803,#REF!)/I3803</f>
        <v>#REF!</v>
      </c>
      <c r="S3803" s="6" t="e">
        <f>SUMIF(#REF!,MunicipioRegioes!I3803)/I3803</f>
        <v>#REF!</v>
      </c>
    </row>
    <row r="3804" spans="1:19" x14ac:dyDescent="0.2">
      <c r="A3804" s="5">
        <v>35</v>
      </c>
      <c r="B3804" s="5" t="s">
        <v>3140</v>
      </c>
      <c r="C3804" s="5" t="s">
        <v>8855</v>
      </c>
      <c r="D3804" s="5">
        <v>3508</v>
      </c>
      <c r="E3804" s="5" t="s">
        <v>3592</v>
      </c>
      <c r="F3804" s="5">
        <v>35036</v>
      </c>
      <c r="G3804" s="5" t="s">
        <v>3592</v>
      </c>
      <c r="H3804" s="5" t="s">
        <v>9337</v>
      </c>
      <c r="I3804" s="5">
        <v>3547700</v>
      </c>
      <c r="J3804" s="5" t="s">
        <v>3659</v>
      </c>
      <c r="K3804" s="6">
        <v>354770</v>
      </c>
      <c r="L3804" s="6" t="s">
        <v>8856</v>
      </c>
      <c r="M3804" s="6" t="s">
        <v>8856</v>
      </c>
      <c r="N3804" s="6" t="e">
        <f xml:space="preserve"> SUMIF(#REF!,MunicipioRegioes!I3804,#REF!)</f>
        <v>#REF!</v>
      </c>
      <c r="O3804" s="6" t="str">
        <f t="shared" si="59"/>
        <v>Mun_3547700</v>
      </c>
      <c r="P3804" s="6">
        <v>0</v>
      </c>
      <c r="Q3804" s="6" t="e">
        <f>SUMIF(#REF!,MunicipioRegioes!K3804,#REF!)/K3804</f>
        <v>#REF!</v>
      </c>
      <c r="R3804" s="6" t="e">
        <f>SUMIF(#REF!,MunicipioRegioes!I3804,#REF!)/I3804</f>
        <v>#REF!</v>
      </c>
      <c r="S3804" s="6" t="e">
        <f>SUMIF(#REF!,MunicipioRegioes!I3804)/I3804</f>
        <v>#REF!</v>
      </c>
    </row>
    <row r="3805" spans="1:19" x14ac:dyDescent="0.2">
      <c r="A3805" s="5">
        <v>35</v>
      </c>
      <c r="B3805" s="5" t="s">
        <v>3140</v>
      </c>
      <c r="C3805" s="5" t="s">
        <v>8855</v>
      </c>
      <c r="D3805" s="5">
        <v>3515</v>
      </c>
      <c r="E3805" s="5" t="s">
        <v>8899</v>
      </c>
      <c r="F3805" s="5">
        <v>35061</v>
      </c>
      <c r="G3805" s="5" t="s">
        <v>8855</v>
      </c>
      <c r="H3805" s="5" t="s">
        <v>9338</v>
      </c>
      <c r="I3805" s="5">
        <v>3547809</v>
      </c>
      <c r="J3805" s="5" t="s">
        <v>1382</v>
      </c>
      <c r="K3805" s="6">
        <v>354780</v>
      </c>
      <c r="L3805" s="6" t="s">
        <v>8900</v>
      </c>
      <c r="M3805" s="6" t="s">
        <v>8947</v>
      </c>
      <c r="N3805" s="6" t="e">
        <f xml:space="preserve"> SUMIF(#REF!,MunicipioRegioes!I3805,#REF!)</f>
        <v>#REF!</v>
      </c>
      <c r="O3805" s="6" t="str">
        <f t="shared" si="59"/>
        <v>Mun_3547809</v>
      </c>
      <c r="P3805" s="6">
        <v>0</v>
      </c>
      <c r="Q3805" s="6" t="e">
        <f>SUMIF(#REF!,MunicipioRegioes!K3805,#REF!)/K3805</f>
        <v>#REF!</v>
      </c>
      <c r="R3805" s="6" t="e">
        <f>SUMIF(#REF!,MunicipioRegioes!I3805,#REF!)/I3805</f>
        <v>#REF!</v>
      </c>
      <c r="S3805" s="6" t="e">
        <f>SUMIF(#REF!,MunicipioRegioes!I3805)/I3805</f>
        <v>#REF!</v>
      </c>
    </row>
    <row r="3806" spans="1:19" x14ac:dyDescent="0.2">
      <c r="A3806" s="5">
        <v>35</v>
      </c>
      <c r="B3806" s="5" t="s">
        <v>3140</v>
      </c>
      <c r="C3806" s="5" t="s">
        <v>8855</v>
      </c>
      <c r="D3806" s="5">
        <v>3502</v>
      </c>
      <c r="E3806" s="5" t="s">
        <v>8870</v>
      </c>
      <c r="F3806" s="5">
        <v>35015</v>
      </c>
      <c r="G3806" s="5" t="s">
        <v>3204</v>
      </c>
      <c r="H3806" s="5" t="s">
        <v>9339</v>
      </c>
      <c r="I3806" s="5">
        <v>3547908</v>
      </c>
      <c r="J3806" s="5" t="s">
        <v>3660</v>
      </c>
      <c r="K3806" s="6">
        <v>354790</v>
      </c>
      <c r="L3806" s="6" t="s">
        <v>8871</v>
      </c>
      <c r="M3806" s="6" t="s">
        <v>8872</v>
      </c>
      <c r="N3806" s="6" t="e">
        <f xml:space="preserve"> SUMIF(#REF!,MunicipioRegioes!I3806,#REF!)</f>
        <v>#REF!</v>
      </c>
      <c r="O3806" s="6" t="str">
        <f t="shared" si="59"/>
        <v>Mun_3547908</v>
      </c>
      <c r="P3806" s="6">
        <v>0</v>
      </c>
      <c r="Q3806" s="6" t="e">
        <f>SUMIF(#REF!,MunicipioRegioes!K3806,#REF!)/K3806</f>
        <v>#REF!</v>
      </c>
      <c r="R3806" s="6" t="e">
        <f>SUMIF(#REF!,MunicipioRegioes!I3806,#REF!)/I3806</f>
        <v>#REF!</v>
      </c>
      <c r="S3806" s="6" t="e">
        <f>SUMIF(#REF!,MunicipioRegioes!I3806)/I3806</f>
        <v>#REF!</v>
      </c>
    </row>
    <row r="3807" spans="1:19" x14ac:dyDescent="0.2">
      <c r="A3807" s="5">
        <v>35</v>
      </c>
      <c r="B3807" s="5" t="s">
        <v>3140</v>
      </c>
      <c r="C3807" s="5" t="s">
        <v>8855</v>
      </c>
      <c r="D3807" s="5">
        <v>3507</v>
      </c>
      <c r="E3807" s="5" t="s">
        <v>8860</v>
      </c>
      <c r="F3807" s="5">
        <v>35031</v>
      </c>
      <c r="G3807" s="5" t="s">
        <v>8897</v>
      </c>
      <c r="H3807" s="5" t="s">
        <v>9340</v>
      </c>
      <c r="I3807" s="5">
        <v>3548005</v>
      </c>
      <c r="J3807" s="5" t="s">
        <v>3661</v>
      </c>
      <c r="K3807" s="6">
        <v>354800</v>
      </c>
      <c r="L3807" s="6" t="s">
        <v>8861</v>
      </c>
      <c r="M3807" s="6" t="s">
        <v>8898</v>
      </c>
      <c r="N3807" s="6" t="e">
        <f xml:space="preserve"> SUMIF(#REF!,MunicipioRegioes!I3807,#REF!)</f>
        <v>#REF!</v>
      </c>
      <c r="O3807" s="6" t="str">
        <f t="shared" si="59"/>
        <v>Mun_3548005</v>
      </c>
      <c r="P3807" s="6">
        <v>0</v>
      </c>
      <c r="Q3807" s="6" t="e">
        <f>SUMIF(#REF!,MunicipioRegioes!K3807,#REF!)/K3807</f>
        <v>#REF!</v>
      </c>
      <c r="R3807" s="6" t="e">
        <f>SUMIF(#REF!,MunicipioRegioes!I3807,#REF!)/I3807</f>
        <v>#REF!</v>
      </c>
      <c r="S3807" s="6" t="e">
        <f>SUMIF(#REF!,MunicipioRegioes!I3807)/I3807</f>
        <v>#REF!</v>
      </c>
    </row>
    <row r="3808" spans="1:19" x14ac:dyDescent="0.2">
      <c r="A3808" s="5">
        <v>35</v>
      </c>
      <c r="B3808" s="5" t="s">
        <v>3140</v>
      </c>
      <c r="C3808" s="5" t="s">
        <v>8855</v>
      </c>
      <c r="D3808" s="5">
        <v>3503</v>
      </c>
      <c r="E3808" s="5" t="s">
        <v>3169</v>
      </c>
      <c r="F3808" s="5">
        <v>35017</v>
      </c>
      <c r="G3808" s="5" t="s">
        <v>3169</v>
      </c>
      <c r="H3808" s="5" t="s">
        <v>9341</v>
      </c>
      <c r="I3808" s="5">
        <v>3548054</v>
      </c>
      <c r="J3808" s="5" t="s">
        <v>3662</v>
      </c>
      <c r="K3808" s="6">
        <v>354805</v>
      </c>
      <c r="L3808" s="6" t="s">
        <v>8873</v>
      </c>
      <c r="M3808" s="6" t="s">
        <v>8873</v>
      </c>
      <c r="N3808" s="6" t="e">
        <f xml:space="preserve"> SUMIF(#REF!,MunicipioRegioes!I3808,#REF!)</f>
        <v>#REF!</v>
      </c>
      <c r="O3808" s="6" t="str">
        <f t="shared" si="59"/>
        <v>Mun_3548054</v>
      </c>
      <c r="P3808" s="6">
        <v>0</v>
      </c>
      <c r="Q3808" s="6" t="e">
        <f>SUMIF(#REF!,MunicipioRegioes!K3808,#REF!)/K3808</f>
        <v>#REF!</v>
      </c>
      <c r="R3808" s="6" t="e">
        <f>SUMIF(#REF!,MunicipioRegioes!I3808,#REF!)/I3808</f>
        <v>#REF!</v>
      </c>
      <c r="S3808" s="6" t="e">
        <f>SUMIF(#REF!,MunicipioRegioes!I3808)/I3808</f>
        <v>#REF!</v>
      </c>
    </row>
    <row r="3809" spans="1:19" x14ac:dyDescent="0.2">
      <c r="A3809" s="5">
        <v>35</v>
      </c>
      <c r="B3809" s="5" t="s">
        <v>3140</v>
      </c>
      <c r="C3809" s="5" t="s">
        <v>8855</v>
      </c>
      <c r="D3809" s="5">
        <v>3507</v>
      </c>
      <c r="E3809" s="5" t="s">
        <v>8860</v>
      </c>
      <c r="F3809" s="5">
        <v>35030</v>
      </c>
      <c r="G3809" s="5" t="s">
        <v>3671</v>
      </c>
      <c r="H3809" s="5" t="s">
        <v>9342</v>
      </c>
      <c r="I3809" s="5">
        <v>3548104</v>
      </c>
      <c r="J3809" s="5" t="s">
        <v>3663</v>
      </c>
      <c r="K3809" s="6">
        <v>354810</v>
      </c>
      <c r="L3809" s="6" t="s">
        <v>8861</v>
      </c>
      <c r="M3809" s="6" t="s">
        <v>8863</v>
      </c>
      <c r="N3809" s="6" t="e">
        <f xml:space="preserve"> SUMIF(#REF!,MunicipioRegioes!I3809,#REF!)</f>
        <v>#REF!</v>
      </c>
      <c r="O3809" s="6" t="str">
        <f t="shared" si="59"/>
        <v>Mun_3548104</v>
      </c>
      <c r="P3809" s="6">
        <v>0</v>
      </c>
      <c r="Q3809" s="6" t="e">
        <f>SUMIF(#REF!,MunicipioRegioes!K3809,#REF!)/K3809</f>
        <v>#REF!</v>
      </c>
      <c r="R3809" s="6" t="e">
        <f>SUMIF(#REF!,MunicipioRegioes!I3809,#REF!)/I3809</f>
        <v>#REF!</v>
      </c>
      <c r="S3809" s="6" t="e">
        <f>SUMIF(#REF!,MunicipioRegioes!I3809)/I3809</f>
        <v>#REF!</v>
      </c>
    </row>
    <row r="3810" spans="1:19" x14ac:dyDescent="0.2">
      <c r="A3810" s="5">
        <v>35</v>
      </c>
      <c r="B3810" s="5" t="s">
        <v>3140</v>
      </c>
      <c r="C3810" s="5" t="s">
        <v>8855</v>
      </c>
      <c r="D3810" s="5">
        <v>3513</v>
      </c>
      <c r="E3810" s="5" t="s">
        <v>8886</v>
      </c>
      <c r="F3810" s="5">
        <v>35049</v>
      </c>
      <c r="G3810" s="5" t="s">
        <v>3245</v>
      </c>
      <c r="H3810" s="5" t="s">
        <v>9343</v>
      </c>
      <c r="I3810" s="5">
        <v>3548203</v>
      </c>
      <c r="J3810" s="5" t="s">
        <v>3664</v>
      </c>
      <c r="K3810" s="6">
        <v>354820</v>
      </c>
      <c r="L3810" s="6" t="s">
        <v>8887</v>
      </c>
      <c r="M3810" s="6" t="s">
        <v>8930</v>
      </c>
      <c r="N3810" s="6" t="e">
        <f xml:space="preserve"> SUMIF(#REF!,MunicipioRegioes!I3810,#REF!)</f>
        <v>#REF!</v>
      </c>
      <c r="O3810" s="6" t="str">
        <f t="shared" si="59"/>
        <v>Mun_3548203</v>
      </c>
      <c r="P3810" s="6">
        <v>0</v>
      </c>
      <c r="Q3810" s="6" t="e">
        <f>SUMIF(#REF!,MunicipioRegioes!K3810,#REF!)/K3810</f>
        <v>#REF!</v>
      </c>
      <c r="R3810" s="6" t="e">
        <f>SUMIF(#REF!,MunicipioRegioes!I3810,#REF!)/I3810</f>
        <v>#REF!</v>
      </c>
      <c r="S3810" s="6" t="e">
        <f>SUMIF(#REF!,MunicipioRegioes!I3810)/I3810</f>
        <v>#REF!</v>
      </c>
    </row>
    <row r="3811" spans="1:19" x14ac:dyDescent="0.2">
      <c r="A3811" s="5">
        <v>35</v>
      </c>
      <c r="B3811" s="5" t="s">
        <v>3140</v>
      </c>
      <c r="C3811" s="5" t="s">
        <v>8855</v>
      </c>
      <c r="D3811" s="5">
        <v>3508</v>
      </c>
      <c r="E3811" s="5" t="s">
        <v>3592</v>
      </c>
      <c r="F3811" s="5">
        <v>35036</v>
      </c>
      <c r="G3811" s="5" t="s">
        <v>3592</v>
      </c>
      <c r="H3811" s="5" t="s">
        <v>9344</v>
      </c>
      <c r="I3811" s="5">
        <v>3548302</v>
      </c>
      <c r="J3811" s="5" t="s">
        <v>3665</v>
      </c>
      <c r="K3811" s="6">
        <v>354830</v>
      </c>
      <c r="L3811" s="6" t="s">
        <v>8856</v>
      </c>
      <c r="M3811" s="6" t="s">
        <v>8856</v>
      </c>
      <c r="N3811" s="6" t="e">
        <f xml:space="preserve"> SUMIF(#REF!,MunicipioRegioes!I3811,#REF!)</f>
        <v>#REF!</v>
      </c>
      <c r="O3811" s="6" t="str">
        <f t="shared" si="59"/>
        <v>Mun_3548302</v>
      </c>
      <c r="P3811" s="6">
        <v>0</v>
      </c>
      <c r="Q3811" s="6" t="e">
        <f>SUMIF(#REF!,MunicipioRegioes!K3811,#REF!)/K3811</f>
        <v>#REF!</v>
      </c>
      <c r="R3811" s="6" t="e">
        <f>SUMIF(#REF!,MunicipioRegioes!I3811,#REF!)/I3811</f>
        <v>#REF!</v>
      </c>
      <c r="S3811" s="6" t="e">
        <f>SUMIF(#REF!,MunicipioRegioes!I3811)/I3811</f>
        <v>#REF!</v>
      </c>
    </row>
    <row r="3812" spans="1:19" x14ac:dyDescent="0.2">
      <c r="A3812" s="5">
        <v>35</v>
      </c>
      <c r="B3812" s="5" t="s">
        <v>3140</v>
      </c>
      <c r="C3812" s="5" t="s">
        <v>8855</v>
      </c>
      <c r="D3812" s="5">
        <v>3503</v>
      </c>
      <c r="E3812" s="5" t="s">
        <v>3169</v>
      </c>
      <c r="F3812" s="5">
        <v>35018</v>
      </c>
      <c r="G3812" s="5" t="s">
        <v>3211</v>
      </c>
      <c r="H3812" s="5" t="s">
        <v>9345</v>
      </c>
      <c r="I3812" s="5">
        <v>3548401</v>
      </c>
      <c r="J3812" s="5" t="s">
        <v>3666</v>
      </c>
      <c r="K3812" s="6">
        <v>354840</v>
      </c>
      <c r="L3812" s="6" t="s">
        <v>8873</v>
      </c>
      <c r="M3812" s="6" t="s">
        <v>8874</v>
      </c>
      <c r="N3812" s="6" t="e">
        <f xml:space="preserve"> SUMIF(#REF!,MunicipioRegioes!I3812,#REF!)</f>
        <v>#REF!</v>
      </c>
      <c r="O3812" s="6" t="str">
        <f t="shared" si="59"/>
        <v>Mun_3548401</v>
      </c>
      <c r="P3812" s="6">
        <v>0</v>
      </c>
      <c r="Q3812" s="6" t="e">
        <f>SUMIF(#REF!,MunicipioRegioes!K3812,#REF!)/K3812</f>
        <v>#REF!</v>
      </c>
      <c r="R3812" s="6" t="e">
        <f>SUMIF(#REF!,MunicipioRegioes!I3812,#REF!)/I3812</f>
        <v>#REF!</v>
      </c>
      <c r="S3812" s="6" t="e">
        <f>SUMIF(#REF!,MunicipioRegioes!I3812)/I3812</f>
        <v>#REF!</v>
      </c>
    </row>
    <row r="3813" spans="1:19" x14ac:dyDescent="0.2">
      <c r="A3813" s="5">
        <v>35</v>
      </c>
      <c r="B3813" s="5" t="s">
        <v>3140</v>
      </c>
      <c r="C3813" s="5" t="s">
        <v>8855</v>
      </c>
      <c r="D3813" s="5">
        <v>3515</v>
      </c>
      <c r="E3813" s="5" t="s">
        <v>8899</v>
      </c>
      <c r="F3813" s="5">
        <v>35063</v>
      </c>
      <c r="G3813" s="5" t="s">
        <v>8915</v>
      </c>
      <c r="H3813" s="5" t="s">
        <v>9346</v>
      </c>
      <c r="I3813" s="5">
        <v>3548500</v>
      </c>
      <c r="J3813" s="5" t="s">
        <v>8915</v>
      </c>
      <c r="K3813" s="6">
        <v>354850</v>
      </c>
      <c r="L3813" s="6" t="s">
        <v>8900</v>
      </c>
      <c r="M3813" s="6" t="s">
        <v>8916</v>
      </c>
      <c r="N3813" s="6" t="e">
        <f xml:space="preserve"> SUMIF(#REF!,MunicipioRegioes!I3813,#REF!)</f>
        <v>#REF!</v>
      </c>
      <c r="O3813" s="6" t="str">
        <f t="shared" si="59"/>
        <v>Mun_3548500</v>
      </c>
      <c r="P3813" s="6">
        <v>0</v>
      </c>
      <c r="Q3813" s="6" t="e">
        <f>SUMIF(#REF!,MunicipioRegioes!K3813,#REF!)/K3813</f>
        <v>#REF!</v>
      </c>
      <c r="R3813" s="6" t="e">
        <f>SUMIF(#REF!,MunicipioRegioes!I3813,#REF!)/I3813</f>
        <v>#REF!</v>
      </c>
      <c r="S3813" s="6" t="e">
        <f>SUMIF(#REF!,MunicipioRegioes!I3813)/I3813</f>
        <v>#REF!</v>
      </c>
    </row>
    <row r="3814" spans="1:19" x14ac:dyDescent="0.2">
      <c r="A3814" s="5">
        <v>35</v>
      </c>
      <c r="B3814" s="5" t="s">
        <v>3140</v>
      </c>
      <c r="C3814" s="5" t="s">
        <v>8855</v>
      </c>
      <c r="D3814" s="5">
        <v>3513</v>
      </c>
      <c r="E3814" s="5" t="s">
        <v>8886</v>
      </c>
      <c r="F3814" s="5">
        <v>35049</v>
      </c>
      <c r="G3814" s="5" t="s">
        <v>3245</v>
      </c>
      <c r="H3814" s="5" t="s">
        <v>9347</v>
      </c>
      <c r="I3814" s="5">
        <v>3548609</v>
      </c>
      <c r="J3814" s="5" t="s">
        <v>3667</v>
      </c>
      <c r="K3814" s="6">
        <v>354860</v>
      </c>
      <c r="L3814" s="6" t="s">
        <v>8887</v>
      </c>
      <c r="M3814" s="6" t="s">
        <v>8930</v>
      </c>
      <c r="N3814" s="6" t="e">
        <f xml:space="preserve"> SUMIF(#REF!,MunicipioRegioes!I3814,#REF!)</f>
        <v>#REF!</v>
      </c>
      <c r="O3814" s="6" t="str">
        <f t="shared" si="59"/>
        <v>Mun_3548609</v>
      </c>
      <c r="P3814" s="6">
        <v>0</v>
      </c>
      <c r="Q3814" s="6" t="e">
        <f>SUMIF(#REF!,MunicipioRegioes!K3814,#REF!)/K3814</f>
        <v>#REF!</v>
      </c>
      <c r="R3814" s="6" t="e">
        <f>SUMIF(#REF!,MunicipioRegioes!I3814,#REF!)/I3814</f>
        <v>#REF!</v>
      </c>
      <c r="S3814" s="6" t="e">
        <f>SUMIF(#REF!,MunicipioRegioes!I3814)/I3814</f>
        <v>#REF!</v>
      </c>
    </row>
    <row r="3815" spans="1:19" x14ac:dyDescent="0.2">
      <c r="A3815" s="5">
        <v>35</v>
      </c>
      <c r="B3815" s="5" t="s">
        <v>3140</v>
      </c>
      <c r="C3815" s="5" t="s">
        <v>8855</v>
      </c>
      <c r="D3815" s="5">
        <v>3515</v>
      </c>
      <c r="E3815" s="5" t="s">
        <v>8899</v>
      </c>
      <c r="F3815" s="5">
        <v>35061</v>
      </c>
      <c r="G3815" s="5" t="s">
        <v>8855</v>
      </c>
      <c r="H3815" s="5" t="s">
        <v>9348</v>
      </c>
      <c r="I3815" s="5">
        <v>3548708</v>
      </c>
      <c r="J3815" s="5" t="s">
        <v>3668</v>
      </c>
      <c r="K3815" s="6">
        <v>354870</v>
      </c>
      <c r="L3815" s="6" t="s">
        <v>8900</v>
      </c>
      <c r="M3815" s="6" t="s">
        <v>8947</v>
      </c>
      <c r="N3815" s="6" t="e">
        <f xml:space="preserve"> SUMIF(#REF!,MunicipioRegioes!I3815,#REF!)</f>
        <v>#REF!</v>
      </c>
      <c r="O3815" s="6" t="str">
        <f t="shared" si="59"/>
        <v>Mun_3548708</v>
      </c>
      <c r="P3815" s="6">
        <v>0</v>
      </c>
      <c r="Q3815" s="6" t="e">
        <f>SUMIF(#REF!,MunicipioRegioes!K3815,#REF!)/K3815</f>
        <v>#REF!</v>
      </c>
      <c r="R3815" s="6" t="e">
        <f>SUMIF(#REF!,MunicipioRegioes!I3815,#REF!)/I3815</f>
        <v>#REF!</v>
      </c>
      <c r="S3815" s="6" t="e">
        <f>SUMIF(#REF!,MunicipioRegioes!I3815)/I3815</f>
        <v>#REF!</v>
      </c>
    </row>
    <row r="3816" spans="1:19" x14ac:dyDescent="0.2">
      <c r="A3816" s="5">
        <v>35</v>
      </c>
      <c r="B3816" s="5" t="s">
        <v>3140</v>
      </c>
      <c r="C3816" s="5" t="s">
        <v>8855</v>
      </c>
      <c r="D3816" s="5">
        <v>3515</v>
      </c>
      <c r="E3816" s="5" t="s">
        <v>8899</v>
      </c>
      <c r="F3816" s="5">
        <v>35061</v>
      </c>
      <c r="G3816" s="5" t="s">
        <v>8855</v>
      </c>
      <c r="H3816" s="5" t="s">
        <v>9349</v>
      </c>
      <c r="I3816" s="5">
        <v>3548807</v>
      </c>
      <c r="J3816" s="5" t="s">
        <v>3669</v>
      </c>
      <c r="K3816" s="6">
        <v>354880</v>
      </c>
      <c r="L3816" s="6" t="s">
        <v>8900</v>
      </c>
      <c r="M3816" s="6" t="s">
        <v>8947</v>
      </c>
      <c r="N3816" s="6" t="e">
        <f xml:space="preserve"> SUMIF(#REF!,MunicipioRegioes!I3816,#REF!)</f>
        <v>#REF!</v>
      </c>
      <c r="O3816" s="6" t="str">
        <f t="shared" si="59"/>
        <v>Mun_3548807</v>
      </c>
      <c r="P3816" s="6">
        <v>0</v>
      </c>
      <c r="Q3816" s="6" t="e">
        <f>SUMIF(#REF!,MunicipioRegioes!K3816,#REF!)/K3816</f>
        <v>#REF!</v>
      </c>
      <c r="R3816" s="6" t="e">
        <f>SUMIF(#REF!,MunicipioRegioes!I3816,#REF!)/I3816</f>
        <v>#REF!</v>
      </c>
      <c r="S3816" s="6" t="e">
        <f>SUMIF(#REF!,MunicipioRegioes!I3816)/I3816</f>
        <v>#REF!</v>
      </c>
    </row>
    <row r="3817" spans="1:19" x14ac:dyDescent="0.2">
      <c r="A3817" s="5">
        <v>35</v>
      </c>
      <c r="B3817" s="5" t="s">
        <v>3140</v>
      </c>
      <c r="C3817" s="5" t="s">
        <v>8855</v>
      </c>
      <c r="D3817" s="5">
        <v>3505</v>
      </c>
      <c r="E3817" s="5" t="s">
        <v>3174</v>
      </c>
      <c r="F3817" s="5">
        <v>35025</v>
      </c>
      <c r="G3817" s="5" t="s">
        <v>3670</v>
      </c>
      <c r="H3817" s="5" t="s">
        <v>9350</v>
      </c>
      <c r="I3817" s="5">
        <v>3548906</v>
      </c>
      <c r="J3817" s="5" t="s">
        <v>3670</v>
      </c>
      <c r="K3817" s="6">
        <v>354890</v>
      </c>
      <c r="L3817" s="6" t="s">
        <v>8882</v>
      </c>
      <c r="M3817" s="6" t="s">
        <v>8883</v>
      </c>
      <c r="N3817" s="6" t="e">
        <f xml:space="preserve"> SUMIF(#REF!,MunicipioRegioes!I3817,#REF!)</f>
        <v>#REF!</v>
      </c>
      <c r="O3817" s="6" t="str">
        <f t="shared" si="59"/>
        <v>Mun_3548906</v>
      </c>
      <c r="P3817" s="6">
        <v>0</v>
      </c>
      <c r="Q3817" s="6" t="e">
        <f>SUMIF(#REF!,MunicipioRegioes!K3817,#REF!)/K3817</f>
        <v>#REF!</v>
      </c>
      <c r="R3817" s="6" t="e">
        <f>SUMIF(#REF!,MunicipioRegioes!I3817,#REF!)/I3817</f>
        <v>#REF!</v>
      </c>
      <c r="S3817" s="6" t="e">
        <f>SUMIF(#REF!,MunicipioRegioes!I3817)/I3817</f>
        <v>#REF!</v>
      </c>
    </row>
    <row r="3818" spans="1:19" x14ac:dyDescent="0.2">
      <c r="A3818" s="5">
        <v>35</v>
      </c>
      <c r="B3818" s="5" t="s">
        <v>3140</v>
      </c>
      <c r="C3818" s="5" t="s">
        <v>8855</v>
      </c>
      <c r="D3818" s="5">
        <v>3501</v>
      </c>
      <c r="E3818" s="5" t="s">
        <v>8858</v>
      </c>
      <c r="F3818" s="5">
        <v>35001</v>
      </c>
      <c r="G3818" s="5" t="s">
        <v>3414</v>
      </c>
      <c r="H3818" s="5" t="s">
        <v>9351</v>
      </c>
      <c r="I3818" s="5">
        <v>3549003</v>
      </c>
      <c r="J3818" s="5" t="s">
        <v>1386</v>
      </c>
      <c r="K3818" s="6">
        <v>354900</v>
      </c>
      <c r="L3818" s="6" t="s">
        <v>8859</v>
      </c>
      <c r="M3818" s="6" t="s">
        <v>8889</v>
      </c>
      <c r="N3818" s="6" t="e">
        <f xml:space="preserve"> SUMIF(#REF!,MunicipioRegioes!I3818,#REF!)</f>
        <v>#REF!</v>
      </c>
      <c r="O3818" s="6" t="str">
        <f t="shared" si="59"/>
        <v>Mun_3549003</v>
      </c>
      <c r="P3818" s="6">
        <v>0</v>
      </c>
      <c r="Q3818" s="6" t="e">
        <f>SUMIF(#REF!,MunicipioRegioes!K3818,#REF!)/K3818</f>
        <v>#REF!</v>
      </c>
      <c r="R3818" s="6" t="e">
        <f>SUMIF(#REF!,MunicipioRegioes!I3818,#REF!)/I3818</f>
        <v>#REF!</v>
      </c>
      <c r="S3818" s="6" t="e">
        <f>SUMIF(#REF!,MunicipioRegioes!I3818)/I3818</f>
        <v>#REF!</v>
      </c>
    </row>
    <row r="3819" spans="1:19" x14ac:dyDescent="0.2">
      <c r="A3819" s="5">
        <v>35</v>
      </c>
      <c r="B3819" s="5" t="s">
        <v>3140</v>
      </c>
      <c r="C3819" s="5" t="s">
        <v>8855</v>
      </c>
      <c r="D3819" s="5">
        <v>3507</v>
      </c>
      <c r="E3819" s="5" t="s">
        <v>8860</v>
      </c>
      <c r="F3819" s="5">
        <v>35030</v>
      </c>
      <c r="G3819" s="5" t="s">
        <v>3671</v>
      </c>
      <c r="H3819" s="5" t="s">
        <v>9352</v>
      </c>
      <c r="I3819" s="5">
        <v>3549102</v>
      </c>
      <c r="J3819" s="5" t="s">
        <v>3671</v>
      </c>
      <c r="K3819" s="6">
        <v>354910</v>
      </c>
      <c r="L3819" s="6" t="s">
        <v>8861</v>
      </c>
      <c r="M3819" s="6" t="s">
        <v>8863</v>
      </c>
      <c r="N3819" s="6" t="e">
        <f xml:space="preserve"> SUMIF(#REF!,MunicipioRegioes!I3819,#REF!)</f>
        <v>#REF!</v>
      </c>
      <c r="O3819" s="6" t="str">
        <f t="shared" si="59"/>
        <v>Mun_3549102</v>
      </c>
      <c r="P3819" s="6">
        <v>0</v>
      </c>
      <c r="Q3819" s="6" t="e">
        <f>SUMIF(#REF!,MunicipioRegioes!K3819,#REF!)/K3819</f>
        <v>#REF!</v>
      </c>
      <c r="R3819" s="6" t="e">
        <f>SUMIF(#REF!,MunicipioRegioes!I3819,#REF!)/I3819</f>
        <v>#REF!</v>
      </c>
      <c r="S3819" s="6" t="e">
        <f>SUMIF(#REF!,MunicipioRegioes!I3819)/I3819</f>
        <v>#REF!</v>
      </c>
    </row>
    <row r="3820" spans="1:19" x14ac:dyDescent="0.2">
      <c r="A3820" s="5">
        <v>35</v>
      </c>
      <c r="B3820" s="5" t="s">
        <v>3140</v>
      </c>
      <c r="C3820" s="5" t="s">
        <v>8855</v>
      </c>
      <c r="D3820" s="5">
        <v>3501</v>
      </c>
      <c r="E3820" s="5" t="s">
        <v>8858</v>
      </c>
      <c r="F3820" s="5">
        <v>35002</v>
      </c>
      <c r="G3820" s="5" t="s">
        <v>3314</v>
      </c>
      <c r="H3820" s="5" t="s">
        <v>9353</v>
      </c>
      <c r="I3820" s="5">
        <v>3549201</v>
      </c>
      <c r="J3820" s="5" t="s">
        <v>3672</v>
      </c>
      <c r="K3820" s="6">
        <v>354920</v>
      </c>
      <c r="L3820" s="6" t="s">
        <v>8859</v>
      </c>
      <c r="M3820" s="6" t="s">
        <v>8972</v>
      </c>
      <c r="N3820" s="6" t="e">
        <f xml:space="preserve"> SUMIF(#REF!,MunicipioRegioes!I3820,#REF!)</f>
        <v>#REF!</v>
      </c>
      <c r="O3820" s="6" t="str">
        <f t="shared" si="59"/>
        <v>Mun_3549201</v>
      </c>
      <c r="P3820" s="6">
        <v>0</v>
      </c>
      <c r="Q3820" s="6" t="e">
        <f>SUMIF(#REF!,MunicipioRegioes!K3820,#REF!)/K3820</f>
        <v>#REF!</v>
      </c>
      <c r="R3820" s="6" t="e">
        <f>SUMIF(#REF!,MunicipioRegioes!I3820,#REF!)/I3820</f>
        <v>#REF!</v>
      </c>
      <c r="S3820" s="6" t="e">
        <f>SUMIF(#REF!,MunicipioRegioes!I3820)/I3820</f>
        <v>#REF!</v>
      </c>
    </row>
    <row r="3821" spans="1:19" x14ac:dyDescent="0.2">
      <c r="A3821" s="5">
        <v>35</v>
      </c>
      <c r="B3821" s="5" t="s">
        <v>3140</v>
      </c>
      <c r="C3821" s="5" t="s">
        <v>8855</v>
      </c>
      <c r="D3821" s="5">
        <v>3501</v>
      </c>
      <c r="E3821" s="5" t="s">
        <v>8858</v>
      </c>
      <c r="F3821" s="5">
        <v>35006</v>
      </c>
      <c r="G3821" s="5" t="s">
        <v>3186</v>
      </c>
      <c r="H3821" s="5" t="s">
        <v>9354</v>
      </c>
      <c r="I3821" s="5">
        <v>3549250</v>
      </c>
      <c r="J3821" s="5" t="s">
        <v>3673</v>
      </c>
      <c r="K3821" s="6">
        <v>354925</v>
      </c>
      <c r="L3821" s="6" t="s">
        <v>8859</v>
      </c>
      <c r="M3821" s="6" t="s">
        <v>8905</v>
      </c>
      <c r="N3821" s="6" t="e">
        <f xml:space="preserve"> SUMIF(#REF!,MunicipioRegioes!I3821,#REF!)</f>
        <v>#REF!</v>
      </c>
      <c r="O3821" s="6" t="str">
        <f t="shared" si="59"/>
        <v>Mun_3549250</v>
      </c>
      <c r="P3821" s="6">
        <v>0</v>
      </c>
      <c r="Q3821" s="6" t="e">
        <f>SUMIF(#REF!,MunicipioRegioes!K3821,#REF!)/K3821</f>
        <v>#REF!</v>
      </c>
      <c r="R3821" s="6" t="e">
        <f>SUMIF(#REF!,MunicipioRegioes!I3821,#REF!)/I3821</f>
        <v>#REF!</v>
      </c>
      <c r="S3821" s="6" t="e">
        <f>SUMIF(#REF!,MunicipioRegioes!I3821)/I3821</f>
        <v>#REF!</v>
      </c>
    </row>
    <row r="3822" spans="1:19" x14ac:dyDescent="0.2">
      <c r="A3822" s="5">
        <v>35</v>
      </c>
      <c r="B3822" s="5" t="s">
        <v>3140</v>
      </c>
      <c r="C3822" s="5" t="s">
        <v>8855</v>
      </c>
      <c r="D3822" s="5">
        <v>3508</v>
      </c>
      <c r="E3822" s="5" t="s">
        <v>3592</v>
      </c>
      <c r="F3822" s="5">
        <v>35034</v>
      </c>
      <c r="G3822" s="5" t="s">
        <v>3294</v>
      </c>
      <c r="H3822" s="5" t="s">
        <v>9355</v>
      </c>
      <c r="I3822" s="5">
        <v>3549300</v>
      </c>
      <c r="J3822" s="5" t="s">
        <v>3674</v>
      </c>
      <c r="K3822" s="6">
        <v>354930</v>
      </c>
      <c r="L3822" s="6" t="s">
        <v>8856</v>
      </c>
      <c r="M3822" s="6" t="s">
        <v>8954</v>
      </c>
      <c r="N3822" s="6" t="e">
        <f xml:space="preserve"> SUMIF(#REF!,MunicipioRegioes!I3822,#REF!)</f>
        <v>#REF!</v>
      </c>
      <c r="O3822" s="6" t="str">
        <f t="shared" si="59"/>
        <v>Mun_3549300</v>
      </c>
      <c r="P3822" s="6">
        <v>0</v>
      </c>
      <c r="Q3822" s="6" t="e">
        <f>SUMIF(#REF!,MunicipioRegioes!K3822,#REF!)/K3822</f>
        <v>#REF!</v>
      </c>
      <c r="R3822" s="6" t="e">
        <f>SUMIF(#REF!,MunicipioRegioes!I3822,#REF!)/I3822</f>
        <v>#REF!</v>
      </c>
      <c r="S3822" s="6" t="e">
        <f>SUMIF(#REF!,MunicipioRegioes!I3822)/I3822</f>
        <v>#REF!</v>
      </c>
    </row>
    <row r="3823" spans="1:19" x14ac:dyDescent="0.2">
      <c r="A3823" s="5">
        <v>35</v>
      </c>
      <c r="B3823" s="5" t="s">
        <v>3140</v>
      </c>
      <c r="C3823" s="5" t="s">
        <v>8855</v>
      </c>
      <c r="D3823" s="5">
        <v>3502</v>
      </c>
      <c r="E3823" s="5" t="s">
        <v>8870</v>
      </c>
      <c r="F3823" s="5">
        <v>35010</v>
      </c>
      <c r="G3823" s="5" t="s">
        <v>3675</v>
      </c>
      <c r="H3823" s="5" t="s">
        <v>9356</v>
      </c>
      <c r="I3823" s="5">
        <v>3549409</v>
      </c>
      <c r="J3823" s="5" t="s">
        <v>3675</v>
      </c>
      <c r="K3823" s="6">
        <v>354940</v>
      </c>
      <c r="L3823" s="6" t="s">
        <v>8871</v>
      </c>
      <c r="M3823" s="6" t="s">
        <v>8997</v>
      </c>
      <c r="N3823" s="6" t="e">
        <f xml:space="preserve"> SUMIF(#REF!,MunicipioRegioes!I3823,#REF!)</f>
        <v>#REF!</v>
      </c>
      <c r="O3823" s="6" t="str">
        <f t="shared" si="59"/>
        <v>Mun_3549409</v>
      </c>
      <c r="P3823" s="6">
        <v>0</v>
      </c>
      <c r="Q3823" s="6" t="e">
        <f>SUMIF(#REF!,MunicipioRegioes!K3823,#REF!)/K3823</f>
        <v>#REF!</v>
      </c>
      <c r="R3823" s="6" t="e">
        <f>SUMIF(#REF!,MunicipioRegioes!I3823,#REF!)/I3823</f>
        <v>#REF!</v>
      </c>
      <c r="S3823" s="6" t="e">
        <f>SUMIF(#REF!,MunicipioRegioes!I3823)/I3823</f>
        <v>#REF!</v>
      </c>
    </row>
    <row r="3824" spans="1:19" x14ac:dyDescent="0.2">
      <c r="A3824" s="5">
        <v>35</v>
      </c>
      <c r="B3824" s="5" t="s">
        <v>3140</v>
      </c>
      <c r="C3824" s="5" t="s">
        <v>8855</v>
      </c>
      <c r="D3824" s="5">
        <v>3502</v>
      </c>
      <c r="E3824" s="5" t="s">
        <v>8870</v>
      </c>
      <c r="F3824" s="5">
        <v>35012</v>
      </c>
      <c r="G3824" s="5" t="s">
        <v>3321</v>
      </c>
      <c r="H3824" s="5" t="s">
        <v>9357</v>
      </c>
      <c r="I3824" s="5">
        <v>3549508</v>
      </c>
      <c r="J3824" s="5" t="s">
        <v>3676</v>
      </c>
      <c r="K3824" s="6">
        <v>354950</v>
      </c>
      <c r="L3824" s="6" t="s">
        <v>8871</v>
      </c>
      <c r="M3824" s="6" t="s">
        <v>8938</v>
      </c>
      <c r="N3824" s="6" t="e">
        <f xml:space="preserve"> SUMIF(#REF!,MunicipioRegioes!I3824,#REF!)</f>
        <v>#REF!</v>
      </c>
      <c r="O3824" s="6" t="str">
        <f t="shared" si="59"/>
        <v>Mun_3549508</v>
      </c>
      <c r="P3824" s="6">
        <v>0</v>
      </c>
      <c r="Q3824" s="6" t="e">
        <f>SUMIF(#REF!,MunicipioRegioes!K3824,#REF!)/K3824</f>
        <v>#REF!</v>
      </c>
      <c r="R3824" s="6" t="e">
        <f>SUMIF(#REF!,MunicipioRegioes!I3824,#REF!)/I3824</f>
        <v>#REF!</v>
      </c>
      <c r="S3824" s="6" t="e">
        <f>SUMIF(#REF!,MunicipioRegioes!I3824)/I3824</f>
        <v>#REF!</v>
      </c>
    </row>
    <row r="3825" spans="1:19" x14ac:dyDescent="0.2">
      <c r="A3825" s="5">
        <v>35</v>
      </c>
      <c r="B3825" s="5" t="s">
        <v>3140</v>
      </c>
      <c r="C3825" s="5" t="s">
        <v>8855</v>
      </c>
      <c r="D3825" s="5">
        <v>3513</v>
      </c>
      <c r="E3825" s="5" t="s">
        <v>8886</v>
      </c>
      <c r="F3825" s="5">
        <v>35052</v>
      </c>
      <c r="G3825" s="5" t="s">
        <v>3193</v>
      </c>
      <c r="H3825" s="5" t="s">
        <v>9358</v>
      </c>
      <c r="I3825" s="5">
        <v>3549607</v>
      </c>
      <c r="J3825" s="5" t="s">
        <v>3677</v>
      </c>
      <c r="K3825" s="6">
        <v>354960</v>
      </c>
      <c r="L3825" s="6" t="s">
        <v>8887</v>
      </c>
      <c r="M3825" s="6" t="s">
        <v>8892</v>
      </c>
      <c r="N3825" s="6" t="e">
        <f xml:space="preserve"> SUMIF(#REF!,MunicipioRegioes!I3825,#REF!)</f>
        <v>#REF!</v>
      </c>
      <c r="O3825" s="6" t="str">
        <f t="shared" si="59"/>
        <v>Mun_3549607</v>
      </c>
      <c r="P3825" s="6">
        <v>0</v>
      </c>
      <c r="Q3825" s="6" t="e">
        <f>SUMIF(#REF!,MunicipioRegioes!K3825,#REF!)/K3825</f>
        <v>#REF!</v>
      </c>
      <c r="R3825" s="6" t="e">
        <f>SUMIF(#REF!,MunicipioRegioes!I3825,#REF!)/I3825</f>
        <v>#REF!</v>
      </c>
      <c r="S3825" s="6" t="e">
        <f>SUMIF(#REF!,MunicipioRegioes!I3825)/I3825</f>
        <v>#REF!</v>
      </c>
    </row>
    <row r="3826" spans="1:19" x14ac:dyDescent="0.2">
      <c r="A3826" s="5">
        <v>35</v>
      </c>
      <c r="B3826" s="5" t="s">
        <v>3140</v>
      </c>
      <c r="C3826" s="5" t="s">
        <v>8855</v>
      </c>
      <c r="D3826" s="5">
        <v>3507</v>
      </c>
      <c r="E3826" s="5" t="s">
        <v>8860</v>
      </c>
      <c r="F3826" s="5">
        <v>35030</v>
      </c>
      <c r="G3826" s="5" t="s">
        <v>3671</v>
      </c>
      <c r="H3826" s="5" t="s">
        <v>9359</v>
      </c>
      <c r="I3826" s="5">
        <v>3549706</v>
      </c>
      <c r="J3826" s="5" t="s">
        <v>3678</v>
      </c>
      <c r="K3826" s="6">
        <v>354970</v>
      </c>
      <c r="L3826" s="6" t="s">
        <v>8861</v>
      </c>
      <c r="M3826" s="6" t="s">
        <v>8863</v>
      </c>
      <c r="N3826" s="6" t="e">
        <f xml:space="preserve"> SUMIF(#REF!,MunicipioRegioes!I3826,#REF!)</f>
        <v>#REF!</v>
      </c>
      <c r="O3826" s="6" t="str">
        <f t="shared" si="59"/>
        <v>Mun_3549706</v>
      </c>
      <c r="P3826" s="6">
        <v>0</v>
      </c>
      <c r="Q3826" s="6" t="e">
        <f>SUMIF(#REF!,MunicipioRegioes!K3826,#REF!)/K3826</f>
        <v>#REF!</v>
      </c>
      <c r="R3826" s="6" t="e">
        <f>SUMIF(#REF!,MunicipioRegioes!I3826,#REF!)/I3826</f>
        <v>#REF!</v>
      </c>
      <c r="S3826" s="6" t="e">
        <f>SUMIF(#REF!,MunicipioRegioes!I3826)/I3826</f>
        <v>#REF!</v>
      </c>
    </row>
    <row r="3827" spans="1:19" x14ac:dyDescent="0.2">
      <c r="A3827" s="5">
        <v>35</v>
      </c>
      <c r="B3827" s="5" t="s">
        <v>3140</v>
      </c>
      <c r="C3827" s="5" t="s">
        <v>8855</v>
      </c>
      <c r="D3827" s="5">
        <v>3501</v>
      </c>
      <c r="E3827" s="5" t="s">
        <v>8858</v>
      </c>
      <c r="F3827" s="5">
        <v>35004</v>
      </c>
      <c r="G3827" s="5" t="s">
        <v>8858</v>
      </c>
      <c r="H3827" s="5" t="s">
        <v>9360</v>
      </c>
      <c r="I3827" s="5">
        <v>3549805</v>
      </c>
      <c r="J3827" s="5" t="s">
        <v>8858</v>
      </c>
      <c r="K3827" s="6">
        <v>354980</v>
      </c>
      <c r="L3827" s="6" t="s">
        <v>8859</v>
      </c>
      <c r="M3827" s="6" t="s">
        <v>8859</v>
      </c>
      <c r="N3827" s="6" t="e">
        <f xml:space="preserve"> SUMIF(#REF!,MunicipioRegioes!I3827,#REF!)</f>
        <v>#REF!</v>
      </c>
      <c r="O3827" s="6" t="str">
        <f t="shared" si="59"/>
        <v>Mun_3549805</v>
      </c>
      <c r="P3827" s="6">
        <v>0</v>
      </c>
      <c r="Q3827" s="6" t="e">
        <f>SUMIF(#REF!,MunicipioRegioes!K3827,#REF!)/K3827</f>
        <v>#REF!</v>
      </c>
      <c r="R3827" s="6" t="e">
        <f>SUMIF(#REF!,MunicipioRegioes!I3827,#REF!)/I3827</f>
        <v>#REF!</v>
      </c>
      <c r="S3827" s="6" t="e">
        <f>SUMIF(#REF!,MunicipioRegioes!I3827)/I3827</f>
        <v>#REF!</v>
      </c>
    </row>
    <row r="3828" spans="1:19" x14ac:dyDescent="0.2">
      <c r="A3828" s="5">
        <v>35</v>
      </c>
      <c r="B3828" s="5" t="s">
        <v>3140</v>
      </c>
      <c r="C3828" s="5" t="s">
        <v>8855</v>
      </c>
      <c r="D3828" s="5">
        <v>3513</v>
      </c>
      <c r="E3828" s="5" t="s">
        <v>8886</v>
      </c>
      <c r="F3828" s="5">
        <v>35050</v>
      </c>
      <c r="G3828" s="5" t="s">
        <v>8923</v>
      </c>
      <c r="H3828" s="5" t="s">
        <v>9361</v>
      </c>
      <c r="I3828" s="5">
        <v>3549904</v>
      </c>
      <c r="J3828" s="5" t="s">
        <v>8923</v>
      </c>
      <c r="K3828" s="6">
        <v>354990</v>
      </c>
      <c r="L3828" s="6" t="s">
        <v>8887</v>
      </c>
      <c r="M3828" s="6" t="s">
        <v>8924</v>
      </c>
      <c r="N3828" s="6" t="e">
        <f xml:space="preserve"> SUMIF(#REF!,MunicipioRegioes!I3828,#REF!)</f>
        <v>#REF!</v>
      </c>
      <c r="O3828" s="6" t="str">
        <f t="shared" si="59"/>
        <v>Mun_3549904</v>
      </c>
      <c r="P3828" s="6">
        <v>0</v>
      </c>
      <c r="Q3828" s="6" t="e">
        <f>SUMIF(#REF!,MunicipioRegioes!K3828,#REF!)/K3828</f>
        <v>#REF!</v>
      </c>
      <c r="R3828" s="6" t="e">
        <f>SUMIF(#REF!,MunicipioRegioes!I3828,#REF!)/I3828</f>
        <v>#REF!</v>
      </c>
      <c r="S3828" s="6" t="e">
        <f>SUMIF(#REF!,MunicipioRegioes!I3828)/I3828</f>
        <v>#REF!</v>
      </c>
    </row>
    <row r="3829" spans="1:19" x14ac:dyDescent="0.2">
      <c r="A3829" s="5">
        <v>35</v>
      </c>
      <c r="B3829" s="5" t="s">
        <v>3140</v>
      </c>
      <c r="C3829" s="5" t="s">
        <v>8855</v>
      </c>
      <c r="D3829" s="5">
        <v>3515</v>
      </c>
      <c r="E3829" s="5" t="s">
        <v>8899</v>
      </c>
      <c r="F3829" s="5">
        <v>35060</v>
      </c>
      <c r="G3829" s="5" t="s">
        <v>3390</v>
      </c>
      <c r="H3829" s="5" t="s">
        <v>9362</v>
      </c>
      <c r="I3829" s="5">
        <v>3549953</v>
      </c>
      <c r="J3829" s="5" t="s">
        <v>3679</v>
      </c>
      <c r="K3829" s="6">
        <v>354995</v>
      </c>
      <c r="L3829" s="6" t="s">
        <v>8900</v>
      </c>
      <c r="M3829" s="6" t="s">
        <v>8935</v>
      </c>
      <c r="N3829" s="6" t="e">
        <f xml:space="preserve"> SUMIF(#REF!,MunicipioRegioes!I3829,#REF!)</f>
        <v>#REF!</v>
      </c>
      <c r="O3829" s="6" t="str">
        <f t="shared" si="59"/>
        <v>Mun_3549953</v>
      </c>
      <c r="P3829" s="6">
        <v>0</v>
      </c>
      <c r="Q3829" s="6" t="e">
        <f>SUMIF(#REF!,MunicipioRegioes!K3829,#REF!)/K3829</f>
        <v>#REF!</v>
      </c>
      <c r="R3829" s="6" t="e">
        <f>SUMIF(#REF!,MunicipioRegioes!I3829,#REF!)/I3829</f>
        <v>#REF!</v>
      </c>
      <c r="S3829" s="6" t="e">
        <f>SUMIF(#REF!,MunicipioRegioes!I3829)/I3829</f>
        <v>#REF!</v>
      </c>
    </row>
    <row r="3830" spans="1:19" x14ac:dyDescent="0.2">
      <c r="A3830" s="5">
        <v>35</v>
      </c>
      <c r="B3830" s="5" t="s">
        <v>3140</v>
      </c>
      <c r="C3830" s="5" t="s">
        <v>8855</v>
      </c>
      <c r="D3830" s="5">
        <v>3513</v>
      </c>
      <c r="E3830" s="5" t="s">
        <v>8886</v>
      </c>
      <c r="F3830" s="5">
        <v>35053</v>
      </c>
      <c r="G3830" s="5" t="s">
        <v>8942</v>
      </c>
      <c r="H3830" s="5" t="s">
        <v>9363</v>
      </c>
      <c r="I3830" s="5">
        <v>3550001</v>
      </c>
      <c r="J3830" s="5" t="s">
        <v>3680</v>
      </c>
      <c r="K3830" s="6">
        <v>355000</v>
      </c>
      <c r="L3830" s="6" t="s">
        <v>8887</v>
      </c>
      <c r="M3830" s="6" t="s">
        <v>8944</v>
      </c>
      <c r="N3830" s="6" t="e">
        <f xml:space="preserve"> SUMIF(#REF!,MunicipioRegioes!I3830,#REF!)</f>
        <v>#REF!</v>
      </c>
      <c r="O3830" s="6" t="str">
        <f t="shared" si="59"/>
        <v>Mun_3550001</v>
      </c>
      <c r="P3830" s="6">
        <v>0</v>
      </c>
      <c r="Q3830" s="6" t="e">
        <f>SUMIF(#REF!,MunicipioRegioes!K3830,#REF!)/K3830</f>
        <v>#REF!</v>
      </c>
      <c r="R3830" s="6" t="e">
        <f>SUMIF(#REF!,MunicipioRegioes!I3830,#REF!)/I3830</f>
        <v>#REF!</v>
      </c>
      <c r="S3830" s="6" t="e">
        <f>SUMIF(#REF!,MunicipioRegioes!I3830)/I3830</f>
        <v>#REF!</v>
      </c>
    </row>
    <row r="3831" spans="1:19" x14ac:dyDescent="0.2">
      <c r="A3831" s="5">
        <v>35</v>
      </c>
      <c r="B3831" s="5" t="s">
        <v>3140</v>
      </c>
      <c r="C3831" s="5" t="s">
        <v>8855</v>
      </c>
      <c r="D3831" s="5">
        <v>3504</v>
      </c>
      <c r="E3831" s="5" t="s">
        <v>3205</v>
      </c>
      <c r="F3831" s="5">
        <v>35023</v>
      </c>
      <c r="G3831" s="5" t="s">
        <v>3221</v>
      </c>
      <c r="H3831" s="5" t="s">
        <v>9364</v>
      </c>
      <c r="I3831" s="5">
        <v>3550100</v>
      </c>
      <c r="J3831" s="5" t="s">
        <v>3681</v>
      </c>
      <c r="K3831" s="6">
        <v>355010</v>
      </c>
      <c r="L3831" s="6" t="s">
        <v>8865</v>
      </c>
      <c r="M3831" s="6" t="s">
        <v>8885</v>
      </c>
      <c r="N3831" s="6" t="e">
        <f xml:space="preserve"> SUMIF(#REF!,MunicipioRegioes!I3831,#REF!)</f>
        <v>#REF!</v>
      </c>
      <c r="O3831" s="6" t="str">
        <f t="shared" si="59"/>
        <v>Mun_3550100</v>
      </c>
      <c r="P3831" s="6">
        <v>0</v>
      </c>
      <c r="Q3831" s="6" t="e">
        <f>SUMIF(#REF!,MunicipioRegioes!K3831,#REF!)/K3831</f>
        <v>#REF!</v>
      </c>
      <c r="R3831" s="6" t="e">
        <f>SUMIF(#REF!,MunicipioRegioes!I3831,#REF!)/I3831</f>
        <v>#REF!</v>
      </c>
      <c r="S3831" s="6" t="e">
        <f>SUMIF(#REF!,MunicipioRegioes!I3831)/I3831</f>
        <v>#REF!</v>
      </c>
    </row>
    <row r="3832" spans="1:19" x14ac:dyDescent="0.2">
      <c r="A3832" s="5">
        <v>35</v>
      </c>
      <c r="B3832" s="5" t="s">
        <v>3140</v>
      </c>
      <c r="C3832" s="5" t="s">
        <v>8855</v>
      </c>
      <c r="D3832" s="5">
        <v>3512</v>
      </c>
      <c r="E3832" s="5" t="s">
        <v>8875</v>
      </c>
      <c r="F3832" s="5">
        <v>35045</v>
      </c>
      <c r="G3832" s="5" t="s">
        <v>3555</v>
      </c>
      <c r="H3832" s="5" t="s">
        <v>9365</v>
      </c>
      <c r="I3832" s="5">
        <v>3550209</v>
      </c>
      <c r="J3832" s="5" t="s">
        <v>3682</v>
      </c>
      <c r="K3832" s="6">
        <v>355020</v>
      </c>
      <c r="L3832" s="6" t="s">
        <v>8878</v>
      </c>
      <c r="M3832" s="6" t="s">
        <v>9025</v>
      </c>
      <c r="N3832" s="6" t="e">
        <f xml:space="preserve"> SUMIF(#REF!,MunicipioRegioes!I3832,#REF!)</f>
        <v>#REF!</v>
      </c>
      <c r="O3832" s="6" t="str">
        <f t="shared" si="59"/>
        <v>Mun_3550209</v>
      </c>
      <c r="P3832" s="6">
        <v>0</v>
      </c>
      <c r="Q3832" s="6" t="e">
        <f>SUMIF(#REF!,MunicipioRegioes!K3832,#REF!)/K3832</f>
        <v>#REF!</v>
      </c>
      <c r="R3832" s="6" t="e">
        <f>SUMIF(#REF!,MunicipioRegioes!I3832,#REF!)/I3832</f>
        <v>#REF!</v>
      </c>
      <c r="S3832" s="6" t="e">
        <f>SUMIF(#REF!,MunicipioRegioes!I3832)/I3832</f>
        <v>#REF!</v>
      </c>
    </row>
    <row r="3833" spans="1:19" x14ac:dyDescent="0.2">
      <c r="A3833" s="5">
        <v>35</v>
      </c>
      <c r="B3833" s="5" t="s">
        <v>3140</v>
      </c>
      <c r="C3833" s="5" t="s">
        <v>8855</v>
      </c>
      <c r="D3833" s="5">
        <v>3515</v>
      </c>
      <c r="E3833" s="5" t="s">
        <v>8899</v>
      </c>
      <c r="F3833" s="5">
        <v>35061</v>
      </c>
      <c r="G3833" s="5" t="s">
        <v>8855</v>
      </c>
      <c r="H3833" s="5" t="s">
        <v>9366</v>
      </c>
      <c r="I3833" s="5">
        <v>3550308</v>
      </c>
      <c r="J3833" s="5" t="s">
        <v>8855</v>
      </c>
      <c r="K3833" s="6">
        <v>355030</v>
      </c>
      <c r="L3833" s="6" t="s">
        <v>8900</v>
      </c>
      <c r="M3833" s="6" t="s">
        <v>8947</v>
      </c>
      <c r="N3833" s="6" t="e">
        <f xml:space="preserve"> SUMIF(#REF!,MunicipioRegioes!I3833,#REF!)</f>
        <v>#REF!</v>
      </c>
      <c r="O3833" s="6" t="str">
        <f t="shared" si="59"/>
        <v>Mun_3550308</v>
      </c>
      <c r="P3833" s="6">
        <v>0</v>
      </c>
      <c r="Q3833" s="6" t="e">
        <f>SUMIF(#REF!,MunicipioRegioes!K3833,#REF!)/K3833</f>
        <v>#REF!</v>
      </c>
      <c r="R3833" s="6" t="e">
        <f>SUMIF(#REF!,MunicipioRegioes!I3833,#REF!)/I3833</f>
        <v>#REF!</v>
      </c>
      <c r="S3833" s="6" t="e">
        <f>SUMIF(#REF!,MunicipioRegioes!I3833)/I3833</f>
        <v>#REF!</v>
      </c>
    </row>
    <row r="3834" spans="1:19" x14ac:dyDescent="0.2">
      <c r="A3834" s="5">
        <v>35</v>
      </c>
      <c r="B3834" s="5" t="s">
        <v>3140</v>
      </c>
      <c r="C3834" s="5" t="s">
        <v>8855</v>
      </c>
      <c r="D3834" s="5">
        <v>3506</v>
      </c>
      <c r="E3834" s="5" t="s">
        <v>3563</v>
      </c>
      <c r="F3834" s="5">
        <v>35028</v>
      </c>
      <c r="G3834" s="5" t="s">
        <v>3563</v>
      </c>
      <c r="H3834" s="5" t="s">
        <v>9367</v>
      </c>
      <c r="I3834" s="5">
        <v>3550407</v>
      </c>
      <c r="J3834" s="5" t="s">
        <v>1197</v>
      </c>
      <c r="K3834" s="6">
        <v>355040</v>
      </c>
      <c r="L3834" s="6" t="s">
        <v>8867</v>
      </c>
      <c r="M3834" s="6" t="s">
        <v>8867</v>
      </c>
      <c r="N3834" s="6" t="e">
        <f xml:space="preserve"> SUMIF(#REF!,MunicipioRegioes!I3834,#REF!)</f>
        <v>#REF!</v>
      </c>
      <c r="O3834" s="6" t="str">
        <f t="shared" si="59"/>
        <v>Mun_3550407</v>
      </c>
      <c r="P3834" s="6">
        <v>0</v>
      </c>
      <c r="Q3834" s="6" t="e">
        <f>SUMIF(#REF!,MunicipioRegioes!K3834,#REF!)/K3834</f>
        <v>#REF!</v>
      </c>
      <c r="R3834" s="6" t="e">
        <f>SUMIF(#REF!,MunicipioRegioes!I3834,#REF!)/I3834</f>
        <v>#REF!</v>
      </c>
      <c r="S3834" s="6" t="e">
        <f>SUMIF(#REF!,MunicipioRegioes!I3834)/I3834</f>
        <v>#REF!</v>
      </c>
    </row>
    <row r="3835" spans="1:19" x14ac:dyDescent="0.2">
      <c r="A3835" s="5">
        <v>35</v>
      </c>
      <c r="B3835" s="5" t="s">
        <v>3140</v>
      </c>
      <c r="C3835" s="5" t="s">
        <v>8855</v>
      </c>
      <c r="D3835" s="5">
        <v>3510</v>
      </c>
      <c r="E3835" s="5" t="s">
        <v>3184</v>
      </c>
      <c r="F3835" s="5">
        <v>35040</v>
      </c>
      <c r="G3835" s="5" t="s">
        <v>3521</v>
      </c>
      <c r="H3835" s="5" t="s">
        <v>9368</v>
      </c>
      <c r="I3835" s="5">
        <v>3550506</v>
      </c>
      <c r="J3835" s="5" t="s">
        <v>3683</v>
      </c>
      <c r="K3835" s="6">
        <v>355050</v>
      </c>
      <c r="L3835" s="6" t="s">
        <v>8903</v>
      </c>
      <c r="M3835" s="6" t="s">
        <v>8914</v>
      </c>
      <c r="N3835" s="6" t="e">
        <f xml:space="preserve"> SUMIF(#REF!,MunicipioRegioes!I3835,#REF!)</f>
        <v>#REF!</v>
      </c>
      <c r="O3835" s="6" t="str">
        <f t="shared" si="59"/>
        <v>Mun_3550506</v>
      </c>
      <c r="P3835" s="6">
        <v>0</v>
      </c>
      <c r="Q3835" s="6" t="e">
        <f>SUMIF(#REF!,MunicipioRegioes!K3835,#REF!)/K3835</f>
        <v>#REF!</v>
      </c>
      <c r="R3835" s="6" t="e">
        <f>SUMIF(#REF!,MunicipioRegioes!I3835,#REF!)/I3835</f>
        <v>#REF!</v>
      </c>
      <c r="S3835" s="6" t="e">
        <f>SUMIF(#REF!,MunicipioRegioes!I3835)/I3835</f>
        <v>#REF!</v>
      </c>
    </row>
    <row r="3836" spans="1:19" x14ac:dyDescent="0.2">
      <c r="A3836" s="5">
        <v>35</v>
      </c>
      <c r="B3836" s="5" t="s">
        <v>3140</v>
      </c>
      <c r="C3836" s="5" t="s">
        <v>8855</v>
      </c>
      <c r="D3836" s="5">
        <v>3512</v>
      </c>
      <c r="E3836" s="5" t="s">
        <v>8875</v>
      </c>
      <c r="F3836" s="5">
        <v>35046</v>
      </c>
      <c r="G3836" s="5" t="s">
        <v>8876</v>
      </c>
      <c r="H3836" s="5" t="s">
        <v>9369</v>
      </c>
      <c r="I3836" s="5">
        <v>3550605</v>
      </c>
      <c r="J3836" s="5" t="s">
        <v>3684</v>
      </c>
      <c r="K3836" s="6">
        <v>355060</v>
      </c>
      <c r="L3836" s="6" t="s">
        <v>8878</v>
      </c>
      <c r="M3836" s="6" t="s">
        <v>8879</v>
      </c>
      <c r="N3836" s="6" t="e">
        <f xml:space="preserve"> SUMIF(#REF!,MunicipioRegioes!I3836,#REF!)</f>
        <v>#REF!</v>
      </c>
      <c r="O3836" s="6" t="str">
        <f t="shared" si="59"/>
        <v>Mun_3550605</v>
      </c>
      <c r="P3836" s="6">
        <v>0</v>
      </c>
      <c r="Q3836" s="6" t="e">
        <f>SUMIF(#REF!,MunicipioRegioes!K3836,#REF!)/K3836</f>
        <v>#REF!</v>
      </c>
      <c r="R3836" s="6" t="e">
        <f>SUMIF(#REF!,MunicipioRegioes!I3836,#REF!)/I3836</f>
        <v>#REF!</v>
      </c>
      <c r="S3836" s="6" t="e">
        <f>SUMIF(#REF!,MunicipioRegioes!I3836)/I3836</f>
        <v>#REF!</v>
      </c>
    </row>
    <row r="3837" spans="1:19" x14ac:dyDescent="0.2">
      <c r="A3837" s="5">
        <v>35</v>
      </c>
      <c r="B3837" s="5" t="s">
        <v>3140</v>
      </c>
      <c r="C3837" s="5" t="s">
        <v>8855</v>
      </c>
      <c r="D3837" s="5">
        <v>3513</v>
      </c>
      <c r="E3837" s="5" t="s">
        <v>8886</v>
      </c>
      <c r="F3837" s="5">
        <v>35054</v>
      </c>
      <c r="G3837" s="5" t="s">
        <v>3255</v>
      </c>
      <c r="H3837" s="5" t="s">
        <v>9370</v>
      </c>
      <c r="I3837" s="5">
        <v>3550704</v>
      </c>
      <c r="J3837" s="5" t="s">
        <v>1681</v>
      </c>
      <c r="K3837" s="6">
        <v>355070</v>
      </c>
      <c r="L3837" s="6" t="s">
        <v>8887</v>
      </c>
      <c r="M3837" s="6" t="s">
        <v>8933</v>
      </c>
      <c r="N3837" s="6" t="e">
        <f xml:space="preserve"> SUMIF(#REF!,MunicipioRegioes!I3837,#REF!)</f>
        <v>#REF!</v>
      </c>
      <c r="O3837" s="6" t="str">
        <f t="shared" si="59"/>
        <v>Mun_3550704</v>
      </c>
      <c r="P3837" s="6">
        <v>0</v>
      </c>
      <c r="Q3837" s="6" t="e">
        <f>SUMIF(#REF!,MunicipioRegioes!K3837,#REF!)/K3837</f>
        <v>#REF!</v>
      </c>
      <c r="R3837" s="6" t="e">
        <f>SUMIF(#REF!,MunicipioRegioes!I3837,#REF!)/I3837</f>
        <v>#REF!</v>
      </c>
      <c r="S3837" s="6" t="e">
        <f>SUMIF(#REF!,MunicipioRegioes!I3837)/I3837</f>
        <v>#REF!</v>
      </c>
    </row>
    <row r="3838" spans="1:19" x14ac:dyDescent="0.2">
      <c r="A3838" s="5">
        <v>35</v>
      </c>
      <c r="B3838" s="5" t="s">
        <v>3140</v>
      </c>
      <c r="C3838" s="5" t="s">
        <v>8855</v>
      </c>
      <c r="D3838" s="5">
        <v>3507</v>
      </c>
      <c r="E3838" s="5" t="s">
        <v>8860</v>
      </c>
      <c r="F3838" s="5">
        <v>35030</v>
      </c>
      <c r="G3838" s="5" t="s">
        <v>3671</v>
      </c>
      <c r="H3838" s="5" t="s">
        <v>9371</v>
      </c>
      <c r="I3838" s="5">
        <v>3550803</v>
      </c>
      <c r="J3838" s="5" t="s">
        <v>3685</v>
      </c>
      <c r="K3838" s="6">
        <v>355080</v>
      </c>
      <c r="L3838" s="6" t="s">
        <v>8861</v>
      </c>
      <c r="M3838" s="6" t="s">
        <v>8863</v>
      </c>
      <c r="N3838" s="6" t="e">
        <f xml:space="preserve"> SUMIF(#REF!,MunicipioRegioes!I3838,#REF!)</f>
        <v>#REF!</v>
      </c>
      <c r="O3838" s="6" t="str">
        <f t="shared" si="59"/>
        <v>Mun_3550803</v>
      </c>
      <c r="P3838" s="6">
        <v>0</v>
      </c>
      <c r="Q3838" s="6" t="e">
        <f>SUMIF(#REF!,MunicipioRegioes!K3838,#REF!)/K3838</f>
        <v>#REF!</v>
      </c>
      <c r="R3838" s="6" t="e">
        <f>SUMIF(#REF!,MunicipioRegioes!I3838,#REF!)/I3838</f>
        <v>#REF!</v>
      </c>
      <c r="S3838" s="6" t="e">
        <f>SUMIF(#REF!,MunicipioRegioes!I3838)/I3838</f>
        <v>#REF!</v>
      </c>
    </row>
    <row r="3839" spans="1:19" x14ac:dyDescent="0.2">
      <c r="A3839" s="5">
        <v>35</v>
      </c>
      <c r="B3839" s="5" t="s">
        <v>3140</v>
      </c>
      <c r="C3839" s="5" t="s">
        <v>8855</v>
      </c>
      <c r="D3839" s="5">
        <v>3502</v>
      </c>
      <c r="E3839" s="5" t="s">
        <v>8870</v>
      </c>
      <c r="F3839" s="5">
        <v>35014</v>
      </c>
      <c r="G3839" s="5" t="s">
        <v>8870</v>
      </c>
      <c r="H3839" s="5" t="s">
        <v>9372</v>
      </c>
      <c r="I3839" s="5">
        <v>3550902</v>
      </c>
      <c r="J3839" s="5" t="s">
        <v>3686</v>
      </c>
      <c r="K3839" s="6">
        <v>355090</v>
      </c>
      <c r="L3839" s="6" t="s">
        <v>8871</v>
      </c>
      <c r="M3839" s="6" t="s">
        <v>8871</v>
      </c>
      <c r="N3839" s="6" t="e">
        <f xml:space="preserve"> SUMIF(#REF!,MunicipioRegioes!I3839,#REF!)</f>
        <v>#REF!</v>
      </c>
      <c r="O3839" s="6" t="str">
        <f t="shared" si="59"/>
        <v>Mun_3550902</v>
      </c>
      <c r="P3839" s="6">
        <v>0</v>
      </c>
      <c r="Q3839" s="6" t="e">
        <f>SUMIF(#REF!,MunicipioRegioes!K3839,#REF!)/K3839</f>
        <v>#REF!</v>
      </c>
      <c r="R3839" s="6" t="e">
        <f>SUMIF(#REF!,MunicipioRegioes!I3839,#REF!)/I3839</f>
        <v>#REF!</v>
      </c>
      <c r="S3839" s="6" t="e">
        <f>SUMIF(#REF!,MunicipioRegioes!I3839)/I3839</f>
        <v>#REF!</v>
      </c>
    </row>
    <row r="3840" spans="1:19" x14ac:dyDescent="0.2">
      <c r="A3840" s="5">
        <v>35</v>
      </c>
      <c r="B3840" s="5" t="s">
        <v>3140</v>
      </c>
      <c r="C3840" s="5" t="s">
        <v>8855</v>
      </c>
      <c r="D3840" s="5">
        <v>3515</v>
      </c>
      <c r="E3840" s="5" t="s">
        <v>8899</v>
      </c>
      <c r="F3840" s="5">
        <v>35063</v>
      </c>
      <c r="G3840" s="5" t="s">
        <v>8915</v>
      </c>
      <c r="H3840" s="5" t="s">
        <v>9373</v>
      </c>
      <c r="I3840" s="5">
        <v>3551009</v>
      </c>
      <c r="J3840" s="5" t="s">
        <v>1200</v>
      </c>
      <c r="K3840" s="6">
        <v>355100</v>
      </c>
      <c r="L3840" s="6" t="s">
        <v>8900</v>
      </c>
      <c r="M3840" s="6" t="s">
        <v>8916</v>
      </c>
      <c r="N3840" s="6" t="e">
        <f xml:space="preserve"> SUMIF(#REF!,MunicipioRegioes!I3840,#REF!)</f>
        <v>#REF!</v>
      </c>
      <c r="O3840" s="6" t="str">
        <f t="shared" si="59"/>
        <v>Mun_3551009</v>
      </c>
      <c r="P3840" s="6">
        <v>0</v>
      </c>
      <c r="Q3840" s="6" t="e">
        <f>SUMIF(#REF!,MunicipioRegioes!K3840,#REF!)/K3840</f>
        <v>#REF!</v>
      </c>
      <c r="R3840" s="6" t="e">
        <f>SUMIF(#REF!,MunicipioRegioes!I3840,#REF!)/I3840</f>
        <v>#REF!</v>
      </c>
      <c r="S3840" s="6" t="e">
        <f>SUMIF(#REF!,MunicipioRegioes!I3840)/I3840</f>
        <v>#REF!</v>
      </c>
    </row>
    <row r="3841" spans="1:19" x14ac:dyDescent="0.2">
      <c r="A3841" s="5">
        <v>35</v>
      </c>
      <c r="B3841" s="5" t="s">
        <v>3140</v>
      </c>
      <c r="C3841" s="5" t="s">
        <v>8855</v>
      </c>
      <c r="D3841" s="5">
        <v>3512</v>
      </c>
      <c r="E3841" s="5" t="s">
        <v>8875</v>
      </c>
      <c r="F3841" s="5">
        <v>35046</v>
      </c>
      <c r="G3841" s="5" t="s">
        <v>8876</v>
      </c>
      <c r="H3841" s="5" t="s">
        <v>9374</v>
      </c>
      <c r="I3841" s="5">
        <v>3551108</v>
      </c>
      <c r="J3841" s="5" t="s">
        <v>3687</v>
      </c>
      <c r="K3841" s="6">
        <v>355110</v>
      </c>
      <c r="L3841" s="6" t="s">
        <v>8878</v>
      </c>
      <c r="M3841" s="6" t="s">
        <v>8879</v>
      </c>
      <c r="N3841" s="6" t="e">
        <f xml:space="preserve"> SUMIF(#REF!,MunicipioRegioes!I3841,#REF!)</f>
        <v>#REF!</v>
      </c>
      <c r="O3841" s="6" t="str">
        <f t="shared" si="59"/>
        <v>Mun_3551108</v>
      </c>
      <c r="P3841" s="6">
        <v>0</v>
      </c>
      <c r="Q3841" s="6" t="e">
        <f>SUMIF(#REF!,MunicipioRegioes!K3841,#REF!)/K3841</f>
        <v>#REF!</v>
      </c>
      <c r="R3841" s="6" t="e">
        <f>SUMIF(#REF!,MunicipioRegioes!I3841,#REF!)/I3841</f>
        <v>#REF!</v>
      </c>
      <c r="S3841" s="6" t="e">
        <f>SUMIF(#REF!,MunicipioRegioes!I3841)/I3841</f>
        <v>#REF!</v>
      </c>
    </row>
    <row r="3842" spans="1:19" x14ac:dyDescent="0.2">
      <c r="A3842" s="5">
        <v>35</v>
      </c>
      <c r="B3842" s="5" t="s">
        <v>3140</v>
      </c>
      <c r="C3842" s="5" t="s">
        <v>8855</v>
      </c>
      <c r="D3842" s="5">
        <v>3510</v>
      </c>
      <c r="E3842" s="5" t="s">
        <v>3184</v>
      </c>
      <c r="F3842" s="5">
        <v>35040</v>
      </c>
      <c r="G3842" s="5" t="s">
        <v>3521</v>
      </c>
      <c r="H3842" s="5" t="s">
        <v>9375</v>
      </c>
      <c r="I3842" s="5">
        <v>3551207</v>
      </c>
      <c r="J3842" s="5" t="s">
        <v>3688</v>
      </c>
      <c r="K3842" s="6">
        <v>355120</v>
      </c>
      <c r="L3842" s="6" t="s">
        <v>8903</v>
      </c>
      <c r="M3842" s="6" t="s">
        <v>8914</v>
      </c>
      <c r="N3842" s="6" t="e">
        <f xml:space="preserve"> SUMIF(#REF!,MunicipioRegioes!I3842,#REF!)</f>
        <v>#REF!</v>
      </c>
      <c r="O3842" s="6" t="str">
        <f t="shared" si="59"/>
        <v>Mun_3551207</v>
      </c>
      <c r="P3842" s="6">
        <v>0</v>
      </c>
      <c r="Q3842" s="6" t="e">
        <f>SUMIF(#REF!,MunicipioRegioes!K3842,#REF!)/K3842</f>
        <v>#REF!</v>
      </c>
      <c r="R3842" s="6" t="e">
        <f>SUMIF(#REF!,MunicipioRegioes!I3842,#REF!)/I3842</f>
        <v>#REF!</v>
      </c>
      <c r="S3842" s="6" t="e">
        <f>SUMIF(#REF!,MunicipioRegioes!I3842)/I3842</f>
        <v>#REF!</v>
      </c>
    </row>
    <row r="3843" spans="1:19" x14ac:dyDescent="0.2">
      <c r="A3843" s="5">
        <v>35</v>
      </c>
      <c r="B3843" s="5" t="s">
        <v>3140</v>
      </c>
      <c r="C3843" s="5" t="s">
        <v>8855</v>
      </c>
      <c r="D3843" s="5">
        <v>3501</v>
      </c>
      <c r="E3843" s="5" t="s">
        <v>8858</v>
      </c>
      <c r="F3843" s="5">
        <v>35007</v>
      </c>
      <c r="G3843" s="5" t="s">
        <v>3497</v>
      </c>
      <c r="H3843" s="5" t="s">
        <v>9376</v>
      </c>
      <c r="I3843" s="5">
        <v>3551306</v>
      </c>
      <c r="J3843" s="5" t="s">
        <v>3689</v>
      </c>
      <c r="K3843" s="6">
        <v>355130</v>
      </c>
      <c r="L3843" s="6" t="s">
        <v>8859</v>
      </c>
      <c r="M3843" s="6" t="s">
        <v>9119</v>
      </c>
      <c r="N3843" s="6" t="e">
        <f xml:space="preserve"> SUMIF(#REF!,MunicipioRegioes!I3843,#REF!)</f>
        <v>#REF!</v>
      </c>
      <c r="O3843" s="6" t="str">
        <f t="shared" ref="O3843:O3906" si="60">"Mun_"&amp;I3843</f>
        <v>Mun_3551306</v>
      </c>
      <c r="P3843" s="6">
        <v>0</v>
      </c>
      <c r="Q3843" s="6" t="e">
        <f>SUMIF(#REF!,MunicipioRegioes!K3843,#REF!)/K3843</f>
        <v>#REF!</v>
      </c>
      <c r="R3843" s="6" t="e">
        <f>SUMIF(#REF!,MunicipioRegioes!I3843,#REF!)/I3843</f>
        <v>#REF!</v>
      </c>
      <c r="S3843" s="6" t="e">
        <f>SUMIF(#REF!,MunicipioRegioes!I3843)/I3843</f>
        <v>#REF!</v>
      </c>
    </row>
    <row r="3844" spans="1:19" x14ac:dyDescent="0.2">
      <c r="A3844" s="5">
        <v>35</v>
      </c>
      <c r="B3844" s="5" t="s">
        <v>3140</v>
      </c>
      <c r="C3844" s="5" t="s">
        <v>8855</v>
      </c>
      <c r="D3844" s="5">
        <v>3502</v>
      </c>
      <c r="E3844" s="5" t="s">
        <v>8870</v>
      </c>
      <c r="F3844" s="5">
        <v>35014</v>
      </c>
      <c r="G3844" s="5" t="s">
        <v>8870</v>
      </c>
      <c r="H3844" s="5" t="s">
        <v>9377</v>
      </c>
      <c r="I3844" s="5">
        <v>3551405</v>
      </c>
      <c r="J3844" s="5" t="s">
        <v>3690</v>
      </c>
      <c r="K3844" s="6">
        <v>355140</v>
      </c>
      <c r="L3844" s="6" t="s">
        <v>8871</v>
      </c>
      <c r="M3844" s="6" t="s">
        <v>8871</v>
      </c>
      <c r="N3844" s="6" t="e">
        <f xml:space="preserve"> SUMIF(#REF!,MunicipioRegioes!I3844,#REF!)</f>
        <v>#REF!</v>
      </c>
      <c r="O3844" s="6" t="str">
        <f t="shared" si="60"/>
        <v>Mun_3551405</v>
      </c>
      <c r="P3844" s="6">
        <v>0</v>
      </c>
      <c r="Q3844" s="6" t="e">
        <f>SUMIF(#REF!,MunicipioRegioes!K3844,#REF!)/K3844</f>
        <v>#REF!</v>
      </c>
      <c r="R3844" s="6" t="e">
        <f>SUMIF(#REF!,MunicipioRegioes!I3844,#REF!)/I3844</f>
        <v>#REF!</v>
      </c>
      <c r="S3844" s="6" t="e">
        <f>SUMIF(#REF!,MunicipioRegioes!I3844)/I3844</f>
        <v>#REF!</v>
      </c>
    </row>
    <row r="3845" spans="1:19" x14ac:dyDescent="0.2">
      <c r="A3845" s="5">
        <v>35</v>
      </c>
      <c r="B3845" s="5" t="s">
        <v>3140</v>
      </c>
      <c r="C3845" s="5" t="s">
        <v>8855</v>
      </c>
      <c r="D3845" s="5">
        <v>3507</v>
      </c>
      <c r="E3845" s="5" t="s">
        <v>8860</v>
      </c>
      <c r="F3845" s="5">
        <v>35033</v>
      </c>
      <c r="G3845" s="5" t="s">
        <v>1234</v>
      </c>
      <c r="H3845" s="5" t="s">
        <v>9378</v>
      </c>
      <c r="I3845" s="5">
        <v>3551603</v>
      </c>
      <c r="J3845" s="5" t="s">
        <v>3691</v>
      </c>
      <c r="K3845" s="6">
        <v>355160</v>
      </c>
      <c r="L3845" s="6" t="s">
        <v>8861</v>
      </c>
      <c r="M3845" s="6" t="s">
        <v>8864</v>
      </c>
      <c r="N3845" s="6" t="e">
        <f xml:space="preserve"> SUMIF(#REF!,MunicipioRegioes!I3845,#REF!)</f>
        <v>#REF!</v>
      </c>
      <c r="O3845" s="6" t="str">
        <f t="shared" si="60"/>
        <v>Mun_3551603</v>
      </c>
      <c r="P3845" s="6">
        <v>0</v>
      </c>
      <c r="Q3845" s="6" t="e">
        <f>SUMIF(#REF!,MunicipioRegioes!K3845,#REF!)/K3845</f>
        <v>#REF!</v>
      </c>
      <c r="R3845" s="6" t="e">
        <f>SUMIF(#REF!,MunicipioRegioes!I3845,#REF!)/I3845</f>
        <v>#REF!</v>
      </c>
      <c r="S3845" s="6" t="e">
        <f>SUMIF(#REF!,MunicipioRegioes!I3845)/I3845</f>
        <v>#REF!</v>
      </c>
    </row>
    <row r="3846" spans="1:19" x14ac:dyDescent="0.2">
      <c r="A3846" s="5">
        <v>35</v>
      </c>
      <c r="B3846" s="5" t="s">
        <v>3140</v>
      </c>
      <c r="C3846" s="5" t="s">
        <v>8855</v>
      </c>
      <c r="D3846" s="5">
        <v>3502</v>
      </c>
      <c r="E3846" s="5" t="s">
        <v>8870</v>
      </c>
      <c r="F3846" s="5">
        <v>35014</v>
      </c>
      <c r="G3846" s="5" t="s">
        <v>8870</v>
      </c>
      <c r="H3846" s="5" t="s">
        <v>9379</v>
      </c>
      <c r="I3846" s="5">
        <v>3551504</v>
      </c>
      <c r="J3846" s="5" t="s">
        <v>3692</v>
      </c>
      <c r="K3846" s="6">
        <v>355150</v>
      </c>
      <c r="L3846" s="6" t="s">
        <v>8871</v>
      </c>
      <c r="M3846" s="6" t="s">
        <v>8871</v>
      </c>
      <c r="N3846" s="6" t="e">
        <f xml:space="preserve"> SUMIF(#REF!,MunicipioRegioes!I3846,#REF!)</f>
        <v>#REF!</v>
      </c>
      <c r="O3846" s="6" t="str">
        <f t="shared" si="60"/>
        <v>Mun_3551504</v>
      </c>
      <c r="P3846" s="6">
        <v>0</v>
      </c>
      <c r="Q3846" s="6" t="e">
        <f>SUMIF(#REF!,MunicipioRegioes!K3846,#REF!)/K3846</f>
        <v>#REF!</v>
      </c>
      <c r="R3846" s="6" t="e">
        <f>SUMIF(#REF!,MunicipioRegioes!I3846,#REF!)/I3846</f>
        <v>#REF!</v>
      </c>
      <c r="S3846" s="6" t="e">
        <f>SUMIF(#REF!,MunicipioRegioes!I3846)/I3846</f>
        <v>#REF!</v>
      </c>
    </row>
    <row r="3847" spans="1:19" x14ac:dyDescent="0.2">
      <c r="A3847" s="5">
        <v>35</v>
      </c>
      <c r="B3847" s="5" t="s">
        <v>3140</v>
      </c>
      <c r="C3847" s="5" t="s">
        <v>8855</v>
      </c>
      <c r="D3847" s="5">
        <v>3502</v>
      </c>
      <c r="E3847" s="5" t="s">
        <v>8870</v>
      </c>
      <c r="F3847" s="5">
        <v>35014</v>
      </c>
      <c r="G3847" s="5" t="s">
        <v>8870</v>
      </c>
      <c r="H3847" s="5" t="s">
        <v>9380</v>
      </c>
      <c r="I3847" s="5">
        <v>3551702</v>
      </c>
      <c r="J3847" s="5" t="s">
        <v>1411</v>
      </c>
      <c r="K3847" s="6">
        <v>355170</v>
      </c>
      <c r="L3847" s="6" t="s">
        <v>8871</v>
      </c>
      <c r="M3847" s="6" t="s">
        <v>8871</v>
      </c>
      <c r="N3847" s="6" t="e">
        <f xml:space="preserve"> SUMIF(#REF!,MunicipioRegioes!I3847,#REF!)</f>
        <v>#REF!</v>
      </c>
      <c r="O3847" s="6" t="str">
        <f t="shared" si="60"/>
        <v>Mun_3551702</v>
      </c>
      <c r="P3847" s="6">
        <v>0</v>
      </c>
      <c r="Q3847" s="6" t="e">
        <f>SUMIF(#REF!,MunicipioRegioes!K3847,#REF!)/K3847</f>
        <v>#REF!</v>
      </c>
      <c r="R3847" s="6" t="e">
        <f>SUMIF(#REF!,MunicipioRegioes!I3847,#REF!)/I3847</f>
        <v>#REF!</v>
      </c>
      <c r="S3847" s="6" t="e">
        <f>SUMIF(#REF!,MunicipioRegioes!I3847)/I3847</f>
        <v>#REF!</v>
      </c>
    </row>
    <row r="3848" spans="1:19" x14ac:dyDescent="0.2">
      <c r="A3848" s="5">
        <v>35</v>
      </c>
      <c r="B3848" s="5" t="s">
        <v>3140</v>
      </c>
      <c r="C3848" s="5" t="s">
        <v>8855</v>
      </c>
      <c r="D3848" s="5">
        <v>3514</v>
      </c>
      <c r="E3848" s="5" t="s">
        <v>8908</v>
      </c>
      <c r="F3848" s="5">
        <v>35055</v>
      </c>
      <c r="G3848" s="5" t="s">
        <v>3605</v>
      </c>
      <c r="H3848" s="5" t="s">
        <v>9381</v>
      </c>
      <c r="I3848" s="5">
        <v>3551801</v>
      </c>
      <c r="J3848" s="5" t="s">
        <v>3693</v>
      </c>
      <c r="K3848" s="6">
        <v>355180</v>
      </c>
      <c r="L3848" s="6" t="s">
        <v>8909</v>
      </c>
      <c r="M3848" s="6" t="s">
        <v>8910</v>
      </c>
      <c r="N3848" s="6" t="e">
        <f xml:space="preserve"> SUMIF(#REF!,MunicipioRegioes!I3848,#REF!)</f>
        <v>#REF!</v>
      </c>
      <c r="O3848" s="6" t="str">
        <f t="shared" si="60"/>
        <v>Mun_3551801</v>
      </c>
      <c r="P3848" s="6">
        <v>0</v>
      </c>
      <c r="Q3848" s="6" t="e">
        <f>SUMIF(#REF!,MunicipioRegioes!K3848,#REF!)/K3848</f>
        <v>#REF!</v>
      </c>
      <c r="R3848" s="6" t="e">
        <f>SUMIF(#REF!,MunicipioRegioes!I3848,#REF!)/I3848</f>
        <v>#REF!</v>
      </c>
      <c r="S3848" s="6" t="e">
        <f>SUMIF(#REF!,MunicipioRegioes!I3848)/I3848</f>
        <v>#REF!</v>
      </c>
    </row>
    <row r="3849" spans="1:19" x14ac:dyDescent="0.2">
      <c r="A3849" s="5">
        <v>35</v>
      </c>
      <c r="B3849" s="5" t="s">
        <v>3140</v>
      </c>
      <c r="C3849" s="5" t="s">
        <v>8855</v>
      </c>
      <c r="D3849" s="5">
        <v>3501</v>
      </c>
      <c r="E3849" s="5" t="s">
        <v>8858</v>
      </c>
      <c r="F3849" s="5">
        <v>35005</v>
      </c>
      <c r="G3849" s="5" t="s">
        <v>3261</v>
      </c>
      <c r="H3849" s="5" t="s">
        <v>9382</v>
      </c>
      <c r="I3849" s="5">
        <v>3551900</v>
      </c>
      <c r="J3849" s="5" t="s">
        <v>3694</v>
      </c>
      <c r="K3849" s="6">
        <v>355190</v>
      </c>
      <c r="L3849" s="6" t="s">
        <v>8859</v>
      </c>
      <c r="M3849" s="6" t="s">
        <v>8896</v>
      </c>
      <c r="N3849" s="6" t="e">
        <f xml:space="preserve"> SUMIF(#REF!,MunicipioRegioes!I3849,#REF!)</f>
        <v>#REF!</v>
      </c>
      <c r="O3849" s="6" t="str">
        <f t="shared" si="60"/>
        <v>Mun_3551900</v>
      </c>
      <c r="P3849" s="6">
        <v>0</v>
      </c>
      <c r="Q3849" s="6" t="e">
        <f>SUMIF(#REF!,MunicipioRegioes!K3849,#REF!)/K3849</f>
        <v>#REF!</v>
      </c>
      <c r="R3849" s="6" t="e">
        <f>SUMIF(#REF!,MunicipioRegioes!I3849,#REF!)/I3849</f>
        <v>#REF!</v>
      </c>
      <c r="S3849" s="6" t="e">
        <f>SUMIF(#REF!,MunicipioRegioes!I3849)/I3849</f>
        <v>#REF!</v>
      </c>
    </row>
    <row r="3850" spans="1:19" x14ac:dyDescent="0.2">
      <c r="A3850" s="5">
        <v>35</v>
      </c>
      <c r="B3850" s="5" t="s">
        <v>3140</v>
      </c>
      <c r="C3850" s="5" t="s">
        <v>8855</v>
      </c>
      <c r="D3850" s="5">
        <v>3513</v>
      </c>
      <c r="E3850" s="5" t="s">
        <v>8886</v>
      </c>
      <c r="F3850" s="5">
        <v>35052</v>
      </c>
      <c r="G3850" s="5" t="s">
        <v>3193</v>
      </c>
      <c r="H3850" s="5" t="s">
        <v>9383</v>
      </c>
      <c r="I3850" s="5">
        <v>3552007</v>
      </c>
      <c r="J3850" s="5" t="s">
        <v>3695</v>
      </c>
      <c r="K3850" s="6">
        <v>355200</v>
      </c>
      <c r="L3850" s="6" t="s">
        <v>8887</v>
      </c>
      <c r="M3850" s="6" t="s">
        <v>8892</v>
      </c>
      <c r="N3850" s="6" t="e">
        <f xml:space="preserve"> SUMIF(#REF!,MunicipioRegioes!I3850,#REF!)</f>
        <v>#REF!</v>
      </c>
      <c r="O3850" s="6" t="str">
        <f t="shared" si="60"/>
        <v>Mun_3552007</v>
      </c>
      <c r="P3850" s="6">
        <v>0</v>
      </c>
      <c r="Q3850" s="6" t="e">
        <f>SUMIF(#REF!,MunicipioRegioes!K3850,#REF!)/K3850</f>
        <v>#REF!</v>
      </c>
      <c r="R3850" s="6" t="e">
        <f>SUMIF(#REF!,MunicipioRegioes!I3850,#REF!)/I3850</f>
        <v>#REF!</v>
      </c>
      <c r="S3850" s="6" t="e">
        <f>SUMIF(#REF!,MunicipioRegioes!I3850)/I3850</f>
        <v>#REF!</v>
      </c>
    </row>
    <row r="3851" spans="1:19" x14ac:dyDescent="0.2">
      <c r="A3851" s="5">
        <v>35</v>
      </c>
      <c r="B3851" s="5" t="s">
        <v>3140</v>
      </c>
      <c r="C3851" s="5" t="s">
        <v>8855</v>
      </c>
      <c r="D3851" s="5">
        <v>3507</v>
      </c>
      <c r="E3851" s="5" t="s">
        <v>8860</v>
      </c>
      <c r="F3851" s="5">
        <v>35033</v>
      </c>
      <c r="G3851" s="5" t="s">
        <v>1234</v>
      </c>
      <c r="H3851" s="5" t="s">
        <v>9384</v>
      </c>
      <c r="I3851" s="5">
        <v>3552106</v>
      </c>
      <c r="J3851" s="5" t="s">
        <v>3696</v>
      </c>
      <c r="K3851" s="6">
        <v>355210</v>
      </c>
      <c r="L3851" s="6" t="s">
        <v>8861</v>
      </c>
      <c r="M3851" s="6" t="s">
        <v>8864</v>
      </c>
      <c r="N3851" s="6" t="e">
        <f xml:space="preserve"> SUMIF(#REF!,MunicipioRegioes!I3851,#REF!)</f>
        <v>#REF!</v>
      </c>
      <c r="O3851" s="6" t="str">
        <f t="shared" si="60"/>
        <v>Mun_3552106</v>
      </c>
      <c r="P3851" s="6">
        <v>0</v>
      </c>
      <c r="Q3851" s="6" t="e">
        <f>SUMIF(#REF!,MunicipioRegioes!K3851,#REF!)/K3851</f>
        <v>#REF!</v>
      </c>
      <c r="R3851" s="6" t="e">
        <f>SUMIF(#REF!,MunicipioRegioes!I3851,#REF!)/I3851</f>
        <v>#REF!</v>
      </c>
      <c r="S3851" s="6" t="e">
        <f>SUMIF(#REF!,MunicipioRegioes!I3851)/I3851</f>
        <v>#REF!</v>
      </c>
    </row>
    <row r="3852" spans="1:19" x14ac:dyDescent="0.2">
      <c r="A3852" s="5">
        <v>35</v>
      </c>
      <c r="B3852" s="5" t="s">
        <v>3140</v>
      </c>
      <c r="C3852" s="5" t="s">
        <v>8855</v>
      </c>
      <c r="D3852" s="5">
        <v>3512</v>
      </c>
      <c r="E3852" s="5" t="s">
        <v>8875</v>
      </c>
      <c r="F3852" s="5">
        <v>35046</v>
      </c>
      <c r="G3852" s="5" t="s">
        <v>8876</v>
      </c>
      <c r="H3852" s="5" t="s">
        <v>9385</v>
      </c>
      <c r="I3852" s="5">
        <v>3552205</v>
      </c>
      <c r="J3852" s="5" t="s">
        <v>8876</v>
      </c>
      <c r="K3852" s="6">
        <v>355220</v>
      </c>
      <c r="L3852" s="6" t="s">
        <v>8878</v>
      </c>
      <c r="M3852" s="6" t="s">
        <v>8879</v>
      </c>
      <c r="N3852" s="6" t="e">
        <f xml:space="preserve"> SUMIF(#REF!,MunicipioRegioes!I3852,#REF!)</f>
        <v>#REF!</v>
      </c>
      <c r="O3852" s="6" t="str">
        <f t="shared" si="60"/>
        <v>Mun_3552205</v>
      </c>
      <c r="P3852" s="6">
        <v>0</v>
      </c>
      <c r="Q3852" s="6" t="e">
        <f>SUMIF(#REF!,MunicipioRegioes!K3852,#REF!)/K3852</f>
        <v>#REF!</v>
      </c>
      <c r="R3852" s="6" t="e">
        <f>SUMIF(#REF!,MunicipioRegioes!I3852,#REF!)/I3852</f>
        <v>#REF!</v>
      </c>
      <c r="S3852" s="6" t="e">
        <f>SUMIF(#REF!,MunicipioRegioes!I3852)/I3852</f>
        <v>#REF!</v>
      </c>
    </row>
    <row r="3853" spans="1:19" x14ac:dyDescent="0.2">
      <c r="A3853" s="5">
        <v>35</v>
      </c>
      <c r="B3853" s="5" t="s">
        <v>3140</v>
      </c>
      <c r="C3853" s="5" t="s">
        <v>8855</v>
      </c>
      <c r="D3853" s="5">
        <v>3503</v>
      </c>
      <c r="E3853" s="5" t="s">
        <v>3169</v>
      </c>
      <c r="F3853" s="5">
        <v>35016</v>
      </c>
      <c r="G3853" s="5" t="s">
        <v>3162</v>
      </c>
      <c r="H3853" s="5" t="s">
        <v>9386</v>
      </c>
      <c r="I3853" s="5">
        <v>3552304</v>
      </c>
      <c r="J3853" s="5" t="s">
        <v>3697</v>
      </c>
      <c r="K3853" s="6">
        <v>355230</v>
      </c>
      <c r="L3853" s="6" t="s">
        <v>8873</v>
      </c>
      <c r="M3853" s="6" t="s">
        <v>8884</v>
      </c>
      <c r="N3853" s="6" t="e">
        <f xml:space="preserve"> SUMIF(#REF!,MunicipioRegioes!I3853,#REF!)</f>
        <v>#REF!</v>
      </c>
      <c r="O3853" s="6" t="str">
        <f t="shared" si="60"/>
        <v>Mun_3552304</v>
      </c>
      <c r="P3853" s="6">
        <v>0</v>
      </c>
      <c r="Q3853" s="6" t="e">
        <f>SUMIF(#REF!,MunicipioRegioes!K3853,#REF!)/K3853</f>
        <v>#REF!</v>
      </c>
      <c r="R3853" s="6" t="e">
        <f>SUMIF(#REF!,MunicipioRegioes!I3853,#REF!)/I3853</f>
        <v>#REF!</v>
      </c>
      <c r="S3853" s="6" t="e">
        <f>SUMIF(#REF!,MunicipioRegioes!I3853)/I3853</f>
        <v>#REF!</v>
      </c>
    </row>
    <row r="3854" spans="1:19" x14ac:dyDescent="0.2">
      <c r="A3854" s="5">
        <v>35</v>
      </c>
      <c r="B3854" s="5" t="s">
        <v>3140</v>
      </c>
      <c r="C3854" s="5" t="s">
        <v>8855</v>
      </c>
      <c r="D3854" s="5">
        <v>3507</v>
      </c>
      <c r="E3854" s="5" t="s">
        <v>8860</v>
      </c>
      <c r="F3854" s="5">
        <v>35032</v>
      </c>
      <c r="G3854" s="5" t="s">
        <v>8860</v>
      </c>
      <c r="H3854" s="5" t="s">
        <v>9387</v>
      </c>
      <c r="I3854" s="5">
        <v>3552403</v>
      </c>
      <c r="J3854" s="5" t="s">
        <v>3698</v>
      </c>
      <c r="K3854" s="6">
        <v>355240</v>
      </c>
      <c r="L3854" s="6" t="s">
        <v>8861</v>
      </c>
      <c r="M3854" s="6" t="s">
        <v>8861</v>
      </c>
      <c r="N3854" s="6" t="e">
        <f xml:space="preserve"> SUMIF(#REF!,MunicipioRegioes!I3854,#REF!)</f>
        <v>#REF!</v>
      </c>
      <c r="O3854" s="6" t="str">
        <f t="shared" si="60"/>
        <v>Mun_3552403</v>
      </c>
      <c r="P3854" s="6">
        <v>0</v>
      </c>
      <c r="Q3854" s="6" t="e">
        <f>SUMIF(#REF!,MunicipioRegioes!K3854,#REF!)/K3854</f>
        <v>#REF!</v>
      </c>
      <c r="R3854" s="6" t="e">
        <f>SUMIF(#REF!,MunicipioRegioes!I3854,#REF!)/I3854</f>
        <v>#REF!</v>
      </c>
      <c r="S3854" s="6" t="e">
        <f>SUMIF(#REF!,MunicipioRegioes!I3854)/I3854</f>
        <v>#REF!</v>
      </c>
    </row>
    <row r="3855" spans="1:19" x14ac:dyDescent="0.2">
      <c r="A3855" s="5">
        <v>35</v>
      </c>
      <c r="B3855" s="5" t="s">
        <v>3140</v>
      </c>
      <c r="C3855" s="5" t="s">
        <v>8855</v>
      </c>
      <c r="D3855" s="5">
        <v>3503</v>
      </c>
      <c r="E3855" s="5" t="s">
        <v>3169</v>
      </c>
      <c r="F3855" s="5">
        <v>35016</v>
      </c>
      <c r="G3855" s="5" t="s">
        <v>3162</v>
      </c>
      <c r="H3855" s="5" t="s">
        <v>9388</v>
      </c>
      <c r="I3855" s="5">
        <v>3552551</v>
      </c>
      <c r="J3855" s="5" t="s">
        <v>3699</v>
      </c>
      <c r="K3855" s="6">
        <v>355255</v>
      </c>
      <c r="L3855" s="6" t="s">
        <v>8873</v>
      </c>
      <c r="M3855" s="6" t="s">
        <v>8884</v>
      </c>
      <c r="N3855" s="6" t="e">
        <f xml:space="preserve"> SUMIF(#REF!,MunicipioRegioes!I3855,#REF!)</f>
        <v>#REF!</v>
      </c>
      <c r="O3855" s="6" t="str">
        <f t="shared" si="60"/>
        <v>Mun_3552551</v>
      </c>
      <c r="P3855" s="6">
        <v>0</v>
      </c>
      <c r="Q3855" s="6" t="e">
        <f>SUMIF(#REF!,MunicipioRegioes!K3855,#REF!)/K3855</f>
        <v>#REF!</v>
      </c>
      <c r="R3855" s="6" t="e">
        <f>SUMIF(#REF!,MunicipioRegioes!I3855,#REF!)/I3855</f>
        <v>#REF!</v>
      </c>
      <c r="S3855" s="6" t="e">
        <f>SUMIF(#REF!,MunicipioRegioes!I3855)/I3855</f>
        <v>#REF!</v>
      </c>
    </row>
    <row r="3856" spans="1:19" x14ac:dyDescent="0.2">
      <c r="A3856" s="5">
        <v>35</v>
      </c>
      <c r="B3856" s="5" t="s">
        <v>3140</v>
      </c>
      <c r="C3856" s="5" t="s">
        <v>8855</v>
      </c>
      <c r="D3856" s="5">
        <v>3515</v>
      </c>
      <c r="E3856" s="5" t="s">
        <v>8899</v>
      </c>
      <c r="F3856" s="5">
        <v>35062</v>
      </c>
      <c r="G3856" s="5" t="s">
        <v>8917</v>
      </c>
      <c r="H3856" s="5" t="s">
        <v>9389</v>
      </c>
      <c r="I3856" s="5">
        <v>3552502</v>
      </c>
      <c r="J3856" s="5" t="s">
        <v>3700</v>
      </c>
      <c r="K3856" s="6">
        <v>355250</v>
      </c>
      <c r="L3856" s="6" t="s">
        <v>8900</v>
      </c>
      <c r="M3856" s="6" t="s">
        <v>8918</v>
      </c>
      <c r="N3856" s="6" t="e">
        <f xml:space="preserve"> SUMIF(#REF!,MunicipioRegioes!I3856,#REF!)</f>
        <v>#REF!</v>
      </c>
      <c r="O3856" s="6" t="str">
        <f t="shared" si="60"/>
        <v>Mun_3552502</v>
      </c>
      <c r="P3856" s="6">
        <v>0</v>
      </c>
      <c r="Q3856" s="6" t="e">
        <f>SUMIF(#REF!,MunicipioRegioes!K3856,#REF!)/K3856</f>
        <v>#REF!</v>
      </c>
      <c r="R3856" s="6" t="e">
        <f>SUMIF(#REF!,MunicipioRegioes!I3856,#REF!)/I3856</f>
        <v>#REF!</v>
      </c>
      <c r="S3856" s="6" t="e">
        <f>SUMIF(#REF!,MunicipioRegioes!I3856)/I3856</f>
        <v>#REF!</v>
      </c>
    </row>
    <row r="3857" spans="1:19" x14ac:dyDescent="0.2">
      <c r="A3857" s="5">
        <v>35</v>
      </c>
      <c r="B3857" s="5" t="s">
        <v>3140</v>
      </c>
      <c r="C3857" s="5" t="s">
        <v>8855</v>
      </c>
      <c r="D3857" s="5">
        <v>3501</v>
      </c>
      <c r="E3857" s="5" t="s">
        <v>8858</v>
      </c>
      <c r="F3857" s="5">
        <v>35005</v>
      </c>
      <c r="G3857" s="5" t="s">
        <v>3261</v>
      </c>
      <c r="H3857" s="5" t="s">
        <v>9390</v>
      </c>
      <c r="I3857" s="5">
        <v>3552601</v>
      </c>
      <c r="J3857" s="5" t="s">
        <v>3701</v>
      </c>
      <c r="K3857" s="6">
        <v>355260</v>
      </c>
      <c r="L3857" s="6" t="s">
        <v>8859</v>
      </c>
      <c r="M3857" s="6" t="s">
        <v>8896</v>
      </c>
      <c r="N3857" s="6" t="e">
        <f xml:space="preserve"> SUMIF(#REF!,MunicipioRegioes!I3857,#REF!)</f>
        <v>#REF!</v>
      </c>
      <c r="O3857" s="6" t="str">
        <f t="shared" si="60"/>
        <v>Mun_3552601</v>
      </c>
      <c r="P3857" s="6">
        <v>0</v>
      </c>
      <c r="Q3857" s="6" t="e">
        <f>SUMIF(#REF!,MunicipioRegioes!K3857,#REF!)/K3857</f>
        <v>#REF!</v>
      </c>
      <c r="R3857" s="6" t="e">
        <f>SUMIF(#REF!,MunicipioRegioes!I3857,#REF!)/I3857</f>
        <v>#REF!</v>
      </c>
      <c r="S3857" s="6" t="e">
        <f>SUMIF(#REF!,MunicipioRegioes!I3857)/I3857</f>
        <v>#REF!</v>
      </c>
    </row>
    <row r="3858" spans="1:19" x14ac:dyDescent="0.2">
      <c r="A3858" s="5">
        <v>35</v>
      </c>
      <c r="B3858" s="5" t="s">
        <v>3140</v>
      </c>
      <c r="C3858" s="5" t="s">
        <v>8855</v>
      </c>
      <c r="D3858" s="5">
        <v>3505</v>
      </c>
      <c r="E3858" s="5" t="s">
        <v>3174</v>
      </c>
      <c r="F3858" s="5">
        <v>35024</v>
      </c>
      <c r="G3858" s="5" t="s">
        <v>3174</v>
      </c>
      <c r="H3858" s="5" t="s">
        <v>9391</v>
      </c>
      <c r="I3858" s="5">
        <v>3552700</v>
      </c>
      <c r="J3858" s="5" t="s">
        <v>131</v>
      </c>
      <c r="K3858" s="6">
        <v>355270</v>
      </c>
      <c r="L3858" s="6" t="s">
        <v>8882</v>
      </c>
      <c r="M3858" s="6" t="s">
        <v>8882</v>
      </c>
      <c r="N3858" s="6" t="e">
        <f xml:space="preserve"> SUMIF(#REF!,MunicipioRegioes!I3858,#REF!)</f>
        <v>#REF!</v>
      </c>
      <c r="O3858" s="6" t="str">
        <f t="shared" si="60"/>
        <v>Mun_3552700</v>
      </c>
      <c r="P3858" s="6">
        <v>0</v>
      </c>
      <c r="Q3858" s="6" t="e">
        <f>SUMIF(#REF!,MunicipioRegioes!K3858,#REF!)/K3858</f>
        <v>#REF!</v>
      </c>
      <c r="R3858" s="6" t="e">
        <f>SUMIF(#REF!,MunicipioRegioes!I3858,#REF!)/I3858</f>
        <v>#REF!</v>
      </c>
      <c r="S3858" s="6" t="e">
        <f>SUMIF(#REF!,MunicipioRegioes!I3858)/I3858</f>
        <v>#REF!</v>
      </c>
    </row>
    <row r="3859" spans="1:19" x14ac:dyDescent="0.2">
      <c r="A3859" s="5">
        <v>35</v>
      </c>
      <c r="B3859" s="5" t="s">
        <v>3140</v>
      </c>
      <c r="C3859" s="5" t="s">
        <v>8855</v>
      </c>
      <c r="D3859" s="5">
        <v>3515</v>
      </c>
      <c r="E3859" s="5" t="s">
        <v>8899</v>
      </c>
      <c r="F3859" s="5">
        <v>35060</v>
      </c>
      <c r="G3859" s="5" t="s">
        <v>3390</v>
      </c>
      <c r="H3859" s="5" t="s">
        <v>9392</v>
      </c>
      <c r="I3859" s="5">
        <v>3552809</v>
      </c>
      <c r="J3859" s="5" t="s">
        <v>3702</v>
      </c>
      <c r="K3859" s="6">
        <v>355280</v>
      </c>
      <c r="L3859" s="6" t="s">
        <v>8900</v>
      </c>
      <c r="M3859" s="6" t="s">
        <v>8935</v>
      </c>
      <c r="N3859" s="6" t="e">
        <f xml:space="preserve"> SUMIF(#REF!,MunicipioRegioes!I3859,#REF!)</f>
        <v>#REF!</v>
      </c>
      <c r="O3859" s="6" t="str">
        <f t="shared" si="60"/>
        <v>Mun_3552809</v>
      </c>
      <c r="P3859" s="6">
        <v>0</v>
      </c>
      <c r="Q3859" s="6" t="e">
        <f>SUMIF(#REF!,MunicipioRegioes!K3859,#REF!)/K3859</f>
        <v>#REF!</v>
      </c>
      <c r="R3859" s="6" t="e">
        <f>SUMIF(#REF!,MunicipioRegioes!I3859,#REF!)/I3859</f>
        <v>#REF!</v>
      </c>
      <c r="S3859" s="6" t="e">
        <f>SUMIF(#REF!,MunicipioRegioes!I3859)/I3859</f>
        <v>#REF!</v>
      </c>
    </row>
    <row r="3860" spans="1:19" x14ac:dyDescent="0.2">
      <c r="A3860" s="5">
        <v>35</v>
      </c>
      <c r="B3860" s="5" t="s">
        <v>3140</v>
      </c>
      <c r="C3860" s="5" t="s">
        <v>8855</v>
      </c>
      <c r="D3860" s="5">
        <v>3508</v>
      </c>
      <c r="E3860" s="5" t="s">
        <v>3592</v>
      </c>
      <c r="F3860" s="5">
        <v>35036</v>
      </c>
      <c r="G3860" s="5" t="s">
        <v>3592</v>
      </c>
      <c r="H3860" s="5" t="s">
        <v>9393</v>
      </c>
      <c r="I3860" s="5">
        <v>3552908</v>
      </c>
      <c r="J3860" s="5" t="s">
        <v>3703</v>
      </c>
      <c r="K3860" s="6">
        <v>355290</v>
      </c>
      <c r="L3860" s="6" t="s">
        <v>8856</v>
      </c>
      <c r="M3860" s="6" t="s">
        <v>8856</v>
      </c>
      <c r="N3860" s="6" t="e">
        <f xml:space="preserve"> SUMIF(#REF!,MunicipioRegioes!I3860,#REF!)</f>
        <v>#REF!</v>
      </c>
      <c r="O3860" s="6" t="str">
        <f t="shared" si="60"/>
        <v>Mun_3552908</v>
      </c>
      <c r="P3860" s="6">
        <v>0</v>
      </c>
      <c r="Q3860" s="6" t="e">
        <f>SUMIF(#REF!,MunicipioRegioes!K3860,#REF!)/K3860</f>
        <v>#REF!</v>
      </c>
      <c r="R3860" s="6" t="e">
        <f>SUMIF(#REF!,MunicipioRegioes!I3860,#REF!)/I3860</f>
        <v>#REF!</v>
      </c>
      <c r="S3860" s="6" t="e">
        <f>SUMIF(#REF!,MunicipioRegioes!I3860)/I3860</f>
        <v>#REF!</v>
      </c>
    </row>
    <row r="3861" spans="1:19" x14ac:dyDescent="0.2">
      <c r="A3861" s="5">
        <v>35</v>
      </c>
      <c r="B3861" s="5" t="s">
        <v>3140</v>
      </c>
      <c r="C3861" s="5" t="s">
        <v>8855</v>
      </c>
      <c r="D3861" s="5">
        <v>3510</v>
      </c>
      <c r="E3861" s="5" t="s">
        <v>3184</v>
      </c>
      <c r="F3861" s="5">
        <v>35040</v>
      </c>
      <c r="G3861" s="5" t="s">
        <v>3521</v>
      </c>
      <c r="H3861" s="5" t="s">
        <v>9394</v>
      </c>
      <c r="I3861" s="5">
        <v>3553005</v>
      </c>
      <c r="J3861" s="5" t="s">
        <v>3704</v>
      </c>
      <c r="K3861" s="6">
        <v>355300</v>
      </c>
      <c r="L3861" s="6" t="s">
        <v>8903</v>
      </c>
      <c r="M3861" s="6" t="s">
        <v>8914</v>
      </c>
      <c r="N3861" s="6" t="e">
        <f xml:space="preserve"> SUMIF(#REF!,MunicipioRegioes!I3861,#REF!)</f>
        <v>#REF!</v>
      </c>
      <c r="O3861" s="6" t="str">
        <f t="shared" si="60"/>
        <v>Mun_3553005</v>
      </c>
      <c r="P3861" s="6">
        <v>0</v>
      </c>
      <c r="Q3861" s="6" t="e">
        <f>SUMIF(#REF!,MunicipioRegioes!K3861,#REF!)/K3861</f>
        <v>#REF!</v>
      </c>
      <c r="R3861" s="6" t="e">
        <f>SUMIF(#REF!,MunicipioRegioes!I3861,#REF!)/I3861</f>
        <v>#REF!</v>
      </c>
      <c r="S3861" s="6" t="e">
        <f>SUMIF(#REF!,MunicipioRegioes!I3861)/I3861</f>
        <v>#REF!</v>
      </c>
    </row>
    <row r="3862" spans="1:19" x14ac:dyDescent="0.2">
      <c r="A3862" s="5">
        <v>35</v>
      </c>
      <c r="B3862" s="5" t="s">
        <v>3140</v>
      </c>
      <c r="C3862" s="5" t="s">
        <v>8855</v>
      </c>
      <c r="D3862" s="5">
        <v>3502</v>
      </c>
      <c r="E3862" s="5" t="s">
        <v>8870</v>
      </c>
      <c r="F3862" s="5">
        <v>35013</v>
      </c>
      <c r="G3862" s="5" t="s">
        <v>3409</v>
      </c>
      <c r="H3862" s="5" t="s">
        <v>9395</v>
      </c>
      <c r="I3862" s="5">
        <v>3553104</v>
      </c>
      <c r="J3862" s="5" t="s">
        <v>3705</v>
      </c>
      <c r="K3862" s="6">
        <v>355310</v>
      </c>
      <c r="L3862" s="6" t="s">
        <v>8871</v>
      </c>
      <c r="M3862" s="6" t="s">
        <v>8913</v>
      </c>
      <c r="N3862" s="6" t="e">
        <f xml:space="preserve"> SUMIF(#REF!,MunicipioRegioes!I3862,#REF!)</f>
        <v>#REF!</v>
      </c>
      <c r="O3862" s="6" t="str">
        <f t="shared" si="60"/>
        <v>Mun_3553104</v>
      </c>
      <c r="P3862" s="6">
        <v>0</v>
      </c>
      <c r="Q3862" s="6" t="e">
        <f>SUMIF(#REF!,MunicipioRegioes!K3862,#REF!)/K3862</f>
        <v>#REF!</v>
      </c>
      <c r="R3862" s="6" t="e">
        <f>SUMIF(#REF!,MunicipioRegioes!I3862,#REF!)/I3862</f>
        <v>#REF!</v>
      </c>
      <c r="S3862" s="6" t="e">
        <f>SUMIF(#REF!,MunicipioRegioes!I3862)/I3862</f>
        <v>#REF!</v>
      </c>
    </row>
    <row r="3863" spans="1:19" x14ac:dyDescent="0.2">
      <c r="A3863" s="5">
        <v>35</v>
      </c>
      <c r="B3863" s="5" t="s">
        <v>3140</v>
      </c>
      <c r="C3863" s="5" t="s">
        <v>8855</v>
      </c>
      <c r="D3863" s="5">
        <v>3502</v>
      </c>
      <c r="E3863" s="5" t="s">
        <v>8870</v>
      </c>
      <c r="F3863" s="5">
        <v>35013</v>
      </c>
      <c r="G3863" s="5" t="s">
        <v>3409</v>
      </c>
      <c r="H3863" s="5" t="s">
        <v>9396</v>
      </c>
      <c r="I3863" s="5">
        <v>3553203</v>
      </c>
      <c r="J3863" s="5" t="s">
        <v>3706</v>
      </c>
      <c r="K3863" s="6">
        <v>355320</v>
      </c>
      <c r="L3863" s="6" t="s">
        <v>8871</v>
      </c>
      <c r="M3863" s="6" t="s">
        <v>8913</v>
      </c>
      <c r="N3863" s="6" t="e">
        <f xml:space="preserve"> SUMIF(#REF!,MunicipioRegioes!I3863,#REF!)</f>
        <v>#REF!</v>
      </c>
      <c r="O3863" s="6" t="str">
        <f t="shared" si="60"/>
        <v>Mun_3553203</v>
      </c>
      <c r="P3863" s="6">
        <v>0</v>
      </c>
      <c r="Q3863" s="6" t="e">
        <f>SUMIF(#REF!,MunicipioRegioes!K3863,#REF!)/K3863</f>
        <v>#REF!</v>
      </c>
      <c r="R3863" s="6" t="e">
        <f>SUMIF(#REF!,MunicipioRegioes!I3863,#REF!)/I3863</f>
        <v>#REF!</v>
      </c>
      <c r="S3863" s="6" t="e">
        <f>SUMIF(#REF!,MunicipioRegioes!I3863)/I3863</f>
        <v>#REF!</v>
      </c>
    </row>
    <row r="3864" spans="1:19" x14ac:dyDescent="0.2">
      <c r="A3864" s="5">
        <v>35</v>
      </c>
      <c r="B3864" s="5" t="s">
        <v>3140</v>
      </c>
      <c r="C3864" s="5" t="s">
        <v>8855</v>
      </c>
      <c r="D3864" s="5">
        <v>3507</v>
      </c>
      <c r="E3864" s="5" t="s">
        <v>8860</v>
      </c>
      <c r="F3864" s="5">
        <v>35030</v>
      </c>
      <c r="G3864" s="5" t="s">
        <v>3671</v>
      </c>
      <c r="H3864" s="5" t="s">
        <v>9397</v>
      </c>
      <c r="I3864" s="5">
        <v>3553302</v>
      </c>
      <c r="J3864" s="5" t="s">
        <v>3707</v>
      </c>
      <c r="K3864" s="6">
        <v>355330</v>
      </c>
      <c r="L3864" s="6" t="s">
        <v>8861</v>
      </c>
      <c r="M3864" s="6" t="s">
        <v>8863</v>
      </c>
      <c r="N3864" s="6" t="e">
        <f xml:space="preserve"> SUMIF(#REF!,MunicipioRegioes!I3864,#REF!)</f>
        <v>#REF!</v>
      </c>
      <c r="O3864" s="6" t="str">
        <f t="shared" si="60"/>
        <v>Mun_3553302</v>
      </c>
      <c r="P3864" s="6">
        <v>0</v>
      </c>
      <c r="Q3864" s="6" t="e">
        <f>SUMIF(#REF!,MunicipioRegioes!K3864,#REF!)/K3864</f>
        <v>#REF!</v>
      </c>
      <c r="R3864" s="6" t="e">
        <f>SUMIF(#REF!,MunicipioRegioes!I3864,#REF!)/I3864</f>
        <v>#REF!</v>
      </c>
      <c r="S3864" s="6" t="e">
        <f>SUMIF(#REF!,MunicipioRegioes!I3864)/I3864</f>
        <v>#REF!</v>
      </c>
    </row>
    <row r="3865" spans="1:19" x14ac:dyDescent="0.2">
      <c r="A3865" s="5">
        <v>35</v>
      </c>
      <c r="B3865" s="5" t="s">
        <v>3140</v>
      </c>
      <c r="C3865" s="5" t="s">
        <v>8855</v>
      </c>
      <c r="D3865" s="5">
        <v>3501</v>
      </c>
      <c r="E3865" s="5" t="s">
        <v>8858</v>
      </c>
      <c r="F3865" s="5">
        <v>35004</v>
      </c>
      <c r="G3865" s="5" t="s">
        <v>8858</v>
      </c>
      <c r="H3865" s="5" t="s">
        <v>9398</v>
      </c>
      <c r="I3865" s="5">
        <v>3553401</v>
      </c>
      <c r="J3865" s="5" t="s">
        <v>3708</v>
      </c>
      <c r="K3865" s="6">
        <v>355340</v>
      </c>
      <c r="L3865" s="6" t="s">
        <v>8859</v>
      </c>
      <c r="M3865" s="6" t="s">
        <v>8859</v>
      </c>
      <c r="N3865" s="6" t="e">
        <f xml:space="preserve"> SUMIF(#REF!,MunicipioRegioes!I3865,#REF!)</f>
        <v>#REF!</v>
      </c>
      <c r="O3865" s="6" t="str">
        <f t="shared" si="60"/>
        <v>Mun_3553401</v>
      </c>
      <c r="P3865" s="6">
        <v>0</v>
      </c>
      <c r="Q3865" s="6" t="e">
        <f>SUMIF(#REF!,MunicipioRegioes!K3865,#REF!)/K3865</f>
        <v>#REF!</v>
      </c>
      <c r="R3865" s="6" t="e">
        <f>SUMIF(#REF!,MunicipioRegioes!I3865,#REF!)/I3865</f>
        <v>#REF!</v>
      </c>
      <c r="S3865" s="6" t="e">
        <f>SUMIF(#REF!,MunicipioRegioes!I3865)/I3865</f>
        <v>#REF!</v>
      </c>
    </row>
    <row r="3866" spans="1:19" x14ac:dyDescent="0.2">
      <c r="A3866" s="5">
        <v>35</v>
      </c>
      <c r="B3866" s="5" t="s">
        <v>3140</v>
      </c>
      <c r="C3866" s="5" t="s">
        <v>8855</v>
      </c>
      <c r="D3866" s="5">
        <v>3512</v>
      </c>
      <c r="E3866" s="5" t="s">
        <v>8875</v>
      </c>
      <c r="F3866" s="5">
        <v>35045</v>
      </c>
      <c r="G3866" s="5" t="s">
        <v>3555</v>
      </c>
      <c r="H3866" s="5" t="s">
        <v>9399</v>
      </c>
      <c r="I3866" s="5">
        <v>3553500</v>
      </c>
      <c r="J3866" s="5" t="s">
        <v>2931</v>
      </c>
      <c r="K3866" s="6">
        <v>355350</v>
      </c>
      <c r="L3866" s="6" t="s">
        <v>8878</v>
      </c>
      <c r="M3866" s="6" t="s">
        <v>9025</v>
      </c>
      <c r="N3866" s="6" t="e">
        <f xml:space="preserve"> SUMIF(#REF!,MunicipioRegioes!I3866,#REF!)</f>
        <v>#REF!</v>
      </c>
      <c r="O3866" s="6" t="str">
        <f t="shared" si="60"/>
        <v>Mun_3553500</v>
      </c>
      <c r="P3866" s="6">
        <v>0</v>
      </c>
      <c r="Q3866" s="6" t="e">
        <f>SUMIF(#REF!,MunicipioRegioes!K3866,#REF!)/K3866</f>
        <v>#REF!</v>
      </c>
      <c r="R3866" s="6" t="e">
        <f>SUMIF(#REF!,MunicipioRegioes!I3866,#REF!)/I3866</f>
        <v>#REF!</v>
      </c>
      <c r="S3866" s="6" t="e">
        <f>SUMIF(#REF!,MunicipioRegioes!I3866)/I3866</f>
        <v>#REF!</v>
      </c>
    </row>
    <row r="3867" spans="1:19" x14ac:dyDescent="0.2">
      <c r="A3867" s="5">
        <v>35</v>
      </c>
      <c r="B3867" s="5" t="s">
        <v>3140</v>
      </c>
      <c r="C3867" s="5" t="s">
        <v>8855</v>
      </c>
      <c r="D3867" s="5">
        <v>3507</v>
      </c>
      <c r="E3867" s="5" t="s">
        <v>8860</v>
      </c>
      <c r="F3867" s="5">
        <v>35030</v>
      </c>
      <c r="G3867" s="5" t="s">
        <v>3671</v>
      </c>
      <c r="H3867" s="5" t="s">
        <v>9400</v>
      </c>
      <c r="I3867" s="5">
        <v>3553609</v>
      </c>
      <c r="J3867" s="5" t="s">
        <v>3709</v>
      </c>
      <c r="K3867" s="6">
        <v>355360</v>
      </c>
      <c r="L3867" s="6" t="s">
        <v>8861</v>
      </c>
      <c r="M3867" s="6" t="s">
        <v>8863</v>
      </c>
      <c r="N3867" s="6" t="e">
        <f xml:space="preserve"> SUMIF(#REF!,MunicipioRegioes!I3867,#REF!)</f>
        <v>#REF!</v>
      </c>
      <c r="O3867" s="6" t="str">
        <f t="shared" si="60"/>
        <v>Mun_3553609</v>
      </c>
      <c r="P3867" s="6">
        <v>0</v>
      </c>
      <c r="Q3867" s="6" t="e">
        <f>SUMIF(#REF!,MunicipioRegioes!K3867,#REF!)/K3867</f>
        <v>#REF!</v>
      </c>
      <c r="R3867" s="6" t="e">
        <f>SUMIF(#REF!,MunicipioRegioes!I3867,#REF!)/I3867</f>
        <v>#REF!</v>
      </c>
      <c r="S3867" s="6" t="e">
        <f>SUMIF(#REF!,MunicipioRegioes!I3867)/I3867</f>
        <v>#REF!</v>
      </c>
    </row>
    <row r="3868" spans="1:19" x14ac:dyDescent="0.2">
      <c r="A3868" s="5">
        <v>35</v>
      </c>
      <c r="B3868" s="5" t="s">
        <v>3140</v>
      </c>
      <c r="C3868" s="5" t="s">
        <v>8855</v>
      </c>
      <c r="D3868" s="5">
        <v>3502</v>
      </c>
      <c r="E3868" s="5" t="s">
        <v>8870</v>
      </c>
      <c r="F3868" s="5">
        <v>35013</v>
      </c>
      <c r="G3868" s="5" t="s">
        <v>3409</v>
      </c>
      <c r="H3868" s="5" t="s">
        <v>9401</v>
      </c>
      <c r="I3868" s="5">
        <v>3553658</v>
      </c>
      <c r="J3868" s="5" t="s">
        <v>3710</v>
      </c>
      <c r="K3868" s="6">
        <v>355365</v>
      </c>
      <c r="L3868" s="6" t="s">
        <v>8871</v>
      </c>
      <c r="M3868" s="6" t="s">
        <v>8913</v>
      </c>
      <c r="N3868" s="6" t="e">
        <f xml:space="preserve"> SUMIF(#REF!,MunicipioRegioes!I3868,#REF!)</f>
        <v>#REF!</v>
      </c>
      <c r="O3868" s="6" t="str">
        <f t="shared" si="60"/>
        <v>Mun_3553658</v>
      </c>
      <c r="P3868" s="6">
        <v>0</v>
      </c>
      <c r="Q3868" s="6" t="e">
        <f>SUMIF(#REF!,MunicipioRegioes!K3868,#REF!)/K3868</f>
        <v>#REF!</v>
      </c>
      <c r="R3868" s="6" t="e">
        <f>SUMIF(#REF!,MunicipioRegioes!I3868,#REF!)/I3868</f>
        <v>#REF!</v>
      </c>
      <c r="S3868" s="6" t="e">
        <f>SUMIF(#REF!,MunicipioRegioes!I3868)/I3868</f>
        <v>#REF!</v>
      </c>
    </row>
    <row r="3869" spans="1:19" x14ac:dyDescent="0.2">
      <c r="A3869" s="5">
        <v>35</v>
      </c>
      <c r="B3869" s="5" t="s">
        <v>3140</v>
      </c>
      <c r="C3869" s="5" t="s">
        <v>8855</v>
      </c>
      <c r="D3869" s="5">
        <v>3502</v>
      </c>
      <c r="E3869" s="5" t="s">
        <v>8870</v>
      </c>
      <c r="F3869" s="5">
        <v>35013</v>
      </c>
      <c r="G3869" s="5" t="s">
        <v>3409</v>
      </c>
      <c r="H3869" s="5" t="s">
        <v>9402</v>
      </c>
      <c r="I3869" s="5">
        <v>3553708</v>
      </c>
      <c r="J3869" s="5" t="s">
        <v>3711</v>
      </c>
      <c r="K3869" s="6">
        <v>355370</v>
      </c>
      <c r="L3869" s="6" t="s">
        <v>8871</v>
      </c>
      <c r="M3869" s="6" t="s">
        <v>8913</v>
      </c>
      <c r="N3869" s="6" t="e">
        <f xml:space="preserve"> SUMIF(#REF!,MunicipioRegioes!I3869,#REF!)</f>
        <v>#REF!</v>
      </c>
      <c r="O3869" s="6" t="str">
        <f t="shared" si="60"/>
        <v>Mun_3553708</v>
      </c>
      <c r="P3869" s="6">
        <v>0</v>
      </c>
      <c r="Q3869" s="6" t="e">
        <f>SUMIF(#REF!,MunicipioRegioes!K3869,#REF!)/K3869</f>
        <v>#REF!</v>
      </c>
      <c r="R3869" s="6" t="e">
        <f>SUMIF(#REF!,MunicipioRegioes!I3869,#REF!)/I3869</f>
        <v>#REF!</v>
      </c>
      <c r="S3869" s="6" t="e">
        <f>SUMIF(#REF!,MunicipioRegioes!I3869)/I3869</f>
        <v>#REF!</v>
      </c>
    </row>
    <row r="3870" spans="1:19" x14ac:dyDescent="0.2">
      <c r="A3870" s="5">
        <v>35</v>
      </c>
      <c r="B3870" s="5" t="s">
        <v>3140</v>
      </c>
      <c r="C3870" s="5" t="s">
        <v>8855</v>
      </c>
      <c r="D3870" s="5">
        <v>3511</v>
      </c>
      <c r="E3870" s="5" t="s">
        <v>3391</v>
      </c>
      <c r="F3870" s="5">
        <v>35041</v>
      </c>
      <c r="G3870" s="5" t="s">
        <v>2521</v>
      </c>
      <c r="H3870" s="5" t="s">
        <v>9403</v>
      </c>
      <c r="I3870" s="5">
        <v>3553807</v>
      </c>
      <c r="J3870" s="5" t="s">
        <v>3712</v>
      </c>
      <c r="K3870" s="6">
        <v>355380</v>
      </c>
      <c r="L3870" s="6" t="s">
        <v>8869</v>
      </c>
      <c r="M3870" s="6" t="s">
        <v>8906</v>
      </c>
      <c r="N3870" s="6" t="e">
        <f xml:space="preserve"> SUMIF(#REF!,MunicipioRegioes!I3870,#REF!)</f>
        <v>#REF!</v>
      </c>
      <c r="O3870" s="6" t="str">
        <f t="shared" si="60"/>
        <v>Mun_3553807</v>
      </c>
      <c r="P3870" s="6">
        <v>0</v>
      </c>
      <c r="Q3870" s="6" t="e">
        <f>SUMIF(#REF!,MunicipioRegioes!K3870,#REF!)/K3870</f>
        <v>#REF!</v>
      </c>
      <c r="R3870" s="6" t="e">
        <f>SUMIF(#REF!,MunicipioRegioes!I3870,#REF!)/I3870</f>
        <v>#REF!</v>
      </c>
      <c r="S3870" s="6" t="e">
        <f>SUMIF(#REF!,MunicipioRegioes!I3870)/I3870</f>
        <v>#REF!</v>
      </c>
    </row>
    <row r="3871" spans="1:19" x14ac:dyDescent="0.2">
      <c r="A3871" s="5">
        <v>35</v>
      </c>
      <c r="B3871" s="5" t="s">
        <v>3140</v>
      </c>
      <c r="C3871" s="5" t="s">
        <v>8855</v>
      </c>
      <c r="D3871" s="5">
        <v>3511</v>
      </c>
      <c r="E3871" s="5" t="s">
        <v>3391</v>
      </c>
      <c r="F3871" s="5">
        <v>35041</v>
      </c>
      <c r="G3871" s="5" t="s">
        <v>2521</v>
      </c>
      <c r="H3871" s="5" t="s">
        <v>9404</v>
      </c>
      <c r="I3871" s="5">
        <v>3553856</v>
      </c>
      <c r="J3871" s="5" t="s">
        <v>3713</v>
      </c>
      <c r="K3871" s="6">
        <v>355385</v>
      </c>
      <c r="L3871" s="6" t="s">
        <v>8869</v>
      </c>
      <c r="M3871" s="6" t="s">
        <v>8906</v>
      </c>
      <c r="N3871" s="6" t="e">
        <f xml:space="preserve"> SUMIF(#REF!,MunicipioRegioes!I3871,#REF!)</f>
        <v>#REF!</v>
      </c>
      <c r="O3871" s="6" t="str">
        <f t="shared" si="60"/>
        <v>Mun_3553856</v>
      </c>
      <c r="P3871" s="6">
        <v>0</v>
      </c>
      <c r="Q3871" s="6" t="e">
        <f>SUMIF(#REF!,MunicipioRegioes!K3871,#REF!)/K3871</f>
        <v>#REF!</v>
      </c>
      <c r="R3871" s="6" t="e">
        <f>SUMIF(#REF!,MunicipioRegioes!I3871,#REF!)/I3871</f>
        <v>#REF!</v>
      </c>
      <c r="S3871" s="6" t="e">
        <f>SUMIF(#REF!,MunicipioRegioes!I3871)/I3871</f>
        <v>#REF!</v>
      </c>
    </row>
    <row r="3872" spans="1:19" x14ac:dyDescent="0.2">
      <c r="A3872" s="5">
        <v>35</v>
      </c>
      <c r="B3872" s="5" t="s">
        <v>3140</v>
      </c>
      <c r="C3872" s="5" t="s">
        <v>8855</v>
      </c>
      <c r="D3872" s="5">
        <v>3508</v>
      </c>
      <c r="E3872" s="5" t="s">
        <v>3592</v>
      </c>
      <c r="F3872" s="5">
        <v>35036</v>
      </c>
      <c r="G3872" s="5" t="s">
        <v>3592</v>
      </c>
      <c r="H3872" s="5" t="s">
        <v>9405</v>
      </c>
      <c r="I3872" s="5">
        <v>3553906</v>
      </c>
      <c r="J3872" s="5" t="s">
        <v>3714</v>
      </c>
      <c r="K3872" s="6">
        <v>355390</v>
      </c>
      <c r="L3872" s="6" t="s">
        <v>8856</v>
      </c>
      <c r="M3872" s="6" t="s">
        <v>8856</v>
      </c>
      <c r="N3872" s="6" t="e">
        <f xml:space="preserve"> SUMIF(#REF!,MunicipioRegioes!I3872,#REF!)</f>
        <v>#REF!</v>
      </c>
      <c r="O3872" s="6" t="str">
        <f t="shared" si="60"/>
        <v>Mun_3553906</v>
      </c>
      <c r="P3872" s="6">
        <v>0</v>
      </c>
      <c r="Q3872" s="6" t="e">
        <f>SUMIF(#REF!,MunicipioRegioes!K3872,#REF!)/K3872</f>
        <v>#REF!</v>
      </c>
      <c r="R3872" s="6" t="e">
        <f>SUMIF(#REF!,MunicipioRegioes!I3872,#REF!)/I3872</f>
        <v>#REF!</v>
      </c>
      <c r="S3872" s="6" t="e">
        <f>SUMIF(#REF!,MunicipioRegioes!I3872)/I3872</f>
        <v>#REF!</v>
      </c>
    </row>
    <row r="3873" spans="1:19" x14ac:dyDescent="0.2">
      <c r="A3873" s="5">
        <v>35</v>
      </c>
      <c r="B3873" s="5" t="s">
        <v>3140</v>
      </c>
      <c r="C3873" s="5" t="s">
        <v>8855</v>
      </c>
      <c r="D3873" s="5">
        <v>3510</v>
      </c>
      <c r="E3873" s="5" t="s">
        <v>3184</v>
      </c>
      <c r="F3873" s="5">
        <v>35039</v>
      </c>
      <c r="G3873" s="5" t="s">
        <v>3184</v>
      </c>
      <c r="H3873" s="5" t="s">
        <v>9406</v>
      </c>
      <c r="I3873" s="5">
        <v>3553955</v>
      </c>
      <c r="J3873" s="5" t="s">
        <v>3715</v>
      </c>
      <c r="K3873" s="6">
        <v>355395</v>
      </c>
      <c r="L3873" s="6" t="s">
        <v>8903</v>
      </c>
      <c r="M3873" s="6" t="s">
        <v>8903</v>
      </c>
      <c r="N3873" s="6" t="e">
        <f xml:space="preserve"> SUMIF(#REF!,MunicipioRegioes!I3873,#REF!)</f>
        <v>#REF!</v>
      </c>
      <c r="O3873" s="6" t="str">
        <f t="shared" si="60"/>
        <v>Mun_3553955</v>
      </c>
      <c r="P3873" s="6">
        <v>0</v>
      </c>
      <c r="Q3873" s="6" t="e">
        <f>SUMIF(#REF!,MunicipioRegioes!K3873,#REF!)/K3873</f>
        <v>#REF!</v>
      </c>
      <c r="R3873" s="6" t="e">
        <f>SUMIF(#REF!,MunicipioRegioes!I3873,#REF!)/I3873</f>
        <v>#REF!</v>
      </c>
      <c r="S3873" s="6" t="e">
        <f>SUMIF(#REF!,MunicipioRegioes!I3873)/I3873</f>
        <v>#REF!</v>
      </c>
    </row>
    <row r="3874" spans="1:19" x14ac:dyDescent="0.2">
      <c r="A3874" s="5">
        <v>35</v>
      </c>
      <c r="B3874" s="5" t="s">
        <v>3140</v>
      </c>
      <c r="C3874" s="5" t="s">
        <v>8855</v>
      </c>
      <c r="D3874" s="5">
        <v>3511</v>
      </c>
      <c r="E3874" s="5" t="s">
        <v>3391</v>
      </c>
      <c r="F3874" s="5">
        <v>35043</v>
      </c>
      <c r="G3874" s="5" t="s">
        <v>3716</v>
      </c>
      <c r="H3874" s="5" t="s">
        <v>9407</v>
      </c>
      <c r="I3874" s="5">
        <v>3554003</v>
      </c>
      <c r="J3874" s="5" t="s">
        <v>3716</v>
      </c>
      <c r="K3874" s="6">
        <v>355400</v>
      </c>
      <c r="L3874" s="6" t="s">
        <v>8869</v>
      </c>
      <c r="M3874" s="6" t="s">
        <v>8919</v>
      </c>
      <c r="N3874" s="6" t="e">
        <f xml:space="preserve"> SUMIF(#REF!,MunicipioRegioes!I3874,#REF!)</f>
        <v>#REF!</v>
      </c>
      <c r="O3874" s="6" t="str">
        <f t="shared" si="60"/>
        <v>Mun_3554003</v>
      </c>
      <c r="P3874" s="6">
        <v>0</v>
      </c>
      <c r="Q3874" s="6" t="e">
        <f>SUMIF(#REF!,MunicipioRegioes!K3874,#REF!)/K3874</f>
        <v>#REF!</v>
      </c>
      <c r="R3874" s="6" t="e">
        <f>SUMIF(#REF!,MunicipioRegioes!I3874,#REF!)/I3874</f>
        <v>#REF!</v>
      </c>
      <c r="S3874" s="6" t="e">
        <f>SUMIF(#REF!,MunicipioRegioes!I3874)/I3874</f>
        <v>#REF!</v>
      </c>
    </row>
    <row r="3875" spans="1:19" x14ac:dyDescent="0.2">
      <c r="A3875" s="5">
        <v>35</v>
      </c>
      <c r="B3875" s="5" t="s">
        <v>3140</v>
      </c>
      <c r="C3875" s="5" t="s">
        <v>8855</v>
      </c>
      <c r="D3875" s="5">
        <v>3513</v>
      </c>
      <c r="E3875" s="5" t="s">
        <v>8886</v>
      </c>
      <c r="F3875" s="5">
        <v>35050</v>
      </c>
      <c r="G3875" s="5" t="s">
        <v>8923</v>
      </c>
      <c r="H3875" s="5" t="s">
        <v>9408</v>
      </c>
      <c r="I3875" s="5">
        <v>3554102</v>
      </c>
      <c r="J3875" s="5" t="s">
        <v>3717</v>
      </c>
      <c r="K3875" s="6">
        <v>355410</v>
      </c>
      <c r="L3875" s="6" t="s">
        <v>8887</v>
      </c>
      <c r="M3875" s="6" t="s">
        <v>8924</v>
      </c>
      <c r="N3875" s="6" t="e">
        <f xml:space="preserve"> SUMIF(#REF!,MunicipioRegioes!I3875,#REF!)</f>
        <v>#REF!</v>
      </c>
      <c r="O3875" s="6" t="str">
        <f t="shared" si="60"/>
        <v>Mun_3554102</v>
      </c>
      <c r="P3875" s="6">
        <v>0</v>
      </c>
      <c r="Q3875" s="6" t="e">
        <f>SUMIF(#REF!,MunicipioRegioes!K3875,#REF!)/K3875</f>
        <v>#REF!</v>
      </c>
      <c r="R3875" s="6" t="e">
        <f>SUMIF(#REF!,MunicipioRegioes!I3875,#REF!)/I3875</f>
        <v>#REF!</v>
      </c>
      <c r="S3875" s="6" t="e">
        <f>SUMIF(#REF!,MunicipioRegioes!I3875)/I3875</f>
        <v>#REF!</v>
      </c>
    </row>
    <row r="3876" spans="1:19" x14ac:dyDescent="0.2">
      <c r="A3876" s="5">
        <v>35</v>
      </c>
      <c r="B3876" s="5" t="s">
        <v>3140</v>
      </c>
      <c r="C3876" s="5" t="s">
        <v>8855</v>
      </c>
      <c r="D3876" s="5">
        <v>3510</v>
      </c>
      <c r="E3876" s="5" t="s">
        <v>3184</v>
      </c>
      <c r="F3876" s="5">
        <v>35040</v>
      </c>
      <c r="G3876" s="5" t="s">
        <v>3521</v>
      </c>
      <c r="H3876" s="5" t="s">
        <v>9409</v>
      </c>
      <c r="I3876" s="5">
        <v>3554201</v>
      </c>
      <c r="J3876" s="5" t="s">
        <v>3718</v>
      </c>
      <c r="K3876" s="6">
        <v>355420</v>
      </c>
      <c r="L3876" s="6" t="s">
        <v>8903</v>
      </c>
      <c r="M3876" s="6" t="s">
        <v>8914</v>
      </c>
      <c r="N3876" s="6" t="e">
        <f xml:space="preserve"> SUMIF(#REF!,MunicipioRegioes!I3876,#REF!)</f>
        <v>#REF!</v>
      </c>
      <c r="O3876" s="6" t="str">
        <f t="shared" si="60"/>
        <v>Mun_3554201</v>
      </c>
      <c r="P3876" s="6">
        <v>0</v>
      </c>
      <c r="Q3876" s="6" t="e">
        <f>SUMIF(#REF!,MunicipioRegioes!K3876,#REF!)/K3876</f>
        <v>#REF!</v>
      </c>
      <c r="R3876" s="6" t="e">
        <f>SUMIF(#REF!,MunicipioRegioes!I3876,#REF!)/I3876</f>
        <v>#REF!</v>
      </c>
      <c r="S3876" s="6" t="e">
        <f>SUMIF(#REF!,MunicipioRegioes!I3876)/I3876</f>
        <v>#REF!</v>
      </c>
    </row>
    <row r="3877" spans="1:19" x14ac:dyDescent="0.2">
      <c r="A3877" s="5">
        <v>35</v>
      </c>
      <c r="B3877" s="5" t="s">
        <v>3140</v>
      </c>
      <c r="C3877" s="5" t="s">
        <v>8855</v>
      </c>
      <c r="D3877" s="5">
        <v>3508</v>
      </c>
      <c r="E3877" s="5" t="s">
        <v>3592</v>
      </c>
      <c r="F3877" s="5">
        <v>35036</v>
      </c>
      <c r="G3877" s="5" t="s">
        <v>3592</v>
      </c>
      <c r="H3877" s="5" t="s">
        <v>9410</v>
      </c>
      <c r="I3877" s="5">
        <v>3554300</v>
      </c>
      <c r="J3877" s="5" t="s">
        <v>2123</v>
      </c>
      <c r="K3877" s="6">
        <v>355430</v>
      </c>
      <c r="L3877" s="6" t="s">
        <v>8856</v>
      </c>
      <c r="M3877" s="6" t="s">
        <v>8856</v>
      </c>
      <c r="N3877" s="6" t="e">
        <f xml:space="preserve"> SUMIF(#REF!,MunicipioRegioes!I3877,#REF!)</f>
        <v>#REF!</v>
      </c>
      <c r="O3877" s="6" t="str">
        <f t="shared" si="60"/>
        <v>Mun_3554300</v>
      </c>
      <c r="P3877" s="6">
        <v>0</v>
      </c>
      <c r="Q3877" s="6" t="e">
        <f>SUMIF(#REF!,MunicipioRegioes!K3877,#REF!)/K3877</f>
        <v>#REF!</v>
      </c>
      <c r="R3877" s="6" t="e">
        <f>SUMIF(#REF!,MunicipioRegioes!I3877,#REF!)/I3877</f>
        <v>#REF!</v>
      </c>
      <c r="S3877" s="6" t="e">
        <f>SUMIF(#REF!,MunicipioRegioes!I3877)/I3877</f>
        <v>#REF!</v>
      </c>
    </row>
    <row r="3878" spans="1:19" x14ac:dyDescent="0.2">
      <c r="A3878" s="5">
        <v>35</v>
      </c>
      <c r="B3878" s="5" t="s">
        <v>3140</v>
      </c>
      <c r="C3878" s="5" t="s">
        <v>8855</v>
      </c>
      <c r="D3878" s="5">
        <v>3502</v>
      </c>
      <c r="E3878" s="5" t="s">
        <v>8870</v>
      </c>
      <c r="F3878" s="5">
        <v>35013</v>
      </c>
      <c r="G3878" s="5" t="s">
        <v>3409</v>
      </c>
      <c r="H3878" s="5" t="s">
        <v>9411</v>
      </c>
      <c r="I3878" s="5">
        <v>3554409</v>
      </c>
      <c r="J3878" s="5" t="s">
        <v>3719</v>
      </c>
      <c r="K3878" s="6">
        <v>355440</v>
      </c>
      <c r="L3878" s="6" t="s">
        <v>8871</v>
      </c>
      <c r="M3878" s="6" t="s">
        <v>8913</v>
      </c>
      <c r="N3878" s="6" t="e">
        <f xml:space="preserve"> SUMIF(#REF!,MunicipioRegioes!I3878,#REF!)</f>
        <v>#REF!</v>
      </c>
      <c r="O3878" s="6" t="str">
        <f t="shared" si="60"/>
        <v>Mun_3554409</v>
      </c>
      <c r="P3878" s="6">
        <v>0</v>
      </c>
      <c r="Q3878" s="6" t="e">
        <f>SUMIF(#REF!,MunicipioRegioes!K3878,#REF!)/K3878</f>
        <v>#REF!</v>
      </c>
      <c r="R3878" s="6" t="e">
        <f>SUMIF(#REF!,MunicipioRegioes!I3878,#REF!)/I3878</f>
        <v>#REF!</v>
      </c>
      <c r="S3878" s="6" t="e">
        <f>SUMIF(#REF!,MunicipioRegioes!I3878)/I3878</f>
        <v>#REF!</v>
      </c>
    </row>
    <row r="3879" spans="1:19" x14ac:dyDescent="0.2">
      <c r="A3879" s="5">
        <v>35</v>
      </c>
      <c r="B3879" s="5" t="s">
        <v>3140</v>
      </c>
      <c r="C3879" s="5" t="s">
        <v>8855</v>
      </c>
      <c r="D3879" s="5">
        <v>3506</v>
      </c>
      <c r="E3879" s="5" t="s">
        <v>3563</v>
      </c>
      <c r="F3879" s="5">
        <v>35028</v>
      </c>
      <c r="G3879" s="5" t="s">
        <v>3563</v>
      </c>
      <c r="H3879" s="5" t="s">
        <v>9412</v>
      </c>
      <c r="I3879" s="5">
        <v>3554508</v>
      </c>
      <c r="J3879" s="5" t="s">
        <v>3720</v>
      </c>
      <c r="K3879" s="6">
        <v>355450</v>
      </c>
      <c r="L3879" s="6" t="s">
        <v>8867</v>
      </c>
      <c r="M3879" s="6" t="s">
        <v>8867</v>
      </c>
      <c r="N3879" s="6" t="e">
        <f xml:space="preserve"> SUMIF(#REF!,MunicipioRegioes!I3879,#REF!)</f>
        <v>#REF!</v>
      </c>
      <c r="O3879" s="6" t="str">
        <f t="shared" si="60"/>
        <v>Mun_3554508</v>
      </c>
      <c r="P3879" s="6">
        <v>0</v>
      </c>
      <c r="Q3879" s="6" t="e">
        <f>SUMIF(#REF!,MunicipioRegioes!K3879,#REF!)/K3879</f>
        <v>#REF!</v>
      </c>
      <c r="R3879" s="6" t="e">
        <f>SUMIF(#REF!,MunicipioRegioes!I3879,#REF!)/I3879</f>
        <v>#REF!</v>
      </c>
      <c r="S3879" s="6" t="e">
        <f>SUMIF(#REF!,MunicipioRegioes!I3879)/I3879</f>
        <v>#REF!</v>
      </c>
    </row>
    <row r="3880" spans="1:19" x14ac:dyDescent="0.2">
      <c r="A3880" s="5">
        <v>35</v>
      </c>
      <c r="B3880" s="5" t="s">
        <v>3140</v>
      </c>
      <c r="C3880" s="5" t="s">
        <v>8855</v>
      </c>
      <c r="D3880" s="5">
        <v>3510</v>
      </c>
      <c r="E3880" s="5" t="s">
        <v>3184</v>
      </c>
      <c r="F3880" s="5">
        <v>35040</v>
      </c>
      <c r="G3880" s="5" t="s">
        <v>3521</v>
      </c>
      <c r="H3880" s="5" t="s">
        <v>9413</v>
      </c>
      <c r="I3880" s="5">
        <v>3554607</v>
      </c>
      <c r="J3880" s="5" t="s">
        <v>3721</v>
      </c>
      <c r="K3880" s="6">
        <v>355460</v>
      </c>
      <c r="L3880" s="6" t="s">
        <v>8903</v>
      </c>
      <c r="M3880" s="6" t="s">
        <v>8914</v>
      </c>
      <c r="N3880" s="6" t="e">
        <f xml:space="preserve"> SUMIF(#REF!,MunicipioRegioes!I3880,#REF!)</f>
        <v>#REF!</v>
      </c>
      <c r="O3880" s="6" t="str">
        <f t="shared" si="60"/>
        <v>Mun_3554607</v>
      </c>
      <c r="P3880" s="6">
        <v>0</v>
      </c>
      <c r="Q3880" s="6" t="e">
        <f>SUMIF(#REF!,MunicipioRegioes!K3880,#REF!)/K3880</f>
        <v>#REF!</v>
      </c>
      <c r="R3880" s="6" t="e">
        <f>SUMIF(#REF!,MunicipioRegioes!I3880,#REF!)/I3880</f>
        <v>#REF!</v>
      </c>
      <c r="S3880" s="6" t="e">
        <f>SUMIF(#REF!,MunicipioRegioes!I3880)/I3880</f>
        <v>#REF!</v>
      </c>
    </row>
    <row r="3881" spans="1:19" x14ac:dyDescent="0.2">
      <c r="A3881" s="5">
        <v>35</v>
      </c>
      <c r="B3881" s="5" t="s">
        <v>3140</v>
      </c>
      <c r="C3881" s="5" t="s">
        <v>8855</v>
      </c>
      <c r="D3881" s="5">
        <v>3511</v>
      </c>
      <c r="E3881" s="5" t="s">
        <v>3391</v>
      </c>
      <c r="F3881" s="5">
        <v>35043</v>
      </c>
      <c r="G3881" s="5" t="s">
        <v>3716</v>
      </c>
      <c r="H3881" s="5" t="s">
        <v>9414</v>
      </c>
      <c r="I3881" s="5">
        <v>3554656</v>
      </c>
      <c r="J3881" s="5" t="s">
        <v>3722</v>
      </c>
      <c r="K3881" s="6">
        <v>355465</v>
      </c>
      <c r="L3881" s="6" t="s">
        <v>8869</v>
      </c>
      <c r="M3881" s="6" t="s">
        <v>8919</v>
      </c>
      <c r="N3881" s="6" t="e">
        <f xml:space="preserve"> SUMIF(#REF!,MunicipioRegioes!I3881,#REF!)</f>
        <v>#REF!</v>
      </c>
      <c r="O3881" s="6" t="str">
        <f t="shared" si="60"/>
        <v>Mun_3554656</v>
      </c>
      <c r="P3881" s="6">
        <v>0</v>
      </c>
      <c r="Q3881" s="6" t="e">
        <f>SUMIF(#REF!,MunicipioRegioes!K3881,#REF!)/K3881</f>
        <v>#REF!</v>
      </c>
      <c r="R3881" s="6" t="e">
        <f>SUMIF(#REF!,MunicipioRegioes!I3881,#REF!)/I3881</f>
        <v>#REF!</v>
      </c>
      <c r="S3881" s="6" t="e">
        <f>SUMIF(#REF!,MunicipioRegioes!I3881)/I3881</f>
        <v>#REF!</v>
      </c>
    </row>
    <row r="3882" spans="1:19" x14ac:dyDescent="0.2">
      <c r="A3882" s="5">
        <v>35</v>
      </c>
      <c r="B3882" s="5" t="s">
        <v>3140</v>
      </c>
      <c r="C3882" s="5" t="s">
        <v>8855</v>
      </c>
      <c r="D3882" s="5">
        <v>3506</v>
      </c>
      <c r="E3882" s="5" t="s">
        <v>3563</v>
      </c>
      <c r="F3882" s="5">
        <v>35026</v>
      </c>
      <c r="G3882" s="5" t="s">
        <v>3116</v>
      </c>
      <c r="H3882" s="5" t="s">
        <v>9415</v>
      </c>
      <c r="I3882" s="5">
        <v>3554706</v>
      </c>
      <c r="J3882" s="5" t="s">
        <v>3723</v>
      </c>
      <c r="K3882" s="6">
        <v>355470</v>
      </c>
      <c r="L3882" s="6" t="s">
        <v>8867</v>
      </c>
      <c r="M3882" s="6" t="s">
        <v>8922</v>
      </c>
      <c r="N3882" s="6" t="e">
        <f xml:space="preserve"> SUMIF(#REF!,MunicipioRegioes!I3882,#REF!)</f>
        <v>#REF!</v>
      </c>
      <c r="O3882" s="6" t="str">
        <f t="shared" si="60"/>
        <v>Mun_3554706</v>
      </c>
      <c r="P3882" s="6">
        <v>0</v>
      </c>
      <c r="Q3882" s="6" t="e">
        <f>SUMIF(#REF!,MunicipioRegioes!K3882,#REF!)/K3882</f>
        <v>#REF!</v>
      </c>
      <c r="R3882" s="6" t="e">
        <f>SUMIF(#REF!,MunicipioRegioes!I3882,#REF!)/I3882</f>
        <v>#REF!</v>
      </c>
      <c r="S3882" s="6" t="e">
        <f>SUMIF(#REF!,MunicipioRegioes!I3882)/I3882</f>
        <v>#REF!</v>
      </c>
    </row>
    <row r="3883" spans="1:19" x14ac:dyDescent="0.2">
      <c r="A3883" s="5">
        <v>35</v>
      </c>
      <c r="B3883" s="5" t="s">
        <v>3140</v>
      </c>
      <c r="C3883" s="5" t="s">
        <v>8855</v>
      </c>
      <c r="D3883" s="5">
        <v>3505</v>
      </c>
      <c r="E3883" s="5" t="s">
        <v>3174</v>
      </c>
      <c r="F3883" s="5">
        <v>35024</v>
      </c>
      <c r="G3883" s="5" t="s">
        <v>3174</v>
      </c>
      <c r="H3883" s="5" t="s">
        <v>9416</v>
      </c>
      <c r="I3883" s="5">
        <v>3554755</v>
      </c>
      <c r="J3883" s="5" t="s">
        <v>3724</v>
      </c>
      <c r="K3883" s="6">
        <v>355475</v>
      </c>
      <c r="L3883" s="6" t="s">
        <v>8882</v>
      </c>
      <c r="M3883" s="6" t="s">
        <v>8882</v>
      </c>
      <c r="N3883" s="6" t="e">
        <f xml:space="preserve"> SUMIF(#REF!,MunicipioRegioes!I3883,#REF!)</f>
        <v>#REF!</v>
      </c>
      <c r="O3883" s="6" t="str">
        <f t="shared" si="60"/>
        <v>Mun_3554755</v>
      </c>
      <c r="P3883" s="6">
        <v>0</v>
      </c>
      <c r="Q3883" s="6" t="e">
        <f>SUMIF(#REF!,MunicipioRegioes!K3883,#REF!)/K3883</f>
        <v>#REF!</v>
      </c>
      <c r="R3883" s="6" t="e">
        <f>SUMIF(#REF!,MunicipioRegioes!I3883,#REF!)/I3883</f>
        <v>#REF!</v>
      </c>
      <c r="S3883" s="6" t="e">
        <f>SUMIF(#REF!,MunicipioRegioes!I3883)/I3883</f>
        <v>#REF!</v>
      </c>
    </row>
    <row r="3884" spans="1:19" x14ac:dyDescent="0.2">
      <c r="A3884" s="5">
        <v>35</v>
      </c>
      <c r="B3884" s="5" t="s">
        <v>3140</v>
      </c>
      <c r="C3884" s="5" t="s">
        <v>8855</v>
      </c>
      <c r="D3884" s="5">
        <v>3513</v>
      </c>
      <c r="E3884" s="5" t="s">
        <v>8886</v>
      </c>
      <c r="F3884" s="5">
        <v>35050</v>
      </c>
      <c r="G3884" s="5" t="s">
        <v>8923</v>
      </c>
      <c r="H3884" s="5" t="s">
        <v>9417</v>
      </c>
      <c r="I3884" s="5">
        <v>3554805</v>
      </c>
      <c r="J3884" s="5" t="s">
        <v>3725</v>
      </c>
      <c r="K3884" s="6">
        <v>355480</v>
      </c>
      <c r="L3884" s="6" t="s">
        <v>8887</v>
      </c>
      <c r="M3884" s="6" t="s">
        <v>8924</v>
      </c>
      <c r="N3884" s="6" t="e">
        <f xml:space="preserve"> SUMIF(#REF!,MunicipioRegioes!I3884,#REF!)</f>
        <v>#REF!</v>
      </c>
      <c r="O3884" s="6" t="str">
        <f t="shared" si="60"/>
        <v>Mun_3554805</v>
      </c>
      <c r="P3884" s="6">
        <v>0</v>
      </c>
      <c r="Q3884" s="6" t="e">
        <f>SUMIF(#REF!,MunicipioRegioes!K3884,#REF!)/K3884</f>
        <v>#REF!</v>
      </c>
      <c r="R3884" s="6" t="e">
        <f>SUMIF(#REF!,MunicipioRegioes!I3884,#REF!)/I3884</f>
        <v>#REF!</v>
      </c>
      <c r="S3884" s="6" t="e">
        <f>SUMIF(#REF!,MunicipioRegioes!I3884)/I3884</f>
        <v>#REF!</v>
      </c>
    </row>
    <row r="3885" spans="1:19" x14ac:dyDescent="0.2">
      <c r="A3885" s="5">
        <v>35</v>
      </c>
      <c r="B3885" s="5" t="s">
        <v>3140</v>
      </c>
      <c r="C3885" s="5" t="s">
        <v>8855</v>
      </c>
      <c r="D3885" s="5">
        <v>3501</v>
      </c>
      <c r="E3885" s="5" t="s">
        <v>8858</v>
      </c>
      <c r="F3885" s="5">
        <v>35001</v>
      </c>
      <c r="G3885" s="5" t="s">
        <v>3414</v>
      </c>
      <c r="H3885" s="5" t="s">
        <v>9418</v>
      </c>
      <c r="I3885" s="5">
        <v>3554904</v>
      </c>
      <c r="J3885" s="5" t="s">
        <v>3726</v>
      </c>
      <c r="K3885" s="6">
        <v>355490</v>
      </c>
      <c r="L3885" s="6" t="s">
        <v>8859</v>
      </c>
      <c r="M3885" s="6" t="s">
        <v>8889</v>
      </c>
      <c r="N3885" s="6" t="e">
        <f xml:space="preserve"> SUMIF(#REF!,MunicipioRegioes!I3885,#REF!)</f>
        <v>#REF!</v>
      </c>
      <c r="O3885" s="6" t="str">
        <f t="shared" si="60"/>
        <v>Mun_3554904</v>
      </c>
      <c r="P3885" s="6">
        <v>0</v>
      </c>
      <c r="Q3885" s="6" t="e">
        <f>SUMIF(#REF!,MunicipioRegioes!K3885,#REF!)/K3885</f>
        <v>#REF!</v>
      </c>
      <c r="R3885" s="6" t="e">
        <f>SUMIF(#REF!,MunicipioRegioes!I3885,#REF!)/I3885</f>
        <v>#REF!</v>
      </c>
      <c r="S3885" s="6" t="e">
        <f>SUMIF(#REF!,MunicipioRegioes!I3885)/I3885</f>
        <v>#REF!</v>
      </c>
    </row>
    <row r="3886" spans="1:19" x14ac:dyDescent="0.2">
      <c r="A3886" s="5">
        <v>35</v>
      </c>
      <c r="B3886" s="5" t="s">
        <v>3140</v>
      </c>
      <c r="C3886" s="5" t="s">
        <v>8855</v>
      </c>
      <c r="D3886" s="5">
        <v>3512</v>
      </c>
      <c r="E3886" s="5" t="s">
        <v>8875</v>
      </c>
      <c r="F3886" s="5">
        <v>35048</v>
      </c>
      <c r="G3886" s="5" t="s">
        <v>3222</v>
      </c>
      <c r="H3886" s="5" t="s">
        <v>9419</v>
      </c>
      <c r="I3886" s="5">
        <v>3554953</v>
      </c>
      <c r="J3886" s="5" t="s">
        <v>3727</v>
      </c>
      <c r="K3886" s="6">
        <v>355495</v>
      </c>
      <c r="L3886" s="6" t="s">
        <v>8878</v>
      </c>
      <c r="M3886" s="6" t="s">
        <v>8904</v>
      </c>
      <c r="N3886" s="6" t="e">
        <f xml:space="preserve"> SUMIF(#REF!,MunicipioRegioes!I3886,#REF!)</f>
        <v>#REF!</v>
      </c>
      <c r="O3886" s="6" t="str">
        <f t="shared" si="60"/>
        <v>Mun_3554953</v>
      </c>
      <c r="P3886" s="6">
        <v>0</v>
      </c>
      <c r="Q3886" s="6" t="e">
        <f>SUMIF(#REF!,MunicipioRegioes!K3886,#REF!)/K3886</f>
        <v>#REF!</v>
      </c>
      <c r="R3886" s="6" t="e">
        <f>SUMIF(#REF!,MunicipioRegioes!I3886,#REF!)/I3886</f>
        <v>#REF!</v>
      </c>
      <c r="S3886" s="6" t="e">
        <f>SUMIF(#REF!,MunicipioRegioes!I3886)/I3886</f>
        <v>#REF!</v>
      </c>
    </row>
    <row r="3887" spans="1:19" x14ac:dyDescent="0.2">
      <c r="A3887" s="5">
        <v>35</v>
      </c>
      <c r="B3887" s="5" t="s">
        <v>3140</v>
      </c>
      <c r="C3887" s="5" t="s">
        <v>8855</v>
      </c>
      <c r="D3887" s="5">
        <v>3509</v>
      </c>
      <c r="E3887" s="5" t="s">
        <v>3458</v>
      </c>
      <c r="F3887" s="5">
        <v>35037</v>
      </c>
      <c r="G3887" s="5" t="s">
        <v>3728</v>
      </c>
      <c r="H3887" s="5" t="s">
        <v>9420</v>
      </c>
      <c r="I3887" s="5">
        <v>3555000</v>
      </c>
      <c r="J3887" s="5" t="s">
        <v>3728</v>
      </c>
      <c r="K3887" s="6">
        <v>355500</v>
      </c>
      <c r="L3887" s="6" t="s">
        <v>8881</v>
      </c>
      <c r="M3887" s="6" t="s">
        <v>8895</v>
      </c>
      <c r="N3887" s="6" t="e">
        <f xml:space="preserve"> SUMIF(#REF!,MunicipioRegioes!I3887,#REF!)</f>
        <v>#REF!</v>
      </c>
      <c r="O3887" s="6" t="str">
        <f t="shared" si="60"/>
        <v>Mun_3555000</v>
      </c>
      <c r="P3887" s="6">
        <v>0</v>
      </c>
      <c r="Q3887" s="6" t="e">
        <f>SUMIF(#REF!,MunicipioRegioes!K3887,#REF!)/K3887</f>
        <v>#REF!</v>
      </c>
      <c r="R3887" s="6" t="e">
        <f>SUMIF(#REF!,MunicipioRegioes!I3887,#REF!)/I3887</f>
        <v>#REF!</v>
      </c>
      <c r="S3887" s="6" t="e">
        <f>SUMIF(#REF!,MunicipioRegioes!I3887)/I3887</f>
        <v>#REF!</v>
      </c>
    </row>
    <row r="3888" spans="1:19" x14ac:dyDescent="0.2">
      <c r="A3888" s="5">
        <v>35</v>
      </c>
      <c r="B3888" s="5" t="s">
        <v>3140</v>
      </c>
      <c r="C3888" s="5" t="s">
        <v>8855</v>
      </c>
      <c r="D3888" s="5">
        <v>3508</v>
      </c>
      <c r="E3888" s="5" t="s">
        <v>3592</v>
      </c>
      <c r="F3888" s="5">
        <v>35034</v>
      </c>
      <c r="G3888" s="5" t="s">
        <v>3294</v>
      </c>
      <c r="H3888" s="5" t="s">
        <v>9421</v>
      </c>
      <c r="I3888" s="5">
        <v>3555109</v>
      </c>
      <c r="J3888" s="5" t="s">
        <v>3729</v>
      </c>
      <c r="K3888" s="6">
        <v>355510</v>
      </c>
      <c r="L3888" s="6" t="s">
        <v>8856</v>
      </c>
      <c r="M3888" s="6" t="s">
        <v>8954</v>
      </c>
      <c r="N3888" s="6" t="e">
        <f xml:space="preserve"> SUMIF(#REF!,MunicipioRegioes!I3888,#REF!)</f>
        <v>#REF!</v>
      </c>
      <c r="O3888" s="6" t="str">
        <f t="shared" si="60"/>
        <v>Mun_3555109</v>
      </c>
      <c r="P3888" s="6">
        <v>0</v>
      </c>
      <c r="Q3888" s="6" t="e">
        <f>SUMIF(#REF!,MunicipioRegioes!K3888,#REF!)/K3888</f>
        <v>#REF!</v>
      </c>
      <c r="R3888" s="6" t="e">
        <f>SUMIF(#REF!,MunicipioRegioes!I3888,#REF!)/I3888</f>
        <v>#REF!</v>
      </c>
      <c r="S3888" s="6" t="e">
        <f>SUMIF(#REF!,MunicipioRegioes!I3888)/I3888</f>
        <v>#REF!</v>
      </c>
    </row>
    <row r="3889" spans="1:19" x14ac:dyDescent="0.2">
      <c r="A3889" s="5">
        <v>35</v>
      </c>
      <c r="B3889" s="5" t="s">
        <v>3140</v>
      </c>
      <c r="C3889" s="5" t="s">
        <v>8855</v>
      </c>
      <c r="D3889" s="5">
        <v>3503</v>
      </c>
      <c r="E3889" s="5" t="s">
        <v>3169</v>
      </c>
      <c r="F3889" s="5">
        <v>35018</v>
      </c>
      <c r="G3889" s="5" t="s">
        <v>3211</v>
      </c>
      <c r="H3889" s="5" t="s">
        <v>9422</v>
      </c>
      <c r="I3889" s="5">
        <v>3555208</v>
      </c>
      <c r="J3889" s="5" t="s">
        <v>3730</v>
      </c>
      <c r="K3889" s="6">
        <v>355520</v>
      </c>
      <c r="L3889" s="6" t="s">
        <v>8873</v>
      </c>
      <c r="M3889" s="6" t="s">
        <v>8874</v>
      </c>
      <c r="N3889" s="6" t="e">
        <f xml:space="preserve"> SUMIF(#REF!,MunicipioRegioes!I3889,#REF!)</f>
        <v>#REF!</v>
      </c>
      <c r="O3889" s="6" t="str">
        <f t="shared" si="60"/>
        <v>Mun_3555208</v>
      </c>
      <c r="P3889" s="6">
        <v>0</v>
      </c>
      <c r="Q3889" s="6" t="e">
        <f>SUMIF(#REF!,MunicipioRegioes!K3889,#REF!)/K3889</f>
        <v>#REF!</v>
      </c>
      <c r="R3889" s="6" t="e">
        <f>SUMIF(#REF!,MunicipioRegioes!I3889,#REF!)/I3889</f>
        <v>#REF!</v>
      </c>
      <c r="S3889" s="6" t="e">
        <f>SUMIF(#REF!,MunicipioRegioes!I3889)/I3889</f>
        <v>#REF!</v>
      </c>
    </row>
    <row r="3890" spans="1:19" x14ac:dyDescent="0.2">
      <c r="A3890" s="5">
        <v>35</v>
      </c>
      <c r="B3890" s="5" t="s">
        <v>3140</v>
      </c>
      <c r="C3890" s="5" t="s">
        <v>8855</v>
      </c>
      <c r="D3890" s="5">
        <v>3501</v>
      </c>
      <c r="E3890" s="5" t="s">
        <v>8858</v>
      </c>
      <c r="F3890" s="5">
        <v>35002</v>
      </c>
      <c r="G3890" s="5" t="s">
        <v>3314</v>
      </c>
      <c r="H3890" s="5" t="s">
        <v>9423</v>
      </c>
      <c r="I3890" s="5">
        <v>3555307</v>
      </c>
      <c r="J3890" s="5" t="s">
        <v>2948</v>
      </c>
      <c r="K3890" s="6">
        <v>355530</v>
      </c>
      <c r="L3890" s="6" t="s">
        <v>8859</v>
      </c>
      <c r="M3890" s="6" t="s">
        <v>8972</v>
      </c>
      <c r="N3890" s="6" t="e">
        <f xml:space="preserve"> SUMIF(#REF!,MunicipioRegioes!I3890,#REF!)</f>
        <v>#REF!</v>
      </c>
      <c r="O3890" s="6" t="str">
        <f t="shared" si="60"/>
        <v>Mun_3555307</v>
      </c>
      <c r="P3890" s="6">
        <v>0</v>
      </c>
      <c r="Q3890" s="6" t="e">
        <f>SUMIF(#REF!,MunicipioRegioes!K3890,#REF!)/K3890</f>
        <v>#REF!</v>
      </c>
      <c r="R3890" s="6" t="e">
        <f>SUMIF(#REF!,MunicipioRegioes!I3890,#REF!)/I3890</f>
        <v>#REF!</v>
      </c>
      <c r="S3890" s="6" t="e">
        <f>SUMIF(#REF!,MunicipioRegioes!I3890)/I3890</f>
        <v>#REF!</v>
      </c>
    </row>
    <row r="3891" spans="1:19" x14ac:dyDescent="0.2">
      <c r="A3891" s="5">
        <v>35</v>
      </c>
      <c r="B3891" s="5" t="s">
        <v>3140</v>
      </c>
      <c r="C3891" s="5" t="s">
        <v>8855</v>
      </c>
      <c r="D3891" s="5">
        <v>3501</v>
      </c>
      <c r="E3891" s="5" t="s">
        <v>8858</v>
      </c>
      <c r="F3891" s="5">
        <v>35004</v>
      </c>
      <c r="G3891" s="5" t="s">
        <v>8858</v>
      </c>
      <c r="H3891" s="5" t="s">
        <v>9424</v>
      </c>
      <c r="I3891" s="5">
        <v>3555356</v>
      </c>
      <c r="J3891" s="5" t="s">
        <v>3731</v>
      </c>
      <c r="K3891" s="6">
        <v>355535</v>
      </c>
      <c r="L3891" s="6" t="s">
        <v>8859</v>
      </c>
      <c r="M3891" s="6" t="s">
        <v>8859</v>
      </c>
      <c r="N3891" s="6" t="e">
        <f xml:space="preserve"> SUMIF(#REF!,MunicipioRegioes!I3891,#REF!)</f>
        <v>#REF!</v>
      </c>
      <c r="O3891" s="6" t="str">
        <f t="shared" si="60"/>
        <v>Mun_3555356</v>
      </c>
      <c r="P3891" s="6">
        <v>0</v>
      </c>
      <c r="Q3891" s="6" t="e">
        <f>SUMIF(#REF!,MunicipioRegioes!K3891,#REF!)/K3891</f>
        <v>#REF!</v>
      </c>
      <c r="R3891" s="6" t="e">
        <f>SUMIF(#REF!,MunicipioRegioes!I3891,#REF!)/I3891</f>
        <v>#REF!</v>
      </c>
      <c r="S3891" s="6" t="e">
        <f>SUMIF(#REF!,MunicipioRegioes!I3891)/I3891</f>
        <v>#REF!</v>
      </c>
    </row>
    <row r="3892" spans="1:19" x14ac:dyDescent="0.2">
      <c r="A3892" s="5">
        <v>35</v>
      </c>
      <c r="B3892" s="5" t="s">
        <v>3140</v>
      </c>
      <c r="C3892" s="5" t="s">
        <v>8855</v>
      </c>
      <c r="D3892" s="5">
        <v>3513</v>
      </c>
      <c r="E3892" s="5" t="s">
        <v>8886</v>
      </c>
      <c r="F3892" s="5">
        <v>35054</v>
      </c>
      <c r="G3892" s="5" t="s">
        <v>3255</v>
      </c>
      <c r="H3892" s="5" t="s">
        <v>9425</v>
      </c>
      <c r="I3892" s="5">
        <v>3555406</v>
      </c>
      <c r="J3892" s="5" t="s">
        <v>3732</v>
      </c>
      <c r="K3892" s="6">
        <v>355540</v>
      </c>
      <c r="L3892" s="6" t="s">
        <v>8887</v>
      </c>
      <c r="M3892" s="6" t="s">
        <v>8933</v>
      </c>
      <c r="N3892" s="6" t="e">
        <f xml:space="preserve"> SUMIF(#REF!,MunicipioRegioes!I3892,#REF!)</f>
        <v>#REF!</v>
      </c>
      <c r="O3892" s="6" t="str">
        <f t="shared" si="60"/>
        <v>Mun_3555406</v>
      </c>
      <c r="P3892" s="6">
        <v>0</v>
      </c>
      <c r="Q3892" s="6" t="e">
        <f>SUMIF(#REF!,MunicipioRegioes!K3892,#REF!)/K3892</f>
        <v>#REF!</v>
      </c>
      <c r="R3892" s="6" t="e">
        <f>SUMIF(#REF!,MunicipioRegioes!I3892,#REF!)/I3892</f>
        <v>#REF!</v>
      </c>
      <c r="S3892" s="6" t="e">
        <f>SUMIF(#REF!,MunicipioRegioes!I3892)/I3892</f>
        <v>#REF!</v>
      </c>
    </row>
    <row r="3893" spans="1:19" x14ac:dyDescent="0.2">
      <c r="A3893" s="5">
        <v>35</v>
      </c>
      <c r="B3893" s="5" t="s">
        <v>3140</v>
      </c>
      <c r="C3893" s="5" t="s">
        <v>8855</v>
      </c>
      <c r="D3893" s="5">
        <v>3504</v>
      </c>
      <c r="E3893" s="5" t="s">
        <v>3205</v>
      </c>
      <c r="F3893" s="5">
        <v>35020</v>
      </c>
      <c r="G3893" s="5" t="s">
        <v>3205</v>
      </c>
      <c r="H3893" s="5" t="s">
        <v>9426</v>
      </c>
      <c r="I3893" s="5">
        <v>3555505</v>
      </c>
      <c r="J3893" s="5" t="s">
        <v>3733</v>
      </c>
      <c r="K3893" s="6">
        <v>355550</v>
      </c>
      <c r="L3893" s="6" t="s">
        <v>8865</v>
      </c>
      <c r="M3893" s="6" t="s">
        <v>8865</v>
      </c>
      <c r="N3893" s="6" t="e">
        <f xml:space="preserve"> SUMIF(#REF!,MunicipioRegioes!I3893,#REF!)</f>
        <v>#REF!</v>
      </c>
      <c r="O3893" s="6" t="str">
        <f t="shared" si="60"/>
        <v>Mun_3555505</v>
      </c>
      <c r="P3893" s="6">
        <v>0</v>
      </c>
      <c r="Q3893" s="6" t="e">
        <f>SUMIF(#REF!,MunicipioRegioes!K3893,#REF!)/K3893</f>
        <v>#REF!</v>
      </c>
      <c r="R3893" s="6" t="e">
        <f>SUMIF(#REF!,MunicipioRegioes!I3893,#REF!)/I3893</f>
        <v>#REF!</v>
      </c>
      <c r="S3893" s="6" t="e">
        <f>SUMIF(#REF!,MunicipioRegioes!I3893)/I3893</f>
        <v>#REF!</v>
      </c>
    </row>
    <row r="3894" spans="1:19" x14ac:dyDescent="0.2">
      <c r="A3894" s="5">
        <v>35</v>
      </c>
      <c r="B3894" s="5" t="s">
        <v>3140</v>
      </c>
      <c r="C3894" s="5" t="s">
        <v>8855</v>
      </c>
      <c r="D3894" s="5">
        <v>3501</v>
      </c>
      <c r="E3894" s="5" t="s">
        <v>8858</v>
      </c>
      <c r="F3894" s="5">
        <v>35004</v>
      </c>
      <c r="G3894" s="5" t="s">
        <v>8858</v>
      </c>
      <c r="H3894" s="5" t="s">
        <v>9427</v>
      </c>
      <c r="I3894" s="5">
        <v>3555604</v>
      </c>
      <c r="J3894" s="5" t="s">
        <v>3734</v>
      </c>
      <c r="K3894" s="6">
        <v>355560</v>
      </c>
      <c r="L3894" s="6" t="s">
        <v>8859</v>
      </c>
      <c r="M3894" s="6" t="s">
        <v>8859</v>
      </c>
      <c r="N3894" s="6" t="e">
        <f xml:space="preserve"> SUMIF(#REF!,MunicipioRegioes!I3894,#REF!)</f>
        <v>#REF!</v>
      </c>
      <c r="O3894" s="6" t="str">
        <f t="shared" si="60"/>
        <v>Mun_3555604</v>
      </c>
      <c r="P3894" s="6">
        <v>0</v>
      </c>
      <c r="Q3894" s="6" t="e">
        <f>SUMIF(#REF!,MunicipioRegioes!K3894,#REF!)/K3894</f>
        <v>#REF!</v>
      </c>
      <c r="R3894" s="6" t="e">
        <f>SUMIF(#REF!,MunicipioRegioes!I3894,#REF!)/I3894</f>
        <v>#REF!</v>
      </c>
      <c r="S3894" s="6" t="e">
        <f>SUMIF(#REF!,MunicipioRegioes!I3894)/I3894</f>
        <v>#REF!</v>
      </c>
    </row>
    <row r="3895" spans="1:19" x14ac:dyDescent="0.2">
      <c r="A3895" s="5">
        <v>35</v>
      </c>
      <c r="B3895" s="5" t="s">
        <v>3140</v>
      </c>
      <c r="C3895" s="5" t="s">
        <v>8855</v>
      </c>
      <c r="D3895" s="5">
        <v>3501</v>
      </c>
      <c r="E3895" s="5" t="s">
        <v>8858</v>
      </c>
      <c r="F3895" s="5">
        <v>35007</v>
      </c>
      <c r="G3895" s="5" t="s">
        <v>3497</v>
      </c>
      <c r="H3895" s="5" t="s">
        <v>9428</v>
      </c>
      <c r="I3895" s="5">
        <v>3555703</v>
      </c>
      <c r="J3895" s="5" t="s">
        <v>3735</v>
      </c>
      <c r="K3895" s="6">
        <v>355570</v>
      </c>
      <c r="L3895" s="6" t="s">
        <v>8859</v>
      </c>
      <c r="M3895" s="6" t="s">
        <v>9119</v>
      </c>
      <c r="N3895" s="6" t="e">
        <f xml:space="preserve"> SUMIF(#REF!,MunicipioRegioes!I3895,#REF!)</f>
        <v>#REF!</v>
      </c>
      <c r="O3895" s="6" t="str">
        <f t="shared" si="60"/>
        <v>Mun_3555703</v>
      </c>
      <c r="P3895" s="6">
        <v>0</v>
      </c>
      <c r="Q3895" s="6" t="e">
        <f>SUMIF(#REF!,MunicipioRegioes!K3895,#REF!)/K3895</f>
        <v>#REF!</v>
      </c>
      <c r="R3895" s="6" t="e">
        <f>SUMIF(#REF!,MunicipioRegioes!I3895,#REF!)/I3895</f>
        <v>#REF!</v>
      </c>
      <c r="S3895" s="6" t="e">
        <f>SUMIF(#REF!,MunicipioRegioes!I3895)/I3895</f>
        <v>#REF!</v>
      </c>
    </row>
    <row r="3896" spans="1:19" x14ac:dyDescent="0.2">
      <c r="A3896" s="5">
        <v>35</v>
      </c>
      <c r="B3896" s="5" t="s">
        <v>3140</v>
      </c>
      <c r="C3896" s="5" t="s">
        <v>8855</v>
      </c>
      <c r="D3896" s="5">
        <v>3501</v>
      </c>
      <c r="E3896" s="5" t="s">
        <v>8858</v>
      </c>
      <c r="F3896" s="5">
        <v>35001</v>
      </c>
      <c r="G3896" s="5" t="s">
        <v>3414</v>
      </c>
      <c r="H3896" s="5" t="s">
        <v>9429</v>
      </c>
      <c r="I3896" s="5">
        <v>3555802</v>
      </c>
      <c r="J3896" s="5" t="s">
        <v>3736</v>
      </c>
      <c r="K3896" s="6">
        <v>355580</v>
      </c>
      <c r="L3896" s="6" t="s">
        <v>8859</v>
      </c>
      <c r="M3896" s="6" t="s">
        <v>8889</v>
      </c>
      <c r="N3896" s="6" t="e">
        <f xml:space="preserve"> SUMIF(#REF!,MunicipioRegioes!I3896,#REF!)</f>
        <v>#REF!</v>
      </c>
      <c r="O3896" s="6" t="str">
        <f t="shared" si="60"/>
        <v>Mun_3555802</v>
      </c>
      <c r="P3896" s="6">
        <v>0</v>
      </c>
      <c r="Q3896" s="6" t="e">
        <f>SUMIF(#REF!,MunicipioRegioes!K3896,#REF!)/K3896</f>
        <v>#REF!</v>
      </c>
      <c r="R3896" s="6" t="e">
        <f>SUMIF(#REF!,MunicipioRegioes!I3896,#REF!)/I3896</f>
        <v>#REF!</v>
      </c>
      <c r="S3896" s="6" t="e">
        <f>SUMIF(#REF!,MunicipioRegioes!I3896)/I3896</f>
        <v>#REF!</v>
      </c>
    </row>
    <row r="3897" spans="1:19" x14ac:dyDescent="0.2">
      <c r="A3897" s="5">
        <v>35</v>
      </c>
      <c r="B3897" s="5" t="s">
        <v>3140</v>
      </c>
      <c r="C3897" s="5" t="s">
        <v>8855</v>
      </c>
      <c r="D3897" s="5">
        <v>3504</v>
      </c>
      <c r="E3897" s="5" t="s">
        <v>3205</v>
      </c>
      <c r="F3897" s="5">
        <v>35020</v>
      </c>
      <c r="G3897" s="5" t="s">
        <v>3205</v>
      </c>
      <c r="H3897" s="5" t="s">
        <v>9430</v>
      </c>
      <c r="I3897" s="5">
        <v>3555901</v>
      </c>
      <c r="J3897" s="5" t="s">
        <v>3737</v>
      </c>
      <c r="K3897" s="6">
        <v>355590</v>
      </c>
      <c r="L3897" s="6" t="s">
        <v>8865</v>
      </c>
      <c r="M3897" s="6" t="s">
        <v>8865</v>
      </c>
      <c r="N3897" s="6" t="e">
        <f xml:space="preserve"> SUMIF(#REF!,MunicipioRegioes!I3897,#REF!)</f>
        <v>#REF!</v>
      </c>
      <c r="O3897" s="6" t="str">
        <f t="shared" si="60"/>
        <v>Mun_3555901</v>
      </c>
      <c r="P3897" s="6">
        <v>0</v>
      </c>
      <c r="Q3897" s="6" t="e">
        <f>SUMIF(#REF!,MunicipioRegioes!K3897,#REF!)/K3897</f>
        <v>#REF!</v>
      </c>
      <c r="R3897" s="6" t="e">
        <f>SUMIF(#REF!,MunicipioRegioes!I3897,#REF!)/I3897</f>
        <v>#REF!</v>
      </c>
      <c r="S3897" s="6" t="e">
        <f>SUMIF(#REF!,MunicipioRegioes!I3897)/I3897</f>
        <v>#REF!</v>
      </c>
    </row>
    <row r="3898" spans="1:19" x14ac:dyDescent="0.2">
      <c r="A3898" s="5">
        <v>35</v>
      </c>
      <c r="B3898" s="5" t="s">
        <v>3140</v>
      </c>
      <c r="C3898" s="5" t="s">
        <v>8855</v>
      </c>
      <c r="D3898" s="5">
        <v>3501</v>
      </c>
      <c r="E3898" s="5" t="s">
        <v>8858</v>
      </c>
      <c r="F3898" s="5">
        <v>35008</v>
      </c>
      <c r="G3898" s="5" t="s">
        <v>2028</v>
      </c>
      <c r="H3898" s="5" t="s">
        <v>9431</v>
      </c>
      <c r="I3898" s="5">
        <v>3556008</v>
      </c>
      <c r="J3898" s="5" t="s">
        <v>3738</v>
      </c>
      <c r="K3898" s="6">
        <v>355600</v>
      </c>
      <c r="L3898" s="6" t="s">
        <v>8859</v>
      </c>
      <c r="M3898" s="6" t="s">
        <v>9047</v>
      </c>
      <c r="N3898" s="6" t="e">
        <f xml:space="preserve"> SUMIF(#REF!,MunicipioRegioes!I3898,#REF!)</f>
        <v>#REF!</v>
      </c>
      <c r="O3898" s="6" t="str">
        <f t="shared" si="60"/>
        <v>Mun_3556008</v>
      </c>
      <c r="P3898" s="6">
        <v>0</v>
      </c>
      <c r="Q3898" s="6" t="e">
        <f>SUMIF(#REF!,MunicipioRegioes!K3898,#REF!)/K3898</f>
        <v>#REF!</v>
      </c>
      <c r="R3898" s="6" t="e">
        <f>SUMIF(#REF!,MunicipioRegioes!I3898,#REF!)/I3898</f>
        <v>#REF!</v>
      </c>
      <c r="S3898" s="6" t="e">
        <f>SUMIF(#REF!,MunicipioRegioes!I3898)/I3898</f>
        <v>#REF!</v>
      </c>
    </row>
    <row r="3899" spans="1:19" x14ac:dyDescent="0.2">
      <c r="A3899" s="5">
        <v>35</v>
      </c>
      <c r="B3899" s="5" t="s">
        <v>3140</v>
      </c>
      <c r="C3899" s="5" t="s">
        <v>8855</v>
      </c>
      <c r="D3899" s="5">
        <v>3501</v>
      </c>
      <c r="E3899" s="5" t="s">
        <v>8858</v>
      </c>
      <c r="F3899" s="5">
        <v>35003</v>
      </c>
      <c r="G3899" s="5" t="s">
        <v>3751</v>
      </c>
      <c r="H3899" s="5" t="s">
        <v>9432</v>
      </c>
      <c r="I3899" s="5">
        <v>3556107</v>
      </c>
      <c r="J3899" s="5" t="s">
        <v>3739</v>
      </c>
      <c r="K3899" s="6">
        <v>355610</v>
      </c>
      <c r="L3899" s="6" t="s">
        <v>8859</v>
      </c>
      <c r="M3899" s="6" t="s">
        <v>8880</v>
      </c>
      <c r="N3899" s="6" t="e">
        <f xml:space="preserve"> SUMIF(#REF!,MunicipioRegioes!I3899,#REF!)</f>
        <v>#REF!</v>
      </c>
      <c r="O3899" s="6" t="str">
        <f t="shared" si="60"/>
        <v>Mun_3556107</v>
      </c>
      <c r="P3899" s="6">
        <v>0</v>
      </c>
      <c r="Q3899" s="6" t="e">
        <f>SUMIF(#REF!,MunicipioRegioes!K3899,#REF!)/K3899</f>
        <v>#REF!</v>
      </c>
      <c r="R3899" s="6" t="e">
        <f>SUMIF(#REF!,MunicipioRegioes!I3899,#REF!)/I3899</f>
        <v>#REF!</v>
      </c>
      <c r="S3899" s="6" t="e">
        <f>SUMIF(#REF!,MunicipioRegioes!I3899)/I3899</f>
        <v>#REF!</v>
      </c>
    </row>
    <row r="3900" spans="1:19" x14ac:dyDescent="0.2">
      <c r="A3900" s="5">
        <v>35</v>
      </c>
      <c r="B3900" s="5" t="s">
        <v>3140</v>
      </c>
      <c r="C3900" s="5" t="s">
        <v>8855</v>
      </c>
      <c r="D3900" s="5">
        <v>3507</v>
      </c>
      <c r="E3900" s="5" t="s">
        <v>8860</v>
      </c>
      <c r="F3900" s="5">
        <v>35032</v>
      </c>
      <c r="G3900" s="5" t="s">
        <v>8860</v>
      </c>
      <c r="H3900" s="5" t="s">
        <v>9433</v>
      </c>
      <c r="I3900" s="5">
        <v>3556206</v>
      </c>
      <c r="J3900" s="5" t="s">
        <v>3740</v>
      </c>
      <c r="K3900" s="6">
        <v>355620</v>
      </c>
      <c r="L3900" s="6" t="s">
        <v>8861</v>
      </c>
      <c r="M3900" s="6" t="s">
        <v>8861</v>
      </c>
      <c r="N3900" s="6" t="e">
        <f xml:space="preserve"> SUMIF(#REF!,MunicipioRegioes!I3900,#REF!)</f>
        <v>#REF!</v>
      </c>
      <c r="O3900" s="6" t="str">
        <f t="shared" si="60"/>
        <v>Mun_3556206</v>
      </c>
      <c r="P3900" s="6">
        <v>0</v>
      </c>
      <c r="Q3900" s="6" t="e">
        <f>SUMIF(#REF!,MunicipioRegioes!K3900,#REF!)/K3900</f>
        <v>#REF!</v>
      </c>
      <c r="R3900" s="6" t="e">
        <f>SUMIF(#REF!,MunicipioRegioes!I3900,#REF!)/I3900</f>
        <v>#REF!</v>
      </c>
      <c r="S3900" s="6" t="e">
        <f>SUMIF(#REF!,MunicipioRegioes!I3900)/I3900</f>
        <v>#REF!</v>
      </c>
    </row>
    <row r="3901" spans="1:19" x14ac:dyDescent="0.2">
      <c r="A3901" s="5">
        <v>35</v>
      </c>
      <c r="B3901" s="5" t="s">
        <v>3140</v>
      </c>
      <c r="C3901" s="5" t="s">
        <v>8855</v>
      </c>
      <c r="D3901" s="5">
        <v>3503</v>
      </c>
      <c r="E3901" s="5" t="s">
        <v>3169</v>
      </c>
      <c r="F3901" s="5">
        <v>35017</v>
      </c>
      <c r="G3901" s="5" t="s">
        <v>3169</v>
      </c>
      <c r="H3901" s="5" t="s">
        <v>9434</v>
      </c>
      <c r="I3901" s="5">
        <v>3556305</v>
      </c>
      <c r="J3901" s="5" t="s">
        <v>3741</v>
      </c>
      <c r="K3901" s="6">
        <v>355630</v>
      </c>
      <c r="L3901" s="6" t="s">
        <v>8873</v>
      </c>
      <c r="M3901" s="6" t="s">
        <v>8873</v>
      </c>
      <c r="N3901" s="6" t="e">
        <f xml:space="preserve"> SUMIF(#REF!,MunicipioRegioes!I3901,#REF!)</f>
        <v>#REF!</v>
      </c>
      <c r="O3901" s="6" t="str">
        <f t="shared" si="60"/>
        <v>Mun_3556305</v>
      </c>
      <c r="P3901" s="6">
        <v>0</v>
      </c>
      <c r="Q3901" s="6" t="e">
        <f>SUMIF(#REF!,MunicipioRegioes!K3901,#REF!)/K3901</f>
        <v>#REF!</v>
      </c>
      <c r="R3901" s="6" t="e">
        <f>SUMIF(#REF!,MunicipioRegioes!I3901,#REF!)/I3901</f>
        <v>#REF!</v>
      </c>
      <c r="S3901" s="6" t="e">
        <f>SUMIF(#REF!,MunicipioRegioes!I3901)/I3901</f>
        <v>#REF!</v>
      </c>
    </row>
    <row r="3902" spans="1:19" x14ac:dyDescent="0.2">
      <c r="A3902" s="5">
        <v>35</v>
      </c>
      <c r="B3902" s="5" t="s">
        <v>3140</v>
      </c>
      <c r="C3902" s="5" t="s">
        <v>8855</v>
      </c>
      <c r="D3902" s="5">
        <v>3512</v>
      </c>
      <c r="E3902" s="5" t="s">
        <v>8875</v>
      </c>
      <c r="F3902" s="5">
        <v>35048</v>
      </c>
      <c r="G3902" s="5" t="s">
        <v>3222</v>
      </c>
      <c r="H3902" s="5" t="s">
        <v>9435</v>
      </c>
      <c r="I3902" s="5">
        <v>3556354</v>
      </c>
      <c r="J3902" s="5" t="s">
        <v>3742</v>
      </c>
      <c r="K3902" s="6">
        <v>355635</v>
      </c>
      <c r="L3902" s="6" t="s">
        <v>8878</v>
      </c>
      <c r="M3902" s="6" t="s">
        <v>8904</v>
      </c>
      <c r="N3902" s="6" t="e">
        <f xml:space="preserve"> SUMIF(#REF!,MunicipioRegioes!I3902,#REF!)</f>
        <v>#REF!</v>
      </c>
      <c r="O3902" s="6" t="str">
        <f t="shared" si="60"/>
        <v>Mun_3556354</v>
      </c>
      <c r="P3902" s="6">
        <v>0</v>
      </c>
      <c r="Q3902" s="6" t="e">
        <f>SUMIF(#REF!,MunicipioRegioes!K3902,#REF!)/K3902</f>
        <v>#REF!</v>
      </c>
      <c r="R3902" s="6" t="e">
        <f>SUMIF(#REF!,MunicipioRegioes!I3902,#REF!)/I3902</f>
        <v>#REF!</v>
      </c>
      <c r="S3902" s="6" t="e">
        <f>SUMIF(#REF!,MunicipioRegioes!I3902)/I3902</f>
        <v>#REF!</v>
      </c>
    </row>
    <row r="3903" spans="1:19" x14ac:dyDescent="0.2">
      <c r="A3903" s="5">
        <v>35</v>
      </c>
      <c r="B3903" s="5" t="s">
        <v>3140</v>
      </c>
      <c r="C3903" s="5" t="s">
        <v>8855</v>
      </c>
      <c r="D3903" s="5">
        <v>3507</v>
      </c>
      <c r="E3903" s="5" t="s">
        <v>8860</v>
      </c>
      <c r="F3903" s="5">
        <v>35030</v>
      </c>
      <c r="G3903" s="5" t="s">
        <v>3671</v>
      </c>
      <c r="H3903" s="5" t="s">
        <v>9436</v>
      </c>
      <c r="I3903" s="5">
        <v>3556404</v>
      </c>
      <c r="J3903" s="5" t="s">
        <v>3743</v>
      </c>
      <c r="K3903" s="6">
        <v>355640</v>
      </c>
      <c r="L3903" s="6" t="s">
        <v>8861</v>
      </c>
      <c r="M3903" s="6" t="s">
        <v>8863</v>
      </c>
      <c r="N3903" s="6" t="e">
        <f xml:space="preserve"> SUMIF(#REF!,MunicipioRegioes!I3903,#REF!)</f>
        <v>#REF!</v>
      </c>
      <c r="O3903" s="6" t="str">
        <f t="shared" si="60"/>
        <v>Mun_3556404</v>
      </c>
      <c r="P3903" s="6">
        <v>0</v>
      </c>
      <c r="Q3903" s="6" t="e">
        <f>SUMIF(#REF!,MunicipioRegioes!K3903,#REF!)/K3903</f>
        <v>#REF!</v>
      </c>
      <c r="R3903" s="6" t="e">
        <f>SUMIF(#REF!,MunicipioRegioes!I3903,#REF!)/I3903</f>
        <v>#REF!</v>
      </c>
      <c r="S3903" s="6" t="e">
        <f>SUMIF(#REF!,MunicipioRegioes!I3903)/I3903</f>
        <v>#REF!</v>
      </c>
    </row>
    <row r="3904" spans="1:19" x14ac:dyDescent="0.2">
      <c r="A3904" s="5">
        <v>35</v>
      </c>
      <c r="B3904" s="5" t="s">
        <v>3140</v>
      </c>
      <c r="C3904" s="5" t="s">
        <v>8855</v>
      </c>
      <c r="D3904" s="5">
        <v>3515</v>
      </c>
      <c r="E3904" s="5" t="s">
        <v>8899</v>
      </c>
      <c r="F3904" s="5">
        <v>35060</v>
      </c>
      <c r="G3904" s="5" t="s">
        <v>3390</v>
      </c>
      <c r="H3904" s="5" t="s">
        <v>9437</v>
      </c>
      <c r="I3904" s="5">
        <v>3556453</v>
      </c>
      <c r="J3904" s="5" t="s">
        <v>3744</v>
      </c>
      <c r="K3904" s="6">
        <v>355645</v>
      </c>
      <c r="L3904" s="6" t="s">
        <v>8900</v>
      </c>
      <c r="M3904" s="6" t="s">
        <v>8935</v>
      </c>
      <c r="N3904" s="6" t="e">
        <f xml:space="preserve"> SUMIF(#REF!,MunicipioRegioes!I3904,#REF!)</f>
        <v>#REF!</v>
      </c>
      <c r="O3904" s="6" t="str">
        <f t="shared" si="60"/>
        <v>Mun_3556453</v>
      </c>
      <c r="P3904" s="6">
        <v>0</v>
      </c>
      <c r="Q3904" s="6" t="e">
        <f>SUMIF(#REF!,MunicipioRegioes!K3904,#REF!)/K3904</f>
        <v>#REF!</v>
      </c>
      <c r="R3904" s="6" t="e">
        <f>SUMIF(#REF!,MunicipioRegioes!I3904,#REF!)/I3904</f>
        <v>#REF!</v>
      </c>
      <c r="S3904" s="6" t="e">
        <f>SUMIF(#REF!,MunicipioRegioes!I3904)/I3904</f>
        <v>#REF!</v>
      </c>
    </row>
    <row r="3905" spans="1:19" x14ac:dyDescent="0.2">
      <c r="A3905" s="5">
        <v>35</v>
      </c>
      <c r="B3905" s="5" t="s">
        <v>3140</v>
      </c>
      <c r="C3905" s="5" t="s">
        <v>8855</v>
      </c>
      <c r="D3905" s="5">
        <v>3512</v>
      </c>
      <c r="E3905" s="5" t="s">
        <v>8875</v>
      </c>
      <c r="F3905" s="5">
        <v>35047</v>
      </c>
      <c r="G3905" s="5" t="s">
        <v>8928</v>
      </c>
      <c r="H3905" s="5" t="s">
        <v>9438</v>
      </c>
      <c r="I3905" s="5">
        <v>3556503</v>
      </c>
      <c r="J3905" s="5" t="s">
        <v>3745</v>
      </c>
      <c r="K3905" s="6">
        <v>355650</v>
      </c>
      <c r="L3905" s="6" t="s">
        <v>8878</v>
      </c>
      <c r="M3905" s="6" t="s">
        <v>8929</v>
      </c>
      <c r="N3905" s="6" t="e">
        <f xml:space="preserve"> SUMIF(#REF!,MunicipioRegioes!I3905,#REF!)</f>
        <v>#REF!</v>
      </c>
      <c r="O3905" s="6" t="str">
        <f t="shared" si="60"/>
        <v>Mun_3556503</v>
      </c>
      <c r="P3905" s="6">
        <v>0</v>
      </c>
      <c r="Q3905" s="6" t="e">
        <f>SUMIF(#REF!,MunicipioRegioes!K3905,#REF!)/K3905</f>
        <v>#REF!</v>
      </c>
      <c r="R3905" s="6" t="e">
        <f>SUMIF(#REF!,MunicipioRegioes!I3905,#REF!)/I3905</f>
        <v>#REF!</v>
      </c>
      <c r="S3905" s="6" t="e">
        <f>SUMIF(#REF!,MunicipioRegioes!I3905)/I3905</f>
        <v>#REF!</v>
      </c>
    </row>
    <row r="3906" spans="1:19" x14ac:dyDescent="0.2">
      <c r="A3906" s="5">
        <v>35</v>
      </c>
      <c r="B3906" s="5" t="s">
        <v>3140</v>
      </c>
      <c r="C3906" s="5" t="s">
        <v>8855</v>
      </c>
      <c r="D3906" s="5">
        <v>3509</v>
      </c>
      <c r="E3906" s="5" t="s">
        <v>3458</v>
      </c>
      <c r="F3906" s="5">
        <v>35038</v>
      </c>
      <c r="G3906" s="5" t="s">
        <v>3458</v>
      </c>
      <c r="H3906" s="5" t="s">
        <v>9439</v>
      </c>
      <c r="I3906" s="5">
        <v>3556602</v>
      </c>
      <c r="J3906" s="5" t="s">
        <v>1223</v>
      </c>
      <c r="K3906" s="6">
        <v>355660</v>
      </c>
      <c r="L3906" s="6" t="s">
        <v>8881</v>
      </c>
      <c r="M3906" s="6" t="s">
        <v>8881</v>
      </c>
      <c r="N3906" s="6" t="e">
        <f xml:space="preserve"> SUMIF(#REF!,MunicipioRegioes!I3906,#REF!)</f>
        <v>#REF!</v>
      </c>
      <c r="O3906" s="6" t="str">
        <f t="shared" si="60"/>
        <v>Mun_3556602</v>
      </c>
      <c r="P3906" s="6">
        <v>0</v>
      </c>
      <c r="Q3906" s="6" t="e">
        <f>SUMIF(#REF!,MunicipioRegioes!K3906,#REF!)/K3906</f>
        <v>#REF!</v>
      </c>
      <c r="R3906" s="6" t="e">
        <f>SUMIF(#REF!,MunicipioRegioes!I3906,#REF!)/I3906</f>
        <v>#REF!</v>
      </c>
      <c r="S3906" s="6" t="e">
        <f>SUMIF(#REF!,MunicipioRegioes!I3906)/I3906</f>
        <v>#REF!</v>
      </c>
    </row>
    <row r="3907" spans="1:19" x14ac:dyDescent="0.2">
      <c r="A3907" s="5">
        <v>35</v>
      </c>
      <c r="B3907" s="5" t="s">
        <v>3140</v>
      </c>
      <c r="C3907" s="5" t="s">
        <v>8855</v>
      </c>
      <c r="D3907" s="5">
        <v>3507</v>
      </c>
      <c r="E3907" s="5" t="s">
        <v>8860</v>
      </c>
      <c r="F3907" s="5">
        <v>35032</v>
      </c>
      <c r="G3907" s="5" t="s">
        <v>8860</v>
      </c>
      <c r="H3907" s="5" t="s">
        <v>9440</v>
      </c>
      <c r="I3907" s="5">
        <v>3556701</v>
      </c>
      <c r="J3907" s="5" t="s">
        <v>3746</v>
      </c>
      <c r="K3907" s="6">
        <v>355670</v>
      </c>
      <c r="L3907" s="6" t="s">
        <v>8861</v>
      </c>
      <c r="M3907" s="6" t="s">
        <v>8861</v>
      </c>
      <c r="N3907" s="6" t="e">
        <f xml:space="preserve"> SUMIF(#REF!,MunicipioRegioes!I3907,#REF!)</f>
        <v>#REF!</v>
      </c>
      <c r="O3907" s="6" t="str">
        <f t="shared" ref="O3907:O3970" si="61">"Mun_"&amp;I3907</f>
        <v>Mun_3556701</v>
      </c>
      <c r="P3907" s="6">
        <v>0</v>
      </c>
      <c r="Q3907" s="6" t="e">
        <f>SUMIF(#REF!,MunicipioRegioes!K3907,#REF!)/K3907</f>
        <v>#REF!</v>
      </c>
      <c r="R3907" s="6" t="e">
        <f>SUMIF(#REF!,MunicipioRegioes!I3907,#REF!)/I3907</f>
        <v>#REF!</v>
      </c>
      <c r="S3907" s="6" t="e">
        <f>SUMIF(#REF!,MunicipioRegioes!I3907)/I3907</f>
        <v>#REF!</v>
      </c>
    </row>
    <row r="3908" spans="1:19" x14ac:dyDescent="0.2">
      <c r="A3908" s="5">
        <v>35</v>
      </c>
      <c r="B3908" s="5" t="s">
        <v>3140</v>
      </c>
      <c r="C3908" s="5" t="s">
        <v>8855</v>
      </c>
      <c r="D3908" s="5">
        <v>3502</v>
      </c>
      <c r="E3908" s="5" t="s">
        <v>8870</v>
      </c>
      <c r="F3908" s="5">
        <v>35013</v>
      </c>
      <c r="G3908" s="5" t="s">
        <v>3409</v>
      </c>
      <c r="H3908" s="5" t="s">
        <v>9441</v>
      </c>
      <c r="I3908" s="5">
        <v>3556800</v>
      </c>
      <c r="J3908" s="5" t="s">
        <v>3747</v>
      </c>
      <c r="K3908" s="6">
        <v>355680</v>
      </c>
      <c r="L3908" s="6" t="s">
        <v>8871</v>
      </c>
      <c r="M3908" s="6" t="s">
        <v>8913</v>
      </c>
      <c r="N3908" s="6" t="e">
        <f xml:space="preserve"> SUMIF(#REF!,MunicipioRegioes!I3908,#REF!)</f>
        <v>#REF!</v>
      </c>
      <c r="O3908" s="6" t="str">
        <f t="shared" si="61"/>
        <v>Mun_3556800</v>
      </c>
      <c r="P3908" s="6">
        <v>0</v>
      </c>
      <c r="Q3908" s="6" t="e">
        <f>SUMIF(#REF!,MunicipioRegioes!K3908,#REF!)/K3908</f>
        <v>#REF!</v>
      </c>
      <c r="R3908" s="6" t="e">
        <f>SUMIF(#REF!,MunicipioRegioes!I3908,#REF!)/I3908</f>
        <v>#REF!</v>
      </c>
      <c r="S3908" s="6" t="e">
        <f>SUMIF(#REF!,MunicipioRegioes!I3908)/I3908</f>
        <v>#REF!</v>
      </c>
    </row>
    <row r="3909" spans="1:19" x14ac:dyDescent="0.2">
      <c r="A3909" s="5">
        <v>35</v>
      </c>
      <c r="B3909" s="5" t="s">
        <v>3140</v>
      </c>
      <c r="C3909" s="5" t="s">
        <v>8855</v>
      </c>
      <c r="D3909" s="5">
        <v>3502</v>
      </c>
      <c r="E3909" s="5" t="s">
        <v>8870</v>
      </c>
      <c r="F3909" s="5">
        <v>35013</v>
      </c>
      <c r="G3909" s="5" t="s">
        <v>3409</v>
      </c>
      <c r="H3909" s="5" t="s">
        <v>9442</v>
      </c>
      <c r="I3909" s="5">
        <v>3556909</v>
      </c>
      <c r="J3909" s="5" t="s">
        <v>3748</v>
      </c>
      <c r="K3909" s="6">
        <v>355690</v>
      </c>
      <c r="L3909" s="6" t="s">
        <v>8871</v>
      </c>
      <c r="M3909" s="6" t="s">
        <v>8913</v>
      </c>
      <c r="N3909" s="6" t="e">
        <f xml:space="preserve"> SUMIF(#REF!,MunicipioRegioes!I3909,#REF!)</f>
        <v>#REF!</v>
      </c>
      <c r="O3909" s="6" t="str">
        <f t="shared" si="61"/>
        <v>Mun_3556909</v>
      </c>
      <c r="P3909" s="6">
        <v>0</v>
      </c>
      <c r="Q3909" s="6" t="e">
        <f>SUMIF(#REF!,MunicipioRegioes!K3909,#REF!)/K3909</f>
        <v>#REF!</v>
      </c>
      <c r="R3909" s="6" t="e">
        <f>SUMIF(#REF!,MunicipioRegioes!I3909,#REF!)/I3909</f>
        <v>#REF!</v>
      </c>
      <c r="S3909" s="6" t="e">
        <f>SUMIF(#REF!,MunicipioRegioes!I3909)/I3909</f>
        <v>#REF!</v>
      </c>
    </row>
    <row r="3910" spans="1:19" x14ac:dyDescent="0.2">
      <c r="A3910" s="5">
        <v>35</v>
      </c>
      <c r="B3910" s="5" t="s">
        <v>3140</v>
      </c>
      <c r="C3910" s="5" t="s">
        <v>8855</v>
      </c>
      <c r="D3910" s="5">
        <v>3501</v>
      </c>
      <c r="E3910" s="5" t="s">
        <v>8858</v>
      </c>
      <c r="F3910" s="5">
        <v>35001</v>
      </c>
      <c r="G3910" s="5" t="s">
        <v>3414</v>
      </c>
      <c r="H3910" s="5" t="s">
        <v>9443</v>
      </c>
      <c r="I3910" s="5">
        <v>3556958</v>
      </c>
      <c r="J3910" s="5" t="s">
        <v>3749</v>
      </c>
      <c r="K3910" s="6">
        <v>355695</v>
      </c>
      <c r="L3910" s="6" t="s">
        <v>8859</v>
      </c>
      <c r="M3910" s="6" t="s">
        <v>8889</v>
      </c>
      <c r="N3910" s="6" t="e">
        <f xml:space="preserve"> SUMIF(#REF!,MunicipioRegioes!I3910,#REF!)</f>
        <v>#REF!</v>
      </c>
      <c r="O3910" s="6" t="str">
        <f t="shared" si="61"/>
        <v>Mun_3556958</v>
      </c>
      <c r="P3910" s="6">
        <v>0</v>
      </c>
      <c r="Q3910" s="6" t="e">
        <f>SUMIF(#REF!,MunicipioRegioes!K3910,#REF!)/K3910</f>
        <v>#REF!</v>
      </c>
      <c r="R3910" s="6" t="e">
        <f>SUMIF(#REF!,MunicipioRegioes!I3910,#REF!)/I3910</f>
        <v>#REF!</v>
      </c>
      <c r="S3910" s="6" t="e">
        <f>SUMIF(#REF!,MunicipioRegioes!I3910)/I3910</f>
        <v>#REF!</v>
      </c>
    </row>
    <row r="3911" spans="1:19" x14ac:dyDescent="0.2">
      <c r="A3911" s="5">
        <v>35</v>
      </c>
      <c r="B3911" s="5" t="s">
        <v>3140</v>
      </c>
      <c r="C3911" s="5" t="s">
        <v>8855</v>
      </c>
      <c r="D3911" s="5">
        <v>3512</v>
      </c>
      <c r="E3911" s="5" t="s">
        <v>8875</v>
      </c>
      <c r="F3911" s="5">
        <v>35046</v>
      </c>
      <c r="G3911" s="5" t="s">
        <v>8876</v>
      </c>
      <c r="H3911" s="5" t="s">
        <v>9444</v>
      </c>
      <c r="I3911" s="5">
        <v>3557006</v>
      </c>
      <c r="J3911" s="5" t="s">
        <v>3750</v>
      </c>
      <c r="K3911" s="6">
        <v>355700</v>
      </c>
      <c r="L3911" s="6" t="s">
        <v>8878</v>
      </c>
      <c r="M3911" s="6" t="s">
        <v>8879</v>
      </c>
      <c r="N3911" s="6" t="e">
        <f xml:space="preserve"> SUMIF(#REF!,MunicipioRegioes!I3911,#REF!)</f>
        <v>#REF!</v>
      </c>
      <c r="O3911" s="6" t="str">
        <f t="shared" si="61"/>
        <v>Mun_3557006</v>
      </c>
      <c r="P3911" s="6">
        <v>0</v>
      </c>
      <c r="Q3911" s="6" t="e">
        <f>SUMIF(#REF!,MunicipioRegioes!K3911,#REF!)/K3911</f>
        <v>#REF!</v>
      </c>
      <c r="R3911" s="6" t="e">
        <f>SUMIF(#REF!,MunicipioRegioes!I3911,#REF!)/I3911</f>
        <v>#REF!</v>
      </c>
      <c r="S3911" s="6" t="e">
        <f>SUMIF(#REF!,MunicipioRegioes!I3911)/I3911</f>
        <v>#REF!</v>
      </c>
    </row>
    <row r="3912" spans="1:19" x14ac:dyDescent="0.2">
      <c r="A3912" s="5">
        <v>35</v>
      </c>
      <c r="B3912" s="5" t="s">
        <v>3140</v>
      </c>
      <c r="C3912" s="5" t="s">
        <v>8855</v>
      </c>
      <c r="D3912" s="5">
        <v>3501</v>
      </c>
      <c r="E3912" s="5" t="s">
        <v>8858</v>
      </c>
      <c r="F3912" s="5">
        <v>35003</v>
      </c>
      <c r="G3912" s="5" t="s">
        <v>3751</v>
      </c>
      <c r="H3912" s="5" t="s">
        <v>9445</v>
      </c>
      <c r="I3912" s="5">
        <v>3557105</v>
      </c>
      <c r="J3912" s="5" t="s">
        <v>3751</v>
      </c>
      <c r="K3912" s="6">
        <v>355710</v>
      </c>
      <c r="L3912" s="6" t="s">
        <v>8859</v>
      </c>
      <c r="M3912" s="6" t="s">
        <v>8880</v>
      </c>
      <c r="N3912" s="6" t="e">
        <f xml:space="preserve"> SUMIF(#REF!,MunicipioRegioes!I3912,#REF!)</f>
        <v>#REF!</v>
      </c>
      <c r="O3912" s="6" t="str">
        <f t="shared" si="61"/>
        <v>Mun_3557105</v>
      </c>
      <c r="P3912" s="6">
        <v>0</v>
      </c>
      <c r="Q3912" s="6" t="e">
        <f>SUMIF(#REF!,MunicipioRegioes!K3912,#REF!)/K3912</f>
        <v>#REF!</v>
      </c>
      <c r="R3912" s="6" t="e">
        <f>SUMIF(#REF!,MunicipioRegioes!I3912,#REF!)/I3912</f>
        <v>#REF!</v>
      </c>
      <c r="S3912" s="6" t="e">
        <f>SUMIF(#REF!,MunicipioRegioes!I3912)/I3912</f>
        <v>#REF!</v>
      </c>
    </row>
    <row r="3913" spans="1:19" x14ac:dyDescent="0.2">
      <c r="A3913" s="5">
        <v>35</v>
      </c>
      <c r="B3913" s="5" t="s">
        <v>3140</v>
      </c>
      <c r="C3913" s="5" t="s">
        <v>8855</v>
      </c>
      <c r="D3913" s="5">
        <v>3501</v>
      </c>
      <c r="E3913" s="5" t="s">
        <v>8858</v>
      </c>
      <c r="F3913" s="5">
        <v>35004</v>
      </c>
      <c r="G3913" s="5" t="s">
        <v>8858</v>
      </c>
      <c r="H3913" s="5" t="s">
        <v>9446</v>
      </c>
      <c r="I3913" s="5">
        <v>3557154</v>
      </c>
      <c r="J3913" s="5" t="s">
        <v>3752</v>
      </c>
      <c r="K3913" s="6">
        <v>355715</v>
      </c>
      <c r="L3913" s="6" t="s">
        <v>8859</v>
      </c>
      <c r="M3913" s="6" t="s">
        <v>8859</v>
      </c>
      <c r="N3913" s="6" t="e">
        <f xml:space="preserve"> SUMIF(#REF!,MunicipioRegioes!I3913,#REF!)</f>
        <v>#REF!</v>
      </c>
      <c r="O3913" s="6" t="str">
        <f t="shared" si="61"/>
        <v>Mun_3557154</v>
      </c>
      <c r="P3913" s="6">
        <v>0</v>
      </c>
      <c r="Q3913" s="6" t="e">
        <f>SUMIF(#REF!,MunicipioRegioes!K3913,#REF!)/K3913</f>
        <v>#REF!</v>
      </c>
      <c r="R3913" s="6" t="e">
        <f>SUMIF(#REF!,MunicipioRegioes!I3913,#REF!)/I3913</f>
        <v>#REF!</v>
      </c>
      <c r="S3913" s="6" t="e">
        <f>SUMIF(#REF!,MunicipioRegioes!I3913)/I3913</f>
        <v>#REF!</v>
      </c>
    </row>
    <row r="3914" spans="1:19" x14ac:dyDescent="0.2">
      <c r="A3914" s="5">
        <v>41</v>
      </c>
      <c r="B3914" s="5" t="s">
        <v>3753</v>
      </c>
      <c r="C3914" s="5" t="s">
        <v>1155</v>
      </c>
      <c r="D3914" s="5">
        <v>4104</v>
      </c>
      <c r="E3914" s="5" t="s">
        <v>9447</v>
      </c>
      <c r="F3914" s="5">
        <v>41015</v>
      </c>
      <c r="G3914" s="5" t="s">
        <v>3830</v>
      </c>
      <c r="H3914" s="5" t="s">
        <v>6185</v>
      </c>
      <c r="I3914" s="5">
        <v>4100103</v>
      </c>
      <c r="J3914" s="5" t="s">
        <v>3754</v>
      </c>
      <c r="K3914" s="6">
        <v>410010</v>
      </c>
      <c r="L3914" s="6" t="s">
        <v>9448</v>
      </c>
      <c r="M3914" s="6" t="s">
        <v>9449</v>
      </c>
      <c r="N3914" s="6" t="e">
        <f xml:space="preserve"> SUMIF(#REF!,MunicipioRegioes!I3914,#REF!)</f>
        <v>#REF!</v>
      </c>
      <c r="O3914" s="6" t="str">
        <f t="shared" si="61"/>
        <v>Mun_4100103</v>
      </c>
      <c r="P3914" s="6">
        <v>0</v>
      </c>
      <c r="Q3914" s="6" t="e">
        <f>SUMIF(#REF!,MunicipioRegioes!K3914,#REF!)/K3914</f>
        <v>#REF!</v>
      </c>
      <c r="R3914" s="6" t="e">
        <f>SUMIF(#REF!,MunicipioRegioes!I3914,#REF!)/I3914</f>
        <v>#REF!</v>
      </c>
      <c r="S3914" s="6" t="e">
        <f>SUMIF(#REF!,MunicipioRegioes!I3914)/I3914</f>
        <v>#REF!</v>
      </c>
    </row>
    <row r="3915" spans="1:19" x14ac:dyDescent="0.2">
      <c r="A3915" s="5">
        <v>41</v>
      </c>
      <c r="B3915" s="5" t="s">
        <v>3753</v>
      </c>
      <c r="C3915" s="5" t="s">
        <v>1155</v>
      </c>
      <c r="D3915" s="5">
        <v>4110</v>
      </c>
      <c r="E3915" s="5" t="s">
        <v>9450</v>
      </c>
      <c r="F3915" s="5">
        <v>41035</v>
      </c>
      <c r="G3915" s="5" t="s">
        <v>3818</v>
      </c>
      <c r="H3915" s="5" t="s">
        <v>6188</v>
      </c>
      <c r="I3915" s="5">
        <v>4100202</v>
      </c>
      <c r="J3915" s="5" t="s">
        <v>3755</v>
      </c>
      <c r="K3915" s="6">
        <v>410020</v>
      </c>
      <c r="L3915" s="6" t="s">
        <v>9451</v>
      </c>
      <c r="M3915" s="6" t="s">
        <v>9452</v>
      </c>
      <c r="N3915" s="6" t="e">
        <f xml:space="preserve"> SUMIF(#REF!,MunicipioRegioes!I3915,#REF!)</f>
        <v>#REF!</v>
      </c>
      <c r="O3915" s="6" t="str">
        <f t="shared" si="61"/>
        <v>Mun_4100202</v>
      </c>
      <c r="P3915" s="6">
        <v>0</v>
      </c>
      <c r="Q3915" s="6" t="e">
        <f>SUMIF(#REF!,MunicipioRegioes!K3915,#REF!)/K3915</f>
        <v>#REF!</v>
      </c>
      <c r="R3915" s="6" t="e">
        <f>SUMIF(#REF!,MunicipioRegioes!I3915,#REF!)/I3915</f>
        <v>#REF!</v>
      </c>
      <c r="S3915" s="6" t="e">
        <f>SUMIF(#REF!,MunicipioRegioes!I3915)/I3915</f>
        <v>#REF!</v>
      </c>
    </row>
    <row r="3916" spans="1:19" x14ac:dyDescent="0.2">
      <c r="A3916" s="5">
        <v>41</v>
      </c>
      <c r="B3916" s="5" t="s">
        <v>3753</v>
      </c>
      <c r="C3916" s="5" t="s">
        <v>1155</v>
      </c>
      <c r="D3916" s="5">
        <v>4110</v>
      </c>
      <c r="E3916" s="5" t="s">
        <v>9450</v>
      </c>
      <c r="F3916" s="5">
        <v>41039</v>
      </c>
      <c r="G3916" s="5" t="s">
        <v>4035</v>
      </c>
      <c r="H3916" s="5" t="s">
        <v>5777</v>
      </c>
      <c r="I3916" s="5">
        <v>4100301</v>
      </c>
      <c r="J3916" s="5" t="s">
        <v>3756</v>
      </c>
      <c r="K3916" s="6">
        <v>410030</v>
      </c>
      <c r="L3916" s="6" t="s">
        <v>9451</v>
      </c>
      <c r="M3916" s="6" t="s">
        <v>9453</v>
      </c>
      <c r="N3916" s="6" t="e">
        <f xml:space="preserve"> SUMIF(#REF!,MunicipioRegioes!I3916,#REF!)</f>
        <v>#REF!</v>
      </c>
      <c r="O3916" s="6" t="str">
        <f t="shared" si="61"/>
        <v>Mun_4100301</v>
      </c>
      <c r="P3916" s="6">
        <v>0</v>
      </c>
      <c r="Q3916" s="6" t="e">
        <f>SUMIF(#REF!,MunicipioRegioes!K3916,#REF!)/K3916</f>
        <v>#REF!</v>
      </c>
      <c r="R3916" s="6" t="e">
        <f>SUMIF(#REF!,MunicipioRegioes!I3916,#REF!)/I3916</f>
        <v>#REF!</v>
      </c>
      <c r="S3916" s="6" t="e">
        <f>SUMIF(#REF!,MunicipioRegioes!I3916)/I3916</f>
        <v>#REF!</v>
      </c>
    </row>
    <row r="3917" spans="1:19" x14ac:dyDescent="0.2">
      <c r="A3917" s="5">
        <v>41</v>
      </c>
      <c r="B3917" s="5" t="s">
        <v>3753</v>
      </c>
      <c r="C3917" s="5" t="s">
        <v>1155</v>
      </c>
      <c r="D3917" s="5">
        <v>4110</v>
      </c>
      <c r="E3917" s="5" t="s">
        <v>9450</v>
      </c>
      <c r="F3917" s="5">
        <v>41037</v>
      </c>
      <c r="G3917" s="5" t="s">
        <v>9454</v>
      </c>
      <c r="H3917" s="5" t="s">
        <v>5782</v>
      </c>
      <c r="I3917" s="5">
        <v>4100400</v>
      </c>
      <c r="J3917" s="5" t="s">
        <v>3757</v>
      </c>
      <c r="K3917" s="6">
        <v>410040</v>
      </c>
      <c r="L3917" s="6" t="s">
        <v>9451</v>
      </c>
      <c r="M3917" s="6" t="s">
        <v>9455</v>
      </c>
      <c r="N3917" s="6" t="e">
        <f xml:space="preserve"> SUMIF(#REF!,MunicipioRegioes!I3917,#REF!)</f>
        <v>#REF!</v>
      </c>
      <c r="O3917" s="6" t="str">
        <f t="shared" si="61"/>
        <v>Mun_4100400</v>
      </c>
      <c r="P3917" s="6">
        <v>0</v>
      </c>
      <c r="Q3917" s="6" t="e">
        <f>SUMIF(#REF!,MunicipioRegioes!K3917,#REF!)/K3917</f>
        <v>#REF!</v>
      </c>
      <c r="R3917" s="6" t="e">
        <f>SUMIF(#REF!,MunicipioRegioes!I3917,#REF!)/I3917</f>
        <v>#REF!</v>
      </c>
      <c r="S3917" s="6" t="e">
        <f>SUMIF(#REF!,MunicipioRegioes!I3917)/I3917</f>
        <v>#REF!</v>
      </c>
    </row>
    <row r="3918" spans="1:19" x14ac:dyDescent="0.2">
      <c r="A3918" s="5">
        <v>41</v>
      </c>
      <c r="B3918" s="5" t="s">
        <v>3753</v>
      </c>
      <c r="C3918" s="5" t="s">
        <v>1155</v>
      </c>
      <c r="D3918" s="5">
        <v>4102</v>
      </c>
      <c r="E3918" s="5" t="s">
        <v>9456</v>
      </c>
      <c r="F3918" s="5">
        <v>41004</v>
      </c>
      <c r="G3918" s="5" t="s">
        <v>3868</v>
      </c>
      <c r="H3918" s="5" t="s">
        <v>6196</v>
      </c>
      <c r="I3918" s="5">
        <v>4100459</v>
      </c>
      <c r="J3918" s="5" t="s">
        <v>3758</v>
      </c>
      <c r="K3918" s="6">
        <v>410045</v>
      </c>
      <c r="L3918" s="6" t="s">
        <v>9457</v>
      </c>
      <c r="M3918" s="6" t="s">
        <v>9458</v>
      </c>
      <c r="N3918" s="6" t="e">
        <f xml:space="preserve"> SUMIF(#REF!,MunicipioRegioes!I3918,#REF!)</f>
        <v>#REF!</v>
      </c>
      <c r="O3918" s="6" t="str">
        <f t="shared" si="61"/>
        <v>Mun_4100459</v>
      </c>
      <c r="P3918" s="6">
        <v>0</v>
      </c>
      <c r="Q3918" s="6" t="e">
        <f>SUMIF(#REF!,MunicipioRegioes!K3918,#REF!)/K3918</f>
        <v>#REF!</v>
      </c>
      <c r="R3918" s="6" t="e">
        <f>SUMIF(#REF!,MunicipioRegioes!I3918,#REF!)/I3918</f>
        <v>#REF!</v>
      </c>
      <c r="S3918" s="6" t="e">
        <f>SUMIF(#REF!,MunicipioRegioes!I3918)/I3918</f>
        <v>#REF!</v>
      </c>
    </row>
    <row r="3919" spans="1:19" x14ac:dyDescent="0.2">
      <c r="A3919" s="5">
        <v>41</v>
      </c>
      <c r="B3919" s="5" t="s">
        <v>3753</v>
      </c>
      <c r="C3919" s="5" t="s">
        <v>1155</v>
      </c>
      <c r="D3919" s="5">
        <v>4101</v>
      </c>
      <c r="E3919" s="5" t="s">
        <v>9459</v>
      </c>
      <c r="F3919" s="5">
        <v>41002</v>
      </c>
      <c r="G3919" s="5" t="s">
        <v>4104</v>
      </c>
      <c r="H3919" s="5" t="s">
        <v>9460</v>
      </c>
      <c r="I3919" s="5">
        <v>4128625</v>
      </c>
      <c r="J3919" s="5" t="s">
        <v>3</v>
      </c>
      <c r="K3919" s="6">
        <v>412862</v>
      </c>
      <c r="L3919" s="6" t="s">
        <v>9461</v>
      </c>
      <c r="M3919" s="6" t="s">
        <v>9462</v>
      </c>
      <c r="N3919" s="6" t="e">
        <f xml:space="preserve"> SUMIF(#REF!,MunicipioRegioes!I3919,#REF!)</f>
        <v>#REF!</v>
      </c>
      <c r="O3919" s="6" t="str">
        <f t="shared" si="61"/>
        <v>Mun_4128625</v>
      </c>
      <c r="P3919" s="6">
        <v>0</v>
      </c>
      <c r="Q3919" s="6" t="e">
        <f>SUMIF(#REF!,MunicipioRegioes!K3919,#REF!)/K3919</f>
        <v>#REF!</v>
      </c>
      <c r="R3919" s="6" t="e">
        <f>SUMIF(#REF!,MunicipioRegioes!I3919,#REF!)/I3919</f>
        <v>#REF!</v>
      </c>
      <c r="S3919" s="6" t="e">
        <f>SUMIF(#REF!,MunicipioRegioes!I3919)/I3919</f>
        <v>#REF!</v>
      </c>
    </row>
    <row r="3920" spans="1:19" x14ac:dyDescent="0.2">
      <c r="A3920" s="5">
        <v>41</v>
      </c>
      <c r="B3920" s="5" t="s">
        <v>3753</v>
      </c>
      <c r="C3920" s="5" t="s">
        <v>1155</v>
      </c>
      <c r="D3920" s="5">
        <v>4101</v>
      </c>
      <c r="E3920" s="5" t="s">
        <v>9459</v>
      </c>
      <c r="F3920" s="5">
        <v>41001</v>
      </c>
      <c r="G3920" s="5" t="s">
        <v>3983</v>
      </c>
      <c r="H3920" s="5" t="s">
        <v>6200</v>
      </c>
      <c r="I3920" s="5">
        <v>4100608</v>
      </c>
      <c r="J3920" s="5" t="s">
        <v>3759</v>
      </c>
      <c r="K3920" s="6">
        <v>410060</v>
      </c>
      <c r="L3920" s="6" t="s">
        <v>9461</v>
      </c>
      <c r="M3920" s="6" t="s">
        <v>9463</v>
      </c>
      <c r="N3920" s="6" t="e">
        <f xml:space="preserve"> SUMIF(#REF!,MunicipioRegioes!I3920,#REF!)</f>
        <v>#REF!</v>
      </c>
      <c r="O3920" s="6" t="str">
        <f t="shared" si="61"/>
        <v>Mun_4100608</v>
      </c>
      <c r="P3920" s="6">
        <v>0</v>
      </c>
      <c r="Q3920" s="6" t="e">
        <f>SUMIF(#REF!,MunicipioRegioes!K3920,#REF!)/K3920</f>
        <v>#REF!</v>
      </c>
      <c r="R3920" s="6" t="e">
        <f>SUMIF(#REF!,MunicipioRegioes!I3920,#REF!)/I3920</f>
        <v>#REF!</v>
      </c>
      <c r="S3920" s="6" t="e">
        <f>SUMIF(#REF!,MunicipioRegioes!I3920)/I3920</f>
        <v>#REF!</v>
      </c>
    </row>
    <row r="3921" spans="1:19" x14ac:dyDescent="0.2">
      <c r="A3921" s="5">
        <v>41</v>
      </c>
      <c r="B3921" s="5" t="s">
        <v>3753</v>
      </c>
      <c r="C3921" s="5" t="s">
        <v>1155</v>
      </c>
      <c r="D3921" s="5">
        <v>4101</v>
      </c>
      <c r="E3921" s="5" t="s">
        <v>9459</v>
      </c>
      <c r="F3921" s="5">
        <v>41002</v>
      </c>
      <c r="G3921" s="5" t="s">
        <v>4104</v>
      </c>
      <c r="H3921" s="5" t="s">
        <v>5785</v>
      </c>
      <c r="I3921" s="5">
        <v>4100707</v>
      </c>
      <c r="J3921" s="5" t="s">
        <v>3760</v>
      </c>
      <c r="K3921" s="6">
        <v>410070</v>
      </c>
      <c r="L3921" s="6" t="s">
        <v>9461</v>
      </c>
      <c r="M3921" s="6" t="s">
        <v>9462</v>
      </c>
      <c r="N3921" s="6" t="e">
        <f xml:space="preserve"> SUMIF(#REF!,MunicipioRegioes!I3921,#REF!)</f>
        <v>#REF!</v>
      </c>
      <c r="O3921" s="6" t="str">
        <f t="shared" si="61"/>
        <v>Mun_4100707</v>
      </c>
      <c r="P3921" s="6">
        <v>0</v>
      </c>
      <c r="Q3921" s="6" t="e">
        <f>SUMIF(#REF!,MunicipioRegioes!K3921,#REF!)/K3921</f>
        <v>#REF!</v>
      </c>
      <c r="R3921" s="6" t="e">
        <f>SUMIF(#REF!,MunicipioRegioes!I3921,#REF!)/I3921</f>
        <v>#REF!</v>
      </c>
      <c r="S3921" s="6" t="e">
        <f>SUMIF(#REF!,MunicipioRegioes!I3921)/I3921</f>
        <v>#REF!</v>
      </c>
    </row>
    <row r="3922" spans="1:19" x14ac:dyDescent="0.2">
      <c r="A3922" s="5">
        <v>41</v>
      </c>
      <c r="B3922" s="5" t="s">
        <v>3753</v>
      </c>
      <c r="C3922" s="5" t="s">
        <v>1155</v>
      </c>
      <c r="D3922" s="5">
        <v>4101</v>
      </c>
      <c r="E3922" s="5" t="s">
        <v>9459</v>
      </c>
      <c r="F3922" s="5">
        <v>41002</v>
      </c>
      <c r="G3922" s="5" t="s">
        <v>4104</v>
      </c>
      <c r="H3922" s="5" t="s">
        <v>6199</v>
      </c>
      <c r="I3922" s="5">
        <v>4100509</v>
      </c>
      <c r="J3922" s="5" t="s">
        <v>3761</v>
      </c>
      <c r="K3922" s="6">
        <v>410050</v>
      </c>
      <c r="L3922" s="6" t="s">
        <v>9461</v>
      </c>
      <c r="M3922" s="6" t="s">
        <v>9462</v>
      </c>
      <c r="N3922" s="6" t="e">
        <f xml:space="preserve"> SUMIF(#REF!,MunicipioRegioes!I3922,#REF!)</f>
        <v>#REF!</v>
      </c>
      <c r="O3922" s="6" t="str">
        <f t="shared" si="61"/>
        <v>Mun_4100509</v>
      </c>
      <c r="P3922" s="6">
        <v>0</v>
      </c>
      <c r="Q3922" s="6" t="e">
        <f>SUMIF(#REF!,MunicipioRegioes!K3922,#REF!)/K3922</f>
        <v>#REF!</v>
      </c>
      <c r="R3922" s="6" t="e">
        <f>SUMIF(#REF!,MunicipioRegioes!I3922,#REF!)/I3922</f>
        <v>#REF!</v>
      </c>
      <c r="S3922" s="6" t="e">
        <f>SUMIF(#REF!,MunicipioRegioes!I3922)/I3922</f>
        <v>#REF!</v>
      </c>
    </row>
    <row r="3923" spans="1:19" x14ac:dyDescent="0.2">
      <c r="A3923" s="5">
        <v>41</v>
      </c>
      <c r="B3923" s="5" t="s">
        <v>3753</v>
      </c>
      <c r="C3923" s="5" t="s">
        <v>1155</v>
      </c>
      <c r="D3923" s="5">
        <v>4103</v>
      </c>
      <c r="E3923" s="5" t="s">
        <v>9464</v>
      </c>
      <c r="F3923" s="5">
        <v>41007</v>
      </c>
      <c r="G3923" s="5" t="s">
        <v>4002</v>
      </c>
      <c r="H3923" s="5" t="s">
        <v>6202</v>
      </c>
      <c r="I3923" s="5">
        <v>4100806</v>
      </c>
      <c r="J3923" s="5" t="s">
        <v>3762</v>
      </c>
      <c r="K3923" s="6">
        <v>410080</v>
      </c>
      <c r="L3923" s="6" t="s">
        <v>9465</v>
      </c>
      <c r="M3923" s="6" t="s">
        <v>9466</v>
      </c>
      <c r="N3923" s="6" t="e">
        <f xml:space="preserve"> SUMIF(#REF!,MunicipioRegioes!I3923,#REF!)</f>
        <v>#REF!</v>
      </c>
      <c r="O3923" s="6" t="str">
        <f t="shared" si="61"/>
        <v>Mun_4100806</v>
      </c>
      <c r="P3923" s="6">
        <v>0</v>
      </c>
      <c r="Q3923" s="6" t="e">
        <f>SUMIF(#REF!,MunicipioRegioes!K3923,#REF!)/K3923</f>
        <v>#REF!</v>
      </c>
      <c r="R3923" s="6" t="e">
        <f>SUMIF(#REF!,MunicipioRegioes!I3923,#REF!)/I3923</f>
        <v>#REF!</v>
      </c>
      <c r="S3923" s="6" t="e">
        <f>SUMIF(#REF!,MunicipioRegioes!I3923)/I3923</f>
        <v>#REF!</v>
      </c>
    </row>
    <row r="3924" spans="1:19" x14ac:dyDescent="0.2">
      <c r="A3924" s="5">
        <v>41</v>
      </c>
      <c r="B3924" s="5" t="s">
        <v>3753</v>
      </c>
      <c r="C3924" s="5" t="s">
        <v>1155</v>
      </c>
      <c r="D3924" s="5">
        <v>4101</v>
      </c>
      <c r="E3924" s="5" t="s">
        <v>9459</v>
      </c>
      <c r="F3924" s="5">
        <v>41001</v>
      </c>
      <c r="G3924" s="5" t="s">
        <v>3983</v>
      </c>
      <c r="H3924" s="5" t="s">
        <v>6204</v>
      </c>
      <c r="I3924" s="5">
        <v>4100905</v>
      </c>
      <c r="J3924" s="5" t="s">
        <v>3763</v>
      </c>
      <c r="K3924" s="6">
        <v>410090</v>
      </c>
      <c r="L3924" s="6" t="s">
        <v>9461</v>
      </c>
      <c r="M3924" s="6" t="s">
        <v>9463</v>
      </c>
      <c r="N3924" s="6" t="e">
        <f xml:space="preserve"> SUMIF(#REF!,MunicipioRegioes!I3924,#REF!)</f>
        <v>#REF!</v>
      </c>
      <c r="O3924" s="6" t="str">
        <f t="shared" si="61"/>
        <v>Mun_4100905</v>
      </c>
      <c r="P3924" s="6">
        <v>0</v>
      </c>
      <c r="Q3924" s="6" t="e">
        <f>SUMIF(#REF!,MunicipioRegioes!K3924,#REF!)/K3924</f>
        <v>#REF!</v>
      </c>
      <c r="R3924" s="6" t="e">
        <f>SUMIF(#REF!,MunicipioRegioes!I3924,#REF!)/I3924</f>
        <v>#REF!</v>
      </c>
      <c r="S3924" s="6" t="e">
        <f>SUMIF(#REF!,MunicipioRegioes!I3924)/I3924</f>
        <v>#REF!</v>
      </c>
    </row>
    <row r="3925" spans="1:19" x14ac:dyDescent="0.2">
      <c r="A3925" s="5">
        <v>41</v>
      </c>
      <c r="B3925" s="5" t="s">
        <v>3753</v>
      </c>
      <c r="C3925" s="5" t="s">
        <v>1155</v>
      </c>
      <c r="D3925" s="5">
        <v>4107</v>
      </c>
      <c r="E3925" s="5" t="s">
        <v>9467</v>
      </c>
      <c r="F3925" s="5">
        <v>41025</v>
      </c>
      <c r="G3925" s="5" t="s">
        <v>188</v>
      </c>
      <c r="H3925" s="5" t="s">
        <v>5786</v>
      </c>
      <c r="I3925" s="5">
        <v>4101002</v>
      </c>
      <c r="J3925" s="5" t="s">
        <v>3764</v>
      </c>
      <c r="K3925" s="6">
        <v>410100</v>
      </c>
      <c r="L3925" s="6" t="s">
        <v>9468</v>
      </c>
      <c r="M3925" s="6" t="s">
        <v>9469</v>
      </c>
      <c r="N3925" s="6" t="e">
        <f xml:space="preserve"> SUMIF(#REF!,MunicipioRegioes!I3925,#REF!)</f>
        <v>#REF!</v>
      </c>
      <c r="O3925" s="6" t="str">
        <f t="shared" si="61"/>
        <v>Mun_4101002</v>
      </c>
      <c r="P3925" s="6">
        <v>0</v>
      </c>
      <c r="Q3925" s="6" t="e">
        <f>SUMIF(#REF!,MunicipioRegioes!K3925,#REF!)/K3925</f>
        <v>#REF!</v>
      </c>
      <c r="R3925" s="6" t="e">
        <f>SUMIF(#REF!,MunicipioRegioes!I3925,#REF!)/I3925</f>
        <v>#REF!</v>
      </c>
      <c r="S3925" s="6" t="e">
        <f>SUMIF(#REF!,MunicipioRegioes!I3925)/I3925</f>
        <v>#REF!</v>
      </c>
    </row>
    <row r="3926" spans="1:19" x14ac:dyDescent="0.2">
      <c r="A3926" s="5">
        <v>41</v>
      </c>
      <c r="B3926" s="5" t="s">
        <v>3753</v>
      </c>
      <c r="C3926" s="5" t="s">
        <v>1155</v>
      </c>
      <c r="D3926" s="5">
        <v>4106</v>
      </c>
      <c r="E3926" s="5" t="s">
        <v>9470</v>
      </c>
      <c r="F3926" s="5">
        <v>41023</v>
      </c>
      <c r="G3926" s="5" t="s">
        <v>927</v>
      </c>
      <c r="H3926" s="5" t="s">
        <v>5787</v>
      </c>
      <c r="I3926" s="5">
        <v>4101051</v>
      </c>
      <c r="J3926" s="5" t="s">
        <v>3765</v>
      </c>
      <c r="K3926" s="6">
        <v>410105</v>
      </c>
      <c r="L3926" s="6" t="s">
        <v>9471</v>
      </c>
      <c r="M3926" s="6" t="s">
        <v>9472</v>
      </c>
      <c r="N3926" s="6" t="e">
        <f xml:space="preserve"> SUMIF(#REF!,MunicipioRegioes!I3926,#REF!)</f>
        <v>#REF!</v>
      </c>
      <c r="O3926" s="6" t="str">
        <f t="shared" si="61"/>
        <v>Mun_4101051</v>
      </c>
      <c r="P3926" s="6">
        <v>0</v>
      </c>
      <c r="Q3926" s="6" t="e">
        <f>SUMIF(#REF!,MunicipioRegioes!K3926,#REF!)/K3926</f>
        <v>#REF!</v>
      </c>
      <c r="R3926" s="6" t="e">
        <f>SUMIF(#REF!,MunicipioRegioes!I3926,#REF!)/I3926</f>
        <v>#REF!</v>
      </c>
      <c r="S3926" s="6" t="e">
        <f>SUMIF(#REF!,MunicipioRegioes!I3926)/I3926</f>
        <v>#REF!</v>
      </c>
    </row>
    <row r="3927" spans="1:19" x14ac:dyDescent="0.2">
      <c r="A3927" s="5">
        <v>41</v>
      </c>
      <c r="B3927" s="5" t="s">
        <v>3753</v>
      </c>
      <c r="C3927" s="5" t="s">
        <v>1155</v>
      </c>
      <c r="D3927" s="5">
        <v>4104</v>
      </c>
      <c r="E3927" s="5" t="s">
        <v>9447</v>
      </c>
      <c r="F3927" s="5">
        <v>41015</v>
      </c>
      <c r="G3927" s="5" t="s">
        <v>3830</v>
      </c>
      <c r="H3927" s="5" t="s">
        <v>5788</v>
      </c>
      <c r="I3927" s="5">
        <v>4101101</v>
      </c>
      <c r="J3927" s="5" t="s">
        <v>3766</v>
      </c>
      <c r="K3927" s="6">
        <v>410110</v>
      </c>
      <c r="L3927" s="6" t="s">
        <v>9448</v>
      </c>
      <c r="M3927" s="6" t="s">
        <v>9449</v>
      </c>
      <c r="N3927" s="6" t="e">
        <f xml:space="preserve"> SUMIF(#REF!,MunicipioRegioes!I3927,#REF!)</f>
        <v>#REF!</v>
      </c>
      <c r="O3927" s="6" t="str">
        <f t="shared" si="61"/>
        <v>Mun_4101101</v>
      </c>
      <c r="P3927" s="6">
        <v>0</v>
      </c>
      <c r="Q3927" s="6" t="e">
        <f>SUMIF(#REF!,MunicipioRegioes!K3927,#REF!)/K3927</f>
        <v>#REF!</v>
      </c>
      <c r="R3927" s="6" t="e">
        <f>SUMIF(#REF!,MunicipioRegioes!I3927,#REF!)/I3927</f>
        <v>#REF!</v>
      </c>
      <c r="S3927" s="6" t="e">
        <f>SUMIF(#REF!,MunicipioRegioes!I3927)/I3927</f>
        <v>#REF!</v>
      </c>
    </row>
    <row r="3928" spans="1:19" x14ac:dyDescent="0.2">
      <c r="A3928" s="5">
        <v>41</v>
      </c>
      <c r="B3928" s="5" t="s">
        <v>3753</v>
      </c>
      <c r="C3928" s="5" t="s">
        <v>1155</v>
      </c>
      <c r="D3928" s="5">
        <v>4103</v>
      </c>
      <c r="E3928" s="5" t="s">
        <v>9464</v>
      </c>
      <c r="F3928" s="5">
        <v>41006</v>
      </c>
      <c r="G3928" s="5" t="s">
        <v>3778</v>
      </c>
      <c r="H3928" s="5" t="s">
        <v>6211</v>
      </c>
      <c r="I3928" s="5">
        <v>4101150</v>
      </c>
      <c r="J3928" s="5" t="s">
        <v>3767</v>
      </c>
      <c r="K3928" s="6">
        <v>410115</v>
      </c>
      <c r="L3928" s="6" t="s">
        <v>9465</v>
      </c>
      <c r="M3928" s="6" t="s">
        <v>9473</v>
      </c>
      <c r="N3928" s="6" t="e">
        <f xml:space="preserve"> SUMIF(#REF!,MunicipioRegioes!I3928,#REF!)</f>
        <v>#REF!</v>
      </c>
      <c r="O3928" s="6" t="str">
        <f t="shared" si="61"/>
        <v>Mun_4101150</v>
      </c>
      <c r="P3928" s="6">
        <v>0</v>
      </c>
      <c r="Q3928" s="6" t="e">
        <f>SUMIF(#REF!,MunicipioRegioes!K3928,#REF!)/K3928</f>
        <v>#REF!</v>
      </c>
      <c r="R3928" s="6" t="e">
        <f>SUMIF(#REF!,MunicipioRegioes!I3928,#REF!)/I3928</f>
        <v>#REF!</v>
      </c>
      <c r="S3928" s="6" t="e">
        <f>SUMIF(#REF!,MunicipioRegioes!I3928)/I3928</f>
        <v>#REF!</v>
      </c>
    </row>
    <row r="3929" spans="1:19" x14ac:dyDescent="0.2">
      <c r="A3929" s="5">
        <v>41</v>
      </c>
      <c r="B3929" s="5" t="s">
        <v>3753</v>
      </c>
      <c r="C3929" s="5" t="s">
        <v>1155</v>
      </c>
      <c r="D3929" s="5">
        <v>4110</v>
      </c>
      <c r="E3929" s="5" t="s">
        <v>9450</v>
      </c>
      <c r="F3929" s="5">
        <v>41038</v>
      </c>
      <c r="G3929" s="5" t="s">
        <v>3981</v>
      </c>
      <c r="H3929" s="5" t="s">
        <v>6216</v>
      </c>
      <c r="I3929" s="5">
        <v>4101200</v>
      </c>
      <c r="J3929" s="5" t="s">
        <v>3768</v>
      </c>
      <c r="K3929" s="6">
        <v>410120</v>
      </c>
      <c r="L3929" s="6" t="s">
        <v>9451</v>
      </c>
      <c r="M3929" s="6" t="s">
        <v>9474</v>
      </c>
      <c r="N3929" s="6" t="e">
        <f xml:space="preserve"> SUMIF(#REF!,MunicipioRegioes!I3929,#REF!)</f>
        <v>#REF!</v>
      </c>
      <c r="O3929" s="6" t="str">
        <f t="shared" si="61"/>
        <v>Mun_4101200</v>
      </c>
      <c r="P3929" s="6">
        <v>0</v>
      </c>
      <c r="Q3929" s="6" t="e">
        <f>SUMIF(#REF!,MunicipioRegioes!K3929,#REF!)/K3929</f>
        <v>#REF!</v>
      </c>
      <c r="R3929" s="6" t="e">
        <f>SUMIF(#REF!,MunicipioRegioes!I3929,#REF!)/I3929</f>
        <v>#REF!</v>
      </c>
      <c r="S3929" s="6" t="e">
        <f>SUMIF(#REF!,MunicipioRegioes!I3929)/I3929</f>
        <v>#REF!</v>
      </c>
    </row>
    <row r="3930" spans="1:19" x14ac:dyDescent="0.2">
      <c r="A3930" s="5">
        <v>41</v>
      </c>
      <c r="B3930" s="5" t="s">
        <v>3753</v>
      </c>
      <c r="C3930" s="5" t="s">
        <v>1155</v>
      </c>
      <c r="D3930" s="5">
        <v>4109</v>
      </c>
      <c r="E3930" s="5" t="s">
        <v>9475</v>
      </c>
      <c r="F3930" s="5">
        <v>41034</v>
      </c>
      <c r="G3930" s="5" t="s">
        <v>4073</v>
      </c>
      <c r="H3930" s="5" t="s">
        <v>5790</v>
      </c>
      <c r="I3930" s="5">
        <v>4101309</v>
      </c>
      <c r="J3930" s="5" t="s">
        <v>3769</v>
      </c>
      <c r="K3930" s="6">
        <v>410130</v>
      </c>
      <c r="L3930" s="6" t="s">
        <v>9476</v>
      </c>
      <c r="M3930" s="6" t="s">
        <v>9477</v>
      </c>
      <c r="N3930" s="6" t="e">
        <f xml:space="preserve"> SUMIF(#REF!,MunicipioRegioes!I3930,#REF!)</f>
        <v>#REF!</v>
      </c>
      <c r="O3930" s="6" t="str">
        <f t="shared" si="61"/>
        <v>Mun_4101309</v>
      </c>
      <c r="P3930" s="6">
        <v>0</v>
      </c>
      <c r="Q3930" s="6" t="e">
        <f>SUMIF(#REF!,MunicipioRegioes!K3930,#REF!)/K3930</f>
        <v>#REF!</v>
      </c>
      <c r="R3930" s="6" t="e">
        <f>SUMIF(#REF!,MunicipioRegioes!I3930,#REF!)/I3930</f>
        <v>#REF!</v>
      </c>
      <c r="S3930" s="6" t="e">
        <f>SUMIF(#REF!,MunicipioRegioes!I3930)/I3930</f>
        <v>#REF!</v>
      </c>
    </row>
    <row r="3931" spans="1:19" x14ac:dyDescent="0.2">
      <c r="A3931" s="5">
        <v>41</v>
      </c>
      <c r="B3931" s="5" t="s">
        <v>3753</v>
      </c>
      <c r="C3931" s="5" t="s">
        <v>1155</v>
      </c>
      <c r="D3931" s="5">
        <v>4103</v>
      </c>
      <c r="E3931" s="5" t="s">
        <v>9464</v>
      </c>
      <c r="F3931" s="5">
        <v>41010</v>
      </c>
      <c r="G3931" s="5" t="s">
        <v>3770</v>
      </c>
      <c r="H3931" s="5" t="s">
        <v>6219</v>
      </c>
      <c r="I3931" s="5">
        <v>4101408</v>
      </c>
      <c r="J3931" s="5" t="s">
        <v>3770</v>
      </c>
      <c r="K3931" s="6">
        <v>410140</v>
      </c>
      <c r="L3931" s="6" t="s">
        <v>9465</v>
      </c>
      <c r="M3931" s="6" t="s">
        <v>9478</v>
      </c>
      <c r="N3931" s="6" t="e">
        <f xml:space="preserve"> SUMIF(#REF!,MunicipioRegioes!I3931,#REF!)</f>
        <v>#REF!</v>
      </c>
      <c r="O3931" s="6" t="str">
        <f t="shared" si="61"/>
        <v>Mun_4101408</v>
      </c>
      <c r="P3931" s="6">
        <v>0</v>
      </c>
      <c r="Q3931" s="6" t="e">
        <f>SUMIF(#REF!,MunicipioRegioes!K3931,#REF!)/K3931</f>
        <v>#REF!</v>
      </c>
      <c r="R3931" s="6" t="e">
        <f>SUMIF(#REF!,MunicipioRegioes!I3931,#REF!)/I3931</f>
        <v>#REF!</v>
      </c>
      <c r="S3931" s="6" t="e">
        <f>SUMIF(#REF!,MunicipioRegioes!I3931)/I3931</f>
        <v>#REF!</v>
      </c>
    </row>
    <row r="3932" spans="1:19" x14ac:dyDescent="0.2">
      <c r="A3932" s="5">
        <v>41</v>
      </c>
      <c r="B3932" s="5" t="s">
        <v>3753</v>
      </c>
      <c r="C3932" s="5" t="s">
        <v>1155</v>
      </c>
      <c r="D3932" s="5">
        <v>4103</v>
      </c>
      <c r="E3932" s="5" t="s">
        <v>9464</v>
      </c>
      <c r="F3932" s="5">
        <v>41010</v>
      </c>
      <c r="G3932" s="5" t="s">
        <v>3770</v>
      </c>
      <c r="H3932" s="5" t="s">
        <v>6220</v>
      </c>
      <c r="I3932" s="5">
        <v>4101507</v>
      </c>
      <c r="J3932" s="5" t="s">
        <v>3771</v>
      </c>
      <c r="K3932" s="6">
        <v>410150</v>
      </c>
      <c r="L3932" s="6" t="s">
        <v>9465</v>
      </c>
      <c r="M3932" s="6" t="s">
        <v>9478</v>
      </c>
      <c r="N3932" s="6" t="e">
        <f xml:space="preserve"> SUMIF(#REF!,MunicipioRegioes!I3932,#REF!)</f>
        <v>#REF!</v>
      </c>
      <c r="O3932" s="6" t="str">
        <f t="shared" si="61"/>
        <v>Mun_4101507</v>
      </c>
      <c r="P3932" s="6">
        <v>0</v>
      </c>
      <c r="Q3932" s="6" t="e">
        <f>SUMIF(#REF!,MunicipioRegioes!K3932,#REF!)/K3932</f>
        <v>#REF!</v>
      </c>
      <c r="R3932" s="6" t="e">
        <f>SUMIF(#REF!,MunicipioRegioes!I3932,#REF!)/I3932</f>
        <v>#REF!</v>
      </c>
      <c r="S3932" s="6" t="e">
        <f>SUMIF(#REF!,MunicipioRegioes!I3932)/I3932</f>
        <v>#REF!</v>
      </c>
    </row>
    <row r="3933" spans="1:19" x14ac:dyDescent="0.2">
      <c r="A3933" s="5">
        <v>41</v>
      </c>
      <c r="B3933" s="5" t="s">
        <v>3753</v>
      </c>
      <c r="C3933" s="5" t="s">
        <v>1155</v>
      </c>
      <c r="D3933" s="5">
        <v>4105</v>
      </c>
      <c r="E3933" s="5" t="s">
        <v>9479</v>
      </c>
      <c r="F3933" s="5">
        <v>41020</v>
      </c>
      <c r="G3933" s="5" t="s">
        <v>3906</v>
      </c>
      <c r="H3933" s="5" t="s">
        <v>6223</v>
      </c>
      <c r="I3933" s="5">
        <v>4101606</v>
      </c>
      <c r="J3933" s="5" t="s">
        <v>3772</v>
      </c>
      <c r="K3933" s="6">
        <v>410160</v>
      </c>
      <c r="L3933" s="6" t="s">
        <v>9480</v>
      </c>
      <c r="M3933" s="6" t="s">
        <v>9481</v>
      </c>
      <c r="N3933" s="6" t="e">
        <f xml:space="preserve"> SUMIF(#REF!,MunicipioRegioes!I3933,#REF!)</f>
        <v>#REF!</v>
      </c>
      <c r="O3933" s="6" t="str">
        <f t="shared" si="61"/>
        <v>Mun_4101606</v>
      </c>
      <c r="P3933" s="6">
        <v>0</v>
      </c>
      <c r="Q3933" s="6" t="e">
        <f>SUMIF(#REF!,MunicipioRegioes!K3933,#REF!)/K3933</f>
        <v>#REF!</v>
      </c>
      <c r="R3933" s="6" t="e">
        <f>SUMIF(#REF!,MunicipioRegioes!I3933,#REF!)/I3933</f>
        <v>#REF!</v>
      </c>
      <c r="S3933" s="6" t="e">
        <f>SUMIF(#REF!,MunicipioRegioes!I3933)/I3933</f>
        <v>#REF!</v>
      </c>
    </row>
    <row r="3934" spans="1:19" x14ac:dyDescent="0.2">
      <c r="A3934" s="5">
        <v>41</v>
      </c>
      <c r="B3934" s="5" t="s">
        <v>3753</v>
      </c>
      <c r="C3934" s="5" t="s">
        <v>1155</v>
      </c>
      <c r="D3934" s="5">
        <v>4103</v>
      </c>
      <c r="E3934" s="5" t="s">
        <v>9464</v>
      </c>
      <c r="F3934" s="5">
        <v>41013</v>
      </c>
      <c r="G3934" s="5" t="s">
        <v>3900</v>
      </c>
      <c r="H3934" s="5" t="s">
        <v>9482</v>
      </c>
      <c r="I3934" s="5">
        <v>4101655</v>
      </c>
      <c r="J3934" s="5" t="s">
        <v>3773</v>
      </c>
      <c r="K3934" s="6">
        <v>410165</v>
      </c>
      <c r="L3934" s="6" t="s">
        <v>9465</v>
      </c>
      <c r="M3934" s="6" t="s">
        <v>9483</v>
      </c>
      <c r="N3934" s="6" t="e">
        <f xml:space="preserve"> SUMIF(#REF!,MunicipioRegioes!I3934,#REF!)</f>
        <v>#REF!</v>
      </c>
      <c r="O3934" s="6" t="str">
        <f t="shared" si="61"/>
        <v>Mun_4101655</v>
      </c>
      <c r="P3934" s="6">
        <v>0</v>
      </c>
      <c r="Q3934" s="6" t="e">
        <f>SUMIF(#REF!,MunicipioRegioes!K3934,#REF!)/K3934</f>
        <v>#REF!</v>
      </c>
      <c r="R3934" s="6" t="e">
        <f>SUMIF(#REF!,MunicipioRegioes!I3934,#REF!)/I3934</f>
        <v>#REF!</v>
      </c>
      <c r="S3934" s="6" t="e">
        <f>SUMIF(#REF!,MunicipioRegioes!I3934)/I3934</f>
        <v>#REF!</v>
      </c>
    </row>
    <row r="3935" spans="1:19" x14ac:dyDescent="0.2">
      <c r="A3935" s="5">
        <v>41</v>
      </c>
      <c r="B3935" s="5" t="s">
        <v>3753</v>
      </c>
      <c r="C3935" s="5" t="s">
        <v>1155</v>
      </c>
      <c r="D3935" s="5">
        <v>4102</v>
      </c>
      <c r="E3935" s="5" t="s">
        <v>9456</v>
      </c>
      <c r="F3935" s="5">
        <v>41005</v>
      </c>
      <c r="G3935" s="5" t="s">
        <v>3809</v>
      </c>
      <c r="H3935" s="5" t="s">
        <v>6224</v>
      </c>
      <c r="I3935" s="5">
        <v>4101705</v>
      </c>
      <c r="J3935" s="5" t="s">
        <v>1238</v>
      </c>
      <c r="K3935" s="6">
        <v>410170</v>
      </c>
      <c r="L3935" s="6" t="s">
        <v>9457</v>
      </c>
      <c r="M3935" s="6" t="s">
        <v>9484</v>
      </c>
      <c r="N3935" s="6" t="e">
        <f xml:space="preserve"> SUMIF(#REF!,MunicipioRegioes!I3935,#REF!)</f>
        <v>#REF!</v>
      </c>
      <c r="O3935" s="6" t="str">
        <f t="shared" si="61"/>
        <v>Mun_4101705</v>
      </c>
      <c r="P3935" s="6">
        <v>0</v>
      </c>
      <c r="Q3935" s="6" t="e">
        <f>SUMIF(#REF!,MunicipioRegioes!K3935,#REF!)/K3935</f>
        <v>#REF!</v>
      </c>
      <c r="R3935" s="6" t="e">
        <f>SUMIF(#REF!,MunicipioRegioes!I3935,#REF!)/I3935</f>
        <v>#REF!</v>
      </c>
      <c r="S3935" s="6" t="e">
        <f>SUMIF(#REF!,MunicipioRegioes!I3935)/I3935</f>
        <v>#REF!</v>
      </c>
    </row>
    <row r="3936" spans="1:19" x14ac:dyDescent="0.2">
      <c r="A3936" s="5">
        <v>41</v>
      </c>
      <c r="B3936" s="5" t="s">
        <v>3753</v>
      </c>
      <c r="C3936" s="5" t="s">
        <v>1155</v>
      </c>
      <c r="D3936" s="5">
        <v>4110</v>
      </c>
      <c r="E3936" s="5" t="s">
        <v>9450</v>
      </c>
      <c r="F3936" s="5">
        <v>41037</v>
      </c>
      <c r="G3936" s="5" t="s">
        <v>9454</v>
      </c>
      <c r="H3936" s="5" t="s">
        <v>6227</v>
      </c>
      <c r="I3936" s="5">
        <v>4101804</v>
      </c>
      <c r="J3936" s="5" t="s">
        <v>3774</v>
      </c>
      <c r="K3936" s="6">
        <v>410180</v>
      </c>
      <c r="L3936" s="6" t="s">
        <v>9451</v>
      </c>
      <c r="M3936" s="6" t="s">
        <v>9455</v>
      </c>
      <c r="N3936" s="6" t="e">
        <f xml:space="preserve"> SUMIF(#REF!,MunicipioRegioes!I3936,#REF!)</f>
        <v>#REF!</v>
      </c>
      <c r="O3936" s="6" t="str">
        <f t="shared" si="61"/>
        <v>Mun_4101804</v>
      </c>
      <c r="P3936" s="6">
        <v>0</v>
      </c>
      <c r="Q3936" s="6" t="e">
        <f>SUMIF(#REF!,MunicipioRegioes!K3936,#REF!)/K3936</f>
        <v>#REF!</v>
      </c>
      <c r="R3936" s="6" t="e">
        <f>SUMIF(#REF!,MunicipioRegioes!I3936,#REF!)/I3936</f>
        <v>#REF!</v>
      </c>
      <c r="S3936" s="6" t="e">
        <f>SUMIF(#REF!,MunicipioRegioes!I3936)/I3936</f>
        <v>#REF!</v>
      </c>
    </row>
    <row r="3937" spans="1:19" x14ac:dyDescent="0.2">
      <c r="A3937" s="5">
        <v>41</v>
      </c>
      <c r="B3937" s="5" t="s">
        <v>3753</v>
      </c>
      <c r="C3937" s="5" t="s">
        <v>1155</v>
      </c>
      <c r="D3937" s="5">
        <v>4103</v>
      </c>
      <c r="E3937" s="5" t="s">
        <v>9464</v>
      </c>
      <c r="F3937" s="5">
        <v>41013</v>
      </c>
      <c r="G3937" s="5" t="s">
        <v>3900</v>
      </c>
      <c r="H3937" s="5" t="s">
        <v>9485</v>
      </c>
      <c r="I3937" s="5">
        <v>4101853</v>
      </c>
      <c r="J3937" s="5" t="s">
        <v>3775</v>
      </c>
      <c r="K3937" s="6">
        <v>410185</v>
      </c>
      <c r="L3937" s="6" t="s">
        <v>9465</v>
      </c>
      <c r="M3937" s="6" t="s">
        <v>9483</v>
      </c>
      <c r="N3937" s="6" t="e">
        <f xml:space="preserve"> SUMIF(#REF!,MunicipioRegioes!I3937,#REF!)</f>
        <v>#REF!</v>
      </c>
      <c r="O3937" s="6" t="str">
        <f t="shared" si="61"/>
        <v>Mun_4101853</v>
      </c>
      <c r="P3937" s="6">
        <v>0</v>
      </c>
      <c r="Q3937" s="6" t="e">
        <f>SUMIF(#REF!,MunicipioRegioes!K3937,#REF!)/K3937</f>
        <v>#REF!</v>
      </c>
      <c r="R3937" s="6" t="e">
        <f>SUMIF(#REF!,MunicipioRegioes!I3937,#REF!)/I3937</f>
        <v>#REF!</v>
      </c>
      <c r="S3937" s="6" t="e">
        <f>SUMIF(#REF!,MunicipioRegioes!I3937)/I3937</f>
        <v>#REF!</v>
      </c>
    </row>
    <row r="3938" spans="1:19" x14ac:dyDescent="0.2">
      <c r="A3938" s="5">
        <v>41</v>
      </c>
      <c r="B3938" s="5" t="s">
        <v>3753</v>
      </c>
      <c r="C3938" s="5" t="s">
        <v>1155</v>
      </c>
      <c r="D3938" s="5">
        <v>4104</v>
      </c>
      <c r="E3938" s="5" t="s">
        <v>9447</v>
      </c>
      <c r="F3938" s="5">
        <v>41014</v>
      </c>
      <c r="G3938" s="5" t="s">
        <v>3776</v>
      </c>
      <c r="H3938" s="5" t="s">
        <v>5792</v>
      </c>
      <c r="I3938" s="5">
        <v>4101903</v>
      </c>
      <c r="J3938" s="5" t="s">
        <v>3776</v>
      </c>
      <c r="K3938" s="6">
        <v>410190</v>
      </c>
      <c r="L3938" s="6" t="s">
        <v>9448</v>
      </c>
      <c r="M3938" s="6" t="s">
        <v>9486</v>
      </c>
      <c r="N3938" s="6" t="e">
        <f xml:space="preserve"> SUMIF(#REF!,MunicipioRegioes!I3938,#REF!)</f>
        <v>#REF!</v>
      </c>
      <c r="O3938" s="6" t="str">
        <f t="shared" si="61"/>
        <v>Mun_4101903</v>
      </c>
      <c r="P3938" s="6">
        <v>0</v>
      </c>
      <c r="Q3938" s="6" t="e">
        <f>SUMIF(#REF!,MunicipioRegioes!K3938,#REF!)/K3938</f>
        <v>#REF!</v>
      </c>
      <c r="R3938" s="6" t="e">
        <f>SUMIF(#REF!,MunicipioRegioes!I3938,#REF!)/I3938</f>
        <v>#REF!</v>
      </c>
      <c r="S3938" s="6" t="e">
        <f>SUMIF(#REF!,MunicipioRegioes!I3938)/I3938</f>
        <v>#REF!</v>
      </c>
    </row>
    <row r="3939" spans="1:19" x14ac:dyDescent="0.2">
      <c r="A3939" s="5">
        <v>41</v>
      </c>
      <c r="B3939" s="5" t="s">
        <v>3753</v>
      </c>
      <c r="C3939" s="5" t="s">
        <v>1155</v>
      </c>
      <c r="D3939" s="5">
        <v>4106</v>
      </c>
      <c r="E3939" s="5" t="s">
        <v>9470</v>
      </c>
      <c r="F3939" s="5">
        <v>41022</v>
      </c>
      <c r="G3939" s="5" t="s">
        <v>2941</v>
      </c>
      <c r="H3939" s="5" t="s">
        <v>5793</v>
      </c>
      <c r="I3939" s="5">
        <v>4102000</v>
      </c>
      <c r="J3939" s="5" t="s">
        <v>3777</v>
      </c>
      <c r="K3939" s="6">
        <v>410200</v>
      </c>
      <c r="L3939" s="6" t="s">
        <v>9471</v>
      </c>
      <c r="M3939" s="6" t="s">
        <v>9487</v>
      </c>
      <c r="N3939" s="6" t="e">
        <f xml:space="preserve"> SUMIF(#REF!,MunicipioRegioes!I3939,#REF!)</f>
        <v>#REF!</v>
      </c>
      <c r="O3939" s="6" t="str">
        <f t="shared" si="61"/>
        <v>Mun_4102000</v>
      </c>
      <c r="P3939" s="6">
        <v>0</v>
      </c>
      <c r="Q3939" s="6" t="e">
        <f>SUMIF(#REF!,MunicipioRegioes!K3939,#REF!)/K3939</f>
        <v>#REF!</v>
      </c>
      <c r="R3939" s="6" t="e">
        <f>SUMIF(#REF!,MunicipioRegioes!I3939,#REF!)/I3939</f>
        <v>#REF!</v>
      </c>
      <c r="S3939" s="6" t="e">
        <f>SUMIF(#REF!,MunicipioRegioes!I3939)/I3939</f>
        <v>#REF!</v>
      </c>
    </row>
    <row r="3940" spans="1:19" x14ac:dyDescent="0.2">
      <c r="A3940" s="5">
        <v>41</v>
      </c>
      <c r="B3940" s="5" t="s">
        <v>3753</v>
      </c>
      <c r="C3940" s="5" t="s">
        <v>1155</v>
      </c>
      <c r="D3940" s="5">
        <v>4103</v>
      </c>
      <c r="E3940" s="5" t="s">
        <v>9464</v>
      </c>
      <c r="F3940" s="5">
        <v>41006</v>
      </c>
      <c r="G3940" s="5" t="s">
        <v>3778</v>
      </c>
      <c r="H3940" s="5" t="s">
        <v>5795</v>
      </c>
      <c r="I3940" s="5">
        <v>4102109</v>
      </c>
      <c r="J3940" s="5" t="s">
        <v>3778</v>
      </c>
      <c r="K3940" s="6">
        <v>410210</v>
      </c>
      <c r="L3940" s="6" t="s">
        <v>9465</v>
      </c>
      <c r="M3940" s="6" t="s">
        <v>9473</v>
      </c>
      <c r="N3940" s="6" t="e">
        <f xml:space="preserve"> SUMIF(#REF!,MunicipioRegioes!I3940,#REF!)</f>
        <v>#REF!</v>
      </c>
      <c r="O3940" s="6" t="str">
        <f t="shared" si="61"/>
        <v>Mun_4102109</v>
      </c>
      <c r="P3940" s="6">
        <v>0</v>
      </c>
      <c r="Q3940" s="6" t="e">
        <f>SUMIF(#REF!,MunicipioRegioes!K3940,#REF!)/K3940</f>
        <v>#REF!</v>
      </c>
      <c r="R3940" s="6" t="e">
        <f>SUMIF(#REF!,MunicipioRegioes!I3940,#REF!)/I3940</f>
        <v>#REF!</v>
      </c>
      <c r="S3940" s="6" t="e">
        <f>SUMIF(#REF!,MunicipioRegioes!I3940)/I3940</f>
        <v>#REF!</v>
      </c>
    </row>
    <row r="3941" spans="1:19" x14ac:dyDescent="0.2">
      <c r="A3941" s="5">
        <v>41</v>
      </c>
      <c r="B3941" s="5" t="s">
        <v>3753</v>
      </c>
      <c r="C3941" s="5" t="s">
        <v>1155</v>
      </c>
      <c r="D3941" s="5">
        <v>4103</v>
      </c>
      <c r="E3941" s="5" t="s">
        <v>9464</v>
      </c>
      <c r="F3941" s="5">
        <v>41006</v>
      </c>
      <c r="G3941" s="5" t="s">
        <v>3778</v>
      </c>
      <c r="H3941" s="5" t="s">
        <v>5797</v>
      </c>
      <c r="I3941" s="5">
        <v>4102208</v>
      </c>
      <c r="J3941" s="5" t="s">
        <v>1598</v>
      </c>
      <c r="K3941" s="6">
        <v>410220</v>
      </c>
      <c r="L3941" s="6" t="s">
        <v>9465</v>
      </c>
      <c r="M3941" s="6" t="s">
        <v>9473</v>
      </c>
      <c r="N3941" s="6" t="e">
        <f xml:space="preserve"> SUMIF(#REF!,MunicipioRegioes!I3941,#REF!)</f>
        <v>#REF!</v>
      </c>
      <c r="O3941" s="6" t="str">
        <f t="shared" si="61"/>
        <v>Mun_4102208</v>
      </c>
      <c r="P3941" s="6">
        <v>0</v>
      </c>
      <c r="Q3941" s="6" t="e">
        <f>SUMIF(#REF!,MunicipioRegioes!K3941,#REF!)/K3941</f>
        <v>#REF!</v>
      </c>
      <c r="R3941" s="6" t="e">
        <f>SUMIF(#REF!,MunicipioRegioes!I3941,#REF!)/I3941</f>
        <v>#REF!</v>
      </c>
      <c r="S3941" s="6" t="e">
        <f>SUMIF(#REF!,MunicipioRegioes!I3941)/I3941</f>
        <v>#REF!</v>
      </c>
    </row>
    <row r="3942" spans="1:19" x14ac:dyDescent="0.2">
      <c r="A3942" s="5">
        <v>41</v>
      </c>
      <c r="B3942" s="5" t="s">
        <v>3753</v>
      </c>
      <c r="C3942" s="5" t="s">
        <v>1155</v>
      </c>
      <c r="D3942" s="5">
        <v>4110</v>
      </c>
      <c r="E3942" s="5" t="s">
        <v>9450</v>
      </c>
      <c r="F3942" s="5">
        <v>41037</v>
      </c>
      <c r="G3942" s="5" t="s">
        <v>9454</v>
      </c>
      <c r="H3942" s="5" t="s">
        <v>5798</v>
      </c>
      <c r="I3942" s="5">
        <v>4102307</v>
      </c>
      <c r="J3942" s="5" t="s">
        <v>3779</v>
      </c>
      <c r="K3942" s="6">
        <v>410230</v>
      </c>
      <c r="L3942" s="6" t="s">
        <v>9451</v>
      </c>
      <c r="M3942" s="6" t="s">
        <v>9455</v>
      </c>
      <c r="N3942" s="6" t="e">
        <f xml:space="preserve"> SUMIF(#REF!,MunicipioRegioes!I3942,#REF!)</f>
        <v>#REF!</v>
      </c>
      <c r="O3942" s="6" t="str">
        <f t="shared" si="61"/>
        <v>Mun_4102307</v>
      </c>
      <c r="P3942" s="6">
        <v>0</v>
      </c>
      <c r="Q3942" s="6" t="e">
        <f>SUMIF(#REF!,MunicipioRegioes!K3942,#REF!)/K3942</f>
        <v>#REF!</v>
      </c>
      <c r="R3942" s="6" t="e">
        <f>SUMIF(#REF!,MunicipioRegioes!I3942,#REF!)/I3942</f>
        <v>#REF!</v>
      </c>
      <c r="S3942" s="6" t="e">
        <f>SUMIF(#REF!,MunicipioRegioes!I3942)/I3942</f>
        <v>#REF!</v>
      </c>
    </row>
    <row r="3943" spans="1:19" x14ac:dyDescent="0.2">
      <c r="A3943" s="5">
        <v>41</v>
      </c>
      <c r="B3943" s="5" t="s">
        <v>3753</v>
      </c>
      <c r="C3943" s="5" t="s">
        <v>1155</v>
      </c>
      <c r="D3943" s="5">
        <v>4104</v>
      </c>
      <c r="E3943" s="5" t="s">
        <v>9447</v>
      </c>
      <c r="F3943" s="5">
        <v>41015</v>
      </c>
      <c r="G3943" s="5" t="s">
        <v>3830</v>
      </c>
      <c r="H3943" s="5" t="s">
        <v>5799</v>
      </c>
      <c r="I3943" s="5">
        <v>4102406</v>
      </c>
      <c r="J3943" s="5" t="s">
        <v>3780</v>
      </c>
      <c r="K3943" s="6">
        <v>410240</v>
      </c>
      <c r="L3943" s="6" t="s">
        <v>9448</v>
      </c>
      <c r="M3943" s="6" t="s">
        <v>9449</v>
      </c>
      <c r="N3943" s="6" t="e">
        <f xml:space="preserve"> SUMIF(#REF!,MunicipioRegioes!I3943,#REF!)</f>
        <v>#REF!</v>
      </c>
      <c r="O3943" s="6" t="str">
        <f t="shared" si="61"/>
        <v>Mun_4102406</v>
      </c>
      <c r="P3943" s="6">
        <v>0</v>
      </c>
      <c r="Q3943" s="6" t="e">
        <f>SUMIF(#REF!,MunicipioRegioes!K3943,#REF!)/K3943</f>
        <v>#REF!</v>
      </c>
      <c r="R3943" s="6" t="e">
        <f>SUMIF(#REF!,MunicipioRegioes!I3943,#REF!)/I3943</f>
        <v>#REF!</v>
      </c>
      <c r="S3943" s="6" t="e">
        <f>SUMIF(#REF!,MunicipioRegioes!I3943)/I3943</f>
        <v>#REF!</v>
      </c>
    </row>
    <row r="3944" spans="1:19" x14ac:dyDescent="0.2">
      <c r="A3944" s="5">
        <v>41</v>
      </c>
      <c r="B3944" s="5" t="s">
        <v>3753</v>
      </c>
      <c r="C3944" s="5" t="s">
        <v>1155</v>
      </c>
      <c r="D3944" s="5">
        <v>4102</v>
      </c>
      <c r="E3944" s="5" t="s">
        <v>9456</v>
      </c>
      <c r="F3944" s="5">
        <v>41005</v>
      </c>
      <c r="G3944" s="5" t="s">
        <v>3809</v>
      </c>
      <c r="H3944" s="5" t="s">
        <v>6246</v>
      </c>
      <c r="I3944" s="5">
        <v>4102505</v>
      </c>
      <c r="J3944" s="5" t="s">
        <v>3781</v>
      </c>
      <c r="K3944" s="6">
        <v>410250</v>
      </c>
      <c r="L3944" s="6" t="s">
        <v>9457</v>
      </c>
      <c r="M3944" s="6" t="s">
        <v>9484</v>
      </c>
      <c r="N3944" s="6" t="e">
        <f xml:space="preserve"> SUMIF(#REF!,MunicipioRegioes!I3944,#REF!)</f>
        <v>#REF!</v>
      </c>
      <c r="O3944" s="6" t="str">
        <f t="shared" si="61"/>
        <v>Mun_4102505</v>
      </c>
      <c r="P3944" s="6">
        <v>0</v>
      </c>
      <c r="Q3944" s="6" t="e">
        <f>SUMIF(#REF!,MunicipioRegioes!K3944,#REF!)/K3944</f>
        <v>#REF!</v>
      </c>
      <c r="R3944" s="6" t="e">
        <f>SUMIF(#REF!,MunicipioRegioes!I3944,#REF!)/I3944</f>
        <v>#REF!</v>
      </c>
      <c r="S3944" s="6" t="e">
        <f>SUMIF(#REF!,MunicipioRegioes!I3944)/I3944</f>
        <v>#REF!</v>
      </c>
    </row>
    <row r="3945" spans="1:19" x14ac:dyDescent="0.2">
      <c r="A3945" s="5">
        <v>41</v>
      </c>
      <c r="B3945" s="5" t="s">
        <v>3753</v>
      </c>
      <c r="C3945" s="5" t="s">
        <v>1155</v>
      </c>
      <c r="D3945" s="5">
        <v>4104</v>
      </c>
      <c r="E3945" s="5" t="s">
        <v>9447</v>
      </c>
      <c r="F3945" s="5">
        <v>41016</v>
      </c>
      <c r="G3945" s="5" t="s">
        <v>3904</v>
      </c>
      <c r="H3945" s="5" t="s">
        <v>5801</v>
      </c>
      <c r="I3945" s="5">
        <v>4102703</v>
      </c>
      <c r="J3945" s="5" t="s">
        <v>3782</v>
      </c>
      <c r="K3945" s="6">
        <v>410270</v>
      </c>
      <c r="L3945" s="6" t="s">
        <v>9448</v>
      </c>
      <c r="M3945" s="6" t="s">
        <v>9488</v>
      </c>
      <c r="N3945" s="6" t="e">
        <f xml:space="preserve"> SUMIF(#REF!,MunicipioRegioes!I3945,#REF!)</f>
        <v>#REF!</v>
      </c>
      <c r="O3945" s="6" t="str">
        <f t="shared" si="61"/>
        <v>Mun_4102703</v>
      </c>
      <c r="P3945" s="6">
        <v>0</v>
      </c>
      <c r="Q3945" s="6" t="e">
        <f>SUMIF(#REF!,MunicipioRegioes!K3945,#REF!)/K3945</f>
        <v>#REF!</v>
      </c>
      <c r="R3945" s="6" t="e">
        <f>SUMIF(#REF!,MunicipioRegioes!I3945,#REF!)/I3945</f>
        <v>#REF!</v>
      </c>
      <c r="S3945" s="6" t="e">
        <f>SUMIF(#REF!,MunicipioRegioes!I3945)/I3945</f>
        <v>#REF!</v>
      </c>
    </row>
    <row r="3946" spans="1:19" x14ac:dyDescent="0.2">
      <c r="A3946" s="5">
        <v>41</v>
      </c>
      <c r="B3946" s="5" t="s">
        <v>3753</v>
      </c>
      <c r="C3946" s="5" t="s">
        <v>1155</v>
      </c>
      <c r="D3946" s="5">
        <v>4107</v>
      </c>
      <c r="E3946" s="5" t="s">
        <v>9467</v>
      </c>
      <c r="F3946" s="5">
        <v>41026</v>
      </c>
      <c r="G3946" s="5" t="s">
        <v>3865</v>
      </c>
      <c r="H3946" s="5" t="s">
        <v>6248</v>
      </c>
      <c r="I3946" s="5">
        <v>4102604</v>
      </c>
      <c r="J3946" s="5" t="s">
        <v>3783</v>
      </c>
      <c r="K3946" s="6">
        <v>410260</v>
      </c>
      <c r="L3946" s="6" t="s">
        <v>9468</v>
      </c>
      <c r="M3946" s="6" t="s">
        <v>9489</v>
      </c>
      <c r="N3946" s="6" t="e">
        <f xml:space="preserve"> SUMIF(#REF!,MunicipioRegioes!I3946,#REF!)</f>
        <v>#REF!</v>
      </c>
      <c r="O3946" s="6" t="str">
        <f t="shared" si="61"/>
        <v>Mun_4102604</v>
      </c>
      <c r="P3946" s="6">
        <v>0</v>
      </c>
      <c r="Q3946" s="6" t="e">
        <f>SUMIF(#REF!,MunicipioRegioes!K3946,#REF!)/K3946</f>
        <v>#REF!</v>
      </c>
      <c r="R3946" s="6" t="e">
        <f>SUMIF(#REF!,MunicipioRegioes!I3946,#REF!)/I3946</f>
        <v>#REF!</v>
      </c>
      <c r="S3946" s="6" t="e">
        <f>SUMIF(#REF!,MunicipioRegioes!I3946)/I3946</f>
        <v>#REF!</v>
      </c>
    </row>
    <row r="3947" spans="1:19" x14ac:dyDescent="0.2">
      <c r="A3947" s="5">
        <v>41</v>
      </c>
      <c r="B3947" s="5" t="s">
        <v>3753</v>
      </c>
      <c r="C3947" s="5" t="s">
        <v>1155</v>
      </c>
      <c r="D3947" s="5">
        <v>4107</v>
      </c>
      <c r="E3947" s="5" t="s">
        <v>9467</v>
      </c>
      <c r="F3947" s="5">
        <v>41025</v>
      </c>
      <c r="G3947" s="5" t="s">
        <v>188</v>
      </c>
      <c r="H3947" s="5" t="s">
        <v>6253</v>
      </c>
      <c r="I3947" s="5">
        <v>4102752</v>
      </c>
      <c r="J3947" s="5" t="s">
        <v>3784</v>
      </c>
      <c r="K3947" s="6">
        <v>410275</v>
      </c>
      <c r="L3947" s="6" t="s">
        <v>9468</v>
      </c>
      <c r="M3947" s="6" t="s">
        <v>9469</v>
      </c>
      <c r="N3947" s="6" t="e">
        <f xml:space="preserve"> SUMIF(#REF!,MunicipioRegioes!I3947,#REF!)</f>
        <v>#REF!</v>
      </c>
      <c r="O3947" s="6" t="str">
        <f t="shared" si="61"/>
        <v>Mun_4102752</v>
      </c>
      <c r="P3947" s="6">
        <v>0</v>
      </c>
      <c r="Q3947" s="6" t="e">
        <f>SUMIF(#REF!,MunicipioRegioes!K3947,#REF!)/K3947</f>
        <v>#REF!</v>
      </c>
      <c r="R3947" s="6" t="e">
        <f>SUMIF(#REF!,MunicipioRegioes!I3947,#REF!)/I3947</f>
        <v>#REF!</v>
      </c>
      <c r="S3947" s="6" t="e">
        <f>SUMIF(#REF!,MunicipioRegioes!I3947)/I3947</f>
        <v>#REF!</v>
      </c>
    </row>
    <row r="3948" spans="1:19" x14ac:dyDescent="0.2">
      <c r="A3948" s="5">
        <v>41</v>
      </c>
      <c r="B3948" s="5" t="s">
        <v>3753</v>
      </c>
      <c r="C3948" s="5" t="s">
        <v>1155</v>
      </c>
      <c r="D3948" s="5">
        <v>4103</v>
      </c>
      <c r="E3948" s="5" t="s">
        <v>9464</v>
      </c>
      <c r="F3948" s="5">
        <v>41007</v>
      </c>
      <c r="G3948" s="5" t="s">
        <v>4002</v>
      </c>
      <c r="H3948" s="5" t="s">
        <v>6255</v>
      </c>
      <c r="I3948" s="5">
        <v>4102802</v>
      </c>
      <c r="J3948" s="5" t="s">
        <v>3785</v>
      </c>
      <c r="K3948" s="6">
        <v>410280</v>
      </c>
      <c r="L3948" s="6" t="s">
        <v>9465</v>
      </c>
      <c r="M3948" s="6" t="s">
        <v>9466</v>
      </c>
      <c r="N3948" s="6" t="e">
        <f xml:space="preserve"> SUMIF(#REF!,MunicipioRegioes!I3948,#REF!)</f>
        <v>#REF!</v>
      </c>
      <c r="O3948" s="6" t="str">
        <f t="shared" si="61"/>
        <v>Mun_4102802</v>
      </c>
      <c r="P3948" s="6">
        <v>0</v>
      </c>
      <c r="Q3948" s="6" t="e">
        <f>SUMIF(#REF!,MunicipioRegioes!K3948,#REF!)/K3948</f>
        <v>#REF!</v>
      </c>
      <c r="R3948" s="6" t="e">
        <f>SUMIF(#REF!,MunicipioRegioes!I3948,#REF!)/I3948</f>
        <v>#REF!</v>
      </c>
      <c r="S3948" s="6" t="e">
        <f>SUMIF(#REF!,MunicipioRegioes!I3948)/I3948</f>
        <v>#REF!</v>
      </c>
    </row>
    <row r="3949" spans="1:19" x14ac:dyDescent="0.2">
      <c r="A3949" s="5">
        <v>41</v>
      </c>
      <c r="B3949" s="5" t="s">
        <v>3753</v>
      </c>
      <c r="C3949" s="5" t="s">
        <v>1155</v>
      </c>
      <c r="D3949" s="5">
        <v>4109</v>
      </c>
      <c r="E3949" s="5" t="s">
        <v>9475</v>
      </c>
      <c r="F3949" s="5">
        <v>41033</v>
      </c>
      <c r="G3949" s="5" t="s">
        <v>4105</v>
      </c>
      <c r="H3949" s="5" t="s">
        <v>5802</v>
      </c>
      <c r="I3949" s="5">
        <v>4102901</v>
      </c>
      <c r="J3949" s="5" t="s">
        <v>3786</v>
      </c>
      <c r="K3949" s="6">
        <v>410290</v>
      </c>
      <c r="L3949" s="6" t="s">
        <v>9476</v>
      </c>
      <c r="M3949" s="6" t="s">
        <v>9490</v>
      </c>
      <c r="N3949" s="6" t="e">
        <f xml:space="preserve"> SUMIF(#REF!,MunicipioRegioes!I3949,#REF!)</f>
        <v>#REF!</v>
      </c>
      <c r="O3949" s="6" t="str">
        <f t="shared" si="61"/>
        <v>Mun_4102901</v>
      </c>
      <c r="P3949" s="6">
        <v>0</v>
      </c>
      <c r="Q3949" s="6" t="e">
        <f>SUMIF(#REF!,MunicipioRegioes!K3949,#REF!)/K3949</f>
        <v>#REF!</v>
      </c>
      <c r="R3949" s="6" t="e">
        <f>SUMIF(#REF!,MunicipioRegioes!I3949,#REF!)/I3949</f>
        <v>#REF!</v>
      </c>
      <c r="S3949" s="6" t="e">
        <f>SUMIF(#REF!,MunicipioRegioes!I3949)/I3949</f>
        <v>#REF!</v>
      </c>
    </row>
    <row r="3950" spans="1:19" x14ac:dyDescent="0.2">
      <c r="A3950" s="5">
        <v>41</v>
      </c>
      <c r="B3950" s="5" t="s">
        <v>3753</v>
      </c>
      <c r="C3950" s="5" t="s">
        <v>1155</v>
      </c>
      <c r="D3950" s="5">
        <v>4102</v>
      </c>
      <c r="E3950" s="5" t="s">
        <v>9456</v>
      </c>
      <c r="F3950" s="5">
        <v>41004</v>
      </c>
      <c r="G3950" s="5" t="s">
        <v>3868</v>
      </c>
      <c r="H3950" s="5" t="s">
        <v>5803</v>
      </c>
      <c r="I3950" s="5">
        <v>4103008</v>
      </c>
      <c r="J3950" s="5" t="s">
        <v>2225</v>
      </c>
      <c r="K3950" s="6">
        <v>410300</v>
      </c>
      <c r="L3950" s="6" t="s">
        <v>9457</v>
      </c>
      <c r="M3950" s="6" t="s">
        <v>9458</v>
      </c>
      <c r="N3950" s="6" t="e">
        <f xml:space="preserve"> SUMIF(#REF!,MunicipioRegioes!I3950,#REF!)</f>
        <v>#REF!</v>
      </c>
      <c r="O3950" s="6" t="str">
        <f t="shared" si="61"/>
        <v>Mun_4103008</v>
      </c>
      <c r="P3950" s="6">
        <v>0</v>
      </c>
      <c r="Q3950" s="6" t="e">
        <f>SUMIF(#REF!,MunicipioRegioes!K3950,#REF!)/K3950</f>
        <v>#REF!</v>
      </c>
      <c r="R3950" s="6" t="e">
        <f>SUMIF(#REF!,MunicipioRegioes!I3950,#REF!)/I3950</f>
        <v>#REF!</v>
      </c>
      <c r="S3950" s="6" t="e">
        <f>SUMIF(#REF!,MunicipioRegioes!I3950)/I3950</f>
        <v>#REF!</v>
      </c>
    </row>
    <row r="3951" spans="1:19" x14ac:dyDescent="0.2">
      <c r="A3951" s="5">
        <v>41</v>
      </c>
      <c r="B3951" s="5" t="s">
        <v>3753</v>
      </c>
      <c r="C3951" s="5" t="s">
        <v>1155</v>
      </c>
      <c r="D3951" s="5">
        <v>4107</v>
      </c>
      <c r="E3951" s="5" t="s">
        <v>9467</v>
      </c>
      <c r="F3951" s="5">
        <v>41026</v>
      </c>
      <c r="G3951" s="5" t="s">
        <v>3865</v>
      </c>
      <c r="H3951" s="5" t="s">
        <v>9491</v>
      </c>
      <c r="I3951" s="5">
        <v>4103024</v>
      </c>
      <c r="J3951" s="5" t="s">
        <v>3787</v>
      </c>
      <c r="K3951" s="6">
        <v>410302</v>
      </c>
      <c r="L3951" s="6" t="s">
        <v>9468</v>
      </c>
      <c r="M3951" s="6" t="s">
        <v>9489</v>
      </c>
      <c r="N3951" s="6" t="e">
        <f xml:space="preserve"> SUMIF(#REF!,MunicipioRegioes!I3951,#REF!)</f>
        <v>#REF!</v>
      </c>
      <c r="O3951" s="6" t="str">
        <f t="shared" si="61"/>
        <v>Mun_4103024</v>
      </c>
      <c r="P3951" s="6">
        <v>0</v>
      </c>
      <c r="Q3951" s="6" t="e">
        <f>SUMIF(#REF!,MunicipioRegioes!K3951,#REF!)/K3951</f>
        <v>#REF!</v>
      </c>
      <c r="R3951" s="6" t="e">
        <f>SUMIF(#REF!,MunicipioRegioes!I3951,#REF!)/I3951</f>
        <v>#REF!</v>
      </c>
      <c r="S3951" s="6" t="e">
        <f>SUMIF(#REF!,MunicipioRegioes!I3951)/I3951</f>
        <v>#REF!</v>
      </c>
    </row>
    <row r="3952" spans="1:19" x14ac:dyDescent="0.2">
      <c r="A3952" s="5">
        <v>41</v>
      </c>
      <c r="B3952" s="5" t="s">
        <v>3753</v>
      </c>
      <c r="C3952" s="5" t="s">
        <v>1155</v>
      </c>
      <c r="D3952" s="5">
        <v>4108</v>
      </c>
      <c r="E3952" s="5" t="s">
        <v>9492</v>
      </c>
      <c r="F3952" s="5">
        <v>41028</v>
      </c>
      <c r="G3952" s="5" t="s">
        <v>3998</v>
      </c>
      <c r="H3952" s="5" t="s">
        <v>9493</v>
      </c>
      <c r="I3952" s="5">
        <v>4103040</v>
      </c>
      <c r="J3952" s="5" t="s">
        <v>3788</v>
      </c>
      <c r="K3952" s="6">
        <v>410304</v>
      </c>
      <c r="L3952" s="6" t="s">
        <v>9494</v>
      </c>
      <c r="M3952" s="6" t="s">
        <v>9495</v>
      </c>
      <c r="N3952" s="6" t="e">
        <f xml:space="preserve"> SUMIF(#REF!,MunicipioRegioes!I3952,#REF!)</f>
        <v>#REF!</v>
      </c>
      <c r="O3952" s="6" t="str">
        <f t="shared" si="61"/>
        <v>Mun_4103040</v>
      </c>
      <c r="P3952" s="6">
        <v>0</v>
      </c>
      <c r="Q3952" s="6" t="e">
        <f>SUMIF(#REF!,MunicipioRegioes!K3952,#REF!)/K3952</f>
        <v>#REF!</v>
      </c>
      <c r="R3952" s="6" t="e">
        <f>SUMIF(#REF!,MunicipioRegioes!I3952,#REF!)/I3952</f>
        <v>#REF!</v>
      </c>
      <c r="S3952" s="6" t="e">
        <f>SUMIF(#REF!,MunicipioRegioes!I3952)/I3952</f>
        <v>#REF!</v>
      </c>
    </row>
    <row r="3953" spans="1:19" x14ac:dyDescent="0.2">
      <c r="A3953" s="5">
        <v>41</v>
      </c>
      <c r="B3953" s="5" t="s">
        <v>3753</v>
      </c>
      <c r="C3953" s="5" t="s">
        <v>1155</v>
      </c>
      <c r="D3953" s="5">
        <v>4106</v>
      </c>
      <c r="E3953" s="5" t="s">
        <v>9470</v>
      </c>
      <c r="F3953" s="5">
        <v>41023</v>
      </c>
      <c r="G3953" s="5" t="s">
        <v>927</v>
      </c>
      <c r="H3953" s="5" t="s">
        <v>5804</v>
      </c>
      <c r="I3953" s="5">
        <v>4103057</v>
      </c>
      <c r="J3953" s="5" t="s">
        <v>3789</v>
      </c>
      <c r="K3953" s="6">
        <v>410305</v>
      </c>
      <c r="L3953" s="6" t="s">
        <v>9471</v>
      </c>
      <c r="M3953" s="6" t="s">
        <v>9472</v>
      </c>
      <c r="N3953" s="6" t="e">
        <f xml:space="preserve"> SUMIF(#REF!,MunicipioRegioes!I3953,#REF!)</f>
        <v>#REF!</v>
      </c>
      <c r="O3953" s="6" t="str">
        <f t="shared" si="61"/>
        <v>Mun_4103057</v>
      </c>
      <c r="P3953" s="6">
        <v>0</v>
      </c>
      <c r="Q3953" s="6" t="e">
        <f>SUMIF(#REF!,MunicipioRegioes!K3953,#REF!)/K3953</f>
        <v>#REF!</v>
      </c>
      <c r="R3953" s="6" t="e">
        <f>SUMIF(#REF!,MunicipioRegioes!I3953,#REF!)/I3953</f>
        <v>#REF!</v>
      </c>
      <c r="S3953" s="6" t="e">
        <f>SUMIF(#REF!,MunicipioRegioes!I3953)/I3953</f>
        <v>#REF!</v>
      </c>
    </row>
    <row r="3954" spans="1:19" x14ac:dyDescent="0.2">
      <c r="A3954" s="5">
        <v>41</v>
      </c>
      <c r="B3954" s="5" t="s">
        <v>3753</v>
      </c>
      <c r="C3954" s="5" t="s">
        <v>1155</v>
      </c>
      <c r="D3954" s="5">
        <v>4110</v>
      </c>
      <c r="E3954" s="5" t="s">
        <v>9450</v>
      </c>
      <c r="F3954" s="5">
        <v>41037</v>
      </c>
      <c r="G3954" s="5" t="s">
        <v>9454</v>
      </c>
      <c r="H3954" s="5" t="s">
        <v>5808</v>
      </c>
      <c r="I3954" s="5">
        <v>4103107</v>
      </c>
      <c r="J3954" s="5" t="s">
        <v>3790</v>
      </c>
      <c r="K3954" s="6">
        <v>410310</v>
      </c>
      <c r="L3954" s="6" t="s">
        <v>9451</v>
      </c>
      <c r="M3954" s="6" t="s">
        <v>9455</v>
      </c>
      <c r="N3954" s="6" t="e">
        <f xml:space="preserve"> SUMIF(#REF!,MunicipioRegioes!I3954,#REF!)</f>
        <v>#REF!</v>
      </c>
      <c r="O3954" s="6" t="str">
        <f t="shared" si="61"/>
        <v>Mun_4103107</v>
      </c>
      <c r="P3954" s="6">
        <v>0</v>
      </c>
      <c r="Q3954" s="6" t="e">
        <f>SUMIF(#REF!,MunicipioRegioes!K3954,#REF!)/K3954</f>
        <v>#REF!</v>
      </c>
      <c r="R3954" s="6" t="e">
        <f>SUMIF(#REF!,MunicipioRegioes!I3954,#REF!)/I3954</f>
        <v>#REF!</v>
      </c>
      <c r="S3954" s="6" t="e">
        <f>SUMIF(#REF!,MunicipioRegioes!I3954)/I3954</f>
        <v>#REF!</v>
      </c>
    </row>
    <row r="3955" spans="1:19" x14ac:dyDescent="0.2">
      <c r="A3955" s="5">
        <v>41</v>
      </c>
      <c r="B3955" s="5" t="s">
        <v>3753</v>
      </c>
      <c r="C3955" s="5" t="s">
        <v>1155</v>
      </c>
      <c r="D3955" s="5">
        <v>4107</v>
      </c>
      <c r="E3955" s="5" t="s">
        <v>9467</v>
      </c>
      <c r="F3955" s="5">
        <v>41026</v>
      </c>
      <c r="G3955" s="5" t="s">
        <v>3865</v>
      </c>
      <c r="H3955" s="5" t="s">
        <v>9496</v>
      </c>
      <c r="I3955" s="5">
        <v>4103156</v>
      </c>
      <c r="J3955" s="5" t="s">
        <v>3791</v>
      </c>
      <c r="K3955" s="6">
        <v>410315</v>
      </c>
      <c r="L3955" s="6" t="s">
        <v>9468</v>
      </c>
      <c r="M3955" s="6" t="s">
        <v>9489</v>
      </c>
      <c r="N3955" s="6" t="e">
        <f xml:space="preserve"> SUMIF(#REF!,MunicipioRegioes!I3955,#REF!)</f>
        <v>#REF!</v>
      </c>
      <c r="O3955" s="6" t="str">
        <f t="shared" si="61"/>
        <v>Mun_4103156</v>
      </c>
      <c r="P3955" s="6">
        <v>0</v>
      </c>
      <c r="Q3955" s="6" t="e">
        <f>SUMIF(#REF!,MunicipioRegioes!K3955,#REF!)/K3955</f>
        <v>#REF!</v>
      </c>
      <c r="R3955" s="6" t="e">
        <f>SUMIF(#REF!,MunicipioRegioes!I3955,#REF!)/I3955</f>
        <v>#REF!</v>
      </c>
      <c r="S3955" s="6" t="e">
        <f>SUMIF(#REF!,MunicipioRegioes!I3955)/I3955</f>
        <v>#REF!</v>
      </c>
    </row>
    <row r="3956" spans="1:19" x14ac:dyDescent="0.2">
      <c r="A3956" s="5">
        <v>41</v>
      </c>
      <c r="B3956" s="5" t="s">
        <v>3753</v>
      </c>
      <c r="C3956" s="5" t="s">
        <v>1155</v>
      </c>
      <c r="D3956" s="5">
        <v>4103</v>
      </c>
      <c r="E3956" s="5" t="s">
        <v>9464</v>
      </c>
      <c r="F3956" s="5">
        <v>41012</v>
      </c>
      <c r="G3956" s="5" t="s">
        <v>3852</v>
      </c>
      <c r="H3956" s="5" t="s">
        <v>5809</v>
      </c>
      <c r="I3956" s="5">
        <v>4103206</v>
      </c>
      <c r="J3956" s="5" t="s">
        <v>1253</v>
      </c>
      <c r="K3956" s="6">
        <v>410320</v>
      </c>
      <c r="L3956" s="6" t="s">
        <v>9465</v>
      </c>
      <c r="M3956" s="6" t="s">
        <v>9497</v>
      </c>
      <c r="N3956" s="6" t="e">
        <f xml:space="preserve"> SUMIF(#REF!,MunicipioRegioes!I3956,#REF!)</f>
        <v>#REF!</v>
      </c>
      <c r="O3956" s="6" t="str">
        <f t="shared" si="61"/>
        <v>Mun_4103206</v>
      </c>
      <c r="P3956" s="6">
        <v>0</v>
      </c>
      <c r="Q3956" s="6" t="e">
        <f>SUMIF(#REF!,MunicipioRegioes!K3956,#REF!)/K3956</f>
        <v>#REF!</v>
      </c>
      <c r="R3956" s="6" t="e">
        <f>SUMIF(#REF!,MunicipioRegioes!I3956,#REF!)/I3956</f>
        <v>#REF!</v>
      </c>
      <c r="S3956" s="6" t="e">
        <f>SUMIF(#REF!,MunicipioRegioes!I3956)/I3956</f>
        <v>#REF!</v>
      </c>
    </row>
    <row r="3957" spans="1:19" x14ac:dyDescent="0.2">
      <c r="A3957" s="5">
        <v>41</v>
      </c>
      <c r="B3957" s="5" t="s">
        <v>3753</v>
      </c>
      <c r="C3957" s="5" t="s">
        <v>1155</v>
      </c>
      <c r="D3957" s="5">
        <v>4107</v>
      </c>
      <c r="E3957" s="5" t="s">
        <v>9467</v>
      </c>
      <c r="F3957" s="5">
        <v>41027</v>
      </c>
      <c r="G3957" s="5" t="s">
        <v>3985</v>
      </c>
      <c r="H3957" s="5" t="s">
        <v>9498</v>
      </c>
      <c r="I3957" s="5">
        <v>4103222</v>
      </c>
      <c r="J3957" s="5" t="s">
        <v>3792</v>
      </c>
      <c r="K3957" s="6">
        <v>410322</v>
      </c>
      <c r="L3957" s="6" t="s">
        <v>9468</v>
      </c>
      <c r="M3957" s="6" t="s">
        <v>9499</v>
      </c>
      <c r="N3957" s="6" t="e">
        <f xml:space="preserve"> SUMIF(#REF!,MunicipioRegioes!I3957,#REF!)</f>
        <v>#REF!</v>
      </c>
      <c r="O3957" s="6" t="str">
        <f t="shared" si="61"/>
        <v>Mun_4103222</v>
      </c>
      <c r="P3957" s="6">
        <v>0</v>
      </c>
      <c r="Q3957" s="6" t="e">
        <f>SUMIF(#REF!,MunicipioRegioes!K3957,#REF!)/K3957</f>
        <v>#REF!</v>
      </c>
      <c r="R3957" s="6" t="e">
        <f>SUMIF(#REF!,MunicipioRegioes!I3957,#REF!)/I3957</f>
        <v>#REF!</v>
      </c>
      <c r="S3957" s="6" t="e">
        <f>SUMIF(#REF!,MunicipioRegioes!I3957)/I3957</f>
        <v>#REF!</v>
      </c>
    </row>
    <row r="3958" spans="1:19" x14ac:dyDescent="0.2">
      <c r="A3958" s="5">
        <v>41</v>
      </c>
      <c r="B3958" s="5" t="s">
        <v>3753</v>
      </c>
      <c r="C3958" s="5" t="s">
        <v>1155</v>
      </c>
      <c r="D3958" s="5">
        <v>4103</v>
      </c>
      <c r="E3958" s="5" t="s">
        <v>9464</v>
      </c>
      <c r="F3958" s="5">
        <v>41012</v>
      </c>
      <c r="G3958" s="5" t="s">
        <v>3852</v>
      </c>
      <c r="H3958" s="5" t="s">
        <v>5810</v>
      </c>
      <c r="I3958" s="5">
        <v>4103305</v>
      </c>
      <c r="J3958" s="5" t="s">
        <v>3793</v>
      </c>
      <c r="K3958" s="6">
        <v>410330</v>
      </c>
      <c r="L3958" s="6" t="s">
        <v>9465</v>
      </c>
      <c r="M3958" s="6" t="s">
        <v>9497</v>
      </c>
      <c r="N3958" s="6" t="e">
        <f xml:space="preserve"> SUMIF(#REF!,MunicipioRegioes!I3958,#REF!)</f>
        <v>#REF!</v>
      </c>
      <c r="O3958" s="6" t="str">
        <f t="shared" si="61"/>
        <v>Mun_4103305</v>
      </c>
      <c r="P3958" s="6">
        <v>0</v>
      </c>
      <c r="Q3958" s="6" t="e">
        <f>SUMIF(#REF!,MunicipioRegioes!K3958,#REF!)/K3958</f>
        <v>#REF!</v>
      </c>
      <c r="R3958" s="6" t="e">
        <f>SUMIF(#REF!,MunicipioRegioes!I3958,#REF!)/I3958</f>
        <v>#REF!</v>
      </c>
      <c r="S3958" s="6" t="e">
        <f>SUMIF(#REF!,MunicipioRegioes!I3958)/I3958</f>
        <v>#REF!</v>
      </c>
    </row>
    <row r="3959" spans="1:19" x14ac:dyDescent="0.2">
      <c r="A3959" s="5">
        <v>41</v>
      </c>
      <c r="B3959" s="5" t="s">
        <v>3753</v>
      </c>
      <c r="C3959" s="5" t="s">
        <v>1155</v>
      </c>
      <c r="D3959" s="5">
        <v>4106</v>
      </c>
      <c r="E3959" s="5" t="s">
        <v>9470</v>
      </c>
      <c r="F3959" s="5">
        <v>41023</v>
      </c>
      <c r="G3959" s="5" t="s">
        <v>927</v>
      </c>
      <c r="H3959" s="5" t="s">
        <v>6260</v>
      </c>
      <c r="I3959" s="5">
        <v>4103354</v>
      </c>
      <c r="J3959" s="5" t="s">
        <v>3794</v>
      </c>
      <c r="K3959" s="6">
        <v>410335</v>
      </c>
      <c r="L3959" s="6" t="s">
        <v>9471</v>
      </c>
      <c r="M3959" s="6" t="s">
        <v>9472</v>
      </c>
      <c r="N3959" s="6" t="e">
        <f xml:space="preserve"> SUMIF(#REF!,MunicipioRegioes!I3959,#REF!)</f>
        <v>#REF!</v>
      </c>
      <c r="O3959" s="6" t="str">
        <f t="shared" si="61"/>
        <v>Mun_4103354</v>
      </c>
      <c r="P3959" s="6">
        <v>0</v>
      </c>
      <c r="Q3959" s="6" t="e">
        <f>SUMIF(#REF!,MunicipioRegioes!K3959,#REF!)/K3959</f>
        <v>#REF!</v>
      </c>
      <c r="R3959" s="6" t="e">
        <f>SUMIF(#REF!,MunicipioRegioes!I3959,#REF!)/I3959</f>
        <v>#REF!</v>
      </c>
      <c r="S3959" s="6" t="e">
        <f>SUMIF(#REF!,MunicipioRegioes!I3959)/I3959</f>
        <v>#REF!</v>
      </c>
    </row>
    <row r="3960" spans="1:19" x14ac:dyDescent="0.2">
      <c r="A3960" s="5">
        <v>41</v>
      </c>
      <c r="B3960" s="5" t="s">
        <v>3753</v>
      </c>
      <c r="C3960" s="5" t="s">
        <v>1155</v>
      </c>
      <c r="D3960" s="5">
        <v>4101</v>
      </c>
      <c r="E3960" s="5" t="s">
        <v>9459</v>
      </c>
      <c r="F3960" s="5">
        <v>41002</v>
      </c>
      <c r="G3960" s="5" t="s">
        <v>4104</v>
      </c>
      <c r="H3960" s="5" t="s">
        <v>9500</v>
      </c>
      <c r="I3960" s="5">
        <v>4103370</v>
      </c>
      <c r="J3960" s="5" t="s">
        <v>3795</v>
      </c>
      <c r="K3960" s="6">
        <v>410337</v>
      </c>
      <c r="L3960" s="6" t="s">
        <v>9461</v>
      </c>
      <c r="M3960" s="6" t="s">
        <v>9462</v>
      </c>
      <c r="N3960" s="6" t="e">
        <f xml:space="preserve"> SUMIF(#REF!,MunicipioRegioes!I3960,#REF!)</f>
        <v>#REF!</v>
      </c>
      <c r="O3960" s="6" t="str">
        <f t="shared" si="61"/>
        <v>Mun_4103370</v>
      </c>
      <c r="P3960" s="6">
        <v>0</v>
      </c>
      <c r="Q3960" s="6" t="e">
        <f>SUMIF(#REF!,MunicipioRegioes!K3960,#REF!)/K3960</f>
        <v>#REF!</v>
      </c>
      <c r="R3960" s="6" t="e">
        <f>SUMIF(#REF!,MunicipioRegioes!I3960,#REF!)/I3960</f>
        <v>#REF!</v>
      </c>
      <c r="S3960" s="6" t="e">
        <f>SUMIF(#REF!,MunicipioRegioes!I3960)/I3960</f>
        <v>#REF!</v>
      </c>
    </row>
    <row r="3961" spans="1:19" x14ac:dyDescent="0.2">
      <c r="A3961" s="5">
        <v>41</v>
      </c>
      <c r="B3961" s="5" t="s">
        <v>3753</v>
      </c>
      <c r="C3961" s="5" t="s">
        <v>1155</v>
      </c>
      <c r="D3961" s="5">
        <v>4103</v>
      </c>
      <c r="E3961" s="5" t="s">
        <v>9464</v>
      </c>
      <c r="F3961" s="5">
        <v>41006</v>
      </c>
      <c r="G3961" s="5" t="s">
        <v>3778</v>
      </c>
      <c r="H3961" s="5" t="s">
        <v>6261</v>
      </c>
      <c r="I3961" s="5">
        <v>4103404</v>
      </c>
      <c r="J3961" s="5" t="s">
        <v>3796</v>
      </c>
      <c r="K3961" s="6">
        <v>410340</v>
      </c>
      <c r="L3961" s="6" t="s">
        <v>9465</v>
      </c>
      <c r="M3961" s="6" t="s">
        <v>9473</v>
      </c>
      <c r="N3961" s="6" t="e">
        <f xml:space="preserve"> SUMIF(#REF!,MunicipioRegioes!I3961,#REF!)</f>
        <v>#REF!</v>
      </c>
      <c r="O3961" s="6" t="str">
        <f t="shared" si="61"/>
        <v>Mun_4103404</v>
      </c>
      <c r="P3961" s="6">
        <v>0</v>
      </c>
      <c r="Q3961" s="6" t="e">
        <f>SUMIF(#REF!,MunicipioRegioes!K3961,#REF!)/K3961</f>
        <v>#REF!</v>
      </c>
      <c r="R3961" s="6" t="e">
        <f>SUMIF(#REF!,MunicipioRegioes!I3961,#REF!)/I3961</f>
        <v>#REF!</v>
      </c>
      <c r="S3961" s="6" t="e">
        <f>SUMIF(#REF!,MunicipioRegioes!I3961)/I3961</f>
        <v>#REF!</v>
      </c>
    </row>
    <row r="3962" spans="1:19" x14ac:dyDescent="0.2">
      <c r="A3962" s="5">
        <v>41</v>
      </c>
      <c r="B3962" s="5" t="s">
        <v>3753</v>
      </c>
      <c r="C3962" s="5" t="s">
        <v>1155</v>
      </c>
      <c r="D3962" s="5">
        <v>4106</v>
      </c>
      <c r="E3962" s="5" t="s">
        <v>9470</v>
      </c>
      <c r="F3962" s="5">
        <v>41023</v>
      </c>
      <c r="G3962" s="5" t="s">
        <v>927</v>
      </c>
      <c r="H3962" s="5" t="s">
        <v>6262</v>
      </c>
      <c r="I3962" s="5">
        <v>4103453</v>
      </c>
      <c r="J3962" s="5" t="s">
        <v>3235</v>
      </c>
      <c r="K3962" s="6">
        <v>410345</v>
      </c>
      <c r="L3962" s="6" t="s">
        <v>9471</v>
      </c>
      <c r="M3962" s="6" t="s">
        <v>9472</v>
      </c>
      <c r="N3962" s="6" t="e">
        <f xml:space="preserve"> SUMIF(#REF!,MunicipioRegioes!I3962,#REF!)</f>
        <v>#REF!</v>
      </c>
      <c r="O3962" s="6" t="str">
        <f t="shared" si="61"/>
        <v>Mun_4103453</v>
      </c>
      <c r="P3962" s="6">
        <v>0</v>
      </c>
      <c r="Q3962" s="6" t="e">
        <f>SUMIF(#REF!,MunicipioRegioes!K3962,#REF!)/K3962</f>
        <v>#REF!</v>
      </c>
      <c r="R3962" s="6" t="e">
        <f>SUMIF(#REF!,MunicipioRegioes!I3962,#REF!)/I3962</f>
        <v>#REF!</v>
      </c>
      <c r="S3962" s="6" t="e">
        <f>SUMIF(#REF!,MunicipioRegioes!I3962)/I3962</f>
        <v>#REF!</v>
      </c>
    </row>
    <row r="3963" spans="1:19" x14ac:dyDescent="0.2">
      <c r="A3963" s="5">
        <v>41</v>
      </c>
      <c r="B3963" s="5" t="s">
        <v>3753</v>
      </c>
      <c r="C3963" s="5" t="s">
        <v>1155</v>
      </c>
      <c r="D3963" s="5">
        <v>4101</v>
      </c>
      <c r="E3963" s="5" t="s">
        <v>9459</v>
      </c>
      <c r="F3963" s="5">
        <v>41002</v>
      </c>
      <c r="G3963" s="5" t="s">
        <v>4104</v>
      </c>
      <c r="H3963" s="5" t="s">
        <v>9501</v>
      </c>
      <c r="I3963" s="5">
        <v>4103479</v>
      </c>
      <c r="J3963" s="5" t="s">
        <v>3797</v>
      </c>
      <c r="K3963" s="6">
        <v>410347</v>
      </c>
      <c r="L3963" s="6" t="s">
        <v>9461</v>
      </c>
      <c r="M3963" s="6" t="s">
        <v>9462</v>
      </c>
      <c r="N3963" s="6" t="e">
        <f xml:space="preserve"> SUMIF(#REF!,MunicipioRegioes!I3963,#REF!)</f>
        <v>#REF!</v>
      </c>
      <c r="O3963" s="6" t="str">
        <f t="shared" si="61"/>
        <v>Mun_4103479</v>
      </c>
      <c r="P3963" s="6">
        <v>0</v>
      </c>
      <c r="Q3963" s="6" t="e">
        <f>SUMIF(#REF!,MunicipioRegioes!K3963,#REF!)/K3963</f>
        <v>#REF!</v>
      </c>
      <c r="R3963" s="6" t="e">
        <f>SUMIF(#REF!,MunicipioRegioes!I3963,#REF!)/I3963</f>
        <v>#REF!</v>
      </c>
      <c r="S3963" s="6" t="e">
        <f>SUMIF(#REF!,MunicipioRegioes!I3963)/I3963</f>
        <v>#REF!</v>
      </c>
    </row>
    <row r="3964" spans="1:19" x14ac:dyDescent="0.2">
      <c r="A3964" s="5">
        <v>41</v>
      </c>
      <c r="B3964" s="5" t="s">
        <v>3753</v>
      </c>
      <c r="C3964" s="5" t="s">
        <v>1155</v>
      </c>
      <c r="D3964" s="5">
        <v>4103</v>
      </c>
      <c r="E3964" s="5" t="s">
        <v>9464</v>
      </c>
      <c r="F3964" s="5">
        <v>41010</v>
      </c>
      <c r="G3964" s="5" t="s">
        <v>3770</v>
      </c>
      <c r="H3964" s="5" t="s">
        <v>6264</v>
      </c>
      <c r="I3964" s="5">
        <v>4103503</v>
      </c>
      <c r="J3964" s="5" t="s">
        <v>3798</v>
      </c>
      <c r="K3964" s="6">
        <v>410350</v>
      </c>
      <c r="L3964" s="6" t="s">
        <v>9465</v>
      </c>
      <c r="M3964" s="6" t="s">
        <v>9478</v>
      </c>
      <c r="N3964" s="6" t="e">
        <f xml:space="preserve"> SUMIF(#REF!,MunicipioRegioes!I3964,#REF!)</f>
        <v>#REF!</v>
      </c>
      <c r="O3964" s="6" t="str">
        <f t="shared" si="61"/>
        <v>Mun_4103503</v>
      </c>
      <c r="P3964" s="6">
        <v>0</v>
      </c>
      <c r="Q3964" s="6" t="e">
        <f>SUMIF(#REF!,MunicipioRegioes!K3964,#REF!)/K3964</f>
        <v>#REF!</v>
      </c>
      <c r="R3964" s="6" t="e">
        <f>SUMIF(#REF!,MunicipioRegioes!I3964,#REF!)/I3964</f>
        <v>#REF!</v>
      </c>
      <c r="S3964" s="6" t="e">
        <f>SUMIF(#REF!,MunicipioRegioes!I3964)/I3964</f>
        <v>#REF!</v>
      </c>
    </row>
    <row r="3965" spans="1:19" x14ac:dyDescent="0.2">
      <c r="A3965" s="5">
        <v>41</v>
      </c>
      <c r="B3965" s="5" t="s">
        <v>3753</v>
      </c>
      <c r="C3965" s="5" t="s">
        <v>1155</v>
      </c>
      <c r="D3965" s="5">
        <v>4104</v>
      </c>
      <c r="E3965" s="5" t="s">
        <v>9447</v>
      </c>
      <c r="F3965" s="5">
        <v>41016</v>
      </c>
      <c r="G3965" s="5" t="s">
        <v>3904</v>
      </c>
      <c r="H3965" s="5" t="s">
        <v>5811</v>
      </c>
      <c r="I3965" s="5">
        <v>4103602</v>
      </c>
      <c r="J3965" s="5" t="s">
        <v>3799</v>
      </c>
      <c r="K3965" s="6">
        <v>410360</v>
      </c>
      <c r="L3965" s="6" t="s">
        <v>9448</v>
      </c>
      <c r="M3965" s="6" t="s">
        <v>9488</v>
      </c>
      <c r="N3965" s="6" t="e">
        <f xml:space="preserve"> SUMIF(#REF!,MunicipioRegioes!I3965,#REF!)</f>
        <v>#REF!</v>
      </c>
      <c r="O3965" s="6" t="str">
        <f t="shared" si="61"/>
        <v>Mun_4103602</v>
      </c>
      <c r="P3965" s="6">
        <v>0</v>
      </c>
      <c r="Q3965" s="6" t="e">
        <f>SUMIF(#REF!,MunicipioRegioes!K3965,#REF!)/K3965</f>
        <v>#REF!</v>
      </c>
      <c r="R3965" s="6" t="e">
        <f>SUMIF(#REF!,MunicipioRegioes!I3965,#REF!)/I3965</f>
        <v>#REF!</v>
      </c>
      <c r="S3965" s="6" t="e">
        <f>SUMIF(#REF!,MunicipioRegioes!I3965)/I3965</f>
        <v>#REF!</v>
      </c>
    </row>
    <row r="3966" spans="1:19" x14ac:dyDescent="0.2">
      <c r="A3966" s="5">
        <v>41</v>
      </c>
      <c r="B3966" s="5" t="s">
        <v>3753</v>
      </c>
      <c r="C3966" s="5" t="s">
        <v>1155</v>
      </c>
      <c r="D3966" s="5">
        <v>4103</v>
      </c>
      <c r="E3966" s="5" t="s">
        <v>9464</v>
      </c>
      <c r="F3966" s="5">
        <v>41011</v>
      </c>
      <c r="G3966" s="5" t="s">
        <v>9502</v>
      </c>
      <c r="H3966" s="5" t="s">
        <v>5812</v>
      </c>
      <c r="I3966" s="5">
        <v>4103701</v>
      </c>
      <c r="J3966" s="5" t="s">
        <v>3800</v>
      </c>
      <c r="K3966" s="6">
        <v>410370</v>
      </c>
      <c r="L3966" s="6" t="s">
        <v>9465</v>
      </c>
      <c r="M3966" s="6" t="s">
        <v>9503</v>
      </c>
      <c r="N3966" s="6" t="e">
        <f xml:space="preserve"> SUMIF(#REF!,MunicipioRegioes!I3966,#REF!)</f>
        <v>#REF!</v>
      </c>
      <c r="O3966" s="6" t="str">
        <f t="shared" si="61"/>
        <v>Mun_4103701</v>
      </c>
      <c r="P3966" s="6">
        <v>0</v>
      </c>
      <c r="Q3966" s="6" t="e">
        <f>SUMIF(#REF!,MunicipioRegioes!K3966,#REF!)/K3966</f>
        <v>#REF!</v>
      </c>
      <c r="R3966" s="6" t="e">
        <f>SUMIF(#REF!,MunicipioRegioes!I3966,#REF!)/I3966</f>
        <v>#REF!</v>
      </c>
      <c r="S3966" s="6" t="e">
        <f>SUMIF(#REF!,MunicipioRegioes!I3966)/I3966</f>
        <v>#REF!</v>
      </c>
    </row>
    <row r="3967" spans="1:19" x14ac:dyDescent="0.2">
      <c r="A3967" s="5">
        <v>41</v>
      </c>
      <c r="B3967" s="5" t="s">
        <v>3753</v>
      </c>
      <c r="C3967" s="5" t="s">
        <v>1155</v>
      </c>
      <c r="D3967" s="5">
        <v>4103</v>
      </c>
      <c r="E3967" s="5" t="s">
        <v>9464</v>
      </c>
      <c r="F3967" s="5">
        <v>41010</v>
      </c>
      <c r="G3967" s="5" t="s">
        <v>3770</v>
      </c>
      <c r="H3967" s="5" t="s">
        <v>5813</v>
      </c>
      <c r="I3967" s="5">
        <v>4103800</v>
      </c>
      <c r="J3967" s="5" t="s">
        <v>3801</v>
      </c>
      <c r="K3967" s="6">
        <v>410380</v>
      </c>
      <c r="L3967" s="6" t="s">
        <v>9465</v>
      </c>
      <c r="M3967" s="6" t="s">
        <v>9478</v>
      </c>
      <c r="N3967" s="6" t="e">
        <f xml:space="preserve"> SUMIF(#REF!,MunicipioRegioes!I3967,#REF!)</f>
        <v>#REF!</v>
      </c>
      <c r="O3967" s="6" t="str">
        <f t="shared" si="61"/>
        <v>Mun_4103800</v>
      </c>
      <c r="P3967" s="6">
        <v>0</v>
      </c>
      <c r="Q3967" s="6" t="e">
        <f>SUMIF(#REF!,MunicipioRegioes!K3967,#REF!)/K3967</f>
        <v>#REF!</v>
      </c>
      <c r="R3967" s="6" t="e">
        <f>SUMIF(#REF!,MunicipioRegioes!I3967,#REF!)/I3967</f>
        <v>#REF!</v>
      </c>
      <c r="S3967" s="6" t="e">
        <f>SUMIF(#REF!,MunicipioRegioes!I3967)/I3967</f>
        <v>#REF!</v>
      </c>
    </row>
    <row r="3968" spans="1:19" x14ac:dyDescent="0.2">
      <c r="A3968" s="5">
        <v>41</v>
      </c>
      <c r="B3968" s="5" t="s">
        <v>3753</v>
      </c>
      <c r="C3968" s="5" t="s">
        <v>1155</v>
      </c>
      <c r="D3968" s="5">
        <v>4102</v>
      </c>
      <c r="E3968" s="5" t="s">
        <v>9456</v>
      </c>
      <c r="F3968" s="5">
        <v>41004</v>
      </c>
      <c r="G3968" s="5" t="s">
        <v>3868</v>
      </c>
      <c r="H3968" s="5" t="s">
        <v>5819</v>
      </c>
      <c r="I3968" s="5">
        <v>4103909</v>
      </c>
      <c r="J3968" s="5" t="s">
        <v>3802</v>
      </c>
      <c r="K3968" s="6">
        <v>410390</v>
      </c>
      <c r="L3968" s="6" t="s">
        <v>9457</v>
      </c>
      <c r="M3968" s="6" t="s">
        <v>9458</v>
      </c>
      <c r="N3968" s="6" t="e">
        <f xml:space="preserve"> SUMIF(#REF!,MunicipioRegioes!I3968,#REF!)</f>
        <v>#REF!</v>
      </c>
      <c r="O3968" s="6" t="str">
        <f t="shared" si="61"/>
        <v>Mun_4103909</v>
      </c>
      <c r="P3968" s="6">
        <v>0</v>
      </c>
      <c r="Q3968" s="6" t="e">
        <f>SUMIF(#REF!,MunicipioRegioes!K3968,#REF!)/K3968</f>
        <v>#REF!</v>
      </c>
      <c r="R3968" s="6" t="e">
        <f>SUMIF(#REF!,MunicipioRegioes!I3968,#REF!)/I3968</f>
        <v>#REF!</v>
      </c>
      <c r="S3968" s="6" t="e">
        <f>SUMIF(#REF!,MunicipioRegioes!I3968)/I3968</f>
        <v>#REF!</v>
      </c>
    </row>
    <row r="3969" spans="1:19" x14ac:dyDescent="0.2">
      <c r="A3969" s="5">
        <v>41</v>
      </c>
      <c r="B3969" s="5" t="s">
        <v>3753</v>
      </c>
      <c r="C3969" s="5" t="s">
        <v>1155</v>
      </c>
      <c r="D3969" s="5">
        <v>4108</v>
      </c>
      <c r="E3969" s="5" t="s">
        <v>9492</v>
      </c>
      <c r="F3969" s="5">
        <v>41029</v>
      </c>
      <c r="G3969" s="5" t="s">
        <v>3876</v>
      </c>
      <c r="H3969" s="5" t="s">
        <v>9504</v>
      </c>
      <c r="I3969" s="5">
        <v>4103958</v>
      </c>
      <c r="J3969" s="5" t="s">
        <v>3803</v>
      </c>
      <c r="K3969" s="6">
        <v>410395</v>
      </c>
      <c r="L3969" s="6" t="s">
        <v>9494</v>
      </c>
      <c r="M3969" s="6" t="s">
        <v>9505</v>
      </c>
      <c r="N3969" s="6" t="e">
        <f xml:space="preserve"> SUMIF(#REF!,MunicipioRegioes!I3969,#REF!)</f>
        <v>#REF!</v>
      </c>
      <c r="O3969" s="6" t="str">
        <f t="shared" si="61"/>
        <v>Mun_4103958</v>
      </c>
      <c r="P3969" s="6">
        <v>0</v>
      </c>
      <c r="Q3969" s="6" t="e">
        <f>SUMIF(#REF!,MunicipioRegioes!K3969,#REF!)/K3969</f>
        <v>#REF!</v>
      </c>
      <c r="R3969" s="6" t="e">
        <f>SUMIF(#REF!,MunicipioRegioes!I3969,#REF!)/I3969</f>
        <v>#REF!</v>
      </c>
      <c r="S3969" s="6" t="e">
        <f>SUMIF(#REF!,MunicipioRegioes!I3969)/I3969</f>
        <v>#REF!</v>
      </c>
    </row>
    <row r="3970" spans="1:19" x14ac:dyDescent="0.2">
      <c r="A3970" s="5">
        <v>41</v>
      </c>
      <c r="B3970" s="5" t="s">
        <v>3753</v>
      </c>
      <c r="C3970" s="5" t="s">
        <v>1155</v>
      </c>
      <c r="D3970" s="5">
        <v>4110</v>
      </c>
      <c r="E3970" s="5" t="s">
        <v>9450</v>
      </c>
      <c r="F3970" s="5">
        <v>41037</v>
      </c>
      <c r="G3970" s="5" t="s">
        <v>9454</v>
      </c>
      <c r="H3970" s="5" t="s">
        <v>6267</v>
      </c>
      <c r="I3970" s="5">
        <v>4104006</v>
      </c>
      <c r="J3970" s="5" t="s">
        <v>3804</v>
      </c>
      <c r="K3970" s="6">
        <v>410400</v>
      </c>
      <c r="L3970" s="6" t="s">
        <v>9451</v>
      </c>
      <c r="M3970" s="6" t="s">
        <v>9455</v>
      </c>
      <c r="N3970" s="6" t="e">
        <f xml:space="preserve"> SUMIF(#REF!,MunicipioRegioes!I3970,#REF!)</f>
        <v>#REF!</v>
      </c>
      <c r="O3970" s="6" t="str">
        <f t="shared" si="61"/>
        <v>Mun_4104006</v>
      </c>
      <c r="P3970" s="6">
        <v>0</v>
      </c>
      <c r="Q3970" s="6" t="e">
        <f>SUMIF(#REF!,MunicipioRegioes!K3970,#REF!)/K3970</f>
        <v>#REF!</v>
      </c>
      <c r="R3970" s="6" t="e">
        <f>SUMIF(#REF!,MunicipioRegioes!I3970,#REF!)/I3970</f>
        <v>#REF!</v>
      </c>
      <c r="S3970" s="6" t="e">
        <f>SUMIF(#REF!,MunicipioRegioes!I3970)/I3970</f>
        <v>#REF!</v>
      </c>
    </row>
    <row r="3971" spans="1:19" x14ac:dyDescent="0.2">
      <c r="A3971" s="5">
        <v>41</v>
      </c>
      <c r="B3971" s="5" t="s">
        <v>3753</v>
      </c>
      <c r="C3971" s="5" t="s">
        <v>1155</v>
      </c>
      <c r="D3971" s="5">
        <v>4106</v>
      </c>
      <c r="E3971" s="5" t="s">
        <v>9470</v>
      </c>
      <c r="F3971" s="5">
        <v>41023</v>
      </c>
      <c r="G3971" s="5" t="s">
        <v>927</v>
      </c>
      <c r="H3971" s="5" t="s">
        <v>9506</v>
      </c>
      <c r="I3971" s="5">
        <v>4104055</v>
      </c>
      <c r="J3971" s="5" t="s">
        <v>3805</v>
      </c>
      <c r="K3971" s="6">
        <v>410405</v>
      </c>
      <c r="L3971" s="6" t="s">
        <v>9471</v>
      </c>
      <c r="M3971" s="6" t="s">
        <v>9472</v>
      </c>
      <c r="N3971" s="6" t="e">
        <f xml:space="preserve"> SUMIF(#REF!,MunicipioRegioes!I3971,#REF!)</f>
        <v>#REF!</v>
      </c>
      <c r="O3971" s="6" t="str">
        <f t="shared" ref="O3971:O4034" si="62">"Mun_"&amp;I3971</f>
        <v>Mun_4104055</v>
      </c>
      <c r="P3971" s="6">
        <v>0</v>
      </c>
      <c r="Q3971" s="6" t="e">
        <f>SUMIF(#REF!,MunicipioRegioes!K3971,#REF!)/K3971</f>
        <v>#REF!</v>
      </c>
      <c r="R3971" s="6" t="e">
        <f>SUMIF(#REF!,MunicipioRegioes!I3971,#REF!)/I3971</f>
        <v>#REF!</v>
      </c>
      <c r="S3971" s="6" t="e">
        <f>SUMIF(#REF!,MunicipioRegioes!I3971)/I3971</f>
        <v>#REF!</v>
      </c>
    </row>
    <row r="3972" spans="1:19" x14ac:dyDescent="0.2">
      <c r="A3972" s="5">
        <v>41</v>
      </c>
      <c r="B3972" s="5" t="s">
        <v>3753</v>
      </c>
      <c r="C3972" s="5" t="s">
        <v>1155</v>
      </c>
      <c r="D3972" s="5">
        <v>4110</v>
      </c>
      <c r="E3972" s="5" t="s">
        <v>9450</v>
      </c>
      <c r="F3972" s="5">
        <v>41039</v>
      </c>
      <c r="G3972" s="5" t="s">
        <v>4035</v>
      </c>
      <c r="H3972" s="5" t="s">
        <v>5820</v>
      </c>
      <c r="I3972" s="5">
        <v>4104105</v>
      </c>
      <c r="J3972" s="5" t="s">
        <v>3806</v>
      </c>
      <c r="K3972" s="6">
        <v>410410</v>
      </c>
      <c r="L3972" s="6" t="s">
        <v>9451</v>
      </c>
      <c r="M3972" s="6" t="s">
        <v>9453</v>
      </c>
      <c r="N3972" s="6" t="e">
        <f xml:space="preserve"> SUMIF(#REF!,MunicipioRegioes!I3972,#REF!)</f>
        <v>#REF!</v>
      </c>
      <c r="O3972" s="6" t="str">
        <f t="shared" si="62"/>
        <v>Mun_4104105</v>
      </c>
      <c r="P3972" s="6">
        <v>0</v>
      </c>
      <c r="Q3972" s="6" t="e">
        <f>SUMIF(#REF!,MunicipioRegioes!K3972,#REF!)/K3972</f>
        <v>#REF!</v>
      </c>
      <c r="R3972" s="6" t="e">
        <f>SUMIF(#REF!,MunicipioRegioes!I3972,#REF!)/I3972</f>
        <v>#REF!</v>
      </c>
      <c r="S3972" s="6" t="e">
        <f>SUMIF(#REF!,MunicipioRegioes!I3972)/I3972</f>
        <v>#REF!</v>
      </c>
    </row>
    <row r="3973" spans="1:19" x14ac:dyDescent="0.2">
      <c r="A3973" s="5">
        <v>41</v>
      </c>
      <c r="B3973" s="5" t="s">
        <v>3753</v>
      </c>
      <c r="C3973" s="5" t="s">
        <v>1155</v>
      </c>
      <c r="D3973" s="5">
        <v>4110</v>
      </c>
      <c r="E3973" s="5" t="s">
        <v>9450</v>
      </c>
      <c r="F3973" s="5">
        <v>41037</v>
      </c>
      <c r="G3973" s="5" t="s">
        <v>9454</v>
      </c>
      <c r="H3973" s="5" t="s">
        <v>6269</v>
      </c>
      <c r="I3973" s="5">
        <v>4104204</v>
      </c>
      <c r="J3973" s="5" t="s">
        <v>3807</v>
      </c>
      <c r="K3973" s="6">
        <v>410420</v>
      </c>
      <c r="L3973" s="6" t="s">
        <v>9451</v>
      </c>
      <c r="M3973" s="6" t="s">
        <v>9455</v>
      </c>
      <c r="N3973" s="6" t="e">
        <f xml:space="preserve"> SUMIF(#REF!,MunicipioRegioes!I3973,#REF!)</f>
        <v>#REF!</v>
      </c>
      <c r="O3973" s="6" t="str">
        <f t="shared" si="62"/>
        <v>Mun_4104204</v>
      </c>
      <c r="P3973" s="6">
        <v>0</v>
      </c>
      <c r="Q3973" s="6" t="e">
        <f>SUMIF(#REF!,MunicipioRegioes!K3973,#REF!)/K3973</f>
        <v>#REF!</v>
      </c>
      <c r="R3973" s="6" t="e">
        <f>SUMIF(#REF!,MunicipioRegioes!I3973,#REF!)/I3973</f>
        <v>#REF!</v>
      </c>
      <c r="S3973" s="6" t="e">
        <f>SUMIF(#REF!,MunicipioRegioes!I3973)/I3973</f>
        <v>#REF!</v>
      </c>
    </row>
    <row r="3974" spans="1:19" x14ac:dyDescent="0.2">
      <c r="A3974" s="5">
        <v>41</v>
      </c>
      <c r="B3974" s="5" t="s">
        <v>3753</v>
      </c>
      <c r="C3974" s="5" t="s">
        <v>1155</v>
      </c>
      <c r="D3974" s="5">
        <v>4110</v>
      </c>
      <c r="E3974" s="5" t="s">
        <v>9450</v>
      </c>
      <c r="F3974" s="5">
        <v>41037</v>
      </c>
      <c r="G3974" s="5" t="s">
        <v>9454</v>
      </c>
      <c r="H3974" s="5" t="s">
        <v>9507</v>
      </c>
      <c r="I3974" s="5">
        <v>4104253</v>
      </c>
      <c r="J3974" s="5" t="s">
        <v>3808</v>
      </c>
      <c r="K3974" s="6">
        <v>410425</v>
      </c>
      <c r="L3974" s="6" t="s">
        <v>9451</v>
      </c>
      <c r="M3974" s="6" t="s">
        <v>9455</v>
      </c>
      <c r="N3974" s="6" t="e">
        <f xml:space="preserve"> SUMIF(#REF!,MunicipioRegioes!I3974,#REF!)</f>
        <v>#REF!</v>
      </c>
      <c r="O3974" s="6" t="str">
        <f t="shared" si="62"/>
        <v>Mun_4104253</v>
      </c>
      <c r="P3974" s="6">
        <v>0</v>
      </c>
      <c r="Q3974" s="6" t="e">
        <f>SUMIF(#REF!,MunicipioRegioes!K3974,#REF!)/K3974</f>
        <v>#REF!</v>
      </c>
      <c r="R3974" s="6" t="e">
        <f>SUMIF(#REF!,MunicipioRegioes!I3974,#REF!)/I3974</f>
        <v>#REF!</v>
      </c>
      <c r="S3974" s="6" t="e">
        <f>SUMIF(#REF!,MunicipioRegioes!I3974)/I3974</f>
        <v>#REF!</v>
      </c>
    </row>
    <row r="3975" spans="1:19" x14ac:dyDescent="0.2">
      <c r="A3975" s="5">
        <v>41</v>
      </c>
      <c r="B3975" s="5" t="s">
        <v>3753</v>
      </c>
      <c r="C3975" s="5" t="s">
        <v>1155</v>
      </c>
      <c r="D3975" s="5">
        <v>4102</v>
      </c>
      <c r="E3975" s="5" t="s">
        <v>9456</v>
      </c>
      <c r="F3975" s="5">
        <v>41005</v>
      </c>
      <c r="G3975" s="5" t="s">
        <v>3809</v>
      </c>
      <c r="H3975" s="5" t="s">
        <v>6270</v>
      </c>
      <c r="I3975" s="5">
        <v>4104303</v>
      </c>
      <c r="J3975" s="5" t="s">
        <v>3809</v>
      </c>
      <c r="K3975" s="6">
        <v>410430</v>
      </c>
      <c r="L3975" s="6" t="s">
        <v>9457</v>
      </c>
      <c r="M3975" s="6" t="s">
        <v>9484</v>
      </c>
      <c r="N3975" s="6" t="e">
        <f xml:space="preserve"> SUMIF(#REF!,MunicipioRegioes!I3975,#REF!)</f>
        <v>#REF!</v>
      </c>
      <c r="O3975" s="6" t="str">
        <f t="shared" si="62"/>
        <v>Mun_4104303</v>
      </c>
      <c r="P3975" s="6">
        <v>0</v>
      </c>
      <c r="Q3975" s="6" t="e">
        <f>SUMIF(#REF!,MunicipioRegioes!K3975,#REF!)/K3975</f>
        <v>#REF!</v>
      </c>
      <c r="R3975" s="6" t="e">
        <f>SUMIF(#REF!,MunicipioRegioes!I3975,#REF!)/I3975</f>
        <v>#REF!</v>
      </c>
      <c r="S3975" s="6" t="e">
        <f>SUMIF(#REF!,MunicipioRegioes!I3975)/I3975</f>
        <v>#REF!</v>
      </c>
    </row>
    <row r="3976" spans="1:19" x14ac:dyDescent="0.2">
      <c r="A3976" s="5">
        <v>41</v>
      </c>
      <c r="B3976" s="5" t="s">
        <v>3753</v>
      </c>
      <c r="C3976" s="5" t="s">
        <v>1155</v>
      </c>
      <c r="D3976" s="5">
        <v>4103</v>
      </c>
      <c r="E3976" s="5" t="s">
        <v>9464</v>
      </c>
      <c r="F3976" s="5">
        <v>41013</v>
      </c>
      <c r="G3976" s="5" t="s">
        <v>3900</v>
      </c>
      <c r="H3976" s="5" t="s">
        <v>6272</v>
      </c>
      <c r="I3976" s="5">
        <v>4104402</v>
      </c>
      <c r="J3976" s="5" t="s">
        <v>3810</v>
      </c>
      <c r="K3976" s="6">
        <v>410440</v>
      </c>
      <c r="L3976" s="6" t="s">
        <v>9465</v>
      </c>
      <c r="M3976" s="6" t="s">
        <v>9483</v>
      </c>
      <c r="N3976" s="6" t="e">
        <f xml:space="preserve"> SUMIF(#REF!,MunicipioRegioes!I3976,#REF!)</f>
        <v>#REF!</v>
      </c>
      <c r="O3976" s="6" t="str">
        <f t="shared" si="62"/>
        <v>Mun_4104402</v>
      </c>
      <c r="P3976" s="6">
        <v>0</v>
      </c>
      <c r="Q3976" s="6" t="e">
        <f>SUMIF(#REF!,MunicipioRegioes!K3976,#REF!)/K3976</f>
        <v>#REF!</v>
      </c>
      <c r="R3976" s="6" t="e">
        <f>SUMIF(#REF!,MunicipioRegioes!I3976,#REF!)/I3976</f>
        <v>#REF!</v>
      </c>
      <c r="S3976" s="6" t="e">
        <f>SUMIF(#REF!,MunicipioRegioes!I3976)/I3976</f>
        <v>#REF!</v>
      </c>
    </row>
    <row r="3977" spans="1:19" x14ac:dyDescent="0.2">
      <c r="A3977" s="5">
        <v>41</v>
      </c>
      <c r="B3977" s="5" t="s">
        <v>3753</v>
      </c>
      <c r="C3977" s="5" t="s">
        <v>1155</v>
      </c>
      <c r="D3977" s="5">
        <v>4108</v>
      </c>
      <c r="E3977" s="5" t="s">
        <v>9492</v>
      </c>
      <c r="F3977" s="5">
        <v>41029</v>
      </c>
      <c r="G3977" s="5" t="s">
        <v>3876</v>
      </c>
      <c r="H3977" s="5" t="s">
        <v>9508</v>
      </c>
      <c r="I3977" s="5">
        <v>4104428</v>
      </c>
      <c r="J3977" s="5" t="s">
        <v>3811</v>
      </c>
      <c r="K3977" s="6">
        <v>410442</v>
      </c>
      <c r="L3977" s="6" t="s">
        <v>9494</v>
      </c>
      <c r="M3977" s="6" t="s">
        <v>9505</v>
      </c>
      <c r="N3977" s="6" t="e">
        <f xml:space="preserve"> SUMIF(#REF!,MunicipioRegioes!I3977,#REF!)</f>
        <v>#REF!</v>
      </c>
      <c r="O3977" s="6" t="str">
        <f t="shared" si="62"/>
        <v>Mun_4104428</v>
      </c>
      <c r="P3977" s="6">
        <v>0</v>
      </c>
      <c r="Q3977" s="6" t="e">
        <f>SUMIF(#REF!,MunicipioRegioes!K3977,#REF!)/K3977</f>
        <v>#REF!</v>
      </c>
      <c r="R3977" s="6" t="e">
        <f>SUMIF(#REF!,MunicipioRegioes!I3977,#REF!)/I3977</f>
        <v>#REF!</v>
      </c>
      <c r="S3977" s="6" t="e">
        <f>SUMIF(#REF!,MunicipioRegioes!I3977)/I3977</f>
        <v>#REF!</v>
      </c>
    </row>
    <row r="3978" spans="1:19" x14ac:dyDescent="0.2">
      <c r="A3978" s="5">
        <v>41</v>
      </c>
      <c r="B3978" s="5" t="s">
        <v>3753</v>
      </c>
      <c r="C3978" s="5" t="s">
        <v>1155</v>
      </c>
      <c r="D3978" s="5">
        <v>4108</v>
      </c>
      <c r="E3978" s="5" t="s">
        <v>9492</v>
      </c>
      <c r="F3978" s="5">
        <v>41029</v>
      </c>
      <c r="G3978" s="5" t="s">
        <v>3876</v>
      </c>
      <c r="H3978" s="5" t="s">
        <v>9509</v>
      </c>
      <c r="I3978" s="5">
        <v>4104451</v>
      </c>
      <c r="J3978" s="5" t="s">
        <v>2275</v>
      </c>
      <c r="K3978" s="6">
        <v>410445</v>
      </c>
      <c r="L3978" s="6" t="s">
        <v>9494</v>
      </c>
      <c r="M3978" s="6" t="s">
        <v>9505</v>
      </c>
      <c r="N3978" s="6" t="e">
        <f xml:space="preserve"> SUMIF(#REF!,MunicipioRegioes!I3978,#REF!)</f>
        <v>#REF!</v>
      </c>
      <c r="O3978" s="6" t="str">
        <f t="shared" si="62"/>
        <v>Mun_4104451</v>
      </c>
      <c r="P3978" s="6">
        <v>0</v>
      </c>
      <c r="Q3978" s="6" t="e">
        <f>SUMIF(#REF!,MunicipioRegioes!K3978,#REF!)/K3978</f>
        <v>#REF!</v>
      </c>
      <c r="R3978" s="6" t="e">
        <f>SUMIF(#REF!,MunicipioRegioes!I3978,#REF!)/I3978</f>
        <v>#REF!</v>
      </c>
      <c r="S3978" s="6" t="e">
        <f>SUMIF(#REF!,MunicipioRegioes!I3978)/I3978</f>
        <v>#REF!</v>
      </c>
    </row>
    <row r="3979" spans="1:19" x14ac:dyDescent="0.2">
      <c r="A3979" s="5">
        <v>41</v>
      </c>
      <c r="B3979" s="5" t="s">
        <v>3753</v>
      </c>
      <c r="C3979" s="5" t="s">
        <v>1155</v>
      </c>
      <c r="D3979" s="5">
        <v>4107</v>
      </c>
      <c r="E3979" s="5" t="s">
        <v>9467</v>
      </c>
      <c r="F3979" s="5">
        <v>41025</v>
      </c>
      <c r="G3979" s="5" t="s">
        <v>188</v>
      </c>
      <c r="H3979" s="5" t="s">
        <v>6273</v>
      </c>
      <c r="I3979" s="5">
        <v>4104501</v>
      </c>
      <c r="J3979" s="5" t="s">
        <v>188</v>
      </c>
      <c r="K3979" s="6">
        <v>410450</v>
      </c>
      <c r="L3979" s="6" t="s">
        <v>9468</v>
      </c>
      <c r="M3979" s="6" t="s">
        <v>9469</v>
      </c>
      <c r="N3979" s="6" t="e">
        <f xml:space="preserve"> SUMIF(#REF!,MunicipioRegioes!I3979,#REF!)</f>
        <v>#REF!</v>
      </c>
      <c r="O3979" s="6" t="str">
        <f t="shared" si="62"/>
        <v>Mun_4104501</v>
      </c>
      <c r="P3979" s="6">
        <v>0</v>
      </c>
      <c r="Q3979" s="6" t="e">
        <f>SUMIF(#REF!,MunicipioRegioes!K3979,#REF!)/K3979</f>
        <v>#REF!</v>
      </c>
      <c r="R3979" s="6" t="e">
        <f>SUMIF(#REF!,MunicipioRegioes!I3979,#REF!)/I3979</f>
        <v>#REF!</v>
      </c>
      <c r="S3979" s="6" t="e">
        <f>SUMIF(#REF!,MunicipioRegioes!I3979)/I3979</f>
        <v>#REF!</v>
      </c>
    </row>
    <row r="3980" spans="1:19" x14ac:dyDescent="0.2">
      <c r="A3980" s="5">
        <v>41</v>
      </c>
      <c r="B3980" s="5" t="s">
        <v>3753</v>
      </c>
      <c r="C3980" s="5" t="s">
        <v>1155</v>
      </c>
      <c r="D3980" s="5">
        <v>4106</v>
      </c>
      <c r="E3980" s="5" t="s">
        <v>9470</v>
      </c>
      <c r="F3980" s="5">
        <v>41023</v>
      </c>
      <c r="G3980" s="5" t="s">
        <v>927</v>
      </c>
      <c r="H3980" s="5" t="s">
        <v>5822</v>
      </c>
      <c r="I3980" s="5">
        <v>4104600</v>
      </c>
      <c r="J3980" s="5" t="s">
        <v>3812</v>
      </c>
      <c r="K3980" s="6">
        <v>410460</v>
      </c>
      <c r="L3980" s="6" t="s">
        <v>9471</v>
      </c>
      <c r="M3980" s="6" t="s">
        <v>9472</v>
      </c>
      <c r="N3980" s="6" t="e">
        <f xml:space="preserve"> SUMIF(#REF!,MunicipioRegioes!I3980,#REF!)</f>
        <v>#REF!</v>
      </c>
      <c r="O3980" s="6" t="str">
        <f t="shared" si="62"/>
        <v>Mun_4104600</v>
      </c>
      <c r="P3980" s="6">
        <v>0</v>
      </c>
      <c r="Q3980" s="6" t="e">
        <f>SUMIF(#REF!,MunicipioRegioes!K3980,#REF!)/K3980</f>
        <v>#REF!</v>
      </c>
      <c r="R3980" s="6" t="e">
        <f>SUMIF(#REF!,MunicipioRegioes!I3980,#REF!)/I3980</f>
        <v>#REF!</v>
      </c>
      <c r="S3980" s="6" t="e">
        <f>SUMIF(#REF!,MunicipioRegioes!I3980)/I3980</f>
        <v>#REF!</v>
      </c>
    </row>
    <row r="3981" spans="1:19" x14ac:dyDescent="0.2">
      <c r="A3981" s="5">
        <v>41</v>
      </c>
      <c r="B3981" s="5" t="s">
        <v>3753</v>
      </c>
      <c r="C3981" s="5" t="s">
        <v>1155</v>
      </c>
      <c r="D3981" s="5">
        <v>4105</v>
      </c>
      <c r="E3981" s="5" t="s">
        <v>9479</v>
      </c>
      <c r="F3981" s="5">
        <v>41021</v>
      </c>
      <c r="G3981" s="5" t="s">
        <v>4000</v>
      </c>
      <c r="H3981" s="5" t="s">
        <v>6275</v>
      </c>
      <c r="I3981" s="5">
        <v>4104659</v>
      </c>
      <c r="J3981" s="5" t="s">
        <v>3813</v>
      </c>
      <c r="K3981" s="6">
        <v>410465</v>
      </c>
      <c r="L3981" s="6" t="s">
        <v>9480</v>
      </c>
      <c r="M3981" s="6" t="s">
        <v>9510</v>
      </c>
      <c r="N3981" s="6" t="e">
        <f xml:space="preserve"> SUMIF(#REF!,MunicipioRegioes!I3981,#REF!)</f>
        <v>#REF!</v>
      </c>
      <c r="O3981" s="6" t="str">
        <f t="shared" si="62"/>
        <v>Mun_4104659</v>
      </c>
      <c r="P3981" s="6">
        <v>0</v>
      </c>
      <c r="Q3981" s="6" t="e">
        <f>SUMIF(#REF!,MunicipioRegioes!K3981,#REF!)/K3981</f>
        <v>#REF!</v>
      </c>
      <c r="R3981" s="6" t="e">
        <f>SUMIF(#REF!,MunicipioRegioes!I3981,#REF!)/I3981</f>
        <v>#REF!</v>
      </c>
      <c r="S3981" s="6" t="e">
        <f>SUMIF(#REF!,MunicipioRegioes!I3981)/I3981</f>
        <v>#REF!</v>
      </c>
    </row>
    <row r="3982" spans="1:19" x14ac:dyDescent="0.2">
      <c r="A3982" s="5">
        <v>41</v>
      </c>
      <c r="B3982" s="5" t="s">
        <v>3753</v>
      </c>
      <c r="C3982" s="5" t="s">
        <v>1155</v>
      </c>
      <c r="D3982" s="5">
        <v>4104</v>
      </c>
      <c r="E3982" s="5" t="s">
        <v>9447</v>
      </c>
      <c r="F3982" s="5">
        <v>41018</v>
      </c>
      <c r="G3982" s="5" t="s">
        <v>2980</v>
      </c>
      <c r="H3982" s="5" t="s">
        <v>6276</v>
      </c>
      <c r="I3982" s="5">
        <v>4104709</v>
      </c>
      <c r="J3982" s="5" t="s">
        <v>3814</v>
      </c>
      <c r="K3982" s="6">
        <v>410470</v>
      </c>
      <c r="L3982" s="6" t="s">
        <v>9448</v>
      </c>
      <c r="M3982" s="6" t="s">
        <v>9511</v>
      </c>
      <c r="N3982" s="6" t="e">
        <f xml:space="preserve"> SUMIF(#REF!,MunicipioRegioes!I3982,#REF!)</f>
        <v>#REF!</v>
      </c>
      <c r="O3982" s="6" t="str">
        <f t="shared" si="62"/>
        <v>Mun_4104709</v>
      </c>
      <c r="P3982" s="6">
        <v>0</v>
      </c>
      <c r="Q3982" s="6" t="e">
        <f>SUMIF(#REF!,MunicipioRegioes!K3982,#REF!)/K3982</f>
        <v>#REF!</v>
      </c>
      <c r="R3982" s="6" t="e">
        <f>SUMIF(#REF!,MunicipioRegioes!I3982,#REF!)/I3982</f>
        <v>#REF!</v>
      </c>
      <c r="S3982" s="6" t="e">
        <f>SUMIF(#REF!,MunicipioRegioes!I3982)/I3982</f>
        <v>#REF!</v>
      </c>
    </row>
    <row r="3983" spans="1:19" x14ac:dyDescent="0.2">
      <c r="A3983" s="5">
        <v>41</v>
      </c>
      <c r="B3983" s="5" t="s">
        <v>3753</v>
      </c>
      <c r="C3983" s="5" t="s">
        <v>1155</v>
      </c>
      <c r="D3983" s="5">
        <v>4106</v>
      </c>
      <c r="E3983" s="5" t="s">
        <v>9470</v>
      </c>
      <c r="F3983" s="5">
        <v>41023</v>
      </c>
      <c r="G3983" s="5" t="s">
        <v>927</v>
      </c>
      <c r="H3983" s="5" t="s">
        <v>6277</v>
      </c>
      <c r="I3983" s="5">
        <v>4104808</v>
      </c>
      <c r="J3983" s="5" t="s">
        <v>927</v>
      </c>
      <c r="K3983" s="6">
        <v>410480</v>
      </c>
      <c r="L3983" s="6" t="s">
        <v>9471</v>
      </c>
      <c r="M3983" s="6" t="s">
        <v>9472</v>
      </c>
      <c r="N3983" s="6" t="e">
        <f xml:space="preserve"> SUMIF(#REF!,MunicipioRegioes!I3983,#REF!)</f>
        <v>#REF!</v>
      </c>
      <c r="O3983" s="6" t="str">
        <f t="shared" si="62"/>
        <v>Mun_4104808</v>
      </c>
      <c r="P3983" s="6">
        <v>0</v>
      </c>
      <c r="Q3983" s="6" t="e">
        <f>SUMIF(#REF!,MunicipioRegioes!K3983,#REF!)/K3983</f>
        <v>#REF!</v>
      </c>
      <c r="R3983" s="6" t="e">
        <f>SUMIF(#REF!,MunicipioRegioes!I3983,#REF!)/I3983</f>
        <v>#REF!</v>
      </c>
      <c r="S3983" s="6" t="e">
        <f>SUMIF(#REF!,MunicipioRegioes!I3983)/I3983</f>
        <v>#REF!</v>
      </c>
    </row>
    <row r="3984" spans="1:19" x14ac:dyDescent="0.2">
      <c r="A3984" s="5">
        <v>41</v>
      </c>
      <c r="B3984" s="5" t="s">
        <v>3753</v>
      </c>
      <c r="C3984" s="5" t="s">
        <v>1155</v>
      </c>
      <c r="D3984" s="5">
        <v>4105</v>
      </c>
      <c r="E3984" s="5" t="s">
        <v>9479</v>
      </c>
      <c r="F3984" s="5">
        <v>41021</v>
      </c>
      <c r="G3984" s="5" t="s">
        <v>4000</v>
      </c>
      <c r="H3984" s="5" t="s">
        <v>6278</v>
      </c>
      <c r="I3984" s="5">
        <v>4104907</v>
      </c>
      <c r="J3984" s="5" t="s">
        <v>3815</v>
      </c>
      <c r="K3984" s="6">
        <v>410490</v>
      </c>
      <c r="L3984" s="6" t="s">
        <v>9480</v>
      </c>
      <c r="M3984" s="6" t="s">
        <v>9510</v>
      </c>
      <c r="N3984" s="6" t="e">
        <f xml:space="preserve"> SUMIF(#REF!,MunicipioRegioes!I3984,#REF!)</f>
        <v>#REF!</v>
      </c>
      <c r="O3984" s="6" t="str">
        <f t="shared" si="62"/>
        <v>Mun_4104907</v>
      </c>
      <c r="P3984" s="6">
        <v>0</v>
      </c>
      <c r="Q3984" s="6" t="e">
        <f>SUMIF(#REF!,MunicipioRegioes!K3984,#REF!)/K3984</f>
        <v>#REF!</v>
      </c>
      <c r="R3984" s="6" t="e">
        <f>SUMIF(#REF!,MunicipioRegioes!I3984,#REF!)/I3984</f>
        <v>#REF!</v>
      </c>
      <c r="S3984" s="6" t="e">
        <f>SUMIF(#REF!,MunicipioRegioes!I3984)/I3984</f>
        <v>#REF!</v>
      </c>
    </row>
    <row r="3985" spans="1:19" x14ac:dyDescent="0.2">
      <c r="A3985" s="5">
        <v>41</v>
      </c>
      <c r="B3985" s="5" t="s">
        <v>3753</v>
      </c>
      <c r="C3985" s="5" t="s">
        <v>1155</v>
      </c>
      <c r="D3985" s="5">
        <v>4106</v>
      </c>
      <c r="E3985" s="5" t="s">
        <v>9470</v>
      </c>
      <c r="F3985" s="5">
        <v>41023</v>
      </c>
      <c r="G3985" s="5" t="s">
        <v>927</v>
      </c>
      <c r="H3985" s="5" t="s">
        <v>6279</v>
      </c>
      <c r="I3985" s="5">
        <v>4105003</v>
      </c>
      <c r="J3985" s="5" t="s">
        <v>3816</v>
      </c>
      <c r="K3985" s="6">
        <v>410500</v>
      </c>
      <c r="L3985" s="6" t="s">
        <v>9471</v>
      </c>
      <c r="M3985" s="6" t="s">
        <v>9472</v>
      </c>
      <c r="N3985" s="6" t="e">
        <f xml:space="preserve"> SUMIF(#REF!,MunicipioRegioes!I3985,#REF!)</f>
        <v>#REF!</v>
      </c>
      <c r="O3985" s="6" t="str">
        <f t="shared" si="62"/>
        <v>Mun_4105003</v>
      </c>
      <c r="P3985" s="6">
        <v>0</v>
      </c>
      <c r="Q3985" s="6" t="e">
        <f>SUMIF(#REF!,MunicipioRegioes!K3985,#REF!)/K3985</f>
        <v>#REF!</v>
      </c>
      <c r="R3985" s="6" t="e">
        <f>SUMIF(#REF!,MunicipioRegioes!I3985,#REF!)/I3985</f>
        <v>#REF!</v>
      </c>
      <c r="S3985" s="6" t="e">
        <f>SUMIF(#REF!,MunicipioRegioes!I3985)/I3985</f>
        <v>#REF!</v>
      </c>
    </row>
    <row r="3986" spans="1:19" x14ac:dyDescent="0.2">
      <c r="A3986" s="5">
        <v>41</v>
      </c>
      <c r="B3986" s="5" t="s">
        <v>3753</v>
      </c>
      <c r="C3986" s="5" t="s">
        <v>1155</v>
      </c>
      <c r="D3986" s="5">
        <v>4103</v>
      </c>
      <c r="E3986" s="5" t="s">
        <v>9464</v>
      </c>
      <c r="F3986" s="5">
        <v>41006</v>
      </c>
      <c r="G3986" s="5" t="s">
        <v>3778</v>
      </c>
      <c r="H3986" s="5" t="s">
        <v>5821</v>
      </c>
      <c r="I3986" s="5">
        <v>4105102</v>
      </c>
      <c r="J3986" s="5" t="s">
        <v>3817</v>
      </c>
      <c r="K3986" s="6">
        <v>410510</v>
      </c>
      <c r="L3986" s="6" t="s">
        <v>9465</v>
      </c>
      <c r="M3986" s="6" t="s">
        <v>9473</v>
      </c>
      <c r="N3986" s="6" t="e">
        <f xml:space="preserve"> SUMIF(#REF!,MunicipioRegioes!I3986,#REF!)</f>
        <v>#REF!</v>
      </c>
      <c r="O3986" s="6" t="str">
        <f t="shared" si="62"/>
        <v>Mun_4105102</v>
      </c>
      <c r="P3986" s="6">
        <v>0</v>
      </c>
      <c r="Q3986" s="6" t="e">
        <f>SUMIF(#REF!,MunicipioRegioes!K3986,#REF!)/K3986</f>
        <v>#REF!</v>
      </c>
      <c r="R3986" s="6" t="e">
        <f>SUMIF(#REF!,MunicipioRegioes!I3986,#REF!)/I3986</f>
        <v>#REF!</v>
      </c>
      <c r="S3986" s="6" t="e">
        <f>SUMIF(#REF!,MunicipioRegioes!I3986)/I3986</f>
        <v>#REF!</v>
      </c>
    </row>
    <row r="3987" spans="1:19" x14ac:dyDescent="0.2">
      <c r="A3987" s="5">
        <v>41</v>
      </c>
      <c r="B3987" s="5" t="s">
        <v>3753</v>
      </c>
      <c r="C3987" s="5" t="s">
        <v>1155</v>
      </c>
      <c r="D3987" s="5">
        <v>4110</v>
      </c>
      <c r="E3987" s="5" t="s">
        <v>9450</v>
      </c>
      <c r="F3987" s="5">
        <v>41035</v>
      </c>
      <c r="G3987" s="5" t="s">
        <v>3818</v>
      </c>
      <c r="H3987" s="5" t="s">
        <v>6281</v>
      </c>
      <c r="I3987" s="5">
        <v>4105201</v>
      </c>
      <c r="J3987" s="5" t="s">
        <v>3818</v>
      </c>
      <c r="K3987" s="6">
        <v>410520</v>
      </c>
      <c r="L3987" s="6" t="s">
        <v>9451</v>
      </c>
      <c r="M3987" s="6" t="s">
        <v>9452</v>
      </c>
      <c r="N3987" s="6" t="e">
        <f xml:space="preserve"> SUMIF(#REF!,MunicipioRegioes!I3987,#REF!)</f>
        <v>#REF!</v>
      </c>
      <c r="O3987" s="6" t="str">
        <f t="shared" si="62"/>
        <v>Mun_4105201</v>
      </c>
      <c r="P3987" s="6">
        <v>0</v>
      </c>
      <c r="Q3987" s="6" t="e">
        <f>SUMIF(#REF!,MunicipioRegioes!K3987,#REF!)/K3987</f>
        <v>#REF!</v>
      </c>
      <c r="R3987" s="6" t="e">
        <f>SUMIF(#REF!,MunicipioRegioes!I3987,#REF!)/I3987</f>
        <v>#REF!</v>
      </c>
      <c r="S3987" s="6" t="e">
        <f>SUMIF(#REF!,MunicipioRegioes!I3987)/I3987</f>
        <v>#REF!</v>
      </c>
    </row>
    <row r="3988" spans="1:19" x14ac:dyDescent="0.2">
      <c r="A3988" s="5">
        <v>41</v>
      </c>
      <c r="B3988" s="5" t="s">
        <v>3753</v>
      </c>
      <c r="C3988" s="5" t="s">
        <v>1155</v>
      </c>
      <c r="D3988" s="5">
        <v>4106</v>
      </c>
      <c r="E3988" s="5" t="s">
        <v>9470</v>
      </c>
      <c r="F3988" s="5">
        <v>41024</v>
      </c>
      <c r="G3988" s="5" t="s">
        <v>3862</v>
      </c>
      <c r="H3988" s="5" t="s">
        <v>6284</v>
      </c>
      <c r="I3988" s="5">
        <v>4105300</v>
      </c>
      <c r="J3988" s="5" t="s">
        <v>3819</v>
      </c>
      <c r="K3988" s="6">
        <v>410530</v>
      </c>
      <c r="L3988" s="6" t="s">
        <v>9471</v>
      </c>
      <c r="M3988" s="6" t="s">
        <v>9512</v>
      </c>
      <c r="N3988" s="6" t="e">
        <f xml:space="preserve"> SUMIF(#REF!,MunicipioRegioes!I3988,#REF!)</f>
        <v>#REF!</v>
      </c>
      <c r="O3988" s="6" t="str">
        <f t="shared" si="62"/>
        <v>Mun_4105300</v>
      </c>
      <c r="P3988" s="6">
        <v>0</v>
      </c>
      <c r="Q3988" s="6" t="e">
        <f>SUMIF(#REF!,MunicipioRegioes!K3988,#REF!)/K3988</f>
        <v>#REF!</v>
      </c>
      <c r="R3988" s="6" t="e">
        <f>SUMIF(#REF!,MunicipioRegioes!I3988,#REF!)/I3988</f>
        <v>#REF!</v>
      </c>
      <c r="S3988" s="6" t="e">
        <f>SUMIF(#REF!,MunicipioRegioes!I3988)/I3988</f>
        <v>#REF!</v>
      </c>
    </row>
    <row r="3989" spans="1:19" x14ac:dyDescent="0.2">
      <c r="A3989" s="5">
        <v>41</v>
      </c>
      <c r="B3989" s="5" t="s">
        <v>3753</v>
      </c>
      <c r="C3989" s="5" t="s">
        <v>1155</v>
      </c>
      <c r="D3989" s="5">
        <v>4107</v>
      </c>
      <c r="E3989" s="5" t="s">
        <v>9467</v>
      </c>
      <c r="F3989" s="5">
        <v>41027</v>
      </c>
      <c r="G3989" s="5" t="s">
        <v>3985</v>
      </c>
      <c r="H3989" s="5" t="s">
        <v>6286</v>
      </c>
      <c r="I3989" s="5">
        <v>4105409</v>
      </c>
      <c r="J3989" s="5" t="s">
        <v>3820</v>
      </c>
      <c r="K3989" s="6">
        <v>410540</v>
      </c>
      <c r="L3989" s="6" t="s">
        <v>9468</v>
      </c>
      <c r="M3989" s="6" t="s">
        <v>9499</v>
      </c>
      <c r="N3989" s="6" t="e">
        <f xml:space="preserve"> SUMIF(#REF!,MunicipioRegioes!I3989,#REF!)</f>
        <v>#REF!</v>
      </c>
      <c r="O3989" s="6" t="str">
        <f t="shared" si="62"/>
        <v>Mun_4105409</v>
      </c>
      <c r="P3989" s="6">
        <v>0</v>
      </c>
      <c r="Q3989" s="6" t="e">
        <f>SUMIF(#REF!,MunicipioRegioes!K3989,#REF!)/K3989</f>
        <v>#REF!</v>
      </c>
      <c r="R3989" s="6" t="e">
        <f>SUMIF(#REF!,MunicipioRegioes!I3989,#REF!)/I3989</f>
        <v>#REF!</v>
      </c>
      <c r="S3989" s="6" t="e">
        <f>SUMIF(#REF!,MunicipioRegioes!I3989)/I3989</f>
        <v>#REF!</v>
      </c>
    </row>
    <row r="3990" spans="1:19" x14ac:dyDescent="0.2">
      <c r="A3990" s="5">
        <v>41</v>
      </c>
      <c r="B3990" s="5" t="s">
        <v>3753</v>
      </c>
      <c r="C3990" s="5" t="s">
        <v>1155</v>
      </c>
      <c r="D3990" s="5">
        <v>4101</v>
      </c>
      <c r="E3990" s="5" t="s">
        <v>9459</v>
      </c>
      <c r="F3990" s="5">
        <v>41003</v>
      </c>
      <c r="G3990" s="5" t="s">
        <v>3821</v>
      </c>
      <c r="H3990" s="5" t="s">
        <v>5823</v>
      </c>
      <c r="I3990" s="5">
        <v>4105508</v>
      </c>
      <c r="J3990" s="5" t="s">
        <v>3821</v>
      </c>
      <c r="K3990" s="6">
        <v>410550</v>
      </c>
      <c r="L3990" s="6" t="s">
        <v>9461</v>
      </c>
      <c r="M3990" s="6" t="s">
        <v>9513</v>
      </c>
      <c r="N3990" s="6" t="e">
        <f xml:space="preserve"> SUMIF(#REF!,MunicipioRegioes!I3990,#REF!)</f>
        <v>#REF!</v>
      </c>
      <c r="O3990" s="6" t="str">
        <f t="shared" si="62"/>
        <v>Mun_4105508</v>
      </c>
      <c r="P3990" s="6">
        <v>0</v>
      </c>
      <c r="Q3990" s="6" t="e">
        <f>SUMIF(#REF!,MunicipioRegioes!K3990,#REF!)/K3990</f>
        <v>#REF!</v>
      </c>
      <c r="R3990" s="6" t="e">
        <f>SUMIF(#REF!,MunicipioRegioes!I3990,#REF!)/I3990</f>
        <v>#REF!</v>
      </c>
      <c r="S3990" s="6" t="e">
        <f>SUMIF(#REF!,MunicipioRegioes!I3990)/I3990</f>
        <v>#REF!</v>
      </c>
    </row>
    <row r="3991" spans="1:19" x14ac:dyDescent="0.2">
      <c r="A3991" s="5">
        <v>41</v>
      </c>
      <c r="B3991" s="5" t="s">
        <v>3753</v>
      </c>
      <c r="C3991" s="5" t="s">
        <v>1155</v>
      </c>
      <c r="D3991" s="5">
        <v>4101</v>
      </c>
      <c r="E3991" s="5" t="s">
        <v>9459</v>
      </c>
      <c r="F3991" s="5">
        <v>41003</v>
      </c>
      <c r="G3991" s="5" t="s">
        <v>3821</v>
      </c>
      <c r="H3991" s="5" t="s">
        <v>5826</v>
      </c>
      <c r="I3991" s="5">
        <v>4105607</v>
      </c>
      <c r="J3991" s="5" t="s">
        <v>3822</v>
      </c>
      <c r="K3991" s="6">
        <v>410560</v>
      </c>
      <c r="L3991" s="6" t="s">
        <v>9461</v>
      </c>
      <c r="M3991" s="6" t="s">
        <v>9513</v>
      </c>
      <c r="N3991" s="6" t="e">
        <f xml:space="preserve"> SUMIF(#REF!,MunicipioRegioes!I3991,#REF!)</f>
        <v>#REF!</v>
      </c>
      <c r="O3991" s="6" t="str">
        <f t="shared" si="62"/>
        <v>Mun_4105607</v>
      </c>
      <c r="P3991" s="6">
        <v>0</v>
      </c>
      <c r="Q3991" s="6" t="e">
        <f>SUMIF(#REF!,MunicipioRegioes!K3991,#REF!)/K3991</f>
        <v>#REF!</v>
      </c>
      <c r="R3991" s="6" t="e">
        <f>SUMIF(#REF!,MunicipioRegioes!I3991,#REF!)/I3991</f>
        <v>#REF!</v>
      </c>
      <c r="S3991" s="6" t="e">
        <f>SUMIF(#REF!,MunicipioRegioes!I3991)/I3991</f>
        <v>#REF!</v>
      </c>
    </row>
    <row r="3992" spans="1:19" x14ac:dyDescent="0.2">
      <c r="A3992" s="5">
        <v>41</v>
      </c>
      <c r="B3992" s="5" t="s">
        <v>3753</v>
      </c>
      <c r="C3992" s="5" t="s">
        <v>1155</v>
      </c>
      <c r="D3992" s="5">
        <v>4108</v>
      </c>
      <c r="E3992" s="5" t="s">
        <v>9492</v>
      </c>
      <c r="F3992" s="5">
        <v>41030</v>
      </c>
      <c r="G3992" s="5" t="s">
        <v>401</v>
      </c>
      <c r="H3992" s="5" t="s">
        <v>6296</v>
      </c>
      <c r="I3992" s="5">
        <v>4105706</v>
      </c>
      <c r="J3992" s="5" t="s">
        <v>3823</v>
      </c>
      <c r="K3992" s="6">
        <v>410570</v>
      </c>
      <c r="L3992" s="6" t="s">
        <v>9494</v>
      </c>
      <c r="M3992" s="6" t="s">
        <v>9514</v>
      </c>
      <c r="N3992" s="6" t="e">
        <f xml:space="preserve"> SUMIF(#REF!,MunicipioRegioes!I3992,#REF!)</f>
        <v>#REF!</v>
      </c>
      <c r="O3992" s="6" t="str">
        <f t="shared" si="62"/>
        <v>Mun_4105706</v>
      </c>
      <c r="P3992" s="6">
        <v>0</v>
      </c>
      <c r="Q3992" s="6" t="e">
        <f>SUMIF(#REF!,MunicipioRegioes!K3992,#REF!)/K3992</f>
        <v>#REF!</v>
      </c>
      <c r="R3992" s="6" t="e">
        <f>SUMIF(#REF!,MunicipioRegioes!I3992,#REF!)/I3992</f>
        <v>#REF!</v>
      </c>
      <c r="S3992" s="6" t="e">
        <f>SUMIF(#REF!,MunicipioRegioes!I3992)/I3992</f>
        <v>#REF!</v>
      </c>
    </row>
    <row r="3993" spans="1:19" x14ac:dyDescent="0.2">
      <c r="A3993" s="5">
        <v>41</v>
      </c>
      <c r="B3993" s="5" t="s">
        <v>3753</v>
      </c>
      <c r="C3993" s="5" t="s">
        <v>1155</v>
      </c>
      <c r="D3993" s="5">
        <v>4110</v>
      </c>
      <c r="E3993" s="5" t="s">
        <v>9450</v>
      </c>
      <c r="F3993" s="5">
        <v>41037</v>
      </c>
      <c r="G3993" s="5" t="s">
        <v>9454</v>
      </c>
      <c r="H3993" s="5" t="s">
        <v>6297</v>
      </c>
      <c r="I3993" s="5">
        <v>4105805</v>
      </c>
      <c r="J3993" s="5" t="s">
        <v>3824</v>
      </c>
      <c r="K3993" s="6">
        <v>410580</v>
      </c>
      <c r="L3993" s="6" t="s">
        <v>9451</v>
      </c>
      <c r="M3993" s="6" t="s">
        <v>9455</v>
      </c>
      <c r="N3993" s="6" t="e">
        <f xml:space="preserve"> SUMIF(#REF!,MunicipioRegioes!I3993,#REF!)</f>
        <v>#REF!</v>
      </c>
      <c r="O3993" s="6" t="str">
        <f t="shared" si="62"/>
        <v>Mun_4105805</v>
      </c>
      <c r="P3993" s="6">
        <v>0</v>
      </c>
      <c r="Q3993" s="6" t="e">
        <f>SUMIF(#REF!,MunicipioRegioes!K3993,#REF!)/K3993</f>
        <v>#REF!</v>
      </c>
      <c r="R3993" s="6" t="e">
        <f>SUMIF(#REF!,MunicipioRegioes!I3993,#REF!)/I3993</f>
        <v>#REF!</v>
      </c>
      <c r="S3993" s="6" t="e">
        <f>SUMIF(#REF!,MunicipioRegioes!I3993)/I3993</f>
        <v>#REF!</v>
      </c>
    </row>
    <row r="3994" spans="1:19" x14ac:dyDescent="0.2">
      <c r="A3994" s="5">
        <v>41</v>
      </c>
      <c r="B3994" s="5" t="s">
        <v>3753</v>
      </c>
      <c r="C3994" s="5" t="s">
        <v>1155</v>
      </c>
      <c r="D3994" s="5">
        <v>4103</v>
      </c>
      <c r="E3994" s="5" t="s">
        <v>9464</v>
      </c>
      <c r="F3994" s="5">
        <v>41006</v>
      </c>
      <c r="G3994" s="5" t="s">
        <v>3778</v>
      </c>
      <c r="H3994" s="5" t="s">
        <v>6299</v>
      </c>
      <c r="I3994" s="5">
        <v>4105904</v>
      </c>
      <c r="J3994" s="5" t="s">
        <v>3825</v>
      </c>
      <c r="K3994" s="6">
        <v>410590</v>
      </c>
      <c r="L3994" s="6" t="s">
        <v>9465</v>
      </c>
      <c r="M3994" s="6" t="s">
        <v>9473</v>
      </c>
      <c r="N3994" s="6" t="e">
        <f xml:space="preserve"> SUMIF(#REF!,MunicipioRegioes!I3994,#REF!)</f>
        <v>#REF!</v>
      </c>
      <c r="O3994" s="6" t="str">
        <f t="shared" si="62"/>
        <v>Mun_4105904</v>
      </c>
      <c r="P3994" s="6">
        <v>0</v>
      </c>
      <c r="Q3994" s="6" t="e">
        <f>SUMIF(#REF!,MunicipioRegioes!K3994,#REF!)/K3994</f>
        <v>#REF!</v>
      </c>
      <c r="R3994" s="6" t="e">
        <f>SUMIF(#REF!,MunicipioRegioes!I3994,#REF!)/I3994</f>
        <v>#REF!</v>
      </c>
      <c r="S3994" s="6" t="e">
        <f>SUMIF(#REF!,MunicipioRegioes!I3994)/I3994</f>
        <v>#REF!</v>
      </c>
    </row>
    <row r="3995" spans="1:19" x14ac:dyDescent="0.2">
      <c r="A3995" s="5">
        <v>41</v>
      </c>
      <c r="B3995" s="5" t="s">
        <v>3753</v>
      </c>
      <c r="C3995" s="5" t="s">
        <v>1155</v>
      </c>
      <c r="D3995" s="5">
        <v>4104</v>
      </c>
      <c r="E3995" s="5" t="s">
        <v>9447</v>
      </c>
      <c r="F3995" s="5">
        <v>41015</v>
      </c>
      <c r="G3995" s="5" t="s">
        <v>3830</v>
      </c>
      <c r="H3995" s="5" t="s">
        <v>5827</v>
      </c>
      <c r="I3995" s="5">
        <v>4106001</v>
      </c>
      <c r="J3995" s="5" t="s">
        <v>3826</v>
      </c>
      <c r="K3995" s="6">
        <v>410600</v>
      </c>
      <c r="L3995" s="6" t="s">
        <v>9448</v>
      </c>
      <c r="M3995" s="6" t="s">
        <v>9449</v>
      </c>
      <c r="N3995" s="6" t="e">
        <f xml:space="preserve"> SUMIF(#REF!,MunicipioRegioes!I3995,#REF!)</f>
        <v>#REF!</v>
      </c>
      <c r="O3995" s="6" t="str">
        <f t="shared" si="62"/>
        <v>Mun_4106001</v>
      </c>
      <c r="P3995" s="6">
        <v>0</v>
      </c>
      <c r="Q3995" s="6" t="e">
        <f>SUMIF(#REF!,MunicipioRegioes!K3995,#REF!)/K3995</f>
        <v>#REF!</v>
      </c>
      <c r="R3995" s="6" t="e">
        <f>SUMIF(#REF!,MunicipioRegioes!I3995,#REF!)/I3995</f>
        <v>#REF!</v>
      </c>
      <c r="S3995" s="6" t="e">
        <f>SUMIF(#REF!,MunicipioRegioes!I3995)/I3995</f>
        <v>#REF!</v>
      </c>
    </row>
    <row r="3996" spans="1:19" x14ac:dyDescent="0.2">
      <c r="A3996" s="5">
        <v>41</v>
      </c>
      <c r="B3996" s="5" t="s">
        <v>3753</v>
      </c>
      <c r="C3996" s="5" t="s">
        <v>1155</v>
      </c>
      <c r="D3996" s="5">
        <v>4104</v>
      </c>
      <c r="E3996" s="5" t="s">
        <v>9447</v>
      </c>
      <c r="F3996" s="5">
        <v>41017</v>
      </c>
      <c r="G3996" s="5" t="s">
        <v>3880</v>
      </c>
      <c r="H3996" s="5" t="s">
        <v>5829</v>
      </c>
      <c r="I3996" s="5">
        <v>4106100</v>
      </c>
      <c r="J3996" s="5" t="s">
        <v>3827</v>
      </c>
      <c r="K3996" s="6">
        <v>410610</v>
      </c>
      <c r="L3996" s="6" t="s">
        <v>9448</v>
      </c>
      <c r="M3996" s="6" t="s">
        <v>9515</v>
      </c>
      <c r="N3996" s="6" t="e">
        <f xml:space="preserve"> SUMIF(#REF!,MunicipioRegioes!I3996,#REF!)</f>
        <v>#REF!</v>
      </c>
      <c r="O3996" s="6" t="str">
        <f t="shared" si="62"/>
        <v>Mun_4106100</v>
      </c>
      <c r="P3996" s="6">
        <v>0</v>
      </c>
      <c r="Q3996" s="6" t="e">
        <f>SUMIF(#REF!,MunicipioRegioes!K3996,#REF!)/K3996</f>
        <v>#REF!</v>
      </c>
      <c r="R3996" s="6" t="e">
        <f>SUMIF(#REF!,MunicipioRegioes!I3996,#REF!)/I3996</f>
        <v>#REF!</v>
      </c>
      <c r="S3996" s="6" t="e">
        <f>SUMIF(#REF!,MunicipioRegioes!I3996)/I3996</f>
        <v>#REF!</v>
      </c>
    </row>
    <row r="3997" spans="1:19" x14ac:dyDescent="0.2">
      <c r="A3997" s="5">
        <v>41</v>
      </c>
      <c r="B3997" s="5" t="s">
        <v>3753</v>
      </c>
      <c r="C3997" s="5" t="s">
        <v>1155</v>
      </c>
      <c r="D3997" s="5">
        <v>4110</v>
      </c>
      <c r="E3997" s="5" t="s">
        <v>9450</v>
      </c>
      <c r="F3997" s="5">
        <v>41037</v>
      </c>
      <c r="G3997" s="5" t="s">
        <v>9454</v>
      </c>
      <c r="H3997" s="5" t="s">
        <v>6302</v>
      </c>
      <c r="I3997" s="5">
        <v>4106209</v>
      </c>
      <c r="J3997" s="5" t="s">
        <v>3828</v>
      </c>
      <c r="K3997" s="6">
        <v>410620</v>
      </c>
      <c r="L3997" s="6" t="s">
        <v>9451</v>
      </c>
      <c r="M3997" s="6" t="s">
        <v>9455</v>
      </c>
      <c r="N3997" s="6" t="e">
        <f xml:space="preserve"> SUMIF(#REF!,MunicipioRegioes!I3997,#REF!)</f>
        <v>#REF!</v>
      </c>
      <c r="O3997" s="6" t="str">
        <f t="shared" si="62"/>
        <v>Mun_4106209</v>
      </c>
      <c r="P3997" s="6">
        <v>0</v>
      </c>
      <c r="Q3997" s="6" t="e">
        <f>SUMIF(#REF!,MunicipioRegioes!K3997,#REF!)/K3997</f>
        <v>#REF!</v>
      </c>
      <c r="R3997" s="6" t="e">
        <f>SUMIF(#REF!,MunicipioRegioes!I3997,#REF!)/I3997</f>
        <v>#REF!</v>
      </c>
      <c r="S3997" s="6" t="e">
        <f>SUMIF(#REF!,MunicipioRegioes!I3997)/I3997</f>
        <v>#REF!</v>
      </c>
    </row>
    <row r="3998" spans="1:19" x14ac:dyDescent="0.2">
      <c r="A3998" s="5">
        <v>41</v>
      </c>
      <c r="B3998" s="5" t="s">
        <v>3753</v>
      </c>
      <c r="C3998" s="5" t="s">
        <v>1155</v>
      </c>
      <c r="D3998" s="5">
        <v>4106</v>
      </c>
      <c r="E3998" s="5" t="s">
        <v>9470</v>
      </c>
      <c r="F3998" s="5">
        <v>41023</v>
      </c>
      <c r="G3998" s="5" t="s">
        <v>927</v>
      </c>
      <c r="H3998" s="5" t="s">
        <v>6303</v>
      </c>
      <c r="I3998" s="5">
        <v>4106308</v>
      </c>
      <c r="J3998" s="5" t="s">
        <v>3829</v>
      </c>
      <c r="K3998" s="6">
        <v>410630</v>
      </c>
      <c r="L3998" s="6" t="s">
        <v>9471</v>
      </c>
      <c r="M3998" s="6" t="s">
        <v>9472</v>
      </c>
      <c r="N3998" s="6" t="e">
        <f xml:space="preserve"> SUMIF(#REF!,MunicipioRegioes!I3998,#REF!)</f>
        <v>#REF!</v>
      </c>
      <c r="O3998" s="6" t="str">
        <f t="shared" si="62"/>
        <v>Mun_4106308</v>
      </c>
      <c r="P3998" s="6">
        <v>0</v>
      </c>
      <c r="Q3998" s="6" t="e">
        <f>SUMIF(#REF!,MunicipioRegioes!K3998,#REF!)/K3998</f>
        <v>#REF!</v>
      </c>
      <c r="R3998" s="6" t="e">
        <f>SUMIF(#REF!,MunicipioRegioes!I3998,#REF!)/I3998</f>
        <v>#REF!</v>
      </c>
      <c r="S3998" s="6" t="e">
        <f>SUMIF(#REF!,MunicipioRegioes!I3998)/I3998</f>
        <v>#REF!</v>
      </c>
    </row>
    <row r="3999" spans="1:19" x14ac:dyDescent="0.2">
      <c r="A3999" s="5">
        <v>41</v>
      </c>
      <c r="B3999" s="5" t="s">
        <v>3753</v>
      </c>
      <c r="C3999" s="5" t="s">
        <v>1155</v>
      </c>
      <c r="D3999" s="5">
        <v>4104</v>
      </c>
      <c r="E3999" s="5" t="s">
        <v>9447</v>
      </c>
      <c r="F3999" s="5">
        <v>41015</v>
      </c>
      <c r="G3999" s="5" t="s">
        <v>3830</v>
      </c>
      <c r="H3999" s="5" t="s">
        <v>6305</v>
      </c>
      <c r="I3999" s="5">
        <v>4106407</v>
      </c>
      <c r="J3999" s="5" t="s">
        <v>3830</v>
      </c>
      <c r="K3999" s="6">
        <v>410640</v>
      </c>
      <c r="L3999" s="6" t="s">
        <v>9448</v>
      </c>
      <c r="M3999" s="6" t="s">
        <v>9449</v>
      </c>
      <c r="N3999" s="6" t="e">
        <f xml:space="preserve"> SUMIF(#REF!,MunicipioRegioes!I3999,#REF!)</f>
        <v>#REF!</v>
      </c>
      <c r="O3999" s="6" t="str">
        <f t="shared" si="62"/>
        <v>Mun_4106407</v>
      </c>
      <c r="P3999" s="6">
        <v>0</v>
      </c>
      <c r="Q3999" s="6" t="e">
        <f>SUMIF(#REF!,MunicipioRegioes!K3999,#REF!)/K3999</f>
        <v>#REF!</v>
      </c>
      <c r="R3999" s="6" t="e">
        <f>SUMIF(#REF!,MunicipioRegioes!I3999,#REF!)/I3999</f>
        <v>#REF!</v>
      </c>
      <c r="S3999" s="6" t="e">
        <f>SUMIF(#REF!,MunicipioRegioes!I3999)/I3999</f>
        <v>#REF!</v>
      </c>
    </row>
    <row r="4000" spans="1:19" x14ac:dyDescent="0.2">
      <c r="A4000" s="5">
        <v>41</v>
      </c>
      <c r="B4000" s="5" t="s">
        <v>3753</v>
      </c>
      <c r="C4000" s="5" t="s">
        <v>1155</v>
      </c>
      <c r="D4000" s="5">
        <v>4108</v>
      </c>
      <c r="E4000" s="5" t="s">
        <v>9492</v>
      </c>
      <c r="F4000" s="5">
        <v>41030</v>
      </c>
      <c r="G4000" s="5" t="s">
        <v>401</v>
      </c>
      <c r="H4000" s="5" t="s">
        <v>9516</v>
      </c>
      <c r="I4000" s="5">
        <v>4106456</v>
      </c>
      <c r="J4000" s="5" t="s">
        <v>3831</v>
      </c>
      <c r="K4000" s="6">
        <v>410645</v>
      </c>
      <c r="L4000" s="6" t="s">
        <v>9494</v>
      </c>
      <c r="M4000" s="6" t="s">
        <v>9514</v>
      </c>
      <c r="N4000" s="6" t="e">
        <f xml:space="preserve"> SUMIF(#REF!,MunicipioRegioes!I4000,#REF!)</f>
        <v>#REF!</v>
      </c>
      <c r="O4000" s="6" t="str">
        <f t="shared" si="62"/>
        <v>Mun_4106456</v>
      </c>
      <c r="P4000" s="6">
        <v>0</v>
      </c>
      <c r="Q4000" s="6" t="e">
        <f>SUMIF(#REF!,MunicipioRegioes!K4000,#REF!)/K4000</f>
        <v>#REF!</v>
      </c>
      <c r="R4000" s="6" t="e">
        <f>SUMIF(#REF!,MunicipioRegioes!I4000,#REF!)/I4000</f>
        <v>#REF!</v>
      </c>
      <c r="S4000" s="6" t="e">
        <f>SUMIF(#REF!,MunicipioRegioes!I4000)/I4000</f>
        <v>#REF!</v>
      </c>
    </row>
    <row r="4001" spans="1:19" x14ac:dyDescent="0.2">
      <c r="A4001" s="5">
        <v>41</v>
      </c>
      <c r="B4001" s="5" t="s">
        <v>3753</v>
      </c>
      <c r="C4001" s="5" t="s">
        <v>1155</v>
      </c>
      <c r="D4001" s="5">
        <v>4107</v>
      </c>
      <c r="E4001" s="5" t="s">
        <v>9467</v>
      </c>
      <c r="F4001" s="5">
        <v>41027</v>
      </c>
      <c r="G4001" s="5" t="s">
        <v>3985</v>
      </c>
      <c r="H4001" s="5" t="s">
        <v>5831</v>
      </c>
      <c r="I4001" s="5">
        <v>4106506</v>
      </c>
      <c r="J4001" s="5" t="s">
        <v>3832</v>
      </c>
      <c r="K4001" s="6">
        <v>410650</v>
      </c>
      <c r="L4001" s="6" t="s">
        <v>9468</v>
      </c>
      <c r="M4001" s="6" t="s">
        <v>9499</v>
      </c>
      <c r="N4001" s="6" t="e">
        <f xml:space="preserve"> SUMIF(#REF!,MunicipioRegioes!I4001,#REF!)</f>
        <v>#REF!</v>
      </c>
      <c r="O4001" s="6" t="str">
        <f t="shared" si="62"/>
        <v>Mun_4106506</v>
      </c>
      <c r="P4001" s="6">
        <v>0</v>
      </c>
      <c r="Q4001" s="6" t="e">
        <f>SUMIF(#REF!,MunicipioRegioes!K4001,#REF!)/K4001</f>
        <v>#REF!</v>
      </c>
      <c r="R4001" s="6" t="e">
        <f>SUMIF(#REF!,MunicipioRegioes!I4001,#REF!)/I4001</f>
        <v>#REF!</v>
      </c>
      <c r="S4001" s="6" t="e">
        <f>SUMIF(#REF!,MunicipioRegioes!I4001)/I4001</f>
        <v>#REF!</v>
      </c>
    </row>
    <row r="4002" spans="1:19" x14ac:dyDescent="0.2">
      <c r="A4002" s="5">
        <v>41</v>
      </c>
      <c r="B4002" s="5" t="s">
        <v>3753</v>
      </c>
      <c r="C4002" s="5" t="s">
        <v>1155</v>
      </c>
      <c r="D4002" s="5">
        <v>4102</v>
      </c>
      <c r="E4002" s="5" t="s">
        <v>9456</v>
      </c>
      <c r="F4002" s="5">
        <v>41005</v>
      </c>
      <c r="G4002" s="5" t="s">
        <v>3809</v>
      </c>
      <c r="H4002" s="5" t="s">
        <v>9517</v>
      </c>
      <c r="I4002" s="5">
        <v>4106555</v>
      </c>
      <c r="J4002" s="5" t="s">
        <v>3833</v>
      </c>
      <c r="K4002" s="6">
        <v>410655</v>
      </c>
      <c r="L4002" s="6" t="s">
        <v>9457</v>
      </c>
      <c r="M4002" s="6" t="s">
        <v>9484</v>
      </c>
      <c r="N4002" s="6" t="e">
        <f xml:space="preserve"> SUMIF(#REF!,MunicipioRegioes!I4002,#REF!)</f>
        <v>#REF!</v>
      </c>
      <c r="O4002" s="6" t="str">
        <f t="shared" si="62"/>
        <v>Mun_4106555</v>
      </c>
      <c r="P4002" s="6">
        <v>0</v>
      </c>
      <c r="Q4002" s="6" t="e">
        <f>SUMIF(#REF!,MunicipioRegioes!K4002,#REF!)/K4002</f>
        <v>#REF!</v>
      </c>
      <c r="R4002" s="6" t="e">
        <f>SUMIF(#REF!,MunicipioRegioes!I4002,#REF!)/I4002</f>
        <v>#REF!</v>
      </c>
      <c r="S4002" s="6" t="e">
        <f>SUMIF(#REF!,MunicipioRegioes!I4002)/I4002</f>
        <v>#REF!</v>
      </c>
    </row>
    <row r="4003" spans="1:19" x14ac:dyDescent="0.2">
      <c r="A4003" s="5">
        <v>41</v>
      </c>
      <c r="B4003" s="5" t="s">
        <v>3753</v>
      </c>
      <c r="C4003" s="5" t="s">
        <v>1155</v>
      </c>
      <c r="D4003" s="5">
        <v>4109</v>
      </c>
      <c r="E4003" s="5" t="s">
        <v>9475</v>
      </c>
      <c r="F4003" s="5">
        <v>41033</v>
      </c>
      <c r="G4003" s="5" t="s">
        <v>4105</v>
      </c>
      <c r="H4003" s="5" t="s">
        <v>6313</v>
      </c>
      <c r="I4003" s="5">
        <v>4106803</v>
      </c>
      <c r="J4003" s="5" t="s">
        <v>3834</v>
      </c>
      <c r="K4003" s="6">
        <v>410680</v>
      </c>
      <c r="L4003" s="6" t="s">
        <v>9476</v>
      </c>
      <c r="M4003" s="6" t="s">
        <v>9490</v>
      </c>
      <c r="N4003" s="6" t="e">
        <f xml:space="preserve"> SUMIF(#REF!,MunicipioRegioes!I4003,#REF!)</f>
        <v>#REF!</v>
      </c>
      <c r="O4003" s="6" t="str">
        <f t="shared" si="62"/>
        <v>Mun_4106803</v>
      </c>
      <c r="P4003" s="6">
        <v>0</v>
      </c>
      <c r="Q4003" s="6" t="e">
        <f>SUMIF(#REF!,MunicipioRegioes!K4003,#REF!)/K4003</f>
        <v>#REF!</v>
      </c>
      <c r="R4003" s="6" t="e">
        <f>SUMIF(#REF!,MunicipioRegioes!I4003,#REF!)/I4003</f>
        <v>#REF!</v>
      </c>
      <c r="S4003" s="6" t="e">
        <f>SUMIF(#REF!,MunicipioRegioes!I4003)/I4003</f>
        <v>#REF!</v>
      </c>
    </row>
    <row r="4004" spans="1:19" x14ac:dyDescent="0.2">
      <c r="A4004" s="5">
        <v>41</v>
      </c>
      <c r="B4004" s="5" t="s">
        <v>3753</v>
      </c>
      <c r="C4004" s="5" t="s">
        <v>1155</v>
      </c>
      <c r="D4004" s="5">
        <v>4107</v>
      </c>
      <c r="E4004" s="5" t="s">
        <v>9467</v>
      </c>
      <c r="F4004" s="5">
        <v>41026</v>
      </c>
      <c r="G4004" s="5" t="s">
        <v>3865</v>
      </c>
      <c r="H4004" s="5" t="s">
        <v>9518</v>
      </c>
      <c r="I4004" s="5">
        <v>4106571</v>
      </c>
      <c r="J4004" s="5" t="s">
        <v>3835</v>
      </c>
      <c r="K4004" s="6">
        <v>410657</v>
      </c>
      <c r="L4004" s="6" t="s">
        <v>9468</v>
      </c>
      <c r="M4004" s="6" t="s">
        <v>9489</v>
      </c>
      <c r="N4004" s="6" t="e">
        <f xml:space="preserve"> SUMIF(#REF!,MunicipioRegioes!I4004,#REF!)</f>
        <v>#REF!</v>
      </c>
      <c r="O4004" s="6" t="str">
        <f t="shared" si="62"/>
        <v>Mun_4106571</v>
      </c>
      <c r="P4004" s="6">
        <v>0</v>
      </c>
      <c r="Q4004" s="6" t="e">
        <f>SUMIF(#REF!,MunicipioRegioes!K4004,#REF!)/K4004</f>
        <v>#REF!</v>
      </c>
      <c r="R4004" s="6" t="e">
        <f>SUMIF(#REF!,MunicipioRegioes!I4004,#REF!)/I4004</f>
        <v>#REF!</v>
      </c>
      <c r="S4004" s="6" t="e">
        <f>SUMIF(#REF!,MunicipioRegioes!I4004)/I4004</f>
        <v>#REF!</v>
      </c>
    </row>
    <row r="4005" spans="1:19" x14ac:dyDescent="0.2">
      <c r="A4005" s="5">
        <v>41</v>
      </c>
      <c r="B4005" s="5" t="s">
        <v>3753</v>
      </c>
      <c r="C4005" s="5" t="s">
        <v>1155</v>
      </c>
      <c r="D4005" s="5">
        <v>4101</v>
      </c>
      <c r="E4005" s="5" t="s">
        <v>9459</v>
      </c>
      <c r="F4005" s="5">
        <v>41002</v>
      </c>
      <c r="G4005" s="5" t="s">
        <v>4104</v>
      </c>
      <c r="H4005" s="5" t="s">
        <v>6306</v>
      </c>
      <c r="I4005" s="5">
        <v>4106605</v>
      </c>
      <c r="J4005" s="5" t="s">
        <v>3836</v>
      </c>
      <c r="K4005" s="6">
        <v>410660</v>
      </c>
      <c r="L4005" s="6" t="s">
        <v>9461</v>
      </c>
      <c r="M4005" s="6" t="s">
        <v>9462</v>
      </c>
      <c r="N4005" s="6" t="e">
        <f xml:space="preserve"> SUMIF(#REF!,MunicipioRegioes!I4005,#REF!)</f>
        <v>#REF!</v>
      </c>
      <c r="O4005" s="6" t="str">
        <f t="shared" si="62"/>
        <v>Mun_4106605</v>
      </c>
      <c r="P4005" s="6">
        <v>0</v>
      </c>
      <c r="Q4005" s="6" t="e">
        <f>SUMIF(#REF!,MunicipioRegioes!K4005,#REF!)/K4005</f>
        <v>#REF!</v>
      </c>
      <c r="R4005" s="6" t="e">
        <f>SUMIF(#REF!,MunicipioRegioes!I4005,#REF!)/I4005</f>
        <v>#REF!</v>
      </c>
      <c r="S4005" s="6" t="e">
        <f>SUMIF(#REF!,MunicipioRegioes!I4005)/I4005</f>
        <v>#REF!</v>
      </c>
    </row>
    <row r="4006" spans="1:19" x14ac:dyDescent="0.2">
      <c r="A4006" s="5">
        <v>41</v>
      </c>
      <c r="B4006" s="5" t="s">
        <v>3753</v>
      </c>
      <c r="C4006" s="5" t="s">
        <v>1155</v>
      </c>
      <c r="D4006" s="5">
        <v>4101</v>
      </c>
      <c r="E4006" s="5" t="s">
        <v>9459</v>
      </c>
      <c r="F4006" s="5">
        <v>41001</v>
      </c>
      <c r="G4006" s="5" t="s">
        <v>3983</v>
      </c>
      <c r="H4006" s="5" t="s">
        <v>6310</v>
      </c>
      <c r="I4006" s="5">
        <v>4106704</v>
      </c>
      <c r="J4006" s="5" t="s">
        <v>59</v>
      </c>
      <c r="K4006" s="6">
        <v>410670</v>
      </c>
      <c r="L4006" s="6" t="s">
        <v>9461</v>
      </c>
      <c r="M4006" s="6" t="s">
        <v>9463</v>
      </c>
      <c r="N4006" s="6" t="e">
        <f xml:space="preserve"> SUMIF(#REF!,MunicipioRegioes!I4006,#REF!)</f>
        <v>#REF!</v>
      </c>
      <c r="O4006" s="6" t="str">
        <f t="shared" si="62"/>
        <v>Mun_4106704</v>
      </c>
      <c r="P4006" s="6">
        <v>0</v>
      </c>
      <c r="Q4006" s="6" t="e">
        <f>SUMIF(#REF!,MunicipioRegioes!K4006,#REF!)/K4006</f>
        <v>#REF!</v>
      </c>
      <c r="R4006" s="6" t="e">
        <f>SUMIF(#REF!,MunicipioRegioes!I4006,#REF!)/I4006</f>
        <v>#REF!</v>
      </c>
      <c r="S4006" s="6" t="e">
        <f>SUMIF(#REF!,MunicipioRegioes!I4006)/I4006</f>
        <v>#REF!</v>
      </c>
    </row>
    <row r="4007" spans="1:19" x14ac:dyDescent="0.2">
      <c r="A4007" s="5">
        <v>41</v>
      </c>
      <c r="B4007" s="5" t="s">
        <v>3753</v>
      </c>
      <c r="C4007" s="5" t="s">
        <v>1155</v>
      </c>
      <c r="D4007" s="5">
        <v>4103</v>
      </c>
      <c r="E4007" s="5" t="s">
        <v>9464</v>
      </c>
      <c r="F4007" s="5">
        <v>41012</v>
      </c>
      <c r="G4007" s="5" t="s">
        <v>3852</v>
      </c>
      <c r="H4007" s="5" t="s">
        <v>9519</v>
      </c>
      <c r="I4007" s="5">
        <v>4106852</v>
      </c>
      <c r="J4007" s="5" t="s">
        <v>3837</v>
      </c>
      <c r="K4007" s="6">
        <v>410685</v>
      </c>
      <c r="L4007" s="6" t="s">
        <v>9465</v>
      </c>
      <c r="M4007" s="6" t="s">
        <v>9497</v>
      </c>
      <c r="N4007" s="6" t="e">
        <f xml:space="preserve"> SUMIF(#REF!,MunicipioRegioes!I4007,#REF!)</f>
        <v>#REF!</v>
      </c>
      <c r="O4007" s="6" t="str">
        <f t="shared" si="62"/>
        <v>Mun_4106852</v>
      </c>
      <c r="P4007" s="6">
        <v>0</v>
      </c>
      <c r="Q4007" s="6" t="e">
        <f>SUMIF(#REF!,MunicipioRegioes!K4007,#REF!)/K4007</f>
        <v>#REF!</v>
      </c>
      <c r="R4007" s="6" t="e">
        <f>SUMIF(#REF!,MunicipioRegioes!I4007,#REF!)/I4007</f>
        <v>#REF!</v>
      </c>
      <c r="S4007" s="6" t="e">
        <f>SUMIF(#REF!,MunicipioRegioes!I4007)/I4007</f>
        <v>#REF!</v>
      </c>
    </row>
    <row r="4008" spans="1:19" x14ac:dyDescent="0.2">
      <c r="A4008" s="5">
        <v>41</v>
      </c>
      <c r="B4008" s="5" t="s">
        <v>3753</v>
      </c>
      <c r="C4008" s="5" t="s">
        <v>1155</v>
      </c>
      <c r="D4008" s="5">
        <v>4110</v>
      </c>
      <c r="E4008" s="5" t="s">
        <v>9450</v>
      </c>
      <c r="F4008" s="5">
        <v>41037</v>
      </c>
      <c r="G4008" s="5" t="s">
        <v>9454</v>
      </c>
      <c r="H4008" s="5" t="s">
        <v>6315</v>
      </c>
      <c r="I4008" s="5">
        <v>4106902</v>
      </c>
      <c r="J4008" s="5" t="s">
        <v>9454</v>
      </c>
      <c r="K4008" s="6">
        <v>410690</v>
      </c>
      <c r="L4008" s="6" t="s">
        <v>9451</v>
      </c>
      <c r="M4008" s="6" t="s">
        <v>9455</v>
      </c>
      <c r="N4008" s="6" t="e">
        <f xml:space="preserve"> SUMIF(#REF!,MunicipioRegioes!I4008,#REF!)</f>
        <v>#REF!</v>
      </c>
      <c r="O4008" s="6" t="str">
        <f t="shared" si="62"/>
        <v>Mun_4106902</v>
      </c>
      <c r="P4008" s="6">
        <v>0</v>
      </c>
      <c r="Q4008" s="6" t="e">
        <f>SUMIF(#REF!,MunicipioRegioes!K4008,#REF!)/K4008</f>
        <v>#REF!</v>
      </c>
      <c r="R4008" s="6" t="e">
        <f>SUMIF(#REF!,MunicipioRegioes!I4008,#REF!)/I4008</f>
        <v>#REF!</v>
      </c>
      <c r="S4008" s="6" t="e">
        <f>SUMIF(#REF!,MunicipioRegioes!I4008)/I4008</f>
        <v>#REF!</v>
      </c>
    </row>
    <row r="4009" spans="1:19" x14ac:dyDescent="0.2">
      <c r="A4009" s="5">
        <v>41</v>
      </c>
      <c r="B4009" s="5" t="s">
        <v>3753</v>
      </c>
      <c r="C4009" s="5" t="s">
        <v>1155</v>
      </c>
      <c r="D4009" s="5">
        <v>4104</v>
      </c>
      <c r="E4009" s="5" t="s">
        <v>9447</v>
      </c>
      <c r="F4009" s="5">
        <v>41017</v>
      </c>
      <c r="G4009" s="5" t="s">
        <v>3880</v>
      </c>
      <c r="H4009" s="5" t="s">
        <v>5832</v>
      </c>
      <c r="I4009" s="5">
        <v>4107009</v>
      </c>
      <c r="J4009" s="5" t="s">
        <v>3838</v>
      </c>
      <c r="K4009" s="6">
        <v>410700</v>
      </c>
      <c r="L4009" s="6" t="s">
        <v>9448</v>
      </c>
      <c r="M4009" s="6" t="s">
        <v>9515</v>
      </c>
      <c r="N4009" s="6" t="e">
        <f xml:space="preserve"> SUMIF(#REF!,MunicipioRegioes!I4009,#REF!)</f>
        <v>#REF!</v>
      </c>
      <c r="O4009" s="6" t="str">
        <f t="shared" si="62"/>
        <v>Mun_4107009</v>
      </c>
      <c r="P4009" s="6">
        <v>0</v>
      </c>
      <c r="Q4009" s="6" t="e">
        <f>SUMIF(#REF!,MunicipioRegioes!K4009,#REF!)/K4009</f>
        <v>#REF!</v>
      </c>
      <c r="R4009" s="6" t="e">
        <f>SUMIF(#REF!,MunicipioRegioes!I4009,#REF!)/I4009</f>
        <v>#REF!</v>
      </c>
      <c r="S4009" s="6" t="e">
        <f>SUMIF(#REF!,MunicipioRegioes!I4009)/I4009</f>
        <v>#REF!</v>
      </c>
    </row>
    <row r="4010" spans="1:19" x14ac:dyDescent="0.2">
      <c r="A4010" s="5">
        <v>41</v>
      </c>
      <c r="B4010" s="5" t="s">
        <v>3753</v>
      </c>
      <c r="C4010" s="5" t="s">
        <v>1155</v>
      </c>
      <c r="D4010" s="5">
        <v>4101</v>
      </c>
      <c r="E4010" s="5" t="s">
        <v>9459</v>
      </c>
      <c r="F4010" s="5">
        <v>41001</v>
      </c>
      <c r="G4010" s="5" t="s">
        <v>3983</v>
      </c>
      <c r="H4010" s="5" t="s">
        <v>5833</v>
      </c>
      <c r="I4010" s="5">
        <v>4107108</v>
      </c>
      <c r="J4010" s="5" t="s">
        <v>3840</v>
      </c>
      <c r="K4010" s="6">
        <v>410710</v>
      </c>
      <c r="L4010" s="6" t="s">
        <v>9461</v>
      </c>
      <c r="M4010" s="6" t="s">
        <v>9463</v>
      </c>
      <c r="N4010" s="6" t="e">
        <f xml:space="preserve"> SUMIF(#REF!,MunicipioRegioes!I4010,#REF!)</f>
        <v>#REF!</v>
      </c>
      <c r="O4010" s="6" t="str">
        <f t="shared" si="62"/>
        <v>Mun_4107108</v>
      </c>
      <c r="P4010" s="6">
        <v>0</v>
      </c>
      <c r="Q4010" s="6" t="e">
        <f>SUMIF(#REF!,MunicipioRegioes!K4010,#REF!)/K4010</f>
        <v>#REF!</v>
      </c>
      <c r="R4010" s="6" t="e">
        <f>SUMIF(#REF!,MunicipioRegioes!I4010,#REF!)/I4010</f>
        <v>#REF!</v>
      </c>
      <c r="S4010" s="6" t="e">
        <f>SUMIF(#REF!,MunicipioRegioes!I4010)/I4010</f>
        <v>#REF!</v>
      </c>
    </row>
    <row r="4011" spans="1:19" x14ac:dyDescent="0.2">
      <c r="A4011" s="5">
        <v>41</v>
      </c>
      <c r="B4011" s="5" t="s">
        <v>3753</v>
      </c>
      <c r="C4011" s="5" t="s">
        <v>1155</v>
      </c>
      <c r="D4011" s="5">
        <v>4106</v>
      </c>
      <c r="E4011" s="5" t="s">
        <v>9470</v>
      </c>
      <c r="F4011" s="5">
        <v>41023</v>
      </c>
      <c r="G4011" s="5" t="s">
        <v>927</v>
      </c>
      <c r="H4011" s="5" t="s">
        <v>9520</v>
      </c>
      <c r="I4011" s="5">
        <v>4107124</v>
      </c>
      <c r="J4011" s="5" t="s">
        <v>3841</v>
      </c>
      <c r="K4011" s="6">
        <v>410712</v>
      </c>
      <c r="L4011" s="6" t="s">
        <v>9471</v>
      </c>
      <c r="M4011" s="6" t="s">
        <v>9472</v>
      </c>
      <c r="N4011" s="6" t="e">
        <f xml:space="preserve"> SUMIF(#REF!,MunicipioRegioes!I4011,#REF!)</f>
        <v>#REF!</v>
      </c>
      <c r="O4011" s="6" t="str">
        <f t="shared" si="62"/>
        <v>Mun_4107124</v>
      </c>
      <c r="P4011" s="6">
        <v>0</v>
      </c>
      <c r="Q4011" s="6" t="e">
        <f>SUMIF(#REF!,MunicipioRegioes!K4011,#REF!)/K4011</f>
        <v>#REF!</v>
      </c>
      <c r="R4011" s="6" t="e">
        <f>SUMIF(#REF!,MunicipioRegioes!I4011,#REF!)/I4011</f>
        <v>#REF!</v>
      </c>
      <c r="S4011" s="6" t="e">
        <f>SUMIF(#REF!,MunicipioRegioes!I4011)/I4011</f>
        <v>#REF!</v>
      </c>
    </row>
    <row r="4012" spans="1:19" x14ac:dyDescent="0.2">
      <c r="A4012" s="5">
        <v>41</v>
      </c>
      <c r="B4012" s="5" t="s">
        <v>3753</v>
      </c>
      <c r="C4012" s="5" t="s">
        <v>1155</v>
      </c>
      <c r="D4012" s="5">
        <v>4106</v>
      </c>
      <c r="E4012" s="5" t="s">
        <v>9470</v>
      </c>
      <c r="F4012" s="5">
        <v>41022</v>
      </c>
      <c r="G4012" s="5" t="s">
        <v>2941</v>
      </c>
      <c r="H4012" s="5" t="s">
        <v>9521</v>
      </c>
      <c r="I4012" s="5">
        <v>4107157</v>
      </c>
      <c r="J4012" s="5" t="s">
        <v>3839</v>
      </c>
      <c r="K4012" s="6">
        <v>410715</v>
      </c>
      <c r="L4012" s="6" t="s">
        <v>9471</v>
      </c>
      <c r="M4012" s="6" t="s">
        <v>9487</v>
      </c>
      <c r="N4012" s="6" t="e">
        <f xml:space="preserve"> SUMIF(#REF!,MunicipioRegioes!I4012,#REF!)</f>
        <v>#REF!</v>
      </c>
      <c r="O4012" s="6" t="str">
        <f t="shared" si="62"/>
        <v>Mun_4107157</v>
      </c>
      <c r="P4012" s="6">
        <v>0</v>
      </c>
      <c r="Q4012" s="6" t="e">
        <f>SUMIF(#REF!,MunicipioRegioes!K4012,#REF!)/K4012</f>
        <v>#REF!</v>
      </c>
      <c r="R4012" s="6" t="e">
        <f>SUMIF(#REF!,MunicipioRegioes!I4012,#REF!)/I4012</f>
        <v>#REF!</v>
      </c>
      <c r="S4012" s="6" t="e">
        <f>SUMIF(#REF!,MunicipioRegioes!I4012)/I4012</f>
        <v>#REF!</v>
      </c>
    </row>
    <row r="4013" spans="1:19" x14ac:dyDescent="0.2">
      <c r="A4013" s="5">
        <v>41</v>
      </c>
      <c r="B4013" s="5" t="s">
        <v>3753</v>
      </c>
      <c r="C4013" s="5" t="s">
        <v>1155</v>
      </c>
      <c r="D4013" s="5">
        <v>4107</v>
      </c>
      <c r="E4013" s="5" t="s">
        <v>9467</v>
      </c>
      <c r="F4013" s="5">
        <v>41026</v>
      </c>
      <c r="G4013" s="5" t="s">
        <v>3865</v>
      </c>
      <c r="H4013" s="5" t="s">
        <v>5834</v>
      </c>
      <c r="I4013" s="5">
        <v>4107207</v>
      </c>
      <c r="J4013" s="5" t="s">
        <v>3842</v>
      </c>
      <c r="K4013" s="6">
        <v>410720</v>
      </c>
      <c r="L4013" s="6" t="s">
        <v>9468</v>
      </c>
      <c r="M4013" s="6" t="s">
        <v>9489</v>
      </c>
      <c r="N4013" s="6" t="e">
        <f xml:space="preserve"> SUMIF(#REF!,MunicipioRegioes!I4013,#REF!)</f>
        <v>#REF!</v>
      </c>
      <c r="O4013" s="6" t="str">
        <f t="shared" si="62"/>
        <v>Mun_4107207</v>
      </c>
      <c r="P4013" s="6">
        <v>0</v>
      </c>
      <c r="Q4013" s="6" t="e">
        <f>SUMIF(#REF!,MunicipioRegioes!K4013,#REF!)/K4013</f>
        <v>#REF!</v>
      </c>
      <c r="R4013" s="6" t="e">
        <f>SUMIF(#REF!,MunicipioRegioes!I4013,#REF!)/I4013</f>
        <v>#REF!</v>
      </c>
      <c r="S4013" s="6" t="e">
        <f>SUMIF(#REF!,MunicipioRegioes!I4013)/I4013</f>
        <v>#REF!</v>
      </c>
    </row>
    <row r="4014" spans="1:19" x14ac:dyDescent="0.2">
      <c r="A4014" s="5">
        <v>41</v>
      </c>
      <c r="B4014" s="5" t="s">
        <v>3753</v>
      </c>
      <c r="C4014" s="5" t="s">
        <v>1155</v>
      </c>
      <c r="D4014" s="5">
        <v>4101</v>
      </c>
      <c r="E4014" s="5" t="s">
        <v>9459</v>
      </c>
      <c r="F4014" s="5">
        <v>41002</v>
      </c>
      <c r="G4014" s="5" t="s">
        <v>4104</v>
      </c>
      <c r="H4014" s="5" t="s">
        <v>9522</v>
      </c>
      <c r="I4014" s="5">
        <v>4107256</v>
      </c>
      <c r="J4014" s="5" t="s">
        <v>3843</v>
      </c>
      <c r="K4014" s="6">
        <v>410725</v>
      </c>
      <c r="L4014" s="6" t="s">
        <v>9461</v>
      </c>
      <c r="M4014" s="6" t="s">
        <v>9462</v>
      </c>
      <c r="N4014" s="6" t="e">
        <f xml:space="preserve"> SUMIF(#REF!,MunicipioRegioes!I4014,#REF!)</f>
        <v>#REF!</v>
      </c>
      <c r="O4014" s="6" t="str">
        <f t="shared" si="62"/>
        <v>Mun_4107256</v>
      </c>
      <c r="P4014" s="6">
        <v>0</v>
      </c>
      <c r="Q4014" s="6" t="e">
        <f>SUMIF(#REF!,MunicipioRegioes!K4014,#REF!)/K4014</f>
        <v>#REF!</v>
      </c>
      <c r="R4014" s="6" t="e">
        <f>SUMIF(#REF!,MunicipioRegioes!I4014,#REF!)/I4014</f>
        <v>#REF!</v>
      </c>
      <c r="S4014" s="6" t="e">
        <f>SUMIF(#REF!,MunicipioRegioes!I4014)/I4014</f>
        <v>#REF!</v>
      </c>
    </row>
    <row r="4015" spans="1:19" x14ac:dyDescent="0.2">
      <c r="A4015" s="5">
        <v>41</v>
      </c>
      <c r="B4015" s="5" t="s">
        <v>3753</v>
      </c>
      <c r="C4015" s="5" t="s">
        <v>1155</v>
      </c>
      <c r="D4015" s="5">
        <v>4103</v>
      </c>
      <c r="E4015" s="5" t="s">
        <v>9464</v>
      </c>
      <c r="F4015" s="5">
        <v>41008</v>
      </c>
      <c r="G4015" s="5" t="s">
        <v>3858</v>
      </c>
      <c r="H4015" s="5" t="s">
        <v>5835</v>
      </c>
      <c r="I4015" s="5">
        <v>4107306</v>
      </c>
      <c r="J4015" s="5" t="s">
        <v>3844</v>
      </c>
      <c r="K4015" s="6">
        <v>410730</v>
      </c>
      <c r="L4015" s="6" t="s">
        <v>9465</v>
      </c>
      <c r="M4015" s="6" t="s">
        <v>9523</v>
      </c>
      <c r="N4015" s="6" t="e">
        <f xml:space="preserve"> SUMIF(#REF!,MunicipioRegioes!I4015,#REF!)</f>
        <v>#REF!</v>
      </c>
      <c r="O4015" s="6" t="str">
        <f t="shared" si="62"/>
        <v>Mun_4107306</v>
      </c>
      <c r="P4015" s="6">
        <v>0</v>
      </c>
      <c r="Q4015" s="6" t="e">
        <f>SUMIF(#REF!,MunicipioRegioes!K4015,#REF!)/K4015</f>
        <v>#REF!</v>
      </c>
      <c r="R4015" s="6" t="e">
        <f>SUMIF(#REF!,MunicipioRegioes!I4015,#REF!)/I4015</f>
        <v>#REF!</v>
      </c>
      <c r="S4015" s="6" t="e">
        <f>SUMIF(#REF!,MunicipioRegioes!I4015)/I4015</f>
        <v>#REF!</v>
      </c>
    </row>
    <row r="4016" spans="1:19" x14ac:dyDescent="0.2">
      <c r="A4016" s="5">
        <v>41</v>
      </c>
      <c r="B4016" s="5" t="s">
        <v>3753</v>
      </c>
      <c r="C4016" s="5" t="s">
        <v>1155</v>
      </c>
      <c r="D4016" s="5">
        <v>4110</v>
      </c>
      <c r="E4016" s="5" t="s">
        <v>9450</v>
      </c>
      <c r="F4016" s="5">
        <v>41035</v>
      </c>
      <c r="G4016" s="5" t="s">
        <v>3818</v>
      </c>
      <c r="H4016" s="5" t="s">
        <v>9524</v>
      </c>
      <c r="I4016" s="5">
        <v>4128633</v>
      </c>
      <c r="J4016" s="5" t="s">
        <v>3845</v>
      </c>
      <c r="K4016" s="6">
        <v>412863</v>
      </c>
      <c r="L4016" s="6" t="s">
        <v>9451</v>
      </c>
      <c r="M4016" s="6" t="s">
        <v>9452</v>
      </c>
      <c r="N4016" s="6" t="e">
        <f xml:space="preserve"> SUMIF(#REF!,MunicipioRegioes!I4016,#REF!)</f>
        <v>#REF!</v>
      </c>
      <c r="O4016" s="6" t="str">
        <f t="shared" si="62"/>
        <v>Mun_4128633</v>
      </c>
      <c r="P4016" s="6">
        <v>0</v>
      </c>
      <c r="Q4016" s="6" t="e">
        <f>SUMIF(#REF!,MunicipioRegioes!K4016,#REF!)/K4016</f>
        <v>#REF!</v>
      </c>
      <c r="R4016" s="6" t="e">
        <f>SUMIF(#REF!,MunicipioRegioes!I4016,#REF!)/I4016</f>
        <v>#REF!</v>
      </c>
      <c r="S4016" s="6" t="e">
        <f>SUMIF(#REF!,MunicipioRegioes!I4016)/I4016</f>
        <v>#REF!</v>
      </c>
    </row>
    <row r="4017" spans="1:19" x14ac:dyDescent="0.2">
      <c r="A4017" s="5">
        <v>41</v>
      </c>
      <c r="B4017" s="5" t="s">
        <v>3753</v>
      </c>
      <c r="C4017" s="5" t="s">
        <v>1155</v>
      </c>
      <c r="D4017" s="5">
        <v>4107</v>
      </c>
      <c r="E4017" s="5" t="s">
        <v>9467</v>
      </c>
      <c r="F4017" s="5">
        <v>41026</v>
      </c>
      <c r="G4017" s="5" t="s">
        <v>3865</v>
      </c>
      <c r="H4017" s="5" t="s">
        <v>5836</v>
      </c>
      <c r="I4017" s="5">
        <v>4107405</v>
      </c>
      <c r="J4017" s="5" t="s">
        <v>3846</v>
      </c>
      <c r="K4017" s="6">
        <v>410740</v>
      </c>
      <c r="L4017" s="6" t="s">
        <v>9468</v>
      </c>
      <c r="M4017" s="6" t="s">
        <v>9489</v>
      </c>
      <c r="N4017" s="6" t="e">
        <f xml:space="preserve"> SUMIF(#REF!,MunicipioRegioes!I4017,#REF!)</f>
        <v>#REF!</v>
      </c>
      <c r="O4017" s="6" t="str">
        <f t="shared" si="62"/>
        <v>Mun_4107405</v>
      </c>
      <c r="P4017" s="6">
        <v>0</v>
      </c>
      <c r="Q4017" s="6" t="e">
        <f>SUMIF(#REF!,MunicipioRegioes!K4017,#REF!)/K4017</f>
        <v>#REF!</v>
      </c>
      <c r="R4017" s="6" t="e">
        <f>SUMIF(#REF!,MunicipioRegioes!I4017,#REF!)/I4017</f>
        <v>#REF!</v>
      </c>
      <c r="S4017" s="6" t="e">
        <f>SUMIF(#REF!,MunicipioRegioes!I4017)/I4017</f>
        <v>#REF!</v>
      </c>
    </row>
    <row r="4018" spans="1:19" x14ac:dyDescent="0.2">
      <c r="A4018" s="5">
        <v>41</v>
      </c>
      <c r="B4018" s="5" t="s">
        <v>3753</v>
      </c>
      <c r="C4018" s="5" t="s">
        <v>1155</v>
      </c>
      <c r="D4018" s="5">
        <v>4102</v>
      </c>
      <c r="E4018" s="5" t="s">
        <v>9456</v>
      </c>
      <c r="F4018" s="5">
        <v>41005</v>
      </c>
      <c r="G4018" s="5" t="s">
        <v>3809</v>
      </c>
      <c r="H4018" s="5" t="s">
        <v>6318</v>
      </c>
      <c r="I4018" s="5">
        <v>4107504</v>
      </c>
      <c r="J4018" s="5" t="s">
        <v>3847</v>
      </c>
      <c r="K4018" s="6">
        <v>410750</v>
      </c>
      <c r="L4018" s="6" t="s">
        <v>9457</v>
      </c>
      <c r="M4018" s="6" t="s">
        <v>9484</v>
      </c>
      <c r="N4018" s="6" t="e">
        <f xml:space="preserve"> SUMIF(#REF!,MunicipioRegioes!I4018,#REF!)</f>
        <v>#REF!</v>
      </c>
      <c r="O4018" s="6" t="str">
        <f t="shared" si="62"/>
        <v>Mun_4107504</v>
      </c>
      <c r="P4018" s="6">
        <v>0</v>
      </c>
      <c r="Q4018" s="6" t="e">
        <f>SUMIF(#REF!,MunicipioRegioes!K4018,#REF!)/K4018</f>
        <v>#REF!</v>
      </c>
      <c r="R4018" s="6" t="e">
        <f>SUMIF(#REF!,MunicipioRegioes!I4018,#REF!)/I4018</f>
        <v>#REF!</v>
      </c>
      <c r="S4018" s="6" t="e">
        <f>SUMIF(#REF!,MunicipioRegioes!I4018)/I4018</f>
        <v>#REF!</v>
      </c>
    </row>
    <row r="4019" spans="1:19" x14ac:dyDescent="0.2">
      <c r="A4019" s="5">
        <v>41</v>
      </c>
      <c r="B4019" s="5" t="s">
        <v>3753</v>
      </c>
      <c r="C4019" s="5" t="s">
        <v>1155</v>
      </c>
      <c r="D4019" s="5">
        <v>4106</v>
      </c>
      <c r="E4019" s="5" t="s">
        <v>9470</v>
      </c>
      <c r="F4019" s="5">
        <v>41022</v>
      </c>
      <c r="G4019" s="5" t="s">
        <v>2941</v>
      </c>
      <c r="H4019" s="5" t="s">
        <v>9525</v>
      </c>
      <c r="I4019" s="5">
        <v>4107538</v>
      </c>
      <c r="J4019" s="5" t="s">
        <v>3848</v>
      </c>
      <c r="K4019" s="6">
        <v>410753</v>
      </c>
      <c r="L4019" s="6" t="s">
        <v>9471</v>
      </c>
      <c r="M4019" s="6" t="s">
        <v>9487</v>
      </c>
      <c r="N4019" s="6" t="e">
        <f xml:space="preserve"> SUMIF(#REF!,MunicipioRegioes!I4019,#REF!)</f>
        <v>#REF!</v>
      </c>
      <c r="O4019" s="6" t="str">
        <f t="shared" si="62"/>
        <v>Mun_4107538</v>
      </c>
      <c r="P4019" s="6">
        <v>0</v>
      </c>
      <c r="Q4019" s="6" t="e">
        <f>SUMIF(#REF!,MunicipioRegioes!K4019,#REF!)/K4019</f>
        <v>#REF!</v>
      </c>
      <c r="R4019" s="6" t="e">
        <f>SUMIF(#REF!,MunicipioRegioes!I4019,#REF!)/I4019</f>
        <v>#REF!</v>
      </c>
      <c r="S4019" s="6" t="e">
        <f>SUMIF(#REF!,MunicipioRegioes!I4019)/I4019</f>
        <v>#REF!</v>
      </c>
    </row>
    <row r="4020" spans="1:19" x14ac:dyDescent="0.2">
      <c r="A4020" s="5">
        <v>41</v>
      </c>
      <c r="B4020" s="5" t="s">
        <v>3753</v>
      </c>
      <c r="C4020" s="5" t="s">
        <v>1155</v>
      </c>
      <c r="D4020" s="5">
        <v>4101</v>
      </c>
      <c r="E4020" s="5" t="s">
        <v>9459</v>
      </c>
      <c r="F4020" s="5">
        <v>41002</v>
      </c>
      <c r="G4020" s="5" t="s">
        <v>4104</v>
      </c>
      <c r="H4020" s="5" t="s">
        <v>9526</v>
      </c>
      <c r="I4020" s="5">
        <v>4107520</v>
      </c>
      <c r="J4020" s="5" t="s">
        <v>3849</v>
      </c>
      <c r="K4020" s="6">
        <v>410752</v>
      </c>
      <c r="L4020" s="6" t="s">
        <v>9461</v>
      </c>
      <c r="M4020" s="6" t="s">
        <v>9462</v>
      </c>
      <c r="N4020" s="6" t="e">
        <f xml:space="preserve"> SUMIF(#REF!,MunicipioRegioes!I4020,#REF!)</f>
        <v>#REF!</v>
      </c>
      <c r="O4020" s="6" t="str">
        <f t="shared" si="62"/>
        <v>Mun_4107520</v>
      </c>
      <c r="P4020" s="6">
        <v>0</v>
      </c>
      <c r="Q4020" s="6" t="e">
        <f>SUMIF(#REF!,MunicipioRegioes!K4020,#REF!)/K4020</f>
        <v>#REF!</v>
      </c>
      <c r="R4020" s="6" t="e">
        <f>SUMIF(#REF!,MunicipioRegioes!I4020,#REF!)/I4020</f>
        <v>#REF!</v>
      </c>
      <c r="S4020" s="6" t="e">
        <f>SUMIF(#REF!,MunicipioRegioes!I4020)/I4020</f>
        <v>#REF!</v>
      </c>
    </row>
    <row r="4021" spans="1:19" x14ac:dyDescent="0.2">
      <c r="A4021" s="5">
        <v>41</v>
      </c>
      <c r="B4021" s="5" t="s">
        <v>3753</v>
      </c>
      <c r="C4021" s="5" t="s">
        <v>1155</v>
      </c>
      <c r="D4021" s="5">
        <v>4108</v>
      </c>
      <c r="E4021" s="5" t="s">
        <v>9492</v>
      </c>
      <c r="F4021" s="5">
        <v>41029</v>
      </c>
      <c r="G4021" s="5" t="s">
        <v>3876</v>
      </c>
      <c r="H4021" s="5" t="s">
        <v>9527</v>
      </c>
      <c r="I4021" s="5">
        <v>4107546</v>
      </c>
      <c r="J4021" s="5" t="s">
        <v>3850</v>
      </c>
      <c r="K4021" s="6">
        <v>410754</v>
      </c>
      <c r="L4021" s="6" t="s">
        <v>9494</v>
      </c>
      <c r="M4021" s="6" t="s">
        <v>9505</v>
      </c>
      <c r="N4021" s="6" t="e">
        <f xml:space="preserve"> SUMIF(#REF!,MunicipioRegioes!I4021,#REF!)</f>
        <v>#REF!</v>
      </c>
      <c r="O4021" s="6" t="str">
        <f t="shared" si="62"/>
        <v>Mun_4107546</v>
      </c>
      <c r="P4021" s="6">
        <v>0</v>
      </c>
      <c r="Q4021" s="6" t="e">
        <f>SUMIF(#REF!,MunicipioRegioes!K4021,#REF!)/K4021</f>
        <v>#REF!</v>
      </c>
      <c r="R4021" s="6" t="e">
        <f>SUMIF(#REF!,MunicipioRegioes!I4021,#REF!)/I4021</f>
        <v>#REF!</v>
      </c>
      <c r="S4021" s="6" t="e">
        <f>SUMIF(#REF!,MunicipioRegioes!I4021)/I4021</f>
        <v>#REF!</v>
      </c>
    </row>
    <row r="4022" spans="1:19" x14ac:dyDescent="0.2">
      <c r="A4022" s="5">
        <v>41</v>
      </c>
      <c r="B4022" s="5" t="s">
        <v>3753</v>
      </c>
      <c r="C4022" s="5" t="s">
        <v>1155</v>
      </c>
      <c r="D4022" s="5">
        <v>4102</v>
      </c>
      <c r="E4022" s="5" t="s">
        <v>9456</v>
      </c>
      <c r="F4022" s="5">
        <v>41005</v>
      </c>
      <c r="G4022" s="5" t="s">
        <v>3809</v>
      </c>
      <c r="H4022" s="5" t="s">
        <v>5837</v>
      </c>
      <c r="I4022" s="5">
        <v>4107553</v>
      </c>
      <c r="J4022" s="5" t="s">
        <v>3851</v>
      </c>
      <c r="K4022" s="6">
        <v>410755</v>
      </c>
      <c r="L4022" s="6" t="s">
        <v>9457</v>
      </c>
      <c r="M4022" s="6" t="s">
        <v>9484</v>
      </c>
      <c r="N4022" s="6" t="e">
        <f xml:space="preserve"> SUMIF(#REF!,MunicipioRegioes!I4022,#REF!)</f>
        <v>#REF!</v>
      </c>
      <c r="O4022" s="6" t="str">
        <f t="shared" si="62"/>
        <v>Mun_4107553</v>
      </c>
      <c r="P4022" s="6">
        <v>0</v>
      </c>
      <c r="Q4022" s="6" t="e">
        <f>SUMIF(#REF!,MunicipioRegioes!K4022,#REF!)/K4022</f>
        <v>#REF!</v>
      </c>
      <c r="R4022" s="6" t="e">
        <f>SUMIF(#REF!,MunicipioRegioes!I4022,#REF!)/I4022</f>
        <v>#REF!</v>
      </c>
      <c r="S4022" s="6" t="e">
        <f>SUMIF(#REF!,MunicipioRegioes!I4022)/I4022</f>
        <v>#REF!</v>
      </c>
    </row>
    <row r="4023" spans="1:19" x14ac:dyDescent="0.2">
      <c r="A4023" s="5">
        <v>41</v>
      </c>
      <c r="B4023" s="5" t="s">
        <v>3753</v>
      </c>
      <c r="C4023" s="5" t="s">
        <v>1155</v>
      </c>
      <c r="D4023" s="5">
        <v>4103</v>
      </c>
      <c r="E4023" s="5" t="s">
        <v>9464</v>
      </c>
      <c r="F4023" s="5">
        <v>41012</v>
      </c>
      <c r="G4023" s="5" t="s">
        <v>3852</v>
      </c>
      <c r="H4023" s="5" t="s">
        <v>6319</v>
      </c>
      <c r="I4023" s="5">
        <v>4107603</v>
      </c>
      <c r="J4023" s="5" t="s">
        <v>3852</v>
      </c>
      <c r="K4023" s="6">
        <v>410760</v>
      </c>
      <c r="L4023" s="6" t="s">
        <v>9465</v>
      </c>
      <c r="M4023" s="6" t="s">
        <v>9497</v>
      </c>
      <c r="N4023" s="6" t="e">
        <f xml:space="preserve"> SUMIF(#REF!,MunicipioRegioes!I4023,#REF!)</f>
        <v>#REF!</v>
      </c>
      <c r="O4023" s="6" t="str">
        <f t="shared" si="62"/>
        <v>Mun_4107603</v>
      </c>
      <c r="P4023" s="6">
        <v>0</v>
      </c>
      <c r="Q4023" s="6" t="e">
        <f>SUMIF(#REF!,MunicipioRegioes!K4023,#REF!)/K4023</f>
        <v>#REF!</v>
      </c>
      <c r="R4023" s="6" t="e">
        <f>SUMIF(#REF!,MunicipioRegioes!I4023,#REF!)/I4023</f>
        <v>#REF!</v>
      </c>
      <c r="S4023" s="6" t="e">
        <f>SUMIF(#REF!,MunicipioRegioes!I4023)/I4023</f>
        <v>#REF!</v>
      </c>
    </row>
    <row r="4024" spans="1:19" x14ac:dyDescent="0.2">
      <c r="A4024" s="5">
        <v>41</v>
      </c>
      <c r="B4024" s="5" t="s">
        <v>3753</v>
      </c>
      <c r="C4024" s="5" t="s">
        <v>1155</v>
      </c>
      <c r="D4024" s="5">
        <v>4110</v>
      </c>
      <c r="E4024" s="5" t="s">
        <v>9450</v>
      </c>
      <c r="F4024" s="5">
        <v>41037</v>
      </c>
      <c r="G4024" s="5" t="s">
        <v>9454</v>
      </c>
      <c r="H4024" s="5" t="s">
        <v>5838</v>
      </c>
      <c r="I4024" s="5">
        <v>4107652</v>
      </c>
      <c r="J4024" s="5" t="s">
        <v>3853</v>
      </c>
      <c r="K4024" s="6">
        <v>410765</v>
      </c>
      <c r="L4024" s="6" t="s">
        <v>9451</v>
      </c>
      <c r="M4024" s="6" t="s">
        <v>9455</v>
      </c>
      <c r="N4024" s="6" t="e">
        <f xml:space="preserve"> SUMIF(#REF!,MunicipioRegioes!I4024,#REF!)</f>
        <v>#REF!</v>
      </c>
      <c r="O4024" s="6" t="str">
        <f t="shared" si="62"/>
        <v>Mun_4107652</v>
      </c>
      <c r="P4024" s="6">
        <v>0</v>
      </c>
      <c r="Q4024" s="6" t="e">
        <f>SUMIF(#REF!,MunicipioRegioes!K4024,#REF!)/K4024</f>
        <v>#REF!</v>
      </c>
      <c r="R4024" s="6" t="e">
        <f>SUMIF(#REF!,MunicipioRegioes!I4024,#REF!)/I4024</f>
        <v>#REF!</v>
      </c>
      <c r="S4024" s="6" t="e">
        <f>SUMIF(#REF!,MunicipioRegioes!I4024)/I4024</f>
        <v>#REF!</v>
      </c>
    </row>
    <row r="4025" spans="1:19" x14ac:dyDescent="0.2">
      <c r="A4025" s="5">
        <v>41</v>
      </c>
      <c r="B4025" s="5" t="s">
        <v>3753</v>
      </c>
      <c r="C4025" s="5" t="s">
        <v>1155</v>
      </c>
      <c r="D4025" s="5">
        <v>4102</v>
      </c>
      <c r="E4025" s="5" t="s">
        <v>9456</v>
      </c>
      <c r="F4025" s="5">
        <v>41005</v>
      </c>
      <c r="G4025" s="5" t="s">
        <v>3809</v>
      </c>
      <c r="H4025" s="5" t="s">
        <v>5839</v>
      </c>
      <c r="I4025" s="5">
        <v>4107702</v>
      </c>
      <c r="J4025" s="5" t="s">
        <v>3854</v>
      </c>
      <c r="K4025" s="6">
        <v>410770</v>
      </c>
      <c r="L4025" s="6" t="s">
        <v>9457</v>
      </c>
      <c r="M4025" s="6" t="s">
        <v>9484</v>
      </c>
      <c r="N4025" s="6" t="e">
        <f xml:space="preserve"> SUMIF(#REF!,MunicipioRegioes!I4025,#REF!)</f>
        <v>#REF!</v>
      </c>
      <c r="O4025" s="6" t="str">
        <f t="shared" si="62"/>
        <v>Mun_4107702</v>
      </c>
      <c r="P4025" s="6">
        <v>0</v>
      </c>
      <c r="Q4025" s="6" t="e">
        <f>SUMIF(#REF!,MunicipioRegioes!K4025,#REF!)/K4025</f>
        <v>#REF!</v>
      </c>
      <c r="R4025" s="6" t="e">
        <f>SUMIF(#REF!,MunicipioRegioes!I4025,#REF!)/I4025</f>
        <v>#REF!</v>
      </c>
      <c r="S4025" s="6" t="e">
        <f>SUMIF(#REF!,MunicipioRegioes!I4025)/I4025</f>
        <v>#REF!</v>
      </c>
    </row>
    <row r="4026" spans="1:19" x14ac:dyDescent="0.2">
      <c r="A4026" s="5">
        <v>41</v>
      </c>
      <c r="B4026" s="5" t="s">
        <v>3753</v>
      </c>
      <c r="C4026" s="5" t="s">
        <v>1155</v>
      </c>
      <c r="D4026" s="5">
        <v>4109</v>
      </c>
      <c r="E4026" s="5" t="s">
        <v>9475</v>
      </c>
      <c r="F4026" s="5">
        <v>41031</v>
      </c>
      <c r="G4026" s="5" t="s">
        <v>4011</v>
      </c>
      <c r="H4026" s="5" t="s">
        <v>9528</v>
      </c>
      <c r="I4026" s="5">
        <v>4107736</v>
      </c>
      <c r="J4026" s="5" t="s">
        <v>3855</v>
      </c>
      <c r="K4026" s="6">
        <v>410773</v>
      </c>
      <c r="L4026" s="6" t="s">
        <v>9476</v>
      </c>
      <c r="M4026" s="6" t="s">
        <v>9529</v>
      </c>
      <c r="N4026" s="6" t="e">
        <f xml:space="preserve"> SUMIF(#REF!,MunicipioRegioes!I4026,#REF!)</f>
        <v>#REF!</v>
      </c>
      <c r="O4026" s="6" t="str">
        <f t="shared" si="62"/>
        <v>Mun_4107736</v>
      </c>
      <c r="P4026" s="6">
        <v>0</v>
      </c>
      <c r="Q4026" s="6" t="e">
        <f>SUMIF(#REF!,MunicipioRegioes!K4026,#REF!)/K4026</f>
        <v>#REF!</v>
      </c>
      <c r="R4026" s="6" t="e">
        <f>SUMIF(#REF!,MunicipioRegioes!I4026,#REF!)/I4026</f>
        <v>#REF!</v>
      </c>
      <c r="S4026" s="6" t="e">
        <f>SUMIF(#REF!,MunicipioRegioes!I4026)/I4026</f>
        <v>#REF!</v>
      </c>
    </row>
    <row r="4027" spans="1:19" x14ac:dyDescent="0.2">
      <c r="A4027" s="5">
        <v>41</v>
      </c>
      <c r="B4027" s="5" t="s">
        <v>3753</v>
      </c>
      <c r="C4027" s="5" t="s">
        <v>1155</v>
      </c>
      <c r="D4027" s="5">
        <v>4104</v>
      </c>
      <c r="E4027" s="5" t="s">
        <v>9447</v>
      </c>
      <c r="F4027" s="5">
        <v>41017</v>
      </c>
      <c r="G4027" s="5" t="s">
        <v>3880</v>
      </c>
      <c r="H4027" s="5" t="s">
        <v>6320</v>
      </c>
      <c r="I4027" s="5">
        <v>4107751</v>
      </c>
      <c r="J4027" s="5" t="s">
        <v>3856</v>
      </c>
      <c r="K4027" s="6">
        <v>410775</v>
      </c>
      <c r="L4027" s="6" t="s">
        <v>9448</v>
      </c>
      <c r="M4027" s="6" t="s">
        <v>9515</v>
      </c>
      <c r="N4027" s="6" t="e">
        <f xml:space="preserve"> SUMIF(#REF!,MunicipioRegioes!I4027,#REF!)</f>
        <v>#REF!</v>
      </c>
      <c r="O4027" s="6" t="str">
        <f t="shared" si="62"/>
        <v>Mun_4107751</v>
      </c>
      <c r="P4027" s="6">
        <v>0</v>
      </c>
      <c r="Q4027" s="6" t="e">
        <f>SUMIF(#REF!,MunicipioRegioes!K4027,#REF!)/K4027</f>
        <v>#REF!</v>
      </c>
      <c r="R4027" s="6" t="e">
        <f>SUMIF(#REF!,MunicipioRegioes!I4027,#REF!)/I4027</f>
        <v>#REF!</v>
      </c>
      <c r="S4027" s="6" t="e">
        <f>SUMIF(#REF!,MunicipioRegioes!I4027)/I4027</f>
        <v>#REF!</v>
      </c>
    </row>
    <row r="4028" spans="1:19" x14ac:dyDescent="0.2">
      <c r="A4028" s="5">
        <v>41</v>
      </c>
      <c r="B4028" s="5" t="s">
        <v>3753</v>
      </c>
      <c r="C4028" s="5" t="s">
        <v>1155</v>
      </c>
      <c r="D4028" s="5">
        <v>4107</v>
      </c>
      <c r="E4028" s="5" t="s">
        <v>9467</v>
      </c>
      <c r="F4028" s="5">
        <v>41026</v>
      </c>
      <c r="G4028" s="5" t="s">
        <v>3865</v>
      </c>
      <c r="H4028" s="5" t="s">
        <v>6324</v>
      </c>
      <c r="I4028" s="5">
        <v>4107850</v>
      </c>
      <c r="J4028" s="5" t="s">
        <v>3857</v>
      </c>
      <c r="K4028" s="6">
        <v>410785</v>
      </c>
      <c r="L4028" s="6" t="s">
        <v>9468</v>
      </c>
      <c r="M4028" s="6" t="s">
        <v>9489</v>
      </c>
      <c r="N4028" s="6" t="e">
        <f xml:space="preserve"> SUMIF(#REF!,MunicipioRegioes!I4028,#REF!)</f>
        <v>#REF!</v>
      </c>
      <c r="O4028" s="6" t="str">
        <f t="shared" si="62"/>
        <v>Mun_4107850</v>
      </c>
      <c r="P4028" s="6">
        <v>0</v>
      </c>
      <c r="Q4028" s="6" t="e">
        <f>SUMIF(#REF!,MunicipioRegioes!K4028,#REF!)/K4028</f>
        <v>#REF!</v>
      </c>
      <c r="R4028" s="6" t="e">
        <f>SUMIF(#REF!,MunicipioRegioes!I4028,#REF!)/I4028</f>
        <v>#REF!</v>
      </c>
      <c r="S4028" s="6" t="e">
        <f>SUMIF(#REF!,MunicipioRegioes!I4028)/I4028</f>
        <v>#REF!</v>
      </c>
    </row>
    <row r="4029" spans="1:19" x14ac:dyDescent="0.2">
      <c r="A4029" s="5">
        <v>41</v>
      </c>
      <c r="B4029" s="5" t="s">
        <v>3753</v>
      </c>
      <c r="C4029" s="5" t="s">
        <v>1155</v>
      </c>
      <c r="D4029" s="5">
        <v>4103</v>
      </c>
      <c r="E4029" s="5" t="s">
        <v>9464</v>
      </c>
      <c r="F4029" s="5">
        <v>41008</v>
      </c>
      <c r="G4029" s="5" t="s">
        <v>3858</v>
      </c>
      <c r="H4029" s="5" t="s">
        <v>6323</v>
      </c>
      <c r="I4029" s="5">
        <v>4107801</v>
      </c>
      <c r="J4029" s="5" t="s">
        <v>3858</v>
      </c>
      <c r="K4029" s="6">
        <v>410780</v>
      </c>
      <c r="L4029" s="6" t="s">
        <v>9465</v>
      </c>
      <c r="M4029" s="6" t="s">
        <v>9523</v>
      </c>
      <c r="N4029" s="6" t="e">
        <f xml:space="preserve"> SUMIF(#REF!,MunicipioRegioes!I4029,#REF!)</f>
        <v>#REF!</v>
      </c>
      <c r="O4029" s="6" t="str">
        <f t="shared" si="62"/>
        <v>Mun_4107801</v>
      </c>
      <c r="P4029" s="6">
        <v>0</v>
      </c>
      <c r="Q4029" s="6" t="e">
        <f>SUMIF(#REF!,MunicipioRegioes!K4029,#REF!)/K4029</f>
        <v>#REF!</v>
      </c>
      <c r="R4029" s="6" t="e">
        <f>SUMIF(#REF!,MunicipioRegioes!I4029,#REF!)/I4029</f>
        <v>#REF!</v>
      </c>
      <c r="S4029" s="6" t="e">
        <f>SUMIF(#REF!,MunicipioRegioes!I4029)/I4029</f>
        <v>#REF!</v>
      </c>
    </row>
    <row r="4030" spans="1:19" x14ac:dyDescent="0.2">
      <c r="A4030" s="5">
        <v>41</v>
      </c>
      <c r="B4030" s="5" t="s">
        <v>3753</v>
      </c>
      <c r="C4030" s="5" t="s">
        <v>1155</v>
      </c>
      <c r="D4030" s="5">
        <v>4103</v>
      </c>
      <c r="E4030" s="5" t="s">
        <v>9464</v>
      </c>
      <c r="F4030" s="5">
        <v>41008</v>
      </c>
      <c r="G4030" s="5" t="s">
        <v>3858</v>
      </c>
      <c r="H4030" s="5" t="s">
        <v>6325</v>
      </c>
      <c r="I4030" s="5">
        <v>4107900</v>
      </c>
      <c r="J4030" s="5" t="s">
        <v>1485</v>
      </c>
      <c r="K4030" s="6">
        <v>410790</v>
      </c>
      <c r="L4030" s="6" t="s">
        <v>9465</v>
      </c>
      <c r="M4030" s="6" t="s">
        <v>9523</v>
      </c>
      <c r="N4030" s="6" t="e">
        <f xml:space="preserve"> SUMIF(#REF!,MunicipioRegioes!I4030,#REF!)</f>
        <v>#REF!</v>
      </c>
      <c r="O4030" s="6" t="str">
        <f t="shared" si="62"/>
        <v>Mun_4107900</v>
      </c>
      <c r="P4030" s="6">
        <v>0</v>
      </c>
      <c r="Q4030" s="6" t="e">
        <f>SUMIF(#REF!,MunicipioRegioes!K4030,#REF!)/K4030</f>
        <v>#REF!</v>
      </c>
      <c r="R4030" s="6" t="e">
        <f>SUMIF(#REF!,MunicipioRegioes!I4030,#REF!)/I4030</f>
        <v>#REF!</v>
      </c>
      <c r="S4030" s="6" t="e">
        <f>SUMIF(#REF!,MunicipioRegioes!I4030)/I4030</f>
        <v>#REF!</v>
      </c>
    </row>
    <row r="4031" spans="1:19" x14ac:dyDescent="0.2">
      <c r="A4031" s="5">
        <v>41</v>
      </c>
      <c r="B4031" s="5" t="s">
        <v>3753</v>
      </c>
      <c r="C4031" s="5" t="s">
        <v>1155</v>
      </c>
      <c r="D4031" s="5">
        <v>4103</v>
      </c>
      <c r="E4031" s="5" t="s">
        <v>9464</v>
      </c>
      <c r="F4031" s="5">
        <v>41007</v>
      </c>
      <c r="G4031" s="5" t="s">
        <v>4002</v>
      </c>
      <c r="H4031" s="5" t="s">
        <v>6327</v>
      </c>
      <c r="I4031" s="5">
        <v>4108007</v>
      </c>
      <c r="J4031" s="5" t="s">
        <v>3859</v>
      </c>
      <c r="K4031" s="6">
        <v>410800</v>
      </c>
      <c r="L4031" s="6" t="s">
        <v>9465</v>
      </c>
      <c r="M4031" s="6" t="s">
        <v>9466</v>
      </c>
      <c r="N4031" s="6" t="e">
        <f xml:space="preserve"> SUMIF(#REF!,MunicipioRegioes!I4031,#REF!)</f>
        <v>#REF!</v>
      </c>
      <c r="O4031" s="6" t="str">
        <f t="shared" si="62"/>
        <v>Mun_4108007</v>
      </c>
      <c r="P4031" s="6">
        <v>0</v>
      </c>
      <c r="Q4031" s="6" t="e">
        <f>SUMIF(#REF!,MunicipioRegioes!K4031,#REF!)/K4031</f>
        <v>#REF!</v>
      </c>
      <c r="R4031" s="6" t="e">
        <f>SUMIF(#REF!,MunicipioRegioes!I4031,#REF!)/I4031</f>
        <v>#REF!</v>
      </c>
      <c r="S4031" s="6" t="e">
        <f>SUMIF(#REF!,MunicipioRegioes!I4031)/I4031</f>
        <v>#REF!</v>
      </c>
    </row>
    <row r="4032" spans="1:19" x14ac:dyDescent="0.2">
      <c r="A4032" s="5">
        <v>41</v>
      </c>
      <c r="B4032" s="5" t="s">
        <v>3753</v>
      </c>
      <c r="C4032" s="5" t="s">
        <v>1155</v>
      </c>
      <c r="D4032" s="5">
        <v>4103</v>
      </c>
      <c r="E4032" s="5" t="s">
        <v>9464</v>
      </c>
      <c r="F4032" s="5">
        <v>41006</v>
      </c>
      <c r="G4032" s="5" t="s">
        <v>3778</v>
      </c>
      <c r="H4032" s="5" t="s">
        <v>6328</v>
      </c>
      <c r="I4032" s="5">
        <v>4108106</v>
      </c>
      <c r="J4032" s="5" t="s">
        <v>3860</v>
      </c>
      <c r="K4032" s="6">
        <v>410810</v>
      </c>
      <c r="L4032" s="6" t="s">
        <v>9465</v>
      </c>
      <c r="M4032" s="6" t="s">
        <v>9473</v>
      </c>
      <c r="N4032" s="6" t="e">
        <f xml:space="preserve"> SUMIF(#REF!,MunicipioRegioes!I4032,#REF!)</f>
        <v>#REF!</v>
      </c>
      <c r="O4032" s="6" t="str">
        <f t="shared" si="62"/>
        <v>Mun_4108106</v>
      </c>
      <c r="P4032" s="6">
        <v>0</v>
      </c>
      <c r="Q4032" s="6" t="e">
        <f>SUMIF(#REF!,MunicipioRegioes!K4032,#REF!)/K4032</f>
        <v>#REF!</v>
      </c>
      <c r="R4032" s="6" t="e">
        <f>SUMIF(#REF!,MunicipioRegioes!I4032,#REF!)/I4032</f>
        <v>#REF!</v>
      </c>
      <c r="S4032" s="6" t="e">
        <f>SUMIF(#REF!,MunicipioRegioes!I4032)/I4032</f>
        <v>#REF!</v>
      </c>
    </row>
    <row r="4033" spans="1:19" x14ac:dyDescent="0.2">
      <c r="A4033" s="5">
        <v>41</v>
      </c>
      <c r="B4033" s="5" t="s">
        <v>3753</v>
      </c>
      <c r="C4033" s="5" t="s">
        <v>1155</v>
      </c>
      <c r="D4033" s="5">
        <v>4106</v>
      </c>
      <c r="E4033" s="5" t="s">
        <v>9470</v>
      </c>
      <c r="F4033" s="5">
        <v>41022</v>
      </c>
      <c r="G4033" s="5" t="s">
        <v>2941</v>
      </c>
      <c r="H4033" s="5" t="s">
        <v>5840</v>
      </c>
      <c r="I4033" s="5">
        <v>4108205</v>
      </c>
      <c r="J4033" s="5" t="s">
        <v>3861</v>
      </c>
      <c r="K4033" s="6">
        <v>410820</v>
      </c>
      <c r="L4033" s="6" t="s">
        <v>9471</v>
      </c>
      <c r="M4033" s="6" t="s">
        <v>9487</v>
      </c>
      <c r="N4033" s="6" t="e">
        <f xml:space="preserve"> SUMIF(#REF!,MunicipioRegioes!I4033,#REF!)</f>
        <v>#REF!</v>
      </c>
      <c r="O4033" s="6" t="str">
        <f t="shared" si="62"/>
        <v>Mun_4108205</v>
      </c>
      <c r="P4033" s="6">
        <v>0</v>
      </c>
      <c r="Q4033" s="6" t="e">
        <f>SUMIF(#REF!,MunicipioRegioes!K4033,#REF!)/K4033</f>
        <v>#REF!</v>
      </c>
      <c r="R4033" s="6" t="e">
        <f>SUMIF(#REF!,MunicipioRegioes!I4033,#REF!)/I4033</f>
        <v>#REF!</v>
      </c>
      <c r="S4033" s="6" t="e">
        <f>SUMIF(#REF!,MunicipioRegioes!I4033)/I4033</f>
        <v>#REF!</v>
      </c>
    </row>
    <row r="4034" spans="1:19" x14ac:dyDescent="0.2">
      <c r="A4034" s="5">
        <v>41</v>
      </c>
      <c r="B4034" s="5" t="s">
        <v>3753</v>
      </c>
      <c r="C4034" s="5" t="s">
        <v>1155</v>
      </c>
      <c r="D4034" s="5">
        <v>4106</v>
      </c>
      <c r="E4034" s="5" t="s">
        <v>9470</v>
      </c>
      <c r="F4034" s="5">
        <v>41024</v>
      </c>
      <c r="G4034" s="5" t="s">
        <v>3862</v>
      </c>
      <c r="H4034" s="5" t="s">
        <v>5842</v>
      </c>
      <c r="I4034" s="5">
        <v>4108304</v>
      </c>
      <c r="J4034" s="5" t="s">
        <v>3862</v>
      </c>
      <c r="K4034" s="6">
        <v>410830</v>
      </c>
      <c r="L4034" s="6" t="s">
        <v>9471</v>
      </c>
      <c r="M4034" s="6" t="s">
        <v>9512</v>
      </c>
      <c r="N4034" s="6" t="e">
        <f xml:space="preserve"> SUMIF(#REF!,MunicipioRegioes!I4034,#REF!)</f>
        <v>#REF!</v>
      </c>
      <c r="O4034" s="6" t="str">
        <f t="shared" si="62"/>
        <v>Mun_4108304</v>
      </c>
      <c r="P4034" s="6">
        <v>0</v>
      </c>
      <c r="Q4034" s="6" t="e">
        <f>SUMIF(#REF!,MunicipioRegioes!K4034,#REF!)/K4034</f>
        <v>#REF!</v>
      </c>
      <c r="R4034" s="6" t="e">
        <f>SUMIF(#REF!,MunicipioRegioes!I4034,#REF!)/I4034</f>
        <v>#REF!</v>
      </c>
      <c r="S4034" s="6" t="e">
        <f>SUMIF(#REF!,MunicipioRegioes!I4034)/I4034</f>
        <v>#REF!</v>
      </c>
    </row>
    <row r="4035" spans="1:19" x14ac:dyDescent="0.2">
      <c r="A4035" s="5">
        <v>41</v>
      </c>
      <c r="B4035" s="5" t="s">
        <v>3753</v>
      </c>
      <c r="C4035" s="5" t="s">
        <v>1155</v>
      </c>
      <c r="D4035" s="5">
        <v>4108</v>
      </c>
      <c r="E4035" s="5" t="s">
        <v>9492</v>
      </c>
      <c r="F4035" s="5">
        <v>41029</v>
      </c>
      <c r="G4035" s="5" t="s">
        <v>3876</v>
      </c>
      <c r="H4035" s="5" t="s">
        <v>9530</v>
      </c>
      <c r="I4035" s="5">
        <v>4108452</v>
      </c>
      <c r="J4035" s="5" t="s">
        <v>3863</v>
      </c>
      <c r="K4035" s="6">
        <v>410845</v>
      </c>
      <c r="L4035" s="6" t="s">
        <v>9494</v>
      </c>
      <c r="M4035" s="6" t="s">
        <v>9505</v>
      </c>
      <c r="N4035" s="6" t="e">
        <f xml:space="preserve"> SUMIF(#REF!,MunicipioRegioes!I4035,#REF!)</f>
        <v>#REF!</v>
      </c>
      <c r="O4035" s="6" t="str">
        <f t="shared" ref="O4035:O4098" si="63">"Mun_"&amp;I4035</f>
        <v>Mun_4108452</v>
      </c>
      <c r="P4035" s="6">
        <v>0</v>
      </c>
      <c r="Q4035" s="6" t="e">
        <f>SUMIF(#REF!,MunicipioRegioes!K4035,#REF!)/K4035</f>
        <v>#REF!</v>
      </c>
      <c r="R4035" s="6" t="e">
        <f>SUMIF(#REF!,MunicipioRegioes!I4035,#REF!)/I4035</f>
        <v>#REF!</v>
      </c>
      <c r="S4035" s="6" t="e">
        <f>SUMIF(#REF!,MunicipioRegioes!I4035)/I4035</f>
        <v>#REF!</v>
      </c>
    </row>
    <row r="4036" spans="1:19" x14ac:dyDescent="0.2">
      <c r="A4036" s="5">
        <v>41</v>
      </c>
      <c r="B4036" s="5" t="s">
        <v>3753</v>
      </c>
      <c r="C4036" s="5" t="s">
        <v>1155</v>
      </c>
      <c r="D4036" s="5">
        <v>4101</v>
      </c>
      <c r="E4036" s="5" t="s">
        <v>9459</v>
      </c>
      <c r="F4036" s="5">
        <v>41002</v>
      </c>
      <c r="G4036" s="5" t="s">
        <v>4104</v>
      </c>
      <c r="H4036" s="5" t="s">
        <v>9531</v>
      </c>
      <c r="I4036" s="5">
        <v>4108320</v>
      </c>
      <c r="J4036" s="5" t="s">
        <v>3864</v>
      </c>
      <c r="K4036" s="6">
        <v>410832</v>
      </c>
      <c r="L4036" s="6" t="s">
        <v>9461</v>
      </c>
      <c r="M4036" s="6" t="s">
        <v>9462</v>
      </c>
      <c r="N4036" s="6" t="e">
        <f xml:space="preserve"> SUMIF(#REF!,MunicipioRegioes!I4036,#REF!)</f>
        <v>#REF!</v>
      </c>
      <c r="O4036" s="6" t="str">
        <f t="shared" si="63"/>
        <v>Mun_4108320</v>
      </c>
      <c r="P4036" s="6">
        <v>0</v>
      </c>
      <c r="Q4036" s="6" t="e">
        <f>SUMIF(#REF!,MunicipioRegioes!K4036,#REF!)/K4036</f>
        <v>#REF!</v>
      </c>
      <c r="R4036" s="6" t="e">
        <f>SUMIF(#REF!,MunicipioRegioes!I4036,#REF!)/I4036</f>
        <v>#REF!</v>
      </c>
      <c r="S4036" s="6" t="e">
        <f>SUMIF(#REF!,MunicipioRegioes!I4036)/I4036</f>
        <v>#REF!</v>
      </c>
    </row>
    <row r="4037" spans="1:19" x14ac:dyDescent="0.2">
      <c r="A4037" s="5">
        <v>41</v>
      </c>
      <c r="B4037" s="5" t="s">
        <v>3753</v>
      </c>
      <c r="C4037" s="5" t="s">
        <v>1155</v>
      </c>
      <c r="D4037" s="5">
        <v>4107</v>
      </c>
      <c r="E4037" s="5" t="s">
        <v>9467</v>
      </c>
      <c r="F4037" s="5">
        <v>41026</v>
      </c>
      <c r="G4037" s="5" t="s">
        <v>3865</v>
      </c>
      <c r="H4037" s="5" t="s">
        <v>6329</v>
      </c>
      <c r="I4037" s="5">
        <v>4108403</v>
      </c>
      <c r="J4037" s="5" t="s">
        <v>3865</v>
      </c>
      <c r="K4037" s="6">
        <v>410840</v>
      </c>
      <c r="L4037" s="6" t="s">
        <v>9468</v>
      </c>
      <c r="M4037" s="6" t="s">
        <v>9489</v>
      </c>
      <c r="N4037" s="6" t="e">
        <f xml:space="preserve"> SUMIF(#REF!,MunicipioRegioes!I4037,#REF!)</f>
        <v>#REF!</v>
      </c>
      <c r="O4037" s="6" t="str">
        <f t="shared" si="63"/>
        <v>Mun_4108403</v>
      </c>
      <c r="P4037" s="6">
        <v>0</v>
      </c>
      <c r="Q4037" s="6" t="e">
        <f>SUMIF(#REF!,MunicipioRegioes!K4037,#REF!)/K4037</f>
        <v>#REF!</v>
      </c>
      <c r="R4037" s="6" t="e">
        <f>SUMIF(#REF!,MunicipioRegioes!I4037,#REF!)/I4037</f>
        <v>#REF!</v>
      </c>
      <c r="S4037" s="6" t="e">
        <f>SUMIF(#REF!,MunicipioRegioes!I4037)/I4037</f>
        <v>#REF!</v>
      </c>
    </row>
    <row r="4038" spans="1:19" x14ac:dyDescent="0.2">
      <c r="A4038" s="5">
        <v>41</v>
      </c>
      <c r="B4038" s="5" t="s">
        <v>3753</v>
      </c>
      <c r="C4038" s="5" t="s">
        <v>1155</v>
      </c>
      <c r="D4038" s="5">
        <v>4109</v>
      </c>
      <c r="E4038" s="5" t="s">
        <v>9475</v>
      </c>
      <c r="F4038" s="5">
        <v>41033</v>
      </c>
      <c r="G4038" s="5" t="s">
        <v>4105</v>
      </c>
      <c r="H4038" s="5" t="s">
        <v>6330</v>
      </c>
      <c r="I4038" s="5">
        <v>4108502</v>
      </c>
      <c r="J4038" s="5" t="s">
        <v>3866</v>
      </c>
      <c r="K4038" s="6">
        <v>410850</v>
      </c>
      <c r="L4038" s="6" t="s">
        <v>9476</v>
      </c>
      <c r="M4038" s="6" t="s">
        <v>9490</v>
      </c>
      <c r="N4038" s="6" t="e">
        <f xml:space="preserve"> SUMIF(#REF!,MunicipioRegioes!I4038,#REF!)</f>
        <v>#REF!</v>
      </c>
      <c r="O4038" s="6" t="str">
        <f t="shared" si="63"/>
        <v>Mun_4108502</v>
      </c>
      <c r="P4038" s="6">
        <v>0</v>
      </c>
      <c r="Q4038" s="6" t="e">
        <f>SUMIF(#REF!,MunicipioRegioes!K4038,#REF!)/K4038</f>
        <v>#REF!</v>
      </c>
      <c r="R4038" s="6" t="e">
        <f>SUMIF(#REF!,MunicipioRegioes!I4038,#REF!)/I4038</f>
        <v>#REF!</v>
      </c>
      <c r="S4038" s="6" t="e">
        <f>SUMIF(#REF!,MunicipioRegioes!I4038)/I4038</f>
        <v>#REF!</v>
      </c>
    </row>
    <row r="4039" spans="1:19" x14ac:dyDescent="0.2">
      <c r="A4039" s="5">
        <v>41</v>
      </c>
      <c r="B4039" s="5" t="s">
        <v>3753</v>
      </c>
      <c r="C4039" s="5" t="s">
        <v>1155</v>
      </c>
      <c r="D4039" s="5">
        <v>4103</v>
      </c>
      <c r="E4039" s="5" t="s">
        <v>9464</v>
      </c>
      <c r="F4039" s="5">
        <v>41013</v>
      </c>
      <c r="G4039" s="5" t="s">
        <v>3900</v>
      </c>
      <c r="H4039" s="5" t="s">
        <v>6331</v>
      </c>
      <c r="I4039" s="5">
        <v>4108551</v>
      </c>
      <c r="J4039" s="5" t="s">
        <v>3867</v>
      </c>
      <c r="K4039" s="6">
        <v>410855</v>
      </c>
      <c r="L4039" s="6" t="s">
        <v>9465</v>
      </c>
      <c r="M4039" s="6" t="s">
        <v>9483</v>
      </c>
      <c r="N4039" s="6" t="e">
        <f xml:space="preserve"> SUMIF(#REF!,MunicipioRegioes!I4039,#REF!)</f>
        <v>#REF!</v>
      </c>
      <c r="O4039" s="6" t="str">
        <f t="shared" si="63"/>
        <v>Mun_4108551</v>
      </c>
      <c r="P4039" s="6">
        <v>0</v>
      </c>
      <c r="Q4039" s="6" t="e">
        <f>SUMIF(#REF!,MunicipioRegioes!K4039,#REF!)/K4039</f>
        <v>#REF!</v>
      </c>
      <c r="R4039" s="6" t="e">
        <f>SUMIF(#REF!,MunicipioRegioes!I4039,#REF!)/I4039</f>
        <v>#REF!</v>
      </c>
      <c r="S4039" s="6" t="e">
        <f>SUMIF(#REF!,MunicipioRegioes!I4039)/I4039</f>
        <v>#REF!</v>
      </c>
    </row>
    <row r="4040" spans="1:19" x14ac:dyDescent="0.2">
      <c r="A4040" s="5">
        <v>41</v>
      </c>
      <c r="B4040" s="5" t="s">
        <v>3753</v>
      </c>
      <c r="C4040" s="5" t="s">
        <v>1155</v>
      </c>
      <c r="D4040" s="5">
        <v>4102</v>
      </c>
      <c r="E4040" s="5" t="s">
        <v>9456</v>
      </c>
      <c r="F4040" s="5">
        <v>41004</v>
      </c>
      <c r="G4040" s="5" t="s">
        <v>3868</v>
      </c>
      <c r="H4040" s="5" t="s">
        <v>6332</v>
      </c>
      <c r="I4040" s="5">
        <v>4108601</v>
      </c>
      <c r="J4040" s="5" t="s">
        <v>3868</v>
      </c>
      <c r="K4040" s="6">
        <v>410860</v>
      </c>
      <c r="L4040" s="6" t="s">
        <v>9457</v>
      </c>
      <c r="M4040" s="6" t="s">
        <v>9458</v>
      </c>
      <c r="N4040" s="6" t="e">
        <f xml:space="preserve"> SUMIF(#REF!,MunicipioRegioes!I4040,#REF!)</f>
        <v>#REF!</v>
      </c>
      <c r="O4040" s="6" t="str">
        <f t="shared" si="63"/>
        <v>Mun_4108601</v>
      </c>
      <c r="P4040" s="6">
        <v>0</v>
      </c>
      <c r="Q4040" s="6" t="e">
        <f>SUMIF(#REF!,MunicipioRegioes!K4040,#REF!)/K4040</f>
        <v>#REF!</v>
      </c>
      <c r="R4040" s="6" t="e">
        <f>SUMIF(#REF!,MunicipioRegioes!I4040,#REF!)/I4040</f>
        <v>#REF!</v>
      </c>
      <c r="S4040" s="6" t="e">
        <f>SUMIF(#REF!,MunicipioRegioes!I4040)/I4040</f>
        <v>#REF!</v>
      </c>
    </row>
    <row r="4041" spans="1:19" x14ac:dyDescent="0.2">
      <c r="A4041" s="5">
        <v>41</v>
      </c>
      <c r="B4041" s="5" t="s">
        <v>3753</v>
      </c>
      <c r="C4041" s="5" t="s">
        <v>1155</v>
      </c>
      <c r="D4041" s="5">
        <v>4108</v>
      </c>
      <c r="E4041" s="5" t="s">
        <v>9492</v>
      </c>
      <c r="F4041" s="5">
        <v>41029</v>
      </c>
      <c r="G4041" s="5" t="s">
        <v>3876</v>
      </c>
      <c r="H4041" s="5" t="s">
        <v>6333</v>
      </c>
      <c r="I4041" s="5">
        <v>4108650</v>
      </c>
      <c r="J4041" s="5" t="s">
        <v>3869</v>
      </c>
      <c r="K4041" s="6">
        <v>410865</v>
      </c>
      <c r="L4041" s="6" t="s">
        <v>9494</v>
      </c>
      <c r="M4041" s="6" t="s">
        <v>9505</v>
      </c>
      <c r="N4041" s="6" t="e">
        <f xml:space="preserve"> SUMIF(#REF!,MunicipioRegioes!I4041,#REF!)</f>
        <v>#REF!</v>
      </c>
      <c r="O4041" s="6" t="str">
        <f t="shared" si="63"/>
        <v>Mun_4108650</v>
      </c>
      <c r="P4041" s="6">
        <v>0</v>
      </c>
      <c r="Q4041" s="6" t="e">
        <f>SUMIF(#REF!,MunicipioRegioes!K4041,#REF!)/K4041</f>
        <v>#REF!</v>
      </c>
      <c r="R4041" s="6" t="e">
        <f>SUMIF(#REF!,MunicipioRegioes!I4041,#REF!)/I4041</f>
        <v>#REF!</v>
      </c>
      <c r="S4041" s="6" t="e">
        <f>SUMIF(#REF!,MunicipioRegioes!I4041)/I4041</f>
        <v>#REF!</v>
      </c>
    </row>
    <row r="4042" spans="1:19" x14ac:dyDescent="0.2">
      <c r="A4042" s="5">
        <v>41</v>
      </c>
      <c r="B4042" s="5" t="s">
        <v>3753</v>
      </c>
      <c r="C4042" s="5" t="s">
        <v>1155</v>
      </c>
      <c r="D4042" s="5">
        <v>4103</v>
      </c>
      <c r="E4042" s="5" t="s">
        <v>9464</v>
      </c>
      <c r="F4042" s="5">
        <v>41013</v>
      </c>
      <c r="G4042" s="5" t="s">
        <v>3900</v>
      </c>
      <c r="H4042" s="5" t="s">
        <v>6334</v>
      </c>
      <c r="I4042" s="5">
        <v>4108700</v>
      </c>
      <c r="J4042" s="5" t="s">
        <v>3870</v>
      </c>
      <c r="K4042" s="6">
        <v>410870</v>
      </c>
      <c r="L4042" s="6" t="s">
        <v>9465</v>
      </c>
      <c r="M4042" s="6" t="s">
        <v>9483</v>
      </c>
      <c r="N4042" s="6" t="e">
        <f xml:space="preserve"> SUMIF(#REF!,MunicipioRegioes!I4042,#REF!)</f>
        <v>#REF!</v>
      </c>
      <c r="O4042" s="6" t="str">
        <f t="shared" si="63"/>
        <v>Mun_4108700</v>
      </c>
      <c r="P4042" s="6">
        <v>0</v>
      </c>
      <c r="Q4042" s="6" t="e">
        <f>SUMIF(#REF!,MunicipioRegioes!K4042,#REF!)/K4042</f>
        <v>#REF!</v>
      </c>
      <c r="R4042" s="6" t="e">
        <f>SUMIF(#REF!,MunicipioRegioes!I4042,#REF!)/I4042</f>
        <v>#REF!</v>
      </c>
      <c r="S4042" s="6" t="e">
        <f>SUMIF(#REF!,MunicipioRegioes!I4042)/I4042</f>
        <v>#REF!</v>
      </c>
    </row>
    <row r="4043" spans="1:19" x14ac:dyDescent="0.2">
      <c r="A4043" s="5">
        <v>41</v>
      </c>
      <c r="B4043" s="5" t="s">
        <v>3753</v>
      </c>
      <c r="C4043" s="5" t="s">
        <v>1155</v>
      </c>
      <c r="D4043" s="5">
        <v>4106</v>
      </c>
      <c r="E4043" s="5" t="s">
        <v>9470</v>
      </c>
      <c r="F4043" s="5">
        <v>41022</v>
      </c>
      <c r="G4043" s="5" t="s">
        <v>2941</v>
      </c>
      <c r="H4043" s="5" t="s">
        <v>6335</v>
      </c>
      <c r="I4043" s="5">
        <v>4108809</v>
      </c>
      <c r="J4043" s="5" t="s">
        <v>3334</v>
      </c>
      <c r="K4043" s="6">
        <v>410880</v>
      </c>
      <c r="L4043" s="6" t="s">
        <v>9471</v>
      </c>
      <c r="M4043" s="6" t="s">
        <v>9487</v>
      </c>
      <c r="N4043" s="6" t="e">
        <f xml:space="preserve"> SUMIF(#REF!,MunicipioRegioes!I4043,#REF!)</f>
        <v>#REF!</v>
      </c>
      <c r="O4043" s="6" t="str">
        <f t="shared" si="63"/>
        <v>Mun_4108809</v>
      </c>
      <c r="P4043" s="6">
        <v>0</v>
      </c>
      <c r="Q4043" s="6" t="e">
        <f>SUMIF(#REF!,MunicipioRegioes!K4043,#REF!)/K4043</f>
        <v>#REF!</v>
      </c>
      <c r="R4043" s="6" t="e">
        <f>SUMIF(#REF!,MunicipioRegioes!I4043,#REF!)/I4043</f>
        <v>#REF!</v>
      </c>
      <c r="S4043" s="6" t="e">
        <f>SUMIF(#REF!,MunicipioRegioes!I4043)/I4043</f>
        <v>#REF!</v>
      </c>
    </row>
    <row r="4044" spans="1:19" x14ac:dyDescent="0.2">
      <c r="A4044" s="5">
        <v>41</v>
      </c>
      <c r="B4044" s="5" t="s">
        <v>3753</v>
      </c>
      <c r="C4044" s="5" t="s">
        <v>1155</v>
      </c>
      <c r="D4044" s="5">
        <v>4101</v>
      </c>
      <c r="E4044" s="5" t="s">
        <v>9459</v>
      </c>
      <c r="F4044" s="5">
        <v>41001</v>
      </c>
      <c r="G4044" s="5" t="s">
        <v>3983</v>
      </c>
      <c r="H4044" s="5" t="s">
        <v>6338</v>
      </c>
      <c r="I4044" s="5">
        <v>4108908</v>
      </c>
      <c r="J4044" s="5" t="s">
        <v>3871</v>
      </c>
      <c r="K4044" s="6">
        <v>410890</v>
      </c>
      <c r="L4044" s="6" t="s">
        <v>9461</v>
      </c>
      <c r="M4044" s="6" t="s">
        <v>9463</v>
      </c>
      <c r="N4044" s="6" t="e">
        <f xml:space="preserve"> SUMIF(#REF!,MunicipioRegioes!I4044,#REF!)</f>
        <v>#REF!</v>
      </c>
      <c r="O4044" s="6" t="str">
        <f t="shared" si="63"/>
        <v>Mun_4108908</v>
      </c>
      <c r="P4044" s="6">
        <v>0</v>
      </c>
      <c r="Q4044" s="6" t="e">
        <f>SUMIF(#REF!,MunicipioRegioes!K4044,#REF!)/K4044</f>
        <v>#REF!</v>
      </c>
      <c r="R4044" s="6" t="e">
        <f>SUMIF(#REF!,MunicipioRegioes!I4044,#REF!)/I4044</f>
        <v>#REF!</v>
      </c>
      <c r="S4044" s="6" t="e">
        <f>SUMIF(#REF!,MunicipioRegioes!I4044)/I4044</f>
        <v>#REF!</v>
      </c>
    </row>
    <row r="4045" spans="1:19" x14ac:dyDescent="0.2">
      <c r="A4045" s="5">
        <v>41</v>
      </c>
      <c r="B4045" s="5" t="s">
        <v>3753</v>
      </c>
      <c r="C4045" s="5" t="s">
        <v>1155</v>
      </c>
      <c r="D4045" s="5">
        <v>4109</v>
      </c>
      <c r="E4045" s="5" t="s">
        <v>9475</v>
      </c>
      <c r="F4045" s="5">
        <v>41031</v>
      </c>
      <c r="G4045" s="5" t="s">
        <v>4011</v>
      </c>
      <c r="H4045" s="5" t="s">
        <v>9532</v>
      </c>
      <c r="I4045" s="5">
        <v>4108957</v>
      </c>
      <c r="J4045" s="5" t="s">
        <v>3872</v>
      </c>
      <c r="K4045" s="6">
        <v>410895</v>
      </c>
      <c r="L4045" s="6" t="s">
        <v>9476</v>
      </c>
      <c r="M4045" s="6" t="s">
        <v>9529</v>
      </c>
      <c r="N4045" s="6" t="e">
        <f xml:space="preserve"> SUMIF(#REF!,MunicipioRegioes!I4045,#REF!)</f>
        <v>#REF!</v>
      </c>
      <c r="O4045" s="6" t="str">
        <f t="shared" si="63"/>
        <v>Mun_4108957</v>
      </c>
      <c r="P4045" s="6">
        <v>0</v>
      </c>
      <c r="Q4045" s="6" t="e">
        <f>SUMIF(#REF!,MunicipioRegioes!K4045,#REF!)/K4045</f>
        <v>#REF!</v>
      </c>
      <c r="R4045" s="6" t="e">
        <f>SUMIF(#REF!,MunicipioRegioes!I4045,#REF!)/I4045</f>
        <v>#REF!</v>
      </c>
      <c r="S4045" s="6" t="e">
        <f>SUMIF(#REF!,MunicipioRegioes!I4045)/I4045</f>
        <v>#REF!</v>
      </c>
    </row>
    <row r="4046" spans="1:19" x14ac:dyDescent="0.2">
      <c r="A4046" s="5">
        <v>41</v>
      </c>
      <c r="B4046" s="5" t="s">
        <v>3753</v>
      </c>
      <c r="C4046" s="5" t="s">
        <v>1155</v>
      </c>
      <c r="D4046" s="5">
        <v>4104</v>
      </c>
      <c r="E4046" s="5" t="s">
        <v>9447</v>
      </c>
      <c r="F4046" s="5">
        <v>41018</v>
      </c>
      <c r="G4046" s="5" t="s">
        <v>2980</v>
      </c>
      <c r="H4046" s="5" t="s">
        <v>5843</v>
      </c>
      <c r="I4046" s="5">
        <v>4109005</v>
      </c>
      <c r="J4046" s="5" t="s">
        <v>3873</v>
      </c>
      <c r="K4046" s="6">
        <v>410900</v>
      </c>
      <c r="L4046" s="6" t="s">
        <v>9448</v>
      </c>
      <c r="M4046" s="6" t="s">
        <v>9511</v>
      </c>
      <c r="N4046" s="6" t="e">
        <f xml:space="preserve"> SUMIF(#REF!,MunicipioRegioes!I4046,#REF!)</f>
        <v>#REF!</v>
      </c>
      <c r="O4046" s="6" t="str">
        <f t="shared" si="63"/>
        <v>Mun_4109005</v>
      </c>
      <c r="P4046" s="6">
        <v>0</v>
      </c>
      <c r="Q4046" s="6" t="e">
        <f>SUMIF(#REF!,MunicipioRegioes!K4046,#REF!)/K4046</f>
        <v>#REF!</v>
      </c>
      <c r="R4046" s="6" t="e">
        <f>SUMIF(#REF!,MunicipioRegioes!I4046,#REF!)/I4046</f>
        <v>#REF!</v>
      </c>
      <c r="S4046" s="6" t="e">
        <f>SUMIF(#REF!,MunicipioRegioes!I4046)/I4046</f>
        <v>#REF!</v>
      </c>
    </row>
    <row r="4047" spans="1:19" x14ac:dyDescent="0.2">
      <c r="A4047" s="5">
        <v>41</v>
      </c>
      <c r="B4047" s="5" t="s">
        <v>3753</v>
      </c>
      <c r="C4047" s="5" t="s">
        <v>1155</v>
      </c>
      <c r="D4047" s="5">
        <v>4101</v>
      </c>
      <c r="E4047" s="5" t="s">
        <v>9459</v>
      </c>
      <c r="F4047" s="5">
        <v>41003</v>
      </c>
      <c r="G4047" s="5" t="s">
        <v>3821</v>
      </c>
      <c r="H4047" s="5" t="s">
        <v>6339</v>
      </c>
      <c r="I4047" s="5">
        <v>4109104</v>
      </c>
      <c r="J4047" s="5" t="s">
        <v>3874</v>
      </c>
      <c r="K4047" s="6">
        <v>410910</v>
      </c>
      <c r="L4047" s="6" t="s">
        <v>9461</v>
      </c>
      <c r="M4047" s="6" t="s">
        <v>9513</v>
      </c>
      <c r="N4047" s="6" t="e">
        <f xml:space="preserve"> SUMIF(#REF!,MunicipioRegioes!I4047,#REF!)</f>
        <v>#REF!</v>
      </c>
      <c r="O4047" s="6" t="str">
        <f t="shared" si="63"/>
        <v>Mun_4109104</v>
      </c>
      <c r="P4047" s="6">
        <v>0</v>
      </c>
      <c r="Q4047" s="6" t="e">
        <f>SUMIF(#REF!,MunicipioRegioes!K4047,#REF!)/K4047</f>
        <v>#REF!</v>
      </c>
      <c r="R4047" s="6" t="e">
        <f>SUMIF(#REF!,MunicipioRegioes!I4047,#REF!)/I4047</f>
        <v>#REF!</v>
      </c>
      <c r="S4047" s="6" t="e">
        <f>SUMIF(#REF!,MunicipioRegioes!I4047)/I4047</f>
        <v>#REF!</v>
      </c>
    </row>
    <row r="4048" spans="1:19" x14ac:dyDescent="0.2">
      <c r="A4048" s="5">
        <v>41</v>
      </c>
      <c r="B4048" s="5" t="s">
        <v>3753</v>
      </c>
      <c r="C4048" s="5" t="s">
        <v>1155</v>
      </c>
      <c r="D4048" s="5">
        <v>4103</v>
      </c>
      <c r="E4048" s="5" t="s">
        <v>9464</v>
      </c>
      <c r="F4048" s="5">
        <v>41006</v>
      </c>
      <c r="G4048" s="5" t="s">
        <v>3778</v>
      </c>
      <c r="H4048" s="5" t="s">
        <v>6341</v>
      </c>
      <c r="I4048" s="5">
        <v>4109203</v>
      </c>
      <c r="J4048" s="5" t="s">
        <v>3339</v>
      </c>
      <c r="K4048" s="6">
        <v>410920</v>
      </c>
      <c r="L4048" s="6" t="s">
        <v>9465</v>
      </c>
      <c r="M4048" s="6" t="s">
        <v>9473</v>
      </c>
      <c r="N4048" s="6" t="e">
        <f xml:space="preserve"> SUMIF(#REF!,MunicipioRegioes!I4048,#REF!)</f>
        <v>#REF!</v>
      </c>
      <c r="O4048" s="6" t="str">
        <f t="shared" si="63"/>
        <v>Mun_4109203</v>
      </c>
      <c r="P4048" s="6">
        <v>0</v>
      </c>
      <c r="Q4048" s="6" t="e">
        <f>SUMIF(#REF!,MunicipioRegioes!K4048,#REF!)/K4048</f>
        <v>#REF!</v>
      </c>
      <c r="R4048" s="6" t="e">
        <f>SUMIF(#REF!,MunicipioRegioes!I4048,#REF!)/I4048</f>
        <v>#REF!</v>
      </c>
      <c r="S4048" s="6" t="e">
        <f>SUMIF(#REF!,MunicipioRegioes!I4048)/I4048</f>
        <v>#REF!</v>
      </c>
    </row>
    <row r="4049" spans="1:19" x14ac:dyDescent="0.2">
      <c r="A4049" s="5">
        <v>41</v>
      </c>
      <c r="B4049" s="5" t="s">
        <v>3753</v>
      </c>
      <c r="C4049" s="5" t="s">
        <v>1155</v>
      </c>
      <c r="D4049" s="5">
        <v>4106</v>
      </c>
      <c r="E4049" s="5" t="s">
        <v>9470</v>
      </c>
      <c r="F4049" s="5">
        <v>41023</v>
      </c>
      <c r="G4049" s="5" t="s">
        <v>927</v>
      </c>
      <c r="H4049" s="5" t="s">
        <v>5844</v>
      </c>
      <c r="I4049" s="5">
        <v>4109302</v>
      </c>
      <c r="J4049" s="5" t="s">
        <v>3875</v>
      </c>
      <c r="K4049" s="6">
        <v>410930</v>
      </c>
      <c r="L4049" s="6" t="s">
        <v>9471</v>
      </c>
      <c r="M4049" s="6" t="s">
        <v>9472</v>
      </c>
      <c r="N4049" s="6" t="e">
        <f xml:space="preserve"> SUMIF(#REF!,MunicipioRegioes!I4049,#REF!)</f>
        <v>#REF!</v>
      </c>
      <c r="O4049" s="6" t="str">
        <f t="shared" si="63"/>
        <v>Mun_4109302</v>
      </c>
      <c r="P4049" s="6">
        <v>0</v>
      </c>
      <c r="Q4049" s="6" t="e">
        <f>SUMIF(#REF!,MunicipioRegioes!K4049,#REF!)/K4049</f>
        <v>#REF!</v>
      </c>
      <c r="R4049" s="6" t="e">
        <f>SUMIF(#REF!,MunicipioRegioes!I4049,#REF!)/I4049</f>
        <v>#REF!</v>
      </c>
      <c r="S4049" s="6" t="e">
        <f>SUMIF(#REF!,MunicipioRegioes!I4049)/I4049</f>
        <v>#REF!</v>
      </c>
    </row>
    <row r="4050" spans="1:19" x14ac:dyDescent="0.2">
      <c r="A4050" s="5">
        <v>41</v>
      </c>
      <c r="B4050" s="5" t="s">
        <v>3753</v>
      </c>
      <c r="C4050" s="5" t="s">
        <v>1155</v>
      </c>
      <c r="D4050" s="5">
        <v>4108</v>
      </c>
      <c r="E4050" s="5" t="s">
        <v>9492</v>
      </c>
      <c r="F4050" s="5">
        <v>41029</v>
      </c>
      <c r="G4050" s="5" t="s">
        <v>3876</v>
      </c>
      <c r="H4050" s="5" t="s">
        <v>6344</v>
      </c>
      <c r="I4050" s="5">
        <v>4109401</v>
      </c>
      <c r="J4050" s="5" t="s">
        <v>3876</v>
      </c>
      <c r="K4050" s="6">
        <v>410940</v>
      </c>
      <c r="L4050" s="6" t="s">
        <v>9494</v>
      </c>
      <c r="M4050" s="6" t="s">
        <v>9505</v>
      </c>
      <c r="N4050" s="6" t="e">
        <f xml:space="preserve"> SUMIF(#REF!,MunicipioRegioes!I4050,#REF!)</f>
        <v>#REF!</v>
      </c>
      <c r="O4050" s="6" t="str">
        <f t="shared" si="63"/>
        <v>Mun_4109401</v>
      </c>
      <c r="P4050" s="6">
        <v>0</v>
      </c>
      <c r="Q4050" s="6" t="e">
        <f>SUMIF(#REF!,MunicipioRegioes!K4050,#REF!)/K4050</f>
        <v>#REF!</v>
      </c>
      <c r="R4050" s="6" t="e">
        <f>SUMIF(#REF!,MunicipioRegioes!I4050,#REF!)/I4050</f>
        <v>#REF!</v>
      </c>
      <c r="S4050" s="6" t="e">
        <f>SUMIF(#REF!,MunicipioRegioes!I4050)/I4050</f>
        <v>#REF!</v>
      </c>
    </row>
    <row r="4051" spans="1:19" x14ac:dyDescent="0.2">
      <c r="A4051" s="5">
        <v>41</v>
      </c>
      <c r="B4051" s="5" t="s">
        <v>3753</v>
      </c>
      <c r="C4051" s="5" t="s">
        <v>1155</v>
      </c>
      <c r="D4051" s="5">
        <v>4110</v>
      </c>
      <c r="E4051" s="5" t="s">
        <v>9450</v>
      </c>
      <c r="F4051" s="5">
        <v>41038</v>
      </c>
      <c r="G4051" s="5" t="s">
        <v>3981</v>
      </c>
      <c r="H4051" s="5" t="s">
        <v>5845</v>
      </c>
      <c r="I4051" s="5">
        <v>4109500</v>
      </c>
      <c r="J4051" s="5" t="s">
        <v>3877</v>
      </c>
      <c r="K4051" s="6">
        <v>410950</v>
      </c>
      <c r="L4051" s="6" t="s">
        <v>9451</v>
      </c>
      <c r="M4051" s="6" t="s">
        <v>9474</v>
      </c>
      <c r="N4051" s="6" t="e">
        <f xml:space="preserve"> SUMIF(#REF!,MunicipioRegioes!I4051,#REF!)</f>
        <v>#REF!</v>
      </c>
      <c r="O4051" s="6" t="str">
        <f t="shared" si="63"/>
        <v>Mun_4109500</v>
      </c>
      <c r="P4051" s="6">
        <v>0</v>
      </c>
      <c r="Q4051" s="6" t="e">
        <f>SUMIF(#REF!,MunicipioRegioes!K4051,#REF!)/K4051</f>
        <v>#REF!</v>
      </c>
      <c r="R4051" s="6" t="e">
        <f>SUMIF(#REF!,MunicipioRegioes!I4051,#REF!)/I4051</f>
        <v>#REF!</v>
      </c>
      <c r="S4051" s="6" t="e">
        <f>SUMIF(#REF!,MunicipioRegioes!I4051)/I4051</f>
        <v>#REF!</v>
      </c>
    </row>
    <row r="4052" spans="1:19" x14ac:dyDescent="0.2">
      <c r="A4052" s="5">
        <v>41</v>
      </c>
      <c r="B4052" s="5" t="s">
        <v>3753</v>
      </c>
      <c r="C4052" s="5" t="s">
        <v>1155</v>
      </c>
      <c r="D4052" s="5">
        <v>4110</v>
      </c>
      <c r="E4052" s="5" t="s">
        <v>9450</v>
      </c>
      <c r="F4052" s="5">
        <v>41038</v>
      </c>
      <c r="G4052" s="5" t="s">
        <v>3981</v>
      </c>
      <c r="H4052" s="5" t="s">
        <v>6347</v>
      </c>
      <c r="I4052" s="5">
        <v>4109609</v>
      </c>
      <c r="J4052" s="5" t="s">
        <v>3878</v>
      </c>
      <c r="K4052" s="6">
        <v>410960</v>
      </c>
      <c r="L4052" s="6" t="s">
        <v>9451</v>
      </c>
      <c r="M4052" s="6" t="s">
        <v>9474</v>
      </c>
      <c r="N4052" s="6" t="e">
        <f xml:space="preserve"> SUMIF(#REF!,MunicipioRegioes!I4052,#REF!)</f>
        <v>#REF!</v>
      </c>
      <c r="O4052" s="6" t="str">
        <f t="shared" si="63"/>
        <v>Mun_4109609</v>
      </c>
      <c r="P4052" s="6">
        <v>0</v>
      </c>
      <c r="Q4052" s="6" t="e">
        <f>SUMIF(#REF!,MunicipioRegioes!K4052,#REF!)/K4052</f>
        <v>#REF!</v>
      </c>
      <c r="R4052" s="6" t="e">
        <f>SUMIF(#REF!,MunicipioRegioes!I4052,#REF!)/I4052</f>
        <v>#REF!</v>
      </c>
      <c r="S4052" s="6" t="e">
        <f>SUMIF(#REF!,MunicipioRegioes!I4052)/I4052</f>
        <v>#REF!</v>
      </c>
    </row>
    <row r="4053" spans="1:19" x14ac:dyDescent="0.2">
      <c r="A4053" s="5">
        <v>41</v>
      </c>
      <c r="B4053" s="5" t="s">
        <v>3753</v>
      </c>
      <c r="C4053" s="5" t="s">
        <v>1155</v>
      </c>
      <c r="D4053" s="5">
        <v>4108</v>
      </c>
      <c r="E4053" s="5" t="s">
        <v>9492</v>
      </c>
      <c r="F4053" s="5">
        <v>41030</v>
      </c>
      <c r="G4053" s="5" t="s">
        <v>401</v>
      </c>
      <c r="H4053" s="5" t="s">
        <v>6348</v>
      </c>
      <c r="I4053" s="5">
        <v>4109658</v>
      </c>
      <c r="J4053" s="5" t="s">
        <v>3879</v>
      </c>
      <c r="K4053" s="6">
        <v>410965</v>
      </c>
      <c r="L4053" s="6" t="s">
        <v>9494</v>
      </c>
      <c r="M4053" s="6" t="s">
        <v>9514</v>
      </c>
      <c r="N4053" s="6" t="e">
        <f xml:space="preserve"> SUMIF(#REF!,MunicipioRegioes!I4053,#REF!)</f>
        <v>#REF!</v>
      </c>
      <c r="O4053" s="6" t="str">
        <f t="shared" si="63"/>
        <v>Mun_4109658</v>
      </c>
      <c r="P4053" s="6">
        <v>0</v>
      </c>
      <c r="Q4053" s="6" t="e">
        <f>SUMIF(#REF!,MunicipioRegioes!K4053,#REF!)/K4053</f>
        <v>#REF!</v>
      </c>
      <c r="R4053" s="6" t="e">
        <f>SUMIF(#REF!,MunicipioRegioes!I4053,#REF!)/I4053</f>
        <v>#REF!</v>
      </c>
      <c r="S4053" s="6" t="e">
        <f>SUMIF(#REF!,MunicipioRegioes!I4053)/I4053</f>
        <v>#REF!</v>
      </c>
    </row>
    <row r="4054" spans="1:19" x14ac:dyDescent="0.2">
      <c r="A4054" s="5">
        <v>41</v>
      </c>
      <c r="B4054" s="5" t="s">
        <v>3753</v>
      </c>
      <c r="C4054" s="5" t="s">
        <v>1155</v>
      </c>
      <c r="D4054" s="5">
        <v>4104</v>
      </c>
      <c r="E4054" s="5" t="s">
        <v>9447</v>
      </c>
      <c r="F4054" s="5">
        <v>41017</v>
      </c>
      <c r="G4054" s="5" t="s">
        <v>3880</v>
      </c>
      <c r="H4054" s="5" t="s">
        <v>6349</v>
      </c>
      <c r="I4054" s="5">
        <v>4109708</v>
      </c>
      <c r="J4054" s="5" t="s">
        <v>3880</v>
      </c>
      <c r="K4054" s="6">
        <v>410970</v>
      </c>
      <c r="L4054" s="6" t="s">
        <v>9448</v>
      </c>
      <c r="M4054" s="6" t="s">
        <v>9515</v>
      </c>
      <c r="N4054" s="6" t="e">
        <f xml:space="preserve"> SUMIF(#REF!,MunicipioRegioes!I4054,#REF!)</f>
        <v>#REF!</v>
      </c>
      <c r="O4054" s="6" t="str">
        <f t="shared" si="63"/>
        <v>Mun_4109708</v>
      </c>
      <c r="P4054" s="6">
        <v>0</v>
      </c>
      <c r="Q4054" s="6" t="e">
        <f>SUMIF(#REF!,MunicipioRegioes!K4054,#REF!)/K4054</f>
        <v>#REF!</v>
      </c>
      <c r="R4054" s="6" t="e">
        <f>SUMIF(#REF!,MunicipioRegioes!I4054,#REF!)/I4054</f>
        <v>#REF!</v>
      </c>
      <c r="S4054" s="6" t="e">
        <f>SUMIF(#REF!,MunicipioRegioes!I4054)/I4054</f>
        <v>#REF!</v>
      </c>
    </row>
    <row r="4055" spans="1:19" x14ac:dyDescent="0.2">
      <c r="A4055" s="5">
        <v>41</v>
      </c>
      <c r="B4055" s="5" t="s">
        <v>3753</v>
      </c>
      <c r="C4055" s="5" t="s">
        <v>1155</v>
      </c>
      <c r="D4055" s="5">
        <v>4106</v>
      </c>
      <c r="E4055" s="5" t="s">
        <v>9470</v>
      </c>
      <c r="F4055" s="5">
        <v>41023</v>
      </c>
      <c r="G4055" s="5" t="s">
        <v>927</v>
      </c>
      <c r="H4055" s="5" t="s">
        <v>6350</v>
      </c>
      <c r="I4055" s="5">
        <v>4109757</v>
      </c>
      <c r="J4055" s="5" t="s">
        <v>3881</v>
      </c>
      <c r="K4055" s="6">
        <v>410975</v>
      </c>
      <c r="L4055" s="6" t="s">
        <v>9471</v>
      </c>
      <c r="M4055" s="6" t="s">
        <v>9472</v>
      </c>
      <c r="N4055" s="6" t="e">
        <f xml:space="preserve"> SUMIF(#REF!,MunicipioRegioes!I4055,#REF!)</f>
        <v>#REF!</v>
      </c>
      <c r="O4055" s="6" t="str">
        <f t="shared" si="63"/>
        <v>Mun_4109757</v>
      </c>
      <c r="P4055" s="6">
        <v>0</v>
      </c>
      <c r="Q4055" s="6" t="e">
        <f>SUMIF(#REF!,MunicipioRegioes!K4055,#REF!)/K4055</f>
        <v>#REF!</v>
      </c>
      <c r="R4055" s="6" t="e">
        <f>SUMIF(#REF!,MunicipioRegioes!I4055,#REF!)/I4055</f>
        <v>#REF!</v>
      </c>
      <c r="S4055" s="6" t="e">
        <f>SUMIF(#REF!,MunicipioRegioes!I4055)/I4055</f>
        <v>#REF!</v>
      </c>
    </row>
    <row r="4056" spans="1:19" x14ac:dyDescent="0.2">
      <c r="A4056" s="5">
        <v>41</v>
      </c>
      <c r="B4056" s="5" t="s">
        <v>3753</v>
      </c>
      <c r="C4056" s="5" t="s">
        <v>1155</v>
      </c>
      <c r="D4056" s="5">
        <v>4103</v>
      </c>
      <c r="E4056" s="5" t="s">
        <v>9464</v>
      </c>
      <c r="F4056" s="5">
        <v>41011</v>
      </c>
      <c r="G4056" s="5" t="s">
        <v>9502</v>
      </c>
      <c r="H4056" s="5" t="s">
        <v>5846</v>
      </c>
      <c r="I4056" s="5">
        <v>4109807</v>
      </c>
      <c r="J4056" s="5" t="s">
        <v>3882</v>
      </c>
      <c r="K4056" s="6">
        <v>410980</v>
      </c>
      <c r="L4056" s="6" t="s">
        <v>9465</v>
      </c>
      <c r="M4056" s="6" t="s">
        <v>9503</v>
      </c>
      <c r="N4056" s="6" t="e">
        <f xml:space="preserve"> SUMIF(#REF!,MunicipioRegioes!I4056,#REF!)</f>
        <v>#REF!</v>
      </c>
      <c r="O4056" s="6" t="str">
        <f t="shared" si="63"/>
        <v>Mun_4109807</v>
      </c>
      <c r="P4056" s="6">
        <v>0</v>
      </c>
      <c r="Q4056" s="6" t="e">
        <f>SUMIF(#REF!,MunicipioRegioes!K4056,#REF!)/K4056</f>
        <v>#REF!</v>
      </c>
      <c r="R4056" s="6" t="e">
        <f>SUMIF(#REF!,MunicipioRegioes!I4056,#REF!)/I4056</f>
        <v>#REF!</v>
      </c>
      <c r="S4056" s="6" t="e">
        <f>SUMIF(#REF!,MunicipioRegioes!I4056)/I4056</f>
        <v>#REF!</v>
      </c>
    </row>
    <row r="4057" spans="1:19" x14ac:dyDescent="0.2">
      <c r="A4057" s="5">
        <v>41</v>
      </c>
      <c r="B4057" s="5" t="s">
        <v>3753</v>
      </c>
      <c r="C4057" s="5" t="s">
        <v>1155</v>
      </c>
      <c r="D4057" s="5">
        <v>4101</v>
      </c>
      <c r="E4057" s="5" t="s">
        <v>9459</v>
      </c>
      <c r="F4057" s="5">
        <v>41002</v>
      </c>
      <c r="G4057" s="5" t="s">
        <v>4104</v>
      </c>
      <c r="H4057" s="5" t="s">
        <v>6353</v>
      </c>
      <c r="I4057" s="5">
        <v>4109906</v>
      </c>
      <c r="J4057" s="5" t="s">
        <v>3883</v>
      </c>
      <c r="K4057" s="6">
        <v>410990</v>
      </c>
      <c r="L4057" s="6" t="s">
        <v>9461</v>
      </c>
      <c r="M4057" s="6" t="s">
        <v>9462</v>
      </c>
      <c r="N4057" s="6" t="e">
        <f xml:space="preserve"> SUMIF(#REF!,MunicipioRegioes!I4057,#REF!)</f>
        <v>#REF!</v>
      </c>
      <c r="O4057" s="6" t="str">
        <f t="shared" si="63"/>
        <v>Mun_4109906</v>
      </c>
      <c r="P4057" s="6">
        <v>0</v>
      </c>
      <c r="Q4057" s="6" t="e">
        <f>SUMIF(#REF!,MunicipioRegioes!K4057,#REF!)/K4057</f>
        <v>#REF!</v>
      </c>
      <c r="R4057" s="6" t="e">
        <f>SUMIF(#REF!,MunicipioRegioes!I4057,#REF!)/I4057</f>
        <v>#REF!</v>
      </c>
      <c r="S4057" s="6" t="e">
        <f>SUMIF(#REF!,MunicipioRegioes!I4057)/I4057</f>
        <v>#REF!</v>
      </c>
    </row>
    <row r="4058" spans="1:19" x14ac:dyDescent="0.2">
      <c r="A4058" s="5">
        <v>41</v>
      </c>
      <c r="B4058" s="5" t="s">
        <v>3753</v>
      </c>
      <c r="C4058" s="5" t="s">
        <v>1155</v>
      </c>
      <c r="D4058" s="5">
        <v>4103</v>
      </c>
      <c r="E4058" s="5" t="s">
        <v>9464</v>
      </c>
      <c r="F4058" s="5">
        <v>41006</v>
      </c>
      <c r="G4058" s="5" t="s">
        <v>3778</v>
      </c>
      <c r="H4058" s="5" t="s">
        <v>6356</v>
      </c>
      <c r="I4058" s="5">
        <v>4110003</v>
      </c>
      <c r="J4058" s="5" t="s">
        <v>3884</v>
      </c>
      <c r="K4058" s="6">
        <v>411000</v>
      </c>
      <c r="L4058" s="6" t="s">
        <v>9465</v>
      </c>
      <c r="M4058" s="6" t="s">
        <v>9473</v>
      </c>
      <c r="N4058" s="6" t="e">
        <f xml:space="preserve"> SUMIF(#REF!,MunicipioRegioes!I4058,#REF!)</f>
        <v>#REF!</v>
      </c>
      <c r="O4058" s="6" t="str">
        <f t="shared" si="63"/>
        <v>Mun_4110003</v>
      </c>
      <c r="P4058" s="6">
        <v>0</v>
      </c>
      <c r="Q4058" s="6" t="e">
        <f>SUMIF(#REF!,MunicipioRegioes!K4058,#REF!)/K4058</f>
        <v>#REF!</v>
      </c>
      <c r="R4058" s="6" t="e">
        <f>SUMIF(#REF!,MunicipioRegioes!I4058,#REF!)/I4058</f>
        <v>#REF!</v>
      </c>
      <c r="S4058" s="6" t="e">
        <f>SUMIF(#REF!,MunicipioRegioes!I4058)/I4058</f>
        <v>#REF!</v>
      </c>
    </row>
    <row r="4059" spans="1:19" x14ac:dyDescent="0.2">
      <c r="A4059" s="5">
        <v>41</v>
      </c>
      <c r="B4059" s="5" t="s">
        <v>3753</v>
      </c>
      <c r="C4059" s="5" t="s">
        <v>1155</v>
      </c>
      <c r="D4059" s="5">
        <v>4106</v>
      </c>
      <c r="E4059" s="5" t="s">
        <v>9470</v>
      </c>
      <c r="F4059" s="5">
        <v>41023</v>
      </c>
      <c r="G4059" s="5" t="s">
        <v>927</v>
      </c>
      <c r="H4059" s="5" t="s">
        <v>6357</v>
      </c>
      <c r="I4059" s="5">
        <v>4110052</v>
      </c>
      <c r="J4059" s="5" t="s">
        <v>962</v>
      </c>
      <c r="K4059" s="6">
        <v>411005</v>
      </c>
      <c r="L4059" s="6" t="s">
        <v>9471</v>
      </c>
      <c r="M4059" s="6" t="s">
        <v>9472</v>
      </c>
      <c r="N4059" s="6" t="e">
        <f xml:space="preserve"> SUMIF(#REF!,MunicipioRegioes!I4059,#REF!)</f>
        <v>#REF!</v>
      </c>
      <c r="O4059" s="6" t="str">
        <f t="shared" si="63"/>
        <v>Mun_4110052</v>
      </c>
      <c r="P4059" s="6">
        <v>0</v>
      </c>
      <c r="Q4059" s="6" t="e">
        <f>SUMIF(#REF!,MunicipioRegioes!K4059,#REF!)/K4059</f>
        <v>#REF!</v>
      </c>
      <c r="R4059" s="6" t="e">
        <f>SUMIF(#REF!,MunicipioRegioes!I4059,#REF!)/I4059</f>
        <v>#REF!</v>
      </c>
      <c r="S4059" s="6" t="e">
        <f>SUMIF(#REF!,MunicipioRegioes!I4059)/I4059</f>
        <v>#REF!</v>
      </c>
    </row>
    <row r="4060" spans="1:19" x14ac:dyDescent="0.2">
      <c r="A4060" s="5">
        <v>41</v>
      </c>
      <c r="B4060" s="5" t="s">
        <v>3753</v>
      </c>
      <c r="C4060" s="5" t="s">
        <v>1155</v>
      </c>
      <c r="D4060" s="5">
        <v>4105</v>
      </c>
      <c r="E4060" s="5" t="s">
        <v>9479</v>
      </c>
      <c r="F4060" s="5">
        <v>41019</v>
      </c>
      <c r="G4060" s="5" t="s">
        <v>4092</v>
      </c>
      <c r="H4060" s="5" t="s">
        <v>9533</v>
      </c>
      <c r="I4060" s="5">
        <v>4110078</v>
      </c>
      <c r="J4060" s="5" t="s">
        <v>3885</v>
      </c>
      <c r="K4060" s="6">
        <v>411007</v>
      </c>
      <c r="L4060" s="6" t="s">
        <v>9480</v>
      </c>
      <c r="M4060" s="6" t="s">
        <v>9534</v>
      </c>
      <c r="N4060" s="6" t="e">
        <f xml:space="preserve"> SUMIF(#REF!,MunicipioRegioes!I4060,#REF!)</f>
        <v>#REF!</v>
      </c>
      <c r="O4060" s="6" t="str">
        <f t="shared" si="63"/>
        <v>Mun_4110078</v>
      </c>
      <c r="P4060" s="6">
        <v>0</v>
      </c>
      <c r="Q4060" s="6" t="e">
        <f>SUMIF(#REF!,MunicipioRegioes!K4060,#REF!)/K4060</f>
        <v>#REF!</v>
      </c>
      <c r="R4060" s="6" t="e">
        <f>SUMIF(#REF!,MunicipioRegioes!I4060,#REF!)/I4060</f>
        <v>#REF!</v>
      </c>
      <c r="S4060" s="6" t="e">
        <f>SUMIF(#REF!,MunicipioRegioes!I4060)/I4060</f>
        <v>#REF!</v>
      </c>
    </row>
    <row r="4061" spans="1:19" x14ac:dyDescent="0.2">
      <c r="A4061" s="5">
        <v>41</v>
      </c>
      <c r="B4061" s="5" t="s">
        <v>3753</v>
      </c>
      <c r="C4061" s="5" t="s">
        <v>1155</v>
      </c>
      <c r="D4061" s="5">
        <v>4109</v>
      </c>
      <c r="E4061" s="5" t="s">
        <v>9475</v>
      </c>
      <c r="F4061" s="5">
        <v>41031</v>
      </c>
      <c r="G4061" s="5" t="s">
        <v>4011</v>
      </c>
      <c r="H4061" s="5" t="s">
        <v>6358</v>
      </c>
      <c r="I4061" s="5">
        <v>4110102</v>
      </c>
      <c r="J4061" s="5" t="s">
        <v>3886</v>
      </c>
      <c r="K4061" s="6">
        <v>411010</v>
      </c>
      <c r="L4061" s="6" t="s">
        <v>9476</v>
      </c>
      <c r="M4061" s="6" t="s">
        <v>9529</v>
      </c>
      <c r="N4061" s="6" t="e">
        <f xml:space="preserve"> SUMIF(#REF!,MunicipioRegioes!I4061,#REF!)</f>
        <v>#REF!</v>
      </c>
      <c r="O4061" s="6" t="str">
        <f t="shared" si="63"/>
        <v>Mun_4110102</v>
      </c>
      <c r="P4061" s="6">
        <v>0</v>
      </c>
      <c r="Q4061" s="6" t="e">
        <f>SUMIF(#REF!,MunicipioRegioes!K4061,#REF!)/K4061</f>
        <v>#REF!</v>
      </c>
      <c r="R4061" s="6" t="e">
        <f>SUMIF(#REF!,MunicipioRegioes!I4061,#REF!)/I4061</f>
        <v>#REF!</v>
      </c>
      <c r="S4061" s="6" t="e">
        <f>SUMIF(#REF!,MunicipioRegioes!I4061)/I4061</f>
        <v>#REF!</v>
      </c>
    </row>
    <row r="4062" spans="1:19" x14ac:dyDescent="0.2">
      <c r="A4062" s="5">
        <v>41</v>
      </c>
      <c r="B4062" s="5" t="s">
        <v>3753</v>
      </c>
      <c r="C4062" s="5" t="s">
        <v>1155</v>
      </c>
      <c r="D4062" s="5">
        <v>4108</v>
      </c>
      <c r="E4062" s="5" t="s">
        <v>9492</v>
      </c>
      <c r="F4062" s="5">
        <v>41029</v>
      </c>
      <c r="G4062" s="5" t="s">
        <v>3876</v>
      </c>
      <c r="H4062" s="5" t="s">
        <v>6359</v>
      </c>
      <c r="I4062" s="5">
        <v>4110201</v>
      </c>
      <c r="J4062" s="5" t="s">
        <v>3887</v>
      </c>
      <c r="K4062" s="6">
        <v>411020</v>
      </c>
      <c r="L4062" s="6" t="s">
        <v>9494</v>
      </c>
      <c r="M4062" s="6" t="s">
        <v>9505</v>
      </c>
      <c r="N4062" s="6" t="e">
        <f xml:space="preserve"> SUMIF(#REF!,MunicipioRegioes!I4062,#REF!)</f>
        <v>#REF!</v>
      </c>
      <c r="O4062" s="6" t="str">
        <f t="shared" si="63"/>
        <v>Mun_4110201</v>
      </c>
      <c r="P4062" s="6">
        <v>0</v>
      </c>
      <c r="Q4062" s="6" t="e">
        <f>SUMIF(#REF!,MunicipioRegioes!K4062,#REF!)/K4062</f>
        <v>#REF!</v>
      </c>
      <c r="R4062" s="6" t="e">
        <f>SUMIF(#REF!,MunicipioRegioes!I4062,#REF!)/I4062</f>
        <v>#REF!</v>
      </c>
      <c r="S4062" s="6" t="e">
        <f>SUMIF(#REF!,MunicipioRegioes!I4062)/I4062</f>
        <v>#REF!</v>
      </c>
    </row>
    <row r="4063" spans="1:19" x14ac:dyDescent="0.2">
      <c r="A4063" s="5">
        <v>41</v>
      </c>
      <c r="B4063" s="5" t="s">
        <v>3753</v>
      </c>
      <c r="C4063" s="5" t="s">
        <v>1155</v>
      </c>
      <c r="D4063" s="5">
        <v>4101</v>
      </c>
      <c r="E4063" s="5" t="s">
        <v>9459</v>
      </c>
      <c r="F4063" s="5">
        <v>41001</v>
      </c>
      <c r="G4063" s="5" t="s">
        <v>3983</v>
      </c>
      <c r="H4063" s="5" t="s">
        <v>6360</v>
      </c>
      <c r="I4063" s="5">
        <v>4110300</v>
      </c>
      <c r="J4063" s="5" t="s">
        <v>1499</v>
      </c>
      <c r="K4063" s="6">
        <v>411030</v>
      </c>
      <c r="L4063" s="6" t="s">
        <v>9461</v>
      </c>
      <c r="M4063" s="6" t="s">
        <v>9463</v>
      </c>
      <c r="N4063" s="6" t="e">
        <f xml:space="preserve"> SUMIF(#REF!,MunicipioRegioes!I4063,#REF!)</f>
        <v>#REF!</v>
      </c>
      <c r="O4063" s="6" t="str">
        <f t="shared" si="63"/>
        <v>Mun_4110300</v>
      </c>
      <c r="P4063" s="6">
        <v>0</v>
      </c>
      <c r="Q4063" s="6" t="e">
        <f>SUMIF(#REF!,MunicipioRegioes!K4063,#REF!)/K4063</f>
        <v>#REF!</v>
      </c>
      <c r="R4063" s="6" t="e">
        <f>SUMIF(#REF!,MunicipioRegioes!I4063,#REF!)/I4063</f>
        <v>#REF!</v>
      </c>
      <c r="S4063" s="6" t="e">
        <f>SUMIF(#REF!,MunicipioRegioes!I4063)/I4063</f>
        <v>#REF!</v>
      </c>
    </row>
    <row r="4064" spans="1:19" x14ac:dyDescent="0.2">
      <c r="A4064" s="5">
        <v>41</v>
      </c>
      <c r="B4064" s="5" t="s">
        <v>3753</v>
      </c>
      <c r="C4064" s="5" t="s">
        <v>1155</v>
      </c>
      <c r="D4064" s="5">
        <v>4101</v>
      </c>
      <c r="E4064" s="5" t="s">
        <v>9459</v>
      </c>
      <c r="F4064" s="5">
        <v>41003</v>
      </c>
      <c r="G4064" s="5" t="s">
        <v>3821</v>
      </c>
      <c r="H4064" s="5" t="s">
        <v>6365</v>
      </c>
      <c r="I4064" s="5">
        <v>4110409</v>
      </c>
      <c r="J4064" s="5" t="s">
        <v>2493</v>
      </c>
      <c r="K4064" s="6">
        <v>411040</v>
      </c>
      <c r="L4064" s="6" t="s">
        <v>9461</v>
      </c>
      <c r="M4064" s="6" t="s">
        <v>9513</v>
      </c>
      <c r="N4064" s="6" t="e">
        <f xml:space="preserve"> SUMIF(#REF!,MunicipioRegioes!I4064,#REF!)</f>
        <v>#REF!</v>
      </c>
      <c r="O4064" s="6" t="str">
        <f t="shared" si="63"/>
        <v>Mun_4110409</v>
      </c>
      <c r="P4064" s="6">
        <v>0</v>
      </c>
      <c r="Q4064" s="6" t="e">
        <f>SUMIF(#REF!,MunicipioRegioes!K4064,#REF!)/K4064</f>
        <v>#REF!</v>
      </c>
      <c r="R4064" s="6" t="e">
        <f>SUMIF(#REF!,MunicipioRegioes!I4064,#REF!)/I4064</f>
        <v>#REF!</v>
      </c>
      <c r="S4064" s="6" t="e">
        <f>SUMIF(#REF!,MunicipioRegioes!I4064)/I4064</f>
        <v>#REF!</v>
      </c>
    </row>
    <row r="4065" spans="1:19" x14ac:dyDescent="0.2">
      <c r="A4065" s="5">
        <v>41</v>
      </c>
      <c r="B4065" s="5" t="s">
        <v>3753</v>
      </c>
      <c r="C4065" s="5" t="s">
        <v>1155</v>
      </c>
      <c r="D4065" s="5">
        <v>4109</v>
      </c>
      <c r="E4065" s="5" t="s">
        <v>9475</v>
      </c>
      <c r="F4065" s="5">
        <v>41031</v>
      </c>
      <c r="G4065" s="5" t="s">
        <v>4011</v>
      </c>
      <c r="H4065" s="5" t="s">
        <v>5847</v>
      </c>
      <c r="I4065" s="5">
        <v>4110508</v>
      </c>
      <c r="J4065" s="5" t="s">
        <v>3888</v>
      </c>
      <c r="K4065" s="6">
        <v>411050</v>
      </c>
      <c r="L4065" s="6" t="s">
        <v>9476</v>
      </c>
      <c r="M4065" s="6" t="s">
        <v>9529</v>
      </c>
      <c r="N4065" s="6" t="e">
        <f xml:space="preserve"> SUMIF(#REF!,MunicipioRegioes!I4065,#REF!)</f>
        <v>#REF!</v>
      </c>
      <c r="O4065" s="6" t="str">
        <f t="shared" si="63"/>
        <v>Mun_4110508</v>
      </c>
      <c r="P4065" s="6">
        <v>0</v>
      </c>
      <c r="Q4065" s="6" t="e">
        <f>SUMIF(#REF!,MunicipioRegioes!K4065,#REF!)/K4065</f>
        <v>#REF!</v>
      </c>
      <c r="R4065" s="6" t="e">
        <f>SUMIF(#REF!,MunicipioRegioes!I4065,#REF!)/I4065</f>
        <v>#REF!</v>
      </c>
      <c r="S4065" s="6" t="e">
        <f>SUMIF(#REF!,MunicipioRegioes!I4065)/I4065</f>
        <v>#REF!</v>
      </c>
    </row>
    <row r="4066" spans="1:19" x14ac:dyDescent="0.2">
      <c r="A4066" s="5">
        <v>41</v>
      </c>
      <c r="B4066" s="5" t="s">
        <v>3753</v>
      </c>
      <c r="C4066" s="5" t="s">
        <v>1155</v>
      </c>
      <c r="D4066" s="5">
        <v>4101</v>
      </c>
      <c r="E4066" s="5" t="s">
        <v>9459</v>
      </c>
      <c r="F4066" s="5">
        <v>41002</v>
      </c>
      <c r="G4066" s="5" t="s">
        <v>4104</v>
      </c>
      <c r="H4066" s="5" t="s">
        <v>6366</v>
      </c>
      <c r="I4066" s="5">
        <v>4110607</v>
      </c>
      <c r="J4066" s="5" t="s">
        <v>3889</v>
      </c>
      <c r="K4066" s="6">
        <v>411060</v>
      </c>
      <c r="L4066" s="6" t="s">
        <v>9461</v>
      </c>
      <c r="M4066" s="6" t="s">
        <v>9462</v>
      </c>
      <c r="N4066" s="6" t="e">
        <f xml:space="preserve"> SUMIF(#REF!,MunicipioRegioes!I4066,#REF!)</f>
        <v>#REF!</v>
      </c>
      <c r="O4066" s="6" t="str">
        <f t="shared" si="63"/>
        <v>Mun_4110607</v>
      </c>
      <c r="P4066" s="6">
        <v>0</v>
      </c>
      <c r="Q4066" s="6" t="e">
        <f>SUMIF(#REF!,MunicipioRegioes!K4066,#REF!)/K4066</f>
        <v>#REF!</v>
      </c>
      <c r="R4066" s="6" t="e">
        <f>SUMIF(#REF!,MunicipioRegioes!I4066,#REF!)/I4066</f>
        <v>#REF!</v>
      </c>
      <c r="S4066" s="6" t="e">
        <f>SUMIF(#REF!,MunicipioRegioes!I4066)/I4066</f>
        <v>#REF!</v>
      </c>
    </row>
    <row r="4067" spans="1:19" x14ac:dyDescent="0.2">
      <c r="A4067" s="5">
        <v>41</v>
      </c>
      <c r="B4067" s="5" t="s">
        <v>3753</v>
      </c>
      <c r="C4067" s="5" t="s">
        <v>1155</v>
      </c>
      <c r="D4067" s="5">
        <v>4106</v>
      </c>
      <c r="E4067" s="5" t="s">
        <v>9470</v>
      </c>
      <c r="F4067" s="5">
        <v>41022</v>
      </c>
      <c r="G4067" s="5" t="s">
        <v>2941</v>
      </c>
      <c r="H4067" s="5" t="s">
        <v>6369</v>
      </c>
      <c r="I4067" s="5">
        <v>4110656</v>
      </c>
      <c r="J4067" s="5" t="s">
        <v>3890</v>
      </c>
      <c r="K4067" s="6">
        <v>411065</v>
      </c>
      <c r="L4067" s="6" t="s">
        <v>9471</v>
      </c>
      <c r="M4067" s="6" t="s">
        <v>9487</v>
      </c>
      <c r="N4067" s="6" t="e">
        <f xml:space="preserve"> SUMIF(#REF!,MunicipioRegioes!I4067,#REF!)</f>
        <v>#REF!</v>
      </c>
      <c r="O4067" s="6" t="str">
        <f t="shared" si="63"/>
        <v>Mun_4110656</v>
      </c>
      <c r="P4067" s="6">
        <v>0</v>
      </c>
      <c r="Q4067" s="6" t="e">
        <f>SUMIF(#REF!,MunicipioRegioes!K4067,#REF!)/K4067</f>
        <v>#REF!</v>
      </c>
      <c r="R4067" s="6" t="e">
        <f>SUMIF(#REF!,MunicipioRegioes!I4067,#REF!)/I4067</f>
        <v>#REF!</v>
      </c>
      <c r="S4067" s="6" t="e">
        <f>SUMIF(#REF!,MunicipioRegioes!I4067)/I4067</f>
        <v>#REF!</v>
      </c>
    </row>
    <row r="4068" spans="1:19" x14ac:dyDescent="0.2">
      <c r="A4068" s="5">
        <v>41</v>
      </c>
      <c r="B4068" s="5" t="s">
        <v>3753</v>
      </c>
      <c r="C4068" s="5" t="s">
        <v>1155</v>
      </c>
      <c r="D4068" s="5">
        <v>4109</v>
      </c>
      <c r="E4068" s="5" t="s">
        <v>9475</v>
      </c>
      <c r="F4068" s="5">
        <v>41032</v>
      </c>
      <c r="G4068" s="5" t="s">
        <v>3891</v>
      </c>
      <c r="H4068" s="5" t="s">
        <v>5848</v>
      </c>
      <c r="I4068" s="5">
        <v>4110706</v>
      </c>
      <c r="J4068" s="5" t="s">
        <v>3891</v>
      </c>
      <c r="K4068" s="6">
        <v>411070</v>
      </c>
      <c r="L4068" s="6" t="s">
        <v>9476</v>
      </c>
      <c r="M4068" s="6" t="s">
        <v>9535</v>
      </c>
      <c r="N4068" s="6" t="e">
        <f xml:space="preserve"> SUMIF(#REF!,MunicipioRegioes!I4068,#REF!)</f>
        <v>#REF!</v>
      </c>
      <c r="O4068" s="6" t="str">
        <f t="shared" si="63"/>
        <v>Mun_4110706</v>
      </c>
      <c r="P4068" s="6">
        <v>0</v>
      </c>
      <c r="Q4068" s="6" t="e">
        <f>SUMIF(#REF!,MunicipioRegioes!K4068,#REF!)/K4068</f>
        <v>#REF!</v>
      </c>
      <c r="R4068" s="6" t="e">
        <f>SUMIF(#REF!,MunicipioRegioes!I4068,#REF!)/I4068</f>
        <v>#REF!</v>
      </c>
      <c r="S4068" s="6" t="e">
        <f>SUMIF(#REF!,MunicipioRegioes!I4068)/I4068</f>
        <v>#REF!</v>
      </c>
    </row>
    <row r="4069" spans="1:19" x14ac:dyDescent="0.2">
      <c r="A4069" s="5">
        <v>41</v>
      </c>
      <c r="B4069" s="5" t="s">
        <v>3753</v>
      </c>
      <c r="C4069" s="5" t="s">
        <v>1155</v>
      </c>
      <c r="D4069" s="5">
        <v>4102</v>
      </c>
      <c r="E4069" s="5" t="s">
        <v>9456</v>
      </c>
      <c r="F4069" s="5">
        <v>41005</v>
      </c>
      <c r="G4069" s="5" t="s">
        <v>3809</v>
      </c>
      <c r="H4069" s="5" t="s">
        <v>6370</v>
      </c>
      <c r="I4069" s="5">
        <v>4110805</v>
      </c>
      <c r="J4069" s="5" t="s">
        <v>3892</v>
      </c>
      <c r="K4069" s="6">
        <v>411080</v>
      </c>
      <c r="L4069" s="6" t="s">
        <v>9457</v>
      </c>
      <c r="M4069" s="6" t="s">
        <v>9484</v>
      </c>
      <c r="N4069" s="6" t="e">
        <f xml:space="preserve"> SUMIF(#REF!,MunicipioRegioes!I4069,#REF!)</f>
        <v>#REF!</v>
      </c>
      <c r="O4069" s="6" t="str">
        <f t="shared" si="63"/>
        <v>Mun_4110805</v>
      </c>
      <c r="P4069" s="6">
        <v>0</v>
      </c>
      <c r="Q4069" s="6" t="e">
        <f>SUMIF(#REF!,MunicipioRegioes!K4069,#REF!)/K4069</f>
        <v>#REF!</v>
      </c>
      <c r="R4069" s="6" t="e">
        <f>SUMIF(#REF!,MunicipioRegioes!I4069,#REF!)/I4069</f>
        <v>#REF!</v>
      </c>
      <c r="S4069" s="6" t="e">
        <f>SUMIF(#REF!,MunicipioRegioes!I4069)/I4069</f>
        <v>#REF!</v>
      </c>
    </row>
    <row r="4070" spans="1:19" x14ac:dyDescent="0.2">
      <c r="A4070" s="5">
        <v>41</v>
      </c>
      <c r="B4070" s="5" t="s">
        <v>3753</v>
      </c>
      <c r="C4070" s="5" t="s">
        <v>1155</v>
      </c>
      <c r="D4070" s="5">
        <v>4103</v>
      </c>
      <c r="E4070" s="5" t="s">
        <v>9464</v>
      </c>
      <c r="F4070" s="5">
        <v>41006</v>
      </c>
      <c r="G4070" s="5" t="s">
        <v>3778</v>
      </c>
      <c r="H4070" s="5" t="s">
        <v>5849</v>
      </c>
      <c r="I4070" s="5">
        <v>4110904</v>
      </c>
      <c r="J4070" s="5" t="s">
        <v>3893</v>
      </c>
      <c r="K4070" s="6">
        <v>411090</v>
      </c>
      <c r="L4070" s="6" t="s">
        <v>9465</v>
      </c>
      <c r="M4070" s="6" t="s">
        <v>9473</v>
      </c>
      <c r="N4070" s="6" t="e">
        <f xml:space="preserve"> SUMIF(#REF!,MunicipioRegioes!I4070,#REF!)</f>
        <v>#REF!</v>
      </c>
      <c r="O4070" s="6" t="str">
        <f t="shared" si="63"/>
        <v>Mun_4110904</v>
      </c>
      <c r="P4070" s="6">
        <v>0</v>
      </c>
      <c r="Q4070" s="6" t="e">
        <f>SUMIF(#REF!,MunicipioRegioes!K4070,#REF!)/K4070</f>
        <v>#REF!</v>
      </c>
      <c r="R4070" s="6" t="e">
        <f>SUMIF(#REF!,MunicipioRegioes!I4070,#REF!)/I4070</f>
        <v>#REF!</v>
      </c>
      <c r="S4070" s="6" t="e">
        <f>SUMIF(#REF!,MunicipioRegioes!I4070)/I4070</f>
        <v>#REF!</v>
      </c>
    </row>
    <row r="4071" spans="1:19" x14ac:dyDescent="0.2">
      <c r="A4071" s="5">
        <v>41</v>
      </c>
      <c r="B4071" s="5" t="s">
        <v>3753</v>
      </c>
      <c r="C4071" s="5" t="s">
        <v>1155</v>
      </c>
      <c r="D4071" s="5">
        <v>4106</v>
      </c>
      <c r="E4071" s="5" t="s">
        <v>9470</v>
      </c>
      <c r="F4071" s="5">
        <v>41024</v>
      </c>
      <c r="G4071" s="5" t="s">
        <v>3862</v>
      </c>
      <c r="H4071" s="5" t="s">
        <v>6372</v>
      </c>
      <c r="I4071" s="5">
        <v>4110953</v>
      </c>
      <c r="J4071" s="5" t="s">
        <v>3894</v>
      </c>
      <c r="K4071" s="6">
        <v>411095</v>
      </c>
      <c r="L4071" s="6" t="s">
        <v>9471</v>
      </c>
      <c r="M4071" s="6" t="s">
        <v>9512</v>
      </c>
      <c r="N4071" s="6" t="e">
        <f xml:space="preserve"> SUMIF(#REF!,MunicipioRegioes!I4071,#REF!)</f>
        <v>#REF!</v>
      </c>
      <c r="O4071" s="6" t="str">
        <f t="shared" si="63"/>
        <v>Mun_4110953</v>
      </c>
      <c r="P4071" s="6">
        <v>0</v>
      </c>
      <c r="Q4071" s="6" t="e">
        <f>SUMIF(#REF!,MunicipioRegioes!K4071,#REF!)/K4071</f>
        <v>#REF!</v>
      </c>
      <c r="R4071" s="6" t="e">
        <f>SUMIF(#REF!,MunicipioRegioes!I4071,#REF!)/I4071</f>
        <v>#REF!</v>
      </c>
      <c r="S4071" s="6" t="e">
        <f>SUMIF(#REF!,MunicipioRegioes!I4071)/I4071</f>
        <v>#REF!</v>
      </c>
    </row>
    <row r="4072" spans="1:19" x14ac:dyDescent="0.2">
      <c r="A4072" s="5">
        <v>41</v>
      </c>
      <c r="B4072" s="5" t="s">
        <v>3753</v>
      </c>
      <c r="C4072" s="5" t="s">
        <v>1155</v>
      </c>
      <c r="D4072" s="5">
        <v>4104</v>
      </c>
      <c r="E4072" s="5" t="s">
        <v>9447</v>
      </c>
      <c r="F4072" s="5">
        <v>41015</v>
      </c>
      <c r="G4072" s="5" t="s">
        <v>3830</v>
      </c>
      <c r="H4072" s="5" t="s">
        <v>6374</v>
      </c>
      <c r="I4072" s="5">
        <v>4111001</v>
      </c>
      <c r="J4072" s="5" t="s">
        <v>3895</v>
      </c>
      <c r="K4072" s="6">
        <v>411100</v>
      </c>
      <c r="L4072" s="6" t="s">
        <v>9448</v>
      </c>
      <c r="M4072" s="6" t="s">
        <v>9449</v>
      </c>
      <c r="N4072" s="6" t="e">
        <f xml:space="preserve"> SUMIF(#REF!,MunicipioRegioes!I4072,#REF!)</f>
        <v>#REF!</v>
      </c>
      <c r="O4072" s="6" t="str">
        <f t="shared" si="63"/>
        <v>Mun_4111001</v>
      </c>
      <c r="P4072" s="6">
        <v>0</v>
      </c>
      <c r="Q4072" s="6" t="e">
        <f>SUMIF(#REF!,MunicipioRegioes!K4072,#REF!)/K4072</f>
        <v>#REF!</v>
      </c>
      <c r="R4072" s="6" t="e">
        <f>SUMIF(#REF!,MunicipioRegioes!I4072,#REF!)/I4072</f>
        <v>#REF!</v>
      </c>
      <c r="S4072" s="6" t="e">
        <f>SUMIF(#REF!,MunicipioRegioes!I4072)/I4072</f>
        <v>#REF!</v>
      </c>
    </row>
    <row r="4073" spans="1:19" x14ac:dyDescent="0.2">
      <c r="A4073" s="5">
        <v>41</v>
      </c>
      <c r="B4073" s="5" t="s">
        <v>3753</v>
      </c>
      <c r="C4073" s="5" t="s">
        <v>1155</v>
      </c>
      <c r="D4073" s="5">
        <v>4103</v>
      </c>
      <c r="E4073" s="5" t="s">
        <v>9464</v>
      </c>
      <c r="F4073" s="5">
        <v>41008</v>
      </c>
      <c r="G4073" s="5" t="s">
        <v>3858</v>
      </c>
      <c r="H4073" s="5" t="s">
        <v>5850</v>
      </c>
      <c r="I4073" s="5">
        <v>4111100</v>
      </c>
      <c r="J4073" s="5" t="s">
        <v>1505</v>
      </c>
      <c r="K4073" s="6">
        <v>411110</v>
      </c>
      <c r="L4073" s="6" t="s">
        <v>9465</v>
      </c>
      <c r="M4073" s="6" t="s">
        <v>9523</v>
      </c>
      <c r="N4073" s="6" t="e">
        <f xml:space="preserve"> SUMIF(#REF!,MunicipioRegioes!I4073,#REF!)</f>
        <v>#REF!</v>
      </c>
      <c r="O4073" s="6" t="str">
        <f t="shared" si="63"/>
        <v>Mun_4111100</v>
      </c>
      <c r="P4073" s="6">
        <v>0</v>
      </c>
      <c r="Q4073" s="6" t="e">
        <f>SUMIF(#REF!,MunicipioRegioes!K4073,#REF!)/K4073</f>
        <v>#REF!</v>
      </c>
      <c r="R4073" s="6" t="e">
        <f>SUMIF(#REF!,MunicipioRegioes!I4073,#REF!)/I4073</f>
        <v>#REF!</v>
      </c>
      <c r="S4073" s="6" t="e">
        <f>SUMIF(#REF!,MunicipioRegioes!I4073)/I4073</f>
        <v>#REF!</v>
      </c>
    </row>
    <row r="4074" spans="1:19" x14ac:dyDescent="0.2">
      <c r="A4074" s="5">
        <v>41</v>
      </c>
      <c r="B4074" s="5" t="s">
        <v>3753</v>
      </c>
      <c r="C4074" s="5" t="s">
        <v>1155</v>
      </c>
      <c r="D4074" s="5">
        <v>4107</v>
      </c>
      <c r="E4074" s="5" t="s">
        <v>9467</v>
      </c>
      <c r="F4074" s="5">
        <v>41027</v>
      </c>
      <c r="G4074" s="5" t="s">
        <v>3985</v>
      </c>
      <c r="H4074" s="5" t="s">
        <v>6375</v>
      </c>
      <c r="I4074" s="5">
        <v>4111209</v>
      </c>
      <c r="J4074" s="5" t="s">
        <v>3896</v>
      </c>
      <c r="K4074" s="6">
        <v>411120</v>
      </c>
      <c r="L4074" s="6" t="s">
        <v>9468</v>
      </c>
      <c r="M4074" s="6" t="s">
        <v>9499</v>
      </c>
      <c r="N4074" s="6" t="e">
        <f xml:space="preserve"> SUMIF(#REF!,MunicipioRegioes!I4074,#REF!)</f>
        <v>#REF!</v>
      </c>
      <c r="O4074" s="6" t="str">
        <f t="shared" si="63"/>
        <v>Mun_4111209</v>
      </c>
      <c r="P4074" s="6">
        <v>0</v>
      </c>
      <c r="Q4074" s="6" t="e">
        <f>SUMIF(#REF!,MunicipioRegioes!K4074,#REF!)/K4074</f>
        <v>#REF!</v>
      </c>
      <c r="R4074" s="6" t="e">
        <f>SUMIF(#REF!,MunicipioRegioes!I4074,#REF!)/I4074</f>
        <v>#REF!</v>
      </c>
      <c r="S4074" s="6" t="e">
        <f>SUMIF(#REF!,MunicipioRegioes!I4074)/I4074</f>
        <v>#REF!</v>
      </c>
    </row>
    <row r="4075" spans="1:19" x14ac:dyDescent="0.2">
      <c r="A4075" s="5">
        <v>41</v>
      </c>
      <c r="B4075" s="5" t="s">
        <v>3753</v>
      </c>
      <c r="C4075" s="5" t="s">
        <v>1155</v>
      </c>
      <c r="D4075" s="5">
        <v>4110</v>
      </c>
      <c r="E4075" s="5" t="s">
        <v>9450</v>
      </c>
      <c r="F4075" s="5">
        <v>41037</v>
      </c>
      <c r="G4075" s="5" t="s">
        <v>9454</v>
      </c>
      <c r="H4075" s="5" t="s">
        <v>9536</v>
      </c>
      <c r="I4075" s="5">
        <v>4111258</v>
      </c>
      <c r="J4075" s="5" t="s">
        <v>3897</v>
      </c>
      <c r="K4075" s="6">
        <v>411125</v>
      </c>
      <c r="L4075" s="6" t="s">
        <v>9451</v>
      </c>
      <c r="M4075" s="6" t="s">
        <v>9455</v>
      </c>
      <c r="N4075" s="6" t="e">
        <f xml:space="preserve"> SUMIF(#REF!,MunicipioRegioes!I4075,#REF!)</f>
        <v>#REF!</v>
      </c>
      <c r="O4075" s="6" t="str">
        <f t="shared" si="63"/>
        <v>Mun_4111258</v>
      </c>
      <c r="P4075" s="6">
        <v>0</v>
      </c>
      <c r="Q4075" s="6" t="e">
        <f>SUMIF(#REF!,MunicipioRegioes!K4075,#REF!)/K4075</f>
        <v>#REF!</v>
      </c>
      <c r="R4075" s="6" t="e">
        <f>SUMIF(#REF!,MunicipioRegioes!I4075,#REF!)/I4075</f>
        <v>#REF!</v>
      </c>
      <c r="S4075" s="6" t="e">
        <f>SUMIF(#REF!,MunicipioRegioes!I4075)/I4075</f>
        <v>#REF!</v>
      </c>
    </row>
    <row r="4076" spans="1:19" x14ac:dyDescent="0.2">
      <c r="A4076" s="5">
        <v>41</v>
      </c>
      <c r="B4076" s="5" t="s">
        <v>3753</v>
      </c>
      <c r="C4076" s="5" t="s">
        <v>1155</v>
      </c>
      <c r="D4076" s="5">
        <v>4101</v>
      </c>
      <c r="E4076" s="5" t="s">
        <v>9459</v>
      </c>
      <c r="F4076" s="5">
        <v>41001</v>
      </c>
      <c r="G4076" s="5" t="s">
        <v>3983</v>
      </c>
      <c r="H4076" s="5" t="s">
        <v>6376</v>
      </c>
      <c r="I4076" s="5">
        <v>4111308</v>
      </c>
      <c r="J4076" s="5" t="s">
        <v>3898</v>
      </c>
      <c r="K4076" s="6">
        <v>411130</v>
      </c>
      <c r="L4076" s="6" t="s">
        <v>9461</v>
      </c>
      <c r="M4076" s="6" t="s">
        <v>9463</v>
      </c>
      <c r="N4076" s="6" t="e">
        <f xml:space="preserve"> SUMIF(#REF!,MunicipioRegioes!I4076,#REF!)</f>
        <v>#REF!</v>
      </c>
      <c r="O4076" s="6" t="str">
        <f t="shared" si="63"/>
        <v>Mun_4111308</v>
      </c>
      <c r="P4076" s="6">
        <v>0</v>
      </c>
      <c r="Q4076" s="6" t="e">
        <f>SUMIF(#REF!,MunicipioRegioes!K4076,#REF!)/K4076</f>
        <v>#REF!</v>
      </c>
      <c r="R4076" s="6" t="e">
        <f>SUMIF(#REF!,MunicipioRegioes!I4076,#REF!)/I4076</f>
        <v>#REF!</v>
      </c>
      <c r="S4076" s="6" t="e">
        <f>SUMIF(#REF!,MunicipioRegioes!I4076)/I4076</f>
        <v>#REF!</v>
      </c>
    </row>
    <row r="4077" spans="1:19" x14ac:dyDescent="0.2">
      <c r="A4077" s="5">
        <v>41</v>
      </c>
      <c r="B4077" s="5" t="s">
        <v>3753</v>
      </c>
      <c r="C4077" s="5" t="s">
        <v>1155</v>
      </c>
      <c r="D4077" s="5">
        <v>4109</v>
      </c>
      <c r="E4077" s="5" t="s">
        <v>9475</v>
      </c>
      <c r="F4077" s="5">
        <v>41031</v>
      </c>
      <c r="G4077" s="5" t="s">
        <v>4011</v>
      </c>
      <c r="H4077" s="5" t="s">
        <v>6378</v>
      </c>
      <c r="I4077" s="5">
        <v>4111407</v>
      </c>
      <c r="J4077" s="5" t="s">
        <v>3899</v>
      </c>
      <c r="K4077" s="6">
        <v>411140</v>
      </c>
      <c r="L4077" s="6" t="s">
        <v>9476</v>
      </c>
      <c r="M4077" s="6" t="s">
        <v>9529</v>
      </c>
      <c r="N4077" s="6" t="e">
        <f xml:space="preserve"> SUMIF(#REF!,MunicipioRegioes!I4077,#REF!)</f>
        <v>#REF!</v>
      </c>
      <c r="O4077" s="6" t="str">
        <f t="shared" si="63"/>
        <v>Mun_4111407</v>
      </c>
      <c r="P4077" s="6">
        <v>0</v>
      </c>
      <c r="Q4077" s="6" t="e">
        <f>SUMIF(#REF!,MunicipioRegioes!K4077,#REF!)/K4077</f>
        <v>#REF!</v>
      </c>
      <c r="R4077" s="6" t="e">
        <f>SUMIF(#REF!,MunicipioRegioes!I4077,#REF!)/I4077</f>
        <v>#REF!</v>
      </c>
      <c r="S4077" s="6" t="e">
        <f>SUMIF(#REF!,MunicipioRegioes!I4077)/I4077</f>
        <v>#REF!</v>
      </c>
    </row>
    <row r="4078" spans="1:19" x14ac:dyDescent="0.2">
      <c r="A4078" s="5">
        <v>41</v>
      </c>
      <c r="B4078" s="5" t="s">
        <v>3753</v>
      </c>
      <c r="C4078" s="5" t="s">
        <v>1155</v>
      </c>
      <c r="D4078" s="5">
        <v>4103</v>
      </c>
      <c r="E4078" s="5" t="s">
        <v>9464</v>
      </c>
      <c r="F4078" s="5">
        <v>41013</v>
      </c>
      <c r="G4078" s="5" t="s">
        <v>3900</v>
      </c>
      <c r="H4078" s="5" t="s">
        <v>5851</v>
      </c>
      <c r="I4078" s="5">
        <v>4111506</v>
      </c>
      <c r="J4078" s="5" t="s">
        <v>3900</v>
      </c>
      <c r="K4078" s="6">
        <v>411150</v>
      </c>
      <c r="L4078" s="6" t="s">
        <v>9465</v>
      </c>
      <c r="M4078" s="6" t="s">
        <v>9483</v>
      </c>
      <c r="N4078" s="6" t="e">
        <f xml:space="preserve"> SUMIF(#REF!,MunicipioRegioes!I4078,#REF!)</f>
        <v>#REF!</v>
      </c>
      <c r="O4078" s="6" t="str">
        <f t="shared" si="63"/>
        <v>Mun_4111506</v>
      </c>
      <c r="P4078" s="6">
        <v>0</v>
      </c>
      <c r="Q4078" s="6" t="e">
        <f>SUMIF(#REF!,MunicipioRegioes!K4078,#REF!)/K4078</f>
        <v>#REF!</v>
      </c>
      <c r="R4078" s="6" t="e">
        <f>SUMIF(#REF!,MunicipioRegioes!I4078,#REF!)/I4078</f>
        <v>#REF!</v>
      </c>
      <c r="S4078" s="6" t="e">
        <f>SUMIF(#REF!,MunicipioRegioes!I4078)/I4078</f>
        <v>#REF!</v>
      </c>
    </row>
    <row r="4079" spans="1:19" x14ac:dyDescent="0.2">
      <c r="A4079" s="5">
        <v>41</v>
      </c>
      <c r="B4079" s="5" t="s">
        <v>3753</v>
      </c>
      <c r="C4079" s="5" t="s">
        <v>1155</v>
      </c>
      <c r="D4079" s="5">
        <v>4101</v>
      </c>
      <c r="E4079" s="5" t="s">
        <v>9459</v>
      </c>
      <c r="F4079" s="5">
        <v>41002</v>
      </c>
      <c r="G4079" s="5" t="s">
        <v>4104</v>
      </c>
      <c r="H4079" s="5" t="s">
        <v>9537</v>
      </c>
      <c r="I4079" s="5">
        <v>4111555</v>
      </c>
      <c r="J4079" s="5" t="s">
        <v>3901</v>
      </c>
      <c r="K4079" s="6">
        <v>411155</v>
      </c>
      <c r="L4079" s="6" t="s">
        <v>9461</v>
      </c>
      <c r="M4079" s="6" t="s">
        <v>9462</v>
      </c>
      <c r="N4079" s="6" t="e">
        <f xml:space="preserve"> SUMIF(#REF!,MunicipioRegioes!I4079,#REF!)</f>
        <v>#REF!</v>
      </c>
      <c r="O4079" s="6" t="str">
        <f t="shared" si="63"/>
        <v>Mun_4111555</v>
      </c>
      <c r="P4079" s="6">
        <v>0</v>
      </c>
      <c r="Q4079" s="6" t="e">
        <f>SUMIF(#REF!,MunicipioRegioes!K4079,#REF!)/K4079</f>
        <v>#REF!</v>
      </c>
      <c r="R4079" s="6" t="e">
        <f>SUMIF(#REF!,MunicipioRegioes!I4079,#REF!)/I4079</f>
        <v>#REF!</v>
      </c>
      <c r="S4079" s="6" t="e">
        <f>SUMIF(#REF!,MunicipioRegioes!I4079)/I4079</f>
        <v>#REF!</v>
      </c>
    </row>
    <row r="4080" spans="1:19" x14ac:dyDescent="0.2">
      <c r="A4080" s="5">
        <v>41</v>
      </c>
      <c r="B4080" s="5" t="s">
        <v>3753</v>
      </c>
      <c r="C4080" s="5" t="s">
        <v>1155</v>
      </c>
      <c r="D4080" s="5">
        <v>4103</v>
      </c>
      <c r="E4080" s="5" t="s">
        <v>9464</v>
      </c>
      <c r="F4080" s="5">
        <v>41008</v>
      </c>
      <c r="G4080" s="5" t="s">
        <v>3858</v>
      </c>
      <c r="H4080" s="5" t="s">
        <v>6379</v>
      </c>
      <c r="I4080" s="5">
        <v>4111605</v>
      </c>
      <c r="J4080" s="5" t="s">
        <v>3902</v>
      </c>
      <c r="K4080" s="6">
        <v>411160</v>
      </c>
      <c r="L4080" s="6" t="s">
        <v>9465</v>
      </c>
      <c r="M4080" s="6" t="s">
        <v>9523</v>
      </c>
      <c r="N4080" s="6" t="e">
        <f xml:space="preserve"> SUMIF(#REF!,MunicipioRegioes!I4080,#REF!)</f>
        <v>#REF!</v>
      </c>
      <c r="O4080" s="6" t="str">
        <f t="shared" si="63"/>
        <v>Mun_4111605</v>
      </c>
      <c r="P4080" s="6">
        <v>0</v>
      </c>
      <c r="Q4080" s="6" t="e">
        <f>SUMIF(#REF!,MunicipioRegioes!K4080,#REF!)/K4080</f>
        <v>#REF!</v>
      </c>
      <c r="R4080" s="6" t="e">
        <f>SUMIF(#REF!,MunicipioRegioes!I4080,#REF!)/I4080</f>
        <v>#REF!</v>
      </c>
      <c r="S4080" s="6" t="e">
        <f>SUMIF(#REF!,MunicipioRegioes!I4080)/I4080</f>
        <v>#REF!</v>
      </c>
    </row>
    <row r="4081" spans="1:19" x14ac:dyDescent="0.2">
      <c r="A4081" s="5">
        <v>41</v>
      </c>
      <c r="B4081" s="5" t="s">
        <v>3753</v>
      </c>
      <c r="C4081" s="5" t="s">
        <v>1155</v>
      </c>
      <c r="D4081" s="5">
        <v>4104</v>
      </c>
      <c r="E4081" s="5" t="s">
        <v>9447</v>
      </c>
      <c r="F4081" s="5">
        <v>41017</v>
      </c>
      <c r="G4081" s="5" t="s">
        <v>3880</v>
      </c>
      <c r="H4081" s="5" t="s">
        <v>6380</v>
      </c>
      <c r="I4081" s="5">
        <v>4111704</v>
      </c>
      <c r="J4081" s="5" t="s">
        <v>3903</v>
      </c>
      <c r="K4081" s="6">
        <v>411170</v>
      </c>
      <c r="L4081" s="6" t="s">
        <v>9448</v>
      </c>
      <c r="M4081" s="6" t="s">
        <v>9515</v>
      </c>
      <c r="N4081" s="6" t="e">
        <f xml:space="preserve"> SUMIF(#REF!,MunicipioRegioes!I4081,#REF!)</f>
        <v>#REF!</v>
      </c>
      <c r="O4081" s="6" t="str">
        <f t="shared" si="63"/>
        <v>Mun_4111704</v>
      </c>
      <c r="P4081" s="6">
        <v>0</v>
      </c>
      <c r="Q4081" s="6" t="e">
        <f>SUMIF(#REF!,MunicipioRegioes!K4081,#REF!)/K4081</f>
        <v>#REF!</v>
      </c>
      <c r="R4081" s="6" t="e">
        <f>SUMIF(#REF!,MunicipioRegioes!I4081,#REF!)/I4081</f>
        <v>#REF!</v>
      </c>
      <c r="S4081" s="6" t="e">
        <f>SUMIF(#REF!,MunicipioRegioes!I4081)/I4081</f>
        <v>#REF!</v>
      </c>
    </row>
    <row r="4082" spans="1:19" x14ac:dyDescent="0.2">
      <c r="A4082" s="5">
        <v>41</v>
      </c>
      <c r="B4082" s="5" t="s">
        <v>3753</v>
      </c>
      <c r="C4082" s="5" t="s">
        <v>1155</v>
      </c>
      <c r="D4082" s="5">
        <v>4104</v>
      </c>
      <c r="E4082" s="5" t="s">
        <v>9447</v>
      </c>
      <c r="F4082" s="5">
        <v>41016</v>
      </c>
      <c r="G4082" s="5" t="s">
        <v>3904</v>
      </c>
      <c r="H4082" s="5" t="s">
        <v>5852</v>
      </c>
      <c r="I4082" s="5">
        <v>4111803</v>
      </c>
      <c r="J4082" s="5" t="s">
        <v>3904</v>
      </c>
      <c r="K4082" s="6">
        <v>411180</v>
      </c>
      <c r="L4082" s="6" t="s">
        <v>9448</v>
      </c>
      <c r="M4082" s="6" t="s">
        <v>9488</v>
      </c>
      <c r="N4082" s="6" t="e">
        <f xml:space="preserve"> SUMIF(#REF!,MunicipioRegioes!I4082,#REF!)</f>
        <v>#REF!</v>
      </c>
      <c r="O4082" s="6" t="str">
        <f t="shared" si="63"/>
        <v>Mun_4111803</v>
      </c>
      <c r="P4082" s="6">
        <v>0</v>
      </c>
      <c r="Q4082" s="6" t="e">
        <f>SUMIF(#REF!,MunicipioRegioes!K4082,#REF!)/K4082</f>
        <v>#REF!</v>
      </c>
      <c r="R4082" s="6" t="e">
        <f>SUMIF(#REF!,MunicipioRegioes!I4082,#REF!)/I4082</f>
        <v>#REF!</v>
      </c>
      <c r="S4082" s="6" t="e">
        <f>SUMIF(#REF!,MunicipioRegioes!I4082)/I4082</f>
        <v>#REF!</v>
      </c>
    </row>
    <row r="4083" spans="1:19" x14ac:dyDescent="0.2">
      <c r="A4083" s="5">
        <v>41</v>
      </c>
      <c r="B4083" s="5" t="s">
        <v>3753</v>
      </c>
      <c r="C4083" s="5" t="s">
        <v>1155</v>
      </c>
      <c r="D4083" s="5">
        <v>4103</v>
      </c>
      <c r="E4083" s="5" t="s">
        <v>9464</v>
      </c>
      <c r="F4083" s="5">
        <v>41006</v>
      </c>
      <c r="G4083" s="5" t="s">
        <v>3778</v>
      </c>
      <c r="H4083" s="5" t="s">
        <v>5853</v>
      </c>
      <c r="I4083" s="5">
        <v>4111902</v>
      </c>
      <c r="J4083" s="5" t="s">
        <v>3905</v>
      </c>
      <c r="K4083" s="6">
        <v>411190</v>
      </c>
      <c r="L4083" s="6" t="s">
        <v>9465</v>
      </c>
      <c r="M4083" s="6" t="s">
        <v>9473</v>
      </c>
      <c r="N4083" s="6" t="e">
        <f xml:space="preserve"> SUMIF(#REF!,MunicipioRegioes!I4083,#REF!)</f>
        <v>#REF!</v>
      </c>
      <c r="O4083" s="6" t="str">
        <f t="shared" si="63"/>
        <v>Mun_4111902</v>
      </c>
      <c r="P4083" s="6">
        <v>0</v>
      </c>
      <c r="Q4083" s="6" t="e">
        <f>SUMIF(#REF!,MunicipioRegioes!K4083,#REF!)/K4083</f>
        <v>#REF!</v>
      </c>
      <c r="R4083" s="6" t="e">
        <f>SUMIF(#REF!,MunicipioRegioes!I4083,#REF!)/I4083</f>
        <v>#REF!</v>
      </c>
      <c r="S4083" s="6" t="e">
        <f>SUMIF(#REF!,MunicipioRegioes!I4083)/I4083</f>
        <v>#REF!</v>
      </c>
    </row>
    <row r="4084" spans="1:19" x14ac:dyDescent="0.2">
      <c r="A4084" s="5">
        <v>41</v>
      </c>
      <c r="B4084" s="5" t="s">
        <v>3753</v>
      </c>
      <c r="C4084" s="5" t="s">
        <v>1155</v>
      </c>
      <c r="D4084" s="5">
        <v>4105</v>
      </c>
      <c r="E4084" s="5" t="s">
        <v>9479</v>
      </c>
      <c r="F4084" s="5">
        <v>41020</v>
      </c>
      <c r="G4084" s="5" t="s">
        <v>3906</v>
      </c>
      <c r="H4084" s="5" t="s">
        <v>5855</v>
      </c>
      <c r="I4084" s="5">
        <v>4112009</v>
      </c>
      <c r="J4084" s="5" t="s">
        <v>3906</v>
      </c>
      <c r="K4084" s="6">
        <v>411200</v>
      </c>
      <c r="L4084" s="6" t="s">
        <v>9480</v>
      </c>
      <c r="M4084" s="6" t="s">
        <v>9481</v>
      </c>
      <c r="N4084" s="6" t="e">
        <f xml:space="preserve"> SUMIF(#REF!,MunicipioRegioes!I4084,#REF!)</f>
        <v>#REF!</v>
      </c>
      <c r="O4084" s="6" t="str">
        <f t="shared" si="63"/>
        <v>Mun_4112009</v>
      </c>
      <c r="P4084" s="6">
        <v>0</v>
      </c>
      <c r="Q4084" s="6" t="e">
        <f>SUMIF(#REF!,MunicipioRegioes!K4084,#REF!)/K4084</f>
        <v>#REF!</v>
      </c>
      <c r="R4084" s="6" t="e">
        <f>SUMIF(#REF!,MunicipioRegioes!I4084,#REF!)/I4084</f>
        <v>#REF!</v>
      </c>
      <c r="S4084" s="6" t="e">
        <f>SUMIF(#REF!,MunicipioRegioes!I4084)/I4084</f>
        <v>#REF!</v>
      </c>
    </row>
    <row r="4085" spans="1:19" x14ac:dyDescent="0.2">
      <c r="A4085" s="5">
        <v>41</v>
      </c>
      <c r="B4085" s="5" t="s">
        <v>3753</v>
      </c>
      <c r="C4085" s="5" t="s">
        <v>1155</v>
      </c>
      <c r="D4085" s="5">
        <v>4103</v>
      </c>
      <c r="E4085" s="5" t="s">
        <v>9464</v>
      </c>
      <c r="F4085" s="5">
        <v>41010</v>
      </c>
      <c r="G4085" s="5" t="s">
        <v>3770</v>
      </c>
      <c r="H4085" s="5" t="s">
        <v>9538</v>
      </c>
      <c r="I4085" s="5">
        <v>4112108</v>
      </c>
      <c r="J4085" s="5" t="s">
        <v>3907</v>
      </c>
      <c r="K4085" s="6">
        <v>411210</v>
      </c>
      <c r="L4085" s="6" t="s">
        <v>9465</v>
      </c>
      <c r="M4085" s="6" t="s">
        <v>9478</v>
      </c>
      <c r="N4085" s="6" t="e">
        <f xml:space="preserve"> SUMIF(#REF!,MunicipioRegioes!I4085,#REF!)</f>
        <v>#REF!</v>
      </c>
      <c r="O4085" s="6" t="str">
        <f t="shared" si="63"/>
        <v>Mun_4112108</v>
      </c>
      <c r="P4085" s="6">
        <v>0</v>
      </c>
      <c r="Q4085" s="6" t="e">
        <f>SUMIF(#REF!,MunicipioRegioes!K4085,#REF!)/K4085</f>
        <v>#REF!</v>
      </c>
      <c r="R4085" s="6" t="e">
        <f>SUMIF(#REF!,MunicipioRegioes!I4085,#REF!)/I4085</f>
        <v>#REF!</v>
      </c>
      <c r="S4085" s="6" t="e">
        <f>SUMIF(#REF!,MunicipioRegioes!I4085)/I4085</f>
        <v>#REF!</v>
      </c>
    </row>
    <row r="4086" spans="1:19" x14ac:dyDescent="0.2">
      <c r="A4086" s="5">
        <v>41</v>
      </c>
      <c r="B4086" s="5" t="s">
        <v>3753</v>
      </c>
      <c r="C4086" s="5" t="s">
        <v>1155</v>
      </c>
      <c r="D4086" s="5">
        <v>4102</v>
      </c>
      <c r="E4086" s="5" t="s">
        <v>9456</v>
      </c>
      <c r="F4086" s="5">
        <v>41004</v>
      </c>
      <c r="G4086" s="5" t="s">
        <v>3868</v>
      </c>
      <c r="H4086" s="5" t="s">
        <v>9539</v>
      </c>
      <c r="I4086" s="5">
        <v>4112207</v>
      </c>
      <c r="J4086" s="5" t="s">
        <v>3908</v>
      </c>
      <c r="K4086" s="6">
        <v>411220</v>
      </c>
      <c r="L4086" s="6" t="s">
        <v>9457</v>
      </c>
      <c r="M4086" s="6" t="s">
        <v>9458</v>
      </c>
      <c r="N4086" s="6" t="e">
        <f xml:space="preserve"> SUMIF(#REF!,MunicipioRegioes!I4086,#REF!)</f>
        <v>#REF!</v>
      </c>
      <c r="O4086" s="6" t="str">
        <f t="shared" si="63"/>
        <v>Mun_4112207</v>
      </c>
      <c r="P4086" s="6">
        <v>0</v>
      </c>
      <c r="Q4086" s="6" t="e">
        <f>SUMIF(#REF!,MunicipioRegioes!K4086,#REF!)/K4086</f>
        <v>#REF!</v>
      </c>
      <c r="R4086" s="6" t="e">
        <f>SUMIF(#REF!,MunicipioRegioes!I4086,#REF!)/I4086</f>
        <v>#REF!</v>
      </c>
      <c r="S4086" s="6" t="e">
        <f>SUMIF(#REF!,MunicipioRegioes!I4086)/I4086</f>
        <v>#REF!</v>
      </c>
    </row>
    <row r="4087" spans="1:19" x14ac:dyDescent="0.2">
      <c r="A4087" s="5">
        <v>41</v>
      </c>
      <c r="B4087" s="5" t="s">
        <v>3753</v>
      </c>
      <c r="C4087" s="5" t="s">
        <v>1155</v>
      </c>
      <c r="D4087" s="5">
        <v>4104</v>
      </c>
      <c r="E4087" s="5" t="s">
        <v>9447</v>
      </c>
      <c r="F4087" s="5">
        <v>41017</v>
      </c>
      <c r="G4087" s="5" t="s">
        <v>3880</v>
      </c>
      <c r="H4087" s="5" t="s">
        <v>9540</v>
      </c>
      <c r="I4087" s="5">
        <v>4112306</v>
      </c>
      <c r="J4087" s="5" t="s">
        <v>3909</v>
      </c>
      <c r="K4087" s="6">
        <v>411230</v>
      </c>
      <c r="L4087" s="6" t="s">
        <v>9448</v>
      </c>
      <c r="M4087" s="6" t="s">
        <v>9515</v>
      </c>
      <c r="N4087" s="6" t="e">
        <f xml:space="preserve"> SUMIF(#REF!,MunicipioRegioes!I4087,#REF!)</f>
        <v>#REF!</v>
      </c>
      <c r="O4087" s="6" t="str">
        <f t="shared" si="63"/>
        <v>Mun_4112306</v>
      </c>
      <c r="P4087" s="6">
        <v>0</v>
      </c>
      <c r="Q4087" s="6" t="e">
        <f>SUMIF(#REF!,MunicipioRegioes!K4087,#REF!)/K4087</f>
        <v>#REF!</v>
      </c>
      <c r="R4087" s="6" t="e">
        <f>SUMIF(#REF!,MunicipioRegioes!I4087,#REF!)/I4087</f>
        <v>#REF!</v>
      </c>
      <c r="S4087" s="6" t="e">
        <f>SUMIF(#REF!,MunicipioRegioes!I4087)/I4087</f>
        <v>#REF!</v>
      </c>
    </row>
    <row r="4088" spans="1:19" x14ac:dyDescent="0.2">
      <c r="A4088" s="5">
        <v>41</v>
      </c>
      <c r="B4088" s="5" t="s">
        <v>3753</v>
      </c>
      <c r="C4088" s="5" t="s">
        <v>1155</v>
      </c>
      <c r="D4088" s="5">
        <v>4101</v>
      </c>
      <c r="E4088" s="5" t="s">
        <v>9459</v>
      </c>
      <c r="F4088" s="5">
        <v>41003</v>
      </c>
      <c r="G4088" s="5" t="s">
        <v>3821</v>
      </c>
      <c r="H4088" s="5" t="s">
        <v>5857</v>
      </c>
      <c r="I4088" s="5">
        <v>4112405</v>
      </c>
      <c r="J4088" s="5" t="s">
        <v>108</v>
      </c>
      <c r="K4088" s="6">
        <v>411240</v>
      </c>
      <c r="L4088" s="6" t="s">
        <v>9461</v>
      </c>
      <c r="M4088" s="6" t="s">
        <v>9513</v>
      </c>
      <c r="N4088" s="6" t="e">
        <f xml:space="preserve"> SUMIF(#REF!,MunicipioRegioes!I4088,#REF!)</f>
        <v>#REF!</v>
      </c>
      <c r="O4088" s="6" t="str">
        <f t="shared" si="63"/>
        <v>Mun_4112405</v>
      </c>
      <c r="P4088" s="6">
        <v>0</v>
      </c>
      <c r="Q4088" s="6" t="e">
        <f>SUMIF(#REF!,MunicipioRegioes!K4088,#REF!)/K4088</f>
        <v>#REF!</v>
      </c>
      <c r="R4088" s="6" t="e">
        <f>SUMIF(#REF!,MunicipioRegioes!I4088,#REF!)/I4088</f>
        <v>#REF!</v>
      </c>
      <c r="S4088" s="6" t="e">
        <f>SUMIF(#REF!,MunicipioRegioes!I4088)/I4088</f>
        <v>#REF!</v>
      </c>
    </row>
    <row r="4089" spans="1:19" x14ac:dyDescent="0.2">
      <c r="A4089" s="5">
        <v>41</v>
      </c>
      <c r="B4089" s="5" t="s">
        <v>3753</v>
      </c>
      <c r="C4089" s="5" t="s">
        <v>1155</v>
      </c>
      <c r="D4089" s="5">
        <v>4103</v>
      </c>
      <c r="E4089" s="5" t="s">
        <v>9464</v>
      </c>
      <c r="F4089" s="5">
        <v>41013</v>
      </c>
      <c r="G4089" s="5" t="s">
        <v>3900</v>
      </c>
      <c r="H4089" s="5" t="s">
        <v>5859</v>
      </c>
      <c r="I4089" s="5">
        <v>4112504</v>
      </c>
      <c r="J4089" s="5" t="s">
        <v>3910</v>
      </c>
      <c r="K4089" s="6">
        <v>411250</v>
      </c>
      <c r="L4089" s="6" t="s">
        <v>9465</v>
      </c>
      <c r="M4089" s="6" t="s">
        <v>9483</v>
      </c>
      <c r="N4089" s="6" t="e">
        <f xml:space="preserve"> SUMIF(#REF!,MunicipioRegioes!I4089,#REF!)</f>
        <v>#REF!</v>
      </c>
      <c r="O4089" s="6" t="str">
        <f t="shared" si="63"/>
        <v>Mun_4112504</v>
      </c>
      <c r="P4089" s="6">
        <v>0</v>
      </c>
      <c r="Q4089" s="6" t="e">
        <f>SUMIF(#REF!,MunicipioRegioes!K4089,#REF!)/K4089</f>
        <v>#REF!</v>
      </c>
      <c r="R4089" s="6" t="e">
        <f>SUMIF(#REF!,MunicipioRegioes!I4089,#REF!)/I4089</f>
        <v>#REF!</v>
      </c>
      <c r="S4089" s="6" t="e">
        <f>SUMIF(#REF!,MunicipioRegioes!I4089)/I4089</f>
        <v>#REF!</v>
      </c>
    </row>
    <row r="4090" spans="1:19" x14ac:dyDescent="0.2">
      <c r="A4090" s="5">
        <v>41</v>
      </c>
      <c r="B4090" s="5" t="s">
        <v>3753</v>
      </c>
      <c r="C4090" s="5" t="s">
        <v>1155</v>
      </c>
      <c r="D4090" s="5">
        <v>4101</v>
      </c>
      <c r="E4090" s="5" t="s">
        <v>9459</v>
      </c>
      <c r="F4090" s="5">
        <v>41001</v>
      </c>
      <c r="G4090" s="5" t="s">
        <v>3983</v>
      </c>
      <c r="H4090" s="5" t="s">
        <v>9541</v>
      </c>
      <c r="I4090" s="5">
        <v>4112603</v>
      </c>
      <c r="J4090" s="5" t="s">
        <v>3911</v>
      </c>
      <c r="K4090" s="6">
        <v>411260</v>
      </c>
      <c r="L4090" s="6" t="s">
        <v>9461</v>
      </c>
      <c r="M4090" s="6" t="s">
        <v>9463</v>
      </c>
      <c r="N4090" s="6" t="e">
        <f xml:space="preserve"> SUMIF(#REF!,MunicipioRegioes!I4090,#REF!)</f>
        <v>#REF!</v>
      </c>
      <c r="O4090" s="6" t="str">
        <f t="shared" si="63"/>
        <v>Mun_4112603</v>
      </c>
      <c r="P4090" s="6">
        <v>0</v>
      </c>
      <c r="Q4090" s="6" t="e">
        <f>SUMIF(#REF!,MunicipioRegioes!K4090,#REF!)/K4090</f>
        <v>#REF!</v>
      </c>
      <c r="R4090" s="6" t="e">
        <f>SUMIF(#REF!,MunicipioRegioes!I4090,#REF!)/I4090</f>
        <v>#REF!</v>
      </c>
      <c r="S4090" s="6" t="e">
        <f>SUMIF(#REF!,MunicipioRegioes!I4090)/I4090</f>
        <v>#REF!</v>
      </c>
    </row>
    <row r="4091" spans="1:19" x14ac:dyDescent="0.2">
      <c r="A4091" s="5">
        <v>41</v>
      </c>
      <c r="B4091" s="5" t="s">
        <v>3753</v>
      </c>
      <c r="C4091" s="5" t="s">
        <v>1155</v>
      </c>
      <c r="D4091" s="5">
        <v>4104</v>
      </c>
      <c r="E4091" s="5" t="s">
        <v>9447</v>
      </c>
      <c r="F4091" s="5">
        <v>41014</v>
      </c>
      <c r="G4091" s="5" t="s">
        <v>3776</v>
      </c>
      <c r="H4091" s="5" t="s">
        <v>5860</v>
      </c>
      <c r="I4091" s="5">
        <v>4112702</v>
      </c>
      <c r="J4091" s="5" t="s">
        <v>3912</v>
      </c>
      <c r="K4091" s="6">
        <v>411270</v>
      </c>
      <c r="L4091" s="6" t="s">
        <v>9448</v>
      </c>
      <c r="M4091" s="6" t="s">
        <v>9486</v>
      </c>
      <c r="N4091" s="6" t="e">
        <f xml:space="preserve"> SUMIF(#REF!,MunicipioRegioes!I4091,#REF!)</f>
        <v>#REF!</v>
      </c>
      <c r="O4091" s="6" t="str">
        <f t="shared" si="63"/>
        <v>Mun_4112702</v>
      </c>
      <c r="P4091" s="6">
        <v>0</v>
      </c>
      <c r="Q4091" s="6" t="e">
        <f>SUMIF(#REF!,MunicipioRegioes!K4091,#REF!)/K4091</f>
        <v>#REF!</v>
      </c>
      <c r="R4091" s="6" t="e">
        <f>SUMIF(#REF!,MunicipioRegioes!I4091,#REF!)/I4091</f>
        <v>#REF!</v>
      </c>
      <c r="S4091" s="6" t="e">
        <f>SUMIF(#REF!,MunicipioRegioes!I4091)/I4091</f>
        <v>#REF!</v>
      </c>
    </row>
    <row r="4092" spans="1:19" x14ac:dyDescent="0.2">
      <c r="A4092" s="5">
        <v>41</v>
      </c>
      <c r="B4092" s="5" t="s">
        <v>3753</v>
      </c>
      <c r="C4092" s="5" t="s">
        <v>1155</v>
      </c>
      <c r="D4092" s="5">
        <v>4106</v>
      </c>
      <c r="E4092" s="5" t="s">
        <v>9470</v>
      </c>
      <c r="F4092" s="5">
        <v>41022</v>
      </c>
      <c r="G4092" s="5" t="s">
        <v>2941</v>
      </c>
      <c r="H4092" s="5" t="s">
        <v>9542</v>
      </c>
      <c r="I4092" s="5">
        <v>4112751</v>
      </c>
      <c r="J4092" s="5" t="s">
        <v>3913</v>
      </c>
      <c r="K4092" s="6">
        <v>411275</v>
      </c>
      <c r="L4092" s="6" t="s">
        <v>9471</v>
      </c>
      <c r="M4092" s="6" t="s">
        <v>9487</v>
      </c>
      <c r="N4092" s="6" t="e">
        <f xml:space="preserve"> SUMIF(#REF!,MunicipioRegioes!I4092,#REF!)</f>
        <v>#REF!</v>
      </c>
      <c r="O4092" s="6" t="str">
        <f t="shared" si="63"/>
        <v>Mun_4112751</v>
      </c>
      <c r="P4092" s="6">
        <v>0</v>
      </c>
      <c r="Q4092" s="6" t="e">
        <f>SUMIF(#REF!,MunicipioRegioes!K4092,#REF!)/K4092</f>
        <v>#REF!</v>
      </c>
      <c r="R4092" s="6" t="e">
        <f>SUMIF(#REF!,MunicipioRegioes!I4092,#REF!)/I4092</f>
        <v>#REF!</v>
      </c>
      <c r="S4092" s="6" t="e">
        <f>SUMIF(#REF!,MunicipioRegioes!I4092)/I4092</f>
        <v>#REF!</v>
      </c>
    </row>
    <row r="4093" spans="1:19" x14ac:dyDescent="0.2">
      <c r="A4093" s="5">
        <v>41</v>
      </c>
      <c r="B4093" s="5" t="s">
        <v>3753</v>
      </c>
      <c r="C4093" s="5" t="s">
        <v>1155</v>
      </c>
      <c r="D4093" s="5">
        <v>4104</v>
      </c>
      <c r="E4093" s="5" t="s">
        <v>9447</v>
      </c>
      <c r="F4093" s="5">
        <v>41018</v>
      </c>
      <c r="G4093" s="5" t="s">
        <v>2980</v>
      </c>
      <c r="H4093" s="5" t="s">
        <v>5861</v>
      </c>
      <c r="I4093" s="5">
        <v>4112801</v>
      </c>
      <c r="J4093" s="5" t="s">
        <v>3914</v>
      </c>
      <c r="K4093" s="6">
        <v>411280</v>
      </c>
      <c r="L4093" s="6" t="s">
        <v>9448</v>
      </c>
      <c r="M4093" s="6" t="s">
        <v>9511</v>
      </c>
      <c r="N4093" s="6" t="e">
        <f xml:space="preserve"> SUMIF(#REF!,MunicipioRegioes!I4093,#REF!)</f>
        <v>#REF!</v>
      </c>
      <c r="O4093" s="6" t="str">
        <f t="shared" si="63"/>
        <v>Mun_4112801</v>
      </c>
      <c r="P4093" s="6">
        <v>0</v>
      </c>
      <c r="Q4093" s="6" t="e">
        <f>SUMIF(#REF!,MunicipioRegioes!K4093,#REF!)/K4093</f>
        <v>#REF!</v>
      </c>
      <c r="R4093" s="6" t="e">
        <f>SUMIF(#REF!,MunicipioRegioes!I4093,#REF!)/I4093</f>
        <v>#REF!</v>
      </c>
      <c r="S4093" s="6" t="e">
        <f>SUMIF(#REF!,MunicipioRegioes!I4093)/I4093</f>
        <v>#REF!</v>
      </c>
    </row>
    <row r="4094" spans="1:19" x14ac:dyDescent="0.2">
      <c r="A4094" s="5">
        <v>41</v>
      </c>
      <c r="B4094" s="5" t="s">
        <v>3753</v>
      </c>
      <c r="C4094" s="5" t="s">
        <v>1155</v>
      </c>
      <c r="D4094" s="5">
        <v>4104</v>
      </c>
      <c r="E4094" s="5" t="s">
        <v>9447</v>
      </c>
      <c r="F4094" s="5">
        <v>41016</v>
      </c>
      <c r="G4094" s="5" t="s">
        <v>3904</v>
      </c>
      <c r="H4094" s="5" t="s">
        <v>9543</v>
      </c>
      <c r="I4094" s="5">
        <v>4112900</v>
      </c>
      <c r="J4094" s="5" t="s">
        <v>3915</v>
      </c>
      <c r="K4094" s="6">
        <v>411290</v>
      </c>
      <c r="L4094" s="6" t="s">
        <v>9448</v>
      </c>
      <c r="M4094" s="6" t="s">
        <v>9488</v>
      </c>
      <c r="N4094" s="6" t="e">
        <f xml:space="preserve"> SUMIF(#REF!,MunicipioRegioes!I4094,#REF!)</f>
        <v>#REF!</v>
      </c>
      <c r="O4094" s="6" t="str">
        <f t="shared" si="63"/>
        <v>Mun_4112900</v>
      </c>
      <c r="P4094" s="6">
        <v>0</v>
      </c>
      <c r="Q4094" s="6" t="e">
        <f>SUMIF(#REF!,MunicipioRegioes!K4094,#REF!)/K4094</f>
        <v>#REF!</v>
      </c>
      <c r="R4094" s="6" t="e">
        <f>SUMIF(#REF!,MunicipioRegioes!I4094,#REF!)/I4094</f>
        <v>#REF!</v>
      </c>
      <c r="S4094" s="6" t="e">
        <f>SUMIF(#REF!,MunicipioRegioes!I4094)/I4094</f>
        <v>#REF!</v>
      </c>
    </row>
    <row r="4095" spans="1:19" x14ac:dyDescent="0.2">
      <c r="A4095" s="5">
        <v>41</v>
      </c>
      <c r="B4095" s="5" t="s">
        <v>3753</v>
      </c>
      <c r="C4095" s="5" t="s">
        <v>1155</v>
      </c>
      <c r="D4095" s="5">
        <v>4102</v>
      </c>
      <c r="E4095" s="5" t="s">
        <v>9456</v>
      </c>
      <c r="F4095" s="5">
        <v>41004</v>
      </c>
      <c r="G4095" s="5" t="s">
        <v>3868</v>
      </c>
      <c r="H4095" s="5" t="s">
        <v>9544</v>
      </c>
      <c r="I4095" s="5">
        <v>4112959</v>
      </c>
      <c r="J4095" s="5" t="s">
        <v>3916</v>
      </c>
      <c r="K4095" s="6">
        <v>411295</v>
      </c>
      <c r="L4095" s="6" t="s">
        <v>9457</v>
      </c>
      <c r="M4095" s="6" t="s">
        <v>9458</v>
      </c>
      <c r="N4095" s="6" t="e">
        <f xml:space="preserve"> SUMIF(#REF!,MunicipioRegioes!I4095,#REF!)</f>
        <v>#REF!</v>
      </c>
      <c r="O4095" s="6" t="str">
        <f t="shared" si="63"/>
        <v>Mun_4112959</v>
      </c>
      <c r="P4095" s="6">
        <v>0</v>
      </c>
      <c r="Q4095" s="6" t="e">
        <f>SUMIF(#REF!,MunicipioRegioes!K4095,#REF!)/K4095</f>
        <v>#REF!</v>
      </c>
      <c r="R4095" s="6" t="e">
        <f>SUMIF(#REF!,MunicipioRegioes!I4095,#REF!)/I4095</f>
        <v>#REF!</v>
      </c>
      <c r="S4095" s="6" t="e">
        <f>SUMIF(#REF!,MunicipioRegioes!I4095)/I4095</f>
        <v>#REF!</v>
      </c>
    </row>
    <row r="4096" spans="1:19" x14ac:dyDescent="0.2">
      <c r="A4096" s="5">
        <v>41</v>
      </c>
      <c r="B4096" s="5" t="s">
        <v>3753</v>
      </c>
      <c r="C4096" s="5" t="s">
        <v>1155</v>
      </c>
      <c r="D4096" s="5">
        <v>4101</v>
      </c>
      <c r="E4096" s="5" t="s">
        <v>9459</v>
      </c>
      <c r="F4096" s="5">
        <v>41003</v>
      </c>
      <c r="G4096" s="5" t="s">
        <v>3821</v>
      </c>
      <c r="H4096" s="5" t="s">
        <v>9545</v>
      </c>
      <c r="I4096" s="5">
        <v>4113007</v>
      </c>
      <c r="J4096" s="5" t="s">
        <v>1968</v>
      </c>
      <c r="K4096" s="6">
        <v>411300</v>
      </c>
      <c r="L4096" s="6" t="s">
        <v>9461</v>
      </c>
      <c r="M4096" s="6" t="s">
        <v>9513</v>
      </c>
      <c r="N4096" s="6" t="e">
        <f xml:space="preserve"> SUMIF(#REF!,MunicipioRegioes!I4096,#REF!)</f>
        <v>#REF!</v>
      </c>
      <c r="O4096" s="6" t="str">
        <f t="shared" si="63"/>
        <v>Mun_4113007</v>
      </c>
      <c r="P4096" s="6">
        <v>0</v>
      </c>
      <c r="Q4096" s="6" t="e">
        <f>SUMIF(#REF!,MunicipioRegioes!K4096,#REF!)/K4096</f>
        <v>#REF!</v>
      </c>
      <c r="R4096" s="6" t="e">
        <f>SUMIF(#REF!,MunicipioRegioes!I4096,#REF!)/I4096</f>
        <v>#REF!</v>
      </c>
      <c r="S4096" s="6" t="e">
        <f>SUMIF(#REF!,MunicipioRegioes!I4096)/I4096</f>
        <v>#REF!</v>
      </c>
    </row>
    <row r="4097" spans="1:19" x14ac:dyDescent="0.2">
      <c r="A4097" s="5">
        <v>41</v>
      </c>
      <c r="B4097" s="5" t="s">
        <v>3753</v>
      </c>
      <c r="C4097" s="5" t="s">
        <v>1155</v>
      </c>
      <c r="D4097" s="5">
        <v>4103</v>
      </c>
      <c r="E4097" s="5" t="s">
        <v>9464</v>
      </c>
      <c r="F4097" s="5">
        <v>41012</v>
      </c>
      <c r="G4097" s="5" t="s">
        <v>3852</v>
      </c>
      <c r="H4097" s="5" t="s">
        <v>9546</v>
      </c>
      <c r="I4097" s="5">
        <v>4113106</v>
      </c>
      <c r="J4097" s="5" t="s">
        <v>3917</v>
      </c>
      <c r="K4097" s="6">
        <v>411310</v>
      </c>
      <c r="L4097" s="6" t="s">
        <v>9465</v>
      </c>
      <c r="M4097" s="6" t="s">
        <v>9497</v>
      </c>
      <c r="N4097" s="6" t="e">
        <f xml:space="preserve"> SUMIF(#REF!,MunicipioRegioes!I4097,#REF!)</f>
        <v>#REF!</v>
      </c>
      <c r="O4097" s="6" t="str">
        <f t="shared" si="63"/>
        <v>Mun_4113106</v>
      </c>
      <c r="P4097" s="6">
        <v>0</v>
      </c>
      <c r="Q4097" s="6" t="e">
        <f>SUMIF(#REF!,MunicipioRegioes!K4097,#REF!)/K4097</f>
        <v>#REF!</v>
      </c>
      <c r="R4097" s="6" t="e">
        <f>SUMIF(#REF!,MunicipioRegioes!I4097,#REF!)/I4097</f>
        <v>#REF!</v>
      </c>
      <c r="S4097" s="6" t="e">
        <f>SUMIF(#REF!,MunicipioRegioes!I4097)/I4097</f>
        <v>#REF!</v>
      </c>
    </row>
    <row r="4098" spans="1:19" x14ac:dyDescent="0.2">
      <c r="A4098" s="5">
        <v>41</v>
      </c>
      <c r="B4098" s="5" t="s">
        <v>3753</v>
      </c>
      <c r="C4098" s="5" t="s">
        <v>1155</v>
      </c>
      <c r="D4098" s="5">
        <v>4110</v>
      </c>
      <c r="E4098" s="5" t="s">
        <v>9450</v>
      </c>
      <c r="F4098" s="5">
        <v>41036</v>
      </c>
      <c r="G4098" s="5" t="s">
        <v>3918</v>
      </c>
      <c r="H4098" s="5" t="s">
        <v>5862</v>
      </c>
      <c r="I4098" s="5">
        <v>4113205</v>
      </c>
      <c r="J4098" s="5" t="s">
        <v>3918</v>
      </c>
      <c r="K4098" s="6">
        <v>411320</v>
      </c>
      <c r="L4098" s="6" t="s">
        <v>9451</v>
      </c>
      <c r="M4098" s="6" t="s">
        <v>9547</v>
      </c>
      <c r="N4098" s="6" t="e">
        <f xml:space="preserve"> SUMIF(#REF!,MunicipioRegioes!I4098,#REF!)</f>
        <v>#REF!</v>
      </c>
      <c r="O4098" s="6" t="str">
        <f t="shared" si="63"/>
        <v>Mun_4113205</v>
      </c>
      <c r="P4098" s="6">
        <v>0</v>
      </c>
      <c r="Q4098" s="6" t="e">
        <f>SUMIF(#REF!,MunicipioRegioes!K4098,#REF!)/K4098</f>
        <v>#REF!</v>
      </c>
      <c r="R4098" s="6" t="e">
        <f>SUMIF(#REF!,MunicipioRegioes!I4098,#REF!)/I4098</f>
        <v>#REF!</v>
      </c>
      <c r="S4098" s="6" t="e">
        <f>SUMIF(#REF!,MunicipioRegioes!I4098)/I4098</f>
        <v>#REF!</v>
      </c>
    </row>
    <row r="4099" spans="1:19" x14ac:dyDescent="0.2">
      <c r="A4099" s="5">
        <v>41</v>
      </c>
      <c r="B4099" s="5" t="s">
        <v>3753</v>
      </c>
      <c r="C4099" s="5" t="s">
        <v>1155</v>
      </c>
      <c r="D4099" s="5">
        <v>4108</v>
      </c>
      <c r="E4099" s="5" t="s">
        <v>9492</v>
      </c>
      <c r="F4099" s="5">
        <v>41028</v>
      </c>
      <c r="G4099" s="5" t="s">
        <v>3998</v>
      </c>
      <c r="H4099" s="5" t="s">
        <v>9548</v>
      </c>
      <c r="I4099" s="5">
        <v>4113254</v>
      </c>
      <c r="J4099" s="5" t="s">
        <v>2573</v>
      </c>
      <c r="K4099" s="6">
        <v>411325</v>
      </c>
      <c r="L4099" s="6" t="s">
        <v>9494</v>
      </c>
      <c r="M4099" s="6" t="s">
        <v>9495</v>
      </c>
      <c r="N4099" s="6" t="e">
        <f xml:space="preserve"> SUMIF(#REF!,MunicipioRegioes!I4099,#REF!)</f>
        <v>#REF!</v>
      </c>
      <c r="O4099" s="6" t="str">
        <f t="shared" ref="O4099:O4162" si="64">"Mun_"&amp;I4099</f>
        <v>Mun_4113254</v>
      </c>
      <c r="P4099" s="6">
        <v>0</v>
      </c>
      <c r="Q4099" s="6" t="e">
        <f>SUMIF(#REF!,MunicipioRegioes!K4099,#REF!)/K4099</f>
        <v>#REF!</v>
      </c>
      <c r="R4099" s="6" t="e">
        <f>SUMIF(#REF!,MunicipioRegioes!I4099,#REF!)/I4099</f>
        <v>#REF!</v>
      </c>
      <c r="S4099" s="6" t="e">
        <f>SUMIF(#REF!,MunicipioRegioes!I4099)/I4099</f>
        <v>#REF!</v>
      </c>
    </row>
    <row r="4100" spans="1:19" x14ac:dyDescent="0.2">
      <c r="A4100" s="5">
        <v>41</v>
      </c>
      <c r="B4100" s="5" t="s">
        <v>3753</v>
      </c>
      <c r="C4100" s="5" t="s">
        <v>1155</v>
      </c>
      <c r="D4100" s="5">
        <v>4108</v>
      </c>
      <c r="E4100" s="5" t="s">
        <v>9492</v>
      </c>
      <c r="F4100" s="5">
        <v>41029</v>
      </c>
      <c r="G4100" s="5" t="s">
        <v>3876</v>
      </c>
      <c r="H4100" s="5" t="s">
        <v>5863</v>
      </c>
      <c r="I4100" s="5">
        <v>4113304</v>
      </c>
      <c r="J4100" s="5" t="s">
        <v>3919</v>
      </c>
      <c r="K4100" s="6">
        <v>411330</v>
      </c>
      <c r="L4100" s="6" t="s">
        <v>9494</v>
      </c>
      <c r="M4100" s="6" t="s">
        <v>9505</v>
      </c>
      <c r="N4100" s="6" t="e">
        <f xml:space="preserve"> SUMIF(#REF!,MunicipioRegioes!I4100,#REF!)</f>
        <v>#REF!</v>
      </c>
      <c r="O4100" s="6" t="str">
        <f t="shared" si="64"/>
        <v>Mun_4113304</v>
      </c>
      <c r="P4100" s="6">
        <v>0</v>
      </c>
      <c r="Q4100" s="6" t="e">
        <f>SUMIF(#REF!,MunicipioRegioes!K4100,#REF!)/K4100</f>
        <v>#REF!</v>
      </c>
      <c r="R4100" s="6" t="e">
        <f>SUMIF(#REF!,MunicipioRegioes!I4100,#REF!)/I4100</f>
        <v>#REF!</v>
      </c>
      <c r="S4100" s="6" t="e">
        <f>SUMIF(#REF!,MunicipioRegioes!I4100)/I4100</f>
        <v>#REF!</v>
      </c>
    </row>
    <row r="4101" spans="1:19" x14ac:dyDescent="0.2">
      <c r="A4101" s="5">
        <v>41</v>
      </c>
      <c r="B4101" s="5" t="s">
        <v>3753</v>
      </c>
      <c r="C4101" s="5" t="s">
        <v>1155</v>
      </c>
      <c r="D4101" s="5">
        <v>4104</v>
      </c>
      <c r="E4101" s="5" t="s">
        <v>9447</v>
      </c>
      <c r="F4101" s="5">
        <v>41015</v>
      </c>
      <c r="G4101" s="5" t="s">
        <v>3830</v>
      </c>
      <c r="H4101" s="5" t="s">
        <v>9549</v>
      </c>
      <c r="I4101" s="5">
        <v>4113403</v>
      </c>
      <c r="J4101" s="5" t="s">
        <v>3920</v>
      </c>
      <c r="K4101" s="6">
        <v>411340</v>
      </c>
      <c r="L4101" s="6" t="s">
        <v>9448</v>
      </c>
      <c r="M4101" s="6" t="s">
        <v>9449</v>
      </c>
      <c r="N4101" s="6" t="e">
        <f xml:space="preserve"> SUMIF(#REF!,MunicipioRegioes!I4101,#REF!)</f>
        <v>#REF!</v>
      </c>
      <c r="O4101" s="6" t="str">
        <f t="shared" si="64"/>
        <v>Mun_4113403</v>
      </c>
      <c r="P4101" s="6">
        <v>0</v>
      </c>
      <c r="Q4101" s="6" t="e">
        <f>SUMIF(#REF!,MunicipioRegioes!K4101,#REF!)/K4101</f>
        <v>#REF!</v>
      </c>
      <c r="R4101" s="6" t="e">
        <f>SUMIF(#REF!,MunicipioRegioes!I4101,#REF!)/I4101</f>
        <v>#REF!</v>
      </c>
      <c r="S4101" s="6" t="e">
        <f>SUMIF(#REF!,MunicipioRegioes!I4101)/I4101</f>
        <v>#REF!</v>
      </c>
    </row>
    <row r="4102" spans="1:19" x14ac:dyDescent="0.2">
      <c r="A4102" s="5">
        <v>41</v>
      </c>
      <c r="B4102" s="5" t="s">
        <v>3753</v>
      </c>
      <c r="C4102" s="5" t="s">
        <v>1155</v>
      </c>
      <c r="D4102" s="5">
        <v>4103</v>
      </c>
      <c r="E4102" s="5" t="s">
        <v>9464</v>
      </c>
      <c r="F4102" s="5">
        <v>41013</v>
      </c>
      <c r="G4102" s="5" t="s">
        <v>3900</v>
      </c>
      <c r="H4102" s="5" t="s">
        <v>9550</v>
      </c>
      <c r="I4102" s="5">
        <v>4113429</v>
      </c>
      <c r="J4102" s="5" t="s">
        <v>3921</v>
      </c>
      <c r="K4102" s="6">
        <v>411342</v>
      </c>
      <c r="L4102" s="6" t="s">
        <v>9465</v>
      </c>
      <c r="M4102" s="6" t="s">
        <v>9483</v>
      </c>
      <c r="N4102" s="6" t="e">
        <f xml:space="preserve"> SUMIF(#REF!,MunicipioRegioes!I4102,#REF!)</f>
        <v>#REF!</v>
      </c>
      <c r="O4102" s="6" t="str">
        <f t="shared" si="64"/>
        <v>Mun_4113429</v>
      </c>
      <c r="P4102" s="6">
        <v>0</v>
      </c>
      <c r="Q4102" s="6" t="e">
        <f>SUMIF(#REF!,MunicipioRegioes!K4102,#REF!)/K4102</f>
        <v>#REF!</v>
      </c>
      <c r="R4102" s="6" t="e">
        <f>SUMIF(#REF!,MunicipioRegioes!I4102,#REF!)/I4102</f>
        <v>#REF!</v>
      </c>
      <c r="S4102" s="6" t="e">
        <f>SUMIF(#REF!,MunicipioRegioes!I4102)/I4102</f>
        <v>#REF!</v>
      </c>
    </row>
    <row r="4103" spans="1:19" x14ac:dyDescent="0.2">
      <c r="A4103" s="5">
        <v>41</v>
      </c>
      <c r="B4103" s="5" t="s">
        <v>3753</v>
      </c>
      <c r="C4103" s="5" t="s">
        <v>1155</v>
      </c>
      <c r="D4103" s="5">
        <v>4106</v>
      </c>
      <c r="E4103" s="5" t="s">
        <v>9470</v>
      </c>
      <c r="F4103" s="5">
        <v>41023</v>
      </c>
      <c r="G4103" s="5" t="s">
        <v>927</v>
      </c>
      <c r="H4103" s="5" t="s">
        <v>9551</v>
      </c>
      <c r="I4103" s="5">
        <v>4113452</v>
      </c>
      <c r="J4103" s="5" t="s">
        <v>3922</v>
      </c>
      <c r="K4103" s="6">
        <v>411345</v>
      </c>
      <c r="L4103" s="6" t="s">
        <v>9471</v>
      </c>
      <c r="M4103" s="6" t="s">
        <v>9472</v>
      </c>
      <c r="N4103" s="6" t="e">
        <f xml:space="preserve"> SUMIF(#REF!,MunicipioRegioes!I4103,#REF!)</f>
        <v>#REF!</v>
      </c>
      <c r="O4103" s="6" t="str">
        <f t="shared" si="64"/>
        <v>Mun_4113452</v>
      </c>
      <c r="P4103" s="6">
        <v>0</v>
      </c>
      <c r="Q4103" s="6" t="e">
        <f>SUMIF(#REF!,MunicipioRegioes!K4103,#REF!)/K4103</f>
        <v>#REF!</v>
      </c>
      <c r="R4103" s="6" t="e">
        <f>SUMIF(#REF!,MunicipioRegioes!I4103,#REF!)/I4103</f>
        <v>#REF!</v>
      </c>
      <c r="S4103" s="6" t="e">
        <f>SUMIF(#REF!,MunicipioRegioes!I4103)/I4103</f>
        <v>#REF!</v>
      </c>
    </row>
    <row r="4104" spans="1:19" x14ac:dyDescent="0.2">
      <c r="A4104" s="5">
        <v>41</v>
      </c>
      <c r="B4104" s="5" t="s">
        <v>3753</v>
      </c>
      <c r="C4104" s="5" t="s">
        <v>1155</v>
      </c>
      <c r="D4104" s="5">
        <v>4101</v>
      </c>
      <c r="E4104" s="5" t="s">
        <v>9459</v>
      </c>
      <c r="F4104" s="5">
        <v>41001</v>
      </c>
      <c r="G4104" s="5" t="s">
        <v>3983</v>
      </c>
      <c r="H4104" s="5" t="s">
        <v>9552</v>
      </c>
      <c r="I4104" s="5">
        <v>4113502</v>
      </c>
      <c r="J4104" s="5" t="s">
        <v>3923</v>
      </c>
      <c r="K4104" s="6">
        <v>411350</v>
      </c>
      <c r="L4104" s="6" t="s">
        <v>9461</v>
      </c>
      <c r="M4104" s="6" t="s">
        <v>9463</v>
      </c>
      <c r="N4104" s="6" t="e">
        <f xml:space="preserve"> SUMIF(#REF!,MunicipioRegioes!I4104,#REF!)</f>
        <v>#REF!</v>
      </c>
      <c r="O4104" s="6" t="str">
        <f t="shared" si="64"/>
        <v>Mun_4113502</v>
      </c>
      <c r="P4104" s="6">
        <v>0</v>
      </c>
      <c r="Q4104" s="6" t="e">
        <f>SUMIF(#REF!,MunicipioRegioes!K4104,#REF!)/K4104</f>
        <v>#REF!</v>
      </c>
      <c r="R4104" s="6" t="e">
        <f>SUMIF(#REF!,MunicipioRegioes!I4104,#REF!)/I4104</f>
        <v>#REF!</v>
      </c>
      <c r="S4104" s="6" t="e">
        <f>SUMIF(#REF!,MunicipioRegioes!I4104)/I4104</f>
        <v>#REF!</v>
      </c>
    </row>
    <row r="4105" spans="1:19" x14ac:dyDescent="0.2">
      <c r="A4105" s="5">
        <v>41</v>
      </c>
      <c r="B4105" s="5" t="s">
        <v>3753</v>
      </c>
      <c r="C4105" s="5" t="s">
        <v>1155</v>
      </c>
      <c r="D4105" s="5">
        <v>4103</v>
      </c>
      <c r="E4105" s="5" t="s">
        <v>9464</v>
      </c>
      <c r="F4105" s="5">
        <v>41006</v>
      </c>
      <c r="G4105" s="5" t="s">
        <v>3778</v>
      </c>
      <c r="H4105" s="5" t="s">
        <v>5864</v>
      </c>
      <c r="I4105" s="5">
        <v>4113601</v>
      </c>
      <c r="J4105" s="5" t="s">
        <v>3924</v>
      </c>
      <c r="K4105" s="6">
        <v>411360</v>
      </c>
      <c r="L4105" s="6" t="s">
        <v>9465</v>
      </c>
      <c r="M4105" s="6" t="s">
        <v>9473</v>
      </c>
      <c r="N4105" s="6" t="e">
        <f xml:space="preserve"> SUMIF(#REF!,MunicipioRegioes!I4105,#REF!)</f>
        <v>#REF!</v>
      </c>
      <c r="O4105" s="6" t="str">
        <f t="shared" si="64"/>
        <v>Mun_4113601</v>
      </c>
      <c r="P4105" s="6">
        <v>0</v>
      </c>
      <c r="Q4105" s="6" t="e">
        <f>SUMIF(#REF!,MunicipioRegioes!K4105,#REF!)/K4105</f>
        <v>#REF!</v>
      </c>
      <c r="R4105" s="6" t="e">
        <f>SUMIF(#REF!,MunicipioRegioes!I4105,#REF!)/I4105</f>
        <v>#REF!</v>
      </c>
      <c r="S4105" s="6" t="e">
        <f>SUMIF(#REF!,MunicipioRegioes!I4105)/I4105</f>
        <v>#REF!</v>
      </c>
    </row>
    <row r="4106" spans="1:19" x14ac:dyDescent="0.2">
      <c r="A4106" s="5">
        <v>41</v>
      </c>
      <c r="B4106" s="5" t="s">
        <v>3753</v>
      </c>
      <c r="C4106" s="5" t="s">
        <v>1155</v>
      </c>
      <c r="D4106" s="5">
        <v>4103</v>
      </c>
      <c r="E4106" s="5" t="s">
        <v>9464</v>
      </c>
      <c r="F4106" s="5">
        <v>41011</v>
      </c>
      <c r="G4106" s="5" t="s">
        <v>9502</v>
      </c>
      <c r="H4106" s="5" t="s">
        <v>5865</v>
      </c>
      <c r="I4106" s="5">
        <v>4113700</v>
      </c>
      <c r="J4106" s="5" t="s">
        <v>9502</v>
      </c>
      <c r="K4106" s="6">
        <v>411370</v>
      </c>
      <c r="L4106" s="6" t="s">
        <v>9465</v>
      </c>
      <c r="M4106" s="6" t="s">
        <v>9503</v>
      </c>
      <c r="N4106" s="6" t="e">
        <f xml:space="preserve"> SUMIF(#REF!,MunicipioRegioes!I4106,#REF!)</f>
        <v>#REF!</v>
      </c>
      <c r="O4106" s="6" t="str">
        <f t="shared" si="64"/>
        <v>Mun_4113700</v>
      </c>
      <c r="P4106" s="6">
        <v>0</v>
      </c>
      <c r="Q4106" s="6" t="e">
        <f>SUMIF(#REF!,MunicipioRegioes!K4106,#REF!)/K4106</f>
        <v>#REF!</v>
      </c>
      <c r="R4106" s="6" t="e">
        <f>SUMIF(#REF!,MunicipioRegioes!I4106,#REF!)/I4106</f>
        <v>#REF!</v>
      </c>
      <c r="S4106" s="6" t="e">
        <f>SUMIF(#REF!,MunicipioRegioes!I4106)/I4106</f>
        <v>#REF!</v>
      </c>
    </row>
    <row r="4107" spans="1:19" x14ac:dyDescent="0.2">
      <c r="A4107" s="5">
        <v>41</v>
      </c>
      <c r="B4107" s="5" t="s">
        <v>3753</v>
      </c>
      <c r="C4107" s="5" t="s">
        <v>1155</v>
      </c>
      <c r="D4107" s="5">
        <v>4102</v>
      </c>
      <c r="E4107" s="5" t="s">
        <v>9456</v>
      </c>
      <c r="F4107" s="5">
        <v>41005</v>
      </c>
      <c r="G4107" s="5" t="s">
        <v>3809</v>
      </c>
      <c r="H4107" s="5" t="s">
        <v>9553</v>
      </c>
      <c r="I4107" s="5">
        <v>4113734</v>
      </c>
      <c r="J4107" s="5" t="s">
        <v>3925</v>
      </c>
      <c r="K4107" s="6">
        <v>411373</v>
      </c>
      <c r="L4107" s="6" t="s">
        <v>9457</v>
      </c>
      <c r="M4107" s="6" t="s">
        <v>9484</v>
      </c>
      <c r="N4107" s="6" t="e">
        <f xml:space="preserve"> SUMIF(#REF!,MunicipioRegioes!I4107,#REF!)</f>
        <v>#REF!</v>
      </c>
      <c r="O4107" s="6" t="str">
        <f t="shared" si="64"/>
        <v>Mun_4113734</v>
      </c>
      <c r="P4107" s="6">
        <v>0</v>
      </c>
      <c r="Q4107" s="6" t="e">
        <f>SUMIF(#REF!,MunicipioRegioes!K4107,#REF!)/K4107</f>
        <v>#REF!</v>
      </c>
      <c r="R4107" s="6" t="e">
        <f>SUMIF(#REF!,MunicipioRegioes!I4107,#REF!)/I4107</f>
        <v>#REF!</v>
      </c>
      <c r="S4107" s="6" t="e">
        <f>SUMIF(#REF!,MunicipioRegioes!I4107)/I4107</f>
        <v>#REF!</v>
      </c>
    </row>
    <row r="4108" spans="1:19" x14ac:dyDescent="0.2">
      <c r="A4108" s="5">
        <v>41</v>
      </c>
      <c r="B4108" s="5" t="s">
        <v>3753</v>
      </c>
      <c r="C4108" s="5" t="s">
        <v>1155</v>
      </c>
      <c r="D4108" s="5">
        <v>4103</v>
      </c>
      <c r="E4108" s="5" t="s">
        <v>9464</v>
      </c>
      <c r="F4108" s="5">
        <v>41013</v>
      </c>
      <c r="G4108" s="5" t="s">
        <v>3900</v>
      </c>
      <c r="H4108" s="5" t="s">
        <v>9554</v>
      </c>
      <c r="I4108" s="5">
        <v>4113759</v>
      </c>
      <c r="J4108" s="5" t="s">
        <v>3926</v>
      </c>
      <c r="K4108" s="6">
        <v>411375</v>
      </c>
      <c r="L4108" s="6" t="s">
        <v>9465</v>
      </c>
      <c r="M4108" s="6" t="s">
        <v>9483</v>
      </c>
      <c r="N4108" s="6" t="e">
        <f xml:space="preserve"> SUMIF(#REF!,MunicipioRegioes!I4108,#REF!)</f>
        <v>#REF!</v>
      </c>
      <c r="O4108" s="6" t="str">
        <f t="shared" si="64"/>
        <v>Mun_4113759</v>
      </c>
      <c r="P4108" s="6">
        <v>0</v>
      </c>
      <c r="Q4108" s="6" t="e">
        <f>SUMIF(#REF!,MunicipioRegioes!K4108,#REF!)/K4108</f>
        <v>#REF!</v>
      </c>
      <c r="R4108" s="6" t="e">
        <f>SUMIF(#REF!,MunicipioRegioes!I4108,#REF!)/I4108</f>
        <v>#REF!</v>
      </c>
      <c r="S4108" s="6" t="e">
        <f>SUMIF(#REF!,MunicipioRegioes!I4108)/I4108</f>
        <v>#REF!</v>
      </c>
    </row>
    <row r="4109" spans="1:19" x14ac:dyDescent="0.2">
      <c r="A4109" s="5">
        <v>41</v>
      </c>
      <c r="B4109" s="5" t="s">
        <v>3753</v>
      </c>
      <c r="C4109" s="5" t="s">
        <v>1155</v>
      </c>
      <c r="D4109" s="5">
        <v>4103</v>
      </c>
      <c r="E4109" s="5" t="s">
        <v>9464</v>
      </c>
      <c r="F4109" s="5">
        <v>41006</v>
      </c>
      <c r="G4109" s="5" t="s">
        <v>3778</v>
      </c>
      <c r="H4109" s="5" t="s">
        <v>5877</v>
      </c>
      <c r="I4109" s="5">
        <v>4113809</v>
      </c>
      <c r="J4109" s="5" t="s">
        <v>3927</v>
      </c>
      <c r="K4109" s="6">
        <v>411380</v>
      </c>
      <c r="L4109" s="6" t="s">
        <v>9465</v>
      </c>
      <c r="M4109" s="6" t="s">
        <v>9473</v>
      </c>
      <c r="N4109" s="6" t="e">
        <f xml:space="preserve"> SUMIF(#REF!,MunicipioRegioes!I4109,#REF!)</f>
        <v>#REF!</v>
      </c>
      <c r="O4109" s="6" t="str">
        <f t="shared" si="64"/>
        <v>Mun_4113809</v>
      </c>
      <c r="P4109" s="6">
        <v>0</v>
      </c>
      <c r="Q4109" s="6" t="e">
        <f>SUMIF(#REF!,MunicipioRegioes!K4109,#REF!)/K4109</f>
        <v>#REF!</v>
      </c>
      <c r="R4109" s="6" t="e">
        <f>SUMIF(#REF!,MunicipioRegioes!I4109,#REF!)/I4109</f>
        <v>#REF!</v>
      </c>
      <c r="S4109" s="6" t="e">
        <f>SUMIF(#REF!,MunicipioRegioes!I4109)/I4109</f>
        <v>#REF!</v>
      </c>
    </row>
    <row r="4110" spans="1:19" x14ac:dyDescent="0.2">
      <c r="A4110" s="5">
        <v>41</v>
      </c>
      <c r="B4110" s="5" t="s">
        <v>3753</v>
      </c>
      <c r="C4110" s="5" t="s">
        <v>1155</v>
      </c>
      <c r="D4110" s="5">
        <v>4109</v>
      </c>
      <c r="E4110" s="5" t="s">
        <v>9475</v>
      </c>
      <c r="F4110" s="5">
        <v>41032</v>
      </c>
      <c r="G4110" s="5" t="s">
        <v>3891</v>
      </c>
      <c r="H4110" s="5" t="s">
        <v>9555</v>
      </c>
      <c r="I4110" s="5">
        <v>4113908</v>
      </c>
      <c r="J4110" s="5" t="s">
        <v>3928</v>
      </c>
      <c r="K4110" s="6">
        <v>411390</v>
      </c>
      <c r="L4110" s="6" t="s">
        <v>9476</v>
      </c>
      <c r="M4110" s="6" t="s">
        <v>9535</v>
      </c>
      <c r="N4110" s="6" t="e">
        <f xml:space="preserve"> SUMIF(#REF!,MunicipioRegioes!I4110,#REF!)</f>
        <v>#REF!</v>
      </c>
      <c r="O4110" s="6" t="str">
        <f t="shared" si="64"/>
        <v>Mun_4113908</v>
      </c>
      <c r="P4110" s="6">
        <v>0</v>
      </c>
      <c r="Q4110" s="6" t="e">
        <f>SUMIF(#REF!,MunicipioRegioes!K4110,#REF!)/K4110</f>
        <v>#REF!</v>
      </c>
      <c r="R4110" s="6" t="e">
        <f>SUMIF(#REF!,MunicipioRegioes!I4110,#REF!)/I4110</f>
        <v>#REF!</v>
      </c>
      <c r="S4110" s="6" t="e">
        <f>SUMIF(#REF!,MunicipioRegioes!I4110)/I4110</f>
        <v>#REF!</v>
      </c>
    </row>
    <row r="4111" spans="1:19" x14ac:dyDescent="0.2">
      <c r="A4111" s="5">
        <v>41</v>
      </c>
      <c r="B4111" s="5" t="s">
        <v>3753</v>
      </c>
      <c r="C4111" s="5" t="s">
        <v>1155</v>
      </c>
      <c r="D4111" s="5">
        <v>4102</v>
      </c>
      <c r="E4111" s="5" t="s">
        <v>9456</v>
      </c>
      <c r="F4111" s="5">
        <v>41005</v>
      </c>
      <c r="G4111" s="5" t="s">
        <v>3809</v>
      </c>
      <c r="H4111" s="5" t="s">
        <v>9556</v>
      </c>
      <c r="I4111" s="5">
        <v>4114005</v>
      </c>
      <c r="J4111" s="5" t="s">
        <v>3929</v>
      </c>
      <c r="K4111" s="6">
        <v>411400</v>
      </c>
      <c r="L4111" s="6" t="s">
        <v>9457</v>
      </c>
      <c r="M4111" s="6" t="s">
        <v>9484</v>
      </c>
      <c r="N4111" s="6" t="e">
        <f xml:space="preserve"> SUMIF(#REF!,MunicipioRegioes!I4111,#REF!)</f>
        <v>#REF!</v>
      </c>
      <c r="O4111" s="6" t="str">
        <f t="shared" si="64"/>
        <v>Mun_4114005</v>
      </c>
      <c r="P4111" s="6">
        <v>0</v>
      </c>
      <c r="Q4111" s="6" t="e">
        <f>SUMIF(#REF!,MunicipioRegioes!K4111,#REF!)/K4111</f>
        <v>#REF!</v>
      </c>
      <c r="R4111" s="6" t="e">
        <f>SUMIF(#REF!,MunicipioRegioes!I4111,#REF!)/I4111</f>
        <v>#REF!</v>
      </c>
      <c r="S4111" s="6" t="e">
        <f>SUMIF(#REF!,MunicipioRegioes!I4111)/I4111</f>
        <v>#REF!</v>
      </c>
    </row>
    <row r="4112" spans="1:19" x14ac:dyDescent="0.2">
      <c r="A4112" s="5">
        <v>41</v>
      </c>
      <c r="B4112" s="5" t="s">
        <v>3753</v>
      </c>
      <c r="C4112" s="5" t="s">
        <v>1155</v>
      </c>
      <c r="D4112" s="5">
        <v>4103</v>
      </c>
      <c r="E4112" s="5" t="s">
        <v>9464</v>
      </c>
      <c r="F4112" s="5">
        <v>41006</v>
      </c>
      <c r="G4112" s="5" t="s">
        <v>3778</v>
      </c>
      <c r="H4112" s="5" t="s">
        <v>9557</v>
      </c>
      <c r="I4112" s="5">
        <v>4114104</v>
      </c>
      <c r="J4112" s="5" t="s">
        <v>3930</v>
      </c>
      <c r="K4112" s="6">
        <v>411410</v>
      </c>
      <c r="L4112" s="6" t="s">
        <v>9465</v>
      </c>
      <c r="M4112" s="6" t="s">
        <v>9473</v>
      </c>
      <c r="N4112" s="6" t="e">
        <f xml:space="preserve"> SUMIF(#REF!,MunicipioRegioes!I4112,#REF!)</f>
        <v>#REF!</v>
      </c>
      <c r="O4112" s="6" t="str">
        <f t="shared" si="64"/>
        <v>Mun_4114104</v>
      </c>
      <c r="P4112" s="6">
        <v>0</v>
      </c>
      <c r="Q4112" s="6" t="e">
        <f>SUMIF(#REF!,MunicipioRegioes!K4112,#REF!)/K4112</f>
        <v>#REF!</v>
      </c>
      <c r="R4112" s="6" t="e">
        <f>SUMIF(#REF!,MunicipioRegioes!I4112,#REF!)/I4112</f>
        <v>#REF!</v>
      </c>
      <c r="S4112" s="6" t="e">
        <f>SUMIF(#REF!,MunicipioRegioes!I4112)/I4112</f>
        <v>#REF!</v>
      </c>
    </row>
    <row r="4113" spans="1:19" x14ac:dyDescent="0.2">
      <c r="A4113" s="5">
        <v>41</v>
      </c>
      <c r="B4113" s="5" t="s">
        <v>3753</v>
      </c>
      <c r="C4113" s="5" t="s">
        <v>1155</v>
      </c>
      <c r="D4113" s="5">
        <v>4103</v>
      </c>
      <c r="E4113" s="5" t="s">
        <v>9464</v>
      </c>
      <c r="F4113" s="5">
        <v>41009</v>
      </c>
      <c r="G4113" s="5" t="s">
        <v>9558</v>
      </c>
      <c r="H4113" s="5" t="s">
        <v>5867</v>
      </c>
      <c r="I4113" s="5">
        <v>4114203</v>
      </c>
      <c r="J4113" s="5" t="s">
        <v>3931</v>
      </c>
      <c r="K4113" s="6">
        <v>411420</v>
      </c>
      <c r="L4113" s="6" t="s">
        <v>9465</v>
      </c>
      <c r="M4113" s="6" t="s">
        <v>9559</v>
      </c>
      <c r="N4113" s="6" t="e">
        <f xml:space="preserve"> SUMIF(#REF!,MunicipioRegioes!I4113,#REF!)</f>
        <v>#REF!</v>
      </c>
      <c r="O4113" s="6" t="str">
        <f t="shared" si="64"/>
        <v>Mun_4114203</v>
      </c>
      <c r="P4113" s="6">
        <v>0</v>
      </c>
      <c r="Q4113" s="6" t="e">
        <f>SUMIF(#REF!,MunicipioRegioes!K4113,#REF!)/K4113</f>
        <v>#REF!</v>
      </c>
      <c r="R4113" s="6" t="e">
        <f>SUMIF(#REF!,MunicipioRegioes!I4113,#REF!)/I4113</f>
        <v>#REF!</v>
      </c>
      <c r="S4113" s="6" t="e">
        <f>SUMIF(#REF!,MunicipioRegioes!I4113)/I4113</f>
        <v>#REF!</v>
      </c>
    </row>
    <row r="4114" spans="1:19" x14ac:dyDescent="0.2">
      <c r="A4114" s="5">
        <v>41</v>
      </c>
      <c r="B4114" s="5" t="s">
        <v>3753</v>
      </c>
      <c r="C4114" s="5" t="s">
        <v>1155</v>
      </c>
      <c r="D4114" s="5">
        <v>4110</v>
      </c>
      <c r="E4114" s="5" t="s">
        <v>9450</v>
      </c>
      <c r="F4114" s="5">
        <v>41037</v>
      </c>
      <c r="G4114" s="5" t="s">
        <v>9454</v>
      </c>
      <c r="H4114" s="5" t="s">
        <v>5868</v>
      </c>
      <c r="I4114" s="5">
        <v>4114302</v>
      </c>
      <c r="J4114" s="5" t="s">
        <v>3932</v>
      </c>
      <c r="K4114" s="6">
        <v>411430</v>
      </c>
      <c r="L4114" s="6" t="s">
        <v>9451</v>
      </c>
      <c r="M4114" s="6" t="s">
        <v>9455</v>
      </c>
      <c r="N4114" s="6" t="e">
        <f xml:space="preserve"> SUMIF(#REF!,MunicipioRegioes!I4114,#REF!)</f>
        <v>#REF!</v>
      </c>
      <c r="O4114" s="6" t="str">
        <f t="shared" si="64"/>
        <v>Mun_4114302</v>
      </c>
      <c r="P4114" s="6">
        <v>0</v>
      </c>
      <c r="Q4114" s="6" t="e">
        <f>SUMIF(#REF!,MunicipioRegioes!K4114,#REF!)/K4114</f>
        <v>#REF!</v>
      </c>
      <c r="R4114" s="6" t="e">
        <f>SUMIF(#REF!,MunicipioRegioes!I4114,#REF!)/I4114</f>
        <v>#REF!</v>
      </c>
      <c r="S4114" s="6" t="e">
        <f>SUMIF(#REF!,MunicipioRegioes!I4114)/I4114</f>
        <v>#REF!</v>
      </c>
    </row>
    <row r="4115" spans="1:19" x14ac:dyDescent="0.2">
      <c r="A4115" s="5">
        <v>41</v>
      </c>
      <c r="B4115" s="5" t="s">
        <v>3753</v>
      </c>
      <c r="C4115" s="5" t="s">
        <v>1155</v>
      </c>
      <c r="D4115" s="5">
        <v>4107</v>
      </c>
      <c r="E4115" s="5" t="s">
        <v>9467</v>
      </c>
      <c r="F4115" s="5">
        <v>41026</v>
      </c>
      <c r="G4115" s="5" t="s">
        <v>3865</v>
      </c>
      <c r="H4115" s="5" t="s">
        <v>9560</v>
      </c>
      <c r="I4115" s="5">
        <v>4114351</v>
      </c>
      <c r="J4115" s="5" t="s">
        <v>3933</v>
      </c>
      <c r="K4115" s="6">
        <v>411435</v>
      </c>
      <c r="L4115" s="6" t="s">
        <v>9468</v>
      </c>
      <c r="M4115" s="6" t="s">
        <v>9489</v>
      </c>
      <c r="N4115" s="6" t="e">
        <f xml:space="preserve"> SUMIF(#REF!,MunicipioRegioes!I4115,#REF!)</f>
        <v>#REF!</v>
      </c>
      <c r="O4115" s="6" t="str">
        <f t="shared" si="64"/>
        <v>Mun_4114351</v>
      </c>
      <c r="P4115" s="6">
        <v>0</v>
      </c>
      <c r="Q4115" s="6" t="e">
        <f>SUMIF(#REF!,MunicipioRegioes!K4115,#REF!)/K4115</f>
        <v>#REF!</v>
      </c>
      <c r="R4115" s="6" t="e">
        <f>SUMIF(#REF!,MunicipioRegioes!I4115,#REF!)/I4115</f>
        <v>#REF!</v>
      </c>
      <c r="S4115" s="6" t="e">
        <f>SUMIF(#REF!,MunicipioRegioes!I4115)/I4115</f>
        <v>#REF!</v>
      </c>
    </row>
    <row r="4116" spans="1:19" x14ac:dyDescent="0.2">
      <c r="A4116" s="5">
        <v>41</v>
      </c>
      <c r="B4116" s="5" t="s">
        <v>3753</v>
      </c>
      <c r="C4116" s="5" t="s">
        <v>1155</v>
      </c>
      <c r="D4116" s="5">
        <v>4108</v>
      </c>
      <c r="E4116" s="5" t="s">
        <v>9492</v>
      </c>
      <c r="F4116" s="5">
        <v>41030</v>
      </c>
      <c r="G4116" s="5" t="s">
        <v>401</v>
      </c>
      <c r="H4116" s="5" t="s">
        <v>9561</v>
      </c>
      <c r="I4116" s="5">
        <v>4114401</v>
      </c>
      <c r="J4116" s="5" t="s">
        <v>3934</v>
      </c>
      <c r="K4116" s="6">
        <v>411440</v>
      </c>
      <c r="L4116" s="6" t="s">
        <v>9494</v>
      </c>
      <c r="M4116" s="6" t="s">
        <v>9514</v>
      </c>
      <c r="N4116" s="6" t="e">
        <f xml:space="preserve"> SUMIF(#REF!,MunicipioRegioes!I4116,#REF!)</f>
        <v>#REF!</v>
      </c>
      <c r="O4116" s="6" t="str">
        <f t="shared" si="64"/>
        <v>Mun_4114401</v>
      </c>
      <c r="P4116" s="6">
        <v>0</v>
      </c>
      <c r="Q4116" s="6" t="e">
        <f>SUMIF(#REF!,MunicipioRegioes!K4116,#REF!)/K4116</f>
        <v>#REF!</v>
      </c>
      <c r="R4116" s="6" t="e">
        <f>SUMIF(#REF!,MunicipioRegioes!I4116,#REF!)/I4116</f>
        <v>#REF!</v>
      </c>
      <c r="S4116" s="6" t="e">
        <f>SUMIF(#REF!,MunicipioRegioes!I4116)/I4116</f>
        <v>#REF!</v>
      </c>
    </row>
    <row r="4117" spans="1:19" x14ac:dyDescent="0.2">
      <c r="A4117" s="5">
        <v>41</v>
      </c>
      <c r="B4117" s="5" t="s">
        <v>3753</v>
      </c>
      <c r="C4117" s="5" t="s">
        <v>1155</v>
      </c>
      <c r="D4117" s="5">
        <v>4103</v>
      </c>
      <c r="E4117" s="5" t="s">
        <v>9464</v>
      </c>
      <c r="F4117" s="5">
        <v>41013</v>
      </c>
      <c r="G4117" s="5" t="s">
        <v>3900</v>
      </c>
      <c r="H4117" s="5" t="s">
        <v>9562</v>
      </c>
      <c r="I4117" s="5">
        <v>4114500</v>
      </c>
      <c r="J4117" s="5" t="s">
        <v>3935</v>
      </c>
      <c r="K4117" s="6">
        <v>411450</v>
      </c>
      <c r="L4117" s="6" t="s">
        <v>9465</v>
      </c>
      <c r="M4117" s="6" t="s">
        <v>9483</v>
      </c>
      <c r="N4117" s="6" t="e">
        <f xml:space="preserve"> SUMIF(#REF!,MunicipioRegioes!I4117,#REF!)</f>
        <v>#REF!</v>
      </c>
      <c r="O4117" s="6" t="str">
        <f t="shared" si="64"/>
        <v>Mun_4114500</v>
      </c>
      <c r="P4117" s="6">
        <v>0</v>
      </c>
      <c r="Q4117" s="6" t="e">
        <f>SUMIF(#REF!,MunicipioRegioes!K4117,#REF!)/K4117</f>
        <v>#REF!</v>
      </c>
      <c r="R4117" s="6" t="e">
        <f>SUMIF(#REF!,MunicipioRegioes!I4117,#REF!)/I4117</f>
        <v>#REF!</v>
      </c>
      <c r="S4117" s="6" t="e">
        <f>SUMIF(#REF!,MunicipioRegioes!I4117)/I4117</f>
        <v>#REF!</v>
      </c>
    </row>
    <row r="4118" spans="1:19" x14ac:dyDescent="0.2">
      <c r="A4118" s="5">
        <v>41</v>
      </c>
      <c r="B4118" s="5" t="s">
        <v>3753</v>
      </c>
      <c r="C4118" s="5" t="s">
        <v>1155</v>
      </c>
      <c r="D4118" s="5">
        <v>4106</v>
      </c>
      <c r="E4118" s="5" t="s">
        <v>9470</v>
      </c>
      <c r="F4118" s="5">
        <v>41022</v>
      </c>
      <c r="G4118" s="5" t="s">
        <v>2941</v>
      </c>
      <c r="H4118" s="5" t="s">
        <v>9563</v>
      </c>
      <c r="I4118" s="5">
        <v>4114609</v>
      </c>
      <c r="J4118" s="5" t="s">
        <v>3936</v>
      </c>
      <c r="K4118" s="6">
        <v>411460</v>
      </c>
      <c r="L4118" s="6" t="s">
        <v>9471</v>
      </c>
      <c r="M4118" s="6" t="s">
        <v>9487</v>
      </c>
      <c r="N4118" s="6" t="e">
        <f xml:space="preserve"> SUMIF(#REF!,MunicipioRegioes!I4118,#REF!)</f>
        <v>#REF!</v>
      </c>
      <c r="O4118" s="6" t="str">
        <f t="shared" si="64"/>
        <v>Mun_4114609</v>
      </c>
      <c r="P4118" s="6">
        <v>0</v>
      </c>
      <c r="Q4118" s="6" t="e">
        <f>SUMIF(#REF!,MunicipioRegioes!K4118,#REF!)/K4118</f>
        <v>#REF!</v>
      </c>
      <c r="R4118" s="6" t="e">
        <f>SUMIF(#REF!,MunicipioRegioes!I4118,#REF!)/I4118</f>
        <v>#REF!</v>
      </c>
      <c r="S4118" s="6" t="e">
        <f>SUMIF(#REF!,MunicipioRegioes!I4118)/I4118</f>
        <v>#REF!</v>
      </c>
    </row>
    <row r="4119" spans="1:19" x14ac:dyDescent="0.2">
      <c r="A4119" s="5">
        <v>41</v>
      </c>
      <c r="B4119" s="5" t="s">
        <v>3753</v>
      </c>
      <c r="C4119" s="5" t="s">
        <v>1155</v>
      </c>
      <c r="D4119" s="5">
        <v>4101</v>
      </c>
      <c r="E4119" s="5" t="s">
        <v>9459</v>
      </c>
      <c r="F4119" s="5">
        <v>41002</v>
      </c>
      <c r="G4119" s="5" t="s">
        <v>4104</v>
      </c>
      <c r="H4119" s="5" t="s">
        <v>9564</v>
      </c>
      <c r="I4119" s="5">
        <v>4114708</v>
      </c>
      <c r="J4119" s="5" t="s">
        <v>3937</v>
      </c>
      <c r="K4119" s="6">
        <v>411470</v>
      </c>
      <c r="L4119" s="6" t="s">
        <v>9461</v>
      </c>
      <c r="M4119" s="6" t="s">
        <v>9462</v>
      </c>
      <c r="N4119" s="6" t="e">
        <f xml:space="preserve"> SUMIF(#REF!,MunicipioRegioes!I4119,#REF!)</f>
        <v>#REF!</v>
      </c>
      <c r="O4119" s="6" t="str">
        <f t="shared" si="64"/>
        <v>Mun_4114708</v>
      </c>
      <c r="P4119" s="6">
        <v>0</v>
      </c>
      <c r="Q4119" s="6" t="e">
        <f>SUMIF(#REF!,MunicipioRegioes!K4119,#REF!)/K4119</f>
        <v>#REF!</v>
      </c>
      <c r="R4119" s="6" t="e">
        <f>SUMIF(#REF!,MunicipioRegioes!I4119,#REF!)/I4119</f>
        <v>#REF!</v>
      </c>
      <c r="S4119" s="6" t="e">
        <f>SUMIF(#REF!,MunicipioRegioes!I4119)/I4119</f>
        <v>#REF!</v>
      </c>
    </row>
    <row r="4120" spans="1:19" x14ac:dyDescent="0.2">
      <c r="A4120" s="5">
        <v>41</v>
      </c>
      <c r="B4120" s="5" t="s">
        <v>3753</v>
      </c>
      <c r="C4120" s="5" t="s">
        <v>1155</v>
      </c>
      <c r="D4120" s="5">
        <v>4103</v>
      </c>
      <c r="E4120" s="5" t="s">
        <v>9464</v>
      </c>
      <c r="F4120" s="5">
        <v>41009</v>
      </c>
      <c r="G4120" s="5" t="s">
        <v>9558</v>
      </c>
      <c r="H4120" s="5" t="s">
        <v>9565</v>
      </c>
      <c r="I4120" s="5">
        <v>4114807</v>
      </c>
      <c r="J4120" s="5" t="s">
        <v>3938</v>
      </c>
      <c r="K4120" s="6">
        <v>411480</v>
      </c>
      <c r="L4120" s="6" t="s">
        <v>9465</v>
      </c>
      <c r="M4120" s="6" t="s">
        <v>9559</v>
      </c>
      <c r="N4120" s="6" t="e">
        <f xml:space="preserve"> SUMIF(#REF!,MunicipioRegioes!I4120,#REF!)</f>
        <v>#REF!</v>
      </c>
      <c r="O4120" s="6" t="str">
        <f t="shared" si="64"/>
        <v>Mun_4114807</v>
      </c>
      <c r="P4120" s="6">
        <v>0</v>
      </c>
      <c r="Q4120" s="6" t="e">
        <f>SUMIF(#REF!,MunicipioRegioes!K4120,#REF!)/K4120</f>
        <v>#REF!</v>
      </c>
      <c r="R4120" s="6" t="e">
        <f>SUMIF(#REF!,MunicipioRegioes!I4120,#REF!)/I4120</f>
        <v>#REF!</v>
      </c>
      <c r="S4120" s="6" t="e">
        <f>SUMIF(#REF!,MunicipioRegioes!I4120)/I4120</f>
        <v>#REF!</v>
      </c>
    </row>
    <row r="4121" spans="1:19" x14ac:dyDescent="0.2">
      <c r="A4121" s="5">
        <v>41</v>
      </c>
      <c r="B4121" s="5" t="s">
        <v>3753</v>
      </c>
      <c r="C4121" s="5" t="s">
        <v>1155</v>
      </c>
      <c r="D4121" s="5">
        <v>4103</v>
      </c>
      <c r="E4121" s="5" t="s">
        <v>9464</v>
      </c>
      <c r="F4121" s="5">
        <v>41010</v>
      </c>
      <c r="G4121" s="5" t="s">
        <v>3770</v>
      </c>
      <c r="H4121" s="5" t="s">
        <v>9566</v>
      </c>
      <c r="I4121" s="5">
        <v>4114906</v>
      </c>
      <c r="J4121" s="5" t="s">
        <v>3939</v>
      </c>
      <c r="K4121" s="6">
        <v>411490</v>
      </c>
      <c r="L4121" s="6" t="s">
        <v>9465</v>
      </c>
      <c r="M4121" s="6" t="s">
        <v>9478</v>
      </c>
      <c r="N4121" s="6" t="e">
        <f xml:space="preserve"> SUMIF(#REF!,MunicipioRegioes!I4121,#REF!)</f>
        <v>#REF!</v>
      </c>
      <c r="O4121" s="6" t="str">
        <f t="shared" si="64"/>
        <v>Mun_4114906</v>
      </c>
      <c r="P4121" s="6">
        <v>0</v>
      </c>
      <c r="Q4121" s="6" t="e">
        <f>SUMIF(#REF!,MunicipioRegioes!K4121,#REF!)/K4121</f>
        <v>#REF!</v>
      </c>
      <c r="R4121" s="6" t="e">
        <f>SUMIF(#REF!,MunicipioRegioes!I4121,#REF!)/I4121</f>
        <v>#REF!</v>
      </c>
      <c r="S4121" s="6" t="e">
        <f>SUMIF(#REF!,MunicipioRegioes!I4121)/I4121</f>
        <v>#REF!</v>
      </c>
    </row>
    <row r="4122" spans="1:19" x14ac:dyDescent="0.2">
      <c r="A4122" s="5">
        <v>41</v>
      </c>
      <c r="B4122" s="5" t="s">
        <v>3753</v>
      </c>
      <c r="C4122" s="5" t="s">
        <v>1155</v>
      </c>
      <c r="D4122" s="5">
        <v>4101</v>
      </c>
      <c r="E4122" s="5" t="s">
        <v>9459</v>
      </c>
      <c r="F4122" s="5">
        <v>41001</v>
      </c>
      <c r="G4122" s="5" t="s">
        <v>3983</v>
      </c>
      <c r="H4122" s="5" t="s">
        <v>5870</v>
      </c>
      <c r="I4122" s="5">
        <v>4115002</v>
      </c>
      <c r="J4122" s="5" t="s">
        <v>3940</v>
      </c>
      <c r="K4122" s="6">
        <v>411500</v>
      </c>
      <c r="L4122" s="6" t="s">
        <v>9461</v>
      </c>
      <c r="M4122" s="6" t="s">
        <v>9463</v>
      </c>
      <c r="N4122" s="6" t="e">
        <f xml:space="preserve"> SUMIF(#REF!,MunicipioRegioes!I4122,#REF!)</f>
        <v>#REF!</v>
      </c>
      <c r="O4122" s="6" t="str">
        <f t="shared" si="64"/>
        <v>Mun_4115002</v>
      </c>
      <c r="P4122" s="6">
        <v>0</v>
      </c>
      <c r="Q4122" s="6" t="e">
        <f>SUMIF(#REF!,MunicipioRegioes!K4122,#REF!)/K4122</f>
        <v>#REF!</v>
      </c>
      <c r="R4122" s="6" t="e">
        <f>SUMIF(#REF!,MunicipioRegioes!I4122,#REF!)/I4122</f>
        <v>#REF!</v>
      </c>
      <c r="S4122" s="6" t="e">
        <f>SUMIF(#REF!,MunicipioRegioes!I4122)/I4122</f>
        <v>#REF!</v>
      </c>
    </row>
    <row r="4123" spans="1:19" x14ac:dyDescent="0.2">
      <c r="A4123" s="5">
        <v>41</v>
      </c>
      <c r="B4123" s="5" t="s">
        <v>3753</v>
      </c>
      <c r="C4123" s="5" t="s">
        <v>1155</v>
      </c>
      <c r="D4123" s="5">
        <v>4101</v>
      </c>
      <c r="E4123" s="5" t="s">
        <v>9459</v>
      </c>
      <c r="F4123" s="5">
        <v>41002</v>
      </c>
      <c r="G4123" s="5" t="s">
        <v>4104</v>
      </c>
      <c r="H4123" s="5" t="s">
        <v>5871</v>
      </c>
      <c r="I4123" s="5">
        <v>4115101</v>
      </c>
      <c r="J4123" s="5" t="s">
        <v>3941</v>
      </c>
      <c r="K4123" s="6">
        <v>411510</v>
      </c>
      <c r="L4123" s="6" t="s">
        <v>9461</v>
      </c>
      <c r="M4123" s="6" t="s">
        <v>9462</v>
      </c>
      <c r="N4123" s="6" t="e">
        <f xml:space="preserve"> SUMIF(#REF!,MunicipioRegioes!I4123,#REF!)</f>
        <v>#REF!</v>
      </c>
      <c r="O4123" s="6" t="str">
        <f t="shared" si="64"/>
        <v>Mun_4115101</v>
      </c>
      <c r="P4123" s="6">
        <v>0</v>
      </c>
      <c r="Q4123" s="6" t="e">
        <f>SUMIF(#REF!,MunicipioRegioes!K4123,#REF!)/K4123</f>
        <v>#REF!</v>
      </c>
      <c r="R4123" s="6" t="e">
        <f>SUMIF(#REF!,MunicipioRegioes!I4123,#REF!)/I4123</f>
        <v>#REF!</v>
      </c>
      <c r="S4123" s="6" t="e">
        <f>SUMIF(#REF!,MunicipioRegioes!I4123)/I4123</f>
        <v>#REF!</v>
      </c>
    </row>
    <row r="4124" spans="1:19" x14ac:dyDescent="0.2">
      <c r="A4124" s="5">
        <v>41</v>
      </c>
      <c r="B4124" s="5" t="s">
        <v>3753</v>
      </c>
      <c r="C4124" s="5" t="s">
        <v>1155</v>
      </c>
      <c r="D4124" s="5">
        <v>4103</v>
      </c>
      <c r="E4124" s="5" t="s">
        <v>9464</v>
      </c>
      <c r="F4124" s="5">
        <v>41009</v>
      </c>
      <c r="G4124" s="5" t="s">
        <v>9558</v>
      </c>
      <c r="H4124" s="5" t="s">
        <v>9567</v>
      </c>
      <c r="I4124" s="5">
        <v>4115200</v>
      </c>
      <c r="J4124" s="5" t="s">
        <v>9558</v>
      </c>
      <c r="K4124" s="6">
        <v>411520</v>
      </c>
      <c r="L4124" s="6" t="s">
        <v>9465</v>
      </c>
      <c r="M4124" s="6" t="s">
        <v>9559</v>
      </c>
      <c r="N4124" s="6" t="e">
        <f xml:space="preserve"> SUMIF(#REF!,MunicipioRegioes!I4124,#REF!)</f>
        <v>#REF!</v>
      </c>
      <c r="O4124" s="6" t="str">
        <f t="shared" si="64"/>
        <v>Mun_4115200</v>
      </c>
      <c r="P4124" s="6">
        <v>0</v>
      </c>
      <c r="Q4124" s="6" t="e">
        <f>SUMIF(#REF!,MunicipioRegioes!K4124,#REF!)/K4124</f>
        <v>#REF!</v>
      </c>
      <c r="R4124" s="6" t="e">
        <f>SUMIF(#REF!,MunicipioRegioes!I4124,#REF!)/I4124</f>
        <v>#REF!</v>
      </c>
      <c r="S4124" s="6" t="e">
        <f>SUMIF(#REF!,MunicipioRegioes!I4124)/I4124</f>
        <v>#REF!</v>
      </c>
    </row>
    <row r="4125" spans="1:19" x14ac:dyDescent="0.2">
      <c r="A4125" s="5">
        <v>41</v>
      </c>
      <c r="B4125" s="5" t="s">
        <v>3753</v>
      </c>
      <c r="C4125" s="5" t="s">
        <v>1155</v>
      </c>
      <c r="D4125" s="5">
        <v>4107</v>
      </c>
      <c r="E4125" s="5" t="s">
        <v>9467</v>
      </c>
      <c r="F4125" s="5">
        <v>41027</v>
      </c>
      <c r="G4125" s="5" t="s">
        <v>3985</v>
      </c>
      <c r="H4125" s="5" t="s">
        <v>9568</v>
      </c>
      <c r="I4125" s="5">
        <v>4115309</v>
      </c>
      <c r="J4125" s="5" t="s">
        <v>3942</v>
      </c>
      <c r="K4125" s="6">
        <v>411530</v>
      </c>
      <c r="L4125" s="6" t="s">
        <v>9468</v>
      </c>
      <c r="M4125" s="6" t="s">
        <v>9499</v>
      </c>
      <c r="N4125" s="6" t="e">
        <f xml:space="preserve"> SUMIF(#REF!,MunicipioRegioes!I4125,#REF!)</f>
        <v>#REF!</v>
      </c>
      <c r="O4125" s="6" t="str">
        <f t="shared" si="64"/>
        <v>Mun_4115309</v>
      </c>
      <c r="P4125" s="6">
        <v>0</v>
      </c>
      <c r="Q4125" s="6" t="e">
        <f>SUMIF(#REF!,MunicipioRegioes!K4125,#REF!)/K4125</f>
        <v>#REF!</v>
      </c>
      <c r="R4125" s="6" t="e">
        <f>SUMIF(#REF!,MunicipioRegioes!I4125,#REF!)/I4125</f>
        <v>#REF!</v>
      </c>
      <c r="S4125" s="6" t="e">
        <f>SUMIF(#REF!,MunicipioRegioes!I4125)/I4125</f>
        <v>#REF!</v>
      </c>
    </row>
    <row r="4126" spans="1:19" x14ac:dyDescent="0.2">
      <c r="A4126" s="5">
        <v>41</v>
      </c>
      <c r="B4126" s="5" t="s">
        <v>3753</v>
      </c>
      <c r="C4126" s="5" t="s">
        <v>1155</v>
      </c>
      <c r="D4126" s="5">
        <v>4106</v>
      </c>
      <c r="E4126" s="5" t="s">
        <v>9470</v>
      </c>
      <c r="F4126" s="5">
        <v>41022</v>
      </c>
      <c r="G4126" s="5" t="s">
        <v>2941</v>
      </c>
      <c r="H4126" s="5" t="s">
        <v>9569</v>
      </c>
      <c r="I4126" s="5">
        <v>4115358</v>
      </c>
      <c r="J4126" s="5" t="s">
        <v>3943</v>
      </c>
      <c r="K4126" s="6">
        <v>411535</v>
      </c>
      <c r="L4126" s="6" t="s">
        <v>9471</v>
      </c>
      <c r="M4126" s="6" t="s">
        <v>9487</v>
      </c>
      <c r="N4126" s="6" t="e">
        <f xml:space="preserve"> SUMIF(#REF!,MunicipioRegioes!I4126,#REF!)</f>
        <v>#REF!</v>
      </c>
      <c r="O4126" s="6" t="str">
        <f t="shared" si="64"/>
        <v>Mun_4115358</v>
      </c>
      <c r="P4126" s="6">
        <v>0</v>
      </c>
      <c r="Q4126" s="6" t="e">
        <f>SUMIF(#REF!,MunicipioRegioes!K4126,#REF!)/K4126</f>
        <v>#REF!</v>
      </c>
      <c r="R4126" s="6" t="e">
        <f>SUMIF(#REF!,MunicipioRegioes!I4126,#REF!)/I4126</f>
        <v>#REF!</v>
      </c>
      <c r="S4126" s="6" t="e">
        <f>SUMIF(#REF!,MunicipioRegioes!I4126)/I4126</f>
        <v>#REF!</v>
      </c>
    </row>
    <row r="4127" spans="1:19" x14ac:dyDescent="0.2">
      <c r="A4127" s="5">
        <v>41</v>
      </c>
      <c r="B4127" s="5" t="s">
        <v>3753</v>
      </c>
      <c r="C4127" s="5" t="s">
        <v>1155</v>
      </c>
      <c r="D4127" s="5">
        <v>4107</v>
      </c>
      <c r="E4127" s="5" t="s">
        <v>9467</v>
      </c>
      <c r="F4127" s="5">
        <v>41026</v>
      </c>
      <c r="G4127" s="5" t="s">
        <v>3865</v>
      </c>
      <c r="H4127" s="5" t="s">
        <v>9570</v>
      </c>
      <c r="I4127" s="5">
        <v>4115408</v>
      </c>
      <c r="J4127" s="5" t="s">
        <v>3944</v>
      </c>
      <c r="K4127" s="6">
        <v>411540</v>
      </c>
      <c r="L4127" s="6" t="s">
        <v>9468</v>
      </c>
      <c r="M4127" s="6" t="s">
        <v>9489</v>
      </c>
      <c r="N4127" s="6" t="e">
        <f xml:space="preserve"> SUMIF(#REF!,MunicipioRegioes!I4127,#REF!)</f>
        <v>#REF!</v>
      </c>
      <c r="O4127" s="6" t="str">
        <f t="shared" si="64"/>
        <v>Mun_4115408</v>
      </c>
      <c r="P4127" s="6">
        <v>0</v>
      </c>
      <c r="Q4127" s="6" t="e">
        <f>SUMIF(#REF!,MunicipioRegioes!K4127,#REF!)/K4127</f>
        <v>#REF!</v>
      </c>
      <c r="R4127" s="6" t="e">
        <f>SUMIF(#REF!,MunicipioRegioes!I4127,#REF!)/I4127</f>
        <v>#REF!</v>
      </c>
      <c r="S4127" s="6" t="e">
        <f>SUMIF(#REF!,MunicipioRegioes!I4127)/I4127</f>
        <v>#REF!</v>
      </c>
    </row>
    <row r="4128" spans="1:19" x14ac:dyDescent="0.2">
      <c r="A4128" s="5">
        <v>41</v>
      </c>
      <c r="B4128" s="5" t="s">
        <v>3753</v>
      </c>
      <c r="C4128" s="5" t="s">
        <v>1155</v>
      </c>
      <c r="D4128" s="5">
        <v>4108</v>
      </c>
      <c r="E4128" s="5" t="s">
        <v>9492</v>
      </c>
      <c r="F4128" s="5">
        <v>41029</v>
      </c>
      <c r="G4128" s="5" t="s">
        <v>3876</v>
      </c>
      <c r="H4128" s="5" t="s">
        <v>9571</v>
      </c>
      <c r="I4128" s="5">
        <v>4115457</v>
      </c>
      <c r="J4128" s="5" t="s">
        <v>3945</v>
      </c>
      <c r="K4128" s="6">
        <v>411545</v>
      </c>
      <c r="L4128" s="6" t="s">
        <v>9494</v>
      </c>
      <c r="M4128" s="6" t="s">
        <v>9505</v>
      </c>
      <c r="N4128" s="6" t="e">
        <f xml:space="preserve"> SUMIF(#REF!,MunicipioRegioes!I4128,#REF!)</f>
        <v>#REF!</v>
      </c>
      <c r="O4128" s="6" t="str">
        <f t="shared" si="64"/>
        <v>Mun_4115457</v>
      </c>
      <c r="P4128" s="6">
        <v>0</v>
      </c>
      <c r="Q4128" s="6" t="e">
        <f>SUMIF(#REF!,MunicipioRegioes!K4128,#REF!)/K4128</f>
        <v>#REF!</v>
      </c>
      <c r="R4128" s="6" t="e">
        <f>SUMIF(#REF!,MunicipioRegioes!I4128,#REF!)/I4128</f>
        <v>#REF!</v>
      </c>
      <c r="S4128" s="6" t="e">
        <f>SUMIF(#REF!,MunicipioRegioes!I4128)/I4128</f>
        <v>#REF!</v>
      </c>
    </row>
    <row r="4129" spans="1:19" x14ac:dyDescent="0.2">
      <c r="A4129" s="5">
        <v>41</v>
      </c>
      <c r="B4129" s="5" t="s">
        <v>3753</v>
      </c>
      <c r="C4129" s="5" t="s">
        <v>1155</v>
      </c>
      <c r="D4129" s="5">
        <v>4103</v>
      </c>
      <c r="E4129" s="5" t="s">
        <v>9464</v>
      </c>
      <c r="F4129" s="5">
        <v>41012</v>
      </c>
      <c r="G4129" s="5" t="s">
        <v>3852</v>
      </c>
      <c r="H4129" s="5" t="s">
        <v>5874</v>
      </c>
      <c r="I4129" s="5">
        <v>4115507</v>
      </c>
      <c r="J4129" s="5" t="s">
        <v>3946</v>
      </c>
      <c r="K4129" s="6">
        <v>411550</v>
      </c>
      <c r="L4129" s="6" t="s">
        <v>9465</v>
      </c>
      <c r="M4129" s="6" t="s">
        <v>9497</v>
      </c>
      <c r="N4129" s="6" t="e">
        <f xml:space="preserve"> SUMIF(#REF!,MunicipioRegioes!I4129,#REF!)</f>
        <v>#REF!</v>
      </c>
      <c r="O4129" s="6" t="str">
        <f t="shared" si="64"/>
        <v>Mun_4115507</v>
      </c>
      <c r="P4129" s="6">
        <v>0</v>
      </c>
      <c r="Q4129" s="6" t="e">
        <f>SUMIF(#REF!,MunicipioRegioes!K4129,#REF!)/K4129</f>
        <v>#REF!</v>
      </c>
      <c r="R4129" s="6" t="e">
        <f>SUMIF(#REF!,MunicipioRegioes!I4129,#REF!)/I4129</f>
        <v>#REF!</v>
      </c>
      <c r="S4129" s="6" t="e">
        <f>SUMIF(#REF!,MunicipioRegioes!I4129)/I4129</f>
        <v>#REF!</v>
      </c>
    </row>
    <row r="4130" spans="1:19" x14ac:dyDescent="0.2">
      <c r="A4130" s="5">
        <v>41</v>
      </c>
      <c r="B4130" s="5" t="s">
        <v>3753</v>
      </c>
      <c r="C4130" s="5" t="s">
        <v>1155</v>
      </c>
      <c r="D4130" s="5">
        <v>4106</v>
      </c>
      <c r="E4130" s="5" t="s">
        <v>9470</v>
      </c>
      <c r="F4130" s="5">
        <v>41024</v>
      </c>
      <c r="G4130" s="5" t="s">
        <v>3862</v>
      </c>
      <c r="H4130" s="5" t="s">
        <v>9572</v>
      </c>
      <c r="I4130" s="5">
        <v>4115606</v>
      </c>
      <c r="J4130" s="5" t="s">
        <v>3947</v>
      </c>
      <c r="K4130" s="6">
        <v>411560</v>
      </c>
      <c r="L4130" s="6" t="s">
        <v>9471</v>
      </c>
      <c r="M4130" s="6" t="s">
        <v>9512</v>
      </c>
      <c r="N4130" s="6" t="e">
        <f xml:space="preserve"> SUMIF(#REF!,MunicipioRegioes!I4130,#REF!)</f>
        <v>#REF!</v>
      </c>
      <c r="O4130" s="6" t="str">
        <f t="shared" si="64"/>
        <v>Mun_4115606</v>
      </c>
      <c r="P4130" s="6">
        <v>0</v>
      </c>
      <c r="Q4130" s="6" t="e">
        <f>SUMIF(#REF!,MunicipioRegioes!K4130,#REF!)/K4130</f>
        <v>#REF!</v>
      </c>
      <c r="R4130" s="6" t="e">
        <f>SUMIF(#REF!,MunicipioRegioes!I4130,#REF!)/I4130</f>
        <v>#REF!</v>
      </c>
      <c r="S4130" s="6" t="e">
        <f>SUMIF(#REF!,MunicipioRegioes!I4130)/I4130</f>
        <v>#REF!</v>
      </c>
    </row>
    <row r="4131" spans="1:19" x14ac:dyDescent="0.2">
      <c r="A4131" s="5">
        <v>41</v>
      </c>
      <c r="B4131" s="5" t="s">
        <v>3753</v>
      </c>
      <c r="C4131" s="5" t="s">
        <v>1155</v>
      </c>
      <c r="D4131" s="5">
        <v>4110</v>
      </c>
      <c r="E4131" s="5" t="s">
        <v>9450</v>
      </c>
      <c r="F4131" s="5">
        <v>41038</v>
      </c>
      <c r="G4131" s="5" t="s">
        <v>3981</v>
      </c>
      <c r="H4131" s="5" t="s">
        <v>5876</v>
      </c>
      <c r="I4131" s="5">
        <v>4115705</v>
      </c>
      <c r="J4131" s="5" t="s">
        <v>3948</v>
      </c>
      <c r="K4131" s="6">
        <v>411570</v>
      </c>
      <c r="L4131" s="6" t="s">
        <v>9451</v>
      </c>
      <c r="M4131" s="6" t="s">
        <v>9474</v>
      </c>
      <c r="N4131" s="6" t="e">
        <f xml:space="preserve"> SUMIF(#REF!,MunicipioRegioes!I4131,#REF!)</f>
        <v>#REF!</v>
      </c>
      <c r="O4131" s="6" t="str">
        <f t="shared" si="64"/>
        <v>Mun_4115705</v>
      </c>
      <c r="P4131" s="6">
        <v>0</v>
      </c>
      <c r="Q4131" s="6" t="e">
        <f>SUMIF(#REF!,MunicipioRegioes!K4131,#REF!)/K4131</f>
        <v>#REF!</v>
      </c>
      <c r="R4131" s="6" t="e">
        <f>SUMIF(#REF!,MunicipioRegioes!I4131,#REF!)/I4131</f>
        <v>#REF!</v>
      </c>
      <c r="S4131" s="6" t="e">
        <f>SUMIF(#REF!,MunicipioRegioes!I4131)/I4131</f>
        <v>#REF!</v>
      </c>
    </row>
    <row r="4132" spans="1:19" x14ac:dyDescent="0.2">
      <c r="A4132" s="5">
        <v>41</v>
      </c>
      <c r="B4132" s="5" t="s">
        <v>3753</v>
      </c>
      <c r="C4132" s="5" t="s">
        <v>1155</v>
      </c>
      <c r="D4132" s="5">
        <v>4108</v>
      </c>
      <c r="E4132" s="5" t="s">
        <v>9492</v>
      </c>
      <c r="F4132" s="5">
        <v>41028</v>
      </c>
      <c r="G4132" s="5" t="s">
        <v>3998</v>
      </c>
      <c r="H4132" s="5" t="s">
        <v>9573</v>
      </c>
      <c r="I4132" s="5">
        <v>4115739</v>
      </c>
      <c r="J4132" s="5" t="s">
        <v>3949</v>
      </c>
      <c r="K4132" s="6">
        <v>411573</v>
      </c>
      <c r="L4132" s="6" t="s">
        <v>9494</v>
      </c>
      <c r="M4132" s="6" t="s">
        <v>9495</v>
      </c>
      <c r="N4132" s="6" t="e">
        <f xml:space="preserve"> SUMIF(#REF!,MunicipioRegioes!I4132,#REF!)</f>
        <v>#REF!</v>
      </c>
      <c r="O4132" s="6" t="str">
        <f t="shared" si="64"/>
        <v>Mun_4115739</v>
      </c>
      <c r="P4132" s="6">
        <v>0</v>
      </c>
      <c r="Q4132" s="6" t="e">
        <f>SUMIF(#REF!,MunicipioRegioes!K4132,#REF!)/K4132</f>
        <v>#REF!</v>
      </c>
      <c r="R4132" s="6" t="e">
        <f>SUMIF(#REF!,MunicipioRegioes!I4132,#REF!)/I4132</f>
        <v>#REF!</v>
      </c>
      <c r="S4132" s="6" t="e">
        <f>SUMIF(#REF!,MunicipioRegioes!I4132)/I4132</f>
        <v>#REF!</v>
      </c>
    </row>
    <row r="4133" spans="1:19" x14ac:dyDescent="0.2">
      <c r="A4133" s="5">
        <v>41</v>
      </c>
      <c r="B4133" s="5" t="s">
        <v>3753</v>
      </c>
      <c r="C4133" s="5" t="s">
        <v>1155</v>
      </c>
      <c r="D4133" s="5">
        <v>4103</v>
      </c>
      <c r="E4133" s="5" t="s">
        <v>9464</v>
      </c>
      <c r="F4133" s="5">
        <v>41010</v>
      </c>
      <c r="G4133" s="5" t="s">
        <v>3770</v>
      </c>
      <c r="H4133" s="5" t="s">
        <v>5878</v>
      </c>
      <c r="I4133" s="5">
        <v>4115754</v>
      </c>
      <c r="J4133" s="5" t="s">
        <v>3950</v>
      </c>
      <c r="K4133" s="6">
        <v>411575</v>
      </c>
      <c r="L4133" s="6" t="s">
        <v>9465</v>
      </c>
      <c r="M4133" s="6" t="s">
        <v>9478</v>
      </c>
      <c r="N4133" s="6" t="e">
        <f xml:space="preserve"> SUMIF(#REF!,MunicipioRegioes!I4133,#REF!)</f>
        <v>#REF!</v>
      </c>
      <c r="O4133" s="6" t="str">
        <f t="shared" si="64"/>
        <v>Mun_4115754</v>
      </c>
      <c r="P4133" s="6">
        <v>0</v>
      </c>
      <c r="Q4133" s="6" t="e">
        <f>SUMIF(#REF!,MunicipioRegioes!K4133,#REF!)/K4133</f>
        <v>#REF!</v>
      </c>
      <c r="R4133" s="6" t="e">
        <f>SUMIF(#REF!,MunicipioRegioes!I4133,#REF!)/I4133</f>
        <v>#REF!</v>
      </c>
      <c r="S4133" s="6" t="e">
        <f>SUMIF(#REF!,MunicipioRegioes!I4133)/I4133</f>
        <v>#REF!</v>
      </c>
    </row>
    <row r="4134" spans="1:19" x14ac:dyDescent="0.2">
      <c r="A4134" s="5">
        <v>41</v>
      </c>
      <c r="B4134" s="5" t="s">
        <v>3753</v>
      </c>
      <c r="C4134" s="5" t="s">
        <v>1155</v>
      </c>
      <c r="D4134" s="5">
        <v>4106</v>
      </c>
      <c r="E4134" s="5" t="s">
        <v>9470</v>
      </c>
      <c r="F4134" s="5">
        <v>41024</v>
      </c>
      <c r="G4134" s="5" t="s">
        <v>3862</v>
      </c>
      <c r="H4134" s="5" t="s">
        <v>9574</v>
      </c>
      <c r="I4134" s="5">
        <v>4115804</v>
      </c>
      <c r="J4134" s="5" t="s">
        <v>3951</v>
      </c>
      <c r="K4134" s="6">
        <v>411580</v>
      </c>
      <c r="L4134" s="6" t="s">
        <v>9471</v>
      </c>
      <c r="M4134" s="6" t="s">
        <v>9512</v>
      </c>
      <c r="N4134" s="6" t="e">
        <f xml:space="preserve"> SUMIF(#REF!,MunicipioRegioes!I4134,#REF!)</f>
        <v>#REF!</v>
      </c>
      <c r="O4134" s="6" t="str">
        <f t="shared" si="64"/>
        <v>Mun_4115804</v>
      </c>
      <c r="P4134" s="6">
        <v>0</v>
      </c>
      <c r="Q4134" s="6" t="e">
        <f>SUMIF(#REF!,MunicipioRegioes!K4134,#REF!)/K4134</f>
        <v>#REF!</v>
      </c>
      <c r="R4134" s="6" t="e">
        <f>SUMIF(#REF!,MunicipioRegioes!I4134,#REF!)/I4134</f>
        <v>#REF!</v>
      </c>
      <c r="S4134" s="6" t="e">
        <f>SUMIF(#REF!,MunicipioRegioes!I4134)/I4134</f>
        <v>#REF!</v>
      </c>
    </row>
    <row r="4135" spans="1:19" x14ac:dyDescent="0.2">
      <c r="A4135" s="5">
        <v>41</v>
      </c>
      <c r="B4135" s="5" t="s">
        <v>3753</v>
      </c>
      <c r="C4135" s="5" t="s">
        <v>1155</v>
      </c>
      <c r="D4135" s="5">
        <v>4106</v>
      </c>
      <c r="E4135" s="5" t="s">
        <v>9470</v>
      </c>
      <c r="F4135" s="5">
        <v>41022</v>
      </c>
      <c r="G4135" s="5" t="s">
        <v>2941</v>
      </c>
      <c r="H4135" s="5" t="s">
        <v>9575</v>
      </c>
      <c r="I4135" s="5">
        <v>4115853</v>
      </c>
      <c r="J4135" s="5" t="s">
        <v>3952</v>
      </c>
      <c r="K4135" s="6">
        <v>411585</v>
      </c>
      <c r="L4135" s="6" t="s">
        <v>9471</v>
      </c>
      <c r="M4135" s="6" t="s">
        <v>9487</v>
      </c>
      <c r="N4135" s="6" t="e">
        <f xml:space="preserve"> SUMIF(#REF!,MunicipioRegioes!I4135,#REF!)</f>
        <v>#REF!</v>
      </c>
      <c r="O4135" s="6" t="str">
        <f t="shared" si="64"/>
        <v>Mun_4115853</v>
      </c>
      <c r="P4135" s="6">
        <v>0</v>
      </c>
      <c r="Q4135" s="6" t="e">
        <f>SUMIF(#REF!,MunicipioRegioes!K4135,#REF!)/K4135</f>
        <v>#REF!</v>
      </c>
      <c r="R4135" s="6" t="e">
        <f>SUMIF(#REF!,MunicipioRegioes!I4135,#REF!)/I4135</f>
        <v>#REF!</v>
      </c>
      <c r="S4135" s="6" t="e">
        <f>SUMIF(#REF!,MunicipioRegioes!I4135)/I4135</f>
        <v>#REF!</v>
      </c>
    </row>
    <row r="4136" spans="1:19" x14ac:dyDescent="0.2">
      <c r="A4136" s="5">
        <v>41</v>
      </c>
      <c r="B4136" s="5" t="s">
        <v>3753</v>
      </c>
      <c r="C4136" s="5" t="s">
        <v>1155</v>
      </c>
      <c r="D4136" s="5">
        <v>4101</v>
      </c>
      <c r="E4136" s="5" t="s">
        <v>9459</v>
      </c>
      <c r="F4136" s="5">
        <v>41001</v>
      </c>
      <c r="G4136" s="5" t="s">
        <v>3983</v>
      </c>
      <c r="H4136" s="5" t="s">
        <v>9576</v>
      </c>
      <c r="I4136" s="5">
        <v>4115903</v>
      </c>
      <c r="J4136" s="5" t="s">
        <v>568</v>
      </c>
      <c r="K4136" s="6">
        <v>411590</v>
      </c>
      <c r="L4136" s="6" t="s">
        <v>9461</v>
      </c>
      <c r="M4136" s="6" t="s">
        <v>9463</v>
      </c>
      <c r="N4136" s="6" t="e">
        <f xml:space="preserve"> SUMIF(#REF!,MunicipioRegioes!I4136,#REF!)</f>
        <v>#REF!</v>
      </c>
      <c r="O4136" s="6" t="str">
        <f t="shared" si="64"/>
        <v>Mun_4115903</v>
      </c>
      <c r="P4136" s="6">
        <v>0</v>
      </c>
      <c r="Q4136" s="6" t="e">
        <f>SUMIF(#REF!,MunicipioRegioes!K4136,#REF!)/K4136</f>
        <v>#REF!</v>
      </c>
      <c r="R4136" s="6" t="e">
        <f>SUMIF(#REF!,MunicipioRegioes!I4136,#REF!)/I4136</f>
        <v>#REF!</v>
      </c>
      <c r="S4136" s="6" t="e">
        <f>SUMIF(#REF!,MunicipioRegioes!I4136)/I4136</f>
        <v>#REF!</v>
      </c>
    </row>
    <row r="4137" spans="1:19" x14ac:dyDescent="0.2">
      <c r="A4137" s="5">
        <v>41</v>
      </c>
      <c r="B4137" s="5" t="s">
        <v>3753</v>
      </c>
      <c r="C4137" s="5" t="s">
        <v>1155</v>
      </c>
      <c r="D4137" s="5">
        <v>4103</v>
      </c>
      <c r="E4137" s="5" t="s">
        <v>9464</v>
      </c>
      <c r="F4137" s="5">
        <v>41007</v>
      </c>
      <c r="G4137" s="5" t="s">
        <v>4002</v>
      </c>
      <c r="H4137" s="5" t="s">
        <v>9577</v>
      </c>
      <c r="I4137" s="5">
        <v>4116000</v>
      </c>
      <c r="J4137" s="5" t="s">
        <v>3953</v>
      </c>
      <c r="K4137" s="6">
        <v>411600</v>
      </c>
      <c r="L4137" s="6" t="s">
        <v>9465</v>
      </c>
      <c r="M4137" s="6" t="s">
        <v>9466</v>
      </c>
      <c r="N4137" s="6" t="e">
        <f xml:space="preserve"> SUMIF(#REF!,MunicipioRegioes!I4137,#REF!)</f>
        <v>#REF!</v>
      </c>
      <c r="O4137" s="6" t="str">
        <f t="shared" si="64"/>
        <v>Mun_4116000</v>
      </c>
      <c r="P4137" s="6">
        <v>0</v>
      </c>
      <c r="Q4137" s="6" t="e">
        <f>SUMIF(#REF!,MunicipioRegioes!K4137,#REF!)/K4137</f>
        <v>#REF!</v>
      </c>
      <c r="R4137" s="6" t="e">
        <f>SUMIF(#REF!,MunicipioRegioes!I4137,#REF!)/I4137</f>
        <v>#REF!</v>
      </c>
      <c r="S4137" s="6" t="e">
        <f>SUMIF(#REF!,MunicipioRegioes!I4137)/I4137</f>
        <v>#REF!</v>
      </c>
    </row>
    <row r="4138" spans="1:19" x14ac:dyDescent="0.2">
      <c r="A4138" s="5">
        <v>41</v>
      </c>
      <c r="B4138" s="5" t="s">
        <v>3753</v>
      </c>
      <c r="C4138" s="5" t="s">
        <v>1155</v>
      </c>
      <c r="D4138" s="5">
        <v>4106</v>
      </c>
      <c r="E4138" s="5" t="s">
        <v>9470</v>
      </c>
      <c r="F4138" s="5">
        <v>41024</v>
      </c>
      <c r="G4138" s="5" t="s">
        <v>3862</v>
      </c>
      <c r="H4138" s="5" t="s">
        <v>9578</v>
      </c>
      <c r="I4138" s="5">
        <v>4116059</v>
      </c>
      <c r="J4138" s="5" t="s">
        <v>3954</v>
      </c>
      <c r="K4138" s="6">
        <v>411605</v>
      </c>
      <c r="L4138" s="6" t="s">
        <v>9471</v>
      </c>
      <c r="M4138" s="6" t="s">
        <v>9512</v>
      </c>
      <c r="N4138" s="6" t="e">
        <f xml:space="preserve"> SUMIF(#REF!,MunicipioRegioes!I4138,#REF!)</f>
        <v>#REF!</v>
      </c>
      <c r="O4138" s="6" t="str">
        <f t="shared" si="64"/>
        <v>Mun_4116059</v>
      </c>
      <c r="P4138" s="6">
        <v>0</v>
      </c>
      <c r="Q4138" s="6" t="e">
        <f>SUMIF(#REF!,MunicipioRegioes!K4138,#REF!)/K4138</f>
        <v>#REF!</v>
      </c>
      <c r="R4138" s="6" t="e">
        <f>SUMIF(#REF!,MunicipioRegioes!I4138,#REF!)/I4138</f>
        <v>#REF!</v>
      </c>
      <c r="S4138" s="6" t="e">
        <f>SUMIF(#REF!,MunicipioRegioes!I4138)/I4138</f>
        <v>#REF!</v>
      </c>
    </row>
    <row r="4139" spans="1:19" x14ac:dyDescent="0.2">
      <c r="A4139" s="5">
        <v>41</v>
      </c>
      <c r="B4139" s="5" t="s">
        <v>3753</v>
      </c>
      <c r="C4139" s="5" t="s">
        <v>1155</v>
      </c>
      <c r="D4139" s="5">
        <v>4102</v>
      </c>
      <c r="E4139" s="5" t="s">
        <v>9456</v>
      </c>
      <c r="F4139" s="5">
        <v>41004</v>
      </c>
      <c r="G4139" s="5" t="s">
        <v>3868</v>
      </c>
      <c r="H4139" s="5" t="s">
        <v>5879</v>
      </c>
      <c r="I4139" s="5">
        <v>4116109</v>
      </c>
      <c r="J4139" s="5" t="s">
        <v>3955</v>
      </c>
      <c r="K4139" s="6">
        <v>411610</v>
      </c>
      <c r="L4139" s="6" t="s">
        <v>9457</v>
      </c>
      <c r="M4139" s="6" t="s">
        <v>9458</v>
      </c>
      <c r="N4139" s="6" t="e">
        <f xml:space="preserve"> SUMIF(#REF!,MunicipioRegioes!I4139,#REF!)</f>
        <v>#REF!</v>
      </c>
      <c r="O4139" s="6" t="str">
        <f t="shared" si="64"/>
        <v>Mun_4116109</v>
      </c>
      <c r="P4139" s="6">
        <v>0</v>
      </c>
      <c r="Q4139" s="6" t="e">
        <f>SUMIF(#REF!,MunicipioRegioes!K4139,#REF!)/K4139</f>
        <v>#REF!</v>
      </c>
      <c r="R4139" s="6" t="e">
        <f>SUMIF(#REF!,MunicipioRegioes!I4139,#REF!)/I4139</f>
        <v>#REF!</v>
      </c>
      <c r="S4139" s="6" t="e">
        <f>SUMIF(#REF!,MunicipioRegioes!I4139)/I4139</f>
        <v>#REF!</v>
      </c>
    </row>
    <row r="4140" spans="1:19" x14ac:dyDescent="0.2">
      <c r="A4140" s="5">
        <v>41</v>
      </c>
      <c r="B4140" s="5" t="s">
        <v>3753</v>
      </c>
      <c r="C4140" s="5" t="s">
        <v>1155</v>
      </c>
      <c r="D4140" s="5">
        <v>4110</v>
      </c>
      <c r="E4140" s="5" t="s">
        <v>9450</v>
      </c>
      <c r="F4140" s="5">
        <v>41038</v>
      </c>
      <c r="G4140" s="5" t="s">
        <v>3981</v>
      </c>
      <c r="H4140" s="5" t="s">
        <v>5880</v>
      </c>
      <c r="I4140" s="5">
        <v>4116208</v>
      </c>
      <c r="J4140" s="5" t="s">
        <v>3956</v>
      </c>
      <c r="K4140" s="6">
        <v>411620</v>
      </c>
      <c r="L4140" s="6" t="s">
        <v>9451</v>
      </c>
      <c r="M4140" s="6" t="s">
        <v>9474</v>
      </c>
      <c r="N4140" s="6" t="e">
        <f xml:space="preserve"> SUMIF(#REF!,MunicipioRegioes!I4140,#REF!)</f>
        <v>#REF!</v>
      </c>
      <c r="O4140" s="6" t="str">
        <f t="shared" si="64"/>
        <v>Mun_4116208</v>
      </c>
      <c r="P4140" s="6">
        <v>0</v>
      </c>
      <c r="Q4140" s="6" t="e">
        <f>SUMIF(#REF!,MunicipioRegioes!K4140,#REF!)/K4140</f>
        <v>#REF!</v>
      </c>
      <c r="R4140" s="6" t="e">
        <f>SUMIF(#REF!,MunicipioRegioes!I4140,#REF!)/I4140</f>
        <v>#REF!</v>
      </c>
      <c r="S4140" s="6" t="e">
        <f>SUMIF(#REF!,MunicipioRegioes!I4140)/I4140</f>
        <v>#REF!</v>
      </c>
    </row>
    <row r="4141" spans="1:19" x14ac:dyDescent="0.2">
      <c r="A4141" s="5">
        <v>41</v>
      </c>
      <c r="B4141" s="5" t="s">
        <v>3753</v>
      </c>
      <c r="C4141" s="5" t="s">
        <v>1155</v>
      </c>
      <c r="D4141" s="5">
        <v>4103</v>
      </c>
      <c r="E4141" s="5" t="s">
        <v>9464</v>
      </c>
      <c r="F4141" s="5">
        <v>41006</v>
      </c>
      <c r="G4141" s="5" t="s">
        <v>3778</v>
      </c>
      <c r="H4141" s="5" t="s">
        <v>5881</v>
      </c>
      <c r="I4141" s="5">
        <v>4116307</v>
      </c>
      <c r="J4141" s="5" t="s">
        <v>3957</v>
      </c>
      <c r="K4141" s="6">
        <v>411630</v>
      </c>
      <c r="L4141" s="6" t="s">
        <v>9465</v>
      </c>
      <c r="M4141" s="6" t="s">
        <v>9473</v>
      </c>
      <c r="N4141" s="6" t="e">
        <f xml:space="preserve"> SUMIF(#REF!,MunicipioRegioes!I4141,#REF!)</f>
        <v>#REF!</v>
      </c>
      <c r="O4141" s="6" t="str">
        <f t="shared" si="64"/>
        <v>Mun_4116307</v>
      </c>
      <c r="P4141" s="6">
        <v>0</v>
      </c>
      <c r="Q4141" s="6" t="e">
        <f>SUMIF(#REF!,MunicipioRegioes!K4141,#REF!)/K4141</f>
        <v>#REF!</v>
      </c>
      <c r="R4141" s="6" t="e">
        <f>SUMIF(#REF!,MunicipioRegioes!I4141,#REF!)/I4141</f>
        <v>#REF!</v>
      </c>
      <c r="S4141" s="6" t="e">
        <f>SUMIF(#REF!,MunicipioRegioes!I4141)/I4141</f>
        <v>#REF!</v>
      </c>
    </row>
    <row r="4142" spans="1:19" x14ac:dyDescent="0.2">
      <c r="A4142" s="5">
        <v>41</v>
      </c>
      <c r="B4142" s="5" t="s">
        <v>3753</v>
      </c>
      <c r="C4142" s="5" t="s">
        <v>1155</v>
      </c>
      <c r="D4142" s="5">
        <v>4103</v>
      </c>
      <c r="E4142" s="5" t="s">
        <v>9464</v>
      </c>
      <c r="F4142" s="5">
        <v>41006</v>
      </c>
      <c r="G4142" s="5" t="s">
        <v>3778</v>
      </c>
      <c r="H4142" s="5" t="s">
        <v>9579</v>
      </c>
      <c r="I4142" s="5">
        <v>4116406</v>
      </c>
      <c r="J4142" s="5" t="s">
        <v>3958</v>
      </c>
      <c r="K4142" s="6">
        <v>411640</v>
      </c>
      <c r="L4142" s="6" t="s">
        <v>9465</v>
      </c>
      <c r="M4142" s="6" t="s">
        <v>9473</v>
      </c>
      <c r="N4142" s="6" t="e">
        <f xml:space="preserve"> SUMIF(#REF!,MunicipioRegioes!I4142,#REF!)</f>
        <v>#REF!</v>
      </c>
      <c r="O4142" s="6" t="str">
        <f t="shared" si="64"/>
        <v>Mun_4116406</v>
      </c>
      <c r="P4142" s="6">
        <v>0</v>
      </c>
      <c r="Q4142" s="6" t="e">
        <f>SUMIF(#REF!,MunicipioRegioes!K4142,#REF!)/K4142</f>
        <v>#REF!</v>
      </c>
      <c r="R4142" s="6" t="e">
        <f>SUMIF(#REF!,MunicipioRegioes!I4142,#REF!)/I4142</f>
        <v>#REF!</v>
      </c>
      <c r="S4142" s="6" t="e">
        <f>SUMIF(#REF!,MunicipioRegioes!I4142)/I4142</f>
        <v>#REF!</v>
      </c>
    </row>
    <row r="4143" spans="1:19" x14ac:dyDescent="0.2">
      <c r="A4143" s="5">
        <v>41</v>
      </c>
      <c r="B4143" s="5" t="s">
        <v>3753</v>
      </c>
      <c r="C4143" s="5" t="s">
        <v>1155</v>
      </c>
      <c r="D4143" s="5">
        <v>4101</v>
      </c>
      <c r="E4143" s="5" t="s">
        <v>9459</v>
      </c>
      <c r="F4143" s="5">
        <v>41001</v>
      </c>
      <c r="G4143" s="5" t="s">
        <v>3983</v>
      </c>
      <c r="H4143" s="5" t="s">
        <v>5882</v>
      </c>
      <c r="I4143" s="5">
        <v>4116505</v>
      </c>
      <c r="J4143" s="5" t="s">
        <v>3959</v>
      </c>
      <c r="K4143" s="6">
        <v>411650</v>
      </c>
      <c r="L4143" s="6" t="s">
        <v>9461</v>
      </c>
      <c r="M4143" s="6" t="s">
        <v>9463</v>
      </c>
      <c r="N4143" s="6" t="e">
        <f xml:space="preserve"> SUMIF(#REF!,MunicipioRegioes!I4143,#REF!)</f>
        <v>#REF!</v>
      </c>
      <c r="O4143" s="6" t="str">
        <f t="shared" si="64"/>
        <v>Mun_4116505</v>
      </c>
      <c r="P4143" s="6">
        <v>0</v>
      </c>
      <c r="Q4143" s="6" t="e">
        <f>SUMIF(#REF!,MunicipioRegioes!K4143,#REF!)/K4143</f>
        <v>#REF!</v>
      </c>
      <c r="R4143" s="6" t="e">
        <f>SUMIF(#REF!,MunicipioRegioes!I4143,#REF!)/I4143</f>
        <v>#REF!</v>
      </c>
      <c r="S4143" s="6" t="e">
        <f>SUMIF(#REF!,MunicipioRegioes!I4143)/I4143</f>
        <v>#REF!</v>
      </c>
    </row>
    <row r="4144" spans="1:19" x14ac:dyDescent="0.2">
      <c r="A4144" s="5">
        <v>41</v>
      </c>
      <c r="B4144" s="5" t="s">
        <v>3753</v>
      </c>
      <c r="C4144" s="5" t="s">
        <v>1155</v>
      </c>
      <c r="D4144" s="5">
        <v>4104</v>
      </c>
      <c r="E4144" s="5" t="s">
        <v>9447</v>
      </c>
      <c r="F4144" s="5">
        <v>41015</v>
      </c>
      <c r="G4144" s="5" t="s">
        <v>3830</v>
      </c>
      <c r="H4144" s="5" t="s">
        <v>5883</v>
      </c>
      <c r="I4144" s="5">
        <v>4116604</v>
      </c>
      <c r="J4144" s="5" t="s">
        <v>3960</v>
      </c>
      <c r="K4144" s="6">
        <v>411660</v>
      </c>
      <c r="L4144" s="6" t="s">
        <v>9448</v>
      </c>
      <c r="M4144" s="6" t="s">
        <v>9449</v>
      </c>
      <c r="N4144" s="6" t="e">
        <f xml:space="preserve"> SUMIF(#REF!,MunicipioRegioes!I4144,#REF!)</f>
        <v>#REF!</v>
      </c>
      <c r="O4144" s="6" t="str">
        <f t="shared" si="64"/>
        <v>Mun_4116604</v>
      </c>
      <c r="P4144" s="6">
        <v>0</v>
      </c>
      <c r="Q4144" s="6" t="e">
        <f>SUMIF(#REF!,MunicipioRegioes!K4144,#REF!)/K4144</f>
        <v>#REF!</v>
      </c>
      <c r="R4144" s="6" t="e">
        <f>SUMIF(#REF!,MunicipioRegioes!I4144,#REF!)/I4144</f>
        <v>#REF!</v>
      </c>
      <c r="S4144" s="6" t="e">
        <f>SUMIF(#REF!,MunicipioRegioes!I4144)/I4144</f>
        <v>#REF!</v>
      </c>
    </row>
    <row r="4145" spans="1:19" x14ac:dyDescent="0.2">
      <c r="A4145" s="5">
        <v>41</v>
      </c>
      <c r="B4145" s="5" t="s">
        <v>3753</v>
      </c>
      <c r="C4145" s="5" t="s">
        <v>1155</v>
      </c>
      <c r="D4145" s="5">
        <v>4106</v>
      </c>
      <c r="E4145" s="5" t="s">
        <v>9470</v>
      </c>
      <c r="F4145" s="5">
        <v>41023</v>
      </c>
      <c r="G4145" s="5" t="s">
        <v>927</v>
      </c>
      <c r="H4145" s="5" t="s">
        <v>5824</v>
      </c>
      <c r="I4145" s="5">
        <v>4116703</v>
      </c>
      <c r="J4145" s="5" t="s">
        <v>3961</v>
      </c>
      <c r="K4145" s="6">
        <v>411670</v>
      </c>
      <c r="L4145" s="6" t="s">
        <v>9471</v>
      </c>
      <c r="M4145" s="6" t="s">
        <v>9472</v>
      </c>
      <c r="N4145" s="6" t="e">
        <f xml:space="preserve"> SUMIF(#REF!,MunicipioRegioes!I4145,#REF!)</f>
        <v>#REF!</v>
      </c>
      <c r="O4145" s="6" t="str">
        <f t="shared" si="64"/>
        <v>Mun_4116703</v>
      </c>
      <c r="P4145" s="6">
        <v>0</v>
      </c>
      <c r="Q4145" s="6" t="e">
        <f>SUMIF(#REF!,MunicipioRegioes!K4145,#REF!)/K4145</f>
        <v>#REF!</v>
      </c>
      <c r="R4145" s="6" t="e">
        <f>SUMIF(#REF!,MunicipioRegioes!I4145,#REF!)/I4145</f>
        <v>#REF!</v>
      </c>
      <c r="S4145" s="6" t="e">
        <f>SUMIF(#REF!,MunicipioRegioes!I4145)/I4145</f>
        <v>#REF!</v>
      </c>
    </row>
    <row r="4146" spans="1:19" x14ac:dyDescent="0.2">
      <c r="A4146" s="5">
        <v>41</v>
      </c>
      <c r="B4146" s="5" t="s">
        <v>3753</v>
      </c>
      <c r="C4146" s="5" t="s">
        <v>1155</v>
      </c>
      <c r="D4146" s="5">
        <v>4102</v>
      </c>
      <c r="E4146" s="5" t="s">
        <v>9456</v>
      </c>
      <c r="F4146" s="5">
        <v>41004</v>
      </c>
      <c r="G4146" s="5" t="s">
        <v>3868</v>
      </c>
      <c r="H4146" s="5" t="s">
        <v>9580</v>
      </c>
      <c r="I4146" s="5">
        <v>4116802</v>
      </c>
      <c r="J4146" s="5" t="s">
        <v>3962</v>
      </c>
      <c r="K4146" s="6">
        <v>411680</v>
      </c>
      <c r="L4146" s="6" t="s">
        <v>9457</v>
      </c>
      <c r="M4146" s="6" t="s">
        <v>9458</v>
      </c>
      <c r="N4146" s="6" t="e">
        <f xml:space="preserve"> SUMIF(#REF!,MunicipioRegioes!I4146,#REF!)</f>
        <v>#REF!</v>
      </c>
      <c r="O4146" s="6" t="str">
        <f t="shared" si="64"/>
        <v>Mun_4116802</v>
      </c>
      <c r="P4146" s="6">
        <v>0</v>
      </c>
      <c r="Q4146" s="6" t="e">
        <f>SUMIF(#REF!,MunicipioRegioes!K4146,#REF!)/K4146</f>
        <v>#REF!</v>
      </c>
      <c r="R4146" s="6" t="e">
        <f>SUMIF(#REF!,MunicipioRegioes!I4146,#REF!)/I4146</f>
        <v>#REF!</v>
      </c>
      <c r="S4146" s="6" t="e">
        <f>SUMIF(#REF!,MunicipioRegioes!I4146)/I4146</f>
        <v>#REF!</v>
      </c>
    </row>
    <row r="4147" spans="1:19" x14ac:dyDescent="0.2">
      <c r="A4147" s="5">
        <v>41</v>
      </c>
      <c r="B4147" s="5" t="s">
        <v>3753</v>
      </c>
      <c r="C4147" s="5" t="s">
        <v>1155</v>
      </c>
      <c r="D4147" s="5">
        <v>4103</v>
      </c>
      <c r="E4147" s="5" t="s">
        <v>9464</v>
      </c>
      <c r="F4147" s="5">
        <v>41006</v>
      </c>
      <c r="G4147" s="5" t="s">
        <v>3778</v>
      </c>
      <c r="H4147" s="5" t="s">
        <v>9581</v>
      </c>
      <c r="I4147" s="5">
        <v>4116901</v>
      </c>
      <c r="J4147" s="5" t="s">
        <v>3963</v>
      </c>
      <c r="K4147" s="6">
        <v>411690</v>
      </c>
      <c r="L4147" s="6" t="s">
        <v>9465</v>
      </c>
      <c r="M4147" s="6" t="s">
        <v>9473</v>
      </c>
      <c r="N4147" s="6" t="e">
        <f xml:space="preserve"> SUMIF(#REF!,MunicipioRegioes!I4147,#REF!)</f>
        <v>#REF!</v>
      </c>
      <c r="O4147" s="6" t="str">
        <f t="shared" si="64"/>
        <v>Mun_4116901</v>
      </c>
      <c r="P4147" s="6">
        <v>0</v>
      </c>
      <c r="Q4147" s="6" t="e">
        <f>SUMIF(#REF!,MunicipioRegioes!K4147,#REF!)/K4147</f>
        <v>#REF!</v>
      </c>
      <c r="R4147" s="6" t="e">
        <f>SUMIF(#REF!,MunicipioRegioes!I4147,#REF!)/I4147</f>
        <v>#REF!</v>
      </c>
      <c r="S4147" s="6" t="e">
        <f>SUMIF(#REF!,MunicipioRegioes!I4147)/I4147</f>
        <v>#REF!</v>
      </c>
    </row>
    <row r="4148" spans="1:19" x14ac:dyDescent="0.2">
      <c r="A4148" s="5">
        <v>41</v>
      </c>
      <c r="B4148" s="5" t="s">
        <v>3753</v>
      </c>
      <c r="C4148" s="5" t="s">
        <v>1155</v>
      </c>
      <c r="D4148" s="5">
        <v>4107</v>
      </c>
      <c r="E4148" s="5" t="s">
        <v>9467</v>
      </c>
      <c r="F4148" s="5">
        <v>41026</v>
      </c>
      <c r="G4148" s="5" t="s">
        <v>3865</v>
      </c>
      <c r="H4148" s="5" t="s">
        <v>9582</v>
      </c>
      <c r="I4148" s="5">
        <v>4116950</v>
      </c>
      <c r="J4148" s="5" t="s">
        <v>3964</v>
      </c>
      <c r="K4148" s="6">
        <v>411695</v>
      </c>
      <c r="L4148" s="6" t="s">
        <v>9468</v>
      </c>
      <c r="M4148" s="6" t="s">
        <v>9489</v>
      </c>
      <c r="N4148" s="6" t="e">
        <f xml:space="preserve"> SUMIF(#REF!,MunicipioRegioes!I4148,#REF!)</f>
        <v>#REF!</v>
      </c>
      <c r="O4148" s="6" t="str">
        <f t="shared" si="64"/>
        <v>Mun_4116950</v>
      </c>
      <c r="P4148" s="6">
        <v>0</v>
      </c>
      <c r="Q4148" s="6" t="e">
        <f>SUMIF(#REF!,MunicipioRegioes!K4148,#REF!)/K4148</f>
        <v>#REF!</v>
      </c>
      <c r="R4148" s="6" t="e">
        <f>SUMIF(#REF!,MunicipioRegioes!I4148,#REF!)/I4148</f>
        <v>#REF!</v>
      </c>
      <c r="S4148" s="6" t="e">
        <f>SUMIF(#REF!,MunicipioRegioes!I4148)/I4148</f>
        <v>#REF!</v>
      </c>
    </row>
    <row r="4149" spans="1:19" x14ac:dyDescent="0.2">
      <c r="A4149" s="5">
        <v>41</v>
      </c>
      <c r="B4149" s="5" t="s">
        <v>3753</v>
      </c>
      <c r="C4149" s="5" t="s">
        <v>1155</v>
      </c>
      <c r="D4149" s="5">
        <v>4104</v>
      </c>
      <c r="E4149" s="5" t="s">
        <v>9447</v>
      </c>
      <c r="F4149" s="5">
        <v>41015</v>
      </c>
      <c r="G4149" s="5" t="s">
        <v>3830</v>
      </c>
      <c r="H4149" s="5" t="s">
        <v>5885</v>
      </c>
      <c r="I4149" s="5">
        <v>4117008</v>
      </c>
      <c r="J4149" s="5" t="s">
        <v>2022</v>
      </c>
      <c r="K4149" s="6">
        <v>411700</v>
      </c>
      <c r="L4149" s="6" t="s">
        <v>9448</v>
      </c>
      <c r="M4149" s="6" t="s">
        <v>9449</v>
      </c>
      <c r="N4149" s="6" t="e">
        <f xml:space="preserve"> SUMIF(#REF!,MunicipioRegioes!I4149,#REF!)</f>
        <v>#REF!</v>
      </c>
      <c r="O4149" s="6" t="str">
        <f t="shared" si="64"/>
        <v>Mun_4117008</v>
      </c>
      <c r="P4149" s="6">
        <v>0</v>
      </c>
      <c r="Q4149" s="6" t="e">
        <f>SUMIF(#REF!,MunicipioRegioes!K4149,#REF!)/K4149</f>
        <v>#REF!</v>
      </c>
      <c r="R4149" s="6" t="e">
        <f>SUMIF(#REF!,MunicipioRegioes!I4149,#REF!)/I4149</f>
        <v>#REF!</v>
      </c>
      <c r="S4149" s="6" t="e">
        <f>SUMIF(#REF!,MunicipioRegioes!I4149)/I4149</f>
        <v>#REF!</v>
      </c>
    </row>
    <row r="4150" spans="1:19" x14ac:dyDescent="0.2">
      <c r="A4150" s="5">
        <v>41</v>
      </c>
      <c r="B4150" s="5" t="s">
        <v>3753</v>
      </c>
      <c r="C4150" s="5" t="s">
        <v>1155</v>
      </c>
      <c r="D4150" s="5">
        <v>4108</v>
      </c>
      <c r="E4150" s="5" t="s">
        <v>9492</v>
      </c>
      <c r="F4150" s="5">
        <v>41029</v>
      </c>
      <c r="G4150" s="5" t="s">
        <v>3876</v>
      </c>
      <c r="H4150" s="5" t="s">
        <v>9583</v>
      </c>
      <c r="I4150" s="5">
        <v>4117057</v>
      </c>
      <c r="J4150" s="5" t="s">
        <v>3965</v>
      </c>
      <c r="K4150" s="6">
        <v>411705</v>
      </c>
      <c r="L4150" s="6" t="s">
        <v>9494</v>
      </c>
      <c r="M4150" s="6" t="s">
        <v>9505</v>
      </c>
      <c r="N4150" s="6" t="e">
        <f xml:space="preserve"> SUMIF(#REF!,MunicipioRegioes!I4150,#REF!)</f>
        <v>#REF!</v>
      </c>
      <c r="O4150" s="6" t="str">
        <f t="shared" si="64"/>
        <v>Mun_4117057</v>
      </c>
      <c r="P4150" s="6">
        <v>0</v>
      </c>
      <c r="Q4150" s="6" t="e">
        <f>SUMIF(#REF!,MunicipioRegioes!K4150,#REF!)/K4150</f>
        <v>#REF!</v>
      </c>
      <c r="R4150" s="6" t="e">
        <f>SUMIF(#REF!,MunicipioRegioes!I4150,#REF!)/I4150</f>
        <v>#REF!</v>
      </c>
      <c r="S4150" s="6" t="e">
        <f>SUMIF(#REF!,MunicipioRegioes!I4150)/I4150</f>
        <v>#REF!</v>
      </c>
    </row>
    <row r="4151" spans="1:19" x14ac:dyDescent="0.2">
      <c r="A4151" s="5">
        <v>41</v>
      </c>
      <c r="B4151" s="5" t="s">
        <v>3753</v>
      </c>
      <c r="C4151" s="5" t="s">
        <v>1155</v>
      </c>
      <c r="D4151" s="5">
        <v>4101</v>
      </c>
      <c r="E4151" s="5" t="s">
        <v>9459</v>
      </c>
      <c r="F4151" s="5">
        <v>41001</v>
      </c>
      <c r="G4151" s="5" t="s">
        <v>3983</v>
      </c>
      <c r="H4151" s="5" t="s">
        <v>9584</v>
      </c>
      <c r="I4151" s="5">
        <v>4117107</v>
      </c>
      <c r="J4151" s="5" t="s">
        <v>3966</v>
      </c>
      <c r="K4151" s="6">
        <v>411710</v>
      </c>
      <c r="L4151" s="6" t="s">
        <v>9461</v>
      </c>
      <c r="M4151" s="6" t="s">
        <v>9463</v>
      </c>
      <c r="N4151" s="6" t="e">
        <f xml:space="preserve"> SUMIF(#REF!,MunicipioRegioes!I4151,#REF!)</f>
        <v>#REF!</v>
      </c>
      <c r="O4151" s="6" t="str">
        <f t="shared" si="64"/>
        <v>Mun_4117107</v>
      </c>
      <c r="P4151" s="6">
        <v>0</v>
      </c>
      <c r="Q4151" s="6" t="e">
        <f>SUMIF(#REF!,MunicipioRegioes!K4151,#REF!)/K4151</f>
        <v>#REF!</v>
      </c>
      <c r="R4151" s="6" t="e">
        <f>SUMIF(#REF!,MunicipioRegioes!I4151,#REF!)/I4151</f>
        <v>#REF!</v>
      </c>
      <c r="S4151" s="6" t="e">
        <f>SUMIF(#REF!,MunicipioRegioes!I4151)/I4151</f>
        <v>#REF!</v>
      </c>
    </row>
    <row r="4152" spans="1:19" x14ac:dyDescent="0.2">
      <c r="A4152" s="5">
        <v>41</v>
      </c>
      <c r="B4152" s="5" t="s">
        <v>3753</v>
      </c>
      <c r="C4152" s="5" t="s">
        <v>1155</v>
      </c>
      <c r="D4152" s="5">
        <v>4101</v>
      </c>
      <c r="E4152" s="5" t="s">
        <v>9459</v>
      </c>
      <c r="F4152" s="5">
        <v>41002</v>
      </c>
      <c r="G4152" s="5" t="s">
        <v>4104</v>
      </c>
      <c r="H4152" s="5" t="s">
        <v>5886</v>
      </c>
      <c r="I4152" s="5">
        <v>4117206</v>
      </c>
      <c r="J4152" s="5" t="s">
        <v>3967</v>
      </c>
      <c r="K4152" s="6">
        <v>411720</v>
      </c>
      <c r="L4152" s="6" t="s">
        <v>9461</v>
      </c>
      <c r="M4152" s="6" t="s">
        <v>9462</v>
      </c>
      <c r="N4152" s="6" t="e">
        <f xml:space="preserve"> SUMIF(#REF!,MunicipioRegioes!I4152,#REF!)</f>
        <v>#REF!</v>
      </c>
      <c r="O4152" s="6" t="str">
        <f t="shared" si="64"/>
        <v>Mun_4117206</v>
      </c>
      <c r="P4152" s="6">
        <v>0</v>
      </c>
      <c r="Q4152" s="6" t="e">
        <f>SUMIF(#REF!,MunicipioRegioes!K4152,#REF!)/K4152</f>
        <v>#REF!</v>
      </c>
      <c r="R4152" s="6" t="e">
        <f>SUMIF(#REF!,MunicipioRegioes!I4152,#REF!)/I4152</f>
        <v>#REF!</v>
      </c>
      <c r="S4152" s="6" t="e">
        <f>SUMIF(#REF!,MunicipioRegioes!I4152)/I4152</f>
        <v>#REF!</v>
      </c>
    </row>
    <row r="4153" spans="1:19" x14ac:dyDescent="0.2">
      <c r="A4153" s="5">
        <v>41</v>
      </c>
      <c r="B4153" s="5" t="s">
        <v>3753</v>
      </c>
      <c r="C4153" s="5" t="s">
        <v>1155</v>
      </c>
      <c r="D4153" s="5">
        <v>4107</v>
      </c>
      <c r="E4153" s="5" t="s">
        <v>9467</v>
      </c>
      <c r="F4153" s="5">
        <v>41026</v>
      </c>
      <c r="G4153" s="5" t="s">
        <v>3865</v>
      </c>
      <c r="H4153" s="5" t="s">
        <v>9585</v>
      </c>
      <c r="I4153" s="5">
        <v>4117255</v>
      </c>
      <c r="J4153" s="5" t="s">
        <v>3968</v>
      </c>
      <c r="K4153" s="6">
        <v>411725</v>
      </c>
      <c r="L4153" s="6" t="s">
        <v>9468</v>
      </c>
      <c r="M4153" s="6" t="s">
        <v>9489</v>
      </c>
      <c r="N4153" s="6" t="e">
        <f xml:space="preserve"> SUMIF(#REF!,MunicipioRegioes!I4153,#REF!)</f>
        <v>#REF!</v>
      </c>
      <c r="O4153" s="6" t="str">
        <f t="shared" si="64"/>
        <v>Mun_4117255</v>
      </c>
      <c r="P4153" s="6">
        <v>0</v>
      </c>
      <c r="Q4153" s="6" t="e">
        <f>SUMIF(#REF!,MunicipioRegioes!K4153,#REF!)/K4153</f>
        <v>#REF!</v>
      </c>
      <c r="R4153" s="6" t="e">
        <f>SUMIF(#REF!,MunicipioRegioes!I4153,#REF!)/I4153</f>
        <v>#REF!</v>
      </c>
      <c r="S4153" s="6" t="e">
        <f>SUMIF(#REF!,MunicipioRegioes!I4153)/I4153</f>
        <v>#REF!</v>
      </c>
    </row>
    <row r="4154" spans="1:19" x14ac:dyDescent="0.2">
      <c r="A4154" s="5">
        <v>41</v>
      </c>
      <c r="B4154" s="5" t="s">
        <v>3753</v>
      </c>
      <c r="C4154" s="5" t="s">
        <v>1155</v>
      </c>
      <c r="D4154" s="5">
        <v>4104</v>
      </c>
      <c r="E4154" s="5" t="s">
        <v>9447</v>
      </c>
      <c r="F4154" s="5">
        <v>41014</v>
      </c>
      <c r="G4154" s="5" t="s">
        <v>3776</v>
      </c>
      <c r="H4154" s="5" t="s">
        <v>9586</v>
      </c>
      <c r="I4154" s="5">
        <v>4117214</v>
      </c>
      <c r="J4154" s="5" t="s">
        <v>3969</v>
      </c>
      <c r="K4154" s="6">
        <v>411721</v>
      </c>
      <c r="L4154" s="6" t="s">
        <v>9448</v>
      </c>
      <c r="M4154" s="6" t="s">
        <v>9486</v>
      </c>
      <c r="N4154" s="6" t="e">
        <f xml:space="preserve"> SUMIF(#REF!,MunicipioRegioes!I4154,#REF!)</f>
        <v>#REF!</v>
      </c>
      <c r="O4154" s="6" t="str">
        <f t="shared" si="64"/>
        <v>Mun_4117214</v>
      </c>
      <c r="P4154" s="6">
        <v>0</v>
      </c>
      <c r="Q4154" s="6" t="e">
        <f>SUMIF(#REF!,MunicipioRegioes!K4154,#REF!)/K4154</f>
        <v>#REF!</v>
      </c>
      <c r="R4154" s="6" t="e">
        <f>SUMIF(#REF!,MunicipioRegioes!I4154,#REF!)/I4154</f>
        <v>#REF!</v>
      </c>
      <c r="S4154" s="6" t="e">
        <f>SUMIF(#REF!,MunicipioRegioes!I4154)/I4154</f>
        <v>#REF!</v>
      </c>
    </row>
    <row r="4155" spans="1:19" x14ac:dyDescent="0.2">
      <c r="A4155" s="5">
        <v>41</v>
      </c>
      <c r="B4155" s="5" t="s">
        <v>3753</v>
      </c>
      <c r="C4155" s="5" t="s">
        <v>1155</v>
      </c>
      <c r="D4155" s="5">
        <v>4106</v>
      </c>
      <c r="E4155" s="5" t="s">
        <v>9470</v>
      </c>
      <c r="F4155" s="5">
        <v>41022</v>
      </c>
      <c r="G4155" s="5" t="s">
        <v>2941</v>
      </c>
      <c r="H4155" s="5" t="s">
        <v>9587</v>
      </c>
      <c r="I4155" s="5">
        <v>4117222</v>
      </c>
      <c r="J4155" s="5" t="s">
        <v>3970</v>
      </c>
      <c r="K4155" s="6">
        <v>411722</v>
      </c>
      <c r="L4155" s="6" t="s">
        <v>9471</v>
      </c>
      <c r="M4155" s="6" t="s">
        <v>9487</v>
      </c>
      <c r="N4155" s="6" t="e">
        <f xml:space="preserve"> SUMIF(#REF!,MunicipioRegioes!I4155,#REF!)</f>
        <v>#REF!</v>
      </c>
      <c r="O4155" s="6" t="str">
        <f t="shared" si="64"/>
        <v>Mun_4117222</v>
      </c>
      <c r="P4155" s="6">
        <v>0</v>
      </c>
      <c r="Q4155" s="6" t="e">
        <f>SUMIF(#REF!,MunicipioRegioes!K4155,#REF!)/K4155</f>
        <v>#REF!</v>
      </c>
      <c r="R4155" s="6" t="e">
        <f>SUMIF(#REF!,MunicipioRegioes!I4155,#REF!)/I4155</f>
        <v>#REF!</v>
      </c>
      <c r="S4155" s="6" t="e">
        <f>SUMIF(#REF!,MunicipioRegioes!I4155)/I4155</f>
        <v>#REF!</v>
      </c>
    </row>
    <row r="4156" spans="1:19" x14ac:dyDescent="0.2">
      <c r="A4156" s="5">
        <v>41</v>
      </c>
      <c r="B4156" s="5" t="s">
        <v>3753</v>
      </c>
      <c r="C4156" s="5" t="s">
        <v>1155</v>
      </c>
      <c r="D4156" s="5">
        <v>4103</v>
      </c>
      <c r="E4156" s="5" t="s">
        <v>9464</v>
      </c>
      <c r="F4156" s="5">
        <v>41013</v>
      </c>
      <c r="G4156" s="5" t="s">
        <v>3900</v>
      </c>
      <c r="H4156" s="5" t="s">
        <v>9588</v>
      </c>
      <c r="I4156" s="5">
        <v>4117271</v>
      </c>
      <c r="J4156" s="5" t="s">
        <v>3971</v>
      </c>
      <c r="K4156" s="6">
        <v>411727</v>
      </c>
      <c r="L4156" s="6" t="s">
        <v>9465</v>
      </c>
      <c r="M4156" s="6" t="s">
        <v>9483</v>
      </c>
      <c r="N4156" s="6" t="e">
        <f xml:space="preserve"> SUMIF(#REF!,MunicipioRegioes!I4156,#REF!)</f>
        <v>#REF!</v>
      </c>
      <c r="O4156" s="6" t="str">
        <f t="shared" si="64"/>
        <v>Mun_4117271</v>
      </c>
      <c r="P4156" s="6">
        <v>0</v>
      </c>
      <c r="Q4156" s="6" t="e">
        <f>SUMIF(#REF!,MunicipioRegioes!K4156,#REF!)/K4156</f>
        <v>#REF!</v>
      </c>
      <c r="R4156" s="6" t="e">
        <f>SUMIF(#REF!,MunicipioRegioes!I4156,#REF!)/I4156</f>
        <v>#REF!</v>
      </c>
      <c r="S4156" s="6" t="e">
        <f>SUMIF(#REF!,MunicipioRegioes!I4156)/I4156</f>
        <v>#REF!</v>
      </c>
    </row>
    <row r="4157" spans="1:19" x14ac:dyDescent="0.2">
      <c r="A4157" s="5">
        <v>41</v>
      </c>
      <c r="B4157" s="5" t="s">
        <v>3753</v>
      </c>
      <c r="C4157" s="5" t="s">
        <v>1155</v>
      </c>
      <c r="D4157" s="5">
        <v>4103</v>
      </c>
      <c r="E4157" s="5" t="s">
        <v>9464</v>
      </c>
      <c r="F4157" s="5">
        <v>41010</v>
      </c>
      <c r="G4157" s="5" t="s">
        <v>3770</v>
      </c>
      <c r="H4157" s="5" t="s">
        <v>9589</v>
      </c>
      <c r="I4157" s="5">
        <v>4117297</v>
      </c>
      <c r="J4157" s="5" t="s">
        <v>3972</v>
      </c>
      <c r="K4157" s="6">
        <v>411729</v>
      </c>
      <c r="L4157" s="6" t="s">
        <v>9465</v>
      </c>
      <c r="M4157" s="6" t="s">
        <v>9478</v>
      </c>
      <c r="N4157" s="6" t="e">
        <f xml:space="preserve"> SUMIF(#REF!,MunicipioRegioes!I4157,#REF!)</f>
        <v>#REF!</v>
      </c>
      <c r="O4157" s="6" t="str">
        <f t="shared" si="64"/>
        <v>Mun_4117297</v>
      </c>
      <c r="P4157" s="6">
        <v>0</v>
      </c>
      <c r="Q4157" s="6" t="e">
        <f>SUMIF(#REF!,MunicipioRegioes!K4157,#REF!)/K4157</f>
        <v>#REF!</v>
      </c>
      <c r="R4157" s="6" t="e">
        <f>SUMIF(#REF!,MunicipioRegioes!I4157,#REF!)/I4157</f>
        <v>#REF!</v>
      </c>
      <c r="S4157" s="6" t="e">
        <f>SUMIF(#REF!,MunicipioRegioes!I4157)/I4157</f>
        <v>#REF!</v>
      </c>
    </row>
    <row r="4158" spans="1:19" x14ac:dyDescent="0.2">
      <c r="A4158" s="5">
        <v>41</v>
      </c>
      <c r="B4158" s="5" t="s">
        <v>3753</v>
      </c>
      <c r="C4158" s="5" t="s">
        <v>1155</v>
      </c>
      <c r="D4158" s="5">
        <v>4105</v>
      </c>
      <c r="E4158" s="5" t="s">
        <v>9479</v>
      </c>
      <c r="F4158" s="5">
        <v>41019</v>
      </c>
      <c r="G4158" s="5" t="s">
        <v>4092</v>
      </c>
      <c r="H4158" s="5" t="s">
        <v>9590</v>
      </c>
      <c r="I4158" s="5">
        <v>4117305</v>
      </c>
      <c r="J4158" s="5" t="s">
        <v>3973</v>
      </c>
      <c r="K4158" s="6">
        <v>411730</v>
      </c>
      <c r="L4158" s="6" t="s">
        <v>9480</v>
      </c>
      <c r="M4158" s="6" t="s">
        <v>9534</v>
      </c>
      <c r="N4158" s="6" t="e">
        <f xml:space="preserve"> SUMIF(#REF!,MunicipioRegioes!I4158,#REF!)</f>
        <v>#REF!</v>
      </c>
      <c r="O4158" s="6" t="str">
        <f t="shared" si="64"/>
        <v>Mun_4117305</v>
      </c>
      <c r="P4158" s="6">
        <v>0</v>
      </c>
      <c r="Q4158" s="6" t="e">
        <f>SUMIF(#REF!,MunicipioRegioes!K4158,#REF!)/K4158</f>
        <v>#REF!</v>
      </c>
      <c r="R4158" s="6" t="e">
        <f>SUMIF(#REF!,MunicipioRegioes!I4158,#REF!)/I4158</f>
        <v>#REF!</v>
      </c>
      <c r="S4158" s="6" t="e">
        <f>SUMIF(#REF!,MunicipioRegioes!I4158)/I4158</f>
        <v>#REF!</v>
      </c>
    </row>
    <row r="4159" spans="1:19" x14ac:dyDescent="0.2">
      <c r="A4159" s="5">
        <v>41</v>
      </c>
      <c r="B4159" s="5" t="s">
        <v>3753</v>
      </c>
      <c r="C4159" s="5" t="s">
        <v>1155</v>
      </c>
      <c r="D4159" s="5">
        <v>4103</v>
      </c>
      <c r="E4159" s="5" t="s">
        <v>9464</v>
      </c>
      <c r="F4159" s="5">
        <v>41008</v>
      </c>
      <c r="G4159" s="5" t="s">
        <v>3858</v>
      </c>
      <c r="H4159" s="5" t="s">
        <v>9591</v>
      </c>
      <c r="I4159" s="5">
        <v>4117404</v>
      </c>
      <c r="J4159" s="5" t="s">
        <v>3974</v>
      </c>
      <c r="K4159" s="6">
        <v>411740</v>
      </c>
      <c r="L4159" s="6" t="s">
        <v>9465</v>
      </c>
      <c r="M4159" s="6" t="s">
        <v>9523</v>
      </c>
      <c r="N4159" s="6" t="e">
        <f xml:space="preserve"> SUMIF(#REF!,MunicipioRegioes!I4159,#REF!)</f>
        <v>#REF!</v>
      </c>
      <c r="O4159" s="6" t="str">
        <f t="shared" si="64"/>
        <v>Mun_4117404</v>
      </c>
      <c r="P4159" s="6">
        <v>0</v>
      </c>
      <c r="Q4159" s="6" t="e">
        <f>SUMIF(#REF!,MunicipioRegioes!K4159,#REF!)/K4159</f>
        <v>#REF!</v>
      </c>
      <c r="R4159" s="6" t="e">
        <f>SUMIF(#REF!,MunicipioRegioes!I4159,#REF!)/I4159</f>
        <v>#REF!</v>
      </c>
      <c r="S4159" s="6" t="e">
        <f>SUMIF(#REF!,MunicipioRegioes!I4159)/I4159</f>
        <v>#REF!</v>
      </c>
    </row>
    <row r="4160" spans="1:19" x14ac:dyDescent="0.2">
      <c r="A4160" s="5">
        <v>41</v>
      </c>
      <c r="B4160" s="5" t="s">
        <v>3753</v>
      </c>
      <c r="C4160" s="5" t="s">
        <v>1155</v>
      </c>
      <c r="D4160" s="5">
        <v>4106</v>
      </c>
      <c r="E4160" s="5" t="s">
        <v>9470</v>
      </c>
      <c r="F4160" s="5">
        <v>41022</v>
      </c>
      <c r="G4160" s="5" t="s">
        <v>2941</v>
      </c>
      <c r="H4160" s="5" t="s">
        <v>9592</v>
      </c>
      <c r="I4160" s="5">
        <v>4117453</v>
      </c>
      <c r="J4160" s="5" t="s">
        <v>3975</v>
      </c>
      <c r="K4160" s="6">
        <v>411745</v>
      </c>
      <c r="L4160" s="6" t="s">
        <v>9471</v>
      </c>
      <c r="M4160" s="6" t="s">
        <v>9487</v>
      </c>
      <c r="N4160" s="6" t="e">
        <f xml:space="preserve"> SUMIF(#REF!,MunicipioRegioes!I4160,#REF!)</f>
        <v>#REF!</v>
      </c>
      <c r="O4160" s="6" t="str">
        <f t="shared" si="64"/>
        <v>Mun_4117453</v>
      </c>
      <c r="P4160" s="6">
        <v>0</v>
      </c>
      <c r="Q4160" s="6" t="e">
        <f>SUMIF(#REF!,MunicipioRegioes!K4160,#REF!)/K4160</f>
        <v>#REF!</v>
      </c>
      <c r="R4160" s="6" t="e">
        <f>SUMIF(#REF!,MunicipioRegioes!I4160,#REF!)/I4160</f>
        <v>#REF!</v>
      </c>
      <c r="S4160" s="6" t="e">
        <f>SUMIF(#REF!,MunicipioRegioes!I4160)/I4160</f>
        <v>#REF!</v>
      </c>
    </row>
    <row r="4161" spans="1:19" x14ac:dyDescent="0.2">
      <c r="A4161" s="5">
        <v>41</v>
      </c>
      <c r="B4161" s="5" t="s">
        <v>3753</v>
      </c>
      <c r="C4161" s="5" t="s">
        <v>1155</v>
      </c>
      <c r="D4161" s="5">
        <v>4103</v>
      </c>
      <c r="E4161" s="5" t="s">
        <v>9464</v>
      </c>
      <c r="F4161" s="5">
        <v>41009</v>
      </c>
      <c r="G4161" s="5" t="s">
        <v>9558</v>
      </c>
      <c r="H4161" s="5" t="s">
        <v>5887</v>
      </c>
      <c r="I4161" s="5">
        <v>4117503</v>
      </c>
      <c r="J4161" s="5" t="s">
        <v>3976</v>
      </c>
      <c r="K4161" s="6">
        <v>411750</v>
      </c>
      <c r="L4161" s="6" t="s">
        <v>9465</v>
      </c>
      <c r="M4161" s="6" t="s">
        <v>9559</v>
      </c>
      <c r="N4161" s="6" t="e">
        <f xml:space="preserve"> SUMIF(#REF!,MunicipioRegioes!I4161,#REF!)</f>
        <v>#REF!</v>
      </c>
      <c r="O4161" s="6" t="str">
        <f t="shared" si="64"/>
        <v>Mun_4117503</v>
      </c>
      <c r="P4161" s="6">
        <v>0</v>
      </c>
      <c r="Q4161" s="6" t="e">
        <f>SUMIF(#REF!,MunicipioRegioes!K4161,#REF!)/K4161</f>
        <v>#REF!</v>
      </c>
      <c r="R4161" s="6" t="e">
        <f>SUMIF(#REF!,MunicipioRegioes!I4161,#REF!)/I4161</f>
        <v>#REF!</v>
      </c>
      <c r="S4161" s="6" t="e">
        <f>SUMIF(#REF!,MunicipioRegioes!I4161)/I4161</f>
        <v>#REF!</v>
      </c>
    </row>
    <row r="4162" spans="1:19" x14ac:dyDescent="0.2">
      <c r="A4162" s="5">
        <v>41</v>
      </c>
      <c r="B4162" s="5" t="s">
        <v>3753</v>
      </c>
      <c r="C4162" s="5" t="s">
        <v>1155</v>
      </c>
      <c r="D4162" s="5">
        <v>4108</v>
      </c>
      <c r="E4162" s="5" t="s">
        <v>9492</v>
      </c>
      <c r="F4162" s="5">
        <v>41030</v>
      </c>
      <c r="G4162" s="5" t="s">
        <v>401</v>
      </c>
      <c r="H4162" s="5" t="s">
        <v>9593</v>
      </c>
      <c r="I4162" s="5">
        <v>4117602</v>
      </c>
      <c r="J4162" s="5" t="s">
        <v>401</v>
      </c>
      <c r="K4162" s="6">
        <v>411760</v>
      </c>
      <c r="L4162" s="6" t="s">
        <v>9494</v>
      </c>
      <c r="M4162" s="6" t="s">
        <v>9514</v>
      </c>
      <c r="N4162" s="6" t="e">
        <f xml:space="preserve"> SUMIF(#REF!,MunicipioRegioes!I4162,#REF!)</f>
        <v>#REF!</v>
      </c>
      <c r="O4162" s="6" t="str">
        <f t="shared" si="64"/>
        <v>Mun_4117602</v>
      </c>
      <c r="P4162" s="6">
        <v>0</v>
      </c>
      <c r="Q4162" s="6" t="e">
        <f>SUMIF(#REF!,MunicipioRegioes!K4162,#REF!)/K4162</f>
        <v>#REF!</v>
      </c>
      <c r="R4162" s="6" t="e">
        <f>SUMIF(#REF!,MunicipioRegioes!I4162,#REF!)/I4162</f>
        <v>#REF!</v>
      </c>
      <c r="S4162" s="6" t="e">
        <f>SUMIF(#REF!,MunicipioRegioes!I4162)/I4162</f>
        <v>#REF!</v>
      </c>
    </row>
    <row r="4163" spans="1:19" x14ac:dyDescent="0.2">
      <c r="A4163" s="5">
        <v>41</v>
      </c>
      <c r="B4163" s="5" t="s">
        <v>3753</v>
      </c>
      <c r="C4163" s="5" t="s">
        <v>1155</v>
      </c>
      <c r="D4163" s="5">
        <v>4105</v>
      </c>
      <c r="E4163" s="5" t="s">
        <v>9479</v>
      </c>
      <c r="F4163" s="5">
        <v>41021</v>
      </c>
      <c r="G4163" s="5" t="s">
        <v>4000</v>
      </c>
      <c r="H4163" s="5" t="s">
        <v>9594</v>
      </c>
      <c r="I4163" s="5">
        <v>4117701</v>
      </c>
      <c r="J4163" s="5" t="s">
        <v>3977</v>
      </c>
      <c r="K4163" s="6">
        <v>411770</v>
      </c>
      <c r="L4163" s="6" t="s">
        <v>9480</v>
      </c>
      <c r="M4163" s="6" t="s">
        <v>9510</v>
      </c>
      <c r="N4163" s="6" t="e">
        <f xml:space="preserve"> SUMIF(#REF!,MunicipioRegioes!I4163,#REF!)</f>
        <v>#REF!</v>
      </c>
      <c r="O4163" s="6" t="str">
        <f t="shared" ref="O4163:O4226" si="65">"Mun_"&amp;I4163</f>
        <v>Mun_4117701</v>
      </c>
      <c r="P4163" s="6">
        <v>0</v>
      </c>
      <c r="Q4163" s="6" t="e">
        <f>SUMIF(#REF!,MunicipioRegioes!K4163,#REF!)/K4163</f>
        <v>#REF!</v>
      </c>
      <c r="R4163" s="6" t="e">
        <f>SUMIF(#REF!,MunicipioRegioes!I4163,#REF!)/I4163</f>
        <v>#REF!</v>
      </c>
      <c r="S4163" s="6" t="e">
        <f>SUMIF(#REF!,MunicipioRegioes!I4163)/I4163</f>
        <v>#REF!</v>
      </c>
    </row>
    <row r="4164" spans="1:19" x14ac:dyDescent="0.2">
      <c r="A4164" s="5">
        <v>41</v>
      </c>
      <c r="B4164" s="5" t="s">
        <v>3753</v>
      </c>
      <c r="C4164" s="5" t="s">
        <v>1155</v>
      </c>
      <c r="D4164" s="5">
        <v>4108</v>
      </c>
      <c r="E4164" s="5" t="s">
        <v>9492</v>
      </c>
      <c r="F4164" s="5">
        <v>41028</v>
      </c>
      <c r="G4164" s="5" t="s">
        <v>3998</v>
      </c>
      <c r="H4164" s="5" t="s">
        <v>5888</v>
      </c>
      <c r="I4164" s="5">
        <v>4117800</v>
      </c>
      <c r="J4164" s="5" t="s">
        <v>3527</v>
      </c>
      <c r="K4164" s="6">
        <v>411780</v>
      </c>
      <c r="L4164" s="6" t="s">
        <v>9494</v>
      </c>
      <c r="M4164" s="6" t="s">
        <v>9495</v>
      </c>
      <c r="N4164" s="6" t="e">
        <f xml:space="preserve"> SUMIF(#REF!,MunicipioRegioes!I4164,#REF!)</f>
        <v>#REF!</v>
      </c>
      <c r="O4164" s="6" t="str">
        <f t="shared" si="65"/>
        <v>Mun_4117800</v>
      </c>
      <c r="P4164" s="6">
        <v>0</v>
      </c>
      <c r="Q4164" s="6" t="e">
        <f>SUMIF(#REF!,MunicipioRegioes!K4164,#REF!)/K4164</f>
        <v>#REF!</v>
      </c>
      <c r="R4164" s="6" t="e">
        <f>SUMIF(#REF!,MunicipioRegioes!I4164,#REF!)/I4164</f>
        <v>#REF!</v>
      </c>
      <c r="S4164" s="6" t="e">
        <f>SUMIF(#REF!,MunicipioRegioes!I4164)/I4164</f>
        <v>#REF!</v>
      </c>
    </row>
    <row r="4165" spans="1:19" x14ac:dyDescent="0.2">
      <c r="A4165" s="5">
        <v>41</v>
      </c>
      <c r="B4165" s="5" t="s">
        <v>3753</v>
      </c>
      <c r="C4165" s="5" t="s">
        <v>1155</v>
      </c>
      <c r="D4165" s="5">
        <v>4106</v>
      </c>
      <c r="E4165" s="5" t="s">
        <v>9470</v>
      </c>
      <c r="F4165" s="5">
        <v>41022</v>
      </c>
      <c r="G4165" s="5" t="s">
        <v>2941</v>
      </c>
      <c r="H4165" s="5" t="s">
        <v>5889</v>
      </c>
      <c r="I4165" s="5">
        <v>4117909</v>
      </c>
      <c r="J4165" s="5" t="s">
        <v>3978</v>
      </c>
      <c r="K4165" s="6">
        <v>411790</v>
      </c>
      <c r="L4165" s="6" t="s">
        <v>9471</v>
      </c>
      <c r="M4165" s="6" t="s">
        <v>9487</v>
      </c>
      <c r="N4165" s="6" t="e">
        <f xml:space="preserve"> SUMIF(#REF!,MunicipioRegioes!I4165,#REF!)</f>
        <v>#REF!</v>
      </c>
      <c r="O4165" s="6" t="str">
        <f t="shared" si="65"/>
        <v>Mun_4117909</v>
      </c>
      <c r="P4165" s="6">
        <v>0</v>
      </c>
      <c r="Q4165" s="6" t="e">
        <f>SUMIF(#REF!,MunicipioRegioes!K4165,#REF!)/K4165</f>
        <v>#REF!</v>
      </c>
      <c r="R4165" s="6" t="e">
        <f>SUMIF(#REF!,MunicipioRegioes!I4165,#REF!)/I4165</f>
        <v>#REF!</v>
      </c>
      <c r="S4165" s="6" t="e">
        <f>SUMIF(#REF!,MunicipioRegioes!I4165)/I4165</f>
        <v>#REF!</v>
      </c>
    </row>
    <row r="4166" spans="1:19" x14ac:dyDescent="0.2">
      <c r="A4166" s="5">
        <v>41</v>
      </c>
      <c r="B4166" s="5" t="s">
        <v>3753</v>
      </c>
      <c r="C4166" s="5" t="s">
        <v>1155</v>
      </c>
      <c r="D4166" s="5">
        <v>4101</v>
      </c>
      <c r="E4166" s="5" t="s">
        <v>9459</v>
      </c>
      <c r="F4166" s="5">
        <v>41001</v>
      </c>
      <c r="G4166" s="5" t="s">
        <v>3983</v>
      </c>
      <c r="H4166" s="5" t="s">
        <v>5890</v>
      </c>
      <c r="I4166" s="5">
        <v>4118006</v>
      </c>
      <c r="J4166" s="5" t="s">
        <v>3979</v>
      </c>
      <c r="K4166" s="6">
        <v>411800</v>
      </c>
      <c r="L4166" s="6" t="s">
        <v>9461</v>
      </c>
      <c r="M4166" s="6" t="s">
        <v>9463</v>
      </c>
      <c r="N4166" s="6" t="e">
        <f xml:space="preserve"> SUMIF(#REF!,MunicipioRegioes!I4166,#REF!)</f>
        <v>#REF!</v>
      </c>
      <c r="O4166" s="6" t="str">
        <f t="shared" si="65"/>
        <v>Mun_4118006</v>
      </c>
      <c r="P4166" s="6">
        <v>0</v>
      </c>
      <c r="Q4166" s="6" t="e">
        <f>SUMIF(#REF!,MunicipioRegioes!K4166,#REF!)/K4166</f>
        <v>#REF!</v>
      </c>
      <c r="R4166" s="6" t="e">
        <f>SUMIF(#REF!,MunicipioRegioes!I4166,#REF!)/I4166</f>
        <v>#REF!</v>
      </c>
      <c r="S4166" s="6" t="e">
        <f>SUMIF(#REF!,MunicipioRegioes!I4166)/I4166</f>
        <v>#REF!</v>
      </c>
    </row>
    <row r="4167" spans="1:19" x14ac:dyDescent="0.2">
      <c r="A4167" s="5">
        <v>41</v>
      </c>
      <c r="B4167" s="5" t="s">
        <v>3753</v>
      </c>
      <c r="C4167" s="5" t="s">
        <v>1155</v>
      </c>
      <c r="D4167" s="5">
        <v>4101</v>
      </c>
      <c r="E4167" s="5" t="s">
        <v>9459</v>
      </c>
      <c r="F4167" s="5">
        <v>41001</v>
      </c>
      <c r="G4167" s="5" t="s">
        <v>3983</v>
      </c>
      <c r="H4167" s="5" t="s">
        <v>9595</v>
      </c>
      <c r="I4167" s="5">
        <v>4118105</v>
      </c>
      <c r="J4167" s="5" t="s">
        <v>3980</v>
      </c>
      <c r="K4167" s="6">
        <v>411810</v>
      </c>
      <c r="L4167" s="6" t="s">
        <v>9461</v>
      </c>
      <c r="M4167" s="6" t="s">
        <v>9463</v>
      </c>
      <c r="N4167" s="6" t="e">
        <f xml:space="preserve"> SUMIF(#REF!,MunicipioRegioes!I4167,#REF!)</f>
        <v>#REF!</v>
      </c>
      <c r="O4167" s="6" t="str">
        <f t="shared" si="65"/>
        <v>Mun_4118105</v>
      </c>
      <c r="P4167" s="6">
        <v>0</v>
      </c>
      <c r="Q4167" s="6" t="e">
        <f>SUMIF(#REF!,MunicipioRegioes!K4167,#REF!)/K4167</f>
        <v>#REF!</v>
      </c>
      <c r="R4167" s="6" t="e">
        <f>SUMIF(#REF!,MunicipioRegioes!I4167,#REF!)/I4167</f>
        <v>#REF!</v>
      </c>
      <c r="S4167" s="6" t="e">
        <f>SUMIF(#REF!,MunicipioRegioes!I4167)/I4167</f>
        <v>#REF!</v>
      </c>
    </row>
    <row r="4168" spans="1:19" x14ac:dyDescent="0.2">
      <c r="A4168" s="5">
        <v>41</v>
      </c>
      <c r="B4168" s="5" t="s">
        <v>3753</v>
      </c>
      <c r="C4168" s="5" t="s">
        <v>1155</v>
      </c>
      <c r="D4168" s="5">
        <v>4110</v>
      </c>
      <c r="E4168" s="5" t="s">
        <v>9450</v>
      </c>
      <c r="F4168" s="5">
        <v>41038</v>
      </c>
      <c r="G4168" s="5" t="s">
        <v>3981</v>
      </c>
      <c r="H4168" s="5" t="s">
        <v>5891</v>
      </c>
      <c r="I4168" s="5">
        <v>4118204</v>
      </c>
      <c r="J4168" s="5" t="s">
        <v>3981</v>
      </c>
      <c r="K4168" s="6">
        <v>411820</v>
      </c>
      <c r="L4168" s="6" t="s">
        <v>9451</v>
      </c>
      <c r="M4168" s="6" t="s">
        <v>9474</v>
      </c>
      <c r="N4168" s="6" t="e">
        <f xml:space="preserve"> SUMIF(#REF!,MunicipioRegioes!I4168,#REF!)</f>
        <v>#REF!</v>
      </c>
      <c r="O4168" s="6" t="str">
        <f t="shared" si="65"/>
        <v>Mun_4118204</v>
      </c>
      <c r="P4168" s="6">
        <v>0</v>
      </c>
      <c r="Q4168" s="6" t="e">
        <f>SUMIF(#REF!,MunicipioRegioes!K4168,#REF!)/K4168</f>
        <v>#REF!</v>
      </c>
      <c r="R4168" s="6" t="e">
        <f>SUMIF(#REF!,MunicipioRegioes!I4168,#REF!)/I4168</f>
        <v>#REF!</v>
      </c>
      <c r="S4168" s="6" t="e">
        <f>SUMIF(#REF!,MunicipioRegioes!I4168)/I4168</f>
        <v>#REF!</v>
      </c>
    </row>
    <row r="4169" spans="1:19" x14ac:dyDescent="0.2">
      <c r="A4169" s="5">
        <v>41</v>
      </c>
      <c r="B4169" s="5" t="s">
        <v>3753</v>
      </c>
      <c r="C4169" s="5" t="s">
        <v>1155</v>
      </c>
      <c r="D4169" s="5">
        <v>4101</v>
      </c>
      <c r="E4169" s="5" t="s">
        <v>9459</v>
      </c>
      <c r="F4169" s="5">
        <v>41001</v>
      </c>
      <c r="G4169" s="5" t="s">
        <v>3983</v>
      </c>
      <c r="H4169" s="5" t="s">
        <v>5892</v>
      </c>
      <c r="I4169" s="5">
        <v>4118303</v>
      </c>
      <c r="J4169" s="5" t="s">
        <v>3982</v>
      </c>
      <c r="K4169" s="6">
        <v>411830</v>
      </c>
      <c r="L4169" s="6" t="s">
        <v>9461</v>
      </c>
      <c r="M4169" s="6" t="s">
        <v>9463</v>
      </c>
      <c r="N4169" s="6" t="e">
        <f xml:space="preserve"> SUMIF(#REF!,MunicipioRegioes!I4169,#REF!)</f>
        <v>#REF!</v>
      </c>
      <c r="O4169" s="6" t="str">
        <f t="shared" si="65"/>
        <v>Mun_4118303</v>
      </c>
      <c r="P4169" s="6">
        <v>0</v>
      </c>
      <c r="Q4169" s="6" t="e">
        <f>SUMIF(#REF!,MunicipioRegioes!K4169,#REF!)/K4169</f>
        <v>#REF!</v>
      </c>
      <c r="R4169" s="6" t="e">
        <f>SUMIF(#REF!,MunicipioRegioes!I4169,#REF!)/I4169</f>
        <v>#REF!</v>
      </c>
      <c r="S4169" s="6" t="e">
        <f>SUMIF(#REF!,MunicipioRegioes!I4169)/I4169</f>
        <v>#REF!</v>
      </c>
    </row>
    <row r="4170" spans="1:19" x14ac:dyDescent="0.2">
      <c r="A4170" s="5">
        <v>41</v>
      </c>
      <c r="B4170" s="5" t="s">
        <v>3753</v>
      </c>
      <c r="C4170" s="5" t="s">
        <v>1155</v>
      </c>
      <c r="D4170" s="5">
        <v>4101</v>
      </c>
      <c r="E4170" s="5" t="s">
        <v>9459</v>
      </c>
      <c r="F4170" s="5">
        <v>41001</v>
      </c>
      <c r="G4170" s="5" t="s">
        <v>3983</v>
      </c>
      <c r="H4170" s="5" t="s">
        <v>5893</v>
      </c>
      <c r="I4170" s="5">
        <v>4118402</v>
      </c>
      <c r="J4170" s="5" t="s">
        <v>3983</v>
      </c>
      <c r="K4170" s="6">
        <v>411840</v>
      </c>
      <c r="L4170" s="6" t="s">
        <v>9461</v>
      </c>
      <c r="M4170" s="6" t="s">
        <v>9463</v>
      </c>
      <c r="N4170" s="6" t="e">
        <f xml:space="preserve"> SUMIF(#REF!,MunicipioRegioes!I4170,#REF!)</f>
        <v>#REF!</v>
      </c>
      <c r="O4170" s="6" t="str">
        <f t="shared" si="65"/>
        <v>Mun_4118402</v>
      </c>
      <c r="P4170" s="6">
        <v>0</v>
      </c>
      <c r="Q4170" s="6" t="e">
        <f>SUMIF(#REF!,MunicipioRegioes!K4170,#REF!)/K4170</f>
        <v>#REF!</v>
      </c>
      <c r="R4170" s="6" t="e">
        <f>SUMIF(#REF!,MunicipioRegioes!I4170,#REF!)/I4170</f>
        <v>#REF!</v>
      </c>
      <c r="S4170" s="6" t="e">
        <f>SUMIF(#REF!,MunicipioRegioes!I4170)/I4170</f>
        <v>#REF!</v>
      </c>
    </row>
    <row r="4171" spans="1:19" x14ac:dyDescent="0.2">
      <c r="A4171" s="5">
        <v>41</v>
      </c>
      <c r="B4171" s="5" t="s">
        <v>3753</v>
      </c>
      <c r="C4171" s="5" t="s">
        <v>1155</v>
      </c>
      <c r="D4171" s="5">
        <v>4106</v>
      </c>
      <c r="E4171" s="5" t="s">
        <v>9470</v>
      </c>
      <c r="F4171" s="5">
        <v>41022</v>
      </c>
      <c r="G4171" s="5" t="s">
        <v>2941</v>
      </c>
      <c r="H4171" s="5" t="s">
        <v>5894</v>
      </c>
      <c r="I4171" s="5">
        <v>4118451</v>
      </c>
      <c r="J4171" s="5" t="s">
        <v>3984</v>
      </c>
      <c r="K4171" s="6">
        <v>411845</v>
      </c>
      <c r="L4171" s="6" t="s">
        <v>9471</v>
      </c>
      <c r="M4171" s="6" t="s">
        <v>9487</v>
      </c>
      <c r="N4171" s="6" t="e">
        <f xml:space="preserve"> SUMIF(#REF!,MunicipioRegioes!I4171,#REF!)</f>
        <v>#REF!</v>
      </c>
      <c r="O4171" s="6" t="str">
        <f t="shared" si="65"/>
        <v>Mun_4118451</v>
      </c>
      <c r="P4171" s="6">
        <v>0</v>
      </c>
      <c r="Q4171" s="6" t="e">
        <f>SUMIF(#REF!,MunicipioRegioes!K4171,#REF!)/K4171</f>
        <v>#REF!</v>
      </c>
      <c r="R4171" s="6" t="e">
        <f>SUMIF(#REF!,MunicipioRegioes!I4171,#REF!)/I4171</f>
        <v>#REF!</v>
      </c>
      <c r="S4171" s="6" t="e">
        <f>SUMIF(#REF!,MunicipioRegioes!I4171)/I4171</f>
        <v>#REF!</v>
      </c>
    </row>
    <row r="4172" spans="1:19" x14ac:dyDescent="0.2">
      <c r="A4172" s="5">
        <v>41</v>
      </c>
      <c r="B4172" s="5" t="s">
        <v>3753</v>
      </c>
      <c r="C4172" s="5" t="s">
        <v>1155</v>
      </c>
      <c r="D4172" s="5">
        <v>4107</v>
      </c>
      <c r="E4172" s="5" t="s">
        <v>9467</v>
      </c>
      <c r="F4172" s="5">
        <v>41027</v>
      </c>
      <c r="G4172" s="5" t="s">
        <v>3985</v>
      </c>
      <c r="H4172" s="5" t="s">
        <v>5895</v>
      </c>
      <c r="I4172" s="5">
        <v>4118501</v>
      </c>
      <c r="J4172" s="5" t="s">
        <v>3985</v>
      </c>
      <c r="K4172" s="6">
        <v>411850</v>
      </c>
      <c r="L4172" s="6" t="s">
        <v>9468</v>
      </c>
      <c r="M4172" s="6" t="s">
        <v>9499</v>
      </c>
      <c r="N4172" s="6" t="e">
        <f xml:space="preserve"> SUMIF(#REF!,MunicipioRegioes!I4172,#REF!)</f>
        <v>#REF!</v>
      </c>
      <c r="O4172" s="6" t="str">
        <f t="shared" si="65"/>
        <v>Mun_4118501</v>
      </c>
      <c r="P4172" s="6">
        <v>0</v>
      </c>
      <c r="Q4172" s="6" t="e">
        <f>SUMIF(#REF!,MunicipioRegioes!K4172,#REF!)/K4172</f>
        <v>#REF!</v>
      </c>
      <c r="R4172" s="6" t="e">
        <f>SUMIF(#REF!,MunicipioRegioes!I4172,#REF!)/I4172</f>
        <v>#REF!</v>
      </c>
      <c r="S4172" s="6" t="e">
        <f>SUMIF(#REF!,MunicipioRegioes!I4172)/I4172</f>
        <v>#REF!</v>
      </c>
    </row>
    <row r="4173" spans="1:19" x14ac:dyDescent="0.2">
      <c r="A4173" s="5">
        <v>41</v>
      </c>
      <c r="B4173" s="5" t="s">
        <v>3753</v>
      </c>
      <c r="C4173" s="5" t="s">
        <v>1155</v>
      </c>
      <c r="D4173" s="5">
        <v>4109</v>
      </c>
      <c r="E4173" s="5" t="s">
        <v>9475</v>
      </c>
      <c r="F4173" s="5">
        <v>41033</v>
      </c>
      <c r="G4173" s="5" t="s">
        <v>4105</v>
      </c>
      <c r="H4173" s="5" t="s">
        <v>9596</v>
      </c>
      <c r="I4173" s="5">
        <v>4118600</v>
      </c>
      <c r="J4173" s="5" t="s">
        <v>3986</v>
      </c>
      <c r="K4173" s="6">
        <v>411860</v>
      </c>
      <c r="L4173" s="6" t="s">
        <v>9476</v>
      </c>
      <c r="M4173" s="6" t="s">
        <v>9490</v>
      </c>
      <c r="N4173" s="6" t="e">
        <f xml:space="preserve"> SUMIF(#REF!,MunicipioRegioes!I4173,#REF!)</f>
        <v>#REF!</v>
      </c>
      <c r="O4173" s="6" t="str">
        <f t="shared" si="65"/>
        <v>Mun_4118600</v>
      </c>
      <c r="P4173" s="6">
        <v>0</v>
      </c>
      <c r="Q4173" s="6" t="e">
        <f>SUMIF(#REF!,MunicipioRegioes!K4173,#REF!)/K4173</f>
        <v>#REF!</v>
      </c>
      <c r="R4173" s="6" t="e">
        <f>SUMIF(#REF!,MunicipioRegioes!I4173,#REF!)/I4173</f>
        <v>#REF!</v>
      </c>
      <c r="S4173" s="6" t="e">
        <f>SUMIF(#REF!,MunicipioRegioes!I4173)/I4173</f>
        <v>#REF!</v>
      </c>
    </row>
    <row r="4174" spans="1:19" x14ac:dyDescent="0.2">
      <c r="A4174" s="5">
        <v>41</v>
      </c>
      <c r="B4174" s="5" t="s">
        <v>3753</v>
      </c>
      <c r="C4174" s="5" t="s">
        <v>1155</v>
      </c>
      <c r="D4174" s="5">
        <v>4109</v>
      </c>
      <c r="E4174" s="5" t="s">
        <v>9475</v>
      </c>
      <c r="F4174" s="5">
        <v>41033</v>
      </c>
      <c r="G4174" s="5" t="s">
        <v>4105</v>
      </c>
      <c r="H4174" s="5" t="s">
        <v>5898</v>
      </c>
      <c r="I4174" s="5">
        <v>4118709</v>
      </c>
      <c r="J4174" s="5" t="s">
        <v>3987</v>
      </c>
      <c r="K4174" s="6">
        <v>411870</v>
      </c>
      <c r="L4174" s="6" t="s">
        <v>9476</v>
      </c>
      <c r="M4174" s="6" t="s">
        <v>9490</v>
      </c>
      <c r="N4174" s="6" t="e">
        <f xml:space="preserve"> SUMIF(#REF!,MunicipioRegioes!I4174,#REF!)</f>
        <v>#REF!</v>
      </c>
      <c r="O4174" s="6" t="str">
        <f t="shared" si="65"/>
        <v>Mun_4118709</v>
      </c>
      <c r="P4174" s="6">
        <v>0</v>
      </c>
      <c r="Q4174" s="6" t="e">
        <f>SUMIF(#REF!,MunicipioRegioes!K4174,#REF!)/K4174</f>
        <v>#REF!</v>
      </c>
      <c r="R4174" s="6" t="e">
        <f>SUMIF(#REF!,MunicipioRegioes!I4174,#REF!)/I4174</f>
        <v>#REF!</v>
      </c>
      <c r="S4174" s="6" t="e">
        <f>SUMIF(#REF!,MunicipioRegioes!I4174)/I4174</f>
        <v>#REF!</v>
      </c>
    </row>
    <row r="4175" spans="1:19" x14ac:dyDescent="0.2">
      <c r="A4175" s="5">
        <v>41</v>
      </c>
      <c r="B4175" s="5" t="s">
        <v>3753</v>
      </c>
      <c r="C4175" s="5" t="s">
        <v>1155</v>
      </c>
      <c r="D4175" s="5">
        <v>4102</v>
      </c>
      <c r="E4175" s="5" t="s">
        <v>9456</v>
      </c>
      <c r="F4175" s="5">
        <v>41005</v>
      </c>
      <c r="G4175" s="5" t="s">
        <v>3809</v>
      </c>
      <c r="H4175" s="5" t="s">
        <v>5900</v>
      </c>
      <c r="I4175" s="5">
        <v>4118808</v>
      </c>
      <c r="J4175" s="5" t="s">
        <v>3988</v>
      </c>
      <c r="K4175" s="6">
        <v>411880</v>
      </c>
      <c r="L4175" s="6" t="s">
        <v>9457</v>
      </c>
      <c r="M4175" s="6" t="s">
        <v>9484</v>
      </c>
      <c r="N4175" s="6" t="e">
        <f xml:space="preserve"> SUMIF(#REF!,MunicipioRegioes!I4175,#REF!)</f>
        <v>#REF!</v>
      </c>
      <c r="O4175" s="6" t="str">
        <f t="shared" si="65"/>
        <v>Mun_4118808</v>
      </c>
      <c r="P4175" s="6">
        <v>0</v>
      </c>
      <c r="Q4175" s="6" t="e">
        <f>SUMIF(#REF!,MunicipioRegioes!K4175,#REF!)/K4175</f>
        <v>#REF!</v>
      </c>
      <c r="R4175" s="6" t="e">
        <f>SUMIF(#REF!,MunicipioRegioes!I4175,#REF!)/I4175</f>
        <v>#REF!</v>
      </c>
      <c r="S4175" s="6" t="e">
        <f>SUMIF(#REF!,MunicipioRegioes!I4175)/I4175</f>
        <v>#REF!</v>
      </c>
    </row>
    <row r="4176" spans="1:19" x14ac:dyDescent="0.2">
      <c r="A4176" s="5">
        <v>41</v>
      </c>
      <c r="B4176" s="5" t="s">
        <v>3753</v>
      </c>
      <c r="C4176" s="5" t="s">
        <v>1155</v>
      </c>
      <c r="D4176" s="5">
        <v>4101</v>
      </c>
      <c r="E4176" s="5" t="s">
        <v>9459</v>
      </c>
      <c r="F4176" s="5">
        <v>41002</v>
      </c>
      <c r="G4176" s="5" t="s">
        <v>4104</v>
      </c>
      <c r="H4176" s="5" t="s">
        <v>9597</v>
      </c>
      <c r="I4176" s="5">
        <v>4118857</v>
      </c>
      <c r="J4176" s="5" t="s">
        <v>3989</v>
      </c>
      <c r="K4176" s="6">
        <v>411885</v>
      </c>
      <c r="L4176" s="6" t="s">
        <v>9461</v>
      </c>
      <c r="M4176" s="6" t="s">
        <v>9462</v>
      </c>
      <c r="N4176" s="6" t="e">
        <f xml:space="preserve"> SUMIF(#REF!,MunicipioRegioes!I4176,#REF!)</f>
        <v>#REF!</v>
      </c>
      <c r="O4176" s="6" t="str">
        <f t="shared" si="65"/>
        <v>Mun_4118857</v>
      </c>
      <c r="P4176" s="6">
        <v>0</v>
      </c>
      <c r="Q4176" s="6" t="e">
        <f>SUMIF(#REF!,MunicipioRegioes!K4176,#REF!)/K4176</f>
        <v>#REF!</v>
      </c>
      <c r="R4176" s="6" t="e">
        <f>SUMIF(#REF!,MunicipioRegioes!I4176,#REF!)/I4176</f>
        <v>#REF!</v>
      </c>
      <c r="S4176" s="6" t="e">
        <f>SUMIF(#REF!,MunicipioRegioes!I4176)/I4176</f>
        <v>#REF!</v>
      </c>
    </row>
    <row r="4177" spans="1:19" x14ac:dyDescent="0.2">
      <c r="A4177" s="5">
        <v>41</v>
      </c>
      <c r="B4177" s="5" t="s">
        <v>3753</v>
      </c>
      <c r="C4177" s="5" t="s">
        <v>1155</v>
      </c>
      <c r="D4177" s="5">
        <v>4101</v>
      </c>
      <c r="E4177" s="5" t="s">
        <v>9459</v>
      </c>
      <c r="F4177" s="5">
        <v>41002</v>
      </c>
      <c r="G4177" s="5" t="s">
        <v>4104</v>
      </c>
      <c r="H4177" s="5" t="s">
        <v>5905</v>
      </c>
      <c r="I4177" s="5">
        <v>4118907</v>
      </c>
      <c r="J4177" s="5" t="s">
        <v>3990</v>
      </c>
      <c r="K4177" s="6">
        <v>411890</v>
      </c>
      <c r="L4177" s="6" t="s">
        <v>9461</v>
      </c>
      <c r="M4177" s="6" t="s">
        <v>9462</v>
      </c>
      <c r="N4177" s="6" t="e">
        <f xml:space="preserve"> SUMIF(#REF!,MunicipioRegioes!I4177,#REF!)</f>
        <v>#REF!</v>
      </c>
      <c r="O4177" s="6" t="str">
        <f t="shared" si="65"/>
        <v>Mun_4118907</v>
      </c>
      <c r="P4177" s="6">
        <v>0</v>
      </c>
      <c r="Q4177" s="6" t="e">
        <f>SUMIF(#REF!,MunicipioRegioes!K4177,#REF!)/K4177</f>
        <v>#REF!</v>
      </c>
      <c r="R4177" s="6" t="e">
        <f>SUMIF(#REF!,MunicipioRegioes!I4177,#REF!)/I4177</f>
        <v>#REF!</v>
      </c>
      <c r="S4177" s="6" t="e">
        <f>SUMIF(#REF!,MunicipioRegioes!I4177)/I4177</f>
        <v>#REF!</v>
      </c>
    </row>
    <row r="4178" spans="1:19" x14ac:dyDescent="0.2">
      <c r="A4178" s="5">
        <v>41</v>
      </c>
      <c r="B4178" s="5" t="s">
        <v>3753</v>
      </c>
      <c r="C4178" s="5" t="s">
        <v>1155</v>
      </c>
      <c r="D4178" s="5">
        <v>4107</v>
      </c>
      <c r="E4178" s="5" t="s">
        <v>9467</v>
      </c>
      <c r="F4178" s="5">
        <v>41025</v>
      </c>
      <c r="G4178" s="5" t="s">
        <v>188</v>
      </c>
      <c r="H4178" s="5" t="s">
        <v>5906</v>
      </c>
      <c r="I4178" s="5">
        <v>4119004</v>
      </c>
      <c r="J4178" s="5" t="s">
        <v>3991</v>
      </c>
      <c r="K4178" s="6">
        <v>411900</v>
      </c>
      <c r="L4178" s="6" t="s">
        <v>9468</v>
      </c>
      <c r="M4178" s="6" t="s">
        <v>9469</v>
      </c>
      <c r="N4178" s="6" t="e">
        <f xml:space="preserve"> SUMIF(#REF!,MunicipioRegioes!I4178,#REF!)</f>
        <v>#REF!</v>
      </c>
      <c r="O4178" s="6" t="str">
        <f t="shared" si="65"/>
        <v>Mun_4119004</v>
      </c>
      <c r="P4178" s="6">
        <v>0</v>
      </c>
      <c r="Q4178" s="6" t="e">
        <f>SUMIF(#REF!,MunicipioRegioes!K4178,#REF!)/K4178</f>
        <v>#REF!</v>
      </c>
      <c r="R4178" s="6" t="e">
        <f>SUMIF(#REF!,MunicipioRegioes!I4178,#REF!)/I4178</f>
        <v>#REF!</v>
      </c>
      <c r="S4178" s="6" t="e">
        <f>SUMIF(#REF!,MunicipioRegioes!I4178)/I4178</f>
        <v>#REF!</v>
      </c>
    </row>
    <row r="4179" spans="1:19" x14ac:dyDescent="0.2">
      <c r="A4179" s="5">
        <v>41</v>
      </c>
      <c r="B4179" s="5" t="s">
        <v>3753</v>
      </c>
      <c r="C4179" s="5" t="s">
        <v>1155</v>
      </c>
      <c r="D4179" s="5">
        <v>4110</v>
      </c>
      <c r="E4179" s="5" t="s">
        <v>9450</v>
      </c>
      <c r="F4179" s="5">
        <v>41039</v>
      </c>
      <c r="G4179" s="5" t="s">
        <v>4035</v>
      </c>
      <c r="H4179" s="5" t="s">
        <v>9598</v>
      </c>
      <c r="I4179" s="5">
        <v>4119103</v>
      </c>
      <c r="J4179" s="5" t="s">
        <v>3992</v>
      </c>
      <c r="K4179" s="6">
        <v>411910</v>
      </c>
      <c r="L4179" s="6" t="s">
        <v>9451</v>
      </c>
      <c r="M4179" s="6" t="s">
        <v>9453</v>
      </c>
      <c r="N4179" s="6" t="e">
        <f xml:space="preserve"> SUMIF(#REF!,MunicipioRegioes!I4179,#REF!)</f>
        <v>#REF!</v>
      </c>
      <c r="O4179" s="6" t="str">
        <f t="shared" si="65"/>
        <v>Mun_4119103</v>
      </c>
      <c r="P4179" s="6">
        <v>0</v>
      </c>
      <c r="Q4179" s="6" t="e">
        <f>SUMIF(#REF!,MunicipioRegioes!K4179,#REF!)/K4179</f>
        <v>#REF!</v>
      </c>
      <c r="R4179" s="6" t="e">
        <f>SUMIF(#REF!,MunicipioRegioes!I4179,#REF!)/I4179</f>
        <v>#REF!</v>
      </c>
      <c r="S4179" s="6" t="e">
        <f>SUMIF(#REF!,MunicipioRegioes!I4179)/I4179</f>
        <v>#REF!</v>
      </c>
    </row>
    <row r="4180" spans="1:19" x14ac:dyDescent="0.2">
      <c r="A4180" s="5">
        <v>41</v>
      </c>
      <c r="B4180" s="5" t="s">
        <v>3753</v>
      </c>
      <c r="C4180" s="5" t="s">
        <v>1155</v>
      </c>
      <c r="D4180" s="5">
        <v>4110</v>
      </c>
      <c r="E4180" s="5" t="s">
        <v>9450</v>
      </c>
      <c r="F4180" s="5">
        <v>41037</v>
      </c>
      <c r="G4180" s="5" t="s">
        <v>9454</v>
      </c>
      <c r="H4180" s="5" t="s">
        <v>9599</v>
      </c>
      <c r="I4180" s="5">
        <v>4119152</v>
      </c>
      <c r="J4180" s="5" t="s">
        <v>3993</v>
      </c>
      <c r="K4180" s="6">
        <v>411915</v>
      </c>
      <c r="L4180" s="6" t="s">
        <v>9451</v>
      </c>
      <c r="M4180" s="6" t="s">
        <v>9455</v>
      </c>
      <c r="N4180" s="6" t="e">
        <f xml:space="preserve"> SUMIF(#REF!,MunicipioRegioes!I4180,#REF!)</f>
        <v>#REF!</v>
      </c>
      <c r="O4180" s="6" t="str">
        <f t="shared" si="65"/>
        <v>Mun_4119152</v>
      </c>
      <c r="P4180" s="6">
        <v>0</v>
      </c>
      <c r="Q4180" s="6" t="e">
        <f>SUMIF(#REF!,MunicipioRegioes!K4180,#REF!)/K4180</f>
        <v>#REF!</v>
      </c>
      <c r="R4180" s="6" t="e">
        <f>SUMIF(#REF!,MunicipioRegioes!I4180,#REF!)/I4180</f>
        <v>#REF!</v>
      </c>
      <c r="S4180" s="6" t="e">
        <f>SUMIF(#REF!,MunicipioRegioes!I4180)/I4180</f>
        <v>#REF!</v>
      </c>
    </row>
    <row r="4181" spans="1:19" x14ac:dyDescent="0.2">
      <c r="A4181" s="5">
        <v>41</v>
      </c>
      <c r="B4181" s="5" t="s">
        <v>3753</v>
      </c>
      <c r="C4181" s="5" t="s">
        <v>1155</v>
      </c>
      <c r="D4181" s="5">
        <v>4107</v>
      </c>
      <c r="E4181" s="5" t="s">
        <v>9467</v>
      </c>
      <c r="F4181" s="5">
        <v>41026</v>
      </c>
      <c r="G4181" s="5" t="s">
        <v>3865</v>
      </c>
      <c r="H4181" s="5" t="s">
        <v>9600</v>
      </c>
      <c r="I4181" s="5">
        <v>4119251</v>
      </c>
      <c r="J4181" s="5" t="s">
        <v>3994</v>
      </c>
      <c r="K4181" s="6">
        <v>411925</v>
      </c>
      <c r="L4181" s="6" t="s">
        <v>9468</v>
      </c>
      <c r="M4181" s="6" t="s">
        <v>9489</v>
      </c>
      <c r="N4181" s="6" t="e">
        <f xml:space="preserve"> SUMIF(#REF!,MunicipioRegioes!I4181,#REF!)</f>
        <v>#REF!</v>
      </c>
      <c r="O4181" s="6" t="str">
        <f t="shared" si="65"/>
        <v>Mun_4119251</v>
      </c>
      <c r="P4181" s="6">
        <v>0</v>
      </c>
      <c r="Q4181" s="6" t="e">
        <f>SUMIF(#REF!,MunicipioRegioes!K4181,#REF!)/K4181</f>
        <v>#REF!</v>
      </c>
      <c r="R4181" s="6" t="e">
        <f>SUMIF(#REF!,MunicipioRegioes!I4181,#REF!)/I4181</f>
        <v>#REF!</v>
      </c>
      <c r="S4181" s="6" t="e">
        <f>SUMIF(#REF!,MunicipioRegioes!I4181)/I4181</f>
        <v>#REF!</v>
      </c>
    </row>
    <row r="4182" spans="1:19" x14ac:dyDescent="0.2">
      <c r="A4182" s="5">
        <v>41</v>
      </c>
      <c r="B4182" s="5" t="s">
        <v>3753</v>
      </c>
      <c r="C4182" s="5" t="s">
        <v>1155</v>
      </c>
      <c r="D4182" s="5">
        <v>4104</v>
      </c>
      <c r="E4182" s="5" t="s">
        <v>9447</v>
      </c>
      <c r="F4182" s="5">
        <v>41017</v>
      </c>
      <c r="G4182" s="5" t="s">
        <v>3880</v>
      </c>
      <c r="H4182" s="5" t="s">
        <v>9601</v>
      </c>
      <c r="I4182" s="5">
        <v>4119202</v>
      </c>
      <c r="J4182" s="5" t="s">
        <v>3995</v>
      </c>
      <c r="K4182" s="6">
        <v>411920</v>
      </c>
      <c r="L4182" s="6" t="s">
        <v>9448</v>
      </c>
      <c r="M4182" s="6" t="s">
        <v>9515</v>
      </c>
      <c r="N4182" s="6" t="e">
        <f xml:space="preserve"> SUMIF(#REF!,MunicipioRegioes!I4182,#REF!)</f>
        <v>#REF!</v>
      </c>
      <c r="O4182" s="6" t="str">
        <f t="shared" si="65"/>
        <v>Mun_4119202</v>
      </c>
      <c r="P4182" s="6">
        <v>0</v>
      </c>
      <c r="Q4182" s="6" t="e">
        <f>SUMIF(#REF!,MunicipioRegioes!K4182,#REF!)/K4182</f>
        <v>#REF!</v>
      </c>
      <c r="R4182" s="6" t="e">
        <f>SUMIF(#REF!,MunicipioRegioes!I4182,#REF!)/I4182</f>
        <v>#REF!</v>
      </c>
      <c r="S4182" s="6" t="e">
        <f>SUMIF(#REF!,MunicipioRegioes!I4182)/I4182</f>
        <v>#REF!</v>
      </c>
    </row>
    <row r="4183" spans="1:19" x14ac:dyDescent="0.2">
      <c r="A4183" s="5">
        <v>41</v>
      </c>
      <c r="B4183" s="5" t="s">
        <v>3753</v>
      </c>
      <c r="C4183" s="5" t="s">
        <v>1155</v>
      </c>
      <c r="D4183" s="5">
        <v>4108</v>
      </c>
      <c r="E4183" s="5" t="s">
        <v>9492</v>
      </c>
      <c r="F4183" s="5">
        <v>41029</v>
      </c>
      <c r="G4183" s="5" t="s">
        <v>3876</v>
      </c>
      <c r="H4183" s="5" t="s">
        <v>9602</v>
      </c>
      <c r="I4183" s="5">
        <v>4119301</v>
      </c>
      <c r="J4183" s="5" t="s">
        <v>1734</v>
      </c>
      <c r="K4183" s="6">
        <v>411930</v>
      </c>
      <c r="L4183" s="6" t="s">
        <v>9494</v>
      </c>
      <c r="M4183" s="6" t="s">
        <v>9505</v>
      </c>
      <c r="N4183" s="6" t="e">
        <f xml:space="preserve"> SUMIF(#REF!,MunicipioRegioes!I4183,#REF!)</f>
        <v>#REF!</v>
      </c>
      <c r="O4183" s="6" t="str">
        <f t="shared" si="65"/>
        <v>Mun_4119301</v>
      </c>
      <c r="P4183" s="6">
        <v>0</v>
      </c>
      <c r="Q4183" s="6" t="e">
        <f>SUMIF(#REF!,MunicipioRegioes!K4183,#REF!)/K4183</f>
        <v>#REF!</v>
      </c>
      <c r="R4183" s="6" t="e">
        <f>SUMIF(#REF!,MunicipioRegioes!I4183,#REF!)/I4183</f>
        <v>#REF!</v>
      </c>
      <c r="S4183" s="6" t="e">
        <f>SUMIF(#REF!,MunicipioRegioes!I4183)/I4183</f>
        <v>#REF!</v>
      </c>
    </row>
    <row r="4184" spans="1:19" x14ac:dyDescent="0.2">
      <c r="A4184" s="5">
        <v>41</v>
      </c>
      <c r="B4184" s="5" t="s">
        <v>3753</v>
      </c>
      <c r="C4184" s="5" t="s">
        <v>1155</v>
      </c>
      <c r="D4184" s="5">
        <v>4105</v>
      </c>
      <c r="E4184" s="5" t="s">
        <v>9479</v>
      </c>
      <c r="F4184" s="5">
        <v>41020</v>
      </c>
      <c r="G4184" s="5" t="s">
        <v>3906</v>
      </c>
      <c r="H4184" s="5" t="s">
        <v>9603</v>
      </c>
      <c r="I4184" s="5">
        <v>4119400</v>
      </c>
      <c r="J4184" s="5" t="s">
        <v>3996</v>
      </c>
      <c r="K4184" s="6">
        <v>411940</v>
      </c>
      <c r="L4184" s="6" t="s">
        <v>9480</v>
      </c>
      <c r="M4184" s="6" t="s">
        <v>9481</v>
      </c>
      <c r="N4184" s="6" t="e">
        <f xml:space="preserve"> SUMIF(#REF!,MunicipioRegioes!I4184,#REF!)</f>
        <v>#REF!</v>
      </c>
      <c r="O4184" s="6" t="str">
        <f t="shared" si="65"/>
        <v>Mun_4119400</v>
      </c>
      <c r="P4184" s="6">
        <v>0</v>
      </c>
      <c r="Q4184" s="6" t="e">
        <f>SUMIF(#REF!,MunicipioRegioes!K4184,#REF!)/K4184</f>
        <v>#REF!</v>
      </c>
      <c r="R4184" s="6" t="e">
        <f>SUMIF(#REF!,MunicipioRegioes!I4184,#REF!)/I4184</f>
        <v>#REF!</v>
      </c>
      <c r="S4184" s="6" t="e">
        <f>SUMIF(#REF!,MunicipioRegioes!I4184)/I4184</f>
        <v>#REF!</v>
      </c>
    </row>
    <row r="4185" spans="1:19" x14ac:dyDescent="0.2">
      <c r="A4185" s="5">
        <v>41</v>
      </c>
      <c r="B4185" s="5" t="s">
        <v>3753</v>
      </c>
      <c r="C4185" s="5" t="s">
        <v>1155</v>
      </c>
      <c r="D4185" s="5">
        <v>4110</v>
      </c>
      <c r="E4185" s="5" t="s">
        <v>9450</v>
      </c>
      <c r="F4185" s="5">
        <v>41037</v>
      </c>
      <c r="G4185" s="5" t="s">
        <v>9454</v>
      </c>
      <c r="H4185" s="5" t="s">
        <v>9604</v>
      </c>
      <c r="I4185" s="5">
        <v>4119509</v>
      </c>
      <c r="J4185" s="5" t="s">
        <v>3997</v>
      </c>
      <c r="K4185" s="6">
        <v>411950</v>
      </c>
      <c r="L4185" s="6" t="s">
        <v>9451</v>
      </c>
      <c r="M4185" s="6" t="s">
        <v>9455</v>
      </c>
      <c r="N4185" s="6" t="e">
        <f xml:space="preserve"> SUMIF(#REF!,MunicipioRegioes!I4185,#REF!)</f>
        <v>#REF!</v>
      </c>
      <c r="O4185" s="6" t="str">
        <f t="shared" si="65"/>
        <v>Mun_4119509</v>
      </c>
      <c r="P4185" s="6">
        <v>0</v>
      </c>
      <c r="Q4185" s="6" t="e">
        <f>SUMIF(#REF!,MunicipioRegioes!K4185,#REF!)/K4185</f>
        <v>#REF!</v>
      </c>
      <c r="R4185" s="6" t="e">
        <f>SUMIF(#REF!,MunicipioRegioes!I4185,#REF!)/I4185</f>
        <v>#REF!</v>
      </c>
      <c r="S4185" s="6" t="e">
        <f>SUMIF(#REF!,MunicipioRegioes!I4185)/I4185</f>
        <v>#REF!</v>
      </c>
    </row>
    <row r="4186" spans="1:19" x14ac:dyDescent="0.2">
      <c r="A4186" s="5">
        <v>41</v>
      </c>
      <c r="B4186" s="5" t="s">
        <v>3753</v>
      </c>
      <c r="C4186" s="5" t="s">
        <v>1155</v>
      </c>
      <c r="D4186" s="5">
        <v>4108</v>
      </c>
      <c r="E4186" s="5" t="s">
        <v>9492</v>
      </c>
      <c r="F4186" s="5">
        <v>41028</v>
      </c>
      <c r="G4186" s="5" t="s">
        <v>3998</v>
      </c>
      <c r="H4186" s="5" t="s">
        <v>9605</v>
      </c>
      <c r="I4186" s="5">
        <v>4119608</v>
      </c>
      <c r="J4186" s="5" t="s">
        <v>3998</v>
      </c>
      <c r="K4186" s="6">
        <v>411960</v>
      </c>
      <c r="L4186" s="6" t="s">
        <v>9494</v>
      </c>
      <c r="M4186" s="6" t="s">
        <v>9495</v>
      </c>
      <c r="N4186" s="6" t="e">
        <f xml:space="preserve"> SUMIF(#REF!,MunicipioRegioes!I4186,#REF!)</f>
        <v>#REF!</v>
      </c>
      <c r="O4186" s="6" t="str">
        <f t="shared" si="65"/>
        <v>Mun_4119608</v>
      </c>
      <c r="P4186" s="6">
        <v>0</v>
      </c>
      <c r="Q4186" s="6" t="e">
        <f>SUMIF(#REF!,MunicipioRegioes!K4186,#REF!)/K4186</f>
        <v>#REF!</v>
      </c>
      <c r="R4186" s="6" t="e">
        <f>SUMIF(#REF!,MunicipioRegioes!I4186,#REF!)/I4186</f>
        <v>#REF!</v>
      </c>
      <c r="S4186" s="6" t="e">
        <f>SUMIF(#REF!,MunicipioRegioes!I4186)/I4186</f>
        <v>#REF!</v>
      </c>
    </row>
    <row r="4187" spans="1:19" x14ac:dyDescent="0.2">
      <c r="A4187" s="5">
        <v>41</v>
      </c>
      <c r="B4187" s="5" t="s">
        <v>3753</v>
      </c>
      <c r="C4187" s="5" t="s">
        <v>1155</v>
      </c>
      <c r="D4187" s="5">
        <v>4103</v>
      </c>
      <c r="E4187" s="5" t="s">
        <v>9464</v>
      </c>
      <c r="F4187" s="5">
        <v>41011</v>
      </c>
      <c r="G4187" s="5" t="s">
        <v>9502</v>
      </c>
      <c r="H4187" s="5" t="s">
        <v>9606</v>
      </c>
      <c r="I4187" s="5">
        <v>4119657</v>
      </c>
      <c r="J4187" s="5" t="s">
        <v>3571</v>
      </c>
      <c r="K4187" s="6">
        <v>411965</v>
      </c>
      <c r="L4187" s="6" t="s">
        <v>9465</v>
      </c>
      <c r="M4187" s="6" t="s">
        <v>9503</v>
      </c>
      <c r="N4187" s="6" t="e">
        <f xml:space="preserve"> SUMIF(#REF!,MunicipioRegioes!I4187,#REF!)</f>
        <v>#REF!</v>
      </c>
      <c r="O4187" s="6" t="str">
        <f t="shared" si="65"/>
        <v>Mun_4119657</v>
      </c>
      <c r="P4187" s="6">
        <v>0</v>
      </c>
      <c r="Q4187" s="6" t="e">
        <f>SUMIF(#REF!,MunicipioRegioes!K4187,#REF!)/K4187</f>
        <v>#REF!</v>
      </c>
      <c r="R4187" s="6" t="e">
        <f>SUMIF(#REF!,MunicipioRegioes!I4187,#REF!)/I4187</f>
        <v>#REF!</v>
      </c>
      <c r="S4187" s="6" t="e">
        <f>SUMIF(#REF!,MunicipioRegioes!I4187)/I4187</f>
        <v>#REF!</v>
      </c>
    </row>
    <row r="4188" spans="1:19" x14ac:dyDescent="0.2">
      <c r="A4188" s="5">
        <v>41</v>
      </c>
      <c r="B4188" s="5" t="s">
        <v>3753</v>
      </c>
      <c r="C4188" s="5" t="s">
        <v>1155</v>
      </c>
      <c r="D4188" s="5">
        <v>4101</v>
      </c>
      <c r="E4188" s="5" t="s">
        <v>9459</v>
      </c>
      <c r="F4188" s="5">
        <v>41001</v>
      </c>
      <c r="G4188" s="5" t="s">
        <v>3983</v>
      </c>
      <c r="H4188" s="5" t="s">
        <v>9607</v>
      </c>
      <c r="I4188" s="5">
        <v>4119707</v>
      </c>
      <c r="J4188" s="5" t="s">
        <v>3999</v>
      </c>
      <c r="K4188" s="6">
        <v>411970</v>
      </c>
      <c r="L4188" s="6" t="s">
        <v>9461</v>
      </c>
      <c r="M4188" s="6" t="s">
        <v>9463</v>
      </c>
      <c r="N4188" s="6" t="e">
        <f xml:space="preserve"> SUMIF(#REF!,MunicipioRegioes!I4188,#REF!)</f>
        <v>#REF!</v>
      </c>
      <c r="O4188" s="6" t="str">
        <f t="shared" si="65"/>
        <v>Mun_4119707</v>
      </c>
      <c r="P4188" s="6">
        <v>0</v>
      </c>
      <c r="Q4188" s="6" t="e">
        <f>SUMIF(#REF!,MunicipioRegioes!K4188,#REF!)/K4188</f>
        <v>#REF!</v>
      </c>
      <c r="R4188" s="6" t="e">
        <f>SUMIF(#REF!,MunicipioRegioes!I4188,#REF!)/I4188</f>
        <v>#REF!</v>
      </c>
      <c r="S4188" s="6" t="e">
        <f>SUMIF(#REF!,MunicipioRegioes!I4188)/I4188</f>
        <v>#REF!</v>
      </c>
    </row>
    <row r="4189" spans="1:19" x14ac:dyDescent="0.2">
      <c r="A4189" s="5">
        <v>41</v>
      </c>
      <c r="B4189" s="5" t="s">
        <v>3753</v>
      </c>
      <c r="C4189" s="5" t="s">
        <v>1155</v>
      </c>
      <c r="D4189" s="5">
        <v>4107</v>
      </c>
      <c r="E4189" s="5" t="s">
        <v>9467</v>
      </c>
      <c r="F4189" s="5">
        <v>41025</v>
      </c>
      <c r="G4189" s="5" t="s">
        <v>188</v>
      </c>
      <c r="H4189" s="5" t="s">
        <v>9608</v>
      </c>
      <c r="I4189" s="5">
        <v>4119806</v>
      </c>
      <c r="J4189" s="5" t="s">
        <v>2053</v>
      </c>
      <c r="K4189" s="6">
        <v>411980</v>
      </c>
      <c r="L4189" s="6" t="s">
        <v>9468</v>
      </c>
      <c r="M4189" s="6" t="s">
        <v>9469</v>
      </c>
      <c r="N4189" s="6" t="e">
        <f xml:space="preserve"> SUMIF(#REF!,MunicipioRegioes!I4189,#REF!)</f>
        <v>#REF!</v>
      </c>
      <c r="O4189" s="6" t="str">
        <f t="shared" si="65"/>
        <v>Mun_4119806</v>
      </c>
      <c r="P4189" s="6">
        <v>0</v>
      </c>
      <c r="Q4189" s="6" t="e">
        <f>SUMIF(#REF!,MunicipioRegioes!K4189,#REF!)/K4189</f>
        <v>#REF!</v>
      </c>
      <c r="R4189" s="6" t="e">
        <f>SUMIF(#REF!,MunicipioRegioes!I4189,#REF!)/I4189</f>
        <v>#REF!</v>
      </c>
      <c r="S4189" s="6" t="e">
        <f>SUMIF(#REF!,MunicipioRegioes!I4189)/I4189</f>
        <v>#REF!</v>
      </c>
    </row>
    <row r="4190" spans="1:19" x14ac:dyDescent="0.2">
      <c r="A4190" s="5">
        <v>41</v>
      </c>
      <c r="B4190" s="5" t="s">
        <v>3753</v>
      </c>
      <c r="C4190" s="5" t="s">
        <v>1155</v>
      </c>
      <c r="D4190" s="5">
        <v>4105</v>
      </c>
      <c r="E4190" s="5" t="s">
        <v>9479</v>
      </c>
      <c r="F4190" s="5">
        <v>41021</v>
      </c>
      <c r="G4190" s="5" t="s">
        <v>4000</v>
      </c>
      <c r="H4190" s="5" t="s">
        <v>9609</v>
      </c>
      <c r="I4190" s="5">
        <v>4119905</v>
      </c>
      <c r="J4190" s="5" t="s">
        <v>4000</v>
      </c>
      <c r="K4190" s="6">
        <v>411990</v>
      </c>
      <c r="L4190" s="6" t="s">
        <v>9480</v>
      </c>
      <c r="M4190" s="6" t="s">
        <v>9510</v>
      </c>
      <c r="N4190" s="6" t="e">
        <f xml:space="preserve"> SUMIF(#REF!,MunicipioRegioes!I4190,#REF!)</f>
        <v>#REF!</v>
      </c>
      <c r="O4190" s="6" t="str">
        <f t="shared" si="65"/>
        <v>Mun_4119905</v>
      </c>
      <c r="P4190" s="6">
        <v>0</v>
      </c>
      <c r="Q4190" s="6" t="e">
        <f>SUMIF(#REF!,MunicipioRegioes!K4190,#REF!)/K4190</f>
        <v>#REF!</v>
      </c>
      <c r="R4190" s="6" t="e">
        <f>SUMIF(#REF!,MunicipioRegioes!I4190,#REF!)/I4190</f>
        <v>#REF!</v>
      </c>
      <c r="S4190" s="6" t="e">
        <f>SUMIF(#REF!,MunicipioRegioes!I4190)/I4190</f>
        <v>#REF!</v>
      </c>
    </row>
    <row r="4191" spans="1:19" x14ac:dyDescent="0.2">
      <c r="A4191" s="5">
        <v>41</v>
      </c>
      <c r="B4191" s="5" t="s">
        <v>3753</v>
      </c>
      <c r="C4191" s="5" t="s">
        <v>1155</v>
      </c>
      <c r="D4191" s="5">
        <v>4110</v>
      </c>
      <c r="E4191" s="5" t="s">
        <v>9450</v>
      </c>
      <c r="F4191" s="5">
        <v>41038</v>
      </c>
      <c r="G4191" s="5" t="s">
        <v>3981</v>
      </c>
      <c r="H4191" s="5" t="s">
        <v>9610</v>
      </c>
      <c r="I4191" s="5">
        <v>4119954</v>
      </c>
      <c r="J4191" s="5" t="s">
        <v>4001</v>
      </c>
      <c r="K4191" s="6">
        <v>411995</v>
      </c>
      <c r="L4191" s="6" t="s">
        <v>9451</v>
      </c>
      <c r="M4191" s="6" t="s">
        <v>9474</v>
      </c>
      <c r="N4191" s="6" t="e">
        <f xml:space="preserve"> SUMIF(#REF!,MunicipioRegioes!I4191,#REF!)</f>
        <v>#REF!</v>
      </c>
      <c r="O4191" s="6" t="str">
        <f t="shared" si="65"/>
        <v>Mun_4119954</v>
      </c>
      <c r="P4191" s="6">
        <v>0</v>
      </c>
      <c r="Q4191" s="6" t="e">
        <f>SUMIF(#REF!,MunicipioRegioes!K4191,#REF!)/K4191</f>
        <v>#REF!</v>
      </c>
      <c r="R4191" s="6" t="e">
        <f>SUMIF(#REF!,MunicipioRegioes!I4191,#REF!)/I4191</f>
        <v>#REF!</v>
      </c>
      <c r="S4191" s="6" t="e">
        <f>SUMIF(#REF!,MunicipioRegioes!I4191)/I4191</f>
        <v>#REF!</v>
      </c>
    </row>
    <row r="4192" spans="1:19" x14ac:dyDescent="0.2">
      <c r="A4192" s="5">
        <v>41</v>
      </c>
      <c r="B4192" s="5" t="s">
        <v>3753</v>
      </c>
      <c r="C4192" s="5" t="s">
        <v>1155</v>
      </c>
      <c r="D4192" s="5">
        <v>4103</v>
      </c>
      <c r="E4192" s="5" t="s">
        <v>9464</v>
      </c>
      <c r="F4192" s="5">
        <v>41007</v>
      </c>
      <c r="G4192" s="5" t="s">
        <v>4002</v>
      </c>
      <c r="H4192" s="5" t="s">
        <v>5907</v>
      </c>
      <c r="I4192" s="5">
        <v>4120002</v>
      </c>
      <c r="J4192" s="5" t="s">
        <v>4002</v>
      </c>
      <c r="K4192" s="6">
        <v>412000</v>
      </c>
      <c r="L4192" s="6" t="s">
        <v>9465</v>
      </c>
      <c r="M4192" s="6" t="s">
        <v>9466</v>
      </c>
      <c r="N4192" s="6" t="e">
        <f xml:space="preserve"> SUMIF(#REF!,MunicipioRegioes!I4192,#REF!)</f>
        <v>#REF!</v>
      </c>
      <c r="O4192" s="6" t="str">
        <f t="shared" si="65"/>
        <v>Mun_4120002</v>
      </c>
      <c r="P4192" s="6">
        <v>0</v>
      </c>
      <c r="Q4192" s="6" t="e">
        <f>SUMIF(#REF!,MunicipioRegioes!K4192,#REF!)/K4192</f>
        <v>#REF!</v>
      </c>
      <c r="R4192" s="6" t="e">
        <f>SUMIF(#REF!,MunicipioRegioes!I4192,#REF!)/I4192</f>
        <v>#REF!</v>
      </c>
      <c r="S4192" s="6" t="e">
        <f>SUMIF(#REF!,MunicipioRegioes!I4192)/I4192</f>
        <v>#REF!</v>
      </c>
    </row>
    <row r="4193" spans="1:19" x14ac:dyDescent="0.2">
      <c r="A4193" s="5">
        <v>41</v>
      </c>
      <c r="B4193" s="5" t="s">
        <v>3753</v>
      </c>
      <c r="C4193" s="5" t="s">
        <v>1155</v>
      </c>
      <c r="D4193" s="5">
        <v>4110</v>
      </c>
      <c r="E4193" s="5" t="s">
        <v>9450</v>
      </c>
      <c r="F4193" s="5">
        <v>41036</v>
      </c>
      <c r="G4193" s="5" t="s">
        <v>3918</v>
      </c>
      <c r="H4193" s="5" t="s">
        <v>5908</v>
      </c>
      <c r="I4193" s="5">
        <v>4120101</v>
      </c>
      <c r="J4193" s="5" t="s">
        <v>4003</v>
      </c>
      <c r="K4193" s="6">
        <v>412010</v>
      </c>
      <c r="L4193" s="6" t="s">
        <v>9451</v>
      </c>
      <c r="M4193" s="6" t="s">
        <v>9547</v>
      </c>
      <c r="N4193" s="6" t="e">
        <f xml:space="preserve"> SUMIF(#REF!,MunicipioRegioes!I4193,#REF!)</f>
        <v>#REF!</v>
      </c>
      <c r="O4193" s="6" t="str">
        <f t="shared" si="65"/>
        <v>Mun_4120101</v>
      </c>
      <c r="P4193" s="6">
        <v>0</v>
      </c>
      <c r="Q4193" s="6" t="e">
        <f>SUMIF(#REF!,MunicipioRegioes!K4193,#REF!)/K4193</f>
        <v>#REF!</v>
      </c>
      <c r="R4193" s="6" t="e">
        <f>SUMIF(#REF!,MunicipioRegioes!I4193,#REF!)/I4193</f>
        <v>#REF!</v>
      </c>
      <c r="S4193" s="6" t="e">
        <f>SUMIF(#REF!,MunicipioRegioes!I4193)/I4193</f>
        <v>#REF!</v>
      </c>
    </row>
    <row r="4194" spans="1:19" x14ac:dyDescent="0.2">
      <c r="A4194" s="5">
        <v>41</v>
      </c>
      <c r="B4194" s="5" t="s">
        <v>3753</v>
      </c>
      <c r="C4194" s="5" t="s">
        <v>1155</v>
      </c>
      <c r="D4194" s="5">
        <v>4108</v>
      </c>
      <c r="E4194" s="5" t="s">
        <v>9492</v>
      </c>
      <c r="F4194" s="5">
        <v>41029</v>
      </c>
      <c r="G4194" s="5" t="s">
        <v>3876</v>
      </c>
      <c r="H4194" s="5" t="s">
        <v>5909</v>
      </c>
      <c r="I4194" s="5">
        <v>4120150</v>
      </c>
      <c r="J4194" s="5" t="s">
        <v>4004</v>
      </c>
      <c r="K4194" s="6">
        <v>412015</v>
      </c>
      <c r="L4194" s="6" t="s">
        <v>9494</v>
      </c>
      <c r="M4194" s="6" t="s">
        <v>9505</v>
      </c>
      <c r="N4194" s="6" t="e">
        <f xml:space="preserve"> SUMIF(#REF!,MunicipioRegioes!I4194,#REF!)</f>
        <v>#REF!</v>
      </c>
      <c r="O4194" s="6" t="str">
        <f t="shared" si="65"/>
        <v>Mun_4120150</v>
      </c>
      <c r="P4194" s="6">
        <v>0</v>
      </c>
      <c r="Q4194" s="6" t="e">
        <f>SUMIF(#REF!,MunicipioRegioes!K4194,#REF!)/K4194</f>
        <v>#REF!</v>
      </c>
      <c r="R4194" s="6" t="e">
        <f>SUMIF(#REF!,MunicipioRegioes!I4194,#REF!)/I4194</f>
        <v>#REF!</v>
      </c>
      <c r="S4194" s="6" t="e">
        <f>SUMIF(#REF!,MunicipioRegioes!I4194)/I4194</f>
        <v>#REF!</v>
      </c>
    </row>
    <row r="4195" spans="1:19" x14ac:dyDescent="0.2">
      <c r="A4195" s="5">
        <v>41</v>
      </c>
      <c r="B4195" s="5" t="s">
        <v>3753</v>
      </c>
      <c r="C4195" s="5" t="s">
        <v>1155</v>
      </c>
      <c r="D4195" s="5">
        <v>4101</v>
      </c>
      <c r="E4195" s="5" t="s">
        <v>9459</v>
      </c>
      <c r="F4195" s="5">
        <v>41001</v>
      </c>
      <c r="G4195" s="5" t="s">
        <v>3983</v>
      </c>
      <c r="H4195" s="5" t="s">
        <v>5910</v>
      </c>
      <c r="I4195" s="5">
        <v>4120200</v>
      </c>
      <c r="J4195" s="5" t="s">
        <v>4005</v>
      </c>
      <c r="K4195" s="6">
        <v>412020</v>
      </c>
      <c r="L4195" s="6" t="s">
        <v>9461</v>
      </c>
      <c r="M4195" s="6" t="s">
        <v>9463</v>
      </c>
      <c r="N4195" s="6" t="e">
        <f xml:space="preserve"> SUMIF(#REF!,MunicipioRegioes!I4195,#REF!)</f>
        <v>#REF!</v>
      </c>
      <c r="O4195" s="6" t="str">
        <f t="shared" si="65"/>
        <v>Mun_4120200</v>
      </c>
      <c r="P4195" s="6">
        <v>0</v>
      </c>
      <c r="Q4195" s="6" t="e">
        <f>SUMIF(#REF!,MunicipioRegioes!K4195,#REF!)/K4195</f>
        <v>#REF!</v>
      </c>
      <c r="R4195" s="6" t="e">
        <f>SUMIF(#REF!,MunicipioRegioes!I4195,#REF!)/I4195</f>
        <v>#REF!</v>
      </c>
      <c r="S4195" s="6" t="e">
        <f>SUMIF(#REF!,MunicipioRegioes!I4195)/I4195</f>
        <v>#REF!</v>
      </c>
    </row>
    <row r="4196" spans="1:19" x14ac:dyDescent="0.2">
      <c r="A4196" s="5">
        <v>41</v>
      </c>
      <c r="B4196" s="5" t="s">
        <v>3753</v>
      </c>
      <c r="C4196" s="5" t="s">
        <v>1155</v>
      </c>
      <c r="D4196" s="5">
        <v>4109</v>
      </c>
      <c r="E4196" s="5" t="s">
        <v>9475</v>
      </c>
      <c r="F4196" s="5">
        <v>41033</v>
      </c>
      <c r="G4196" s="5" t="s">
        <v>4105</v>
      </c>
      <c r="H4196" s="5" t="s">
        <v>5912</v>
      </c>
      <c r="I4196" s="5">
        <v>4120309</v>
      </c>
      <c r="J4196" s="5" t="s">
        <v>4006</v>
      </c>
      <c r="K4196" s="6">
        <v>412030</v>
      </c>
      <c r="L4196" s="6" t="s">
        <v>9476</v>
      </c>
      <c r="M4196" s="6" t="s">
        <v>9490</v>
      </c>
      <c r="N4196" s="6" t="e">
        <f xml:space="preserve"> SUMIF(#REF!,MunicipioRegioes!I4196,#REF!)</f>
        <v>#REF!</v>
      </c>
      <c r="O4196" s="6" t="str">
        <f t="shared" si="65"/>
        <v>Mun_4120309</v>
      </c>
      <c r="P4196" s="6">
        <v>0</v>
      </c>
      <c r="Q4196" s="6" t="e">
        <f>SUMIF(#REF!,MunicipioRegioes!K4196,#REF!)/K4196</f>
        <v>#REF!</v>
      </c>
      <c r="R4196" s="6" t="e">
        <f>SUMIF(#REF!,MunicipioRegioes!I4196,#REF!)/I4196</f>
        <v>#REF!</v>
      </c>
      <c r="S4196" s="6" t="e">
        <f>SUMIF(#REF!,MunicipioRegioes!I4196)/I4196</f>
        <v>#REF!</v>
      </c>
    </row>
    <row r="4197" spans="1:19" x14ac:dyDescent="0.2">
      <c r="A4197" s="5">
        <v>41</v>
      </c>
      <c r="B4197" s="5" t="s">
        <v>3753</v>
      </c>
      <c r="C4197" s="5" t="s">
        <v>1155</v>
      </c>
      <c r="D4197" s="5">
        <v>4103</v>
      </c>
      <c r="E4197" s="5" t="s">
        <v>9464</v>
      </c>
      <c r="F4197" s="5">
        <v>41007</v>
      </c>
      <c r="G4197" s="5" t="s">
        <v>4002</v>
      </c>
      <c r="H4197" s="5" t="s">
        <v>9611</v>
      </c>
      <c r="I4197" s="5">
        <v>4120333</v>
      </c>
      <c r="J4197" s="5" t="s">
        <v>4007</v>
      </c>
      <c r="K4197" s="6">
        <v>412033</v>
      </c>
      <c r="L4197" s="6" t="s">
        <v>9465</v>
      </c>
      <c r="M4197" s="6" t="s">
        <v>9466</v>
      </c>
      <c r="N4197" s="6" t="e">
        <f xml:space="preserve"> SUMIF(#REF!,MunicipioRegioes!I4197,#REF!)</f>
        <v>#REF!</v>
      </c>
      <c r="O4197" s="6" t="str">
        <f t="shared" si="65"/>
        <v>Mun_4120333</v>
      </c>
      <c r="P4197" s="6">
        <v>0</v>
      </c>
      <c r="Q4197" s="6" t="e">
        <f>SUMIF(#REF!,MunicipioRegioes!K4197,#REF!)/K4197</f>
        <v>#REF!</v>
      </c>
      <c r="R4197" s="6" t="e">
        <f>SUMIF(#REF!,MunicipioRegioes!I4197,#REF!)/I4197</f>
        <v>#REF!</v>
      </c>
      <c r="S4197" s="6" t="e">
        <f>SUMIF(#REF!,MunicipioRegioes!I4197)/I4197</f>
        <v>#REF!</v>
      </c>
    </row>
    <row r="4198" spans="1:19" x14ac:dyDescent="0.2">
      <c r="A4198" s="5">
        <v>41</v>
      </c>
      <c r="B4198" s="5" t="s">
        <v>3753</v>
      </c>
      <c r="C4198" s="5" t="s">
        <v>1155</v>
      </c>
      <c r="D4198" s="5">
        <v>4107</v>
      </c>
      <c r="E4198" s="5" t="s">
        <v>9467</v>
      </c>
      <c r="F4198" s="5">
        <v>41025</v>
      </c>
      <c r="G4198" s="5" t="s">
        <v>188</v>
      </c>
      <c r="H4198" s="5" t="s">
        <v>9612</v>
      </c>
      <c r="I4198" s="5">
        <v>4120358</v>
      </c>
      <c r="J4198" s="5" t="s">
        <v>4008</v>
      </c>
      <c r="K4198" s="6">
        <v>412035</v>
      </c>
      <c r="L4198" s="6" t="s">
        <v>9468</v>
      </c>
      <c r="M4198" s="6" t="s">
        <v>9469</v>
      </c>
      <c r="N4198" s="6" t="e">
        <f xml:space="preserve"> SUMIF(#REF!,MunicipioRegioes!I4198,#REF!)</f>
        <v>#REF!</v>
      </c>
      <c r="O4198" s="6" t="str">
        <f t="shared" si="65"/>
        <v>Mun_4120358</v>
      </c>
      <c r="P4198" s="6">
        <v>0</v>
      </c>
      <c r="Q4198" s="6" t="e">
        <f>SUMIF(#REF!,MunicipioRegioes!K4198,#REF!)/K4198</f>
        <v>#REF!</v>
      </c>
      <c r="R4198" s="6" t="e">
        <f>SUMIF(#REF!,MunicipioRegioes!I4198,#REF!)/I4198</f>
        <v>#REF!</v>
      </c>
      <c r="S4198" s="6" t="e">
        <f>SUMIF(#REF!,MunicipioRegioes!I4198)/I4198</f>
        <v>#REF!</v>
      </c>
    </row>
    <row r="4199" spans="1:19" x14ac:dyDescent="0.2">
      <c r="A4199" s="5">
        <v>41</v>
      </c>
      <c r="B4199" s="5" t="s">
        <v>3753</v>
      </c>
      <c r="C4199" s="5" t="s">
        <v>1155</v>
      </c>
      <c r="D4199" s="5">
        <v>4103</v>
      </c>
      <c r="E4199" s="5" t="s">
        <v>9464</v>
      </c>
      <c r="F4199" s="5">
        <v>41006</v>
      </c>
      <c r="G4199" s="5" t="s">
        <v>3778</v>
      </c>
      <c r="H4199" s="5" t="s">
        <v>9613</v>
      </c>
      <c r="I4199" s="5">
        <v>4120408</v>
      </c>
      <c r="J4199" s="5" t="s">
        <v>4009</v>
      </c>
      <c r="K4199" s="6">
        <v>412040</v>
      </c>
      <c r="L4199" s="6" t="s">
        <v>9465</v>
      </c>
      <c r="M4199" s="6" t="s">
        <v>9473</v>
      </c>
      <c r="N4199" s="6" t="e">
        <f xml:space="preserve"> SUMIF(#REF!,MunicipioRegioes!I4199,#REF!)</f>
        <v>#REF!</v>
      </c>
      <c r="O4199" s="6" t="str">
        <f t="shared" si="65"/>
        <v>Mun_4120408</v>
      </c>
      <c r="P4199" s="6">
        <v>0</v>
      </c>
      <c r="Q4199" s="6" t="e">
        <f>SUMIF(#REF!,MunicipioRegioes!K4199,#REF!)/K4199</f>
        <v>#REF!</v>
      </c>
      <c r="R4199" s="6" t="e">
        <f>SUMIF(#REF!,MunicipioRegioes!I4199,#REF!)/I4199</f>
        <v>#REF!</v>
      </c>
      <c r="S4199" s="6" t="e">
        <f>SUMIF(#REF!,MunicipioRegioes!I4199)/I4199</f>
        <v>#REF!</v>
      </c>
    </row>
    <row r="4200" spans="1:19" x14ac:dyDescent="0.2">
      <c r="A4200" s="5">
        <v>41</v>
      </c>
      <c r="B4200" s="5" t="s">
        <v>3753</v>
      </c>
      <c r="C4200" s="5" t="s">
        <v>1155</v>
      </c>
      <c r="D4200" s="5">
        <v>4103</v>
      </c>
      <c r="E4200" s="5" t="s">
        <v>9464</v>
      </c>
      <c r="F4200" s="5">
        <v>41007</v>
      </c>
      <c r="G4200" s="5" t="s">
        <v>4002</v>
      </c>
      <c r="H4200" s="5" t="s">
        <v>9614</v>
      </c>
      <c r="I4200" s="5">
        <v>4120507</v>
      </c>
      <c r="J4200" s="5" t="s">
        <v>4010</v>
      </c>
      <c r="K4200" s="6">
        <v>412050</v>
      </c>
      <c r="L4200" s="6" t="s">
        <v>9465</v>
      </c>
      <c r="M4200" s="6" t="s">
        <v>9466</v>
      </c>
      <c r="N4200" s="6" t="e">
        <f xml:space="preserve"> SUMIF(#REF!,MunicipioRegioes!I4200,#REF!)</f>
        <v>#REF!</v>
      </c>
      <c r="O4200" s="6" t="str">
        <f t="shared" si="65"/>
        <v>Mun_4120507</v>
      </c>
      <c r="P4200" s="6">
        <v>0</v>
      </c>
      <c r="Q4200" s="6" t="e">
        <f>SUMIF(#REF!,MunicipioRegioes!K4200,#REF!)/K4200</f>
        <v>#REF!</v>
      </c>
      <c r="R4200" s="6" t="e">
        <f>SUMIF(#REF!,MunicipioRegioes!I4200,#REF!)/I4200</f>
        <v>#REF!</v>
      </c>
      <c r="S4200" s="6" t="e">
        <f>SUMIF(#REF!,MunicipioRegioes!I4200)/I4200</f>
        <v>#REF!</v>
      </c>
    </row>
    <row r="4201" spans="1:19" x14ac:dyDescent="0.2">
      <c r="A4201" s="5">
        <v>41</v>
      </c>
      <c r="B4201" s="5" t="s">
        <v>3753</v>
      </c>
      <c r="C4201" s="5" t="s">
        <v>1155</v>
      </c>
      <c r="D4201" s="5">
        <v>4109</v>
      </c>
      <c r="E4201" s="5" t="s">
        <v>9475</v>
      </c>
      <c r="F4201" s="5">
        <v>41031</v>
      </c>
      <c r="G4201" s="5" t="s">
        <v>4011</v>
      </c>
      <c r="H4201" s="5" t="s">
        <v>9615</v>
      </c>
      <c r="I4201" s="5">
        <v>4120606</v>
      </c>
      <c r="J4201" s="5" t="s">
        <v>4011</v>
      </c>
      <c r="K4201" s="6">
        <v>412060</v>
      </c>
      <c r="L4201" s="6" t="s">
        <v>9476</v>
      </c>
      <c r="M4201" s="6" t="s">
        <v>9529</v>
      </c>
      <c r="N4201" s="6" t="e">
        <f xml:space="preserve"> SUMIF(#REF!,MunicipioRegioes!I4201,#REF!)</f>
        <v>#REF!</v>
      </c>
      <c r="O4201" s="6" t="str">
        <f t="shared" si="65"/>
        <v>Mun_4120606</v>
      </c>
      <c r="P4201" s="6">
        <v>0</v>
      </c>
      <c r="Q4201" s="6" t="e">
        <f>SUMIF(#REF!,MunicipioRegioes!K4201,#REF!)/K4201</f>
        <v>#REF!</v>
      </c>
      <c r="R4201" s="6" t="e">
        <f>SUMIF(#REF!,MunicipioRegioes!I4201,#REF!)/I4201</f>
        <v>#REF!</v>
      </c>
      <c r="S4201" s="6" t="e">
        <f>SUMIF(#REF!,MunicipioRegioes!I4201)/I4201</f>
        <v>#REF!</v>
      </c>
    </row>
    <row r="4202" spans="1:19" x14ac:dyDescent="0.2">
      <c r="A4202" s="5">
        <v>41</v>
      </c>
      <c r="B4202" s="5" t="s">
        <v>3753</v>
      </c>
      <c r="C4202" s="5" t="s">
        <v>1155</v>
      </c>
      <c r="D4202" s="5">
        <v>4102</v>
      </c>
      <c r="E4202" s="5" t="s">
        <v>9456</v>
      </c>
      <c r="F4202" s="5">
        <v>41004</v>
      </c>
      <c r="G4202" s="5" t="s">
        <v>3868</v>
      </c>
      <c r="H4202" s="5" t="s">
        <v>5915</v>
      </c>
      <c r="I4202" s="5">
        <v>4120655</v>
      </c>
      <c r="J4202" s="5" t="s">
        <v>4012</v>
      </c>
      <c r="K4202" s="6">
        <v>412065</v>
      </c>
      <c r="L4202" s="6" t="s">
        <v>9457</v>
      </c>
      <c r="M4202" s="6" t="s">
        <v>9458</v>
      </c>
      <c r="N4202" s="6" t="e">
        <f xml:space="preserve"> SUMIF(#REF!,MunicipioRegioes!I4202,#REF!)</f>
        <v>#REF!</v>
      </c>
      <c r="O4202" s="6" t="str">
        <f t="shared" si="65"/>
        <v>Mun_4120655</v>
      </c>
      <c r="P4202" s="6">
        <v>0</v>
      </c>
      <c r="Q4202" s="6" t="e">
        <f>SUMIF(#REF!,MunicipioRegioes!K4202,#REF!)/K4202</f>
        <v>#REF!</v>
      </c>
      <c r="R4202" s="6" t="e">
        <f>SUMIF(#REF!,MunicipioRegioes!I4202,#REF!)/I4202</f>
        <v>#REF!</v>
      </c>
      <c r="S4202" s="6" t="e">
        <f>SUMIF(#REF!,MunicipioRegioes!I4202)/I4202</f>
        <v>#REF!</v>
      </c>
    </row>
    <row r="4203" spans="1:19" x14ac:dyDescent="0.2">
      <c r="A4203" s="5">
        <v>41</v>
      </c>
      <c r="B4203" s="5" t="s">
        <v>3753</v>
      </c>
      <c r="C4203" s="5" t="s">
        <v>1155</v>
      </c>
      <c r="D4203" s="5">
        <v>4104</v>
      </c>
      <c r="E4203" s="5" t="s">
        <v>9447</v>
      </c>
      <c r="F4203" s="5">
        <v>41018</v>
      </c>
      <c r="G4203" s="5" t="s">
        <v>2980</v>
      </c>
      <c r="H4203" s="5" t="s">
        <v>9616</v>
      </c>
      <c r="I4203" s="5">
        <v>4120705</v>
      </c>
      <c r="J4203" s="5" t="s">
        <v>4013</v>
      </c>
      <c r="K4203" s="6">
        <v>412070</v>
      </c>
      <c r="L4203" s="6" t="s">
        <v>9448</v>
      </c>
      <c r="M4203" s="6" t="s">
        <v>9511</v>
      </c>
      <c r="N4203" s="6" t="e">
        <f xml:space="preserve"> SUMIF(#REF!,MunicipioRegioes!I4203,#REF!)</f>
        <v>#REF!</v>
      </c>
      <c r="O4203" s="6" t="str">
        <f t="shared" si="65"/>
        <v>Mun_4120705</v>
      </c>
      <c r="P4203" s="6">
        <v>0</v>
      </c>
      <c r="Q4203" s="6" t="e">
        <f>SUMIF(#REF!,MunicipioRegioes!K4203,#REF!)/K4203</f>
        <v>#REF!</v>
      </c>
      <c r="R4203" s="6" t="e">
        <f>SUMIF(#REF!,MunicipioRegioes!I4203,#REF!)/I4203</f>
        <v>#REF!</v>
      </c>
      <c r="S4203" s="6" t="e">
        <f>SUMIF(#REF!,MunicipioRegioes!I4203)/I4203</f>
        <v>#REF!</v>
      </c>
    </row>
    <row r="4204" spans="1:19" x14ac:dyDescent="0.2">
      <c r="A4204" s="5">
        <v>41</v>
      </c>
      <c r="B4204" s="5" t="s">
        <v>3753</v>
      </c>
      <c r="C4204" s="5" t="s">
        <v>1155</v>
      </c>
      <c r="D4204" s="5">
        <v>4110</v>
      </c>
      <c r="E4204" s="5" t="s">
        <v>9450</v>
      </c>
      <c r="F4204" s="5">
        <v>41037</v>
      </c>
      <c r="G4204" s="5" t="s">
        <v>9454</v>
      </c>
      <c r="H4204" s="5" t="s">
        <v>5916</v>
      </c>
      <c r="I4204" s="5">
        <v>4120804</v>
      </c>
      <c r="J4204" s="5" t="s">
        <v>4014</v>
      </c>
      <c r="K4204" s="6">
        <v>412080</v>
      </c>
      <c r="L4204" s="6" t="s">
        <v>9451</v>
      </c>
      <c r="M4204" s="6" t="s">
        <v>9455</v>
      </c>
      <c r="N4204" s="6" t="e">
        <f xml:space="preserve"> SUMIF(#REF!,MunicipioRegioes!I4204,#REF!)</f>
        <v>#REF!</v>
      </c>
      <c r="O4204" s="6" t="str">
        <f t="shared" si="65"/>
        <v>Mun_4120804</v>
      </c>
      <c r="P4204" s="6">
        <v>0</v>
      </c>
      <c r="Q4204" s="6" t="e">
        <f>SUMIF(#REF!,MunicipioRegioes!K4204,#REF!)/K4204</f>
        <v>#REF!</v>
      </c>
      <c r="R4204" s="6" t="e">
        <f>SUMIF(#REF!,MunicipioRegioes!I4204,#REF!)/I4204</f>
        <v>#REF!</v>
      </c>
      <c r="S4204" s="6" t="e">
        <f>SUMIF(#REF!,MunicipioRegioes!I4204)/I4204</f>
        <v>#REF!</v>
      </c>
    </row>
    <row r="4205" spans="1:19" x14ac:dyDescent="0.2">
      <c r="A4205" s="5">
        <v>41</v>
      </c>
      <c r="B4205" s="5" t="s">
        <v>3753</v>
      </c>
      <c r="C4205" s="5" t="s">
        <v>1155</v>
      </c>
      <c r="D4205" s="5">
        <v>4106</v>
      </c>
      <c r="E4205" s="5" t="s">
        <v>9470</v>
      </c>
      <c r="F4205" s="5">
        <v>41022</v>
      </c>
      <c r="G4205" s="5" t="s">
        <v>2941</v>
      </c>
      <c r="H4205" s="5" t="s">
        <v>5917</v>
      </c>
      <c r="I4205" s="5">
        <v>4120853</v>
      </c>
      <c r="J4205" s="5" t="s">
        <v>4015</v>
      </c>
      <c r="K4205" s="6">
        <v>412085</v>
      </c>
      <c r="L4205" s="6" t="s">
        <v>9471</v>
      </c>
      <c r="M4205" s="6" t="s">
        <v>9487</v>
      </c>
      <c r="N4205" s="6" t="e">
        <f xml:space="preserve"> SUMIF(#REF!,MunicipioRegioes!I4205,#REF!)</f>
        <v>#REF!</v>
      </c>
      <c r="O4205" s="6" t="str">
        <f t="shared" si="65"/>
        <v>Mun_4120853</v>
      </c>
      <c r="P4205" s="6">
        <v>0</v>
      </c>
      <c r="Q4205" s="6" t="e">
        <f>SUMIF(#REF!,MunicipioRegioes!K4205,#REF!)/K4205</f>
        <v>#REF!</v>
      </c>
      <c r="R4205" s="6" t="e">
        <f>SUMIF(#REF!,MunicipioRegioes!I4205,#REF!)/I4205</f>
        <v>#REF!</v>
      </c>
      <c r="S4205" s="6" t="e">
        <f>SUMIF(#REF!,MunicipioRegioes!I4205)/I4205</f>
        <v>#REF!</v>
      </c>
    </row>
    <row r="4206" spans="1:19" x14ac:dyDescent="0.2">
      <c r="A4206" s="5">
        <v>41</v>
      </c>
      <c r="B4206" s="5" t="s">
        <v>3753</v>
      </c>
      <c r="C4206" s="5" t="s">
        <v>1155</v>
      </c>
      <c r="D4206" s="5">
        <v>4108</v>
      </c>
      <c r="E4206" s="5" t="s">
        <v>9492</v>
      </c>
      <c r="F4206" s="5">
        <v>41029</v>
      </c>
      <c r="G4206" s="5" t="s">
        <v>3876</v>
      </c>
      <c r="H4206" s="5" t="s">
        <v>5918</v>
      </c>
      <c r="I4206" s="5">
        <v>4120903</v>
      </c>
      <c r="J4206" s="5" t="s">
        <v>4016</v>
      </c>
      <c r="K4206" s="6">
        <v>412090</v>
      </c>
      <c r="L4206" s="6" t="s">
        <v>9494</v>
      </c>
      <c r="M4206" s="6" t="s">
        <v>9505</v>
      </c>
      <c r="N4206" s="6" t="e">
        <f xml:space="preserve"> SUMIF(#REF!,MunicipioRegioes!I4206,#REF!)</f>
        <v>#REF!</v>
      </c>
      <c r="O4206" s="6" t="str">
        <f t="shared" si="65"/>
        <v>Mun_4120903</v>
      </c>
      <c r="P4206" s="6">
        <v>0</v>
      </c>
      <c r="Q4206" s="6" t="e">
        <f>SUMIF(#REF!,MunicipioRegioes!K4206,#REF!)/K4206</f>
        <v>#REF!</v>
      </c>
      <c r="R4206" s="6" t="e">
        <f>SUMIF(#REF!,MunicipioRegioes!I4206,#REF!)/I4206</f>
        <v>#REF!</v>
      </c>
      <c r="S4206" s="6" t="e">
        <f>SUMIF(#REF!,MunicipioRegioes!I4206)/I4206</f>
        <v>#REF!</v>
      </c>
    </row>
    <row r="4207" spans="1:19" x14ac:dyDescent="0.2">
      <c r="A4207" s="5">
        <v>41</v>
      </c>
      <c r="B4207" s="5" t="s">
        <v>3753</v>
      </c>
      <c r="C4207" s="5" t="s">
        <v>1155</v>
      </c>
      <c r="D4207" s="5">
        <v>4101</v>
      </c>
      <c r="E4207" s="5" t="s">
        <v>9459</v>
      </c>
      <c r="F4207" s="5">
        <v>41001</v>
      </c>
      <c r="G4207" s="5" t="s">
        <v>3983</v>
      </c>
      <c r="H4207" s="5" t="s">
        <v>5875</v>
      </c>
      <c r="I4207" s="5">
        <v>4121000</v>
      </c>
      <c r="J4207" s="5" t="s">
        <v>4017</v>
      </c>
      <c r="K4207" s="6">
        <v>412100</v>
      </c>
      <c r="L4207" s="6" t="s">
        <v>9461</v>
      </c>
      <c r="M4207" s="6" t="s">
        <v>9463</v>
      </c>
      <c r="N4207" s="6" t="e">
        <f xml:space="preserve"> SUMIF(#REF!,MunicipioRegioes!I4207,#REF!)</f>
        <v>#REF!</v>
      </c>
      <c r="O4207" s="6" t="str">
        <f t="shared" si="65"/>
        <v>Mun_4121000</v>
      </c>
      <c r="P4207" s="6">
        <v>0</v>
      </c>
      <c r="Q4207" s="6" t="e">
        <f>SUMIF(#REF!,MunicipioRegioes!K4207,#REF!)/K4207</f>
        <v>#REF!</v>
      </c>
      <c r="R4207" s="6" t="e">
        <f>SUMIF(#REF!,MunicipioRegioes!I4207,#REF!)/I4207</f>
        <v>#REF!</v>
      </c>
      <c r="S4207" s="6" t="e">
        <f>SUMIF(#REF!,MunicipioRegioes!I4207)/I4207</f>
        <v>#REF!</v>
      </c>
    </row>
    <row r="4208" spans="1:19" x14ac:dyDescent="0.2">
      <c r="A4208" s="5">
        <v>41</v>
      </c>
      <c r="B4208" s="5" t="s">
        <v>3753</v>
      </c>
      <c r="C4208" s="5" t="s">
        <v>1155</v>
      </c>
      <c r="D4208" s="5">
        <v>4102</v>
      </c>
      <c r="E4208" s="5" t="s">
        <v>9456</v>
      </c>
      <c r="F4208" s="5">
        <v>41005</v>
      </c>
      <c r="G4208" s="5" t="s">
        <v>3809</v>
      </c>
      <c r="H4208" s="5" t="s">
        <v>5921</v>
      </c>
      <c r="I4208" s="5">
        <v>4121109</v>
      </c>
      <c r="J4208" s="5" t="s">
        <v>4018</v>
      </c>
      <c r="K4208" s="6">
        <v>412110</v>
      </c>
      <c r="L4208" s="6" t="s">
        <v>9457</v>
      </c>
      <c r="M4208" s="6" t="s">
        <v>9484</v>
      </c>
      <c r="N4208" s="6" t="e">
        <f xml:space="preserve"> SUMIF(#REF!,MunicipioRegioes!I4208,#REF!)</f>
        <v>#REF!</v>
      </c>
      <c r="O4208" s="6" t="str">
        <f t="shared" si="65"/>
        <v>Mun_4121109</v>
      </c>
      <c r="P4208" s="6">
        <v>0</v>
      </c>
      <c r="Q4208" s="6" t="e">
        <f>SUMIF(#REF!,MunicipioRegioes!K4208,#REF!)/K4208</f>
        <v>#REF!</v>
      </c>
      <c r="R4208" s="6" t="e">
        <f>SUMIF(#REF!,MunicipioRegioes!I4208,#REF!)/I4208</f>
        <v>#REF!</v>
      </c>
      <c r="S4208" s="6" t="e">
        <f>SUMIF(#REF!,MunicipioRegioes!I4208)/I4208</f>
        <v>#REF!</v>
      </c>
    </row>
    <row r="4209" spans="1:19" x14ac:dyDescent="0.2">
      <c r="A4209" s="5">
        <v>41</v>
      </c>
      <c r="B4209" s="5" t="s">
        <v>3753</v>
      </c>
      <c r="C4209" s="5" t="s">
        <v>1155</v>
      </c>
      <c r="D4209" s="5">
        <v>4110</v>
      </c>
      <c r="E4209" s="5" t="s">
        <v>9450</v>
      </c>
      <c r="F4209" s="5">
        <v>41039</v>
      </c>
      <c r="G4209" s="5" t="s">
        <v>4035</v>
      </c>
      <c r="H4209" s="5" t="s">
        <v>5922</v>
      </c>
      <c r="I4209" s="5">
        <v>4121208</v>
      </c>
      <c r="J4209" s="5" t="s">
        <v>4019</v>
      </c>
      <c r="K4209" s="6">
        <v>412120</v>
      </c>
      <c r="L4209" s="6" t="s">
        <v>9451</v>
      </c>
      <c r="M4209" s="6" t="s">
        <v>9453</v>
      </c>
      <c r="N4209" s="6" t="e">
        <f xml:space="preserve"> SUMIF(#REF!,MunicipioRegioes!I4209,#REF!)</f>
        <v>#REF!</v>
      </c>
      <c r="O4209" s="6" t="str">
        <f t="shared" si="65"/>
        <v>Mun_4121208</v>
      </c>
      <c r="P4209" s="6">
        <v>0</v>
      </c>
      <c r="Q4209" s="6" t="e">
        <f>SUMIF(#REF!,MunicipioRegioes!K4209,#REF!)/K4209</f>
        <v>#REF!</v>
      </c>
      <c r="R4209" s="6" t="e">
        <f>SUMIF(#REF!,MunicipioRegioes!I4209,#REF!)/I4209</f>
        <v>#REF!</v>
      </c>
      <c r="S4209" s="6" t="e">
        <f>SUMIF(#REF!,MunicipioRegioes!I4209)/I4209</f>
        <v>#REF!</v>
      </c>
    </row>
    <row r="4210" spans="1:19" x14ac:dyDescent="0.2">
      <c r="A4210" s="5">
        <v>41</v>
      </c>
      <c r="B4210" s="5" t="s">
        <v>3753</v>
      </c>
      <c r="C4210" s="5" t="s">
        <v>1155</v>
      </c>
      <c r="D4210" s="5">
        <v>4106</v>
      </c>
      <c r="E4210" s="5" t="s">
        <v>9470</v>
      </c>
      <c r="F4210" s="5">
        <v>41024</v>
      </c>
      <c r="G4210" s="5" t="s">
        <v>3862</v>
      </c>
      <c r="H4210" s="5" t="s">
        <v>5923</v>
      </c>
      <c r="I4210" s="5">
        <v>4121257</v>
      </c>
      <c r="J4210" s="5" t="s">
        <v>4020</v>
      </c>
      <c r="K4210" s="6">
        <v>412125</v>
      </c>
      <c r="L4210" s="6" t="s">
        <v>9471</v>
      </c>
      <c r="M4210" s="6" t="s">
        <v>9512</v>
      </c>
      <c r="N4210" s="6" t="e">
        <f xml:space="preserve"> SUMIF(#REF!,MunicipioRegioes!I4210,#REF!)</f>
        <v>#REF!</v>
      </c>
      <c r="O4210" s="6" t="str">
        <f t="shared" si="65"/>
        <v>Mun_4121257</v>
      </c>
      <c r="P4210" s="6">
        <v>0</v>
      </c>
      <c r="Q4210" s="6" t="e">
        <f>SUMIF(#REF!,MunicipioRegioes!K4210,#REF!)/K4210</f>
        <v>#REF!</v>
      </c>
      <c r="R4210" s="6" t="e">
        <f>SUMIF(#REF!,MunicipioRegioes!I4210,#REF!)/I4210</f>
        <v>#REF!</v>
      </c>
      <c r="S4210" s="6" t="e">
        <f>SUMIF(#REF!,MunicipioRegioes!I4210)/I4210</f>
        <v>#REF!</v>
      </c>
    </row>
    <row r="4211" spans="1:19" x14ac:dyDescent="0.2">
      <c r="A4211" s="5">
        <v>41</v>
      </c>
      <c r="B4211" s="5" t="s">
        <v>3753</v>
      </c>
      <c r="C4211" s="5" t="s">
        <v>1155</v>
      </c>
      <c r="D4211" s="5">
        <v>4104</v>
      </c>
      <c r="E4211" s="5" t="s">
        <v>9447</v>
      </c>
      <c r="F4211" s="5">
        <v>41014</v>
      </c>
      <c r="G4211" s="5" t="s">
        <v>3776</v>
      </c>
      <c r="H4211" s="5" t="s">
        <v>5924</v>
      </c>
      <c r="I4211" s="5">
        <v>4121307</v>
      </c>
      <c r="J4211" s="5" t="s">
        <v>4021</v>
      </c>
      <c r="K4211" s="6">
        <v>412130</v>
      </c>
      <c r="L4211" s="6" t="s">
        <v>9448</v>
      </c>
      <c r="M4211" s="6" t="s">
        <v>9486</v>
      </c>
      <c r="N4211" s="6" t="e">
        <f xml:space="preserve"> SUMIF(#REF!,MunicipioRegioes!I4211,#REF!)</f>
        <v>#REF!</v>
      </c>
      <c r="O4211" s="6" t="str">
        <f t="shared" si="65"/>
        <v>Mun_4121307</v>
      </c>
      <c r="P4211" s="6">
        <v>0</v>
      </c>
      <c r="Q4211" s="6" t="e">
        <f>SUMIF(#REF!,MunicipioRegioes!K4211,#REF!)/K4211</f>
        <v>#REF!</v>
      </c>
      <c r="R4211" s="6" t="e">
        <f>SUMIF(#REF!,MunicipioRegioes!I4211,#REF!)/I4211</f>
        <v>#REF!</v>
      </c>
      <c r="S4211" s="6" t="e">
        <f>SUMIF(#REF!,MunicipioRegioes!I4211)/I4211</f>
        <v>#REF!</v>
      </c>
    </row>
    <row r="4212" spans="1:19" x14ac:dyDescent="0.2">
      <c r="A4212" s="5">
        <v>41</v>
      </c>
      <c r="B4212" s="5" t="s">
        <v>3753</v>
      </c>
      <c r="C4212" s="5" t="s">
        <v>1155</v>
      </c>
      <c r="D4212" s="5">
        <v>4102</v>
      </c>
      <c r="E4212" s="5" t="s">
        <v>9456</v>
      </c>
      <c r="F4212" s="5">
        <v>41004</v>
      </c>
      <c r="G4212" s="5" t="s">
        <v>3868</v>
      </c>
      <c r="H4212" s="5" t="s">
        <v>9617</v>
      </c>
      <c r="I4212" s="5">
        <v>4121356</v>
      </c>
      <c r="J4212" s="5" t="s">
        <v>4022</v>
      </c>
      <c r="K4212" s="6">
        <v>412135</v>
      </c>
      <c r="L4212" s="6" t="s">
        <v>9457</v>
      </c>
      <c r="M4212" s="6" t="s">
        <v>9458</v>
      </c>
      <c r="N4212" s="6" t="e">
        <f xml:space="preserve"> SUMIF(#REF!,MunicipioRegioes!I4212,#REF!)</f>
        <v>#REF!</v>
      </c>
      <c r="O4212" s="6" t="str">
        <f t="shared" si="65"/>
        <v>Mun_4121356</v>
      </c>
      <c r="P4212" s="6">
        <v>0</v>
      </c>
      <c r="Q4212" s="6" t="e">
        <f>SUMIF(#REF!,MunicipioRegioes!K4212,#REF!)/K4212</f>
        <v>#REF!</v>
      </c>
      <c r="R4212" s="6" t="e">
        <f>SUMIF(#REF!,MunicipioRegioes!I4212,#REF!)/I4212</f>
        <v>#REF!</v>
      </c>
      <c r="S4212" s="6" t="e">
        <f>SUMIF(#REF!,MunicipioRegioes!I4212)/I4212</f>
        <v>#REF!</v>
      </c>
    </row>
    <row r="4213" spans="1:19" x14ac:dyDescent="0.2">
      <c r="A4213" s="5">
        <v>41</v>
      </c>
      <c r="B4213" s="5" t="s">
        <v>3753</v>
      </c>
      <c r="C4213" s="5" t="s">
        <v>1155</v>
      </c>
      <c r="D4213" s="5">
        <v>4107</v>
      </c>
      <c r="E4213" s="5" t="s">
        <v>9467</v>
      </c>
      <c r="F4213" s="5">
        <v>41025</v>
      </c>
      <c r="G4213" s="5" t="s">
        <v>188</v>
      </c>
      <c r="H4213" s="5" t="s">
        <v>9618</v>
      </c>
      <c r="I4213" s="5">
        <v>4121406</v>
      </c>
      <c r="J4213" s="5" t="s">
        <v>4023</v>
      </c>
      <c r="K4213" s="6">
        <v>412140</v>
      </c>
      <c r="L4213" s="6" t="s">
        <v>9468</v>
      </c>
      <c r="M4213" s="6" t="s">
        <v>9469</v>
      </c>
      <c r="N4213" s="6" t="e">
        <f xml:space="preserve"> SUMIF(#REF!,MunicipioRegioes!I4213,#REF!)</f>
        <v>#REF!</v>
      </c>
      <c r="O4213" s="6" t="str">
        <f t="shared" si="65"/>
        <v>Mun_4121406</v>
      </c>
      <c r="P4213" s="6">
        <v>0</v>
      </c>
      <c r="Q4213" s="6" t="e">
        <f>SUMIF(#REF!,MunicipioRegioes!K4213,#REF!)/K4213</f>
        <v>#REF!</v>
      </c>
      <c r="R4213" s="6" t="e">
        <f>SUMIF(#REF!,MunicipioRegioes!I4213,#REF!)/I4213</f>
        <v>#REF!</v>
      </c>
      <c r="S4213" s="6" t="e">
        <f>SUMIF(#REF!,MunicipioRegioes!I4213)/I4213</f>
        <v>#REF!</v>
      </c>
    </row>
    <row r="4214" spans="1:19" x14ac:dyDescent="0.2">
      <c r="A4214" s="5">
        <v>41</v>
      </c>
      <c r="B4214" s="5" t="s">
        <v>3753</v>
      </c>
      <c r="C4214" s="5" t="s">
        <v>1155</v>
      </c>
      <c r="D4214" s="5">
        <v>4109</v>
      </c>
      <c r="E4214" s="5" t="s">
        <v>9475</v>
      </c>
      <c r="F4214" s="5">
        <v>41032</v>
      </c>
      <c r="G4214" s="5" t="s">
        <v>3891</v>
      </c>
      <c r="H4214" s="5" t="s">
        <v>9619</v>
      </c>
      <c r="I4214" s="5">
        <v>4121505</v>
      </c>
      <c r="J4214" s="5" t="s">
        <v>4024</v>
      </c>
      <c r="K4214" s="6">
        <v>412150</v>
      </c>
      <c r="L4214" s="6" t="s">
        <v>9476</v>
      </c>
      <c r="M4214" s="6" t="s">
        <v>9535</v>
      </c>
      <c r="N4214" s="6" t="e">
        <f xml:space="preserve"> SUMIF(#REF!,MunicipioRegioes!I4214,#REF!)</f>
        <v>#REF!</v>
      </c>
      <c r="O4214" s="6" t="str">
        <f t="shared" si="65"/>
        <v>Mun_4121505</v>
      </c>
      <c r="P4214" s="6">
        <v>0</v>
      </c>
      <c r="Q4214" s="6" t="e">
        <f>SUMIF(#REF!,MunicipioRegioes!K4214,#REF!)/K4214</f>
        <v>#REF!</v>
      </c>
      <c r="R4214" s="6" t="e">
        <f>SUMIF(#REF!,MunicipioRegioes!I4214,#REF!)/I4214</f>
        <v>#REF!</v>
      </c>
      <c r="S4214" s="6" t="e">
        <f>SUMIF(#REF!,MunicipioRegioes!I4214)/I4214</f>
        <v>#REF!</v>
      </c>
    </row>
    <row r="4215" spans="1:19" x14ac:dyDescent="0.2">
      <c r="A4215" s="5">
        <v>41</v>
      </c>
      <c r="B4215" s="5" t="s">
        <v>3753</v>
      </c>
      <c r="C4215" s="5" t="s">
        <v>1155</v>
      </c>
      <c r="D4215" s="5">
        <v>4107</v>
      </c>
      <c r="E4215" s="5" t="s">
        <v>9467</v>
      </c>
      <c r="F4215" s="5">
        <v>41026</v>
      </c>
      <c r="G4215" s="5" t="s">
        <v>3865</v>
      </c>
      <c r="H4215" s="5" t="s">
        <v>9620</v>
      </c>
      <c r="I4215" s="5">
        <v>4121604</v>
      </c>
      <c r="J4215" s="5" t="s">
        <v>4025</v>
      </c>
      <c r="K4215" s="6">
        <v>412160</v>
      </c>
      <c r="L4215" s="6" t="s">
        <v>9468</v>
      </c>
      <c r="M4215" s="6" t="s">
        <v>9489</v>
      </c>
      <c r="N4215" s="6" t="e">
        <f xml:space="preserve"> SUMIF(#REF!,MunicipioRegioes!I4215,#REF!)</f>
        <v>#REF!</v>
      </c>
      <c r="O4215" s="6" t="str">
        <f t="shared" si="65"/>
        <v>Mun_4121604</v>
      </c>
      <c r="P4215" s="6">
        <v>0</v>
      </c>
      <c r="Q4215" s="6" t="e">
        <f>SUMIF(#REF!,MunicipioRegioes!K4215,#REF!)/K4215</f>
        <v>#REF!</v>
      </c>
      <c r="R4215" s="6" t="e">
        <f>SUMIF(#REF!,MunicipioRegioes!I4215,#REF!)/I4215</f>
        <v>#REF!</v>
      </c>
      <c r="S4215" s="6" t="e">
        <f>SUMIF(#REF!,MunicipioRegioes!I4215)/I4215</f>
        <v>#REF!</v>
      </c>
    </row>
    <row r="4216" spans="1:19" x14ac:dyDescent="0.2">
      <c r="A4216" s="5">
        <v>41</v>
      </c>
      <c r="B4216" s="5" t="s">
        <v>3753</v>
      </c>
      <c r="C4216" s="5" t="s">
        <v>1155</v>
      </c>
      <c r="D4216" s="5">
        <v>4105</v>
      </c>
      <c r="E4216" s="5" t="s">
        <v>9479</v>
      </c>
      <c r="F4216" s="5">
        <v>41019</v>
      </c>
      <c r="G4216" s="5" t="s">
        <v>4092</v>
      </c>
      <c r="H4216" s="5" t="s">
        <v>9621</v>
      </c>
      <c r="I4216" s="5">
        <v>4121703</v>
      </c>
      <c r="J4216" s="5" t="s">
        <v>4026</v>
      </c>
      <c r="K4216" s="6">
        <v>412170</v>
      </c>
      <c r="L4216" s="6" t="s">
        <v>9480</v>
      </c>
      <c r="M4216" s="6" t="s">
        <v>9534</v>
      </c>
      <c r="N4216" s="6" t="e">
        <f xml:space="preserve"> SUMIF(#REF!,MunicipioRegioes!I4216,#REF!)</f>
        <v>#REF!</v>
      </c>
      <c r="O4216" s="6" t="str">
        <f t="shared" si="65"/>
        <v>Mun_4121703</v>
      </c>
      <c r="P4216" s="6">
        <v>0</v>
      </c>
      <c r="Q4216" s="6" t="e">
        <f>SUMIF(#REF!,MunicipioRegioes!K4216,#REF!)/K4216</f>
        <v>#REF!</v>
      </c>
      <c r="R4216" s="6" t="e">
        <f>SUMIF(#REF!,MunicipioRegioes!I4216,#REF!)/I4216</f>
        <v>#REF!</v>
      </c>
      <c r="S4216" s="6" t="e">
        <f>SUMIF(#REF!,MunicipioRegioes!I4216)/I4216</f>
        <v>#REF!</v>
      </c>
    </row>
    <row r="4217" spans="1:19" x14ac:dyDescent="0.2">
      <c r="A4217" s="5">
        <v>41</v>
      </c>
      <c r="B4217" s="5" t="s">
        <v>3753</v>
      </c>
      <c r="C4217" s="5" t="s">
        <v>1155</v>
      </c>
      <c r="D4217" s="5">
        <v>4108</v>
      </c>
      <c r="E4217" s="5" t="s">
        <v>9492</v>
      </c>
      <c r="F4217" s="5">
        <v>41029</v>
      </c>
      <c r="G4217" s="5" t="s">
        <v>3876</v>
      </c>
      <c r="H4217" s="5" t="s">
        <v>9622</v>
      </c>
      <c r="I4217" s="5">
        <v>4121752</v>
      </c>
      <c r="J4217" s="5" t="s">
        <v>4027</v>
      </c>
      <c r="K4217" s="6">
        <v>412175</v>
      </c>
      <c r="L4217" s="6" t="s">
        <v>9494</v>
      </c>
      <c r="M4217" s="6" t="s">
        <v>9505</v>
      </c>
      <c r="N4217" s="6" t="e">
        <f xml:space="preserve"> SUMIF(#REF!,MunicipioRegioes!I4217,#REF!)</f>
        <v>#REF!</v>
      </c>
      <c r="O4217" s="6" t="str">
        <f t="shared" si="65"/>
        <v>Mun_4121752</v>
      </c>
      <c r="P4217" s="6">
        <v>0</v>
      </c>
      <c r="Q4217" s="6" t="e">
        <f>SUMIF(#REF!,MunicipioRegioes!K4217,#REF!)/K4217</f>
        <v>#REF!</v>
      </c>
      <c r="R4217" s="6" t="e">
        <f>SUMIF(#REF!,MunicipioRegioes!I4217,#REF!)/I4217</f>
        <v>#REF!</v>
      </c>
      <c r="S4217" s="6" t="e">
        <f>SUMIF(#REF!,MunicipioRegioes!I4217)/I4217</f>
        <v>#REF!</v>
      </c>
    </row>
    <row r="4218" spans="1:19" x14ac:dyDescent="0.2">
      <c r="A4218" s="5">
        <v>41</v>
      </c>
      <c r="B4218" s="5" t="s">
        <v>3753</v>
      </c>
      <c r="C4218" s="5" t="s">
        <v>1155</v>
      </c>
      <c r="D4218" s="5">
        <v>4104</v>
      </c>
      <c r="E4218" s="5" t="s">
        <v>9447</v>
      </c>
      <c r="F4218" s="5">
        <v>41016</v>
      </c>
      <c r="G4218" s="5" t="s">
        <v>3904</v>
      </c>
      <c r="H4218" s="5" t="s">
        <v>9623</v>
      </c>
      <c r="I4218" s="5">
        <v>4121802</v>
      </c>
      <c r="J4218" s="5" t="s">
        <v>4028</v>
      </c>
      <c r="K4218" s="6">
        <v>412180</v>
      </c>
      <c r="L4218" s="6" t="s">
        <v>9448</v>
      </c>
      <c r="M4218" s="6" t="s">
        <v>9488</v>
      </c>
      <c r="N4218" s="6" t="e">
        <f xml:space="preserve"> SUMIF(#REF!,MunicipioRegioes!I4218,#REF!)</f>
        <v>#REF!</v>
      </c>
      <c r="O4218" s="6" t="str">
        <f t="shared" si="65"/>
        <v>Mun_4121802</v>
      </c>
      <c r="P4218" s="6">
        <v>0</v>
      </c>
      <c r="Q4218" s="6" t="e">
        <f>SUMIF(#REF!,MunicipioRegioes!K4218,#REF!)/K4218</f>
        <v>#REF!</v>
      </c>
      <c r="R4218" s="6" t="e">
        <f>SUMIF(#REF!,MunicipioRegioes!I4218,#REF!)/I4218</f>
        <v>#REF!</v>
      </c>
      <c r="S4218" s="6" t="e">
        <f>SUMIF(#REF!,MunicipioRegioes!I4218)/I4218</f>
        <v>#REF!</v>
      </c>
    </row>
    <row r="4219" spans="1:19" x14ac:dyDescent="0.2">
      <c r="A4219" s="5">
        <v>41</v>
      </c>
      <c r="B4219" s="5" t="s">
        <v>3753</v>
      </c>
      <c r="C4219" s="5" t="s">
        <v>1155</v>
      </c>
      <c r="D4219" s="5">
        <v>4104</v>
      </c>
      <c r="E4219" s="5" t="s">
        <v>9447</v>
      </c>
      <c r="F4219" s="5">
        <v>41015</v>
      </c>
      <c r="G4219" s="5" t="s">
        <v>3830</v>
      </c>
      <c r="H4219" s="5" t="s">
        <v>9624</v>
      </c>
      <c r="I4219" s="5">
        <v>4121901</v>
      </c>
      <c r="J4219" s="5" t="s">
        <v>4029</v>
      </c>
      <c r="K4219" s="6">
        <v>412190</v>
      </c>
      <c r="L4219" s="6" t="s">
        <v>9448</v>
      </c>
      <c r="M4219" s="6" t="s">
        <v>9449</v>
      </c>
      <c r="N4219" s="6" t="e">
        <f xml:space="preserve"> SUMIF(#REF!,MunicipioRegioes!I4219,#REF!)</f>
        <v>#REF!</v>
      </c>
      <c r="O4219" s="6" t="str">
        <f t="shared" si="65"/>
        <v>Mun_4121901</v>
      </c>
      <c r="P4219" s="6">
        <v>0</v>
      </c>
      <c r="Q4219" s="6" t="e">
        <f>SUMIF(#REF!,MunicipioRegioes!K4219,#REF!)/K4219</f>
        <v>#REF!</v>
      </c>
      <c r="R4219" s="6" t="e">
        <f>SUMIF(#REF!,MunicipioRegioes!I4219,#REF!)/I4219</f>
        <v>#REF!</v>
      </c>
      <c r="S4219" s="6" t="e">
        <f>SUMIF(#REF!,MunicipioRegioes!I4219)/I4219</f>
        <v>#REF!</v>
      </c>
    </row>
    <row r="4220" spans="1:19" x14ac:dyDescent="0.2">
      <c r="A4220" s="5">
        <v>41</v>
      </c>
      <c r="B4220" s="5" t="s">
        <v>3753</v>
      </c>
      <c r="C4220" s="5" t="s">
        <v>1155</v>
      </c>
      <c r="D4220" s="5">
        <v>4109</v>
      </c>
      <c r="E4220" s="5" t="s">
        <v>9475</v>
      </c>
      <c r="F4220" s="5">
        <v>41032</v>
      </c>
      <c r="G4220" s="5" t="s">
        <v>3891</v>
      </c>
      <c r="H4220" s="5" t="s">
        <v>9625</v>
      </c>
      <c r="I4220" s="5">
        <v>4122008</v>
      </c>
      <c r="J4220" s="5" t="s">
        <v>4030</v>
      </c>
      <c r="K4220" s="6">
        <v>412200</v>
      </c>
      <c r="L4220" s="6" t="s">
        <v>9476</v>
      </c>
      <c r="M4220" s="6" t="s">
        <v>9535</v>
      </c>
      <c r="N4220" s="6" t="e">
        <f xml:space="preserve"> SUMIF(#REF!,MunicipioRegioes!I4220,#REF!)</f>
        <v>#REF!</v>
      </c>
      <c r="O4220" s="6" t="str">
        <f t="shared" si="65"/>
        <v>Mun_4122008</v>
      </c>
      <c r="P4220" s="6">
        <v>0</v>
      </c>
      <c r="Q4220" s="6" t="e">
        <f>SUMIF(#REF!,MunicipioRegioes!K4220,#REF!)/K4220</f>
        <v>#REF!</v>
      </c>
      <c r="R4220" s="6" t="e">
        <f>SUMIF(#REF!,MunicipioRegioes!I4220,#REF!)/I4220</f>
        <v>#REF!</v>
      </c>
      <c r="S4220" s="6" t="e">
        <f>SUMIF(#REF!,MunicipioRegioes!I4220)/I4220</f>
        <v>#REF!</v>
      </c>
    </row>
    <row r="4221" spans="1:19" x14ac:dyDescent="0.2">
      <c r="A4221" s="5">
        <v>41</v>
      </c>
      <c r="B4221" s="5" t="s">
        <v>3753</v>
      </c>
      <c r="C4221" s="5" t="s">
        <v>1155</v>
      </c>
      <c r="D4221" s="5">
        <v>4103</v>
      </c>
      <c r="E4221" s="5" t="s">
        <v>9464</v>
      </c>
      <c r="F4221" s="5">
        <v>41012</v>
      </c>
      <c r="G4221" s="5" t="s">
        <v>3852</v>
      </c>
      <c r="H4221" s="5" t="s">
        <v>5926</v>
      </c>
      <c r="I4221" s="5">
        <v>4122107</v>
      </c>
      <c r="J4221" s="5" t="s">
        <v>4031</v>
      </c>
      <c r="K4221" s="6">
        <v>412210</v>
      </c>
      <c r="L4221" s="6" t="s">
        <v>9465</v>
      </c>
      <c r="M4221" s="6" t="s">
        <v>9497</v>
      </c>
      <c r="N4221" s="6" t="e">
        <f xml:space="preserve"> SUMIF(#REF!,MunicipioRegioes!I4221,#REF!)</f>
        <v>#REF!</v>
      </c>
      <c r="O4221" s="6" t="str">
        <f t="shared" si="65"/>
        <v>Mun_4122107</v>
      </c>
      <c r="P4221" s="6">
        <v>0</v>
      </c>
      <c r="Q4221" s="6" t="e">
        <f>SUMIF(#REF!,MunicipioRegioes!K4221,#REF!)/K4221</f>
        <v>#REF!</v>
      </c>
      <c r="R4221" s="6" t="e">
        <f>SUMIF(#REF!,MunicipioRegioes!I4221,#REF!)/I4221</f>
        <v>#REF!</v>
      </c>
      <c r="S4221" s="6" t="e">
        <f>SUMIF(#REF!,MunicipioRegioes!I4221)/I4221</f>
        <v>#REF!</v>
      </c>
    </row>
    <row r="4222" spans="1:19" x14ac:dyDescent="0.2">
      <c r="A4222" s="5">
        <v>41</v>
      </c>
      <c r="B4222" s="5" t="s">
        <v>3753</v>
      </c>
      <c r="C4222" s="5" t="s">
        <v>1155</v>
      </c>
      <c r="D4222" s="5">
        <v>4108</v>
      </c>
      <c r="E4222" s="5" t="s">
        <v>9492</v>
      </c>
      <c r="F4222" s="5">
        <v>41029</v>
      </c>
      <c r="G4222" s="5" t="s">
        <v>3876</v>
      </c>
      <c r="H4222" s="5" t="s">
        <v>9626</v>
      </c>
      <c r="I4222" s="5">
        <v>4122156</v>
      </c>
      <c r="J4222" s="5" t="s">
        <v>4032</v>
      </c>
      <c r="K4222" s="6">
        <v>412215</v>
      </c>
      <c r="L4222" s="6" t="s">
        <v>9494</v>
      </c>
      <c r="M4222" s="6" t="s">
        <v>9505</v>
      </c>
      <c r="N4222" s="6" t="e">
        <f xml:space="preserve"> SUMIF(#REF!,MunicipioRegioes!I4222,#REF!)</f>
        <v>#REF!</v>
      </c>
      <c r="O4222" s="6" t="str">
        <f t="shared" si="65"/>
        <v>Mun_4122156</v>
      </c>
      <c r="P4222" s="6">
        <v>0</v>
      </c>
      <c r="Q4222" s="6" t="e">
        <f>SUMIF(#REF!,MunicipioRegioes!K4222,#REF!)/K4222</f>
        <v>#REF!</v>
      </c>
      <c r="R4222" s="6" t="e">
        <f>SUMIF(#REF!,MunicipioRegioes!I4222,#REF!)/I4222</f>
        <v>#REF!</v>
      </c>
      <c r="S4222" s="6" t="e">
        <f>SUMIF(#REF!,MunicipioRegioes!I4222)/I4222</f>
        <v>#REF!</v>
      </c>
    </row>
    <row r="4223" spans="1:19" x14ac:dyDescent="0.2">
      <c r="A4223" s="5">
        <v>41</v>
      </c>
      <c r="B4223" s="5" t="s">
        <v>3753</v>
      </c>
      <c r="C4223" s="5" t="s">
        <v>1155</v>
      </c>
      <c r="D4223" s="5">
        <v>4103</v>
      </c>
      <c r="E4223" s="5" t="s">
        <v>9464</v>
      </c>
      <c r="F4223" s="5">
        <v>41013</v>
      </c>
      <c r="G4223" s="5" t="s">
        <v>3900</v>
      </c>
      <c r="H4223" s="5" t="s">
        <v>9627</v>
      </c>
      <c r="I4223" s="5">
        <v>4122172</v>
      </c>
      <c r="J4223" s="5" t="s">
        <v>4033</v>
      </c>
      <c r="K4223" s="6">
        <v>412217</v>
      </c>
      <c r="L4223" s="6" t="s">
        <v>9465</v>
      </c>
      <c r="M4223" s="6" t="s">
        <v>9483</v>
      </c>
      <c r="N4223" s="6" t="e">
        <f xml:space="preserve"> SUMIF(#REF!,MunicipioRegioes!I4223,#REF!)</f>
        <v>#REF!</v>
      </c>
      <c r="O4223" s="6" t="str">
        <f t="shared" si="65"/>
        <v>Mun_4122172</v>
      </c>
      <c r="P4223" s="6">
        <v>0</v>
      </c>
      <c r="Q4223" s="6" t="e">
        <f>SUMIF(#REF!,MunicipioRegioes!K4223,#REF!)/K4223</f>
        <v>#REF!</v>
      </c>
      <c r="R4223" s="6" t="e">
        <f>SUMIF(#REF!,MunicipioRegioes!I4223,#REF!)/I4223</f>
        <v>#REF!</v>
      </c>
      <c r="S4223" s="6" t="e">
        <f>SUMIF(#REF!,MunicipioRegioes!I4223)/I4223</f>
        <v>#REF!</v>
      </c>
    </row>
    <row r="4224" spans="1:19" x14ac:dyDescent="0.2">
      <c r="A4224" s="5">
        <v>41</v>
      </c>
      <c r="B4224" s="5" t="s">
        <v>3753</v>
      </c>
      <c r="C4224" s="5" t="s">
        <v>1155</v>
      </c>
      <c r="D4224" s="5">
        <v>4110</v>
      </c>
      <c r="E4224" s="5" t="s">
        <v>9450</v>
      </c>
      <c r="F4224" s="5">
        <v>41037</v>
      </c>
      <c r="G4224" s="5" t="s">
        <v>9454</v>
      </c>
      <c r="H4224" s="5" t="s">
        <v>9628</v>
      </c>
      <c r="I4224" s="5">
        <v>4122206</v>
      </c>
      <c r="J4224" s="5" t="s">
        <v>4034</v>
      </c>
      <c r="K4224" s="6">
        <v>412220</v>
      </c>
      <c r="L4224" s="6" t="s">
        <v>9451</v>
      </c>
      <c r="M4224" s="6" t="s">
        <v>9455</v>
      </c>
      <c r="N4224" s="6" t="e">
        <f xml:space="preserve"> SUMIF(#REF!,MunicipioRegioes!I4224,#REF!)</f>
        <v>#REF!</v>
      </c>
      <c r="O4224" s="6" t="str">
        <f t="shared" si="65"/>
        <v>Mun_4122206</v>
      </c>
      <c r="P4224" s="6">
        <v>0</v>
      </c>
      <c r="Q4224" s="6" t="e">
        <f>SUMIF(#REF!,MunicipioRegioes!K4224,#REF!)/K4224</f>
        <v>#REF!</v>
      </c>
      <c r="R4224" s="6" t="e">
        <f>SUMIF(#REF!,MunicipioRegioes!I4224,#REF!)/I4224</f>
        <v>#REF!</v>
      </c>
      <c r="S4224" s="6" t="e">
        <f>SUMIF(#REF!,MunicipioRegioes!I4224)/I4224</f>
        <v>#REF!</v>
      </c>
    </row>
    <row r="4225" spans="1:19" x14ac:dyDescent="0.2">
      <c r="A4225" s="5">
        <v>41</v>
      </c>
      <c r="B4225" s="5" t="s">
        <v>3753</v>
      </c>
      <c r="C4225" s="5" t="s">
        <v>1155</v>
      </c>
      <c r="D4225" s="5">
        <v>4110</v>
      </c>
      <c r="E4225" s="5" t="s">
        <v>9450</v>
      </c>
      <c r="F4225" s="5">
        <v>41039</v>
      </c>
      <c r="G4225" s="5" t="s">
        <v>4035</v>
      </c>
      <c r="H4225" s="5" t="s">
        <v>9629</v>
      </c>
      <c r="I4225" s="5">
        <v>4122305</v>
      </c>
      <c r="J4225" s="5" t="s">
        <v>4035</v>
      </c>
      <c r="K4225" s="6">
        <v>412230</v>
      </c>
      <c r="L4225" s="6" t="s">
        <v>9451</v>
      </c>
      <c r="M4225" s="6" t="s">
        <v>9453</v>
      </c>
      <c r="N4225" s="6" t="e">
        <f xml:space="preserve"> SUMIF(#REF!,MunicipioRegioes!I4225,#REF!)</f>
        <v>#REF!</v>
      </c>
      <c r="O4225" s="6" t="str">
        <f t="shared" si="65"/>
        <v>Mun_4122305</v>
      </c>
      <c r="P4225" s="6">
        <v>0</v>
      </c>
      <c r="Q4225" s="6" t="e">
        <f>SUMIF(#REF!,MunicipioRegioes!K4225,#REF!)/K4225</f>
        <v>#REF!</v>
      </c>
      <c r="R4225" s="6" t="e">
        <f>SUMIF(#REF!,MunicipioRegioes!I4225,#REF!)/I4225</f>
        <v>#REF!</v>
      </c>
      <c r="S4225" s="6" t="e">
        <f>SUMIF(#REF!,MunicipioRegioes!I4225)/I4225</f>
        <v>#REF!</v>
      </c>
    </row>
    <row r="4226" spans="1:19" x14ac:dyDescent="0.2">
      <c r="A4226" s="5">
        <v>41</v>
      </c>
      <c r="B4226" s="5" t="s">
        <v>3753</v>
      </c>
      <c r="C4226" s="5" t="s">
        <v>1155</v>
      </c>
      <c r="D4226" s="5">
        <v>4103</v>
      </c>
      <c r="E4226" s="5" t="s">
        <v>9464</v>
      </c>
      <c r="F4226" s="5">
        <v>41011</v>
      </c>
      <c r="G4226" s="5" t="s">
        <v>9502</v>
      </c>
      <c r="H4226" s="5" t="s">
        <v>9630</v>
      </c>
      <c r="I4226" s="5">
        <v>4122404</v>
      </c>
      <c r="J4226" s="5" t="s">
        <v>4036</v>
      </c>
      <c r="K4226" s="6">
        <v>412240</v>
      </c>
      <c r="L4226" s="6" t="s">
        <v>9465</v>
      </c>
      <c r="M4226" s="6" t="s">
        <v>9503</v>
      </c>
      <c r="N4226" s="6" t="e">
        <f xml:space="preserve"> SUMIF(#REF!,MunicipioRegioes!I4226,#REF!)</f>
        <v>#REF!</v>
      </c>
      <c r="O4226" s="6" t="str">
        <f t="shared" si="65"/>
        <v>Mun_4122404</v>
      </c>
      <c r="P4226" s="6">
        <v>0</v>
      </c>
      <c r="Q4226" s="6" t="e">
        <f>SUMIF(#REF!,MunicipioRegioes!K4226,#REF!)/K4226</f>
        <v>#REF!</v>
      </c>
      <c r="R4226" s="6" t="e">
        <f>SUMIF(#REF!,MunicipioRegioes!I4226,#REF!)/I4226</f>
        <v>#REF!</v>
      </c>
      <c r="S4226" s="6" t="e">
        <f>SUMIF(#REF!,MunicipioRegioes!I4226)/I4226</f>
        <v>#REF!</v>
      </c>
    </row>
    <row r="4227" spans="1:19" x14ac:dyDescent="0.2">
      <c r="A4227" s="5">
        <v>41</v>
      </c>
      <c r="B4227" s="5" t="s">
        <v>3753</v>
      </c>
      <c r="C4227" s="5" t="s">
        <v>1155</v>
      </c>
      <c r="D4227" s="5">
        <v>4102</v>
      </c>
      <c r="E4227" s="5" t="s">
        <v>9456</v>
      </c>
      <c r="F4227" s="5">
        <v>41005</v>
      </c>
      <c r="G4227" s="5" t="s">
        <v>3809</v>
      </c>
      <c r="H4227" s="5" t="s">
        <v>9631</v>
      </c>
      <c r="I4227" s="5">
        <v>4122503</v>
      </c>
      <c r="J4227" s="5" t="s">
        <v>4037</v>
      </c>
      <c r="K4227" s="6">
        <v>412250</v>
      </c>
      <c r="L4227" s="6" t="s">
        <v>9457</v>
      </c>
      <c r="M4227" s="6" t="s">
        <v>9484</v>
      </c>
      <c r="N4227" s="6" t="e">
        <f xml:space="preserve"> SUMIF(#REF!,MunicipioRegioes!I4227,#REF!)</f>
        <v>#REF!</v>
      </c>
      <c r="O4227" s="6" t="str">
        <f t="shared" ref="O4227:O4290" si="66">"Mun_"&amp;I4227</f>
        <v>Mun_4122503</v>
      </c>
      <c r="P4227" s="6">
        <v>0</v>
      </c>
      <c r="Q4227" s="6" t="e">
        <f>SUMIF(#REF!,MunicipioRegioes!K4227,#REF!)/K4227</f>
        <v>#REF!</v>
      </c>
      <c r="R4227" s="6" t="e">
        <f>SUMIF(#REF!,MunicipioRegioes!I4227,#REF!)/I4227</f>
        <v>#REF!</v>
      </c>
      <c r="S4227" s="6" t="e">
        <f>SUMIF(#REF!,MunicipioRegioes!I4227)/I4227</f>
        <v>#REF!</v>
      </c>
    </row>
    <row r="4228" spans="1:19" x14ac:dyDescent="0.2">
      <c r="A4228" s="5">
        <v>41</v>
      </c>
      <c r="B4228" s="5" t="s">
        <v>3753</v>
      </c>
      <c r="C4228" s="5" t="s">
        <v>1155</v>
      </c>
      <c r="D4228" s="5">
        <v>4101</v>
      </c>
      <c r="E4228" s="5" t="s">
        <v>9459</v>
      </c>
      <c r="F4228" s="5">
        <v>41003</v>
      </c>
      <c r="G4228" s="5" t="s">
        <v>3821</v>
      </c>
      <c r="H4228" s="5" t="s">
        <v>9632</v>
      </c>
      <c r="I4228" s="5">
        <v>4122602</v>
      </c>
      <c r="J4228" s="5" t="s">
        <v>4038</v>
      </c>
      <c r="K4228" s="6">
        <v>412260</v>
      </c>
      <c r="L4228" s="6" t="s">
        <v>9461</v>
      </c>
      <c r="M4228" s="6" t="s">
        <v>9513</v>
      </c>
      <c r="N4228" s="6" t="e">
        <f xml:space="preserve"> SUMIF(#REF!,MunicipioRegioes!I4228,#REF!)</f>
        <v>#REF!</v>
      </c>
      <c r="O4228" s="6" t="str">
        <f t="shared" si="66"/>
        <v>Mun_4122602</v>
      </c>
      <c r="P4228" s="6">
        <v>0</v>
      </c>
      <c r="Q4228" s="6" t="e">
        <f>SUMIF(#REF!,MunicipioRegioes!K4228,#REF!)/K4228</f>
        <v>#REF!</v>
      </c>
      <c r="R4228" s="6" t="e">
        <f>SUMIF(#REF!,MunicipioRegioes!I4228,#REF!)/I4228</f>
        <v>#REF!</v>
      </c>
      <c r="S4228" s="6" t="e">
        <f>SUMIF(#REF!,MunicipioRegioes!I4228)/I4228</f>
        <v>#REF!</v>
      </c>
    </row>
    <row r="4229" spans="1:19" x14ac:dyDescent="0.2">
      <c r="A4229" s="5">
        <v>41</v>
      </c>
      <c r="B4229" s="5" t="s">
        <v>3753</v>
      </c>
      <c r="C4229" s="5" t="s">
        <v>1155</v>
      </c>
      <c r="D4229" s="5">
        <v>4103</v>
      </c>
      <c r="E4229" s="5" t="s">
        <v>9464</v>
      </c>
      <c r="F4229" s="5">
        <v>41013</v>
      </c>
      <c r="G4229" s="5" t="s">
        <v>3900</v>
      </c>
      <c r="H4229" s="5" t="s">
        <v>9633</v>
      </c>
      <c r="I4229" s="5">
        <v>4122651</v>
      </c>
      <c r="J4229" s="5" t="s">
        <v>4039</v>
      </c>
      <c r="K4229" s="6">
        <v>412265</v>
      </c>
      <c r="L4229" s="6" t="s">
        <v>9465</v>
      </c>
      <c r="M4229" s="6" t="s">
        <v>9483</v>
      </c>
      <c r="N4229" s="6" t="e">
        <f xml:space="preserve"> SUMIF(#REF!,MunicipioRegioes!I4229,#REF!)</f>
        <v>#REF!</v>
      </c>
      <c r="O4229" s="6" t="str">
        <f t="shared" si="66"/>
        <v>Mun_4122651</v>
      </c>
      <c r="P4229" s="6">
        <v>0</v>
      </c>
      <c r="Q4229" s="6" t="e">
        <f>SUMIF(#REF!,MunicipioRegioes!K4229,#REF!)/K4229</f>
        <v>#REF!</v>
      </c>
      <c r="R4229" s="6" t="e">
        <f>SUMIF(#REF!,MunicipioRegioes!I4229,#REF!)/I4229</f>
        <v>#REF!</v>
      </c>
      <c r="S4229" s="6" t="e">
        <f>SUMIF(#REF!,MunicipioRegioes!I4229)/I4229</f>
        <v>#REF!</v>
      </c>
    </row>
    <row r="4230" spans="1:19" x14ac:dyDescent="0.2">
      <c r="A4230" s="5">
        <v>41</v>
      </c>
      <c r="B4230" s="5" t="s">
        <v>3753</v>
      </c>
      <c r="C4230" s="5" t="s">
        <v>1155</v>
      </c>
      <c r="D4230" s="5">
        <v>4103</v>
      </c>
      <c r="E4230" s="5" t="s">
        <v>9464</v>
      </c>
      <c r="F4230" s="5">
        <v>41010</v>
      </c>
      <c r="G4230" s="5" t="s">
        <v>3770</v>
      </c>
      <c r="H4230" s="5" t="s">
        <v>9634</v>
      </c>
      <c r="I4230" s="5">
        <v>4122701</v>
      </c>
      <c r="J4230" s="5" t="s">
        <v>4040</v>
      </c>
      <c r="K4230" s="6">
        <v>412270</v>
      </c>
      <c r="L4230" s="6" t="s">
        <v>9465</v>
      </c>
      <c r="M4230" s="6" t="s">
        <v>9478</v>
      </c>
      <c r="N4230" s="6" t="e">
        <f xml:space="preserve"> SUMIF(#REF!,MunicipioRegioes!I4230,#REF!)</f>
        <v>#REF!</v>
      </c>
      <c r="O4230" s="6" t="str">
        <f t="shared" si="66"/>
        <v>Mun_4122701</v>
      </c>
      <c r="P4230" s="6">
        <v>0</v>
      </c>
      <c r="Q4230" s="6" t="e">
        <f>SUMIF(#REF!,MunicipioRegioes!K4230,#REF!)/K4230</f>
        <v>#REF!</v>
      </c>
      <c r="R4230" s="6" t="e">
        <f>SUMIF(#REF!,MunicipioRegioes!I4230,#REF!)/I4230</f>
        <v>#REF!</v>
      </c>
      <c r="S4230" s="6" t="e">
        <f>SUMIF(#REF!,MunicipioRegioes!I4230)/I4230</f>
        <v>#REF!</v>
      </c>
    </row>
    <row r="4231" spans="1:19" x14ac:dyDescent="0.2">
      <c r="A4231" s="5">
        <v>41</v>
      </c>
      <c r="B4231" s="5" t="s">
        <v>3753</v>
      </c>
      <c r="C4231" s="5" t="s">
        <v>1155</v>
      </c>
      <c r="D4231" s="5">
        <v>4107</v>
      </c>
      <c r="E4231" s="5" t="s">
        <v>9467</v>
      </c>
      <c r="F4231" s="5">
        <v>41026</v>
      </c>
      <c r="G4231" s="5" t="s">
        <v>3865</v>
      </c>
      <c r="H4231" s="5" t="s">
        <v>9635</v>
      </c>
      <c r="I4231" s="5">
        <v>4122800</v>
      </c>
      <c r="J4231" s="5" t="s">
        <v>4041</v>
      </c>
      <c r="K4231" s="6">
        <v>412280</v>
      </c>
      <c r="L4231" s="6" t="s">
        <v>9468</v>
      </c>
      <c r="M4231" s="6" t="s">
        <v>9489</v>
      </c>
      <c r="N4231" s="6" t="e">
        <f xml:space="preserve"> SUMIF(#REF!,MunicipioRegioes!I4231,#REF!)</f>
        <v>#REF!</v>
      </c>
      <c r="O4231" s="6" t="str">
        <f t="shared" si="66"/>
        <v>Mun_4122800</v>
      </c>
      <c r="P4231" s="6">
        <v>0</v>
      </c>
      <c r="Q4231" s="6" t="e">
        <f>SUMIF(#REF!,MunicipioRegioes!K4231,#REF!)/K4231</f>
        <v>#REF!</v>
      </c>
      <c r="R4231" s="6" t="e">
        <f>SUMIF(#REF!,MunicipioRegioes!I4231,#REF!)/I4231</f>
        <v>#REF!</v>
      </c>
      <c r="S4231" s="6" t="e">
        <f>SUMIF(#REF!,MunicipioRegioes!I4231)/I4231</f>
        <v>#REF!</v>
      </c>
    </row>
    <row r="4232" spans="1:19" x14ac:dyDescent="0.2">
      <c r="A4232" s="5">
        <v>41</v>
      </c>
      <c r="B4232" s="5" t="s">
        <v>3753</v>
      </c>
      <c r="C4232" s="5" t="s">
        <v>1155</v>
      </c>
      <c r="D4232" s="5">
        <v>4104</v>
      </c>
      <c r="E4232" s="5" t="s">
        <v>9447</v>
      </c>
      <c r="F4232" s="5">
        <v>41018</v>
      </c>
      <c r="G4232" s="5" t="s">
        <v>2980</v>
      </c>
      <c r="H4232" s="5" t="s">
        <v>9636</v>
      </c>
      <c r="I4232" s="5">
        <v>4122909</v>
      </c>
      <c r="J4232" s="5" t="s">
        <v>4042</v>
      </c>
      <c r="K4232" s="6">
        <v>412290</v>
      </c>
      <c r="L4232" s="6" t="s">
        <v>9448</v>
      </c>
      <c r="M4232" s="6" t="s">
        <v>9511</v>
      </c>
      <c r="N4232" s="6" t="e">
        <f xml:space="preserve"> SUMIF(#REF!,MunicipioRegioes!I4232,#REF!)</f>
        <v>#REF!</v>
      </c>
      <c r="O4232" s="6" t="str">
        <f t="shared" si="66"/>
        <v>Mun_4122909</v>
      </c>
      <c r="P4232" s="6">
        <v>0</v>
      </c>
      <c r="Q4232" s="6" t="e">
        <f>SUMIF(#REF!,MunicipioRegioes!K4232,#REF!)/K4232</f>
        <v>#REF!</v>
      </c>
      <c r="R4232" s="6" t="e">
        <f>SUMIF(#REF!,MunicipioRegioes!I4232,#REF!)/I4232</f>
        <v>#REF!</v>
      </c>
      <c r="S4232" s="6" t="e">
        <f>SUMIF(#REF!,MunicipioRegioes!I4232)/I4232</f>
        <v>#REF!</v>
      </c>
    </row>
    <row r="4233" spans="1:19" x14ac:dyDescent="0.2">
      <c r="A4233" s="5">
        <v>41</v>
      </c>
      <c r="B4233" s="5" t="s">
        <v>3753</v>
      </c>
      <c r="C4233" s="5" t="s">
        <v>1155</v>
      </c>
      <c r="D4233" s="5">
        <v>4107</v>
      </c>
      <c r="E4233" s="5" t="s">
        <v>9467</v>
      </c>
      <c r="F4233" s="5">
        <v>41026</v>
      </c>
      <c r="G4233" s="5" t="s">
        <v>3865</v>
      </c>
      <c r="H4233" s="5" t="s">
        <v>9637</v>
      </c>
      <c r="I4233" s="5">
        <v>4123006</v>
      </c>
      <c r="J4233" s="5" t="s">
        <v>4043</v>
      </c>
      <c r="K4233" s="6">
        <v>412300</v>
      </c>
      <c r="L4233" s="6" t="s">
        <v>9468</v>
      </c>
      <c r="M4233" s="6" t="s">
        <v>9489</v>
      </c>
      <c r="N4233" s="6" t="e">
        <f xml:space="preserve"> SUMIF(#REF!,MunicipioRegioes!I4233,#REF!)</f>
        <v>#REF!</v>
      </c>
      <c r="O4233" s="6" t="str">
        <f t="shared" si="66"/>
        <v>Mun_4123006</v>
      </c>
      <c r="P4233" s="6">
        <v>0</v>
      </c>
      <c r="Q4233" s="6" t="e">
        <f>SUMIF(#REF!,MunicipioRegioes!K4233,#REF!)/K4233</f>
        <v>#REF!</v>
      </c>
      <c r="R4233" s="6" t="e">
        <f>SUMIF(#REF!,MunicipioRegioes!I4233,#REF!)/I4233</f>
        <v>#REF!</v>
      </c>
      <c r="S4233" s="6" t="e">
        <f>SUMIF(#REF!,MunicipioRegioes!I4233)/I4233</f>
        <v>#REF!</v>
      </c>
    </row>
    <row r="4234" spans="1:19" x14ac:dyDescent="0.2">
      <c r="A4234" s="5">
        <v>41</v>
      </c>
      <c r="B4234" s="5" t="s">
        <v>3753</v>
      </c>
      <c r="C4234" s="5" t="s">
        <v>1155</v>
      </c>
      <c r="D4234" s="5">
        <v>4104</v>
      </c>
      <c r="E4234" s="5" t="s">
        <v>9447</v>
      </c>
      <c r="F4234" s="5">
        <v>41015</v>
      </c>
      <c r="G4234" s="5" t="s">
        <v>3830</v>
      </c>
      <c r="H4234" s="5" t="s">
        <v>9638</v>
      </c>
      <c r="I4234" s="5">
        <v>4123105</v>
      </c>
      <c r="J4234" s="5" t="s">
        <v>4044</v>
      </c>
      <c r="K4234" s="6">
        <v>412310</v>
      </c>
      <c r="L4234" s="6" t="s">
        <v>9448</v>
      </c>
      <c r="M4234" s="6" t="s">
        <v>9449</v>
      </c>
      <c r="N4234" s="6" t="e">
        <f xml:space="preserve"> SUMIF(#REF!,MunicipioRegioes!I4234,#REF!)</f>
        <v>#REF!</v>
      </c>
      <c r="O4234" s="6" t="str">
        <f t="shared" si="66"/>
        <v>Mun_4123105</v>
      </c>
      <c r="P4234" s="6">
        <v>0</v>
      </c>
      <c r="Q4234" s="6" t="e">
        <f>SUMIF(#REF!,MunicipioRegioes!K4234,#REF!)/K4234</f>
        <v>#REF!</v>
      </c>
      <c r="R4234" s="6" t="e">
        <f>SUMIF(#REF!,MunicipioRegioes!I4234,#REF!)/I4234</f>
        <v>#REF!</v>
      </c>
      <c r="S4234" s="6" t="e">
        <f>SUMIF(#REF!,MunicipioRegioes!I4234)/I4234</f>
        <v>#REF!</v>
      </c>
    </row>
    <row r="4235" spans="1:19" x14ac:dyDescent="0.2">
      <c r="A4235" s="5">
        <v>41</v>
      </c>
      <c r="B4235" s="5" t="s">
        <v>3753</v>
      </c>
      <c r="C4235" s="5" t="s">
        <v>1155</v>
      </c>
      <c r="D4235" s="5">
        <v>4104</v>
      </c>
      <c r="E4235" s="5" t="s">
        <v>9447</v>
      </c>
      <c r="F4235" s="5">
        <v>41014</v>
      </c>
      <c r="G4235" s="5" t="s">
        <v>3776</v>
      </c>
      <c r="H4235" s="5" t="s">
        <v>9639</v>
      </c>
      <c r="I4235" s="5">
        <v>4123204</v>
      </c>
      <c r="J4235" s="5" t="s">
        <v>4045</v>
      </c>
      <c r="K4235" s="6">
        <v>412320</v>
      </c>
      <c r="L4235" s="6" t="s">
        <v>9448</v>
      </c>
      <c r="M4235" s="6" t="s">
        <v>9486</v>
      </c>
      <c r="N4235" s="6" t="e">
        <f xml:space="preserve"> SUMIF(#REF!,MunicipioRegioes!I4235,#REF!)</f>
        <v>#REF!</v>
      </c>
      <c r="O4235" s="6" t="str">
        <f t="shared" si="66"/>
        <v>Mun_4123204</v>
      </c>
      <c r="P4235" s="6">
        <v>0</v>
      </c>
      <c r="Q4235" s="6" t="e">
        <f>SUMIF(#REF!,MunicipioRegioes!K4235,#REF!)/K4235</f>
        <v>#REF!</v>
      </c>
      <c r="R4235" s="6" t="e">
        <f>SUMIF(#REF!,MunicipioRegioes!I4235,#REF!)/I4235</f>
        <v>#REF!</v>
      </c>
      <c r="S4235" s="6" t="e">
        <f>SUMIF(#REF!,MunicipioRegioes!I4235)/I4235</f>
        <v>#REF!</v>
      </c>
    </row>
    <row r="4236" spans="1:19" x14ac:dyDescent="0.2">
      <c r="A4236" s="5">
        <v>41</v>
      </c>
      <c r="B4236" s="5" t="s">
        <v>3753</v>
      </c>
      <c r="C4236" s="5" t="s">
        <v>1155</v>
      </c>
      <c r="D4236" s="5">
        <v>4101</v>
      </c>
      <c r="E4236" s="5" t="s">
        <v>9459</v>
      </c>
      <c r="F4236" s="5">
        <v>41001</v>
      </c>
      <c r="G4236" s="5" t="s">
        <v>3983</v>
      </c>
      <c r="H4236" s="5" t="s">
        <v>9640</v>
      </c>
      <c r="I4236" s="5">
        <v>4123303</v>
      </c>
      <c r="J4236" s="5" t="s">
        <v>4046</v>
      </c>
      <c r="K4236" s="6">
        <v>412330</v>
      </c>
      <c r="L4236" s="6" t="s">
        <v>9461</v>
      </c>
      <c r="M4236" s="6" t="s">
        <v>9463</v>
      </c>
      <c r="N4236" s="6" t="e">
        <f xml:space="preserve"> SUMIF(#REF!,MunicipioRegioes!I4236,#REF!)</f>
        <v>#REF!</v>
      </c>
      <c r="O4236" s="6" t="str">
        <f t="shared" si="66"/>
        <v>Mun_4123303</v>
      </c>
      <c r="P4236" s="6">
        <v>0</v>
      </c>
      <c r="Q4236" s="6" t="e">
        <f>SUMIF(#REF!,MunicipioRegioes!K4236,#REF!)/K4236</f>
        <v>#REF!</v>
      </c>
      <c r="R4236" s="6" t="e">
        <f>SUMIF(#REF!,MunicipioRegioes!I4236,#REF!)/I4236</f>
        <v>#REF!</v>
      </c>
      <c r="S4236" s="6" t="e">
        <f>SUMIF(#REF!,MunicipioRegioes!I4236)/I4236</f>
        <v>#REF!</v>
      </c>
    </row>
    <row r="4237" spans="1:19" x14ac:dyDescent="0.2">
      <c r="A4237" s="5">
        <v>41</v>
      </c>
      <c r="B4237" s="5" t="s">
        <v>3753</v>
      </c>
      <c r="C4237" s="5" t="s">
        <v>1155</v>
      </c>
      <c r="D4237" s="5">
        <v>4103</v>
      </c>
      <c r="E4237" s="5" t="s">
        <v>9464</v>
      </c>
      <c r="F4237" s="5">
        <v>41006</v>
      </c>
      <c r="G4237" s="5" t="s">
        <v>3778</v>
      </c>
      <c r="H4237" s="5" t="s">
        <v>9641</v>
      </c>
      <c r="I4237" s="5">
        <v>4123402</v>
      </c>
      <c r="J4237" s="5" t="s">
        <v>4047</v>
      </c>
      <c r="K4237" s="6">
        <v>412340</v>
      </c>
      <c r="L4237" s="6" t="s">
        <v>9465</v>
      </c>
      <c r="M4237" s="6" t="s">
        <v>9473</v>
      </c>
      <c r="N4237" s="6" t="e">
        <f xml:space="preserve"> SUMIF(#REF!,MunicipioRegioes!I4237,#REF!)</f>
        <v>#REF!</v>
      </c>
      <c r="O4237" s="6" t="str">
        <f t="shared" si="66"/>
        <v>Mun_4123402</v>
      </c>
      <c r="P4237" s="6">
        <v>0</v>
      </c>
      <c r="Q4237" s="6" t="e">
        <f>SUMIF(#REF!,MunicipioRegioes!K4237,#REF!)/K4237</f>
        <v>#REF!</v>
      </c>
      <c r="R4237" s="6" t="e">
        <f>SUMIF(#REF!,MunicipioRegioes!I4237,#REF!)/I4237</f>
        <v>#REF!</v>
      </c>
      <c r="S4237" s="6" t="e">
        <f>SUMIF(#REF!,MunicipioRegioes!I4237)/I4237</f>
        <v>#REF!</v>
      </c>
    </row>
    <row r="4238" spans="1:19" x14ac:dyDescent="0.2">
      <c r="A4238" s="5">
        <v>41</v>
      </c>
      <c r="B4238" s="5" t="s">
        <v>3753</v>
      </c>
      <c r="C4238" s="5" t="s">
        <v>1155</v>
      </c>
      <c r="D4238" s="5">
        <v>4106</v>
      </c>
      <c r="E4238" s="5" t="s">
        <v>9470</v>
      </c>
      <c r="F4238" s="5">
        <v>41022</v>
      </c>
      <c r="G4238" s="5" t="s">
        <v>2941</v>
      </c>
      <c r="H4238" s="5" t="s">
        <v>9642</v>
      </c>
      <c r="I4238" s="5">
        <v>4123501</v>
      </c>
      <c r="J4238" s="5" t="s">
        <v>611</v>
      </c>
      <c r="K4238" s="6">
        <v>412350</v>
      </c>
      <c r="L4238" s="6" t="s">
        <v>9471</v>
      </c>
      <c r="M4238" s="6" t="s">
        <v>9487</v>
      </c>
      <c r="N4238" s="6" t="e">
        <f xml:space="preserve"> SUMIF(#REF!,MunicipioRegioes!I4238,#REF!)</f>
        <v>#REF!</v>
      </c>
      <c r="O4238" s="6" t="str">
        <f t="shared" si="66"/>
        <v>Mun_4123501</v>
      </c>
      <c r="P4238" s="6">
        <v>0</v>
      </c>
      <c r="Q4238" s="6" t="e">
        <f>SUMIF(#REF!,MunicipioRegioes!K4238,#REF!)/K4238</f>
        <v>#REF!</v>
      </c>
      <c r="R4238" s="6" t="e">
        <f>SUMIF(#REF!,MunicipioRegioes!I4238,#REF!)/I4238</f>
        <v>#REF!</v>
      </c>
      <c r="S4238" s="6" t="e">
        <f>SUMIF(#REF!,MunicipioRegioes!I4238)/I4238</f>
        <v>#REF!</v>
      </c>
    </row>
    <row r="4239" spans="1:19" x14ac:dyDescent="0.2">
      <c r="A4239" s="5">
        <v>41</v>
      </c>
      <c r="B4239" s="5" t="s">
        <v>3753</v>
      </c>
      <c r="C4239" s="5" t="s">
        <v>1155</v>
      </c>
      <c r="D4239" s="5">
        <v>4103</v>
      </c>
      <c r="E4239" s="5" t="s">
        <v>9464</v>
      </c>
      <c r="F4239" s="5">
        <v>41006</v>
      </c>
      <c r="G4239" s="5" t="s">
        <v>3778</v>
      </c>
      <c r="H4239" s="5" t="s">
        <v>9643</v>
      </c>
      <c r="I4239" s="5">
        <v>4123600</v>
      </c>
      <c r="J4239" s="5" t="s">
        <v>612</v>
      </c>
      <c r="K4239" s="6">
        <v>412360</v>
      </c>
      <c r="L4239" s="6" t="s">
        <v>9465</v>
      </c>
      <c r="M4239" s="6" t="s">
        <v>9473</v>
      </c>
      <c r="N4239" s="6" t="e">
        <f xml:space="preserve"> SUMIF(#REF!,MunicipioRegioes!I4239,#REF!)</f>
        <v>#REF!</v>
      </c>
      <c r="O4239" s="6" t="str">
        <f t="shared" si="66"/>
        <v>Mun_4123600</v>
      </c>
      <c r="P4239" s="6">
        <v>0</v>
      </c>
      <c r="Q4239" s="6" t="e">
        <f>SUMIF(#REF!,MunicipioRegioes!K4239,#REF!)/K4239</f>
        <v>#REF!</v>
      </c>
      <c r="R4239" s="6" t="e">
        <f>SUMIF(#REF!,MunicipioRegioes!I4239,#REF!)/I4239</f>
        <v>#REF!</v>
      </c>
      <c r="S4239" s="6" t="e">
        <f>SUMIF(#REF!,MunicipioRegioes!I4239)/I4239</f>
        <v>#REF!</v>
      </c>
    </row>
    <row r="4240" spans="1:19" x14ac:dyDescent="0.2">
      <c r="A4240" s="5">
        <v>41</v>
      </c>
      <c r="B4240" s="5" t="s">
        <v>3753</v>
      </c>
      <c r="C4240" s="5" t="s">
        <v>1155</v>
      </c>
      <c r="D4240" s="5">
        <v>4101</v>
      </c>
      <c r="E4240" s="5" t="s">
        <v>9459</v>
      </c>
      <c r="F4240" s="5">
        <v>41001</v>
      </c>
      <c r="G4240" s="5" t="s">
        <v>3983</v>
      </c>
      <c r="H4240" s="5" t="s">
        <v>9644</v>
      </c>
      <c r="I4240" s="5">
        <v>4123709</v>
      </c>
      <c r="J4240" s="5" t="s">
        <v>4048</v>
      </c>
      <c r="K4240" s="6">
        <v>412370</v>
      </c>
      <c r="L4240" s="6" t="s">
        <v>9461</v>
      </c>
      <c r="M4240" s="6" t="s">
        <v>9463</v>
      </c>
      <c r="N4240" s="6" t="e">
        <f xml:space="preserve"> SUMIF(#REF!,MunicipioRegioes!I4240,#REF!)</f>
        <v>#REF!</v>
      </c>
      <c r="O4240" s="6" t="str">
        <f t="shared" si="66"/>
        <v>Mun_4123709</v>
      </c>
      <c r="P4240" s="6">
        <v>0</v>
      </c>
      <c r="Q4240" s="6" t="e">
        <f>SUMIF(#REF!,MunicipioRegioes!K4240,#REF!)/K4240</f>
        <v>#REF!</v>
      </c>
      <c r="R4240" s="6" t="e">
        <f>SUMIF(#REF!,MunicipioRegioes!I4240,#REF!)/I4240</f>
        <v>#REF!</v>
      </c>
      <c r="S4240" s="6" t="e">
        <f>SUMIF(#REF!,MunicipioRegioes!I4240)/I4240</f>
        <v>#REF!</v>
      </c>
    </row>
    <row r="4241" spans="1:19" x14ac:dyDescent="0.2">
      <c r="A4241" s="5">
        <v>41</v>
      </c>
      <c r="B4241" s="5" t="s">
        <v>3753</v>
      </c>
      <c r="C4241" s="5" t="s">
        <v>1155</v>
      </c>
      <c r="D4241" s="5">
        <v>4107</v>
      </c>
      <c r="E4241" s="5" t="s">
        <v>9467</v>
      </c>
      <c r="F4241" s="5">
        <v>41025</v>
      </c>
      <c r="G4241" s="5" t="s">
        <v>188</v>
      </c>
      <c r="H4241" s="5" t="s">
        <v>9645</v>
      </c>
      <c r="I4241" s="5">
        <v>4123808</v>
      </c>
      <c r="J4241" s="5" t="s">
        <v>4049</v>
      </c>
      <c r="K4241" s="6">
        <v>412380</v>
      </c>
      <c r="L4241" s="6" t="s">
        <v>9468</v>
      </c>
      <c r="M4241" s="6" t="s">
        <v>9469</v>
      </c>
      <c r="N4241" s="6" t="e">
        <f xml:space="preserve"> SUMIF(#REF!,MunicipioRegioes!I4241,#REF!)</f>
        <v>#REF!</v>
      </c>
      <c r="O4241" s="6" t="str">
        <f t="shared" si="66"/>
        <v>Mun_4123808</v>
      </c>
      <c r="P4241" s="6">
        <v>0</v>
      </c>
      <c r="Q4241" s="6" t="e">
        <f>SUMIF(#REF!,MunicipioRegioes!K4241,#REF!)/K4241</f>
        <v>#REF!</v>
      </c>
      <c r="R4241" s="6" t="e">
        <f>SUMIF(#REF!,MunicipioRegioes!I4241,#REF!)/I4241</f>
        <v>#REF!</v>
      </c>
      <c r="S4241" s="6" t="e">
        <f>SUMIF(#REF!,MunicipioRegioes!I4241)/I4241</f>
        <v>#REF!</v>
      </c>
    </row>
    <row r="4242" spans="1:19" x14ac:dyDescent="0.2">
      <c r="A4242" s="5">
        <v>41</v>
      </c>
      <c r="B4242" s="5" t="s">
        <v>3753</v>
      </c>
      <c r="C4242" s="5" t="s">
        <v>1155</v>
      </c>
      <c r="D4242" s="5">
        <v>4106</v>
      </c>
      <c r="E4242" s="5" t="s">
        <v>9470</v>
      </c>
      <c r="F4242" s="5">
        <v>41023</v>
      </c>
      <c r="G4242" s="5" t="s">
        <v>927</v>
      </c>
      <c r="H4242" s="5" t="s">
        <v>9646</v>
      </c>
      <c r="I4242" s="5">
        <v>4123824</v>
      </c>
      <c r="J4242" s="5" t="s">
        <v>3650</v>
      </c>
      <c r="K4242" s="6">
        <v>412382</v>
      </c>
      <c r="L4242" s="6" t="s">
        <v>9471</v>
      </c>
      <c r="M4242" s="6" t="s">
        <v>9472</v>
      </c>
      <c r="N4242" s="6" t="e">
        <f xml:space="preserve"> SUMIF(#REF!,MunicipioRegioes!I4242,#REF!)</f>
        <v>#REF!</v>
      </c>
      <c r="O4242" s="6" t="str">
        <f t="shared" si="66"/>
        <v>Mun_4123824</v>
      </c>
      <c r="P4242" s="6">
        <v>0</v>
      </c>
      <c r="Q4242" s="6" t="e">
        <f>SUMIF(#REF!,MunicipioRegioes!K4242,#REF!)/K4242</f>
        <v>#REF!</v>
      </c>
      <c r="R4242" s="6" t="e">
        <f>SUMIF(#REF!,MunicipioRegioes!I4242,#REF!)/I4242</f>
        <v>#REF!</v>
      </c>
      <c r="S4242" s="6" t="e">
        <f>SUMIF(#REF!,MunicipioRegioes!I4242)/I4242</f>
        <v>#REF!</v>
      </c>
    </row>
    <row r="4243" spans="1:19" x14ac:dyDescent="0.2">
      <c r="A4243" s="5">
        <v>41</v>
      </c>
      <c r="B4243" s="5" t="s">
        <v>3753</v>
      </c>
      <c r="C4243" s="5" t="s">
        <v>1155</v>
      </c>
      <c r="D4243" s="5">
        <v>4108</v>
      </c>
      <c r="E4243" s="5" t="s">
        <v>9492</v>
      </c>
      <c r="F4243" s="5">
        <v>41028</v>
      </c>
      <c r="G4243" s="5" t="s">
        <v>3998</v>
      </c>
      <c r="H4243" s="5" t="s">
        <v>9647</v>
      </c>
      <c r="I4243" s="5">
        <v>4123857</v>
      </c>
      <c r="J4243" s="5" t="s">
        <v>4050</v>
      </c>
      <c r="K4243" s="6">
        <v>412385</v>
      </c>
      <c r="L4243" s="6" t="s">
        <v>9494</v>
      </c>
      <c r="M4243" s="6" t="s">
        <v>9495</v>
      </c>
      <c r="N4243" s="6" t="e">
        <f xml:space="preserve"> SUMIF(#REF!,MunicipioRegioes!I4243,#REF!)</f>
        <v>#REF!</v>
      </c>
      <c r="O4243" s="6" t="str">
        <f t="shared" si="66"/>
        <v>Mun_4123857</v>
      </c>
      <c r="P4243" s="6">
        <v>0</v>
      </c>
      <c r="Q4243" s="6" t="e">
        <f>SUMIF(#REF!,MunicipioRegioes!K4243,#REF!)/K4243</f>
        <v>#REF!</v>
      </c>
      <c r="R4243" s="6" t="e">
        <f>SUMIF(#REF!,MunicipioRegioes!I4243,#REF!)/I4243</f>
        <v>#REF!</v>
      </c>
      <c r="S4243" s="6" t="e">
        <f>SUMIF(#REF!,MunicipioRegioes!I4243)/I4243</f>
        <v>#REF!</v>
      </c>
    </row>
    <row r="4244" spans="1:19" x14ac:dyDescent="0.2">
      <c r="A4244" s="5">
        <v>41</v>
      </c>
      <c r="B4244" s="5" t="s">
        <v>3753</v>
      </c>
      <c r="C4244" s="5" t="s">
        <v>1155</v>
      </c>
      <c r="D4244" s="5">
        <v>4104</v>
      </c>
      <c r="E4244" s="5" t="s">
        <v>9447</v>
      </c>
      <c r="F4244" s="5">
        <v>41015</v>
      </c>
      <c r="G4244" s="5" t="s">
        <v>3830</v>
      </c>
      <c r="H4244" s="5" t="s">
        <v>9648</v>
      </c>
      <c r="I4244" s="5">
        <v>4123907</v>
      </c>
      <c r="J4244" s="5" t="s">
        <v>4051</v>
      </c>
      <c r="K4244" s="6">
        <v>412390</v>
      </c>
      <c r="L4244" s="6" t="s">
        <v>9448</v>
      </c>
      <c r="M4244" s="6" t="s">
        <v>9449</v>
      </c>
      <c r="N4244" s="6" t="e">
        <f xml:space="preserve"> SUMIF(#REF!,MunicipioRegioes!I4244,#REF!)</f>
        <v>#REF!</v>
      </c>
      <c r="O4244" s="6" t="str">
        <f t="shared" si="66"/>
        <v>Mun_4123907</v>
      </c>
      <c r="P4244" s="6">
        <v>0</v>
      </c>
      <c r="Q4244" s="6" t="e">
        <f>SUMIF(#REF!,MunicipioRegioes!K4244,#REF!)/K4244</f>
        <v>#REF!</v>
      </c>
      <c r="R4244" s="6" t="e">
        <f>SUMIF(#REF!,MunicipioRegioes!I4244,#REF!)/I4244</f>
        <v>#REF!</v>
      </c>
      <c r="S4244" s="6" t="e">
        <f>SUMIF(#REF!,MunicipioRegioes!I4244)/I4244</f>
        <v>#REF!</v>
      </c>
    </row>
    <row r="4245" spans="1:19" x14ac:dyDescent="0.2">
      <c r="A4245" s="5">
        <v>41</v>
      </c>
      <c r="B4245" s="5" t="s">
        <v>3753</v>
      </c>
      <c r="C4245" s="5" t="s">
        <v>1155</v>
      </c>
      <c r="D4245" s="5">
        <v>4101</v>
      </c>
      <c r="E4245" s="5" t="s">
        <v>9459</v>
      </c>
      <c r="F4245" s="5">
        <v>41001</v>
      </c>
      <c r="G4245" s="5" t="s">
        <v>3983</v>
      </c>
      <c r="H4245" s="5" t="s">
        <v>9649</v>
      </c>
      <c r="I4245" s="5">
        <v>4123956</v>
      </c>
      <c r="J4245" s="5" t="s">
        <v>4052</v>
      </c>
      <c r="K4245" s="6">
        <v>412395</v>
      </c>
      <c r="L4245" s="6" t="s">
        <v>9461</v>
      </c>
      <c r="M4245" s="6" t="s">
        <v>9463</v>
      </c>
      <c r="N4245" s="6" t="e">
        <f xml:space="preserve"> SUMIF(#REF!,MunicipioRegioes!I4245,#REF!)</f>
        <v>#REF!</v>
      </c>
      <c r="O4245" s="6" t="str">
        <f t="shared" si="66"/>
        <v>Mun_4123956</v>
      </c>
      <c r="P4245" s="6">
        <v>0</v>
      </c>
      <c r="Q4245" s="6" t="e">
        <f>SUMIF(#REF!,MunicipioRegioes!K4245,#REF!)/K4245</f>
        <v>#REF!</v>
      </c>
      <c r="R4245" s="6" t="e">
        <f>SUMIF(#REF!,MunicipioRegioes!I4245,#REF!)/I4245</f>
        <v>#REF!</v>
      </c>
      <c r="S4245" s="6" t="e">
        <f>SUMIF(#REF!,MunicipioRegioes!I4245)/I4245</f>
        <v>#REF!</v>
      </c>
    </row>
    <row r="4246" spans="1:19" x14ac:dyDescent="0.2">
      <c r="A4246" s="5">
        <v>41</v>
      </c>
      <c r="B4246" s="5" t="s">
        <v>3753</v>
      </c>
      <c r="C4246" s="5" t="s">
        <v>1155</v>
      </c>
      <c r="D4246" s="5">
        <v>4106</v>
      </c>
      <c r="E4246" s="5" t="s">
        <v>9470</v>
      </c>
      <c r="F4246" s="5">
        <v>41023</v>
      </c>
      <c r="G4246" s="5" t="s">
        <v>927</v>
      </c>
      <c r="H4246" s="5" t="s">
        <v>9650</v>
      </c>
      <c r="I4246" s="5">
        <v>4124020</v>
      </c>
      <c r="J4246" s="5" t="s">
        <v>4053</v>
      </c>
      <c r="K4246" s="6">
        <v>412402</v>
      </c>
      <c r="L4246" s="6" t="s">
        <v>9471</v>
      </c>
      <c r="M4246" s="6" t="s">
        <v>9472</v>
      </c>
      <c r="N4246" s="6" t="e">
        <f xml:space="preserve"> SUMIF(#REF!,MunicipioRegioes!I4246,#REF!)</f>
        <v>#REF!</v>
      </c>
      <c r="O4246" s="6" t="str">
        <f t="shared" si="66"/>
        <v>Mun_4124020</v>
      </c>
      <c r="P4246" s="6">
        <v>0</v>
      </c>
      <c r="Q4246" s="6" t="e">
        <f>SUMIF(#REF!,MunicipioRegioes!K4246,#REF!)/K4246</f>
        <v>#REF!</v>
      </c>
      <c r="R4246" s="6" t="e">
        <f>SUMIF(#REF!,MunicipioRegioes!I4246,#REF!)/I4246</f>
        <v>#REF!</v>
      </c>
      <c r="S4246" s="6" t="e">
        <f>SUMIF(#REF!,MunicipioRegioes!I4246)/I4246</f>
        <v>#REF!</v>
      </c>
    </row>
    <row r="4247" spans="1:19" x14ac:dyDescent="0.2">
      <c r="A4247" s="5">
        <v>41</v>
      </c>
      <c r="B4247" s="5" t="s">
        <v>3753</v>
      </c>
      <c r="C4247" s="5" t="s">
        <v>1155</v>
      </c>
      <c r="D4247" s="5">
        <v>4106</v>
      </c>
      <c r="E4247" s="5" t="s">
        <v>9470</v>
      </c>
      <c r="F4247" s="5">
        <v>41024</v>
      </c>
      <c r="G4247" s="5" t="s">
        <v>3862</v>
      </c>
      <c r="H4247" s="5" t="s">
        <v>9651</v>
      </c>
      <c r="I4247" s="5">
        <v>4124053</v>
      </c>
      <c r="J4247" s="5" t="s">
        <v>4054</v>
      </c>
      <c r="K4247" s="6">
        <v>412405</v>
      </c>
      <c r="L4247" s="6" t="s">
        <v>9471</v>
      </c>
      <c r="M4247" s="6" t="s">
        <v>9512</v>
      </c>
      <c r="N4247" s="6" t="e">
        <f xml:space="preserve"> SUMIF(#REF!,MunicipioRegioes!I4247,#REF!)</f>
        <v>#REF!</v>
      </c>
      <c r="O4247" s="6" t="str">
        <f t="shared" si="66"/>
        <v>Mun_4124053</v>
      </c>
      <c r="P4247" s="6">
        <v>0</v>
      </c>
      <c r="Q4247" s="6" t="e">
        <f>SUMIF(#REF!,MunicipioRegioes!K4247,#REF!)/K4247</f>
        <v>#REF!</v>
      </c>
      <c r="R4247" s="6" t="e">
        <f>SUMIF(#REF!,MunicipioRegioes!I4247,#REF!)/I4247</f>
        <v>#REF!</v>
      </c>
      <c r="S4247" s="6" t="e">
        <f>SUMIF(#REF!,MunicipioRegioes!I4247)/I4247</f>
        <v>#REF!</v>
      </c>
    </row>
    <row r="4248" spans="1:19" x14ac:dyDescent="0.2">
      <c r="A4248" s="5">
        <v>41</v>
      </c>
      <c r="B4248" s="5" t="s">
        <v>3753</v>
      </c>
      <c r="C4248" s="5" t="s">
        <v>1155</v>
      </c>
      <c r="D4248" s="5">
        <v>4104</v>
      </c>
      <c r="E4248" s="5" t="s">
        <v>9447</v>
      </c>
      <c r="F4248" s="5">
        <v>41018</v>
      </c>
      <c r="G4248" s="5" t="s">
        <v>2980</v>
      </c>
      <c r="H4248" s="5" t="s">
        <v>9652</v>
      </c>
      <c r="I4248" s="5">
        <v>4124004</v>
      </c>
      <c r="J4248" s="5" t="s">
        <v>4055</v>
      </c>
      <c r="K4248" s="6">
        <v>412400</v>
      </c>
      <c r="L4248" s="6" t="s">
        <v>9448</v>
      </c>
      <c r="M4248" s="6" t="s">
        <v>9511</v>
      </c>
      <c r="N4248" s="6" t="e">
        <f xml:space="preserve"> SUMIF(#REF!,MunicipioRegioes!I4248,#REF!)</f>
        <v>#REF!</v>
      </c>
      <c r="O4248" s="6" t="str">
        <f t="shared" si="66"/>
        <v>Mun_4124004</v>
      </c>
      <c r="P4248" s="6">
        <v>0</v>
      </c>
      <c r="Q4248" s="6" t="e">
        <f>SUMIF(#REF!,MunicipioRegioes!K4248,#REF!)/K4248</f>
        <v>#REF!</v>
      </c>
      <c r="R4248" s="6" t="e">
        <f>SUMIF(#REF!,MunicipioRegioes!I4248,#REF!)/I4248</f>
        <v>#REF!</v>
      </c>
      <c r="S4248" s="6" t="e">
        <f>SUMIF(#REF!,MunicipioRegioes!I4248)/I4248</f>
        <v>#REF!</v>
      </c>
    </row>
    <row r="4249" spans="1:19" x14ac:dyDescent="0.2">
      <c r="A4249" s="5">
        <v>41</v>
      </c>
      <c r="B4249" s="5" t="s">
        <v>3753</v>
      </c>
      <c r="C4249" s="5" t="s">
        <v>1155</v>
      </c>
      <c r="D4249" s="5">
        <v>4104</v>
      </c>
      <c r="E4249" s="5" t="s">
        <v>9447</v>
      </c>
      <c r="F4249" s="5">
        <v>41016</v>
      </c>
      <c r="G4249" s="5" t="s">
        <v>3904</v>
      </c>
      <c r="H4249" s="5" t="s">
        <v>9653</v>
      </c>
      <c r="I4249" s="5">
        <v>4124103</v>
      </c>
      <c r="J4249" s="5" t="s">
        <v>4056</v>
      </c>
      <c r="K4249" s="6">
        <v>412410</v>
      </c>
      <c r="L4249" s="6" t="s">
        <v>9448</v>
      </c>
      <c r="M4249" s="6" t="s">
        <v>9488</v>
      </c>
      <c r="N4249" s="6" t="e">
        <f xml:space="preserve"> SUMIF(#REF!,MunicipioRegioes!I4249,#REF!)</f>
        <v>#REF!</v>
      </c>
      <c r="O4249" s="6" t="str">
        <f t="shared" si="66"/>
        <v>Mun_4124103</v>
      </c>
      <c r="P4249" s="6">
        <v>0</v>
      </c>
      <c r="Q4249" s="6" t="e">
        <f>SUMIF(#REF!,MunicipioRegioes!K4249,#REF!)/K4249</f>
        <v>#REF!</v>
      </c>
      <c r="R4249" s="6" t="e">
        <f>SUMIF(#REF!,MunicipioRegioes!I4249,#REF!)/I4249</f>
        <v>#REF!</v>
      </c>
      <c r="S4249" s="6" t="e">
        <f>SUMIF(#REF!,MunicipioRegioes!I4249)/I4249</f>
        <v>#REF!</v>
      </c>
    </row>
    <row r="4250" spans="1:19" x14ac:dyDescent="0.2">
      <c r="A4250" s="5">
        <v>41</v>
      </c>
      <c r="B4250" s="5" t="s">
        <v>3753</v>
      </c>
      <c r="C4250" s="5" t="s">
        <v>1155</v>
      </c>
      <c r="D4250" s="5">
        <v>4101</v>
      </c>
      <c r="E4250" s="5" t="s">
        <v>9459</v>
      </c>
      <c r="F4250" s="5">
        <v>41001</v>
      </c>
      <c r="G4250" s="5" t="s">
        <v>3983</v>
      </c>
      <c r="H4250" s="5" t="s">
        <v>9654</v>
      </c>
      <c r="I4250" s="5">
        <v>4124202</v>
      </c>
      <c r="J4250" s="5" t="s">
        <v>4057</v>
      </c>
      <c r="K4250" s="6">
        <v>412420</v>
      </c>
      <c r="L4250" s="6" t="s">
        <v>9461</v>
      </c>
      <c r="M4250" s="6" t="s">
        <v>9463</v>
      </c>
      <c r="N4250" s="6" t="e">
        <f xml:space="preserve"> SUMIF(#REF!,MunicipioRegioes!I4250,#REF!)</f>
        <v>#REF!</v>
      </c>
      <c r="O4250" s="6" t="str">
        <f t="shared" si="66"/>
        <v>Mun_4124202</v>
      </c>
      <c r="P4250" s="6">
        <v>0</v>
      </c>
      <c r="Q4250" s="6" t="e">
        <f>SUMIF(#REF!,MunicipioRegioes!K4250,#REF!)/K4250</f>
        <v>#REF!</v>
      </c>
      <c r="R4250" s="6" t="e">
        <f>SUMIF(#REF!,MunicipioRegioes!I4250,#REF!)/I4250</f>
        <v>#REF!</v>
      </c>
      <c r="S4250" s="6" t="e">
        <f>SUMIF(#REF!,MunicipioRegioes!I4250)/I4250</f>
        <v>#REF!</v>
      </c>
    </row>
    <row r="4251" spans="1:19" x14ac:dyDescent="0.2">
      <c r="A4251" s="5">
        <v>41</v>
      </c>
      <c r="B4251" s="5" t="s">
        <v>3753</v>
      </c>
      <c r="C4251" s="5" t="s">
        <v>1155</v>
      </c>
      <c r="D4251" s="5">
        <v>4104</v>
      </c>
      <c r="E4251" s="5" t="s">
        <v>9447</v>
      </c>
      <c r="F4251" s="5">
        <v>41015</v>
      </c>
      <c r="G4251" s="5" t="s">
        <v>3830</v>
      </c>
      <c r="H4251" s="5" t="s">
        <v>9655</v>
      </c>
      <c r="I4251" s="5">
        <v>4124301</v>
      </c>
      <c r="J4251" s="5" t="s">
        <v>4058</v>
      </c>
      <c r="K4251" s="6">
        <v>412430</v>
      </c>
      <c r="L4251" s="6" t="s">
        <v>9448</v>
      </c>
      <c r="M4251" s="6" t="s">
        <v>9449</v>
      </c>
      <c r="N4251" s="6" t="e">
        <f xml:space="preserve"> SUMIF(#REF!,MunicipioRegioes!I4251,#REF!)</f>
        <v>#REF!</v>
      </c>
      <c r="O4251" s="6" t="str">
        <f t="shared" si="66"/>
        <v>Mun_4124301</v>
      </c>
      <c r="P4251" s="6">
        <v>0</v>
      </c>
      <c r="Q4251" s="6" t="e">
        <f>SUMIF(#REF!,MunicipioRegioes!K4251,#REF!)/K4251</f>
        <v>#REF!</v>
      </c>
      <c r="R4251" s="6" t="e">
        <f>SUMIF(#REF!,MunicipioRegioes!I4251,#REF!)/I4251</f>
        <v>#REF!</v>
      </c>
      <c r="S4251" s="6" t="e">
        <f>SUMIF(#REF!,MunicipioRegioes!I4251)/I4251</f>
        <v>#REF!</v>
      </c>
    </row>
    <row r="4252" spans="1:19" x14ac:dyDescent="0.2">
      <c r="A4252" s="5">
        <v>41</v>
      </c>
      <c r="B4252" s="5" t="s">
        <v>3753</v>
      </c>
      <c r="C4252" s="5" t="s">
        <v>1155</v>
      </c>
      <c r="D4252" s="5">
        <v>4107</v>
      </c>
      <c r="E4252" s="5" t="s">
        <v>9467</v>
      </c>
      <c r="F4252" s="5">
        <v>41026</v>
      </c>
      <c r="G4252" s="5" t="s">
        <v>3865</v>
      </c>
      <c r="H4252" s="5" t="s">
        <v>9656</v>
      </c>
      <c r="I4252" s="5">
        <v>4124400</v>
      </c>
      <c r="J4252" s="5" t="s">
        <v>4059</v>
      </c>
      <c r="K4252" s="6">
        <v>412440</v>
      </c>
      <c r="L4252" s="6" t="s">
        <v>9468</v>
      </c>
      <c r="M4252" s="6" t="s">
        <v>9489</v>
      </c>
      <c r="N4252" s="6" t="e">
        <f xml:space="preserve"> SUMIF(#REF!,MunicipioRegioes!I4252,#REF!)</f>
        <v>#REF!</v>
      </c>
      <c r="O4252" s="6" t="str">
        <f t="shared" si="66"/>
        <v>Mun_4124400</v>
      </c>
      <c r="P4252" s="6">
        <v>0</v>
      </c>
      <c r="Q4252" s="6" t="e">
        <f>SUMIF(#REF!,MunicipioRegioes!K4252,#REF!)/K4252</f>
        <v>#REF!</v>
      </c>
      <c r="R4252" s="6" t="e">
        <f>SUMIF(#REF!,MunicipioRegioes!I4252,#REF!)/I4252</f>
        <v>#REF!</v>
      </c>
      <c r="S4252" s="6" t="e">
        <f>SUMIF(#REF!,MunicipioRegioes!I4252)/I4252</f>
        <v>#REF!</v>
      </c>
    </row>
    <row r="4253" spans="1:19" x14ac:dyDescent="0.2">
      <c r="A4253" s="5">
        <v>41</v>
      </c>
      <c r="B4253" s="5" t="s">
        <v>3753</v>
      </c>
      <c r="C4253" s="5" t="s">
        <v>1155</v>
      </c>
      <c r="D4253" s="5">
        <v>4103</v>
      </c>
      <c r="E4253" s="5" t="s">
        <v>9464</v>
      </c>
      <c r="F4253" s="5">
        <v>41006</v>
      </c>
      <c r="G4253" s="5" t="s">
        <v>3778</v>
      </c>
      <c r="H4253" s="5" t="s">
        <v>9657</v>
      </c>
      <c r="I4253" s="5">
        <v>4124509</v>
      </c>
      <c r="J4253" s="5" t="s">
        <v>4060</v>
      </c>
      <c r="K4253" s="6">
        <v>412450</v>
      </c>
      <c r="L4253" s="6" t="s">
        <v>9465</v>
      </c>
      <c r="M4253" s="6" t="s">
        <v>9473</v>
      </c>
      <c r="N4253" s="6" t="e">
        <f xml:space="preserve"> SUMIF(#REF!,MunicipioRegioes!I4253,#REF!)</f>
        <v>#REF!</v>
      </c>
      <c r="O4253" s="6" t="str">
        <f t="shared" si="66"/>
        <v>Mun_4124509</v>
      </c>
      <c r="P4253" s="6">
        <v>0</v>
      </c>
      <c r="Q4253" s="6" t="e">
        <f>SUMIF(#REF!,MunicipioRegioes!K4253,#REF!)/K4253</f>
        <v>#REF!</v>
      </c>
      <c r="R4253" s="6" t="e">
        <f>SUMIF(#REF!,MunicipioRegioes!I4253,#REF!)/I4253</f>
        <v>#REF!</v>
      </c>
      <c r="S4253" s="6" t="e">
        <f>SUMIF(#REF!,MunicipioRegioes!I4253)/I4253</f>
        <v>#REF!</v>
      </c>
    </row>
    <row r="4254" spans="1:19" x14ac:dyDescent="0.2">
      <c r="A4254" s="5">
        <v>41</v>
      </c>
      <c r="B4254" s="5" t="s">
        <v>3753</v>
      </c>
      <c r="C4254" s="5" t="s">
        <v>1155</v>
      </c>
      <c r="D4254" s="5">
        <v>4101</v>
      </c>
      <c r="E4254" s="5" t="s">
        <v>9459</v>
      </c>
      <c r="F4254" s="5">
        <v>41001</v>
      </c>
      <c r="G4254" s="5" t="s">
        <v>3983</v>
      </c>
      <c r="H4254" s="5" t="s">
        <v>9658</v>
      </c>
      <c r="I4254" s="5">
        <v>4124608</v>
      </c>
      <c r="J4254" s="5" t="s">
        <v>4061</v>
      </c>
      <c r="K4254" s="6">
        <v>412460</v>
      </c>
      <c r="L4254" s="6" t="s">
        <v>9461</v>
      </c>
      <c r="M4254" s="6" t="s">
        <v>9463</v>
      </c>
      <c r="N4254" s="6" t="e">
        <f xml:space="preserve"> SUMIF(#REF!,MunicipioRegioes!I4254,#REF!)</f>
        <v>#REF!</v>
      </c>
      <c r="O4254" s="6" t="str">
        <f t="shared" si="66"/>
        <v>Mun_4124608</v>
      </c>
      <c r="P4254" s="6">
        <v>0</v>
      </c>
      <c r="Q4254" s="6" t="e">
        <f>SUMIF(#REF!,MunicipioRegioes!K4254,#REF!)/K4254</f>
        <v>#REF!</v>
      </c>
      <c r="R4254" s="6" t="e">
        <f>SUMIF(#REF!,MunicipioRegioes!I4254,#REF!)/I4254</f>
        <v>#REF!</v>
      </c>
      <c r="S4254" s="6" t="e">
        <f>SUMIF(#REF!,MunicipioRegioes!I4254)/I4254</f>
        <v>#REF!</v>
      </c>
    </row>
    <row r="4255" spans="1:19" x14ac:dyDescent="0.2">
      <c r="A4255" s="5">
        <v>41</v>
      </c>
      <c r="B4255" s="5" t="s">
        <v>3753</v>
      </c>
      <c r="C4255" s="5" t="s">
        <v>1155</v>
      </c>
      <c r="D4255" s="5">
        <v>4104</v>
      </c>
      <c r="E4255" s="5" t="s">
        <v>9447</v>
      </c>
      <c r="F4255" s="5">
        <v>41014</v>
      </c>
      <c r="G4255" s="5" t="s">
        <v>3776</v>
      </c>
      <c r="H4255" s="5" t="s">
        <v>9659</v>
      </c>
      <c r="I4255" s="5">
        <v>4124707</v>
      </c>
      <c r="J4255" s="5" t="s">
        <v>4062</v>
      </c>
      <c r="K4255" s="6">
        <v>412470</v>
      </c>
      <c r="L4255" s="6" t="s">
        <v>9448</v>
      </c>
      <c r="M4255" s="6" t="s">
        <v>9486</v>
      </c>
      <c r="N4255" s="6" t="e">
        <f xml:space="preserve"> SUMIF(#REF!,MunicipioRegioes!I4255,#REF!)</f>
        <v>#REF!</v>
      </c>
      <c r="O4255" s="6" t="str">
        <f t="shared" si="66"/>
        <v>Mun_4124707</v>
      </c>
      <c r="P4255" s="6">
        <v>0</v>
      </c>
      <c r="Q4255" s="6" t="e">
        <f>SUMIF(#REF!,MunicipioRegioes!K4255,#REF!)/K4255</f>
        <v>#REF!</v>
      </c>
      <c r="R4255" s="6" t="e">
        <f>SUMIF(#REF!,MunicipioRegioes!I4255,#REF!)/I4255</f>
        <v>#REF!</v>
      </c>
      <c r="S4255" s="6" t="e">
        <f>SUMIF(#REF!,MunicipioRegioes!I4255)/I4255</f>
        <v>#REF!</v>
      </c>
    </row>
    <row r="4256" spans="1:19" x14ac:dyDescent="0.2">
      <c r="A4256" s="5">
        <v>41</v>
      </c>
      <c r="B4256" s="5" t="s">
        <v>3753</v>
      </c>
      <c r="C4256" s="5" t="s">
        <v>1155</v>
      </c>
      <c r="D4256" s="5">
        <v>4107</v>
      </c>
      <c r="E4256" s="5" t="s">
        <v>9467</v>
      </c>
      <c r="F4256" s="5">
        <v>41027</v>
      </c>
      <c r="G4256" s="5" t="s">
        <v>3985</v>
      </c>
      <c r="H4256" s="5" t="s">
        <v>9660</v>
      </c>
      <c r="I4256" s="5">
        <v>4124806</v>
      </c>
      <c r="J4256" s="5" t="s">
        <v>1563</v>
      </c>
      <c r="K4256" s="6">
        <v>412480</v>
      </c>
      <c r="L4256" s="6" t="s">
        <v>9468</v>
      </c>
      <c r="M4256" s="6" t="s">
        <v>9499</v>
      </c>
      <c r="N4256" s="6" t="e">
        <f xml:space="preserve"> SUMIF(#REF!,MunicipioRegioes!I4256,#REF!)</f>
        <v>#REF!</v>
      </c>
      <c r="O4256" s="6" t="str">
        <f t="shared" si="66"/>
        <v>Mun_4124806</v>
      </c>
      <c r="P4256" s="6">
        <v>0</v>
      </c>
      <c r="Q4256" s="6" t="e">
        <f>SUMIF(#REF!,MunicipioRegioes!K4256,#REF!)/K4256</f>
        <v>#REF!</v>
      </c>
      <c r="R4256" s="6" t="e">
        <f>SUMIF(#REF!,MunicipioRegioes!I4256,#REF!)/I4256</f>
        <v>#REF!</v>
      </c>
      <c r="S4256" s="6" t="e">
        <f>SUMIF(#REF!,MunicipioRegioes!I4256)/I4256</f>
        <v>#REF!</v>
      </c>
    </row>
    <row r="4257" spans="1:19" x14ac:dyDescent="0.2">
      <c r="A4257" s="5">
        <v>41</v>
      </c>
      <c r="B4257" s="5" t="s">
        <v>3753</v>
      </c>
      <c r="C4257" s="5" t="s">
        <v>1155</v>
      </c>
      <c r="D4257" s="5">
        <v>4101</v>
      </c>
      <c r="E4257" s="5" t="s">
        <v>9459</v>
      </c>
      <c r="F4257" s="5">
        <v>41001</v>
      </c>
      <c r="G4257" s="5" t="s">
        <v>3983</v>
      </c>
      <c r="H4257" s="5" t="s">
        <v>9661</v>
      </c>
      <c r="I4257" s="5">
        <v>4124905</v>
      </c>
      <c r="J4257" s="5" t="s">
        <v>4063</v>
      </c>
      <c r="K4257" s="6">
        <v>412490</v>
      </c>
      <c r="L4257" s="6" t="s">
        <v>9461</v>
      </c>
      <c r="M4257" s="6" t="s">
        <v>9463</v>
      </c>
      <c r="N4257" s="6" t="e">
        <f xml:space="preserve"> SUMIF(#REF!,MunicipioRegioes!I4257,#REF!)</f>
        <v>#REF!</v>
      </c>
      <c r="O4257" s="6" t="str">
        <f t="shared" si="66"/>
        <v>Mun_4124905</v>
      </c>
      <c r="P4257" s="6">
        <v>0</v>
      </c>
      <c r="Q4257" s="6" t="e">
        <f>SUMIF(#REF!,MunicipioRegioes!K4257,#REF!)/K4257</f>
        <v>#REF!</v>
      </c>
      <c r="R4257" s="6" t="e">
        <f>SUMIF(#REF!,MunicipioRegioes!I4257,#REF!)/I4257</f>
        <v>#REF!</v>
      </c>
      <c r="S4257" s="6" t="e">
        <f>SUMIF(#REF!,MunicipioRegioes!I4257)/I4257</f>
        <v>#REF!</v>
      </c>
    </row>
    <row r="4258" spans="1:19" x14ac:dyDescent="0.2">
      <c r="A4258" s="5">
        <v>41</v>
      </c>
      <c r="B4258" s="5" t="s">
        <v>3753</v>
      </c>
      <c r="C4258" s="5" t="s">
        <v>1155</v>
      </c>
      <c r="D4258" s="5">
        <v>4103</v>
      </c>
      <c r="E4258" s="5" t="s">
        <v>9464</v>
      </c>
      <c r="F4258" s="5">
        <v>41013</v>
      </c>
      <c r="G4258" s="5" t="s">
        <v>3900</v>
      </c>
      <c r="H4258" s="5" t="s">
        <v>9662</v>
      </c>
      <c r="I4258" s="5">
        <v>4125001</v>
      </c>
      <c r="J4258" s="5" t="s">
        <v>4064</v>
      </c>
      <c r="K4258" s="6">
        <v>412500</v>
      </c>
      <c r="L4258" s="6" t="s">
        <v>9465</v>
      </c>
      <c r="M4258" s="6" t="s">
        <v>9483</v>
      </c>
      <c r="N4258" s="6" t="e">
        <f xml:space="preserve"> SUMIF(#REF!,MunicipioRegioes!I4258,#REF!)</f>
        <v>#REF!</v>
      </c>
      <c r="O4258" s="6" t="str">
        <f t="shared" si="66"/>
        <v>Mun_4125001</v>
      </c>
      <c r="P4258" s="6">
        <v>0</v>
      </c>
      <c r="Q4258" s="6" t="e">
        <f>SUMIF(#REF!,MunicipioRegioes!K4258,#REF!)/K4258</f>
        <v>#REF!</v>
      </c>
      <c r="R4258" s="6" t="e">
        <f>SUMIF(#REF!,MunicipioRegioes!I4258,#REF!)/I4258</f>
        <v>#REF!</v>
      </c>
      <c r="S4258" s="6" t="e">
        <f>SUMIF(#REF!,MunicipioRegioes!I4258)/I4258</f>
        <v>#REF!</v>
      </c>
    </row>
    <row r="4259" spans="1:19" x14ac:dyDescent="0.2">
      <c r="A4259" s="5">
        <v>41</v>
      </c>
      <c r="B4259" s="5" t="s">
        <v>3753</v>
      </c>
      <c r="C4259" s="5" t="s">
        <v>1155</v>
      </c>
      <c r="D4259" s="5">
        <v>4109</v>
      </c>
      <c r="E4259" s="5" t="s">
        <v>9475</v>
      </c>
      <c r="F4259" s="5">
        <v>41034</v>
      </c>
      <c r="G4259" s="5" t="s">
        <v>4073</v>
      </c>
      <c r="H4259" s="5" t="s">
        <v>9663</v>
      </c>
      <c r="I4259" s="5">
        <v>4125100</v>
      </c>
      <c r="J4259" s="5" t="s">
        <v>4065</v>
      </c>
      <c r="K4259" s="6">
        <v>412510</v>
      </c>
      <c r="L4259" s="6" t="s">
        <v>9476</v>
      </c>
      <c r="M4259" s="6" t="s">
        <v>9477</v>
      </c>
      <c r="N4259" s="6" t="e">
        <f xml:space="preserve"> SUMIF(#REF!,MunicipioRegioes!I4259,#REF!)</f>
        <v>#REF!</v>
      </c>
      <c r="O4259" s="6" t="str">
        <f t="shared" si="66"/>
        <v>Mun_4125100</v>
      </c>
      <c r="P4259" s="6">
        <v>0</v>
      </c>
      <c r="Q4259" s="6" t="e">
        <f>SUMIF(#REF!,MunicipioRegioes!K4259,#REF!)/K4259</f>
        <v>#REF!</v>
      </c>
      <c r="R4259" s="6" t="e">
        <f>SUMIF(#REF!,MunicipioRegioes!I4259,#REF!)/I4259</f>
        <v>#REF!</v>
      </c>
      <c r="S4259" s="6" t="e">
        <f>SUMIF(#REF!,MunicipioRegioes!I4259)/I4259</f>
        <v>#REF!</v>
      </c>
    </row>
    <row r="4260" spans="1:19" x14ac:dyDescent="0.2">
      <c r="A4260" s="5">
        <v>41</v>
      </c>
      <c r="B4260" s="5" t="s">
        <v>3753</v>
      </c>
      <c r="C4260" s="5" t="s">
        <v>1155</v>
      </c>
      <c r="D4260" s="5">
        <v>4103</v>
      </c>
      <c r="E4260" s="5" t="s">
        <v>9464</v>
      </c>
      <c r="F4260" s="5">
        <v>41008</v>
      </c>
      <c r="G4260" s="5" t="s">
        <v>3858</v>
      </c>
      <c r="H4260" s="5" t="s">
        <v>9664</v>
      </c>
      <c r="I4260" s="5">
        <v>4125308</v>
      </c>
      <c r="J4260" s="5" t="s">
        <v>4067</v>
      </c>
      <c r="K4260" s="6">
        <v>412530</v>
      </c>
      <c r="L4260" s="6" t="s">
        <v>9465</v>
      </c>
      <c r="M4260" s="6" t="s">
        <v>9523</v>
      </c>
      <c r="N4260" s="6" t="e">
        <f xml:space="preserve"> SUMIF(#REF!,MunicipioRegioes!I4260,#REF!)</f>
        <v>#REF!</v>
      </c>
      <c r="O4260" s="6" t="str">
        <f t="shared" si="66"/>
        <v>Mun_4125308</v>
      </c>
      <c r="P4260" s="6">
        <v>0</v>
      </c>
      <c r="Q4260" s="6" t="e">
        <f>SUMIF(#REF!,MunicipioRegioes!K4260,#REF!)/K4260</f>
        <v>#REF!</v>
      </c>
      <c r="R4260" s="6" t="e">
        <f>SUMIF(#REF!,MunicipioRegioes!I4260,#REF!)/I4260</f>
        <v>#REF!</v>
      </c>
      <c r="S4260" s="6" t="e">
        <f>SUMIF(#REF!,MunicipioRegioes!I4260)/I4260</f>
        <v>#REF!</v>
      </c>
    </row>
    <row r="4261" spans="1:19" x14ac:dyDescent="0.2">
      <c r="A4261" s="5">
        <v>41</v>
      </c>
      <c r="B4261" s="5" t="s">
        <v>3753</v>
      </c>
      <c r="C4261" s="5" t="s">
        <v>1155</v>
      </c>
      <c r="D4261" s="5">
        <v>4101</v>
      </c>
      <c r="E4261" s="5" t="s">
        <v>9459</v>
      </c>
      <c r="F4261" s="5">
        <v>41002</v>
      </c>
      <c r="G4261" s="5" t="s">
        <v>4104</v>
      </c>
      <c r="H4261" s="5" t="s">
        <v>9665</v>
      </c>
      <c r="I4261" s="5">
        <v>4125357</v>
      </c>
      <c r="J4261" s="5" t="s">
        <v>4068</v>
      </c>
      <c r="K4261" s="6">
        <v>412535</v>
      </c>
      <c r="L4261" s="6" t="s">
        <v>9461</v>
      </c>
      <c r="M4261" s="6" t="s">
        <v>9462</v>
      </c>
      <c r="N4261" s="6" t="e">
        <f xml:space="preserve"> SUMIF(#REF!,MunicipioRegioes!I4261,#REF!)</f>
        <v>#REF!</v>
      </c>
      <c r="O4261" s="6" t="str">
        <f t="shared" si="66"/>
        <v>Mun_4125357</v>
      </c>
      <c r="P4261" s="6">
        <v>0</v>
      </c>
      <c r="Q4261" s="6" t="e">
        <f>SUMIF(#REF!,MunicipioRegioes!K4261,#REF!)/K4261</f>
        <v>#REF!</v>
      </c>
      <c r="R4261" s="6" t="e">
        <f>SUMIF(#REF!,MunicipioRegioes!I4261,#REF!)/I4261</f>
        <v>#REF!</v>
      </c>
      <c r="S4261" s="6" t="e">
        <f>SUMIF(#REF!,MunicipioRegioes!I4261)/I4261</f>
        <v>#REF!</v>
      </c>
    </row>
    <row r="4262" spans="1:19" x14ac:dyDescent="0.2">
      <c r="A4262" s="5">
        <v>41</v>
      </c>
      <c r="B4262" s="5" t="s">
        <v>3753</v>
      </c>
      <c r="C4262" s="5" t="s">
        <v>1155</v>
      </c>
      <c r="D4262" s="5">
        <v>4107</v>
      </c>
      <c r="E4262" s="5" t="s">
        <v>9467</v>
      </c>
      <c r="F4262" s="5">
        <v>41026</v>
      </c>
      <c r="G4262" s="5" t="s">
        <v>3865</v>
      </c>
      <c r="H4262" s="5" t="s">
        <v>9666</v>
      </c>
      <c r="I4262" s="5">
        <v>4125209</v>
      </c>
      <c r="J4262" s="5" t="s">
        <v>4066</v>
      </c>
      <c r="K4262" s="6">
        <v>412520</v>
      </c>
      <c r="L4262" s="6" t="s">
        <v>9468</v>
      </c>
      <c r="M4262" s="6" t="s">
        <v>9489</v>
      </c>
      <c r="N4262" s="6" t="e">
        <f xml:space="preserve"> SUMIF(#REF!,MunicipioRegioes!I4262,#REF!)</f>
        <v>#REF!</v>
      </c>
      <c r="O4262" s="6" t="str">
        <f t="shared" si="66"/>
        <v>Mun_4125209</v>
      </c>
      <c r="P4262" s="6">
        <v>0</v>
      </c>
      <c r="Q4262" s="6" t="e">
        <f>SUMIF(#REF!,MunicipioRegioes!K4262,#REF!)/K4262</f>
        <v>#REF!</v>
      </c>
      <c r="R4262" s="6" t="e">
        <f>SUMIF(#REF!,MunicipioRegioes!I4262,#REF!)/I4262</f>
        <v>#REF!</v>
      </c>
      <c r="S4262" s="6" t="e">
        <f>SUMIF(#REF!,MunicipioRegioes!I4262)/I4262</f>
        <v>#REF!</v>
      </c>
    </row>
    <row r="4263" spans="1:19" x14ac:dyDescent="0.2">
      <c r="A4263" s="5">
        <v>41</v>
      </c>
      <c r="B4263" s="5" t="s">
        <v>3753</v>
      </c>
      <c r="C4263" s="5" t="s">
        <v>1155</v>
      </c>
      <c r="D4263" s="5">
        <v>4104</v>
      </c>
      <c r="E4263" s="5" t="s">
        <v>9447</v>
      </c>
      <c r="F4263" s="5">
        <v>41018</v>
      </c>
      <c r="G4263" s="5" t="s">
        <v>2980</v>
      </c>
      <c r="H4263" s="5" t="s">
        <v>9667</v>
      </c>
      <c r="I4263" s="5">
        <v>4125407</v>
      </c>
      <c r="J4263" s="5" t="s">
        <v>4069</v>
      </c>
      <c r="K4263" s="6">
        <v>412540</v>
      </c>
      <c r="L4263" s="6" t="s">
        <v>9448</v>
      </c>
      <c r="M4263" s="6" t="s">
        <v>9511</v>
      </c>
      <c r="N4263" s="6" t="e">
        <f xml:space="preserve"> SUMIF(#REF!,MunicipioRegioes!I4263,#REF!)</f>
        <v>#REF!</v>
      </c>
      <c r="O4263" s="6" t="str">
        <f t="shared" si="66"/>
        <v>Mun_4125407</v>
      </c>
      <c r="P4263" s="6">
        <v>0</v>
      </c>
      <c r="Q4263" s="6" t="e">
        <f>SUMIF(#REF!,MunicipioRegioes!K4263,#REF!)/K4263</f>
        <v>#REF!</v>
      </c>
      <c r="R4263" s="6" t="e">
        <f>SUMIF(#REF!,MunicipioRegioes!I4263,#REF!)/I4263</f>
        <v>#REF!</v>
      </c>
      <c r="S4263" s="6" t="e">
        <f>SUMIF(#REF!,MunicipioRegioes!I4263)/I4263</f>
        <v>#REF!</v>
      </c>
    </row>
    <row r="4264" spans="1:19" x14ac:dyDescent="0.2">
      <c r="A4264" s="5">
        <v>41</v>
      </c>
      <c r="B4264" s="5" t="s">
        <v>3753</v>
      </c>
      <c r="C4264" s="5" t="s">
        <v>1155</v>
      </c>
      <c r="D4264" s="5">
        <v>4106</v>
      </c>
      <c r="E4264" s="5" t="s">
        <v>9470</v>
      </c>
      <c r="F4264" s="5">
        <v>41022</v>
      </c>
      <c r="G4264" s="5" t="s">
        <v>2941</v>
      </c>
      <c r="H4264" s="5" t="s">
        <v>9668</v>
      </c>
      <c r="I4264" s="5">
        <v>4125456</v>
      </c>
      <c r="J4264" s="5" t="s">
        <v>4070</v>
      </c>
      <c r="K4264" s="6">
        <v>412545</v>
      </c>
      <c r="L4264" s="6" t="s">
        <v>9471</v>
      </c>
      <c r="M4264" s="6" t="s">
        <v>9487</v>
      </c>
      <c r="N4264" s="6" t="e">
        <f xml:space="preserve"> SUMIF(#REF!,MunicipioRegioes!I4264,#REF!)</f>
        <v>#REF!</v>
      </c>
      <c r="O4264" s="6" t="str">
        <f t="shared" si="66"/>
        <v>Mun_4125456</v>
      </c>
      <c r="P4264" s="6">
        <v>0</v>
      </c>
      <c r="Q4264" s="6" t="e">
        <f>SUMIF(#REF!,MunicipioRegioes!K4264,#REF!)/K4264</f>
        <v>#REF!</v>
      </c>
      <c r="R4264" s="6" t="e">
        <f>SUMIF(#REF!,MunicipioRegioes!I4264,#REF!)/I4264</f>
        <v>#REF!</v>
      </c>
      <c r="S4264" s="6" t="e">
        <f>SUMIF(#REF!,MunicipioRegioes!I4264)/I4264</f>
        <v>#REF!</v>
      </c>
    </row>
    <row r="4265" spans="1:19" x14ac:dyDescent="0.2">
      <c r="A4265" s="5">
        <v>41</v>
      </c>
      <c r="B4265" s="5" t="s">
        <v>3753</v>
      </c>
      <c r="C4265" s="5" t="s">
        <v>1155</v>
      </c>
      <c r="D4265" s="5">
        <v>4110</v>
      </c>
      <c r="E4265" s="5" t="s">
        <v>9450</v>
      </c>
      <c r="F4265" s="5">
        <v>41037</v>
      </c>
      <c r="G4265" s="5" t="s">
        <v>9454</v>
      </c>
      <c r="H4265" s="5" t="s">
        <v>9669</v>
      </c>
      <c r="I4265" s="5">
        <v>4125506</v>
      </c>
      <c r="J4265" s="5" t="s">
        <v>4071</v>
      </c>
      <c r="K4265" s="6">
        <v>412550</v>
      </c>
      <c r="L4265" s="6" t="s">
        <v>9451</v>
      </c>
      <c r="M4265" s="6" t="s">
        <v>9455</v>
      </c>
      <c r="N4265" s="6" t="e">
        <f xml:space="preserve"> SUMIF(#REF!,MunicipioRegioes!I4265,#REF!)</f>
        <v>#REF!</v>
      </c>
      <c r="O4265" s="6" t="str">
        <f t="shared" si="66"/>
        <v>Mun_4125506</v>
      </c>
      <c r="P4265" s="6">
        <v>0</v>
      </c>
      <c r="Q4265" s="6" t="e">
        <f>SUMIF(#REF!,MunicipioRegioes!K4265,#REF!)/K4265</f>
        <v>#REF!</v>
      </c>
      <c r="R4265" s="6" t="e">
        <f>SUMIF(#REF!,MunicipioRegioes!I4265,#REF!)/I4265</f>
        <v>#REF!</v>
      </c>
      <c r="S4265" s="6" t="e">
        <f>SUMIF(#REF!,MunicipioRegioes!I4265)/I4265</f>
        <v>#REF!</v>
      </c>
    </row>
    <row r="4266" spans="1:19" x14ac:dyDescent="0.2">
      <c r="A4266" s="5">
        <v>41</v>
      </c>
      <c r="B4266" s="5" t="s">
        <v>3753</v>
      </c>
      <c r="C4266" s="5" t="s">
        <v>1155</v>
      </c>
      <c r="D4266" s="5">
        <v>4101</v>
      </c>
      <c r="E4266" s="5" t="s">
        <v>9459</v>
      </c>
      <c r="F4266" s="5">
        <v>41003</v>
      </c>
      <c r="G4266" s="5" t="s">
        <v>3821</v>
      </c>
      <c r="H4266" s="5" t="s">
        <v>9670</v>
      </c>
      <c r="I4266" s="5">
        <v>4125555</v>
      </c>
      <c r="J4266" s="5" t="s">
        <v>4072</v>
      </c>
      <c r="K4266" s="6">
        <v>412555</v>
      </c>
      <c r="L4266" s="6" t="s">
        <v>9461</v>
      </c>
      <c r="M4266" s="6" t="s">
        <v>9513</v>
      </c>
      <c r="N4266" s="6" t="e">
        <f xml:space="preserve"> SUMIF(#REF!,MunicipioRegioes!I4266,#REF!)</f>
        <v>#REF!</v>
      </c>
      <c r="O4266" s="6" t="str">
        <f t="shared" si="66"/>
        <v>Mun_4125555</v>
      </c>
      <c r="P4266" s="6">
        <v>0</v>
      </c>
      <c r="Q4266" s="6" t="e">
        <f>SUMIF(#REF!,MunicipioRegioes!K4266,#REF!)/K4266</f>
        <v>#REF!</v>
      </c>
      <c r="R4266" s="6" t="e">
        <f>SUMIF(#REF!,MunicipioRegioes!I4266,#REF!)/I4266</f>
        <v>#REF!</v>
      </c>
      <c r="S4266" s="6" t="e">
        <f>SUMIF(#REF!,MunicipioRegioes!I4266)/I4266</f>
        <v>#REF!</v>
      </c>
    </row>
    <row r="4267" spans="1:19" x14ac:dyDescent="0.2">
      <c r="A4267" s="5">
        <v>41</v>
      </c>
      <c r="B4267" s="5" t="s">
        <v>3753</v>
      </c>
      <c r="C4267" s="5" t="s">
        <v>1155</v>
      </c>
      <c r="D4267" s="5">
        <v>4109</v>
      </c>
      <c r="E4267" s="5" t="s">
        <v>9475</v>
      </c>
      <c r="F4267" s="5">
        <v>41034</v>
      </c>
      <c r="G4267" s="5" t="s">
        <v>4073</v>
      </c>
      <c r="H4267" s="5" t="s">
        <v>9671</v>
      </c>
      <c r="I4267" s="5">
        <v>4125605</v>
      </c>
      <c r="J4267" s="5" t="s">
        <v>4073</v>
      </c>
      <c r="K4267" s="6">
        <v>412560</v>
      </c>
      <c r="L4267" s="6" t="s">
        <v>9476</v>
      </c>
      <c r="M4267" s="6" t="s">
        <v>9477</v>
      </c>
      <c r="N4267" s="6" t="e">
        <f xml:space="preserve"> SUMIF(#REF!,MunicipioRegioes!I4267,#REF!)</f>
        <v>#REF!</v>
      </c>
      <c r="O4267" s="6" t="str">
        <f t="shared" si="66"/>
        <v>Mun_4125605</v>
      </c>
      <c r="P4267" s="6">
        <v>0</v>
      </c>
      <c r="Q4267" s="6" t="e">
        <f>SUMIF(#REF!,MunicipioRegioes!K4267,#REF!)/K4267</f>
        <v>#REF!</v>
      </c>
      <c r="R4267" s="6" t="e">
        <f>SUMIF(#REF!,MunicipioRegioes!I4267,#REF!)/I4267</f>
        <v>#REF!</v>
      </c>
      <c r="S4267" s="6" t="e">
        <f>SUMIF(#REF!,MunicipioRegioes!I4267)/I4267</f>
        <v>#REF!</v>
      </c>
    </row>
    <row r="4268" spans="1:19" x14ac:dyDescent="0.2">
      <c r="A4268" s="5">
        <v>41</v>
      </c>
      <c r="B4268" s="5" t="s">
        <v>3753</v>
      </c>
      <c r="C4268" s="5" t="s">
        <v>1155</v>
      </c>
      <c r="D4268" s="5">
        <v>4106</v>
      </c>
      <c r="E4268" s="5" t="s">
        <v>9470</v>
      </c>
      <c r="F4268" s="5">
        <v>41024</v>
      </c>
      <c r="G4268" s="5" t="s">
        <v>3862</v>
      </c>
      <c r="H4268" s="5" t="s">
        <v>9672</v>
      </c>
      <c r="I4268" s="5">
        <v>4125704</v>
      </c>
      <c r="J4268" s="5" t="s">
        <v>4074</v>
      </c>
      <c r="K4268" s="6">
        <v>412570</v>
      </c>
      <c r="L4268" s="6" t="s">
        <v>9471</v>
      </c>
      <c r="M4268" s="6" t="s">
        <v>9512</v>
      </c>
      <c r="N4268" s="6" t="e">
        <f xml:space="preserve"> SUMIF(#REF!,MunicipioRegioes!I4268,#REF!)</f>
        <v>#REF!</v>
      </c>
      <c r="O4268" s="6" t="str">
        <f t="shared" si="66"/>
        <v>Mun_4125704</v>
      </c>
      <c r="P4268" s="6">
        <v>0</v>
      </c>
      <c r="Q4268" s="6" t="e">
        <f>SUMIF(#REF!,MunicipioRegioes!K4268,#REF!)/K4268</f>
        <v>#REF!</v>
      </c>
      <c r="R4268" s="6" t="e">
        <f>SUMIF(#REF!,MunicipioRegioes!I4268,#REF!)/I4268</f>
        <v>#REF!</v>
      </c>
      <c r="S4268" s="6" t="e">
        <f>SUMIF(#REF!,MunicipioRegioes!I4268)/I4268</f>
        <v>#REF!</v>
      </c>
    </row>
    <row r="4269" spans="1:19" x14ac:dyDescent="0.2">
      <c r="A4269" s="5">
        <v>41</v>
      </c>
      <c r="B4269" s="5" t="s">
        <v>3753</v>
      </c>
      <c r="C4269" s="5" t="s">
        <v>1155</v>
      </c>
      <c r="D4269" s="5">
        <v>4106</v>
      </c>
      <c r="E4269" s="5" t="s">
        <v>9470</v>
      </c>
      <c r="F4269" s="5">
        <v>41022</v>
      </c>
      <c r="G4269" s="5" t="s">
        <v>2941</v>
      </c>
      <c r="H4269" s="5" t="s">
        <v>9673</v>
      </c>
      <c r="I4269" s="5">
        <v>4125753</v>
      </c>
      <c r="J4269" s="5" t="s">
        <v>4075</v>
      </c>
      <c r="K4269" s="6">
        <v>412575</v>
      </c>
      <c r="L4269" s="6" t="s">
        <v>9471</v>
      </c>
      <c r="M4269" s="6" t="s">
        <v>9487</v>
      </c>
      <c r="N4269" s="6" t="e">
        <f xml:space="preserve"> SUMIF(#REF!,MunicipioRegioes!I4269,#REF!)</f>
        <v>#REF!</v>
      </c>
      <c r="O4269" s="6" t="str">
        <f t="shared" si="66"/>
        <v>Mun_4125753</v>
      </c>
      <c r="P4269" s="6">
        <v>0</v>
      </c>
      <c r="Q4269" s="6" t="e">
        <f>SUMIF(#REF!,MunicipioRegioes!K4269,#REF!)/K4269</f>
        <v>#REF!</v>
      </c>
      <c r="R4269" s="6" t="e">
        <f>SUMIF(#REF!,MunicipioRegioes!I4269,#REF!)/I4269</f>
        <v>#REF!</v>
      </c>
      <c r="S4269" s="6" t="e">
        <f>SUMIF(#REF!,MunicipioRegioes!I4269)/I4269</f>
        <v>#REF!</v>
      </c>
    </row>
    <row r="4270" spans="1:19" x14ac:dyDescent="0.2">
      <c r="A4270" s="5">
        <v>41</v>
      </c>
      <c r="B4270" s="5" t="s">
        <v>3753</v>
      </c>
      <c r="C4270" s="5" t="s">
        <v>1155</v>
      </c>
      <c r="D4270" s="5">
        <v>4103</v>
      </c>
      <c r="E4270" s="5" t="s">
        <v>9464</v>
      </c>
      <c r="F4270" s="5">
        <v>41013</v>
      </c>
      <c r="G4270" s="5" t="s">
        <v>3900</v>
      </c>
      <c r="H4270" s="5" t="s">
        <v>9674</v>
      </c>
      <c r="I4270" s="5">
        <v>4125803</v>
      </c>
      <c r="J4270" s="5" t="s">
        <v>4076</v>
      </c>
      <c r="K4270" s="6">
        <v>412580</v>
      </c>
      <c r="L4270" s="6" t="s">
        <v>9465</v>
      </c>
      <c r="M4270" s="6" t="s">
        <v>9483</v>
      </c>
      <c r="N4270" s="6" t="e">
        <f xml:space="preserve"> SUMIF(#REF!,MunicipioRegioes!I4270,#REF!)</f>
        <v>#REF!</v>
      </c>
      <c r="O4270" s="6" t="str">
        <f t="shared" si="66"/>
        <v>Mun_4125803</v>
      </c>
      <c r="P4270" s="6">
        <v>0</v>
      </c>
      <c r="Q4270" s="6" t="e">
        <f>SUMIF(#REF!,MunicipioRegioes!K4270,#REF!)/K4270</f>
        <v>#REF!</v>
      </c>
      <c r="R4270" s="6" t="e">
        <f>SUMIF(#REF!,MunicipioRegioes!I4270,#REF!)/I4270</f>
        <v>#REF!</v>
      </c>
      <c r="S4270" s="6" t="e">
        <f>SUMIF(#REF!,MunicipioRegioes!I4270)/I4270</f>
        <v>#REF!</v>
      </c>
    </row>
    <row r="4271" spans="1:19" x14ac:dyDescent="0.2">
      <c r="A4271" s="5">
        <v>41</v>
      </c>
      <c r="B4271" s="5" t="s">
        <v>3753</v>
      </c>
      <c r="C4271" s="5" t="s">
        <v>1155</v>
      </c>
      <c r="D4271" s="5">
        <v>4101</v>
      </c>
      <c r="E4271" s="5" t="s">
        <v>9459</v>
      </c>
      <c r="F4271" s="5">
        <v>41001</v>
      </c>
      <c r="G4271" s="5" t="s">
        <v>3983</v>
      </c>
      <c r="H4271" s="5" t="s">
        <v>9675</v>
      </c>
      <c r="I4271" s="5">
        <v>4125902</v>
      </c>
      <c r="J4271" s="5" t="s">
        <v>4077</v>
      </c>
      <c r="K4271" s="6">
        <v>412590</v>
      </c>
      <c r="L4271" s="6" t="s">
        <v>9461</v>
      </c>
      <c r="M4271" s="6" t="s">
        <v>9463</v>
      </c>
      <c r="N4271" s="6" t="e">
        <f xml:space="preserve"> SUMIF(#REF!,MunicipioRegioes!I4271,#REF!)</f>
        <v>#REF!</v>
      </c>
      <c r="O4271" s="6" t="str">
        <f t="shared" si="66"/>
        <v>Mun_4125902</v>
      </c>
      <c r="P4271" s="6">
        <v>0</v>
      </c>
      <c r="Q4271" s="6" t="e">
        <f>SUMIF(#REF!,MunicipioRegioes!K4271,#REF!)/K4271</f>
        <v>#REF!</v>
      </c>
      <c r="R4271" s="6" t="e">
        <f>SUMIF(#REF!,MunicipioRegioes!I4271,#REF!)/I4271</f>
        <v>#REF!</v>
      </c>
      <c r="S4271" s="6" t="e">
        <f>SUMIF(#REF!,MunicipioRegioes!I4271)/I4271</f>
        <v>#REF!</v>
      </c>
    </row>
    <row r="4272" spans="1:19" x14ac:dyDescent="0.2">
      <c r="A4272" s="5">
        <v>41</v>
      </c>
      <c r="B4272" s="5" t="s">
        <v>3753</v>
      </c>
      <c r="C4272" s="5" t="s">
        <v>1155</v>
      </c>
      <c r="D4272" s="5">
        <v>4104</v>
      </c>
      <c r="E4272" s="5" t="s">
        <v>9447</v>
      </c>
      <c r="F4272" s="5">
        <v>41014</v>
      </c>
      <c r="G4272" s="5" t="s">
        <v>3776</v>
      </c>
      <c r="H4272" s="5" t="s">
        <v>9676</v>
      </c>
      <c r="I4272" s="5">
        <v>4126009</v>
      </c>
      <c r="J4272" s="5" t="s">
        <v>4078</v>
      </c>
      <c r="K4272" s="6">
        <v>412600</v>
      </c>
      <c r="L4272" s="6" t="s">
        <v>9448</v>
      </c>
      <c r="M4272" s="6" t="s">
        <v>9486</v>
      </c>
      <c r="N4272" s="6" t="e">
        <f xml:space="preserve"> SUMIF(#REF!,MunicipioRegioes!I4272,#REF!)</f>
        <v>#REF!</v>
      </c>
      <c r="O4272" s="6" t="str">
        <f t="shared" si="66"/>
        <v>Mun_4126009</v>
      </c>
      <c r="P4272" s="6">
        <v>0</v>
      </c>
      <c r="Q4272" s="6" t="e">
        <f>SUMIF(#REF!,MunicipioRegioes!K4272,#REF!)/K4272</f>
        <v>#REF!</v>
      </c>
      <c r="R4272" s="6" t="e">
        <f>SUMIF(#REF!,MunicipioRegioes!I4272,#REF!)/I4272</f>
        <v>#REF!</v>
      </c>
      <c r="S4272" s="6" t="e">
        <f>SUMIF(#REF!,MunicipioRegioes!I4272)/I4272</f>
        <v>#REF!</v>
      </c>
    </row>
    <row r="4273" spans="1:19" x14ac:dyDescent="0.2">
      <c r="A4273" s="5">
        <v>41</v>
      </c>
      <c r="B4273" s="5" t="s">
        <v>3753</v>
      </c>
      <c r="C4273" s="5" t="s">
        <v>1155</v>
      </c>
      <c r="D4273" s="5">
        <v>4101</v>
      </c>
      <c r="E4273" s="5" t="s">
        <v>9459</v>
      </c>
      <c r="F4273" s="5">
        <v>41003</v>
      </c>
      <c r="G4273" s="5" t="s">
        <v>3821</v>
      </c>
      <c r="H4273" s="5" t="s">
        <v>9677</v>
      </c>
      <c r="I4273" s="5">
        <v>4126108</v>
      </c>
      <c r="J4273" s="5" t="s">
        <v>1199</v>
      </c>
      <c r="K4273" s="6">
        <v>412610</v>
      </c>
      <c r="L4273" s="6" t="s">
        <v>9461</v>
      </c>
      <c r="M4273" s="6" t="s">
        <v>9513</v>
      </c>
      <c r="N4273" s="6" t="e">
        <f xml:space="preserve"> SUMIF(#REF!,MunicipioRegioes!I4273,#REF!)</f>
        <v>#REF!</v>
      </c>
      <c r="O4273" s="6" t="str">
        <f t="shared" si="66"/>
        <v>Mun_4126108</v>
      </c>
      <c r="P4273" s="6">
        <v>0</v>
      </c>
      <c r="Q4273" s="6" t="e">
        <f>SUMIF(#REF!,MunicipioRegioes!K4273,#REF!)/K4273</f>
        <v>#REF!</v>
      </c>
      <c r="R4273" s="6" t="e">
        <f>SUMIF(#REF!,MunicipioRegioes!I4273,#REF!)/I4273</f>
        <v>#REF!</v>
      </c>
      <c r="S4273" s="6" t="e">
        <f>SUMIF(#REF!,MunicipioRegioes!I4273)/I4273</f>
        <v>#REF!</v>
      </c>
    </row>
    <row r="4274" spans="1:19" x14ac:dyDescent="0.2">
      <c r="A4274" s="5">
        <v>41</v>
      </c>
      <c r="B4274" s="5" t="s">
        <v>3753</v>
      </c>
      <c r="C4274" s="5" t="s">
        <v>1155</v>
      </c>
      <c r="D4274" s="5">
        <v>4104</v>
      </c>
      <c r="E4274" s="5" t="s">
        <v>9447</v>
      </c>
      <c r="F4274" s="5">
        <v>41017</v>
      </c>
      <c r="G4274" s="5" t="s">
        <v>3880</v>
      </c>
      <c r="H4274" s="5" t="s">
        <v>9678</v>
      </c>
      <c r="I4274" s="5">
        <v>4126207</v>
      </c>
      <c r="J4274" s="5" t="s">
        <v>4079</v>
      </c>
      <c r="K4274" s="6">
        <v>412620</v>
      </c>
      <c r="L4274" s="6" t="s">
        <v>9448</v>
      </c>
      <c r="M4274" s="6" t="s">
        <v>9515</v>
      </c>
      <c r="N4274" s="6" t="e">
        <f xml:space="preserve"> SUMIF(#REF!,MunicipioRegioes!I4274,#REF!)</f>
        <v>#REF!</v>
      </c>
      <c r="O4274" s="6" t="str">
        <f t="shared" si="66"/>
        <v>Mun_4126207</v>
      </c>
      <c r="P4274" s="6">
        <v>0</v>
      </c>
      <c r="Q4274" s="6" t="e">
        <f>SUMIF(#REF!,MunicipioRegioes!K4274,#REF!)/K4274</f>
        <v>#REF!</v>
      </c>
      <c r="R4274" s="6" t="e">
        <f>SUMIF(#REF!,MunicipioRegioes!I4274,#REF!)/I4274</f>
        <v>#REF!</v>
      </c>
      <c r="S4274" s="6" t="e">
        <f>SUMIF(#REF!,MunicipioRegioes!I4274)/I4274</f>
        <v>#REF!</v>
      </c>
    </row>
    <row r="4275" spans="1:19" x14ac:dyDescent="0.2">
      <c r="A4275" s="5">
        <v>41</v>
      </c>
      <c r="B4275" s="5" t="s">
        <v>3753</v>
      </c>
      <c r="C4275" s="5" t="s">
        <v>1155</v>
      </c>
      <c r="D4275" s="5">
        <v>4103</v>
      </c>
      <c r="E4275" s="5" t="s">
        <v>9464</v>
      </c>
      <c r="F4275" s="5">
        <v>41009</v>
      </c>
      <c r="G4275" s="5" t="s">
        <v>9558</v>
      </c>
      <c r="H4275" s="5" t="s">
        <v>9679</v>
      </c>
      <c r="I4275" s="5">
        <v>4126256</v>
      </c>
      <c r="J4275" s="5" t="s">
        <v>4080</v>
      </c>
      <c r="K4275" s="6">
        <v>412625</v>
      </c>
      <c r="L4275" s="6" t="s">
        <v>9465</v>
      </c>
      <c r="M4275" s="6" t="s">
        <v>9559</v>
      </c>
      <c r="N4275" s="6" t="e">
        <f xml:space="preserve"> SUMIF(#REF!,MunicipioRegioes!I4275,#REF!)</f>
        <v>#REF!</v>
      </c>
      <c r="O4275" s="6" t="str">
        <f t="shared" si="66"/>
        <v>Mun_4126256</v>
      </c>
      <c r="P4275" s="6">
        <v>0</v>
      </c>
      <c r="Q4275" s="6" t="e">
        <f>SUMIF(#REF!,MunicipioRegioes!K4275,#REF!)/K4275</f>
        <v>#REF!</v>
      </c>
      <c r="R4275" s="6" t="e">
        <f>SUMIF(#REF!,MunicipioRegioes!I4275,#REF!)/I4275</f>
        <v>#REF!</v>
      </c>
      <c r="S4275" s="6" t="e">
        <f>SUMIF(#REF!,MunicipioRegioes!I4275)/I4275</f>
        <v>#REF!</v>
      </c>
    </row>
    <row r="4276" spans="1:19" x14ac:dyDescent="0.2">
      <c r="A4276" s="5">
        <v>41</v>
      </c>
      <c r="B4276" s="5" t="s">
        <v>3753</v>
      </c>
      <c r="C4276" s="5" t="s">
        <v>1155</v>
      </c>
      <c r="D4276" s="5">
        <v>4107</v>
      </c>
      <c r="E4276" s="5" t="s">
        <v>9467</v>
      </c>
      <c r="F4276" s="5">
        <v>41027</v>
      </c>
      <c r="G4276" s="5" t="s">
        <v>3985</v>
      </c>
      <c r="H4276" s="5" t="s">
        <v>9680</v>
      </c>
      <c r="I4276" s="5">
        <v>4126272</v>
      </c>
      <c r="J4276" s="5" t="s">
        <v>4081</v>
      </c>
      <c r="K4276" s="6">
        <v>412627</v>
      </c>
      <c r="L4276" s="6" t="s">
        <v>9468</v>
      </c>
      <c r="M4276" s="6" t="s">
        <v>9499</v>
      </c>
      <c r="N4276" s="6" t="e">
        <f xml:space="preserve"> SUMIF(#REF!,MunicipioRegioes!I4276,#REF!)</f>
        <v>#REF!</v>
      </c>
      <c r="O4276" s="6" t="str">
        <f t="shared" si="66"/>
        <v>Mun_4126272</v>
      </c>
      <c r="P4276" s="6">
        <v>0</v>
      </c>
      <c r="Q4276" s="6" t="e">
        <f>SUMIF(#REF!,MunicipioRegioes!K4276,#REF!)/K4276</f>
        <v>#REF!</v>
      </c>
      <c r="R4276" s="6" t="e">
        <f>SUMIF(#REF!,MunicipioRegioes!I4276,#REF!)/I4276</f>
        <v>#REF!</v>
      </c>
      <c r="S4276" s="6" t="e">
        <f>SUMIF(#REF!,MunicipioRegioes!I4276)/I4276</f>
        <v>#REF!</v>
      </c>
    </row>
    <row r="4277" spans="1:19" x14ac:dyDescent="0.2">
      <c r="A4277" s="5">
        <v>41</v>
      </c>
      <c r="B4277" s="5" t="s">
        <v>3753</v>
      </c>
      <c r="C4277" s="5" t="s">
        <v>1155</v>
      </c>
      <c r="D4277" s="5">
        <v>4105</v>
      </c>
      <c r="E4277" s="5" t="s">
        <v>9479</v>
      </c>
      <c r="F4277" s="5">
        <v>41020</v>
      </c>
      <c r="G4277" s="5" t="s">
        <v>3906</v>
      </c>
      <c r="H4277" s="5" t="s">
        <v>9681</v>
      </c>
      <c r="I4277" s="5">
        <v>4126306</v>
      </c>
      <c r="J4277" s="5" t="s">
        <v>4082</v>
      </c>
      <c r="K4277" s="6">
        <v>412630</v>
      </c>
      <c r="L4277" s="6" t="s">
        <v>9480</v>
      </c>
      <c r="M4277" s="6" t="s">
        <v>9481</v>
      </c>
      <c r="N4277" s="6" t="e">
        <f xml:space="preserve"> SUMIF(#REF!,MunicipioRegioes!I4277,#REF!)</f>
        <v>#REF!</v>
      </c>
      <c r="O4277" s="6" t="str">
        <f t="shared" si="66"/>
        <v>Mun_4126306</v>
      </c>
      <c r="P4277" s="6">
        <v>0</v>
      </c>
      <c r="Q4277" s="6" t="e">
        <f>SUMIF(#REF!,MunicipioRegioes!K4277,#REF!)/K4277</f>
        <v>#REF!</v>
      </c>
      <c r="R4277" s="6" t="e">
        <f>SUMIF(#REF!,MunicipioRegioes!I4277,#REF!)/I4277</f>
        <v>#REF!</v>
      </c>
      <c r="S4277" s="6" t="e">
        <f>SUMIF(#REF!,MunicipioRegioes!I4277)/I4277</f>
        <v>#REF!</v>
      </c>
    </row>
    <row r="4278" spans="1:19" x14ac:dyDescent="0.2">
      <c r="A4278" s="5">
        <v>41</v>
      </c>
      <c r="B4278" s="5" t="s">
        <v>3753</v>
      </c>
      <c r="C4278" s="5" t="s">
        <v>1155</v>
      </c>
      <c r="D4278" s="5">
        <v>4106</v>
      </c>
      <c r="E4278" s="5" t="s">
        <v>9470</v>
      </c>
      <c r="F4278" s="5">
        <v>41024</v>
      </c>
      <c r="G4278" s="5" t="s">
        <v>3862</v>
      </c>
      <c r="H4278" s="5" t="s">
        <v>9682</v>
      </c>
      <c r="I4278" s="5">
        <v>4126355</v>
      </c>
      <c r="J4278" s="5" t="s">
        <v>4083</v>
      </c>
      <c r="K4278" s="6">
        <v>412635</v>
      </c>
      <c r="L4278" s="6" t="s">
        <v>9471</v>
      </c>
      <c r="M4278" s="6" t="s">
        <v>9512</v>
      </c>
      <c r="N4278" s="6" t="e">
        <f xml:space="preserve"> SUMIF(#REF!,MunicipioRegioes!I4278,#REF!)</f>
        <v>#REF!</v>
      </c>
      <c r="O4278" s="6" t="str">
        <f t="shared" si="66"/>
        <v>Mun_4126355</v>
      </c>
      <c r="P4278" s="6">
        <v>0</v>
      </c>
      <c r="Q4278" s="6" t="e">
        <f>SUMIF(#REF!,MunicipioRegioes!K4278,#REF!)/K4278</f>
        <v>#REF!</v>
      </c>
      <c r="R4278" s="6" t="e">
        <f>SUMIF(#REF!,MunicipioRegioes!I4278,#REF!)/I4278</f>
        <v>#REF!</v>
      </c>
      <c r="S4278" s="6" t="e">
        <f>SUMIF(#REF!,MunicipioRegioes!I4278)/I4278</f>
        <v>#REF!</v>
      </c>
    </row>
    <row r="4279" spans="1:19" x14ac:dyDescent="0.2">
      <c r="A4279" s="5">
        <v>41</v>
      </c>
      <c r="B4279" s="5" t="s">
        <v>3753</v>
      </c>
      <c r="C4279" s="5" t="s">
        <v>1155</v>
      </c>
      <c r="D4279" s="5">
        <v>4104</v>
      </c>
      <c r="E4279" s="5" t="s">
        <v>9447</v>
      </c>
      <c r="F4279" s="5">
        <v>41015</v>
      </c>
      <c r="G4279" s="5" t="s">
        <v>3830</v>
      </c>
      <c r="H4279" s="5" t="s">
        <v>9683</v>
      </c>
      <c r="I4279" s="5">
        <v>4126405</v>
      </c>
      <c r="J4279" s="5" t="s">
        <v>4084</v>
      </c>
      <c r="K4279" s="6">
        <v>412640</v>
      </c>
      <c r="L4279" s="6" t="s">
        <v>9448</v>
      </c>
      <c r="M4279" s="6" t="s">
        <v>9449</v>
      </c>
      <c r="N4279" s="6" t="e">
        <f xml:space="preserve"> SUMIF(#REF!,MunicipioRegioes!I4279,#REF!)</f>
        <v>#REF!</v>
      </c>
      <c r="O4279" s="6" t="str">
        <f t="shared" si="66"/>
        <v>Mun_4126405</v>
      </c>
      <c r="P4279" s="6">
        <v>0</v>
      </c>
      <c r="Q4279" s="6" t="e">
        <f>SUMIF(#REF!,MunicipioRegioes!K4279,#REF!)/K4279</f>
        <v>#REF!</v>
      </c>
      <c r="R4279" s="6" t="e">
        <f>SUMIF(#REF!,MunicipioRegioes!I4279,#REF!)/I4279</f>
        <v>#REF!</v>
      </c>
      <c r="S4279" s="6" t="e">
        <f>SUMIF(#REF!,MunicipioRegioes!I4279)/I4279</f>
        <v>#REF!</v>
      </c>
    </row>
    <row r="4280" spans="1:19" x14ac:dyDescent="0.2">
      <c r="A4280" s="5">
        <v>41</v>
      </c>
      <c r="B4280" s="5" t="s">
        <v>3753</v>
      </c>
      <c r="C4280" s="5" t="s">
        <v>1155</v>
      </c>
      <c r="D4280" s="5">
        <v>4103</v>
      </c>
      <c r="E4280" s="5" t="s">
        <v>9464</v>
      </c>
      <c r="F4280" s="5">
        <v>41007</v>
      </c>
      <c r="G4280" s="5" t="s">
        <v>4002</v>
      </c>
      <c r="H4280" s="5" t="s">
        <v>9684</v>
      </c>
      <c r="I4280" s="5">
        <v>4126504</v>
      </c>
      <c r="J4280" s="5" t="s">
        <v>4085</v>
      </c>
      <c r="K4280" s="6">
        <v>412650</v>
      </c>
      <c r="L4280" s="6" t="s">
        <v>9465</v>
      </c>
      <c r="M4280" s="6" t="s">
        <v>9466</v>
      </c>
      <c r="N4280" s="6" t="e">
        <f xml:space="preserve"> SUMIF(#REF!,MunicipioRegioes!I4280,#REF!)</f>
        <v>#REF!</v>
      </c>
      <c r="O4280" s="6" t="str">
        <f t="shared" si="66"/>
        <v>Mun_4126504</v>
      </c>
      <c r="P4280" s="6">
        <v>0</v>
      </c>
      <c r="Q4280" s="6" t="e">
        <f>SUMIF(#REF!,MunicipioRegioes!K4280,#REF!)/K4280</f>
        <v>#REF!</v>
      </c>
      <c r="R4280" s="6" t="e">
        <f>SUMIF(#REF!,MunicipioRegioes!I4280,#REF!)/I4280</f>
        <v>#REF!</v>
      </c>
      <c r="S4280" s="6" t="e">
        <f>SUMIF(#REF!,MunicipioRegioes!I4280)/I4280</f>
        <v>#REF!</v>
      </c>
    </row>
    <row r="4281" spans="1:19" x14ac:dyDescent="0.2">
      <c r="A4281" s="5">
        <v>41</v>
      </c>
      <c r="B4281" s="5" t="s">
        <v>3753</v>
      </c>
      <c r="C4281" s="5" t="s">
        <v>1155</v>
      </c>
      <c r="D4281" s="5">
        <v>4104</v>
      </c>
      <c r="E4281" s="5" t="s">
        <v>9447</v>
      </c>
      <c r="F4281" s="5">
        <v>41018</v>
      </c>
      <c r="G4281" s="5" t="s">
        <v>2980</v>
      </c>
      <c r="H4281" s="5" t="s">
        <v>9685</v>
      </c>
      <c r="I4281" s="5">
        <v>4126603</v>
      </c>
      <c r="J4281" s="5" t="s">
        <v>4086</v>
      </c>
      <c r="K4281" s="6">
        <v>412660</v>
      </c>
      <c r="L4281" s="6" t="s">
        <v>9448</v>
      </c>
      <c r="M4281" s="6" t="s">
        <v>9511</v>
      </c>
      <c r="N4281" s="6" t="e">
        <f xml:space="preserve"> SUMIF(#REF!,MunicipioRegioes!I4281,#REF!)</f>
        <v>#REF!</v>
      </c>
      <c r="O4281" s="6" t="str">
        <f t="shared" si="66"/>
        <v>Mun_4126603</v>
      </c>
      <c r="P4281" s="6">
        <v>0</v>
      </c>
      <c r="Q4281" s="6" t="e">
        <f>SUMIF(#REF!,MunicipioRegioes!K4281,#REF!)/K4281</f>
        <v>#REF!</v>
      </c>
      <c r="R4281" s="6" t="e">
        <f>SUMIF(#REF!,MunicipioRegioes!I4281,#REF!)/I4281</f>
        <v>#REF!</v>
      </c>
      <c r="S4281" s="6" t="e">
        <f>SUMIF(#REF!,MunicipioRegioes!I4281)/I4281</f>
        <v>#REF!</v>
      </c>
    </row>
    <row r="4282" spans="1:19" x14ac:dyDescent="0.2">
      <c r="A4282" s="5">
        <v>41</v>
      </c>
      <c r="B4282" s="5" t="s">
        <v>3753</v>
      </c>
      <c r="C4282" s="5" t="s">
        <v>1155</v>
      </c>
      <c r="D4282" s="5">
        <v>4107</v>
      </c>
      <c r="E4282" s="5" t="s">
        <v>9467</v>
      </c>
      <c r="F4282" s="5">
        <v>41027</v>
      </c>
      <c r="G4282" s="5" t="s">
        <v>3985</v>
      </c>
      <c r="H4282" s="5" t="s">
        <v>9686</v>
      </c>
      <c r="I4282" s="5">
        <v>4126652</v>
      </c>
      <c r="J4282" s="5" t="s">
        <v>4087</v>
      </c>
      <c r="K4282" s="6">
        <v>412665</v>
      </c>
      <c r="L4282" s="6" t="s">
        <v>9468</v>
      </c>
      <c r="M4282" s="6" t="s">
        <v>9499</v>
      </c>
      <c r="N4282" s="6" t="e">
        <f xml:space="preserve"> SUMIF(#REF!,MunicipioRegioes!I4282,#REF!)</f>
        <v>#REF!</v>
      </c>
      <c r="O4282" s="6" t="str">
        <f t="shared" si="66"/>
        <v>Mun_4126652</v>
      </c>
      <c r="P4282" s="6">
        <v>0</v>
      </c>
      <c r="Q4282" s="6" t="e">
        <f>SUMIF(#REF!,MunicipioRegioes!K4282,#REF!)/K4282</f>
        <v>#REF!</v>
      </c>
      <c r="R4282" s="6" t="e">
        <f>SUMIF(#REF!,MunicipioRegioes!I4282,#REF!)/I4282</f>
        <v>#REF!</v>
      </c>
      <c r="S4282" s="6" t="e">
        <f>SUMIF(#REF!,MunicipioRegioes!I4282)/I4282</f>
        <v>#REF!</v>
      </c>
    </row>
    <row r="4283" spans="1:19" x14ac:dyDescent="0.2">
      <c r="A4283" s="5">
        <v>41</v>
      </c>
      <c r="B4283" s="5" t="s">
        <v>3753</v>
      </c>
      <c r="C4283" s="5" t="s">
        <v>1155</v>
      </c>
      <c r="D4283" s="5">
        <v>4103</v>
      </c>
      <c r="E4283" s="5" t="s">
        <v>9464</v>
      </c>
      <c r="F4283" s="5">
        <v>41011</v>
      </c>
      <c r="G4283" s="5" t="s">
        <v>9502</v>
      </c>
      <c r="H4283" s="5" t="s">
        <v>9687</v>
      </c>
      <c r="I4283" s="5">
        <v>4126678</v>
      </c>
      <c r="J4283" s="5" t="s">
        <v>4088</v>
      </c>
      <c r="K4283" s="6">
        <v>412667</v>
      </c>
      <c r="L4283" s="6" t="s">
        <v>9465</v>
      </c>
      <c r="M4283" s="6" t="s">
        <v>9503</v>
      </c>
      <c r="N4283" s="6" t="e">
        <f xml:space="preserve"> SUMIF(#REF!,MunicipioRegioes!I4283,#REF!)</f>
        <v>#REF!</v>
      </c>
      <c r="O4283" s="6" t="str">
        <f t="shared" si="66"/>
        <v>Mun_4126678</v>
      </c>
      <c r="P4283" s="6">
        <v>0</v>
      </c>
      <c r="Q4283" s="6" t="e">
        <f>SUMIF(#REF!,MunicipioRegioes!K4283,#REF!)/K4283</f>
        <v>#REF!</v>
      </c>
      <c r="R4283" s="6" t="e">
        <f>SUMIF(#REF!,MunicipioRegioes!I4283,#REF!)/I4283</f>
        <v>#REF!</v>
      </c>
      <c r="S4283" s="6" t="e">
        <f>SUMIF(#REF!,MunicipioRegioes!I4283)/I4283</f>
        <v>#REF!</v>
      </c>
    </row>
    <row r="4284" spans="1:19" x14ac:dyDescent="0.2">
      <c r="A4284" s="5">
        <v>41</v>
      </c>
      <c r="B4284" s="5" t="s">
        <v>3753</v>
      </c>
      <c r="C4284" s="5" t="s">
        <v>1155</v>
      </c>
      <c r="D4284" s="5">
        <v>4101</v>
      </c>
      <c r="E4284" s="5" t="s">
        <v>9459</v>
      </c>
      <c r="F4284" s="5">
        <v>41001</v>
      </c>
      <c r="G4284" s="5" t="s">
        <v>3983</v>
      </c>
      <c r="H4284" s="5" t="s">
        <v>9688</v>
      </c>
      <c r="I4284" s="5">
        <v>4126702</v>
      </c>
      <c r="J4284" s="5" t="s">
        <v>4089</v>
      </c>
      <c r="K4284" s="6">
        <v>412670</v>
      </c>
      <c r="L4284" s="6" t="s">
        <v>9461</v>
      </c>
      <c r="M4284" s="6" t="s">
        <v>9463</v>
      </c>
      <c r="N4284" s="6" t="e">
        <f xml:space="preserve"> SUMIF(#REF!,MunicipioRegioes!I4284,#REF!)</f>
        <v>#REF!</v>
      </c>
      <c r="O4284" s="6" t="str">
        <f t="shared" si="66"/>
        <v>Mun_4126702</v>
      </c>
      <c r="P4284" s="6">
        <v>0</v>
      </c>
      <c r="Q4284" s="6" t="e">
        <f>SUMIF(#REF!,MunicipioRegioes!K4284,#REF!)/K4284</f>
        <v>#REF!</v>
      </c>
      <c r="R4284" s="6" t="e">
        <f>SUMIF(#REF!,MunicipioRegioes!I4284,#REF!)/I4284</f>
        <v>#REF!</v>
      </c>
      <c r="S4284" s="6" t="e">
        <f>SUMIF(#REF!,MunicipioRegioes!I4284)/I4284</f>
        <v>#REF!</v>
      </c>
    </row>
    <row r="4285" spans="1:19" x14ac:dyDescent="0.2">
      <c r="A4285" s="5">
        <v>41</v>
      </c>
      <c r="B4285" s="5" t="s">
        <v>3753</v>
      </c>
      <c r="C4285" s="5" t="s">
        <v>1155</v>
      </c>
      <c r="D4285" s="5">
        <v>4101</v>
      </c>
      <c r="E4285" s="5" t="s">
        <v>9459</v>
      </c>
      <c r="F4285" s="5">
        <v>41003</v>
      </c>
      <c r="G4285" s="5" t="s">
        <v>3821</v>
      </c>
      <c r="H4285" s="5" t="s">
        <v>9689</v>
      </c>
      <c r="I4285" s="5">
        <v>4126801</v>
      </c>
      <c r="J4285" s="5" t="s">
        <v>4090</v>
      </c>
      <c r="K4285" s="6">
        <v>412680</v>
      </c>
      <c r="L4285" s="6" t="s">
        <v>9461</v>
      </c>
      <c r="M4285" s="6" t="s">
        <v>9513</v>
      </c>
      <c r="N4285" s="6" t="e">
        <f xml:space="preserve"> SUMIF(#REF!,MunicipioRegioes!I4285,#REF!)</f>
        <v>#REF!</v>
      </c>
      <c r="O4285" s="6" t="str">
        <f t="shared" si="66"/>
        <v>Mun_4126801</v>
      </c>
      <c r="P4285" s="6">
        <v>0</v>
      </c>
      <c r="Q4285" s="6" t="e">
        <f>SUMIF(#REF!,MunicipioRegioes!K4285,#REF!)/K4285</f>
        <v>#REF!</v>
      </c>
      <c r="R4285" s="6" t="e">
        <f>SUMIF(#REF!,MunicipioRegioes!I4285,#REF!)/I4285</f>
        <v>#REF!</v>
      </c>
      <c r="S4285" s="6" t="e">
        <f>SUMIF(#REF!,MunicipioRegioes!I4285)/I4285</f>
        <v>#REF!</v>
      </c>
    </row>
    <row r="4286" spans="1:19" x14ac:dyDescent="0.2">
      <c r="A4286" s="5">
        <v>41</v>
      </c>
      <c r="B4286" s="5" t="s">
        <v>3753</v>
      </c>
      <c r="C4286" s="5" t="s">
        <v>1155</v>
      </c>
      <c r="D4286" s="5">
        <v>4101</v>
      </c>
      <c r="E4286" s="5" t="s">
        <v>9459</v>
      </c>
      <c r="F4286" s="5">
        <v>41002</v>
      </c>
      <c r="G4286" s="5" t="s">
        <v>4104</v>
      </c>
      <c r="H4286" s="5" t="s">
        <v>9690</v>
      </c>
      <c r="I4286" s="5">
        <v>4126900</v>
      </c>
      <c r="J4286" s="5" t="s">
        <v>2930</v>
      </c>
      <c r="K4286" s="6">
        <v>412690</v>
      </c>
      <c r="L4286" s="6" t="s">
        <v>9461</v>
      </c>
      <c r="M4286" s="6" t="s">
        <v>9462</v>
      </c>
      <c r="N4286" s="6" t="e">
        <f xml:space="preserve"> SUMIF(#REF!,MunicipioRegioes!I4286,#REF!)</f>
        <v>#REF!</v>
      </c>
      <c r="O4286" s="6" t="str">
        <f t="shared" si="66"/>
        <v>Mun_4126900</v>
      </c>
      <c r="P4286" s="6">
        <v>0</v>
      </c>
      <c r="Q4286" s="6" t="e">
        <f>SUMIF(#REF!,MunicipioRegioes!K4286,#REF!)/K4286</f>
        <v>#REF!</v>
      </c>
      <c r="R4286" s="6" t="e">
        <f>SUMIF(#REF!,MunicipioRegioes!I4286,#REF!)/I4286</f>
        <v>#REF!</v>
      </c>
      <c r="S4286" s="6" t="e">
        <f>SUMIF(#REF!,MunicipioRegioes!I4286)/I4286</f>
        <v>#REF!</v>
      </c>
    </row>
    <row r="4287" spans="1:19" x14ac:dyDescent="0.2">
      <c r="A4287" s="5">
        <v>41</v>
      </c>
      <c r="B4287" s="5" t="s">
        <v>3753</v>
      </c>
      <c r="C4287" s="5" t="s">
        <v>1155</v>
      </c>
      <c r="D4287" s="5">
        <v>4109</v>
      </c>
      <c r="E4287" s="5" t="s">
        <v>9475</v>
      </c>
      <c r="F4287" s="5">
        <v>41031</v>
      </c>
      <c r="G4287" s="5" t="s">
        <v>4011</v>
      </c>
      <c r="H4287" s="5" t="s">
        <v>9691</v>
      </c>
      <c r="I4287" s="5">
        <v>4127007</v>
      </c>
      <c r="J4287" s="5" t="s">
        <v>4091</v>
      </c>
      <c r="K4287" s="6">
        <v>412700</v>
      </c>
      <c r="L4287" s="6" t="s">
        <v>9476</v>
      </c>
      <c r="M4287" s="6" t="s">
        <v>9529</v>
      </c>
      <c r="N4287" s="6" t="e">
        <f xml:space="preserve"> SUMIF(#REF!,MunicipioRegioes!I4287,#REF!)</f>
        <v>#REF!</v>
      </c>
      <c r="O4287" s="6" t="str">
        <f t="shared" si="66"/>
        <v>Mun_4127007</v>
      </c>
      <c r="P4287" s="6">
        <v>0</v>
      </c>
      <c r="Q4287" s="6" t="e">
        <f>SUMIF(#REF!,MunicipioRegioes!K4287,#REF!)/K4287</f>
        <v>#REF!</v>
      </c>
      <c r="R4287" s="6" t="e">
        <f>SUMIF(#REF!,MunicipioRegioes!I4287,#REF!)/I4287</f>
        <v>#REF!</v>
      </c>
      <c r="S4287" s="6" t="e">
        <f>SUMIF(#REF!,MunicipioRegioes!I4287)/I4287</f>
        <v>#REF!</v>
      </c>
    </row>
    <row r="4288" spans="1:19" x14ac:dyDescent="0.2">
      <c r="A4288" s="5">
        <v>41</v>
      </c>
      <c r="B4288" s="5" t="s">
        <v>3753</v>
      </c>
      <c r="C4288" s="5" t="s">
        <v>1155</v>
      </c>
      <c r="D4288" s="5">
        <v>4105</v>
      </c>
      <c r="E4288" s="5" t="s">
        <v>9479</v>
      </c>
      <c r="F4288" s="5">
        <v>41019</v>
      </c>
      <c r="G4288" s="5" t="s">
        <v>4092</v>
      </c>
      <c r="H4288" s="5" t="s">
        <v>9692</v>
      </c>
      <c r="I4288" s="5">
        <v>4127106</v>
      </c>
      <c r="J4288" s="5" t="s">
        <v>4092</v>
      </c>
      <c r="K4288" s="6">
        <v>412710</v>
      </c>
      <c r="L4288" s="6" t="s">
        <v>9480</v>
      </c>
      <c r="M4288" s="6" t="s">
        <v>9534</v>
      </c>
      <c r="N4288" s="6" t="e">
        <f xml:space="preserve"> SUMIF(#REF!,MunicipioRegioes!I4288,#REF!)</f>
        <v>#REF!</v>
      </c>
      <c r="O4288" s="6" t="str">
        <f t="shared" si="66"/>
        <v>Mun_4127106</v>
      </c>
      <c r="P4288" s="6">
        <v>0</v>
      </c>
      <c r="Q4288" s="6" t="e">
        <f>SUMIF(#REF!,MunicipioRegioes!K4288,#REF!)/K4288</f>
        <v>#REF!</v>
      </c>
      <c r="R4288" s="6" t="e">
        <f>SUMIF(#REF!,MunicipioRegioes!I4288,#REF!)/I4288</f>
        <v>#REF!</v>
      </c>
      <c r="S4288" s="6" t="e">
        <f>SUMIF(#REF!,MunicipioRegioes!I4288)/I4288</f>
        <v>#REF!</v>
      </c>
    </row>
    <row r="4289" spans="1:19" x14ac:dyDescent="0.2">
      <c r="A4289" s="5">
        <v>41</v>
      </c>
      <c r="B4289" s="5" t="s">
        <v>3753</v>
      </c>
      <c r="C4289" s="5" t="s">
        <v>1155</v>
      </c>
      <c r="D4289" s="5">
        <v>4102</v>
      </c>
      <c r="E4289" s="5" t="s">
        <v>9456</v>
      </c>
      <c r="F4289" s="5">
        <v>41005</v>
      </c>
      <c r="G4289" s="5" t="s">
        <v>3809</v>
      </c>
      <c r="H4289" s="5" t="s">
        <v>9693</v>
      </c>
      <c r="I4289" s="5">
        <v>4127205</v>
      </c>
      <c r="J4289" s="5" t="s">
        <v>4093</v>
      </c>
      <c r="K4289" s="6">
        <v>412720</v>
      </c>
      <c r="L4289" s="6" t="s">
        <v>9457</v>
      </c>
      <c r="M4289" s="6" t="s">
        <v>9484</v>
      </c>
      <c r="N4289" s="6" t="e">
        <f xml:space="preserve"> SUMIF(#REF!,MunicipioRegioes!I4289,#REF!)</f>
        <v>#REF!</v>
      </c>
      <c r="O4289" s="6" t="str">
        <f t="shared" si="66"/>
        <v>Mun_4127205</v>
      </c>
      <c r="P4289" s="6">
        <v>0</v>
      </c>
      <c r="Q4289" s="6" t="e">
        <f>SUMIF(#REF!,MunicipioRegioes!K4289,#REF!)/K4289</f>
        <v>#REF!</v>
      </c>
      <c r="R4289" s="6" t="e">
        <f>SUMIF(#REF!,MunicipioRegioes!I4289,#REF!)/I4289</f>
        <v>#REF!</v>
      </c>
      <c r="S4289" s="6" t="e">
        <f>SUMIF(#REF!,MunicipioRegioes!I4289)/I4289</f>
        <v>#REF!</v>
      </c>
    </row>
    <row r="4290" spans="1:19" x14ac:dyDescent="0.2">
      <c r="A4290" s="5">
        <v>41</v>
      </c>
      <c r="B4290" s="5" t="s">
        <v>3753</v>
      </c>
      <c r="C4290" s="5" t="s">
        <v>1155</v>
      </c>
      <c r="D4290" s="5">
        <v>4101</v>
      </c>
      <c r="E4290" s="5" t="s">
        <v>9459</v>
      </c>
      <c r="F4290" s="5">
        <v>41001</v>
      </c>
      <c r="G4290" s="5" t="s">
        <v>3983</v>
      </c>
      <c r="H4290" s="5" t="s">
        <v>9694</v>
      </c>
      <c r="I4290" s="5">
        <v>4127304</v>
      </c>
      <c r="J4290" s="5" t="s">
        <v>4094</v>
      </c>
      <c r="K4290" s="6">
        <v>412730</v>
      </c>
      <c r="L4290" s="6" t="s">
        <v>9461</v>
      </c>
      <c r="M4290" s="6" t="s">
        <v>9463</v>
      </c>
      <c r="N4290" s="6" t="e">
        <f xml:space="preserve"> SUMIF(#REF!,MunicipioRegioes!I4290,#REF!)</f>
        <v>#REF!</v>
      </c>
      <c r="O4290" s="6" t="str">
        <f t="shared" si="66"/>
        <v>Mun_4127304</v>
      </c>
      <c r="P4290" s="6">
        <v>0</v>
      </c>
      <c r="Q4290" s="6" t="e">
        <f>SUMIF(#REF!,MunicipioRegioes!K4290,#REF!)/K4290</f>
        <v>#REF!</v>
      </c>
      <c r="R4290" s="6" t="e">
        <f>SUMIF(#REF!,MunicipioRegioes!I4290,#REF!)/I4290</f>
        <v>#REF!</v>
      </c>
      <c r="S4290" s="6" t="e">
        <f>SUMIF(#REF!,MunicipioRegioes!I4290)/I4290</f>
        <v>#REF!</v>
      </c>
    </row>
    <row r="4291" spans="1:19" x14ac:dyDescent="0.2">
      <c r="A4291" s="5">
        <v>41</v>
      </c>
      <c r="B4291" s="5" t="s">
        <v>3753</v>
      </c>
      <c r="C4291" s="5" t="s">
        <v>1155</v>
      </c>
      <c r="D4291" s="5">
        <v>4106</v>
      </c>
      <c r="E4291" s="5" t="s">
        <v>9470</v>
      </c>
      <c r="F4291" s="5">
        <v>41022</v>
      </c>
      <c r="G4291" s="5" t="s">
        <v>2941</v>
      </c>
      <c r="H4291" s="5" t="s">
        <v>9695</v>
      </c>
      <c r="I4291" s="5">
        <v>4127403</v>
      </c>
      <c r="J4291" s="5" t="s">
        <v>3719</v>
      </c>
      <c r="K4291" s="6">
        <v>412740</v>
      </c>
      <c r="L4291" s="6" t="s">
        <v>9471</v>
      </c>
      <c r="M4291" s="6" t="s">
        <v>9487</v>
      </c>
      <c r="N4291" s="6" t="e">
        <f xml:space="preserve"> SUMIF(#REF!,MunicipioRegioes!I4291,#REF!)</f>
        <v>#REF!</v>
      </c>
      <c r="O4291" s="6" t="str">
        <f t="shared" ref="O4291:O4354" si="67">"Mun_"&amp;I4291</f>
        <v>Mun_4127403</v>
      </c>
      <c r="P4291" s="6">
        <v>0</v>
      </c>
      <c r="Q4291" s="6" t="e">
        <f>SUMIF(#REF!,MunicipioRegioes!K4291,#REF!)/K4291</f>
        <v>#REF!</v>
      </c>
      <c r="R4291" s="6" t="e">
        <f>SUMIF(#REF!,MunicipioRegioes!I4291,#REF!)/I4291</f>
        <v>#REF!</v>
      </c>
      <c r="S4291" s="6" t="e">
        <f>SUMIF(#REF!,MunicipioRegioes!I4291)/I4291</f>
        <v>#REF!</v>
      </c>
    </row>
    <row r="4292" spans="1:19" x14ac:dyDescent="0.2">
      <c r="A4292" s="5">
        <v>41</v>
      </c>
      <c r="B4292" s="5" t="s">
        <v>3753</v>
      </c>
      <c r="C4292" s="5" t="s">
        <v>1155</v>
      </c>
      <c r="D4292" s="5">
        <v>4105</v>
      </c>
      <c r="E4292" s="5" t="s">
        <v>9479</v>
      </c>
      <c r="F4292" s="5">
        <v>41019</v>
      </c>
      <c r="G4292" s="5" t="s">
        <v>4092</v>
      </c>
      <c r="H4292" s="5" t="s">
        <v>9696</v>
      </c>
      <c r="I4292" s="5">
        <v>4127502</v>
      </c>
      <c r="J4292" s="5" t="s">
        <v>4095</v>
      </c>
      <c r="K4292" s="6">
        <v>412750</v>
      </c>
      <c r="L4292" s="6" t="s">
        <v>9480</v>
      </c>
      <c r="M4292" s="6" t="s">
        <v>9534</v>
      </c>
      <c r="N4292" s="6" t="e">
        <f xml:space="preserve"> SUMIF(#REF!,MunicipioRegioes!I4292,#REF!)</f>
        <v>#REF!</v>
      </c>
      <c r="O4292" s="6" t="str">
        <f t="shared" si="67"/>
        <v>Mun_4127502</v>
      </c>
      <c r="P4292" s="6">
        <v>0</v>
      </c>
      <c r="Q4292" s="6" t="e">
        <f>SUMIF(#REF!,MunicipioRegioes!K4292,#REF!)/K4292</f>
        <v>#REF!</v>
      </c>
      <c r="R4292" s="6" t="e">
        <f>SUMIF(#REF!,MunicipioRegioes!I4292,#REF!)/I4292</f>
        <v>#REF!</v>
      </c>
      <c r="S4292" s="6" t="e">
        <f>SUMIF(#REF!,MunicipioRegioes!I4292)/I4292</f>
        <v>#REF!</v>
      </c>
    </row>
    <row r="4293" spans="1:19" x14ac:dyDescent="0.2">
      <c r="A4293" s="5">
        <v>41</v>
      </c>
      <c r="B4293" s="5" t="s">
        <v>3753</v>
      </c>
      <c r="C4293" s="5" t="s">
        <v>1155</v>
      </c>
      <c r="D4293" s="5">
        <v>4110</v>
      </c>
      <c r="E4293" s="5" t="s">
        <v>9450</v>
      </c>
      <c r="F4293" s="5">
        <v>41039</v>
      </c>
      <c r="G4293" s="5" t="s">
        <v>4035</v>
      </c>
      <c r="H4293" s="5" t="s">
        <v>9697</v>
      </c>
      <c r="I4293" s="5">
        <v>4127601</v>
      </c>
      <c r="J4293" s="5" t="s">
        <v>4096</v>
      </c>
      <c r="K4293" s="6">
        <v>412760</v>
      </c>
      <c r="L4293" s="6" t="s">
        <v>9451</v>
      </c>
      <c r="M4293" s="6" t="s">
        <v>9453</v>
      </c>
      <c r="N4293" s="6" t="e">
        <f xml:space="preserve"> SUMIF(#REF!,MunicipioRegioes!I4293,#REF!)</f>
        <v>#REF!</v>
      </c>
      <c r="O4293" s="6" t="str">
        <f t="shared" si="67"/>
        <v>Mun_4127601</v>
      </c>
      <c r="P4293" s="6">
        <v>0</v>
      </c>
      <c r="Q4293" s="6" t="e">
        <f>SUMIF(#REF!,MunicipioRegioes!K4293,#REF!)/K4293</f>
        <v>#REF!</v>
      </c>
      <c r="R4293" s="6" t="e">
        <f>SUMIF(#REF!,MunicipioRegioes!I4293,#REF!)/I4293</f>
        <v>#REF!</v>
      </c>
      <c r="S4293" s="6" t="e">
        <f>SUMIF(#REF!,MunicipioRegioes!I4293)/I4293</f>
        <v>#REF!</v>
      </c>
    </row>
    <row r="4294" spans="1:19" x14ac:dyDescent="0.2">
      <c r="A4294" s="5">
        <v>41</v>
      </c>
      <c r="B4294" s="5" t="s">
        <v>3753</v>
      </c>
      <c r="C4294" s="5" t="s">
        <v>1155</v>
      </c>
      <c r="D4294" s="5">
        <v>4106</v>
      </c>
      <c r="E4294" s="5" t="s">
        <v>9470</v>
      </c>
      <c r="F4294" s="5">
        <v>41022</v>
      </c>
      <c r="G4294" s="5" t="s">
        <v>2941</v>
      </c>
      <c r="H4294" s="5" t="s">
        <v>9698</v>
      </c>
      <c r="I4294" s="5">
        <v>4127700</v>
      </c>
      <c r="J4294" s="5" t="s">
        <v>2941</v>
      </c>
      <c r="K4294" s="6">
        <v>412770</v>
      </c>
      <c r="L4294" s="6" t="s">
        <v>9471</v>
      </c>
      <c r="M4294" s="6" t="s">
        <v>9487</v>
      </c>
      <c r="N4294" s="6" t="e">
        <f xml:space="preserve"> SUMIF(#REF!,MunicipioRegioes!I4294,#REF!)</f>
        <v>#REF!</v>
      </c>
      <c r="O4294" s="6" t="str">
        <f t="shared" si="67"/>
        <v>Mun_4127700</v>
      </c>
      <c r="P4294" s="6">
        <v>0</v>
      </c>
      <c r="Q4294" s="6" t="e">
        <f>SUMIF(#REF!,MunicipioRegioes!K4294,#REF!)/K4294</f>
        <v>#REF!</v>
      </c>
      <c r="R4294" s="6" t="e">
        <f>SUMIF(#REF!,MunicipioRegioes!I4294,#REF!)/I4294</f>
        <v>#REF!</v>
      </c>
      <c r="S4294" s="6" t="e">
        <f>SUMIF(#REF!,MunicipioRegioes!I4294)/I4294</f>
        <v>#REF!</v>
      </c>
    </row>
    <row r="4295" spans="1:19" x14ac:dyDescent="0.2">
      <c r="A4295" s="5">
        <v>41</v>
      </c>
      <c r="B4295" s="5" t="s">
        <v>3753</v>
      </c>
      <c r="C4295" s="5" t="s">
        <v>1155</v>
      </c>
      <c r="D4295" s="5">
        <v>4104</v>
      </c>
      <c r="E4295" s="5" t="s">
        <v>9447</v>
      </c>
      <c r="F4295" s="5">
        <v>41018</v>
      </c>
      <c r="G4295" s="5" t="s">
        <v>2980</v>
      </c>
      <c r="H4295" s="5" t="s">
        <v>9699</v>
      </c>
      <c r="I4295" s="5">
        <v>4127809</v>
      </c>
      <c r="J4295" s="5" t="s">
        <v>4097</v>
      </c>
      <c r="K4295" s="6">
        <v>412780</v>
      </c>
      <c r="L4295" s="6" t="s">
        <v>9448</v>
      </c>
      <c r="M4295" s="6" t="s">
        <v>9511</v>
      </c>
      <c r="N4295" s="6" t="e">
        <f xml:space="preserve"> SUMIF(#REF!,MunicipioRegioes!I4295,#REF!)</f>
        <v>#REF!</v>
      </c>
      <c r="O4295" s="6" t="str">
        <f t="shared" si="67"/>
        <v>Mun_4127809</v>
      </c>
      <c r="P4295" s="6">
        <v>0</v>
      </c>
      <c r="Q4295" s="6" t="e">
        <f>SUMIF(#REF!,MunicipioRegioes!K4295,#REF!)/K4295</f>
        <v>#REF!</v>
      </c>
      <c r="R4295" s="6" t="e">
        <f>SUMIF(#REF!,MunicipioRegioes!I4295,#REF!)/I4295</f>
        <v>#REF!</v>
      </c>
      <c r="S4295" s="6" t="e">
        <f>SUMIF(#REF!,MunicipioRegioes!I4295)/I4295</f>
        <v>#REF!</v>
      </c>
    </row>
    <row r="4296" spans="1:19" x14ac:dyDescent="0.2">
      <c r="A4296" s="5">
        <v>41</v>
      </c>
      <c r="B4296" s="5" t="s">
        <v>3753</v>
      </c>
      <c r="C4296" s="5" t="s">
        <v>1155</v>
      </c>
      <c r="D4296" s="5">
        <v>4106</v>
      </c>
      <c r="E4296" s="5" t="s">
        <v>9470</v>
      </c>
      <c r="F4296" s="5">
        <v>41023</v>
      </c>
      <c r="G4296" s="5" t="s">
        <v>927</v>
      </c>
      <c r="H4296" s="5" t="s">
        <v>9700</v>
      </c>
      <c r="I4296" s="5">
        <v>4127858</v>
      </c>
      <c r="J4296" s="5" t="s">
        <v>4098</v>
      </c>
      <c r="K4296" s="6">
        <v>412785</v>
      </c>
      <c r="L4296" s="6" t="s">
        <v>9471</v>
      </c>
      <c r="M4296" s="6" t="s">
        <v>9472</v>
      </c>
      <c r="N4296" s="6" t="e">
        <f xml:space="preserve"> SUMIF(#REF!,MunicipioRegioes!I4296,#REF!)</f>
        <v>#REF!</v>
      </c>
      <c r="O4296" s="6" t="str">
        <f t="shared" si="67"/>
        <v>Mun_4127858</v>
      </c>
      <c r="P4296" s="6">
        <v>0</v>
      </c>
      <c r="Q4296" s="6" t="e">
        <f>SUMIF(#REF!,MunicipioRegioes!K4296,#REF!)/K4296</f>
        <v>#REF!</v>
      </c>
      <c r="R4296" s="6" t="e">
        <f>SUMIF(#REF!,MunicipioRegioes!I4296,#REF!)/I4296</f>
        <v>#REF!</v>
      </c>
      <c r="S4296" s="6" t="e">
        <f>SUMIF(#REF!,MunicipioRegioes!I4296)/I4296</f>
        <v>#REF!</v>
      </c>
    </row>
    <row r="4297" spans="1:19" x14ac:dyDescent="0.2">
      <c r="A4297" s="5">
        <v>41</v>
      </c>
      <c r="B4297" s="5" t="s">
        <v>3753</v>
      </c>
      <c r="C4297" s="5" t="s">
        <v>1155</v>
      </c>
      <c r="D4297" s="5">
        <v>4110</v>
      </c>
      <c r="E4297" s="5" t="s">
        <v>9450</v>
      </c>
      <c r="F4297" s="5">
        <v>41037</v>
      </c>
      <c r="G4297" s="5" t="s">
        <v>9454</v>
      </c>
      <c r="H4297" s="5" t="s">
        <v>9701</v>
      </c>
      <c r="I4297" s="5">
        <v>4127882</v>
      </c>
      <c r="J4297" s="5" t="s">
        <v>4099</v>
      </c>
      <c r="K4297" s="6">
        <v>412788</v>
      </c>
      <c r="L4297" s="6" t="s">
        <v>9451</v>
      </c>
      <c r="M4297" s="6" t="s">
        <v>9455</v>
      </c>
      <c r="N4297" s="6" t="e">
        <f xml:space="preserve"> SUMIF(#REF!,MunicipioRegioes!I4297,#REF!)</f>
        <v>#REF!</v>
      </c>
      <c r="O4297" s="6" t="str">
        <f t="shared" si="67"/>
        <v>Mun_4127882</v>
      </c>
      <c r="P4297" s="6">
        <v>0</v>
      </c>
      <c r="Q4297" s="6" t="e">
        <f>SUMIF(#REF!,MunicipioRegioes!K4297,#REF!)/K4297</f>
        <v>#REF!</v>
      </c>
      <c r="R4297" s="6" t="e">
        <f>SUMIF(#REF!,MunicipioRegioes!I4297,#REF!)/I4297</f>
        <v>#REF!</v>
      </c>
      <c r="S4297" s="6" t="e">
        <f>SUMIF(#REF!,MunicipioRegioes!I4297)/I4297</f>
        <v>#REF!</v>
      </c>
    </row>
    <row r="4298" spans="1:19" x14ac:dyDescent="0.2">
      <c r="A4298" s="5">
        <v>41</v>
      </c>
      <c r="B4298" s="5" t="s">
        <v>3753</v>
      </c>
      <c r="C4298" s="5" t="s">
        <v>1155</v>
      </c>
      <c r="D4298" s="5">
        <v>4101</v>
      </c>
      <c r="E4298" s="5" t="s">
        <v>9459</v>
      </c>
      <c r="F4298" s="5">
        <v>41003</v>
      </c>
      <c r="G4298" s="5" t="s">
        <v>3821</v>
      </c>
      <c r="H4298" s="5" t="s">
        <v>9702</v>
      </c>
      <c r="I4298" s="5">
        <v>4127908</v>
      </c>
      <c r="J4298" s="5" t="s">
        <v>4100</v>
      </c>
      <c r="K4298" s="6">
        <v>412790</v>
      </c>
      <c r="L4298" s="6" t="s">
        <v>9461</v>
      </c>
      <c r="M4298" s="6" t="s">
        <v>9513</v>
      </c>
      <c r="N4298" s="6" t="e">
        <f xml:space="preserve"> SUMIF(#REF!,MunicipioRegioes!I4298,#REF!)</f>
        <v>#REF!</v>
      </c>
      <c r="O4298" s="6" t="str">
        <f t="shared" si="67"/>
        <v>Mun_4127908</v>
      </c>
      <c r="P4298" s="6">
        <v>0</v>
      </c>
      <c r="Q4298" s="6" t="e">
        <f>SUMIF(#REF!,MunicipioRegioes!K4298,#REF!)/K4298</f>
        <v>#REF!</v>
      </c>
      <c r="R4298" s="6" t="e">
        <f>SUMIF(#REF!,MunicipioRegioes!I4298,#REF!)/I4298</f>
        <v>#REF!</v>
      </c>
      <c r="S4298" s="6" t="e">
        <f>SUMIF(#REF!,MunicipioRegioes!I4298)/I4298</f>
        <v>#REF!</v>
      </c>
    </row>
    <row r="4299" spans="1:19" x14ac:dyDescent="0.2">
      <c r="A4299" s="5">
        <v>41</v>
      </c>
      <c r="B4299" s="5" t="s">
        <v>3753</v>
      </c>
      <c r="C4299" s="5" t="s">
        <v>1155</v>
      </c>
      <c r="D4299" s="5">
        <v>4106</v>
      </c>
      <c r="E4299" s="5" t="s">
        <v>9470</v>
      </c>
      <c r="F4299" s="5">
        <v>41022</v>
      </c>
      <c r="G4299" s="5" t="s">
        <v>2941</v>
      </c>
      <c r="H4299" s="5" t="s">
        <v>9703</v>
      </c>
      <c r="I4299" s="5">
        <v>4127957</v>
      </c>
      <c r="J4299" s="5" t="s">
        <v>4101</v>
      </c>
      <c r="K4299" s="6">
        <v>412795</v>
      </c>
      <c r="L4299" s="6" t="s">
        <v>9471</v>
      </c>
      <c r="M4299" s="6" t="s">
        <v>9487</v>
      </c>
      <c r="N4299" s="6" t="e">
        <f xml:space="preserve"> SUMIF(#REF!,MunicipioRegioes!I4299,#REF!)</f>
        <v>#REF!</v>
      </c>
      <c r="O4299" s="6" t="str">
        <f t="shared" si="67"/>
        <v>Mun_4127957</v>
      </c>
      <c r="P4299" s="6">
        <v>0</v>
      </c>
      <c r="Q4299" s="6" t="e">
        <f>SUMIF(#REF!,MunicipioRegioes!K4299,#REF!)/K4299</f>
        <v>#REF!</v>
      </c>
      <c r="R4299" s="6" t="e">
        <f>SUMIF(#REF!,MunicipioRegioes!I4299,#REF!)/I4299</f>
        <v>#REF!</v>
      </c>
      <c r="S4299" s="6" t="e">
        <f>SUMIF(#REF!,MunicipioRegioes!I4299)/I4299</f>
        <v>#REF!</v>
      </c>
    </row>
    <row r="4300" spans="1:19" x14ac:dyDescent="0.2">
      <c r="A4300" s="5">
        <v>41</v>
      </c>
      <c r="B4300" s="5" t="s">
        <v>3753</v>
      </c>
      <c r="C4300" s="5" t="s">
        <v>1155</v>
      </c>
      <c r="D4300" s="5">
        <v>4108</v>
      </c>
      <c r="E4300" s="5" t="s">
        <v>9492</v>
      </c>
      <c r="F4300" s="5">
        <v>41029</v>
      </c>
      <c r="G4300" s="5" t="s">
        <v>3876</v>
      </c>
      <c r="H4300" s="5" t="s">
        <v>9704</v>
      </c>
      <c r="I4300" s="5">
        <v>4127965</v>
      </c>
      <c r="J4300" s="5" t="s">
        <v>4102</v>
      </c>
      <c r="K4300" s="6">
        <v>412796</v>
      </c>
      <c r="L4300" s="6" t="s">
        <v>9494</v>
      </c>
      <c r="M4300" s="6" t="s">
        <v>9505</v>
      </c>
      <c r="N4300" s="6" t="e">
        <f xml:space="preserve"> SUMIF(#REF!,MunicipioRegioes!I4300,#REF!)</f>
        <v>#REF!</v>
      </c>
      <c r="O4300" s="6" t="str">
        <f t="shared" si="67"/>
        <v>Mun_4127965</v>
      </c>
      <c r="P4300" s="6">
        <v>0</v>
      </c>
      <c r="Q4300" s="6" t="e">
        <f>SUMIF(#REF!,MunicipioRegioes!K4300,#REF!)/K4300</f>
        <v>#REF!</v>
      </c>
      <c r="R4300" s="6" t="e">
        <f>SUMIF(#REF!,MunicipioRegioes!I4300,#REF!)/I4300</f>
        <v>#REF!</v>
      </c>
      <c r="S4300" s="6" t="e">
        <f>SUMIF(#REF!,MunicipioRegioes!I4300)/I4300</f>
        <v>#REF!</v>
      </c>
    </row>
    <row r="4301" spans="1:19" x14ac:dyDescent="0.2">
      <c r="A4301" s="5">
        <v>41</v>
      </c>
      <c r="B4301" s="5" t="s">
        <v>3753</v>
      </c>
      <c r="C4301" s="5" t="s">
        <v>1155</v>
      </c>
      <c r="D4301" s="5">
        <v>4102</v>
      </c>
      <c r="E4301" s="5" t="s">
        <v>9456</v>
      </c>
      <c r="F4301" s="5">
        <v>41004</v>
      </c>
      <c r="G4301" s="5" t="s">
        <v>3868</v>
      </c>
      <c r="H4301" s="5" t="s">
        <v>9705</v>
      </c>
      <c r="I4301" s="5">
        <v>4128005</v>
      </c>
      <c r="J4301" s="5" t="s">
        <v>4103</v>
      </c>
      <c r="K4301" s="6">
        <v>412800</v>
      </c>
      <c r="L4301" s="6" t="s">
        <v>9457</v>
      </c>
      <c r="M4301" s="6" t="s">
        <v>9458</v>
      </c>
      <c r="N4301" s="6" t="e">
        <f xml:space="preserve"> SUMIF(#REF!,MunicipioRegioes!I4301,#REF!)</f>
        <v>#REF!</v>
      </c>
      <c r="O4301" s="6" t="str">
        <f t="shared" si="67"/>
        <v>Mun_4128005</v>
      </c>
      <c r="P4301" s="6">
        <v>0</v>
      </c>
      <c r="Q4301" s="6" t="e">
        <f>SUMIF(#REF!,MunicipioRegioes!K4301,#REF!)/K4301</f>
        <v>#REF!</v>
      </c>
      <c r="R4301" s="6" t="e">
        <f>SUMIF(#REF!,MunicipioRegioes!I4301,#REF!)/I4301</f>
        <v>#REF!</v>
      </c>
      <c r="S4301" s="6" t="e">
        <f>SUMIF(#REF!,MunicipioRegioes!I4301)/I4301</f>
        <v>#REF!</v>
      </c>
    </row>
    <row r="4302" spans="1:19" x14ac:dyDescent="0.2">
      <c r="A4302" s="5">
        <v>41</v>
      </c>
      <c r="B4302" s="5" t="s">
        <v>3753</v>
      </c>
      <c r="C4302" s="5" t="s">
        <v>1155</v>
      </c>
      <c r="D4302" s="5">
        <v>4101</v>
      </c>
      <c r="E4302" s="5" t="s">
        <v>9459</v>
      </c>
      <c r="F4302" s="5">
        <v>41002</v>
      </c>
      <c r="G4302" s="5" t="s">
        <v>4104</v>
      </c>
      <c r="H4302" s="5" t="s">
        <v>9706</v>
      </c>
      <c r="I4302" s="5">
        <v>4128104</v>
      </c>
      <c r="J4302" s="5" t="s">
        <v>4104</v>
      </c>
      <c r="K4302" s="6">
        <v>412810</v>
      </c>
      <c r="L4302" s="6" t="s">
        <v>9461</v>
      </c>
      <c r="M4302" s="6" t="s">
        <v>9462</v>
      </c>
      <c r="N4302" s="6" t="e">
        <f xml:space="preserve"> SUMIF(#REF!,MunicipioRegioes!I4302,#REF!)</f>
        <v>#REF!</v>
      </c>
      <c r="O4302" s="6" t="str">
        <f t="shared" si="67"/>
        <v>Mun_4128104</v>
      </c>
      <c r="P4302" s="6">
        <v>0</v>
      </c>
      <c r="Q4302" s="6" t="e">
        <f>SUMIF(#REF!,MunicipioRegioes!K4302,#REF!)/K4302</f>
        <v>#REF!</v>
      </c>
      <c r="R4302" s="6" t="e">
        <f>SUMIF(#REF!,MunicipioRegioes!I4302,#REF!)/I4302</f>
        <v>#REF!</v>
      </c>
      <c r="S4302" s="6" t="e">
        <f>SUMIF(#REF!,MunicipioRegioes!I4302)/I4302</f>
        <v>#REF!</v>
      </c>
    </row>
    <row r="4303" spans="1:19" x14ac:dyDescent="0.2">
      <c r="A4303" s="5">
        <v>41</v>
      </c>
      <c r="B4303" s="5" t="s">
        <v>3753</v>
      </c>
      <c r="C4303" s="5" t="s">
        <v>1155</v>
      </c>
      <c r="D4303" s="5">
        <v>4109</v>
      </c>
      <c r="E4303" s="5" t="s">
        <v>9475</v>
      </c>
      <c r="F4303" s="5">
        <v>41033</v>
      </c>
      <c r="G4303" s="5" t="s">
        <v>4105</v>
      </c>
      <c r="H4303" s="5" t="s">
        <v>9707</v>
      </c>
      <c r="I4303" s="5">
        <v>4128203</v>
      </c>
      <c r="J4303" s="5" t="s">
        <v>4105</v>
      </c>
      <c r="K4303" s="6">
        <v>412820</v>
      </c>
      <c r="L4303" s="6" t="s">
        <v>9476</v>
      </c>
      <c r="M4303" s="6" t="s">
        <v>9490</v>
      </c>
      <c r="N4303" s="6" t="e">
        <f xml:space="preserve"> SUMIF(#REF!,MunicipioRegioes!I4303,#REF!)</f>
        <v>#REF!</v>
      </c>
      <c r="O4303" s="6" t="str">
        <f t="shared" si="67"/>
        <v>Mun_4128203</v>
      </c>
      <c r="P4303" s="6">
        <v>0</v>
      </c>
      <c r="Q4303" s="6" t="e">
        <f>SUMIF(#REF!,MunicipioRegioes!K4303,#REF!)/K4303</f>
        <v>#REF!</v>
      </c>
      <c r="R4303" s="6" t="e">
        <f>SUMIF(#REF!,MunicipioRegioes!I4303,#REF!)/I4303</f>
        <v>#REF!</v>
      </c>
      <c r="S4303" s="6" t="e">
        <f>SUMIF(#REF!,MunicipioRegioes!I4303)/I4303</f>
        <v>#REF!</v>
      </c>
    </row>
    <row r="4304" spans="1:19" x14ac:dyDescent="0.2">
      <c r="A4304" s="5">
        <v>41</v>
      </c>
      <c r="B4304" s="5" t="s">
        <v>3753</v>
      </c>
      <c r="C4304" s="5" t="s">
        <v>1155</v>
      </c>
      <c r="D4304" s="5">
        <v>4103</v>
      </c>
      <c r="E4304" s="5" t="s">
        <v>9464</v>
      </c>
      <c r="F4304" s="5">
        <v>41006</v>
      </c>
      <c r="G4304" s="5" t="s">
        <v>3778</v>
      </c>
      <c r="H4304" s="5" t="s">
        <v>9708</v>
      </c>
      <c r="I4304" s="5">
        <v>4128302</v>
      </c>
      <c r="J4304" s="5" t="s">
        <v>4106</v>
      </c>
      <c r="K4304" s="6">
        <v>412830</v>
      </c>
      <c r="L4304" s="6" t="s">
        <v>9465</v>
      </c>
      <c r="M4304" s="6" t="s">
        <v>9473</v>
      </c>
      <c r="N4304" s="6" t="e">
        <f xml:space="preserve"> SUMIF(#REF!,MunicipioRegioes!I4304,#REF!)</f>
        <v>#REF!</v>
      </c>
      <c r="O4304" s="6" t="str">
        <f t="shared" si="67"/>
        <v>Mun_4128302</v>
      </c>
      <c r="P4304" s="6">
        <v>0</v>
      </c>
      <c r="Q4304" s="6" t="e">
        <f>SUMIF(#REF!,MunicipioRegioes!K4304,#REF!)/K4304</f>
        <v>#REF!</v>
      </c>
      <c r="R4304" s="6" t="e">
        <f>SUMIF(#REF!,MunicipioRegioes!I4304,#REF!)/I4304</f>
        <v>#REF!</v>
      </c>
      <c r="S4304" s="6" t="e">
        <f>SUMIF(#REF!,MunicipioRegioes!I4304)/I4304</f>
        <v>#REF!</v>
      </c>
    </row>
    <row r="4305" spans="1:19" x14ac:dyDescent="0.2">
      <c r="A4305" s="5">
        <v>41</v>
      </c>
      <c r="B4305" s="5" t="s">
        <v>3753</v>
      </c>
      <c r="C4305" s="5" t="s">
        <v>1155</v>
      </c>
      <c r="D4305" s="5">
        <v>4104</v>
      </c>
      <c r="E4305" s="5" t="s">
        <v>9447</v>
      </c>
      <c r="F4305" s="5">
        <v>41014</v>
      </c>
      <c r="G4305" s="5" t="s">
        <v>3776</v>
      </c>
      <c r="H4305" s="5" t="s">
        <v>9709</v>
      </c>
      <c r="I4305" s="5">
        <v>4128401</v>
      </c>
      <c r="J4305" s="5" t="s">
        <v>4107</v>
      </c>
      <c r="K4305" s="6">
        <v>412840</v>
      </c>
      <c r="L4305" s="6" t="s">
        <v>9448</v>
      </c>
      <c r="M4305" s="6" t="s">
        <v>9486</v>
      </c>
      <c r="N4305" s="6" t="e">
        <f xml:space="preserve"> SUMIF(#REF!,MunicipioRegioes!I4305,#REF!)</f>
        <v>#REF!</v>
      </c>
      <c r="O4305" s="6" t="str">
        <f t="shared" si="67"/>
        <v>Mun_4128401</v>
      </c>
      <c r="P4305" s="6">
        <v>0</v>
      </c>
      <c r="Q4305" s="6" t="e">
        <f>SUMIF(#REF!,MunicipioRegioes!K4305,#REF!)/K4305</f>
        <v>#REF!</v>
      </c>
      <c r="R4305" s="6" t="e">
        <f>SUMIF(#REF!,MunicipioRegioes!I4305,#REF!)/I4305</f>
        <v>#REF!</v>
      </c>
      <c r="S4305" s="6" t="e">
        <f>SUMIF(#REF!,MunicipioRegioes!I4305)/I4305</f>
        <v>#REF!</v>
      </c>
    </row>
    <row r="4306" spans="1:19" x14ac:dyDescent="0.2">
      <c r="A4306" s="5">
        <v>41</v>
      </c>
      <c r="B4306" s="5" t="s">
        <v>3753</v>
      </c>
      <c r="C4306" s="5" t="s">
        <v>1155</v>
      </c>
      <c r="D4306" s="5">
        <v>4105</v>
      </c>
      <c r="E4306" s="5" t="s">
        <v>9479</v>
      </c>
      <c r="F4306" s="5">
        <v>41019</v>
      </c>
      <c r="G4306" s="5" t="s">
        <v>4092</v>
      </c>
      <c r="H4306" s="5" t="s">
        <v>9710</v>
      </c>
      <c r="I4306" s="5">
        <v>4128534</v>
      </c>
      <c r="J4306" s="5" t="s">
        <v>4108</v>
      </c>
      <c r="K4306" s="6">
        <v>412853</v>
      </c>
      <c r="L4306" s="6" t="s">
        <v>9480</v>
      </c>
      <c r="M4306" s="6" t="s">
        <v>9534</v>
      </c>
      <c r="N4306" s="6" t="e">
        <f xml:space="preserve"> SUMIF(#REF!,MunicipioRegioes!I4306,#REF!)</f>
        <v>#REF!</v>
      </c>
      <c r="O4306" s="6" t="str">
        <f t="shared" si="67"/>
        <v>Mun_4128534</v>
      </c>
      <c r="P4306" s="6">
        <v>0</v>
      </c>
      <c r="Q4306" s="6" t="e">
        <f>SUMIF(#REF!,MunicipioRegioes!K4306,#REF!)/K4306</f>
        <v>#REF!</v>
      </c>
      <c r="R4306" s="6" t="e">
        <f>SUMIF(#REF!,MunicipioRegioes!I4306,#REF!)/I4306</f>
        <v>#REF!</v>
      </c>
      <c r="S4306" s="6" t="e">
        <f>SUMIF(#REF!,MunicipioRegioes!I4306)/I4306</f>
        <v>#REF!</v>
      </c>
    </row>
    <row r="4307" spans="1:19" x14ac:dyDescent="0.2">
      <c r="A4307" s="5">
        <v>41</v>
      </c>
      <c r="B4307" s="5" t="s">
        <v>3753</v>
      </c>
      <c r="C4307" s="5" t="s">
        <v>1155</v>
      </c>
      <c r="D4307" s="5">
        <v>4106</v>
      </c>
      <c r="E4307" s="5" t="s">
        <v>9470</v>
      </c>
      <c r="F4307" s="5">
        <v>41024</v>
      </c>
      <c r="G4307" s="5" t="s">
        <v>3862</v>
      </c>
      <c r="H4307" s="5" t="s">
        <v>9711</v>
      </c>
      <c r="I4307" s="5">
        <v>4128559</v>
      </c>
      <c r="J4307" s="5" t="s">
        <v>4109</v>
      </c>
      <c r="K4307" s="6">
        <v>412855</v>
      </c>
      <c r="L4307" s="6" t="s">
        <v>9471</v>
      </c>
      <c r="M4307" s="6" t="s">
        <v>9512</v>
      </c>
      <c r="N4307" s="6" t="e">
        <f xml:space="preserve"> SUMIF(#REF!,MunicipioRegioes!I4307,#REF!)</f>
        <v>#REF!</v>
      </c>
      <c r="O4307" s="6" t="str">
        <f t="shared" si="67"/>
        <v>Mun_4128559</v>
      </c>
      <c r="P4307" s="6">
        <v>0</v>
      </c>
      <c r="Q4307" s="6" t="e">
        <f>SUMIF(#REF!,MunicipioRegioes!K4307,#REF!)/K4307</f>
        <v>#REF!</v>
      </c>
      <c r="R4307" s="6" t="e">
        <f>SUMIF(#REF!,MunicipioRegioes!I4307,#REF!)/I4307</f>
        <v>#REF!</v>
      </c>
      <c r="S4307" s="6" t="e">
        <f>SUMIF(#REF!,MunicipioRegioes!I4307)/I4307</f>
        <v>#REF!</v>
      </c>
    </row>
    <row r="4308" spans="1:19" x14ac:dyDescent="0.2">
      <c r="A4308" s="5">
        <v>41</v>
      </c>
      <c r="B4308" s="5" t="s">
        <v>3753</v>
      </c>
      <c r="C4308" s="5" t="s">
        <v>1155</v>
      </c>
      <c r="D4308" s="5">
        <v>4107</v>
      </c>
      <c r="E4308" s="5" t="s">
        <v>9467</v>
      </c>
      <c r="F4308" s="5">
        <v>41026</v>
      </c>
      <c r="G4308" s="5" t="s">
        <v>3865</v>
      </c>
      <c r="H4308" s="5" t="s">
        <v>9712</v>
      </c>
      <c r="I4308" s="5">
        <v>4128609</v>
      </c>
      <c r="J4308" s="5" t="s">
        <v>4110</v>
      </c>
      <c r="K4308" s="6">
        <v>412860</v>
      </c>
      <c r="L4308" s="6" t="s">
        <v>9468</v>
      </c>
      <c r="M4308" s="6" t="s">
        <v>9489</v>
      </c>
      <c r="N4308" s="6" t="e">
        <f xml:space="preserve"> SUMIF(#REF!,MunicipioRegioes!I4308,#REF!)</f>
        <v>#REF!</v>
      </c>
      <c r="O4308" s="6" t="str">
        <f t="shared" si="67"/>
        <v>Mun_4128609</v>
      </c>
      <c r="P4308" s="6">
        <v>0</v>
      </c>
      <c r="Q4308" s="6" t="e">
        <f>SUMIF(#REF!,MunicipioRegioes!K4308,#REF!)/K4308</f>
        <v>#REF!</v>
      </c>
      <c r="R4308" s="6" t="e">
        <f>SUMIF(#REF!,MunicipioRegioes!I4308,#REF!)/I4308</f>
        <v>#REF!</v>
      </c>
      <c r="S4308" s="6" t="e">
        <f>SUMIF(#REF!,MunicipioRegioes!I4308)/I4308</f>
        <v>#REF!</v>
      </c>
    </row>
    <row r="4309" spans="1:19" x14ac:dyDescent="0.2">
      <c r="A4309" s="5">
        <v>41</v>
      </c>
      <c r="B4309" s="5" t="s">
        <v>3753</v>
      </c>
      <c r="C4309" s="5" t="s">
        <v>1155</v>
      </c>
      <c r="D4309" s="5">
        <v>4108</v>
      </c>
      <c r="E4309" s="5" t="s">
        <v>9492</v>
      </c>
      <c r="F4309" s="5">
        <v>41029</v>
      </c>
      <c r="G4309" s="5" t="s">
        <v>3876</v>
      </c>
      <c r="H4309" s="5" t="s">
        <v>9713</v>
      </c>
      <c r="I4309" s="5">
        <v>4128658</v>
      </c>
      <c r="J4309" s="5" t="s">
        <v>4111</v>
      </c>
      <c r="K4309" s="6">
        <v>412865</v>
      </c>
      <c r="L4309" s="6" t="s">
        <v>9494</v>
      </c>
      <c r="M4309" s="6" t="s">
        <v>9505</v>
      </c>
      <c r="N4309" s="6" t="e">
        <f xml:space="preserve"> SUMIF(#REF!,MunicipioRegioes!I4309,#REF!)</f>
        <v>#REF!</v>
      </c>
      <c r="O4309" s="6" t="str">
        <f t="shared" si="67"/>
        <v>Mun_4128658</v>
      </c>
      <c r="P4309" s="6">
        <v>0</v>
      </c>
      <c r="Q4309" s="6" t="e">
        <f>SUMIF(#REF!,MunicipioRegioes!K4309,#REF!)/K4309</f>
        <v>#REF!</v>
      </c>
      <c r="R4309" s="6" t="e">
        <f>SUMIF(#REF!,MunicipioRegioes!I4309,#REF!)/I4309</f>
        <v>#REF!</v>
      </c>
      <c r="S4309" s="6" t="e">
        <f>SUMIF(#REF!,MunicipioRegioes!I4309)/I4309</f>
        <v>#REF!</v>
      </c>
    </row>
    <row r="4310" spans="1:19" x14ac:dyDescent="0.2">
      <c r="A4310" s="5">
        <v>41</v>
      </c>
      <c r="B4310" s="5" t="s">
        <v>3753</v>
      </c>
      <c r="C4310" s="5" t="s">
        <v>1155</v>
      </c>
      <c r="D4310" s="5">
        <v>4107</v>
      </c>
      <c r="E4310" s="5" t="s">
        <v>9467</v>
      </c>
      <c r="F4310" s="5">
        <v>41027</v>
      </c>
      <c r="G4310" s="5" t="s">
        <v>3985</v>
      </c>
      <c r="H4310" s="5" t="s">
        <v>9714</v>
      </c>
      <c r="I4310" s="5">
        <v>4128708</v>
      </c>
      <c r="J4310" s="5" t="s">
        <v>4112</v>
      </c>
      <c r="K4310" s="6">
        <v>412870</v>
      </c>
      <c r="L4310" s="6" t="s">
        <v>9468</v>
      </c>
      <c r="M4310" s="6" t="s">
        <v>9499</v>
      </c>
      <c r="N4310" s="6" t="e">
        <f xml:space="preserve"> SUMIF(#REF!,MunicipioRegioes!I4310,#REF!)</f>
        <v>#REF!</v>
      </c>
      <c r="O4310" s="6" t="str">
        <f t="shared" si="67"/>
        <v>Mun_4128708</v>
      </c>
      <c r="P4310" s="6">
        <v>0</v>
      </c>
      <c r="Q4310" s="6" t="e">
        <f>SUMIF(#REF!,MunicipioRegioes!K4310,#REF!)/K4310</f>
        <v>#REF!</v>
      </c>
      <c r="R4310" s="6" t="e">
        <f>SUMIF(#REF!,MunicipioRegioes!I4310,#REF!)/I4310</f>
        <v>#REF!</v>
      </c>
      <c r="S4310" s="6" t="e">
        <f>SUMIF(#REF!,MunicipioRegioes!I4310)/I4310</f>
        <v>#REF!</v>
      </c>
    </row>
    <row r="4311" spans="1:19" x14ac:dyDescent="0.2">
      <c r="A4311" s="5">
        <v>41</v>
      </c>
      <c r="B4311" s="5" t="s">
        <v>3753</v>
      </c>
      <c r="C4311" s="5" t="s">
        <v>1155</v>
      </c>
      <c r="D4311" s="5">
        <v>4104</v>
      </c>
      <c r="E4311" s="5" t="s">
        <v>9447</v>
      </c>
      <c r="F4311" s="5">
        <v>41018</v>
      </c>
      <c r="G4311" s="5" t="s">
        <v>2980</v>
      </c>
      <c r="H4311" s="5" t="s">
        <v>9715</v>
      </c>
      <c r="I4311" s="5">
        <v>4128500</v>
      </c>
      <c r="J4311" s="5" t="s">
        <v>2980</v>
      </c>
      <c r="K4311" s="6">
        <v>412850</v>
      </c>
      <c r="L4311" s="6" t="s">
        <v>9448</v>
      </c>
      <c r="M4311" s="6" t="s">
        <v>9511</v>
      </c>
      <c r="N4311" s="6" t="e">
        <f xml:space="preserve"> SUMIF(#REF!,MunicipioRegioes!I4311,#REF!)</f>
        <v>#REF!</v>
      </c>
      <c r="O4311" s="6" t="str">
        <f t="shared" si="67"/>
        <v>Mun_4128500</v>
      </c>
      <c r="P4311" s="6">
        <v>0</v>
      </c>
      <c r="Q4311" s="6" t="e">
        <f>SUMIF(#REF!,MunicipioRegioes!K4311,#REF!)/K4311</f>
        <v>#REF!</v>
      </c>
      <c r="R4311" s="6" t="e">
        <f>SUMIF(#REF!,MunicipioRegioes!I4311,#REF!)/I4311</f>
        <v>#REF!</v>
      </c>
      <c r="S4311" s="6" t="e">
        <f>SUMIF(#REF!,MunicipioRegioes!I4311)/I4311</f>
        <v>#REF!</v>
      </c>
    </row>
    <row r="4312" spans="1:19" x14ac:dyDescent="0.2">
      <c r="A4312" s="5">
        <v>41</v>
      </c>
      <c r="B4312" s="5" t="s">
        <v>3753</v>
      </c>
      <c r="C4312" s="5" t="s">
        <v>1155</v>
      </c>
      <c r="D4312" s="5">
        <v>4101</v>
      </c>
      <c r="E4312" s="5" t="s">
        <v>9459</v>
      </c>
      <c r="F4312" s="5">
        <v>41002</v>
      </c>
      <c r="G4312" s="5" t="s">
        <v>4104</v>
      </c>
      <c r="H4312" s="5" t="s">
        <v>9716</v>
      </c>
      <c r="I4312" s="5">
        <v>4128807</v>
      </c>
      <c r="J4312" s="5" t="s">
        <v>4113</v>
      </c>
      <c r="K4312" s="6">
        <v>412880</v>
      </c>
      <c r="L4312" s="6" t="s">
        <v>9461</v>
      </c>
      <c r="M4312" s="6" t="s">
        <v>9462</v>
      </c>
      <c r="N4312" s="6" t="e">
        <f xml:space="preserve"> SUMIF(#REF!,MunicipioRegioes!I4312,#REF!)</f>
        <v>#REF!</v>
      </c>
      <c r="O4312" s="6" t="str">
        <f t="shared" si="67"/>
        <v>Mun_4128807</v>
      </c>
      <c r="P4312" s="6">
        <v>0</v>
      </c>
      <c r="Q4312" s="6" t="e">
        <f>SUMIF(#REF!,MunicipioRegioes!K4312,#REF!)/K4312</f>
        <v>#REF!</v>
      </c>
      <c r="R4312" s="6" t="e">
        <f>SUMIF(#REF!,MunicipioRegioes!I4312,#REF!)/I4312</f>
        <v>#REF!</v>
      </c>
      <c r="S4312" s="6" t="e">
        <f>SUMIF(#REF!,MunicipioRegioes!I4312)/I4312</f>
        <v>#REF!</v>
      </c>
    </row>
    <row r="4313" spans="1:19" x14ac:dyDescent="0.2">
      <c r="A4313" s="5">
        <v>42</v>
      </c>
      <c r="B4313" s="5" t="s">
        <v>4114</v>
      </c>
      <c r="C4313" s="5" t="s">
        <v>9717</v>
      </c>
      <c r="D4313" s="5">
        <v>4203</v>
      </c>
      <c r="E4313" s="5" t="s">
        <v>3692</v>
      </c>
      <c r="F4313" s="5">
        <v>42009</v>
      </c>
      <c r="G4313" s="5" t="s">
        <v>4184</v>
      </c>
      <c r="H4313" s="5" t="s">
        <v>9718</v>
      </c>
      <c r="I4313" s="5">
        <v>4200051</v>
      </c>
      <c r="J4313" s="5" t="s">
        <v>4115</v>
      </c>
      <c r="K4313" s="6">
        <v>420005</v>
      </c>
      <c r="L4313" s="6" t="s">
        <v>9719</v>
      </c>
      <c r="M4313" s="6" t="s">
        <v>9720</v>
      </c>
      <c r="N4313" s="6" t="e">
        <f xml:space="preserve"> SUMIF(#REF!,MunicipioRegioes!I4313,#REF!)</f>
        <v>#REF!</v>
      </c>
      <c r="O4313" s="6" t="str">
        <f t="shared" si="67"/>
        <v>Mun_4200051</v>
      </c>
      <c r="P4313" s="6">
        <v>0</v>
      </c>
      <c r="Q4313" s="6" t="e">
        <f>SUMIF(#REF!,MunicipioRegioes!K4313,#REF!)/K4313</f>
        <v>#REF!</v>
      </c>
      <c r="R4313" s="6" t="e">
        <f>SUMIF(#REF!,MunicipioRegioes!I4313,#REF!)/I4313</f>
        <v>#REF!</v>
      </c>
      <c r="S4313" s="6" t="e">
        <f>SUMIF(#REF!,MunicipioRegioes!I4313)/I4313</f>
        <v>#REF!</v>
      </c>
    </row>
    <row r="4314" spans="1:19" x14ac:dyDescent="0.2">
      <c r="A4314" s="5">
        <v>42</v>
      </c>
      <c r="B4314" s="5" t="s">
        <v>4114</v>
      </c>
      <c r="C4314" s="5" t="s">
        <v>9717</v>
      </c>
      <c r="D4314" s="5">
        <v>4201</v>
      </c>
      <c r="E4314" s="5" t="s">
        <v>9721</v>
      </c>
      <c r="F4314" s="5">
        <v>42003</v>
      </c>
      <c r="G4314" s="5" t="s">
        <v>4366</v>
      </c>
      <c r="H4314" s="5" t="s">
        <v>6383</v>
      </c>
      <c r="I4314" s="5">
        <v>4200101</v>
      </c>
      <c r="J4314" s="5" t="s">
        <v>4116</v>
      </c>
      <c r="K4314" s="6">
        <v>420010</v>
      </c>
      <c r="L4314" s="6" t="s">
        <v>9722</v>
      </c>
      <c r="M4314" s="6" t="s">
        <v>9723</v>
      </c>
      <c r="N4314" s="6" t="e">
        <f xml:space="preserve"> SUMIF(#REF!,MunicipioRegioes!I4314,#REF!)</f>
        <v>#REF!</v>
      </c>
      <c r="O4314" s="6" t="str">
        <f t="shared" si="67"/>
        <v>Mun_4200101</v>
      </c>
      <c r="P4314" s="6">
        <v>0</v>
      </c>
      <c r="Q4314" s="6" t="e">
        <f>SUMIF(#REF!,MunicipioRegioes!K4314,#REF!)/K4314</f>
        <v>#REF!</v>
      </c>
      <c r="R4314" s="6" t="e">
        <f>SUMIF(#REF!,MunicipioRegioes!I4314,#REF!)/I4314</f>
        <v>#REF!</v>
      </c>
      <c r="S4314" s="6" t="e">
        <f>SUMIF(#REF!,MunicipioRegioes!I4314)/I4314</f>
        <v>#REF!</v>
      </c>
    </row>
    <row r="4315" spans="1:19" x14ac:dyDescent="0.2">
      <c r="A4315" s="5">
        <v>42</v>
      </c>
      <c r="B4315" s="5" t="s">
        <v>4114</v>
      </c>
      <c r="C4315" s="5" t="s">
        <v>9717</v>
      </c>
      <c r="D4315" s="5">
        <v>4204</v>
      </c>
      <c r="E4315" s="5" t="s">
        <v>9724</v>
      </c>
      <c r="F4315" s="5">
        <v>42014</v>
      </c>
      <c r="G4315" s="5" t="s">
        <v>4231</v>
      </c>
      <c r="H4315" s="5" t="s">
        <v>6392</v>
      </c>
      <c r="I4315" s="5">
        <v>4200200</v>
      </c>
      <c r="J4315" s="5" t="s">
        <v>4117</v>
      </c>
      <c r="K4315" s="6">
        <v>420020</v>
      </c>
      <c r="L4315" s="6" t="s">
        <v>9725</v>
      </c>
      <c r="M4315" s="6" t="s">
        <v>9726</v>
      </c>
      <c r="N4315" s="6" t="e">
        <f xml:space="preserve"> SUMIF(#REF!,MunicipioRegioes!I4315,#REF!)</f>
        <v>#REF!</v>
      </c>
      <c r="O4315" s="6" t="str">
        <f t="shared" si="67"/>
        <v>Mun_4200200</v>
      </c>
      <c r="P4315" s="6">
        <v>0</v>
      </c>
      <c r="Q4315" s="6" t="e">
        <f>SUMIF(#REF!,MunicipioRegioes!K4315,#REF!)/K4315</f>
        <v>#REF!</v>
      </c>
      <c r="R4315" s="6" t="e">
        <f>SUMIF(#REF!,MunicipioRegioes!I4315,#REF!)/I4315</f>
        <v>#REF!</v>
      </c>
      <c r="S4315" s="6" t="e">
        <f>SUMIF(#REF!,MunicipioRegioes!I4315)/I4315</f>
        <v>#REF!</v>
      </c>
    </row>
    <row r="4316" spans="1:19" x14ac:dyDescent="0.2">
      <c r="A4316" s="5">
        <v>42</v>
      </c>
      <c r="B4316" s="5" t="s">
        <v>4114</v>
      </c>
      <c r="C4316" s="5" t="s">
        <v>9717</v>
      </c>
      <c r="D4316" s="5">
        <v>4204</v>
      </c>
      <c r="E4316" s="5" t="s">
        <v>9724</v>
      </c>
      <c r="F4316" s="5">
        <v>42011</v>
      </c>
      <c r="G4316" s="5" t="s">
        <v>4304</v>
      </c>
      <c r="H4316" s="5" t="s">
        <v>6397</v>
      </c>
      <c r="I4316" s="5">
        <v>4200309</v>
      </c>
      <c r="J4316" s="5" t="s">
        <v>4118</v>
      </c>
      <c r="K4316" s="6">
        <v>420030</v>
      </c>
      <c r="L4316" s="6" t="s">
        <v>9725</v>
      </c>
      <c r="M4316" s="6" t="s">
        <v>9727</v>
      </c>
      <c r="N4316" s="6" t="e">
        <f xml:space="preserve"> SUMIF(#REF!,MunicipioRegioes!I4316,#REF!)</f>
        <v>#REF!</v>
      </c>
      <c r="O4316" s="6" t="str">
        <f t="shared" si="67"/>
        <v>Mun_4200309</v>
      </c>
      <c r="P4316" s="6">
        <v>0</v>
      </c>
      <c r="Q4316" s="6" t="e">
        <f>SUMIF(#REF!,MunicipioRegioes!K4316,#REF!)/K4316</f>
        <v>#REF!</v>
      </c>
      <c r="R4316" s="6" t="e">
        <f>SUMIF(#REF!,MunicipioRegioes!I4316,#REF!)/I4316</f>
        <v>#REF!</v>
      </c>
      <c r="S4316" s="6" t="e">
        <f>SUMIF(#REF!,MunicipioRegioes!I4316)/I4316</f>
        <v>#REF!</v>
      </c>
    </row>
    <row r="4317" spans="1:19" x14ac:dyDescent="0.2">
      <c r="A4317" s="5">
        <v>42</v>
      </c>
      <c r="B4317" s="5" t="s">
        <v>4114</v>
      </c>
      <c r="C4317" s="5" t="s">
        <v>9717</v>
      </c>
      <c r="D4317" s="5">
        <v>4201</v>
      </c>
      <c r="E4317" s="5" t="s">
        <v>9721</v>
      </c>
      <c r="F4317" s="5">
        <v>42004</v>
      </c>
      <c r="G4317" s="5" t="s">
        <v>4236</v>
      </c>
      <c r="H4317" s="5" t="s">
        <v>6401</v>
      </c>
      <c r="I4317" s="5">
        <v>4200408</v>
      </c>
      <c r="J4317" s="5" t="s">
        <v>4119</v>
      </c>
      <c r="K4317" s="6">
        <v>420040</v>
      </c>
      <c r="L4317" s="6" t="s">
        <v>9722</v>
      </c>
      <c r="M4317" s="6" t="s">
        <v>9728</v>
      </c>
      <c r="N4317" s="6" t="e">
        <f xml:space="preserve"> SUMIF(#REF!,MunicipioRegioes!I4317,#REF!)</f>
        <v>#REF!</v>
      </c>
      <c r="O4317" s="6" t="str">
        <f t="shared" si="67"/>
        <v>Mun_4200408</v>
      </c>
      <c r="P4317" s="6">
        <v>0</v>
      </c>
      <c r="Q4317" s="6" t="e">
        <f>SUMIF(#REF!,MunicipioRegioes!K4317,#REF!)/K4317</f>
        <v>#REF!</v>
      </c>
      <c r="R4317" s="6" t="e">
        <f>SUMIF(#REF!,MunicipioRegioes!I4317,#REF!)/I4317</f>
        <v>#REF!</v>
      </c>
      <c r="S4317" s="6" t="e">
        <f>SUMIF(#REF!,MunicipioRegioes!I4317)/I4317</f>
        <v>#REF!</v>
      </c>
    </row>
    <row r="4318" spans="1:19" x14ac:dyDescent="0.2">
      <c r="A4318" s="5">
        <v>42</v>
      </c>
      <c r="B4318" s="5" t="s">
        <v>4114</v>
      </c>
      <c r="C4318" s="5" t="s">
        <v>9717</v>
      </c>
      <c r="D4318" s="5">
        <v>4201</v>
      </c>
      <c r="E4318" s="5" t="s">
        <v>9721</v>
      </c>
      <c r="F4318" s="5">
        <v>42002</v>
      </c>
      <c r="G4318" s="5" t="s">
        <v>4173</v>
      </c>
      <c r="H4318" s="5" t="s">
        <v>6403</v>
      </c>
      <c r="I4318" s="5">
        <v>4200507</v>
      </c>
      <c r="J4318" s="5" t="s">
        <v>4120</v>
      </c>
      <c r="K4318" s="6">
        <v>420050</v>
      </c>
      <c r="L4318" s="6" t="s">
        <v>9722</v>
      </c>
      <c r="M4318" s="6" t="s">
        <v>9729</v>
      </c>
      <c r="N4318" s="6" t="e">
        <f xml:space="preserve"> SUMIF(#REF!,MunicipioRegioes!I4318,#REF!)</f>
        <v>#REF!</v>
      </c>
      <c r="O4318" s="6" t="str">
        <f t="shared" si="67"/>
        <v>Mun_4200507</v>
      </c>
      <c r="P4318" s="6">
        <v>0</v>
      </c>
      <c r="Q4318" s="6" t="e">
        <f>SUMIF(#REF!,MunicipioRegioes!K4318,#REF!)/K4318</f>
        <v>#REF!</v>
      </c>
      <c r="R4318" s="6" t="e">
        <f>SUMIF(#REF!,MunicipioRegioes!I4318,#REF!)/I4318</f>
        <v>#REF!</v>
      </c>
      <c r="S4318" s="6" t="e">
        <f>SUMIF(#REF!,MunicipioRegioes!I4318)/I4318</f>
        <v>#REF!</v>
      </c>
    </row>
    <row r="4319" spans="1:19" x14ac:dyDescent="0.2">
      <c r="A4319" s="5">
        <v>42</v>
      </c>
      <c r="B4319" s="5" t="s">
        <v>4114</v>
      </c>
      <c r="C4319" s="5" t="s">
        <v>9717</v>
      </c>
      <c r="D4319" s="5">
        <v>4201</v>
      </c>
      <c r="E4319" s="5" t="s">
        <v>9721</v>
      </c>
      <c r="F4319" s="5">
        <v>42002</v>
      </c>
      <c r="G4319" s="5" t="s">
        <v>4173</v>
      </c>
      <c r="H4319" s="5" t="s">
        <v>9730</v>
      </c>
      <c r="I4319" s="5">
        <v>4200556</v>
      </c>
      <c r="J4319" s="5" t="s">
        <v>4121</v>
      </c>
      <c r="K4319" s="6">
        <v>420055</v>
      </c>
      <c r="L4319" s="6" t="s">
        <v>9722</v>
      </c>
      <c r="M4319" s="6" t="s">
        <v>9729</v>
      </c>
      <c r="N4319" s="6" t="e">
        <f xml:space="preserve"> SUMIF(#REF!,MunicipioRegioes!I4319,#REF!)</f>
        <v>#REF!</v>
      </c>
      <c r="O4319" s="6" t="str">
        <f t="shared" si="67"/>
        <v>Mun_4200556</v>
      </c>
      <c r="P4319" s="6">
        <v>0</v>
      </c>
      <c r="Q4319" s="6" t="e">
        <f>SUMIF(#REF!,MunicipioRegioes!K4319,#REF!)/K4319</f>
        <v>#REF!</v>
      </c>
      <c r="R4319" s="6" t="e">
        <f>SUMIF(#REF!,MunicipioRegioes!I4319,#REF!)/I4319</f>
        <v>#REF!</v>
      </c>
      <c r="S4319" s="6" t="e">
        <f>SUMIF(#REF!,MunicipioRegioes!I4319)/I4319</f>
        <v>#REF!</v>
      </c>
    </row>
    <row r="4320" spans="1:19" x14ac:dyDescent="0.2">
      <c r="A4320" s="5">
        <v>42</v>
      </c>
      <c r="B4320" s="5" t="s">
        <v>4114</v>
      </c>
      <c r="C4320" s="5" t="s">
        <v>9717</v>
      </c>
      <c r="D4320" s="5">
        <v>4205</v>
      </c>
      <c r="E4320" s="5" t="s">
        <v>9731</v>
      </c>
      <c r="F4320" s="5">
        <v>42017</v>
      </c>
      <c r="G4320" s="5" t="s">
        <v>2927</v>
      </c>
      <c r="H4320" s="5" t="s">
        <v>6405</v>
      </c>
      <c r="I4320" s="5">
        <v>4200606</v>
      </c>
      <c r="J4320" s="5" t="s">
        <v>4122</v>
      </c>
      <c r="K4320" s="6">
        <v>420060</v>
      </c>
      <c r="L4320" s="6" t="s">
        <v>9732</v>
      </c>
      <c r="M4320" s="6" t="s">
        <v>9733</v>
      </c>
      <c r="N4320" s="6" t="e">
        <f xml:space="preserve"> SUMIF(#REF!,MunicipioRegioes!I4320,#REF!)</f>
        <v>#REF!</v>
      </c>
      <c r="O4320" s="6" t="str">
        <f t="shared" si="67"/>
        <v>Mun_4200606</v>
      </c>
      <c r="P4320" s="6">
        <v>0</v>
      </c>
      <c r="Q4320" s="6" t="e">
        <f>SUMIF(#REF!,MunicipioRegioes!K4320,#REF!)/K4320</f>
        <v>#REF!</v>
      </c>
      <c r="R4320" s="6" t="e">
        <f>SUMIF(#REF!,MunicipioRegioes!I4320,#REF!)/I4320</f>
        <v>#REF!</v>
      </c>
      <c r="S4320" s="6" t="e">
        <f>SUMIF(#REF!,MunicipioRegioes!I4320)/I4320</f>
        <v>#REF!</v>
      </c>
    </row>
    <row r="4321" spans="1:19" x14ac:dyDescent="0.2">
      <c r="A4321" s="5">
        <v>42</v>
      </c>
      <c r="B4321" s="5" t="s">
        <v>4114</v>
      </c>
      <c r="C4321" s="5" t="s">
        <v>9717</v>
      </c>
      <c r="D4321" s="5">
        <v>4205</v>
      </c>
      <c r="E4321" s="5" t="s">
        <v>9731</v>
      </c>
      <c r="F4321" s="5">
        <v>42017</v>
      </c>
      <c r="G4321" s="5" t="s">
        <v>2927</v>
      </c>
      <c r="H4321" s="5" t="s">
        <v>6408</v>
      </c>
      <c r="I4321" s="5">
        <v>4200705</v>
      </c>
      <c r="J4321" s="5" t="s">
        <v>4123</v>
      </c>
      <c r="K4321" s="6">
        <v>420070</v>
      </c>
      <c r="L4321" s="6" t="s">
        <v>9732</v>
      </c>
      <c r="M4321" s="6" t="s">
        <v>9733</v>
      </c>
      <c r="N4321" s="6" t="e">
        <f xml:space="preserve"> SUMIF(#REF!,MunicipioRegioes!I4321,#REF!)</f>
        <v>#REF!</v>
      </c>
      <c r="O4321" s="6" t="str">
        <f t="shared" si="67"/>
        <v>Mun_4200705</v>
      </c>
      <c r="P4321" s="6">
        <v>0</v>
      </c>
      <c r="Q4321" s="6" t="e">
        <f>SUMIF(#REF!,MunicipioRegioes!K4321,#REF!)/K4321</f>
        <v>#REF!</v>
      </c>
      <c r="R4321" s="6" t="e">
        <f>SUMIF(#REF!,MunicipioRegioes!I4321,#REF!)/I4321</f>
        <v>#REF!</v>
      </c>
      <c r="S4321" s="6" t="e">
        <f>SUMIF(#REF!,MunicipioRegioes!I4321)/I4321</f>
        <v>#REF!</v>
      </c>
    </row>
    <row r="4322" spans="1:19" x14ac:dyDescent="0.2">
      <c r="A4322" s="5">
        <v>42</v>
      </c>
      <c r="B4322" s="5" t="s">
        <v>4114</v>
      </c>
      <c r="C4322" s="5" t="s">
        <v>9717</v>
      </c>
      <c r="D4322" s="5">
        <v>4201</v>
      </c>
      <c r="E4322" s="5" t="s">
        <v>9721</v>
      </c>
      <c r="F4322" s="5">
        <v>42005</v>
      </c>
      <c r="G4322" s="5" t="s">
        <v>4175</v>
      </c>
      <c r="H4322" s="5" t="s">
        <v>6411</v>
      </c>
      <c r="I4322" s="5">
        <v>4200754</v>
      </c>
      <c r="J4322" s="5" t="s">
        <v>4124</v>
      </c>
      <c r="K4322" s="6">
        <v>420075</v>
      </c>
      <c r="L4322" s="6" t="s">
        <v>9722</v>
      </c>
      <c r="M4322" s="6" t="s">
        <v>9734</v>
      </c>
      <c r="N4322" s="6" t="e">
        <f xml:space="preserve"> SUMIF(#REF!,MunicipioRegioes!I4322,#REF!)</f>
        <v>#REF!</v>
      </c>
      <c r="O4322" s="6" t="str">
        <f t="shared" si="67"/>
        <v>Mun_4200754</v>
      </c>
      <c r="P4322" s="6">
        <v>0</v>
      </c>
      <c r="Q4322" s="6" t="e">
        <f>SUMIF(#REF!,MunicipioRegioes!K4322,#REF!)/K4322</f>
        <v>#REF!</v>
      </c>
      <c r="R4322" s="6" t="e">
        <f>SUMIF(#REF!,MunicipioRegioes!I4322,#REF!)/I4322</f>
        <v>#REF!</v>
      </c>
      <c r="S4322" s="6" t="e">
        <f>SUMIF(#REF!,MunicipioRegioes!I4322)/I4322</f>
        <v>#REF!</v>
      </c>
    </row>
    <row r="4323" spans="1:19" x14ac:dyDescent="0.2">
      <c r="A4323" s="5">
        <v>42</v>
      </c>
      <c r="B4323" s="5" t="s">
        <v>4114</v>
      </c>
      <c r="C4323" s="5" t="s">
        <v>9717</v>
      </c>
      <c r="D4323" s="5">
        <v>4201</v>
      </c>
      <c r="E4323" s="5" t="s">
        <v>9721</v>
      </c>
      <c r="F4323" s="5">
        <v>42001</v>
      </c>
      <c r="G4323" s="5" t="s">
        <v>4335</v>
      </c>
      <c r="H4323" s="5" t="s">
        <v>6414</v>
      </c>
      <c r="I4323" s="5">
        <v>4200804</v>
      </c>
      <c r="J4323" s="5" t="s">
        <v>2988</v>
      </c>
      <c r="K4323" s="6">
        <v>420080</v>
      </c>
      <c r="L4323" s="6" t="s">
        <v>9722</v>
      </c>
      <c r="M4323" s="6" t="s">
        <v>9735</v>
      </c>
      <c r="N4323" s="6" t="e">
        <f xml:space="preserve"> SUMIF(#REF!,MunicipioRegioes!I4323,#REF!)</f>
        <v>#REF!</v>
      </c>
      <c r="O4323" s="6" t="str">
        <f t="shared" si="67"/>
        <v>Mun_4200804</v>
      </c>
      <c r="P4323" s="6">
        <v>0</v>
      </c>
      <c r="Q4323" s="6" t="e">
        <f>SUMIF(#REF!,MunicipioRegioes!K4323,#REF!)/K4323</f>
        <v>#REF!</v>
      </c>
      <c r="R4323" s="6" t="e">
        <f>SUMIF(#REF!,MunicipioRegioes!I4323,#REF!)/I4323</f>
        <v>#REF!</v>
      </c>
      <c r="S4323" s="6" t="e">
        <f>SUMIF(#REF!,MunicipioRegioes!I4323)/I4323</f>
        <v>#REF!</v>
      </c>
    </row>
    <row r="4324" spans="1:19" x14ac:dyDescent="0.2">
      <c r="A4324" s="5">
        <v>42</v>
      </c>
      <c r="B4324" s="5" t="s">
        <v>4114</v>
      </c>
      <c r="C4324" s="5" t="s">
        <v>9717</v>
      </c>
      <c r="D4324" s="5">
        <v>4205</v>
      </c>
      <c r="E4324" s="5" t="s">
        <v>9731</v>
      </c>
      <c r="F4324" s="5">
        <v>42015</v>
      </c>
      <c r="G4324" s="5" t="s">
        <v>4346</v>
      </c>
      <c r="H4324" s="5" t="s">
        <v>6418</v>
      </c>
      <c r="I4324" s="5">
        <v>4200903</v>
      </c>
      <c r="J4324" s="5" t="s">
        <v>4125</v>
      </c>
      <c r="K4324" s="6">
        <v>420090</v>
      </c>
      <c r="L4324" s="6" t="s">
        <v>9732</v>
      </c>
      <c r="M4324" s="6" t="s">
        <v>9736</v>
      </c>
      <c r="N4324" s="6" t="e">
        <f xml:space="preserve"> SUMIF(#REF!,MunicipioRegioes!I4324,#REF!)</f>
        <v>#REF!</v>
      </c>
      <c r="O4324" s="6" t="str">
        <f t="shared" si="67"/>
        <v>Mun_4200903</v>
      </c>
      <c r="P4324" s="6">
        <v>0</v>
      </c>
      <c r="Q4324" s="6" t="e">
        <f>SUMIF(#REF!,MunicipioRegioes!K4324,#REF!)/K4324</f>
        <v>#REF!</v>
      </c>
      <c r="R4324" s="6" t="e">
        <f>SUMIF(#REF!,MunicipioRegioes!I4324,#REF!)/I4324</f>
        <v>#REF!</v>
      </c>
      <c r="S4324" s="6" t="e">
        <f>SUMIF(#REF!,MunicipioRegioes!I4324)/I4324</f>
        <v>#REF!</v>
      </c>
    </row>
    <row r="4325" spans="1:19" x14ac:dyDescent="0.2">
      <c r="A4325" s="5">
        <v>42</v>
      </c>
      <c r="B4325" s="5" t="s">
        <v>4114</v>
      </c>
      <c r="C4325" s="5" t="s">
        <v>9717</v>
      </c>
      <c r="D4325" s="5">
        <v>4203</v>
      </c>
      <c r="E4325" s="5" t="s">
        <v>3692</v>
      </c>
      <c r="F4325" s="5">
        <v>42010</v>
      </c>
      <c r="G4325" s="5" t="s">
        <v>9737</v>
      </c>
      <c r="H4325" s="5" t="s">
        <v>6422</v>
      </c>
      <c r="I4325" s="5">
        <v>4201000</v>
      </c>
      <c r="J4325" s="5" t="s">
        <v>4126</v>
      </c>
      <c r="K4325" s="6">
        <v>420100</v>
      </c>
      <c r="L4325" s="6" t="s">
        <v>9719</v>
      </c>
      <c r="M4325" s="6" t="s">
        <v>9738</v>
      </c>
      <c r="N4325" s="6" t="e">
        <f xml:space="preserve"> SUMIF(#REF!,MunicipioRegioes!I4325,#REF!)</f>
        <v>#REF!</v>
      </c>
      <c r="O4325" s="6" t="str">
        <f t="shared" si="67"/>
        <v>Mun_4201000</v>
      </c>
      <c r="P4325" s="6">
        <v>0</v>
      </c>
      <c r="Q4325" s="6" t="e">
        <f>SUMIF(#REF!,MunicipioRegioes!K4325,#REF!)/K4325</f>
        <v>#REF!</v>
      </c>
      <c r="R4325" s="6" t="e">
        <f>SUMIF(#REF!,MunicipioRegioes!I4325,#REF!)/I4325</f>
        <v>#REF!</v>
      </c>
      <c r="S4325" s="6" t="e">
        <f>SUMIF(#REF!,MunicipioRegioes!I4325)/I4325</f>
        <v>#REF!</v>
      </c>
    </row>
    <row r="4326" spans="1:19" x14ac:dyDescent="0.2">
      <c r="A4326" s="5">
        <v>42</v>
      </c>
      <c r="B4326" s="5" t="s">
        <v>4114</v>
      </c>
      <c r="C4326" s="5" t="s">
        <v>9717</v>
      </c>
      <c r="D4326" s="5">
        <v>4205</v>
      </c>
      <c r="E4326" s="5" t="s">
        <v>9731</v>
      </c>
      <c r="F4326" s="5">
        <v>42017</v>
      </c>
      <c r="G4326" s="5" t="s">
        <v>2927</v>
      </c>
      <c r="H4326" s="5" t="s">
        <v>6426</v>
      </c>
      <c r="I4326" s="5">
        <v>4201109</v>
      </c>
      <c r="J4326" s="5" t="s">
        <v>4127</v>
      </c>
      <c r="K4326" s="6">
        <v>420110</v>
      </c>
      <c r="L4326" s="6" t="s">
        <v>9732</v>
      </c>
      <c r="M4326" s="6" t="s">
        <v>9733</v>
      </c>
      <c r="N4326" s="6" t="e">
        <f xml:space="preserve"> SUMIF(#REF!,MunicipioRegioes!I4326,#REF!)</f>
        <v>#REF!</v>
      </c>
      <c r="O4326" s="6" t="str">
        <f t="shared" si="67"/>
        <v>Mun_4201109</v>
      </c>
      <c r="P4326" s="6">
        <v>0</v>
      </c>
      <c r="Q4326" s="6" t="e">
        <f>SUMIF(#REF!,MunicipioRegioes!K4326,#REF!)/K4326</f>
        <v>#REF!</v>
      </c>
      <c r="R4326" s="6" t="e">
        <f>SUMIF(#REF!,MunicipioRegioes!I4326,#REF!)/I4326</f>
        <v>#REF!</v>
      </c>
      <c r="S4326" s="6" t="e">
        <f>SUMIF(#REF!,MunicipioRegioes!I4326)/I4326</f>
        <v>#REF!</v>
      </c>
    </row>
    <row r="4327" spans="1:19" x14ac:dyDescent="0.2">
      <c r="A4327" s="5">
        <v>42</v>
      </c>
      <c r="B4327" s="5" t="s">
        <v>4114</v>
      </c>
      <c r="C4327" s="5" t="s">
        <v>9717</v>
      </c>
      <c r="D4327" s="5">
        <v>4205</v>
      </c>
      <c r="E4327" s="5" t="s">
        <v>9731</v>
      </c>
      <c r="F4327" s="5">
        <v>42016</v>
      </c>
      <c r="G4327" s="5" t="s">
        <v>9739</v>
      </c>
      <c r="H4327" s="5" t="s">
        <v>6428</v>
      </c>
      <c r="I4327" s="5">
        <v>4201208</v>
      </c>
      <c r="J4327" s="5" t="s">
        <v>2182</v>
      </c>
      <c r="K4327" s="6">
        <v>420120</v>
      </c>
      <c r="L4327" s="6" t="s">
        <v>9732</v>
      </c>
      <c r="M4327" s="6" t="s">
        <v>9740</v>
      </c>
      <c r="N4327" s="6" t="e">
        <f xml:space="preserve"> SUMIF(#REF!,MunicipioRegioes!I4327,#REF!)</f>
        <v>#REF!</v>
      </c>
      <c r="O4327" s="6" t="str">
        <f t="shared" si="67"/>
        <v>Mun_4201208</v>
      </c>
      <c r="P4327" s="6">
        <v>0</v>
      </c>
      <c r="Q4327" s="6" t="e">
        <f>SUMIF(#REF!,MunicipioRegioes!K4327,#REF!)/K4327</f>
        <v>#REF!</v>
      </c>
      <c r="R4327" s="6" t="e">
        <f>SUMIF(#REF!,MunicipioRegioes!I4327,#REF!)/I4327</f>
        <v>#REF!</v>
      </c>
      <c r="S4327" s="6" t="e">
        <f>SUMIF(#REF!,MunicipioRegioes!I4327)/I4327</f>
        <v>#REF!</v>
      </c>
    </row>
    <row r="4328" spans="1:19" x14ac:dyDescent="0.2">
      <c r="A4328" s="5">
        <v>42</v>
      </c>
      <c r="B4328" s="5" t="s">
        <v>4114</v>
      </c>
      <c r="C4328" s="5" t="s">
        <v>9717</v>
      </c>
      <c r="D4328" s="5">
        <v>4204</v>
      </c>
      <c r="E4328" s="5" t="s">
        <v>9724</v>
      </c>
      <c r="F4328" s="5">
        <v>42012</v>
      </c>
      <c r="G4328" s="5" t="s">
        <v>4146</v>
      </c>
      <c r="H4328" s="5" t="s">
        <v>6430</v>
      </c>
      <c r="I4328" s="5">
        <v>4201257</v>
      </c>
      <c r="J4328" s="5" t="s">
        <v>4128</v>
      </c>
      <c r="K4328" s="6">
        <v>420125</v>
      </c>
      <c r="L4328" s="6" t="s">
        <v>9725</v>
      </c>
      <c r="M4328" s="6" t="s">
        <v>9741</v>
      </c>
      <c r="N4328" s="6" t="e">
        <f xml:space="preserve"> SUMIF(#REF!,MunicipioRegioes!I4328,#REF!)</f>
        <v>#REF!</v>
      </c>
      <c r="O4328" s="6" t="str">
        <f t="shared" si="67"/>
        <v>Mun_4201257</v>
      </c>
      <c r="P4328" s="6">
        <v>0</v>
      </c>
      <c r="Q4328" s="6" t="e">
        <f>SUMIF(#REF!,MunicipioRegioes!K4328,#REF!)/K4328</f>
        <v>#REF!</v>
      </c>
      <c r="R4328" s="6" t="e">
        <f>SUMIF(#REF!,MunicipioRegioes!I4328,#REF!)/I4328</f>
        <v>#REF!</v>
      </c>
      <c r="S4328" s="6" t="e">
        <f>SUMIF(#REF!,MunicipioRegioes!I4328)/I4328</f>
        <v>#REF!</v>
      </c>
    </row>
    <row r="4329" spans="1:19" x14ac:dyDescent="0.2">
      <c r="A4329" s="5">
        <v>42</v>
      </c>
      <c r="B4329" s="5" t="s">
        <v>4114</v>
      </c>
      <c r="C4329" s="5" t="s">
        <v>9717</v>
      </c>
      <c r="D4329" s="5">
        <v>4201</v>
      </c>
      <c r="E4329" s="5" t="s">
        <v>9721</v>
      </c>
      <c r="F4329" s="5">
        <v>42005</v>
      </c>
      <c r="G4329" s="5" t="s">
        <v>4175</v>
      </c>
      <c r="H4329" s="5" t="s">
        <v>9742</v>
      </c>
      <c r="I4329" s="5">
        <v>4201273</v>
      </c>
      <c r="J4329" s="5" t="s">
        <v>4129</v>
      </c>
      <c r="K4329" s="6">
        <v>420127</v>
      </c>
      <c r="L4329" s="6" t="s">
        <v>9722</v>
      </c>
      <c r="M4329" s="6" t="s">
        <v>9734</v>
      </c>
      <c r="N4329" s="6" t="e">
        <f xml:space="preserve"> SUMIF(#REF!,MunicipioRegioes!I4329,#REF!)</f>
        <v>#REF!</v>
      </c>
      <c r="O4329" s="6" t="str">
        <f t="shared" si="67"/>
        <v>Mun_4201273</v>
      </c>
      <c r="P4329" s="6">
        <v>0</v>
      </c>
      <c r="Q4329" s="6" t="e">
        <f>SUMIF(#REF!,MunicipioRegioes!K4329,#REF!)/K4329</f>
        <v>#REF!</v>
      </c>
      <c r="R4329" s="6" t="e">
        <f>SUMIF(#REF!,MunicipioRegioes!I4329,#REF!)/I4329</f>
        <v>#REF!</v>
      </c>
      <c r="S4329" s="6" t="e">
        <f>SUMIF(#REF!,MunicipioRegioes!I4329)/I4329</f>
        <v>#REF!</v>
      </c>
    </row>
    <row r="4330" spans="1:19" x14ac:dyDescent="0.2">
      <c r="A4330" s="5">
        <v>42</v>
      </c>
      <c r="B4330" s="5" t="s">
        <v>4114</v>
      </c>
      <c r="C4330" s="5" t="s">
        <v>9717</v>
      </c>
      <c r="D4330" s="5">
        <v>4202</v>
      </c>
      <c r="E4330" s="5" t="s">
        <v>9743</v>
      </c>
      <c r="F4330" s="5">
        <v>42008</v>
      </c>
      <c r="G4330" s="5" t="s">
        <v>9744</v>
      </c>
      <c r="H4330" s="5" t="s">
        <v>6433</v>
      </c>
      <c r="I4330" s="5">
        <v>4201307</v>
      </c>
      <c r="J4330" s="5" t="s">
        <v>4130</v>
      </c>
      <c r="K4330" s="6">
        <v>420130</v>
      </c>
      <c r="L4330" s="6" t="s">
        <v>9745</v>
      </c>
      <c r="M4330" s="6" t="s">
        <v>9746</v>
      </c>
      <c r="N4330" s="6" t="e">
        <f xml:space="preserve"> SUMIF(#REF!,MunicipioRegioes!I4330,#REF!)</f>
        <v>#REF!</v>
      </c>
      <c r="O4330" s="6" t="str">
        <f t="shared" si="67"/>
        <v>Mun_4201307</v>
      </c>
      <c r="P4330" s="6">
        <v>0</v>
      </c>
      <c r="Q4330" s="6" t="e">
        <f>SUMIF(#REF!,MunicipioRegioes!K4330,#REF!)/K4330</f>
        <v>#REF!</v>
      </c>
      <c r="R4330" s="6" t="e">
        <f>SUMIF(#REF!,MunicipioRegioes!I4330,#REF!)/I4330</f>
        <v>#REF!</v>
      </c>
      <c r="S4330" s="6" t="e">
        <f>SUMIF(#REF!,MunicipioRegioes!I4330)/I4330</f>
        <v>#REF!</v>
      </c>
    </row>
    <row r="4331" spans="1:19" x14ac:dyDescent="0.2">
      <c r="A4331" s="5">
        <v>42</v>
      </c>
      <c r="B4331" s="5" t="s">
        <v>4114</v>
      </c>
      <c r="C4331" s="5" t="s">
        <v>9717</v>
      </c>
      <c r="D4331" s="5">
        <v>4206</v>
      </c>
      <c r="E4331" s="5" t="s">
        <v>9747</v>
      </c>
      <c r="F4331" s="5">
        <v>42020</v>
      </c>
      <c r="G4331" s="5" t="s">
        <v>4131</v>
      </c>
      <c r="H4331" s="5" t="s">
        <v>6435</v>
      </c>
      <c r="I4331" s="5">
        <v>4201406</v>
      </c>
      <c r="J4331" s="5" t="s">
        <v>4131</v>
      </c>
      <c r="K4331" s="6">
        <v>420140</v>
      </c>
      <c r="L4331" s="6" t="s">
        <v>9748</v>
      </c>
      <c r="M4331" s="6" t="s">
        <v>9749</v>
      </c>
      <c r="N4331" s="6" t="e">
        <f xml:space="preserve"> SUMIF(#REF!,MunicipioRegioes!I4331,#REF!)</f>
        <v>#REF!</v>
      </c>
      <c r="O4331" s="6" t="str">
        <f t="shared" si="67"/>
        <v>Mun_4201406</v>
      </c>
      <c r="P4331" s="6">
        <v>0</v>
      </c>
      <c r="Q4331" s="6" t="e">
        <f>SUMIF(#REF!,MunicipioRegioes!K4331,#REF!)/K4331</f>
        <v>#REF!</v>
      </c>
      <c r="R4331" s="6" t="e">
        <f>SUMIF(#REF!,MunicipioRegioes!I4331,#REF!)/I4331</f>
        <v>#REF!</v>
      </c>
      <c r="S4331" s="6" t="e">
        <f>SUMIF(#REF!,MunicipioRegioes!I4331)/I4331</f>
        <v>#REF!</v>
      </c>
    </row>
    <row r="4332" spans="1:19" x14ac:dyDescent="0.2">
      <c r="A4332" s="5">
        <v>42</v>
      </c>
      <c r="B4332" s="5" t="s">
        <v>4114</v>
      </c>
      <c r="C4332" s="5" t="s">
        <v>9717</v>
      </c>
      <c r="D4332" s="5">
        <v>4206</v>
      </c>
      <c r="E4332" s="5" t="s">
        <v>9747</v>
      </c>
      <c r="F4332" s="5">
        <v>42018</v>
      </c>
      <c r="G4332" s="5" t="s">
        <v>4355</v>
      </c>
      <c r="H4332" s="5" t="s">
        <v>6436</v>
      </c>
      <c r="I4332" s="5">
        <v>4201505</v>
      </c>
      <c r="J4332" s="5" t="s">
        <v>4132</v>
      </c>
      <c r="K4332" s="6">
        <v>420150</v>
      </c>
      <c r="L4332" s="6" t="s">
        <v>9748</v>
      </c>
      <c r="M4332" s="6" t="s">
        <v>9750</v>
      </c>
      <c r="N4332" s="6" t="e">
        <f xml:space="preserve"> SUMIF(#REF!,MunicipioRegioes!I4332,#REF!)</f>
        <v>#REF!</v>
      </c>
      <c r="O4332" s="6" t="str">
        <f t="shared" si="67"/>
        <v>Mun_4201505</v>
      </c>
      <c r="P4332" s="6">
        <v>0</v>
      </c>
      <c r="Q4332" s="6" t="e">
        <f>SUMIF(#REF!,MunicipioRegioes!K4332,#REF!)/K4332</f>
        <v>#REF!</v>
      </c>
      <c r="R4332" s="6" t="e">
        <f>SUMIF(#REF!,MunicipioRegioes!I4332,#REF!)/I4332</f>
        <v>#REF!</v>
      </c>
      <c r="S4332" s="6" t="e">
        <f>SUMIF(#REF!,MunicipioRegioes!I4332)/I4332</f>
        <v>#REF!</v>
      </c>
    </row>
    <row r="4333" spans="1:19" x14ac:dyDescent="0.2">
      <c r="A4333" s="5">
        <v>42</v>
      </c>
      <c r="B4333" s="5" t="s">
        <v>4114</v>
      </c>
      <c r="C4333" s="5" t="s">
        <v>9717</v>
      </c>
      <c r="D4333" s="5">
        <v>4201</v>
      </c>
      <c r="E4333" s="5" t="s">
        <v>9721</v>
      </c>
      <c r="F4333" s="5">
        <v>42004</v>
      </c>
      <c r="G4333" s="5" t="s">
        <v>4236</v>
      </c>
      <c r="H4333" s="5" t="s">
        <v>6437</v>
      </c>
      <c r="I4333" s="5">
        <v>4201604</v>
      </c>
      <c r="J4333" s="5" t="s">
        <v>4133</v>
      </c>
      <c r="K4333" s="6">
        <v>420160</v>
      </c>
      <c r="L4333" s="6" t="s">
        <v>9722</v>
      </c>
      <c r="M4333" s="6" t="s">
        <v>9728</v>
      </c>
      <c r="N4333" s="6" t="e">
        <f xml:space="preserve"> SUMIF(#REF!,MunicipioRegioes!I4333,#REF!)</f>
        <v>#REF!</v>
      </c>
      <c r="O4333" s="6" t="str">
        <f t="shared" si="67"/>
        <v>Mun_4201604</v>
      </c>
      <c r="P4333" s="6">
        <v>0</v>
      </c>
      <c r="Q4333" s="6" t="e">
        <f>SUMIF(#REF!,MunicipioRegioes!K4333,#REF!)/K4333</f>
        <v>#REF!</v>
      </c>
      <c r="R4333" s="6" t="e">
        <f>SUMIF(#REF!,MunicipioRegioes!I4333,#REF!)/I4333</f>
        <v>#REF!</v>
      </c>
      <c r="S4333" s="6" t="e">
        <f>SUMIF(#REF!,MunicipioRegioes!I4333)/I4333</f>
        <v>#REF!</v>
      </c>
    </row>
    <row r="4334" spans="1:19" x14ac:dyDescent="0.2">
      <c r="A4334" s="5">
        <v>42</v>
      </c>
      <c r="B4334" s="5" t="s">
        <v>4114</v>
      </c>
      <c r="C4334" s="5" t="s">
        <v>9717</v>
      </c>
      <c r="D4334" s="5">
        <v>4201</v>
      </c>
      <c r="E4334" s="5" t="s">
        <v>9721</v>
      </c>
      <c r="F4334" s="5">
        <v>42005</v>
      </c>
      <c r="G4334" s="5" t="s">
        <v>4175</v>
      </c>
      <c r="H4334" s="5" t="s">
        <v>9751</v>
      </c>
      <c r="I4334" s="5">
        <v>4201653</v>
      </c>
      <c r="J4334" s="5" t="s">
        <v>4134</v>
      </c>
      <c r="K4334" s="6">
        <v>420165</v>
      </c>
      <c r="L4334" s="6" t="s">
        <v>9722</v>
      </c>
      <c r="M4334" s="6" t="s">
        <v>9734</v>
      </c>
      <c r="N4334" s="6" t="e">
        <f xml:space="preserve"> SUMIF(#REF!,MunicipioRegioes!I4334,#REF!)</f>
        <v>#REF!</v>
      </c>
      <c r="O4334" s="6" t="str">
        <f t="shared" si="67"/>
        <v>Mun_4201653</v>
      </c>
      <c r="P4334" s="6">
        <v>0</v>
      </c>
      <c r="Q4334" s="6" t="e">
        <f>SUMIF(#REF!,MunicipioRegioes!K4334,#REF!)/K4334</f>
        <v>#REF!</v>
      </c>
      <c r="R4334" s="6" t="e">
        <f>SUMIF(#REF!,MunicipioRegioes!I4334,#REF!)/I4334</f>
        <v>#REF!</v>
      </c>
      <c r="S4334" s="6" t="e">
        <f>SUMIF(#REF!,MunicipioRegioes!I4334)/I4334</f>
        <v>#REF!</v>
      </c>
    </row>
    <row r="4335" spans="1:19" x14ac:dyDescent="0.2">
      <c r="A4335" s="5">
        <v>42</v>
      </c>
      <c r="B4335" s="5" t="s">
        <v>4114</v>
      </c>
      <c r="C4335" s="5" t="s">
        <v>9717</v>
      </c>
      <c r="D4335" s="5">
        <v>4204</v>
      </c>
      <c r="E4335" s="5" t="s">
        <v>9724</v>
      </c>
      <c r="F4335" s="5">
        <v>42012</v>
      </c>
      <c r="G4335" s="5" t="s">
        <v>4146</v>
      </c>
      <c r="H4335" s="5" t="s">
        <v>6438</v>
      </c>
      <c r="I4335" s="5">
        <v>4201703</v>
      </c>
      <c r="J4335" s="5" t="s">
        <v>4135</v>
      </c>
      <c r="K4335" s="6">
        <v>420170</v>
      </c>
      <c r="L4335" s="6" t="s">
        <v>9725</v>
      </c>
      <c r="M4335" s="6" t="s">
        <v>9741</v>
      </c>
      <c r="N4335" s="6" t="e">
        <f xml:space="preserve"> SUMIF(#REF!,MunicipioRegioes!I4335,#REF!)</f>
        <v>#REF!</v>
      </c>
      <c r="O4335" s="6" t="str">
        <f t="shared" si="67"/>
        <v>Mun_4201703</v>
      </c>
      <c r="P4335" s="6">
        <v>0</v>
      </c>
      <c r="Q4335" s="6" t="e">
        <f>SUMIF(#REF!,MunicipioRegioes!K4335,#REF!)/K4335</f>
        <v>#REF!</v>
      </c>
      <c r="R4335" s="6" t="e">
        <f>SUMIF(#REF!,MunicipioRegioes!I4335,#REF!)/I4335</f>
        <v>#REF!</v>
      </c>
      <c r="S4335" s="6" t="e">
        <f>SUMIF(#REF!,MunicipioRegioes!I4335)/I4335</f>
        <v>#REF!</v>
      </c>
    </row>
    <row r="4336" spans="1:19" x14ac:dyDescent="0.2">
      <c r="A4336" s="5">
        <v>42</v>
      </c>
      <c r="B4336" s="5" t="s">
        <v>4114</v>
      </c>
      <c r="C4336" s="5" t="s">
        <v>9717</v>
      </c>
      <c r="D4336" s="5">
        <v>4204</v>
      </c>
      <c r="E4336" s="5" t="s">
        <v>9724</v>
      </c>
      <c r="F4336" s="5">
        <v>42014</v>
      </c>
      <c r="G4336" s="5" t="s">
        <v>4231</v>
      </c>
      <c r="H4336" s="5" t="s">
        <v>6440</v>
      </c>
      <c r="I4336" s="5">
        <v>4201802</v>
      </c>
      <c r="J4336" s="5" t="s">
        <v>4136</v>
      </c>
      <c r="K4336" s="6">
        <v>420180</v>
      </c>
      <c r="L4336" s="6" t="s">
        <v>9725</v>
      </c>
      <c r="M4336" s="6" t="s">
        <v>9726</v>
      </c>
      <c r="N4336" s="6" t="e">
        <f xml:space="preserve"> SUMIF(#REF!,MunicipioRegioes!I4336,#REF!)</f>
        <v>#REF!</v>
      </c>
      <c r="O4336" s="6" t="str">
        <f t="shared" si="67"/>
        <v>Mun_4201802</v>
      </c>
      <c r="P4336" s="6">
        <v>0</v>
      </c>
      <c r="Q4336" s="6" t="e">
        <f>SUMIF(#REF!,MunicipioRegioes!K4336,#REF!)/K4336</f>
        <v>#REF!</v>
      </c>
      <c r="R4336" s="6" t="e">
        <f>SUMIF(#REF!,MunicipioRegioes!I4336,#REF!)/I4336</f>
        <v>#REF!</v>
      </c>
      <c r="S4336" s="6" t="e">
        <f>SUMIF(#REF!,MunicipioRegioes!I4336)/I4336</f>
        <v>#REF!</v>
      </c>
    </row>
    <row r="4337" spans="1:19" x14ac:dyDescent="0.2">
      <c r="A4337" s="5">
        <v>42</v>
      </c>
      <c r="B4337" s="5" t="s">
        <v>4114</v>
      </c>
      <c r="C4337" s="5" t="s">
        <v>9717</v>
      </c>
      <c r="D4337" s="5">
        <v>4204</v>
      </c>
      <c r="E4337" s="5" t="s">
        <v>9724</v>
      </c>
      <c r="F4337" s="5">
        <v>42011</v>
      </c>
      <c r="G4337" s="5" t="s">
        <v>4304</v>
      </c>
      <c r="H4337" s="5" t="s">
        <v>6446</v>
      </c>
      <c r="I4337" s="5">
        <v>4201901</v>
      </c>
      <c r="J4337" s="5" t="s">
        <v>906</v>
      </c>
      <c r="K4337" s="6">
        <v>420190</v>
      </c>
      <c r="L4337" s="6" t="s">
        <v>9725</v>
      </c>
      <c r="M4337" s="6" t="s">
        <v>9727</v>
      </c>
      <c r="N4337" s="6" t="e">
        <f xml:space="preserve"> SUMIF(#REF!,MunicipioRegioes!I4337,#REF!)</f>
        <v>#REF!</v>
      </c>
      <c r="O4337" s="6" t="str">
        <f t="shared" si="67"/>
        <v>Mun_4201901</v>
      </c>
      <c r="P4337" s="6">
        <v>0</v>
      </c>
      <c r="Q4337" s="6" t="e">
        <f>SUMIF(#REF!,MunicipioRegioes!K4337,#REF!)/K4337</f>
        <v>#REF!</v>
      </c>
      <c r="R4337" s="6" t="e">
        <f>SUMIF(#REF!,MunicipioRegioes!I4337,#REF!)/I4337</f>
        <v>#REF!</v>
      </c>
      <c r="S4337" s="6" t="e">
        <f>SUMIF(#REF!,MunicipioRegioes!I4337)/I4337</f>
        <v>#REF!</v>
      </c>
    </row>
    <row r="4338" spans="1:19" x14ac:dyDescent="0.2">
      <c r="A4338" s="5">
        <v>42</v>
      </c>
      <c r="B4338" s="5" t="s">
        <v>4114</v>
      </c>
      <c r="C4338" s="5" t="s">
        <v>9717</v>
      </c>
      <c r="D4338" s="5">
        <v>4206</v>
      </c>
      <c r="E4338" s="5" t="s">
        <v>9747</v>
      </c>
      <c r="F4338" s="5">
        <v>42020</v>
      </c>
      <c r="G4338" s="5" t="s">
        <v>4131</v>
      </c>
      <c r="H4338" s="5" t="s">
        <v>6448</v>
      </c>
      <c r="I4338" s="5">
        <v>4201950</v>
      </c>
      <c r="J4338" s="5" t="s">
        <v>4137</v>
      </c>
      <c r="K4338" s="6">
        <v>420195</v>
      </c>
      <c r="L4338" s="6" t="s">
        <v>9748</v>
      </c>
      <c r="M4338" s="6" t="s">
        <v>9749</v>
      </c>
      <c r="N4338" s="6" t="e">
        <f xml:space="preserve"> SUMIF(#REF!,MunicipioRegioes!I4338,#REF!)</f>
        <v>#REF!</v>
      </c>
      <c r="O4338" s="6" t="str">
        <f t="shared" si="67"/>
        <v>Mun_4201950</v>
      </c>
      <c r="P4338" s="6">
        <v>0</v>
      </c>
      <c r="Q4338" s="6" t="e">
        <f>SUMIF(#REF!,MunicipioRegioes!K4338,#REF!)/K4338</f>
        <v>#REF!</v>
      </c>
      <c r="R4338" s="6" t="e">
        <f>SUMIF(#REF!,MunicipioRegioes!I4338,#REF!)/I4338</f>
        <v>#REF!</v>
      </c>
      <c r="S4338" s="6" t="e">
        <f>SUMIF(#REF!,MunicipioRegioes!I4338)/I4338</f>
        <v>#REF!</v>
      </c>
    </row>
    <row r="4339" spans="1:19" x14ac:dyDescent="0.2">
      <c r="A4339" s="5">
        <v>42</v>
      </c>
      <c r="B4339" s="5" t="s">
        <v>4114</v>
      </c>
      <c r="C4339" s="5" t="s">
        <v>9717</v>
      </c>
      <c r="D4339" s="5">
        <v>4202</v>
      </c>
      <c r="E4339" s="5" t="s">
        <v>9743</v>
      </c>
      <c r="F4339" s="5">
        <v>42008</v>
      </c>
      <c r="G4339" s="5" t="s">
        <v>9744</v>
      </c>
      <c r="H4339" s="5" t="s">
        <v>6451</v>
      </c>
      <c r="I4339" s="5">
        <v>4202057</v>
      </c>
      <c r="J4339" s="5" t="s">
        <v>4138</v>
      </c>
      <c r="K4339" s="6">
        <v>420205</v>
      </c>
      <c r="L4339" s="6" t="s">
        <v>9745</v>
      </c>
      <c r="M4339" s="6" t="s">
        <v>9746</v>
      </c>
      <c r="N4339" s="6" t="e">
        <f xml:space="preserve"> SUMIF(#REF!,MunicipioRegioes!I4339,#REF!)</f>
        <v>#REF!</v>
      </c>
      <c r="O4339" s="6" t="str">
        <f t="shared" si="67"/>
        <v>Mun_4202057</v>
      </c>
      <c r="P4339" s="6">
        <v>0</v>
      </c>
      <c r="Q4339" s="6" t="e">
        <f>SUMIF(#REF!,MunicipioRegioes!K4339,#REF!)/K4339</f>
        <v>#REF!</v>
      </c>
      <c r="R4339" s="6" t="e">
        <f>SUMIF(#REF!,MunicipioRegioes!I4339,#REF!)/I4339</f>
        <v>#REF!</v>
      </c>
      <c r="S4339" s="6" t="e">
        <f>SUMIF(#REF!,MunicipioRegioes!I4339)/I4339</f>
        <v>#REF!</v>
      </c>
    </row>
    <row r="4340" spans="1:19" x14ac:dyDescent="0.2">
      <c r="A4340" s="5">
        <v>42</v>
      </c>
      <c r="B4340" s="5" t="s">
        <v>4114</v>
      </c>
      <c r="C4340" s="5" t="s">
        <v>9717</v>
      </c>
      <c r="D4340" s="5">
        <v>4204</v>
      </c>
      <c r="E4340" s="5" t="s">
        <v>9724</v>
      </c>
      <c r="F4340" s="5">
        <v>42013</v>
      </c>
      <c r="G4340" s="5" t="s">
        <v>4228</v>
      </c>
      <c r="H4340" s="5" t="s">
        <v>6450</v>
      </c>
      <c r="I4340" s="5">
        <v>4202008</v>
      </c>
      <c r="J4340" s="5" t="s">
        <v>4139</v>
      </c>
      <c r="K4340" s="6">
        <v>420200</v>
      </c>
      <c r="L4340" s="6" t="s">
        <v>9725</v>
      </c>
      <c r="M4340" s="6" t="s">
        <v>9752</v>
      </c>
      <c r="N4340" s="6" t="e">
        <f xml:space="preserve"> SUMIF(#REF!,MunicipioRegioes!I4340,#REF!)</f>
        <v>#REF!</v>
      </c>
      <c r="O4340" s="6" t="str">
        <f t="shared" si="67"/>
        <v>Mun_4202008</v>
      </c>
      <c r="P4340" s="6">
        <v>0</v>
      </c>
      <c r="Q4340" s="6" t="e">
        <f>SUMIF(#REF!,MunicipioRegioes!K4340,#REF!)/K4340</f>
        <v>#REF!</v>
      </c>
      <c r="R4340" s="6" t="e">
        <f>SUMIF(#REF!,MunicipioRegioes!I4340,#REF!)/I4340</f>
        <v>#REF!</v>
      </c>
      <c r="S4340" s="6" t="e">
        <f>SUMIF(#REF!,MunicipioRegioes!I4340)/I4340</f>
        <v>#REF!</v>
      </c>
    </row>
    <row r="4341" spans="1:19" x14ac:dyDescent="0.2">
      <c r="A4341" s="5">
        <v>42</v>
      </c>
      <c r="B4341" s="5" t="s">
        <v>4114</v>
      </c>
      <c r="C4341" s="5" t="s">
        <v>9717</v>
      </c>
      <c r="D4341" s="5">
        <v>4206</v>
      </c>
      <c r="E4341" s="5" t="s">
        <v>9747</v>
      </c>
      <c r="F4341" s="5">
        <v>42020</v>
      </c>
      <c r="G4341" s="5" t="s">
        <v>4131</v>
      </c>
      <c r="H4341" s="5" t="s">
        <v>9753</v>
      </c>
      <c r="I4341" s="5">
        <v>4202073</v>
      </c>
      <c r="J4341" s="5" t="s">
        <v>4140</v>
      </c>
      <c r="K4341" s="6">
        <v>420207</v>
      </c>
      <c r="L4341" s="6" t="s">
        <v>9748</v>
      </c>
      <c r="M4341" s="6" t="s">
        <v>9749</v>
      </c>
      <c r="N4341" s="6" t="e">
        <f xml:space="preserve"> SUMIF(#REF!,MunicipioRegioes!I4341,#REF!)</f>
        <v>#REF!</v>
      </c>
      <c r="O4341" s="6" t="str">
        <f t="shared" si="67"/>
        <v>Mun_4202073</v>
      </c>
      <c r="P4341" s="6">
        <v>0</v>
      </c>
      <c r="Q4341" s="6" t="e">
        <f>SUMIF(#REF!,MunicipioRegioes!K4341,#REF!)/K4341</f>
        <v>#REF!</v>
      </c>
      <c r="R4341" s="6" t="e">
        <f>SUMIF(#REF!,MunicipioRegioes!I4341,#REF!)/I4341</f>
        <v>#REF!</v>
      </c>
      <c r="S4341" s="6" t="e">
        <f>SUMIF(#REF!,MunicipioRegioes!I4341)/I4341</f>
        <v>#REF!</v>
      </c>
    </row>
    <row r="4342" spans="1:19" x14ac:dyDescent="0.2">
      <c r="A4342" s="5">
        <v>42</v>
      </c>
      <c r="B4342" s="5" t="s">
        <v>4114</v>
      </c>
      <c r="C4342" s="5" t="s">
        <v>9717</v>
      </c>
      <c r="D4342" s="5">
        <v>4204</v>
      </c>
      <c r="E4342" s="5" t="s">
        <v>9724</v>
      </c>
      <c r="F4342" s="5">
        <v>42013</v>
      </c>
      <c r="G4342" s="5" t="s">
        <v>4228</v>
      </c>
      <c r="H4342" s="5" t="s">
        <v>6610</v>
      </c>
      <c r="I4342" s="5">
        <v>4212809</v>
      </c>
      <c r="J4342" s="5" t="s">
        <v>9754</v>
      </c>
      <c r="K4342" s="6">
        <v>421280</v>
      </c>
      <c r="L4342" s="6" t="s">
        <v>9725</v>
      </c>
      <c r="M4342" s="6" t="s">
        <v>9752</v>
      </c>
      <c r="N4342" s="6" t="e">
        <f xml:space="preserve"> SUMIF(#REF!,MunicipioRegioes!I4342,#REF!)</f>
        <v>#REF!</v>
      </c>
      <c r="O4342" s="6" t="str">
        <f t="shared" si="67"/>
        <v>Mun_4212809</v>
      </c>
      <c r="P4342" s="6">
        <v>0</v>
      </c>
      <c r="Q4342" s="6" t="e">
        <f>SUMIF(#REF!,MunicipioRegioes!K4342,#REF!)/K4342</f>
        <v>#REF!</v>
      </c>
      <c r="R4342" s="6" t="e">
        <f>SUMIF(#REF!,MunicipioRegioes!I4342,#REF!)/I4342</f>
        <v>#REF!</v>
      </c>
      <c r="S4342" s="6" t="e">
        <f>SUMIF(#REF!,MunicipioRegioes!I4342)/I4342</f>
        <v>#REF!</v>
      </c>
    </row>
    <row r="4343" spans="1:19" x14ac:dyDescent="0.2">
      <c r="A4343" s="5">
        <v>42</v>
      </c>
      <c r="B4343" s="5" t="s">
        <v>4114</v>
      </c>
      <c r="C4343" s="5" t="s">
        <v>9717</v>
      </c>
      <c r="D4343" s="5">
        <v>4206</v>
      </c>
      <c r="E4343" s="5" t="s">
        <v>9747</v>
      </c>
      <c r="F4343" s="5">
        <v>42019</v>
      </c>
      <c r="G4343" s="5" t="s">
        <v>4181</v>
      </c>
      <c r="H4343" s="5" t="s">
        <v>9755</v>
      </c>
      <c r="I4343" s="5">
        <v>4220000</v>
      </c>
      <c r="J4343" s="5" t="s">
        <v>9756</v>
      </c>
      <c r="K4343" s="6">
        <v>422000</v>
      </c>
      <c r="L4343" s="6" t="s">
        <v>9748</v>
      </c>
      <c r="M4343" s="6" t="s">
        <v>9757</v>
      </c>
      <c r="N4343" s="6" t="e">
        <f xml:space="preserve"> SUMIF(#REF!,MunicipioRegioes!I4343,#REF!)</f>
        <v>#REF!</v>
      </c>
      <c r="O4343" s="6" t="str">
        <f t="shared" si="67"/>
        <v>Mun_4220000</v>
      </c>
      <c r="P4343" s="6">
        <v>0</v>
      </c>
      <c r="Q4343" s="6" t="e">
        <f>SUMIF(#REF!,MunicipioRegioes!K4343,#REF!)/K4343</f>
        <v>#REF!</v>
      </c>
      <c r="R4343" s="6" t="e">
        <f>SUMIF(#REF!,MunicipioRegioes!I4343,#REF!)/I4343</f>
        <v>#REF!</v>
      </c>
      <c r="S4343" s="6" t="e">
        <f>SUMIF(#REF!,MunicipioRegioes!I4343)/I4343</f>
        <v>#REF!</v>
      </c>
    </row>
    <row r="4344" spans="1:19" x14ac:dyDescent="0.2">
      <c r="A4344" s="5">
        <v>42</v>
      </c>
      <c r="B4344" s="5" t="s">
        <v>4114</v>
      </c>
      <c r="C4344" s="5" t="s">
        <v>9717</v>
      </c>
      <c r="D4344" s="5">
        <v>4201</v>
      </c>
      <c r="E4344" s="5" t="s">
        <v>9721</v>
      </c>
      <c r="F4344" s="5">
        <v>42001</v>
      </c>
      <c r="G4344" s="5" t="s">
        <v>4335</v>
      </c>
      <c r="H4344" s="5" t="s">
        <v>9758</v>
      </c>
      <c r="I4344" s="5">
        <v>4202081</v>
      </c>
      <c r="J4344" s="5" t="s">
        <v>4141</v>
      </c>
      <c r="K4344" s="6">
        <v>420208</v>
      </c>
      <c r="L4344" s="6" t="s">
        <v>9722</v>
      </c>
      <c r="M4344" s="6" t="s">
        <v>9735</v>
      </c>
      <c r="N4344" s="6" t="e">
        <f xml:space="preserve"> SUMIF(#REF!,MunicipioRegioes!I4344,#REF!)</f>
        <v>#REF!</v>
      </c>
      <c r="O4344" s="6" t="str">
        <f t="shared" si="67"/>
        <v>Mun_4202081</v>
      </c>
      <c r="P4344" s="6">
        <v>0</v>
      </c>
      <c r="Q4344" s="6" t="e">
        <f>SUMIF(#REF!,MunicipioRegioes!K4344,#REF!)/K4344</f>
        <v>#REF!</v>
      </c>
      <c r="R4344" s="6" t="e">
        <f>SUMIF(#REF!,MunicipioRegioes!I4344,#REF!)/I4344</f>
        <v>#REF!</v>
      </c>
      <c r="S4344" s="6" t="e">
        <f>SUMIF(#REF!,MunicipioRegioes!I4344)/I4344</f>
        <v>#REF!</v>
      </c>
    </row>
    <row r="4345" spans="1:19" x14ac:dyDescent="0.2">
      <c r="A4345" s="5">
        <v>42</v>
      </c>
      <c r="B4345" s="5" t="s">
        <v>4114</v>
      </c>
      <c r="C4345" s="5" t="s">
        <v>9717</v>
      </c>
      <c r="D4345" s="5">
        <v>4201</v>
      </c>
      <c r="E4345" s="5" t="s">
        <v>9721</v>
      </c>
      <c r="F4345" s="5">
        <v>42001</v>
      </c>
      <c r="G4345" s="5" t="s">
        <v>4335</v>
      </c>
      <c r="H4345" s="5" t="s">
        <v>9759</v>
      </c>
      <c r="I4345" s="5">
        <v>4202099</v>
      </c>
      <c r="J4345" s="5" t="s">
        <v>3197</v>
      </c>
      <c r="K4345" s="6">
        <v>420209</v>
      </c>
      <c r="L4345" s="6" t="s">
        <v>9722</v>
      </c>
      <c r="M4345" s="6" t="s">
        <v>9735</v>
      </c>
      <c r="N4345" s="6" t="e">
        <f xml:space="preserve"> SUMIF(#REF!,MunicipioRegioes!I4345,#REF!)</f>
        <v>#REF!</v>
      </c>
      <c r="O4345" s="6" t="str">
        <f t="shared" si="67"/>
        <v>Mun_4202099</v>
      </c>
      <c r="P4345" s="6">
        <v>0</v>
      </c>
      <c r="Q4345" s="6" t="e">
        <f>SUMIF(#REF!,MunicipioRegioes!K4345,#REF!)/K4345</f>
        <v>#REF!</v>
      </c>
      <c r="R4345" s="6" t="e">
        <f>SUMIF(#REF!,MunicipioRegioes!I4345,#REF!)/I4345</f>
        <v>#REF!</v>
      </c>
      <c r="S4345" s="6" t="e">
        <f>SUMIF(#REF!,MunicipioRegioes!I4345)/I4345</f>
        <v>#REF!</v>
      </c>
    </row>
    <row r="4346" spans="1:19" x14ac:dyDescent="0.2">
      <c r="A4346" s="5">
        <v>42</v>
      </c>
      <c r="B4346" s="5" t="s">
        <v>4114</v>
      </c>
      <c r="C4346" s="5" t="s">
        <v>9717</v>
      </c>
      <c r="D4346" s="5">
        <v>4204</v>
      </c>
      <c r="E4346" s="5" t="s">
        <v>9724</v>
      </c>
      <c r="F4346" s="5">
        <v>42013</v>
      </c>
      <c r="G4346" s="5" t="s">
        <v>4228</v>
      </c>
      <c r="H4346" s="5" t="s">
        <v>6452</v>
      </c>
      <c r="I4346" s="5">
        <v>4202107</v>
      </c>
      <c r="J4346" s="5" t="s">
        <v>4142</v>
      </c>
      <c r="K4346" s="6">
        <v>420210</v>
      </c>
      <c r="L4346" s="6" t="s">
        <v>9725</v>
      </c>
      <c r="M4346" s="6" t="s">
        <v>9752</v>
      </c>
      <c r="N4346" s="6" t="e">
        <f xml:space="preserve"> SUMIF(#REF!,MunicipioRegioes!I4346,#REF!)</f>
        <v>#REF!</v>
      </c>
      <c r="O4346" s="6" t="str">
        <f t="shared" si="67"/>
        <v>Mun_4202107</v>
      </c>
      <c r="P4346" s="6">
        <v>0</v>
      </c>
      <c r="Q4346" s="6" t="e">
        <f>SUMIF(#REF!,MunicipioRegioes!K4346,#REF!)/K4346</f>
        <v>#REF!</v>
      </c>
      <c r="R4346" s="6" t="e">
        <f>SUMIF(#REF!,MunicipioRegioes!I4346,#REF!)/I4346</f>
        <v>#REF!</v>
      </c>
      <c r="S4346" s="6" t="e">
        <f>SUMIF(#REF!,MunicipioRegioes!I4346)/I4346</f>
        <v>#REF!</v>
      </c>
    </row>
    <row r="4347" spans="1:19" x14ac:dyDescent="0.2">
      <c r="A4347" s="5">
        <v>42</v>
      </c>
      <c r="B4347" s="5" t="s">
        <v>4114</v>
      </c>
      <c r="C4347" s="5" t="s">
        <v>9717</v>
      </c>
      <c r="D4347" s="5">
        <v>4202</v>
      </c>
      <c r="E4347" s="5" t="s">
        <v>9743</v>
      </c>
      <c r="F4347" s="5">
        <v>42006</v>
      </c>
      <c r="G4347" s="5" t="s">
        <v>4165</v>
      </c>
      <c r="H4347" s="5" t="s">
        <v>9760</v>
      </c>
      <c r="I4347" s="5">
        <v>4202131</v>
      </c>
      <c r="J4347" s="5" t="s">
        <v>4143</v>
      </c>
      <c r="K4347" s="6">
        <v>420213</v>
      </c>
      <c r="L4347" s="6" t="s">
        <v>9745</v>
      </c>
      <c r="M4347" s="6" t="s">
        <v>9761</v>
      </c>
      <c r="N4347" s="6" t="e">
        <f xml:space="preserve"> SUMIF(#REF!,MunicipioRegioes!I4347,#REF!)</f>
        <v>#REF!</v>
      </c>
      <c r="O4347" s="6" t="str">
        <f t="shared" si="67"/>
        <v>Mun_4202131</v>
      </c>
      <c r="P4347" s="6">
        <v>0</v>
      </c>
      <c r="Q4347" s="6" t="e">
        <f>SUMIF(#REF!,MunicipioRegioes!K4347,#REF!)/K4347</f>
        <v>#REF!</v>
      </c>
      <c r="R4347" s="6" t="e">
        <f>SUMIF(#REF!,MunicipioRegioes!I4347,#REF!)/I4347</f>
        <v>#REF!</v>
      </c>
      <c r="S4347" s="6" t="e">
        <f>SUMIF(#REF!,MunicipioRegioes!I4347)/I4347</f>
        <v>#REF!</v>
      </c>
    </row>
    <row r="4348" spans="1:19" x14ac:dyDescent="0.2">
      <c r="A4348" s="5">
        <v>42</v>
      </c>
      <c r="B4348" s="5" t="s">
        <v>4114</v>
      </c>
      <c r="C4348" s="5" t="s">
        <v>9717</v>
      </c>
      <c r="D4348" s="5">
        <v>4201</v>
      </c>
      <c r="E4348" s="5" t="s">
        <v>9721</v>
      </c>
      <c r="F4348" s="5">
        <v>42001</v>
      </c>
      <c r="G4348" s="5" t="s">
        <v>4335</v>
      </c>
      <c r="H4348" s="5" t="s">
        <v>9762</v>
      </c>
      <c r="I4348" s="5">
        <v>4202156</v>
      </c>
      <c r="J4348" s="5" t="s">
        <v>1798</v>
      </c>
      <c r="K4348" s="6">
        <v>420215</v>
      </c>
      <c r="L4348" s="6" t="s">
        <v>9722</v>
      </c>
      <c r="M4348" s="6" t="s">
        <v>9735</v>
      </c>
      <c r="N4348" s="6" t="e">
        <f xml:space="preserve"> SUMIF(#REF!,MunicipioRegioes!I4348,#REF!)</f>
        <v>#REF!</v>
      </c>
      <c r="O4348" s="6" t="str">
        <f t="shared" si="67"/>
        <v>Mun_4202156</v>
      </c>
      <c r="P4348" s="6">
        <v>0</v>
      </c>
      <c r="Q4348" s="6" t="e">
        <f>SUMIF(#REF!,MunicipioRegioes!K4348,#REF!)/K4348</f>
        <v>#REF!</v>
      </c>
      <c r="R4348" s="6" t="e">
        <f>SUMIF(#REF!,MunicipioRegioes!I4348,#REF!)/I4348</f>
        <v>#REF!</v>
      </c>
      <c r="S4348" s="6" t="e">
        <f>SUMIF(#REF!,MunicipioRegioes!I4348)/I4348</f>
        <v>#REF!</v>
      </c>
    </row>
    <row r="4349" spans="1:19" x14ac:dyDescent="0.2">
      <c r="A4349" s="5">
        <v>42</v>
      </c>
      <c r="B4349" s="5" t="s">
        <v>4114</v>
      </c>
      <c r="C4349" s="5" t="s">
        <v>9717</v>
      </c>
      <c r="D4349" s="5">
        <v>4204</v>
      </c>
      <c r="E4349" s="5" t="s">
        <v>9724</v>
      </c>
      <c r="F4349" s="5">
        <v>42012</v>
      </c>
      <c r="G4349" s="5" t="s">
        <v>4146</v>
      </c>
      <c r="H4349" s="5" t="s">
        <v>6453</v>
      </c>
      <c r="I4349" s="5">
        <v>4202206</v>
      </c>
      <c r="J4349" s="5" t="s">
        <v>4144</v>
      </c>
      <c r="K4349" s="6">
        <v>420220</v>
      </c>
      <c r="L4349" s="6" t="s">
        <v>9725</v>
      </c>
      <c r="M4349" s="6" t="s">
        <v>9741</v>
      </c>
      <c r="N4349" s="6" t="e">
        <f xml:space="preserve"> SUMIF(#REF!,MunicipioRegioes!I4349,#REF!)</f>
        <v>#REF!</v>
      </c>
      <c r="O4349" s="6" t="str">
        <f t="shared" si="67"/>
        <v>Mun_4202206</v>
      </c>
      <c r="P4349" s="6">
        <v>0</v>
      </c>
      <c r="Q4349" s="6" t="e">
        <f>SUMIF(#REF!,MunicipioRegioes!K4349,#REF!)/K4349</f>
        <v>#REF!</v>
      </c>
      <c r="R4349" s="6" t="e">
        <f>SUMIF(#REF!,MunicipioRegioes!I4349,#REF!)/I4349</f>
        <v>#REF!</v>
      </c>
      <c r="S4349" s="6" t="e">
        <f>SUMIF(#REF!,MunicipioRegioes!I4349)/I4349</f>
        <v>#REF!</v>
      </c>
    </row>
    <row r="4350" spans="1:19" x14ac:dyDescent="0.2">
      <c r="A4350" s="5">
        <v>42</v>
      </c>
      <c r="B4350" s="5" t="s">
        <v>4114</v>
      </c>
      <c r="C4350" s="5" t="s">
        <v>9717</v>
      </c>
      <c r="D4350" s="5">
        <v>4205</v>
      </c>
      <c r="E4350" s="5" t="s">
        <v>9731</v>
      </c>
      <c r="F4350" s="5">
        <v>42016</v>
      </c>
      <c r="G4350" s="5" t="s">
        <v>9739</v>
      </c>
      <c r="H4350" s="5" t="s">
        <v>6455</v>
      </c>
      <c r="I4350" s="5">
        <v>4202305</v>
      </c>
      <c r="J4350" s="5" t="s">
        <v>4145</v>
      </c>
      <c r="K4350" s="6">
        <v>420230</v>
      </c>
      <c r="L4350" s="6" t="s">
        <v>9732</v>
      </c>
      <c r="M4350" s="6" t="s">
        <v>9740</v>
      </c>
      <c r="N4350" s="6" t="e">
        <f xml:space="preserve"> SUMIF(#REF!,MunicipioRegioes!I4350,#REF!)</f>
        <v>#REF!</v>
      </c>
      <c r="O4350" s="6" t="str">
        <f t="shared" si="67"/>
        <v>Mun_4202305</v>
      </c>
      <c r="P4350" s="6">
        <v>0</v>
      </c>
      <c r="Q4350" s="6" t="e">
        <f>SUMIF(#REF!,MunicipioRegioes!K4350,#REF!)/K4350</f>
        <v>#REF!</v>
      </c>
      <c r="R4350" s="6" t="e">
        <f>SUMIF(#REF!,MunicipioRegioes!I4350,#REF!)/I4350</f>
        <v>#REF!</v>
      </c>
      <c r="S4350" s="6" t="e">
        <f>SUMIF(#REF!,MunicipioRegioes!I4350)/I4350</f>
        <v>#REF!</v>
      </c>
    </row>
    <row r="4351" spans="1:19" x14ac:dyDescent="0.2">
      <c r="A4351" s="5">
        <v>42</v>
      </c>
      <c r="B4351" s="5" t="s">
        <v>4114</v>
      </c>
      <c r="C4351" s="5" t="s">
        <v>9717</v>
      </c>
      <c r="D4351" s="5">
        <v>4204</v>
      </c>
      <c r="E4351" s="5" t="s">
        <v>9724</v>
      </c>
      <c r="F4351" s="5">
        <v>42012</v>
      </c>
      <c r="G4351" s="5" t="s">
        <v>4146</v>
      </c>
      <c r="H4351" s="5" t="s">
        <v>6456</v>
      </c>
      <c r="I4351" s="5">
        <v>4202404</v>
      </c>
      <c r="J4351" s="5" t="s">
        <v>4146</v>
      </c>
      <c r="K4351" s="6">
        <v>420240</v>
      </c>
      <c r="L4351" s="6" t="s">
        <v>9725</v>
      </c>
      <c r="M4351" s="6" t="s">
        <v>9741</v>
      </c>
      <c r="N4351" s="6" t="e">
        <f xml:space="preserve"> SUMIF(#REF!,MunicipioRegioes!I4351,#REF!)</f>
        <v>#REF!</v>
      </c>
      <c r="O4351" s="6" t="str">
        <f t="shared" si="67"/>
        <v>Mun_4202404</v>
      </c>
      <c r="P4351" s="6">
        <v>0</v>
      </c>
      <c r="Q4351" s="6" t="e">
        <f>SUMIF(#REF!,MunicipioRegioes!K4351,#REF!)/K4351</f>
        <v>#REF!</v>
      </c>
      <c r="R4351" s="6" t="e">
        <f>SUMIF(#REF!,MunicipioRegioes!I4351,#REF!)/I4351</f>
        <v>#REF!</v>
      </c>
      <c r="S4351" s="6" t="e">
        <f>SUMIF(#REF!,MunicipioRegioes!I4351)/I4351</f>
        <v>#REF!</v>
      </c>
    </row>
    <row r="4352" spans="1:19" x14ac:dyDescent="0.2">
      <c r="A4352" s="5">
        <v>42</v>
      </c>
      <c r="B4352" s="5" t="s">
        <v>4114</v>
      </c>
      <c r="C4352" s="5" t="s">
        <v>9717</v>
      </c>
      <c r="D4352" s="5">
        <v>4203</v>
      </c>
      <c r="E4352" s="5" t="s">
        <v>3692</v>
      </c>
      <c r="F4352" s="5">
        <v>42010</v>
      </c>
      <c r="G4352" s="5" t="s">
        <v>9737</v>
      </c>
      <c r="H4352" s="5" t="s">
        <v>9763</v>
      </c>
      <c r="I4352" s="5">
        <v>4202438</v>
      </c>
      <c r="J4352" s="5" t="s">
        <v>4147</v>
      </c>
      <c r="K4352" s="6">
        <v>420243</v>
      </c>
      <c r="L4352" s="6" t="s">
        <v>9719</v>
      </c>
      <c r="M4352" s="6" t="s">
        <v>9738</v>
      </c>
      <c r="N4352" s="6" t="e">
        <f xml:space="preserve"> SUMIF(#REF!,MunicipioRegioes!I4352,#REF!)</f>
        <v>#REF!</v>
      </c>
      <c r="O4352" s="6" t="str">
        <f t="shared" si="67"/>
        <v>Mun_4202438</v>
      </c>
      <c r="P4352" s="6">
        <v>0</v>
      </c>
      <c r="Q4352" s="6" t="e">
        <f>SUMIF(#REF!,MunicipioRegioes!K4352,#REF!)/K4352</f>
        <v>#REF!</v>
      </c>
      <c r="R4352" s="6" t="e">
        <f>SUMIF(#REF!,MunicipioRegioes!I4352,#REF!)/I4352</f>
        <v>#REF!</v>
      </c>
      <c r="S4352" s="6" t="e">
        <f>SUMIF(#REF!,MunicipioRegioes!I4352)/I4352</f>
        <v>#REF!</v>
      </c>
    </row>
    <row r="4353" spans="1:19" x14ac:dyDescent="0.2">
      <c r="A4353" s="5">
        <v>42</v>
      </c>
      <c r="B4353" s="5" t="s">
        <v>4114</v>
      </c>
      <c r="C4353" s="5" t="s">
        <v>9717</v>
      </c>
      <c r="D4353" s="5">
        <v>4203</v>
      </c>
      <c r="E4353" s="5" t="s">
        <v>3692</v>
      </c>
      <c r="F4353" s="5">
        <v>42010</v>
      </c>
      <c r="G4353" s="5" t="s">
        <v>9737</v>
      </c>
      <c r="H4353" s="5" t="s">
        <v>6457</v>
      </c>
      <c r="I4353" s="5">
        <v>4202503</v>
      </c>
      <c r="J4353" s="5" t="s">
        <v>4148</v>
      </c>
      <c r="K4353" s="6">
        <v>420250</v>
      </c>
      <c r="L4353" s="6" t="s">
        <v>9719</v>
      </c>
      <c r="M4353" s="6" t="s">
        <v>9738</v>
      </c>
      <c r="N4353" s="6" t="e">
        <f xml:space="preserve"> SUMIF(#REF!,MunicipioRegioes!I4353,#REF!)</f>
        <v>#REF!</v>
      </c>
      <c r="O4353" s="6" t="str">
        <f t="shared" si="67"/>
        <v>Mun_4202503</v>
      </c>
      <c r="P4353" s="6">
        <v>0</v>
      </c>
      <c r="Q4353" s="6" t="e">
        <f>SUMIF(#REF!,MunicipioRegioes!K4353,#REF!)/K4353</f>
        <v>#REF!</v>
      </c>
      <c r="R4353" s="6" t="e">
        <f>SUMIF(#REF!,MunicipioRegioes!I4353,#REF!)/I4353</f>
        <v>#REF!</v>
      </c>
      <c r="S4353" s="6" t="e">
        <f>SUMIF(#REF!,MunicipioRegioes!I4353)/I4353</f>
        <v>#REF!</v>
      </c>
    </row>
    <row r="4354" spans="1:19" x14ac:dyDescent="0.2">
      <c r="A4354" s="5">
        <v>42</v>
      </c>
      <c r="B4354" s="5" t="s">
        <v>4114</v>
      </c>
      <c r="C4354" s="5" t="s">
        <v>9717</v>
      </c>
      <c r="D4354" s="5">
        <v>4201</v>
      </c>
      <c r="E4354" s="5" t="s">
        <v>9721</v>
      </c>
      <c r="F4354" s="5">
        <v>42003</v>
      </c>
      <c r="G4354" s="5" t="s">
        <v>4366</v>
      </c>
      <c r="H4354" s="5" t="s">
        <v>9764</v>
      </c>
      <c r="I4354" s="5">
        <v>4202537</v>
      </c>
      <c r="J4354" s="5" t="s">
        <v>696</v>
      </c>
      <c r="K4354" s="6">
        <v>420253</v>
      </c>
      <c r="L4354" s="6" t="s">
        <v>9722</v>
      </c>
      <c r="M4354" s="6" t="s">
        <v>9723</v>
      </c>
      <c r="N4354" s="6" t="e">
        <f xml:space="preserve"> SUMIF(#REF!,MunicipioRegioes!I4354,#REF!)</f>
        <v>#REF!</v>
      </c>
      <c r="O4354" s="6" t="str">
        <f t="shared" si="67"/>
        <v>Mun_4202537</v>
      </c>
      <c r="P4354" s="6">
        <v>0</v>
      </c>
      <c r="Q4354" s="6" t="e">
        <f>SUMIF(#REF!,MunicipioRegioes!K4354,#REF!)/K4354</f>
        <v>#REF!</v>
      </c>
      <c r="R4354" s="6" t="e">
        <f>SUMIF(#REF!,MunicipioRegioes!I4354,#REF!)/I4354</f>
        <v>#REF!</v>
      </c>
      <c r="S4354" s="6" t="e">
        <f>SUMIF(#REF!,MunicipioRegioes!I4354)/I4354</f>
        <v>#REF!</v>
      </c>
    </row>
    <row r="4355" spans="1:19" x14ac:dyDescent="0.2">
      <c r="A4355" s="5">
        <v>42</v>
      </c>
      <c r="B4355" s="5" t="s">
        <v>4114</v>
      </c>
      <c r="C4355" s="5" t="s">
        <v>9717</v>
      </c>
      <c r="D4355" s="5">
        <v>4201</v>
      </c>
      <c r="E4355" s="5" t="s">
        <v>9721</v>
      </c>
      <c r="F4355" s="5">
        <v>42002</v>
      </c>
      <c r="G4355" s="5" t="s">
        <v>4173</v>
      </c>
      <c r="H4355" s="5" t="s">
        <v>9765</v>
      </c>
      <c r="I4355" s="5">
        <v>4202578</v>
      </c>
      <c r="J4355" s="5" t="s">
        <v>4149</v>
      </c>
      <c r="K4355" s="6">
        <v>420257</v>
      </c>
      <c r="L4355" s="6" t="s">
        <v>9722</v>
      </c>
      <c r="M4355" s="6" t="s">
        <v>9729</v>
      </c>
      <c r="N4355" s="6" t="e">
        <f xml:space="preserve"> SUMIF(#REF!,MunicipioRegioes!I4355,#REF!)</f>
        <v>#REF!</v>
      </c>
      <c r="O4355" s="6" t="str">
        <f t="shared" ref="O4355:O4418" si="68">"Mun_"&amp;I4355</f>
        <v>Mun_4202578</v>
      </c>
      <c r="P4355" s="6">
        <v>0</v>
      </c>
      <c r="Q4355" s="6" t="e">
        <f>SUMIF(#REF!,MunicipioRegioes!K4355,#REF!)/K4355</f>
        <v>#REF!</v>
      </c>
      <c r="R4355" s="6" t="e">
        <f>SUMIF(#REF!,MunicipioRegioes!I4355,#REF!)/I4355</f>
        <v>#REF!</v>
      </c>
      <c r="S4355" s="6" t="e">
        <f>SUMIF(#REF!,MunicipioRegioes!I4355)/I4355</f>
        <v>#REF!</v>
      </c>
    </row>
    <row r="4356" spans="1:19" x14ac:dyDescent="0.2">
      <c r="A4356" s="5">
        <v>42</v>
      </c>
      <c r="B4356" s="5" t="s">
        <v>4114</v>
      </c>
      <c r="C4356" s="5" t="s">
        <v>9717</v>
      </c>
      <c r="D4356" s="5">
        <v>4203</v>
      </c>
      <c r="E4356" s="5" t="s">
        <v>3692</v>
      </c>
      <c r="F4356" s="5">
        <v>42010</v>
      </c>
      <c r="G4356" s="5" t="s">
        <v>9737</v>
      </c>
      <c r="H4356" s="5" t="s">
        <v>6458</v>
      </c>
      <c r="I4356" s="5">
        <v>4202602</v>
      </c>
      <c r="J4356" s="5" t="s">
        <v>4150</v>
      </c>
      <c r="K4356" s="6">
        <v>420260</v>
      </c>
      <c r="L4356" s="6" t="s">
        <v>9719</v>
      </c>
      <c r="M4356" s="6" t="s">
        <v>9738</v>
      </c>
      <c r="N4356" s="6" t="e">
        <f xml:space="preserve"> SUMIF(#REF!,MunicipioRegioes!I4356,#REF!)</f>
        <v>#REF!</v>
      </c>
      <c r="O4356" s="6" t="str">
        <f t="shared" si="68"/>
        <v>Mun_4202602</v>
      </c>
      <c r="P4356" s="6">
        <v>0</v>
      </c>
      <c r="Q4356" s="6" t="e">
        <f>SUMIF(#REF!,MunicipioRegioes!K4356,#REF!)/K4356</f>
        <v>#REF!</v>
      </c>
      <c r="R4356" s="6" t="e">
        <f>SUMIF(#REF!,MunicipioRegioes!I4356,#REF!)/I4356</f>
        <v>#REF!</v>
      </c>
      <c r="S4356" s="6" t="e">
        <f>SUMIF(#REF!,MunicipioRegioes!I4356)/I4356</f>
        <v>#REF!</v>
      </c>
    </row>
    <row r="4357" spans="1:19" x14ac:dyDescent="0.2">
      <c r="A4357" s="5">
        <v>42</v>
      </c>
      <c r="B4357" s="5" t="s">
        <v>4114</v>
      </c>
      <c r="C4357" s="5" t="s">
        <v>9717</v>
      </c>
      <c r="D4357" s="5">
        <v>4204</v>
      </c>
      <c r="E4357" s="5" t="s">
        <v>9724</v>
      </c>
      <c r="F4357" s="5">
        <v>42013</v>
      </c>
      <c r="G4357" s="5" t="s">
        <v>4228</v>
      </c>
      <c r="H4357" s="5" t="s">
        <v>9766</v>
      </c>
      <c r="I4357" s="5">
        <v>4202453</v>
      </c>
      <c r="J4357" s="5" t="s">
        <v>4151</v>
      </c>
      <c r="K4357" s="6">
        <v>420245</v>
      </c>
      <c r="L4357" s="6" t="s">
        <v>9725</v>
      </c>
      <c r="M4357" s="6" t="s">
        <v>9752</v>
      </c>
      <c r="N4357" s="6" t="e">
        <f xml:space="preserve"> SUMIF(#REF!,MunicipioRegioes!I4357,#REF!)</f>
        <v>#REF!</v>
      </c>
      <c r="O4357" s="6" t="str">
        <f t="shared" si="68"/>
        <v>Mun_4202453</v>
      </c>
      <c r="P4357" s="6">
        <v>0</v>
      </c>
      <c r="Q4357" s="6" t="e">
        <f>SUMIF(#REF!,MunicipioRegioes!K4357,#REF!)/K4357</f>
        <v>#REF!</v>
      </c>
      <c r="R4357" s="6" t="e">
        <f>SUMIF(#REF!,MunicipioRegioes!I4357,#REF!)/I4357</f>
        <v>#REF!</v>
      </c>
      <c r="S4357" s="6" t="e">
        <f>SUMIF(#REF!,MunicipioRegioes!I4357)/I4357</f>
        <v>#REF!</v>
      </c>
    </row>
    <row r="4358" spans="1:19" x14ac:dyDescent="0.2">
      <c r="A4358" s="5">
        <v>42</v>
      </c>
      <c r="B4358" s="5" t="s">
        <v>4114</v>
      </c>
      <c r="C4358" s="5" t="s">
        <v>9717</v>
      </c>
      <c r="D4358" s="5">
        <v>4204</v>
      </c>
      <c r="E4358" s="5" t="s">
        <v>9724</v>
      </c>
      <c r="F4358" s="5">
        <v>42012</v>
      </c>
      <c r="G4358" s="5" t="s">
        <v>4146</v>
      </c>
      <c r="H4358" s="5" t="s">
        <v>6459</v>
      </c>
      <c r="I4358" s="5">
        <v>4202701</v>
      </c>
      <c r="J4358" s="5" t="s">
        <v>4152</v>
      </c>
      <c r="K4358" s="6">
        <v>420270</v>
      </c>
      <c r="L4358" s="6" t="s">
        <v>9725</v>
      </c>
      <c r="M4358" s="6" t="s">
        <v>9741</v>
      </c>
      <c r="N4358" s="6" t="e">
        <f xml:space="preserve"> SUMIF(#REF!,MunicipioRegioes!I4358,#REF!)</f>
        <v>#REF!</v>
      </c>
      <c r="O4358" s="6" t="str">
        <f t="shared" si="68"/>
        <v>Mun_4202701</v>
      </c>
      <c r="P4358" s="6">
        <v>0</v>
      </c>
      <c r="Q4358" s="6" t="e">
        <f>SUMIF(#REF!,MunicipioRegioes!K4358,#REF!)/K4358</f>
        <v>#REF!</v>
      </c>
      <c r="R4358" s="6" t="e">
        <f>SUMIF(#REF!,MunicipioRegioes!I4358,#REF!)/I4358</f>
        <v>#REF!</v>
      </c>
      <c r="S4358" s="6" t="e">
        <f>SUMIF(#REF!,MunicipioRegioes!I4358)/I4358</f>
        <v>#REF!</v>
      </c>
    </row>
    <row r="4359" spans="1:19" x14ac:dyDescent="0.2">
      <c r="A4359" s="5">
        <v>42</v>
      </c>
      <c r="B4359" s="5" t="s">
        <v>4114</v>
      </c>
      <c r="C4359" s="5" t="s">
        <v>9717</v>
      </c>
      <c r="D4359" s="5">
        <v>4206</v>
      </c>
      <c r="E4359" s="5" t="s">
        <v>9747</v>
      </c>
      <c r="F4359" s="5">
        <v>42018</v>
      </c>
      <c r="G4359" s="5" t="s">
        <v>4355</v>
      </c>
      <c r="H4359" s="5" t="s">
        <v>6460</v>
      </c>
      <c r="I4359" s="5">
        <v>4202800</v>
      </c>
      <c r="J4359" s="5" t="s">
        <v>4153</v>
      </c>
      <c r="K4359" s="6">
        <v>420280</v>
      </c>
      <c r="L4359" s="6" t="s">
        <v>9748</v>
      </c>
      <c r="M4359" s="6" t="s">
        <v>9750</v>
      </c>
      <c r="N4359" s="6" t="e">
        <f xml:space="preserve"> SUMIF(#REF!,MunicipioRegioes!I4359,#REF!)</f>
        <v>#REF!</v>
      </c>
      <c r="O4359" s="6" t="str">
        <f t="shared" si="68"/>
        <v>Mun_4202800</v>
      </c>
      <c r="P4359" s="6">
        <v>0</v>
      </c>
      <c r="Q4359" s="6" t="e">
        <f>SUMIF(#REF!,MunicipioRegioes!K4359,#REF!)/K4359</f>
        <v>#REF!</v>
      </c>
      <c r="R4359" s="6" t="e">
        <f>SUMIF(#REF!,MunicipioRegioes!I4359,#REF!)/I4359</f>
        <v>#REF!</v>
      </c>
      <c r="S4359" s="6" t="e">
        <f>SUMIF(#REF!,MunicipioRegioes!I4359)/I4359</f>
        <v>#REF!</v>
      </c>
    </row>
    <row r="4360" spans="1:19" x14ac:dyDescent="0.2">
      <c r="A4360" s="5">
        <v>42</v>
      </c>
      <c r="B4360" s="5" t="s">
        <v>4114</v>
      </c>
      <c r="C4360" s="5" t="s">
        <v>9717</v>
      </c>
      <c r="D4360" s="5">
        <v>4204</v>
      </c>
      <c r="E4360" s="5" t="s">
        <v>9724</v>
      </c>
      <c r="F4360" s="5">
        <v>42011</v>
      </c>
      <c r="G4360" s="5" t="s">
        <v>4304</v>
      </c>
      <c r="H4360" s="5" t="s">
        <v>9767</v>
      </c>
      <c r="I4360" s="5">
        <v>4202859</v>
      </c>
      <c r="J4360" s="5" t="s">
        <v>4154</v>
      </c>
      <c r="K4360" s="6">
        <v>420285</v>
      </c>
      <c r="L4360" s="6" t="s">
        <v>9725</v>
      </c>
      <c r="M4360" s="6" t="s">
        <v>9727</v>
      </c>
      <c r="N4360" s="6" t="e">
        <f xml:space="preserve"> SUMIF(#REF!,MunicipioRegioes!I4360,#REF!)</f>
        <v>#REF!</v>
      </c>
      <c r="O4360" s="6" t="str">
        <f t="shared" si="68"/>
        <v>Mun_4202859</v>
      </c>
      <c r="P4360" s="6">
        <v>0</v>
      </c>
      <c r="Q4360" s="6" t="e">
        <f>SUMIF(#REF!,MunicipioRegioes!K4360,#REF!)/K4360</f>
        <v>#REF!</v>
      </c>
      <c r="R4360" s="6" t="e">
        <f>SUMIF(#REF!,MunicipioRegioes!I4360,#REF!)/I4360</f>
        <v>#REF!</v>
      </c>
      <c r="S4360" s="6" t="e">
        <f>SUMIF(#REF!,MunicipioRegioes!I4360)/I4360</f>
        <v>#REF!</v>
      </c>
    </row>
    <row r="4361" spans="1:19" x14ac:dyDescent="0.2">
      <c r="A4361" s="5">
        <v>42</v>
      </c>
      <c r="B4361" s="5" t="s">
        <v>4114</v>
      </c>
      <c r="C4361" s="5" t="s">
        <v>9717</v>
      </c>
      <c r="D4361" s="5">
        <v>4203</v>
      </c>
      <c r="E4361" s="5" t="s">
        <v>3692</v>
      </c>
      <c r="F4361" s="5">
        <v>42009</v>
      </c>
      <c r="G4361" s="5" t="s">
        <v>4184</v>
      </c>
      <c r="H4361" s="5" t="s">
        <v>9768</v>
      </c>
      <c r="I4361" s="5">
        <v>4202875</v>
      </c>
      <c r="J4361" s="5" t="s">
        <v>4155</v>
      </c>
      <c r="K4361" s="6">
        <v>420287</v>
      </c>
      <c r="L4361" s="6" t="s">
        <v>9719</v>
      </c>
      <c r="M4361" s="6" t="s">
        <v>9720</v>
      </c>
      <c r="N4361" s="6" t="e">
        <f xml:space="preserve"> SUMIF(#REF!,MunicipioRegioes!I4361,#REF!)</f>
        <v>#REF!</v>
      </c>
      <c r="O4361" s="6" t="str">
        <f t="shared" si="68"/>
        <v>Mun_4202875</v>
      </c>
      <c r="P4361" s="6">
        <v>0</v>
      </c>
      <c r="Q4361" s="6" t="e">
        <f>SUMIF(#REF!,MunicipioRegioes!K4361,#REF!)/K4361</f>
        <v>#REF!</v>
      </c>
      <c r="R4361" s="6" t="e">
        <f>SUMIF(#REF!,MunicipioRegioes!I4361,#REF!)/I4361</f>
        <v>#REF!</v>
      </c>
      <c r="S4361" s="6" t="e">
        <f>SUMIF(#REF!,MunicipioRegioes!I4361)/I4361</f>
        <v>#REF!</v>
      </c>
    </row>
    <row r="4362" spans="1:19" x14ac:dyDescent="0.2">
      <c r="A4362" s="5">
        <v>42</v>
      </c>
      <c r="B4362" s="5" t="s">
        <v>4114</v>
      </c>
      <c r="C4362" s="5" t="s">
        <v>9717</v>
      </c>
      <c r="D4362" s="5">
        <v>4204</v>
      </c>
      <c r="E4362" s="5" t="s">
        <v>9724</v>
      </c>
      <c r="F4362" s="5">
        <v>42012</v>
      </c>
      <c r="G4362" s="5" t="s">
        <v>4146</v>
      </c>
      <c r="H4362" s="5" t="s">
        <v>6462</v>
      </c>
      <c r="I4362" s="5">
        <v>4202909</v>
      </c>
      <c r="J4362" s="5" t="s">
        <v>4156</v>
      </c>
      <c r="K4362" s="6">
        <v>420290</v>
      </c>
      <c r="L4362" s="6" t="s">
        <v>9725</v>
      </c>
      <c r="M4362" s="6" t="s">
        <v>9741</v>
      </c>
      <c r="N4362" s="6" t="e">
        <f xml:space="preserve"> SUMIF(#REF!,MunicipioRegioes!I4362,#REF!)</f>
        <v>#REF!</v>
      </c>
      <c r="O4362" s="6" t="str">
        <f t="shared" si="68"/>
        <v>Mun_4202909</v>
      </c>
      <c r="P4362" s="6">
        <v>0</v>
      </c>
      <c r="Q4362" s="6" t="e">
        <f>SUMIF(#REF!,MunicipioRegioes!K4362,#REF!)/K4362</f>
        <v>#REF!</v>
      </c>
      <c r="R4362" s="6" t="e">
        <f>SUMIF(#REF!,MunicipioRegioes!I4362,#REF!)/I4362</f>
        <v>#REF!</v>
      </c>
      <c r="S4362" s="6" t="e">
        <f>SUMIF(#REF!,MunicipioRegioes!I4362)/I4362</f>
        <v>#REF!</v>
      </c>
    </row>
    <row r="4363" spans="1:19" x14ac:dyDescent="0.2">
      <c r="A4363" s="5">
        <v>42</v>
      </c>
      <c r="B4363" s="5" t="s">
        <v>4114</v>
      </c>
      <c r="C4363" s="5" t="s">
        <v>9717</v>
      </c>
      <c r="D4363" s="5">
        <v>4201</v>
      </c>
      <c r="E4363" s="5" t="s">
        <v>9721</v>
      </c>
      <c r="F4363" s="5">
        <v>42004</v>
      </c>
      <c r="G4363" s="5" t="s">
        <v>4236</v>
      </c>
      <c r="H4363" s="5" t="s">
        <v>6463</v>
      </c>
      <c r="I4363" s="5">
        <v>4203006</v>
      </c>
      <c r="J4363" s="5" t="s">
        <v>4157</v>
      </c>
      <c r="K4363" s="6">
        <v>420300</v>
      </c>
      <c r="L4363" s="6" t="s">
        <v>9722</v>
      </c>
      <c r="M4363" s="6" t="s">
        <v>9728</v>
      </c>
      <c r="N4363" s="6" t="e">
        <f xml:space="preserve"> SUMIF(#REF!,MunicipioRegioes!I4363,#REF!)</f>
        <v>#REF!</v>
      </c>
      <c r="O4363" s="6" t="str">
        <f t="shared" si="68"/>
        <v>Mun_4203006</v>
      </c>
      <c r="P4363" s="6">
        <v>0</v>
      </c>
      <c r="Q4363" s="6" t="e">
        <f>SUMIF(#REF!,MunicipioRegioes!K4363,#REF!)/K4363</f>
        <v>#REF!</v>
      </c>
      <c r="R4363" s="6" t="e">
        <f>SUMIF(#REF!,MunicipioRegioes!I4363,#REF!)/I4363</f>
        <v>#REF!</v>
      </c>
      <c r="S4363" s="6" t="e">
        <f>SUMIF(#REF!,MunicipioRegioes!I4363)/I4363</f>
        <v>#REF!</v>
      </c>
    </row>
    <row r="4364" spans="1:19" x14ac:dyDescent="0.2">
      <c r="A4364" s="5">
        <v>42</v>
      </c>
      <c r="B4364" s="5" t="s">
        <v>4114</v>
      </c>
      <c r="C4364" s="5" t="s">
        <v>9717</v>
      </c>
      <c r="D4364" s="5">
        <v>4201</v>
      </c>
      <c r="E4364" s="5" t="s">
        <v>9721</v>
      </c>
      <c r="F4364" s="5">
        <v>42002</v>
      </c>
      <c r="G4364" s="5" t="s">
        <v>4173</v>
      </c>
      <c r="H4364" s="5" t="s">
        <v>6464</v>
      </c>
      <c r="I4364" s="5">
        <v>4203105</v>
      </c>
      <c r="J4364" s="5" t="s">
        <v>4158</v>
      </c>
      <c r="K4364" s="6">
        <v>420310</v>
      </c>
      <c r="L4364" s="6" t="s">
        <v>9722</v>
      </c>
      <c r="M4364" s="6" t="s">
        <v>9729</v>
      </c>
      <c r="N4364" s="6" t="e">
        <f xml:space="preserve"> SUMIF(#REF!,MunicipioRegioes!I4364,#REF!)</f>
        <v>#REF!</v>
      </c>
      <c r="O4364" s="6" t="str">
        <f t="shared" si="68"/>
        <v>Mun_4203105</v>
      </c>
      <c r="P4364" s="6">
        <v>0</v>
      </c>
      <c r="Q4364" s="6" t="e">
        <f>SUMIF(#REF!,MunicipioRegioes!K4364,#REF!)/K4364</f>
        <v>#REF!</v>
      </c>
      <c r="R4364" s="6" t="e">
        <f>SUMIF(#REF!,MunicipioRegioes!I4364,#REF!)/I4364</f>
        <v>#REF!</v>
      </c>
      <c r="S4364" s="6" t="e">
        <f>SUMIF(#REF!,MunicipioRegioes!I4364)/I4364</f>
        <v>#REF!</v>
      </c>
    </row>
    <row r="4365" spans="1:19" x14ac:dyDescent="0.2">
      <c r="A4365" s="5">
        <v>42</v>
      </c>
      <c r="B4365" s="5" t="s">
        <v>4114</v>
      </c>
      <c r="C4365" s="5" t="s">
        <v>9717</v>
      </c>
      <c r="D4365" s="5">
        <v>4201</v>
      </c>
      <c r="E4365" s="5" t="s">
        <v>9721</v>
      </c>
      <c r="F4365" s="5">
        <v>42004</v>
      </c>
      <c r="G4365" s="5" t="s">
        <v>4236</v>
      </c>
      <c r="H4365" s="5" t="s">
        <v>9769</v>
      </c>
      <c r="I4365" s="5">
        <v>4203154</v>
      </c>
      <c r="J4365" s="5" t="s">
        <v>4159</v>
      </c>
      <c r="K4365" s="6">
        <v>420315</v>
      </c>
      <c r="L4365" s="6" t="s">
        <v>9722</v>
      </c>
      <c r="M4365" s="6" t="s">
        <v>9728</v>
      </c>
      <c r="N4365" s="6" t="e">
        <f xml:space="preserve"> SUMIF(#REF!,MunicipioRegioes!I4365,#REF!)</f>
        <v>#REF!</v>
      </c>
      <c r="O4365" s="6" t="str">
        <f t="shared" si="68"/>
        <v>Mun_4203154</v>
      </c>
      <c r="P4365" s="6">
        <v>0</v>
      </c>
      <c r="Q4365" s="6" t="e">
        <f>SUMIF(#REF!,MunicipioRegioes!K4365,#REF!)/K4365</f>
        <v>#REF!</v>
      </c>
      <c r="R4365" s="6" t="e">
        <f>SUMIF(#REF!,MunicipioRegioes!I4365,#REF!)/I4365</f>
        <v>#REF!</v>
      </c>
      <c r="S4365" s="6" t="e">
        <f>SUMIF(#REF!,MunicipioRegioes!I4365)/I4365</f>
        <v>#REF!</v>
      </c>
    </row>
    <row r="4366" spans="1:19" x14ac:dyDescent="0.2">
      <c r="A4366" s="5">
        <v>42</v>
      </c>
      <c r="B4366" s="5" t="s">
        <v>4114</v>
      </c>
      <c r="C4366" s="5" t="s">
        <v>9717</v>
      </c>
      <c r="D4366" s="5">
        <v>4204</v>
      </c>
      <c r="E4366" s="5" t="s">
        <v>9724</v>
      </c>
      <c r="F4366" s="5">
        <v>42013</v>
      </c>
      <c r="G4366" s="5" t="s">
        <v>4228</v>
      </c>
      <c r="H4366" s="5" t="s">
        <v>6466</v>
      </c>
      <c r="I4366" s="5">
        <v>4203204</v>
      </c>
      <c r="J4366" s="5" t="s">
        <v>4160</v>
      </c>
      <c r="K4366" s="6">
        <v>420320</v>
      </c>
      <c r="L4366" s="6" t="s">
        <v>9725</v>
      </c>
      <c r="M4366" s="6" t="s">
        <v>9752</v>
      </c>
      <c r="N4366" s="6" t="e">
        <f xml:space="preserve"> SUMIF(#REF!,MunicipioRegioes!I4366,#REF!)</f>
        <v>#REF!</v>
      </c>
      <c r="O4366" s="6" t="str">
        <f t="shared" si="68"/>
        <v>Mun_4203204</v>
      </c>
      <c r="P4366" s="6">
        <v>0</v>
      </c>
      <c r="Q4366" s="6" t="e">
        <f>SUMIF(#REF!,MunicipioRegioes!K4366,#REF!)/K4366</f>
        <v>#REF!</v>
      </c>
      <c r="R4366" s="6" t="e">
        <f>SUMIF(#REF!,MunicipioRegioes!I4366,#REF!)/I4366</f>
        <v>#REF!</v>
      </c>
      <c r="S4366" s="6" t="e">
        <f>SUMIF(#REF!,MunicipioRegioes!I4366)/I4366</f>
        <v>#REF!</v>
      </c>
    </row>
    <row r="4367" spans="1:19" x14ac:dyDescent="0.2">
      <c r="A4367" s="5">
        <v>42</v>
      </c>
      <c r="B4367" s="5" t="s">
        <v>4114</v>
      </c>
      <c r="C4367" s="5" t="s">
        <v>9717</v>
      </c>
      <c r="D4367" s="5">
        <v>4202</v>
      </c>
      <c r="E4367" s="5" t="s">
        <v>9743</v>
      </c>
      <c r="F4367" s="5">
        <v>42007</v>
      </c>
      <c r="G4367" s="5" t="s">
        <v>4319</v>
      </c>
      <c r="H4367" s="5" t="s">
        <v>6467</v>
      </c>
      <c r="I4367" s="5">
        <v>4203303</v>
      </c>
      <c r="J4367" s="5" t="s">
        <v>1606</v>
      </c>
      <c r="K4367" s="6">
        <v>420330</v>
      </c>
      <c r="L4367" s="6" t="s">
        <v>9745</v>
      </c>
      <c r="M4367" s="6" t="s">
        <v>9770</v>
      </c>
      <c r="N4367" s="6" t="e">
        <f xml:space="preserve"> SUMIF(#REF!,MunicipioRegioes!I4367,#REF!)</f>
        <v>#REF!</v>
      </c>
      <c r="O4367" s="6" t="str">
        <f t="shared" si="68"/>
        <v>Mun_4203303</v>
      </c>
      <c r="P4367" s="6">
        <v>0</v>
      </c>
      <c r="Q4367" s="6" t="e">
        <f>SUMIF(#REF!,MunicipioRegioes!K4367,#REF!)/K4367</f>
        <v>#REF!</v>
      </c>
      <c r="R4367" s="6" t="e">
        <f>SUMIF(#REF!,MunicipioRegioes!I4367,#REF!)/I4367</f>
        <v>#REF!</v>
      </c>
      <c r="S4367" s="6" t="e">
        <f>SUMIF(#REF!,MunicipioRegioes!I4367)/I4367</f>
        <v>#REF!</v>
      </c>
    </row>
    <row r="4368" spans="1:19" x14ac:dyDescent="0.2">
      <c r="A4368" s="5">
        <v>42</v>
      </c>
      <c r="B4368" s="5" t="s">
        <v>4114</v>
      </c>
      <c r="C4368" s="5" t="s">
        <v>9717</v>
      </c>
      <c r="D4368" s="5">
        <v>4203</v>
      </c>
      <c r="E4368" s="5" t="s">
        <v>3692</v>
      </c>
      <c r="F4368" s="5">
        <v>42010</v>
      </c>
      <c r="G4368" s="5" t="s">
        <v>9737</v>
      </c>
      <c r="H4368" s="5" t="s">
        <v>6469</v>
      </c>
      <c r="I4368" s="5">
        <v>4203402</v>
      </c>
      <c r="J4368" s="5" t="s">
        <v>4161</v>
      </c>
      <c r="K4368" s="6">
        <v>420340</v>
      </c>
      <c r="L4368" s="6" t="s">
        <v>9719</v>
      </c>
      <c r="M4368" s="6" t="s">
        <v>9738</v>
      </c>
      <c r="N4368" s="6" t="e">
        <f xml:space="preserve"> SUMIF(#REF!,MunicipioRegioes!I4368,#REF!)</f>
        <v>#REF!</v>
      </c>
      <c r="O4368" s="6" t="str">
        <f t="shared" si="68"/>
        <v>Mun_4203402</v>
      </c>
      <c r="P4368" s="6">
        <v>0</v>
      </c>
      <c r="Q4368" s="6" t="e">
        <f>SUMIF(#REF!,MunicipioRegioes!K4368,#REF!)/K4368</f>
        <v>#REF!</v>
      </c>
      <c r="R4368" s="6" t="e">
        <f>SUMIF(#REF!,MunicipioRegioes!I4368,#REF!)/I4368</f>
        <v>#REF!</v>
      </c>
      <c r="S4368" s="6" t="e">
        <f>SUMIF(#REF!,MunicipioRegioes!I4368)/I4368</f>
        <v>#REF!</v>
      </c>
    </row>
    <row r="4369" spans="1:19" x14ac:dyDescent="0.2">
      <c r="A4369" s="5">
        <v>42</v>
      </c>
      <c r="B4369" s="5" t="s">
        <v>4114</v>
      </c>
      <c r="C4369" s="5" t="s">
        <v>9717</v>
      </c>
      <c r="D4369" s="5">
        <v>4201</v>
      </c>
      <c r="E4369" s="5" t="s">
        <v>9721</v>
      </c>
      <c r="F4369" s="5">
        <v>42002</v>
      </c>
      <c r="G4369" s="5" t="s">
        <v>4173</v>
      </c>
      <c r="H4369" s="5" t="s">
        <v>6471</v>
      </c>
      <c r="I4369" s="5">
        <v>4203501</v>
      </c>
      <c r="J4369" s="5" t="s">
        <v>4162</v>
      </c>
      <c r="K4369" s="6">
        <v>420350</v>
      </c>
      <c r="L4369" s="6" t="s">
        <v>9722</v>
      </c>
      <c r="M4369" s="6" t="s">
        <v>9729</v>
      </c>
      <c r="N4369" s="6" t="e">
        <f xml:space="preserve"> SUMIF(#REF!,MunicipioRegioes!I4369,#REF!)</f>
        <v>#REF!</v>
      </c>
      <c r="O4369" s="6" t="str">
        <f t="shared" si="68"/>
        <v>Mun_4203501</v>
      </c>
      <c r="P4369" s="6">
        <v>0</v>
      </c>
      <c r="Q4369" s="6" t="e">
        <f>SUMIF(#REF!,MunicipioRegioes!K4369,#REF!)/K4369</f>
        <v>#REF!</v>
      </c>
      <c r="R4369" s="6" t="e">
        <f>SUMIF(#REF!,MunicipioRegioes!I4369,#REF!)/I4369</f>
        <v>#REF!</v>
      </c>
      <c r="S4369" s="6" t="e">
        <f>SUMIF(#REF!,MunicipioRegioes!I4369)/I4369</f>
        <v>#REF!</v>
      </c>
    </row>
    <row r="4370" spans="1:19" x14ac:dyDescent="0.2">
      <c r="A4370" s="5">
        <v>42</v>
      </c>
      <c r="B4370" s="5" t="s">
        <v>4114</v>
      </c>
      <c r="C4370" s="5" t="s">
        <v>9717</v>
      </c>
      <c r="D4370" s="5">
        <v>4203</v>
      </c>
      <c r="E4370" s="5" t="s">
        <v>3692</v>
      </c>
      <c r="F4370" s="5">
        <v>42009</v>
      </c>
      <c r="G4370" s="5" t="s">
        <v>4184</v>
      </c>
      <c r="H4370" s="5" t="s">
        <v>6472</v>
      </c>
      <c r="I4370" s="5">
        <v>4203600</v>
      </c>
      <c r="J4370" s="5" t="s">
        <v>4163</v>
      </c>
      <c r="K4370" s="6">
        <v>420360</v>
      </c>
      <c r="L4370" s="6" t="s">
        <v>9719</v>
      </c>
      <c r="M4370" s="6" t="s">
        <v>9720</v>
      </c>
      <c r="N4370" s="6" t="e">
        <f xml:space="preserve"> SUMIF(#REF!,MunicipioRegioes!I4370,#REF!)</f>
        <v>#REF!</v>
      </c>
      <c r="O4370" s="6" t="str">
        <f t="shared" si="68"/>
        <v>Mun_4203600</v>
      </c>
      <c r="P4370" s="6">
        <v>0</v>
      </c>
      <c r="Q4370" s="6" t="e">
        <f>SUMIF(#REF!,MunicipioRegioes!K4370,#REF!)/K4370</f>
        <v>#REF!</v>
      </c>
      <c r="R4370" s="6" t="e">
        <f>SUMIF(#REF!,MunicipioRegioes!I4370,#REF!)/I4370</f>
        <v>#REF!</v>
      </c>
      <c r="S4370" s="6" t="e">
        <f>SUMIF(#REF!,MunicipioRegioes!I4370)/I4370</f>
        <v>#REF!</v>
      </c>
    </row>
    <row r="4371" spans="1:19" x14ac:dyDescent="0.2">
      <c r="A4371" s="5">
        <v>42</v>
      </c>
      <c r="B4371" s="5" t="s">
        <v>4114</v>
      </c>
      <c r="C4371" s="5" t="s">
        <v>9717</v>
      </c>
      <c r="D4371" s="5">
        <v>4205</v>
      </c>
      <c r="E4371" s="5" t="s">
        <v>9731</v>
      </c>
      <c r="F4371" s="5">
        <v>42015</v>
      </c>
      <c r="G4371" s="5" t="s">
        <v>4346</v>
      </c>
      <c r="H4371" s="5" t="s">
        <v>6475</v>
      </c>
      <c r="I4371" s="5">
        <v>4203709</v>
      </c>
      <c r="J4371" s="5" t="s">
        <v>4164</v>
      </c>
      <c r="K4371" s="6">
        <v>420370</v>
      </c>
      <c r="L4371" s="6" t="s">
        <v>9732</v>
      </c>
      <c r="M4371" s="6" t="s">
        <v>9736</v>
      </c>
      <c r="N4371" s="6" t="e">
        <f xml:space="preserve"> SUMIF(#REF!,MunicipioRegioes!I4371,#REF!)</f>
        <v>#REF!</v>
      </c>
      <c r="O4371" s="6" t="str">
        <f t="shared" si="68"/>
        <v>Mun_4203709</v>
      </c>
      <c r="P4371" s="6">
        <v>0</v>
      </c>
      <c r="Q4371" s="6" t="e">
        <f>SUMIF(#REF!,MunicipioRegioes!K4371,#REF!)/K4371</f>
        <v>#REF!</v>
      </c>
      <c r="R4371" s="6" t="e">
        <f>SUMIF(#REF!,MunicipioRegioes!I4371,#REF!)/I4371</f>
        <v>#REF!</v>
      </c>
      <c r="S4371" s="6" t="e">
        <f>SUMIF(#REF!,MunicipioRegioes!I4371)/I4371</f>
        <v>#REF!</v>
      </c>
    </row>
    <row r="4372" spans="1:19" x14ac:dyDescent="0.2">
      <c r="A4372" s="5">
        <v>42</v>
      </c>
      <c r="B4372" s="5" t="s">
        <v>4114</v>
      </c>
      <c r="C4372" s="5" t="s">
        <v>9717</v>
      </c>
      <c r="D4372" s="5">
        <v>4202</v>
      </c>
      <c r="E4372" s="5" t="s">
        <v>9743</v>
      </c>
      <c r="F4372" s="5">
        <v>42006</v>
      </c>
      <c r="G4372" s="5" t="s">
        <v>4165</v>
      </c>
      <c r="H4372" s="5" t="s">
        <v>6476</v>
      </c>
      <c r="I4372" s="5">
        <v>4203808</v>
      </c>
      <c r="J4372" s="5" t="s">
        <v>4165</v>
      </c>
      <c r="K4372" s="6">
        <v>420380</v>
      </c>
      <c r="L4372" s="6" t="s">
        <v>9745</v>
      </c>
      <c r="M4372" s="6" t="s">
        <v>9761</v>
      </c>
      <c r="N4372" s="6" t="e">
        <f xml:space="preserve"> SUMIF(#REF!,MunicipioRegioes!I4372,#REF!)</f>
        <v>#REF!</v>
      </c>
      <c r="O4372" s="6" t="str">
        <f t="shared" si="68"/>
        <v>Mun_4203808</v>
      </c>
      <c r="P4372" s="6">
        <v>0</v>
      </c>
      <c r="Q4372" s="6" t="e">
        <f>SUMIF(#REF!,MunicipioRegioes!K4372,#REF!)/K4372</f>
        <v>#REF!</v>
      </c>
      <c r="R4372" s="6" t="e">
        <f>SUMIF(#REF!,MunicipioRegioes!I4372,#REF!)/I4372</f>
        <v>#REF!</v>
      </c>
      <c r="S4372" s="6" t="e">
        <f>SUMIF(#REF!,MunicipioRegioes!I4372)/I4372</f>
        <v>#REF!</v>
      </c>
    </row>
    <row r="4373" spans="1:19" x14ac:dyDescent="0.2">
      <c r="A4373" s="5">
        <v>42</v>
      </c>
      <c r="B4373" s="5" t="s">
        <v>4114</v>
      </c>
      <c r="C4373" s="5" t="s">
        <v>9717</v>
      </c>
      <c r="D4373" s="5">
        <v>4203</v>
      </c>
      <c r="E4373" s="5" t="s">
        <v>3692</v>
      </c>
      <c r="F4373" s="5">
        <v>42010</v>
      </c>
      <c r="G4373" s="5" t="s">
        <v>9737</v>
      </c>
      <c r="H4373" s="5" t="s">
        <v>9771</v>
      </c>
      <c r="I4373" s="5">
        <v>4203253</v>
      </c>
      <c r="J4373" s="5" t="s">
        <v>4166</v>
      </c>
      <c r="K4373" s="6">
        <v>420325</v>
      </c>
      <c r="L4373" s="6" t="s">
        <v>9719</v>
      </c>
      <c r="M4373" s="6" t="s">
        <v>9738</v>
      </c>
      <c r="N4373" s="6" t="e">
        <f xml:space="preserve"> SUMIF(#REF!,MunicipioRegioes!I4373,#REF!)</f>
        <v>#REF!</v>
      </c>
      <c r="O4373" s="6" t="str">
        <f t="shared" si="68"/>
        <v>Mun_4203253</v>
      </c>
      <c r="P4373" s="6">
        <v>0</v>
      </c>
      <c r="Q4373" s="6" t="e">
        <f>SUMIF(#REF!,MunicipioRegioes!K4373,#REF!)/K4373</f>
        <v>#REF!</v>
      </c>
      <c r="R4373" s="6" t="e">
        <f>SUMIF(#REF!,MunicipioRegioes!I4373,#REF!)/I4373</f>
        <v>#REF!</v>
      </c>
      <c r="S4373" s="6" t="e">
        <f>SUMIF(#REF!,MunicipioRegioes!I4373)/I4373</f>
        <v>#REF!</v>
      </c>
    </row>
    <row r="4374" spans="1:19" x14ac:dyDescent="0.2">
      <c r="A4374" s="5">
        <v>42</v>
      </c>
      <c r="B4374" s="5" t="s">
        <v>4114</v>
      </c>
      <c r="C4374" s="5" t="s">
        <v>9717</v>
      </c>
      <c r="D4374" s="5">
        <v>4201</v>
      </c>
      <c r="E4374" s="5" t="s">
        <v>9721</v>
      </c>
      <c r="F4374" s="5">
        <v>42004</v>
      </c>
      <c r="G4374" s="5" t="s">
        <v>4236</v>
      </c>
      <c r="H4374" s="5" t="s">
        <v>6478</v>
      </c>
      <c r="I4374" s="5">
        <v>4203907</v>
      </c>
      <c r="J4374" s="5" t="s">
        <v>4167</v>
      </c>
      <c r="K4374" s="6">
        <v>420390</v>
      </c>
      <c r="L4374" s="6" t="s">
        <v>9722</v>
      </c>
      <c r="M4374" s="6" t="s">
        <v>9728</v>
      </c>
      <c r="N4374" s="6" t="e">
        <f xml:space="preserve"> SUMIF(#REF!,MunicipioRegioes!I4374,#REF!)</f>
        <v>#REF!</v>
      </c>
      <c r="O4374" s="6" t="str">
        <f t="shared" si="68"/>
        <v>Mun_4203907</v>
      </c>
      <c r="P4374" s="6">
        <v>0</v>
      </c>
      <c r="Q4374" s="6" t="e">
        <f>SUMIF(#REF!,MunicipioRegioes!K4374,#REF!)/K4374</f>
        <v>#REF!</v>
      </c>
      <c r="R4374" s="6" t="e">
        <f>SUMIF(#REF!,MunicipioRegioes!I4374,#REF!)/I4374</f>
        <v>#REF!</v>
      </c>
      <c r="S4374" s="6" t="e">
        <f>SUMIF(#REF!,MunicipioRegioes!I4374)/I4374</f>
        <v>#REF!</v>
      </c>
    </row>
    <row r="4375" spans="1:19" x14ac:dyDescent="0.2">
      <c r="A4375" s="5">
        <v>42</v>
      </c>
      <c r="B4375" s="5" t="s">
        <v>4114</v>
      </c>
      <c r="C4375" s="5" t="s">
        <v>9717</v>
      </c>
      <c r="D4375" s="5">
        <v>4206</v>
      </c>
      <c r="E4375" s="5" t="s">
        <v>9747</v>
      </c>
      <c r="F4375" s="5">
        <v>42018</v>
      </c>
      <c r="G4375" s="5" t="s">
        <v>4355</v>
      </c>
      <c r="H4375" s="5" t="s">
        <v>6480</v>
      </c>
      <c r="I4375" s="5">
        <v>4203956</v>
      </c>
      <c r="J4375" s="5" t="s">
        <v>4168</v>
      </c>
      <c r="K4375" s="6">
        <v>420395</v>
      </c>
      <c r="L4375" s="6" t="s">
        <v>9748</v>
      </c>
      <c r="M4375" s="6" t="s">
        <v>9750</v>
      </c>
      <c r="N4375" s="6" t="e">
        <f xml:space="preserve"> SUMIF(#REF!,MunicipioRegioes!I4375,#REF!)</f>
        <v>#REF!</v>
      </c>
      <c r="O4375" s="6" t="str">
        <f t="shared" si="68"/>
        <v>Mun_4203956</v>
      </c>
      <c r="P4375" s="6">
        <v>0</v>
      </c>
      <c r="Q4375" s="6" t="e">
        <f>SUMIF(#REF!,MunicipioRegioes!K4375,#REF!)/K4375</f>
        <v>#REF!</v>
      </c>
      <c r="R4375" s="6" t="e">
        <f>SUMIF(#REF!,MunicipioRegioes!I4375,#REF!)/I4375</f>
        <v>#REF!</v>
      </c>
      <c r="S4375" s="6" t="e">
        <f>SUMIF(#REF!,MunicipioRegioes!I4375)/I4375</f>
        <v>#REF!</v>
      </c>
    </row>
    <row r="4376" spans="1:19" x14ac:dyDescent="0.2">
      <c r="A4376" s="5">
        <v>42</v>
      </c>
      <c r="B4376" s="5" t="s">
        <v>4114</v>
      </c>
      <c r="C4376" s="5" t="s">
        <v>9717</v>
      </c>
      <c r="D4376" s="5">
        <v>4201</v>
      </c>
      <c r="E4376" s="5" t="s">
        <v>9721</v>
      </c>
      <c r="F4376" s="5">
        <v>42004</v>
      </c>
      <c r="G4376" s="5" t="s">
        <v>4236</v>
      </c>
      <c r="H4376" s="5" t="s">
        <v>6481</v>
      </c>
      <c r="I4376" s="5">
        <v>4204004</v>
      </c>
      <c r="J4376" s="5" t="s">
        <v>3816</v>
      </c>
      <c r="K4376" s="6">
        <v>420400</v>
      </c>
      <c r="L4376" s="6" t="s">
        <v>9722</v>
      </c>
      <c r="M4376" s="6" t="s">
        <v>9728</v>
      </c>
      <c r="N4376" s="6" t="e">
        <f xml:space="preserve"> SUMIF(#REF!,MunicipioRegioes!I4376,#REF!)</f>
        <v>#REF!</v>
      </c>
      <c r="O4376" s="6" t="str">
        <f t="shared" si="68"/>
        <v>Mun_4204004</v>
      </c>
      <c r="P4376" s="6">
        <v>0</v>
      </c>
      <c r="Q4376" s="6" t="e">
        <f>SUMIF(#REF!,MunicipioRegioes!K4376,#REF!)/K4376</f>
        <v>#REF!</v>
      </c>
      <c r="R4376" s="6" t="e">
        <f>SUMIF(#REF!,MunicipioRegioes!I4376,#REF!)/I4376</f>
        <v>#REF!</v>
      </c>
      <c r="S4376" s="6" t="e">
        <f>SUMIF(#REF!,MunicipioRegioes!I4376)/I4376</f>
        <v>#REF!</v>
      </c>
    </row>
    <row r="4377" spans="1:19" x14ac:dyDescent="0.2">
      <c r="A4377" s="5">
        <v>42</v>
      </c>
      <c r="B4377" s="5" t="s">
        <v>4114</v>
      </c>
      <c r="C4377" s="5" t="s">
        <v>9717</v>
      </c>
      <c r="D4377" s="5">
        <v>4201</v>
      </c>
      <c r="E4377" s="5" t="s">
        <v>9721</v>
      </c>
      <c r="F4377" s="5">
        <v>42002</v>
      </c>
      <c r="G4377" s="5" t="s">
        <v>4173</v>
      </c>
      <c r="H4377" s="5" t="s">
        <v>6483</v>
      </c>
      <c r="I4377" s="5">
        <v>4204103</v>
      </c>
      <c r="J4377" s="5" t="s">
        <v>4169</v>
      </c>
      <c r="K4377" s="6">
        <v>420410</v>
      </c>
      <c r="L4377" s="6" t="s">
        <v>9722</v>
      </c>
      <c r="M4377" s="6" t="s">
        <v>9729</v>
      </c>
      <c r="N4377" s="6" t="e">
        <f xml:space="preserve"> SUMIF(#REF!,MunicipioRegioes!I4377,#REF!)</f>
        <v>#REF!</v>
      </c>
      <c r="O4377" s="6" t="str">
        <f t="shared" si="68"/>
        <v>Mun_4204103</v>
      </c>
      <c r="P4377" s="6">
        <v>0</v>
      </c>
      <c r="Q4377" s="6" t="e">
        <f>SUMIF(#REF!,MunicipioRegioes!K4377,#REF!)/K4377</f>
        <v>#REF!</v>
      </c>
      <c r="R4377" s="6" t="e">
        <f>SUMIF(#REF!,MunicipioRegioes!I4377,#REF!)/I4377</f>
        <v>#REF!</v>
      </c>
      <c r="S4377" s="6" t="e">
        <f>SUMIF(#REF!,MunicipioRegioes!I4377)/I4377</f>
        <v>#REF!</v>
      </c>
    </row>
    <row r="4378" spans="1:19" x14ac:dyDescent="0.2">
      <c r="A4378" s="5">
        <v>42</v>
      </c>
      <c r="B4378" s="5" t="s">
        <v>4114</v>
      </c>
      <c r="C4378" s="5" t="s">
        <v>9717</v>
      </c>
      <c r="D4378" s="5">
        <v>4203</v>
      </c>
      <c r="E4378" s="5" t="s">
        <v>3692</v>
      </c>
      <c r="F4378" s="5">
        <v>42010</v>
      </c>
      <c r="G4378" s="5" t="s">
        <v>9737</v>
      </c>
      <c r="H4378" s="5" t="s">
        <v>9772</v>
      </c>
      <c r="I4378" s="5">
        <v>4204152</v>
      </c>
      <c r="J4378" s="5" t="s">
        <v>4170</v>
      </c>
      <c r="K4378" s="6">
        <v>420415</v>
      </c>
      <c r="L4378" s="6" t="s">
        <v>9719</v>
      </c>
      <c r="M4378" s="6" t="s">
        <v>9738</v>
      </c>
      <c r="N4378" s="6" t="e">
        <f xml:space="preserve"> SUMIF(#REF!,MunicipioRegioes!I4378,#REF!)</f>
        <v>#REF!</v>
      </c>
      <c r="O4378" s="6" t="str">
        <f t="shared" si="68"/>
        <v>Mun_4204152</v>
      </c>
      <c r="P4378" s="6">
        <v>0</v>
      </c>
      <c r="Q4378" s="6" t="e">
        <f>SUMIF(#REF!,MunicipioRegioes!K4378,#REF!)/K4378</f>
        <v>#REF!</v>
      </c>
      <c r="R4378" s="6" t="e">
        <f>SUMIF(#REF!,MunicipioRegioes!I4378,#REF!)/I4378</f>
        <v>#REF!</v>
      </c>
      <c r="S4378" s="6" t="e">
        <f>SUMIF(#REF!,MunicipioRegioes!I4378)/I4378</f>
        <v>#REF!</v>
      </c>
    </row>
    <row r="4379" spans="1:19" x14ac:dyDescent="0.2">
      <c r="A4379" s="5">
        <v>42</v>
      </c>
      <c r="B4379" s="5" t="s">
        <v>4114</v>
      </c>
      <c r="C4379" s="5" t="s">
        <v>9717</v>
      </c>
      <c r="D4379" s="5">
        <v>4203</v>
      </c>
      <c r="E4379" s="5" t="s">
        <v>3692</v>
      </c>
      <c r="F4379" s="5">
        <v>42010</v>
      </c>
      <c r="G4379" s="5" t="s">
        <v>9737</v>
      </c>
      <c r="H4379" s="5" t="s">
        <v>9773</v>
      </c>
      <c r="I4379" s="5">
        <v>4204178</v>
      </c>
      <c r="J4379" s="5" t="s">
        <v>4171</v>
      </c>
      <c r="K4379" s="6">
        <v>420417</v>
      </c>
      <c r="L4379" s="6" t="s">
        <v>9719</v>
      </c>
      <c r="M4379" s="6" t="s">
        <v>9738</v>
      </c>
      <c r="N4379" s="6" t="e">
        <f xml:space="preserve"> SUMIF(#REF!,MunicipioRegioes!I4379,#REF!)</f>
        <v>#REF!</v>
      </c>
      <c r="O4379" s="6" t="str">
        <f t="shared" si="68"/>
        <v>Mun_4204178</v>
      </c>
      <c r="P4379" s="6">
        <v>0</v>
      </c>
      <c r="Q4379" s="6" t="e">
        <f>SUMIF(#REF!,MunicipioRegioes!K4379,#REF!)/K4379</f>
        <v>#REF!</v>
      </c>
      <c r="R4379" s="6" t="e">
        <f>SUMIF(#REF!,MunicipioRegioes!I4379,#REF!)/I4379</f>
        <v>#REF!</v>
      </c>
      <c r="S4379" s="6" t="e">
        <f>SUMIF(#REF!,MunicipioRegioes!I4379)/I4379</f>
        <v>#REF!</v>
      </c>
    </row>
    <row r="4380" spans="1:19" x14ac:dyDescent="0.2">
      <c r="A4380" s="5">
        <v>42</v>
      </c>
      <c r="B4380" s="5" t="s">
        <v>4114</v>
      </c>
      <c r="C4380" s="5" t="s">
        <v>9717</v>
      </c>
      <c r="D4380" s="5">
        <v>4204</v>
      </c>
      <c r="E4380" s="5" t="s">
        <v>9724</v>
      </c>
      <c r="F4380" s="5">
        <v>42014</v>
      </c>
      <c r="G4380" s="5" t="s">
        <v>4231</v>
      </c>
      <c r="H4380" s="5" t="s">
        <v>9774</v>
      </c>
      <c r="I4380" s="5">
        <v>4204194</v>
      </c>
      <c r="J4380" s="5" t="s">
        <v>4172</v>
      </c>
      <c r="K4380" s="6">
        <v>420419</v>
      </c>
      <c r="L4380" s="6" t="s">
        <v>9725</v>
      </c>
      <c r="M4380" s="6" t="s">
        <v>9726</v>
      </c>
      <c r="N4380" s="6" t="e">
        <f xml:space="preserve"> SUMIF(#REF!,MunicipioRegioes!I4380,#REF!)</f>
        <v>#REF!</v>
      </c>
      <c r="O4380" s="6" t="str">
        <f t="shared" si="68"/>
        <v>Mun_4204194</v>
      </c>
      <c r="P4380" s="6">
        <v>0</v>
      </c>
      <c r="Q4380" s="6" t="e">
        <f>SUMIF(#REF!,MunicipioRegioes!K4380,#REF!)/K4380</f>
        <v>#REF!</v>
      </c>
      <c r="R4380" s="6" t="e">
        <f>SUMIF(#REF!,MunicipioRegioes!I4380,#REF!)/I4380</f>
        <v>#REF!</v>
      </c>
      <c r="S4380" s="6" t="e">
        <f>SUMIF(#REF!,MunicipioRegioes!I4380)/I4380</f>
        <v>#REF!</v>
      </c>
    </row>
    <row r="4381" spans="1:19" x14ac:dyDescent="0.2">
      <c r="A4381" s="5">
        <v>42</v>
      </c>
      <c r="B4381" s="5" t="s">
        <v>4114</v>
      </c>
      <c r="C4381" s="5" t="s">
        <v>9717</v>
      </c>
      <c r="D4381" s="5">
        <v>4201</v>
      </c>
      <c r="E4381" s="5" t="s">
        <v>9721</v>
      </c>
      <c r="F4381" s="5">
        <v>42002</v>
      </c>
      <c r="G4381" s="5" t="s">
        <v>4173</v>
      </c>
      <c r="H4381" s="5" t="s">
        <v>6484</v>
      </c>
      <c r="I4381" s="5">
        <v>4204202</v>
      </c>
      <c r="J4381" s="5" t="s">
        <v>4173</v>
      </c>
      <c r="K4381" s="6">
        <v>420420</v>
      </c>
      <c r="L4381" s="6" t="s">
        <v>9722</v>
      </c>
      <c r="M4381" s="6" t="s">
        <v>9729</v>
      </c>
      <c r="N4381" s="6" t="e">
        <f xml:space="preserve"> SUMIF(#REF!,MunicipioRegioes!I4381,#REF!)</f>
        <v>#REF!</v>
      </c>
      <c r="O4381" s="6" t="str">
        <f t="shared" si="68"/>
        <v>Mun_4204202</v>
      </c>
      <c r="P4381" s="6">
        <v>0</v>
      </c>
      <c r="Q4381" s="6" t="e">
        <f>SUMIF(#REF!,MunicipioRegioes!K4381,#REF!)/K4381</f>
        <v>#REF!</v>
      </c>
      <c r="R4381" s="6" t="e">
        <f>SUMIF(#REF!,MunicipioRegioes!I4381,#REF!)/I4381</f>
        <v>#REF!</v>
      </c>
      <c r="S4381" s="6" t="e">
        <f>SUMIF(#REF!,MunicipioRegioes!I4381)/I4381</f>
        <v>#REF!</v>
      </c>
    </row>
    <row r="4382" spans="1:19" x14ac:dyDescent="0.2">
      <c r="A4382" s="5">
        <v>42</v>
      </c>
      <c r="B4382" s="5" t="s">
        <v>4114</v>
      </c>
      <c r="C4382" s="5" t="s">
        <v>9717</v>
      </c>
      <c r="D4382" s="5">
        <v>4206</v>
      </c>
      <c r="E4382" s="5" t="s">
        <v>9747</v>
      </c>
      <c r="F4382" s="5">
        <v>42019</v>
      </c>
      <c r="G4382" s="5" t="s">
        <v>4181</v>
      </c>
      <c r="H4382" s="5" t="s">
        <v>6486</v>
      </c>
      <c r="I4382" s="5">
        <v>4204251</v>
      </c>
      <c r="J4382" s="5" t="s">
        <v>4174</v>
      </c>
      <c r="K4382" s="6">
        <v>420425</v>
      </c>
      <c r="L4382" s="6" t="s">
        <v>9748</v>
      </c>
      <c r="M4382" s="6" t="s">
        <v>9757</v>
      </c>
      <c r="N4382" s="6" t="e">
        <f xml:space="preserve"> SUMIF(#REF!,MunicipioRegioes!I4382,#REF!)</f>
        <v>#REF!</v>
      </c>
      <c r="O4382" s="6" t="str">
        <f t="shared" si="68"/>
        <v>Mun_4204251</v>
      </c>
      <c r="P4382" s="6">
        <v>0</v>
      </c>
      <c r="Q4382" s="6" t="e">
        <f>SUMIF(#REF!,MunicipioRegioes!K4382,#REF!)/K4382</f>
        <v>#REF!</v>
      </c>
      <c r="R4382" s="6" t="e">
        <f>SUMIF(#REF!,MunicipioRegioes!I4382,#REF!)/I4382</f>
        <v>#REF!</v>
      </c>
      <c r="S4382" s="6" t="e">
        <f>SUMIF(#REF!,MunicipioRegioes!I4382)/I4382</f>
        <v>#REF!</v>
      </c>
    </row>
    <row r="4383" spans="1:19" x14ac:dyDescent="0.2">
      <c r="A4383" s="5">
        <v>42</v>
      </c>
      <c r="B4383" s="5" t="s">
        <v>4114</v>
      </c>
      <c r="C4383" s="5" t="s">
        <v>9717</v>
      </c>
      <c r="D4383" s="5">
        <v>4201</v>
      </c>
      <c r="E4383" s="5" t="s">
        <v>9721</v>
      </c>
      <c r="F4383" s="5">
        <v>42005</v>
      </c>
      <c r="G4383" s="5" t="s">
        <v>4175</v>
      </c>
      <c r="H4383" s="5" t="s">
        <v>6492</v>
      </c>
      <c r="I4383" s="5">
        <v>4204301</v>
      </c>
      <c r="J4383" s="5" t="s">
        <v>4175</v>
      </c>
      <c r="K4383" s="6">
        <v>420430</v>
      </c>
      <c r="L4383" s="6" t="s">
        <v>9722</v>
      </c>
      <c r="M4383" s="6" t="s">
        <v>9734</v>
      </c>
      <c r="N4383" s="6" t="e">
        <f xml:space="preserve"> SUMIF(#REF!,MunicipioRegioes!I4383,#REF!)</f>
        <v>#REF!</v>
      </c>
      <c r="O4383" s="6" t="str">
        <f t="shared" si="68"/>
        <v>Mun_4204301</v>
      </c>
      <c r="P4383" s="6">
        <v>0</v>
      </c>
      <c r="Q4383" s="6" t="e">
        <f>SUMIF(#REF!,MunicipioRegioes!K4383,#REF!)/K4383</f>
        <v>#REF!</v>
      </c>
      <c r="R4383" s="6" t="e">
        <f>SUMIF(#REF!,MunicipioRegioes!I4383,#REF!)/I4383</f>
        <v>#REF!</v>
      </c>
      <c r="S4383" s="6" t="e">
        <f>SUMIF(#REF!,MunicipioRegioes!I4383)/I4383</f>
        <v>#REF!</v>
      </c>
    </row>
    <row r="4384" spans="1:19" x14ac:dyDescent="0.2">
      <c r="A4384" s="5">
        <v>42</v>
      </c>
      <c r="B4384" s="5" t="s">
        <v>4114</v>
      </c>
      <c r="C4384" s="5" t="s">
        <v>9717</v>
      </c>
      <c r="D4384" s="5">
        <v>4201</v>
      </c>
      <c r="E4384" s="5" t="s">
        <v>9721</v>
      </c>
      <c r="F4384" s="5">
        <v>42002</v>
      </c>
      <c r="G4384" s="5" t="s">
        <v>4173</v>
      </c>
      <c r="H4384" s="5" t="s">
        <v>6493</v>
      </c>
      <c r="I4384" s="5">
        <v>4204350</v>
      </c>
      <c r="J4384" s="5" t="s">
        <v>4176</v>
      </c>
      <c r="K4384" s="6">
        <v>420435</v>
      </c>
      <c r="L4384" s="6" t="s">
        <v>9722</v>
      </c>
      <c r="M4384" s="6" t="s">
        <v>9729</v>
      </c>
      <c r="N4384" s="6" t="e">
        <f xml:space="preserve"> SUMIF(#REF!,MunicipioRegioes!I4384,#REF!)</f>
        <v>#REF!</v>
      </c>
      <c r="O4384" s="6" t="str">
        <f t="shared" si="68"/>
        <v>Mun_4204350</v>
      </c>
      <c r="P4384" s="6">
        <v>0</v>
      </c>
      <c r="Q4384" s="6" t="e">
        <f>SUMIF(#REF!,MunicipioRegioes!K4384,#REF!)/K4384</f>
        <v>#REF!</v>
      </c>
      <c r="R4384" s="6" t="e">
        <f>SUMIF(#REF!,MunicipioRegioes!I4384,#REF!)/I4384</f>
        <v>#REF!</v>
      </c>
      <c r="S4384" s="6" t="e">
        <f>SUMIF(#REF!,MunicipioRegioes!I4384)/I4384</f>
        <v>#REF!</v>
      </c>
    </row>
    <row r="4385" spans="1:19" x14ac:dyDescent="0.2">
      <c r="A4385" s="5">
        <v>42</v>
      </c>
      <c r="B4385" s="5" t="s">
        <v>4114</v>
      </c>
      <c r="C4385" s="5" t="s">
        <v>9717</v>
      </c>
      <c r="D4385" s="5">
        <v>4201</v>
      </c>
      <c r="E4385" s="5" t="s">
        <v>9721</v>
      </c>
      <c r="F4385" s="5">
        <v>42002</v>
      </c>
      <c r="G4385" s="5" t="s">
        <v>4173</v>
      </c>
      <c r="H4385" s="5" t="s">
        <v>6494</v>
      </c>
      <c r="I4385" s="5">
        <v>4204400</v>
      </c>
      <c r="J4385" s="5" t="s">
        <v>4177</v>
      </c>
      <c r="K4385" s="6">
        <v>420440</v>
      </c>
      <c r="L4385" s="6" t="s">
        <v>9722</v>
      </c>
      <c r="M4385" s="6" t="s">
        <v>9729</v>
      </c>
      <c r="N4385" s="6" t="e">
        <f xml:space="preserve"> SUMIF(#REF!,MunicipioRegioes!I4385,#REF!)</f>
        <v>#REF!</v>
      </c>
      <c r="O4385" s="6" t="str">
        <f t="shared" si="68"/>
        <v>Mun_4204400</v>
      </c>
      <c r="P4385" s="6">
        <v>0</v>
      </c>
      <c r="Q4385" s="6" t="e">
        <f>SUMIF(#REF!,MunicipioRegioes!K4385,#REF!)/K4385</f>
        <v>#REF!</v>
      </c>
      <c r="R4385" s="6" t="e">
        <f>SUMIF(#REF!,MunicipioRegioes!I4385,#REF!)/I4385</f>
        <v>#REF!</v>
      </c>
      <c r="S4385" s="6" t="e">
        <f>SUMIF(#REF!,MunicipioRegioes!I4385)/I4385</f>
        <v>#REF!</v>
      </c>
    </row>
    <row r="4386" spans="1:19" x14ac:dyDescent="0.2">
      <c r="A4386" s="5">
        <v>42</v>
      </c>
      <c r="B4386" s="5" t="s">
        <v>4114</v>
      </c>
      <c r="C4386" s="5" t="s">
        <v>9717</v>
      </c>
      <c r="D4386" s="5">
        <v>4201</v>
      </c>
      <c r="E4386" s="5" t="s">
        <v>9721</v>
      </c>
      <c r="F4386" s="5">
        <v>42003</v>
      </c>
      <c r="G4386" s="5" t="s">
        <v>4366</v>
      </c>
      <c r="H4386" s="5" t="s">
        <v>6495</v>
      </c>
      <c r="I4386" s="5">
        <v>4204459</v>
      </c>
      <c r="J4386" s="5" t="s">
        <v>4178</v>
      </c>
      <c r="K4386" s="6">
        <v>420445</v>
      </c>
      <c r="L4386" s="6" t="s">
        <v>9722</v>
      </c>
      <c r="M4386" s="6" t="s">
        <v>9723</v>
      </c>
      <c r="N4386" s="6" t="e">
        <f xml:space="preserve"> SUMIF(#REF!,MunicipioRegioes!I4386,#REF!)</f>
        <v>#REF!</v>
      </c>
      <c r="O4386" s="6" t="str">
        <f t="shared" si="68"/>
        <v>Mun_4204459</v>
      </c>
      <c r="P4386" s="6">
        <v>0</v>
      </c>
      <c r="Q4386" s="6" t="e">
        <f>SUMIF(#REF!,MunicipioRegioes!K4386,#REF!)/K4386</f>
        <v>#REF!</v>
      </c>
      <c r="R4386" s="6" t="e">
        <f>SUMIF(#REF!,MunicipioRegioes!I4386,#REF!)/I4386</f>
        <v>#REF!</v>
      </c>
      <c r="S4386" s="6" t="e">
        <f>SUMIF(#REF!,MunicipioRegioes!I4386)/I4386</f>
        <v>#REF!</v>
      </c>
    </row>
    <row r="4387" spans="1:19" x14ac:dyDescent="0.2">
      <c r="A4387" s="5">
        <v>42</v>
      </c>
      <c r="B4387" s="5" t="s">
        <v>4114</v>
      </c>
      <c r="C4387" s="5" t="s">
        <v>9717</v>
      </c>
      <c r="D4387" s="5">
        <v>4203</v>
      </c>
      <c r="E4387" s="5" t="s">
        <v>3692</v>
      </c>
      <c r="F4387" s="5">
        <v>42010</v>
      </c>
      <c r="G4387" s="5" t="s">
        <v>9737</v>
      </c>
      <c r="H4387" s="5" t="s">
        <v>9775</v>
      </c>
      <c r="I4387" s="5">
        <v>4204558</v>
      </c>
      <c r="J4387" s="5" t="s">
        <v>4179</v>
      </c>
      <c r="K4387" s="6">
        <v>420455</v>
      </c>
      <c r="L4387" s="6" t="s">
        <v>9719</v>
      </c>
      <c r="M4387" s="6" t="s">
        <v>9738</v>
      </c>
      <c r="N4387" s="6" t="e">
        <f xml:space="preserve"> SUMIF(#REF!,MunicipioRegioes!I4387,#REF!)</f>
        <v>#REF!</v>
      </c>
      <c r="O4387" s="6" t="str">
        <f t="shared" si="68"/>
        <v>Mun_4204558</v>
      </c>
      <c r="P4387" s="6">
        <v>0</v>
      </c>
      <c r="Q4387" s="6" t="e">
        <f>SUMIF(#REF!,MunicipioRegioes!K4387,#REF!)/K4387</f>
        <v>#REF!</v>
      </c>
      <c r="R4387" s="6" t="e">
        <f>SUMIF(#REF!,MunicipioRegioes!I4387,#REF!)/I4387</f>
        <v>#REF!</v>
      </c>
      <c r="S4387" s="6" t="e">
        <f>SUMIF(#REF!,MunicipioRegioes!I4387)/I4387</f>
        <v>#REF!</v>
      </c>
    </row>
    <row r="4388" spans="1:19" x14ac:dyDescent="0.2">
      <c r="A4388" s="5">
        <v>42</v>
      </c>
      <c r="B4388" s="5" t="s">
        <v>4114</v>
      </c>
      <c r="C4388" s="5" t="s">
        <v>9717</v>
      </c>
      <c r="D4388" s="5">
        <v>4202</v>
      </c>
      <c r="E4388" s="5" t="s">
        <v>9743</v>
      </c>
      <c r="F4388" s="5">
        <v>42008</v>
      </c>
      <c r="G4388" s="5" t="s">
        <v>9744</v>
      </c>
      <c r="H4388" s="5" t="s">
        <v>6496</v>
      </c>
      <c r="I4388" s="5">
        <v>4204509</v>
      </c>
      <c r="J4388" s="5" t="s">
        <v>4180</v>
      </c>
      <c r="K4388" s="6">
        <v>420450</v>
      </c>
      <c r="L4388" s="6" t="s">
        <v>9745</v>
      </c>
      <c r="M4388" s="6" t="s">
        <v>9746</v>
      </c>
      <c r="N4388" s="6" t="e">
        <f xml:space="preserve"> SUMIF(#REF!,MunicipioRegioes!I4388,#REF!)</f>
        <v>#REF!</v>
      </c>
      <c r="O4388" s="6" t="str">
        <f t="shared" si="68"/>
        <v>Mun_4204509</v>
      </c>
      <c r="P4388" s="6">
        <v>0</v>
      </c>
      <c r="Q4388" s="6" t="e">
        <f>SUMIF(#REF!,MunicipioRegioes!K4388,#REF!)/K4388</f>
        <v>#REF!</v>
      </c>
      <c r="R4388" s="6" t="e">
        <f>SUMIF(#REF!,MunicipioRegioes!I4388,#REF!)/I4388</f>
        <v>#REF!</v>
      </c>
      <c r="S4388" s="6" t="e">
        <f>SUMIF(#REF!,MunicipioRegioes!I4388)/I4388</f>
        <v>#REF!</v>
      </c>
    </row>
    <row r="4389" spans="1:19" x14ac:dyDescent="0.2">
      <c r="A4389" s="5">
        <v>42</v>
      </c>
      <c r="B4389" s="5" t="s">
        <v>4114</v>
      </c>
      <c r="C4389" s="5" t="s">
        <v>9717</v>
      </c>
      <c r="D4389" s="5">
        <v>4206</v>
      </c>
      <c r="E4389" s="5" t="s">
        <v>9747</v>
      </c>
      <c r="F4389" s="5">
        <v>42019</v>
      </c>
      <c r="G4389" s="5" t="s">
        <v>4181</v>
      </c>
      <c r="H4389" s="5" t="s">
        <v>6497</v>
      </c>
      <c r="I4389" s="5">
        <v>4204608</v>
      </c>
      <c r="J4389" s="5" t="s">
        <v>4181</v>
      </c>
      <c r="K4389" s="6">
        <v>420460</v>
      </c>
      <c r="L4389" s="6" t="s">
        <v>9748</v>
      </c>
      <c r="M4389" s="6" t="s">
        <v>9757</v>
      </c>
      <c r="N4389" s="6" t="e">
        <f xml:space="preserve"> SUMIF(#REF!,MunicipioRegioes!I4389,#REF!)</f>
        <v>#REF!</v>
      </c>
      <c r="O4389" s="6" t="str">
        <f t="shared" si="68"/>
        <v>Mun_4204608</v>
      </c>
      <c r="P4389" s="6">
        <v>0</v>
      </c>
      <c r="Q4389" s="6" t="e">
        <f>SUMIF(#REF!,MunicipioRegioes!K4389,#REF!)/K4389</f>
        <v>#REF!</v>
      </c>
      <c r="R4389" s="6" t="e">
        <f>SUMIF(#REF!,MunicipioRegioes!I4389,#REF!)/I4389</f>
        <v>#REF!</v>
      </c>
      <c r="S4389" s="6" t="e">
        <f>SUMIF(#REF!,MunicipioRegioes!I4389)/I4389</f>
        <v>#REF!</v>
      </c>
    </row>
    <row r="4390" spans="1:19" x14ac:dyDescent="0.2">
      <c r="A4390" s="5">
        <v>42</v>
      </c>
      <c r="B4390" s="5" t="s">
        <v>4114</v>
      </c>
      <c r="C4390" s="5" t="s">
        <v>9717</v>
      </c>
      <c r="D4390" s="5">
        <v>4201</v>
      </c>
      <c r="E4390" s="5" t="s">
        <v>9721</v>
      </c>
      <c r="F4390" s="5">
        <v>42002</v>
      </c>
      <c r="G4390" s="5" t="s">
        <v>4173</v>
      </c>
      <c r="H4390" s="5" t="s">
        <v>6499</v>
      </c>
      <c r="I4390" s="5">
        <v>4204707</v>
      </c>
      <c r="J4390" s="5" t="s">
        <v>4182</v>
      </c>
      <c r="K4390" s="6">
        <v>420470</v>
      </c>
      <c r="L4390" s="6" t="s">
        <v>9722</v>
      </c>
      <c r="M4390" s="6" t="s">
        <v>9729</v>
      </c>
      <c r="N4390" s="6" t="e">
        <f xml:space="preserve"> SUMIF(#REF!,MunicipioRegioes!I4390,#REF!)</f>
        <v>#REF!</v>
      </c>
      <c r="O4390" s="6" t="str">
        <f t="shared" si="68"/>
        <v>Mun_4204707</v>
      </c>
      <c r="P4390" s="6">
        <v>0</v>
      </c>
      <c r="Q4390" s="6" t="e">
        <f>SUMIF(#REF!,MunicipioRegioes!K4390,#REF!)/K4390</f>
        <v>#REF!</v>
      </c>
      <c r="R4390" s="6" t="e">
        <f>SUMIF(#REF!,MunicipioRegioes!I4390,#REF!)/I4390</f>
        <v>#REF!</v>
      </c>
      <c r="S4390" s="6" t="e">
        <f>SUMIF(#REF!,MunicipioRegioes!I4390)/I4390</f>
        <v>#REF!</v>
      </c>
    </row>
    <row r="4391" spans="1:19" x14ac:dyDescent="0.2">
      <c r="A4391" s="5">
        <v>42</v>
      </c>
      <c r="B4391" s="5" t="s">
        <v>4114</v>
      </c>
      <c r="C4391" s="5" t="s">
        <v>9717</v>
      </c>
      <c r="D4391" s="5">
        <v>4201</v>
      </c>
      <c r="E4391" s="5" t="s">
        <v>9721</v>
      </c>
      <c r="F4391" s="5">
        <v>42002</v>
      </c>
      <c r="G4391" s="5" t="s">
        <v>4173</v>
      </c>
      <c r="H4391" s="5" t="s">
        <v>9776</v>
      </c>
      <c r="I4391" s="5">
        <v>4204756</v>
      </c>
      <c r="J4391" s="5" t="s">
        <v>4183</v>
      </c>
      <c r="K4391" s="6">
        <v>420475</v>
      </c>
      <c r="L4391" s="6" t="s">
        <v>9722</v>
      </c>
      <c r="M4391" s="6" t="s">
        <v>9729</v>
      </c>
      <c r="N4391" s="6" t="e">
        <f xml:space="preserve"> SUMIF(#REF!,MunicipioRegioes!I4391,#REF!)</f>
        <v>#REF!</v>
      </c>
      <c r="O4391" s="6" t="str">
        <f t="shared" si="68"/>
        <v>Mun_4204756</v>
      </c>
      <c r="P4391" s="6">
        <v>0</v>
      </c>
      <c r="Q4391" s="6" t="e">
        <f>SUMIF(#REF!,MunicipioRegioes!K4391,#REF!)/K4391</f>
        <v>#REF!</v>
      </c>
      <c r="R4391" s="6" t="e">
        <f>SUMIF(#REF!,MunicipioRegioes!I4391,#REF!)/I4391</f>
        <v>#REF!</v>
      </c>
      <c r="S4391" s="6" t="e">
        <f>SUMIF(#REF!,MunicipioRegioes!I4391)/I4391</f>
        <v>#REF!</v>
      </c>
    </row>
    <row r="4392" spans="1:19" x14ac:dyDescent="0.2">
      <c r="A4392" s="5">
        <v>42</v>
      </c>
      <c r="B4392" s="5" t="s">
        <v>4114</v>
      </c>
      <c r="C4392" s="5" t="s">
        <v>9717</v>
      </c>
      <c r="D4392" s="5">
        <v>4203</v>
      </c>
      <c r="E4392" s="5" t="s">
        <v>3692</v>
      </c>
      <c r="F4392" s="5">
        <v>42009</v>
      </c>
      <c r="G4392" s="5" t="s">
        <v>4184</v>
      </c>
      <c r="H4392" s="5" t="s">
        <v>6500</v>
      </c>
      <c r="I4392" s="5">
        <v>4204806</v>
      </c>
      <c r="J4392" s="5" t="s">
        <v>4184</v>
      </c>
      <c r="K4392" s="6">
        <v>420480</v>
      </c>
      <c r="L4392" s="6" t="s">
        <v>9719</v>
      </c>
      <c r="M4392" s="6" t="s">
        <v>9720</v>
      </c>
      <c r="N4392" s="6" t="e">
        <f xml:space="preserve"> SUMIF(#REF!,MunicipioRegioes!I4392,#REF!)</f>
        <v>#REF!</v>
      </c>
      <c r="O4392" s="6" t="str">
        <f t="shared" si="68"/>
        <v>Mun_4204806</v>
      </c>
      <c r="P4392" s="6">
        <v>0</v>
      </c>
      <c r="Q4392" s="6" t="e">
        <f>SUMIF(#REF!,MunicipioRegioes!K4392,#REF!)/K4392</f>
        <v>#REF!</v>
      </c>
      <c r="R4392" s="6" t="e">
        <f>SUMIF(#REF!,MunicipioRegioes!I4392,#REF!)/I4392</f>
        <v>#REF!</v>
      </c>
      <c r="S4392" s="6" t="e">
        <f>SUMIF(#REF!,MunicipioRegioes!I4392)/I4392</f>
        <v>#REF!</v>
      </c>
    </row>
    <row r="4393" spans="1:19" x14ac:dyDescent="0.2">
      <c r="A4393" s="5">
        <v>42</v>
      </c>
      <c r="B4393" s="5" t="s">
        <v>4114</v>
      </c>
      <c r="C4393" s="5" t="s">
        <v>9717</v>
      </c>
      <c r="D4393" s="5">
        <v>4201</v>
      </c>
      <c r="E4393" s="5" t="s">
        <v>9721</v>
      </c>
      <c r="F4393" s="5">
        <v>42001</v>
      </c>
      <c r="G4393" s="5" t="s">
        <v>4335</v>
      </c>
      <c r="H4393" s="5" t="s">
        <v>6501</v>
      </c>
      <c r="I4393" s="5">
        <v>4204905</v>
      </c>
      <c r="J4393" s="5" t="s">
        <v>4185</v>
      </c>
      <c r="K4393" s="6">
        <v>420490</v>
      </c>
      <c r="L4393" s="6" t="s">
        <v>9722</v>
      </c>
      <c r="M4393" s="6" t="s">
        <v>9735</v>
      </c>
      <c r="N4393" s="6" t="e">
        <f xml:space="preserve"> SUMIF(#REF!,MunicipioRegioes!I4393,#REF!)</f>
        <v>#REF!</v>
      </c>
      <c r="O4393" s="6" t="str">
        <f t="shared" si="68"/>
        <v>Mun_4204905</v>
      </c>
      <c r="P4393" s="6">
        <v>0</v>
      </c>
      <c r="Q4393" s="6" t="e">
        <f>SUMIF(#REF!,MunicipioRegioes!K4393,#REF!)/K4393</f>
        <v>#REF!</v>
      </c>
      <c r="R4393" s="6" t="e">
        <f>SUMIF(#REF!,MunicipioRegioes!I4393,#REF!)/I4393</f>
        <v>#REF!</v>
      </c>
      <c r="S4393" s="6" t="e">
        <f>SUMIF(#REF!,MunicipioRegioes!I4393)/I4393</f>
        <v>#REF!</v>
      </c>
    </row>
    <row r="4394" spans="1:19" x14ac:dyDescent="0.2">
      <c r="A4394" s="5">
        <v>42</v>
      </c>
      <c r="B4394" s="5" t="s">
        <v>4114</v>
      </c>
      <c r="C4394" s="5" t="s">
        <v>9717</v>
      </c>
      <c r="D4394" s="5">
        <v>4201</v>
      </c>
      <c r="E4394" s="5" t="s">
        <v>9721</v>
      </c>
      <c r="F4394" s="5">
        <v>42001</v>
      </c>
      <c r="G4394" s="5" t="s">
        <v>4335</v>
      </c>
      <c r="H4394" s="5" t="s">
        <v>6503</v>
      </c>
      <c r="I4394" s="5">
        <v>4205001</v>
      </c>
      <c r="J4394" s="5" t="s">
        <v>4186</v>
      </c>
      <c r="K4394" s="6">
        <v>420500</v>
      </c>
      <c r="L4394" s="6" t="s">
        <v>9722</v>
      </c>
      <c r="M4394" s="6" t="s">
        <v>9735</v>
      </c>
      <c r="N4394" s="6" t="e">
        <f xml:space="preserve"> SUMIF(#REF!,MunicipioRegioes!I4394,#REF!)</f>
        <v>#REF!</v>
      </c>
      <c r="O4394" s="6" t="str">
        <f t="shared" si="68"/>
        <v>Mun_4205001</v>
      </c>
      <c r="P4394" s="6">
        <v>0</v>
      </c>
      <c r="Q4394" s="6" t="e">
        <f>SUMIF(#REF!,MunicipioRegioes!K4394,#REF!)/K4394</f>
        <v>#REF!</v>
      </c>
      <c r="R4394" s="6" t="e">
        <f>SUMIF(#REF!,MunicipioRegioes!I4394,#REF!)/I4394</f>
        <v>#REF!</v>
      </c>
      <c r="S4394" s="6" t="e">
        <f>SUMIF(#REF!,MunicipioRegioes!I4394)/I4394</f>
        <v>#REF!</v>
      </c>
    </row>
    <row r="4395" spans="1:19" x14ac:dyDescent="0.2">
      <c r="A4395" s="5">
        <v>42</v>
      </c>
      <c r="B4395" s="5" t="s">
        <v>4114</v>
      </c>
      <c r="C4395" s="5" t="s">
        <v>9717</v>
      </c>
      <c r="D4395" s="5">
        <v>4204</v>
      </c>
      <c r="E4395" s="5" t="s">
        <v>9724</v>
      </c>
      <c r="F4395" s="5">
        <v>42011</v>
      </c>
      <c r="G4395" s="5" t="s">
        <v>4304</v>
      </c>
      <c r="H4395" s="5" t="s">
        <v>6504</v>
      </c>
      <c r="I4395" s="5">
        <v>4205100</v>
      </c>
      <c r="J4395" s="5" t="s">
        <v>4187</v>
      </c>
      <c r="K4395" s="6">
        <v>420510</v>
      </c>
      <c r="L4395" s="6" t="s">
        <v>9725</v>
      </c>
      <c r="M4395" s="6" t="s">
        <v>9727</v>
      </c>
      <c r="N4395" s="6" t="e">
        <f xml:space="preserve"> SUMIF(#REF!,MunicipioRegioes!I4395,#REF!)</f>
        <v>#REF!</v>
      </c>
      <c r="O4395" s="6" t="str">
        <f t="shared" si="68"/>
        <v>Mun_4205100</v>
      </c>
      <c r="P4395" s="6">
        <v>0</v>
      </c>
      <c r="Q4395" s="6" t="e">
        <f>SUMIF(#REF!,MunicipioRegioes!K4395,#REF!)/K4395</f>
        <v>#REF!</v>
      </c>
      <c r="R4395" s="6" t="e">
        <f>SUMIF(#REF!,MunicipioRegioes!I4395,#REF!)/I4395</f>
        <v>#REF!</v>
      </c>
      <c r="S4395" s="6" t="e">
        <f>SUMIF(#REF!,MunicipioRegioes!I4395)/I4395</f>
        <v>#REF!</v>
      </c>
    </row>
    <row r="4396" spans="1:19" x14ac:dyDescent="0.2">
      <c r="A4396" s="5">
        <v>42</v>
      </c>
      <c r="B4396" s="5" t="s">
        <v>4114</v>
      </c>
      <c r="C4396" s="5" t="s">
        <v>9717</v>
      </c>
      <c r="D4396" s="5">
        <v>4204</v>
      </c>
      <c r="E4396" s="5" t="s">
        <v>9724</v>
      </c>
      <c r="F4396" s="5">
        <v>42012</v>
      </c>
      <c r="G4396" s="5" t="s">
        <v>4146</v>
      </c>
      <c r="H4396" s="5" t="s">
        <v>9777</v>
      </c>
      <c r="I4396" s="5">
        <v>4205159</v>
      </c>
      <c r="J4396" s="5" t="s">
        <v>4188</v>
      </c>
      <c r="K4396" s="6">
        <v>420515</v>
      </c>
      <c r="L4396" s="6" t="s">
        <v>9725</v>
      </c>
      <c r="M4396" s="6" t="s">
        <v>9741</v>
      </c>
      <c r="N4396" s="6" t="e">
        <f xml:space="preserve"> SUMIF(#REF!,MunicipioRegioes!I4396,#REF!)</f>
        <v>#REF!</v>
      </c>
      <c r="O4396" s="6" t="str">
        <f t="shared" si="68"/>
        <v>Mun_4205159</v>
      </c>
      <c r="P4396" s="6">
        <v>0</v>
      </c>
      <c r="Q4396" s="6" t="e">
        <f>SUMIF(#REF!,MunicipioRegioes!K4396,#REF!)/K4396</f>
        <v>#REF!</v>
      </c>
      <c r="R4396" s="6" t="e">
        <f>SUMIF(#REF!,MunicipioRegioes!I4396,#REF!)/I4396</f>
        <v>#REF!</v>
      </c>
      <c r="S4396" s="6" t="e">
        <f>SUMIF(#REF!,MunicipioRegioes!I4396)/I4396</f>
        <v>#REF!</v>
      </c>
    </row>
    <row r="4397" spans="1:19" x14ac:dyDescent="0.2">
      <c r="A4397" s="5">
        <v>42</v>
      </c>
      <c r="B4397" s="5" t="s">
        <v>4114</v>
      </c>
      <c r="C4397" s="5" t="s">
        <v>9717</v>
      </c>
      <c r="D4397" s="5">
        <v>4201</v>
      </c>
      <c r="E4397" s="5" t="s">
        <v>9721</v>
      </c>
      <c r="F4397" s="5">
        <v>42003</v>
      </c>
      <c r="G4397" s="5" t="s">
        <v>4366</v>
      </c>
      <c r="H4397" s="5" t="s">
        <v>9778</v>
      </c>
      <c r="I4397" s="5">
        <v>4205175</v>
      </c>
      <c r="J4397" s="5" t="s">
        <v>1878</v>
      </c>
      <c r="K4397" s="6">
        <v>420517</v>
      </c>
      <c r="L4397" s="6" t="s">
        <v>9722</v>
      </c>
      <c r="M4397" s="6" t="s">
        <v>9723</v>
      </c>
      <c r="N4397" s="6" t="e">
        <f xml:space="preserve"> SUMIF(#REF!,MunicipioRegioes!I4397,#REF!)</f>
        <v>#REF!</v>
      </c>
      <c r="O4397" s="6" t="str">
        <f t="shared" si="68"/>
        <v>Mun_4205175</v>
      </c>
      <c r="P4397" s="6">
        <v>0</v>
      </c>
      <c r="Q4397" s="6" t="e">
        <f>SUMIF(#REF!,MunicipioRegioes!K4397,#REF!)/K4397</f>
        <v>#REF!</v>
      </c>
      <c r="R4397" s="6" t="e">
        <f>SUMIF(#REF!,MunicipioRegioes!I4397,#REF!)/I4397</f>
        <v>#REF!</v>
      </c>
      <c r="S4397" s="6" t="e">
        <f>SUMIF(#REF!,MunicipioRegioes!I4397)/I4397</f>
        <v>#REF!</v>
      </c>
    </row>
    <row r="4398" spans="1:19" x14ac:dyDescent="0.2">
      <c r="A4398" s="5">
        <v>42</v>
      </c>
      <c r="B4398" s="5" t="s">
        <v>4114</v>
      </c>
      <c r="C4398" s="5" t="s">
        <v>9717</v>
      </c>
      <c r="D4398" s="5">
        <v>4206</v>
      </c>
      <c r="E4398" s="5" t="s">
        <v>9747</v>
      </c>
      <c r="F4398" s="5">
        <v>42020</v>
      </c>
      <c r="G4398" s="5" t="s">
        <v>4131</v>
      </c>
      <c r="H4398" s="5" t="s">
        <v>9779</v>
      </c>
      <c r="I4398" s="5">
        <v>4205191</v>
      </c>
      <c r="J4398" s="5" t="s">
        <v>4189</v>
      </c>
      <c r="K4398" s="6">
        <v>420519</v>
      </c>
      <c r="L4398" s="6" t="s">
        <v>9748</v>
      </c>
      <c r="M4398" s="6" t="s">
        <v>9749</v>
      </c>
      <c r="N4398" s="6" t="e">
        <f xml:space="preserve"> SUMIF(#REF!,MunicipioRegioes!I4398,#REF!)</f>
        <v>#REF!</v>
      </c>
      <c r="O4398" s="6" t="str">
        <f t="shared" si="68"/>
        <v>Mun_4205191</v>
      </c>
      <c r="P4398" s="6">
        <v>0</v>
      </c>
      <c r="Q4398" s="6" t="e">
        <f>SUMIF(#REF!,MunicipioRegioes!K4398,#REF!)/K4398</f>
        <v>#REF!</v>
      </c>
      <c r="R4398" s="6" t="e">
        <f>SUMIF(#REF!,MunicipioRegioes!I4398,#REF!)/I4398</f>
        <v>#REF!</v>
      </c>
      <c r="S4398" s="6" t="e">
        <f>SUMIF(#REF!,MunicipioRegioes!I4398)/I4398</f>
        <v>#REF!</v>
      </c>
    </row>
    <row r="4399" spans="1:19" x14ac:dyDescent="0.2">
      <c r="A4399" s="5">
        <v>42</v>
      </c>
      <c r="B4399" s="5" t="s">
        <v>4114</v>
      </c>
      <c r="C4399" s="5" t="s">
        <v>9717</v>
      </c>
      <c r="D4399" s="5">
        <v>4201</v>
      </c>
      <c r="E4399" s="5" t="s">
        <v>9721</v>
      </c>
      <c r="F4399" s="5">
        <v>42004</v>
      </c>
      <c r="G4399" s="5" t="s">
        <v>4236</v>
      </c>
      <c r="H4399" s="5" t="s">
        <v>6505</v>
      </c>
      <c r="I4399" s="5">
        <v>4205209</v>
      </c>
      <c r="J4399" s="5" t="s">
        <v>4190</v>
      </c>
      <c r="K4399" s="6">
        <v>420520</v>
      </c>
      <c r="L4399" s="6" t="s">
        <v>9722</v>
      </c>
      <c r="M4399" s="6" t="s">
        <v>9728</v>
      </c>
      <c r="N4399" s="6" t="e">
        <f xml:space="preserve"> SUMIF(#REF!,MunicipioRegioes!I4399,#REF!)</f>
        <v>#REF!</v>
      </c>
      <c r="O4399" s="6" t="str">
        <f t="shared" si="68"/>
        <v>Mun_4205209</v>
      </c>
      <c r="P4399" s="6">
        <v>0</v>
      </c>
      <c r="Q4399" s="6" t="e">
        <f>SUMIF(#REF!,MunicipioRegioes!K4399,#REF!)/K4399</f>
        <v>#REF!</v>
      </c>
      <c r="R4399" s="6" t="e">
        <f>SUMIF(#REF!,MunicipioRegioes!I4399,#REF!)/I4399</f>
        <v>#REF!</v>
      </c>
      <c r="S4399" s="6" t="e">
        <f>SUMIF(#REF!,MunicipioRegioes!I4399)/I4399</f>
        <v>#REF!</v>
      </c>
    </row>
    <row r="4400" spans="1:19" x14ac:dyDescent="0.2">
      <c r="A4400" s="5">
        <v>42</v>
      </c>
      <c r="B4400" s="5" t="s">
        <v>4114</v>
      </c>
      <c r="C4400" s="5" t="s">
        <v>9717</v>
      </c>
      <c r="D4400" s="5">
        <v>4201</v>
      </c>
      <c r="E4400" s="5" t="s">
        <v>9721</v>
      </c>
      <c r="F4400" s="5">
        <v>42003</v>
      </c>
      <c r="G4400" s="5" t="s">
        <v>4366</v>
      </c>
      <c r="H4400" s="5" t="s">
        <v>6509</v>
      </c>
      <c r="I4400" s="5">
        <v>4205308</v>
      </c>
      <c r="J4400" s="5" t="s">
        <v>4191</v>
      </c>
      <c r="K4400" s="6">
        <v>420530</v>
      </c>
      <c r="L4400" s="6" t="s">
        <v>9722</v>
      </c>
      <c r="M4400" s="6" t="s">
        <v>9723</v>
      </c>
      <c r="N4400" s="6" t="e">
        <f xml:space="preserve"> SUMIF(#REF!,MunicipioRegioes!I4400,#REF!)</f>
        <v>#REF!</v>
      </c>
      <c r="O4400" s="6" t="str">
        <f t="shared" si="68"/>
        <v>Mun_4205308</v>
      </c>
      <c r="P4400" s="6">
        <v>0</v>
      </c>
      <c r="Q4400" s="6" t="e">
        <f>SUMIF(#REF!,MunicipioRegioes!K4400,#REF!)/K4400</f>
        <v>#REF!</v>
      </c>
      <c r="R4400" s="6" t="e">
        <f>SUMIF(#REF!,MunicipioRegioes!I4400,#REF!)/I4400</f>
        <v>#REF!</v>
      </c>
      <c r="S4400" s="6" t="e">
        <f>SUMIF(#REF!,MunicipioRegioes!I4400)/I4400</f>
        <v>#REF!</v>
      </c>
    </row>
    <row r="4401" spans="1:19" x14ac:dyDescent="0.2">
      <c r="A4401" s="5">
        <v>42</v>
      </c>
      <c r="B4401" s="5" t="s">
        <v>4114</v>
      </c>
      <c r="C4401" s="5" t="s">
        <v>9717</v>
      </c>
      <c r="D4401" s="5">
        <v>4201</v>
      </c>
      <c r="E4401" s="5" t="s">
        <v>9721</v>
      </c>
      <c r="F4401" s="5">
        <v>42002</v>
      </c>
      <c r="G4401" s="5" t="s">
        <v>4173</v>
      </c>
      <c r="H4401" s="5" t="s">
        <v>6511</v>
      </c>
      <c r="I4401" s="5">
        <v>4205357</v>
      </c>
      <c r="J4401" s="5" t="s">
        <v>4192</v>
      </c>
      <c r="K4401" s="6">
        <v>420535</v>
      </c>
      <c r="L4401" s="6" t="s">
        <v>9722</v>
      </c>
      <c r="M4401" s="6" t="s">
        <v>9729</v>
      </c>
      <c r="N4401" s="6" t="e">
        <f xml:space="preserve"> SUMIF(#REF!,MunicipioRegioes!I4401,#REF!)</f>
        <v>#REF!</v>
      </c>
      <c r="O4401" s="6" t="str">
        <f t="shared" si="68"/>
        <v>Mun_4205357</v>
      </c>
      <c r="P4401" s="6">
        <v>0</v>
      </c>
      <c r="Q4401" s="6" t="e">
        <f>SUMIF(#REF!,MunicipioRegioes!K4401,#REF!)/K4401</f>
        <v>#REF!</v>
      </c>
      <c r="R4401" s="6" t="e">
        <f>SUMIF(#REF!,MunicipioRegioes!I4401,#REF!)/I4401</f>
        <v>#REF!</v>
      </c>
      <c r="S4401" s="6" t="e">
        <f>SUMIF(#REF!,MunicipioRegioes!I4401)/I4401</f>
        <v>#REF!</v>
      </c>
    </row>
    <row r="4402" spans="1:19" x14ac:dyDescent="0.2">
      <c r="A4402" s="5">
        <v>42</v>
      </c>
      <c r="B4402" s="5" t="s">
        <v>4114</v>
      </c>
      <c r="C4402" s="5" t="s">
        <v>9717</v>
      </c>
      <c r="D4402" s="5">
        <v>4205</v>
      </c>
      <c r="E4402" s="5" t="s">
        <v>9731</v>
      </c>
      <c r="F4402" s="5">
        <v>42016</v>
      </c>
      <c r="G4402" s="5" t="s">
        <v>9739</v>
      </c>
      <c r="H4402" s="5" t="s">
        <v>6512</v>
      </c>
      <c r="I4402" s="5">
        <v>4205407</v>
      </c>
      <c r="J4402" s="5" t="s">
        <v>9739</v>
      </c>
      <c r="K4402" s="6">
        <v>420540</v>
      </c>
      <c r="L4402" s="6" t="s">
        <v>9732</v>
      </c>
      <c r="M4402" s="6" t="s">
        <v>9740</v>
      </c>
      <c r="N4402" s="6" t="e">
        <f xml:space="preserve"> SUMIF(#REF!,MunicipioRegioes!I4402,#REF!)</f>
        <v>#REF!</v>
      </c>
      <c r="O4402" s="6" t="str">
        <f t="shared" si="68"/>
        <v>Mun_4205407</v>
      </c>
      <c r="P4402" s="6">
        <v>0</v>
      </c>
      <c r="Q4402" s="6" t="e">
        <f>SUMIF(#REF!,MunicipioRegioes!K4402,#REF!)/K4402</f>
        <v>#REF!</v>
      </c>
      <c r="R4402" s="6" t="e">
        <f>SUMIF(#REF!,MunicipioRegioes!I4402,#REF!)/I4402</f>
        <v>#REF!</v>
      </c>
      <c r="S4402" s="6" t="e">
        <f>SUMIF(#REF!,MunicipioRegioes!I4402)/I4402</f>
        <v>#REF!</v>
      </c>
    </row>
    <row r="4403" spans="1:19" x14ac:dyDescent="0.2">
      <c r="A4403" s="5">
        <v>42</v>
      </c>
      <c r="B4403" s="5" t="s">
        <v>4114</v>
      </c>
      <c r="C4403" s="5" t="s">
        <v>9717</v>
      </c>
      <c r="D4403" s="5">
        <v>4201</v>
      </c>
      <c r="E4403" s="5" t="s">
        <v>9721</v>
      </c>
      <c r="F4403" s="5">
        <v>42002</v>
      </c>
      <c r="G4403" s="5" t="s">
        <v>4173</v>
      </c>
      <c r="H4403" s="5" t="s">
        <v>9780</v>
      </c>
      <c r="I4403" s="5">
        <v>4205431</v>
      </c>
      <c r="J4403" s="5" t="s">
        <v>4193</v>
      </c>
      <c r="K4403" s="6">
        <v>420543</v>
      </c>
      <c r="L4403" s="6" t="s">
        <v>9722</v>
      </c>
      <c r="M4403" s="6" t="s">
        <v>9729</v>
      </c>
      <c r="N4403" s="6" t="e">
        <f xml:space="preserve"> SUMIF(#REF!,MunicipioRegioes!I4403,#REF!)</f>
        <v>#REF!</v>
      </c>
      <c r="O4403" s="6" t="str">
        <f t="shared" si="68"/>
        <v>Mun_4205431</v>
      </c>
      <c r="P4403" s="6">
        <v>0</v>
      </c>
      <c r="Q4403" s="6" t="e">
        <f>SUMIF(#REF!,MunicipioRegioes!K4403,#REF!)/K4403</f>
        <v>#REF!</v>
      </c>
      <c r="R4403" s="6" t="e">
        <f>SUMIF(#REF!,MunicipioRegioes!I4403,#REF!)/I4403</f>
        <v>#REF!</v>
      </c>
      <c r="S4403" s="6" t="e">
        <f>SUMIF(#REF!,MunicipioRegioes!I4403)/I4403</f>
        <v>#REF!</v>
      </c>
    </row>
    <row r="4404" spans="1:19" x14ac:dyDescent="0.2">
      <c r="A4404" s="5">
        <v>42</v>
      </c>
      <c r="B4404" s="5" t="s">
        <v>4114</v>
      </c>
      <c r="C4404" s="5" t="s">
        <v>9717</v>
      </c>
      <c r="D4404" s="5">
        <v>4206</v>
      </c>
      <c r="E4404" s="5" t="s">
        <v>9747</v>
      </c>
      <c r="F4404" s="5">
        <v>42019</v>
      </c>
      <c r="G4404" s="5" t="s">
        <v>4181</v>
      </c>
      <c r="H4404" s="5" t="s">
        <v>9781</v>
      </c>
      <c r="I4404" s="5">
        <v>4205456</v>
      </c>
      <c r="J4404" s="5" t="s">
        <v>4194</v>
      </c>
      <c r="K4404" s="6">
        <v>420545</v>
      </c>
      <c r="L4404" s="6" t="s">
        <v>9748</v>
      </c>
      <c r="M4404" s="6" t="s">
        <v>9757</v>
      </c>
      <c r="N4404" s="6" t="e">
        <f xml:space="preserve"> SUMIF(#REF!,MunicipioRegioes!I4404,#REF!)</f>
        <v>#REF!</v>
      </c>
      <c r="O4404" s="6" t="str">
        <f t="shared" si="68"/>
        <v>Mun_4205456</v>
      </c>
      <c r="P4404" s="6">
        <v>0</v>
      </c>
      <c r="Q4404" s="6" t="e">
        <f>SUMIF(#REF!,MunicipioRegioes!K4404,#REF!)/K4404</f>
        <v>#REF!</v>
      </c>
      <c r="R4404" s="6" t="e">
        <f>SUMIF(#REF!,MunicipioRegioes!I4404,#REF!)/I4404</f>
        <v>#REF!</v>
      </c>
      <c r="S4404" s="6" t="e">
        <f>SUMIF(#REF!,MunicipioRegioes!I4404)/I4404</f>
        <v>#REF!</v>
      </c>
    </row>
    <row r="4405" spans="1:19" x14ac:dyDescent="0.2">
      <c r="A4405" s="5">
        <v>42</v>
      </c>
      <c r="B4405" s="5" t="s">
        <v>4114</v>
      </c>
      <c r="C4405" s="5" t="s">
        <v>9717</v>
      </c>
      <c r="D4405" s="5">
        <v>4201</v>
      </c>
      <c r="E4405" s="5" t="s">
        <v>9721</v>
      </c>
      <c r="F4405" s="5">
        <v>42004</v>
      </c>
      <c r="G4405" s="5" t="s">
        <v>4236</v>
      </c>
      <c r="H4405" s="5" t="s">
        <v>6513</v>
      </c>
      <c r="I4405" s="5">
        <v>4205506</v>
      </c>
      <c r="J4405" s="5" t="s">
        <v>4195</v>
      </c>
      <c r="K4405" s="6">
        <v>420550</v>
      </c>
      <c r="L4405" s="6" t="s">
        <v>9722</v>
      </c>
      <c r="M4405" s="6" t="s">
        <v>9728</v>
      </c>
      <c r="N4405" s="6" t="e">
        <f xml:space="preserve"> SUMIF(#REF!,MunicipioRegioes!I4405,#REF!)</f>
        <v>#REF!</v>
      </c>
      <c r="O4405" s="6" t="str">
        <f t="shared" si="68"/>
        <v>Mun_4205506</v>
      </c>
      <c r="P4405" s="6">
        <v>0</v>
      </c>
      <c r="Q4405" s="6" t="e">
        <f>SUMIF(#REF!,MunicipioRegioes!K4405,#REF!)/K4405</f>
        <v>#REF!</v>
      </c>
      <c r="R4405" s="6" t="e">
        <f>SUMIF(#REF!,MunicipioRegioes!I4405,#REF!)/I4405</f>
        <v>#REF!</v>
      </c>
      <c r="S4405" s="6" t="e">
        <f>SUMIF(#REF!,MunicipioRegioes!I4405)/I4405</f>
        <v>#REF!</v>
      </c>
    </row>
    <row r="4406" spans="1:19" x14ac:dyDescent="0.2">
      <c r="A4406" s="5">
        <v>42</v>
      </c>
      <c r="B4406" s="5" t="s">
        <v>4114</v>
      </c>
      <c r="C4406" s="5" t="s">
        <v>9717</v>
      </c>
      <c r="D4406" s="5">
        <v>4203</v>
      </c>
      <c r="E4406" s="5" t="s">
        <v>3692</v>
      </c>
      <c r="F4406" s="5">
        <v>42009</v>
      </c>
      <c r="G4406" s="5" t="s">
        <v>4184</v>
      </c>
      <c r="H4406" s="5" t="s">
        <v>9782</v>
      </c>
      <c r="I4406" s="5">
        <v>4205555</v>
      </c>
      <c r="J4406" s="5" t="s">
        <v>4196</v>
      </c>
      <c r="K4406" s="6">
        <v>420555</v>
      </c>
      <c r="L4406" s="6" t="s">
        <v>9719</v>
      </c>
      <c r="M4406" s="6" t="s">
        <v>9720</v>
      </c>
      <c r="N4406" s="6" t="e">
        <f xml:space="preserve"> SUMIF(#REF!,MunicipioRegioes!I4406,#REF!)</f>
        <v>#REF!</v>
      </c>
      <c r="O4406" s="6" t="str">
        <f t="shared" si="68"/>
        <v>Mun_4205555</v>
      </c>
      <c r="P4406" s="6">
        <v>0</v>
      </c>
      <c r="Q4406" s="6" t="e">
        <f>SUMIF(#REF!,MunicipioRegioes!K4406,#REF!)/K4406</f>
        <v>#REF!</v>
      </c>
      <c r="R4406" s="6" t="e">
        <f>SUMIF(#REF!,MunicipioRegioes!I4406,#REF!)/I4406</f>
        <v>#REF!</v>
      </c>
      <c r="S4406" s="6" t="e">
        <f>SUMIF(#REF!,MunicipioRegioes!I4406)/I4406</f>
        <v>#REF!</v>
      </c>
    </row>
    <row r="4407" spans="1:19" x14ac:dyDescent="0.2">
      <c r="A4407" s="5">
        <v>42</v>
      </c>
      <c r="B4407" s="5" t="s">
        <v>4114</v>
      </c>
      <c r="C4407" s="5" t="s">
        <v>9717</v>
      </c>
      <c r="D4407" s="5">
        <v>4201</v>
      </c>
      <c r="E4407" s="5" t="s">
        <v>9721</v>
      </c>
      <c r="F4407" s="5">
        <v>42003</v>
      </c>
      <c r="G4407" s="5" t="s">
        <v>4366</v>
      </c>
      <c r="H4407" s="5" t="s">
        <v>6514</v>
      </c>
      <c r="I4407" s="5">
        <v>4205605</v>
      </c>
      <c r="J4407" s="5" t="s">
        <v>4197</v>
      </c>
      <c r="K4407" s="6">
        <v>420560</v>
      </c>
      <c r="L4407" s="6" t="s">
        <v>9722</v>
      </c>
      <c r="M4407" s="6" t="s">
        <v>9723</v>
      </c>
      <c r="N4407" s="6" t="e">
        <f xml:space="preserve"> SUMIF(#REF!,MunicipioRegioes!I4407,#REF!)</f>
        <v>#REF!</v>
      </c>
      <c r="O4407" s="6" t="str">
        <f t="shared" si="68"/>
        <v>Mun_4205605</v>
      </c>
      <c r="P4407" s="6">
        <v>0</v>
      </c>
      <c r="Q4407" s="6" t="e">
        <f>SUMIF(#REF!,MunicipioRegioes!K4407,#REF!)/K4407</f>
        <v>#REF!</v>
      </c>
      <c r="R4407" s="6" t="e">
        <f>SUMIF(#REF!,MunicipioRegioes!I4407,#REF!)/I4407</f>
        <v>#REF!</v>
      </c>
      <c r="S4407" s="6" t="e">
        <f>SUMIF(#REF!,MunicipioRegioes!I4407)/I4407</f>
        <v>#REF!</v>
      </c>
    </row>
    <row r="4408" spans="1:19" x14ac:dyDescent="0.2">
      <c r="A4408" s="5">
        <v>42</v>
      </c>
      <c r="B4408" s="5" t="s">
        <v>4114</v>
      </c>
      <c r="C4408" s="5" t="s">
        <v>9717</v>
      </c>
      <c r="D4408" s="5">
        <v>4206</v>
      </c>
      <c r="E4408" s="5" t="s">
        <v>9747</v>
      </c>
      <c r="F4408" s="5">
        <v>42018</v>
      </c>
      <c r="G4408" s="5" t="s">
        <v>4355</v>
      </c>
      <c r="H4408" s="5" t="s">
        <v>6516</v>
      </c>
      <c r="I4408" s="5">
        <v>4205704</v>
      </c>
      <c r="J4408" s="5" t="s">
        <v>4198</v>
      </c>
      <c r="K4408" s="6">
        <v>420570</v>
      </c>
      <c r="L4408" s="6" t="s">
        <v>9748</v>
      </c>
      <c r="M4408" s="6" t="s">
        <v>9750</v>
      </c>
      <c r="N4408" s="6" t="e">
        <f xml:space="preserve"> SUMIF(#REF!,MunicipioRegioes!I4408,#REF!)</f>
        <v>#REF!</v>
      </c>
      <c r="O4408" s="6" t="str">
        <f t="shared" si="68"/>
        <v>Mun_4205704</v>
      </c>
      <c r="P4408" s="6">
        <v>0</v>
      </c>
      <c r="Q4408" s="6" t="e">
        <f>SUMIF(#REF!,MunicipioRegioes!K4408,#REF!)/K4408</f>
        <v>#REF!</v>
      </c>
      <c r="R4408" s="6" t="e">
        <f>SUMIF(#REF!,MunicipioRegioes!I4408,#REF!)/I4408</f>
        <v>#REF!</v>
      </c>
      <c r="S4408" s="6" t="e">
        <f>SUMIF(#REF!,MunicipioRegioes!I4408)/I4408</f>
        <v>#REF!</v>
      </c>
    </row>
    <row r="4409" spans="1:19" x14ac:dyDescent="0.2">
      <c r="A4409" s="5">
        <v>42</v>
      </c>
      <c r="B4409" s="5" t="s">
        <v>4114</v>
      </c>
      <c r="C4409" s="5" t="s">
        <v>9717</v>
      </c>
      <c r="D4409" s="5">
        <v>4202</v>
      </c>
      <c r="E4409" s="5" t="s">
        <v>9743</v>
      </c>
      <c r="F4409" s="5">
        <v>42008</v>
      </c>
      <c r="G4409" s="5" t="s">
        <v>9744</v>
      </c>
      <c r="H4409" s="5" t="s">
        <v>6517</v>
      </c>
      <c r="I4409" s="5">
        <v>4205803</v>
      </c>
      <c r="J4409" s="5" t="s">
        <v>4199</v>
      </c>
      <c r="K4409" s="6">
        <v>420580</v>
      </c>
      <c r="L4409" s="6" t="s">
        <v>9745</v>
      </c>
      <c r="M4409" s="6" t="s">
        <v>9746</v>
      </c>
      <c r="N4409" s="6" t="e">
        <f xml:space="preserve"> SUMIF(#REF!,MunicipioRegioes!I4409,#REF!)</f>
        <v>#REF!</v>
      </c>
      <c r="O4409" s="6" t="str">
        <f t="shared" si="68"/>
        <v>Mun_4205803</v>
      </c>
      <c r="P4409" s="6">
        <v>0</v>
      </c>
      <c r="Q4409" s="6" t="e">
        <f>SUMIF(#REF!,MunicipioRegioes!K4409,#REF!)/K4409</f>
        <v>#REF!</v>
      </c>
      <c r="R4409" s="6" t="e">
        <f>SUMIF(#REF!,MunicipioRegioes!I4409,#REF!)/I4409</f>
        <v>#REF!</v>
      </c>
      <c r="S4409" s="6" t="e">
        <f>SUMIF(#REF!,MunicipioRegioes!I4409)/I4409</f>
        <v>#REF!</v>
      </c>
    </row>
    <row r="4410" spans="1:19" x14ac:dyDescent="0.2">
      <c r="A4410" s="5">
        <v>42</v>
      </c>
      <c r="B4410" s="5" t="s">
        <v>4114</v>
      </c>
      <c r="C4410" s="5" t="s">
        <v>9717</v>
      </c>
      <c r="D4410" s="5">
        <v>4204</v>
      </c>
      <c r="E4410" s="5" t="s">
        <v>9724</v>
      </c>
      <c r="F4410" s="5">
        <v>42012</v>
      </c>
      <c r="G4410" s="5" t="s">
        <v>4146</v>
      </c>
      <c r="H4410" s="5" t="s">
        <v>6519</v>
      </c>
      <c r="I4410" s="5">
        <v>4205902</v>
      </c>
      <c r="J4410" s="5" t="s">
        <v>4200</v>
      </c>
      <c r="K4410" s="6">
        <v>420590</v>
      </c>
      <c r="L4410" s="6" t="s">
        <v>9725</v>
      </c>
      <c r="M4410" s="6" t="s">
        <v>9741</v>
      </c>
      <c r="N4410" s="6" t="e">
        <f xml:space="preserve"> SUMIF(#REF!,MunicipioRegioes!I4410,#REF!)</f>
        <v>#REF!</v>
      </c>
      <c r="O4410" s="6" t="str">
        <f t="shared" si="68"/>
        <v>Mun_4205902</v>
      </c>
      <c r="P4410" s="6">
        <v>0</v>
      </c>
      <c r="Q4410" s="6" t="e">
        <f>SUMIF(#REF!,MunicipioRegioes!K4410,#REF!)/K4410</f>
        <v>#REF!</v>
      </c>
      <c r="R4410" s="6" t="e">
        <f>SUMIF(#REF!,MunicipioRegioes!I4410,#REF!)/I4410</f>
        <v>#REF!</v>
      </c>
      <c r="S4410" s="6" t="e">
        <f>SUMIF(#REF!,MunicipioRegioes!I4410)/I4410</f>
        <v>#REF!</v>
      </c>
    </row>
    <row r="4411" spans="1:19" x14ac:dyDescent="0.2">
      <c r="A4411" s="5">
        <v>42</v>
      </c>
      <c r="B4411" s="5" t="s">
        <v>4114</v>
      </c>
      <c r="C4411" s="5" t="s">
        <v>9717</v>
      </c>
      <c r="D4411" s="5">
        <v>4205</v>
      </c>
      <c r="E4411" s="5" t="s">
        <v>9731</v>
      </c>
      <c r="F4411" s="5">
        <v>42016</v>
      </c>
      <c r="G4411" s="5" t="s">
        <v>9739</v>
      </c>
      <c r="H4411" s="5" t="s">
        <v>6520</v>
      </c>
      <c r="I4411" s="5">
        <v>4206009</v>
      </c>
      <c r="J4411" s="5" t="s">
        <v>4201</v>
      </c>
      <c r="K4411" s="6">
        <v>420600</v>
      </c>
      <c r="L4411" s="6" t="s">
        <v>9732</v>
      </c>
      <c r="M4411" s="6" t="s">
        <v>9740</v>
      </c>
      <c r="N4411" s="6" t="e">
        <f xml:space="preserve"> SUMIF(#REF!,MunicipioRegioes!I4411,#REF!)</f>
        <v>#REF!</v>
      </c>
      <c r="O4411" s="6" t="str">
        <f t="shared" si="68"/>
        <v>Mun_4206009</v>
      </c>
      <c r="P4411" s="6">
        <v>0</v>
      </c>
      <c r="Q4411" s="6" t="e">
        <f>SUMIF(#REF!,MunicipioRegioes!K4411,#REF!)/K4411</f>
        <v>#REF!</v>
      </c>
      <c r="R4411" s="6" t="e">
        <f>SUMIF(#REF!,MunicipioRegioes!I4411,#REF!)/I4411</f>
        <v>#REF!</v>
      </c>
      <c r="S4411" s="6" t="e">
        <f>SUMIF(#REF!,MunicipioRegioes!I4411)/I4411</f>
        <v>#REF!</v>
      </c>
    </row>
    <row r="4412" spans="1:19" x14ac:dyDescent="0.2">
      <c r="A4412" s="5">
        <v>42</v>
      </c>
      <c r="B4412" s="5" t="s">
        <v>4114</v>
      </c>
      <c r="C4412" s="5" t="s">
        <v>9717</v>
      </c>
      <c r="D4412" s="5">
        <v>4206</v>
      </c>
      <c r="E4412" s="5" t="s">
        <v>9747</v>
      </c>
      <c r="F4412" s="5">
        <v>42018</v>
      </c>
      <c r="G4412" s="5" t="s">
        <v>4355</v>
      </c>
      <c r="H4412" s="5" t="s">
        <v>6521</v>
      </c>
      <c r="I4412" s="5">
        <v>4206108</v>
      </c>
      <c r="J4412" s="5" t="s">
        <v>4202</v>
      </c>
      <c r="K4412" s="6">
        <v>420610</v>
      </c>
      <c r="L4412" s="6" t="s">
        <v>9748</v>
      </c>
      <c r="M4412" s="6" t="s">
        <v>9750</v>
      </c>
      <c r="N4412" s="6" t="e">
        <f xml:space="preserve"> SUMIF(#REF!,MunicipioRegioes!I4412,#REF!)</f>
        <v>#REF!</v>
      </c>
      <c r="O4412" s="6" t="str">
        <f t="shared" si="68"/>
        <v>Mun_4206108</v>
      </c>
      <c r="P4412" s="6">
        <v>0</v>
      </c>
      <c r="Q4412" s="6" t="e">
        <f>SUMIF(#REF!,MunicipioRegioes!K4412,#REF!)/K4412</f>
        <v>#REF!</v>
      </c>
      <c r="R4412" s="6" t="e">
        <f>SUMIF(#REF!,MunicipioRegioes!I4412,#REF!)/I4412</f>
        <v>#REF!</v>
      </c>
      <c r="S4412" s="6" t="e">
        <f>SUMIF(#REF!,MunicipioRegioes!I4412)/I4412</f>
        <v>#REF!</v>
      </c>
    </row>
    <row r="4413" spans="1:19" x14ac:dyDescent="0.2">
      <c r="A4413" s="5">
        <v>42</v>
      </c>
      <c r="B4413" s="5" t="s">
        <v>4114</v>
      </c>
      <c r="C4413" s="5" t="s">
        <v>9717</v>
      </c>
      <c r="D4413" s="5">
        <v>4206</v>
      </c>
      <c r="E4413" s="5" t="s">
        <v>9747</v>
      </c>
      <c r="F4413" s="5">
        <v>42018</v>
      </c>
      <c r="G4413" s="5" t="s">
        <v>4355</v>
      </c>
      <c r="H4413" s="5" t="s">
        <v>6522</v>
      </c>
      <c r="I4413" s="5">
        <v>4206207</v>
      </c>
      <c r="J4413" s="5" t="s">
        <v>4203</v>
      </c>
      <c r="K4413" s="6">
        <v>420620</v>
      </c>
      <c r="L4413" s="6" t="s">
        <v>9748</v>
      </c>
      <c r="M4413" s="6" t="s">
        <v>9750</v>
      </c>
      <c r="N4413" s="6" t="e">
        <f xml:space="preserve"> SUMIF(#REF!,MunicipioRegioes!I4413,#REF!)</f>
        <v>#REF!</v>
      </c>
      <c r="O4413" s="6" t="str">
        <f t="shared" si="68"/>
        <v>Mun_4206207</v>
      </c>
      <c r="P4413" s="6">
        <v>0</v>
      </c>
      <c r="Q4413" s="6" t="e">
        <f>SUMIF(#REF!,MunicipioRegioes!K4413,#REF!)/K4413</f>
        <v>#REF!</v>
      </c>
      <c r="R4413" s="6" t="e">
        <f>SUMIF(#REF!,MunicipioRegioes!I4413,#REF!)/I4413</f>
        <v>#REF!</v>
      </c>
      <c r="S4413" s="6" t="e">
        <f>SUMIF(#REF!,MunicipioRegioes!I4413)/I4413</f>
        <v>#REF!</v>
      </c>
    </row>
    <row r="4414" spans="1:19" x14ac:dyDescent="0.2">
      <c r="A4414" s="5">
        <v>42</v>
      </c>
      <c r="B4414" s="5" t="s">
        <v>4114</v>
      </c>
      <c r="C4414" s="5" t="s">
        <v>9717</v>
      </c>
      <c r="D4414" s="5">
        <v>4204</v>
      </c>
      <c r="E4414" s="5" t="s">
        <v>9724</v>
      </c>
      <c r="F4414" s="5">
        <v>42012</v>
      </c>
      <c r="G4414" s="5" t="s">
        <v>4146</v>
      </c>
      <c r="H4414" s="5" t="s">
        <v>6524</v>
      </c>
      <c r="I4414" s="5">
        <v>4206306</v>
      </c>
      <c r="J4414" s="5" t="s">
        <v>4204</v>
      </c>
      <c r="K4414" s="6">
        <v>420630</v>
      </c>
      <c r="L4414" s="6" t="s">
        <v>9725</v>
      </c>
      <c r="M4414" s="6" t="s">
        <v>9741</v>
      </c>
      <c r="N4414" s="6" t="e">
        <f xml:space="preserve"> SUMIF(#REF!,MunicipioRegioes!I4414,#REF!)</f>
        <v>#REF!</v>
      </c>
      <c r="O4414" s="6" t="str">
        <f t="shared" si="68"/>
        <v>Mun_4206306</v>
      </c>
      <c r="P4414" s="6">
        <v>0</v>
      </c>
      <c r="Q4414" s="6" t="e">
        <f>SUMIF(#REF!,MunicipioRegioes!K4414,#REF!)/K4414</f>
        <v>#REF!</v>
      </c>
      <c r="R4414" s="6" t="e">
        <f>SUMIF(#REF!,MunicipioRegioes!I4414,#REF!)/I4414</f>
        <v>#REF!</v>
      </c>
      <c r="S4414" s="6" t="e">
        <f>SUMIF(#REF!,MunicipioRegioes!I4414)/I4414</f>
        <v>#REF!</v>
      </c>
    </row>
    <row r="4415" spans="1:19" x14ac:dyDescent="0.2">
      <c r="A4415" s="5">
        <v>42</v>
      </c>
      <c r="B4415" s="5" t="s">
        <v>4114</v>
      </c>
      <c r="C4415" s="5" t="s">
        <v>9717</v>
      </c>
      <c r="D4415" s="5">
        <v>4201</v>
      </c>
      <c r="E4415" s="5" t="s">
        <v>9721</v>
      </c>
      <c r="F4415" s="5">
        <v>42001</v>
      </c>
      <c r="G4415" s="5" t="s">
        <v>4335</v>
      </c>
      <c r="H4415" s="5" t="s">
        <v>6527</v>
      </c>
      <c r="I4415" s="5">
        <v>4206405</v>
      </c>
      <c r="J4415" s="5" t="s">
        <v>2463</v>
      </c>
      <c r="K4415" s="6">
        <v>420640</v>
      </c>
      <c r="L4415" s="6" t="s">
        <v>9722</v>
      </c>
      <c r="M4415" s="6" t="s">
        <v>9735</v>
      </c>
      <c r="N4415" s="6" t="e">
        <f xml:space="preserve"> SUMIF(#REF!,MunicipioRegioes!I4415,#REF!)</f>
        <v>#REF!</v>
      </c>
      <c r="O4415" s="6" t="str">
        <f t="shared" si="68"/>
        <v>Mun_4206405</v>
      </c>
      <c r="P4415" s="6">
        <v>0</v>
      </c>
      <c r="Q4415" s="6" t="e">
        <f>SUMIF(#REF!,MunicipioRegioes!K4415,#REF!)/K4415</f>
        <v>#REF!</v>
      </c>
      <c r="R4415" s="6" t="e">
        <f>SUMIF(#REF!,MunicipioRegioes!I4415,#REF!)/I4415</f>
        <v>#REF!</v>
      </c>
      <c r="S4415" s="6" t="e">
        <f>SUMIF(#REF!,MunicipioRegioes!I4415)/I4415</f>
        <v>#REF!</v>
      </c>
    </row>
    <row r="4416" spans="1:19" x14ac:dyDescent="0.2">
      <c r="A4416" s="5">
        <v>42</v>
      </c>
      <c r="B4416" s="5" t="s">
        <v>4114</v>
      </c>
      <c r="C4416" s="5" t="s">
        <v>9717</v>
      </c>
      <c r="D4416" s="5">
        <v>4202</v>
      </c>
      <c r="E4416" s="5" t="s">
        <v>9743</v>
      </c>
      <c r="F4416" s="5">
        <v>42008</v>
      </c>
      <c r="G4416" s="5" t="s">
        <v>9744</v>
      </c>
      <c r="H4416" s="5" t="s">
        <v>6528</v>
      </c>
      <c r="I4416" s="5">
        <v>4206504</v>
      </c>
      <c r="J4416" s="5" t="s">
        <v>4205</v>
      </c>
      <c r="K4416" s="6">
        <v>420650</v>
      </c>
      <c r="L4416" s="6" t="s">
        <v>9745</v>
      </c>
      <c r="M4416" s="6" t="s">
        <v>9746</v>
      </c>
      <c r="N4416" s="6" t="e">
        <f xml:space="preserve"> SUMIF(#REF!,MunicipioRegioes!I4416,#REF!)</f>
        <v>#REF!</v>
      </c>
      <c r="O4416" s="6" t="str">
        <f t="shared" si="68"/>
        <v>Mun_4206504</v>
      </c>
      <c r="P4416" s="6">
        <v>0</v>
      </c>
      <c r="Q4416" s="6" t="e">
        <f>SUMIF(#REF!,MunicipioRegioes!K4416,#REF!)/K4416</f>
        <v>#REF!</v>
      </c>
      <c r="R4416" s="6" t="e">
        <f>SUMIF(#REF!,MunicipioRegioes!I4416,#REF!)/I4416</f>
        <v>#REF!</v>
      </c>
      <c r="S4416" s="6" t="e">
        <f>SUMIF(#REF!,MunicipioRegioes!I4416)/I4416</f>
        <v>#REF!</v>
      </c>
    </row>
    <row r="4417" spans="1:19" x14ac:dyDescent="0.2">
      <c r="A4417" s="5">
        <v>42</v>
      </c>
      <c r="B4417" s="5" t="s">
        <v>4114</v>
      </c>
      <c r="C4417" s="5" t="s">
        <v>9717</v>
      </c>
      <c r="D4417" s="5">
        <v>4201</v>
      </c>
      <c r="E4417" s="5" t="s">
        <v>9721</v>
      </c>
      <c r="F4417" s="5">
        <v>42001</v>
      </c>
      <c r="G4417" s="5" t="s">
        <v>4335</v>
      </c>
      <c r="H4417" s="5" t="s">
        <v>6530</v>
      </c>
      <c r="I4417" s="5">
        <v>4206603</v>
      </c>
      <c r="J4417" s="5" t="s">
        <v>4206</v>
      </c>
      <c r="K4417" s="6">
        <v>420660</v>
      </c>
      <c r="L4417" s="6" t="s">
        <v>9722</v>
      </c>
      <c r="M4417" s="6" t="s">
        <v>9735</v>
      </c>
      <c r="N4417" s="6" t="e">
        <f xml:space="preserve"> SUMIF(#REF!,MunicipioRegioes!I4417,#REF!)</f>
        <v>#REF!</v>
      </c>
      <c r="O4417" s="6" t="str">
        <f t="shared" si="68"/>
        <v>Mun_4206603</v>
      </c>
      <c r="P4417" s="6">
        <v>0</v>
      </c>
      <c r="Q4417" s="6" t="e">
        <f>SUMIF(#REF!,MunicipioRegioes!K4417,#REF!)/K4417</f>
        <v>#REF!</v>
      </c>
      <c r="R4417" s="6" t="e">
        <f>SUMIF(#REF!,MunicipioRegioes!I4417,#REF!)/I4417</f>
        <v>#REF!</v>
      </c>
      <c r="S4417" s="6" t="e">
        <f>SUMIF(#REF!,MunicipioRegioes!I4417)/I4417</f>
        <v>#REF!</v>
      </c>
    </row>
    <row r="4418" spans="1:19" x14ac:dyDescent="0.2">
      <c r="A4418" s="5">
        <v>42</v>
      </c>
      <c r="B4418" s="5" t="s">
        <v>4114</v>
      </c>
      <c r="C4418" s="5" t="s">
        <v>9717</v>
      </c>
      <c r="D4418" s="5">
        <v>4201</v>
      </c>
      <c r="E4418" s="5" t="s">
        <v>9721</v>
      </c>
      <c r="F4418" s="5">
        <v>42002</v>
      </c>
      <c r="G4418" s="5" t="s">
        <v>4173</v>
      </c>
      <c r="H4418" s="5" t="s">
        <v>9783</v>
      </c>
      <c r="I4418" s="5">
        <v>4206652</v>
      </c>
      <c r="J4418" s="5" t="s">
        <v>4207</v>
      </c>
      <c r="K4418" s="6">
        <v>420665</v>
      </c>
      <c r="L4418" s="6" t="s">
        <v>9722</v>
      </c>
      <c r="M4418" s="6" t="s">
        <v>9729</v>
      </c>
      <c r="N4418" s="6" t="e">
        <f xml:space="preserve"> SUMIF(#REF!,MunicipioRegioes!I4418,#REF!)</f>
        <v>#REF!</v>
      </c>
      <c r="O4418" s="6" t="str">
        <f t="shared" si="68"/>
        <v>Mun_4206652</v>
      </c>
      <c r="P4418" s="6">
        <v>0</v>
      </c>
      <c r="Q4418" s="6" t="e">
        <f>SUMIF(#REF!,MunicipioRegioes!K4418,#REF!)/K4418</f>
        <v>#REF!</v>
      </c>
      <c r="R4418" s="6" t="e">
        <f>SUMIF(#REF!,MunicipioRegioes!I4418,#REF!)/I4418</f>
        <v>#REF!</v>
      </c>
      <c r="S4418" s="6" t="e">
        <f>SUMIF(#REF!,MunicipioRegioes!I4418)/I4418</f>
        <v>#REF!</v>
      </c>
    </row>
    <row r="4419" spans="1:19" x14ac:dyDescent="0.2">
      <c r="A4419" s="5">
        <v>42</v>
      </c>
      <c r="B4419" s="5" t="s">
        <v>4114</v>
      </c>
      <c r="C4419" s="5" t="s">
        <v>9717</v>
      </c>
      <c r="D4419" s="5">
        <v>4201</v>
      </c>
      <c r="E4419" s="5" t="s">
        <v>9721</v>
      </c>
      <c r="F4419" s="5">
        <v>42004</v>
      </c>
      <c r="G4419" s="5" t="s">
        <v>4236</v>
      </c>
      <c r="H4419" s="5" t="s">
        <v>6532</v>
      </c>
      <c r="I4419" s="5">
        <v>4206702</v>
      </c>
      <c r="J4419" s="5" t="s">
        <v>4208</v>
      </c>
      <c r="K4419" s="6">
        <v>420670</v>
      </c>
      <c r="L4419" s="6" t="s">
        <v>9722</v>
      </c>
      <c r="M4419" s="6" t="s">
        <v>9728</v>
      </c>
      <c r="N4419" s="6" t="e">
        <f xml:space="preserve"> SUMIF(#REF!,MunicipioRegioes!I4419,#REF!)</f>
        <v>#REF!</v>
      </c>
      <c r="O4419" s="6" t="str">
        <f t="shared" ref="O4419:O4482" si="69">"Mun_"&amp;I4419</f>
        <v>Mun_4206702</v>
      </c>
      <c r="P4419" s="6">
        <v>0</v>
      </c>
      <c r="Q4419" s="6" t="e">
        <f>SUMIF(#REF!,MunicipioRegioes!K4419,#REF!)/K4419</f>
        <v>#REF!</v>
      </c>
      <c r="R4419" s="6" t="e">
        <f>SUMIF(#REF!,MunicipioRegioes!I4419,#REF!)/I4419</f>
        <v>#REF!</v>
      </c>
      <c r="S4419" s="6" t="e">
        <f>SUMIF(#REF!,MunicipioRegioes!I4419)/I4419</f>
        <v>#REF!</v>
      </c>
    </row>
    <row r="4420" spans="1:19" x14ac:dyDescent="0.2">
      <c r="A4420" s="5">
        <v>42</v>
      </c>
      <c r="B4420" s="5" t="s">
        <v>4114</v>
      </c>
      <c r="C4420" s="5" t="s">
        <v>9717</v>
      </c>
      <c r="D4420" s="5">
        <v>4201</v>
      </c>
      <c r="E4420" s="5" t="s">
        <v>9721</v>
      </c>
      <c r="F4420" s="5">
        <v>42004</v>
      </c>
      <c r="G4420" s="5" t="s">
        <v>4236</v>
      </c>
      <c r="H4420" s="5" t="s">
        <v>9784</v>
      </c>
      <c r="I4420" s="5">
        <v>4206751</v>
      </c>
      <c r="J4420" s="5" t="s">
        <v>4209</v>
      </c>
      <c r="K4420" s="6">
        <v>420675</v>
      </c>
      <c r="L4420" s="6" t="s">
        <v>9722</v>
      </c>
      <c r="M4420" s="6" t="s">
        <v>9728</v>
      </c>
      <c r="N4420" s="6" t="e">
        <f xml:space="preserve"> SUMIF(#REF!,MunicipioRegioes!I4420,#REF!)</f>
        <v>#REF!</v>
      </c>
      <c r="O4420" s="6" t="str">
        <f t="shared" si="69"/>
        <v>Mun_4206751</v>
      </c>
      <c r="P4420" s="6">
        <v>0</v>
      </c>
      <c r="Q4420" s="6" t="e">
        <f>SUMIF(#REF!,MunicipioRegioes!K4420,#REF!)/K4420</f>
        <v>#REF!</v>
      </c>
      <c r="R4420" s="6" t="e">
        <f>SUMIF(#REF!,MunicipioRegioes!I4420,#REF!)/I4420</f>
        <v>#REF!</v>
      </c>
      <c r="S4420" s="6" t="e">
        <f>SUMIF(#REF!,MunicipioRegioes!I4420)/I4420</f>
        <v>#REF!</v>
      </c>
    </row>
    <row r="4421" spans="1:19" x14ac:dyDescent="0.2">
      <c r="A4421" s="5">
        <v>42</v>
      </c>
      <c r="B4421" s="5" t="s">
        <v>4114</v>
      </c>
      <c r="C4421" s="5" t="s">
        <v>9717</v>
      </c>
      <c r="D4421" s="5">
        <v>4201</v>
      </c>
      <c r="E4421" s="5" t="s">
        <v>9721</v>
      </c>
      <c r="F4421" s="5">
        <v>42004</v>
      </c>
      <c r="G4421" s="5" t="s">
        <v>4236</v>
      </c>
      <c r="H4421" s="5" t="s">
        <v>6534</v>
      </c>
      <c r="I4421" s="5">
        <v>4206801</v>
      </c>
      <c r="J4421" s="5" t="s">
        <v>4210</v>
      </c>
      <c r="K4421" s="6">
        <v>420680</v>
      </c>
      <c r="L4421" s="6" t="s">
        <v>9722</v>
      </c>
      <c r="M4421" s="6" t="s">
        <v>9728</v>
      </c>
      <c r="N4421" s="6" t="e">
        <f xml:space="preserve"> SUMIF(#REF!,MunicipioRegioes!I4421,#REF!)</f>
        <v>#REF!</v>
      </c>
      <c r="O4421" s="6" t="str">
        <f t="shared" si="69"/>
        <v>Mun_4206801</v>
      </c>
      <c r="P4421" s="6">
        <v>0</v>
      </c>
      <c r="Q4421" s="6" t="e">
        <f>SUMIF(#REF!,MunicipioRegioes!K4421,#REF!)/K4421</f>
        <v>#REF!</v>
      </c>
      <c r="R4421" s="6" t="e">
        <f>SUMIF(#REF!,MunicipioRegioes!I4421,#REF!)/I4421</f>
        <v>#REF!</v>
      </c>
      <c r="S4421" s="6" t="e">
        <f>SUMIF(#REF!,MunicipioRegioes!I4421)/I4421</f>
        <v>#REF!</v>
      </c>
    </row>
    <row r="4422" spans="1:19" x14ac:dyDescent="0.2">
      <c r="A4422" s="5">
        <v>42</v>
      </c>
      <c r="B4422" s="5" t="s">
        <v>4114</v>
      </c>
      <c r="C4422" s="5" t="s">
        <v>9717</v>
      </c>
      <c r="D4422" s="5">
        <v>4204</v>
      </c>
      <c r="E4422" s="5" t="s">
        <v>9724</v>
      </c>
      <c r="F4422" s="5">
        <v>42011</v>
      </c>
      <c r="G4422" s="5" t="s">
        <v>4304</v>
      </c>
      <c r="H4422" s="5" t="s">
        <v>6535</v>
      </c>
      <c r="I4422" s="5">
        <v>4206900</v>
      </c>
      <c r="J4422" s="5" t="s">
        <v>4211</v>
      </c>
      <c r="K4422" s="6">
        <v>420690</v>
      </c>
      <c r="L4422" s="6" t="s">
        <v>9725</v>
      </c>
      <c r="M4422" s="6" t="s">
        <v>9727</v>
      </c>
      <c r="N4422" s="6" t="e">
        <f xml:space="preserve"> SUMIF(#REF!,MunicipioRegioes!I4422,#REF!)</f>
        <v>#REF!</v>
      </c>
      <c r="O4422" s="6" t="str">
        <f t="shared" si="69"/>
        <v>Mun_4206900</v>
      </c>
      <c r="P4422" s="6">
        <v>0</v>
      </c>
      <c r="Q4422" s="6" t="e">
        <f>SUMIF(#REF!,MunicipioRegioes!K4422,#REF!)/K4422</f>
        <v>#REF!</v>
      </c>
      <c r="R4422" s="6" t="e">
        <f>SUMIF(#REF!,MunicipioRegioes!I4422,#REF!)/I4422</f>
        <v>#REF!</v>
      </c>
      <c r="S4422" s="6" t="e">
        <f>SUMIF(#REF!,MunicipioRegioes!I4422)/I4422</f>
        <v>#REF!</v>
      </c>
    </row>
    <row r="4423" spans="1:19" x14ac:dyDescent="0.2">
      <c r="A4423" s="5">
        <v>42</v>
      </c>
      <c r="B4423" s="5" t="s">
        <v>4114</v>
      </c>
      <c r="C4423" s="5" t="s">
        <v>9717</v>
      </c>
      <c r="D4423" s="5">
        <v>4206</v>
      </c>
      <c r="E4423" s="5" t="s">
        <v>9747</v>
      </c>
      <c r="F4423" s="5">
        <v>42019</v>
      </c>
      <c r="G4423" s="5" t="s">
        <v>4181</v>
      </c>
      <c r="H4423" s="5" t="s">
        <v>6536</v>
      </c>
      <c r="I4423" s="5">
        <v>4207007</v>
      </c>
      <c r="J4423" s="5" t="s">
        <v>4212</v>
      </c>
      <c r="K4423" s="6">
        <v>420700</v>
      </c>
      <c r="L4423" s="6" t="s">
        <v>9748</v>
      </c>
      <c r="M4423" s="6" t="s">
        <v>9757</v>
      </c>
      <c r="N4423" s="6" t="e">
        <f xml:space="preserve"> SUMIF(#REF!,MunicipioRegioes!I4423,#REF!)</f>
        <v>#REF!</v>
      </c>
      <c r="O4423" s="6" t="str">
        <f t="shared" si="69"/>
        <v>Mun_4207007</v>
      </c>
      <c r="P4423" s="6">
        <v>0</v>
      </c>
      <c r="Q4423" s="6" t="e">
        <f>SUMIF(#REF!,MunicipioRegioes!K4423,#REF!)/K4423</f>
        <v>#REF!</v>
      </c>
      <c r="R4423" s="6" t="e">
        <f>SUMIF(#REF!,MunicipioRegioes!I4423,#REF!)/I4423</f>
        <v>#REF!</v>
      </c>
      <c r="S4423" s="6" t="e">
        <f>SUMIF(#REF!,MunicipioRegioes!I4423)/I4423</f>
        <v>#REF!</v>
      </c>
    </row>
    <row r="4424" spans="1:19" x14ac:dyDescent="0.2">
      <c r="A4424" s="5">
        <v>42</v>
      </c>
      <c r="B4424" s="5" t="s">
        <v>4114</v>
      </c>
      <c r="C4424" s="5" t="s">
        <v>9717</v>
      </c>
      <c r="D4424" s="5">
        <v>4204</v>
      </c>
      <c r="E4424" s="5" t="s">
        <v>9724</v>
      </c>
      <c r="F4424" s="5">
        <v>42013</v>
      </c>
      <c r="G4424" s="5" t="s">
        <v>4228</v>
      </c>
      <c r="H4424" s="5" t="s">
        <v>6537</v>
      </c>
      <c r="I4424" s="5">
        <v>4207106</v>
      </c>
      <c r="J4424" s="5" t="s">
        <v>4213</v>
      </c>
      <c r="K4424" s="6">
        <v>420710</v>
      </c>
      <c r="L4424" s="6" t="s">
        <v>9725</v>
      </c>
      <c r="M4424" s="6" t="s">
        <v>9752</v>
      </c>
      <c r="N4424" s="6" t="e">
        <f xml:space="preserve"> SUMIF(#REF!,MunicipioRegioes!I4424,#REF!)</f>
        <v>#REF!</v>
      </c>
      <c r="O4424" s="6" t="str">
        <f t="shared" si="69"/>
        <v>Mun_4207106</v>
      </c>
      <c r="P4424" s="6">
        <v>0</v>
      </c>
      <c r="Q4424" s="6" t="e">
        <f>SUMIF(#REF!,MunicipioRegioes!K4424,#REF!)/K4424</f>
        <v>#REF!</v>
      </c>
      <c r="R4424" s="6" t="e">
        <f>SUMIF(#REF!,MunicipioRegioes!I4424,#REF!)/I4424</f>
        <v>#REF!</v>
      </c>
      <c r="S4424" s="6" t="e">
        <f>SUMIF(#REF!,MunicipioRegioes!I4424)/I4424</f>
        <v>#REF!</v>
      </c>
    </row>
    <row r="4425" spans="1:19" x14ac:dyDescent="0.2">
      <c r="A4425" s="5">
        <v>42</v>
      </c>
      <c r="B4425" s="5" t="s">
        <v>4114</v>
      </c>
      <c r="C4425" s="5" t="s">
        <v>9717</v>
      </c>
      <c r="D4425" s="5">
        <v>4206</v>
      </c>
      <c r="E4425" s="5" t="s">
        <v>9747</v>
      </c>
      <c r="F4425" s="5">
        <v>42018</v>
      </c>
      <c r="G4425" s="5" t="s">
        <v>4355</v>
      </c>
      <c r="H4425" s="5" t="s">
        <v>6538</v>
      </c>
      <c r="I4425" s="5">
        <v>4207205</v>
      </c>
      <c r="J4425" s="5" t="s">
        <v>4214</v>
      </c>
      <c r="K4425" s="6">
        <v>420720</v>
      </c>
      <c r="L4425" s="6" t="s">
        <v>9748</v>
      </c>
      <c r="M4425" s="6" t="s">
        <v>9750</v>
      </c>
      <c r="N4425" s="6" t="e">
        <f xml:space="preserve"> SUMIF(#REF!,MunicipioRegioes!I4425,#REF!)</f>
        <v>#REF!</v>
      </c>
      <c r="O4425" s="6" t="str">
        <f t="shared" si="69"/>
        <v>Mun_4207205</v>
      </c>
      <c r="P4425" s="6">
        <v>0</v>
      </c>
      <c r="Q4425" s="6" t="e">
        <f>SUMIF(#REF!,MunicipioRegioes!K4425,#REF!)/K4425</f>
        <v>#REF!</v>
      </c>
      <c r="R4425" s="6" t="e">
        <f>SUMIF(#REF!,MunicipioRegioes!I4425,#REF!)/I4425</f>
        <v>#REF!</v>
      </c>
      <c r="S4425" s="6" t="e">
        <f>SUMIF(#REF!,MunicipioRegioes!I4425)/I4425</f>
        <v>#REF!</v>
      </c>
    </row>
    <row r="4426" spans="1:19" x14ac:dyDescent="0.2">
      <c r="A4426" s="5">
        <v>42</v>
      </c>
      <c r="B4426" s="5" t="s">
        <v>4114</v>
      </c>
      <c r="C4426" s="5" t="s">
        <v>9717</v>
      </c>
      <c r="D4426" s="5">
        <v>4206</v>
      </c>
      <c r="E4426" s="5" t="s">
        <v>9747</v>
      </c>
      <c r="F4426" s="5">
        <v>42018</v>
      </c>
      <c r="G4426" s="5" t="s">
        <v>4355</v>
      </c>
      <c r="H4426" s="5" t="s">
        <v>6540</v>
      </c>
      <c r="I4426" s="5">
        <v>4207304</v>
      </c>
      <c r="J4426" s="5" t="s">
        <v>4215</v>
      </c>
      <c r="K4426" s="6">
        <v>420730</v>
      </c>
      <c r="L4426" s="6" t="s">
        <v>9748</v>
      </c>
      <c r="M4426" s="6" t="s">
        <v>9750</v>
      </c>
      <c r="N4426" s="6" t="e">
        <f xml:space="preserve"> SUMIF(#REF!,MunicipioRegioes!I4426,#REF!)</f>
        <v>#REF!</v>
      </c>
      <c r="O4426" s="6" t="str">
        <f t="shared" si="69"/>
        <v>Mun_4207304</v>
      </c>
      <c r="P4426" s="6">
        <v>0</v>
      </c>
      <c r="Q4426" s="6" t="e">
        <f>SUMIF(#REF!,MunicipioRegioes!K4426,#REF!)/K4426</f>
        <v>#REF!</v>
      </c>
      <c r="R4426" s="6" t="e">
        <f>SUMIF(#REF!,MunicipioRegioes!I4426,#REF!)/I4426</f>
        <v>#REF!</v>
      </c>
      <c r="S4426" s="6" t="e">
        <f>SUMIF(#REF!,MunicipioRegioes!I4426)/I4426</f>
        <v>#REF!</v>
      </c>
    </row>
    <row r="4427" spans="1:19" x14ac:dyDescent="0.2">
      <c r="A4427" s="5">
        <v>42</v>
      </c>
      <c r="B4427" s="5" t="s">
        <v>4114</v>
      </c>
      <c r="C4427" s="5" t="s">
        <v>9717</v>
      </c>
      <c r="D4427" s="5">
        <v>4204</v>
      </c>
      <c r="E4427" s="5" t="s">
        <v>9724</v>
      </c>
      <c r="F4427" s="5">
        <v>42014</v>
      </c>
      <c r="G4427" s="5" t="s">
        <v>4231</v>
      </c>
      <c r="H4427" s="5" t="s">
        <v>6542</v>
      </c>
      <c r="I4427" s="5">
        <v>4207403</v>
      </c>
      <c r="J4427" s="5" t="s">
        <v>4216</v>
      </c>
      <c r="K4427" s="6">
        <v>420740</v>
      </c>
      <c r="L4427" s="6" t="s">
        <v>9725</v>
      </c>
      <c r="M4427" s="6" t="s">
        <v>9726</v>
      </c>
      <c r="N4427" s="6" t="e">
        <f xml:space="preserve"> SUMIF(#REF!,MunicipioRegioes!I4427,#REF!)</f>
        <v>#REF!</v>
      </c>
      <c r="O4427" s="6" t="str">
        <f t="shared" si="69"/>
        <v>Mun_4207403</v>
      </c>
      <c r="P4427" s="6">
        <v>0</v>
      </c>
      <c r="Q4427" s="6" t="e">
        <f>SUMIF(#REF!,MunicipioRegioes!K4427,#REF!)/K4427</f>
        <v>#REF!</v>
      </c>
      <c r="R4427" s="6" t="e">
        <f>SUMIF(#REF!,MunicipioRegioes!I4427,#REF!)/I4427</f>
        <v>#REF!</v>
      </c>
      <c r="S4427" s="6" t="e">
        <f>SUMIF(#REF!,MunicipioRegioes!I4427)/I4427</f>
        <v>#REF!</v>
      </c>
    </row>
    <row r="4428" spans="1:19" x14ac:dyDescent="0.2">
      <c r="A4428" s="5">
        <v>42</v>
      </c>
      <c r="B4428" s="5" t="s">
        <v>4114</v>
      </c>
      <c r="C4428" s="5" t="s">
        <v>9717</v>
      </c>
      <c r="D4428" s="5">
        <v>4204</v>
      </c>
      <c r="E4428" s="5" t="s">
        <v>9724</v>
      </c>
      <c r="F4428" s="5">
        <v>42012</v>
      </c>
      <c r="G4428" s="5" t="s">
        <v>4146</v>
      </c>
      <c r="H4428" s="5" t="s">
        <v>6543</v>
      </c>
      <c r="I4428" s="5">
        <v>4207502</v>
      </c>
      <c r="J4428" s="5" t="s">
        <v>4217</v>
      </c>
      <c r="K4428" s="6">
        <v>420750</v>
      </c>
      <c r="L4428" s="6" t="s">
        <v>9725</v>
      </c>
      <c r="M4428" s="6" t="s">
        <v>9741</v>
      </c>
      <c r="N4428" s="6" t="e">
        <f xml:space="preserve"> SUMIF(#REF!,MunicipioRegioes!I4428,#REF!)</f>
        <v>#REF!</v>
      </c>
      <c r="O4428" s="6" t="str">
        <f t="shared" si="69"/>
        <v>Mun_4207502</v>
      </c>
      <c r="P4428" s="6">
        <v>0</v>
      </c>
      <c r="Q4428" s="6" t="e">
        <f>SUMIF(#REF!,MunicipioRegioes!K4428,#REF!)/K4428</f>
        <v>#REF!</v>
      </c>
      <c r="R4428" s="6" t="e">
        <f>SUMIF(#REF!,MunicipioRegioes!I4428,#REF!)/I4428</f>
        <v>#REF!</v>
      </c>
      <c r="S4428" s="6" t="e">
        <f>SUMIF(#REF!,MunicipioRegioes!I4428)/I4428</f>
        <v>#REF!</v>
      </c>
    </row>
    <row r="4429" spans="1:19" x14ac:dyDescent="0.2">
      <c r="A4429" s="5">
        <v>42</v>
      </c>
      <c r="B4429" s="5" t="s">
        <v>4114</v>
      </c>
      <c r="C4429" s="5" t="s">
        <v>9717</v>
      </c>
      <c r="D4429" s="5">
        <v>4201</v>
      </c>
      <c r="E4429" s="5" t="s">
        <v>9721</v>
      </c>
      <c r="F4429" s="5">
        <v>42004</v>
      </c>
      <c r="G4429" s="5" t="s">
        <v>4236</v>
      </c>
      <c r="H4429" s="5" t="s">
        <v>9785</v>
      </c>
      <c r="I4429" s="5">
        <v>4207577</v>
      </c>
      <c r="J4429" s="5" t="s">
        <v>4218</v>
      </c>
      <c r="K4429" s="6">
        <v>420757</v>
      </c>
      <c r="L4429" s="6" t="s">
        <v>9722</v>
      </c>
      <c r="M4429" s="6" t="s">
        <v>9728</v>
      </c>
      <c r="N4429" s="6" t="e">
        <f xml:space="preserve"> SUMIF(#REF!,MunicipioRegioes!I4429,#REF!)</f>
        <v>#REF!</v>
      </c>
      <c r="O4429" s="6" t="str">
        <f t="shared" si="69"/>
        <v>Mun_4207577</v>
      </c>
      <c r="P4429" s="6">
        <v>0</v>
      </c>
      <c r="Q4429" s="6" t="e">
        <f>SUMIF(#REF!,MunicipioRegioes!K4429,#REF!)/K4429</f>
        <v>#REF!</v>
      </c>
      <c r="R4429" s="6" t="e">
        <f>SUMIF(#REF!,MunicipioRegioes!I4429,#REF!)/I4429</f>
        <v>#REF!</v>
      </c>
      <c r="S4429" s="6" t="e">
        <f>SUMIF(#REF!,MunicipioRegioes!I4429)/I4429</f>
        <v>#REF!</v>
      </c>
    </row>
    <row r="4430" spans="1:19" x14ac:dyDescent="0.2">
      <c r="A4430" s="5">
        <v>42</v>
      </c>
      <c r="B4430" s="5" t="s">
        <v>4114</v>
      </c>
      <c r="C4430" s="5" t="s">
        <v>9717</v>
      </c>
      <c r="D4430" s="5">
        <v>4201</v>
      </c>
      <c r="E4430" s="5" t="s">
        <v>9721</v>
      </c>
      <c r="F4430" s="5">
        <v>42005</v>
      </c>
      <c r="G4430" s="5" t="s">
        <v>4175</v>
      </c>
      <c r="H4430" s="5" t="s">
        <v>6544</v>
      </c>
      <c r="I4430" s="5">
        <v>4207601</v>
      </c>
      <c r="J4430" s="5" t="s">
        <v>4219</v>
      </c>
      <c r="K4430" s="6">
        <v>420760</v>
      </c>
      <c r="L4430" s="6" t="s">
        <v>9722</v>
      </c>
      <c r="M4430" s="6" t="s">
        <v>9734</v>
      </c>
      <c r="N4430" s="6" t="e">
        <f xml:space="preserve"> SUMIF(#REF!,MunicipioRegioes!I4430,#REF!)</f>
        <v>#REF!</v>
      </c>
      <c r="O4430" s="6" t="str">
        <f t="shared" si="69"/>
        <v>Mun_4207601</v>
      </c>
      <c r="P4430" s="6">
        <v>0</v>
      </c>
      <c r="Q4430" s="6" t="e">
        <f>SUMIF(#REF!,MunicipioRegioes!K4430,#REF!)/K4430</f>
        <v>#REF!</v>
      </c>
      <c r="R4430" s="6" t="e">
        <f>SUMIF(#REF!,MunicipioRegioes!I4430,#REF!)/I4430</f>
        <v>#REF!</v>
      </c>
      <c r="S4430" s="6" t="e">
        <f>SUMIF(#REF!,MunicipioRegioes!I4430)/I4430</f>
        <v>#REF!</v>
      </c>
    </row>
    <row r="4431" spans="1:19" x14ac:dyDescent="0.2">
      <c r="A4431" s="5">
        <v>42</v>
      </c>
      <c r="B4431" s="5" t="s">
        <v>4114</v>
      </c>
      <c r="C4431" s="5" t="s">
        <v>9717</v>
      </c>
      <c r="D4431" s="5">
        <v>4201</v>
      </c>
      <c r="E4431" s="5" t="s">
        <v>9721</v>
      </c>
      <c r="F4431" s="5">
        <v>42001</v>
      </c>
      <c r="G4431" s="5" t="s">
        <v>4335</v>
      </c>
      <c r="H4431" s="5" t="s">
        <v>6546</v>
      </c>
      <c r="I4431" s="5">
        <v>4207650</v>
      </c>
      <c r="J4431" s="5" t="s">
        <v>4220</v>
      </c>
      <c r="K4431" s="6">
        <v>420765</v>
      </c>
      <c r="L4431" s="6" t="s">
        <v>9722</v>
      </c>
      <c r="M4431" s="6" t="s">
        <v>9735</v>
      </c>
      <c r="N4431" s="6" t="e">
        <f xml:space="preserve"> SUMIF(#REF!,MunicipioRegioes!I4431,#REF!)</f>
        <v>#REF!</v>
      </c>
      <c r="O4431" s="6" t="str">
        <f t="shared" si="69"/>
        <v>Mun_4207650</v>
      </c>
      <c r="P4431" s="6">
        <v>0</v>
      </c>
      <c r="Q4431" s="6" t="e">
        <f>SUMIF(#REF!,MunicipioRegioes!K4431,#REF!)/K4431</f>
        <v>#REF!</v>
      </c>
      <c r="R4431" s="6" t="e">
        <f>SUMIF(#REF!,MunicipioRegioes!I4431,#REF!)/I4431</f>
        <v>#REF!</v>
      </c>
      <c r="S4431" s="6" t="e">
        <f>SUMIF(#REF!,MunicipioRegioes!I4431)/I4431</f>
        <v>#REF!</v>
      </c>
    </row>
    <row r="4432" spans="1:19" x14ac:dyDescent="0.2">
      <c r="A4432" s="5">
        <v>42</v>
      </c>
      <c r="B4432" s="5" t="s">
        <v>4114</v>
      </c>
      <c r="C4432" s="5" t="s">
        <v>9717</v>
      </c>
      <c r="D4432" s="5">
        <v>4201</v>
      </c>
      <c r="E4432" s="5" t="s">
        <v>9721</v>
      </c>
      <c r="F4432" s="5">
        <v>42003</v>
      </c>
      <c r="G4432" s="5" t="s">
        <v>4366</v>
      </c>
      <c r="H4432" s="5" t="s">
        <v>9786</v>
      </c>
      <c r="I4432" s="5">
        <v>4207684</v>
      </c>
      <c r="J4432" s="5" t="s">
        <v>4221</v>
      </c>
      <c r="K4432" s="6">
        <v>420768</v>
      </c>
      <c r="L4432" s="6" t="s">
        <v>9722</v>
      </c>
      <c r="M4432" s="6" t="s">
        <v>9723</v>
      </c>
      <c r="N4432" s="6" t="e">
        <f xml:space="preserve"> SUMIF(#REF!,MunicipioRegioes!I4432,#REF!)</f>
        <v>#REF!</v>
      </c>
      <c r="O4432" s="6" t="str">
        <f t="shared" si="69"/>
        <v>Mun_4207684</v>
      </c>
      <c r="P4432" s="6">
        <v>0</v>
      </c>
      <c r="Q4432" s="6" t="e">
        <f>SUMIF(#REF!,MunicipioRegioes!K4432,#REF!)/K4432</f>
        <v>#REF!</v>
      </c>
      <c r="R4432" s="6" t="e">
        <f>SUMIF(#REF!,MunicipioRegioes!I4432,#REF!)/I4432</f>
        <v>#REF!</v>
      </c>
      <c r="S4432" s="6" t="e">
        <f>SUMIF(#REF!,MunicipioRegioes!I4432)/I4432</f>
        <v>#REF!</v>
      </c>
    </row>
    <row r="4433" spans="1:19" x14ac:dyDescent="0.2">
      <c r="A4433" s="5">
        <v>42</v>
      </c>
      <c r="B4433" s="5" t="s">
        <v>4114</v>
      </c>
      <c r="C4433" s="5" t="s">
        <v>9717</v>
      </c>
      <c r="D4433" s="5">
        <v>4201</v>
      </c>
      <c r="E4433" s="5" t="s">
        <v>9721</v>
      </c>
      <c r="F4433" s="5">
        <v>42005</v>
      </c>
      <c r="G4433" s="5" t="s">
        <v>4175</v>
      </c>
      <c r="H4433" s="5" t="s">
        <v>6547</v>
      </c>
      <c r="I4433" s="5">
        <v>4207700</v>
      </c>
      <c r="J4433" s="5" t="s">
        <v>4222</v>
      </c>
      <c r="K4433" s="6">
        <v>420770</v>
      </c>
      <c r="L4433" s="6" t="s">
        <v>9722</v>
      </c>
      <c r="M4433" s="6" t="s">
        <v>9734</v>
      </c>
      <c r="N4433" s="6" t="e">
        <f xml:space="preserve"> SUMIF(#REF!,MunicipioRegioes!I4433,#REF!)</f>
        <v>#REF!</v>
      </c>
      <c r="O4433" s="6" t="str">
        <f t="shared" si="69"/>
        <v>Mun_4207700</v>
      </c>
      <c r="P4433" s="6">
        <v>0</v>
      </c>
      <c r="Q4433" s="6" t="e">
        <f>SUMIF(#REF!,MunicipioRegioes!K4433,#REF!)/K4433</f>
        <v>#REF!</v>
      </c>
      <c r="R4433" s="6" t="e">
        <f>SUMIF(#REF!,MunicipioRegioes!I4433,#REF!)/I4433</f>
        <v>#REF!</v>
      </c>
      <c r="S4433" s="6" t="e">
        <f>SUMIF(#REF!,MunicipioRegioes!I4433)/I4433</f>
        <v>#REF!</v>
      </c>
    </row>
    <row r="4434" spans="1:19" x14ac:dyDescent="0.2">
      <c r="A4434" s="5">
        <v>42</v>
      </c>
      <c r="B4434" s="5" t="s">
        <v>4114</v>
      </c>
      <c r="C4434" s="5" t="s">
        <v>9717</v>
      </c>
      <c r="D4434" s="5">
        <v>4201</v>
      </c>
      <c r="E4434" s="5" t="s">
        <v>9721</v>
      </c>
      <c r="F4434" s="5">
        <v>42002</v>
      </c>
      <c r="G4434" s="5" t="s">
        <v>4173</v>
      </c>
      <c r="H4434" s="5" t="s">
        <v>9787</v>
      </c>
      <c r="I4434" s="5">
        <v>4207759</v>
      </c>
      <c r="J4434" s="5" t="s">
        <v>4223</v>
      </c>
      <c r="K4434" s="6">
        <v>420775</v>
      </c>
      <c r="L4434" s="6" t="s">
        <v>9722</v>
      </c>
      <c r="M4434" s="6" t="s">
        <v>9729</v>
      </c>
      <c r="N4434" s="6" t="e">
        <f xml:space="preserve"> SUMIF(#REF!,MunicipioRegioes!I4434,#REF!)</f>
        <v>#REF!</v>
      </c>
      <c r="O4434" s="6" t="str">
        <f t="shared" si="69"/>
        <v>Mun_4207759</v>
      </c>
      <c r="P4434" s="6">
        <v>0</v>
      </c>
      <c r="Q4434" s="6" t="e">
        <f>SUMIF(#REF!,MunicipioRegioes!K4434,#REF!)/K4434</f>
        <v>#REF!</v>
      </c>
      <c r="R4434" s="6" t="e">
        <f>SUMIF(#REF!,MunicipioRegioes!I4434,#REF!)/I4434</f>
        <v>#REF!</v>
      </c>
      <c r="S4434" s="6" t="e">
        <f>SUMIF(#REF!,MunicipioRegioes!I4434)/I4434</f>
        <v>#REF!</v>
      </c>
    </row>
    <row r="4435" spans="1:19" x14ac:dyDescent="0.2">
      <c r="A4435" s="5">
        <v>42</v>
      </c>
      <c r="B4435" s="5" t="s">
        <v>4114</v>
      </c>
      <c r="C4435" s="5" t="s">
        <v>9717</v>
      </c>
      <c r="D4435" s="5">
        <v>4201</v>
      </c>
      <c r="E4435" s="5" t="s">
        <v>9721</v>
      </c>
      <c r="F4435" s="5">
        <v>42005</v>
      </c>
      <c r="G4435" s="5" t="s">
        <v>4175</v>
      </c>
      <c r="H4435" s="5" t="s">
        <v>6548</v>
      </c>
      <c r="I4435" s="5">
        <v>4207809</v>
      </c>
      <c r="J4435" s="5" t="s">
        <v>4224</v>
      </c>
      <c r="K4435" s="6">
        <v>420780</v>
      </c>
      <c r="L4435" s="6" t="s">
        <v>9722</v>
      </c>
      <c r="M4435" s="6" t="s">
        <v>9734</v>
      </c>
      <c r="N4435" s="6" t="e">
        <f xml:space="preserve"> SUMIF(#REF!,MunicipioRegioes!I4435,#REF!)</f>
        <v>#REF!</v>
      </c>
      <c r="O4435" s="6" t="str">
        <f t="shared" si="69"/>
        <v>Mun_4207809</v>
      </c>
      <c r="P4435" s="6">
        <v>0</v>
      </c>
      <c r="Q4435" s="6" t="e">
        <f>SUMIF(#REF!,MunicipioRegioes!K4435,#REF!)/K4435</f>
        <v>#REF!</v>
      </c>
      <c r="R4435" s="6" t="e">
        <f>SUMIF(#REF!,MunicipioRegioes!I4435,#REF!)/I4435</f>
        <v>#REF!</v>
      </c>
      <c r="S4435" s="6" t="e">
        <f>SUMIF(#REF!,MunicipioRegioes!I4435)/I4435</f>
        <v>#REF!</v>
      </c>
    </row>
    <row r="4436" spans="1:19" x14ac:dyDescent="0.2">
      <c r="A4436" s="5">
        <v>42</v>
      </c>
      <c r="B4436" s="5" t="s">
        <v>4114</v>
      </c>
      <c r="C4436" s="5" t="s">
        <v>9717</v>
      </c>
      <c r="D4436" s="5">
        <v>4201</v>
      </c>
      <c r="E4436" s="5" t="s">
        <v>9721</v>
      </c>
      <c r="F4436" s="5">
        <v>42002</v>
      </c>
      <c r="G4436" s="5" t="s">
        <v>4173</v>
      </c>
      <c r="H4436" s="5" t="s">
        <v>9788</v>
      </c>
      <c r="I4436" s="5">
        <v>4207858</v>
      </c>
      <c r="J4436" s="5" t="s">
        <v>3891</v>
      </c>
      <c r="K4436" s="6">
        <v>420785</v>
      </c>
      <c r="L4436" s="6" t="s">
        <v>9722</v>
      </c>
      <c r="M4436" s="6" t="s">
        <v>9729</v>
      </c>
      <c r="N4436" s="6" t="e">
        <f xml:space="preserve"> SUMIF(#REF!,MunicipioRegioes!I4436,#REF!)</f>
        <v>#REF!</v>
      </c>
      <c r="O4436" s="6" t="str">
        <f t="shared" si="69"/>
        <v>Mun_4207858</v>
      </c>
      <c r="P4436" s="6">
        <v>0</v>
      </c>
      <c r="Q4436" s="6" t="e">
        <f>SUMIF(#REF!,MunicipioRegioes!K4436,#REF!)/K4436</f>
        <v>#REF!</v>
      </c>
      <c r="R4436" s="6" t="e">
        <f>SUMIF(#REF!,MunicipioRegioes!I4436,#REF!)/I4436</f>
        <v>#REF!</v>
      </c>
      <c r="S4436" s="6" t="e">
        <f>SUMIF(#REF!,MunicipioRegioes!I4436)/I4436</f>
        <v>#REF!</v>
      </c>
    </row>
    <row r="4437" spans="1:19" x14ac:dyDescent="0.2">
      <c r="A4437" s="5">
        <v>42</v>
      </c>
      <c r="B4437" s="5" t="s">
        <v>4114</v>
      </c>
      <c r="C4437" s="5" t="s">
        <v>9717</v>
      </c>
      <c r="D4437" s="5">
        <v>4202</v>
      </c>
      <c r="E4437" s="5" t="s">
        <v>9743</v>
      </c>
      <c r="F4437" s="5">
        <v>42006</v>
      </c>
      <c r="G4437" s="5" t="s">
        <v>4165</v>
      </c>
      <c r="H4437" s="5" t="s">
        <v>6549</v>
      </c>
      <c r="I4437" s="5">
        <v>4207908</v>
      </c>
      <c r="J4437" s="5" t="s">
        <v>4225</v>
      </c>
      <c r="K4437" s="6">
        <v>420790</v>
      </c>
      <c r="L4437" s="6" t="s">
        <v>9745</v>
      </c>
      <c r="M4437" s="6" t="s">
        <v>9761</v>
      </c>
      <c r="N4437" s="6" t="e">
        <f xml:space="preserve"> SUMIF(#REF!,MunicipioRegioes!I4437,#REF!)</f>
        <v>#REF!</v>
      </c>
      <c r="O4437" s="6" t="str">
        <f t="shared" si="69"/>
        <v>Mun_4207908</v>
      </c>
      <c r="P4437" s="6">
        <v>0</v>
      </c>
      <c r="Q4437" s="6" t="e">
        <f>SUMIF(#REF!,MunicipioRegioes!K4437,#REF!)/K4437</f>
        <v>#REF!</v>
      </c>
      <c r="R4437" s="6" t="e">
        <f>SUMIF(#REF!,MunicipioRegioes!I4437,#REF!)/I4437</f>
        <v>#REF!</v>
      </c>
      <c r="S4437" s="6" t="e">
        <f>SUMIF(#REF!,MunicipioRegioes!I4437)/I4437</f>
        <v>#REF!</v>
      </c>
    </row>
    <row r="4438" spans="1:19" x14ac:dyDescent="0.2">
      <c r="A4438" s="5">
        <v>42</v>
      </c>
      <c r="B4438" s="5" t="s">
        <v>4114</v>
      </c>
      <c r="C4438" s="5" t="s">
        <v>9717</v>
      </c>
      <c r="D4438" s="5">
        <v>4201</v>
      </c>
      <c r="E4438" s="5" t="s">
        <v>9721</v>
      </c>
      <c r="F4438" s="5">
        <v>42005</v>
      </c>
      <c r="G4438" s="5" t="s">
        <v>4175</v>
      </c>
      <c r="H4438" s="5" t="s">
        <v>6550</v>
      </c>
      <c r="I4438" s="5">
        <v>4208005</v>
      </c>
      <c r="J4438" s="5" t="s">
        <v>4226</v>
      </c>
      <c r="K4438" s="6">
        <v>420800</v>
      </c>
      <c r="L4438" s="6" t="s">
        <v>9722</v>
      </c>
      <c r="M4438" s="6" t="s">
        <v>9734</v>
      </c>
      <c r="N4438" s="6" t="e">
        <f xml:space="preserve"> SUMIF(#REF!,MunicipioRegioes!I4438,#REF!)</f>
        <v>#REF!</v>
      </c>
      <c r="O4438" s="6" t="str">
        <f t="shared" si="69"/>
        <v>Mun_4208005</v>
      </c>
      <c r="P4438" s="6">
        <v>0</v>
      </c>
      <c r="Q4438" s="6" t="e">
        <f>SUMIF(#REF!,MunicipioRegioes!K4438,#REF!)/K4438</f>
        <v>#REF!</v>
      </c>
      <c r="R4438" s="6" t="e">
        <f>SUMIF(#REF!,MunicipioRegioes!I4438,#REF!)/I4438</f>
        <v>#REF!</v>
      </c>
      <c r="S4438" s="6" t="e">
        <f>SUMIF(#REF!,MunicipioRegioes!I4438)/I4438</f>
        <v>#REF!</v>
      </c>
    </row>
    <row r="4439" spans="1:19" x14ac:dyDescent="0.2">
      <c r="A4439" s="5">
        <v>42</v>
      </c>
      <c r="B4439" s="5" t="s">
        <v>4114</v>
      </c>
      <c r="C4439" s="5" t="s">
        <v>9717</v>
      </c>
      <c r="D4439" s="5">
        <v>4202</v>
      </c>
      <c r="E4439" s="5" t="s">
        <v>9743</v>
      </c>
      <c r="F4439" s="5">
        <v>42006</v>
      </c>
      <c r="G4439" s="5" t="s">
        <v>4165</v>
      </c>
      <c r="H4439" s="5" t="s">
        <v>6551</v>
      </c>
      <c r="I4439" s="5">
        <v>4208104</v>
      </c>
      <c r="J4439" s="5" t="s">
        <v>4227</v>
      </c>
      <c r="K4439" s="6">
        <v>420810</v>
      </c>
      <c r="L4439" s="6" t="s">
        <v>9745</v>
      </c>
      <c r="M4439" s="6" t="s">
        <v>9761</v>
      </c>
      <c r="N4439" s="6" t="e">
        <f xml:space="preserve"> SUMIF(#REF!,MunicipioRegioes!I4439,#REF!)</f>
        <v>#REF!</v>
      </c>
      <c r="O4439" s="6" t="str">
        <f t="shared" si="69"/>
        <v>Mun_4208104</v>
      </c>
      <c r="P4439" s="6">
        <v>0</v>
      </c>
      <c r="Q4439" s="6" t="e">
        <f>SUMIF(#REF!,MunicipioRegioes!K4439,#REF!)/K4439</f>
        <v>#REF!</v>
      </c>
      <c r="R4439" s="6" t="e">
        <f>SUMIF(#REF!,MunicipioRegioes!I4439,#REF!)/I4439</f>
        <v>#REF!</v>
      </c>
      <c r="S4439" s="6" t="e">
        <f>SUMIF(#REF!,MunicipioRegioes!I4439)/I4439</f>
        <v>#REF!</v>
      </c>
    </row>
    <row r="4440" spans="1:19" x14ac:dyDescent="0.2">
      <c r="A4440" s="5">
        <v>42</v>
      </c>
      <c r="B4440" s="5" t="s">
        <v>4114</v>
      </c>
      <c r="C4440" s="5" t="s">
        <v>9717</v>
      </c>
      <c r="D4440" s="5">
        <v>4204</v>
      </c>
      <c r="E4440" s="5" t="s">
        <v>9724</v>
      </c>
      <c r="F4440" s="5">
        <v>42013</v>
      </c>
      <c r="G4440" s="5" t="s">
        <v>4228</v>
      </c>
      <c r="H4440" s="5" t="s">
        <v>6552</v>
      </c>
      <c r="I4440" s="5">
        <v>4208203</v>
      </c>
      <c r="J4440" s="5" t="s">
        <v>4228</v>
      </c>
      <c r="K4440" s="6">
        <v>420820</v>
      </c>
      <c r="L4440" s="6" t="s">
        <v>9725</v>
      </c>
      <c r="M4440" s="6" t="s">
        <v>9752</v>
      </c>
      <c r="N4440" s="6" t="e">
        <f xml:space="preserve"> SUMIF(#REF!,MunicipioRegioes!I4440,#REF!)</f>
        <v>#REF!</v>
      </c>
      <c r="O4440" s="6" t="str">
        <f t="shared" si="69"/>
        <v>Mun_4208203</v>
      </c>
      <c r="P4440" s="6">
        <v>0</v>
      </c>
      <c r="Q4440" s="6" t="e">
        <f>SUMIF(#REF!,MunicipioRegioes!K4440,#REF!)/K4440</f>
        <v>#REF!</v>
      </c>
      <c r="R4440" s="6" t="e">
        <f>SUMIF(#REF!,MunicipioRegioes!I4440,#REF!)/I4440</f>
        <v>#REF!</v>
      </c>
      <c r="S4440" s="6" t="e">
        <f>SUMIF(#REF!,MunicipioRegioes!I4440)/I4440</f>
        <v>#REF!</v>
      </c>
    </row>
    <row r="4441" spans="1:19" x14ac:dyDescent="0.2">
      <c r="A4441" s="5">
        <v>42</v>
      </c>
      <c r="B4441" s="5" t="s">
        <v>4114</v>
      </c>
      <c r="C4441" s="5" t="s">
        <v>9717</v>
      </c>
      <c r="D4441" s="5">
        <v>4204</v>
      </c>
      <c r="E4441" s="5" t="s">
        <v>9724</v>
      </c>
      <c r="F4441" s="5">
        <v>42013</v>
      </c>
      <c r="G4441" s="5" t="s">
        <v>4228</v>
      </c>
      <c r="H4441" s="5" t="s">
        <v>6553</v>
      </c>
      <c r="I4441" s="5">
        <v>4208302</v>
      </c>
      <c r="J4441" s="5" t="s">
        <v>4229</v>
      </c>
      <c r="K4441" s="6">
        <v>420830</v>
      </c>
      <c r="L4441" s="6" t="s">
        <v>9725</v>
      </c>
      <c r="M4441" s="6" t="s">
        <v>9752</v>
      </c>
      <c r="N4441" s="6" t="e">
        <f xml:space="preserve"> SUMIF(#REF!,MunicipioRegioes!I4441,#REF!)</f>
        <v>#REF!</v>
      </c>
      <c r="O4441" s="6" t="str">
        <f t="shared" si="69"/>
        <v>Mun_4208302</v>
      </c>
      <c r="P4441" s="6">
        <v>0</v>
      </c>
      <c r="Q4441" s="6" t="e">
        <f>SUMIF(#REF!,MunicipioRegioes!K4441,#REF!)/K4441</f>
        <v>#REF!</v>
      </c>
      <c r="R4441" s="6" t="e">
        <f>SUMIF(#REF!,MunicipioRegioes!I4441,#REF!)/I4441</f>
        <v>#REF!</v>
      </c>
      <c r="S4441" s="6" t="e">
        <f>SUMIF(#REF!,MunicipioRegioes!I4441)/I4441</f>
        <v>#REF!</v>
      </c>
    </row>
    <row r="4442" spans="1:19" x14ac:dyDescent="0.2">
      <c r="A4442" s="5">
        <v>42</v>
      </c>
      <c r="B4442" s="5" t="s">
        <v>4114</v>
      </c>
      <c r="C4442" s="5" t="s">
        <v>9717</v>
      </c>
      <c r="D4442" s="5">
        <v>4201</v>
      </c>
      <c r="E4442" s="5" t="s">
        <v>9721</v>
      </c>
      <c r="F4442" s="5">
        <v>42001</v>
      </c>
      <c r="G4442" s="5" t="s">
        <v>4335</v>
      </c>
      <c r="H4442" s="5" t="s">
        <v>6556</v>
      </c>
      <c r="I4442" s="5">
        <v>4208401</v>
      </c>
      <c r="J4442" s="5" t="s">
        <v>107</v>
      </c>
      <c r="K4442" s="6">
        <v>420840</v>
      </c>
      <c r="L4442" s="6" t="s">
        <v>9722</v>
      </c>
      <c r="M4442" s="6" t="s">
        <v>9735</v>
      </c>
      <c r="N4442" s="6" t="e">
        <f xml:space="preserve"> SUMIF(#REF!,MunicipioRegioes!I4442,#REF!)</f>
        <v>#REF!</v>
      </c>
      <c r="O4442" s="6" t="str">
        <f t="shared" si="69"/>
        <v>Mun_4208401</v>
      </c>
      <c r="P4442" s="6">
        <v>0</v>
      </c>
      <c r="Q4442" s="6" t="e">
        <f>SUMIF(#REF!,MunicipioRegioes!K4442,#REF!)/K4442</f>
        <v>#REF!</v>
      </c>
      <c r="R4442" s="6" t="e">
        <f>SUMIF(#REF!,MunicipioRegioes!I4442,#REF!)/I4442</f>
        <v>#REF!</v>
      </c>
      <c r="S4442" s="6" t="e">
        <f>SUMIF(#REF!,MunicipioRegioes!I4442)/I4442</f>
        <v>#REF!</v>
      </c>
    </row>
    <row r="4443" spans="1:19" x14ac:dyDescent="0.2">
      <c r="A4443" s="5">
        <v>42</v>
      </c>
      <c r="B4443" s="5" t="s">
        <v>4114</v>
      </c>
      <c r="C4443" s="5" t="s">
        <v>9717</v>
      </c>
      <c r="D4443" s="5">
        <v>4202</v>
      </c>
      <c r="E4443" s="5" t="s">
        <v>9743</v>
      </c>
      <c r="F4443" s="5">
        <v>42008</v>
      </c>
      <c r="G4443" s="5" t="s">
        <v>9744</v>
      </c>
      <c r="H4443" s="5" t="s">
        <v>9789</v>
      </c>
      <c r="I4443" s="5">
        <v>4208450</v>
      </c>
      <c r="J4443" s="5" t="s">
        <v>4230</v>
      </c>
      <c r="K4443" s="6">
        <v>420845</v>
      </c>
      <c r="L4443" s="6" t="s">
        <v>9745</v>
      </c>
      <c r="M4443" s="6" t="s">
        <v>9746</v>
      </c>
      <c r="N4443" s="6" t="e">
        <f xml:space="preserve"> SUMIF(#REF!,MunicipioRegioes!I4443,#REF!)</f>
        <v>#REF!</v>
      </c>
      <c r="O4443" s="6" t="str">
        <f t="shared" si="69"/>
        <v>Mun_4208450</v>
      </c>
      <c r="P4443" s="6">
        <v>0</v>
      </c>
      <c r="Q4443" s="6" t="e">
        <f>SUMIF(#REF!,MunicipioRegioes!K4443,#REF!)/K4443</f>
        <v>#REF!</v>
      </c>
      <c r="R4443" s="6" t="e">
        <f>SUMIF(#REF!,MunicipioRegioes!I4443,#REF!)/I4443</f>
        <v>#REF!</v>
      </c>
      <c r="S4443" s="6" t="e">
        <f>SUMIF(#REF!,MunicipioRegioes!I4443)/I4443</f>
        <v>#REF!</v>
      </c>
    </row>
    <row r="4444" spans="1:19" x14ac:dyDescent="0.2">
      <c r="A4444" s="5">
        <v>42</v>
      </c>
      <c r="B4444" s="5" t="s">
        <v>4114</v>
      </c>
      <c r="C4444" s="5" t="s">
        <v>9717</v>
      </c>
      <c r="D4444" s="5">
        <v>4204</v>
      </c>
      <c r="E4444" s="5" t="s">
        <v>9724</v>
      </c>
      <c r="F4444" s="5">
        <v>42014</v>
      </c>
      <c r="G4444" s="5" t="s">
        <v>4231</v>
      </c>
      <c r="H4444" s="5" t="s">
        <v>6557</v>
      </c>
      <c r="I4444" s="5">
        <v>4208500</v>
      </c>
      <c r="J4444" s="5" t="s">
        <v>4231</v>
      </c>
      <c r="K4444" s="6">
        <v>420850</v>
      </c>
      <c r="L4444" s="6" t="s">
        <v>9725</v>
      </c>
      <c r="M4444" s="6" t="s">
        <v>9726</v>
      </c>
      <c r="N4444" s="6" t="e">
        <f xml:space="preserve"> SUMIF(#REF!,MunicipioRegioes!I4444,#REF!)</f>
        <v>#REF!</v>
      </c>
      <c r="O4444" s="6" t="str">
        <f t="shared" si="69"/>
        <v>Mun_4208500</v>
      </c>
      <c r="P4444" s="6">
        <v>0</v>
      </c>
      <c r="Q4444" s="6" t="e">
        <f>SUMIF(#REF!,MunicipioRegioes!K4444,#REF!)/K4444</f>
        <v>#REF!</v>
      </c>
      <c r="R4444" s="6" t="e">
        <f>SUMIF(#REF!,MunicipioRegioes!I4444,#REF!)/I4444</f>
        <v>#REF!</v>
      </c>
      <c r="S4444" s="6" t="e">
        <f>SUMIF(#REF!,MunicipioRegioes!I4444)/I4444</f>
        <v>#REF!</v>
      </c>
    </row>
    <row r="4445" spans="1:19" x14ac:dyDescent="0.2">
      <c r="A4445" s="5">
        <v>42</v>
      </c>
      <c r="B4445" s="5" t="s">
        <v>4114</v>
      </c>
      <c r="C4445" s="5" t="s">
        <v>9717</v>
      </c>
      <c r="D4445" s="5">
        <v>4201</v>
      </c>
      <c r="E4445" s="5" t="s">
        <v>9721</v>
      </c>
      <c r="F4445" s="5">
        <v>42004</v>
      </c>
      <c r="G4445" s="5" t="s">
        <v>4236</v>
      </c>
      <c r="H4445" s="5" t="s">
        <v>6558</v>
      </c>
      <c r="I4445" s="5">
        <v>4208609</v>
      </c>
      <c r="J4445" s="5" t="s">
        <v>4232</v>
      </c>
      <c r="K4445" s="6">
        <v>420860</v>
      </c>
      <c r="L4445" s="6" t="s">
        <v>9722</v>
      </c>
      <c r="M4445" s="6" t="s">
        <v>9728</v>
      </c>
      <c r="N4445" s="6" t="e">
        <f xml:space="preserve"> SUMIF(#REF!,MunicipioRegioes!I4445,#REF!)</f>
        <v>#REF!</v>
      </c>
      <c r="O4445" s="6" t="str">
        <f t="shared" si="69"/>
        <v>Mun_4208609</v>
      </c>
      <c r="P4445" s="6">
        <v>0</v>
      </c>
      <c r="Q4445" s="6" t="e">
        <f>SUMIF(#REF!,MunicipioRegioes!K4445,#REF!)/K4445</f>
        <v>#REF!</v>
      </c>
      <c r="R4445" s="6" t="e">
        <f>SUMIF(#REF!,MunicipioRegioes!I4445,#REF!)/I4445</f>
        <v>#REF!</v>
      </c>
      <c r="S4445" s="6" t="e">
        <f>SUMIF(#REF!,MunicipioRegioes!I4445)/I4445</f>
        <v>#REF!</v>
      </c>
    </row>
    <row r="4446" spans="1:19" x14ac:dyDescent="0.2">
      <c r="A4446" s="5">
        <v>42</v>
      </c>
      <c r="B4446" s="5" t="s">
        <v>4114</v>
      </c>
      <c r="C4446" s="5" t="s">
        <v>9717</v>
      </c>
      <c r="D4446" s="5">
        <v>4206</v>
      </c>
      <c r="E4446" s="5" t="s">
        <v>9747</v>
      </c>
      <c r="F4446" s="5">
        <v>42020</v>
      </c>
      <c r="G4446" s="5" t="s">
        <v>4131</v>
      </c>
      <c r="H4446" s="5" t="s">
        <v>6559</v>
      </c>
      <c r="I4446" s="5">
        <v>4208708</v>
      </c>
      <c r="J4446" s="5" t="s">
        <v>4233</v>
      </c>
      <c r="K4446" s="6">
        <v>420870</v>
      </c>
      <c r="L4446" s="6" t="s">
        <v>9748</v>
      </c>
      <c r="M4446" s="6" t="s">
        <v>9749</v>
      </c>
      <c r="N4446" s="6" t="e">
        <f xml:space="preserve"> SUMIF(#REF!,MunicipioRegioes!I4446,#REF!)</f>
        <v>#REF!</v>
      </c>
      <c r="O4446" s="6" t="str">
        <f t="shared" si="69"/>
        <v>Mun_4208708</v>
      </c>
      <c r="P4446" s="6">
        <v>0</v>
      </c>
      <c r="Q4446" s="6" t="e">
        <f>SUMIF(#REF!,MunicipioRegioes!K4446,#REF!)/K4446</f>
        <v>#REF!</v>
      </c>
      <c r="R4446" s="6" t="e">
        <f>SUMIF(#REF!,MunicipioRegioes!I4446,#REF!)/I4446</f>
        <v>#REF!</v>
      </c>
      <c r="S4446" s="6" t="e">
        <f>SUMIF(#REF!,MunicipioRegioes!I4446)/I4446</f>
        <v>#REF!</v>
      </c>
    </row>
    <row r="4447" spans="1:19" x14ac:dyDescent="0.2">
      <c r="A4447" s="5">
        <v>42</v>
      </c>
      <c r="B4447" s="5" t="s">
        <v>4114</v>
      </c>
      <c r="C4447" s="5" t="s">
        <v>9717</v>
      </c>
      <c r="D4447" s="5">
        <v>4206</v>
      </c>
      <c r="E4447" s="5" t="s">
        <v>9747</v>
      </c>
      <c r="F4447" s="5">
        <v>42018</v>
      </c>
      <c r="G4447" s="5" t="s">
        <v>4355</v>
      </c>
      <c r="H4447" s="5" t="s">
        <v>6560</v>
      </c>
      <c r="I4447" s="5">
        <v>4208807</v>
      </c>
      <c r="J4447" s="5" t="s">
        <v>4234</v>
      </c>
      <c r="K4447" s="6">
        <v>420880</v>
      </c>
      <c r="L4447" s="6" t="s">
        <v>9748</v>
      </c>
      <c r="M4447" s="6" t="s">
        <v>9750</v>
      </c>
      <c r="N4447" s="6" t="e">
        <f xml:space="preserve"> SUMIF(#REF!,MunicipioRegioes!I4447,#REF!)</f>
        <v>#REF!</v>
      </c>
      <c r="O4447" s="6" t="str">
        <f t="shared" si="69"/>
        <v>Mun_4208807</v>
      </c>
      <c r="P4447" s="6">
        <v>0</v>
      </c>
      <c r="Q4447" s="6" t="e">
        <f>SUMIF(#REF!,MunicipioRegioes!K4447,#REF!)/K4447</f>
        <v>#REF!</v>
      </c>
      <c r="R4447" s="6" t="e">
        <f>SUMIF(#REF!,MunicipioRegioes!I4447,#REF!)/I4447</f>
        <v>#REF!</v>
      </c>
      <c r="S4447" s="6" t="e">
        <f>SUMIF(#REF!,MunicipioRegioes!I4447)/I4447</f>
        <v>#REF!</v>
      </c>
    </row>
    <row r="4448" spans="1:19" x14ac:dyDescent="0.2">
      <c r="A4448" s="5">
        <v>42</v>
      </c>
      <c r="B4448" s="5" t="s">
        <v>4114</v>
      </c>
      <c r="C4448" s="5" t="s">
        <v>9717</v>
      </c>
      <c r="D4448" s="5">
        <v>4202</v>
      </c>
      <c r="E4448" s="5" t="s">
        <v>9743</v>
      </c>
      <c r="F4448" s="5">
        <v>42008</v>
      </c>
      <c r="G4448" s="5" t="s">
        <v>9744</v>
      </c>
      <c r="H4448" s="5" t="s">
        <v>6561</v>
      </c>
      <c r="I4448" s="5">
        <v>4208906</v>
      </c>
      <c r="J4448" s="5" t="s">
        <v>4235</v>
      </c>
      <c r="K4448" s="6">
        <v>420890</v>
      </c>
      <c r="L4448" s="6" t="s">
        <v>9745</v>
      </c>
      <c r="M4448" s="6" t="s">
        <v>9746</v>
      </c>
      <c r="N4448" s="6" t="e">
        <f xml:space="preserve"> SUMIF(#REF!,MunicipioRegioes!I4448,#REF!)</f>
        <v>#REF!</v>
      </c>
      <c r="O4448" s="6" t="str">
        <f t="shared" si="69"/>
        <v>Mun_4208906</v>
      </c>
      <c r="P4448" s="6">
        <v>0</v>
      </c>
      <c r="Q4448" s="6" t="e">
        <f>SUMIF(#REF!,MunicipioRegioes!K4448,#REF!)/K4448</f>
        <v>#REF!</v>
      </c>
      <c r="R4448" s="6" t="e">
        <f>SUMIF(#REF!,MunicipioRegioes!I4448,#REF!)/I4448</f>
        <v>#REF!</v>
      </c>
      <c r="S4448" s="6" t="e">
        <f>SUMIF(#REF!,MunicipioRegioes!I4448)/I4448</f>
        <v>#REF!</v>
      </c>
    </row>
    <row r="4449" spans="1:19" x14ac:dyDescent="0.2">
      <c r="A4449" s="5">
        <v>42</v>
      </c>
      <c r="B4449" s="5" t="s">
        <v>4114</v>
      </c>
      <c r="C4449" s="5" t="s">
        <v>9717</v>
      </c>
      <c r="D4449" s="5">
        <v>4201</v>
      </c>
      <c r="E4449" s="5" t="s">
        <v>9721</v>
      </c>
      <c r="F4449" s="5">
        <v>42002</v>
      </c>
      <c r="G4449" s="5" t="s">
        <v>4173</v>
      </c>
      <c r="H4449" s="5" t="s">
        <v>9790</v>
      </c>
      <c r="I4449" s="5">
        <v>4208955</v>
      </c>
      <c r="J4449" s="5" t="s">
        <v>3417</v>
      </c>
      <c r="K4449" s="6">
        <v>420895</v>
      </c>
      <c r="L4449" s="6" t="s">
        <v>9722</v>
      </c>
      <c r="M4449" s="6" t="s">
        <v>9729</v>
      </c>
      <c r="N4449" s="6" t="e">
        <f xml:space="preserve"> SUMIF(#REF!,MunicipioRegioes!I4449,#REF!)</f>
        <v>#REF!</v>
      </c>
      <c r="O4449" s="6" t="str">
        <f t="shared" si="69"/>
        <v>Mun_4208955</v>
      </c>
      <c r="P4449" s="6">
        <v>0</v>
      </c>
      <c r="Q4449" s="6" t="e">
        <f>SUMIF(#REF!,MunicipioRegioes!K4449,#REF!)/K4449</f>
        <v>#REF!</v>
      </c>
      <c r="R4449" s="6" t="e">
        <f>SUMIF(#REF!,MunicipioRegioes!I4449,#REF!)/I4449</f>
        <v>#REF!</v>
      </c>
      <c r="S4449" s="6" t="e">
        <f>SUMIF(#REF!,MunicipioRegioes!I4449)/I4449</f>
        <v>#REF!</v>
      </c>
    </row>
    <row r="4450" spans="1:19" x14ac:dyDescent="0.2">
      <c r="A4450" s="5">
        <v>42</v>
      </c>
      <c r="B4450" s="5" t="s">
        <v>4114</v>
      </c>
      <c r="C4450" s="5" t="s">
        <v>9717</v>
      </c>
      <c r="D4450" s="5">
        <v>4201</v>
      </c>
      <c r="E4450" s="5" t="s">
        <v>9721</v>
      </c>
      <c r="F4450" s="5">
        <v>42004</v>
      </c>
      <c r="G4450" s="5" t="s">
        <v>4236</v>
      </c>
      <c r="H4450" s="5" t="s">
        <v>6562</v>
      </c>
      <c r="I4450" s="5">
        <v>4209003</v>
      </c>
      <c r="J4450" s="5" t="s">
        <v>4236</v>
      </c>
      <c r="K4450" s="6">
        <v>420900</v>
      </c>
      <c r="L4450" s="6" t="s">
        <v>9722</v>
      </c>
      <c r="M4450" s="6" t="s">
        <v>9728</v>
      </c>
      <c r="N4450" s="6" t="e">
        <f xml:space="preserve"> SUMIF(#REF!,MunicipioRegioes!I4450,#REF!)</f>
        <v>#REF!</v>
      </c>
      <c r="O4450" s="6" t="str">
        <f t="shared" si="69"/>
        <v>Mun_4209003</v>
      </c>
      <c r="P4450" s="6">
        <v>0</v>
      </c>
      <c r="Q4450" s="6" t="e">
        <f>SUMIF(#REF!,MunicipioRegioes!K4450,#REF!)/K4450</f>
        <v>#REF!</v>
      </c>
      <c r="R4450" s="6" t="e">
        <f>SUMIF(#REF!,MunicipioRegioes!I4450,#REF!)/I4450</f>
        <v>#REF!</v>
      </c>
      <c r="S4450" s="6" t="e">
        <f>SUMIF(#REF!,MunicipioRegioes!I4450)/I4450</f>
        <v>#REF!</v>
      </c>
    </row>
    <row r="4451" spans="1:19" x14ac:dyDescent="0.2">
      <c r="A4451" s="5">
        <v>42</v>
      </c>
      <c r="B4451" s="5" t="s">
        <v>4114</v>
      </c>
      <c r="C4451" s="5" t="s">
        <v>9717</v>
      </c>
      <c r="D4451" s="5">
        <v>4202</v>
      </c>
      <c r="E4451" s="5" t="s">
        <v>9743</v>
      </c>
      <c r="F4451" s="5">
        <v>42008</v>
      </c>
      <c r="G4451" s="5" t="s">
        <v>9744</v>
      </c>
      <c r="H4451" s="5" t="s">
        <v>6563</v>
      </c>
      <c r="I4451" s="5">
        <v>4209102</v>
      </c>
      <c r="J4451" s="5" t="s">
        <v>9744</v>
      </c>
      <c r="K4451" s="6">
        <v>420910</v>
      </c>
      <c r="L4451" s="6" t="s">
        <v>9745</v>
      </c>
      <c r="M4451" s="6" t="s">
        <v>9746</v>
      </c>
      <c r="N4451" s="6" t="e">
        <f xml:space="preserve"> SUMIF(#REF!,MunicipioRegioes!I4451,#REF!)</f>
        <v>#REF!</v>
      </c>
      <c r="O4451" s="6" t="str">
        <f t="shared" si="69"/>
        <v>Mun_4209102</v>
      </c>
      <c r="P4451" s="6">
        <v>0</v>
      </c>
      <c r="Q4451" s="6" t="e">
        <f>SUMIF(#REF!,MunicipioRegioes!K4451,#REF!)/K4451</f>
        <v>#REF!</v>
      </c>
      <c r="R4451" s="6" t="e">
        <f>SUMIF(#REF!,MunicipioRegioes!I4451,#REF!)/I4451</f>
        <v>#REF!</v>
      </c>
      <c r="S4451" s="6" t="e">
        <f>SUMIF(#REF!,MunicipioRegioes!I4451)/I4451</f>
        <v>#REF!</v>
      </c>
    </row>
    <row r="4452" spans="1:19" x14ac:dyDescent="0.2">
      <c r="A4452" s="5">
        <v>42</v>
      </c>
      <c r="B4452" s="5" t="s">
        <v>4114</v>
      </c>
      <c r="C4452" s="5" t="s">
        <v>9717</v>
      </c>
      <c r="D4452" s="5">
        <v>4204</v>
      </c>
      <c r="E4452" s="5" t="s">
        <v>9724</v>
      </c>
      <c r="F4452" s="5">
        <v>42011</v>
      </c>
      <c r="G4452" s="5" t="s">
        <v>4304</v>
      </c>
      <c r="H4452" s="5" t="s">
        <v>9791</v>
      </c>
      <c r="I4452" s="5">
        <v>4209151</v>
      </c>
      <c r="J4452" s="5" t="s">
        <v>4237</v>
      </c>
      <c r="K4452" s="6">
        <v>420915</v>
      </c>
      <c r="L4452" s="6" t="s">
        <v>9725</v>
      </c>
      <c r="M4452" s="6" t="s">
        <v>9727</v>
      </c>
      <c r="N4452" s="6" t="e">
        <f xml:space="preserve"> SUMIF(#REF!,MunicipioRegioes!I4452,#REF!)</f>
        <v>#REF!</v>
      </c>
      <c r="O4452" s="6" t="str">
        <f t="shared" si="69"/>
        <v>Mun_4209151</v>
      </c>
      <c r="P4452" s="6">
        <v>0</v>
      </c>
      <c r="Q4452" s="6" t="e">
        <f>SUMIF(#REF!,MunicipioRegioes!K4452,#REF!)/K4452</f>
        <v>#REF!</v>
      </c>
      <c r="R4452" s="6" t="e">
        <f>SUMIF(#REF!,MunicipioRegioes!I4452,#REF!)/I4452</f>
        <v>#REF!</v>
      </c>
      <c r="S4452" s="6" t="e">
        <f>SUMIF(#REF!,MunicipioRegioes!I4452)/I4452</f>
        <v>#REF!</v>
      </c>
    </row>
    <row r="4453" spans="1:19" x14ac:dyDescent="0.2">
      <c r="A4453" s="5">
        <v>42</v>
      </c>
      <c r="B4453" s="5" t="s">
        <v>4114</v>
      </c>
      <c r="C4453" s="5" t="s">
        <v>9717</v>
      </c>
      <c r="D4453" s="5">
        <v>4201</v>
      </c>
      <c r="E4453" s="5" t="s">
        <v>9721</v>
      </c>
      <c r="F4453" s="5">
        <v>42003</v>
      </c>
      <c r="G4453" s="5" t="s">
        <v>4366</v>
      </c>
      <c r="H4453" s="5" t="s">
        <v>9792</v>
      </c>
      <c r="I4453" s="5">
        <v>4209177</v>
      </c>
      <c r="J4453" s="5" t="s">
        <v>4238</v>
      </c>
      <c r="K4453" s="6">
        <v>420917</v>
      </c>
      <c r="L4453" s="6" t="s">
        <v>9722</v>
      </c>
      <c r="M4453" s="6" t="s">
        <v>9723</v>
      </c>
      <c r="N4453" s="6" t="e">
        <f xml:space="preserve"> SUMIF(#REF!,MunicipioRegioes!I4453,#REF!)</f>
        <v>#REF!</v>
      </c>
      <c r="O4453" s="6" t="str">
        <f t="shared" si="69"/>
        <v>Mun_4209177</v>
      </c>
      <c r="P4453" s="6">
        <v>0</v>
      </c>
      <c r="Q4453" s="6" t="e">
        <f>SUMIF(#REF!,MunicipioRegioes!K4453,#REF!)/K4453</f>
        <v>#REF!</v>
      </c>
      <c r="R4453" s="6" t="e">
        <f>SUMIF(#REF!,MunicipioRegioes!I4453,#REF!)/I4453</f>
        <v>#REF!</v>
      </c>
      <c r="S4453" s="6" t="e">
        <f>SUMIF(#REF!,MunicipioRegioes!I4453)/I4453</f>
        <v>#REF!</v>
      </c>
    </row>
    <row r="4454" spans="1:19" x14ac:dyDescent="0.2">
      <c r="A4454" s="5">
        <v>42</v>
      </c>
      <c r="B4454" s="5" t="s">
        <v>4114</v>
      </c>
      <c r="C4454" s="5" t="s">
        <v>9717</v>
      </c>
      <c r="D4454" s="5">
        <v>4201</v>
      </c>
      <c r="E4454" s="5" t="s">
        <v>9721</v>
      </c>
      <c r="F4454" s="5">
        <v>42004</v>
      </c>
      <c r="G4454" s="5" t="s">
        <v>4236</v>
      </c>
      <c r="H4454" s="5" t="s">
        <v>6564</v>
      </c>
      <c r="I4454" s="5">
        <v>4209201</v>
      </c>
      <c r="J4454" s="5" t="s">
        <v>4239</v>
      </c>
      <c r="K4454" s="6">
        <v>420920</v>
      </c>
      <c r="L4454" s="6" t="s">
        <v>9722</v>
      </c>
      <c r="M4454" s="6" t="s">
        <v>9728</v>
      </c>
      <c r="N4454" s="6" t="e">
        <f xml:space="preserve"> SUMIF(#REF!,MunicipioRegioes!I4454,#REF!)</f>
        <v>#REF!</v>
      </c>
      <c r="O4454" s="6" t="str">
        <f t="shared" si="69"/>
        <v>Mun_4209201</v>
      </c>
      <c r="P4454" s="6">
        <v>0</v>
      </c>
      <c r="Q4454" s="6" t="e">
        <f>SUMIF(#REF!,MunicipioRegioes!K4454,#REF!)/K4454</f>
        <v>#REF!</v>
      </c>
      <c r="R4454" s="6" t="e">
        <f>SUMIF(#REF!,MunicipioRegioes!I4454,#REF!)/I4454</f>
        <v>#REF!</v>
      </c>
      <c r="S4454" s="6" t="e">
        <f>SUMIF(#REF!,MunicipioRegioes!I4454)/I4454</f>
        <v>#REF!</v>
      </c>
    </row>
    <row r="4455" spans="1:19" x14ac:dyDescent="0.2">
      <c r="A4455" s="5">
        <v>42</v>
      </c>
      <c r="B4455" s="5" t="s">
        <v>4114</v>
      </c>
      <c r="C4455" s="5" t="s">
        <v>9717</v>
      </c>
      <c r="D4455" s="5">
        <v>4203</v>
      </c>
      <c r="E4455" s="5" t="s">
        <v>3692</v>
      </c>
      <c r="F4455" s="5">
        <v>42010</v>
      </c>
      <c r="G4455" s="5" t="s">
        <v>9737</v>
      </c>
      <c r="H4455" s="5" t="s">
        <v>6565</v>
      </c>
      <c r="I4455" s="5">
        <v>4209300</v>
      </c>
      <c r="J4455" s="5" t="s">
        <v>4240</v>
      </c>
      <c r="K4455" s="6">
        <v>420930</v>
      </c>
      <c r="L4455" s="6" t="s">
        <v>9719</v>
      </c>
      <c r="M4455" s="6" t="s">
        <v>9738</v>
      </c>
      <c r="N4455" s="6" t="e">
        <f xml:space="preserve"> SUMIF(#REF!,MunicipioRegioes!I4455,#REF!)</f>
        <v>#REF!</v>
      </c>
      <c r="O4455" s="6" t="str">
        <f t="shared" si="69"/>
        <v>Mun_4209300</v>
      </c>
      <c r="P4455" s="6">
        <v>0</v>
      </c>
      <c r="Q4455" s="6" t="e">
        <f>SUMIF(#REF!,MunicipioRegioes!K4455,#REF!)/K4455</f>
        <v>#REF!</v>
      </c>
      <c r="R4455" s="6" t="e">
        <f>SUMIF(#REF!,MunicipioRegioes!I4455,#REF!)/I4455</f>
        <v>#REF!</v>
      </c>
      <c r="S4455" s="6" t="e">
        <f>SUMIF(#REF!,MunicipioRegioes!I4455)/I4455</f>
        <v>#REF!</v>
      </c>
    </row>
    <row r="4456" spans="1:19" x14ac:dyDescent="0.2">
      <c r="A4456" s="5">
        <v>42</v>
      </c>
      <c r="B4456" s="5" t="s">
        <v>4114</v>
      </c>
      <c r="C4456" s="5" t="s">
        <v>9717</v>
      </c>
      <c r="D4456" s="5">
        <v>4206</v>
      </c>
      <c r="E4456" s="5" t="s">
        <v>9747</v>
      </c>
      <c r="F4456" s="5">
        <v>42018</v>
      </c>
      <c r="G4456" s="5" t="s">
        <v>4355</v>
      </c>
      <c r="H4456" s="5" t="s">
        <v>6566</v>
      </c>
      <c r="I4456" s="5">
        <v>4209409</v>
      </c>
      <c r="J4456" s="5" t="s">
        <v>4241</v>
      </c>
      <c r="K4456" s="6">
        <v>420940</v>
      </c>
      <c r="L4456" s="6" t="s">
        <v>9748</v>
      </c>
      <c r="M4456" s="6" t="s">
        <v>9750</v>
      </c>
      <c r="N4456" s="6" t="e">
        <f xml:space="preserve"> SUMIF(#REF!,MunicipioRegioes!I4456,#REF!)</f>
        <v>#REF!</v>
      </c>
      <c r="O4456" s="6" t="str">
        <f t="shared" si="69"/>
        <v>Mun_4209409</v>
      </c>
      <c r="P4456" s="6">
        <v>0</v>
      </c>
      <c r="Q4456" s="6" t="e">
        <f>SUMIF(#REF!,MunicipioRegioes!K4456,#REF!)/K4456</f>
        <v>#REF!</v>
      </c>
      <c r="R4456" s="6" t="e">
        <f>SUMIF(#REF!,MunicipioRegioes!I4456,#REF!)/I4456</f>
        <v>#REF!</v>
      </c>
      <c r="S4456" s="6" t="e">
        <f>SUMIF(#REF!,MunicipioRegioes!I4456)/I4456</f>
        <v>#REF!</v>
      </c>
    </row>
    <row r="4457" spans="1:19" x14ac:dyDescent="0.2">
      <c r="A4457" s="5">
        <v>42</v>
      </c>
      <c r="B4457" s="5" t="s">
        <v>4114</v>
      </c>
      <c r="C4457" s="5" t="s">
        <v>9717</v>
      </c>
      <c r="D4457" s="5">
        <v>4201</v>
      </c>
      <c r="E4457" s="5" t="s">
        <v>9721</v>
      </c>
      <c r="F4457" s="5">
        <v>42003</v>
      </c>
      <c r="G4457" s="5" t="s">
        <v>4366</v>
      </c>
      <c r="H4457" s="5" t="s">
        <v>6567</v>
      </c>
      <c r="I4457" s="5">
        <v>4209458</v>
      </c>
      <c r="J4457" s="5" t="s">
        <v>4242</v>
      </c>
      <c r="K4457" s="6">
        <v>420945</v>
      </c>
      <c r="L4457" s="6" t="s">
        <v>9722</v>
      </c>
      <c r="M4457" s="6" t="s">
        <v>9723</v>
      </c>
      <c r="N4457" s="6" t="e">
        <f xml:space="preserve"> SUMIF(#REF!,MunicipioRegioes!I4457,#REF!)</f>
        <v>#REF!</v>
      </c>
      <c r="O4457" s="6" t="str">
        <f t="shared" si="69"/>
        <v>Mun_4209458</v>
      </c>
      <c r="P4457" s="6">
        <v>0</v>
      </c>
      <c r="Q4457" s="6" t="e">
        <f>SUMIF(#REF!,MunicipioRegioes!K4457,#REF!)/K4457</f>
        <v>#REF!</v>
      </c>
      <c r="R4457" s="6" t="e">
        <f>SUMIF(#REF!,MunicipioRegioes!I4457,#REF!)/I4457</f>
        <v>#REF!</v>
      </c>
      <c r="S4457" s="6" t="e">
        <f>SUMIF(#REF!,MunicipioRegioes!I4457)/I4457</f>
        <v>#REF!</v>
      </c>
    </row>
    <row r="4458" spans="1:19" x14ac:dyDescent="0.2">
      <c r="A4458" s="5">
        <v>42</v>
      </c>
      <c r="B4458" s="5" t="s">
        <v>4114</v>
      </c>
      <c r="C4458" s="5" t="s">
        <v>9717</v>
      </c>
      <c r="D4458" s="5">
        <v>4204</v>
      </c>
      <c r="E4458" s="5" t="s">
        <v>9724</v>
      </c>
      <c r="F4458" s="5">
        <v>42011</v>
      </c>
      <c r="G4458" s="5" t="s">
        <v>4304</v>
      </c>
      <c r="H4458" s="5" t="s">
        <v>6568</v>
      </c>
      <c r="I4458" s="5">
        <v>4209508</v>
      </c>
      <c r="J4458" s="5" t="s">
        <v>4243</v>
      </c>
      <c r="K4458" s="6">
        <v>420950</v>
      </c>
      <c r="L4458" s="6" t="s">
        <v>9725</v>
      </c>
      <c r="M4458" s="6" t="s">
        <v>9727</v>
      </c>
      <c r="N4458" s="6" t="e">
        <f xml:space="preserve"> SUMIF(#REF!,MunicipioRegioes!I4458,#REF!)</f>
        <v>#REF!</v>
      </c>
      <c r="O4458" s="6" t="str">
        <f t="shared" si="69"/>
        <v>Mun_4209508</v>
      </c>
      <c r="P4458" s="6">
        <v>0</v>
      </c>
      <c r="Q4458" s="6" t="e">
        <f>SUMIF(#REF!,MunicipioRegioes!K4458,#REF!)/K4458</f>
        <v>#REF!</v>
      </c>
      <c r="R4458" s="6" t="e">
        <f>SUMIF(#REF!,MunicipioRegioes!I4458,#REF!)/I4458</f>
        <v>#REF!</v>
      </c>
      <c r="S4458" s="6" t="e">
        <f>SUMIF(#REF!,MunicipioRegioes!I4458)/I4458</f>
        <v>#REF!</v>
      </c>
    </row>
    <row r="4459" spans="1:19" x14ac:dyDescent="0.2">
      <c r="A4459" s="5">
        <v>42</v>
      </c>
      <c r="B4459" s="5" t="s">
        <v>4114</v>
      </c>
      <c r="C4459" s="5" t="s">
        <v>9717</v>
      </c>
      <c r="D4459" s="5">
        <v>4206</v>
      </c>
      <c r="E4459" s="5" t="s">
        <v>9747</v>
      </c>
      <c r="F4459" s="5">
        <v>42019</v>
      </c>
      <c r="G4459" s="5" t="s">
        <v>4181</v>
      </c>
      <c r="H4459" s="5" t="s">
        <v>6569</v>
      </c>
      <c r="I4459" s="5">
        <v>4209607</v>
      </c>
      <c r="J4459" s="5" t="s">
        <v>4244</v>
      </c>
      <c r="K4459" s="6">
        <v>420960</v>
      </c>
      <c r="L4459" s="6" t="s">
        <v>9748</v>
      </c>
      <c r="M4459" s="6" t="s">
        <v>9757</v>
      </c>
      <c r="N4459" s="6" t="e">
        <f xml:space="preserve"> SUMIF(#REF!,MunicipioRegioes!I4459,#REF!)</f>
        <v>#REF!</v>
      </c>
      <c r="O4459" s="6" t="str">
        <f t="shared" si="69"/>
        <v>Mun_4209607</v>
      </c>
      <c r="P4459" s="6">
        <v>0</v>
      </c>
      <c r="Q4459" s="6" t="e">
        <f>SUMIF(#REF!,MunicipioRegioes!K4459,#REF!)/K4459</f>
        <v>#REF!</v>
      </c>
      <c r="R4459" s="6" t="e">
        <f>SUMIF(#REF!,MunicipioRegioes!I4459,#REF!)/I4459</f>
        <v>#REF!</v>
      </c>
      <c r="S4459" s="6" t="e">
        <f>SUMIF(#REF!,MunicipioRegioes!I4459)/I4459</f>
        <v>#REF!</v>
      </c>
    </row>
    <row r="4460" spans="1:19" x14ac:dyDescent="0.2">
      <c r="A4460" s="5">
        <v>42</v>
      </c>
      <c r="B4460" s="5" t="s">
        <v>4114</v>
      </c>
      <c r="C4460" s="5" t="s">
        <v>9717</v>
      </c>
      <c r="D4460" s="5">
        <v>4201</v>
      </c>
      <c r="E4460" s="5" t="s">
        <v>9721</v>
      </c>
      <c r="F4460" s="5">
        <v>42004</v>
      </c>
      <c r="G4460" s="5" t="s">
        <v>4236</v>
      </c>
      <c r="H4460" s="5" t="s">
        <v>6570</v>
      </c>
      <c r="I4460" s="5">
        <v>4209706</v>
      </c>
      <c r="J4460" s="5" t="s">
        <v>4245</v>
      </c>
      <c r="K4460" s="6">
        <v>420970</v>
      </c>
      <c r="L4460" s="6" t="s">
        <v>9722</v>
      </c>
      <c r="M4460" s="6" t="s">
        <v>9728</v>
      </c>
      <c r="N4460" s="6" t="e">
        <f xml:space="preserve"> SUMIF(#REF!,MunicipioRegioes!I4460,#REF!)</f>
        <v>#REF!</v>
      </c>
      <c r="O4460" s="6" t="str">
        <f t="shared" si="69"/>
        <v>Mun_4209706</v>
      </c>
      <c r="P4460" s="6">
        <v>0</v>
      </c>
      <c r="Q4460" s="6" t="e">
        <f>SUMIF(#REF!,MunicipioRegioes!K4460,#REF!)/K4460</f>
        <v>#REF!</v>
      </c>
      <c r="R4460" s="6" t="e">
        <f>SUMIF(#REF!,MunicipioRegioes!I4460,#REF!)/I4460</f>
        <v>#REF!</v>
      </c>
      <c r="S4460" s="6" t="e">
        <f>SUMIF(#REF!,MunicipioRegioes!I4460)/I4460</f>
        <v>#REF!</v>
      </c>
    </row>
    <row r="4461" spans="1:19" x14ac:dyDescent="0.2">
      <c r="A4461" s="5">
        <v>42</v>
      </c>
      <c r="B4461" s="5" t="s">
        <v>4114</v>
      </c>
      <c r="C4461" s="5" t="s">
        <v>9717</v>
      </c>
      <c r="D4461" s="5">
        <v>4205</v>
      </c>
      <c r="E4461" s="5" t="s">
        <v>9731</v>
      </c>
      <c r="F4461" s="5">
        <v>42015</v>
      </c>
      <c r="G4461" s="5" t="s">
        <v>4346</v>
      </c>
      <c r="H4461" s="5" t="s">
        <v>6571</v>
      </c>
      <c r="I4461" s="5">
        <v>4209805</v>
      </c>
      <c r="J4461" s="5" t="s">
        <v>4246</v>
      </c>
      <c r="K4461" s="6">
        <v>420980</v>
      </c>
      <c r="L4461" s="6" t="s">
        <v>9732</v>
      </c>
      <c r="M4461" s="6" t="s">
        <v>9736</v>
      </c>
      <c r="N4461" s="6" t="e">
        <f xml:space="preserve"> SUMIF(#REF!,MunicipioRegioes!I4461,#REF!)</f>
        <v>#REF!</v>
      </c>
      <c r="O4461" s="6" t="str">
        <f t="shared" si="69"/>
        <v>Mun_4209805</v>
      </c>
      <c r="P4461" s="6">
        <v>0</v>
      </c>
      <c r="Q4461" s="6" t="e">
        <f>SUMIF(#REF!,MunicipioRegioes!K4461,#REF!)/K4461</f>
        <v>#REF!</v>
      </c>
      <c r="R4461" s="6" t="e">
        <f>SUMIF(#REF!,MunicipioRegioes!I4461,#REF!)/I4461</f>
        <v>#REF!</v>
      </c>
      <c r="S4461" s="6" t="e">
        <f>SUMIF(#REF!,MunicipioRegioes!I4461)/I4461</f>
        <v>#REF!</v>
      </c>
    </row>
    <row r="4462" spans="1:19" x14ac:dyDescent="0.2">
      <c r="A4462" s="5">
        <v>42</v>
      </c>
      <c r="B4462" s="5" t="s">
        <v>4114</v>
      </c>
      <c r="C4462" s="5" t="s">
        <v>9717</v>
      </c>
      <c r="D4462" s="5">
        <v>4201</v>
      </c>
      <c r="E4462" s="5" t="s">
        <v>9721</v>
      </c>
      <c r="F4462" s="5">
        <v>42005</v>
      </c>
      <c r="G4462" s="5" t="s">
        <v>4175</v>
      </c>
      <c r="H4462" s="5" t="s">
        <v>9793</v>
      </c>
      <c r="I4462" s="5">
        <v>4209854</v>
      </c>
      <c r="J4462" s="5" t="s">
        <v>4247</v>
      </c>
      <c r="K4462" s="6">
        <v>420985</v>
      </c>
      <c r="L4462" s="6" t="s">
        <v>9722</v>
      </c>
      <c r="M4462" s="6" t="s">
        <v>9734</v>
      </c>
      <c r="N4462" s="6" t="e">
        <f xml:space="preserve"> SUMIF(#REF!,MunicipioRegioes!I4462,#REF!)</f>
        <v>#REF!</v>
      </c>
      <c r="O4462" s="6" t="str">
        <f t="shared" si="69"/>
        <v>Mun_4209854</v>
      </c>
      <c r="P4462" s="6">
        <v>0</v>
      </c>
      <c r="Q4462" s="6" t="e">
        <f>SUMIF(#REF!,MunicipioRegioes!K4462,#REF!)/K4462</f>
        <v>#REF!</v>
      </c>
      <c r="R4462" s="6" t="e">
        <f>SUMIF(#REF!,MunicipioRegioes!I4462,#REF!)/I4462</f>
        <v>#REF!</v>
      </c>
      <c r="S4462" s="6" t="e">
        <f>SUMIF(#REF!,MunicipioRegioes!I4462)/I4462</f>
        <v>#REF!</v>
      </c>
    </row>
    <row r="4463" spans="1:19" x14ac:dyDescent="0.2">
      <c r="A4463" s="5">
        <v>42</v>
      </c>
      <c r="B4463" s="5" t="s">
        <v>4114</v>
      </c>
      <c r="C4463" s="5" t="s">
        <v>9717</v>
      </c>
      <c r="D4463" s="5">
        <v>4204</v>
      </c>
      <c r="E4463" s="5" t="s">
        <v>9724</v>
      </c>
      <c r="F4463" s="5">
        <v>42011</v>
      </c>
      <c r="G4463" s="5" t="s">
        <v>4304</v>
      </c>
      <c r="H4463" s="5" t="s">
        <v>6572</v>
      </c>
      <c r="I4463" s="5">
        <v>4209904</v>
      </c>
      <c r="J4463" s="5" t="s">
        <v>4248</v>
      </c>
      <c r="K4463" s="6">
        <v>420990</v>
      </c>
      <c r="L4463" s="6" t="s">
        <v>9725</v>
      </c>
      <c r="M4463" s="6" t="s">
        <v>9727</v>
      </c>
      <c r="N4463" s="6" t="e">
        <f xml:space="preserve"> SUMIF(#REF!,MunicipioRegioes!I4463,#REF!)</f>
        <v>#REF!</v>
      </c>
      <c r="O4463" s="6" t="str">
        <f t="shared" si="69"/>
        <v>Mun_4209904</v>
      </c>
      <c r="P4463" s="6">
        <v>0</v>
      </c>
      <c r="Q4463" s="6" t="e">
        <f>SUMIF(#REF!,MunicipioRegioes!K4463,#REF!)/K4463</f>
        <v>#REF!</v>
      </c>
      <c r="R4463" s="6" t="e">
        <f>SUMIF(#REF!,MunicipioRegioes!I4463,#REF!)/I4463</f>
        <v>#REF!</v>
      </c>
      <c r="S4463" s="6" t="e">
        <f>SUMIF(#REF!,MunicipioRegioes!I4463)/I4463</f>
        <v>#REF!</v>
      </c>
    </row>
    <row r="4464" spans="1:19" x14ac:dyDescent="0.2">
      <c r="A4464" s="5">
        <v>42</v>
      </c>
      <c r="B4464" s="5" t="s">
        <v>4114</v>
      </c>
      <c r="C4464" s="5" t="s">
        <v>9717</v>
      </c>
      <c r="D4464" s="5">
        <v>4204</v>
      </c>
      <c r="E4464" s="5" t="s">
        <v>9724</v>
      </c>
      <c r="F4464" s="5">
        <v>42012</v>
      </c>
      <c r="G4464" s="5" t="s">
        <v>4146</v>
      </c>
      <c r="H4464" s="5" t="s">
        <v>6573</v>
      </c>
      <c r="I4464" s="5">
        <v>4210001</v>
      </c>
      <c r="J4464" s="5" t="s">
        <v>4249</v>
      </c>
      <c r="K4464" s="6">
        <v>421000</v>
      </c>
      <c r="L4464" s="6" t="s">
        <v>9725</v>
      </c>
      <c r="M4464" s="6" t="s">
        <v>9741</v>
      </c>
      <c r="N4464" s="6" t="e">
        <f xml:space="preserve"> SUMIF(#REF!,MunicipioRegioes!I4464,#REF!)</f>
        <v>#REF!</v>
      </c>
      <c r="O4464" s="6" t="str">
        <f t="shared" si="69"/>
        <v>Mun_4210001</v>
      </c>
      <c r="P4464" s="6">
        <v>0</v>
      </c>
      <c r="Q4464" s="6" t="e">
        <f>SUMIF(#REF!,MunicipioRegioes!K4464,#REF!)/K4464</f>
        <v>#REF!</v>
      </c>
      <c r="R4464" s="6" t="e">
        <f>SUMIF(#REF!,MunicipioRegioes!I4464,#REF!)/I4464</f>
        <v>#REF!</v>
      </c>
      <c r="S4464" s="6" t="e">
        <f>SUMIF(#REF!,MunicipioRegioes!I4464)/I4464</f>
        <v>#REF!</v>
      </c>
    </row>
    <row r="4465" spans="1:19" x14ac:dyDescent="0.2">
      <c r="A4465" s="5">
        <v>42</v>
      </c>
      <c r="B4465" s="5" t="s">
        <v>4114</v>
      </c>
      <c r="C4465" s="5" t="s">
        <v>9717</v>
      </c>
      <c r="D4465" s="5">
        <v>4201</v>
      </c>
      <c r="E4465" s="5" t="s">
        <v>9721</v>
      </c>
      <c r="F4465" s="5">
        <v>42004</v>
      </c>
      <c r="G4465" s="5" t="s">
        <v>4236</v>
      </c>
      <c r="H4465" s="5" t="s">
        <v>9794</v>
      </c>
      <c r="I4465" s="5">
        <v>4210035</v>
      </c>
      <c r="J4465" s="5" t="s">
        <v>4250</v>
      </c>
      <c r="K4465" s="6">
        <v>421003</v>
      </c>
      <c r="L4465" s="6" t="s">
        <v>9722</v>
      </c>
      <c r="M4465" s="6" t="s">
        <v>9728</v>
      </c>
      <c r="N4465" s="6" t="e">
        <f xml:space="preserve"> SUMIF(#REF!,MunicipioRegioes!I4465,#REF!)</f>
        <v>#REF!</v>
      </c>
      <c r="O4465" s="6" t="str">
        <f t="shared" si="69"/>
        <v>Mun_4210035</v>
      </c>
      <c r="P4465" s="6">
        <v>0</v>
      </c>
      <c r="Q4465" s="6" t="e">
        <f>SUMIF(#REF!,MunicipioRegioes!K4465,#REF!)/K4465</f>
        <v>#REF!</v>
      </c>
      <c r="R4465" s="6" t="e">
        <f>SUMIF(#REF!,MunicipioRegioes!I4465,#REF!)/I4465</f>
        <v>#REF!</v>
      </c>
      <c r="S4465" s="6" t="e">
        <f>SUMIF(#REF!,MunicipioRegioes!I4465)/I4465</f>
        <v>#REF!</v>
      </c>
    </row>
    <row r="4466" spans="1:19" x14ac:dyDescent="0.2">
      <c r="A4466" s="5">
        <v>42</v>
      </c>
      <c r="B4466" s="5" t="s">
        <v>4114</v>
      </c>
      <c r="C4466" s="5" t="s">
        <v>9717</v>
      </c>
      <c r="D4466" s="5">
        <v>4201</v>
      </c>
      <c r="E4466" s="5" t="s">
        <v>9721</v>
      </c>
      <c r="F4466" s="5">
        <v>42004</v>
      </c>
      <c r="G4466" s="5" t="s">
        <v>4236</v>
      </c>
      <c r="H4466" s="5" t="s">
        <v>9795</v>
      </c>
      <c r="I4466" s="5">
        <v>4210050</v>
      </c>
      <c r="J4466" s="5" t="s">
        <v>4251</v>
      </c>
      <c r="K4466" s="6">
        <v>421005</v>
      </c>
      <c r="L4466" s="6" t="s">
        <v>9722</v>
      </c>
      <c r="M4466" s="6" t="s">
        <v>9728</v>
      </c>
      <c r="N4466" s="6" t="e">
        <f xml:space="preserve"> SUMIF(#REF!,MunicipioRegioes!I4466,#REF!)</f>
        <v>#REF!</v>
      </c>
      <c r="O4466" s="6" t="str">
        <f t="shared" si="69"/>
        <v>Mun_4210050</v>
      </c>
      <c r="P4466" s="6">
        <v>0</v>
      </c>
      <c r="Q4466" s="6" t="e">
        <f>SUMIF(#REF!,MunicipioRegioes!K4466,#REF!)/K4466</f>
        <v>#REF!</v>
      </c>
      <c r="R4466" s="6" t="e">
        <f>SUMIF(#REF!,MunicipioRegioes!I4466,#REF!)/I4466</f>
        <v>#REF!</v>
      </c>
      <c r="S4466" s="6" t="e">
        <f>SUMIF(#REF!,MunicipioRegioes!I4466)/I4466</f>
        <v>#REF!</v>
      </c>
    </row>
    <row r="4467" spans="1:19" x14ac:dyDescent="0.2">
      <c r="A4467" s="5">
        <v>42</v>
      </c>
      <c r="B4467" s="5" t="s">
        <v>4114</v>
      </c>
      <c r="C4467" s="5" t="s">
        <v>9717</v>
      </c>
      <c r="D4467" s="5">
        <v>4202</v>
      </c>
      <c r="E4467" s="5" t="s">
        <v>9743</v>
      </c>
      <c r="F4467" s="5">
        <v>42006</v>
      </c>
      <c r="G4467" s="5" t="s">
        <v>4165</v>
      </c>
      <c r="H4467" s="5" t="s">
        <v>6574</v>
      </c>
      <c r="I4467" s="5">
        <v>4210100</v>
      </c>
      <c r="J4467" s="5" t="s">
        <v>4252</v>
      </c>
      <c r="K4467" s="6">
        <v>421010</v>
      </c>
      <c r="L4467" s="6" t="s">
        <v>9745</v>
      </c>
      <c r="M4467" s="6" t="s">
        <v>9761</v>
      </c>
      <c r="N4467" s="6" t="e">
        <f xml:space="preserve"> SUMIF(#REF!,MunicipioRegioes!I4467,#REF!)</f>
        <v>#REF!</v>
      </c>
      <c r="O4467" s="6" t="str">
        <f t="shared" si="69"/>
        <v>Mun_4210100</v>
      </c>
      <c r="P4467" s="6">
        <v>0</v>
      </c>
      <c r="Q4467" s="6" t="e">
        <f>SUMIF(#REF!,MunicipioRegioes!K4467,#REF!)/K4467</f>
        <v>#REF!</v>
      </c>
      <c r="R4467" s="6" t="e">
        <f>SUMIF(#REF!,MunicipioRegioes!I4467,#REF!)/I4467</f>
        <v>#REF!</v>
      </c>
      <c r="S4467" s="6" t="e">
        <f>SUMIF(#REF!,MunicipioRegioes!I4467)/I4467</f>
        <v>#REF!</v>
      </c>
    </row>
    <row r="4468" spans="1:19" x14ac:dyDescent="0.2">
      <c r="A4468" s="5">
        <v>42</v>
      </c>
      <c r="B4468" s="5" t="s">
        <v>4114</v>
      </c>
      <c r="C4468" s="5" t="s">
        <v>9717</v>
      </c>
      <c r="D4468" s="5">
        <v>4205</v>
      </c>
      <c r="E4468" s="5" t="s">
        <v>9731</v>
      </c>
      <c r="F4468" s="5">
        <v>42015</v>
      </c>
      <c r="G4468" s="5" t="s">
        <v>4346</v>
      </c>
      <c r="H4468" s="5" t="s">
        <v>6576</v>
      </c>
      <c r="I4468" s="5">
        <v>4210209</v>
      </c>
      <c r="J4468" s="5" t="s">
        <v>4253</v>
      </c>
      <c r="K4468" s="6">
        <v>421020</v>
      </c>
      <c r="L4468" s="6" t="s">
        <v>9732</v>
      </c>
      <c r="M4468" s="6" t="s">
        <v>9736</v>
      </c>
      <c r="N4468" s="6" t="e">
        <f xml:space="preserve"> SUMIF(#REF!,MunicipioRegioes!I4468,#REF!)</f>
        <v>#REF!</v>
      </c>
      <c r="O4468" s="6" t="str">
        <f t="shared" si="69"/>
        <v>Mun_4210209</v>
      </c>
      <c r="P4468" s="6">
        <v>0</v>
      </c>
      <c r="Q4468" s="6" t="e">
        <f>SUMIF(#REF!,MunicipioRegioes!K4468,#REF!)/K4468</f>
        <v>#REF!</v>
      </c>
      <c r="R4468" s="6" t="e">
        <f>SUMIF(#REF!,MunicipioRegioes!I4468,#REF!)/I4468</f>
        <v>#REF!</v>
      </c>
      <c r="S4468" s="6" t="e">
        <f>SUMIF(#REF!,MunicipioRegioes!I4468)/I4468</f>
        <v>#REF!</v>
      </c>
    </row>
    <row r="4469" spans="1:19" x14ac:dyDescent="0.2">
      <c r="A4469" s="5">
        <v>42</v>
      </c>
      <c r="B4469" s="5" t="s">
        <v>4114</v>
      </c>
      <c r="C4469" s="5" t="s">
        <v>9717</v>
      </c>
      <c r="D4469" s="5">
        <v>4202</v>
      </c>
      <c r="E4469" s="5" t="s">
        <v>9743</v>
      </c>
      <c r="F4469" s="5">
        <v>42006</v>
      </c>
      <c r="G4469" s="5" t="s">
        <v>4165</v>
      </c>
      <c r="H4469" s="5" t="s">
        <v>6579</v>
      </c>
      <c r="I4469" s="5">
        <v>4210308</v>
      </c>
      <c r="J4469" s="5" t="s">
        <v>4254</v>
      </c>
      <c r="K4469" s="6">
        <v>421030</v>
      </c>
      <c r="L4469" s="6" t="s">
        <v>9745</v>
      </c>
      <c r="M4469" s="6" t="s">
        <v>9761</v>
      </c>
      <c r="N4469" s="6" t="e">
        <f xml:space="preserve"> SUMIF(#REF!,MunicipioRegioes!I4469,#REF!)</f>
        <v>#REF!</v>
      </c>
      <c r="O4469" s="6" t="str">
        <f t="shared" si="69"/>
        <v>Mun_4210308</v>
      </c>
      <c r="P4469" s="6">
        <v>0</v>
      </c>
      <c r="Q4469" s="6" t="e">
        <f>SUMIF(#REF!,MunicipioRegioes!K4469,#REF!)/K4469</f>
        <v>#REF!</v>
      </c>
      <c r="R4469" s="6" t="e">
        <f>SUMIF(#REF!,MunicipioRegioes!I4469,#REF!)/I4469</f>
        <v>#REF!</v>
      </c>
      <c r="S4469" s="6" t="e">
        <f>SUMIF(#REF!,MunicipioRegioes!I4469)/I4469</f>
        <v>#REF!</v>
      </c>
    </row>
    <row r="4470" spans="1:19" x14ac:dyDescent="0.2">
      <c r="A4470" s="5">
        <v>42</v>
      </c>
      <c r="B4470" s="5" t="s">
        <v>4114</v>
      </c>
      <c r="C4470" s="5" t="s">
        <v>9717</v>
      </c>
      <c r="D4470" s="5">
        <v>4206</v>
      </c>
      <c r="E4470" s="5" t="s">
        <v>9747</v>
      </c>
      <c r="F4470" s="5">
        <v>42020</v>
      </c>
      <c r="G4470" s="5" t="s">
        <v>4131</v>
      </c>
      <c r="H4470" s="5" t="s">
        <v>6580</v>
      </c>
      <c r="I4470" s="5">
        <v>4210407</v>
      </c>
      <c r="J4470" s="5" t="s">
        <v>4255</v>
      </c>
      <c r="K4470" s="6">
        <v>421040</v>
      </c>
      <c r="L4470" s="6" t="s">
        <v>9748</v>
      </c>
      <c r="M4470" s="6" t="s">
        <v>9749</v>
      </c>
      <c r="N4470" s="6" t="e">
        <f xml:space="preserve"> SUMIF(#REF!,MunicipioRegioes!I4470,#REF!)</f>
        <v>#REF!</v>
      </c>
      <c r="O4470" s="6" t="str">
        <f t="shared" si="69"/>
        <v>Mun_4210407</v>
      </c>
      <c r="P4470" s="6">
        <v>0</v>
      </c>
      <c r="Q4470" s="6" t="e">
        <f>SUMIF(#REF!,MunicipioRegioes!K4470,#REF!)/K4470</f>
        <v>#REF!</v>
      </c>
      <c r="R4470" s="6" t="e">
        <f>SUMIF(#REF!,MunicipioRegioes!I4470,#REF!)/I4470</f>
        <v>#REF!</v>
      </c>
      <c r="S4470" s="6" t="e">
        <f>SUMIF(#REF!,MunicipioRegioes!I4470)/I4470</f>
        <v>#REF!</v>
      </c>
    </row>
    <row r="4471" spans="1:19" x14ac:dyDescent="0.2">
      <c r="A4471" s="5">
        <v>42</v>
      </c>
      <c r="B4471" s="5" t="s">
        <v>4114</v>
      </c>
      <c r="C4471" s="5" t="s">
        <v>9717</v>
      </c>
      <c r="D4471" s="5">
        <v>4201</v>
      </c>
      <c r="E4471" s="5" t="s">
        <v>9721</v>
      </c>
      <c r="F4471" s="5">
        <v>42002</v>
      </c>
      <c r="G4471" s="5" t="s">
        <v>4173</v>
      </c>
      <c r="H4471" s="5" t="s">
        <v>6581</v>
      </c>
      <c r="I4471" s="5">
        <v>4210506</v>
      </c>
      <c r="J4471" s="5" t="s">
        <v>1640</v>
      </c>
      <c r="K4471" s="6">
        <v>421050</v>
      </c>
      <c r="L4471" s="6" t="s">
        <v>9722</v>
      </c>
      <c r="M4471" s="6" t="s">
        <v>9729</v>
      </c>
      <c r="N4471" s="6" t="e">
        <f xml:space="preserve"> SUMIF(#REF!,MunicipioRegioes!I4471,#REF!)</f>
        <v>#REF!</v>
      </c>
      <c r="O4471" s="6" t="str">
        <f t="shared" si="69"/>
        <v>Mun_4210506</v>
      </c>
      <c r="P4471" s="6">
        <v>0</v>
      </c>
      <c r="Q4471" s="6" t="e">
        <f>SUMIF(#REF!,MunicipioRegioes!K4471,#REF!)/K4471</f>
        <v>#REF!</v>
      </c>
      <c r="R4471" s="6" t="e">
        <f>SUMIF(#REF!,MunicipioRegioes!I4471,#REF!)/I4471</f>
        <v>#REF!</v>
      </c>
      <c r="S4471" s="6" t="e">
        <f>SUMIF(#REF!,MunicipioRegioes!I4471)/I4471</f>
        <v>#REF!</v>
      </c>
    </row>
    <row r="4472" spans="1:19" x14ac:dyDescent="0.2">
      <c r="A4472" s="5">
        <v>42</v>
      </c>
      <c r="B4472" s="5" t="s">
        <v>4114</v>
      </c>
      <c r="C4472" s="5" t="s">
        <v>9717</v>
      </c>
      <c r="D4472" s="5">
        <v>4201</v>
      </c>
      <c r="E4472" s="5" t="s">
        <v>9721</v>
      </c>
      <c r="F4472" s="5">
        <v>42003</v>
      </c>
      <c r="G4472" s="5" t="s">
        <v>4366</v>
      </c>
      <c r="H4472" s="5" t="s">
        <v>9796</v>
      </c>
      <c r="I4472" s="5">
        <v>4210555</v>
      </c>
      <c r="J4472" s="5" t="s">
        <v>4256</v>
      </c>
      <c r="K4472" s="6">
        <v>421055</v>
      </c>
      <c r="L4472" s="6" t="s">
        <v>9722</v>
      </c>
      <c r="M4472" s="6" t="s">
        <v>9723</v>
      </c>
      <c r="N4472" s="6" t="e">
        <f xml:space="preserve"> SUMIF(#REF!,MunicipioRegioes!I4472,#REF!)</f>
        <v>#REF!</v>
      </c>
      <c r="O4472" s="6" t="str">
        <f t="shared" si="69"/>
        <v>Mun_4210555</v>
      </c>
      <c r="P4472" s="6">
        <v>0</v>
      </c>
      <c r="Q4472" s="6" t="e">
        <f>SUMIF(#REF!,MunicipioRegioes!K4472,#REF!)/K4472</f>
        <v>#REF!</v>
      </c>
      <c r="R4472" s="6" t="e">
        <f>SUMIF(#REF!,MunicipioRegioes!I4472,#REF!)/I4472</f>
        <v>#REF!</v>
      </c>
      <c r="S4472" s="6" t="e">
        <f>SUMIF(#REF!,MunicipioRegioes!I4472)/I4472</f>
        <v>#REF!</v>
      </c>
    </row>
    <row r="4473" spans="1:19" x14ac:dyDescent="0.2">
      <c r="A4473" s="5">
        <v>42</v>
      </c>
      <c r="B4473" s="5" t="s">
        <v>4114</v>
      </c>
      <c r="C4473" s="5" t="s">
        <v>9717</v>
      </c>
      <c r="D4473" s="5">
        <v>4202</v>
      </c>
      <c r="E4473" s="5" t="s">
        <v>9743</v>
      </c>
      <c r="F4473" s="5">
        <v>42008</v>
      </c>
      <c r="G4473" s="5" t="s">
        <v>9744</v>
      </c>
      <c r="H4473" s="5" t="s">
        <v>6582</v>
      </c>
      <c r="I4473" s="5">
        <v>4210605</v>
      </c>
      <c r="J4473" s="5" t="s">
        <v>1333</v>
      </c>
      <c r="K4473" s="6">
        <v>421060</v>
      </c>
      <c r="L4473" s="6" t="s">
        <v>9745</v>
      </c>
      <c r="M4473" s="6" t="s">
        <v>9746</v>
      </c>
      <c r="N4473" s="6" t="e">
        <f xml:space="preserve"> SUMIF(#REF!,MunicipioRegioes!I4473,#REF!)</f>
        <v>#REF!</v>
      </c>
      <c r="O4473" s="6" t="str">
        <f t="shared" si="69"/>
        <v>Mun_4210605</v>
      </c>
      <c r="P4473" s="6">
        <v>0</v>
      </c>
      <c r="Q4473" s="6" t="e">
        <f>SUMIF(#REF!,MunicipioRegioes!K4473,#REF!)/K4473</f>
        <v>#REF!</v>
      </c>
      <c r="R4473" s="6" t="e">
        <f>SUMIF(#REF!,MunicipioRegioes!I4473,#REF!)/I4473</f>
        <v>#REF!</v>
      </c>
      <c r="S4473" s="6" t="e">
        <f>SUMIF(#REF!,MunicipioRegioes!I4473)/I4473</f>
        <v>#REF!</v>
      </c>
    </row>
    <row r="4474" spans="1:19" x14ac:dyDescent="0.2">
      <c r="A4474" s="5">
        <v>42</v>
      </c>
      <c r="B4474" s="5" t="s">
        <v>4114</v>
      </c>
      <c r="C4474" s="5" t="s">
        <v>9717</v>
      </c>
      <c r="D4474" s="5">
        <v>4201</v>
      </c>
      <c r="E4474" s="5" t="s">
        <v>9721</v>
      </c>
      <c r="F4474" s="5">
        <v>42004</v>
      </c>
      <c r="G4474" s="5" t="s">
        <v>4236</v>
      </c>
      <c r="H4474" s="5" t="s">
        <v>6583</v>
      </c>
      <c r="I4474" s="5">
        <v>4210704</v>
      </c>
      <c r="J4474" s="5" t="s">
        <v>4257</v>
      </c>
      <c r="K4474" s="6">
        <v>421070</v>
      </c>
      <c r="L4474" s="6" t="s">
        <v>9722</v>
      </c>
      <c r="M4474" s="6" t="s">
        <v>9728</v>
      </c>
      <c r="N4474" s="6" t="e">
        <f xml:space="preserve"> SUMIF(#REF!,MunicipioRegioes!I4474,#REF!)</f>
        <v>#REF!</v>
      </c>
      <c r="O4474" s="6" t="str">
        <f t="shared" si="69"/>
        <v>Mun_4210704</v>
      </c>
      <c r="P4474" s="6">
        <v>0</v>
      </c>
      <c r="Q4474" s="6" t="e">
        <f>SUMIF(#REF!,MunicipioRegioes!K4474,#REF!)/K4474</f>
        <v>#REF!</v>
      </c>
      <c r="R4474" s="6" t="e">
        <f>SUMIF(#REF!,MunicipioRegioes!I4474,#REF!)/I4474</f>
        <v>#REF!</v>
      </c>
      <c r="S4474" s="6" t="e">
        <f>SUMIF(#REF!,MunicipioRegioes!I4474)/I4474</f>
        <v>#REF!</v>
      </c>
    </row>
    <row r="4475" spans="1:19" x14ac:dyDescent="0.2">
      <c r="A4475" s="5">
        <v>42</v>
      </c>
      <c r="B4475" s="5" t="s">
        <v>4114</v>
      </c>
      <c r="C4475" s="5" t="s">
        <v>9717</v>
      </c>
      <c r="D4475" s="5">
        <v>4206</v>
      </c>
      <c r="E4475" s="5" t="s">
        <v>9747</v>
      </c>
      <c r="F4475" s="5">
        <v>42020</v>
      </c>
      <c r="G4475" s="5" t="s">
        <v>4131</v>
      </c>
      <c r="H4475" s="5" t="s">
        <v>6584</v>
      </c>
      <c r="I4475" s="5">
        <v>4210803</v>
      </c>
      <c r="J4475" s="5" t="s">
        <v>4258</v>
      </c>
      <c r="K4475" s="6">
        <v>421080</v>
      </c>
      <c r="L4475" s="6" t="s">
        <v>9748</v>
      </c>
      <c r="M4475" s="6" t="s">
        <v>9749</v>
      </c>
      <c r="N4475" s="6" t="e">
        <f xml:space="preserve"> SUMIF(#REF!,MunicipioRegioes!I4475,#REF!)</f>
        <v>#REF!</v>
      </c>
      <c r="O4475" s="6" t="str">
        <f t="shared" si="69"/>
        <v>Mun_4210803</v>
      </c>
      <c r="P4475" s="6">
        <v>0</v>
      </c>
      <c r="Q4475" s="6" t="e">
        <f>SUMIF(#REF!,MunicipioRegioes!K4475,#REF!)/K4475</f>
        <v>#REF!</v>
      </c>
      <c r="R4475" s="6" t="e">
        <f>SUMIF(#REF!,MunicipioRegioes!I4475,#REF!)/I4475</f>
        <v>#REF!</v>
      </c>
      <c r="S4475" s="6" t="e">
        <f>SUMIF(#REF!,MunicipioRegioes!I4475)/I4475</f>
        <v>#REF!</v>
      </c>
    </row>
    <row r="4476" spans="1:19" x14ac:dyDescent="0.2">
      <c r="A4476" s="5">
        <v>42</v>
      </c>
      <c r="B4476" s="5" t="s">
        <v>4114</v>
      </c>
      <c r="C4476" s="5" t="s">
        <v>9717</v>
      </c>
      <c r="D4476" s="5">
        <v>4204</v>
      </c>
      <c r="E4476" s="5" t="s">
        <v>9724</v>
      </c>
      <c r="F4476" s="5">
        <v>42011</v>
      </c>
      <c r="G4476" s="5" t="s">
        <v>4304</v>
      </c>
      <c r="H4476" s="5" t="s">
        <v>6585</v>
      </c>
      <c r="I4476" s="5">
        <v>4210852</v>
      </c>
      <c r="J4476" s="5" t="s">
        <v>4259</v>
      </c>
      <c r="K4476" s="6">
        <v>421085</v>
      </c>
      <c r="L4476" s="6" t="s">
        <v>9725</v>
      </c>
      <c r="M4476" s="6" t="s">
        <v>9727</v>
      </c>
      <c r="N4476" s="6" t="e">
        <f xml:space="preserve"> SUMIF(#REF!,MunicipioRegioes!I4476,#REF!)</f>
        <v>#REF!</v>
      </c>
      <c r="O4476" s="6" t="str">
        <f t="shared" si="69"/>
        <v>Mun_4210852</v>
      </c>
      <c r="P4476" s="6">
        <v>0</v>
      </c>
      <c r="Q4476" s="6" t="e">
        <f>SUMIF(#REF!,MunicipioRegioes!K4476,#REF!)/K4476</f>
        <v>#REF!</v>
      </c>
      <c r="R4476" s="6" t="e">
        <f>SUMIF(#REF!,MunicipioRegioes!I4476,#REF!)/I4476</f>
        <v>#REF!</v>
      </c>
      <c r="S4476" s="6" t="e">
        <f>SUMIF(#REF!,MunicipioRegioes!I4476)/I4476</f>
        <v>#REF!</v>
      </c>
    </row>
    <row r="4477" spans="1:19" x14ac:dyDescent="0.2">
      <c r="A4477" s="5">
        <v>42</v>
      </c>
      <c r="B4477" s="5" t="s">
        <v>4114</v>
      </c>
      <c r="C4477" s="5" t="s">
        <v>9717</v>
      </c>
      <c r="D4477" s="5">
        <v>4201</v>
      </c>
      <c r="E4477" s="5" t="s">
        <v>9721</v>
      </c>
      <c r="F4477" s="5">
        <v>42002</v>
      </c>
      <c r="G4477" s="5" t="s">
        <v>4173</v>
      </c>
      <c r="H4477" s="5" t="s">
        <v>6586</v>
      </c>
      <c r="I4477" s="5">
        <v>4210902</v>
      </c>
      <c r="J4477" s="5" t="s">
        <v>4260</v>
      </c>
      <c r="K4477" s="6">
        <v>421090</v>
      </c>
      <c r="L4477" s="6" t="s">
        <v>9722</v>
      </c>
      <c r="M4477" s="6" t="s">
        <v>9729</v>
      </c>
      <c r="N4477" s="6" t="e">
        <f xml:space="preserve"> SUMIF(#REF!,MunicipioRegioes!I4477,#REF!)</f>
        <v>#REF!</v>
      </c>
      <c r="O4477" s="6" t="str">
        <f t="shared" si="69"/>
        <v>Mun_4210902</v>
      </c>
      <c r="P4477" s="6">
        <v>0</v>
      </c>
      <c r="Q4477" s="6" t="e">
        <f>SUMIF(#REF!,MunicipioRegioes!K4477,#REF!)/K4477</f>
        <v>#REF!</v>
      </c>
      <c r="R4477" s="6" t="e">
        <f>SUMIF(#REF!,MunicipioRegioes!I4477,#REF!)/I4477</f>
        <v>#REF!</v>
      </c>
      <c r="S4477" s="6" t="e">
        <f>SUMIF(#REF!,MunicipioRegioes!I4477)/I4477</f>
        <v>#REF!</v>
      </c>
    </row>
    <row r="4478" spans="1:19" x14ac:dyDescent="0.2">
      <c r="A4478" s="5">
        <v>42</v>
      </c>
      <c r="B4478" s="5" t="s">
        <v>4114</v>
      </c>
      <c r="C4478" s="5" t="s">
        <v>9717</v>
      </c>
      <c r="D4478" s="5">
        <v>4201</v>
      </c>
      <c r="E4478" s="5" t="s">
        <v>9721</v>
      </c>
      <c r="F4478" s="5">
        <v>42001</v>
      </c>
      <c r="G4478" s="5" t="s">
        <v>4335</v>
      </c>
      <c r="H4478" s="5" t="s">
        <v>6588</v>
      </c>
      <c r="I4478" s="5">
        <v>4211009</v>
      </c>
      <c r="J4478" s="5" t="s">
        <v>4261</v>
      </c>
      <c r="K4478" s="6">
        <v>421100</v>
      </c>
      <c r="L4478" s="6" t="s">
        <v>9722</v>
      </c>
      <c r="M4478" s="6" t="s">
        <v>9735</v>
      </c>
      <c r="N4478" s="6" t="e">
        <f xml:space="preserve"> SUMIF(#REF!,MunicipioRegioes!I4478,#REF!)</f>
        <v>#REF!</v>
      </c>
      <c r="O4478" s="6" t="str">
        <f t="shared" si="69"/>
        <v>Mun_4211009</v>
      </c>
      <c r="P4478" s="6">
        <v>0</v>
      </c>
      <c r="Q4478" s="6" t="e">
        <f>SUMIF(#REF!,MunicipioRegioes!K4478,#REF!)/K4478</f>
        <v>#REF!</v>
      </c>
      <c r="R4478" s="6" t="e">
        <f>SUMIF(#REF!,MunicipioRegioes!I4478,#REF!)/I4478</f>
        <v>#REF!</v>
      </c>
      <c r="S4478" s="6" t="e">
        <f>SUMIF(#REF!,MunicipioRegioes!I4478)/I4478</f>
        <v>#REF!</v>
      </c>
    </row>
    <row r="4479" spans="1:19" x14ac:dyDescent="0.2">
      <c r="A4479" s="5">
        <v>42</v>
      </c>
      <c r="B4479" s="5" t="s">
        <v>4114</v>
      </c>
      <c r="C4479" s="5" t="s">
        <v>9717</v>
      </c>
      <c r="D4479" s="5">
        <v>4203</v>
      </c>
      <c r="E4479" s="5" t="s">
        <v>3692</v>
      </c>
      <c r="F4479" s="5">
        <v>42009</v>
      </c>
      <c r="G4479" s="5" t="s">
        <v>4184</v>
      </c>
      <c r="H4479" s="5" t="s">
        <v>9797</v>
      </c>
      <c r="I4479" s="5">
        <v>4211058</v>
      </c>
      <c r="J4479" s="5" t="s">
        <v>4262</v>
      </c>
      <c r="K4479" s="6">
        <v>421105</v>
      </c>
      <c r="L4479" s="6" t="s">
        <v>9719</v>
      </c>
      <c r="M4479" s="6" t="s">
        <v>9720</v>
      </c>
      <c r="N4479" s="6" t="e">
        <f xml:space="preserve"> SUMIF(#REF!,MunicipioRegioes!I4479,#REF!)</f>
        <v>#REF!</v>
      </c>
      <c r="O4479" s="6" t="str">
        <f t="shared" si="69"/>
        <v>Mun_4211058</v>
      </c>
      <c r="P4479" s="6">
        <v>0</v>
      </c>
      <c r="Q4479" s="6" t="e">
        <f>SUMIF(#REF!,MunicipioRegioes!K4479,#REF!)/K4479</f>
        <v>#REF!</v>
      </c>
      <c r="R4479" s="6" t="e">
        <f>SUMIF(#REF!,MunicipioRegioes!I4479,#REF!)/I4479</f>
        <v>#REF!</v>
      </c>
      <c r="S4479" s="6" t="e">
        <f>SUMIF(#REF!,MunicipioRegioes!I4479)/I4479</f>
        <v>#REF!</v>
      </c>
    </row>
    <row r="4480" spans="1:19" x14ac:dyDescent="0.2">
      <c r="A4480" s="5">
        <v>42</v>
      </c>
      <c r="B4480" s="5" t="s">
        <v>4114</v>
      </c>
      <c r="C4480" s="5" t="s">
        <v>9717</v>
      </c>
      <c r="D4480" s="5">
        <v>4202</v>
      </c>
      <c r="E4480" s="5" t="s">
        <v>9743</v>
      </c>
      <c r="F4480" s="5">
        <v>42006</v>
      </c>
      <c r="G4480" s="5" t="s">
        <v>4165</v>
      </c>
      <c r="H4480" s="5" t="s">
        <v>6589</v>
      </c>
      <c r="I4480" s="5">
        <v>4211108</v>
      </c>
      <c r="J4480" s="5" t="s">
        <v>3485</v>
      </c>
      <c r="K4480" s="6">
        <v>421110</v>
      </c>
      <c r="L4480" s="6" t="s">
        <v>9745</v>
      </c>
      <c r="M4480" s="6" t="s">
        <v>9761</v>
      </c>
      <c r="N4480" s="6" t="e">
        <f xml:space="preserve"> SUMIF(#REF!,MunicipioRegioes!I4480,#REF!)</f>
        <v>#REF!</v>
      </c>
      <c r="O4480" s="6" t="str">
        <f t="shared" si="69"/>
        <v>Mun_4211108</v>
      </c>
      <c r="P4480" s="6">
        <v>0</v>
      </c>
      <c r="Q4480" s="6" t="e">
        <f>SUMIF(#REF!,MunicipioRegioes!K4480,#REF!)/K4480</f>
        <v>#REF!</v>
      </c>
      <c r="R4480" s="6" t="e">
        <f>SUMIF(#REF!,MunicipioRegioes!I4480,#REF!)/I4480</f>
        <v>#REF!</v>
      </c>
      <c r="S4480" s="6" t="e">
        <f>SUMIF(#REF!,MunicipioRegioes!I4480)/I4480</f>
        <v>#REF!</v>
      </c>
    </row>
    <row r="4481" spans="1:19" x14ac:dyDescent="0.2">
      <c r="A4481" s="5">
        <v>42</v>
      </c>
      <c r="B4481" s="5" t="s">
        <v>4114</v>
      </c>
      <c r="C4481" s="5" t="s">
        <v>9717</v>
      </c>
      <c r="D4481" s="5">
        <v>4206</v>
      </c>
      <c r="E4481" s="5" t="s">
        <v>9747</v>
      </c>
      <c r="F4481" s="5">
        <v>42019</v>
      </c>
      <c r="G4481" s="5" t="s">
        <v>4181</v>
      </c>
      <c r="H4481" s="5" t="s">
        <v>6590</v>
      </c>
      <c r="I4481" s="5">
        <v>4211207</v>
      </c>
      <c r="J4481" s="5" t="s">
        <v>4263</v>
      </c>
      <c r="K4481" s="6">
        <v>421120</v>
      </c>
      <c r="L4481" s="6" t="s">
        <v>9748</v>
      </c>
      <c r="M4481" s="6" t="s">
        <v>9757</v>
      </c>
      <c r="N4481" s="6" t="e">
        <f xml:space="preserve"> SUMIF(#REF!,MunicipioRegioes!I4481,#REF!)</f>
        <v>#REF!</v>
      </c>
      <c r="O4481" s="6" t="str">
        <f t="shared" si="69"/>
        <v>Mun_4211207</v>
      </c>
      <c r="P4481" s="6">
        <v>0</v>
      </c>
      <c r="Q4481" s="6" t="e">
        <f>SUMIF(#REF!,MunicipioRegioes!K4481,#REF!)/K4481</f>
        <v>#REF!</v>
      </c>
      <c r="R4481" s="6" t="e">
        <f>SUMIF(#REF!,MunicipioRegioes!I4481,#REF!)/I4481</f>
        <v>#REF!</v>
      </c>
      <c r="S4481" s="6" t="e">
        <f>SUMIF(#REF!,MunicipioRegioes!I4481)/I4481</f>
        <v>#REF!</v>
      </c>
    </row>
    <row r="4482" spans="1:19" x14ac:dyDescent="0.2">
      <c r="A4482" s="5">
        <v>42</v>
      </c>
      <c r="B4482" s="5" t="s">
        <v>4114</v>
      </c>
      <c r="C4482" s="5" t="s">
        <v>9717</v>
      </c>
      <c r="D4482" s="5">
        <v>4206</v>
      </c>
      <c r="E4482" s="5" t="s">
        <v>9747</v>
      </c>
      <c r="F4482" s="5">
        <v>42020</v>
      </c>
      <c r="G4482" s="5" t="s">
        <v>4131</v>
      </c>
      <c r="H4482" s="5" t="s">
        <v>9798</v>
      </c>
      <c r="I4482" s="5">
        <v>4211256</v>
      </c>
      <c r="J4482" s="5" t="s">
        <v>4264</v>
      </c>
      <c r="K4482" s="6">
        <v>421125</v>
      </c>
      <c r="L4482" s="6" t="s">
        <v>9748</v>
      </c>
      <c r="M4482" s="6" t="s">
        <v>9749</v>
      </c>
      <c r="N4482" s="6" t="e">
        <f xml:space="preserve"> SUMIF(#REF!,MunicipioRegioes!I4482,#REF!)</f>
        <v>#REF!</v>
      </c>
      <c r="O4482" s="6" t="str">
        <f t="shared" si="69"/>
        <v>Mun_4211256</v>
      </c>
      <c r="P4482" s="6">
        <v>0</v>
      </c>
      <c r="Q4482" s="6" t="e">
        <f>SUMIF(#REF!,MunicipioRegioes!K4482,#REF!)/K4482</f>
        <v>#REF!</v>
      </c>
      <c r="R4482" s="6" t="e">
        <f>SUMIF(#REF!,MunicipioRegioes!I4482,#REF!)/I4482</f>
        <v>#REF!</v>
      </c>
      <c r="S4482" s="6" t="e">
        <f>SUMIF(#REF!,MunicipioRegioes!I4482)/I4482</f>
        <v>#REF!</v>
      </c>
    </row>
    <row r="4483" spans="1:19" x14ac:dyDescent="0.2">
      <c r="A4483" s="5">
        <v>42</v>
      </c>
      <c r="B4483" s="5" t="s">
        <v>4114</v>
      </c>
      <c r="C4483" s="5" t="s">
        <v>9717</v>
      </c>
      <c r="D4483" s="5">
        <v>4204</v>
      </c>
      <c r="E4483" s="5" t="s">
        <v>9724</v>
      </c>
      <c r="F4483" s="5">
        <v>42013</v>
      </c>
      <c r="G4483" s="5" t="s">
        <v>4228</v>
      </c>
      <c r="H4483" s="5" t="s">
        <v>6593</v>
      </c>
      <c r="I4483" s="5">
        <v>4211306</v>
      </c>
      <c r="J4483" s="5" t="s">
        <v>4265</v>
      </c>
      <c r="K4483" s="6">
        <v>421130</v>
      </c>
      <c r="L4483" s="6" t="s">
        <v>9725</v>
      </c>
      <c r="M4483" s="6" t="s">
        <v>9752</v>
      </c>
      <c r="N4483" s="6" t="e">
        <f xml:space="preserve"> SUMIF(#REF!,MunicipioRegioes!I4483,#REF!)</f>
        <v>#REF!</v>
      </c>
      <c r="O4483" s="6" t="str">
        <f t="shared" ref="O4483:O4546" si="70">"Mun_"&amp;I4483</f>
        <v>Mun_4211306</v>
      </c>
      <c r="P4483" s="6">
        <v>0</v>
      </c>
      <c r="Q4483" s="6" t="e">
        <f>SUMIF(#REF!,MunicipioRegioes!K4483,#REF!)/K4483</f>
        <v>#REF!</v>
      </c>
      <c r="R4483" s="6" t="e">
        <f>SUMIF(#REF!,MunicipioRegioes!I4483,#REF!)/I4483</f>
        <v>#REF!</v>
      </c>
      <c r="S4483" s="6" t="e">
        <f>SUMIF(#REF!,MunicipioRegioes!I4483)/I4483</f>
        <v>#REF!</v>
      </c>
    </row>
    <row r="4484" spans="1:19" x14ac:dyDescent="0.2">
      <c r="A4484" s="5">
        <v>42</v>
      </c>
      <c r="B4484" s="5" t="s">
        <v>4114</v>
      </c>
      <c r="C4484" s="5" t="s">
        <v>9717</v>
      </c>
      <c r="D4484" s="5">
        <v>4201</v>
      </c>
      <c r="E4484" s="5" t="s">
        <v>9721</v>
      </c>
      <c r="F4484" s="5">
        <v>42002</v>
      </c>
      <c r="G4484" s="5" t="s">
        <v>4173</v>
      </c>
      <c r="H4484" s="5" t="s">
        <v>6595</v>
      </c>
      <c r="I4484" s="5">
        <v>4211405</v>
      </c>
      <c r="J4484" s="5" t="s">
        <v>4266</v>
      </c>
      <c r="K4484" s="6">
        <v>421140</v>
      </c>
      <c r="L4484" s="6" t="s">
        <v>9722</v>
      </c>
      <c r="M4484" s="6" t="s">
        <v>9729</v>
      </c>
      <c r="N4484" s="6" t="e">
        <f xml:space="preserve"> SUMIF(#REF!,MunicipioRegioes!I4484,#REF!)</f>
        <v>#REF!</v>
      </c>
      <c r="O4484" s="6" t="str">
        <f t="shared" si="70"/>
        <v>Mun_4211405</v>
      </c>
      <c r="P4484" s="6">
        <v>0</v>
      </c>
      <c r="Q4484" s="6" t="e">
        <f>SUMIF(#REF!,MunicipioRegioes!K4484,#REF!)/K4484</f>
        <v>#REF!</v>
      </c>
      <c r="R4484" s="6" t="e">
        <f>SUMIF(#REF!,MunicipioRegioes!I4484,#REF!)/I4484</f>
        <v>#REF!</v>
      </c>
      <c r="S4484" s="6" t="e">
        <f>SUMIF(#REF!,MunicipioRegioes!I4484)/I4484</f>
        <v>#REF!</v>
      </c>
    </row>
    <row r="4485" spans="1:19" x14ac:dyDescent="0.2">
      <c r="A4485" s="5">
        <v>42</v>
      </c>
      <c r="B4485" s="5" t="s">
        <v>4114</v>
      </c>
      <c r="C4485" s="5" t="s">
        <v>9717</v>
      </c>
      <c r="D4485" s="5">
        <v>4201</v>
      </c>
      <c r="E4485" s="5" t="s">
        <v>9721</v>
      </c>
      <c r="F4485" s="5">
        <v>42002</v>
      </c>
      <c r="G4485" s="5" t="s">
        <v>4173</v>
      </c>
      <c r="H4485" s="5" t="s">
        <v>9799</v>
      </c>
      <c r="I4485" s="5">
        <v>4211454</v>
      </c>
      <c r="J4485" s="5" t="s">
        <v>4267</v>
      </c>
      <c r="K4485" s="6">
        <v>421145</v>
      </c>
      <c r="L4485" s="6" t="s">
        <v>9722</v>
      </c>
      <c r="M4485" s="6" t="s">
        <v>9729</v>
      </c>
      <c r="N4485" s="6" t="e">
        <f xml:space="preserve"> SUMIF(#REF!,MunicipioRegioes!I4485,#REF!)</f>
        <v>#REF!</v>
      </c>
      <c r="O4485" s="6" t="str">
        <f t="shared" si="70"/>
        <v>Mun_4211454</v>
      </c>
      <c r="P4485" s="6">
        <v>0</v>
      </c>
      <c r="Q4485" s="6" t="e">
        <f>SUMIF(#REF!,MunicipioRegioes!K4485,#REF!)/K4485</f>
        <v>#REF!</v>
      </c>
      <c r="R4485" s="6" t="e">
        <f>SUMIF(#REF!,MunicipioRegioes!I4485,#REF!)/I4485</f>
        <v>#REF!</v>
      </c>
      <c r="S4485" s="6" t="e">
        <f>SUMIF(#REF!,MunicipioRegioes!I4485)/I4485</f>
        <v>#REF!</v>
      </c>
    </row>
    <row r="4486" spans="1:19" x14ac:dyDescent="0.2">
      <c r="A4486" s="5">
        <v>42</v>
      </c>
      <c r="B4486" s="5" t="s">
        <v>4114</v>
      </c>
      <c r="C4486" s="5" t="s">
        <v>9717</v>
      </c>
      <c r="D4486" s="5">
        <v>4205</v>
      </c>
      <c r="E4486" s="5" t="s">
        <v>9731</v>
      </c>
      <c r="F4486" s="5">
        <v>42015</v>
      </c>
      <c r="G4486" s="5" t="s">
        <v>4346</v>
      </c>
      <c r="H4486" s="5" t="s">
        <v>6596</v>
      </c>
      <c r="I4486" s="5">
        <v>4211504</v>
      </c>
      <c r="J4486" s="5" t="s">
        <v>4268</v>
      </c>
      <c r="K4486" s="6">
        <v>421150</v>
      </c>
      <c r="L4486" s="6" t="s">
        <v>9732</v>
      </c>
      <c r="M4486" s="6" t="s">
        <v>9736</v>
      </c>
      <c r="N4486" s="6" t="e">
        <f xml:space="preserve"> SUMIF(#REF!,MunicipioRegioes!I4486,#REF!)</f>
        <v>#REF!</v>
      </c>
      <c r="O4486" s="6" t="str">
        <f t="shared" si="70"/>
        <v>Mun_4211504</v>
      </c>
      <c r="P4486" s="6">
        <v>0</v>
      </c>
      <c r="Q4486" s="6" t="e">
        <f>SUMIF(#REF!,MunicipioRegioes!K4486,#REF!)/K4486</f>
        <v>#REF!</v>
      </c>
      <c r="R4486" s="6" t="e">
        <f>SUMIF(#REF!,MunicipioRegioes!I4486,#REF!)/I4486</f>
        <v>#REF!</v>
      </c>
      <c r="S4486" s="6" t="e">
        <f>SUMIF(#REF!,MunicipioRegioes!I4486)/I4486</f>
        <v>#REF!</v>
      </c>
    </row>
    <row r="4487" spans="1:19" x14ac:dyDescent="0.2">
      <c r="A4487" s="5">
        <v>42</v>
      </c>
      <c r="B4487" s="5" t="s">
        <v>4114</v>
      </c>
      <c r="C4487" s="5" t="s">
        <v>9717</v>
      </c>
      <c r="D4487" s="5">
        <v>4206</v>
      </c>
      <c r="E4487" s="5" t="s">
        <v>9747</v>
      </c>
      <c r="F4487" s="5">
        <v>42019</v>
      </c>
      <c r="G4487" s="5" t="s">
        <v>4181</v>
      </c>
      <c r="H4487" s="5" t="s">
        <v>6597</v>
      </c>
      <c r="I4487" s="5">
        <v>4211603</v>
      </c>
      <c r="J4487" s="5" t="s">
        <v>4269</v>
      </c>
      <c r="K4487" s="6">
        <v>421160</v>
      </c>
      <c r="L4487" s="6" t="s">
        <v>9748</v>
      </c>
      <c r="M4487" s="6" t="s">
        <v>9757</v>
      </c>
      <c r="N4487" s="6" t="e">
        <f xml:space="preserve"> SUMIF(#REF!,MunicipioRegioes!I4487,#REF!)</f>
        <v>#REF!</v>
      </c>
      <c r="O4487" s="6" t="str">
        <f t="shared" si="70"/>
        <v>Mun_4211603</v>
      </c>
      <c r="P4487" s="6">
        <v>0</v>
      </c>
      <c r="Q4487" s="6" t="e">
        <f>SUMIF(#REF!,MunicipioRegioes!K4487,#REF!)/K4487</f>
        <v>#REF!</v>
      </c>
      <c r="R4487" s="6" t="e">
        <f>SUMIF(#REF!,MunicipioRegioes!I4487,#REF!)/I4487</f>
        <v>#REF!</v>
      </c>
      <c r="S4487" s="6" t="e">
        <f>SUMIF(#REF!,MunicipioRegioes!I4487)/I4487</f>
        <v>#REF!</v>
      </c>
    </row>
    <row r="4488" spans="1:19" x14ac:dyDescent="0.2">
      <c r="A4488" s="5">
        <v>42</v>
      </c>
      <c r="B4488" s="5" t="s">
        <v>4114</v>
      </c>
      <c r="C4488" s="5" t="s">
        <v>9717</v>
      </c>
      <c r="D4488" s="5">
        <v>4201</v>
      </c>
      <c r="E4488" s="5" t="s">
        <v>9721</v>
      </c>
      <c r="F4488" s="5">
        <v>42002</v>
      </c>
      <c r="G4488" s="5" t="s">
        <v>4173</v>
      </c>
      <c r="H4488" s="5" t="s">
        <v>9800</v>
      </c>
      <c r="I4488" s="5">
        <v>4211652</v>
      </c>
      <c r="J4488" s="5" t="s">
        <v>2028</v>
      </c>
      <c r="K4488" s="6">
        <v>421165</v>
      </c>
      <c r="L4488" s="6" t="s">
        <v>9722</v>
      </c>
      <c r="M4488" s="6" t="s">
        <v>9729</v>
      </c>
      <c r="N4488" s="6" t="e">
        <f xml:space="preserve"> SUMIF(#REF!,MunicipioRegioes!I4488,#REF!)</f>
        <v>#REF!</v>
      </c>
      <c r="O4488" s="6" t="str">
        <f t="shared" si="70"/>
        <v>Mun_4211652</v>
      </c>
      <c r="P4488" s="6">
        <v>0</v>
      </c>
      <c r="Q4488" s="6" t="e">
        <f>SUMIF(#REF!,MunicipioRegioes!K4488,#REF!)/K4488</f>
        <v>#REF!</v>
      </c>
      <c r="R4488" s="6" t="e">
        <f>SUMIF(#REF!,MunicipioRegioes!I4488,#REF!)/I4488</f>
        <v>#REF!</v>
      </c>
      <c r="S4488" s="6" t="e">
        <f>SUMIF(#REF!,MunicipioRegioes!I4488)/I4488</f>
        <v>#REF!</v>
      </c>
    </row>
    <row r="4489" spans="1:19" x14ac:dyDescent="0.2">
      <c r="A4489" s="5">
        <v>42</v>
      </c>
      <c r="B4489" s="5" t="s">
        <v>4114</v>
      </c>
      <c r="C4489" s="5" t="s">
        <v>9717</v>
      </c>
      <c r="D4489" s="5">
        <v>4206</v>
      </c>
      <c r="E4489" s="5" t="s">
        <v>9747</v>
      </c>
      <c r="F4489" s="5">
        <v>42018</v>
      </c>
      <c r="G4489" s="5" t="s">
        <v>4355</v>
      </c>
      <c r="H4489" s="5" t="s">
        <v>6598</v>
      </c>
      <c r="I4489" s="5">
        <v>4211702</v>
      </c>
      <c r="J4489" s="5" t="s">
        <v>4270</v>
      </c>
      <c r="K4489" s="6">
        <v>421170</v>
      </c>
      <c r="L4489" s="6" t="s">
        <v>9748</v>
      </c>
      <c r="M4489" s="6" t="s">
        <v>9750</v>
      </c>
      <c r="N4489" s="6" t="e">
        <f xml:space="preserve"> SUMIF(#REF!,MunicipioRegioes!I4489,#REF!)</f>
        <v>#REF!</v>
      </c>
      <c r="O4489" s="6" t="str">
        <f t="shared" si="70"/>
        <v>Mun_4211702</v>
      </c>
      <c r="P4489" s="6">
        <v>0</v>
      </c>
      <c r="Q4489" s="6" t="e">
        <f>SUMIF(#REF!,MunicipioRegioes!K4489,#REF!)/K4489</f>
        <v>#REF!</v>
      </c>
      <c r="R4489" s="6" t="e">
        <f>SUMIF(#REF!,MunicipioRegioes!I4489,#REF!)/I4489</f>
        <v>#REF!</v>
      </c>
      <c r="S4489" s="6" t="e">
        <f>SUMIF(#REF!,MunicipioRegioes!I4489)/I4489</f>
        <v>#REF!</v>
      </c>
    </row>
    <row r="4490" spans="1:19" x14ac:dyDescent="0.2">
      <c r="A4490" s="5">
        <v>42</v>
      </c>
      <c r="B4490" s="5" t="s">
        <v>4114</v>
      </c>
      <c r="C4490" s="5" t="s">
        <v>9717</v>
      </c>
      <c r="D4490" s="5">
        <v>4203</v>
      </c>
      <c r="E4490" s="5" t="s">
        <v>3692</v>
      </c>
      <c r="F4490" s="5">
        <v>42010</v>
      </c>
      <c r="G4490" s="5" t="s">
        <v>9737</v>
      </c>
      <c r="H4490" s="5" t="s">
        <v>9801</v>
      </c>
      <c r="I4490" s="5">
        <v>4211751</v>
      </c>
      <c r="J4490" s="5" t="s">
        <v>4271</v>
      </c>
      <c r="K4490" s="6">
        <v>421175</v>
      </c>
      <c r="L4490" s="6" t="s">
        <v>9719</v>
      </c>
      <c r="M4490" s="6" t="s">
        <v>9738</v>
      </c>
      <c r="N4490" s="6" t="e">
        <f xml:space="preserve"> SUMIF(#REF!,MunicipioRegioes!I4490,#REF!)</f>
        <v>#REF!</v>
      </c>
      <c r="O4490" s="6" t="str">
        <f t="shared" si="70"/>
        <v>Mun_4211751</v>
      </c>
      <c r="P4490" s="6">
        <v>0</v>
      </c>
      <c r="Q4490" s="6" t="e">
        <f>SUMIF(#REF!,MunicipioRegioes!K4490,#REF!)/K4490</f>
        <v>#REF!</v>
      </c>
      <c r="R4490" s="6" t="e">
        <f>SUMIF(#REF!,MunicipioRegioes!I4490,#REF!)/I4490</f>
        <v>#REF!</v>
      </c>
      <c r="S4490" s="6" t="e">
        <f>SUMIF(#REF!,MunicipioRegioes!I4490)/I4490</f>
        <v>#REF!</v>
      </c>
    </row>
    <row r="4491" spans="1:19" x14ac:dyDescent="0.2">
      <c r="A4491" s="5">
        <v>42</v>
      </c>
      <c r="B4491" s="5" t="s">
        <v>4114</v>
      </c>
      <c r="C4491" s="5" t="s">
        <v>9717</v>
      </c>
      <c r="D4491" s="5">
        <v>4201</v>
      </c>
      <c r="E4491" s="5" t="s">
        <v>9721</v>
      </c>
      <c r="F4491" s="5">
        <v>42004</v>
      </c>
      <c r="G4491" s="5" t="s">
        <v>4236</v>
      </c>
      <c r="H4491" s="5" t="s">
        <v>6599</v>
      </c>
      <c r="I4491" s="5">
        <v>4211801</v>
      </c>
      <c r="J4491" s="5" t="s">
        <v>4272</v>
      </c>
      <c r="K4491" s="6">
        <v>421180</v>
      </c>
      <c r="L4491" s="6" t="s">
        <v>9722</v>
      </c>
      <c r="M4491" s="6" t="s">
        <v>9728</v>
      </c>
      <c r="N4491" s="6" t="e">
        <f xml:space="preserve"> SUMIF(#REF!,MunicipioRegioes!I4491,#REF!)</f>
        <v>#REF!</v>
      </c>
      <c r="O4491" s="6" t="str">
        <f t="shared" si="70"/>
        <v>Mun_4211801</v>
      </c>
      <c r="P4491" s="6">
        <v>0</v>
      </c>
      <c r="Q4491" s="6" t="e">
        <f>SUMIF(#REF!,MunicipioRegioes!K4491,#REF!)/K4491</f>
        <v>#REF!</v>
      </c>
      <c r="R4491" s="6" t="e">
        <f>SUMIF(#REF!,MunicipioRegioes!I4491,#REF!)/I4491</f>
        <v>#REF!</v>
      </c>
      <c r="S4491" s="6" t="e">
        <f>SUMIF(#REF!,MunicipioRegioes!I4491)/I4491</f>
        <v>#REF!</v>
      </c>
    </row>
    <row r="4492" spans="1:19" x14ac:dyDescent="0.2">
      <c r="A4492" s="5">
        <v>42</v>
      </c>
      <c r="B4492" s="5" t="s">
        <v>4114</v>
      </c>
      <c r="C4492" s="5" t="s">
        <v>9717</v>
      </c>
      <c r="D4492" s="5">
        <v>4201</v>
      </c>
      <c r="E4492" s="5" t="s">
        <v>9721</v>
      </c>
      <c r="F4492" s="5">
        <v>42003</v>
      </c>
      <c r="G4492" s="5" t="s">
        <v>4366</v>
      </c>
      <c r="H4492" s="5" t="s">
        <v>9802</v>
      </c>
      <c r="I4492" s="5">
        <v>4211850</v>
      </c>
      <c r="J4492" s="5" t="s">
        <v>3522</v>
      </c>
      <c r="K4492" s="6">
        <v>421185</v>
      </c>
      <c r="L4492" s="6" t="s">
        <v>9722</v>
      </c>
      <c r="M4492" s="6" t="s">
        <v>9723</v>
      </c>
      <c r="N4492" s="6" t="e">
        <f xml:space="preserve"> SUMIF(#REF!,MunicipioRegioes!I4492,#REF!)</f>
        <v>#REF!</v>
      </c>
      <c r="O4492" s="6" t="str">
        <f t="shared" si="70"/>
        <v>Mun_4211850</v>
      </c>
      <c r="P4492" s="6">
        <v>0</v>
      </c>
      <c r="Q4492" s="6" t="e">
        <f>SUMIF(#REF!,MunicipioRegioes!K4492,#REF!)/K4492</f>
        <v>#REF!</v>
      </c>
      <c r="R4492" s="6" t="e">
        <f>SUMIF(#REF!,MunicipioRegioes!I4492,#REF!)/I4492</f>
        <v>#REF!</v>
      </c>
      <c r="S4492" s="6" t="e">
        <f>SUMIF(#REF!,MunicipioRegioes!I4492)/I4492</f>
        <v>#REF!</v>
      </c>
    </row>
    <row r="4493" spans="1:19" x14ac:dyDescent="0.2">
      <c r="A4493" s="5">
        <v>42</v>
      </c>
      <c r="B4493" s="5" t="s">
        <v>4114</v>
      </c>
      <c r="C4493" s="5" t="s">
        <v>9717</v>
      </c>
      <c r="D4493" s="5">
        <v>4201</v>
      </c>
      <c r="E4493" s="5" t="s">
        <v>9721</v>
      </c>
      <c r="F4493" s="5">
        <v>42005</v>
      </c>
      <c r="G4493" s="5" t="s">
        <v>4175</v>
      </c>
      <c r="H4493" s="5" t="s">
        <v>9803</v>
      </c>
      <c r="I4493" s="5">
        <v>4211876</v>
      </c>
      <c r="J4493" s="5" t="s">
        <v>4273</v>
      </c>
      <c r="K4493" s="6">
        <v>421187</v>
      </c>
      <c r="L4493" s="6" t="s">
        <v>9722</v>
      </c>
      <c r="M4493" s="6" t="s">
        <v>9734</v>
      </c>
      <c r="N4493" s="6" t="e">
        <f xml:space="preserve"> SUMIF(#REF!,MunicipioRegioes!I4493,#REF!)</f>
        <v>#REF!</v>
      </c>
      <c r="O4493" s="6" t="str">
        <f t="shared" si="70"/>
        <v>Mun_4211876</v>
      </c>
      <c r="P4493" s="6">
        <v>0</v>
      </c>
      <c r="Q4493" s="6" t="e">
        <f>SUMIF(#REF!,MunicipioRegioes!K4493,#REF!)/K4493</f>
        <v>#REF!</v>
      </c>
      <c r="R4493" s="6" t="e">
        <f>SUMIF(#REF!,MunicipioRegioes!I4493,#REF!)/I4493</f>
        <v>#REF!</v>
      </c>
      <c r="S4493" s="6" t="e">
        <f>SUMIF(#REF!,MunicipioRegioes!I4493)/I4493</f>
        <v>#REF!</v>
      </c>
    </row>
    <row r="4494" spans="1:19" x14ac:dyDescent="0.2">
      <c r="A4494" s="5">
        <v>42</v>
      </c>
      <c r="B4494" s="5" t="s">
        <v>4114</v>
      </c>
      <c r="C4494" s="5" t="s">
        <v>9717</v>
      </c>
      <c r="D4494" s="5">
        <v>4203</v>
      </c>
      <c r="E4494" s="5" t="s">
        <v>3692</v>
      </c>
      <c r="F4494" s="5">
        <v>42010</v>
      </c>
      <c r="G4494" s="5" t="s">
        <v>9737</v>
      </c>
      <c r="H4494" s="5" t="s">
        <v>9804</v>
      </c>
      <c r="I4494" s="5">
        <v>4211892</v>
      </c>
      <c r="J4494" s="5" t="s">
        <v>4274</v>
      </c>
      <c r="K4494" s="6">
        <v>421189</v>
      </c>
      <c r="L4494" s="6" t="s">
        <v>9719</v>
      </c>
      <c r="M4494" s="6" t="s">
        <v>9738</v>
      </c>
      <c r="N4494" s="6" t="e">
        <f xml:space="preserve"> SUMIF(#REF!,MunicipioRegioes!I4494,#REF!)</f>
        <v>#REF!</v>
      </c>
      <c r="O4494" s="6" t="str">
        <f t="shared" si="70"/>
        <v>Mun_4211892</v>
      </c>
      <c r="P4494" s="6">
        <v>0</v>
      </c>
      <c r="Q4494" s="6" t="e">
        <f>SUMIF(#REF!,MunicipioRegioes!K4494,#REF!)/K4494</f>
        <v>#REF!</v>
      </c>
      <c r="R4494" s="6" t="e">
        <f>SUMIF(#REF!,MunicipioRegioes!I4494,#REF!)/I4494</f>
        <v>#REF!</v>
      </c>
      <c r="S4494" s="6" t="e">
        <f>SUMIF(#REF!,MunicipioRegioes!I4494)/I4494</f>
        <v>#REF!</v>
      </c>
    </row>
    <row r="4495" spans="1:19" x14ac:dyDescent="0.2">
      <c r="A4495" s="5">
        <v>42</v>
      </c>
      <c r="B4495" s="5" t="s">
        <v>4114</v>
      </c>
      <c r="C4495" s="5" t="s">
        <v>9717</v>
      </c>
      <c r="D4495" s="5">
        <v>4205</v>
      </c>
      <c r="E4495" s="5" t="s">
        <v>9731</v>
      </c>
      <c r="F4495" s="5">
        <v>42016</v>
      </c>
      <c r="G4495" s="5" t="s">
        <v>9739</v>
      </c>
      <c r="H4495" s="5" t="s">
        <v>6600</v>
      </c>
      <c r="I4495" s="5">
        <v>4211900</v>
      </c>
      <c r="J4495" s="5" t="s">
        <v>4275</v>
      </c>
      <c r="K4495" s="6">
        <v>421190</v>
      </c>
      <c r="L4495" s="6" t="s">
        <v>9732</v>
      </c>
      <c r="M4495" s="6" t="s">
        <v>9740</v>
      </c>
      <c r="N4495" s="6" t="e">
        <f xml:space="preserve"> SUMIF(#REF!,MunicipioRegioes!I4495,#REF!)</f>
        <v>#REF!</v>
      </c>
      <c r="O4495" s="6" t="str">
        <f t="shared" si="70"/>
        <v>Mun_4211900</v>
      </c>
      <c r="P4495" s="6">
        <v>0</v>
      </c>
      <c r="Q4495" s="6" t="e">
        <f>SUMIF(#REF!,MunicipioRegioes!K4495,#REF!)/K4495</f>
        <v>#REF!</v>
      </c>
      <c r="R4495" s="6" t="e">
        <f>SUMIF(#REF!,MunicipioRegioes!I4495,#REF!)/I4495</f>
        <v>#REF!</v>
      </c>
      <c r="S4495" s="6" t="e">
        <f>SUMIF(#REF!,MunicipioRegioes!I4495)/I4495</f>
        <v>#REF!</v>
      </c>
    </row>
    <row r="4496" spans="1:19" x14ac:dyDescent="0.2">
      <c r="A4496" s="5">
        <v>42</v>
      </c>
      <c r="B4496" s="5" t="s">
        <v>4114</v>
      </c>
      <c r="C4496" s="5" t="s">
        <v>9717</v>
      </c>
      <c r="D4496" s="5">
        <v>4201</v>
      </c>
      <c r="E4496" s="5" t="s">
        <v>9721</v>
      </c>
      <c r="F4496" s="5">
        <v>42001</v>
      </c>
      <c r="G4496" s="5" t="s">
        <v>4335</v>
      </c>
      <c r="H4496" s="5" t="s">
        <v>6603</v>
      </c>
      <c r="I4496" s="5">
        <v>4212007</v>
      </c>
      <c r="J4496" s="5" t="s">
        <v>4276</v>
      </c>
      <c r="K4496" s="6">
        <v>421200</v>
      </c>
      <c r="L4496" s="6" t="s">
        <v>9722</v>
      </c>
      <c r="M4496" s="6" t="s">
        <v>9735</v>
      </c>
      <c r="N4496" s="6" t="e">
        <f xml:space="preserve"> SUMIF(#REF!,MunicipioRegioes!I4496,#REF!)</f>
        <v>#REF!</v>
      </c>
      <c r="O4496" s="6" t="str">
        <f t="shared" si="70"/>
        <v>Mun_4212007</v>
      </c>
      <c r="P4496" s="6">
        <v>0</v>
      </c>
      <c r="Q4496" s="6" t="e">
        <f>SUMIF(#REF!,MunicipioRegioes!K4496,#REF!)/K4496</f>
        <v>#REF!</v>
      </c>
      <c r="R4496" s="6" t="e">
        <f>SUMIF(#REF!,MunicipioRegioes!I4496,#REF!)/I4496</f>
        <v>#REF!</v>
      </c>
      <c r="S4496" s="6" t="e">
        <f>SUMIF(#REF!,MunicipioRegioes!I4496)/I4496</f>
        <v>#REF!</v>
      </c>
    </row>
    <row r="4497" spans="1:19" x14ac:dyDescent="0.2">
      <c r="A4497" s="5">
        <v>42</v>
      </c>
      <c r="B4497" s="5" t="s">
        <v>4114</v>
      </c>
      <c r="C4497" s="5" t="s">
        <v>9717</v>
      </c>
      <c r="D4497" s="5">
        <v>4203</v>
      </c>
      <c r="E4497" s="5" t="s">
        <v>3692</v>
      </c>
      <c r="F4497" s="5">
        <v>42010</v>
      </c>
      <c r="G4497" s="5" t="s">
        <v>9737</v>
      </c>
      <c r="H4497" s="5" t="s">
        <v>9805</v>
      </c>
      <c r="I4497" s="5">
        <v>4212056</v>
      </c>
      <c r="J4497" s="5" t="s">
        <v>3977</v>
      </c>
      <c r="K4497" s="6">
        <v>421205</v>
      </c>
      <c r="L4497" s="6" t="s">
        <v>9719</v>
      </c>
      <c r="M4497" s="6" t="s">
        <v>9738</v>
      </c>
      <c r="N4497" s="6" t="e">
        <f xml:space="preserve"> SUMIF(#REF!,MunicipioRegioes!I4497,#REF!)</f>
        <v>#REF!</v>
      </c>
      <c r="O4497" s="6" t="str">
        <f t="shared" si="70"/>
        <v>Mun_4212056</v>
      </c>
      <c r="P4497" s="6">
        <v>0</v>
      </c>
      <c r="Q4497" s="6" t="e">
        <f>SUMIF(#REF!,MunicipioRegioes!K4497,#REF!)/K4497</f>
        <v>#REF!</v>
      </c>
      <c r="R4497" s="6" t="e">
        <f>SUMIF(#REF!,MunicipioRegioes!I4497,#REF!)/I4497</f>
        <v>#REF!</v>
      </c>
      <c r="S4497" s="6" t="e">
        <f>SUMIF(#REF!,MunicipioRegioes!I4497)/I4497</f>
        <v>#REF!</v>
      </c>
    </row>
    <row r="4498" spans="1:19" x14ac:dyDescent="0.2">
      <c r="A4498" s="5">
        <v>42</v>
      </c>
      <c r="B4498" s="5" t="s">
        <v>4114</v>
      </c>
      <c r="C4498" s="5" t="s">
        <v>9717</v>
      </c>
      <c r="D4498" s="5">
        <v>4201</v>
      </c>
      <c r="E4498" s="5" t="s">
        <v>9721</v>
      </c>
      <c r="F4498" s="5">
        <v>42002</v>
      </c>
      <c r="G4498" s="5" t="s">
        <v>4173</v>
      </c>
      <c r="H4498" s="5" t="s">
        <v>6604</v>
      </c>
      <c r="I4498" s="5">
        <v>4212106</v>
      </c>
      <c r="J4498" s="5" t="s">
        <v>4277</v>
      </c>
      <c r="K4498" s="6">
        <v>421210</v>
      </c>
      <c r="L4498" s="6" t="s">
        <v>9722</v>
      </c>
      <c r="M4498" s="6" t="s">
        <v>9729</v>
      </c>
      <c r="N4498" s="6" t="e">
        <f xml:space="preserve"> SUMIF(#REF!,MunicipioRegioes!I4498,#REF!)</f>
        <v>#REF!</v>
      </c>
      <c r="O4498" s="6" t="str">
        <f t="shared" si="70"/>
        <v>Mun_4212106</v>
      </c>
      <c r="P4498" s="6">
        <v>0</v>
      </c>
      <c r="Q4498" s="6" t="e">
        <f>SUMIF(#REF!,MunicipioRegioes!K4498,#REF!)/K4498</f>
        <v>#REF!</v>
      </c>
      <c r="R4498" s="6" t="e">
        <f>SUMIF(#REF!,MunicipioRegioes!I4498,#REF!)/I4498</f>
        <v>#REF!</v>
      </c>
      <c r="S4498" s="6" t="e">
        <f>SUMIF(#REF!,MunicipioRegioes!I4498)/I4498</f>
        <v>#REF!</v>
      </c>
    </row>
    <row r="4499" spans="1:19" x14ac:dyDescent="0.2">
      <c r="A4499" s="5">
        <v>42</v>
      </c>
      <c r="B4499" s="5" t="s">
        <v>4114</v>
      </c>
      <c r="C4499" s="5" t="s">
        <v>9717</v>
      </c>
      <c r="D4499" s="5">
        <v>4202</v>
      </c>
      <c r="E4499" s="5" t="s">
        <v>9743</v>
      </c>
      <c r="F4499" s="5">
        <v>42006</v>
      </c>
      <c r="G4499" s="5" t="s">
        <v>4165</v>
      </c>
      <c r="H4499" s="5" t="s">
        <v>6602</v>
      </c>
      <c r="I4499" s="5">
        <v>4212205</v>
      </c>
      <c r="J4499" s="5" t="s">
        <v>4278</v>
      </c>
      <c r="K4499" s="6">
        <v>421220</v>
      </c>
      <c r="L4499" s="6" t="s">
        <v>9745</v>
      </c>
      <c r="M4499" s="6" t="s">
        <v>9761</v>
      </c>
      <c r="N4499" s="6" t="e">
        <f xml:space="preserve"> SUMIF(#REF!,MunicipioRegioes!I4499,#REF!)</f>
        <v>#REF!</v>
      </c>
      <c r="O4499" s="6" t="str">
        <f t="shared" si="70"/>
        <v>Mun_4212205</v>
      </c>
      <c r="P4499" s="6">
        <v>0</v>
      </c>
      <c r="Q4499" s="6" t="e">
        <f>SUMIF(#REF!,MunicipioRegioes!K4499,#REF!)/K4499</f>
        <v>#REF!</v>
      </c>
      <c r="R4499" s="6" t="e">
        <f>SUMIF(#REF!,MunicipioRegioes!I4499,#REF!)/I4499</f>
        <v>#REF!</v>
      </c>
      <c r="S4499" s="6" t="e">
        <f>SUMIF(#REF!,MunicipioRegioes!I4499)/I4499</f>
        <v>#REF!</v>
      </c>
    </row>
    <row r="4500" spans="1:19" x14ac:dyDescent="0.2">
      <c r="A4500" s="5">
        <v>42</v>
      </c>
      <c r="B4500" s="5" t="s">
        <v>4114</v>
      </c>
      <c r="C4500" s="5" t="s">
        <v>9717</v>
      </c>
      <c r="D4500" s="5">
        <v>4201</v>
      </c>
      <c r="E4500" s="5" t="s">
        <v>9721</v>
      </c>
      <c r="F4500" s="5">
        <v>42001</v>
      </c>
      <c r="G4500" s="5" t="s">
        <v>4335</v>
      </c>
      <c r="H4500" s="5" t="s">
        <v>9806</v>
      </c>
      <c r="I4500" s="5">
        <v>4212239</v>
      </c>
      <c r="J4500" s="5" t="s">
        <v>3531</v>
      </c>
      <c r="K4500" s="6">
        <v>421223</v>
      </c>
      <c r="L4500" s="6" t="s">
        <v>9722</v>
      </c>
      <c r="M4500" s="6" t="s">
        <v>9735</v>
      </c>
      <c r="N4500" s="6" t="e">
        <f xml:space="preserve"> SUMIF(#REF!,MunicipioRegioes!I4500,#REF!)</f>
        <v>#REF!</v>
      </c>
      <c r="O4500" s="6" t="str">
        <f t="shared" si="70"/>
        <v>Mun_4212239</v>
      </c>
      <c r="P4500" s="6">
        <v>0</v>
      </c>
      <c r="Q4500" s="6" t="e">
        <f>SUMIF(#REF!,MunicipioRegioes!K4500,#REF!)/K4500</f>
        <v>#REF!</v>
      </c>
      <c r="R4500" s="6" t="e">
        <f>SUMIF(#REF!,MunicipioRegioes!I4500,#REF!)/I4500</f>
        <v>#REF!</v>
      </c>
      <c r="S4500" s="6" t="e">
        <f>SUMIF(#REF!,MunicipioRegioes!I4500)/I4500</f>
        <v>#REF!</v>
      </c>
    </row>
    <row r="4501" spans="1:19" x14ac:dyDescent="0.2">
      <c r="A4501" s="5">
        <v>42</v>
      </c>
      <c r="B4501" s="5" t="s">
        <v>4114</v>
      </c>
      <c r="C4501" s="5" t="s">
        <v>9717</v>
      </c>
      <c r="D4501" s="5">
        <v>4206</v>
      </c>
      <c r="E4501" s="5" t="s">
        <v>9747</v>
      </c>
      <c r="F4501" s="5">
        <v>42020</v>
      </c>
      <c r="G4501" s="5" t="s">
        <v>4131</v>
      </c>
      <c r="H4501" s="5" t="s">
        <v>9807</v>
      </c>
      <c r="I4501" s="5">
        <v>4212254</v>
      </c>
      <c r="J4501" s="5" t="s">
        <v>4279</v>
      </c>
      <c r="K4501" s="6">
        <v>421225</v>
      </c>
      <c r="L4501" s="6" t="s">
        <v>9748</v>
      </c>
      <c r="M4501" s="6" t="s">
        <v>9749</v>
      </c>
      <c r="N4501" s="6" t="e">
        <f xml:space="preserve"> SUMIF(#REF!,MunicipioRegioes!I4501,#REF!)</f>
        <v>#REF!</v>
      </c>
      <c r="O4501" s="6" t="str">
        <f t="shared" si="70"/>
        <v>Mun_4212254</v>
      </c>
      <c r="P4501" s="6">
        <v>0</v>
      </c>
      <c r="Q4501" s="6" t="e">
        <f>SUMIF(#REF!,MunicipioRegioes!K4501,#REF!)/K4501</f>
        <v>#REF!</v>
      </c>
      <c r="R4501" s="6" t="e">
        <f>SUMIF(#REF!,MunicipioRegioes!I4501,#REF!)/I4501</f>
        <v>#REF!</v>
      </c>
      <c r="S4501" s="6" t="e">
        <f>SUMIF(#REF!,MunicipioRegioes!I4501)/I4501</f>
        <v>#REF!</v>
      </c>
    </row>
    <row r="4502" spans="1:19" x14ac:dyDescent="0.2">
      <c r="A4502" s="5">
        <v>42</v>
      </c>
      <c r="B4502" s="5" t="s">
        <v>4114</v>
      </c>
      <c r="C4502" s="5" t="s">
        <v>9717</v>
      </c>
      <c r="D4502" s="5">
        <v>4201</v>
      </c>
      <c r="E4502" s="5" t="s">
        <v>9721</v>
      </c>
      <c r="F4502" s="5">
        <v>42003</v>
      </c>
      <c r="G4502" s="5" t="s">
        <v>4366</v>
      </c>
      <c r="H4502" s="5" t="s">
        <v>9808</v>
      </c>
      <c r="I4502" s="5">
        <v>4212270</v>
      </c>
      <c r="J4502" s="5" t="s">
        <v>4280</v>
      </c>
      <c r="K4502" s="6">
        <v>421227</v>
      </c>
      <c r="L4502" s="6" t="s">
        <v>9722</v>
      </c>
      <c r="M4502" s="6" t="s">
        <v>9723</v>
      </c>
      <c r="N4502" s="6" t="e">
        <f xml:space="preserve"> SUMIF(#REF!,MunicipioRegioes!I4502,#REF!)</f>
        <v>#REF!</v>
      </c>
      <c r="O4502" s="6" t="str">
        <f t="shared" si="70"/>
        <v>Mun_4212270</v>
      </c>
      <c r="P4502" s="6">
        <v>0</v>
      </c>
      <c r="Q4502" s="6" t="e">
        <f>SUMIF(#REF!,MunicipioRegioes!K4502,#REF!)/K4502</f>
        <v>#REF!</v>
      </c>
      <c r="R4502" s="6" t="e">
        <f>SUMIF(#REF!,MunicipioRegioes!I4502,#REF!)/I4502</f>
        <v>#REF!</v>
      </c>
      <c r="S4502" s="6" t="e">
        <f>SUMIF(#REF!,MunicipioRegioes!I4502)/I4502</f>
        <v>#REF!</v>
      </c>
    </row>
    <row r="4503" spans="1:19" x14ac:dyDescent="0.2">
      <c r="A4503" s="5">
        <v>42</v>
      </c>
      <c r="B4503" s="5" t="s">
        <v>4114</v>
      </c>
      <c r="C4503" s="5" t="s">
        <v>9717</v>
      </c>
      <c r="D4503" s="5">
        <v>4205</v>
      </c>
      <c r="E4503" s="5" t="s">
        <v>9731</v>
      </c>
      <c r="F4503" s="5">
        <v>42016</v>
      </c>
      <c r="G4503" s="5" t="s">
        <v>9739</v>
      </c>
      <c r="H4503" s="5" t="s">
        <v>6605</v>
      </c>
      <c r="I4503" s="5">
        <v>4212304</v>
      </c>
      <c r="J4503" s="5" t="s">
        <v>4281</v>
      </c>
      <c r="K4503" s="6">
        <v>421230</v>
      </c>
      <c r="L4503" s="6" t="s">
        <v>9732</v>
      </c>
      <c r="M4503" s="6" t="s">
        <v>9740</v>
      </c>
      <c r="N4503" s="6" t="e">
        <f xml:space="preserve"> SUMIF(#REF!,MunicipioRegioes!I4503,#REF!)</f>
        <v>#REF!</v>
      </c>
      <c r="O4503" s="6" t="str">
        <f t="shared" si="70"/>
        <v>Mun_4212304</v>
      </c>
      <c r="P4503" s="6">
        <v>0</v>
      </c>
      <c r="Q4503" s="6" t="e">
        <f>SUMIF(#REF!,MunicipioRegioes!K4503,#REF!)/K4503</f>
        <v>#REF!</v>
      </c>
      <c r="R4503" s="6" t="e">
        <f>SUMIF(#REF!,MunicipioRegioes!I4503,#REF!)/I4503</f>
        <v>#REF!</v>
      </c>
      <c r="S4503" s="6" t="e">
        <f>SUMIF(#REF!,MunicipioRegioes!I4503)/I4503</f>
        <v>#REF!</v>
      </c>
    </row>
    <row r="4504" spans="1:19" x14ac:dyDescent="0.2">
      <c r="A4504" s="5">
        <v>42</v>
      </c>
      <c r="B4504" s="5" t="s">
        <v>4114</v>
      </c>
      <c r="C4504" s="5" t="s">
        <v>9717</v>
      </c>
      <c r="D4504" s="5">
        <v>4206</v>
      </c>
      <c r="E4504" s="5" t="s">
        <v>9747</v>
      </c>
      <c r="F4504" s="5">
        <v>42018</v>
      </c>
      <c r="G4504" s="5" t="s">
        <v>4355</v>
      </c>
      <c r="H4504" s="5" t="s">
        <v>6606</v>
      </c>
      <c r="I4504" s="5">
        <v>4212403</v>
      </c>
      <c r="J4504" s="5" t="s">
        <v>4282</v>
      </c>
      <c r="K4504" s="6">
        <v>421240</v>
      </c>
      <c r="L4504" s="6" t="s">
        <v>9748</v>
      </c>
      <c r="M4504" s="6" t="s">
        <v>9750</v>
      </c>
      <c r="N4504" s="6" t="e">
        <f xml:space="preserve"> SUMIF(#REF!,MunicipioRegioes!I4504,#REF!)</f>
        <v>#REF!</v>
      </c>
      <c r="O4504" s="6" t="str">
        <f t="shared" si="70"/>
        <v>Mun_4212403</v>
      </c>
      <c r="P4504" s="6">
        <v>0</v>
      </c>
      <c r="Q4504" s="6" t="e">
        <f>SUMIF(#REF!,MunicipioRegioes!K4504,#REF!)/K4504</f>
        <v>#REF!</v>
      </c>
      <c r="R4504" s="6" t="e">
        <f>SUMIF(#REF!,MunicipioRegioes!I4504,#REF!)/I4504</f>
        <v>#REF!</v>
      </c>
      <c r="S4504" s="6" t="e">
        <f>SUMIF(#REF!,MunicipioRegioes!I4504)/I4504</f>
        <v>#REF!</v>
      </c>
    </row>
    <row r="4505" spans="1:19" x14ac:dyDescent="0.2">
      <c r="A4505" s="5">
        <v>42</v>
      </c>
      <c r="B4505" s="5" t="s">
        <v>4114</v>
      </c>
      <c r="C4505" s="5" t="s">
        <v>9717</v>
      </c>
      <c r="D4505" s="5">
        <v>4204</v>
      </c>
      <c r="E4505" s="5" t="s">
        <v>9724</v>
      </c>
      <c r="F4505" s="5">
        <v>42013</v>
      </c>
      <c r="G4505" s="5" t="s">
        <v>4228</v>
      </c>
      <c r="H4505" s="5" t="s">
        <v>6607</v>
      </c>
      <c r="I4505" s="5">
        <v>4212502</v>
      </c>
      <c r="J4505" s="5" t="s">
        <v>4283</v>
      </c>
      <c r="K4505" s="6">
        <v>421250</v>
      </c>
      <c r="L4505" s="6" t="s">
        <v>9725</v>
      </c>
      <c r="M4505" s="6" t="s">
        <v>9752</v>
      </c>
      <c r="N4505" s="6" t="e">
        <f xml:space="preserve"> SUMIF(#REF!,MunicipioRegioes!I4505,#REF!)</f>
        <v>#REF!</v>
      </c>
      <c r="O4505" s="6" t="str">
        <f t="shared" si="70"/>
        <v>Mun_4212502</v>
      </c>
      <c r="P4505" s="6">
        <v>0</v>
      </c>
      <c r="Q4505" s="6" t="e">
        <f>SUMIF(#REF!,MunicipioRegioes!K4505,#REF!)/K4505</f>
        <v>#REF!</v>
      </c>
      <c r="R4505" s="6" t="e">
        <f>SUMIF(#REF!,MunicipioRegioes!I4505,#REF!)/I4505</f>
        <v>#REF!</v>
      </c>
      <c r="S4505" s="6" t="e">
        <f>SUMIF(#REF!,MunicipioRegioes!I4505)/I4505</f>
        <v>#REF!</v>
      </c>
    </row>
    <row r="4506" spans="1:19" x14ac:dyDescent="0.2">
      <c r="A4506" s="5">
        <v>42</v>
      </c>
      <c r="B4506" s="5" t="s">
        <v>4114</v>
      </c>
      <c r="C4506" s="5" t="s">
        <v>9717</v>
      </c>
      <c r="D4506" s="5">
        <v>4201</v>
      </c>
      <c r="E4506" s="5" t="s">
        <v>9721</v>
      </c>
      <c r="F4506" s="5">
        <v>42005</v>
      </c>
      <c r="G4506" s="5" t="s">
        <v>4175</v>
      </c>
      <c r="H4506" s="5" t="s">
        <v>6608</v>
      </c>
      <c r="I4506" s="5">
        <v>4212601</v>
      </c>
      <c r="J4506" s="5" t="s">
        <v>4284</v>
      </c>
      <c r="K4506" s="6">
        <v>421260</v>
      </c>
      <c r="L4506" s="6" t="s">
        <v>9722</v>
      </c>
      <c r="M4506" s="6" t="s">
        <v>9734</v>
      </c>
      <c r="N4506" s="6" t="e">
        <f xml:space="preserve"> SUMIF(#REF!,MunicipioRegioes!I4506,#REF!)</f>
        <v>#REF!</v>
      </c>
      <c r="O4506" s="6" t="str">
        <f t="shared" si="70"/>
        <v>Mun_4212601</v>
      </c>
      <c r="P4506" s="6">
        <v>0</v>
      </c>
      <c r="Q4506" s="6" t="e">
        <f>SUMIF(#REF!,MunicipioRegioes!K4506,#REF!)/K4506</f>
        <v>#REF!</v>
      </c>
      <c r="R4506" s="6" t="e">
        <f>SUMIF(#REF!,MunicipioRegioes!I4506,#REF!)/I4506</f>
        <v>#REF!</v>
      </c>
      <c r="S4506" s="6" t="e">
        <f>SUMIF(#REF!,MunicipioRegioes!I4506)/I4506</f>
        <v>#REF!</v>
      </c>
    </row>
    <row r="4507" spans="1:19" x14ac:dyDescent="0.2">
      <c r="A4507" s="5">
        <v>42</v>
      </c>
      <c r="B4507" s="5" t="s">
        <v>4114</v>
      </c>
      <c r="C4507" s="5" t="s">
        <v>9717</v>
      </c>
      <c r="D4507" s="5">
        <v>4206</v>
      </c>
      <c r="E4507" s="5" t="s">
        <v>9747</v>
      </c>
      <c r="F4507" s="5">
        <v>42018</v>
      </c>
      <c r="G4507" s="5" t="s">
        <v>4355</v>
      </c>
      <c r="H4507" s="5" t="s">
        <v>9809</v>
      </c>
      <c r="I4507" s="5">
        <v>4212650</v>
      </c>
      <c r="J4507" s="5" t="s">
        <v>9810</v>
      </c>
      <c r="K4507" s="6">
        <v>421265</v>
      </c>
      <c r="L4507" s="6" t="s">
        <v>9748</v>
      </c>
      <c r="M4507" s="6" t="s">
        <v>9750</v>
      </c>
      <c r="N4507" s="6" t="e">
        <f xml:space="preserve"> SUMIF(#REF!,MunicipioRegioes!I4507,#REF!)</f>
        <v>#REF!</v>
      </c>
      <c r="O4507" s="6" t="str">
        <f t="shared" si="70"/>
        <v>Mun_4212650</v>
      </c>
      <c r="P4507" s="6">
        <v>0</v>
      </c>
      <c r="Q4507" s="6" t="e">
        <f>SUMIF(#REF!,MunicipioRegioes!K4507,#REF!)/K4507</f>
        <v>#REF!</v>
      </c>
      <c r="R4507" s="6" t="e">
        <f>SUMIF(#REF!,MunicipioRegioes!I4507,#REF!)/I4507</f>
        <v>#REF!</v>
      </c>
      <c r="S4507" s="6" t="e">
        <f>SUMIF(#REF!,MunicipioRegioes!I4507)/I4507</f>
        <v>#REF!</v>
      </c>
    </row>
    <row r="4508" spans="1:19" x14ac:dyDescent="0.2">
      <c r="A4508" s="5">
        <v>42</v>
      </c>
      <c r="B4508" s="5" t="s">
        <v>4114</v>
      </c>
      <c r="C4508" s="5" t="s">
        <v>9717</v>
      </c>
      <c r="D4508" s="5">
        <v>4204</v>
      </c>
      <c r="E4508" s="5" t="s">
        <v>9724</v>
      </c>
      <c r="F4508" s="5">
        <v>42014</v>
      </c>
      <c r="G4508" s="5" t="s">
        <v>4231</v>
      </c>
      <c r="H4508" s="5" t="s">
        <v>6609</v>
      </c>
      <c r="I4508" s="5">
        <v>4212700</v>
      </c>
      <c r="J4508" s="5" t="s">
        <v>1543</v>
      </c>
      <c r="K4508" s="6">
        <v>421270</v>
      </c>
      <c r="L4508" s="6" t="s">
        <v>9725</v>
      </c>
      <c r="M4508" s="6" t="s">
        <v>9726</v>
      </c>
      <c r="N4508" s="6" t="e">
        <f xml:space="preserve"> SUMIF(#REF!,MunicipioRegioes!I4508,#REF!)</f>
        <v>#REF!</v>
      </c>
      <c r="O4508" s="6" t="str">
        <f t="shared" si="70"/>
        <v>Mun_4212700</v>
      </c>
      <c r="P4508" s="6">
        <v>0</v>
      </c>
      <c r="Q4508" s="6" t="e">
        <f>SUMIF(#REF!,MunicipioRegioes!K4508,#REF!)/K4508</f>
        <v>#REF!</v>
      </c>
      <c r="R4508" s="6" t="e">
        <f>SUMIF(#REF!,MunicipioRegioes!I4508,#REF!)/I4508</f>
        <v>#REF!</v>
      </c>
      <c r="S4508" s="6" t="e">
        <f>SUMIF(#REF!,MunicipioRegioes!I4508)/I4508</f>
        <v>#REF!</v>
      </c>
    </row>
    <row r="4509" spans="1:19" x14ac:dyDescent="0.2">
      <c r="A4509" s="5">
        <v>42</v>
      </c>
      <c r="B4509" s="5" t="s">
        <v>4114</v>
      </c>
      <c r="C4509" s="5" t="s">
        <v>9717</v>
      </c>
      <c r="D4509" s="5">
        <v>4201</v>
      </c>
      <c r="E4509" s="5" t="s">
        <v>9721</v>
      </c>
      <c r="F4509" s="5">
        <v>42002</v>
      </c>
      <c r="G4509" s="5" t="s">
        <v>4173</v>
      </c>
      <c r="H4509" s="5" t="s">
        <v>6611</v>
      </c>
      <c r="I4509" s="5">
        <v>4212908</v>
      </c>
      <c r="J4509" s="5" t="s">
        <v>3559</v>
      </c>
      <c r="K4509" s="6">
        <v>421290</v>
      </c>
      <c r="L4509" s="6" t="s">
        <v>9722</v>
      </c>
      <c r="M4509" s="6" t="s">
        <v>9729</v>
      </c>
      <c r="N4509" s="6" t="e">
        <f xml:space="preserve"> SUMIF(#REF!,MunicipioRegioes!I4509,#REF!)</f>
        <v>#REF!</v>
      </c>
      <c r="O4509" s="6" t="str">
        <f t="shared" si="70"/>
        <v>Mun_4212908</v>
      </c>
      <c r="P4509" s="6">
        <v>0</v>
      </c>
      <c r="Q4509" s="6" t="e">
        <f>SUMIF(#REF!,MunicipioRegioes!K4509,#REF!)/K4509</f>
        <v>#REF!</v>
      </c>
      <c r="R4509" s="6" t="e">
        <f>SUMIF(#REF!,MunicipioRegioes!I4509,#REF!)/I4509</f>
        <v>#REF!</v>
      </c>
      <c r="S4509" s="6" t="e">
        <f>SUMIF(#REF!,MunicipioRegioes!I4509)/I4509</f>
        <v>#REF!</v>
      </c>
    </row>
    <row r="4510" spans="1:19" x14ac:dyDescent="0.2">
      <c r="A4510" s="5">
        <v>42</v>
      </c>
      <c r="B4510" s="5" t="s">
        <v>4114</v>
      </c>
      <c r="C4510" s="5" t="s">
        <v>9717</v>
      </c>
      <c r="D4510" s="5">
        <v>4201</v>
      </c>
      <c r="E4510" s="5" t="s">
        <v>9721</v>
      </c>
      <c r="F4510" s="5">
        <v>42004</v>
      </c>
      <c r="G4510" s="5" t="s">
        <v>4236</v>
      </c>
      <c r="H4510" s="5" t="s">
        <v>6612</v>
      </c>
      <c r="I4510" s="5">
        <v>4213005</v>
      </c>
      <c r="J4510" s="5" t="s">
        <v>4286</v>
      </c>
      <c r="K4510" s="6">
        <v>421300</v>
      </c>
      <c r="L4510" s="6" t="s">
        <v>9722</v>
      </c>
      <c r="M4510" s="6" t="s">
        <v>9728</v>
      </c>
      <c r="N4510" s="6" t="e">
        <f xml:space="preserve"> SUMIF(#REF!,MunicipioRegioes!I4510,#REF!)</f>
        <v>#REF!</v>
      </c>
      <c r="O4510" s="6" t="str">
        <f t="shared" si="70"/>
        <v>Mun_4213005</v>
      </c>
      <c r="P4510" s="6">
        <v>0</v>
      </c>
      <c r="Q4510" s="6" t="e">
        <f>SUMIF(#REF!,MunicipioRegioes!K4510,#REF!)/K4510</f>
        <v>#REF!</v>
      </c>
      <c r="R4510" s="6" t="e">
        <f>SUMIF(#REF!,MunicipioRegioes!I4510,#REF!)/I4510</f>
        <v>#REF!</v>
      </c>
      <c r="S4510" s="6" t="e">
        <f>SUMIF(#REF!,MunicipioRegioes!I4510)/I4510</f>
        <v>#REF!</v>
      </c>
    </row>
    <row r="4511" spans="1:19" x14ac:dyDescent="0.2">
      <c r="A4511" s="5">
        <v>42</v>
      </c>
      <c r="B4511" s="5" t="s">
        <v>4114</v>
      </c>
      <c r="C4511" s="5" t="s">
        <v>9717</v>
      </c>
      <c r="D4511" s="5">
        <v>4201</v>
      </c>
      <c r="E4511" s="5" t="s">
        <v>9721</v>
      </c>
      <c r="F4511" s="5">
        <v>42005</v>
      </c>
      <c r="G4511" s="5" t="s">
        <v>4175</v>
      </c>
      <c r="H4511" s="5" t="s">
        <v>6613</v>
      </c>
      <c r="I4511" s="5">
        <v>4213104</v>
      </c>
      <c r="J4511" s="5" t="s">
        <v>4287</v>
      </c>
      <c r="K4511" s="6">
        <v>421310</v>
      </c>
      <c r="L4511" s="6" t="s">
        <v>9722</v>
      </c>
      <c r="M4511" s="6" t="s">
        <v>9734</v>
      </c>
      <c r="N4511" s="6" t="e">
        <f xml:space="preserve"> SUMIF(#REF!,MunicipioRegioes!I4511,#REF!)</f>
        <v>#REF!</v>
      </c>
      <c r="O4511" s="6" t="str">
        <f t="shared" si="70"/>
        <v>Mun_4213104</v>
      </c>
      <c r="P4511" s="6">
        <v>0</v>
      </c>
      <c r="Q4511" s="6" t="e">
        <f>SUMIF(#REF!,MunicipioRegioes!K4511,#REF!)/K4511</f>
        <v>#REF!</v>
      </c>
      <c r="R4511" s="6" t="e">
        <f>SUMIF(#REF!,MunicipioRegioes!I4511,#REF!)/I4511</f>
        <v>#REF!</v>
      </c>
      <c r="S4511" s="6" t="e">
        <f>SUMIF(#REF!,MunicipioRegioes!I4511)/I4511</f>
        <v>#REF!</v>
      </c>
    </row>
    <row r="4512" spans="1:19" x14ac:dyDescent="0.2">
      <c r="A4512" s="5">
        <v>42</v>
      </c>
      <c r="B4512" s="5" t="s">
        <v>4114</v>
      </c>
      <c r="C4512" s="5" t="s">
        <v>9717</v>
      </c>
      <c r="D4512" s="5">
        <v>4201</v>
      </c>
      <c r="E4512" s="5" t="s">
        <v>9721</v>
      </c>
      <c r="F4512" s="5">
        <v>42002</v>
      </c>
      <c r="G4512" s="5" t="s">
        <v>4173</v>
      </c>
      <c r="H4512" s="5" t="s">
        <v>9811</v>
      </c>
      <c r="I4512" s="5">
        <v>4213153</v>
      </c>
      <c r="J4512" s="5" t="s">
        <v>4288</v>
      </c>
      <c r="K4512" s="6">
        <v>421315</v>
      </c>
      <c r="L4512" s="6" t="s">
        <v>9722</v>
      </c>
      <c r="M4512" s="6" t="s">
        <v>9729</v>
      </c>
      <c r="N4512" s="6" t="e">
        <f xml:space="preserve"> SUMIF(#REF!,MunicipioRegioes!I4512,#REF!)</f>
        <v>#REF!</v>
      </c>
      <c r="O4512" s="6" t="str">
        <f t="shared" si="70"/>
        <v>Mun_4213153</v>
      </c>
      <c r="P4512" s="6">
        <v>0</v>
      </c>
      <c r="Q4512" s="6" t="e">
        <f>SUMIF(#REF!,MunicipioRegioes!K4512,#REF!)/K4512</f>
        <v>#REF!</v>
      </c>
      <c r="R4512" s="6" t="e">
        <f>SUMIF(#REF!,MunicipioRegioes!I4512,#REF!)/I4512</f>
        <v>#REF!</v>
      </c>
      <c r="S4512" s="6" t="e">
        <f>SUMIF(#REF!,MunicipioRegioes!I4512)/I4512</f>
        <v>#REF!</v>
      </c>
    </row>
    <row r="4513" spans="1:19" x14ac:dyDescent="0.2">
      <c r="A4513" s="5">
        <v>42</v>
      </c>
      <c r="B4513" s="5" t="s">
        <v>4114</v>
      </c>
      <c r="C4513" s="5" t="s">
        <v>9717</v>
      </c>
      <c r="D4513" s="5">
        <v>4204</v>
      </c>
      <c r="E4513" s="5" t="s">
        <v>9724</v>
      </c>
      <c r="F4513" s="5">
        <v>42012</v>
      </c>
      <c r="G4513" s="5" t="s">
        <v>4146</v>
      </c>
      <c r="H4513" s="5" t="s">
        <v>6614</v>
      </c>
      <c r="I4513" s="5">
        <v>4213203</v>
      </c>
      <c r="J4513" s="5" t="s">
        <v>4289</v>
      </c>
      <c r="K4513" s="6">
        <v>421320</v>
      </c>
      <c r="L4513" s="6" t="s">
        <v>9725</v>
      </c>
      <c r="M4513" s="6" t="s">
        <v>9741</v>
      </c>
      <c r="N4513" s="6" t="e">
        <f xml:space="preserve"> SUMIF(#REF!,MunicipioRegioes!I4513,#REF!)</f>
        <v>#REF!</v>
      </c>
      <c r="O4513" s="6" t="str">
        <f t="shared" si="70"/>
        <v>Mun_4213203</v>
      </c>
      <c r="P4513" s="6">
        <v>0</v>
      </c>
      <c r="Q4513" s="6" t="e">
        <f>SUMIF(#REF!,MunicipioRegioes!K4513,#REF!)/K4513</f>
        <v>#REF!</v>
      </c>
      <c r="R4513" s="6" t="e">
        <f>SUMIF(#REF!,MunicipioRegioes!I4513,#REF!)/I4513</f>
        <v>#REF!</v>
      </c>
      <c r="S4513" s="6" t="e">
        <f>SUMIF(#REF!,MunicipioRegioes!I4513)/I4513</f>
        <v>#REF!</v>
      </c>
    </row>
    <row r="4514" spans="1:19" x14ac:dyDescent="0.2">
      <c r="A4514" s="5">
        <v>42</v>
      </c>
      <c r="B4514" s="5" t="s">
        <v>4114</v>
      </c>
      <c r="C4514" s="5" t="s">
        <v>9717</v>
      </c>
      <c r="D4514" s="5">
        <v>4203</v>
      </c>
      <c r="E4514" s="5" t="s">
        <v>3692</v>
      </c>
      <c r="F4514" s="5">
        <v>42009</v>
      </c>
      <c r="G4514" s="5" t="s">
        <v>4184</v>
      </c>
      <c r="H4514" s="5" t="s">
        <v>6616</v>
      </c>
      <c r="I4514" s="5">
        <v>4213302</v>
      </c>
      <c r="J4514" s="5" t="s">
        <v>4290</v>
      </c>
      <c r="K4514" s="6">
        <v>421330</v>
      </c>
      <c r="L4514" s="6" t="s">
        <v>9719</v>
      </c>
      <c r="M4514" s="6" t="s">
        <v>9720</v>
      </c>
      <c r="N4514" s="6" t="e">
        <f xml:space="preserve"> SUMIF(#REF!,MunicipioRegioes!I4514,#REF!)</f>
        <v>#REF!</v>
      </c>
      <c r="O4514" s="6" t="str">
        <f t="shared" si="70"/>
        <v>Mun_4213302</v>
      </c>
      <c r="P4514" s="6">
        <v>0</v>
      </c>
      <c r="Q4514" s="6" t="e">
        <f>SUMIF(#REF!,MunicipioRegioes!K4514,#REF!)/K4514</f>
        <v>#REF!</v>
      </c>
      <c r="R4514" s="6" t="e">
        <f>SUMIF(#REF!,MunicipioRegioes!I4514,#REF!)/I4514</f>
        <v>#REF!</v>
      </c>
      <c r="S4514" s="6" t="e">
        <f>SUMIF(#REF!,MunicipioRegioes!I4514)/I4514</f>
        <v>#REF!</v>
      </c>
    </row>
    <row r="4515" spans="1:19" x14ac:dyDescent="0.2">
      <c r="A4515" s="5">
        <v>42</v>
      </c>
      <c r="B4515" s="5" t="s">
        <v>4114</v>
      </c>
      <c r="C4515" s="5" t="s">
        <v>9717</v>
      </c>
      <c r="D4515" s="5">
        <v>4203</v>
      </c>
      <c r="E4515" s="5" t="s">
        <v>3692</v>
      </c>
      <c r="F4515" s="5">
        <v>42009</v>
      </c>
      <c r="G4515" s="5" t="s">
        <v>4184</v>
      </c>
      <c r="H4515" s="5" t="s">
        <v>6617</v>
      </c>
      <c r="I4515" s="5">
        <v>4213351</v>
      </c>
      <c r="J4515" s="5" t="s">
        <v>4291</v>
      </c>
      <c r="K4515" s="6">
        <v>421335</v>
      </c>
      <c r="L4515" s="6" t="s">
        <v>9719</v>
      </c>
      <c r="M4515" s="6" t="s">
        <v>9720</v>
      </c>
      <c r="N4515" s="6" t="e">
        <f xml:space="preserve"> SUMIF(#REF!,MunicipioRegioes!I4515,#REF!)</f>
        <v>#REF!</v>
      </c>
      <c r="O4515" s="6" t="str">
        <f t="shared" si="70"/>
        <v>Mun_4213351</v>
      </c>
      <c r="P4515" s="6">
        <v>0</v>
      </c>
      <c r="Q4515" s="6" t="e">
        <f>SUMIF(#REF!,MunicipioRegioes!K4515,#REF!)/K4515</f>
        <v>#REF!</v>
      </c>
      <c r="R4515" s="6" t="e">
        <f>SUMIF(#REF!,MunicipioRegioes!I4515,#REF!)/I4515</f>
        <v>#REF!</v>
      </c>
      <c r="S4515" s="6" t="e">
        <f>SUMIF(#REF!,MunicipioRegioes!I4515)/I4515</f>
        <v>#REF!</v>
      </c>
    </row>
    <row r="4516" spans="1:19" x14ac:dyDescent="0.2">
      <c r="A4516" s="5">
        <v>42</v>
      </c>
      <c r="B4516" s="5" t="s">
        <v>4114</v>
      </c>
      <c r="C4516" s="5" t="s">
        <v>9717</v>
      </c>
      <c r="D4516" s="5">
        <v>4201</v>
      </c>
      <c r="E4516" s="5" t="s">
        <v>9721</v>
      </c>
      <c r="F4516" s="5">
        <v>42003</v>
      </c>
      <c r="G4516" s="5" t="s">
        <v>4366</v>
      </c>
      <c r="H4516" s="5" t="s">
        <v>6618</v>
      </c>
      <c r="I4516" s="5">
        <v>4213401</v>
      </c>
      <c r="J4516" s="5" t="s">
        <v>4292</v>
      </c>
      <c r="K4516" s="6">
        <v>421340</v>
      </c>
      <c r="L4516" s="6" t="s">
        <v>9722</v>
      </c>
      <c r="M4516" s="6" t="s">
        <v>9723</v>
      </c>
      <c r="N4516" s="6" t="e">
        <f xml:space="preserve"> SUMIF(#REF!,MunicipioRegioes!I4516,#REF!)</f>
        <v>#REF!</v>
      </c>
      <c r="O4516" s="6" t="str">
        <f t="shared" si="70"/>
        <v>Mun_4213401</v>
      </c>
      <c r="P4516" s="6">
        <v>0</v>
      </c>
      <c r="Q4516" s="6" t="e">
        <f>SUMIF(#REF!,MunicipioRegioes!K4516,#REF!)/K4516</f>
        <v>#REF!</v>
      </c>
      <c r="R4516" s="6" t="e">
        <f>SUMIF(#REF!,MunicipioRegioes!I4516,#REF!)/I4516</f>
        <v>#REF!</v>
      </c>
      <c r="S4516" s="6" t="e">
        <f>SUMIF(#REF!,MunicipioRegioes!I4516)/I4516</f>
        <v>#REF!</v>
      </c>
    </row>
    <row r="4517" spans="1:19" x14ac:dyDescent="0.2">
      <c r="A4517" s="5">
        <v>42</v>
      </c>
      <c r="B4517" s="5" t="s">
        <v>4114</v>
      </c>
      <c r="C4517" s="5" t="s">
        <v>9717</v>
      </c>
      <c r="D4517" s="5">
        <v>4204</v>
      </c>
      <c r="E4517" s="5" t="s">
        <v>9724</v>
      </c>
      <c r="F4517" s="5">
        <v>42013</v>
      </c>
      <c r="G4517" s="5" t="s">
        <v>4228</v>
      </c>
      <c r="H4517" s="5" t="s">
        <v>6619</v>
      </c>
      <c r="I4517" s="5">
        <v>4213500</v>
      </c>
      <c r="J4517" s="5" t="s">
        <v>4293</v>
      </c>
      <c r="K4517" s="6">
        <v>421350</v>
      </c>
      <c r="L4517" s="6" t="s">
        <v>9725</v>
      </c>
      <c r="M4517" s="6" t="s">
        <v>9752</v>
      </c>
      <c r="N4517" s="6" t="e">
        <f xml:space="preserve"> SUMIF(#REF!,MunicipioRegioes!I4517,#REF!)</f>
        <v>#REF!</v>
      </c>
      <c r="O4517" s="6" t="str">
        <f t="shared" si="70"/>
        <v>Mun_4213500</v>
      </c>
      <c r="P4517" s="6">
        <v>0</v>
      </c>
      <c r="Q4517" s="6" t="e">
        <f>SUMIF(#REF!,MunicipioRegioes!K4517,#REF!)/K4517</f>
        <v>#REF!</v>
      </c>
      <c r="R4517" s="6" t="e">
        <f>SUMIF(#REF!,MunicipioRegioes!I4517,#REF!)/I4517</f>
        <v>#REF!</v>
      </c>
      <c r="S4517" s="6" t="e">
        <f>SUMIF(#REF!,MunicipioRegioes!I4517)/I4517</f>
        <v>#REF!</v>
      </c>
    </row>
    <row r="4518" spans="1:19" x14ac:dyDescent="0.2">
      <c r="A4518" s="5">
        <v>42</v>
      </c>
      <c r="B4518" s="5" t="s">
        <v>4114</v>
      </c>
      <c r="C4518" s="5" t="s">
        <v>9717</v>
      </c>
      <c r="D4518" s="5">
        <v>4202</v>
      </c>
      <c r="E4518" s="5" t="s">
        <v>9743</v>
      </c>
      <c r="F4518" s="5">
        <v>42006</v>
      </c>
      <c r="G4518" s="5" t="s">
        <v>4165</v>
      </c>
      <c r="H4518" s="5" t="s">
        <v>6621</v>
      </c>
      <c r="I4518" s="5">
        <v>4213609</v>
      </c>
      <c r="J4518" s="5" t="s">
        <v>4294</v>
      </c>
      <c r="K4518" s="6">
        <v>421360</v>
      </c>
      <c r="L4518" s="6" t="s">
        <v>9745</v>
      </c>
      <c r="M4518" s="6" t="s">
        <v>9761</v>
      </c>
      <c r="N4518" s="6" t="e">
        <f xml:space="preserve"> SUMIF(#REF!,MunicipioRegioes!I4518,#REF!)</f>
        <v>#REF!</v>
      </c>
      <c r="O4518" s="6" t="str">
        <f t="shared" si="70"/>
        <v>Mun_4213609</v>
      </c>
      <c r="P4518" s="6">
        <v>0</v>
      </c>
      <c r="Q4518" s="6" t="e">
        <f>SUMIF(#REF!,MunicipioRegioes!K4518,#REF!)/K4518</f>
        <v>#REF!</v>
      </c>
      <c r="R4518" s="6" t="e">
        <f>SUMIF(#REF!,MunicipioRegioes!I4518,#REF!)/I4518</f>
        <v>#REF!</v>
      </c>
      <c r="S4518" s="6" t="e">
        <f>SUMIF(#REF!,MunicipioRegioes!I4518)/I4518</f>
        <v>#REF!</v>
      </c>
    </row>
    <row r="4519" spans="1:19" x14ac:dyDescent="0.2">
      <c r="A4519" s="5">
        <v>42</v>
      </c>
      <c r="B4519" s="5" t="s">
        <v>4114</v>
      </c>
      <c r="C4519" s="5" t="s">
        <v>9717</v>
      </c>
      <c r="D4519" s="5">
        <v>4204</v>
      </c>
      <c r="E4519" s="5" t="s">
        <v>9724</v>
      </c>
      <c r="F4519" s="5">
        <v>42011</v>
      </c>
      <c r="G4519" s="5" t="s">
        <v>4304</v>
      </c>
      <c r="H4519" s="5" t="s">
        <v>6622</v>
      </c>
      <c r="I4519" s="5">
        <v>4213708</v>
      </c>
      <c r="J4519" s="5" t="s">
        <v>4295</v>
      </c>
      <c r="K4519" s="6">
        <v>421370</v>
      </c>
      <c r="L4519" s="6" t="s">
        <v>9725</v>
      </c>
      <c r="M4519" s="6" t="s">
        <v>9727</v>
      </c>
      <c r="N4519" s="6" t="e">
        <f xml:space="preserve"> SUMIF(#REF!,MunicipioRegioes!I4519,#REF!)</f>
        <v>#REF!</v>
      </c>
      <c r="O4519" s="6" t="str">
        <f t="shared" si="70"/>
        <v>Mun_4213708</v>
      </c>
      <c r="P4519" s="6">
        <v>0</v>
      </c>
      <c r="Q4519" s="6" t="e">
        <f>SUMIF(#REF!,MunicipioRegioes!K4519,#REF!)/K4519</f>
        <v>#REF!</v>
      </c>
      <c r="R4519" s="6" t="e">
        <f>SUMIF(#REF!,MunicipioRegioes!I4519,#REF!)/I4519</f>
        <v>#REF!</v>
      </c>
      <c r="S4519" s="6" t="e">
        <f>SUMIF(#REF!,MunicipioRegioes!I4519)/I4519</f>
        <v>#REF!</v>
      </c>
    </row>
    <row r="4520" spans="1:19" x14ac:dyDescent="0.2">
      <c r="A4520" s="5">
        <v>42</v>
      </c>
      <c r="B4520" s="5" t="s">
        <v>4114</v>
      </c>
      <c r="C4520" s="5" t="s">
        <v>9717</v>
      </c>
      <c r="D4520" s="5">
        <v>4206</v>
      </c>
      <c r="E4520" s="5" t="s">
        <v>9747</v>
      </c>
      <c r="F4520" s="5">
        <v>42020</v>
      </c>
      <c r="G4520" s="5" t="s">
        <v>4131</v>
      </c>
      <c r="H4520" s="5" t="s">
        <v>6624</v>
      </c>
      <c r="I4520" s="5">
        <v>4213807</v>
      </c>
      <c r="J4520" s="5" t="s">
        <v>3588</v>
      </c>
      <c r="K4520" s="6">
        <v>421380</v>
      </c>
      <c r="L4520" s="6" t="s">
        <v>9748</v>
      </c>
      <c r="M4520" s="6" t="s">
        <v>9749</v>
      </c>
      <c r="N4520" s="6" t="e">
        <f xml:space="preserve"> SUMIF(#REF!,MunicipioRegioes!I4520,#REF!)</f>
        <v>#REF!</v>
      </c>
      <c r="O4520" s="6" t="str">
        <f t="shared" si="70"/>
        <v>Mun_4213807</v>
      </c>
      <c r="P4520" s="6">
        <v>0</v>
      </c>
      <c r="Q4520" s="6" t="e">
        <f>SUMIF(#REF!,MunicipioRegioes!K4520,#REF!)/K4520</f>
        <v>#REF!</v>
      </c>
      <c r="R4520" s="6" t="e">
        <f>SUMIF(#REF!,MunicipioRegioes!I4520,#REF!)/I4520</f>
        <v>#REF!</v>
      </c>
      <c r="S4520" s="6" t="e">
        <f>SUMIF(#REF!,MunicipioRegioes!I4520)/I4520</f>
        <v>#REF!</v>
      </c>
    </row>
    <row r="4521" spans="1:19" x14ac:dyDescent="0.2">
      <c r="A4521" s="5">
        <v>42</v>
      </c>
      <c r="B4521" s="5" t="s">
        <v>4114</v>
      </c>
      <c r="C4521" s="5" t="s">
        <v>9717</v>
      </c>
      <c r="D4521" s="5">
        <v>4201</v>
      </c>
      <c r="E4521" s="5" t="s">
        <v>9721</v>
      </c>
      <c r="F4521" s="5">
        <v>42005</v>
      </c>
      <c r="G4521" s="5" t="s">
        <v>4175</v>
      </c>
      <c r="H4521" s="5" t="s">
        <v>6625</v>
      </c>
      <c r="I4521" s="5">
        <v>4213906</v>
      </c>
      <c r="J4521" s="5" t="s">
        <v>5273</v>
      </c>
      <c r="K4521" s="6">
        <v>421390</v>
      </c>
      <c r="L4521" s="6" t="s">
        <v>9722</v>
      </c>
      <c r="M4521" s="6" t="s">
        <v>9734</v>
      </c>
      <c r="N4521" s="6" t="e">
        <f xml:space="preserve"> SUMIF(#REF!,MunicipioRegioes!I4521,#REF!)</f>
        <v>#REF!</v>
      </c>
      <c r="O4521" s="6" t="str">
        <f t="shared" si="70"/>
        <v>Mun_4213906</v>
      </c>
      <c r="P4521" s="6">
        <v>0</v>
      </c>
      <c r="Q4521" s="6" t="e">
        <f>SUMIF(#REF!,MunicipioRegioes!K4521,#REF!)/K4521</f>
        <v>#REF!</v>
      </c>
      <c r="R4521" s="6" t="e">
        <f>SUMIF(#REF!,MunicipioRegioes!I4521,#REF!)/I4521</f>
        <v>#REF!</v>
      </c>
      <c r="S4521" s="6" t="e">
        <f>SUMIF(#REF!,MunicipioRegioes!I4521)/I4521</f>
        <v>#REF!</v>
      </c>
    </row>
    <row r="4522" spans="1:19" x14ac:dyDescent="0.2">
      <c r="A4522" s="5">
        <v>42</v>
      </c>
      <c r="B4522" s="5" t="s">
        <v>4114</v>
      </c>
      <c r="C4522" s="5" t="s">
        <v>9717</v>
      </c>
      <c r="D4522" s="5">
        <v>4204</v>
      </c>
      <c r="E4522" s="5" t="s">
        <v>9724</v>
      </c>
      <c r="F4522" s="5">
        <v>42011</v>
      </c>
      <c r="G4522" s="5" t="s">
        <v>4304</v>
      </c>
      <c r="H4522" s="5" t="s">
        <v>6627</v>
      </c>
      <c r="I4522" s="5">
        <v>4214003</v>
      </c>
      <c r="J4522" s="5" t="s">
        <v>4296</v>
      </c>
      <c r="K4522" s="6">
        <v>421400</v>
      </c>
      <c r="L4522" s="6" t="s">
        <v>9725</v>
      </c>
      <c r="M4522" s="6" t="s">
        <v>9727</v>
      </c>
      <c r="N4522" s="6" t="e">
        <f xml:space="preserve"> SUMIF(#REF!,MunicipioRegioes!I4522,#REF!)</f>
        <v>#REF!</v>
      </c>
      <c r="O4522" s="6" t="str">
        <f t="shared" si="70"/>
        <v>Mun_4214003</v>
      </c>
      <c r="P4522" s="6">
        <v>0</v>
      </c>
      <c r="Q4522" s="6" t="e">
        <f>SUMIF(#REF!,MunicipioRegioes!K4522,#REF!)/K4522</f>
        <v>#REF!</v>
      </c>
      <c r="R4522" s="6" t="e">
        <f>SUMIF(#REF!,MunicipioRegioes!I4522,#REF!)/I4522</f>
        <v>#REF!</v>
      </c>
      <c r="S4522" s="6" t="e">
        <f>SUMIF(#REF!,MunicipioRegioes!I4522)/I4522</f>
        <v>#REF!</v>
      </c>
    </row>
    <row r="4523" spans="1:19" x14ac:dyDescent="0.2">
      <c r="A4523" s="5">
        <v>42</v>
      </c>
      <c r="B4523" s="5" t="s">
        <v>4114</v>
      </c>
      <c r="C4523" s="5" t="s">
        <v>9717</v>
      </c>
      <c r="D4523" s="5">
        <v>4204</v>
      </c>
      <c r="E4523" s="5" t="s">
        <v>9724</v>
      </c>
      <c r="F4523" s="5">
        <v>42011</v>
      </c>
      <c r="G4523" s="5" t="s">
        <v>4304</v>
      </c>
      <c r="H4523" s="5" t="s">
        <v>6628</v>
      </c>
      <c r="I4523" s="5">
        <v>4214102</v>
      </c>
      <c r="J4523" s="5" t="s">
        <v>4297</v>
      </c>
      <c r="K4523" s="6">
        <v>421410</v>
      </c>
      <c r="L4523" s="6" t="s">
        <v>9725</v>
      </c>
      <c r="M4523" s="6" t="s">
        <v>9727</v>
      </c>
      <c r="N4523" s="6" t="e">
        <f xml:space="preserve"> SUMIF(#REF!,MunicipioRegioes!I4523,#REF!)</f>
        <v>#REF!</v>
      </c>
      <c r="O4523" s="6" t="str">
        <f t="shared" si="70"/>
        <v>Mun_4214102</v>
      </c>
      <c r="P4523" s="6">
        <v>0</v>
      </c>
      <c r="Q4523" s="6" t="e">
        <f>SUMIF(#REF!,MunicipioRegioes!K4523,#REF!)/K4523</f>
        <v>#REF!</v>
      </c>
      <c r="R4523" s="6" t="e">
        <f>SUMIF(#REF!,MunicipioRegioes!I4523,#REF!)/I4523</f>
        <v>#REF!</v>
      </c>
      <c r="S4523" s="6" t="e">
        <f>SUMIF(#REF!,MunicipioRegioes!I4523)/I4523</f>
        <v>#REF!</v>
      </c>
    </row>
    <row r="4524" spans="1:19" x14ac:dyDescent="0.2">
      <c r="A4524" s="5">
        <v>42</v>
      </c>
      <c r="B4524" s="5" t="s">
        <v>4114</v>
      </c>
      <c r="C4524" s="5" t="s">
        <v>9717</v>
      </c>
      <c r="D4524" s="5">
        <v>4201</v>
      </c>
      <c r="E4524" s="5" t="s">
        <v>9721</v>
      </c>
      <c r="F4524" s="5">
        <v>42001</v>
      </c>
      <c r="G4524" s="5" t="s">
        <v>4335</v>
      </c>
      <c r="H4524" s="5" t="s">
        <v>9812</v>
      </c>
      <c r="I4524" s="5">
        <v>4214151</v>
      </c>
      <c r="J4524" s="5" t="s">
        <v>4298</v>
      </c>
      <c r="K4524" s="6">
        <v>421415</v>
      </c>
      <c r="L4524" s="6" t="s">
        <v>9722</v>
      </c>
      <c r="M4524" s="6" t="s">
        <v>9735</v>
      </c>
      <c r="N4524" s="6" t="e">
        <f xml:space="preserve"> SUMIF(#REF!,MunicipioRegioes!I4524,#REF!)</f>
        <v>#REF!</v>
      </c>
      <c r="O4524" s="6" t="str">
        <f t="shared" si="70"/>
        <v>Mun_4214151</v>
      </c>
      <c r="P4524" s="6">
        <v>0</v>
      </c>
      <c r="Q4524" s="6" t="e">
        <f>SUMIF(#REF!,MunicipioRegioes!K4524,#REF!)/K4524</f>
        <v>#REF!</v>
      </c>
      <c r="R4524" s="6" t="e">
        <f>SUMIF(#REF!,MunicipioRegioes!I4524,#REF!)/I4524</f>
        <v>#REF!</v>
      </c>
      <c r="S4524" s="6" t="e">
        <f>SUMIF(#REF!,MunicipioRegioes!I4524)/I4524</f>
        <v>#REF!</v>
      </c>
    </row>
    <row r="4525" spans="1:19" x14ac:dyDescent="0.2">
      <c r="A4525" s="5">
        <v>42</v>
      </c>
      <c r="B4525" s="5" t="s">
        <v>4114</v>
      </c>
      <c r="C4525" s="5" t="s">
        <v>9717</v>
      </c>
      <c r="D4525" s="5">
        <v>4201</v>
      </c>
      <c r="E4525" s="5" t="s">
        <v>9721</v>
      </c>
      <c r="F4525" s="5">
        <v>42002</v>
      </c>
      <c r="G4525" s="5" t="s">
        <v>4173</v>
      </c>
      <c r="H4525" s="5" t="s">
        <v>9813</v>
      </c>
      <c r="I4525" s="5">
        <v>4214201</v>
      </c>
      <c r="J4525" s="5" t="s">
        <v>4299</v>
      </c>
      <c r="K4525" s="6">
        <v>421420</v>
      </c>
      <c r="L4525" s="6" t="s">
        <v>9722</v>
      </c>
      <c r="M4525" s="6" t="s">
        <v>9729</v>
      </c>
      <c r="N4525" s="6" t="e">
        <f xml:space="preserve"> SUMIF(#REF!,MunicipioRegioes!I4525,#REF!)</f>
        <v>#REF!</v>
      </c>
      <c r="O4525" s="6" t="str">
        <f t="shared" si="70"/>
        <v>Mun_4214201</v>
      </c>
      <c r="P4525" s="6">
        <v>0</v>
      </c>
      <c r="Q4525" s="6" t="e">
        <f>SUMIF(#REF!,MunicipioRegioes!K4525,#REF!)/K4525</f>
        <v>#REF!</v>
      </c>
      <c r="R4525" s="6" t="e">
        <f>SUMIF(#REF!,MunicipioRegioes!I4525,#REF!)/I4525</f>
        <v>#REF!</v>
      </c>
      <c r="S4525" s="6" t="e">
        <f>SUMIF(#REF!,MunicipioRegioes!I4525)/I4525</f>
        <v>#REF!</v>
      </c>
    </row>
    <row r="4526" spans="1:19" x14ac:dyDescent="0.2">
      <c r="A4526" s="5">
        <v>42</v>
      </c>
      <c r="B4526" s="5" t="s">
        <v>4114</v>
      </c>
      <c r="C4526" s="5" t="s">
        <v>9717</v>
      </c>
      <c r="D4526" s="5">
        <v>4205</v>
      </c>
      <c r="E4526" s="5" t="s">
        <v>9731</v>
      </c>
      <c r="F4526" s="5">
        <v>42017</v>
      </c>
      <c r="G4526" s="5" t="s">
        <v>2927</v>
      </c>
      <c r="H4526" s="5" t="s">
        <v>9814</v>
      </c>
      <c r="I4526" s="5">
        <v>4214300</v>
      </c>
      <c r="J4526" s="5" t="s">
        <v>4300</v>
      </c>
      <c r="K4526" s="6">
        <v>421430</v>
      </c>
      <c r="L4526" s="6" t="s">
        <v>9732</v>
      </c>
      <c r="M4526" s="6" t="s">
        <v>9733</v>
      </c>
      <c r="N4526" s="6" t="e">
        <f xml:space="preserve"> SUMIF(#REF!,MunicipioRegioes!I4526,#REF!)</f>
        <v>#REF!</v>
      </c>
      <c r="O4526" s="6" t="str">
        <f t="shared" si="70"/>
        <v>Mun_4214300</v>
      </c>
      <c r="P4526" s="6">
        <v>0</v>
      </c>
      <c r="Q4526" s="6" t="e">
        <f>SUMIF(#REF!,MunicipioRegioes!K4526,#REF!)/K4526</f>
        <v>#REF!</v>
      </c>
      <c r="R4526" s="6" t="e">
        <f>SUMIF(#REF!,MunicipioRegioes!I4526,#REF!)/I4526</f>
        <v>#REF!</v>
      </c>
      <c r="S4526" s="6" t="e">
        <f>SUMIF(#REF!,MunicipioRegioes!I4526)/I4526</f>
        <v>#REF!</v>
      </c>
    </row>
    <row r="4527" spans="1:19" x14ac:dyDescent="0.2">
      <c r="A4527" s="5">
        <v>42</v>
      </c>
      <c r="B4527" s="5" t="s">
        <v>4114</v>
      </c>
      <c r="C4527" s="5" t="s">
        <v>9717</v>
      </c>
      <c r="D4527" s="5">
        <v>4201</v>
      </c>
      <c r="E4527" s="5" t="s">
        <v>9721</v>
      </c>
      <c r="F4527" s="5">
        <v>42004</v>
      </c>
      <c r="G4527" s="5" t="s">
        <v>4236</v>
      </c>
      <c r="H4527" s="5" t="s">
        <v>9815</v>
      </c>
      <c r="I4527" s="5">
        <v>4214409</v>
      </c>
      <c r="J4527" s="5" t="s">
        <v>4301</v>
      </c>
      <c r="K4527" s="6">
        <v>421440</v>
      </c>
      <c r="L4527" s="6" t="s">
        <v>9722</v>
      </c>
      <c r="M4527" s="6" t="s">
        <v>9728</v>
      </c>
      <c r="N4527" s="6" t="e">
        <f xml:space="preserve"> SUMIF(#REF!,MunicipioRegioes!I4527,#REF!)</f>
        <v>#REF!</v>
      </c>
      <c r="O4527" s="6" t="str">
        <f t="shared" si="70"/>
        <v>Mun_4214409</v>
      </c>
      <c r="P4527" s="6">
        <v>0</v>
      </c>
      <c r="Q4527" s="6" t="e">
        <f>SUMIF(#REF!,MunicipioRegioes!K4527,#REF!)/K4527</f>
        <v>#REF!</v>
      </c>
      <c r="R4527" s="6" t="e">
        <f>SUMIF(#REF!,MunicipioRegioes!I4527,#REF!)/I4527</f>
        <v>#REF!</v>
      </c>
      <c r="S4527" s="6" t="e">
        <f>SUMIF(#REF!,MunicipioRegioes!I4527)/I4527</f>
        <v>#REF!</v>
      </c>
    </row>
    <row r="4528" spans="1:19" x14ac:dyDescent="0.2">
      <c r="A4528" s="5">
        <v>42</v>
      </c>
      <c r="B4528" s="5" t="s">
        <v>4114</v>
      </c>
      <c r="C4528" s="5" t="s">
        <v>9717</v>
      </c>
      <c r="D4528" s="5">
        <v>4204</v>
      </c>
      <c r="E4528" s="5" t="s">
        <v>9724</v>
      </c>
      <c r="F4528" s="5">
        <v>42011</v>
      </c>
      <c r="G4528" s="5" t="s">
        <v>4304</v>
      </c>
      <c r="H4528" s="5" t="s">
        <v>9816</v>
      </c>
      <c r="I4528" s="5">
        <v>4214508</v>
      </c>
      <c r="J4528" s="5" t="s">
        <v>4302</v>
      </c>
      <c r="K4528" s="6">
        <v>421450</v>
      </c>
      <c r="L4528" s="6" t="s">
        <v>9725</v>
      </c>
      <c r="M4528" s="6" t="s">
        <v>9727</v>
      </c>
      <c r="N4528" s="6" t="e">
        <f xml:space="preserve"> SUMIF(#REF!,MunicipioRegioes!I4528,#REF!)</f>
        <v>#REF!</v>
      </c>
      <c r="O4528" s="6" t="str">
        <f t="shared" si="70"/>
        <v>Mun_4214508</v>
      </c>
      <c r="P4528" s="6">
        <v>0</v>
      </c>
      <c r="Q4528" s="6" t="e">
        <f>SUMIF(#REF!,MunicipioRegioes!K4528,#REF!)/K4528</f>
        <v>#REF!</v>
      </c>
      <c r="R4528" s="6" t="e">
        <f>SUMIF(#REF!,MunicipioRegioes!I4528,#REF!)/I4528</f>
        <v>#REF!</v>
      </c>
      <c r="S4528" s="6" t="e">
        <f>SUMIF(#REF!,MunicipioRegioes!I4528)/I4528</f>
        <v>#REF!</v>
      </c>
    </row>
    <row r="4529" spans="1:19" x14ac:dyDescent="0.2">
      <c r="A4529" s="5">
        <v>42</v>
      </c>
      <c r="B4529" s="5" t="s">
        <v>4114</v>
      </c>
      <c r="C4529" s="5" t="s">
        <v>9717</v>
      </c>
      <c r="D4529" s="5">
        <v>4204</v>
      </c>
      <c r="E4529" s="5" t="s">
        <v>9724</v>
      </c>
      <c r="F4529" s="5">
        <v>42011</v>
      </c>
      <c r="G4529" s="5" t="s">
        <v>4304</v>
      </c>
      <c r="H4529" s="5" t="s">
        <v>9817</v>
      </c>
      <c r="I4529" s="5">
        <v>4214607</v>
      </c>
      <c r="J4529" s="5" t="s">
        <v>4303</v>
      </c>
      <c r="K4529" s="6">
        <v>421460</v>
      </c>
      <c r="L4529" s="6" t="s">
        <v>9725</v>
      </c>
      <c r="M4529" s="6" t="s">
        <v>9727</v>
      </c>
      <c r="N4529" s="6" t="e">
        <f xml:space="preserve"> SUMIF(#REF!,MunicipioRegioes!I4529,#REF!)</f>
        <v>#REF!</v>
      </c>
      <c r="O4529" s="6" t="str">
        <f t="shared" si="70"/>
        <v>Mun_4214607</v>
      </c>
      <c r="P4529" s="6">
        <v>0</v>
      </c>
      <c r="Q4529" s="6" t="e">
        <f>SUMIF(#REF!,MunicipioRegioes!K4529,#REF!)/K4529</f>
        <v>#REF!</v>
      </c>
      <c r="R4529" s="6" t="e">
        <f>SUMIF(#REF!,MunicipioRegioes!I4529,#REF!)/I4529</f>
        <v>#REF!</v>
      </c>
      <c r="S4529" s="6" t="e">
        <f>SUMIF(#REF!,MunicipioRegioes!I4529)/I4529</f>
        <v>#REF!</v>
      </c>
    </row>
    <row r="4530" spans="1:19" x14ac:dyDescent="0.2">
      <c r="A4530" s="5">
        <v>42</v>
      </c>
      <c r="B4530" s="5" t="s">
        <v>4114</v>
      </c>
      <c r="C4530" s="5" t="s">
        <v>9717</v>
      </c>
      <c r="D4530" s="5">
        <v>4204</v>
      </c>
      <c r="E4530" s="5" t="s">
        <v>9724</v>
      </c>
      <c r="F4530" s="5">
        <v>42011</v>
      </c>
      <c r="G4530" s="5" t="s">
        <v>4304</v>
      </c>
      <c r="H4530" s="5" t="s">
        <v>9818</v>
      </c>
      <c r="I4530" s="5">
        <v>4214805</v>
      </c>
      <c r="J4530" s="5" t="s">
        <v>4304</v>
      </c>
      <c r="K4530" s="6">
        <v>421480</v>
      </c>
      <c r="L4530" s="6" t="s">
        <v>9725</v>
      </c>
      <c r="M4530" s="6" t="s">
        <v>9727</v>
      </c>
      <c r="N4530" s="6" t="e">
        <f xml:space="preserve"> SUMIF(#REF!,MunicipioRegioes!I4530,#REF!)</f>
        <v>#REF!</v>
      </c>
      <c r="O4530" s="6" t="str">
        <f t="shared" si="70"/>
        <v>Mun_4214805</v>
      </c>
      <c r="P4530" s="6">
        <v>0</v>
      </c>
      <c r="Q4530" s="6" t="e">
        <f>SUMIF(#REF!,MunicipioRegioes!K4530,#REF!)/K4530</f>
        <v>#REF!</v>
      </c>
      <c r="R4530" s="6" t="e">
        <f>SUMIF(#REF!,MunicipioRegioes!I4530,#REF!)/I4530</f>
        <v>#REF!</v>
      </c>
      <c r="S4530" s="6" t="e">
        <f>SUMIF(#REF!,MunicipioRegioes!I4530)/I4530</f>
        <v>#REF!</v>
      </c>
    </row>
    <row r="4531" spans="1:19" x14ac:dyDescent="0.2">
      <c r="A4531" s="5">
        <v>42</v>
      </c>
      <c r="B4531" s="5" t="s">
        <v>4114</v>
      </c>
      <c r="C4531" s="5" t="s">
        <v>9717</v>
      </c>
      <c r="D4531" s="5">
        <v>4204</v>
      </c>
      <c r="E4531" s="5" t="s">
        <v>9724</v>
      </c>
      <c r="F4531" s="5">
        <v>42012</v>
      </c>
      <c r="G4531" s="5" t="s">
        <v>4146</v>
      </c>
      <c r="H4531" s="5" t="s">
        <v>9819</v>
      </c>
      <c r="I4531" s="5">
        <v>4214706</v>
      </c>
      <c r="J4531" s="5" t="s">
        <v>4305</v>
      </c>
      <c r="K4531" s="6">
        <v>421470</v>
      </c>
      <c r="L4531" s="6" t="s">
        <v>9725</v>
      </c>
      <c r="M4531" s="6" t="s">
        <v>9741</v>
      </c>
      <c r="N4531" s="6" t="e">
        <f xml:space="preserve"> SUMIF(#REF!,MunicipioRegioes!I4531,#REF!)</f>
        <v>#REF!</v>
      </c>
      <c r="O4531" s="6" t="str">
        <f t="shared" si="70"/>
        <v>Mun_4214706</v>
      </c>
      <c r="P4531" s="6">
        <v>0</v>
      </c>
      <c r="Q4531" s="6" t="e">
        <f>SUMIF(#REF!,MunicipioRegioes!K4531,#REF!)/K4531</f>
        <v>#REF!</v>
      </c>
      <c r="R4531" s="6" t="e">
        <f>SUMIF(#REF!,MunicipioRegioes!I4531,#REF!)/I4531</f>
        <v>#REF!</v>
      </c>
      <c r="S4531" s="6" t="e">
        <f>SUMIF(#REF!,MunicipioRegioes!I4531)/I4531</f>
        <v>#REF!</v>
      </c>
    </row>
    <row r="4532" spans="1:19" x14ac:dyDescent="0.2">
      <c r="A4532" s="5">
        <v>42</v>
      </c>
      <c r="B4532" s="5" t="s">
        <v>4114</v>
      </c>
      <c r="C4532" s="5" t="s">
        <v>9717</v>
      </c>
      <c r="D4532" s="5">
        <v>4206</v>
      </c>
      <c r="E4532" s="5" t="s">
        <v>9747</v>
      </c>
      <c r="F4532" s="5">
        <v>42018</v>
      </c>
      <c r="G4532" s="5" t="s">
        <v>4355</v>
      </c>
      <c r="H4532" s="5" t="s">
        <v>9820</v>
      </c>
      <c r="I4532" s="5">
        <v>4214904</v>
      </c>
      <c r="J4532" s="5" t="s">
        <v>4306</v>
      </c>
      <c r="K4532" s="6">
        <v>421490</v>
      </c>
      <c r="L4532" s="6" t="s">
        <v>9748</v>
      </c>
      <c r="M4532" s="6" t="s">
        <v>9750</v>
      </c>
      <c r="N4532" s="6" t="e">
        <f xml:space="preserve"> SUMIF(#REF!,MunicipioRegioes!I4532,#REF!)</f>
        <v>#REF!</v>
      </c>
      <c r="O4532" s="6" t="str">
        <f t="shared" si="70"/>
        <v>Mun_4214904</v>
      </c>
      <c r="P4532" s="6">
        <v>0</v>
      </c>
      <c r="Q4532" s="6" t="e">
        <f>SUMIF(#REF!,MunicipioRegioes!K4532,#REF!)/K4532</f>
        <v>#REF!</v>
      </c>
      <c r="R4532" s="6" t="e">
        <f>SUMIF(#REF!,MunicipioRegioes!I4532,#REF!)/I4532</f>
        <v>#REF!</v>
      </c>
      <c r="S4532" s="6" t="e">
        <f>SUMIF(#REF!,MunicipioRegioes!I4532)/I4532</f>
        <v>#REF!</v>
      </c>
    </row>
    <row r="4533" spans="1:19" x14ac:dyDescent="0.2">
      <c r="A4533" s="5">
        <v>42</v>
      </c>
      <c r="B4533" s="5" t="s">
        <v>4114</v>
      </c>
      <c r="C4533" s="5" t="s">
        <v>9717</v>
      </c>
      <c r="D4533" s="5">
        <v>4202</v>
      </c>
      <c r="E4533" s="5" t="s">
        <v>9743</v>
      </c>
      <c r="F4533" s="5">
        <v>42007</v>
      </c>
      <c r="G4533" s="5" t="s">
        <v>4319</v>
      </c>
      <c r="H4533" s="5" t="s">
        <v>9821</v>
      </c>
      <c r="I4533" s="5">
        <v>4215000</v>
      </c>
      <c r="J4533" s="5" t="s">
        <v>4307</v>
      </c>
      <c r="K4533" s="6">
        <v>421500</v>
      </c>
      <c r="L4533" s="6" t="s">
        <v>9745</v>
      </c>
      <c r="M4533" s="6" t="s">
        <v>9770</v>
      </c>
      <c r="N4533" s="6" t="e">
        <f xml:space="preserve"> SUMIF(#REF!,MunicipioRegioes!I4533,#REF!)</f>
        <v>#REF!</v>
      </c>
      <c r="O4533" s="6" t="str">
        <f t="shared" si="70"/>
        <v>Mun_4215000</v>
      </c>
      <c r="P4533" s="6">
        <v>0</v>
      </c>
      <c r="Q4533" s="6" t="e">
        <f>SUMIF(#REF!,MunicipioRegioes!K4533,#REF!)/K4533</f>
        <v>#REF!</v>
      </c>
      <c r="R4533" s="6" t="e">
        <f>SUMIF(#REF!,MunicipioRegioes!I4533,#REF!)/I4533</f>
        <v>#REF!</v>
      </c>
      <c r="S4533" s="6" t="e">
        <f>SUMIF(#REF!,MunicipioRegioes!I4533)/I4533</f>
        <v>#REF!</v>
      </c>
    </row>
    <row r="4534" spans="1:19" x14ac:dyDescent="0.2">
      <c r="A4534" s="5">
        <v>42</v>
      </c>
      <c r="B4534" s="5" t="s">
        <v>4114</v>
      </c>
      <c r="C4534" s="5" t="s">
        <v>9717</v>
      </c>
      <c r="D4534" s="5">
        <v>4203</v>
      </c>
      <c r="E4534" s="5" t="s">
        <v>3692</v>
      </c>
      <c r="F4534" s="5">
        <v>42010</v>
      </c>
      <c r="G4534" s="5" t="s">
        <v>9737</v>
      </c>
      <c r="H4534" s="5" t="s">
        <v>9822</v>
      </c>
      <c r="I4534" s="5">
        <v>4215059</v>
      </c>
      <c r="J4534" s="5" t="s">
        <v>4308</v>
      </c>
      <c r="K4534" s="6">
        <v>421505</v>
      </c>
      <c r="L4534" s="6" t="s">
        <v>9719</v>
      </c>
      <c r="M4534" s="6" t="s">
        <v>9738</v>
      </c>
      <c r="N4534" s="6" t="e">
        <f xml:space="preserve"> SUMIF(#REF!,MunicipioRegioes!I4534,#REF!)</f>
        <v>#REF!</v>
      </c>
      <c r="O4534" s="6" t="str">
        <f t="shared" si="70"/>
        <v>Mun_4215059</v>
      </c>
      <c r="P4534" s="6">
        <v>0</v>
      </c>
      <c r="Q4534" s="6" t="e">
        <f>SUMIF(#REF!,MunicipioRegioes!K4534,#REF!)/K4534</f>
        <v>#REF!</v>
      </c>
      <c r="R4534" s="6" t="e">
        <f>SUMIF(#REF!,MunicipioRegioes!I4534,#REF!)/I4534</f>
        <v>#REF!</v>
      </c>
      <c r="S4534" s="6" t="e">
        <f>SUMIF(#REF!,MunicipioRegioes!I4534)/I4534</f>
        <v>#REF!</v>
      </c>
    </row>
    <row r="4535" spans="1:19" x14ac:dyDescent="0.2">
      <c r="A4535" s="5">
        <v>42</v>
      </c>
      <c r="B4535" s="5" t="s">
        <v>4114</v>
      </c>
      <c r="C4535" s="5" t="s">
        <v>9717</v>
      </c>
      <c r="D4535" s="5">
        <v>4201</v>
      </c>
      <c r="E4535" s="5" t="s">
        <v>9721</v>
      </c>
      <c r="F4535" s="5">
        <v>42001</v>
      </c>
      <c r="G4535" s="5" t="s">
        <v>4335</v>
      </c>
      <c r="H4535" s="5" t="s">
        <v>9823</v>
      </c>
      <c r="I4535" s="5">
        <v>4215075</v>
      </c>
      <c r="J4535" s="5" t="s">
        <v>4309</v>
      </c>
      <c r="K4535" s="6">
        <v>421507</v>
      </c>
      <c r="L4535" s="6" t="s">
        <v>9722</v>
      </c>
      <c r="M4535" s="6" t="s">
        <v>9735</v>
      </c>
      <c r="N4535" s="6" t="e">
        <f xml:space="preserve"> SUMIF(#REF!,MunicipioRegioes!I4535,#REF!)</f>
        <v>#REF!</v>
      </c>
      <c r="O4535" s="6" t="str">
        <f t="shared" si="70"/>
        <v>Mun_4215075</v>
      </c>
      <c r="P4535" s="6">
        <v>0</v>
      </c>
      <c r="Q4535" s="6" t="e">
        <f>SUMIF(#REF!,MunicipioRegioes!K4535,#REF!)/K4535</f>
        <v>#REF!</v>
      </c>
      <c r="R4535" s="6" t="e">
        <f>SUMIF(#REF!,MunicipioRegioes!I4535,#REF!)/I4535</f>
        <v>#REF!</v>
      </c>
      <c r="S4535" s="6" t="e">
        <f>SUMIF(#REF!,MunicipioRegioes!I4535)/I4535</f>
        <v>#REF!</v>
      </c>
    </row>
    <row r="4536" spans="1:19" x14ac:dyDescent="0.2">
      <c r="A4536" s="5">
        <v>42</v>
      </c>
      <c r="B4536" s="5" t="s">
        <v>4114</v>
      </c>
      <c r="C4536" s="5" t="s">
        <v>9717</v>
      </c>
      <c r="D4536" s="5">
        <v>4204</v>
      </c>
      <c r="E4536" s="5" t="s">
        <v>9724</v>
      </c>
      <c r="F4536" s="5">
        <v>42012</v>
      </c>
      <c r="G4536" s="5" t="s">
        <v>4146</v>
      </c>
      <c r="H4536" s="5" t="s">
        <v>9824</v>
      </c>
      <c r="I4536" s="5">
        <v>4215109</v>
      </c>
      <c r="J4536" s="5" t="s">
        <v>4310</v>
      </c>
      <c r="K4536" s="6">
        <v>421510</v>
      </c>
      <c r="L4536" s="6" t="s">
        <v>9725</v>
      </c>
      <c r="M4536" s="6" t="s">
        <v>9741</v>
      </c>
      <c r="N4536" s="6" t="e">
        <f xml:space="preserve"> SUMIF(#REF!,MunicipioRegioes!I4536,#REF!)</f>
        <v>#REF!</v>
      </c>
      <c r="O4536" s="6" t="str">
        <f t="shared" si="70"/>
        <v>Mun_4215109</v>
      </c>
      <c r="P4536" s="6">
        <v>0</v>
      </c>
      <c r="Q4536" s="6" t="e">
        <f>SUMIF(#REF!,MunicipioRegioes!K4536,#REF!)/K4536</f>
        <v>#REF!</v>
      </c>
      <c r="R4536" s="6" t="e">
        <f>SUMIF(#REF!,MunicipioRegioes!I4536,#REF!)/I4536</f>
        <v>#REF!</v>
      </c>
      <c r="S4536" s="6" t="e">
        <f>SUMIF(#REF!,MunicipioRegioes!I4536)/I4536</f>
        <v>#REF!</v>
      </c>
    </row>
    <row r="4537" spans="1:19" x14ac:dyDescent="0.2">
      <c r="A4537" s="5">
        <v>42</v>
      </c>
      <c r="B4537" s="5" t="s">
        <v>4114</v>
      </c>
      <c r="C4537" s="5" t="s">
        <v>9717</v>
      </c>
      <c r="D4537" s="5">
        <v>4201</v>
      </c>
      <c r="E4537" s="5" t="s">
        <v>9721</v>
      </c>
      <c r="F4537" s="5">
        <v>42001</v>
      </c>
      <c r="G4537" s="5" t="s">
        <v>4335</v>
      </c>
      <c r="H4537" s="5" t="s">
        <v>9825</v>
      </c>
      <c r="I4537" s="5">
        <v>4215208</v>
      </c>
      <c r="J4537" s="5" t="s">
        <v>4311</v>
      </c>
      <c r="K4537" s="6">
        <v>421520</v>
      </c>
      <c r="L4537" s="6" t="s">
        <v>9722</v>
      </c>
      <c r="M4537" s="6" t="s">
        <v>9735</v>
      </c>
      <c r="N4537" s="6" t="e">
        <f xml:space="preserve"> SUMIF(#REF!,MunicipioRegioes!I4537,#REF!)</f>
        <v>#REF!</v>
      </c>
      <c r="O4537" s="6" t="str">
        <f t="shared" si="70"/>
        <v>Mun_4215208</v>
      </c>
      <c r="P4537" s="6">
        <v>0</v>
      </c>
      <c r="Q4537" s="6" t="e">
        <f>SUMIF(#REF!,MunicipioRegioes!K4537,#REF!)/K4537</f>
        <v>#REF!</v>
      </c>
      <c r="R4537" s="6" t="e">
        <f>SUMIF(#REF!,MunicipioRegioes!I4537,#REF!)/I4537</f>
        <v>#REF!</v>
      </c>
      <c r="S4537" s="6" t="e">
        <f>SUMIF(#REF!,MunicipioRegioes!I4537)/I4537</f>
        <v>#REF!</v>
      </c>
    </row>
    <row r="4538" spans="1:19" x14ac:dyDescent="0.2">
      <c r="A4538" s="5">
        <v>42</v>
      </c>
      <c r="B4538" s="5" t="s">
        <v>4114</v>
      </c>
      <c r="C4538" s="5" t="s">
        <v>9717</v>
      </c>
      <c r="D4538" s="5">
        <v>4204</v>
      </c>
      <c r="E4538" s="5" t="s">
        <v>9724</v>
      </c>
      <c r="F4538" s="5">
        <v>42011</v>
      </c>
      <c r="G4538" s="5" t="s">
        <v>4304</v>
      </c>
      <c r="H4538" s="5" t="s">
        <v>9826</v>
      </c>
      <c r="I4538" s="5">
        <v>4215307</v>
      </c>
      <c r="J4538" s="5" t="s">
        <v>4312</v>
      </c>
      <c r="K4538" s="6">
        <v>421530</v>
      </c>
      <c r="L4538" s="6" t="s">
        <v>9725</v>
      </c>
      <c r="M4538" s="6" t="s">
        <v>9727</v>
      </c>
      <c r="N4538" s="6" t="e">
        <f xml:space="preserve"> SUMIF(#REF!,MunicipioRegioes!I4538,#REF!)</f>
        <v>#REF!</v>
      </c>
      <c r="O4538" s="6" t="str">
        <f t="shared" si="70"/>
        <v>Mun_4215307</v>
      </c>
      <c r="P4538" s="6">
        <v>0</v>
      </c>
      <c r="Q4538" s="6" t="e">
        <f>SUMIF(#REF!,MunicipioRegioes!K4538,#REF!)/K4538</f>
        <v>#REF!</v>
      </c>
      <c r="R4538" s="6" t="e">
        <f>SUMIF(#REF!,MunicipioRegioes!I4538,#REF!)/I4538</f>
        <v>#REF!</v>
      </c>
      <c r="S4538" s="6" t="e">
        <f>SUMIF(#REF!,MunicipioRegioes!I4538)/I4538</f>
        <v>#REF!</v>
      </c>
    </row>
    <row r="4539" spans="1:19" x14ac:dyDescent="0.2">
      <c r="A4539" s="5">
        <v>42</v>
      </c>
      <c r="B4539" s="5" t="s">
        <v>4114</v>
      </c>
      <c r="C4539" s="5" t="s">
        <v>9717</v>
      </c>
      <c r="D4539" s="5">
        <v>4201</v>
      </c>
      <c r="E4539" s="5" t="s">
        <v>9721</v>
      </c>
      <c r="F4539" s="5">
        <v>42002</v>
      </c>
      <c r="G4539" s="5" t="s">
        <v>4173</v>
      </c>
      <c r="H4539" s="5" t="s">
        <v>9827</v>
      </c>
      <c r="I4539" s="5">
        <v>4215356</v>
      </c>
      <c r="J4539" s="5" t="s">
        <v>3632</v>
      </c>
      <c r="K4539" s="6">
        <v>421535</v>
      </c>
      <c r="L4539" s="6" t="s">
        <v>9722</v>
      </c>
      <c r="M4539" s="6" t="s">
        <v>9729</v>
      </c>
      <c r="N4539" s="6" t="e">
        <f xml:space="preserve"> SUMIF(#REF!,MunicipioRegioes!I4539,#REF!)</f>
        <v>#REF!</v>
      </c>
      <c r="O4539" s="6" t="str">
        <f t="shared" si="70"/>
        <v>Mun_4215356</v>
      </c>
      <c r="P4539" s="6">
        <v>0</v>
      </c>
      <c r="Q4539" s="6" t="e">
        <f>SUMIF(#REF!,MunicipioRegioes!K4539,#REF!)/K4539</f>
        <v>#REF!</v>
      </c>
      <c r="R4539" s="6" t="e">
        <f>SUMIF(#REF!,MunicipioRegioes!I4539,#REF!)/I4539</f>
        <v>#REF!</v>
      </c>
      <c r="S4539" s="6" t="e">
        <f>SUMIF(#REF!,MunicipioRegioes!I4539)/I4539</f>
        <v>#REF!</v>
      </c>
    </row>
    <row r="4540" spans="1:19" x14ac:dyDescent="0.2">
      <c r="A4540" s="5">
        <v>42</v>
      </c>
      <c r="B4540" s="5" t="s">
        <v>4114</v>
      </c>
      <c r="C4540" s="5" t="s">
        <v>9717</v>
      </c>
      <c r="D4540" s="5">
        <v>4201</v>
      </c>
      <c r="E4540" s="5" t="s">
        <v>9721</v>
      </c>
      <c r="F4540" s="5">
        <v>42004</v>
      </c>
      <c r="G4540" s="5" t="s">
        <v>4236</v>
      </c>
      <c r="H4540" s="5" t="s">
        <v>9828</v>
      </c>
      <c r="I4540" s="5">
        <v>4215406</v>
      </c>
      <c r="J4540" s="5" t="s">
        <v>4313</v>
      </c>
      <c r="K4540" s="6">
        <v>421540</v>
      </c>
      <c r="L4540" s="6" t="s">
        <v>9722</v>
      </c>
      <c r="M4540" s="6" t="s">
        <v>9728</v>
      </c>
      <c r="N4540" s="6" t="e">
        <f xml:space="preserve"> SUMIF(#REF!,MunicipioRegioes!I4540,#REF!)</f>
        <v>#REF!</v>
      </c>
      <c r="O4540" s="6" t="str">
        <f t="shared" si="70"/>
        <v>Mun_4215406</v>
      </c>
      <c r="P4540" s="6">
        <v>0</v>
      </c>
      <c r="Q4540" s="6" t="e">
        <f>SUMIF(#REF!,MunicipioRegioes!K4540,#REF!)/K4540</f>
        <v>#REF!</v>
      </c>
      <c r="R4540" s="6" t="e">
        <f>SUMIF(#REF!,MunicipioRegioes!I4540,#REF!)/I4540</f>
        <v>#REF!</v>
      </c>
      <c r="S4540" s="6" t="e">
        <f>SUMIF(#REF!,MunicipioRegioes!I4540)/I4540</f>
        <v>#REF!</v>
      </c>
    </row>
    <row r="4541" spans="1:19" x14ac:dyDescent="0.2">
      <c r="A4541" s="5">
        <v>42</v>
      </c>
      <c r="B4541" s="5" t="s">
        <v>4114</v>
      </c>
      <c r="C4541" s="5" t="s">
        <v>9717</v>
      </c>
      <c r="D4541" s="5">
        <v>4206</v>
      </c>
      <c r="E4541" s="5" t="s">
        <v>9747</v>
      </c>
      <c r="F4541" s="5">
        <v>42018</v>
      </c>
      <c r="G4541" s="5" t="s">
        <v>4355</v>
      </c>
      <c r="H4541" s="5" t="s">
        <v>9829</v>
      </c>
      <c r="I4541" s="5">
        <v>4215455</v>
      </c>
      <c r="J4541" s="5" t="s">
        <v>4314</v>
      </c>
      <c r="K4541" s="6">
        <v>421545</v>
      </c>
      <c r="L4541" s="6" t="s">
        <v>9748</v>
      </c>
      <c r="M4541" s="6" t="s">
        <v>9750</v>
      </c>
      <c r="N4541" s="6" t="e">
        <f xml:space="preserve"> SUMIF(#REF!,MunicipioRegioes!I4541,#REF!)</f>
        <v>#REF!</v>
      </c>
      <c r="O4541" s="6" t="str">
        <f t="shared" si="70"/>
        <v>Mun_4215455</v>
      </c>
      <c r="P4541" s="6">
        <v>0</v>
      </c>
      <c r="Q4541" s="6" t="e">
        <f>SUMIF(#REF!,MunicipioRegioes!K4541,#REF!)/K4541</f>
        <v>#REF!</v>
      </c>
      <c r="R4541" s="6" t="e">
        <f>SUMIF(#REF!,MunicipioRegioes!I4541,#REF!)/I4541</f>
        <v>#REF!</v>
      </c>
      <c r="S4541" s="6" t="e">
        <f>SUMIF(#REF!,MunicipioRegioes!I4541)/I4541</f>
        <v>#REF!</v>
      </c>
    </row>
    <row r="4542" spans="1:19" x14ac:dyDescent="0.2">
      <c r="A4542" s="5">
        <v>42</v>
      </c>
      <c r="B4542" s="5" t="s">
        <v>4114</v>
      </c>
      <c r="C4542" s="5" t="s">
        <v>9717</v>
      </c>
      <c r="D4542" s="5">
        <v>4203</v>
      </c>
      <c r="E4542" s="5" t="s">
        <v>3692</v>
      </c>
      <c r="F4542" s="5">
        <v>42009</v>
      </c>
      <c r="G4542" s="5" t="s">
        <v>4184</v>
      </c>
      <c r="H4542" s="5" t="s">
        <v>9830</v>
      </c>
      <c r="I4542" s="5">
        <v>4215505</v>
      </c>
      <c r="J4542" s="5" t="s">
        <v>1378</v>
      </c>
      <c r="K4542" s="6">
        <v>421550</v>
      </c>
      <c r="L4542" s="6" t="s">
        <v>9719</v>
      </c>
      <c r="M4542" s="6" t="s">
        <v>9720</v>
      </c>
      <c r="N4542" s="6" t="e">
        <f xml:space="preserve"> SUMIF(#REF!,MunicipioRegioes!I4542,#REF!)</f>
        <v>#REF!</v>
      </c>
      <c r="O4542" s="6" t="str">
        <f t="shared" si="70"/>
        <v>Mun_4215505</v>
      </c>
      <c r="P4542" s="6">
        <v>0</v>
      </c>
      <c r="Q4542" s="6" t="e">
        <f>SUMIF(#REF!,MunicipioRegioes!K4542,#REF!)/K4542</f>
        <v>#REF!</v>
      </c>
      <c r="R4542" s="6" t="e">
        <f>SUMIF(#REF!,MunicipioRegioes!I4542,#REF!)/I4542</f>
        <v>#REF!</v>
      </c>
      <c r="S4542" s="6" t="e">
        <f>SUMIF(#REF!,MunicipioRegioes!I4542)/I4542</f>
        <v>#REF!</v>
      </c>
    </row>
    <row r="4543" spans="1:19" x14ac:dyDescent="0.2">
      <c r="A4543" s="5">
        <v>42</v>
      </c>
      <c r="B4543" s="5" t="s">
        <v>4114</v>
      </c>
      <c r="C4543" s="5" t="s">
        <v>9717</v>
      </c>
      <c r="D4543" s="5">
        <v>4201</v>
      </c>
      <c r="E4543" s="5" t="s">
        <v>9721</v>
      </c>
      <c r="F4543" s="5">
        <v>42001</v>
      </c>
      <c r="G4543" s="5" t="s">
        <v>4335</v>
      </c>
      <c r="H4543" s="5" t="s">
        <v>9831</v>
      </c>
      <c r="I4543" s="5">
        <v>4215554</v>
      </c>
      <c r="J4543" s="5" t="s">
        <v>611</v>
      </c>
      <c r="K4543" s="6">
        <v>421555</v>
      </c>
      <c r="L4543" s="6" t="s">
        <v>9722</v>
      </c>
      <c r="M4543" s="6" t="s">
        <v>9735</v>
      </c>
      <c r="N4543" s="6" t="e">
        <f xml:space="preserve"> SUMIF(#REF!,MunicipioRegioes!I4543,#REF!)</f>
        <v>#REF!</v>
      </c>
      <c r="O4543" s="6" t="str">
        <f t="shared" si="70"/>
        <v>Mun_4215554</v>
      </c>
      <c r="P4543" s="6">
        <v>0</v>
      </c>
      <c r="Q4543" s="6" t="e">
        <f>SUMIF(#REF!,MunicipioRegioes!K4543,#REF!)/K4543</f>
        <v>#REF!</v>
      </c>
      <c r="R4543" s="6" t="e">
        <f>SUMIF(#REF!,MunicipioRegioes!I4543,#REF!)/I4543</f>
        <v>#REF!</v>
      </c>
      <c r="S4543" s="6" t="e">
        <f>SUMIF(#REF!,MunicipioRegioes!I4543)/I4543</f>
        <v>#REF!</v>
      </c>
    </row>
    <row r="4544" spans="1:19" x14ac:dyDescent="0.2">
      <c r="A4544" s="5">
        <v>42</v>
      </c>
      <c r="B4544" s="5" t="s">
        <v>4114</v>
      </c>
      <c r="C4544" s="5" t="s">
        <v>9717</v>
      </c>
      <c r="D4544" s="5">
        <v>4206</v>
      </c>
      <c r="E4544" s="5" t="s">
        <v>9747</v>
      </c>
      <c r="F4544" s="5">
        <v>42018</v>
      </c>
      <c r="G4544" s="5" t="s">
        <v>4355</v>
      </c>
      <c r="H4544" s="5" t="s">
        <v>9832</v>
      </c>
      <c r="I4544" s="5">
        <v>4215604</v>
      </c>
      <c r="J4544" s="5" t="s">
        <v>1745</v>
      </c>
      <c r="K4544" s="6">
        <v>421560</v>
      </c>
      <c r="L4544" s="6" t="s">
        <v>9748</v>
      </c>
      <c r="M4544" s="6" t="s">
        <v>9750</v>
      </c>
      <c r="N4544" s="6" t="e">
        <f xml:space="preserve"> SUMIF(#REF!,MunicipioRegioes!I4544,#REF!)</f>
        <v>#REF!</v>
      </c>
      <c r="O4544" s="6" t="str">
        <f t="shared" si="70"/>
        <v>Mun_4215604</v>
      </c>
      <c r="P4544" s="6">
        <v>0</v>
      </c>
      <c r="Q4544" s="6" t="e">
        <f>SUMIF(#REF!,MunicipioRegioes!K4544,#REF!)/K4544</f>
        <v>#REF!</v>
      </c>
      <c r="R4544" s="6" t="e">
        <f>SUMIF(#REF!,MunicipioRegioes!I4544,#REF!)/I4544</f>
        <v>#REF!</v>
      </c>
      <c r="S4544" s="6" t="e">
        <f>SUMIF(#REF!,MunicipioRegioes!I4544)/I4544</f>
        <v>#REF!</v>
      </c>
    </row>
    <row r="4545" spans="1:19" x14ac:dyDescent="0.2">
      <c r="A4545" s="5">
        <v>42</v>
      </c>
      <c r="B4545" s="5" t="s">
        <v>4114</v>
      </c>
      <c r="C4545" s="5" t="s">
        <v>9717</v>
      </c>
      <c r="D4545" s="5">
        <v>4206</v>
      </c>
      <c r="E4545" s="5" t="s">
        <v>9747</v>
      </c>
      <c r="F4545" s="5">
        <v>42020</v>
      </c>
      <c r="G4545" s="5" t="s">
        <v>4131</v>
      </c>
      <c r="H4545" s="5" t="s">
        <v>9833</v>
      </c>
      <c r="I4545" s="5">
        <v>4215653</v>
      </c>
      <c r="J4545" s="5" t="s">
        <v>4315</v>
      </c>
      <c r="K4545" s="6">
        <v>421565</v>
      </c>
      <c r="L4545" s="6" t="s">
        <v>9748</v>
      </c>
      <c r="M4545" s="6" t="s">
        <v>9749</v>
      </c>
      <c r="N4545" s="6" t="e">
        <f xml:space="preserve"> SUMIF(#REF!,MunicipioRegioes!I4545,#REF!)</f>
        <v>#REF!</v>
      </c>
      <c r="O4545" s="6" t="str">
        <f t="shared" si="70"/>
        <v>Mun_4215653</v>
      </c>
      <c r="P4545" s="6">
        <v>0</v>
      </c>
      <c r="Q4545" s="6" t="e">
        <f>SUMIF(#REF!,MunicipioRegioes!K4545,#REF!)/K4545</f>
        <v>#REF!</v>
      </c>
      <c r="R4545" s="6" t="e">
        <f>SUMIF(#REF!,MunicipioRegioes!I4545,#REF!)/I4545</f>
        <v>#REF!</v>
      </c>
      <c r="S4545" s="6" t="e">
        <f>SUMIF(#REF!,MunicipioRegioes!I4545)/I4545</f>
        <v>#REF!</v>
      </c>
    </row>
    <row r="4546" spans="1:19" x14ac:dyDescent="0.2">
      <c r="A4546" s="5">
        <v>42</v>
      </c>
      <c r="B4546" s="5" t="s">
        <v>4114</v>
      </c>
      <c r="C4546" s="5" t="s">
        <v>9717</v>
      </c>
      <c r="D4546" s="5">
        <v>4202</v>
      </c>
      <c r="E4546" s="5" t="s">
        <v>9743</v>
      </c>
      <c r="F4546" s="5">
        <v>42006</v>
      </c>
      <c r="G4546" s="5" t="s">
        <v>4165</v>
      </c>
      <c r="H4546" s="5" t="s">
        <v>9834</v>
      </c>
      <c r="I4546" s="5">
        <v>4215679</v>
      </c>
      <c r="J4546" s="5" t="s">
        <v>1559</v>
      </c>
      <c r="K4546" s="6">
        <v>421567</v>
      </c>
      <c r="L4546" s="6" t="s">
        <v>9745</v>
      </c>
      <c r="M4546" s="6" t="s">
        <v>9761</v>
      </c>
      <c r="N4546" s="6" t="e">
        <f xml:space="preserve"> SUMIF(#REF!,MunicipioRegioes!I4546,#REF!)</f>
        <v>#REF!</v>
      </c>
      <c r="O4546" s="6" t="str">
        <f t="shared" si="70"/>
        <v>Mun_4215679</v>
      </c>
      <c r="P4546" s="6">
        <v>0</v>
      </c>
      <c r="Q4546" s="6" t="e">
        <f>SUMIF(#REF!,MunicipioRegioes!K4546,#REF!)/K4546</f>
        <v>#REF!</v>
      </c>
      <c r="R4546" s="6" t="e">
        <f>SUMIF(#REF!,MunicipioRegioes!I4546,#REF!)/I4546</f>
        <v>#REF!</v>
      </c>
      <c r="S4546" s="6" t="e">
        <f>SUMIF(#REF!,MunicipioRegioes!I4546)/I4546</f>
        <v>#REF!</v>
      </c>
    </row>
    <row r="4547" spans="1:19" x14ac:dyDescent="0.2">
      <c r="A4547" s="5">
        <v>42</v>
      </c>
      <c r="B4547" s="5" t="s">
        <v>4114</v>
      </c>
      <c r="C4547" s="5" t="s">
        <v>9717</v>
      </c>
      <c r="D4547" s="5">
        <v>4201</v>
      </c>
      <c r="E4547" s="5" t="s">
        <v>9721</v>
      </c>
      <c r="F4547" s="5">
        <v>42002</v>
      </c>
      <c r="G4547" s="5" t="s">
        <v>4173</v>
      </c>
      <c r="H4547" s="5" t="s">
        <v>9835</v>
      </c>
      <c r="I4547" s="5">
        <v>4215687</v>
      </c>
      <c r="J4547" s="5" t="s">
        <v>4316</v>
      </c>
      <c r="K4547" s="6">
        <v>421568</v>
      </c>
      <c r="L4547" s="6" t="s">
        <v>9722</v>
      </c>
      <c r="M4547" s="6" t="s">
        <v>9729</v>
      </c>
      <c r="N4547" s="6" t="e">
        <f xml:space="preserve"> SUMIF(#REF!,MunicipioRegioes!I4547,#REF!)</f>
        <v>#REF!</v>
      </c>
      <c r="O4547" s="6" t="str">
        <f t="shared" ref="O4547:O4610" si="71">"Mun_"&amp;I4547</f>
        <v>Mun_4215687</v>
      </c>
      <c r="P4547" s="6">
        <v>0</v>
      </c>
      <c r="Q4547" s="6" t="e">
        <f>SUMIF(#REF!,MunicipioRegioes!K4547,#REF!)/K4547</f>
        <v>#REF!</v>
      </c>
      <c r="R4547" s="6" t="e">
        <f>SUMIF(#REF!,MunicipioRegioes!I4547,#REF!)/I4547</f>
        <v>#REF!</v>
      </c>
      <c r="S4547" s="6" t="e">
        <f>SUMIF(#REF!,MunicipioRegioes!I4547)/I4547</f>
        <v>#REF!</v>
      </c>
    </row>
    <row r="4548" spans="1:19" x14ac:dyDescent="0.2">
      <c r="A4548" s="5">
        <v>42</v>
      </c>
      <c r="B4548" s="5" t="s">
        <v>4114</v>
      </c>
      <c r="C4548" s="5" t="s">
        <v>9717</v>
      </c>
      <c r="D4548" s="5">
        <v>4201</v>
      </c>
      <c r="E4548" s="5" t="s">
        <v>9721</v>
      </c>
      <c r="F4548" s="5">
        <v>42002</v>
      </c>
      <c r="G4548" s="5" t="s">
        <v>4173</v>
      </c>
      <c r="H4548" s="5" t="s">
        <v>9836</v>
      </c>
      <c r="I4548" s="5">
        <v>4215695</v>
      </c>
      <c r="J4548" s="5" t="s">
        <v>4317</v>
      </c>
      <c r="K4548" s="6">
        <v>421569</v>
      </c>
      <c r="L4548" s="6" t="s">
        <v>9722</v>
      </c>
      <c r="M4548" s="6" t="s">
        <v>9729</v>
      </c>
      <c r="N4548" s="6" t="e">
        <f xml:space="preserve"> SUMIF(#REF!,MunicipioRegioes!I4548,#REF!)</f>
        <v>#REF!</v>
      </c>
      <c r="O4548" s="6" t="str">
        <f t="shared" si="71"/>
        <v>Mun_4215695</v>
      </c>
      <c r="P4548" s="6">
        <v>0</v>
      </c>
      <c r="Q4548" s="6" t="e">
        <f>SUMIF(#REF!,MunicipioRegioes!K4548,#REF!)/K4548</f>
        <v>#REF!</v>
      </c>
      <c r="R4548" s="6" t="e">
        <f>SUMIF(#REF!,MunicipioRegioes!I4548,#REF!)/I4548</f>
        <v>#REF!</v>
      </c>
      <c r="S4548" s="6" t="e">
        <f>SUMIF(#REF!,MunicipioRegioes!I4548)/I4548</f>
        <v>#REF!</v>
      </c>
    </row>
    <row r="4549" spans="1:19" x14ac:dyDescent="0.2">
      <c r="A4549" s="5">
        <v>42</v>
      </c>
      <c r="B4549" s="5" t="s">
        <v>4114</v>
      </c>
      <c r="C4549" s="5" t="s">
        <v>9717</v>
      </c>
      <c r="D4549" s="5">
        <v>4205</v>
      </c>
      <c r="E4549" s="5" t="s">
        <v>9731</v>
      </c>
      <c r="F4549" s="5">
        <v>42016</v>
      </c>
      <c r="G4549" s="5" t="s">
        <v>9739</v>
      </c>
      <c r="H4549" s="5" t="s">
        <v>9837</v>
      </c>
      <c r="I4549" s="5">
        <v>4215703</v>
      </c>
      <c r="J4549" s="5" t="s">
        <v>4318</v>
      </c>
      <c r="K4549" s="6">
        <v>421570</v>
      </c>
      <c r="L4549" s="6" t="s">
        <v>9732</v>
      </c>
      <c r="M4549" s="6" t="s">
        <v>9740</v>
      </c>
      <c r="N4549" s="6" t="e">
        <f xml:space="preserve"> SUMIF(#REF!,MunicipioRegioes!I4549,#REF!)</f>
        <v>#REF!</v>
      </c>
      <c r="O4549" s="6" t="str">
        <f t="shared" si="71"/>
        <v>Mun_4215703</v>
      </c>
      <c r="P4549" s="6">
        <v>0</v>
      </c>
      <c r="Q4549" s="6" t="e">
        <f>SUMIF(#REF!,MunicipioRegioes!K4549,#REF!)/K4549</f>
        <v>#REF!</v>
      </c>
      <c r="R4549" s="6" t="e">
        <f>SUMIF(#REF!,MunicipioRegioes!I4549,#REF!)/I4549</f>
        <v>#REF!</v>
      </c>
      <c r="S4549" s="6" t="e">
        <f>SUMIF(#REF!,MunicipioRegioes!I4549)/I4549</f>
        <v>#REF!</v>
      </c>
    </row>
    <row r="4550" spans="1:19" x14ac:dyDescent="0.2">
      <c r="A4550" s="5">
        <v>42</v>
      </c>
      <c r="B4550" s="5" t="s">
        <v>4114</v>
      </c>
      <c r="C4550" s="5" t="s">
        <v>9717</v>
      </c>
      <c r="D4550" s="5">
        <v>4202</v>
      </c>
      <c r="E4550" s="5" t="s">
        <v>9743</v>
      </c>
      <c r="F4550" s="5">
        <v>42007</v>
      </c>
      <c r="G4550" s="5" t="s">
        <v>4319</v>
      </c>
      <c r="H4550" s="5" t="s">
        <v>9838</v>
      </c>
      <c r="I4550" s="5">
        <v>4215802</v>
      </c>
      <c r="J4550" s="5" t="s">
        <v>4319</v>
      </c>
      <c r="K4550" s="6">
        <v>421580</v>
      </c>
      <c r="L4550" s="6" t="s">
        <v>9745</v>
      </c>
      <c r="M4550" s="6" t="s">
        <v>9770</v>
      </c>
      <c r="N4550" s="6" t="e">
        <f xml:space="preserve"> SUMIF(#REF!,MunicipioRegioes!I4550,#REF!)</f>
        <v>#REF!</v>
      </c>
      <c r="O4550" s="6" t="str">
        <f t="shared" si="71"/>
        <v>Mun_4215802</v>
      </c>
      <c r="P4550" s="6">
        <v>0</v>
      </c>
      <c r="Q4550" s="6" t="e">
        <f>SUMIF(#REF!,MunicipioRegioes!K4550,#REF!)/K4550</f>
        <v>#REF!</v>
      </c>
      <c r="R4550" s="6" t="e">
        <f>SUMIF(#REF!,MunicipioRegioes!I4550,#REF!)/I4550</f>
        <v>#REF!</v>
      </c>
      <c r="S4550" s="6" t="e">
        <f>SUMIF(#REF!,MunicipioRegioes!I4550)/I4550</f>
        <v>#REF!</v>
      </c>
    </row>
    <row r="4551" spans="1:19" x14ac:dyDescent="0.2">
      <c r="A4551" s="5">
        <v>42</v>
      </c>
      <c r="B4551" s="5" t="s">
        <v>4114</v>
      </c>
      <c r="C4551" s="5" t="s">
        <v>9717</v>
      </c>
      <c r="D4551" s="5">
        <v>4201</v>
      </c>
      <c r="E4551" s="5" t="s">
        <v>9721</v>
      </c>
      <c r="F4551" s="5">
        <v>42002</v>
      </c>
      <c r="G4551" s="5" t="s">
        <v>4173</v>
      </c>
      <c r="H4551" s="5" t="s">
        <v>9839</v>
      </c>
      <c r="I4551" s="5">
        <v>4215752</v>
      </c>
      <c r="J4551" s="5" t="s">
        <v>4320</v>
      </c>
      <c r="K4551" s="6">
        <v>421575</v>
      </c>
      <c r="L4551" s="6" t="s">
        <v>9722</v>
      </c>
      <c r="M4551" s="6" t="s">
        <v>9729</v>
      </c>
      <c r="N4551" s="6" t="e">
        <f xml:space="preserve"> SUMIF(#REF!,MunicipioRegioes!I4551,#REF!)</f>
        <v>#REF!</v>
      </c>
      <c r="O4551" s="6" t="str">
        <f t="shared" si="71"/>
        <v>Mun_4215752</v>
      </c>
      <c r="P4551" s="6">
        <v>0</v>
      </c>
      <c r="Q4551" s="6" t="e">
        <f>SUMIF(#REF!,MunicipioRegioes!K4551,#REF!)/K4551</f>
        <v>#REF!</v>
      </c>
      <c r="R4551" s="6" t="e">
        <f>SUMIF(#REF!,MunicipioRegioes!I4551,#REF!)/I4551</f>
        <v>#REF!</v>
      </c>
      <c r="S4551" s="6" t="e">
        <f>SUMIF(#REF!,MunicipioRegioes!I4551)/I4551</f>
        <v>#REF!</v>
      </c>
    </row>
    <row r="4552" spans="1:19" x14ac:dyDescent="0.2">
      <c r="A4552" s="5">
        <v>42</v>
      </c>
      <c r="B4552" s="5" t="s">
        <v>4114</v>
      </c>
      <c r="C4552" s="5" t="s">
        <v>9717</v>
      </c>
      <c r="D4552" s="5">
        <v>4205</v>
      </c>
      <c r="E4552" s="5" t="s">
        <v>9731</v>
      </c>
      <c r="F4552" s="5">
        <v>42017</v>
      </c>
      <c r="G4552" s="5" t="s">
        <v>2927</v>
      </c>
      <c r="H4552" s="5" t="s">
        <v>9840</v>
      </c>
      <c r="I4552" s="5">
        <v>4215901</v>
      </c>
      <c r="J4552" s="5" t="s">
        <v>4321</v>
      </c>
      <c r="K4552" s="6">
        <v>421590</v>
      </c>
      <c r="L4552" s="6" t="s">
        <v>9732</v>
      </c>
      <c r="M4552" s="6" t="s">
        <v>9733</v>
      </c>
      <c r="N4552" s="6" t="e">
        <f xml:space="preserve"> SUMIF(#REF!,MunicipioRegioes!I4552,#REF!)</f>
        <v>#REF!</v>
      </c>
      <c r="O4552" s="6" t="str">
        <f t="shared" si="71"/>
        <v>Mun_4215901</v>
      </c>
      <c r="P4552" s="6">
        <v>0</v>
      </c>
      <c r="Q4552" s="6" t="e">
        <f>SUMIF(#REF!,MunicipioRegioes!K4552,#REF!)/K4552</f>
        <v>#REF!</v>
      </c>
      <c r="R4552" s="6" t="e">
        <f>SUMIF(#REF!,MunicipioRegioes!I4552,#REF!)/I4552</f>
        <v>#REF!</v>
      </c>
      <c r="S4552" s="6" t="e">
        <f>SUMIF(#REF!,MunicipioRegioes!I4552)/I4552</f>
        <v>#REF!</v>
      </c>
    </row>
    <row r="4553" spans="1:19" x14ac:dyDescent="0.2">
      <c r="A4553" s="5">
        <v>42</v>
      </c>
      <c r="B4553" s="5" t="s">
        <v>4114</v>
      </c>
      <c r="C4553" s="5" t="s">
        <v>9717</v>
      </c>
      <c r="D4553" s="5">
        <v>4201</v>
      </c>
      <c r="E4553" s="5" t="s">
        <v>9721</v>
      </c>
      <c r="F4553" s="5">
        <v>42002</v>
      </c>
      <c r="G4553" s="5" t="s">
        <v>4173</v>
      </c>
      <c r="H4553" s="5" t="s">
        <v>9841</v>
      </c>
      <c r="I4553" s="5">
        <v>4216008</v>
      </c>
      <c r="J4553" s="5" t="s">
        <v>3670</v>
      </c>
      <c r="K4553" s="6">
        <v>421600</v>
      </c>
      <c r="L4553" s="6" t="s">
        <v>9722</v>
      </c>
      <c r="M4553" s="6" t="s">
        <v>9729</v>
      </c>
      <c r="N4553" s="6" t="e">
        <f xml:space="preserve"> SUMIF(#REF!,MunicipioRegioes!I4553,#REF!)</f>
        <v>#REF!</v>
      </c>
      <c r="O4553" s="6" t="str">
        <f t="shared" si="71"/>
        <v>Mun_4216008</v>
      </c>
      <c r="P4553" s="6">
        <v>0</v>
      </c>
      <c r="Q4553" s="6" t="e">
        <f>SUMIF(#REF!,MunicipioRegioes!K4553,#REF!)/K4553</f>
        <v>#REF!</v>
      </c>
      <c r="R4553" s="6" t="e">
        <f>SUMIF(#REF!,MunicipioRegioes!I4553,#REF!)/I4553</f>
        <v>#REF!</v>
      </c>
      <c r="S4553" s="6" t="e">
        <f>SUMIF(#REF!,MunicipioRegioes!I4553)/I4553</f>
        <v>#REF!</v>
      </c>
    </row>
    <row r="4554" spans="1:19" x14ac:dyDescent="0.2">
      <c r="A4554" s="5">
        <v>42</v>
      </c>
      <c r="B4554" s="5" t="s">
        <v>4114</v>
      </c>
      <c r="C4554" s="5" t="s">
        <v>9717</v>
      </c>
      <c r="D4554" s="5">
        <v>4203</v>
      </c>
      <c r="E4554" s="5" t="s">
        <v>3692</v>
      </c>
      <c r="F4554" s="5">
        <v>42009</v>
      </c>
      <c r="G4554" s="5" t="s">
        <v>4184</v>
      </c>
      <c r="H4554" s="5" t="s">
        <v>9842</v>
      </c>
      <c r="I4554" s="5">
        <v>4216057</v>
      </c>
      <c r="J4554" s="5" t="s">
        <v>4322</v>
      </c>
      <c r="K4554" s="6">
        <v>421605</v>
      </c>
      <c r="L4554" s="6" t="s">
        <v>9719</v>
      </c>
      <c r="M4554" s="6" t="s">
        <v>9720</v>
      </c>
      <c r="N4554" s="6" t="e">
        <f xml:space="preserve"> SUMIF(#REF!,MunicipioRegioes!I4554,#REF!)</f>
        <v>#REF!</v>
      </c>
      <c r="O4554" s="6" t="str">
        <f t="shared" si="71"/>
        <v>Mun_4216057</v>
      </c>
      <c r="P4554" s="6">
        <v>0</v>
      </c>
      <c r="Q4554" s="6" t="e">
        <f>SUMIF(#REF!,MunicipioRegioes!K4554,#REF!)/K4554</f>
        <v>#REF!</v>
      </c>
      <c r="R4554" s="6" t="e">
        <f>SUMIF(#REF!,MunicipioRegioes!I4554,#REF!)/I4554</f>
        <v>#REF!</v>
      </c>
      <c r="S4554" s="6" t="e">
        <f>SUMIF(#REF!,MunicipioRegioes!I4554)/I4554</f>
        <v>#REF!</v>
      </c>
    </row>
    <row r="4555" spans="1:19" x14ac:dyDescent="0.2">
      <c r="A4555" s="5">
        <v>42</v>
      </c>
      <c r="B4555" s="5" t="s">
        <v>4114</v>
      </c>
      <c r="C4555" s="5" t="s">
        <v>9717</v>
      </c>
      <c r="D4555" s="5">
        <v>4201</v>
      </c>
      <c r="E4555" s="5" t="s">
        <v>9721</v>
      </c>
      <c r="F4555" s="5">
        <v>42003</v>
      </c>
      <c r="G4555" s="5" t="s">
        <v>4366</v>
      </c>
      <c r="H4555" s="5" t="s">
        <v>9843</v>
      </c>
      <c r="I4555" s="5">
        <v>4216107</v>
      </c>
      <c r="J4555" s="5" t="s">
        <v>1749</v>
      </c>
      <c r="K4555" s="6">
        <v>421610</v>
      </c>
      <c r="L4555" s="6" t="s">
        <v>9722</v>
      </c>
      <c r="M4555" s="6" t="s">
        <v>9723</v>
      </c>
      <c r="N4555" s="6" t="e">
        <f xml:space="preserve"> SUMIF(#REF!,MunicipioRegioes!I4555,#REF!)</f>
        <v>#REF!</v>
      </c>
      <c r="O4555" s="6" t="str">
        <f t="shared" si="71"/>
        <v>Mun_4216107</v>
      </c>
      <c r="P4555" s="6">
        <v>0</v>
      </c>
      <c r="Q4555" s="6" t="e">
        <f>SUMIF(#REF!,MunicipioRegioes!K4555,#REF!)/K4555</f>
        <v>#REF!</v>
      </c>
      <c r="R4555" s="6" t="e">
        <f>SUMIF(#REF!,MunicipioRegioes!I4555,#REF!)/I4555</f>
        <v>#REF!</v>
      </c>
      <c r="S4555" s="6" t="e">
        <f>SUMIF(#REF!,MunicipioRegioes!I4555)/I4555</f>
        <v>#REF!</v>
      </c>
    </row>
    <row r="4556" spans="1:19" x14ac:dyDescent="0.2">
      <c r="A4556" s="5">
        <v>42</v>
      </c>
      <c r="B4556" s="5" t="s">
        <v>4114</v>
      </c>
      <c r="C4556" s="5" t="s">
        <v>9717</v>
      </c>
      <c r="D4556" s="5">
        <v>4202</v>
      </c>
      <c r="E4556" s="5" t="s">
        <v>9743</v>
      </c>
      <c r="F4556" s="5">
        <v>42008</v>
      </c>
      <c r="G4556" s="5" t="s">
        <v>9744</v>
      </c>
      <c r="H4556" s="5" t="s">
        <v>9844</v>
      </c>
      <c r="I4556" s="5">
        <v>4216206</v>
      </c>
      <c r="J4556" s="5" t="s">
        <v>4323</v>
      </c>
      <c r="K4556" s="6">
        <v>421620</v>
      </c>
      <c r="L4556" s="6" t="s">
        <v>9745</v>
      </c>
      <c r="M4556" s="6" t="s">
        <v>9746</v>
      </c>
      <c r="N4556" s="6" t="e">
        <f xml:space="preserve"> SUMIF(#REF!,MunicipioRegioes!I4556,#REF!)</f>
        <v>#REF!</v>
      </c>
      <c r="O4556" s="6" t="str">
        <f t="shared" si="71"/>
        <v>Mun_4216206</v>
      </c>
      <c r="P4556" s="6">
        <v>0</v>
      </c>
      <c r="Q4556" s="6" t="e">
        <f>SUMIF(#REF!,MunicipioRegioes!K4556,#REF!)/K4556</f>
        <v>#REF!</v>
      </c>
      <c r="R4556" s="6" t="e">
        <f>SUMIF(#REF!,MunicipioRegioes!I4556,#REF!)/I4556</f>
        <v>#REF!</v>
      </c>
      <c r="S4556" s="6" t="e">
        <f>SUMIF(#REF!,MunicipioRegioes!I4556)/I4556</f>
        <v>#REF!</v>
      </c>
    </row>
    <row r="4557" spans="1:19" x14ac:dyDescent="0.2">
      <c r="A4557" s="5">
        <v>42</v>
      </c>
      <c r="B4557" s="5" t="s">
        <v>4114</v>
      </c>
      <c r="C4557" s="5" t="s">
        <v>9717</v>
      </c>
      <c r="D4557" s="5">
        <v>4205</v>
      </c>
      <c r="E4557" s="5" t="s">
        <v>9731</v>
      </c>
      <c r="F4557" s="5">
        <v>42015</v>
      </c>
      <c r="G4557" s="5" t="s">
        <v>4346</v>
      </c>
      <c r="H4557" s="5" t="s">
        <v>9845</v>
      </c>
      <c r="I4557" s="5">
        <v>4216305</v>
      </c>
      <c r="J4557" s="5" t="s">
        <v>628</v>
      </c>
      <c r="K4557" s="6">
        <v>421630</v>
      </c>
      <c r="L4557" s="6" t="s">
        <v>9732</v>
      </c>
      <c r="M4557" s="6" t="s">
        <v>9736</v>
      </c>
      <c r="N4557" s="6" t="e">
        <f xml:space="preserve"> SUMIF(#REF!,MunicipioRegioes!I4557,#REF!)</f>
        <v>#REF!</v>
      </c>
      <c r="O4557" s="6" t="str">
        <f t="shared" si="71"/>
        <v>Mun_4216305</v>
      </c>
      <c r="P4557" s="6">
        <v>0</v>
      </c>
      <c r="Q4557" s="6" t="e">
        <f>SUMIF(#REF!,MunicipioRegioes!K4557,#REF!)/K4557</f>
        <v>#REF!</v>
      </c>
      <c r="R4557" s="6" t="e">
        <f>SUMIF(#REF!,MunicipioRegioes!I4557,#REF!)/I4557</f>
        <v>#REF!</v>
      </c>
      <c r="S4557" s="6" t="e">
        <f>SUMIF(#REF!,MunicipioRegioes!I4557)/I4557</f>
        <v>#REF!</v>
      </c>
    </row>
    <row r="4558" spans="1:19" x14ac:dyDescent="0.2">
      <c r="A4558" s="5">
        <v>42</v>
      </c>
      <c r="B4558" s="5" t="s">
        <v>4114</v>
      </c>
      <c r="C4558" s="5" t="s">
        <v>9717</v>
      </c>
      <c r="D4558" s="5">
        <v>4204</v>
      </c>
      <c r="E4558" s="5" t="s">
        <v>9724</v>
      </c>
      <c r="F4558" s="5">
        <v>42013</v>
      </c>
      <c r="G4558" s="5" t="s">
        <v>4228</v>
      </c>
      <c r="H4558" s="5" t="s">
        <v>9846</v>
      </c>
      <c r="I4558" s="5">
        <v>4216354</v>
      </c>
      <c r="J4558" s="5" t="s">
        <v>4324</v>
      </c>
      <c r="K4558" s="6">
        <v>421635</v>
      </c>
      <c r="L4558" s="6" t="s">
        <v>9725</v>
      </c>
      <c r="M4558" s="6" t="s">
        <v>9752</v>
      </c>
      <c r="N4558" s="6" t="e">
        <f xml:space="preserve"> SUMIF(#REF!,MunicipioRegioes!I4558,#REF!)</f>
        <v>#REF!</v>
      </c>
      <c r="O4558" s="6" t="str">
        <f t="shared" si="71"/>
        <v>Mun_4216354</v>
      </c>
      <c r="P4558" s="6">
        <v>0</v>
      </c>
      <c r="Q4558" s="6" t="e">
        <f>SUMIF(#REF!,MunicipioRegioes!K4558,#REF!)/K4558</f>
        <v>#REF!</v>
      </c>
      <c r="R4558" s="6" t="e">
        <f>SUMIF(#REF!,MunicipioRegioes!I4558,#REF!)/I4558</f>
        <v>#REF!</v>
      </c>
      <c r="S4558" s="6" t="e">
        <f>SUMIF(#REF!,MunicipioRegioes!I4558)/I4558</f>
        <v>#REF!</v>
      </c>
    </row>
    <row r="4559" spans="1:19" x14ac:dyDescent="0.2">
      <c r="A4559" s="5">
        <v>42</v>
      </c>
      <c r="B4559" s="5" t="s">
        <v>4114</v>
      </c>
      <c r="C4559" s="5" t="s">
        <v>9717</v>
      </c>
      <c r="D4559" s="5">
        <v>4201</v>
      </c>
      <c r="E4559" s="5" t="s">
        <v>9721</v>
      </c>
      <c r="F4559" s="5">
        <v>42001</v>
      </c>
      <c r="G4559" s="5" t="s">
        <v>4335</v>
      </c>
      <c r="H4559" s="5" t="s">
        <v>9847</v>
      </c>
      <c r="I4559" s="5">
        <v>4216255</v>
      </c>
      <c r="J4559" s="5" t="s">
        <v>4325</v>
      </c>
      <c r="K4559" s="6">
        <v>421625</v>
      </c>
      <c r="L4559" s="6" t="s">
        <v>9722</v>
      </c>
      <c r="M4559" s="6" t="s">
        <v>9735</v>
      </c>
      <c r="N4559" s="6" t="e">
        <f xml:space="preserve"> SUMIF(#REF!,MunicipioRegioes!I4559,#REF!)</f>
        <v>#REF!</v>
      </c>
      <c r="O4559" s="6" t="str">
        <f t="shared" si="71"/>
        <v>Mun_4216255</v>
      </c>
      <c r="P4559" s="6">
        <v>0</v>
      </c>
      <c r="Q4559" s="6" t="e">
        <f>SUMIF(#REF!,MunicipioRegioes!K4559,#REF!)/K4559</f>
        <v>#REF!</v>
      </c>
      <c r="R4559" s="6" t="e">
        <f>SUMIF(#REF!,MunicipioRegioes!I4559,#REF!)/I4559</f>
        <v>#REF!</v>
      </c>
      <c r="S4559" s="6" t="e">
        <f>SUMIF(#REF!,MunicipioRegioes!I4559)/I4559</f>
        <v>#REF!</v>
      </c>
    </row>
    <row r="4560" spans="1:19" x14ac:dyDescent="0.2">
      <c r="A4560" s="5">
        <v>42</v>
      </c>
      <c r="B4560" s="5" t="s">
        <v>4114</v>
      </c>
      <c r="C4560" s="5" t="s">
        <v>9717</v>
      </c>
      <c r="D4560" s="5">
        <v>4206</v>
      </c>
      <c r="E4560" s="5" t="s">
        <v>9747</v>
      </c>
      <c r="F4560" s="5">
        <v>42020</v>
      </c>
      <c r="G4560" s="5" t="s">
        <v>4131</v>
      </c>
      <c r="H4560" s="5" t="s">
        <v>9848</v>
      </c>
      <c r="I4560" s="5">
        <v>4216404</v>
      </c>
      <c r="J4560" s="5" t="s">
        <v>4326</v>
      </c>
      <c r="K4560" s="6">
        <v>421640</v>
      </c>
      <c r="L4560" s="6" t="s">
        <v>9748</v>
      </c>
      <c r="M4560" s="6" t="s">
        <v>9749</v>
      </c>
      <c r="N4560" s="6" t="e">
        <f xml:space="preserve"> SUMIF(#REF!,MunicipioRegioes!I4560,#REF!)</f>
        <v>#REF!</v>
      </c>
      <c r="O4560" s="6" t="str">
        <f t="shared" si="71"/>
        <v>Mun_4216404</v>
      </c>
      <c r="P4560" s="6">
        <v>0</v>
      </c>
      <c r="Q4560" s="6" t="e">
        <f>SUMIF(#REF!,MunicipioRegioes!K4560,#REF!)/K4560</f>
        <v>#REF!</v>
      </c>
      <c r="R4560" s="6" t="e">
        <f>SUMIF(#REF!,MunicipioRegioes!I4560,#REF!)/I4560</f>
        <v>#REF!</v>
      </c>
      <c r="S4560" s="6" t="e">
        <f>SUMIF(#REF!,MunicipioRegioes!I4560)/I4560</f>
        <v>#REF!</v>
      </c>
    </row>
    <row r="4561" spans="1:19" x14ac:dyDescent="0.2">
      <c r="A4561" s="5">
        <v>42</v>
      </c>
      <c r="B4561" s="5" t="s">
        <v>4114</v>
      </c>
      <c r="C4561" s="5" t="s">
        <v>9717</v>
      </c>
      <c r="D4561" s="5">
        <v>4203</v>
      </c>
      <c r="E4561" s="5" t="s">
        <v>3692</v>
      </c>
      <c r="F4561" s="5">
        <v>42010</v>
      </c>
      <c r="G4561" s="5" t="s">
        <v>9737</v>
      </c>
      <c r="H4561" s="5" t="s">
        <v>9849</v>
      </c>
      <c r="I4561" s="5">
        <v>4216503</v>
      </c>
      <c r="J4561" s="5" t="s">
        <v>4327</v>
      </c>
      <c r="K4561" s="6">
        <v>421650</v>
      </c>
      <c r="L4561" s="6" t="s">
        <v>9719</v>
      </c>
      <c r="M4561" s="6" t="s">
        <v>9738</v>
      </c>
      <c r="N4561" s="6" t="e">
        <f xml:space="preserve"> SUMIF(#REF!,MunicipioRegioes!I4561,#REF!)</f>
        <v>#REF!</v>
      </c>
      <c r="O4561" s="6" t="str">
        <f t="shared" si="71"/>
        <v>Mun_4216503</v>
      </c>
      <c r="P4561" s="6">
        <v>0</v>
      </c>
      <c r="Q4561" s="6" t="e">
        <f>SUMIF(#REF!,MunicipioRegioes!K4561,#REF!)/K4561</f>
        <v>#REF!</v>
      </c>
      <c r="R4561" s="6" t="e">
        <f>SUMIF(#REF!,MunicipioRegioes!I4561,#REF!)/I4561</f>
        <v>#REF!</v>
      </c>
      <c r="S4561" s="6" t="e">
        <f>SUMIF(#REF!,MunicipioRegioes!I4561)/I4561</f>
        <v>#REF!</v>
      </c>
    </row>
    <row r="4562" spans="1:19" x14ac:dyDescent="0.2">
      <c r="A4562" s="5">
        <v>42</v>
      </c>
      <c r="B4562" s="5" t="s">
        <v>4114</v>
      </c>
      <c r="C4562" s="5" t="s">
        <v>9717</v>
      </c>
      <c r="D4562" s="5">
        <v>4205</v>
      </c>
      <c r="E4562" s="5" t="s">
        <v>9731</v>
      </c>
      <c r="F4562" s="5">
        <v>42016</v>
      </c>
      <c r="G4562" s="5" t="s">
        <v>9739</v>
      </c>
      <c r="H4562" s="5" t="s">
        <v>9850</v>
      </c>
      <c r="I4562" s="5">
        <v>4216602</v>
      </c>
      <c r="J4562" s="5" t="s">
        <v>4328</v>
      </c>
      <c r="K4562" s="6">
        <v>421660</v>
      </c>
      <c r="L4562" s="6" t="s">
        <v>9732</v>
      </c>
      <c r="M4562" s="6" t="s">
        <v>9740</v>
      </c>
      <c r="N4562" s="6" t="e">
        <f xml:space="preserve"> SUMIF(#REF!,MunicipioRegioes!I4562,#REF!)</f>
        <v>#REF!</v>
      </c>
      <c r="O4562" s="6" t="str">
        <f t="shared" si="71"/>
        <v>Mun_4216602</v>
      </c>
      <c r="P4562" s="6">
        <v>0</v>
      </c>
      <c r="Q4562" s="6" t="e">
        <f>SUMIF(#REF!,MunicipioRegioes!K4562,#REF!)/K4562</f>
        <v>#REF!</v>
      </c>
      <c r="R4562" s="6" t="e">
        <f>SUMIF(#REF!,MunicipioRegioes!I4562,#REF!)/I4562</f>
        <v>#REF!</v>
      </c>
      <c r="S4562" s="6" t="e">
        <f>SUMIF(#REF!,MunicipioRegioes!I4562)/I4562</f>
        <v>#REF!</v>
      </c>
    </row>
    <row r="4563" spans="1:19" x14ac:dyDescent="0.2">
      <c r="A4563" s="5">
        <v>42</v>
      </c>
      <c r="B4563" s="5" t="s">
        <v>4114</v>
      </c>
      <c r="C4563" s="5" t="s">
        <v>9717</v>
      </c>
      <c r="D4563" s="5">
        <v>4201</v>
      </c>
      <c r="E4563" s="5" t="s">
        <v>9721</v>
      </c>
      <c r="F4563" s="5">
        <v>42001</v>
      </c>
      <c r="G4563" s="5" t="s">
        <v>4335</v>
      </c>
      <c r="H4563" s="5" t="s">
        <v>9851</v>
      </c>
      <c r="I4563" s="5">
        <v>4216701</v>
      </c>
      <c r="J4563" s="5" t="s">
        <v>4329</v>
      </c>
      <c r="K4563" s="6">
        <v>421670</v>
      </c>
      <c r="L4563" s="6" t="s">
        <v>9722</v>
      </c>
      <c r="M4563" s="6" t="s">
        <v>9735</v>
      </c>
      <c r="N4563" s="6" t="e">
        <f xml:space="preserve"> SUMIF(#REF!,MunicipioRegioes!I4563,#REF!)</f>
        <v>#REF!</v>
      </c>
      <c r="O4563" s="6" t="str">
        <f t="shared" si="71"/>
        <v>Mun_4216701</v>
      </c>
      <c r="P4563" s="6">
        <v>0</v>
      </c>
      <c r="Q4563" s="6" t="e">
        <f>SUMIF(#REF!,MunicipioRegioes!K4563,#REF!)/K4563</f>
        <v>#REF!</v>
      </c>
      <c r="R4563" s="6" t="e">
        <f>SUMIF(#REF!,MunicipioRegioes!I4563,#REF!)/I4563</f>
        <v>#REF!</v>
      </c>
      <c r="S4563" s="6" t="e">
        <f>SUMIF(#REF!,MunicipioRegioes!I4563)/I4563</f>
        <v>#REF!</v>
      </c>
    </row>
    <row r="4564" spans="1:19" x14ac:dyDescent="0.2">
      <c r="A4564" s="5">
        <v>42</v>
      </c>
      <c r="B4564" s="5" t="s">
        <v>4114</v>
      </c>
      <c r="C4564" s="5" t="s">
        <v>9717</v>
      </c>
      <c r="D4564" s="5">
        <v>4203</v>
      </c>
      <c r="E4564" s="5" t="s">
        <v>3692</v>
      </c>
      <c r="F4564" s="5">
        <v>42010</v>
      </c>
      <c r="G4564" s="5" t="s">
        <v>9737</v>
      </c>
      <c r="H4564" s="5" t="s">
        <v>9852</v>
      </c>
      <c r="I4564" s="5">
        <v>4216800</v>
      </c>
      <c r="J4564" s="5" t="s">
        <v>4330</v>
      </c>
      <c r="K4564" s="6">
        <v>421680</v>
      </c>
      <c r="L4564" s="6" t="s">
        <v>9719</v>
      </c>
      <c r="M4564" s="6" t="s">
        <v>9738</v>
      </c>
      <c r="N4564" s="6" t="e">
        <f xml:space="preserve"> SUMIF(#REF!,MunicipioRegioes!I4564,#REF!)</f>
        <v>#REF!</v>
      </c>
      <c r="O4564" s="6" t="str">
        <f t="shared" si="71"/>
        <v>Mun_4216800</v>
      </c>
      <c r="P4564" s="6">
        <v>0</v>
      </c>
      <c r="Q4564" s="6" t="e">
        <f>SUMIF(#REF!,MunicipioRegioes!K4564,#REF!)/K4564</f>
        <v>#REF!</v>
      </c>
      <c r="R4564" s="6" t="e">
        <f>SUMIF(#REF!,MunicipioRegioes!I4564,#REF!)/I4564</f>
        <v>#REF!</v>
      </c>
      <c r="S4564" s="6" t="e">
        <f>SUMIF(#REF!,MunicipioRegioes!I4564)/I4564</f>
        <v>#REF!</v>
      </c>
    </row>
    <row r="4565" spans="1:19" x14ac:dyDescent="0.2">
      <c r="A4565" s="5">
        <v>42</v>
      </c>
      <c r="B4565" s="5" t="s">
        <v>4114</v>
      </c>
      <c r="C4565" s="5" t="s">
        <v>9717</v>
      </c>
      <c r="D4565" s="5">
        <v>4201</v>
      </c>
      <c r="E4565" s="5" t="s">
        <v>9721</v>
      </c>
      <c r="F4565" s="5">
        <v>42002</v>
      </c>
      <c r="G4565" s="5" t="s">
        <v>4173</v>
      </c>
      <c r="H4565" s="5" t="s">
        <v>9853</v>
      </c>
      <c r="I4565" s="5">
        <v>4216909</v>
      </c>
      <c r="J4565" s="5" t="s">
        <v>4331</v>
      </c>
      <c r="K4565" s="6">
        <v>421690</v>
      </c>
      <c r="L4565" s="6" t="s">
        <v>9722</v>
      </c>
      <c r="M4565" s="6" t="s">
        <v>9729</v>
      </c>
      <c r="N4565" s="6" t="e">
        <f xml:space="preserve"> SUMIF(#REF!,MunicipioRegioes!I4565,#REF!)</f>
        <v>#REF!</v>
      </c>
      <c r="O4565" s="6" t="str">
        <f t="shared" si="71"/>
        <v>Mun_4216909</v>
      </c>
      <c r="P4565" s="6">
        <v>0</v>
      </c>
      <c r="Q4565" s="6" t="e">
        <f>SUMIF(#REF!,MunicipioRegioes!K4565,#REF!)/K4565</f>
        <v>#REF!</v>
      </c>
      <c r="R4565" s="6" t="e">
        <f>SUMIF(#REF!,MunicipioRegioes!I4565,#REF!)/I4565</f>
        <v>#REF!</v>
      </c>
      <c r="S4565" s="6" t="e">
        <f>SUMIF(#REF!,MunicipioRegioes!I4565)/I4565</f>
        <v>#REF!</v>
      </c>
    </row>
    <row r="4566" spans="1:19" x14ac:dyDescent="0.2">
      <c r="A4566" s="5">
        <v>42</v>
      </c>
      <c r="B4566" s="5" t="s">
        <v>4114</v>
      </c>
      <c r="C4566" s="5" t="s">
        <v>9717</v>
      </c>
      <c r="D4566" s="5">
        <v>4206</v>
      </c>
      <c r="E4566" s="5" t="s">
        <v>9747</v>
      </c>
      <c r="F4566" s="5">
        <v>42018</v>
      </c>
      <c r="G4566" s="5" t="s">
        <v>4355</v>
      </c>
      <c r="H4566" s="5" t="s">
        <v>9854</v>
      </c>
      <c r="I4566" s="5">
        <v>4217006</v>
      </c>
      <c r="J4566" s="5" t="s">
        <v>4332</v>
      </c>
      <c r="K4566" s="6">
        <v>421700</v>
      </c>
      <c r="L4566" s="6" t="s">
        <v>9748</v>
      </c>
      <c r="M4566" s="6" t="s">
        <v>9750</v>
      </c>
      <c r="N4566" s="6" t="e">
        <f xml:space="preserve"> SUMIF(#REF!,MunicipioRegioes!I4566,#REF!)</f>
        <v>#REF!</v>
      </c>
      <c r="O4566" s="6" t="str">
        <f t="shared" si="71"/>
        <v>Mun_4217006</v>
      </c>
      <c r="P4566" s="6">
        <v>0</v>
      </c>
      <c r="Q4566" s="6" t="e">
        <f>SUMIF(#REF!,MunicipioRegioes!K4566,#REF!)/K4566</f>
        <v>#REF!</v>
      </c>
      <c r="R4566" s="6" t="e">
        <f>SUMIF(#REF!,MunicipioRegioes!I4566,#REF!)/I4566</f>
        <v>#REF!</v>
      </c>
      <c r="S4566" s="6" t="e">
        <f>SUMIF(#REF!,MunicipioRegioes!I4566)/I4566</f>
        <v>#REF!</v>
      </c>
    </row>
    <row r="4567" spans="1:19" x14ac:dyDescent="0.2">
      <c r="A4567" s="5">
        <v>42</v>
      </c>
      <c r="B4567" s="5" t="s">
        <v>4114</v>
      </c>
      <c r="C4567" s="5" t="s">
        <v>9717</v>
      </c>
      <c r="D4567" s="5">
        <v>4206</v>
      </c>
      <c r="E4567" s="5" t="s">
        <v>9747</v>
      </c>
      <c r="F4567" s="5">
        <v>42018</v>
      </c>
      <c r="G4567" s="5" t="s">
        <v>4355</v>
      </c>
      <c r="H4567" s="5" t="s">
        <v>9855</v>
      </c>
      <c r="I4567" s="5">
        <v>4217105</v>
      </c>
      <c r="J4567" s="5" t="s">
        <v>4333</v>
      </c>
      <c r="K4567" s="6">
        <v>421710</v>
      </c>
      <c r="L4567" s="6" t="s">
        <v>9748</v>
      </c>
      <c r="M4567" s="6" t="s">
        <v>9750</v>
      </c>
      <c r="N4567" s="6" t="e">
        <f xml:space="preserve"> SUMIF(#REF!,MunicipioRegioes!I4567,#REF!)</f>
        <v>#REF!</v>
      </c>
      <c r="O4567" s="6" t="str">
        <f t="shared" si="71"/>
        <v>Mun_4217105</v>
      </c>
      <c r="P4567" s="6">
        <v>0</v>
      </c>
      <c r="Q4567" s="6" t="e">
        <f>SUMIF(#REF!,MunicipioRegioes!K4567,#REF!)/K4567</f>
        <v>#REF!</v>
      </c>
      <c r="R4567" s="6" t="e">
        <f>SUMIF(#REF!,MunicipioRegioes!I4567,#REF!)/I4567</f>
        <v>#REF!</v>
      </c>
      <c r="S4567" s="6" t="e">
        <f>SUMIF(#REF!,MunicipioRegioes!I4567)/I4567</f>
        <v>#REF!</v>
      </c>
    </row>
    <row r="4568" spans="1:19" x14ac:dyDescent="0.2">
      <c r="A4568" s="5">
        <v>42</v>
      </c>
      <c r="B4568" s="5" t="s">
        <v>4114</v>
      </c>
      <c r="C4568" s="5" t="s">
        <v>9717</v>
      </c>
      <c r="D4568" s="5">
        <v>4201</v>
      </c>
      <c r="E4568" s="5" t="s">
        <v>9721</v>
      </c>
      <c r="F4568" s="5">
        <v>42002</v>
      </c>
      <c r="G4568" s="5" t="s">
        <v>4173</v>
      </c>
      <c r="H4568" s="5" t="s">
        <v>9856</v>
      </c>
      <c r="I4568" s="5">
        <v>4217154</v>
      </c>
      <c r="J4568" s="5" t="s">
        <v>4334</v>
      </c>
      <c r="K4568" s="6">
        <v>421715</v>
      </c>
      <c r="L4568" s="6" t="s">
        <v>9722</v>
      </c>
      <c r="M4568" s="6" t="s">
        <v>9729</v>
      </c>
      <c r="N4568" s="6" t="e">
        <f xml:space="preserve"> SUMIF(#REF!,MunicipioRegioes!I4568,#REF!)</f>
        <v>#REF!</v>
      </c>
      <c r="O4568" s="6" t="str">
        <f t="shared" si="71"/>
        <v>Mun_4217154</v>
      </c>
      <c r="P4568" s="6">
        <v>0</v>
      </c>
      <c r="Q4568" s="6" t="e">
        <f>SUMIF(#REF!,MunicipioRegioes!K4568,#REF!)/K4568</f>
        <v>#REF!</v>
      </c>
      <c r="R4568" s="6" t="e">
        <f>SUMIF(#REF!,MunicipioRegioes!I4568,#REF!)/I4568</f>
        <v>#REF!</v>
      </c>
      <c r="S4568" s="6" t="e">
        <f>SUMIF(#REF!,MunicipioRegioes!I4568)/I4568</f>
        <v>#REF!</v>
      </c>
    </row>
    <row r="4569" spans="1:19" x14ac:dyDescent="0.2">
      <c r="A4569" s="5">
        <v>42</v>
      </c>
      <c r="B4569" s="5" t="s">
        <v>4114</v>
      </c>
      <c r="C4569" s="5" t="s">
        <v>9717</v>
      </c>
      <c r="D4569" s="5">
        <v>4201</v>
      </c>
      <c r="E4569" s="5" t="s">
        <v>9721</v>
      </c>
      <c r="F4569" s="5">
        <v>42001</v>
      </c>
      <c r="G4569" s="5" t="s">
        <v>4335</v>
      </c>
      <c r="H4569" s="5" t="s">
        <v>9857</v>
      </c>
      <c r="I4569" s="5">
        <v>4217204</v>
      </c>
      <c r="J4569" s="5" t="s">
        <v>4335</v>
      </c>
      <c r="K4569" s="6">
        <v>421720</v>
      </c>
      <c r="L4569" s="6" t="s">
        <v>9722</v>
      </c>
      <c r="M4569" s="6" t="s">
        <v>9735</v>
      </c>
      <c r="N4569" s="6" t="e">
        <f xml:space="preserve"> SUMIF(#REF!,MunicipioRegioes!I4569,#REF!)</f>
        <v>#REF!</v>
      </c>
      <c r="O4569" s="6" t="str">
        <f t="shared" si="71"/>
        <v>Mun_4217204</v>
      </c>
      <c r="P4569" s="6">
        <v>0</v>
      </c>
      <c r="Q4569" s="6" t="e">
        <f>SUMIF(#REF!,MunicipioRegioes!K4569,#REF!)/K4569</f>
        <v>#REF!</v>
      </c>
      <c r="R4569" s="6" t="e">
        <f>SUMIF(#REF!,MunicipioRegioes!I4569,#REF!)/I4569</f>
        <v>#REF!</v>
      </c>
      <c r="S4569" s="6" t="e">
        <f>SUMIF(#REF!,MunicipioRegioes!I4569)/I4569</f>
        <v>#REF!</v>
      </c>
    </row>
    <row r="4570" spans="1:19" x14ac:dyDescent="0.2">
      <c r="A4570" s="5">
        <v>42</v>
      </c>
      <c r="B4570" s="5" t="s">
        <v>4114</v>
      </c>
      <c r="C4570" s="5" t="s">
        <v>9717</v>
      </c>
      <c r="D4570" s="5">
        <v>4205</v>
      </c>
      <c r="E4570" s="5" t="s">
        <v>9731</v>
      </c>
      <c r="F4570" s="5">
        <v>42016</v>
      </c>
      <c r="G4570" s="5" t="s">
        <v>9739</v>
      </c>
      <c r="H4570" s="5" t="s">
        <v>9858</v>
      </c>
      <c r="I4570" s="5">
        <v>4217253</v>
      </c>
      <c r="J4570" s="5" t="s">
        <v>4336</v>
      </c>
      <c r="K4570" s="6">
        <v>421725</v>
      </c>
      <c r="L4570" s="6" t="s">
        <v>9732</v>
      </c>
      <c r="M4570" s="6" t="s">
        <v>9740</v>
      </c>
      <c r="N4570" s="6" t="e">
        <f xml:space="preserve"> SUMIF(#REF!,MunicipioRegioes!I4570,#REF!)</f>
        <v>#REF!</v>
      </c>
      <c r="O4570" s="6" t="str">
        <f t="shared" si="71"/>
        <v>Mun_4217253</v>
      </c>
      <c r="P4570" s="6">
        <v>0</v>
      </c>
      <c r="Q4570" s="6" t="e">
        <f>SUMIF(#REF!,MunicipioRegioes!K4570,#REF!)/K4570</f>
        <v>#REF!</v>
      </c>
      <c r="R4570" s="6" t="e">
        <f>SUMIF(#REF!,MunicipioRegioes!I4570,#REF!)/I4570</f>
        <v>#REF!</v>
      </c>
      <c r="S4570" s="6" t="e">
        <f>SUMIF(#REF!,MunicipioRegioes!I4570)/I4570</f>
        <v>#REF!</v>
      </c>
    </row>
    <row r="4571" spans="1:19" x14ac:dyDescent="0.2">
      <c r="A4571" s="5">
        <v>42</v>
      </c>
      <c r="B4571" s="5" t="s">
        <v>4114</v>
      </c>
      <c r="C4571" s="5" t="s">
        <v>9717</v>
      </c>
      <c r="D4571" s="5">
        <v>4201</v>
      </c>
      <c r="E4571" s="5" t="s">
        <v>9721</v>
      </c>
      <c r="F4571" s="5">
        <v>42002</v>
      </c>
      <c r="G4571" s="5" t="s">
        <v>4173</v>
      </c>
      <c r="H4571" s="5" t="s">
        <v>9859</v>
      </c>
      <c r="I4571" s="5">
        <v>4217303</v>
      </c>
      <c r="J4571" s="5" t="s">
        <v>4337</v>
      </c>
      <c r="K4571" s="6">
        <v>421730</v>
      </c>
      <c r="L4571" s="6" t="s">
        <v>9722</v>
      </c>
      <c r="M4571" s="6" t="s">
        <v>9729</v>
      </c>
      <c r="N4571" s="6" t="e">
        <f xml:space="preserve"> SUMIF(#REF!,MunicipioRegioes!I4571,#REF!)</f>
        <v>#REF!</v>
      </c>
      <c r="O4571" s="6" t="str">
        <f t="shared" si="71"/>
        <v>Mun_4217303</v>
      </c>
      <c r="P4571" s="6">
        <v>0</v>
      </c>
      <c r="Q4571" s="6" t="e">
        <f>SUMIF(#REF!,MunicipioRegioes!K4571,#REF!)/K4571</f>
        <v>#REF!</v>
      </c>
      <c r="R4571" s="6" t="e">
        <f>SUMIF(#REF!,MunicipioRegioes!I4571,#REF!)/I4571</f>
        <v>#REF!</v>
      </c>
      <c r="S4571" s="6" t="e">
        <f>SUMIF(#REF!,MunicipioRegioes!I4571)/I4571</f>
        <v>#REF!</v>
      </c>
    </row>
    <row r="4572" spans="1:19" x14ac:dyDescent="0.2">
      <c r="A4572" s="5">
        <v>42</v>
      </c>
      <c r="B4572" s="5" t="s">
        <v>4114</v>
      </c>
      <c r="C4572" s="5" t="s">
        <v>9717</v>
      </c>
      <c r="D4572" s="5">
        <v>4202</v>
      </c>
      <c r="E4572" s="5" t="s">
        <v>9743</v>
      </c>
      <c r="F4572" s="5">
        <v>42008</v>
      </c>
      <c r="G4572" s="5" t="s">
        <v>9744</v>
      </c>
      <c r="H4572" s="5" t="s">
        <v>9860</v>
      </c>
      <c r="I4572" s="5">
        <v>4217402</v>
      </c>
      <c r="J4572" s="5" t="s">
        <v>4338</v>
      </c>
      <c r="K4572" s="6">
        <v>421740</v>
      </c>
      <c r="L4572" s="6" t="s">
        <v>9745</v>
      </c>
      <c r="M4572" s="6" t="s">
        <v>9746</v>
      </c>
      <c r="N4572" s="6" t="e">
        <f xml:space="preserve"> SUMIF(#REF!,MunicipioRegioes!I4572,#REF!)</f>
        <v>#REF!</v>
      </c>
      <c r="O4572" s="6" t="str">
        <f t="shared" si="71"/>
        <v>Mun_4217402</v>
      </c>
      <c r="P4572" s="6">
        <v>0</v>
      </c>
      <c r="Q4572" s="6" t="e">
        <f>SUMIF(#REF!,MunicipioRegioes!K4572,#REF!)/K4572</f>
        <v>#REF!</v>
      </c>
      <c r="R4572" s="6" t="e">
        <f>SUMIF(#REF!,MunicipioRegioes!I4572,#REF!)/I4572</f>
        <v>#REF!</v>
      </c>
      <c r="S4572" s="6" t="e">
        <f>SUMIF(#REF!,MunicipioRegioes!I4572)/I4572</f>
        <v>#REF!</v>
      </c>
    </row>
    <row r="4573" spans="1:19" x14ac:dyDescent="0.2">
      <c r="A4573" s="5">
        <v>42</v>
      </c>
      <c r="B4573" s="5" t="s">
        <v>4114</v>
      </c>
      <c r="C4573" s="5" t="s">
        <v>9717</v>
      </c>
      <c r="D4573" s="5">
        <v>4201</v>
      </c>
      <c r="E4573" s="5" t="s">
        <v>9721</v>
      </c>
      <c r="F4573" s="5">
        <v>42005</v>
      </c>
      <c r="G4573" s="5" t="s">
        <v>4175</v>
      </c>
      <c r="H4573" s="5" t="s">
        <v>9861</v>
      </c>
      <c r="I4573" s="5">
        <v>4217501</v>
      </c>
      <c r="J4573" s="5" t="s">
        <v>4339</v>
      </c>
      <c r="K4573" s="6">
        <v>421750</v>
      </c>
      <c r="L4573" s="6" t="s">
        <v>9722</v>
      </c>
      <c r="M4573" s="6" t="s">
        <v>9734</v>
      </c>
      <c r="N4573" s="6" t="e">
        <f xml:space="preserve"> SUMIF(#REF!,MunicipioRegioes!I4573,#REF!)</f>
        <v>#REF!</v>
      </c>
      <c r="O4573" s="6" t="str">
        <f t="shared" si="71"/>
        <v>Mun_4217501</v>
      </c>
      <c r="P4573" s="6">
        <v>0</v>
      </c>
      <c r="Q4573" s="6" t="e">
        <f>SUMIF(#REF!,MunicipioRegioes!K4573,#REF!)/K4573</f>
        <v>#REF!</v>
      </c>
      <c r="R4573" s="6" t="e">
        <f>SUMIF(#REF!,MunicipioRegioes!I4573,#REF!)/I4573</f>
        <v>#REF!</v>
      </c>
      <c r="S4573" s="6" t="e">
        <f>SUMIF(#REF!,MunicipioRegioes!I4573)/I4573</f>
        <v>#REF!</v>
      </c>
    </row>
    <row r="4574" spans="1:19" x14ac:dyDescent="0.2">
      <c r="A4574" s="5">
        <v>42</v>
      </c>
      <c r="B4574" s="5" t="s">
        <v>4114</v>
      </c>
      <c r="C4574" s="5" t="s">
        <v>9717</v>
      </c>
      <c r="D4574" s="5">
        <v>4201</v>
      </c>
      <c r="E4574" s="5" t="s">
        <v>9721</v>
      </c>
      <c r="F4574" s="5">
        <v>42002</v>
      </c>
      <c r="G4574" s="5" t="s">
        <v>4173</v>
      </c>
      <c r="H4574" s="5" t="s">
        <v>9862</v>
      </c>
      <c r="I4574" s="5">
        <v>4217550</v>
      </c>
      <c r="J4574" s="5" t="s">
        <v>4340</v>
      </c>
      <c r="K4574" s="6">
        <v>421755</v>
      </c>
      <c r="L4574" s="6" t="s">
        <v>9722</v>
      </c>
      <c r="M4574" s="6" t="s">
        <v>9729</v>
      </c>
      <c r="N4574" s="6" t="e">
        <f xml:space="preserve"> SUMIF(#REF!,MunicipioRegioes!I4574,#REF!)</f>
        <v>#REF!</v>
      </c>
      <c r="O4574" s="6" t="str">
        <f t="shared" si="71"/>
        <v>Mun_4217550</v>
      </c>
      <c r="P4574" s="6">
        <v>0</v>
      </c>
      <c r="Q4574" s="6" t="e">
        <f>SUMIF(#REF!,MunicipioRegioes!K4574,#REF!)/K4574</f>
        <v>#REF!</v>
      </c>
      <c r="R4574" s="6" t="e">
        <f>SUMIF(#REF!,MunicipioRegioes!I4574,#REF!)/I4574</f>
        <v>#REF!</v>
      </c>
      <c r="S4574" s="6" t="e">
        <f>SUMIF(#REF!,MunicipioRegioes!I4574)/I4574</f>
        <v>#REF!</v>
      </c>
    </row>
    <row r="4575" spans="1:19" x14ac:dyDescent="0.2">
      <c r="A4575" s="5">
        <v>42</v>
      </c>
      <c r="B4575" s="5" t="s">
        <v>4114</v>
      </c>
      <c r="C4575" s="5" t="s">
        <v>9717</v>
      </c>
      <c r="D4575" s="5">
        <v>4206</v>
      </c>
      <c r="E4575" s="5" t="s">
        <v>9747</v>
      </c>
      <c r="F4575" s="5">
        <v>42019</v>
      </c>
      <c r="G4575" s="5" t="s">
        <v>4181</v>
      </c>
      <c r="H4575" s="5" t="s">
        <v>9863</v>
      </c>
      <c r="I4575" s="5">
        <v>4217600</v>
      </c>
      <c r="J4575" s="5" t="s">
        <v>4341</v>
      </c>
      <c r="K4575" s="6">
        <v>421760</v>
      </c>
      <c r="L4575" s="6" t="s">
        <v>9748</v>
      </c>
      <c r="M4575" s="6" t="s">
        <v>9757</v>
      </c>
      <c r="N4575" s="6" t="e">
        <f xml:space="preserve"> SUMIF(#REF!,MunicipioRegioes!I4575,#REF!)</f>
        <v>#REF!</v>
      </c>
      <c r="O4575" s="6" t="str">
        <f t="shared" si="71"/>
        <v>Mun_4217600</v>
      </c>
      <c r="P4575" s="6">
        <v>0</v>
      </c>
      <c r="Q4575" s="6" t="e">
        <f>SUMIF(#REF!,MunicipioRegioes!K4575,#REF!)/K4575</f>
        <v>#REF!</v>
      </c>
      <c r="R4575" s="6" t="e">
        <f>SUMIF(#REF!,MunicipioRegioes!I4575,#REF!)/I4575</f>
        <v>#REF!</v>
      </c>
      <c r="S4575" s="6" t="e">
        <f>SUMIF(#REF!,MunicipioRegioes!I4575)/I4575</f>
        <v>#REF!</v>
      </c>
    </row>
    <row r="4576" spans="1:19" x14ac:dyDescent="0.2">
      <c r="A4576" s="5">
        <v>42</v>
      </c>
      <c r="B4576" s="5" t="s">
        <v>4114</v>
      </c>
      <c r="C4576" s="5" t="s">
        <v>9717</v>
      </c>
      <c r="D4576" s="5">
        <v>4206</v>
      </c>
      <c r="E4576" s="5" t="s">
        <v>9747</v>
      </c>
      <c r="F4576" s="5">
        <v>42020</v>
      </c>
      <c r="G4576" s="5" t="s">
        <v>4131</v>
      </c>
      <c r="H4576" s="5" t="s">
        <v>9864</v>
      </c>
      <c r="I4576" s="5">
        <v>4217709</v>
      </c>
      <c r="J4576" s="5" t="s">
        <v>4342</v>
      </c>
      <c r="K4576" s="6">
        <v>421770</v>
      </c>
      <c r="L4576" s="6" t="s">
        <v>9748</v>
      </c>
      <c r="M4576" s="6" t="s">
        <v>9749</v>
      </c>
      <c r="N4576" s="6" t="e">
        <f xml:space="preserve"> SUMIF(#REF!,MunicipioRegioes!I4576,#REF!)</f>
        <v>#REF!</v>
      </c>
      <c r="O4576" s="6" t="str">
        <f t="shared" si="71"/>
        <v>Mun_4217709</v>
      </c>
      <c r="P4576" s="6">
        <v>0</v>
      </c>
      <c r="Q4576" s="6" t="e">
        <f>SUMIF(#REF!,MunicipioRegioes!K4576,#REF!)/K4576</f>
        <v>#REF!</v>
      </c>
      <c r="R4576" s="6" t="e">
        <f>SUMIF(#REF!,MunicipioRegioes!I4576,#REF!)/I4576</f>
        <v>#REF!</v>
      </c>
      <c r="S4576" s="6" t="e">
        <f>SUMIF(#REF!,MunicipioRegioes!I4576)/I4576</f>
        <v>#REF!</v>
      </c>
    </row>
    <row r="4577" spans="1:19" x14ac:dyDescent="0.2">
      <c r="A4577" s="5">
        <v>42</v>
      </c>
      <c r="B4577" s="5" t="s">
        <v>4114</v>
      </c>
      <c r="C4577" s="5" t="s">
        <v>9717</v>
      </c>
      <c r="D4577" s="5">
        <v>4201</v>
      </c>
      <c r="E4577" s="5" t="s">
        <v>9721</v>
      </c>
      <c r="F4577" s="5">
        <v>42002</v>
      </c>
      <c r="G4577" s="5" t="s">
        <v>4173</v>
      </c>
      <c r="H4577" s="5" t="s">
        <v>9865</v>
      </c>
      <c r="I4577" s="5">
        <v>4217758</v>
      </c>
      <c r="J4577" s="5" t="s">
        <v>4343</v>
      </c>
      <c r="K4577" s="6">
        <v>421775</v>
      </c>
      <c r="L4577" s="6" t="s">
        <v>9722</v>
      </c>
      <c r="M4577" s="6" t="s">
        <v>9729</v>
      </c>
      <c r="N4577" s="6" t="e">
        <f xml:space="preserve"> SUMIF(#REF!,MunicipioRegioes!I4577,#REF!)</f>
        <v>#REF!</v>
      </c>
      <c r="O4577" s="6" t="str">
        <f t="shared" si="71"/>
        <v>Mun_4217758</v>
      </c>
      <c r="P4577" s="6">
        <v>0</v>
      </c>
      <c r="Q4577" s="6" t="e">
        <f>SUMIF(#REF!,MunicipioRegioes!K4577,#REF!)/K4577</f>
        <v>#REF!</v>
      </c>
      <c r="R4577" s="6" t="e">
        <f>SUMIF(#REF!,MunicipioRegioes!I4577,#REF!)/I4577</f>
        <v>#REF!</v>
      </c>
      <c r="S4577" s="6" t="e">
        <f>SUMIF(#REF!,MunicipioRegioes!I4577)/I4577</f>
        <v>#REF!</v>
      </c>
    </row>
    <row r="4578" spans="1:19" x14ac:dyDescent="0.2">
      <c r="A4578" s="5">
        <v>42</v>
      </c>
      <c r="B4578" s="5" t="s">
        <v>4114</v>
      </c>
      <c r="C4578" s="5" t="s">
        <v>9717</v>
      </c>
      <c r="D4578" s="5">
        <v>4204</v>
      </c>
      <c r="E4578" s="5" t="s">
        <v>9724</v>
      </c>
      <c r="F4578" s="5">
        <v>42011</v>
      </c>
      <c r="G4578" s="5" t="s">
        <v>4304</v>
      </c>
      <c r="H4578" s="5" t="s">
        <v>9866</v>
      </c>
      <c r="I4578" s="5">
        <v>4217808</v>
      </c>
      <c r="J4578" s="5" t="s">
        <v>4344</v>
      </c>
      <c r="K4578" s="6">
        <v>421780</v>
      </c>
      <c r="L4578" s="6" t="s">
        <v>9725</v>
      </c>
      <c r="M4578" s="6" t="s">
        <v>9727</v>
      </c>
      <c r="N4578" s="6" t="e">
        <f xml:space="preserve"> SUMIF(#REF!,MunicipioRegioes!I4578,#REF!)</f>
        <v>#REF!</v>
      </c>
      <c r="O4578" s="6" t="str">
        <f t="shared" si="71"/>
        <v>Mun_4217808</v>
      </c>
      <c r="P4578" s="6">
        <v>0</v>
      </c>
      <c r="Q4578" s="6" t="e">
        <f>SUMIF(#REF!,MunicipioRegioes!K4578,#REF!)/K4578</f>
        <v>#REF!</v>
      </c>
      <c r="R4578" s="6" t="e">
        <f>SUMIF(#REF!,MunicipioRegioes!I4578,#REF!)/I4578</f>
        <v>#REF!</v>
      </c>
      <c r="S4578" s="6" t="e">
        <f>SUMIF(#REF!,MunicipioRegioes!I4578)/I4578</f>
        <v>#REF!</v>
      </c>
    </row>
    <row r="4579" spans="1:19" x14ac:dyDescent="0.2">
      <c r="A4579" s="5">
        <v>42</v>
      </c>
      <c r="B4579" s="5" t="s">
        <v>4114</v>
      </c>
      <c r="C4579" s="5" t="s">
        <v>9717</v>
      </c>
      <c r="D4579" s="5">
        <v>4201</v>
      </c>
      <c r="E4579" s="5" t="s">
        <v>9721</v>
      </c>
      <c r="F4579" s="5">
        <v>42004</v>
      </c>
      <c r="G4579" s="5" t="s">
        <v>4236</v>
      </c>
      <c r="H4579" s="5" t="s">
        <v>9867</v>
      </c>
      <c r="I4579" s="5">
        <v>4217907</v>
      </c>
      <c r="J4579" s="5" t="s">
        <v>1211</v>
      </c>
      <c r="K4579" s="6">
        <v>421790</v>
      </c>
      <c r="L4579" s="6" t="s">
        <v>9722</v>
      </c>
      <c r="M4579" s="6" t="s">
        <v>9728</v>
      </c>
      <c r="N4579" s="6" t="e">
        <f xml:space="preserve"> SUMIF(#REF!,MunicipioRegioes!I4579,#REF!)</f>
        <v>#REF!</v>
      </c>
      <c r="O4579" s="6" t="str">
        <f t="shared" si="71"/>
        <v>Mun_4217907</v>
      </c>
      <c r="P4579" s="6">
        <v>0</v>
      </c>
      <c r="Q4579" s="6" t="e">
        <f>SUMIF(#REF!,MunicipioRegioes!K4579,#REF!)/K4579</f>
        <v>#REF!</v>
      </c>
      <c r="R4579" s="6" t="e">
        <f>SUMIF(#REF!,MunicipioRegioes!I4579,#REF!)/I4579</f>
        <v>#REF!</v>
      </c>
      <c r="S4579" s="6" t="e">
        <f>SUMIF(#REF!,MunicipioRegioes!I4579)/I4579</f>
        <v>#REF!</v>
      </c>
    </row>
    <row r="4580" spans="1:19" x14ac:dyDescent="0.2">
      <c r="A4580" s="5">
        <v>42</v>
      </c>
      <c r="B4580" s="5" t="s">
        <v>4114</v>
      </c>
      <c r="C4580" s="5" t="s">
        <v>9717</v>
      </c>
      <c r="D4580" s="5">
        <v>4201</v>
      </c>
      <c r="E4580" s="5" t="s">
        <v>9721</v>
      </c>
      <c r="F4580" s="5">
        <v>42002</v>
      </c>
      <c r="G4580" s="5" t="s">
        <v>4173</v>
      </c>
      <c r="H4580" s="5" t="s">
        <v>9868</v>
      </c>
      <c r="I4580" s="5">
        <v>4217956</v>
      </c>
      <c r="J4580" s="5" t="s">
        <v>4345</v>
      </c>
      <c r="K4580" s="6">
        <v>421795</v>
      </c>
      <c r="L4580" s="6" t="s">
        <v>9722</v>
      </c>
      <c r="M4580" s="6" t="s">
        <v>9729</v>
      </c>
      <c r="N4580" s="6" t="e">
        <f xml:space="preserve"> SUMIF(#REF!,MunicipioRegioes!I4580,#REF!)</f>
        <v>#REF!</v>
      </c>
      <c r="O4580" s="6" t="str">
        <f t="shared" si="71"/>
        <v>Mun_4217956</v>
      </c>
      <c r="P4580" s="6">
        <v>0</v>
      </c>
      <c r="Q4580" s="6" t="e">
        <f>SUMIF(#REF!,MunicipioRegioes!K4580,#REF!)/K4580</f>
        <v>#REF!</v>
      </c>
      <c r="R4580" s="6" t="e">
        <f>SUMIF(#REF!,MunicipioRegioes!I4580,#REF!)/I4580</f>
        <v>#REF!</v>
      </c>
      <c r="S4580" s="6" t="e">
        <f>SUMIF(#REF!,MunicipioRegioes!I4580)/I4580</f>
        <v>#REF!</v>
      </c>
    </row>
    <row r="4581" spans="1:19" x14ac:dyDescent="0.2">
      <c r="A4581" s="5">
        <v>42</v>
      </c>
      <c r="B4581" s="5" t="s">
        <v>4114</v>
      </c>
      <c r="C4581" s="5" t="s">
        <v>9717</v>
      </c>
      <c r="D4581" s="5">
        <v>4205</v>
      </c>
      <c r="E4581" s="5" t="s">
        <v>9731</v>
      </c>
      <c r="F4581" s="5">
        <v>42015</v>
      </c>
      <c r="G4581" s="5" t="s">
        <v>4346</v>
      </c>
      <c r="H4581" s="5" t="s">
        <v>9869</v>
      </c>
      <c r="I4581" s="5">
        <v>4218004</v>
      </c>
      <c r="J4581" s="5" t="s">
        <v>4346</v>
      </c>
      <c r="K4581" s="6">
        <v>421800</v>
      </c>
      <c r="L4581" s="6" t="s">
        <v>9732</v>
      </c>
      <c r="M4581" s="6" t="s">
        <v>9736</v>
      </c>
      <c r="N4581" s="6" t="e">
        <f xml:space="preserve"> SUMIF(#REF!,MunicipioRegioes!I4581,#REF!)</f>
        <v>#REF!</v>
      </c>
      <c r="O4581" s="6" t="str">
        <f t="shared" si="71"/>
        <v>Mun_4218004</v>
      </c>
      <c r="P4581" s="6">
        <v>0</v>
      </c>
      <c r="Q4581" s="6" t="e">
        <f>SUMIF(#REF!,MunicipioRegioes!K4581,#REF!)/K4581</f>
        <v>#REF!</v>
      </c>
      <c r="R4581" s="6" t="e">
        <f>SUMIF(#REF!,MunicipioRegioes!I4581,#REF!)/I4581</f>
        <v>#REF!</v>
      </c>
      <c r="S4581" s="6" t="e">
        <f>SUMIF(#REF!,MunicipioRegioes!I4581)/I4581</f>
        <v>#REF!</v>
      </c>
    </row>
    <row r="4582" spans="1:19" x14ac:dyDescent="0.2">
      <c r="A4582" s="5">
        <v>42</v>
      </c>
      <c r="B4582" s="5" t="s">
        <v>4114</v>
      </c>
      <c r="C4582" s="5" t="s">
        <v>9717</v>
      </c>
      <c r="D4582" s="5">
        <v>4206</v>
      </c>
      <c r="E4582" s="5" t="s">
        <v>9747</v>
      </c>
      <c r="F4582" s="5">
        <v>42020</v>
      </c>
      <c r="G4582" s="5" t="s">
        <v>4131</v>
      </c>
      <c r="H4582" s="5" t="s">
        <v>9870</v>
      </c>
      <c r="I4582" s="5">
        <v>4218103</v>
      </c>
      <c r="J4582" s="5" t="s">
        <v>4347</v>
      </c>
      <c r="K4582" s="6">
        <v>421810</v>
      </c>
      <c r="L4582" s="6" t="s">
        <v>9748</v>
      </c>
      <c r="M4582" s="6" t="s">
        <v>9749</v>
      </c>
      <c r="N4582" s="6" t="e">
        <f xml:space="preserve"> SUMIF(#REF!,MunicipioRegioes!I4582,#REF!)</f>
        <v>#REF!</v>
      </c>
      <c r="O4582" s="6" t="str">
        <f t="shared" si="71"/>
        <v>Mun_4218103</v>
      </c>
      <c r="P4582" s="6">
        <v>0</v>
      </c>
      <c r="Q4582" s="6" t="e">
        <f>SUMIF(#REF!,MunicipioRegioes!K4582,#REF!)/K4582</f>
        <v>#REF!</v>
      </c>
      <c r="R4582" s="6" t="e">
        <f>SUMIF(#REF!,MunicipioRegioes!I4582,#REF!)/I4582</f>
        <v>#REF!</v>
      </c>
      <c r="S4582" s="6" t="e">
        <f>SUMIF(#REF!,MunicipioRegioes!I4582)/I4582</f>
        <v>#REF!</v>
      </c>
    </row>
    <row r="4583" spans="1:19" x14ac:dyDescent="0.2">
      <c r="A4583" s="5">
        <v>42</v>
      </c>
      <c r="B4583" s="5" t="s">
        <v>4114</v>
      </c>
      <c r="C4583" s="5" t="s">
        <v>9717</v>
      </c>
      <c r="D4583" s="5">
        <v>4204</v>
      </c>
      <c r="E4583" s="5" t="s">
        <v>9724</v>
      </c>
      <c r="F4583" s="5">
        <v>42012</v>
      </c>
      <c r="G4583" s="5" t="s">
        <v>4146</v>
      </c>
      <c r="H4583" s="5" t="s">
        <v>9871</v>
      </c>
      <c r="I4583" s="5">
        <v>4218202</v>
      </c>
      <c r="J4583" s="5" t="s">
        <v>4348</v>
      </c>
      <c r="K4583" s="6">
        <v>421820</v>
      </c>
      <c r="L4583" s="6" t="s">
        <v>9725</v>
      </c>
      <c r="M4583" s="6" t="s">
        <v>9741</v>
      </c>
      <c r="N4583" s="6" t="e">
        <f xml:space="preserve"> SUMIF(#REF!,MunicipioRegioes!I4583,#REF!)</f>
        <v>#REF!</v>
      </c>
      <c r="O4583" s="6" t="str">
        <f t="shared" si="71"/>
        <v>Mun_4218202</v>
      </c>
      <c r="P4583" s="6">
        <v>0</v>
      </c>
      <c r="Q4583" s="6" t="e">
        <f>SUMIF(#REF!,MunicipioRegioes!K4583,#REF!)/K4583</f>
        <v>#REF!</v>
      </c>
      <c r="R4583" s="6" t="e">
        <f>SUMIF(#REF!,MunicipioRegioes!I4583,#REF!)/I4583</f>
        <v>#REF!</v>
      </c>
      <c r="S4583" s="6" t="e">
        <f>SUMIF(#REF!,MunicipioRegioes!I4583)/I4583</f>
        <v>#REF!</v>
      </c>
    </row>
    <row r="4584" spans="1:19" x14ac:dyDescent="0.2">
      <c r="A4584" s="5">
        <v>42</v>
      </c>
      <c r="B4584" s="5" t="s">
        <v>4114</v>
      </c>
      <c r="C4584" s="5" t="s">
        <v>9717</v>
      </c>
      <c r="D4584" s="5">
        <v>4202</v>
      </c>
      <c r="E4584" s="5" t="s">
        <v>9743</v>
      </c>
      <c r="F4584" s="5">
        <v>42006</v>
      </c>
      <c r="G4584" s="5" t="s">
        <v>4165</v>
      </c>
      <c r="H4584" s="5" t="s">
        <v>9872</v>
      </c>
      <c r="I4584" s="5">
        <v>4218251</v>
      </c>
      <c r="J4584" s="5" t="s">
        <v>4349</v>
      </c>
      <c r="K4584" s="6">
        <v>421825</v>
      </c>
      <c r="L4584" s="6" t="s">
        <v>9745</v>
      </c>
      <c r="M4584" s="6" t="s">
        <v>9761</v>
      </c>
      <c r="N4584" s="6" t="e">
        <f xml:space="preserve"> SUMIF(#REF!,MunicipioRegioes!I4584,#REF!)</f>
        <v>#REF!</v>
      </c>
      <c r="O4584" s="6" t="str">
        <f t="shared" si="71"/>
        <v>Mun_4218251</v>
      </c>
      <c r="P4584" s="6">
        <v>0</v>
      </c>
      <c r="Q4584" s="6" t="e">
        <f>SUMIF(#REF!,MunicipioRegioes!K4584,#REF!)/K4584</f>
        <v>#REF!</v>
      </c>
      <c r="R4584" s="6" t="e">
        <f>SUMIF(#REF!,MunicipioRegioes!I4584,#REF!)/I4584</f>
        <v>#REF!</v>
      </c>
      <c r="S4584" s="6" t="e">
        <f>SUMIF(#REF!,MunicipioRegioes!I4584)/I4584</f>
        <v>#REF!</v>
      </c>
    </row>
    <row r="4585" spans="1:19" x14ac:dyDescent="0.2">
      <c r="A4585" s="5">
        <v>42</v>
      </c>
      <c r="B4585" s="5" t="s">
        <v>4114</v>
      </c>
      <c r="C4585" s="5" t="s">
        <v>9717</v>
      </c>
      <c r="D4585" s="5">
        <v>4202</v>
      </c>
      <c r="E4585" s="5" t="s">
        <v>9743</v>
      </c>
      <c r="F4585" s="5">
        <v>42006</v>
      </c>
      <c r="G4585" s="5" t="s">
        <v>4165</v>
      </c>
      <c r="H4585" s="5" t="s">
        <v>9873</v>
      </c>
      <c r="I4585" s="5">
        <v>4218301</v>
      </c>
      <c r="J4585" s="5" t="s">
        <v>4350</v>
      </c>
      <c r="K4585" s="6">
        <v>421830</v>
      </c>
      <c r="L4585" s="6" t="s">
        <v>9745</v>
      </c>
      <c r="M4585" s="6" t="s">
        <v>9761</v>
      </c>
      <c r="N4585" s="6" t="e">
        <f xml:space="preserve"> SUMIF(#REF!,MunicipioRegioes!I4585,#REF!)</f>
        <v>#REF!</v>
      </c>
      <c r="O4585" s="6" t="str">
        <f t="shared" si="71"/>
        <v>Mun_4218301</v>
      </c>
      <c r="P4585" s="6">
        <v>0</v>
      </c>
      <c r="Q4585" s="6" t="e">
        <f>SUMIF(#REF!,MunicipioRegioes!K4585,#REF!)/K4585</f>
        <v>#REF!</v>
      </c>
      <c r="R4585" s="6" t="e">
        <f>SUMIF(#REF!,MunicipioRegioes!I4585,#REF!)/I4585</f>
        <v>#REF!</v>
      </c>
      <c r="S4585" s="6" t="e">
        <f>SUMIF(#REF!,MunicipioRegioes!I4585)/I4585</f>
        <v>#REF!</v>
      </c>
    </row>
    <row r="4586" spans="1:19" x14ac:dyDescent="0.2">
      <c r="A4586" s="5">
        <v>42</v>
      </c>
      <c r="B4586" s="5" t="s">
        <v>4114</v>
      </c>
      <c r="C4586" s="5" t="s">
        <v>9717</v>
      </c>
      <c r="D4586" s="5">
        <v>4206</v>
      </c>
      <c r="E4586" s="5" t="s">
        <v>9747</v>
      </c>
      <c r="F4586" s="5">
        <v>42019</v>
      </c>
      <c r="G4586" s="5" t="s">
        <v>4181</v>
      </c>
      <c r="H4586" s="5" t="s">
        <v>9874</v>
      </c>
      <c r="I4586" s="5">
        <v>4218350</v>
      </c>
      <c r="J4586" s="5" t="s">
        <v>4351</v>
      </c>
      <c r="K4586" s="6">
        <v>421835</v>
      </c>
      <c r="L4586" s="6" t="s">
        <v>9748</v>
      </c>
      <c r="M4586" s="6" t="s">
        <v>9757</v>
      </c>
      <c r="N4586" s="6" t="e">
        <f xml:space="preserve"> SUMIF(#REF!,MunicipioRegioes!I4586,#REF!)</f>
        <v>#REF!</v>
      </c>
      <c r="O4586" s="6" t="str">
        <f t="shared" si="71"/>
        <v>Mun_4218350</v>
      </c>
      <c r="P4586" s="6">
        <v>0</v>
      </c>
      <c r="Q4586" s="6" t="e">
        <f>SUMIF(#REF!,MunicipioRegioes!K4586,#REF!)/K4586</f>
        <v>#REF!</v>
      </c>
      <c r="R4586" s="6" t="e">
        <f>SUMIF(#REF!,MunicipioRegioes!I4586,#REF!)/I4586</f>
        <v>#REF!</v>
      </c>
      <c r="S4586" s="6" t="e">
        <f>SUMIF(#REF!,MunicipioRegioes!I4586)/I4586</f>
        <v>#REF!</v>
      </c>
    </row>
    <row r="4587" spans="1:19" x14ac:dyDescent="0.2">
      <c r="A4587" s="5">
        <v>42</v>
      </c>
      <c r="B4587" s="5" t="s">
        <v>4114</v>
      </c>
      <c r="C4587" s="5" t="s">
        <v>9717</v>
      </c>
      <c r="D4587" s="5">
        <v>4206</v>
      </c>
      <c r="E4587" s="5" t="s">
        <v>9747</v>
      </c>
      <c r="F4587" s="5">
        <v>42018</v>
      </c>
      <c r="G4587" s="5" t="s">
        <v>4355</v>
      </c>
      <c r="H4587" s="5" t="s">
        <v>9875</v>
      </c>
      <c r="I4587" s="5">
        <v>4218400</v>
      </c>
      <c r="J4587" s="5" t="s">
        <v>4352</v>
      </c>
      <c r="K4587" s="6">
        <v>421840</v>
      </c>
      <c r="L4587" s="6" t="s">
        <v>9748</v>
      </c>
      <c r="M4587" s="6" t="s">
        <v>9750</v>
      </c>
      <c r="N4587" s="6" t="e">
        <f xml:space="preserve"> SUMIF(#REF!,MunicipioRegioes!I4587,#REF!)</f>
        <v>#REF!</v>
      </c>
      <c r="O4587" s="6" t="str">
        <f t="shared" si="71"/>
        <v>Mun_4218400</v>
      </c>
      <c r="P4587" s="6">
        <v>0</v>
      </c>
      <c r="Q4587" s="6" t="e">
        <f>SUMIF(#REF!,MunicipioRegioes!K4587,#REF!)/K4587</f>
        <v>#REF!</v>
      </c>
      <c r="R4587" s="6" t="e">
        <f>SUMIF(#REF!,MunicipioRegioes!I4587,#REF!)/I4587</f>
        <v>#REF!</v>
      </c>
      <c r="S4587" s="6" t="e">
        <f>SUMIF(#REF!,MunicipioRegioes!I4587)/I4587</f>
        <v>#REF!</v>
      </c>
    </row>
    <row r="4588" spans="1:19" x14ac:dyDescent="0.2">
      <c r="A4588" s="5">
        <v>42</v>
      </c>
      <c r="B4588" s="5" t="s">
        <v>4114</v>
      </c>
      <c r="C4588" s="5" t="s">
        <v>9717</v>
      </c>
      <c r="D4588" s="5">
        <v>4201</v>
      </c>
      <c r="E4588" s="5" t="s">
        <v>9721</v>
      </c>
      <c r="F4588" s="5">
        <v>42004</v>
      </c>
      <c r="G4588" s="5" t="s">
        <v>4236</v>
      </c>
      <c r="H4588" s="5" t="s">
        <v>9876</v>
      </c>
      <c r="I4588" s="5">
        <v>4218509</v>
      </c>
      <c r="J4588" s="5" t="s">
        <v>4353</v>
      </c>
      <c r="K4588" s="6">
        <v>421850</v>
      </c>
      <c r="L4588" s="6" t="s">
        <v>9722</v>
      </c>
      <c r="M4588" s="6" t="s">
        <v>9728</v>
      </c>
      <c r="N4588" s="6" t="e">
        <f xml:space="preserve"> SUMIF(#REF!,MunicipioRegioes!I4588,#REF!)</f>
        <v>#REF!</v>
      </c>
      <c r="O4588" s="6" t="str">
        <f t="shared" si="71"/>
        <v>Mun_4218509</v>
      </c>
      <c r="P4588" s="6">
        <v>0</v>
      </c>
      <c r="Q4588" s="6" t="e">
        <f>SUMIF(#REF!,MunicipioRegioes!K4588,#REF!)/K4588</f>
        <v>#REF!</v>
      </c>
      <c r="R4588" s="6" t="e">
        <f>SUMIF(#REF!,MunicipioRegioes!I4588,#REF!)/I4588</f>
        <v>#REF!</v>
      </c>
      <c r="S4588" s="6" t="e">
        <f>SUMIF(#REF!,MunicipioRegioes!I4588)/I4588</f>
        <v>#REF!</v>
      </c>
    </row>
    <row r="4589" spans="1:19" x14ac:dyDescent="0.2">
      <c r="A4589" s="5">
        <v>42</v>
      </c>
      <c r="B4589" s="5" t="s">
        <v>4114</v>
      </c>
      <c r="C4589" s="5" t="s">
        <v>9717</v>
      </c>
      <c r="D4589" s="5">
        <v>4204</v>
      </c>
      <c r="E4589" s="5" t="s">
        <v>9724</v>
      </c>
      <c r="F4589" s="5">
        <v>42011</v>
      </c>
      <c r="G4589" s="5" t="s">
        <v>4304</v>
      </c>
      <c r="H4589" s="5" t="s">
        <v>9877</v>
      </c>
      <c r="I4589" s="5">
        <v>4218608</v>
      </c>
      <c r="J4589" s="5" t="s">
        <v>4354</v>
      </c>
      <c r="K4589" s="6">
        <v>421860</v>
      </c>
      <c r="L4589" s="6" t="s">
        <v>9725</v>
      </c>
      <c r="M4589" s="6" t="s">
        <v>9727</v>
      </c>
      <c r="N4589" s="6" t="e">
        <f xml:space="preserve"> SUMIF(#REF!,MunicipioRegioes!I4589,#REF!)</f>
        <v>#REF!</v>
      </c>
      <c r="O4589" s="6" t="str">
        <f t="shared" si="71"/>
        <v>Mun_4218608</v>
      </c>
      <c r="P4589" s="6">
        <v>0</v>
      </c>
      <c r="Q4589" s="6" t="e">
        <f>SUMIF(#REF!,MunicipioRegioes!K4589,#REF!)/K4589</f>
        <v>#REF!</v>
      </c>
      <c r="R4589" s="6" t="e">
        <f>SUMIF(#REF!,MunicipioRegioes!I4589,#REF!)/I4589</f>
        <v>#REF!</v>
      </c>
      <c r="S4589" s="6" t="e">
        <f>SUMIF(#REF!,MunicipioRegioes!I4589)/I4589</f>
        <v>#REF!</v>
      </c>
    </row>
    <row r="4590" spans="1:19" x14ac:dyDescent="0.2">
      <c r="A4590" s="5">
        <v>42</v>
      </c>
      <c r="B4590" s="5" t="s">
        <v>4114</v>
      </c>
      <c r="C4590" s="5" t="s">
        <v>9717</v>
      </c>
      <c r="D4590" s="5">
        <v>4206</v>
      </c>
      <c r="E4590" s="5" t="s">
        <v>9747</v>
      </c>
      <c r="F4590" s="5">
        <v>42018</v>
      </c>
      <c r="G4590" s="5" t="s">
        <v>4355</v>
      </c>
      <c r="H4590" s="5" t="s">
        <v>9878</v>
      </c>
      <c r="I4590" s="5">
        <v>4218707</v>
      </c>
      <c r="J4590" s="5" t="s">
        <v>4355</v>
      </c>
      <c r="K4590" s="6">
        <v>421870</v>
      </c>
      <c r="L4590" s="6" t="s">
        <v>9748</v>
      </c>
      <c r="M4590" s="6" t="s">
        <v>9750</v>
      </c>
      <c r="N4590" s="6" t="e">
        <f xml:space="preserve"> SUMIF(#REF!,MunicipioRegioes!I4590,#REF!)</f>
        <v>#REF!</v>
      </c>
      <c r="O4590" s="6" t="str">
        <f t="shared" si="71"/>
        <v>Mun_4218707</v>
      </c>
      <c r="P4590" s="6">
        <v>0</v>
      </c>
      <c r="Q4590" s="6" t="e">
        <f>SUMIF(#REF!,MunicipioRegioes!K4590,#REF!)/K4590</f>
        <v>#REF!</v>
      </c>
      <c r="R4590" s="6" t="e">
        <f>SUMIF(#REF!,MunicipioRegioes!I4590,#REF!)/I4590</f>
        <v>#REF!</v>
      </c>
      <c r="S4590" s="6" t="e">
        <f>SUMIF(#REF!,MunicipioRegioes!I4590)/I4590</f>
        <v>#REF!</v>
      </c>
    </row>
    <row r="4591" spans="1:19" x14ac:dyDescent="0.2">
      <c r="A4591" s="5">
        <v>42</v>
      </c>
      <c r="B4591" s="5" t="s">
        <v>4114</v>
      </c>
      <c r="C4591" s="5" t="s">
        <v>9717</v>
      </c>
      <c r="D4591" s="5">
        <v>4201</v>
      </c>
      <c r="E4591" s="5" t="s">
        <v>9721</v>
      </c>
      <c r="F4591" s="5">
        <v>42001</v>
      </c>
      <c r="G4591" s="5" t="s">
        <v>4335</v>
      </c>
      <c r="H4591" s="5" t="s">
        <v>9879</v>
      </c>
      <c r="I4591" s="5">
        <v>4218756</v>
      </c>
      <c r="J4591" s="5" t="s">
        <v>4356</v>
      </c>
      <c r="K4591" s="6">
        <v>421875</v>
      </c>
      <c r="L4591" s="6" t="s">
        <v>9722</v>
      </c>
      <c r="M4591" s="6" t="s">
        <v>9735</v>
      </c>
      <c r="N4591" s="6" t="e">
        <f xml:space="preserve"> SUMIF(#REF!,MunicipioRegioes!I4591,#REF!)</f>
        <v>#REF!</v>
      </c>
      <c r="O4591" s="6" t="str">
        <f t="shared" si="71"/>
        <v>Mun_4218756</v>
      </c>
      <c r="P4591" s="6">
        <v>0</v>
      </c>
      <c r="Q4591" s="6" t="e">
        <f>SUMIF(#REF!,MunicipioRegioes!K4591,#REF!)/K4591</f>
        <v>#REF!</v>
      </c>
      <c r="R4591" s="6" t="e">
        <f>SUMIF(#REF!,MunicipioRegioes!I4591,#REF!)/I4591</f>
        <v>#REF!</v>
      </c>
      <c r="S4591" s="6" t="e">
        <f>SUMIF(#REF!,MunicipioRegioes!I4591)/I4591</f>
        <v>#REF!</v>
      </c>
    </row>
    <row r="4592" spans="1:19" x14ac:dyDescent="0.2">
      <c r="A4592" s="5">
        <v>42</v>
      </c>
      <c r="B4592" s="5" t="s">
        <v>4114</v>
      </c>
      <c r="C4592" s="5" t="s">
        <v>9717</v>
      </c>
      <c r="D4592" s="5">
        <v>4206</v>
      </c>
      <c r="E4592" s="5" t="s">
        <v>9747</v>
      </c>
      <c r="F4592" s="5">
        <v>42020</v>
      </c>
      <c r="G4592" s="5" t="s">
        <v>4131</v>
      </c>
      <c r="H4592" s="5" t="s">
        <v>9880</v>
      </c>
      <c r="I4592" s="5">
        <v>4218806</v>
      </c>
      <c r="J4592" s="5" t="s">
        <v>4102</v>
      </c>
      <c r="K4592" s="6">
        <v>421880</v>
      </c>
      <c r="L4592" s="6" t="s">
        <v>9748</v>
      </c>
      <c r="M4592" s="6" t="s">
        <v>9749</v>
      </c>
      <c r="N4592" s="6" t="e">
        <f xml:space="preserve"> SUMIF(#REF!,MunicipioRegioes!I4592,#REF!)</f>
        <v>#REF!</v>
      </c>
      <c r="O4592" s="6" t="str">
        <f t="shared" si="71"/>
        <v>Mun_4218806</v>
      </c>
      <c r="P4592" s="6">
        <v>0</v>
      </c>
      <c r="Q4592" s="6" t="e">
        <f>SUMIF(#REF!,MunicipioRegioes!K4592,#REF!)/K4592</f>
        <v>#REF!</v>
      </c>
      <c r="R4592" s="6" t="e">
        <f>SUMIF(#REF!,MunicipioRegioes!I4592,#REF!)/I4592</f>
        <v>#REF!</v>
      </c>
      <c r="S4592" s="6" t="e">
        <f>SUMIF(#REF!,MunicipioRegioes!I4592)/I4592</f>
        <v>#REF!</v>
      </c>
    </row>
    <row r="4593" spans="1:19" x14ac:dyDescent="0.2">
      <c r="A4593" s="5">
        <v>42</v>
      </c>
      <c r="B4593" s="5" t="s">
        <v>4114</v>
      </c>
      <c r="C4593" s="5" t="s">
        <v>9717</v>
      </c>
      <c r="D4593" s="5">
        <v>4201</v>
      </c>
      <c r="E4593" s="5" t="s">
        <v>9721</v>
      </c>
      <c r="F4593" s="5">
        <v>42002</v>
      </c>
      <c r="G4593" s="5" t="s">
        <v>4173</v>
      </c>
      <c r="H4593" s="5" t="s">
        <v>9881</v>
      </c>
      <c r="I4593" s="5">
        <v>4218855</v>
      </c>
      <c r="J4593" s="5" t="s">
        <v>4357</v>
      </c>
      <c r="K4593" s="6">
        <v>421885</v>
      </c>
      <c r="L4593" s="6" t="s">
        <v>9722</v>
      </c>
      <c r="M4593" s="6" t="s">
        <v>9729</v>
      </c>
      <c r="N4593" s="6" t="e">
        <f xml:space="preserve"> SUMIF(#REF!,MunicipioRegioes!I4593,#REF!)</f>
        <v>#REF!</v>
      </c>
      <c r="O4593" s="6" t="str">
        <f t="shared" si="71"/>
        <v>Mun_4218855</v>
      </c>
      <c r="P4593" s="6">
        <v>0</v>
      </c>
      <c r="Q4593" s="6" t="e">
        <f>SUMIF(#REF!,MunicipioRegioes!K4593,#REF!)/K4593</f>
        <v>#REF!</v>
      </c>
      <c r="R4593" s="6" t="e">
        <f>SUMIF(#REF!,MunicipioRegioes!I4593,#REF!)/I4593</f>
        <v>#REF!</v>
      </c>
      <c r="S4593" s="6" t="e">
        <f>SUMIF(#REF!,MunicipioRegioes!I4593)/I4593</f>
        <v>#REF!</v>
      </c>
    </row>
    <row r="4594" spans="1:19" x14ac:dyDescent="0.2">
      <c r="A4594" s="5">
        <v>42</v>
      </c>
      <c r="B4594" s="5" t="s">
        <v>4114</v>
      </c>
      <c r="C4594" s="5" t="s">
        <v>9717</v>
      </c>
      <c r="D4594" s="5">
        <v>4203</v>
      </c>
      <c r="E4594" s="5" t="s">
        <v>3692</v>
      </c>
      <c r="F4594" s="5">
        <v>42010</v>
      </c>
      <c r="G4594" s="5" t="s">
        <v>9737</v>
      </c>
      <c r="H4594" s="5" t="s">
        <v>9882</v>
      </c>
      <c r="I4594" s="5">
        <v>4218905</v>
      </c>
      <c r="J4594" s="5" t="s">
        <v>4358</v>
      </c>
      <c r="K4594" s="6">
        <v>421890</v>
      </c>
      <c r="L4594" s="6" t="s">
        <v>9719</v>
      </c>
      <c r="M4594" s="6" t="s">
        <v>9738</v>
      </c>
      <c r="N4594" s="6" t="e">
        <f xml:space="preserve"> SUMIF(#REF!,MunicipioRegioes!I4594,#REF!)</f>
        <v>#REF!</v>
      </c>
      <c r="O4594" s="6" t="str">
        <f t="shared" si="71"/>
        <v>Mun_4218905</v>
      </c>
      <c r="P4594" s="6">
        <v>0</v>
      </c>
      <c r="Q4594" s="6" t="e">
        <f>SUMIF(#REF!,MunicipioRegioes!K4594,#REF!)/K4594</f>
        <v>#REF!</v>
      </c>
      <c r="R4594" s="6" t="e">
        <f>SUMIF(#REF!,MunicipioRegioes!I4594,#REF!)/I4594</f>
        <v>#REF!</v>
      </c>
      <c r="S4594" s="6" t="e">
        <f>SUMIF(#REF!,MunicipioRegioes!I4594)/I4594</f>
        <v>#REF!</v>
      </c>
    </row>
    <row r="4595" spans="1:19" x14ac:dyDescent="0.2">
      <c r="A4595" s="5">
        <v>42</v>
      </c>
      <c r="B4595" s="5" t="s">
        <v>4114</v>
      </c>
      <c r="C4595" s="5" t="s">
        <v>9717</v>
      </c>
      <c r="D4595" s="5">
        <v>4203</v>
      </c>
      <c r="E4595" s="5" t="s">
        <v>3692</v>
      </c>
      <c r="F4595" s="5">
        <v>42010</v>
      </c>
      <c r="G4595" s="5" t="s">
        <v>9737</v>
      </c>
      <c r="H4595" s="5" t="s">
        <v>9883</v>
      </c>
      <c r="I4595" s="5">
        <v>4218954</v>
      </c>
      <c r="J4595" s="5" t="s">
        <v>4359</v>
      </c>
      <c r="K4595" s="6">
        <v>421895</v>
      </c>
      <c r="L4595" s="6" t="s">
        <v>9719</v>
      </c>
      <c r="M4595" s="6" t="s">
        <v>9738</v>
      </c>
      <c r="N4595" s="6" t="e">
        <f xml:space="preserve"> SUMIF(#REF!,MunicipioRegioes!I4595,#REF!)</f>
        <v>#REF!</v>
      </c>
      <c r="O4595" s="6" t="str">
        <f t="shared" si="71"/>
        <v>Mun_4218954</v>
      </c>
      <c r="P4595" s="6">
        <v>0</v>
      </c>
      <c r="Q4595" s="6" t="e">
        <f>SUMIF(#REF!,MunicipioRegioes!K4595,#REF!)/K4595</f>
        <v>#REF!</v>
      </c>
      <c r="R4595" s="6" t="e">
        <f>SUMIF(#REF!,MunicipioRegioes!I4595,#REF!)/I4595</f>
        <v>#REF!</v>
      </c>
      <c r="S4595" s="6" t="e">
        <f>SUMIF(#REF!,MunicipioRegioes!I4595)/I4595</f>
        <v>#REF!</v>
      </c>
    </row>
    <row r="4596" spans="1:19" x14ac:dyDescent="0.2">
      <c r="A4596" s="5">
        <v>42</v>
      </c>
      <c r="B4596" s="5" t="s">
        <v>4114</v>
      </c>
      <c r="C4596" s="5" t="s">
        <v>9717</v>
      </c>
      <c r="D4596" s="5">
        <v>4206</v>
      </c>
      <c r="E4596" s="5" t="s">
        <v>9747</v>
      </c>
      <c r="F4596" s="5">
        <v>42019</v>
      </c>
      <c r="G4596" s="5" t="s">
        <v>4181</v>
      </c>
      <c r="H4596" s="5" t="s">
        <v>9884</v>
      </c>
      <c r="I4596" s="5">
        <v>4219002</v>
      </c>
      <c r="J4596" s="5" t="s">
        <v>4360</v>
      </c>
      <c r="K4596" s="6">
        <v>421900</v>
      </c>
      <c r="L4596" s="6" t="s">
        <v>9748</v>
      </c>
      <c r="M4596" s="6" t="s">
        <v>9757</v>
      </c>
      <c r="N4596" s="6" t="e">
        <f xml:space="preserve"> SUMIF(#REF!,MunicipioRegioes!I4596,#REF!)</f>
        <v>#REF!</v>
      </c>
      <c r="O4596" s="6" t="str">
        <f t="shared" si="71"/>
        <v>Mun_4219002</v>
      </c>
      <c r="P4596" s="6">
        <v>0</v>
      </c>
      <c r="Q4596" s="6" t="e">
        <f>SUMIF(#REF!,MunicipioRegioes!K4596,#REF!)/K4596</f>
        <v>#REF!</v>
      </c>
      <c r="R4596" s="6" t="e">
        <f>SUMIF(#REF!,MunicipioRegioes!I4596,#REF!)/I4596</f>
        <v>#REF!</v>
      </c>
      <c r="S4596" s="6" t="e">
        <f>SUMIF(#REF!,MunicipioRegioes!I4596)/I4596</f>
        <v>#REF!</v>
      </c>
    </row>
    <row r="4597" spans="1:19" x14ac:dyDescent="0.2">
      <c r="A4597" s="5">
        <v>42</v>
      </c>
      <c r="B4597" s="5" t="s">
        <v>4114</v>
      </c>
      <c r="C4597" s="5" t="s">
        <v>9717</v>
      </c>
      <c r="D4597" s="5">
        <v>4201</v>
      </c>
      <c r="E4597" s="5" t="s">
        <v>9721</v>
      </c>
      <c r="F4597" s="5">
        <v>42003</v>
      </c>
      <c r="G4597" s="5" t="s">
        <v>4366</v>
      </c>
      <c r="H4597" s="5" t="s">
        <v>9885</v>
      </c>
      <c r="I4597" s="5">
        <v>4219101</v>
      </c>
      <c r="J4597" s="5" t="s">
        <v>4361</v>
      </c>
      <c r="K4597" s="6">
        <v>421910</v>
      </c>
      <c r="L4597" s="6" t="s">
        <v>9722</v>
      </c>
      <c r="M4597" s="6" t="s">
        <v>9723</v>
      </c>
      <c r="N4597" s="6" t="e">
        <f xml:space="preserve"> SUMIF(#REF!,MunicipioRegioes!I4597,#REF!)</f>
        <v>#REF!</v>
      </c>
      <c r="O4597" s="6" t="str">
        <f t="shared" si="71"/>
        <v>Mun_4219101</v>
      </c>
      <c r="P4597" s="6">
        <v>0</v>
      </c>
      <c r="Q4597" s="6" t="e">
        <f>SUMIF(#REF!,MunicipioRegioes!K4597,#REF!)/K4597</f>
        <v>#REF!</v>
      </c>
      <c r="R4597" s="6" t="e">
        <f>SUMIF(#REF!,MunicipioRegioes!I4597,#REF!)/I4597</f>
        <v>#REF!</v>
      </c>
      <c r="S4597" s="6" t="e">
        <f>SUMIF(#REF!,MunicipioRegioes!I4597)/I4597</f>
        <v>#REF!</v>
      </c>
    </row>
    <row r="4598" spans="1:19" x14ac:dyDescent="0.2">
      <c r="A4598" s="5">
        <v>42</v>
      </c>
      <c r="B4598" s="5" t="s">
        <v>4114</v>
      </c>
      <c r="C4598" s="5" t="s">
        <v>9717</v>
      </c>
      <c r="D4598" s="5">
        <v>4203</v>
      </c>
      <c r="E4598" s="5" t="s">
        <v>3692</v>
      </c>
      <c r="F4598" s="5">
        <v>42009</v>
      </c>
      <c r="G4598" s="5" t="s">
        <v>4184</v>
      </c>
      <c r="H4598" s="5" t="s">
        <v>9886</v>
      </c>
      <c r="I4598" s="5">
        <v>4219150</v>
      </c>
      <c r="J4598" s="5" t="s">
        <v>3742</v>
      </c>
      <c r="K4598" s="6">
        <v>421915</v>
      </c>
      <c r="L4598" s="6" t="s">
        <v>9719</v>
      </c>
      <c r="M4598" s="6" t="s">
        <v>9720</v>
      </c>
      <c r="N4598" s="6" t="e">
        <f xml:space="preserve"> SUMIF(#REF!,MunicipioRegioes!I4598,#REF!)</f>
        <v>#REF!</v>
      </c>
      <c r="O4598" s="6" t="str">
        <f t="shared" si="71"/>
        <v>Mun_4219150</v>
      </c>
      <c r="P4598" s="6">
        <v>0</v>
      </c>
      <c r="Q4598" s="6" t="e">
        <f>SUMIF(#REF!,MunicipioRegioes!K4598,#REF!)/K4598</f>
        <v>#REF!</v>
      </c>
      <c r="R4598" s="6" t="e">
        <f>SUMIF(#REF!,MunicipioRegioes!I4598,#REF!)/I4598</f>
        <v>#REF!</v>
      </c>
      <c r="S4598" s="6" t="e">
        <f>SUMIF(#REF!,MunicipioRegioes!I4598)/I4598</f>
        <v>#REF!</v>
      </c>
    </row>
    <row r="4599" spans="1:19" x14ac:dyDescent="0.2">
      <c r="A4599" s="5">
        <v>42</v>
      </c>
      <c r="B4599" s="5" t="s">
        <v>4114</v>
      </c>
      <c r="C4599" s="5" t="s">
        <v>9717</v>
      </c>
      <c r="D4599" s="5">
        <v>4201</v>
      </c>
      <c r="E4599" s="5" t="s">
        <v>9721</v>
      </c>
      <c r="F4599" s="5">
        <v>42004</v>
      </c>
      <c r="G4599" s="5" t="s">
        <v>4236</v>
      </c>
      <c r="H4599" s="5" t="s">
        <v>9887</v>
      </c>
      <c r="I4599" s="5">
        <v>4219176</v>
      </c>
      <c r="J4599" s="5" t="s">
        <v>2961</v>
      </c>
      <c r="K4599" s="6">
        <v>421917</v>
      </c>
      <c r="L4599" s="6" t="s">
        <v>9722</v>
      </c>
      <c r="M4599" s="6" t="s">
        <v>9728</v>
      </c>
      <c r="N4599" s="6" t="e">
        <f xml:space="preserve"> SUMIF(#REF!,MunicipioRegioes!I4599,#REF!)</f>
        <v>#REF!</v>
      </c>
      <c r="O4599" s="6" t="str">
        <f t="shared" si="71"/>
        <v>Mun_4219176</v>
      </c>
      <c r="P4599" s="6">
        <v>0</v>
      </c>
      <c r="Q4599" s="6" t="e">
        <f>SUMIF(#REF!,MunicipioRegioes!K4599,#REF!)/K4599</f>
        <v>#REF!</v>
      </c>
      <c r="R4599" s="6" t="e">
        <f>SUMIF(#REF!,MunicipioRegioes!I4599,#REF!)/I4599</f>
        <v>#REF!</v>
      </c>
      <c r="S4599" s="6" t="e">
        <f>SUMIF(#REF!,MunicipioRegioes!I4599)/I4599</f>
        <v>#REF!</v>
      </c>
    </row>
    <row r="4600" spans="1:19" x14ac:dyDescent="0.2">
      <c r="A4600" s="5">
        <v>42</v>
      </c>
      <c r="B4600" s="5" t="s">
        <v>4114</v>
      </c>
      <c r="C4600" s="5" t="s">
        <v>9717</v>
      </c>
      <c r="D4600" s="5">
        <v>4204</v>
      </c>
      <c r="E4600" s="5" t="s">
        <v>9724</v>
      </c>
      <c r="F4600" s="5">
        <v>42014</v>
      </c>
      <c r="G4600" s="5" t="s">
        <v>4231</v>
      </c>
      <c r="H4600" s="5" t="s">
        <v>9888</v>
      </c>
      <c r="I4600" s="5">
        <v>4219200</v>
      </c>
      <c r="J4600" s="5" t="s">
        <v>4362</v>
      </c>
      <c r="K4600" s="6">
        <v>421920</v>
      </c>
      <c r="L4600" s="6" t="s">
        <v>9725</v>
      </c>
      <c r="M4600" s="6" t="s">
        <v>9726</v>
      </c>
      <c r="N4600" s="6" t="e">
        <f xml:space="preserve"> SUMIF(#REF!,MunicipioRegioes!I4600,#REF!)</f>
        <v>#REF!</v>
      </c>
      <c r="O4600" s="6" t="str">
        <f t="shared" si="71"/>
        <v>Mun_4219200</v>
      </c>
      <c r="P4600" s="6">
        <v>0</v>
      </c>
      <c r="Q4600" s="6" t="e">
        <f>SUMIF(#REF!,MunicipioRegioes!K4600,#REF!)/K4600</f>
        <v>#REF!</v>
      </c>
      <c r="R4600" s="6" t="e">
        <f>SUMIF(#REF!,MunicipioRegioes!I4600,#REF!)/I4600</f>
        <v>#REF!</v>
      </c>
      <c r="S4600" s="6" t="e">
        <f>SUMIF(#REF!,MunicipioRegioes!I4600)/I4600</f>
        <v>#REF!</v>
      </c>
    </row>
    <row r="4601" spans="1:19" x14ac:dyDescent="0.2">
      <c r="A4601" s="5">
        <v>42</v>
      </c>
      <c r="B4601" s="5" t="s">
        <v>4114</v>
      </c>
      <c r="C4601" s="5" t="s">
        <v>9717</v>
      </c>
      <c r="D4601" s="5">
        <v>4201</v>
      </c>
      <c r="E4601" s="5" t="s">
        <v>9721</v>
      </c>
      <c r="F4601" s="5">
        <v>42004</v>
      </c>
      <c r="G4601" s="5" t="s">
        <v>4236</v>
      </c>
      <c r="H4601" s="5" t="s">
        <v>9889</v>
      </c>
      <c r="I4601" s="5">
        <v>4219309</v>
      </c>
      <c r="J4601" s="5" t="s">
        <v>4363</v>
      </c>
      <c r="K4601" s="6">
        <v>421930</v>
      </c>
      <c r="L4601" s="6" t="s">
        <v>9722</v>
      </c>
      <c r="M4601" s="6" t="s">
        <v>9728</v>
      </c>
      <c r="N4601" s="6" t="e">
        <f xml:space="preserve"> SUMIF(#REF!,MunicipioRegioes!I4601,#REF!)</f>
        <v>#REF!</v>
      </c>
      <c r="O4601" s="6" t="str">
        <f t="shared" si="71"/>
        <v>Mun_4219309</v>
      </c>
      <c r="P4601" s="6">
        <v>0</v>
      </c>
      <c r="Q4601" s="6" t="e">
        <f>SUMIF(#REF!,MunicipioRegioes!K4601,#REF!)/K4601</f>
        <v>#REF!</v>
      </c>
      <c r="R4601" s="6" t="e">
        <f>SUMIF(#REF!,MunicipioRegioes!I4601,#REF!)/I4601</f>
        <v>#REF!</v>
      </c>
      <c r="S4601" s="6" t="e">
        <f>SUMIF(#REF!,MunicipioRegioes!I4601)/I4601</f>
        <v>#REF!</v>
      </c>
    </row>
    <row r="4602" spans="1:19" x14ac:dyDescent="0.2">
      <c r="A4602" s="5">
        <v>42</v>
      </c>
      <c r="B4602" s="5" t="s">
        <v>4114</v>
      </c>
      <c r="C4602" s="5" t="s">
        <v>9717</v>
      </c>
      <c r="D4602" s="5">
        <v>4204</v>
      </c>
      <c r="E4602" s="5" t="s">
        <v>9724</v>
      </c>
      <c r="F4602" s="5">
        <v>42011</v>
      </c>
      <c r="G4602" s="5" t="s">
        <v>4304</v>
      </c>
      <c r="H4602" s="5" t="s">
        <v>9890</v>
      </c>
      <c r="I4602" s="5">
        <v>4219358</v>
      </c>
      <c r="J4602" s="5" t="s">
        <v>4364</v>
      </c>
      <c r="K4602" s="6">
        <v>421935</v>
      </c>
      <c r="L4602" s="6" t="s">
        <v>9725</v>
      </c>
      <c r="M4602" s="6" t="s">
        <v>9727</v>
      </c>
      <c r="N4602" s="6" t="e">
        <f xml:space="preserve"> SUMIF(#REF!,MunicipioRegioes!I4602,#REF!)</f>
        <v>#REF!</v>
      </c>
      <c r="O4602" s="6" t="str">
        <f t="shared" si="71"/>
        <v>Mun_4219358</v>
      </c>
      <c r="P4602" s="6">
        <v>0</v>
      </c>
      <c r="Q4602" s="6" t="e">
        <f>SUMIF(#REF!,MunicipioRegioes!K4602,#REF!)/K4602</f>
        <v>#REF!</v>
      </c>
      <c r="R4602" s="6" t="e">
        <f>SUMIF(#REF!,MunicipioRegioes!I4602,#REF!)/I4602</f>
        <v>#REF!</v>
      </c>
      <c r="S4602" s="6" t="e">
        <f>SUMIF(#REF!,MunicipioRegioes!I4602)/I4602</f>
        <v>#REF!</v>
      </c>
    </row>
    <row r="4603" spans="1:19" x14ac:dyDescent="0.2">
      <c r="A4603" s="5">
        <v>42</v>
      </c>
      <c r="B4603" s="5" t="s">
        <v>4114</v>
      </c>
      <c r="C4603" s="5" t="s">
        <v>9717</v>
      </c>
      <c r="D4603" s="5">
        <v>4204</v>
      </c>
      <c r="E4603" s="5" t="s">
        <v>9724</v>
      </c>
      <c r="F4603" s="5">
        <v>42011</v>
      </c>
      <c r="G4603" s="5" t="s">
        <v>4304</v>
      </c>
      <c r="H4603" s="5" t="s">
        <v>9891</v>
      </c>
      <c r="I4603" s="5">
        <v>4219408</v>
      </c>
      <c r="J4603" s="5" t="s">
        <v>4365</v>
      </c>
      <c r="K4603" s="6">
        <v>421940</v>
      </c>
      <c r="L4603" s="6" t="s">
        <v>9725</v>
      </c>
      <c r="M4603" s="6" t="s">
        <v>9727</v>
      </c>
      <c r="N4603" s="6" t="e">
        <f xml:space="preserve"> SUMIF(#REF!,MunicipioRegioes!I4603,#REF!)</f>
        <v>#REF!</v>
      </c>
      <c r="O4603" s="6" t="str">
        <f t="shared" si="71"/>
        <v>Mun_4219408</v>
      </c>
      <c r="P4603" s="6">
        <v>0</v>
      </c>
      <c r="Q4603" s="6" t="e">
        <f>SUMIF(#REF!,MunicipioRegioes!K4603,#REF!)/K4603</f>
        <v>#REF!</v>
      </c>
      <c r="R4603" s="6" t="e">
        <f>SUMIF(#REF!,MunicipioRegioes!I4603,#REF!)/I4603</f>
        <v>#REF!</v>
      </c>
      <c r="S4603" s="6" t="e">
        <f>SUMIF(#REF!,MunicipioRegioes!I4603)/I4603</f>
        <v>#REF!</v>
      </c>
    </row>
    <row r="4604" spans="1:19" x14ac:dyDescent="0.2">
      <c r="A4604" s="5">
        <v>42</v>
      </c>
      <c r="B4604" s="5" t="s">
        <v>4114</v>
      </c>
      <c r="C4604" s="5" t="s">
        <v>9717</v>
      </c>
      <c r="D4604" s="5">
        <v>4201</v>
      </c>
      <c r="E4604" s="5" t="s">
        <v>9721</v>
      </c>
      <c r="F4604" s="5">
        <v>42003</v>
      </c>
      <c r="G4604" s="5" t="s">
        <v>4366</v>
      </c>
      <c r="H4604" s="5" t="s">
        <v>9892</v>
      </c>
      <c r="I4604" s="5">
        <v>4219507</v>
      </c>
      <c r="J4604" s="5" t="s">
        <v>4366</v>
      </c>
      <c r="K4604" s="6">
        <v>421950</v>
      </c>
      <c r="L4604" s="6" t="s">
        <v>9722</v>
      </c>
      <c r="M4604" s="6" t="s">
        <v>9723</v>
      </c>
      <c r="N4604" s="6" t="e">
        <f xml:space="preserve"> SUMIF(#REF!,MunicipioRegioes!I4604,#REF!)</f>
        <v>#REF!</v>
      </c>
      <c r="O4604" s="6" t="str">
        <f t="shared" si="71"/>
        <v>Mun_4219507</v>
      </c>
      <c r="P4604" s="6">
        <v>0</v>
      </c>
      <c r="Q4604" s="6" t="e">
        <f>SUMIF(#REF!,MunicipioRegioes!K4604,#REF!)/K4604</f>
        <v>#REF!</v>
      </c>
      <c r="R4604" s="6" t="e">
        <f>SUMIF(#REF!,MunicipioRegioes!I4604,#REF!)/I4604</f>
        <v>#REF!</v>
      </c>
      <c r="S4604" s="6" t="e">
        <f>SUMIF(#REF!,MunicipioRegioes!I4604)/I4604</f>
        <v>#REF!</v>
      </c>
    </row>
    <row r="4605" spans="1:19" x14ac:dyDescent="0.2">
      <c r="A4605" s="5">
        <v>42</v>
      </c>
      <c r="B4605" s="5" t="s">
        <v>4114</v>
      </c>
      <c r="C4605" s="5" t="s">
        <v>9717</v>
      </c>
      <c r="D4605" s="5">
        <v>4201</v>
      </c>
      <c r="E4605" s="5" t="s">
        <v>9721</v>
      </c>
      <c r="F4605" s="5">
        <v>42005</v>
      </c>
      <c r="G4605" s="5" t="s">
        <v>4175</v>
      </c>
      <c r="H4605" s="5" t="s">
        <v>9893</v>
      </c>
      <c r="I4605" s="5">
        <v>4219606</v>
      </c>
      <c r="J4605" s="5" t="s">
        <v>4367</v>
      </c>
      <c r="K4605" s="6">
        <v>421960</v>
      </c>
      <c r="L4605" s="6" t="s">
        <v>9722</v>
      </c>
      <c r="M4605" s="6" t="s">
        <v>9734</v>
      </c>
      <c r="N4605" s="6" t="e">
        <f xml:space="preserve"> SUMIF(#REF!,MunicipioRegioes!I4605,#REF!)</f>
        <v>#REF!</v>
      </c>
      <c r="O4605" s="6" t="str">
        <f t="shared" si="71"/>
        <v>Mun_4219606</v>
      </c>
      <c r="P4605" s="6">
        <v>0</v>
      </c>
      <c r="Q4605" s="6" t="e">
        <f>SUMIF(#REF!,MunicipioRegioes!K4605,#REF!)/K4605</f>
        <v>#REF!</v>
      </c>
      <c r="R4605" s="6" t="e">
        <f>SUMIF(#REF!,MunicipioRegioes!I4605,#REF!)/I4605</f>
        <v>#REF!</v>
      </c>
      <c r="S4605" s="6" t="e">
        <f>SUMIF(#REF!,MunicipioRegioes!I4605)/I4605</f>
        <v>#REF!</v>
      </c>
    </row>
    <row r="4606" spans="1:19" x14ac:dyDescent="0.2">
      <c r="A4606" s="5">
        <v>42</v>
      </c>
      <c r="B4606" s="5" t="s">
        <v>4114</v>
      </c>
      <c r="C4606" s="5" t="s">
        <v>9717</v>
      </c>
      <c r="D4606" s="5">
        <v>4201</v>
      </c>
      <c r="E4606" s="5" t="s">
        <v>9721</v>
      </c>
      <c r="F4606" s="5">
        <v>42003</v>
      </c>
      <c r="G4606" s="5" t="s">
        <v>4366</v>
      </c>
      <c r="H4606" s="5" t="s">
        <v>9894</v>
      </c>
      <c r="I4606" s="5">
        <v>4219705</v>
      </c>
      <c r="J4606" s="5" t="s">
        <v>4368</v>
      </c>
      <c r="K4606" s="6">
        <v>421970</v>
      </c>
      <c r="L4606" s="6" t="s">
        <v>9722</v>
      </c>
      <c r="M4606" s="6" t="s">
        <v>9723</v>
      </c>
      <c r="N4606" s="6" t="e">
        <f xml:space="preserve"> SUMIF(#REF!,MunicipioRegioes!I4606,#REF!)</f>
        <v>#REF!</v>
      </c>
      <c r="O4606" s="6" t="str">
        <f t="shared" si="71"/>
        <v>Mun_4219705</v>
      </c>
      <c r="P4606" s="6">
        <v>0</v>
      </c>
      <c r="Q4606" s="6" t="e">
        <f>SUMIF(#REF!,MunicipioRegioes!K4606,#REF!)/K4606</f>
        <v>#REF!</v>
      </c>
      <c r="R4606" s="6" t="e">
        <f>SUMIF(#REF!,MunicipioRegioes!I4606,#REF!)/I4606</f>
        <v>#REF!</v>
      </c>
      <c r="S4606" s="6" t="e">
        <f>SUMIF(#REF!,MunicipioRegioes!I4606)/I4606</f>
        <v>#REF!</v>
      </c>
    </row>
    <row r="4607" spans="1:19" x14ac:dyDescent="0.2">
      <c r="A4607" s="5">
        <v>42</v>
      </c>
      <c r="B4607" s="5" t="s">
        <v>4114</v>
      </c>
      <c r="C4607" s="5" t="s">
        <v>9717</v>
      </c>
      <c r="D4607" s="5">
        <v>4203</v>
      </c>
      <c r="E4607" s="5" t="s">
        <v>3692</v>
      </c>
      <c r="F4607" s="5">
        <v>42009</v>
      </c>
      <c r="G4607" s="5" t="s">
        <v>4184</v>
      </c>
      <c r="H4607" s="5" t="s">
        <v>9895</v>
      </c>
      <c r="I4607" s="5">
        <v>4219853</v>
      </c>
      <c r="J4607" s="5" t="s">
        <v>4369</v>
      </c>
      <c r="K4607" s="6">
        <v>421985</v>
      </c>
      <c r="L4607" s="6" t="s">
        <v>9719</v>
      </c>
      <c r="M4607" s="6" t="s">
        <v>9720</v>
      </c>
      <c r="N4607" s="6" t="e">
        <f xml:space="preserve"> SUMIF(#REF!,MunicipioRegioes!I4607,#REF!)</f>
        <v>#REF!</v>
      </c>
      <c r="O4607" s="6" t="str">
        <f t="shared" si="71"/>
        <v>Mun_4219853</v>
      </c>
      <c r="P4607" s="6">
        <v>0</v>
      </c>
      <c r="Q4607" s="6" t="e">
        <f>SUMIF(#REF!,MunicipioRegioes!K4607,#REF!)/K4607</f>
        <v>#REF!</v>
      </c>
      <c r="R4607" s="6" t="e">
        <f>SUMIF(#REF!,MunicipioRegioes!I4607,#REF!)/I4607</f>
        <v>#REF!</v>
      </c>
      <c r="S4607" s="6" t="e">
        <f>SUMIF(#REF!,MunicipioRegioes!I4607)/I4607</f>
        <v>#REF!</v>
      </c>
    </row>
    <row r="4608" spans="1:19" x14ac:dyDescent="0.2">
      <c r="A4608" s="5">
        <v>43</v>
      </c>
      <c r="B4608" s="5" t="s">
        <v>4370</v>
      </c>
      <c r="C4608" s="5" t="s">
        <v>9896</v>
      </c>
      <c r="D4608" s="5">
        <v>4306</v>
      </c>
      <c r="E4608" s="5" t="s">
        <v>9897</v>
      </c>
      <c r="F4608" s="5">
        <v>43031</v>
      </c>
      <c r="G4608" s="5" t="s">
        <v>9898</v>
      </c>
      <c r="H4608" s="5" t="s">
        <v>9899</v>
      </c>
      <c r="I4608" s="5">
        <v>4300034</v>
      </c>
      <c r="J4608" s="5" t="s">
        <v>4371</v>
      </c>
      <c r="K4608" s="6">
        <v>430003</v>
      </c>
      <c r="L4608" s="6" t="s">
        <v>9900</v>
      </c>
      <c r="M4608" s="6" t="s">
        <v>9901</v>
      </c>
      <c r="N4608" s="6" t="e">
        <f xml:space="preserve"> SUMIF(#REF!,MunicipioRegioes!I4608,#REF!)</f>
        <v>#REF!</v>
      </c>
      <c r="O4608" s="6" t="str">
        <f t="shared" si="71"/>
        <v>Mun_4300034</v>
      </c>
      <c r="P4608" s="6">
        <v>0</v>
      </c>
      <c r="Q4608" s="6" t="e">
        <f>SUMIF(#REF!,MunicipioRegioes!K4608,#REF!)/K4608</f>
        <v>#REF!</v>
      </c>
      <c r="R4608" s="6" t="e">
        <f>SUMIF(#REF!,MunicipioRegioes!I4608,#REF!)/I4608</f>
        <v>#REF!</v>
      </c>
      <c r="S4608" s="6" t="e">
        <f>SUMIF(#REF!,MunicipioRegioes!I4608)/I4608</f>
        <v>#REF!</v>
      </c>
    </row>
    <row r="4609" spans="1:19" x14ac:dyDescent="0.2">
      <c r="A4609" s="5">
        <v>43</v>
      </c>
      <c r="B4609" s="5" t="s">
        <v>4370</v>
      </c>
      <c r="C4609" s="5" t="s">
        <v>9896</v>
      </c>
      <c r="D4609" s="5">
        <v>4301</v>
      </c>
      <c r="E4609" s="5" t="s">
        <v>9902</v>
      </c>
      <c r="F4609" s="5">
        <v>43010</v>
      </c>
      <c r="G4609" s="5" t="s">
        <v>4658</v>
      </c>
      <c r="H4609" s="5" t="s">
        <v>9903</v>
      </c>
      <c r="I4609" s="5">
        <v>4300059</v>
      </c>
      <c r="J4609" s="5" t="s">
        <v>4372</v>
      </c>
      <c r="K4609" s="6">
        <v>430005</v>
      </c>
      <c r="L4609" s="6" t="s">
        <v>9904</v>
      </c>
      <c r="M4609" s="6" t="s">
        <v>9905</v>
      </c>
      <c r="N4609" s="6" t="e">
        <f xml:space="preserve"> SUMIF(#REF!,MunicipioRegioes!I4609,#REF!)</f>
        <v>#REF!</v>
      </c>
      <c r="O4609" s="6" t="str">
        <f t="shared" si="71"/>
        <v>Mun_4300059</v>
      </c>
      <c r="P4609" s="6">
        <v>0</v>
      </c>
      <c r="Q4609" s="6" t="e">
        <f>SUMIF(#REF!,MunicipioRegioes!K4609,#REF!)/K4609</f>
        <v>#REF!</v>
      </c>
      <c r="R4609" s="6" t="e">
        <f>SUMIF(#REF!,MunicipioRegioes!I4609,#REF!)/I4609</f>
        <v>#REF!</v>
      </c>
      <c r="S4609" s="6" t="e">
        <f>SUMIF(#REF!,MunicipioRegioes!I4609)/I4609</f>
        <v>#REF!</v>
      </c>
    </row>
    <row r="4610" spans="1:19" x14ac:dyDescent="0.2">
      <c r="A4610" s="5">
        <v>43</v>
      </c>
      <c r="B4610" s="5" t="s">
        <v>4370</v>
      </c>
      <c r="C4610" s="5" t="s">
        <v>9896</v>
      </c>
      <c r="D4610" s="5">
        <v>4303</v>
      </c>
      <c r="E4610" s="5" t="s">
        <v>9906</v>
      </c>
      <c r="F4610" s="5">
        <v>43019</v>
      </c>
      <c r="G4610" s="5" t="s">
        <v>4691</v>
      </c>
      <c r="H4610" s="5" t="s">
        <v>6632</v>
      </c>
      <c r="I4610" s="5">
        <v>4300109</v>
      </c>
      <c r="J4610" s="5" t="s">
        <v>4373</v>
      </c>
      <c r="K4610" s="6">
        <v>430010</v>
      </c>
      <c r="L4610" s="6" t="s">
        <v>9907</v>
      </c>
      <c r="M4610" s="6" t="s">
        <v>9908</v>
      </c>
      <c r="N4610" s="6" t="e">
        <f xml:space="preserve"> SUMIF(#REF!,MunicipioRegioes!I4610,#REF!)</f>
        <v>#REF!</v>
      </c>
      <c r="O4610" s="6" t="str">
        <f t="shared" si="71"/>
        <v>Mun_4300109</v>
      </c>
      <c r="P4610" s="6">
        <v>0</v>
      </c>
      <c r="Q4610" s="6" t="e">
        <f>SUMIF(#REF!,MunicipioRegioes!K4610,#REF!)/K4610</f>
        <v>#REF!</v>
      </c>
      <c r="R4610" s="6" t="e">
        <f>SUMIF(#REF!,MunicipioRegioes!I4610,#REF!)/I4610</f>
        <v>#REF!</v>
      </c>
      <c r="S4610" s="6" t="e">
        <f>SUMIF(#REF!,MunicipioRegioes!I4610)/I4610</f>
        <v>#REF!</v>
      </c>
    </row>
    <row r="4611" spans="1:19" x14ac:dyDescent="0.2">
      <c r="A4611" s="5">
        <v>43</v>
      </c>
      <c r="B4611" s="5" t="s">
        <v>4370</v>
      </c>
      <c r="C4611" s="5" t="s">
        <v>9896</v>
      </c>
      <c r="D4611" s="5">
        <v>4301</v>
      </c>
      <c r="E4611" s="5" t="s">
        <v>9902</v>
      </c>
      <c r="F4611" s="5">
        <v>43008</v>
      </c>
      <c r="G4611" s="5" t="s">
        <v>4560</v>
      </c>
      <c r="H4611" s="5" t="s">
        <v>6637</v>
      </c>
      <c r="I4611" s="5">
        <v>4300208</v>
      </c>
      <c r="J4611" s="5" t="s">
        <v>4374</v>
      </c>
      <c r="K4611" s="6">
        <v>430020</v>
      </c>
      <c r="L4611" s="6" t="s">
        <v>9904</v>
      </c>
      <c r="M4611" s="6" t="s">
        <v>9909</v>
      </c>
      <c r="N4611" s="6" t="e">
        <f xml:space="preserve"> SUMIF(#REF!,MunicipioRegioes!I4611,#REF!)</f>
        <v>#REF!</v>
      </c>
      <c r="O4611" s="6" t="str">
        <f t="shared" ref="O4611:O4674" si="72">"Mun_"&amp;I4611</f>
        <v>Mun_4300208</v>
      </c>
      <c r="P4611" s="6">
        <v>0</v>
      </c>
      <c r="Q4611" s="6" t="e">
        <f>SUMIF(#REF!,MunicipioRegioes!K4611,#REF!)/K4611</f>
        <v>#REF!</v>
      </c>
      <c r="R4611" s="6" t="e">
        <f>SUMIF(#REF!,MunicipioRegioes!I4611,#REF!)/I4611</f>
        <v>#REF!</v>
      </c>
      <c r="S4611" s="6" t="e">
        <f>SUMIF(#REF!,MunicipioRegioes!I4611)/I4611</f>
        <v>#REF!</v>
      </c>
    </row>
    <row r="4612" spans="1:19" x14ac:dyDescent="0.2">
      <c r="A4612" s="5">
        <v>43</v>
      </c>
      <c r="B4612" s="5" t="s">
        <v>4370</v>
      </c>
      <c r="C4612" s="5" t="s">
        <v>9896</v>
      </c>
      <c r="D4612" s="5">
        <v>4301</v>
      </c>
      <c r="E4612" s="5" t="s">
        <v>9902</v>
      </c>
      <c r="F4612" s="5">
        <v>43001</v>
      </c>
      <c r="G4612" s="5" t="s">
        <v>4716</v>
      </c>
      <c r="H4612" s="5" t="s">
        <v>6640</v>
      </c>
      <c r="I4612" s="5">
        <v>4300307</v>
      </c>
      <c r="J4612" s="5" t="s">
        <v>4375</v>
      </c>
      <c r="K4612" s="6">
        <v>430030</v>
      </c>
      <c r="L4612" s="6" t="s">
        <v>9904</v>
      </c>
      <c r="M4612" s="6" t="s">
        <v>9910</v>
      </c>
      <c r="N4612" s="6" t="e">
        <f xml:space="preserve"> SUMIF(#REF!,MunicipioRegioes!I4612,#REF!)</f>
        <v>#REF!</v>
      </c>
      <c r="O4612" s="6" t="str">
        <f t="shared" si="72"/>
        <v>Mun_4300307</v>
      </c>
      <c r="P4612" s="6">
        <v>0</v>
      </c>
      <c r="Q4612" s="6" t="e">
        <f>SUMIF(#REF!,MunicipioRegioes!K4612,#REF!)/K4612</f>
        <v>#REF!</v>
      </c>
      <c r="R4612" s="6" t="e">
        <f>SUMIF(#REF!,MunicipioRegioes!I4612,#REF!)/I4612</f>
        <v>#REF!</v>
      </c>
      <c r="S4612" s="6" t="e">
        <f>SUMIF(#REF!,MunicipioRegioes!I4612)/I4612</f>
        <v>#REF!</v>
      </c>
    </row>
    <row r="4613" spans="1:19" x14ac:dyDescent="0.2">
      <c r="A4613" s="5">
        <v>43</v>
      </c>
      <c r="B4613" s="5" t="s">
        <v>4370</v>
      </c>
      <c r="C4613" s="5" t="s">
        <v>9896</v>
      </c>
      <c r="D4613" s="5">
        <v>4306</v>
      </c>
      <c r="E4613" s="5" t="s">
        <v>9897</v>
      </c>
      <c r="F4613" s="5">
        <v>43029</v>
      </c>
      <c r="G4613" s="5" t="s">
        <v>9911</v>
      </c>
      <c r="H4613" s="5" t="s">
        <v>6643</v>
      </c>
      <c r="I4613" s="5">
        <v>4300406</v>
      </c>
      <c r="J4613" s="5" t="s">
        <v>4376</v>
      </c>
      <c r="K4613" s="6">
        <v>430040</v>
      </c>
      <c r="L4613" s="6" t="s">
        <v>9900</v>
      </c>
      <c r="M4613" s="6" t="s">
        <v>9912</v>
      </c>
      <c r="N4613" s="6" t="e">
        <f xml:space="preserve"> SUMIF(#REF!,MunicipioRegioes!I4613,#REF!)</f>
        <v>#REF!</v>
      </c>
      <c r="O4613" s="6" t="str">
        <f t="shared" si="72"/>
        <v>Mun_4300406</v>
      </c>
      <c r="P4613" s="6">
        <v>0</v>
      </c>
      <c r="Q4613" s="6" t="e">
        <f>SUMIF(#REF!,MunicipioRegioes!K4613,#REF!)/K4613</f>
        <v>#REF!</v>
      </c>
      <c r="R4613" s="6" t="e">
        <f>SUMIF(#REF!,MunicipioRegioes!I4613,#REF!)/I4613</f>
        <v>#REF!</v>
      </c>
      <c r="S4613" s="6" t="e">
        <f>SUMIF(#REF!,MunicipioRegioes!I4613)/I4613</f>
        <v>#REF!</v>
      </c>
    </row>
    <row r="4614" spans="1:19" x14ac:dyDescent="0.2">
      <c r="A4614" s="5">
        <v>43</v>
      </c>
      <c r="B4614" s="5" t="s">
        <v>4370</v>
      </c>
      <c r="C4614" s="5" t="s">
        <v>9896</v>
      </c>
      <c r="D4614" s="5">
        <v>4301</v>
      </c>
      <c r="E4614" s="5" t="s">
        <v>9902</v>
      </c>
      <c r="F4614" s="5">
        <v>43008</v>
      </c>
      <c r="G4614" s="5" t="s">
        <v>4560</v>
      </c>
      <c r="H4614" s="5" t="s">
        <v>9913</v>
      </c>
      <c r="I4614" s="5">
        <v>4300455</v>
      </c>
      <c r="J4614" s="5" t="s">
        <v>4377</v>
      </c>
      <c r="K4614" s="6">
        <v>430045</v>
      </c>
      <c r="L4614" s="6" t="s">
        <v>9904</v>
      </c>
      <c r="M4614" s="6" t="s">
        <v>9909</v>
      </c>
      <c r="N4614" s="6" t="e">
        <f xml:space="preserve"> SUMIF(#REF!,MunicipioRegioes!I4614,#REF!)</f>
        <v>#REF!</v>
      </c>
      <c r="O4614" s="6" t="str">
        <f t="shared" si="72"/>
        <v>Mun_4300455</v>
      </c>
      <c r="P4614" s="6">
        <v>0</v>
      </c>
      <c r="Q4614" s="6" t="e">
        <f>SUMIF(#REF!,MunicipioRegioes!K4614,#REF!)/K4614</f>
        <v>#REF!</v>
      </c>
      <c r="R4614" s="6" t="e">
        <f>SUMIF(#REF!,MunicipioRegioes!I4614,#REF!)/I4614</f>
        <v>#REF!</v>
      </c>
      <c r="S4614" s="6" t="e">
        <f>SUMIF(#REF!,MunicipioRegioes!I4614)/I4614</f>
        <v>#REF!</v>
      </c>
    </row>
    <row r="4615" spans="1:19" x14ac:dyDescent="0.2">
      <c r="A4615" s="5">
        <v>43</v>
      </c>
      <c r="B4615" s="5" t="s">
        <v>4370</v>
      </c>
      <c r="C4615" s="5" t="s">
        <v>9896</v>
      </c>
      <c r="D4615" s="5">
        <v>4301</v>
      </c>
      <c r="E4615" s="5" t="s">
        <v>9902</v>
      </c>
      <c r="F4615" s="5">
        <v>43009</v>
      </c>
      <c r="G4615" s="5" t="s">
        <v>4454</v>
      </c>
      <c r="H4615" s="5" t="s">
        <v>9914</v>
      </c>
      <c r="I4615" s="5">
        <v>4300471</v>
      </c>
      <c r="J4615" s="5" t="s">
        <v>4378</v>
      </c>
      <c r="K4615" s="6">
        <v>430047</v>
      </c>
      <c r="L4615" s="6" t="s">
        <v>9904</v>
      </c>
      <c r="M4615" s="6" t="s">
        <v>9915</v>
      </c>
      <c r="N4615" s="6" t="e">
        <f xml:space="preserve"> SUMIF(#REF!,MunicipioRegioes!I4615,#REF!)</f>
        <v>#REF!</v>
      </c>
      <c r="O4615" s="6" t="str">
        <f t="shared" si="72"/>
        <v>Mun_4300471</v>
      </c>
      <c r="P4615" s="6">
        <v>0</v>
      </c>
      <c r="Q4615" s="6" t="e">
        <f>SUMIF(#REF!,MunicipioRegioes!K4615,#REF!)/K4615</f>
        <v>#REF!</v>
      </c>
      <c r="R4615" s="6" t="e">
        <f>SUMIF(#REF!,MunicipioRegioes!I4615,#REF!)/I4615</f>
        <v>#REF!</v>
      </c>
      <c r="S4615" s="6" t="e">
        <f>SUMIF(#REF!,MunicipioRegioes!I4615)/I4615</f>
        <v>#REF!</v>
      </c>
    </row>
    <row r="4616" spans="1:19" x14ac:dyDescent="0.2">
      <c r="A4616" s="5">
        <v>43</v>
      </c>
      <c r="B4616" s="5" t="s">
        <v>4370</v>
      </c>
      <c r="C4616" s="5" t="s">
        <v>9896</v>
      </c>
      <c r="D4616" s="5">
        <v>4301</v>
      </c>
      <c r="E4616" s="5" t="s">
        <v>9902</v>
      </c>
      <c r="F4616" s="5">
        <v>43003</v>
      </c>
      <c r="G4616" s="5" t="s">
        <v>4532</v>
      </c>
      <c r="H4616" s="5" t="s">
        <v>6645</v>
      </c>
      <c r="I4616" s="5">
        <v>4300505</v>
      </c>
      <c r="J4616" s="5" t="s">
        <v>4379</v>
      </c>
      <c r="K4616" s="6">
        <v>430050</v>
      </c>
      <c r="L4616" s="6" t="s">
        <v>9904</v>
      </c>
      <c r="M4616" s="6" t="s">
        <v>9916</v>
      </c>
      <c r="N4616" s="6" t="e">
        <f xml:space="preserve"> SUMIF(#REF!,MunicipioRegioes!I4616,#REF!)</f>
        <v>#REF!</v>
      </c>
      <c r="O4616" s="6" t="str">
        <f t="shared" si="72"/>
        <v>Mun_4300505</v>
      </c>
      <c r="P4616" s="6">
        <v>0</v>
      </c>
      <c r="Q4616" s="6" t="e">
        <f>SUMIF(#REF!,MunicipioRegioes!K4616,#REF!)/K4616</f>
        <v>#REF!</v>
      </c>
      <c r="R4616" s="6" t="e">
        <f>SUMIF(#REF!,MunicipioRegioes!I4616,#REF!)/I4616</f>
        <v>#REF!</v>
      </c>
      <c r="S4616" s="6" t="e">
        <f>SUMIF(#REF!,MunicipioRegioes!I4616)/I4616</f>
        <v>#REF!</v>
      </c>
    </row>
    <row r="4617" spans="1:19" x14ac:dyDescent="0.2">
      <c r="A4617" s="5">
        <v>43</v>
      </c>
      <c r="B4617" s="5" t="s">
        <v>4370</v>
      </c>
      <c r="C4617" s="5" t="s">
        <v>9896</v>
      </c>
      <c r="D4617" s="5">
        <v>4301</v>
      </c>
      <c r="E4617" s="5" t="s">
        <v>9902</v>
      </c>
      <c r="F4617" s="5">
        <v>43011</v>
      </c>
      <c r="G4617" s="5" t="s">
        <v>4485</v>
      </c>
      <c r="H4617" s="5" t="s">
        <v>9917</v>
      </c>
      <c r="I4617" s="5">
        <v>4300554</v>
      </c>
      <c r="J4617" s="5" t="s">
        <v>139</v>
      </c>
      <c r="K4617" s="6">
        <v>430055</v>
      </c>
      <c r="L4617" s="6" t="s">
        <v>9904</v>
      </c>
      <c r="M4617" s="6" t="s">
        <v>9918</v>
      </c>
      <c r="N4617" s="6" t="e">
        <f xml:space="preserve"> SUMIF(#REF!,MunicipioRegioes!I4617,#REF!)</f>
        <v>#REF!</v>
      </c>
      <c r="O4617" s="6" t="str">
        <f t="shared" si="72"/>
        <v>Mun_4300554</v>
      </c>
      <c r="P4617" s="6">
        <v>0</v>
      </c>
      <c r="Q4617" s="6" t="e">
        <f>SUMIF(#REF!,MunicipioRegioes!K4617,#REF!)/K4617</f>
        <v>#REF!</v>
      </c>
      <c r="R4617" s="6" t="e">
        <f>SUMIF(#REF!,MunicipioRegioes!I4617,#REF!)/I4617</f>
        <v>#REF!</v>
      </c>
      <c r="S4617" s="6" t="e">
        <f>SUMIF(#REF!,MunicipioRegioes!I4617)/I4617</f>
        <v>#REF!</v>
      </c>
    </row>
    <row r="4618" spans="1:19" x14ac:dyDescent="0.2">
      <c r="A4618" s="5">
        <v>43</v>
      </c>
      <c r="B4618" s="5" t="s">
        <v>4370</v>
      </c>
      <c r="C4618" s="5" t="s">
        <v>9896</v>
      </c>
      <c r="D4618" s="5">
        <v>4305</v>
      </c>
      <c r="E4618" s="5" t="s">
        <v>9919</v>
      </c>
      <c r="F4618" s="5">
        <v>43023</v>
      </c>
      <c r="G4618" s="5" t="s">
        <v>4614</v>
      </c>
      <c r="H4618" s="5" t="s">
        <v>9920</v>
      </c>
      <c r="I4618" s="5">
        <v>4300570</v>
      </c>
      <c r="J4618" s="5" t="s">
        <v>4380</v>
      </c>
      <c r="K4618" s="6">
        <v>430057</v>
      </c>
      <c r="L4618" s="6" t="s">
        <v>9921</v>
      </c>
      <c r="M4618" s="6" t="s">
        <v>9922</v>
      </c>
      <c r="N4618" s="6" t="e">
        <f xml:space="preserve"> SUMIF(#REF!,MunicipioRegioes!I4618,#REF!)</f>
        <v>#REF!</v>
      </c>
      <c r="O4618" s="6" t="str">
        <f t="shared" si="72"/>
        <v>Mun_4300570</v>
      </c>
      <c r="P4618" s="6">
        <v>0</v>
      </c>
      <c r="Q4618" s="6" t="e">
        <f>SUMIF(#REF!,MunicipioRegioes!K4618,#REF!)/K4618</f>
        <v>#REF!</v>
      </c>
      <c r="R4618" s="6" t="e">
        <f>SUMIF(#REF!,MunicipioRegioes!I4618,#REF!)/I4618</f>
        <v>#REF!</v>
      </c>
      <c r="S4618" s="6" t="e">
        <f>SUMIF(#REF!,MunicipioRegioes!I4618)/I4618</f>
        <v>#REF!</v>
      </c>
    </row>
    <row r="4619" spans="1:19" x14ac:dyDescent="0.2">
      <c r="A4619" s="5">
        <v>43</v>
      </c>
      <c r="B4619" s="5" t="s">
        <v>4370</v>
      </c>
      <c r="C4619" s="5" t="s">
        <v>9896</v>
      </c>
      <c r="D4619" s="5">
        <v>4305</v>
      </c>
      <c r="E4619" s="5" t="s">
        <v>9919</v>
      </c>
      <c r="F4619" s="5">
        <v>43026</v>
      </c>
      <c r="G4619" s="5" t="s">
        <v>9923</v>
      </c>
      <c r="H4619" s="5" t="s">
        <v>6647</v>
      </c>
      <c r="I4619" s="5">
        <v>4300604</v>
      </c>
      <c r="J4619" s="5" t="s">
        <v>318</v>
      </c>
      <c r="K4619" s="6">
        <v>430060</v>
      </c>
      <c r="L4619" s="6" t="s">
        <v>9921</v>
      </c>
      <c r="M4619" s="6" t="s">
        <v>9924</v>
      </c>
      <c r="N4619" s="6" t="e">
        <f xml:space="preserve"> SUMIF(#REF!,MunicipioRegioes!I4619,#REF!)</f>
        <v>#REF!</v>
      </c>
      <c r="O4619" s="6" t="str">
        <f t="shared" si="72"/>
        <v>Mun_4300604</v>
      </c>
      <c r="P4619" s="6">
        <v>0</v>
      </c>
      <c r="Q4619" s="6" t="e">
        <f>SUMIF(#REF!,MunicipioRegioes!K4619,#REF!)/K4619</f>
        <v>#REF!</v>
      </c>
      <c r="R4619" s="6" t="e">
        <f>SUMIF(#REF!,MunicipioRegioes!I4619,#REF!)/I4619</f>
        <v>#REF!</v>
      </c>
      <c r="S4619" s="6" t="e">
        <f>SUMIF(#REF!,MunicipioRegioes!I4619)/I4619</f>
        <v>#REF!</v>
      </c>
    </row>
    <row r="4620" spans="1:19" x14ac:dyDescent="0.2">
      <c r="A4620" s="5">
        <v>43</v>
      </c>
      <c r="B4620" s="5" t="s">
        <v>4370</v>
      </c>
      <c r="C4620" s="5" t="s">
        <v>9896</v>
      </c>
      <c r="D4620" s="5">
        <v>4307</v>
      </c>
      <c r="E4620" s="5" t="s">
        <v>9925</v>
      </c>
      <c r="F4620" s="5">
        <v>43032</v>
      </c>
      <c r="G4620" s="5" t="s">
        <v>9926</v>
      </c>
      <c r="H4620" s="5" t="s">
        <v>9927</v>
      </c>
      <c r="I4620" s="5">
        <v>4300638</v>
      </c>
      <c r="J4620" s="5" t="s">
        <v>4381</v>
      </c>
      <c r="K4620" s="6">
        <v>430063</v>
      </c>
      <c r="L4620" s="6" t="s">
        <v>9928</v>
      </c>
      <c r="M4620" s="6" t="s">
        <v>9929</v>
      </c>
      <c r="N4620" s="6" t="e">
        <f xml:space="preserve"> SUMIF(#REF!,MunicipioRegioes!I4620,#REF!)</f>
        <v>#REF!</v>
      </c>
      <c r="O4620" s="6" t="str">
        <f t="shared" si="72"/>
        <v>Mun_4300638</v>
      </c>
      <c r="P4620" s="6">
        <v>0</v>
      </c>
      <c r="Q4620" s="6" t="e">
        <f>SUMIF(#REF!,MunicipioRegioes!K4620,#REF!)/K4620</f>
        <v>#REF!</v>
      </c>
      <c r="R4620" s="6" t="e">
        <f>SUMIF(#REF!,MunicipioRegioes!I4620,#REF!)/I4620</f>
        <v>#REF!</v>
      </c>
      <c r="S4620" s="6" t="e">
        <f>SUMIF(#REF!,MunicipioRegioes!I4620)/I4620</f>
        <v>#REF!</v>
      </c>
    </row>
    <row r="4621" spans="1:19" x14ac:dyDescent="0.2">
      <c r="A4621" s="5">
        <v>43</v>
      </c>
      <c r="B4621" s="5" t="s">
        <v>4370</v>
      </c>
      <c r="C4621" s="5" t="s">
        <v>9896</v>
      </c>
      <c r="D4621" s="5">
        <v>4301</v>
      </c>
      <c r="E4621" s="5" t="s">
        <v>9902</v>
      </c>
      <c r="F4621" s="5">
        <v>43003</v>
      </c>
      <c r="G4621" s="5" t="s">
        <v>4532</v>
      </c>
      <c r="H4621" s="5" t="s">
        <v>9930</v>
      </c>
      <c r="I4621" s="5">
        <v>4300646</v>
      </c>
      <c r="J4621" s="5" t="s">
        <v>4382</v>
      </c>
      <c r="K4621" s="6">
        <v>430064</v>
      </c>
      <c r="L4621" s="6" t="s">
        <v>9904</v>
      </c>
      <c r="M4621" s="6" t="s">
        <v>9916</v>
      </c>
      <c r="N4621" s="6" t="e">
        <f xml:space="preserve"> SUMIF(#REF!,MunicipioRegioes!I4621,#REF!)</f>
        <v>#REF!</v>
      </c>
      <c r="O4621" s="6" t="str">
        <f t="shared" si="72"/>
        <v>Mun_4300646</v>
      </c>
      <c r="P4621" s="6">
        <v>0</v>
      </c>
      <c r="Q4621" s="6" t="e">
        <f>SUMIF(#REF!,MunicipioRegioes!K4621,#REF!)/K4621</f>
        <v>#REF!</v>
      </c>
      <c r="R4621" s="6" t="e">
        <f>SUMIF(#REF!,MunicipioRegioes!I4621,#REF!)/I4621</f>
        <v>#REF!</v>
      </c>
      <c r="S4621" s="6" t="e">
        <f>SUMIF(#REF!,MunicipioRegioes!I4621)/I4621</f>
        <v>#REF!</v>
      </c>
    </row>
    <row r="4622" spans="1:19" x14ac:dyDescent="0.2">
      <c r="A4622" s="5">
        <v>43</v>
      </c>
      <c r="B4622" s="5" t="s">
        <v>4370</v>
      </c>
      <c r="C4622" s="5" t="s">
        <v>9896</v>
      </c>
      <c r="D4622" s="5">
        <v>4302</v>
      </c>
      <c r="E4622" s="5" t="s">
        <v>9931</v>
      </c>
      <c r="F4622" s="5">
        <v>43014</v>
      </c>
      <c r="G4622" s="5" t="s">
        <v>4547</v>
      </c>
      <c r="H4622" s="5" t="s">
        <v>9932</v>
      </c>
      <c r="I4622" s="5">
        <v>4300661</v>
      </c>
      <c r="J4622" s="5" t="s">
        <v>4383</v>
      </c>
      <c r="K4622" s="6">
        <v>430066</v>
      </c>
      <c r="L4622" s="6" t="s">
        <v>9933</v>
      </c>
      <c r="M4622" s="6" t="s">
        <v>9934</v>
      </c>
      <c r="N4622" s="6" t="e">
        <f xml:space="preserve"> SUMIF(#REF!,MunicipioRegioes!I4622,#REF!)</f>
        <v>#REF!</v>
      </c>
      <c r="O4622" s="6" t="str">
        <f t="shared" si="72"/>
        <v>Mun_4300661</v>
      </c>
      <c r="P4622" s="6">
        <v>0</v>
      </c>
      <c r="Q4622" s="6" t="e">
        <f>SUMIF(#REF!,MunicipioRegioes!K4622,#REF!)/K4622</f>
        <v>#REF!</v>
      </c>
      <c r="R4622" s="6" t="e">
        <f>SUMIF(#REF!,MunicipioRegioes!I4622,#REF!)/I4622</f>
        <v>#REF!</v>
      </c>
      <c r="S4622" s="6" t="e">
        <f>SUMIF(#REF!,MunicipioRegioes!I4622)/I4622</f>
        <v>#REF!</v>
      </c>
    </row>
    <row r="4623" spans="1:19" x14ac:dyDescent="0.2">
      <c r="A4623" s="5">
        <v>43</v>
      </c>
      <c r="B4623" s="5" t="s">
        <v>4370</v>
      </c>
      <c r="C4623" s="5" t="s">
        <v>9896</v>
      </c>
      <c r="D4623" s="5">
        <v>4302</v>
      </c>
      <c r="E4623" s="5" t="s">
        <v>9931</v>
      </c>
      <c r="F4623" s="5">
        <v>43014</v>
      </c>
      <c r="G4623" s="5" t="s">
        <v>4547</v>
      </c>
      <c r="H4623" s="5" t="s">
        <v>6649</v>
      </c>
      <c r="I4623" s="5">
        <v>4300703</v>
      </c>
      <c r="J4623" s="5" t="s">
        <v>4384</v>
      </c>
      <c r="K4623" s="6">
        <v>430070</v>
      </c>
      <c r="L4623" s="6" t="s">
        <v>9933</v>
      </c>
      <c r="M4623" s="6" t="s">
        <v>9934</v>
      </c>
      <c r="N4623" s="6" t="e">
        <f xml:space="preserve"> SUMIF(#REF!,MunicipioRegioes!I4623,#REF!)</f>
        <v>#REF!</v>
      </c>
      <c r="O4623" s="6" t="str">
        <f t="shared" si="72"/>
        <v>Mun_4300703</v>
      </c>
      <c r="P4623" s="6">
        <v>0</v>
      </c>
      <c r="Q4623" s="6" t="e">
        <f>SUMIF(#REF!,MunicipioRegioes!K4623,#REF!)/K4623</f>
        <v>#REF!</v>
      </c>
      <c r="R4623" s="6" t="e">
        <f>SUMIF(#REF!,MunicipioRegioes!I4623,#REF!)/I4623</f>
        <v>#REF!</v>
      </c>
      <c r="S4623" s="6" t="e">
        <f>SUMIF(#REF!,MunicipioRegioes!I4623)/I4623</f>
        <v>#REF!</v>
      </c>
    </row>
    <row r="4624" spans="1:19" x14ac:dyDescent="0.2">
      <c r="A4624" s="5">
        <v>43</v>
      </c>
      <c r="B4624" s="5" t="s">
        <v>4370</v>
      </c>
      <c r="C4624" s="5" t="s">
        <v>9896</v>
      </c>
      <c r="D4624" s="5">
        <v>4302</v>
      </c>
      <c r="E4624" s="5" t="s">
        <v>9931</v>
      </c>
      <c r="F4624" s="5">
        <v>43016</v>
      </c>
      <c r="G4624" s="5" t="s">
        <v>9935</v>
      </c>
      <c r="H4624" s="5" t="s">
        <v>6650</v>
      </c>
      <c r="I4624" s="5">
        <v>4300802</v>
      </c>
      <c r="J4624" s="5" t="s">
        <v>4385</v>
      </c>
      <c r="K4624" s="6">
        <v>430080</v>
      </c>
      <c r="L4624" s="6" t="s">
        <v>9933</v>
      </c>
      <c r="M4624" s="6" t="s">
        <v>9936</v>
      </c>
      <c r="N4624" s="6" t="e">
        <f xml:space="preserve"> SUMIF(#REF!,MunicipioRegioes!I4624,#REF!)</f>
        <v>#REF!</v>
      </c>
      <c r="O4624" s="6" t="str">
        <f t="shared" si="72"/>
        <v>Mun_4300802</v>
      </c>
      <c r="P4624" s="6">
        <v>0</v>
      </c>
      <c r="Q4624" s="6" t="e">
        <f>SUMIF(#REF!,MunicipioRegioes!K4624,#REF!)/K4624</f>
        <v>#REF!</v>
      </c>
      <c r="R4624" s="6" t="e">
        <f>SUMIF(#REF!,MunicipioRegioes!I4624,#REF!)/I4624</f>
        <v>#REF!</v>
      </c>
      <c r="S4624" s="6" t="e">
        <f>SUMIF(#REF!,MunicipioRegioes!I4624)/I4624</f>
        <v>#REF!</v>
      </c>
    </row>
    <row r="4625" spans="1:19" x14ac:dyDescent="0.2">
      <c r="A4625" s="5">
        <v>43</v>
      </c>
      <c r="B4625" s="5" t="s">
        <v>4370</v>
      </c>
      <c r="C4625" s="5" t="s">
        <v>9896</v>
      </c>
      <c r="D4625" s="5">
        <v>4305</v>
      </c>
      <c r="E4625" s="5" t="s">
        <v>9919</v>
      </c>
      <c r="F4625" s="5">
        <v>43028</v>
      </c>
      <c r="G4625" s="5" t="s">
        <v>4430</v>
      </c>
      <c r="H4625" s="5" t="s">
        <v>9937</v>
      </c>
      <c r="I4625" s="5">
        <v>4300851</v>
      </c>
      <c r="J4625" s="5" t="s">
        <v>4386</v>
      </c>
      <c r="K4625" s="6">
        <v>430085</v>
      </c>
      <c r="L4625" s="6" t="s">
        <v>9921</v>
      </c>
      <c r="M4625" s="6" t="s">
        <v>9938</v>
      </c>
      <c r="N4625" s="6" t="e">
        <f xml:space="preserve"> SUMIF(#REF!,MunicipioRegioes!I4625,#REF!)</f>
        <v>#REF!</v>
      </c>
      <c r="O4625" s="6" t="str">
        <f t="shared" si="72"/>
        <v>Mun_4300851</v>
      </c>
      <c r="P4625" s="6">
        <v>0</v>
      </c>
      <c r="Q4625" s="6" t="e">
        <f>SUMIF(#REF!,MunicipioRegioes!K4625,#REF!)/K4625</f>
        <v>#REF!</v>
      </c>
      <c r="R4625" s="6" t="e">
        <f>SUMIF(#REF!,MunicipioRegioes!I4625,#REF!)/I4625</f>
        <v>#REF!</v>
      </c>
      <c r="S4625" s="6" t="e">
        <f>SUMIF(#REF!,MunicipioRegioes!I4625)/I4625</f>
        <v>#REF!</v>
      </c>
    </row>
    <row r="4626" spans="1:19" x14ac:dyDescent="0.2">
      <c r="A4626" s="5">
        <v>43</v>
      </c>
      <c r="B4626" s="5" t="s">
        <v>4370</v>
      </c>
      <c r="C4626" s="5" t="s">
        <v>9896</v>
      </c>
      <c r="D4626" s="5">
        <v>4305</v>
      </c>
      <c r="E4626" s="5" t="s">
        <v>9919</v>
      </c>
      <c r="F4626" s="5">
        <v>43026</v>
      </c>
      <c r="G4626" s="5" t="s">
        <v>9923</v>
      </c>
      <c r="H4626" s="5" t="s">
        <v>9939</v>
      </c>
      <c r="I4626" s="5">
        <v>4300877</v>
      </c>
      <c r="J4626" s="5" t="s">
        <v>4387</v>
      </c>
      <c r="K4626" s="6">
        <v>430087</v>
      </c>
      <c r="L4626" s="6" t="s">
        <v>9921</v>
      </c>
      <c r="M4626" s="6" t="s">
        <v>9924</v>
      </c>
      <c r="N4626" s="6" t="e">
        <f xml:space="preserve"> SUMIF(#REF!,MunicipioRegioes!I4626,#REF!)</f>
        <v>#REF!</v>
      </c>
      <c r="O4626" s="6" t="str">
        <f t="shared" si="72"/>
        <v>Mun_4300877</v>
      </c>
      <c r="P4626" s="6">
        <v>0</v>
      </c>
      <c r="Q4626" s="6" t="e">
        <f>SUMIF(#REF!,MunicipioRegioes!K4626,#REF!)/K4626</f>
        <v>#REF!</v>
      </c>
      <c r="R4626" s="6" t="e">
        <f>SUMIF(#REF!,MunicipioRegioes!I4626,#REF!)/I4626</f>
        <v>#REF!</v>
      </c>
      <c r="S4626" s="6" t="e">
        <f>SUMIF(#REF!,MunicipioRegioes!I4626)/I4626</f>
        <v>#REF!</v>
      </c>
    </row>
    <row r="4627" spans="1:19" x14ac:dyDescent="0.2">
      <c r="A4627" s="5">
        <v>43</v>
      </c>
      <c r="B4627" s="5" t="s">
        <v>4370</v>
      </c>
      <c r="C4627" s="5" t="s">
        <v>9896</v>
      </c>
      <c r="D4627" s="5">
        <v>4301</v>
      </c>
      <c r="E4627" s="5" t="s">
        <v>9902</v>
      </c>
      <c r="F4627" s="5">
        <v>43004</v>
      </c>
      <c r="G4627" s="5" t="s">
        <v>4507</v>
      </c>
      <c r="H4627" s="5" t="s">
        <v>6651</v>
      </c>
      <c r="I4627" s="5">
        <v>4300901</v>
      </c>
      <c r="J4627" s="5" t="s">
        <v>4388</v>
      </c>
      <c r="K4627" s="6">
        <v>430090</v>
      </c>
      <c r="L4627" s="6" t="s">
        <v>9904</v>
      </c>
      <c r="M4627" s="6" t="s">
        <v>9940</v>
      </c>
      <c r="N4627" s="6" t="e">
        <f xml:space="preserve"> SUMIF(#REF!,MunicipioRegioes!I4627,#REF!)</f>
        <v>#REF!</v>
      </c>
      <c r="O4627" s="6" t="str">
        <f t="shared" si="72"/>
        <v>Mun_4300901</v>
      </c>
      <c r="P4627" s="6">
        <v>0</v>
      </c>
      <c r="Q4627" s="6" t="e">
        <f>SUMIF(#REF!,MunicipioRegioes!K4627,#REF!)/K4627</f>
        <v>#REF!</v>
      </c>
      <c r="R4627" s="6" t="e">
        <f>SUMIF(#REF!,MunicipioRegioes!I4627,#REF!)/I4627</f>
        <v>#REF!</v>
      </c>
      <c r="S4627" s="6" t="e">
        <f>SUMIF(#REF!,MunicipioRegioes!I4627)/I4627</f>
        <v>#REF!</v>
      </c>
    </row>
    <row r="4628" spans="1:19" x14ac:dyDescent="0.2">
      <c r="A4628" s="5">
        <v>43</v>
      </c>
      <c r="B4628" s="5" t="s">
        <v>4370</v>
      </c>
      <c r="C4628" s="5" t="s">
        <v>9896</v>
      </c>
      <c r="D4628" s="5">
        <v>4304</v>
      </c>
      <c r="E4628" s="5" t="s">
        <v>9941</v>
      </c>
      <c r="F4628" s="5">
        <v>43021</v>
      </c>
      <c r="G4628" s="5" t="s">
        <v>9942</v>
      </c>
      <c r="H4628" s="5" t="s">
        <v>6653</v>
      </c>
      <c r="I4628" s="5">
        <v>4301008</v>
      </c>
      <c r="J4628" s="5" t="s">
        <v>4389</v>
      </c>
      <c r="K4628" s="6">
        <v>430100</v>
      </c>
      <c r="L4628" s="6" t="s">
        <v>9943</v>
      </c>
      <c r="M4628" s="6" t="s">
        <v>9944</v>
      </c>
      <c r="N4628" s="6" t="e">
        <f xml:space="preserve"> SUMIF(#REF!,MunicipioRegioes!I4628,#REF!)</f>
        <v>#REF!</v>
      </c>
      <c r="O4628" s="6" t="str">
        <f t="shared" si="72"/>
        <v>Mun_4301008</v>
      </c>
      <c r="P4628" s="6">
        <v>0</v>
      </c>
      <c r="Q4628" s="6" t="e">
        <f>SUMIF(#REF!,MunicipioRegioes!K4628,#REF!)/K4628</f>
        <v>#REF!</v>
      </c>
      <c r="R4628" s="6" t="e">
        <f>SUMIF(#REF!,MunicipioRegioes!I4628,#REF!)/I4628</f>
        <v>#REF!</v>
      </c>
      <c r="S4628" s="6" t="e">
        <f>SUMIF(#REF!,MunicipioRegioes!I4628)/I4628</f>
        <v>#REF!</v>
      </c>
    </row>
    <row r="4629" spans="1:19" x14ac:dyDescent="0.2">
      <c r="A4629" s="5">
        <v>43</v>
      </c>
      <c r="B4629" s="5" t="s">
        <v>4370</v>
      </c>
      <c r="C4629" s="5" t="s">
        <v>9896</v>
      </c>
      <c r="D4629" s="5">
        <v>4307</v>
      </c>
      <c r="E4629" s="5" t="s">
        <v>9925</v>
      </c>
      <c r="F4629" s="5">
        <v>43033</v>
      </c>
      <c r="G4629" s="5" t="s">
        <v>9945</v>
      </c>
      <c r="H4629" s="5" t="s">
        <v>9946</v>
      </c>
      <c r="I4629" s="5">
        <v>4301073</v>
      </c>
      <c r="J4629" s="5" t="s">
        <v>4390</v>
      </c>
      <c r="K4629" s="6">
        <v>430107</v>
      </c>
      <c r="L4629" s="6" t="s">
        <v>9928</v>
      </c>
      <c r="M4629" s="6" t="s">
        <v>9947</v>
      </c>
      <c r="N4629" s="6" t="e">
        <f xml:space="preserve"> SUMIF(#REF!,MunicipioRegioes!I4629,#REF!)</f>
        <v>#REF!</v>
      </c>
      <c r="O4629" s="6" t="str">
        <f t="shared" si="72"/>
        <v>Mun_4301073</v>
      </c>
      <c r="P4629" s="6">
        <v>0</v>
      </c>
      <c r="Q4629" s="6" t="e">
        <f>SUMIF(#REF!,MunicipioRegioes!K4629,#REF!)/K4629</f>
        <v>#REF!</v>
      </c>
      <c r="R4629" s="6" t="e">
        <f>SUMIF(#REF!,MunicipioRegioes!I4629,#REF!)/I4629</f>
        <v>#REF!</v>
      </c>
      <c r="S4629" s="6" t="e">
        <f>SUMIF(#REF!,MunicipioRegioes!I4629)/I4629</f>
        <v>#REF!</v>
      </c>
    </row>
    <row r="4630" spans="1:19" x14ac:dyDescent="0.2">
      <c r="A4630" s="5">
        <v>43</v>
      </c>
      <c r="B4630" s="5" t="s">
        <v>4370</v>
      </c>
      <c r="C4630" s="5" t="s">
        <v>9896</v>
      </c>
      <c r="D4630" s="5">
        <v>4305</v>
      </c>
      <c r="E4630" s="5" t="s">
        <v>9919</v>
      </c>
      <c r="F4630" s="5">
        <v>43027</v>
      </c>
      <c r="G4630" s="5" t="s">
        <v>4645</v>
      </c>
      <c r="H4630" s="5" t="s">
        <v>9948</v>
      </c>
      <c r="I4630" s="5">
        <v>4301057</v>
      </c>
      <c r="J4630" s="5" t="s">
        <v>4391</v>
      </c>
      <c r="K4630" s="6">
        <v>430105</v>
      </c>
      <c r="L4630" s="6" t="s">
        <v>9921</v>
      </c>
      <c r="M4630" s="6" t="s">
        <v>9949</v>
      </c>
      <c r="N4630" s="6" t="e">
        <f xml:space="preserve"> SUMIF(#REF!,MunicipioRegioes!I4630,#REF!)</f>
        <v>#REF!</v>
      </c>
      <c r="O4630" s="6" t="str">
        <f t="shared" si="72"/>
        <v>Mun_4301057</v>
      </c>
      <c r="P4630" s="6">
        <v>0</v>
      </c>
      <c r="Q4630" s="6" t="e">
        <f>SUMIF(#REF!,MunicipioRegioes!K4630,#REF!)/K4630</f>
        <v>#REF!</v>
      </c>
      <c r="R4630" s="6" t="e">
        <f>SUMIF(#REF!,MunicipioRegioes!I4630,#REF!)/I4630</f>
        <v>#REF!</v>
      </c>
      <c r="S4630" s="6" t="e">
        <f>SUMIF(#REF!,MunicipioRegioes!I4630)/I4630</f>
        <v>#REF!</v>
      </c>
    </row>
    <row r="4631" spans="1:19" x14ac:dyDescent="0.2">
      <c r="A4631" s="5">
        <v>43</v>
      </c>
      <c r="B4631" s="5" t="s">
        <v>4370</v>
      </c>
      <c r="C4631" s="5" t="s">
        <v>9896</v>
      </c>
      <c r="D4631" s="5">
        <v>4304</v>
      </c>
      <c r="E4631" s="5" t="s">
        <v>9941</v>
      </c>
      <c r="F4631" s="5">
        <v>43020</v>
      </c>
      <c r="G4631" s="5" t="s">
        <v>4713</v>
      </c>
      <c r="H4631" s="5" t="s">
        <v>6659</v>
      </c>
      <c r="I4631" s="5">
        <v>4301206</v>
      </c>
      <c r="J4631" s="5" t="s">
        <v>4392</v>
      </c>
      <c r="K4631" s="6">
        <v>430120</v>
      </c>
      <c r="L4631" s="6" t="s">
        <v>9943</v>
      </c>
      <c r="M4631" s="6" t="s">
        <v>9950</v>
      </c>
      <c r="N4631" s="6" t="e">
        <f xml:space="preserve"> SUMIF(#REF!,MunicipioRegioes!I4631,#REF!)</f>
        <v>#REF!</v>
      </c>
      <c r="O4631" s="6" t="str">
        <f t="shared" si="72"/>
        <v>Mun_4301206</v>
      </c>
      <c r="P4631" s="6">
        <v>0</v>
      </c>
      <c r="Q4631" s="6" t="e">
        <f>SUMIF(#REF!,MunicipioRegioes!K4631,#REF!)/K4631</f>
        <v>#REF!</v>
      </c>
      <c r="R4631" s="6" t="e">
        <f>SUMIF(#REF!,MunicipioRegioes!I4631,#REF!)/I4631</f>
        <v>#REF!</v>
      </c>
      <c r="S4631" s="6" t="e">
        <f>SUMIF(#REF!,MunicipioRegioes!I4631)/I4631</f>
        <v>#REF!</v>
      </c>
    </row>
    <row r="4632" spans="1:19" x14ac:dyDescent="0.2">
      <c r="A4632" s="5">
        <v>43</v>
      </c>
      <c r="B4632" s="5" t="s">
        <v>4370</v>
      </c>
      <c r="C4632" s="5" t="s">
        <v>9896</v>
      </c>
      <c r="D4632" s="5">
        <v>4305</v>
      </c>
      <c r="E4632" s="5" t="s">
        <v>9919</v>
      </c>
      <c r="F4632" s="5">
        <v>43025</v>
      </c>
      <c r="G4632" s="5" t="s">
        <v>4733</v>
      </c>
      <c r="H4632" s="5" t="s">
        <v>6655</v>
      </c>
      <c r="I4632" s="5">
        <v>4301107</v>
      </c>
      <c r="J4632" s="5" t="s">
        <v>4393</v>
      </c>
      <c r="K4632" s="6">
        <v>430110</v>
      </c>
      <c r="L4632" s="6" t="s">
        <v>9921</v>
      </c>
      <c r="M4632" s="6" t="s">
        <v>9951</v>
      </c>
      <c r="N4632" s="6" t="e">
        <f xml:space="preserve"> SUMIF(#REF!,MunicipioRegioes!I4632,#REF!)</f>
        <v>#REF!</v>
      </c>
      <c r="O4632" s="6" t="str">
        <f t="shared" si="72"/>
        <v>Mun_4301107</v>
      </c>
      <c r="P4632" s="6">
        <v>0</v>
      </c>
      <c r="Q4632" s="6" t="e">
        <f>SUMIF(#REF!,MunicipioRegioes!K4632,#REF!)/K4632</f>
        <v>#REF!</v>
      </c>
      <c r="R4632" s="6" t="e">
        <f>SUMIF(#REF!,MunicipioRegioes!I4632,#REF!)/I4632</f>
        <v>#REF!</v>
      </c>
      <c r="S4632" s="6" t="e">
        <f>SUMIF(#REF!,MunicipioRegioes!I4632)/I4632</f>
        <v>#REF!</v>
      </c>
    </row>
    <row r="4633" spans="1:19" x14ac:dyDescent="0.2">
      <c r="A4633" s="5">
        <v>43</v>
      </c>
      <c r="B4633" s="5" t="s">
        <v>4370</v>
      </c>
      <c r="C4633" s="5" t="s">
        <v>9896</v>
      </c>
      <c r="D4633" s="5">
        <v>4307</v>
      </c>
      <c r="E4633" s="5" t="s">
        <v>9925</v>
      </c>
      <c r="F4633" s="5">
        <v>43034</v>
      </c>
      <c r="G4633" s="5" t="s">
        <v>4578</v>
      </c>
      <c r="H4633" s="5" t="s">
        <v>6663</v>
      </c>
      <c r="I4633" s="5">
        <v>4301305</v>
      </c>
      <c r="J4633" s="5" t="s">
        <v>4394</v>
      </c>
      <c r="K4633" s="6">
        <v>430130</v>
      </c>
      <c r="L4633" s="6" t="s">
        <v>9928</v>
      </c>
      <c r="M4633" s="6" t="s">
        <v>9952</v>
      </c>
      <c r="N4633" s="6" t="e">
        <f xml:space="preserve"> SUMIF(#REF!,MunicipioRegioes!I4633,#REF!)</f>
        <v>#REF!</v>
      </c>
      <c r="O4633" s="6" t="str">
        <f t="shared" si="72"/>
        <v>Mun_4301305</v>
      </c>
      <c r="P4633" s="6">
        <v>0</v>
      </c>
      <c r="Q4633" s="6" t="e">
        <f>SUMIF(#REF!,MunicipioRegioes!K4633,#REF!)/K4633</f>
        <v>#REF!</v>
      </c>
      <c r="R4633" s="6" t="e">
        <f>SUMIF(#REF!,MunicipioRegioes!I4633,#REF!)/I4633</f>
        <v>#REF!</v>
      </c>
      <c r="S4633" s="6" t="e">
        <f>SUMIF(#REF!,MunicipioRegioes!I4633)/I4633</f>
        <v>#REF!</v>
      </c>
    </row>
    <row r="4634" spans="1:19" x14ac:dyDescent="0.2">
      <c r="A4634" s="5">
        <v>43</v>
      </c>
      <c r="B4634" s="5" t="s">
        <v>4370</v>
      </c>
      <c r="C4634" s="5" t="s">
        <v>9896</v>
      </c>
      <c r="D4634" s="5">
        <v>4302</v>
      </c>
      <c r="E4634" s="5" t="s">
        <v>9931</v>
      </c>
      <c r="F4634" s="5">
        <v>43014</v>
      </c>
      <c r="G4634" s="5" t="s">
        <v>4547</v>
      </c>
      <c r="H4634" s="5" t="s">
        <v>6665</v>
      </c>
      <c r="I4634" s="5">
        <v>4301404</v>
      </c>
      <c r="J4634" s="5" t="s">
        <v>4395</v>
      </c>
      <c r="K4634" s="6">
        <v>430140</v>
      </c>
      <c r="L4634" s="6" t="s">
        <v>9933</v>
      </c>
      <c r="M4634" s="6" t="s">
        <v>9934</v>
      </c>
      <c r="N4634" s="6" t="e">
        <f xml:space="preserve"> SUMIF(#REF!,MunicipioRegioes!I4634,#REF!)</f>
        <v>#REF!</v>
      </c>
      <c r="O4634" s="6" t="str">
        <f t="shared" si="72"/>
        <v>Mun_4301404</v>
      </c>
      <c r="P4634" s="6">
        <v>0</v>
      </c>
      <c r="Q4634" s="6" t="e">
        <f>SUMIF(#REF!,MunicipioRegioes!K4634,#REF!)/K4634</f>
        <v>#REF!</v>
      </c>
      <c r="R4634" s="6" t="e">
        <f>SUMIF(#REF!,MunicipioRegioes!I4634,#REF!)/I4634</f>
        <v>#REF!</v>
      </c>
      <c r="S4634" s="6" t="e">
        <f>SUMIF(#REF!,MunicipioRegioes!I4634)/I4634</f>
        <v>#REF!</v>
      </c>
    </row>
    <row r="4635" spans="1:19" x14ac:dyDescent="0.2">
      <c r="A4635" s="5">
        <v>43</v>
      </c>
      <c r="B4635" s="5" t="s">
        <v>4370</v>
      </c>
      <c r="C4635" s="5" t="s">
        <v>9896</v>
      </c>
      <c r="D4635" s="5">
        <v>4301</v>
      </c>
      <c r="E4635" s="5" t="s">
        <v>9902</v>
      </c>
      <c r="F4635" s="5">
        <v>43008</v>
      </c>
      <c r="G4635" s="5" t="s">
        <v>4560</v>
      </c>
      <c r="H4635" s="5" t="s">
        <v>6669</v>
      </c>
      <c r="I4635" s="5">
        <v>4301503</v>
      </c>
      <c r="J4635" s="5" t="s">
        <v>4396</v>
      </c>
      <c r="K4635" s="6">
        <v>430150</v>
      </c>
      <c r="L4635" s="6" t="s">
        <v>9904</v>
      </c>
      <c r="M4635" s="6" t="s">
        <v>9909</v>
      </c>
      <c r="N4635" s="6" t="e">
        <f xml:space="preserve"> SUMIF(#REF!,MunicipioRegioes!I4635,#REF!)</f>
        <v>#REF!</v>
      </c>
      <c r="O4635" s="6" t="str">
        <f t="shared" si="72"/>
        <v>Mun_4301503</v>
      </c>
      <c r="P4635" s="6">
        <v>0</v>
      </c>
      <c r="Q4635" s="6" t="e">
        <f>SUMIF(#REF!,MunicipioRegioes!K4635,#REF!)/K4635</f>
        <v>#REF!</v>
      </c>
      <c r="R4635" s="6" t="e">
        <f>SUMIF(#REF!,MunicipioRegioes!I4635,#REF!)/I4635</f>
        <v>#REF!</v>
      </c>
      <c r="S4635" s="6" t="e">
        <f>SUMIF(#REF!,MunicipioRegioes!I4635)/I4635</f>
        <v>#REF!</v>
      </c>
    </row>
    <row r="4636" spans="1:19" x14ac:dyDescent="0.2">
      <c r="A4636" s="5">
        <v>43</v>
      </c>
      <c r="B4636" s="5" t="s">
        <v>4370</v>
      </c>
      <c r="C4636" s="5" t="s">
        <v>9896</v>
      </c>
      <c r="D4636" s="5">
        <v>4301</v>
      </c>
      <c r="E4636" s="5" t="s">
        <v>9902</v>
      </c>
      <c r="F4636" s="5">
        <v>43004</v>
      </c>
      <c r="G4636" s="5" t="s">
        <v>4507</v>
      </c>
      <c r="H4636" s="5" t="s">
        <v>9953</v>
      </c>
      <c r="I4636" s="5">
        <v>4301552</v>
      </c>
      <c r="J4636" s="5" t="s">
        <v>4397</v>
      </c>
      <c r="K4636" s="6">
        <v>430155</v>
      </c>
      <c r="L4636" s="6" t="s">
        <v>9904</v>
      </c>
      <c r="M4636" s="6" t="s">
        <v>9940</v>
      </c>
      <c r="N4636" s="6" t="e">
        <f xml:space="preserve"> SUMIF(#REF!,MunicipioRegioes!I4636,#REF!)</f>
        <v>#REF!</v>
      </c>
      <c r="O4636" s="6" t="str">
        <f t="shared" si="72"/>
        <v>Mun_4301552</v>
      </c>
      <c r="P4636" s="6">
        <v>0</v>
      </c>
      <c r="Q4636" s="6" t="e">
        <f>SUMIF(#REF!,MunicipioRegioes!K4636,#REF!)/K4636</f>
        <v>#REF!</v>
      </c>
      <c r="R4636" s="6" t="e">
        <f>SUMIF(#REF!,MunicipioRegioes!I4636,#REF!)/I4636</f>
        <v>#REF!</v>
      </c>
      <c r="S4636" s="6" t="e">
        <f>SUMIF(#REF!,MunicipioRegioes!I4636)/I4636</f>
        <v>#REF!</v>
      </c>
    </row>
    <row r="4637" spans="1:19" x14ac:dyDescent="0.2">
      <c r="A4637" s="5">
        <v>43</v>
      </c>
      <c r="B4637" s="5" t="s">
        <v>4370</v>
      </c>
      <c r="C4637" s="5" t="s">
        <v>9896</v>
      </c>
      <c r="D4637" s="5">
        <v>4306</v>
      </c>
      <c r="E4637" s="5" t="s">
        <v>9897</v>
      </c>
      <c r="F4637" s="5">
        <v>43031</v>
      </c>
      <c r="G4637" s="5" t="s">
        <v>9898</v>
      </c>
      <c r="H4637" s="5" t="s">
        <v>6673</v>
      </c>
      <c r="I4637" s="5">
        <v>4301602</v>
      </c>
      <c r="J4637" s="5" t="s">
        <v>4398</v>
      </c>
      <c r="K4637" s="6">
        <v>430160</v>
      </c>
      <c r="L4637" s="6" t="s">
        <v>9900</v>
      </c>
      <c r="M4637" s="6" t="s">
        <v>9901</v>
      </c>
      <c r="N4637" s="6" t="e">
        <f xml:space="preserve"> SUMIF(#REF!,MunicipioRegioes!I4637,#REF!)</f>
        <v>#REF!</v>
      </c>
      <c r="O4637" s="6" t="str">
        <f t="shared" si="72"/>
        <v>Mun_4301602</v>
      </c>
      <c r="P4637" s="6">
        <v>0</v>
      </c>
      <c r="Q4637" s="6" t="e">
        <f>SUMIF(#REF!,MunicipioRegioes!K4637,#REF!)/K4637</f>
        <v>#REF!</v>
      </c>
      <c r="R4637" s="6" t="e">
        <f>SUMIF(#REF!,MunicipioRegioes!I4637,#REF!)/I4637</f>
        <v>#REF!</v>
      </c>
      <c r="S4637" s="6" t="e">
        <f>SUMIF(#REF!,MunicipioRegioes!I4637)/I4637</f>
        <v>#REF!</v>
      </c>
    </row>
    <row r="4638" spans="1:19" x14ac:dyDescent="0.2">
      <c r="A4638" s="5">
        <v>43</v>
      </c>
      <c r="B4638" s="5" t="s">
        <v>4370</v>
      </c>
      <c r="C4638" s="5" t="s">
        <v>9896</v>
      </c>
      <c r="D4638" s="5">
        <v>4305</v>
      </c>
      <c r="E4638" s="5" t="s">
        <v>9919</v>
      </c>
      <c r="F4638" s="5">
        <v>43027</v>
      </c>
      <c r="G4638" s="5" t="s">
        <v>4645</v>
      </c>
      <c r="H4638" s="5" t="s">
        <v>9954</v>
      </c>
      <c r="I4638" s="5">
        <v>4301636</v>
      </c>
      <c r="J4638" s="5" t="s">
        <v>4399</v>
      </c>
      <c r="K4638" s="6">
        <v>430163</v>
      </c>
      <c r="L4638" s="6" t="s">
        <v>9921</v>
      </c>
      <c r="M4638" s="6" t="s">
        <v>9949</v>
      </c>
      <c r="N4638" s="6" t="e">
        <f xml:space="preserve"> SUMIF(#REF!,MunicipioRegioes!I4638,#REF!)</f>
        <v>#REF!</v>
      </c>
      <c r="O4638" s="6" t="str">
        <f t="shared" si="72"/>
        <v>Mun_4301636</v>
      </c>
      <c r="P4638" s="6">
        <v>0</v>
      </c>
      <c r="Q4638" s="6" t="e">
        <f>SUMIF(#REF!,MunicipioRegioes!K4638,#REF!)/K4638</f>
        <v>#REF!</v>
      </c>
      <c r="R4638" s="6" t="e">
        <f>SUMIF(#REF!,MunicipioRegioes!I4638,#REF!)/I4638</f>
        <v>#REF!</v>
      </c>
      <c r="S4638" s="6" t="e">
        <f>SUMIF(#REF!,MunicipioRegioes!I4638)/I4638</f>
        <v>#REF!</v>
      </c>
    </row>
    <row r="4639" spans="1:19" x14ac:dyDescent="0.2">
      <c r="A4639" s="5">
        <v>43</v>
      </c>
      <c r="B4639" s="5" t="s">
        <v>4370</v>
      </c>
      <c r="C4639" s="5" t="s">
        <v>9896</v>
      </c>
      <c r="D4639" s="5">
        <v>4305</v>
      </c>
      <c r="E4639" s="5" t="s">
        <v>9919</v>
      </c>
      <c r="F4639" s="5">
        <v>43023</v>
      </c>
      <c r="G4639" s="5" t="s">
        <v>4614</v>
      </c>
      <c r="H4639" s="5" t="s">
        <v>6676</v>
      </c>
      <c r="I4639" s="5">
        <v>4301651</v>
      </c>
      <c r="J4639" s="5" t="s">
        <v>4400</v>
      </c>
      <c r="K4639" s="6">
        <v>430165</v>
      </c>
      <c r="L4639" s="6" t="s">
        <v>9921</v>
      </c>
      <c r="M4639" s="6" t="s">
        <v>9922</v>
      </c>
      <c r="N4639" s="6" t="e">
        <f xml:space="preserve"> SUMIF(#REF!,MunicipioRegioes!I4639,#REF!)</f>
        <v>#REF!</v>
      </c>
      <c r="O4639" s="6" t="str">
        <f t="shared" si="72"/>
        <v>Mun_4301651</v>
      </c>
      <c r="P4639" s="6">
        <v>0</v>
      </c>
      <c r="Q4639" s="6" t="e">
        <f>SUMIF(#REF!,MunicipioRegioes!K4639,#REF!)/K4639</f>
        <v>#REF!</v>
      </c>
      <c r="R4639" s="6" t="e">
        <f>SUMIF(#REF!,MunicipioRegioes!I4639,#REF!)/I4639</f>
        <v>#REF!</v>
      </c>
      <c r="S4639" s="6" t="e">
        <f>SUMIF(#REF!,MunicipioRegioes!I4639)/I4639</f>
        <v>#REF!</v>
      </c>
    </row>
    <row r="4640" spans="1:19" x14ac:dyDescent="0.2">
      <c r="A4640" s="5">
        <v>43</v>
      </c>
      <c r="B4640" s="5" t="s">
        <v>4370</v>
      </c>
      <c r="C4640" s="5" t="s">
        <v>9896</v>
      </c>
      <c r="D4640" s="5">
        <v>4301</v>
      </c>
      <c r="E4640" s="5" t="s">
        <v>9902</v>
      </c>
      <c r="F4640" s="5">
        <v>43004</v>
      </c>
      <c r="G4640" s="5" t="s">
        <v>4507</v>
      </c>
      <c r="H4640" s="5" t="s">
        <v>6678</v>
      </c>
      <c r="I4640" s="5">
        <v>4301701</v>
      </c>
      <c r="J4640" s="5" t="s">
        <v>4401</v>
      </c>
      <c r="K4640" s="6">
        <v>430170</v>
      </c>
      <c r="L4640" s="6" t="s">
        <v>9904</v>
      </c>
      <c r="M4640" s="6" t="s">
        <v>9940</v>
      </c>
      <c r="N4640" s="6" t="e">
        <f xml:space="preserve"> SUMIF(#REF!,MunicipioRegioes!I4640,#REF!)</f>
        <v>#REF!</v>
      </c>
      <c r="O4640" s="6" t="str">
        <f t="shared" si="72"/>
        <v>Mun_4301701</v>
      </c>
      <c r="P4640" s="6">
        <v>0</v>
      </c>
      <c r="Q4640" s="6" t="e">
        <f>SUMIF(#REF!,MunicipioRegioes!K4640,#REF!)/K4640</f>
        <v>#REF!</v>
      </c>
      <c r="R4640" s="6" t="e">
        <f>SUMIF(#REF!,MunicipioRegioes!I4640,#REF!)/I4640</f>
        <v>#REF!</v>
      </c>
      <c r="S4640" s="6" t="e">
        <f>SUMIF(#REF!,MunicipioRegioes!I4640)/I4640</f>
        <v>#REF!</v>
      </c>
    </row>
    <row r="4641" spans="1:19" x14ac:dyDescent="0.2">
      <c r="A4641" s="5">
        <v>43</v>
      </c>
      <c r="B4641" s="5" t="s">
        <v>4370</v>
      </c>
      <c r="C4641" s="5" t="s">
        <v>9896</v>
      </c>
      <c r="D4641" s="5">
        <v>4305</v>
      </c>
      <c r="E4641" s="5" t="s">
        <v>9919</v>
      </c>
      <c r="F4641" s="5">
        <v>43025</v>
      </c>
      <c r="G4641" s="5" t="s">
        <v>4733</v>
      </c>
      <c r="H4641" s="5" t="s">
        <v>9955</v>
      </c>
      <c r="I4641" s="5">
        <v>4301750</v>
      </c>
      <c r="J4641" s="5" t="s">
        <v>4402</v>
      </c>
      <c r="K4641" s="6">
        <v>430175</v>
      </c>
      <c r="L4641" s="6" t="s">
        <v>9921</v>
      </c>
      <c r="M4641" s="6" t="s">
        <v>9951</v>
      </c>
      <c r="N4641" s="6" t="e">
        <f xml:space="preserve"> SUMIF(#REF!,MunicipioRegioes!I4641,#REF!)</f>
        <v>#REF!</v>
      </c>
      <c r="O4641" s="6" t="str">
        <f t="shared" si="72"/>
        <v>Mun_4301750</v>
      </c>
      <c r="P4641" s="6">
        <v>0</v>
      </c>
      <c r="Q4641" s="6" t="e">
        <f>SUMIF(#REF!,MunicipioRegioes!K4641,#REF!)/K4641</f>
        <v>#REF!</v>
      </c>
      <c r="R4641" s="6" t="e">
        <f>SUMIF(#REF!,MunicipioRegioes!I4641,#REF!)/I4641</f>
        <v>#REF!</v>
      </c>
      <c r="S4641" s="6" t="e">
        <f>SUMIF(#REF!,MunicipioRegioes!I4641)/I4641</f>
        <v>#REF!</v>
      </c>
    </row>
    <row r="4642" spans="1:19" x14ac:dyDescent="0.2">
      <c r="A4642" s="5">
        <v>43</v>
      </c>
      <c r="B4642" s="5" t="s">
        <v>4370</v>
      </c>
      <c r="C4642" s="5" t="s">
        <v>9896</v>
      </c>
      <c r="D4642" s="5">
        <v>4301</v>
      </c>
      <c r="E4642" s="5" t="s">
        <v>9902</v>
      </c>
      <c r="F4642" s="5">
        <v>43002</v>
      </c>
      <c r="G4642" s="5" t="s">
        <v>4801</v>
      </c>
      <c r="H4642" s="5" t="s">
        <v>6680</v>
      </c>
      <c r="I4642" s="5">
        <v>4301859</v>
      </c>
      <c r="J4642" s="5" t="s">
        <v>4403</v>
      </c>
      <c r="K4642" s="6">
        <v>430185</v>
      </c>
      <c r="L4642" s="6" t="s">
        <v>9904</v>
      </c>
      <c r="M4642" s="6" t="s">
        <v>9956</v>
      </c>
      <c r="N4642" s="6" t="e">
        <f xml:space="preserve"> SUMIF(#REF!,MunicipioRegioes!I4642,#REF!)</f>
        <v>#REF!</v>
      </c>
      <c r="O4642" s="6" t="str">
        <f t="shared" si="72"/>
        <v>Mun_4301859</v>
      </c>
      <c r="P4642" s="6">
        <v>0</v>
      </c>
      <c r="Q4642" s="6" t="e">
        <f>SUMIF(#REF!,MunicipioRegioes!K4642,#REF!)/K4642</f>
        <v>#REF!</v>
      </c>
      <c r="R4642" s="6" t="e">
        <f>SUMIF(#REF!,MunicipioRegioes!I4642,#REF!)/I4642</f>
        <v>#REF!</v>
      </c>
      <c r="S4642" s="6" t="e">
        <f>SUMIF(#REF!,MunicipioRegioes!I4642)/I4642</f>
        <v>#REF!</v>
      </c>
    </row>
    <row r="4643" spans="1:19" x14ac:dyDescent="0.2">
      <c r="A4643" s="5">
        <v>43</v>
      </c>
      <c r="B4643" s="5" t="s">
        <v>4370</v>
      </c>
      <c r="C4643" s="5" t="s">
        <v>9896</v>
      </c>
      <c r="D4643" s="5">
        <v>4306</v>
      </c>
      <c r="E4643" s="5" t="s">
        <v>9897</v>
      </c>
      <c r="F4643" s="5">
        <v>43029</v>
      </c>
      <c r="G4643" s="5" t="s">
        <v>9911</v>
      </c>
      <c r="H4643" s="5" t="s">
        <v>9957</v>
      </c>
      <c r="I4643" s="5">
        <v>4301875</v>
      </c>
      <c r="J4643" s="5" t="s">
        <v>4404</v>
      </c>
      <c r="K4643" s="6">
        <v>430187</v>
      </c>
      <c r="L4643" s="6" t="s">
        <v>9900</v>
      </c>
      <c r="M4643" s="6" t="s">
        <v>9912</v>
      </c>
      <c r="N4643" s="6" t="e">
        <f xml:space="preserve"> SUMIF(#REF!,MunicipioRegioes!I4643,#REF!)</f>
        <v>#REF!</v>
      </c>
      <c r="O4643" s="6" t="str">
        <f t="shared" si="72"/>
        <v>Mun_4301875</v>
      </c>
      <c r="P4643" s="6">
        <v>0</v>
      </c>
      <c r="Q4643" s="6" t="e">
        <f>SUMIF(#REF!,MunicipioRegioes!K4643,#REF!)/K4643</f>
        <v>#REF!</v>
      </c>
      <c r="R4643" s="6" t="e">
        <f>SUMIF(#REF!,MunicipioRegioes!I4643,#REF!)/I4643</f>
        <v>#REF!</v>
      </c>
      <c r="S4643" s="6" t="e">
        <f>SUMIF(#REF!,MunicipioRegioes!I4643)/I4643</f>
        <v>#REF!</v>
      </c>
    </row>
    <row r="4644" spans="1:19" x14ac:dyDescent="0.2">
      <c r="A4644" s="5">
        <v>43</v>
      </c>
      <c r="B4644" s="5" t="s">
        <v>4370</v>
      </c>
      <c r="C4644" s="5" t="s">
        <v>9896</v>
      </c>
      <c r="D4644" s="5">
        <v>4305</v>
      </c>
      <c r="E4644" s="5" t="s">
        <v>9919</v>
      </c>
      <c r="F4644" s="5">
        <v>43028</v>
      </c>
      <c r="G4644" s="5" t="s">
        <v>4430</v>
      </c>
      <c r="H4644" s="5" t="s">
        <v>6682</v>
      </c>
      <c r="I4644" s="5">
        <v>4301909</v>
      </c>
      <c r="J4644" s="5" t="s">
        <v>4405</v>
      </c>
      <c r="K4644" s="6">
        <v>430190</v>
      </c>
      <c r="L4644" s="6" t="s">
        <v>9921</v>
      </c>
      <c r="M4644" s="6" t="s">
        <v>9938</v>
      </c>
      <c r="N4644" s="6" t="e">
        <f xml:space="preserve"> SUMIF(#REF!,MunicipioRegioes!I4644,#REF!)</f>
        <v>#REF!</v>
      </c>
      <c r="O4644" s="6" t="str">
        <f t="shared" si="72"/>
        <v>Mun_4301909</v>
      </c>
      <c r="P4644" s="6">
        <v>0</v>
      </c>
      <c r="Q4644" s="6" t="e">
        <f>SUMIF(#REF!,MunicipioRegioes!K4644,#REF!)/K4644</f>
        <v>#REF!</v>
      </c>
      <c r="R4644" s="6" t="e">
        <f>SUMIF(#REF!,MunicipioRegioes!I4644,#REF!)/I4644</f>
        <v>#REF!</v>
      </c>
      <c r="S4644" s="6" t="e">
        <f>SUMIF(#REF!,MunicipioRegioes!I4644)/I4644</f>
        <v>#REF!</v>
      </c>
    </row>
    <row r="4645" spans="1:19" x14ac:dyDescent="0.2">
      <c r="A4645" s="5">
        <v>43</v>
      </c>
      <c r="B4645" s="5" t="s">
        <v>4370</v>
      </c>
      <c r="C4645" s="5" t="s">
        <v>9896</v>
      </c>
      <c r="D4645" s="5">
        <v>4301</v>
      </c>
      <c r="E4645" s="5" t="s">
        <v>9902</v>
      </c>
      <c r="F4645" s="5">
        <v>43004</v>
      </c>
      <c r="G4645" s="5" t="s">
        <v>4507</v>
      </c>
      <c r="H4645" s="5" t="s">
        <v>9958</v>
      </c>
      <c r="I4645" s="5">
        <v>4301925</v>
      </c>
      <c r="J4645" s="5" t="s">
        <v>4406</v>
      </c>
      <c r="K4645" s="6">
        <v>430192</v>
      </c>
      <c r="L4645" s="6" t="s">
        <v>9904</v>
      </c>
      <c r="M4645" s="6" t="s">
        <v>9940</v>
      </c>
      <c r="N4645" s="6" t="e">
        <f xml:space="preserve"> SUMIF(#REF!,MunicipioRegioes!I4645,#REF!)</f>
        <v>#REF!</v>
      </c>
      <c r="O4645" s="6" t="str">
        <f t="shared" si="72"/>
        <v>Mun_4301925</v>
      </c>
      <c r="P4645" s="6">
        <v>0</v>
      </c>
      <c r="Q4645" s="6" t="e">
        <f>SUMIF(#REF!,MunicipioRegioes!K4645,#REF!)/K4645</f>
        <v>#REF!</v>
      </c>
      <c r="R4645" s="6" t="e">
        <f>SUMIF(#REF!,MunicipioRegioes!I4645,#REF!)/I4645</f>
        <v>#REF!</v>
      </c>
      <c r="S4645" s="6" t="e">
        <f>SUMIF(#REF!,MunicipioRegioes!I4645)/I4645</f>
        <v>#REF!</v>
      </c>
    </row>
    <row r="4646" spans="1:19" x14ac:dyDescent="0.2">
      <c r="A4646" s="5">
        <v>43</v>
      </c>
      <c r="B4646" s="5" t="s">
        <v>4370</v>
      </c>
      <c r="C4646" s="5" t="s">
        <v>9896</v>
      </c>
      <c r="D4646" s="5">
        <v>4301</v>
      </c>
      <c r="E4646" s="5" t="s">
        <v>9902</v>
      </c>
      <c r="F4646" s="5">
        <v>43009</v>
      </c>
      <c r="G4646" s="5" t="s">
        <v>4454</v>
      </c>
      <c r="H4646" s="5" t="s">
        <v>9959</v>
      </c>
      <c r="I4646" s="5">
        <v>4301958</v>
      </c>
      <c r="J4646" s="5" t="s">
        <v>4407</v>
      </c>
      <c r="K4646" s="6">
        <v>430195</v>
      </c>
      <c r="L4646" s="6" t="s">
        <v>9904</v>
      </c>
      <c r="M4646" s="6" t="s">
        <v>9915</v>
      </c>
      <c r="N4646" s="6" t="e">
        <f xml:space="preserve"> SUMIF(#REF!,MunicipioRegioes!I4646,#REF!)</f>
        <v>#REF!</v>
      </c>
      <c r="O4646" s="6" t="str">
        <f t="shared" si="72"/>
        <v>Mun_4301958</v>
      </c>
      <c r="P4646" s="6">
        <v>0</v>
      </c>
      <c r="Q4646" s="6" t="e">
        <f>SUMIF(#REF!,MunicipioRegioes!K4646,#REF!)/K4646</f>
        <v>#REF!</v>
      </c>
      <c r="R4646" s="6" t="e">
        <f>SUMIF(#REF!,MunicipioRegioes!I4646,#REF!)/I4646</f>
        <v>#REF!</v>
      </c>
      <c r="S4646" s="6" t="e">
        <f>SUMIF(#REF!,MunicipioRegioes!I4646)/I4646</f>
        <v>#REF!</v>
      </c>
    </row>
    <row r="4647" spans="1:19" x14ac:dyDescent="0.2">
      <c r="A4647" s="5">
        <v>43</v>
      </c>
      <c r="B4647" s="5" t="s">
        <v>4370</v>
      </c>
      <c r="C4647" s="5" t="s">
        <v>9896</v>
      </c>
      <c r="D4647" s="5">
        <v>4301</v>
      </c>
      <c r="E4647" s="5" t="s">
        <v>9902</v>
      </c>
      <c r="F4647" s="5">
        <v>43005</v>
      </c>
      <c r="G4647" s="5" t="s">
        <v>4709</v>
      </c>
      <c r="H4647" s="5" t="s">
        <v>6679</v>
      </c>
      <c r="I4647" s="5">
        <v>4301800</v>
      </c>
      <c r="J4647" s="5" t="s">
        <v>3783</v>
      </c>
      <c r="K4647" s="6">
        <v>430180</v>
      </c>
      <c r="L4647" s="6" t="s">
        <v>9904</v>
      </c>
      <c r="M4647" s="6" t="s">
        <v>9960</v>
      </c>
      <c r="N4647" s="6" t="e">
        <f xml:space="preserve"> SUMIF(#REF!,MunicipioRegioes!I4647,#REF!)</f>
        <v>#REF!</v>
      </c>
      <c r="O4647" s="6" t="str">
        <f t="shared" si="72"/>
        <v>Mun_4301800</v>
      </c>
      <c r="P4647" s="6">
        <v>0</v>
      </c>
      <c r="Q4647" s="6" t="e">
        <f>SUMIF(#REF!,MunicipioRegioes!K4647,#REF!)/K4647</f>
        <v>#REF!</v>
      </c>
      <c r="R4647" s="6" t="e">
        <f>SUMIF(#REF!,MunicipioRegioes!I4647,#REF!)/I4647</f>
        <v>#REF!</v>
      </c>
      <c r="S4647" s="6" t="e">
        <f>SUMIF(#REF!,MunicipioRegioes!I4647)/I4647</f>
        <v>#REF!</v>
      </c>
    </row>
    <row r="4648" spans="1:19" x14ac:dyDescent="0.2">
      <c r="A4648" s="5">
        <v>43</v>
      </c>
      <c r="B4648" s="5" t="s">
        <v>4370</v>
      </c>
      <c r="C4648" s="5" t="s">
        <v>9896</v>
      </c>
      <c r="D4648" s="5">
        <v>4301</v>
      </c>
      <c r="E4648" s="5" t="s">
        <v>9902</v>
      </c>
      <c r="F4648" s="5">
        <v>43013</v>
      </c>
      <c r="G4648" s="5" t="s">
        <v>1414</v>
      </c>
      <c r="H4648" s="5" t="s">
        <v>6684</v>
      </c>
      <c r="I4648" s="5">
        <v>4302006</v>
      </c>
      <c r="J4648" s="5" t="s">
        <v>4408</v>
      </c>
      <c r="K4648" s="6">
        <v>430200</v>
      </c>
      <c r="L4648" s="6" t="s">
        <v>9904</v>
      </c>
      <c r="M4648" s="6" t="s">
        <v>9961</v>
      </c>
      <c r="N4648" s="6" t="e">
        <f xml:space="preserve"> SUMIF(#REF!,MunicipioRegioes!I4648,#REF!)</f>
        <v>#REF!</v>
      </c>
      <c r="O4648" s="6" t="str">
        <f t="shared" si="72"/>
        <v>Mun_4302006</v>
      </c>
      <c r="P4648" s="6">
        <v>0</v>
      </c>
      <c r="Q4648" s="6" t="e">
        <f>SUMIF(#REF!,MunicipioRegioes!K4648,#REF!)/K4648</f>
        <v>#REF!</v>
      </c>
      <c r="R4648" s="6" t="e">
        <f>SUMIF(#REF!,MunicipioRegioes!I4648,#REF!)/I4648</f>
        <v>#REF!</v>
      </c>
      <c r="S4648" s="6" t="e">
        <f>SUMIF(#REF!,MunicipioRegioes!I4648)/I4648</f>
        <v>#REF!</v>
      </c>
    </row>
    <row r="4649" spans="1:19" x14ac:dyDescent="0.2">
      <c r="A4649" s="5">
        <v>43</v>
      </c>
      <c r="B4649" s="5" t="s">
        <v>4370</v>
      </c>
      <c r="C4649" s="5" t="s">
        <v>9896</v>
      </c>
      <c r="D4649" s="5">
        <v>4301</v>
      </c>
      <c r="E4649" s="5" t="s">
        <v>9902</v>
      </c>
      <c r="F4649" s="5">
        <v>43004</v>
      </c>
      <c r="G4649" s="5" t="s">
        <v>4507</v>
      </c>
      <c r="H4649" s="5" t="s">
        <v>9962</v>
      </c>
      <c r="I4649" s="5">
        <v>4302055</v>
      </c>
      <c r="J4649" s="5" t="s">
        <v>4409</v>
      </c>
      <c r="K4649" s="6">
        <v>430205</v>
      </c>
      <c r="L4649" s="6" t="s">
        <v>9904</v>
      </c>
      <c r="M4649" s="6" t="s">
        <v>9940</v>
      </c>
      <c r="N4649" s="6" t="e">
        <f xml:space="preserve"> SUMIF(#REF!,MunicipioRegioes!I4649,#REF!)</f>
        <v>#REF!</v>
      </c>
      <c r="O4649" s="6" t="str">
        <f t="shared" si="72"/>
        <v>Mun_4302055</v>
      </c>
      <c r="P4649" s="6">
        <v>0</v>
      </c>
      <c r="Q4649" s="6" t="e">
        <f>SUMIF(#REF!,MunicipioRegioes!K4649,#REF!)/K4649</f>
        <v>#REF!</v>
      </c>
      <c r="R4649" s="6" t="e">
        <f>SUMIF(#REF!,MunicipioRegioes!I4649,#REF!)/I4649</f>
        <v>#REF!</v>
      </c>
      <c r="S4649" s="6" t="e">
        <f>SUMIF(#REF!,MunicipioRegioes!I4649)/I4649</f>
        <v>#REF!</v>
      </c>
    </row>
    <row r="4650" spans="1:19" x14ac:dyDescent="0.2">
      <c r="A4650" s="5">
        <v>43</v>
      </c>
      <c r="B4650" s="5" t="s">
        <v>4370</v>
      </c>
      <c r="C4650" s="5" t="s">
        <v>9896</v>
      </c>
      <c r="D4650" s="5">
        <v>4302</v>
      </c>
      <c r="E4650" s="5" t="s">
        <v>9931</v>
      </c>
      <c r="F4650" s="5">
        <v>43016</v>
      </c>
      <c r="G4650" s="5" t="s">
        <v>9935</v>
      </c>
      <c r="H4650" s="5" t="s">
        <v>6686</v>
      </c>
      <c r="I4650" s="5">
        <v>4302105</v>
      </c>
      <c r="J4650" s="5" t="s">
        <v>4410</v>
      </c>
      <c r="K4650" s="6">
        <v>430210</v>
      </c>
      <c r="L4650" s="6" t="s">
        <v>9933</v>
      </c>
      <c r="M4650" s="6" t="s">
        <v>9936</v>
      </c>
      <c r="N4650" s="6" t="e">
        <f xml:space="preserve"> SUMIF(#REF!,MunicipioRegioes!I4650,#REF!)</f>
        <v>#REF!</v>
      </c>
      <c r="O4650" s="6" t="str">
        <f t="shared" si="72"/>
        <v>Mun_4302105</v>
      </c>
      <c r="P4650" s="6">
        <v>0</v>
      </c>
      <c r="Q4650" s="6" t="e">
        <f>SUMIF(#REF!,MunicipioRegioes!K4650,#REF!)/K4650</f>
        <v>#REF!</v>
      </c>
      <c r="R4650" s="6" t="e">
        <f>SUMIF(#REF!,MunicipioRegioes!I4650,#REF!)/I4650</f>
        <v>#REF!</v>
      </c>
      <c r="S4650" s="6" t="e">
        <f>SUMIF(#REF!,MunicipioRegioes!I4650)/I4650</f>
        <v>#REF!</v>
      </c>
    </row>
    <row r="4651" spans="1:19" x14ac:dyDescent="0.2">
      <c r="A4651" s="5">
        <v>43</v>
      </c>
      <c r="B4651" s="5" t="s">
        <v>4370</v>
      </c>
      <c r="C4651" s="5" t="s">
        <v>9896</v>
      </c>
      <c r="D4651" s="5">
        <v>4301</v>
      </c>
      <c r="E4651" s="5" t="s">
        <v>9902</v>
      </c>
      <c r="F4651" s="5">
        <v>43009</v>
      </c>
      <c r="G4651" s="5" t="s">
        <v>4454</v>
      </c>
      <c r="H4651" s="5" t="s">
        <v>9963</v>
      </c>
      <c r="I4651" s="5">
        <v>4302154</v>
      </c>
      <c r="J4651" s="5" t="s">
        <v>4411</v>
      </c>
      <c r="K4651" s="6">
        <v>430215</v>
      </c>
      <c r="L4651" s="6" t="s">
        <v>9904</v>
      </c>
      <c r="M4651" s="6" t="s">
        <v>9915</v>
      </c>
      <c r="N4651" s="6" t="e">
        <f xml:space="preserve"> SUMIF(#REF!,MunicipioRegioes!I4651,#REF!)</f>
        <v>#REF!</v>
      </c>
      <c r="O4651" s="6" t="str">
        <f t="shared" si="72"/>
        <v>Mun_4302154</v>
      </c>
      <c r="P4651" s="6">
        <v>0</v>
      </c>
      <c r="Q4651" s="6" t="e">
        <f>SUMIF(#REF!,MunicipioRegioes!K4651,#REF!)/K4651</f>
        <v>#REF!</v>
      </c>
      <c r="R4651" s="6" t="e">
        <f>SUMIF(#REF!,MunicipioRegioes!I4651,#REF!)/I4651</f>
        <v>#REF!</v>
      </c>
      <c r="S4651" s="6" t="e">
        <f>SUMIF(#REF!,MunicipioRegioes!I4651)/I4651</f>
        <v>#REF!</v>
      </c>
    </row>
    <row r="4652" spans="1:19" x14ac:dyDescent="0.2">
      <c r="A4652" s="5">
        <v>43</v>
      </c>
      <c r="B4652" s="5" t="s">
        <v>4370</v>
      </c>
      <c r="C4652" s="5" t="s">
        <v>9896</v>
      </c>
      <c r="D4652" s="5">
        <v>4301</v>
      </c>
      <c r="E4652" s="5" t="s">
        <v>9902</v>
      </c>
      <c r="F4652" s="5">
        <v>43002</v>
      </c>
      <c r="G4652" s="5" t="s">
        <v>4801</v>
      </c>
      <c r="H4652" s="5" t="s">
        <v>6687</v>
      </c>
      <c r="I4652" s="5">
        <v>4302204</v>
      </c>
      <c r="J4652" s="5" t="s">
        <v>4412</v>
      </c>
      <c r="K4652" s="6">
        <v>430220</v>
      </c>
      <c r="L4652" s="6" t="s">
        <v>9904</v>
      </c>
      <c r="M4652" s="6" t="s">
        <v>9956</v>
      </c>
      <c r="N4652" s="6" t="e">
        <f xml:space="preserve"> SUMIF(#REF!,MunicipioRegioes!I4652,#REF!)</f>
        <v>#REF!</v>
      </c>
      <c r="O4652" s="6" t="str">
        <f t="shared" si="72"/>
        <v>Mun_4302204</v>
      </c>
      <c r="P4652" s="6">
        <v>0</v>
      </c>
      <c r="Q4652" s="6" t="e">
        <f>SUMIF(#REF!,MunicipioRegioes!K4652,#REF!)/K4652</f>
        <v>#REF!</v>
      </c>
      <c r="R4652" s="6" t="e">
        <f>SUMIF(#REF!,MunicipioRegioes!I4652,#REF!)/I4652</f>
        <v>#REF!</v>
      </c>
      <c r="S4652" s="6" t="e">
        <f>SUMIF(#REF!,MunicipioRegioes!I4652)/I4652</f>
        <v>#REF!</v>
      </c>
    </row>
    <row r="4653" spans="1:19" x14ac:dyDescent="0.2">
      <c r="A4653" s="5">
        <v>43</v>
      </c>
      <c r="B4653" s="5" t="s">
        <v>4370</v>
      </c>
      <c r="C4653" s="5" t="s">
        <v>9896</v>
      </c>
      <c r="D4653" s="5">
        <v>4301</v>
      </c>
      <c r="E4653" s="5" t="s">
        <v>9902</v>
      </c>
      <c r="F4653" s="5">
        <v>43011</v>
      </c>
      <c r="G4653" s="5" t="s">
        <v>4485</v>
      </c>
      <c r="H4653" s="5" t="s">
        <v>9964</v>
      </c>
      <c r="I4653" s="5">
        <v>4302220</v>
      </c>
      <c r="J4653" s="5" t="s">
        <v>4413</v>
      </c>
      <c r="K4653" s="6">
        <v>430222</v>
      </c>
      <c r="L4653" s="6" t="s">
        <v>9904</v>
      </c>
      <c r="M4653" s="6" t="s">
        <v>9918</v>
      </c>
      <c r="N4653" s="6" t="e">
        <f xml:space="preserve"> SUMIF(#REF!,MunicipioRegioes!I4653,#REF!)</f>
        <v>#REF!</v>
      </c>
      <c r="O4653" s="6" t="str">
        <f t="shared" si="72"/>
        <v>Mun_4302220</v>
      </c>
      <c r="P4653" s="6">
        <v>0</v>
      </c>
      <c r="Q4653" s="6" t="e">
        <f>SUMIF(#REF!,MunicipioRegioes!K4653,#REF!)/K4653</f>
        <v>#REF!</v>
      </c>
      <c r="R4653" s="6" t="e">
        <f>SUMIF(#REF!,MunicipioRegioes!I4653,#REF!)/I4653</f>
        <v>#REF!</v>
      </c>
      <c r="S4653" s="6" t="e">
        <f>SUMIF(#REF!,MunicipioRegioes!I4653)/I4653</f>
        <v>#REF!</v>
      </c>
    </row>
    <row r="4654" spans="1:19" x14ac:dyDescent="0.2">
      <c r="A4654" s="5">
        <v>43</v>
      </c>
      <c r="B4654" s="5" t="s">
        <v>4370</v>
      </c>
      <c r="C4654" s="5" t="s">
        <v>9896</v>
      </c>
      <c r="D4654" s="5">
        <v>4301</v>
      </c>
      <c r="E4654" s="5" t="s">
        <v>9902</v>
      </c>
      <c r="F4654" s="5">
        <v>43011</v>
      </c>
      <c r="G4654" s="5" t="s">
        <v>4485</v>
      </c>
      <c r="H4654" s="5" t="s">
        <v>9965</v>
      </c>
      <c r="I4654" s="5">
        <v>4302238</v>
      </c>
      <c r="J4654" s="5" t="s">
        <v>4414</v>
      </c>
      <c r="K4654" s="6">
        <v>430223</v>
      </c>
      <c r="L4654" s="6" t="s">
        <v>9904</v>
      </c>
      <c r="M4654" s="6" t="s">
        <v>9918</v>
      </c>
      <c r="N4654" s="6" t="e">
        <f xml:space="preserve"> SUMIF(#REF!,MunicipioRegioes!I4654,#REF!)</f>
        <v>#REF!</v>
      </c>
      <c r="O4654" s="6" t="str">
        <f t="shared" si="72"/>
        <v>Mun_4302238</v>
      </c>
      <c r="P4654" s="6">
        <v>0</v>
      </c>
      <c r="Q4654" s="6" t="e">
        <f>SUMIF(#REF!,MunicipioRegioes!K4654,#REF!)/K4654</f>
        <v>#REF!</v>
      </c>
      <c r="R4654" s="6" t="e">
        <f>SUMIF(#REF!,MunicipioRegioes!I4654,#REF!)/I4654</f>
        <v>#REF!</v>
      </c>
      <c r="S4654" s="6" t="e">
        <f>SUMIF(#REF!,MunicipioRegioes!I4654)/I4654</f>
        <v>#REF!</v>
      </c>
    </row>
    <row r="4655" spans="1:19" x14ac:dyDescent="0.2">
      <c r="A4655" s="5">
        <v>43</v>
      </c>
      <c r="B4655" s="5" t="s">
        <v>4370</v>
      </c>
      <c r="C4655" s="5" t="s">
        <v>9896</v>
      </c>
      <c r="D4655" s="5">
        <v>4302</v>
      </c>
      <c r="E4655" s="5" t="s">
        <v>9931</v>
      </c>
      <c r="F4655" s="5">
        <v>43016</v>
      </c>
      <c r="G4655" s="5" t="s">
        <v>9935</v>
      </c>
      <c r="H4655" s="5" t="s">
        <v>9966</v>
      </c>
      <c r="I4655" s="5">
        <v>4302253</v>
      </c>
      <c r="J4655" s="5" t="s">
        <v>4415</v>
      </c>
      <c r="K4655" s="6">
        <v>430225</v>
      </c>
      <c r="L4655" s="6" t="s">
        <v>9933</v>
      </c>
      <c r="M4655" s="6" t="s">
        <v>9936</v>
      </c>
      <c r="N4655" s="6" t="e">
        <f xml:space="preserve"> SUMIF(#REF!,MunicipioRegioes!I4655,#REF!)</f>
        <v>#REF!</v>
      </c>
      <c r="O4655" s="6" t="str">
        <f t="shared" si="72"/>
        <v>Mun_4302253</v>
      </c>
      <c r="P4655" s="6">
        <v>0</v>
      </c>
      <c r="Q4655" s="6" t="e">
        <f>SUMIF(#REF!,MunicipioRegioes!K4655,#REF!)/K4655</f>
        <v>#REF!</v>
      </c>
      <c r="R4655" s="6" t="e">
        <f>SUMIF(#REF!,MunicipioRegioes!I4655,#REF!)/I4655</f>
        <v>#REF!</v>
      </c>
      <c r="S4655" s="6" t="e">
        <f>SUMIF(#REF!,MunicipioRegioes!I4655)/I4655</f>
        <v>#REF!</v>
      </c>
    </row>
    <row r="4656" spans="1:19" x14ac:dyDescent="0.2">
      <c r="A4656" s="5">
        <v>43</v>
      </c>
      <c r="B4656" s="5" t="s">
        <v>4370</v>
      </c>
      <c r="C4656" s="5" t="s">
        <v>9896</v>
      </c>
      <c r="D4656" s="5">
        <v>4302</v>
      </c>
      <c r="E4656" s="5" t="s">
        <v>9931</v>
      </c>
      <c r="F4656" s="5">
        <v>43015</v>
      </c>
      <c r="G4656" s="5" t="s">
        <v>4814</v>
      </c>
      <c r="H4656" s="5" t="s">
        <v>6688</v>
      </c>
      <c r="I4656" s="5">
        <v>4302303</v>
      </c>
      <c r="J4656" s="5" t="s">
        <v>696</v>
      </c>
      <c r="K4656" s="6">
        <v>430230</v>
      </c>
      <c r="L4656" s="6" t="s">
        <v>9933</v>
      </c>
      <c r="M4656" s="6" t="s">
        <v>9967</v>
      </c>
      <c r="N4656" s="6" t="e">
        <f xml:space="preserve"> SUMIF(#REF!,MunicipioRegioes!I4656,#REF!)</f>
        <v>#REF!</v>
      </c>
      <c r="O4656" s="6" t="str">
        <f t="shared" si="72"/>
        <v>Mun_4302303</v>
      </c>
      <c r="P4656" s="6">
        <v>0</v>
      </c>
      <c r="Q4656" s="6" t="e">
        <f>SUMIF(#REF!,MunicipioRegioes!K4656,#REF!)/K4656</f>
        <v>#REF!</v>
      </c>
      <c r="R4656" s="6" t="e">
        <f>SUMIF(#REF!,MunicipioRegioes!I4656,#REF!)/I4656</f>
        <v>#REF!</v>
      </c>
      <c r="S4656" s="6" t="e">
        <f>SUMIF(#REF!,MunicipioRegioes!I4656)/I4656</f>
        <v>#REF!</v>
      </c>
    </row>
    <row r="4657" spans="1:19" x14ac:dyDescent="0.2">
      <c r="A4657" s="5">
        <v>43</v>
      </c>
      <c r="B4657" s="5" t="s">
        <v>4370</v>
      </c>
      <c r="C4657" s="5" t="s">
        <v>9896</v>
      </c>
      <c r="D4657" s="5">
        <v>4305</v>
      </c>
      <c r="E4657" s="5" t="s">
        <v>9919</v>
      </c>
      <c r="F4657" s="5">
        <v>43023</v>
      </c>
      <c r="G4657" s="5" t="s">
        <v>4614</v>
      </c>
      <c r="H4657" s="5" t="s">
        <v>9968</v>
      </c>
      <c r="I4657" s="5">
        <v>4302352</v>
      </c>
      <c r="J4657" s="5" t="s">
        <v>4416</v>
      </c>
      <c r="K4657" s="6">
        <v>430235</v>
      </c>
      <c r="L4657" s="6" t="s">
        <v>9921</v>
      </c>
      <c r="M4657" s="6" t="s">
        <v>9922</v>
      </c>
      <c r="N4657" s="6" t="e">
        <f xml:space="preserve"> SUMIF(#REF!,MunicipioRegioes!I4657,#REF!)</f>
        <v>#REF!</v>
      </c>
      <c r="O4657" s="6" t="str">
        <f t="shared" si="72"/>
        <v>Mun_4302352</v>
      </c>
      <c r="P4657" s="6">
        <v>0</v>
      </c>
      <c r="Q4657" s="6" t="e">
        <f>SUMIF(#REF!,MunicipioRegioes!K4657,#REF!)/K4657</f>
        <v>#REF!</v>
      </c>
      <c r="R4657" s="6" t="e">
        <f>SUMIF(#REF!,MunicipioRegioes!I4657,#REF!)/I4657</f>
        <v>#REF!</v>
      </c>
      <c r="S4657" s="6" t="e">
        <f>SUMIF(#REF!,MunicipioRegioes!I4657)/I4657</f>
        <v>#REF!</v>
      </c>
    </row>
    <row r="4658" spans="1:19" x14ac:dyDescent="0.2">
      <c r="A4658" s="5">
        <v>43</v>
      </c>
      <c r="B4658" s="5" t="s">
        <v>4370</v>
      </c>
      <c r="C4658" s="5" t="s">
        <v>9896</v>
      </c>
      <c r="D4658" s="5">
        <v>4301</v>
      </c>
      <c r="E4658" s="5" t="s">
        <v>9902</v>
      </c>
      <c r="F4658" s="5">
        <v>43002</v>
      </c>
      <c r="G4658" s="5" t="s">
        <v>4801</v>
      </c>
      <c r="H4658" s="5" t="s">
        <v>9969</v>
      </c>
      <c r="I4658" s="5">
        <v>4302378</v>
      </c>
      <c r="J4658" s="5" t="s">
        <v>4417</v>
      </c>
      <c r="K4658" s="6">
        <v>430237</v>
      </c>
      <c r="L4658" s="6" t="s">
        <v>9904</v>
      </c>
      <c r="M4658" s="6" t="s">
        <v>9956</v>
      </c>
      <c r="N4658" s="6" t="e">
        <f xml:space="preserve"> SUMIF(#REF!,MunicipioRegioes!I4658,#REF!)</f>
        <v>#REF!</v>
      </c>
      <c r="O4658" s="6" t="str">
        <f t="shared" si="72"/>
        <v>Mun_4302378</v>
      </c>
      <c r="P4658" s="6">
        <v>0</v>
      </c>
      <c r="Q4658" s="6" t="e">
        <f>SUMIF(#REF!,MunicipioRegioes!K4658,#REF!)/K4658</f>
        <v>#REF!</v>
      </c>
      <c r="R4658" s="6" t="e">
        <f>SUMIF(#REF!,MunicipioRegioes!I4658,#REF!)/I4658</f>
        <v>#REF!</v>
      </c>
      <c r="S4658" s="6" t="e">
        <f>SUMIF(#REF!,MunicipioRegioes!I4658)/I4658</f>
        <v>#REF!</v>
      </c>
    </row>
    <row r="4659" spans="1:19" x14ac:dyDescent="0.2">
      <c r="A4659" s="5">
        <v>43</v>
      </c>
      <c r="B4659" s="5" t="s">
        <v>4370</v>
      </c>
      <c r="C4659" s="5" t="s">
        <v>9896</v>
      </c>
      <c r="D4659" s="5">
        <v>4304</v>
      </c>
      <c r="E4659" s="5" t="s">
        <v>9941</v>
      </c>
      <c r="F4659" s="5">
        <v>43021</v>
      </c>
      <c r="G4659" s="5" t="s">
        <v>9942</v>
      </c>
      <c r="H4659" s="5" t="s">
        <v>6689</v>
      </c>
      <c r="I4659" s="5">
        <v>4302402</v>
      </c>
      <c r="J4659" s="5" t="s">
        <v>4418</v>
      </c>
      <c r="K4659" s="6">
        <v>430240</v>
      </c>
      <c r="L4659" s="6" t="s">
        <v>9943</v>
      </c>
      <c r="M4659" s="6" t="s">
        <v>9944</v>
      </c>
      <c r="N4659" s="6" t="e">
        <f xml:space="preserve"> SUMIF(#REF!,MunicipioRegioes!I4659,#REF!)</f>
        <v>#REF!</v>
      </c>
      <c r="O4659" s="6" t="str">
        <f t="shared" si="72"/>
        <v>Mun_4302402</v>
      </c>
      <c r="P4659" s="6">
        <v>0</v>
      </c>
      <c r="Q4659" s="6" t="e">
        <f>SUMIF(#REF!,MunicipioRegioes!K4659,#REF!)/K4659</f>
        <v>#REF!</v>
      </c>
      <c r="R4659" s="6" t="e">
        <f>SUMIF(#REF!,MunicipioRegioes!I4659,#REF!)/I4659</f>
        <v>#REF!</v>
      </c>
      <c r="S4659" s="6" t="e">
        <f>SUMIF(#REF!,MunicipioRegioes!I4659)/I4659</f>
        <v>#REF!</v>
      </c>
    </row>
    <row r="4660" spans="1:19" x14ac:dyDescent="0.2">
      <c r="A4660" s="5">
        <v>43</v>
      </c>
      <c r="B4660" s="5" t="s">
        <v>4370</v>
      </c>
      <c r="C4660" s="5" t="s">
        <v>9896</v>
      </c>
      <c r="D4660" s="5">
        <v>4304</v>
      </c>
      <c r="E4660" s="5" t="s">
        <v>9941</v>
      </c>
      <c r="F4660" s="5">
        <v>43021</v>
      </c>
      <c r="G4660" s="5" t="s">
        <v>9942</v>
      </c>
      <c r="H4660" s="5" t="s">
        <v>9970</v>
      </c>
      <c r="I4660" s="5">
        <v>4302451</v>
      </c>
      <c r="J4660" s="5" t="s">
        <v>4419</v>
      </c>
      <c r="K4660" s="6">
        <v>430245</v>
      </c>
      <c r="L4660" s="6" t="s">
        <v>9943</v>
      </c>
      <c r="M4660" s="6" t="s">
        <v>9944</v>
      </c>
      <c r="N4660" s="6" t="e">
        <f xml:space="preserve"> SUMIF(#REF!,MunicipioRegioes!I4660,#REF!)</f>
        <v>#REF!</v>
      </c>
      <c r="O4660" s="6" t="str">
        <f t="shared" si="72"/>
        <v>Mun_4302451</v>
      </c>
      <c r="P4660" s="6">
        <v>0</v>
      </c>
      <c r="Q4660" s="6" t="e">
        <f>SUMIF(#REF!,MunicipioRegioes!K4660,#REF!)/K4660</f>
        <v>#REF!</v>
      </c>
      <c r="R4660" s="6" t="e">
        <f>SUMIF(#REF!,MunicipioRegioes!I4660,#REF!)/I4660</f>
        <v>#REF!</v>
      </c>
      <c r="S4660" s="6" t="e">
        <f>SUMIF(#REF!,MunicipioRegioes!I4660)/I4660</f>
        <v>#REF!</v>
      </c>
    </row>
    <row r="4661" spans="1:19" x14ac:dyDescent="0.2">
      <c r="A4661" s="5">
        <v>43</v>
      </c>
      <c r="B4661" s="5" t="s">
        <v>4370</v>
      </c>
      <c r="C4661" s="5" t="s">
        <v>9896</v>
      </c>
      <c r="D4661" s="5">
        <v>4301</v>
      </c>
      <c r="E4661" s="5" t="s">
        <v>9902</v>
      </c>
      <c r="F4661" s="5">
        <v>43007</v>
      </c>
      <c r="G4661" s="5" t="s">
        <v>4722</v>
      </c>
      <c r="H4661" s="5" t="s">
        <v>6690</v>
      </c>
      <c r="I4661" s="5">
        <v>4302501</v>
      </c>
      <c r="J4661" s="5" t="s">
        <v>4420</v>
      </c>
      <c r="K4661" s="6">
        <v>430250</v>
      </c>
      <c r="L4661" s="6" t="s">
        <v>9904</v>
      </c>
      <c r="M4661" s="6" t="s">
        <v>9971</v>
      </c>
      <c r="N4661" s="6" t="e">
        <f xml:space="preserve"> SUMIF(#REF!,MunicipioRegioes!I4661,#REF!)</f>
        <v>#REF!</v>
      </c>
      <c r="O4661" s="6" t="str">
        <f t="shared" si="72"/>
        <v>Mun_4302501</v>
      </c>
      <c r="P4661" s="6">
        <v>0</v>
      </c>
      <c r="Q4661" s="6" t="e">
        <f>SUMIF(#REF!,MunicipioRegioes!K4661,#REF!)/K4661</f>
        <v>#REF!</v>
      </c>
      <c r="R4661" s="6" t="e">
        <f>SUMIF(#REF!,MunicipioRegioes!I4661,#REF!)/I4661</f>
        <v>#REF!</v>
      </c>
      <c r="S4661" s="6" t="e">
        <f>SUMIF(#REF!,MunicipioRegioes!I4661)/I4661</f>
        <v>#REF!</v>
      </c>
    </row>
    <row r="4662" spans="1:19" x14ac:dyDescent="0.2">
      <c r="A4662" s="5">
        <v>43</v>
      </c>
      <c r="B4662" s="5" t="s">
        <v>4370</v>
      </c>
      <c r="C4662" s="5" t="s">
        <v>9896</v>
      </c>
      <c r="D4662" s="5">
        <v>4301</v>
      </c>
      <c r="E4662" s="5" t="s">
        <v>9902</v>
      </c>
      <c r="F4662" s="5">
        <v>43008</v>
      </c>
      <c r="G4662" s="5" t="s">
        <v>4560</v>
      </c>
      <c r="H4662" s="5" t="s">
        <v>9972</v>
      </c>
      <c r="I4662" s="5">
        <v>4302584</v>
      </c>
      <c r="J4662" s="5" t="s">
        <v>4421</v>
      </c>
      <c r="K4662" s="6">
        <v>430258</v>
      </c>
      <c r="L4662" s="6" t="s">
        <v>9904</v>
      </c>
      <c r="M4662" s="6" t="s">
        <v>9909</v>
      </c>
      <c r="N4662" s="6" t="e">
        <f xml:space="preserve"> SUMIF(#REF!,MunicipioRegioes!I4662,#REF!)</f>
        <v>#REF!</v>
      </c>
      <c r="O4662" s="6" t="str">
        <f t="shared" si="72"/>
        <v>Mun_4302584</v>
      </c>
      <c r="P4662" s="6">
        <v>0</v>
      </c>
      <c r="Q4662" s="6" t="e">
        <f>SUMIF(#REF!,MunicipioRegioes!K4662,#REF!)/K4662</f>
        <v>#REF!</v>
      </c>
      <c r="R4662" s="6" t="e">
        <f>SUMIF(#REF!,MunicipioRegioes!I4662,#REF!)/I4662</f>
        <v>#REF!</v>
      </c>
      <c r="S4662" s="6" t="e">
        <f>SUMIF(#REF!,MunicipioRegioes!I4662)/I4662</f>
        <v>#REF!</v>
      </c>
    </row>
    <row r="4663" spans="1:19" x14ac:dyDescent="0.2">
      <c r="A4663" s="5">
        <v>43</v>
      </c>
      <c r="B4663" s="5" t="s">
        <v>4370</v>
      </c>
      <c r="C4663" s="5" t="s">
        <v>9896</v>
      </c>
      <c r="D4663" s="5">
        <v>4301</v>
      </c>
      <c r="E4663" s="5" t="s">
        <v>9902</v>
      </c>
      <c r="F4663" s="5">
        <v>43002</v>
      </c>
      <c r="G4663" s="5" t="s">
        <v>4801</v>
      </c>
      <c r="H4663" s="5" t="s">
        <v>6691</v>
      </c>
      <c r="I4663" s="5">
        <v>4302600</v>
      </c>
      <c r="J4663" s="5" t="s">
        <v>4422</v>
      </c>
      <c r="K4663" s="6">
        <v>430260</v>
      </c>
      <c r="L4663" s="6" t="s">
        <v>9904</v>
      </c>
      <c r="M4663" s="6" t="s">
        <v>9956</v>
      </c>
      <c r="N4663" s="6" t="e">
        <f xml:space="preserve"> SUMIF(#REF!,MunicipioRegioes!I4663,#REF!)</f>
        <v>#REF!</v>
      </c>
      <c r="O4663" s="6" t="str">
        <f t="shared" si="72"/>
        <v>Mun_4302600</v>
      </c>
      <c r="P4663" s="6">
        <v>0</v>
      </c>
      <c r="Q4663" s="6" t="e">
        <f>SUMIF(#REF!,MunicipioRegioes!K4663,#REF!)/K4663</f>
        <v>#REF!</v>
      </c>
      <c r="R4663" s="6" t="e">
        <f>SUMIF(#REF!,MunicipioRegioes!I4663,#REF!)/I4663</f>
        <v>#REF!</v>
      </c>
      <c r="S4663" s="6" t="e">
        <f>SUMIF(#REF!,MunicipioRegioes!I4663)/I4663</f>
        <v>#REF!</v>
      </c>
    </row>
    <row r="4664" spans="1:19" x14ac:dyDescent="0.2">
      <c r="A4664" s="5">
        <v>43</v>
      </c>
      <c r="B4664" s="5" t="s">
        <v>4370</v>
      </c>
      <c r="C4664" s="5" t="s">
        <v>9896</v>
      </c>
      <c r="D4664" s="5">
        <v>4305</v>
      </c>
      <c r="E4664" s="5" t="s">
        <v>9919</v>
      </c>
      <c r="F4664" s="5">
        <v>43023</v>
      </c>
      <c r="G4664" s="5" t="s">
        <v>4614</v>
      </c>
      <c r="H4664" s="5" t="s">
        <v>9973</v>
      </c>
      <c r="I4664" s="5">
        <v>4302659</v>
      </c>
      <c r="J4664" s="5" t="s">
        <v>4423</v>
      </c>
      <c r="K4664" s="6">
        <v>430265</v>
      </c>
      <c r="L4664" s="6" t="s">
        <v>9921</v>
      </c>
      <c r="M4664" s="6" t="s">
        <v>9922</v>
      </c>
      <c r="N4664" s="6" t="e">
        <f xml:space="preserve"> SUMIF(#REF!,MunicipioRegioes!I4664,#REF!)</f>
        <v>#REF!</v>
      </c>
      <c r="O4664" s="6" t="str">
        <f t="shared" si="72"/>
        <v>Mun_4302659</v>
      </c>
      <c r="P4664" s="6">
        <v>0</v>
      </c>
      <c r="Q4664" s="6" t="e">
        <f>SUMIF(#REF!,MunicipioRegioes!K4664,#REF!)/K4664</f>
        <v>#REF!</v>
      </c>
      <c r="R4664" s="6" t="e">
        <f>SUMIF(#REF!,MunicipioRegioes!I4664,#REF!)/I4664</f>
        <v>#REF!</v>
      </c>
      <c r="S4664" s="6" t="e">
        <f>SUMIF(#REF!,MunicipioRegioes!I4664)/I4664</f>
        <v>#REF!</v>
      </c>
    </row>
    <row r="4665" spans="1:19" x14ac:dyDescent="0.2">
      <c r="A4665" s="5">
        <v>43</v>
      </c>
      <c r="B4665" s="5" t="s">
        <v>4370</v>
      </c>
      <c r="C4665" s="5" t="s">
        <v>9896</v>
      </c>
      <c r="D4665" s="5">
        <v>4305</v>
      </c>
      <c r="E4665" s="5" t="s">
        <v>9919</v>
      </c>
      <c r="F4665" s="5">
        <v>43025</v>
      </c>
      <c r="G4665" s="5" t="s">
        <v>4733</v>
      </c>
      <c r="H4665" s="5" t="s">
        <v>6693</v>
      </c>
      <c r="I4665" s="5">
        <v>4302709</v>
      </c>
      <c r="J4665" s="5" t="s">
        <v>4424</v>
      </c>
      <c r="K4665" s="6">
        <v>430270</v>
      </c>
      <c r="L4665" s="6" t="s">
        <v>9921</v>
      </c>
      <c r="M4665" s="6" t="s">
        <v>9951</v>
      </c>
      <c r="N4665" s="6" t="e">
        <f xml:space="preserve"> SUMIF(#REF!,MunicipioRegioes!I4665,#REF!)</f>
        <v>#REF!</v>
      </c>
      <c r="O4665" s="6" t="str">
        <f t="shared" si="72"/>
        <v>Mun_4302709</v>
      </c>
      <c r="P4665" s="6">
        <v>0</v>
      </c>
      <c r="Q4665" s="6" t="e">
        <f>SUMIF(#REF!,MunicipioRegioes!K4665,#REF!)/K4665</f>
        <v>#REF!</v>
      </c>
      <c r="R4665" s="6" t="e">
        <f>SUMIF(#REF!,MunicipioRegioes!I4665,#REF!)/I4665</f>
        <v>#REF!</v>
      </c>
      <c r="S4665" s="6" t="e">
        <f>SUMIF(#REF!,MunicipioRegioes!I4665)/I4665</f>
        <v>#REF!</v>
      </c>
    </row>
    <row r="4666" spans="1:19" x14ac:dyDescent="0.2">
      <c r="A4666" s="5">
        <v>43</v>
      </c>
      <c r="B4666" s="5" t="s">
        <v>4370</v>
      </c>
      <c r="C4666" s="5" t="s">
        <v>9896</v>
      </c>
      <c r="D4666" s="5">
        <v>4307</v>
      </c>
      <c r="E4666" s="5" t="s">
        <v>9925</v>
      </c>
      <c r="F4666" s="5">
        <v>43032</v>
      </c>
      <c r="G4666" s="5" t="s">
        <v>9926</v>
      </c>
      <c r="H4666" s="5" t="s">
        <v>6694</v>
      </c>
      <c r="I4666" s="5">
        <v>4302808</v>
      </c>
      <c r="J4666" s="5" t="s">
        <v>4425</v>
      </c>
      <c r="K4666" s="6">
        <v>430280</v>
      </c>
      <c r="L4666" s="6" t="s">
        <v>9928</v>
      </c>
      <c r="M4666" s="6" t="s">
        <v>9929</v>
      </c>
      <c r="N4666" s="6" t="e">
        <f xml:space="preserve"> SUMIF(#REF!,MunicipioRegioes!I4666,#REF!)</f>
        <v>#REF!</v>
      </c>
      <c r="O4666" s="6" t="str">
        <f t="shared" si="72"/>
        <v>Mun_4302808</v>
      </c>
      <c r="P4666" s="6">
        <v>0</v>
      </c>
      <c r="Q4666" s="6" t="e">
        <f>SUMIF(#REF!,MunicipioRegioes!K4666,#REF!)/K4666</f>
        <v>#REF!</v>
      </c>
      <c r="R4666" s="6" t="e">
        <f>SUMIF(#REF!,MunicipioRegioes!I4666,#REF!)/I4666</f>
        <v>#REF!</v>
      </c>
      <c r="S4666" s="6" t="e">
        <f>SUMIF(#REF!,MunicipioRegioes!I4666)/I4666</f>
        <v>#REF!</v>
      </c>
    </row>
    <row r="4667" spans="1:19" x14ac:dyDescent="0.2">
      <c r="A4667" s="5">
        <v>43</v>
      </c>
      <c r="B4667" s="5" t="s">
        <v>4370</v>
      </c>
      <c r="C4667" s="5" t="s">
        <v>9896</v>
      </c>
      <c r="D4667" s="5">
        <v>4303</v>
      </c>
      <c r="E4667" s="5" t="s">
        <v>9906</v>
      </c>
      <c r="F4667" s="5">
        <v>43018</v>
      </c>
      <c r="G4667" s="5" t="s">
        <v>1183</v>
      </c>
      <c r="H4667" s="5" t="s">
        <v>6695</v>
      </c>
      <c r="I4667" s="5">
        <v>4302907</v>
      </c>
      <c r="J4667" s="5" t="s">
        <v>4426</v>
      </c>
      <c r="K4667" s="6">
        <v>430290</v>
      </c>
      <c r="L4667" s="6" t="s">
        <v>9907</v>
      </c>
      <c r="M4667" s="6" t="s">
        <v>9974</v>
      </c>
      <c r="N4667" s="6" t="e">
        <f xml:space="preserve"> SUMIF(#REF!,MunicipioRegioes!I4667,#REF!)</f>
        <v>#REF!</v>
      </c>
      <c r="O4667" s="6" t="str">
        <f t="shared" si="72"/>
        <v>Mun_4302907</v>
      </c>
      <c r="P4667" s="6">
        <v>0</v>
      </c>
      <c r="Q4667" s="6" t="e">
        <f>SUMIF(#REF!,MunicipioRegioes!K4667,#REF!)/K4667</f>
        <v>#REF!</v>
      </c>
      <c r="R4667" s="6" t="e">
        <f>SUMIF(#REF!,MunicipioRegioes!I4667,#REF!)/I4667</f>
        <v>#REF!</v>
      </c>
      <c r="S4667" s="6" t="e">
        <f>SUMIF(#REF!,MunicipioRegioes!I4667)/I4667</f>
        <v>#REF!</v>
      </c>
    </row>
    <row r="4668" spans="1:19" x14ac:dyDescent="0.2">
      <c r="A4668" s="5">
        <v>43</v>
      </c>
      <c r="B4668" s="5" t="s">
        <v>4370</v>
      </c>
      <c r="C4668" s="5" t="s">
        <v>9896</v>
      </c>
      <c r="D4668" s="5">
        <v>4304</v>
      </c>
      <c r="E4668" s="5" t="s">
        <v>9941</v>
      </c>
      <c r="F4668" s="5">
        <v>43022</v>
      </c>
      <c r="G4668" s="5" t="s">
        <v>4427</v>
      </c>
      <c r="H4668" s="5" t="s">
        <v>6696</v>
      </c>
      <c r="I4668" s="5">
        <v>4303004</v>
      </c>
      <c r="J4668" s="5" t="s">
        <v>4427</v>
      </c>
      <c r="K4668" s="6">
        <v>430300</v>
      </c>
      <c r="L4668" s="6" t="s">
        <v>9943</v>
      </c>
      <c r="M4668" s="6" t="s">
        <v>9975</v>
      </c>
      <c r="N4668" s="6" t="e">
        <f xml:space="preserve"> SUMIF(#REF!,MunicipioRegioes!I4668,#REF!)</f>
        <v>#REF!</v>
      </c>
      <c r="O4668" s="6" t="str">
        <f t="shared" si="72"/>
        <v>Mun_4303004</v>
      </c>
      <c r="P4668" s="6">
        <v>0</v>
      </c>
      <c r="Q4668" s="6" t="e">
        <f>SUMIF(#REF!,MunicipioRegioes!K4668,#REF!)/K4668</f>
        <v>#REF!</v>
      </c>
      <c r="R4668" s="6" t="e">
        <f>SUMIF(#REF!,MunicipioRegioes!I4668,#REF!)/I4668</f>
        <v>#REF!</v>
      </c>
      <c r="S4668" s="6" t="e">
        <f>SUMIF(#REF!,MunicipioRegioes!I4668)/I4668</f>
        <v>#REF!</v>
      </c>
    </row>
    <row r="4669" spans="1:19" x14ac:dyDescent="0.2">
      <c r="A4669" s="5">
        <v>43</v>
      </c>
      <c r="B4669" s="5" t="s">
        <v>4370</v>
      </c>
      <c r="C4669" s="5" t="s">
        <v>9896</v>
      </c>
      <c r="D4669" s="5">
        <v>4305</v>
      </c>
      <c r="E4669" s="5" t="s">
        <v>9919</v>
      </c>
      <c r="F4669" s="5">
        <v>43026</v>
      </c>
      <c r="G4669" s="5" t="s">
        <v>9923</v>
      </c>
      <c r="H4669" s="5" t="s">
        <v>6697</v>
      </c>
      <c r="I4669" s="5">
        <v>4303103</v>
      </c>
      <c r="J4669" s="5" t="s">
        <v>341</v>
      </c>
      <c r="K4669" s="6">
        <v>430310</v>
      </c>
      <c r="L4669" s="6" t="s">
        <v>9921</v>
      </c>
      <c r="M4669" s="6" t="s">
        <v>9924</v>
      </c>
      <c r="N4669" s="6" t="e">
        <f xml:space="preserve"> SUMIF(#REF!,MunicipioRegioes!I4669,#REF!)</f>
        <v>#REF!</v>
      </c>
      <c r="O4669" s="6" t="str">
        <f t="shared" si="72"/>
        <v>Mun_4303103</v>
      </c>
      <c r="P4669" s="6">
        <v>0</v>
      </c>
      <c r="Q4669" s="6" t="e">
        <f>SUMIF(#REF!,MunicipioRegioes!K4669,#REF!)/K4669</f>
        <v>#REF!</v>
      </c>
      <c r="R4669" s="6" t="e">
        <f>SUMIF(#REF!,MunicipioRegioes!I4669,#REF!)/I4669</f>
        <v>#REF!</v>
      </c>
      <c r="S4669" s="6" t="e">
        <f>SUMIF(#REF!,MunicipioRegioes!I4669)/I4669</f>
        <v>#REF!</v>
      </c>
    </row>
    <row r="4670" spans="1:19" x14ac:dyDescent="0.2">
      <c r="A4670" s="5">
        <v>43</v>
      </c>
      <c r="B4670" s="5" t="s">
        <v>4370</v>
      </c>
      <c r="C4670" s="5" t="s">
        <v>9896</v>
      </c>
      <c r="D4670" s="5">
        <v>4301</v>
      </c>
      <c r="E4670" s="5" t="s">
        <v>9902</v>
      </c>
      <c r="F4670" s="5">
        <v>43005</v>
      </c>
      <c r="G4670" s="5" t="s">
        <v>4709</v>
      </c>
      <c r="H4670" s="5" t="s">
        <v>6698</v>
      </c>
      <c r="I4670" s="5">
        <v>4303202</v>
      </c>
      <c r="J4670" s="5" t="s">
        <v>4428</v>
      </c>
      <c r="K4670" s="6">
        <v>430320</v>
      </c>
      <c r="L4670" s="6" t="s">
        <v>9904</v>
      </c>
      <c r="M4670" s="6" t="s">
        <v>9960</v>
      </c>
      <c r="N4670" s="6" t="e">
        <f xml:space="preserve"> SUMIF(#REF!,MunicipioRegioes!I4670,#REF!)</f>
        <v>#REF!</v>
      </c>
      <c r="O4670" s="6" t="str">
        <f t="shared" si="72"/>
        <v>Mun_4303202</v>
      </c>
      <c r="P4670" s="6">
        <v>0</v>
      </c>
      <c r="Q4670" s="6" t="e">
        <f>SUMIF(#REF!,MunicipioRegioes!K4670,#REF!)/K4670</f>
        <v>#REF!</v>
      </c>
      <c r="R4670" s="6" t="e">
        <f>SUMIF(#REF!,MunicipioRegioes!I4670,#REF!)/I4670</f>
        <v>#REF!</v>
      </c>
      <c r="S4670" s="6" t="e">
        <f>SUMIF(#REF!,MunicipioRegioes!I4670)/I4670</f>
        <v>#REF!</v>
      </c>
    </row>
    <row r="4671" spans="1:19" x14ac:dyDescent="0.2">
      <c r="A4671" s="5">
        <v>43</v>
      </c>
      <c r="B4671" s="5" t="s">
        <v>4370</v>
      </c>
      <c r="C4671" s="5" t="s">
        <v>9896</v>
      </c>
      <c r="D4671" s="5">
        <v>4301</v>
      </c>
      <c r="E4671" s="5" t="s">
        <v>9902</v>
      </c>
      <c r="F4671" s="5">
        <v>43006</v>
      </c>
      <c r="G4671" s="5" t="s">
        <v>4464</v>
      </c>
      <c r="H4671" s="5" t="s">
        <v>6699</v>
      </c>
      <c r="I4671" s="5">
        <v>4303301</v>
      </c>
      <c r="J4671" s="5" t="s">
        <v>4429</v>
      </c>
      <c r="K4671" s="6">
        <v>430330</v>
      </c>
      <c r="L4671" s="6" t="s">
        <v>9904</v>
      </c>
      <c r="M4671" s="6" t="s">
        <v>9976</v>
      </c>
      <c r="N4671" s="6" t="e">
        <f xml:space="preserve"> SUMIF(#REF!,MunicipioRegioes!I4671,#REF!)</f>
        <v>#REF!</v>
      </c>
      <c r="O4671" s="6" t="str">
        <f t="shared" si="72"/>
        <v>Mun_4303301</v>
      </c>
      <c r="P4671" s="6">
        <v>0</v>
      </c>
      <c r="Q4671" s="6" t="e">
        <f>SUMIF(#REF!,MunicipioRegioes!K4671,#REF!)/K4671</f>
        <v>#REF!</v>
      </c>
      <c r="R4671" s="6" t="e">
        <f>SUMIF(#REF!,MunicipioRegioes!I4671,#REF!)/I4671</f>
        <v>#REF!</v>
      </c>
      <c r="S4671" s="6" t="e">
        <f>SUMIF(#REF!,MunicipioRegioes!I4671)/I4671</f>
        <v>#REF!</v>
      </c>
    </row>
    <row r="4672" spans="1:19" x14ac:dyDescent="0.2">
      <c r="A4672" s="5">
        <v>43</v>
      </c>
      <c r="B4672" s="5" t="s">
        <v>4370</v>
      </c>
      <c r="C4672" s="5" t="s">
        <v>9896</v>
      </c>
      <c r="D4672" s="5">
        <v>4301</v>
      </c>
      <c r="E4672" s="5" t="s">
        <v>9902</v>
      </c>
      <c r="F4672" s="5">
        <v>43003</v>
      </c>
      <c r="G4672" s="5" t="s">
        <v>4532</v>
      </c>
      <c r="H4672" s="5" t="s">
        <v>6700</v>
      </c>
      <c r="I4672" s="5">
        <v>4303400</v>
      </c>
      <c r="J4672" s="5" t="s">
        <v>1266</v>
      </c>
      <c r="K4672" s="6">
        <v>430340</v>
      </c>
      <c r="L4672" s="6" t="s">
        <v>9904</v>
      </c>
      <c r="M4672" s="6" t="s">
        <v>9916</v>
      </c>
      <c r="N4672" s="6" t="e">
        <f xml:space="preserve"> SUMIF(#REF!,MunicipioRegioes!I4672,#REF!)</f>
        <v>#REF!</v>
      </c>
      <c r="O4672" s="6" t="str">
        <f t="shared" si="72"/>
        <v>Mun_4303400</v>
      </c>
      <c r="P4672" s="6">
        <v>0</v>
      </c>
      <c r="Q4672" s="6" t="e">
        <f>SUMIF(#REF!,MunicipioRegioes!K4672,#REF!)/K4672</f>
        <v>#REF!</v>
      </c>
      <c r="R4672" s="6" t="e">
        <f>SUMIF(#REF!,MunicipioRegioes!I4672,#REF!)/I4672</f>
        <v>#REF!</v>
      </c>
      <c r="S4672" s="6" t="e">
        <f>SUMIF(#REF!,MunicipioRegioes!I4672)/I4672</f>
        <v>#REF!</v>
      </c>
    </row>
    <row r="4673" spans="1:19" x14ac:dyDescent="0.2">
      <c r="A4673" s="5">
        <v>43</v>
      </c>
      <c r="B4673" s="5" t="s">
        <v>4370</v>
      </c>
      <c r="C4673" s="5" t="s">
        <v>9896</v>
      </c>
      <c r="D4673" s="5">
        <v>4305</v>
      </c>
      <c r="E4673" s="5" t="s">
        <v>9919</v>
      </c>
      <c r="F4673" s="5">
        <v>43028</v>
      </c>
      <c r="G4673" s="5" t="s">
        <v>4430</v>
      </c>
      <c r="H4673" s="5" t="s">
        <v>6701</v>
      </c>
      <c r="I4673" s="5">
        <v>4303509</v>
      </c>
      <c r="J4673" s="5" t="s">
        <v>4430</v>
      </c>
      <c r="K4673" s="6">
        <v>430350</v>
      </c>
      <c r="L4673" s="6" t="s">
        <v>9921</v>
      </c>
      <c r="M4673" s="6" t="s">
        <v>9938</v>
      </c>
      <c r="N4673" s="6" t="e">
        <f xml:space="preserve"> SUMIF(#REF!,MunicipioRegioes!I4673,#REF!)</f>
        <v>#REF!</v>
      </c>
      <c r="O4673" s="6" t="str">
        <f t="shared" si="72"/>
        <v>Mun_4303509</v>
      </c>
      <c r="P4673" s="6">
        <v>0</v>
      </c>
      <c r="Q4673" s="6" t="e">
        <f>SUMIF(#REF!,MunicipioRegioes!K4673,#REF!)/K4673</f>
        <v>#REF!</v>
      </c>
      <c r="R4673" s="6" t="e">
        <f>SUMIF(#REF!,MunicipioRegioes!I4673,#REF!)/I4673</f>
        <v>#REF!</v>
      </c>
      <c r="S4673" s="6" t="e">
        <f>SUMIF(#REF!,MunicipioRegioes!I4673)/I4673</f>
        <v>#REF!</v>
      </c>
    </row>
    <row r="4674" spans="1:19" x14ac:dyDescent="0.2">
      <c r="A4674" s="5">
        <v>43</v>
      </c>
      <c r="B4674" s="5" t="s">
        <v>4370</v>
      </c>
      <c r="C4674" s="5" t="s">
        <v>9896</v>
      </c>
      <c r="D4674" s="5">
        <v>4301</v>
      </c>
      <c r="E4674" s="5" t="s">
        <v>9902</v>
      </c>
      <c r="F4674" s="5">
        <v>43010</v>
      </c>
      <c r="G4674" s="5" t="s">
        <v>4658</v>
      </c>
      <c r="H4674" s="5" t="s">
        <v>9977</v>
      </c>
      <c r="I4674" s="5">
        <v>4303558</v>
      </c>
      <c r="J4674" s="5" t="s">
        <v>4431</v>
      </c>
      <c r="K4674" s="6">
        <v>430355</v>
      </c>
      <c r="L4674" s="6" t="s">
        <v>9904</v>
      </c>
      <c r="M4674" s="6" t="s">
        <v>9905</v>
      </c>
      <c r="N4674" s="6" t="e">
        <f xml:space="preserve"> SUMIF(#REF!,MunicipioRegioes!I4674,#REF!)</f>
        <v>#REF!</v>
      </c>
      <c r="O4674" s="6" t="str">
        <f t="shared" si="72"/>
        <v>Mun_4303558</v>
      </c>
      <c r="P4674" s="6">
        <v>0</v>
      </c>
      <c r="Q4674" s="6" t="e">
        <f>SUMIF(#REF!,MunicipioRegioes!K4674,#REF!)/K4674</f>
        <v>#REF!</v>
      </c>
      <c r="R4674" s="6" t="e">
        <f>SUMIF(#REF!,MunicipioRegioes!I4674,#REF!)/I4674</f>
        <v>#REF!</v>
      </c>
      <c r="S4674" s="6" t="e">
        <f>SUMIF(#REF!,MunicipioRegioes!I4674)/I4674</f>
        <v>#REF!</v>
      </c>
    </row>
    <row r="4675" spans="1:19" x14ac:dyDescent="0.2">
      <c r="A4675" s="5">
        <v>43</v>
      </c>
      <c r="B4675" s="5" t="s">
        <v>4370</v>
      </c>
      <c r="C4675" s="5" t="s">
        <v>9896</v>
      </c>
      <c r="D4675" s="5">
        <v>4302</v>
      </c>
      <c r="E4675" s="5" t="s">
        <v>9931</v>
      </c>
      <c r="F4675" s="5">
        <v>43015</v>
      </c>
      <c r="G4675" s="5" t="s">
        <v>4814</v>
      </c>
      <c r="H4675" s="5" t="s">
        <v>6703</v>
      </c>
      <c r="I4675" s="5">
        <v>4303608</v>
      </c>
      <c r="J4675" s="5" t="s">
        <v>4432</v>
      </c>
      <c r="K4675" s="6">
        <v>430360</v>
      </c>
      <c r="L4675" s="6" t="s">
        <v>9933</v>
      </c>
      <c r="M4675" s="6" t="s">
        <v>9967</v>
      </c>
      <c r="N4675" s="6" t="e">
        <f xml:space="preserve"> SUMIF(#REF!,MunicipioRegioes!I4675,#REF!)</f>
        <v>#REF!</v>
      </c>
      <c r="O4675" s="6" t="str">
        <f t="shared" ref="O4675:O4738" si="73">"Mun_"&amp;I4675</f>
        <v>Mun_4303608</v>
      </c>
      <c r="P4675" s="6">
        <v>0</v>
      </c>
      <c r="Q4675" s="6" t="e">
        <f>SUMIF(#REF!,MunicipioRegioes!K4675,#REF!)/K4675</f>
        <v>#REF!</v>
      </c>
      <c r="R4675" s="6" t="e">
        <f>SUMIF(#REF!,MunicipioRegioes!I4675,#REF!)/I4675</f>
        <v>#REF!</v>
      </c>
      <c r="S4675" s="6" t="e">
        <f>SUMIF(#REF!,MunicipioRegioes!I4675)/I4675</f>
        <v>#REF!</v>
      </c>
    </row>
    <row r="4676" spans="1:19" x14ac:dyDescent="0.2">
      <c r="A4676" s="5">
        <v>43</v>
      </c>
      <c r="B4676" s="5" t="s">
        <v>4370</v>
      </c>
      <c r="C4676" s="5" t="s">
        <v>9896</v>
      </c>
      <c r="D4676" s="5">
        <v>4302</v>
      </c>
      <c r="E4676" s="5" t="s">
        <v>9931</v>
      </c>
      <c r="F4676" s="5">
        <v>43015</v>
      </c>
      <c r="G4676" s="5" t="s">
        <v>4814</v>
      </c>
      <c r="H4676" s="5" t="s">
        <v>9978</v>
      </c>
      <c r="I4676" s="5">
        <v>4303673</v>
      </c>
      <c r="J4676" s="5" t="s">
        <v>4433</v>
      </c>
      <c r="K4676" s="6">
        <v>430367</v>
      </c>
      <c r="L4676" s="6" t="s">
        <v>9933</v>
      </c>
      <c r="M4676" s="6" t="s">
        <v>9967</v>
      </c>
      <c r="N4676" s="6" t="e">
        <f xml:space="preserve"> SUMIF(#REF!,MunicipioRegioes!I4676,#REF!)</f>
        <v>#REF!</v>
      </c>
      <c r="O4676" s="6" t="str">
        <f t="shared" si="73"/>
        <v>Mun_4303673</v>
      </c>
      <c r="P4676" s="6">
        <v>0</v>
      </c>
      <c r="Q4676" s="6" t="e">
        <f>SUMIF(#REF!,MunicipioRegioes!K4676,#REF!)/K4676</f>
        <v>#REF!</v>
      </c>
      <c r="R4676" s="6" t="e">
        <f>SUMIF(#REF!,MunicipioRegioes!I4676,#REF!)/I4676</f>
        <v>#REF!</v>
      </c>
      <c r="S4676" s="6" t="e">
        <f>SUMIF(#REF!,MunicipioRegioes!I4676)/I4676</f>
        <v>#REF!</v>
      </c>
    </row>
    <row r="4677" spans="1:19" x14ac:dyDescent="0.2">
      <c r="A4677" s="5">
        <v>43</v>
      </c>
      <c r="B4677" s="5" t="s">
        <v>4370</v>
      </c>
      <c r="C4677" s="5" t="s">
        <v>9896</v>
      </c>
      <c r="D4677" s="5">
        <v>4301</v>
      </c>
      <c r="E4677" s="5" t="s">
        <v>9902</v>
      </c>
      <c r="F4677" s="5">
        <v>43006</v>
      </c>
      <c r="G4677" s="5" t="s">
        <v>4464</v>
      </c>
      <c r="H4677" s="5" t="s">
        <v>6705</v>
      </c>
      <c r="I4677" s="5">
        <v>4303707</v>
      </c>
      <c r="J4677" s="5" t="s">
        <v>4434</v>
      </c>
      <c r="K4677" s="6">
        <v>430370</v>
      </c>
      <c r="L4677" s="6" t="s">
        <v>9904</v>
      </c>
      <c r="M4677" s="6" t="s">
        <v>9976</v>
      </c>
      <c r="N4677" s="6" t="e">
        <f xml:space="preserve"> SUMIF(#REF!,MunicipioRegioes!I4677,#REF!)</f>
        <v>#REF!</v>
      </c>
      <c r="O4677" s="6" t="str">
        <f t="shared" si="73"/>
        <v>Mun_4303707</v>
      </c>
      <c r="P4677" s="6">
        <v>0</v>
      </c>
      <c r="Q4677" s="6" t="e">
        <f>SUMIF(#REF!,MunicipioRegioes!K4677,#REF!)/K4677</f>
        <v>#REF!</v>
      </c>
      <c r="R4677" s="6" t="e">
        <f>SUMIF(#REF!,MunicipioRegioes!I4677,#REF!)/I4677</f>
        <v>#REF!</v>
      </c>
      <c r="S4677" s="6" t="e">
        <f>SUMIF(#REF!,MunicipioRegioes!I4677)/I4677</f>
        <v>#REF!</v>
      </c>
    </row>
    <row r="4678" spans="1:19" x14ac:dyDescent="0.2">
      <c r="A4678" s="5">
        <v>43</v>
      </c>
      <c r="B4678" s="5" t="s">
        <v>4370</v>
      </c>
      <c r="C4678" s="5" t="s">
        <v>9896</v>
      </c>
      <c r="D4678" s="5">
        <v>4301</v>
      </c>
      <c r="E4678" s="5" t="s">
        <v>9902</v>
      </c>
      <c r="F4678" s="5">
        <v>43004</v>
      </c>
      <c r="G4678" s="5" t="s">
        <v>4507</v>
      </c>
      <c r="H4678" s="5" t="s">
        <v>6707</v>
      </c>
      <c r="I4678" s="5">
        <v>4303806</v>
      </c>
      <c r="J4678" s="5" t="s">
        <v>4435</v>
      </c>
      <c r="K4678" s="6">
        <v>430380</v>
      </c>
      <c r="L4678" s="6" t="s">
        <v>9904</v>
      </c>
      <c r="M4678" s="6" t="s">
        <v>9940</v>
      </c>
      <c r="N4678" s="6" t="e">
        <f xml:space="preserve"> SUMIF(#REF!,MunicipioRegioes!I4678,#REF!)</f>
        <v>#REF!</v>
      </c>
      <c r="O4678" s="6" t="str">
        <f t="shared" si="73"/>
        <v>Mun_4303806</v>
      </c>
      <c r="P4678" s="6">
        <v>0</v>
      </c>
      <c r="Q4678" s="6" t="e">
        <f>SUMIF(#REF!,MunicipioRegioes!K4678,#REF!)/K4678</f>
        <v>#REF!</v>
      </c>
      <c r="R4678" s="6" t="e">
        <f>SUMIF(#REF!,MunicipioRegioes!I4678,#REF!)/I4678</f>
        <v>#REF!</v>
      </c>
      <c r="S4678" s="6" t="e">
        <f>SUMIF(#REF!,MunicipioRegioes!I4678)/I4678</f>
        <v>#REF!</v>
      </c>
    </row>
    <row r="4679" spans="1:19" x14ac:dyDescent="0.2">
      <c r="A4679" s="5">
        <v>43</v>
      </c>
      <c r="B4679" s="5" t="s">
        <v>4370</v>
      </c>
      <c r="C4679" s="5" t="s">
        <v>9896</v>
      </c>
      <c r="D4679" s="5">
        <v>4305</v>
      </c>
      <c r="E4679" s="5" t="s">
        <v>9919</v>
      </c>
      <c r="F4679" s="5">
        <v>43026</v>
      </c>
      <c r="G4679" s="5" t="s">
        <v>9923</v>
      </c>
      <c r="H4679" s="5" t="s">
        <v>6708</v>
      </c>
      <c r="I4679" s="5">
        <v>4303905</v>
      </c>
      <c r="J4679" s="5" t="s">
        <v>4436</v>
      </c>
      <c r="K4679" s="6">
        <v>430390</v>
      </c>
      <c r="L4679" s="6" t="s">
        <v>9921</v>
      </c>
      <c r="M4679" s="6" t="s">
        <v>9924</v>
      </c>
      <c r="N4679" s="6" t="e">
        <f xml:space="preserve"> SUMIF(#REF!,MunicipioRegioes!I4679,#REF!)</f>
        <v>#REF!</v>
      </c>
      <c r="O4679" s="6" t="str">
        <f t="shared" si="73"/>
        <v>Mun_4303905</v>
      </c>
      <c r="P4679" s="6">
        <v>0</v>
      </c>
      <c r="Q4679" s="6" t="e">
        <f>SUMIF(#REF!,MunicipioRegioes!K4679,#REF!)/K4679</f>
        <v>#REF!</v>
      </c>
      <c r="R4679" s="6" t="e">
        <f>SUMIF(#REF!,MunicipioRegioes!I4679,#REF!)/I4679</f>
        <v>#REF!</v>
      </c>
      <c r="S4679" s="6" t="e">
        <f>SUMIF(#REF!,MunicipioRegioes!I4679)/I4679</f>
        <v>#REF!</v>
      </c>
    </row>
    <row r="4680" spans="1:19" x14ac:dyDescent="0.2">
      <c r="A4680" s="5">
        <v>43</v>
      </c>
      <c r="B4680" s="5" t="s">
        <v>4370</v>
      </c>
      <c r="C4680" s="5" t="s">
        <v>9896</v>
      </c>
      <c r="D4680" s="5">
        <v>4301</v>
      </c>
      <c r="E4680" s="5" t="s">
        <v>9902</v>
      </c>
      <c r="F4680" s="5">
        <v>43002</v>
      </c>
      <c r="G4680" s="5" t="s">
        <v>4801</v>
      </c>
      <c r="H4680" s="5" t="s">
        <v>6709</v>
      </c>
      <c r="I4680" s="5">
        <v>4304002</v>
      </c>
      <c r="J4680" s="5" t="s">
        <v>4437</v>
      </c>
      <c r="K4680" s="6">
        <v>430400</v>
      </c>
      <c r="L4680" s="6" t="s">
        <v>9904</v>
      </c>
      <c r="M4680" s="6" t="s">
        <v>9956</v>
      </c>
      <c r="N4680" s="6" t="e">
        <f xml:space="preserve"> SUMIF(#REF!,MunicipioRegioes!I4680,#REF!)</f>
        <v>#REF!</v>
      </c>
      <c r="O4680" s="6" t="str">
        <f t="shared" si="73"/>
        <v>Mun_4304002</v>
      </c>
      <c r="P4680" s="6">
        <v>0</v>
      </c>
      <c r="Q4680" s="6" t="e">
        <f>SUMIF(#REF!,MunicipioRegioes!K4680,#REF!)/K4680</f>
        <v>#REF!</v>
      </c>
      <c r="R4680" s="6" t="e">
        <f>SUMIF(#REF!,MunicipioRegioes!I4680,#REF!)/I4680</f>
        <v>#REF!</v>
      </c>
      <c r="S4680" s="6" t="e">
        <f>SUMIF(#REF!,MunicipioRegioes!I4680)/I4680</f>
        <v>#REF!</v>
      </c>
    </row>
    <row r="4681" spans="1:19" x14ac:dyDescent="0.2">
      <c r="A4681" s="5">
        <v>43</v>
      </c>
      <c r="B4681" s="5" t="s">
        <v>4370</v>
      </c>
      <c r="C4681" s="5" t="s">
        <v>9896</v>
      </c>
      <c r="D4681" s="5">
        <v>4301</v>
      </c>
      <c r="E4681" s="5" t="s">
        <v>9902</v>
      </c>
      <c r="F4681" s="5">
        <v>43011</v>
      </c>
      <c r="G4681" s="5" t="s">
        <v>4485</v>
      </c>
      <c r="H4681" s="5" t="s">
        <v>6710</v>
      </c>
      <c r="I4681" s="5">
        <v>4304101</v>
      </c>
      <c r="J4681" s="5" t="s">
        <v>4438</v>
      </c>
      <c r="K4681" s="6">
        <v>430410</v>
      </c>
      <c r="L4681" s="6" t="s">
        <v>9904</v>
      </c>
      <c r="M4681" s="6" t="s">
        <v>9918</v>
      </c>
      <c r="N4681" s="6" t="e">
        <f xml:space="preserve"> SUMIF(#REF!,MunicipioRegioes!I4681,#REF!)</f>
        <v>#REF!</v>
      </c>
      <c r="O4681" s="6" t="str">
        <f t="shared" si="73"/>
        <v>Mun_4304101</v>
      </c>
      <c r="P4681" s="6">
        <v>0</v>
      </c>
      <c r="Q4681" s="6" t="e">
        <f>SUMIF(#REF!,MunicipioRegioes!K4681,#REF!)/K4681</f>
        <v>#REF!</v>
      </c>
      <c r="R4681" s="6" t="e">
        <f>SUMIF(#REF!,MunicipioRegioes!I4681,#REF!)/I4681</f>
        <v>#REF!</v>
      </c>
      <c r="S4681" s="6" t="e">
        <f>SUMIF(#REF!,MunicipioRegioes!I4681)/I4681</f>
        <v>#REF!</v>
      </c>
    </row>
    <row r="4682" spans="1:19" x14ac:dyDescent="0.2">
      <c r="A4682" s="5">
        <v>43</v>
      </c>
      <c r="B4682" s="5" t="s">
        <v>4370</v>
      </c>
      <c r="C4682" s="5" t="s">
        <v>9896</v>
      </c>
      <c r="D4682" s="5">
        <v>4304</v>
      </c>
      <c r="E4682" s="5" t="s">
        <v>9941</v>
      </c>
      <c r="F4682" s="5">
        <v>43020</v>
      </c>
      <c r="G4682" s="5" t="s">
        <v>4713</v>
      </c>
      <c r="H4682" s="5" t="s">
        <v>6711</v>
      </c>
      <c r="I4682" s="5">
        <v>4304200</v>
      </c>
      <c r="J4682" s="5" t="s">
        <v>4439</v>
      </c>
      <c r="K4682" s="6">
        <v>430420</v>
      </c>
      <c r="L4682" s="6" t="s">
        <v>9943</v>
      </c>
      <c r="M4682" s="6" t="s">
        <v>9950</v>
      </c>
      <c r="N4682" s="6" t="e">
        <f xml:space="preserve"> SUMIF(#REF!,MunicipioRegioes!I4682,#REF!)</f>
        <v>#REF!</v>
      </c>
      <c r="O4682" s="6" t="str">
        <f t="shared" si="73"/>
        <v>Mun_4304200</v>
      </c>
      <c r="P4682" s="6">
        <v>0</v>
      </c>
      <c r="Q4682" s="6" t="e">
        <f>SUMIF(#REF!,MunicipioRegioes!K4682,#REF!)/K4682</f>
        <v>#REF!</v>
      </c>
      <c r="R4682" s="6" t="e">
        <f>SUMIF(#REF!,MunicipioRegioes!I4682,#REF!)/I4682</f>
        <v>#REF!</v>
      </c>
      <c r="S4682" s="6" t="e">
        <f>SUMIF(#REF!,MunicipioRegioes!I4682)/I4682</f>
        <v>#REF!</v>
      </c>
    </row>
    <row r="4683" spans="1:19" x14ac:dyDescent="0.2">
      <c r="A4683" s="5">
        <v>43</v>
      </c>
      <c r="B4683" s="5" t="s">
        <v>4370</v>
      </c>
      <c r="C4683" s="5" t="s">
        <v>9896</v>
      </c>
      <c r="D4683" s="5">
        <v>4301</v>
      </c>
      <c r="E4683" s="5" t="s">
        <v>9902</v>
      </c>
      <c r="F4683" s="5">
        <v>43001</v>
      </c>
      <c r="G4683" s="5" t="s">
        <v>4716</v>
      </c>
      <c r="H4683" s="5" t="s">
        <v>6712</v>
      </c>
      <c r="I4683" s="5">
        <v>4304309</v>
      </c>
      <c r="J4683" s="5" t="s">
        <v>4440</v>
      </c>
      <c r="K4683" s="6">
        <v>430430</v>
      </c>
      <c r="L4683" s="6" t="s">
        <v>9904</v>
      </c>
      <c r="M4683" s="6" t="s">
        <v>9910</v>
      </c>
      <c r="N4683" s="6" t="e">
        <f xml:space="preserve"> SUMIF(#REF!,MunicipioRegioes!I4683,#REF!)</f>
        <v>#REF!</v>
      </c>
      <c r="O4683" s="6" t="str">
        <f t="shared" si="73"/>
        <v>Mun_4304309</v>
      </c>
      <c r="P4683" s="6">
        <v>0</v>
      </c>
      <c r="Q4683" s="6" t="e">
        <f>SUMIF(#REF!,MunicipioRegioes!K4683,#REF!)/K4683</f>
        <v>#REF!</v>
      </c>
      <c r="R4683" s="6" t="e">
        <f>SUMIF(#REF!,MunicipioRegioes!I4683,#REF!)/I4683</f>
        <v>#REF!</v>
      </c>
      <c r="S4683" s="6" t="e">
        <f>SUMIF(#REF!,MunicipioRegioes!I4683)/I4683</f>
        <v>#REF!</v>
      </c>
    </row>
    <row r="4684" spans="1:19" x14ac:dyDescent="0.2">
      <c r="A4684" s="5">
        <v>43</v>
      </c>
      <c r="B4684" s="5" t="s">
        <v>4370</v>
      </c>
      <c r="C4684" s="5" t="s">
        <v>9896</v>
      </c>
      <c r="D4684" s="5">
        <v>4307</v>
      </c>
      <c r="E4684" s="5" t="s">
        <v>9925</v>
      </c>
      <c r="F4684" s="5">
        <v>43032</v>
      </c>
      <c r="G4684" s="5" t="s">
        <v>9926</v>
      </c>
      <c r="H4684" s="5" t="s">
        <v>9979</v>
      </c>
      <c r="I4684" s="5">
        <v>4304358</v>
      </c>
      <c r="J4684" s="5" t="s">
        <v>4441</v>
      </c>
      <c r="K4684" s="6">
        <v>430435</v>
      </c>
      <c r="L4684" s="6" t="s">
        <v>9928</v>
      </c>
      <c r="M4684" s="6" t="s">
        <v>9929</v>
      </c>
      <c r="N4684" s="6" t="e">
        <f xml:space="preserve"> SUMIF(#REF!,MunicipioRegioes!I4684,#REF!)</f>
        <v>#REF!</v>
      </c>
      <c r="O4684" s="6" t="str">
        <f t="shared" si="73"/>
        <v>Mun_4304358</v>
      </c>
      <c r="P4684" s="6">
        <v>0</v>
      </c>
      <c r="Q4684" s="6" t="e">
        <f>SUMIF(#REF!,MunicipioRegioes!K4684,#REF!)/K4684</f>
        <v>#REF!</v>
      </c>
      <c r="R4684" s="6" t="e">
        <f>SUMIF(#REF!,MunicipioRegioes!I4684,#REF!)/I4684</f>
        <v>#REF!</v>
      </c>
      <c r="S4684" s="6" t="e">
        <f>SUMIF(#REF!,MunicipioRegioes!I4684)/I4684</f>
        <v>#REF!</v>
      </c>
    </row>
    <row r="4685" spans="1:19" x14ac:dyDescent="0.2">
      <c r="A4685" s="5">
        <v>43</v>
      </c>
      <c r="B4685" s="5" t="s">
        <v>4370</v>
      </c>
      <c r="C4685" s="5" t="s">
        <v>9896</v>
      </c>
      <c r="D4685" s="5">
        <v>4305</v>
      </c>
      <c r="E4685" s="5" t="s">
        <v>9919</v>
      </c>
      <c r="F4685" s="5">
        <v>43024</v>
      </c>
      <c r="G4685" s="5" t="s">
        <v>9980</v>
      </c>
      <c r="H4685" s="5" t="s">
        <v>6713</v>
      </c>
      <c r="I4685" s="5">
        <v>4304408</v>
      </c>
      <c r="J4685" s="5" t="s">
        <v>4442</v>
      </c>
      <c r="K4685" s="6">
        <v>430440</v>
      </c>
      <c r="L4685" s="6" t="s">
        <v>9921</v>
      </c>
      <c r="M4685" s="6" t="s">
        <v>9981</v>
      </c>
      <c r="N4685" s="6" t="e">
        <f xml:space="preserve"> SUMIF(#REF!,MunicipioRegioes!I4685,#REF!)</f>
        <v>#REF!</v>
      </c>
      <c r="O4685" s="6" t="str">
        <f t="shared" si="73"/>
        <v>Mun_4304408</v>
      </c>
      <c r="P4685" s="6">
        <v>0</v>
      </c>
      <c r="Q4685" s="6" t="e">
        <f>SUMIF(#REF!,MunicipioRegioes!K4685,#REF!)/K4685</f>
        <v>#REF!</v>
      </c>
      <c r="R4685" s="6" t="e">
        <f>SUMIF(#REF!,MunicipioRegioes!I4685,#REF!)/I4685</f>
        <v>#REF!</v>
      </c>
      <c r="S4685" s="6" t="e">
        <f>SUMIF(#REF!,MunicipioRegioes!I4685)/I4685</f>
        <v>#REF!</v>
      </c>
    </row>
    <row r="4686" spans="1:19" x14ac:dyDescent="0.2">
      <c r="A4686" s="5">
        <v>43</v>
      </c>
      <c r="B4686" s="5" t="s">
        <v>4370</v>
      </c>
      <c r="C4686" s="5" t="s">
        <v>9896</v>
      </c>
      <c r="D4686" s="5">
        <v>4307</v>
      </c>
      <c r="E4686" s="5" t="s">
        <v>9925</v>
      </c>
      <c r="F4686" s="5">
        <v>43033</v>
      </c>
      <c r="G4686" s="5" t="s">
        <v>9945</v>
      </c>
      <c r="H4686" s="5" t="s">
        <v>6714</v>
      </c>
      <c r="I4686" s="5">
        <v>4304507</v>
      </c>
      <c r="J4686" s="5" t="s">
        <v>4443</v>
      </c>
      <c r="K4686" s="6">
        <v>430450</v>
      </c>
      <c r="L4686" s="6" t="s">
        <v>9928</v>
      </c>
      <c r="M4686" s="6" t="s">
        <v>9947</v>
      </c>
      <c r="N4686" s="6" t="e">
        <f xml:space="preserve"> SUMIF(#REF!,MunicipioRegioes!I4686,#REF!)</f>
        <v>#REF!</v>
      </c>
      <c r="O4686" s="6" t="str">
        <f t="shared" si="73"/>
        <v>Mun_4304507</v>
      </c>
      <c r="P4686" s="6">
        <v>0</v>
      </c>
      <c r="Q4686" s="6" t="e">
        <f>SUMIF(#REF!,MunicipioRegioes!K4686,#REF!)/K4686</f>
        <v>#REF!</v>
      </c>
      <c r="R4686" s="6" t="e">
        <f>SUMIF(#REF!,MunicipioRegioes!I4686,#REF!)/I4686</f>
        <v>#REF!</v>
      </c>
      <c r="S4686" s="6" t="e">
        <f>SUMIF(#REF!,MunicipioRegioes!I4686)/I4686</f>
        <v>#REF!</v>
      </c>
    </row>
    <row r="4687" spans="1:19" x14ac:dyDescent="0.2">
      <c r="A4687" s="5">
        <v>43</v>
      </c>
      <c r="B4687" s="5" t="s">
        <v>4370</v>
      </c>
      <c r="C4687" s="5" t="s">
        <v>9896</v>
      </c>
      <c r="D4687" s="5">
        <v>4305</v>
      </c>
      <c r="E4687" s="5" t="s">
        <v>9919</v>
      </c>
      <c r="F4687" s="5">
        <v>43026</v>
      </c>
      <c r="G4687" s="5" t="s">
        <v>9923</v>
      </c>
      <c r="H4687" s="5" t="s">
        <v>6715</v>
      </c>
      <c r="I4687" s="5">
        <v>4304606</v>
      </c>
      <c r="J4687" s="5" t="s">
        <v>4444</v>
      </c>
      <c r="K4687" s="6">
        <v>430460</v>
      </c>
      <c r="L4687" s="6" t="s">
        <v>9921</v>
      </c>
      <c r="M4687" s="6" t="s">
        <v>9924</v>
      </c>
      <c r="N4687" s="6" t="e">
        <f xml:space="preserve"> SUMIF(#REF!,MunicipioRegioes!I4687,#REF!)</f>
        <v>#REF!</v>
      </c>
      <c r="O4687" s="6" t="str">
        <f t="shared" si="73"/>
        <v>Mun_4304606</v>
      </c>
      <c r="P4687" s="6">
        <v>0</v>
      </c>
      <c r="Q4687" s="6" t="e">
        <f>SUMIF(#REF!,MunicipioRegioes!K4687,#REF!)/K4687</f>
        <v>#REF!</v>
      </c>
      <c r="R4687" s="6" t="e">
        <f>SUMIF(#REF!,MunicipioRegioes!I4687,#REF!)/I4687</f>
        <v>#REF!</v>
      </c>
      <c r="S4687" s="6" t="e">
        <f>SUMIF(#REF!,MunicipioRegioes!I4687)/I4687</f>
        <v>#REF!</v>
      </c>
    </row>
    <row r="4688" spans="1:19" x14ac:dyDescent="0.2">
      <c r="A4688" s="5">
        <v>43</v>
      </c>
      <c r="B4688" s="5" t="s">
        <v>4370</v>
      </c>
      <c r="C4688" s="5" t="s">
        <v>9896</v>
      </c>
      <c r="D4688" s="5">
        <v>4304</v>
      </c>
      <c r="E4688" s="5" t="s">
        <v>9941</v>
      </c>
      <c r="F4688" s="5">
        <v>43021</v>
      </c>
      <c r="G4688" s="5" t="s">
        <v>9942</v>
      </c>
      <c r="H4688" s="5" t="s">
        <v>9982</v>
      </c>
      <c r="I4688" s="5">
        <v>4304614</v>
      </c>
      <c r="J4688" s="5" t="s">
        <v>4445</v>
      </c>
      <c r="K4688" s="6">
        <v>430461</v>
      </c>
      <c r="L4688" s="6" t="s">
        <v>9943</v>
      </c>
      <c r="M4688" s="6" t="s">
        <v>9944</v>
      </c>
      <c r="N4688" s="6" t="e">
        <f xml:space="preserve"> SUMIF(#REF!,MunicipioRegioes!I4688,#REF!)</f>
        <v>#REF!</v>
      </c>
      <c r="O4688" s="6" t="str">
        <f t="shared" si="73"/>
        <v>Mun_4304614</v>
      </c>
      <c r="P4688" s="6">
        <v>0</v>
      </c>
      <c r="Q4688" s="6" t="e">
        <f>SUMIF(#REF!,MunicipioRegioes!K4688,#REF!)/K4688</f>
        <v>#REF!</v>
      </c>
      <c r="R4688" s="6" t="e">
        <f>SUMIF(#REF!,MunicipioRegioes!I4688,#REF!)/I4688</f>
        <v>#REF!</v>
      </c>
      <c r="S4688" s="6" t="e">
        <f>SUMIF(#REF!,MunicipioRegioes!I4688)/I4688</f>
        <v>#REF!</v>
      </c>
    </row>
    <row r="4689" spans="1:19" x14ac:dyDescent="0.2">
      <c r="A4689" s="5">
        <v>43</v>
      </c>
      <c r="B4689" s="5" t="s">
        <v>4370</v>
      </c>
      <c r="C4689" s="5" t="s">
        <v>9896</v>
      </c>
      <c r="D4689" s="5">
        <v>4302</v>
      </c>
      <c r="E4689" s="5" t="s">
        <v>9931</v>
      </c>
      <c r="F4689" s="5">
        <v>43015</v>
      </c>
      <c r="G4689" s="5" t="s">
        <v>4814</v>
      </c>
      <c r="H4689" s="5" t="s">
        <v>9983</v>
      </c>
      <c r="I4689" s="5">
        <v>4304622</v>
      </c>
      <c r="J4689" s="5" t="s">
        <v>4446</v>
      </c>
      <c r="K4689" s="6">
        <v>430462</v>
      </c>
      <c r="L4689" s="6" t="s">
        <v>9933</v>
      </c>
      <c r="M4689" s="6" t="s">
        <v>9967</v>
      </c>
      <c r="N4689" s="6" t="e">
        <f xml:space="preserve"> SUMIF(#REF!,MunicipioRegioes!I4689,#REF!)</f>
        <v>#REF!</v>
      </c>
      <c r="O4689" s="6" t="str">
        <f t="shared" si="73"/>
        <v>Mun_4304622</v>
      </c>
      <c r="P4689" s="6">
        <v>0</v>
      </c>
      <c r="Q4689" s="6" t="e">
        <f>SUMIF(#REF!,MunicipioRegioes!K4689,#REF!)/K4689</f>
        <v>#REF!</v>
      </c>
      <c r="R4689" s="6" t="e">
        <f>SUMIF(#REF!,MunicipioRegioes!I4689,#REF!)/I4689</f>
        <v>#REF!</v>
      </c>
      <c r="S4689" s="6" t="e">
        <f>SUMIF(#REF!,MunicipioRegioes!I4689)/I4689</f>
        <v>#REF!</v>
      </c>
    </row>
    <row r="4690" spans="1:19" x14ac:dyDescent="0.2">
      <c r="A4690" s="5">
        <v>43</v>
      </c>
      <c r="B4690" s="5" t="s">
        <v>4370</v>
      </c>
      <c r="C4690" s="5" t="s">
        <v>9896</v>
      </c>
      <c r="D4690" s="5">
        <v>4305</v>
      </c>
      <c r="E4690" s="5" t="s">
        <v>9919</v>
      </c>
      <c r="F4690" s="5">
        <v>43027</v>
      </c>
      <c r="G4690" s="5" t="s">
        <v>4645</v>
      </c>
      <c r="H4690" s="5" t="s">
        <v>9984</v>
      </c>
      <c r="I4690" s="5">
        <v>4304630</v>
      </c>
      <c r="J4690" s="5" t="s">
        <v>4447</v>
      </c>
      <c r="K4690" s="6">
        <v>430463</v>
      </c>
      <c r="L4690" s="6" t="s">
        <v>9921</v>
      </c>
      <c r="M4690" s="6" t="s">
        <v>9949</v>
      </c>
      <c r="N4690" s="6" t="e">
        <f xml:space="preserve"> SUMIF(#REF!,MunicipioRegioes!I4690,#REF!)</f>
        <v>#REF!</v>
      </c>
      <c r="O4690" s="6" t="str">
        <f t="shared" si="73"/>
        <v>Mun_4304630</v>
      </c>
      <c r="P4690" s="6">
        <v>0</v>
      </c>
      <c r="Q4690" s="6" t="e">
        <f>SUMIF(#REF!,MunicipioRegioes!K4690,#REF!)/K4690</f>
        <v>#REF!</v>
      </c>
      <c r="R4690" s="6" t="e">
        <f>SUMIF(#REF!,MunicipioRegioes!I4690,#REF!)/I4690</f>
        <v>#REF!</v>
      </c>
      <c r="S4690" s="6" t="e">
        <f>SUMIF(#REF!,MunicipioRegioes!I4690)/I4690</f>
        <v>#REF!</v>
      </c>
    </row>
    <row r="4691" spans="1:19" x14ac:dyDescent="0.2">
      <c r="A4691" s="5">
        <v>43</v>
      </c>
      <c r="B4691" s="5" t="s">
        <v>4370</v>
      </c>
      <c r="C4691" s="5" t="s">
        <v>9896</v>
      </c>
      <c r="D4691" s="5">
        <v>4303</v>
      </c>
      <c r="E4691" s="5" t="s">
        <v>9906</v>
      </c>
      <c r="F4691" s="5">
        <v>43017</v>
      </c>
      <c r="G4691" s="5" t="s">
        <v>4721</v>
      </c>
      <c r="H4691" s="5" t="s">
        <v>9985</v>
      </c>
      <c r="I4691" s="5">
        <v>4304655</v>
      </c>
      <c r="J4691" s="5" t="s">
        <v>4448</v>
      </c>
      <c r="K4691" s="6">
        <v>430465</v>
      </c>
      <c r="L4691" s="6" t="s">
        <v>9907</v>
      </c>
      <c r="M4691" s="6" t="s">
        <v>9986</v>
      </c>
      <c r="N4691" s="6" t="e">
        <f xml:space="preserve"> SUMIF(#REF!,MunicipioRegioes!I4691,#REF!)</f>
        <v>#REF!</v>
      </c>
      <c r="O4691" s="6" t="str">
        <f t="shared" si="73"/>
        <v>Mun_4304655</v>
      </c>
      <c r="P4691" s="6">
        <v>0</v>
      </c>
      <c r="Q4691" s="6" t="e">
        <f>SUMIF(#REF!,MunicipioRegioes!K4691,#REF!)/K4691</f>
        <v>#REF!</v>
      </c>
      <c r="R4691" s="6" t="e">
        <f>SUMIF(#REF!,MunicipioRegioes!I4691,#REF!)/I4691</f>
        <v>#REF!</v>
      </c>
      <c r="S4691" s="6" t="e">
        <f>SUMIF(#REF!,MunicipioRegioes!I4691)/I4691</f>
        <v>#REF!</v>
      </c>
    </row>
    <row r="4692" spans="1:19" x14ac:dyDescent="0.2">
      <c r="A4692" s="5">
        <v>43</v>
      </c>
      <c r="B4692" s="5" t="s">
        <v>4370</v>
      </c>
      <c r="C4692" s="5" t="s">
        <v>9896</v>
      </c>
      <c r="D4692" s="5">
        <v>4307</v>
      </c>
      <c r="E4692" s="5" t="s">
        <v>9925</v>
      </c>
      <c r="F4692" s="5">
        <v>43033</v>
      </c>
      <c r="G4692" s="5" t="s">
        <v>9945</v>
      </c>
      <c r="H4692" s="5" t="s">
        <v>9987</v>
      </c>
      <c r="I4692" s="5">
        <v>4304663</v>
      </c>
      <c r="J4692" s="5" t="s">
        <v>4449</v>
      </c>
      <c r="K4692" s="6">
        <v>430466</v>
      </c>
      <c r="L4692" s="6" t="s">
        <v>9928</v>
      </c>
      <c r="M4692" s="6" t="s">
        <v>9947</v>
      </c>
      <c r="N4692" s="6" t="e">
        <f xml:space="preserve"> SUMIF(#REF!,MunicipioRegioes!I4692,#REF!)</f>
        <v>#REF!</v>
      </c>
      <c r="O4692" s="6" t="str">
        <f t="shared" si="73"/>
        <v>Mun_4304663</v>
      </c>
      <c r="P4692" s="6">
        <v>0</v>
      </c>
      <c r="Q4692" s="6" t="e">
        <f>SUMIF(#REF!,MunicipioRegioes!K4692,#REF!)/K4692</f>
        <v>#REF!</v>
      </c>
      <c r="R4692" s="6" t="e">
        <f>SUMIF(#REF!,MunicipioRegioes!I4692,#REF!)/I4692</f>
        <v>#REF!</v>
      </c>
      <c r="S4692" s="6" t="e">
        <f>SUMIF(#REF!,MunicipioRegioes!I4692)/I4692</f>
        <v>#REF!</v>
      </c>
    </row>
    <row r="4693" spans="1:19" x14ac:dyDescent="0.2">
      <c r="A4693" s="5">
        <v>43</v>
      </c>
      <c r="B4693" s="5" t="s">
        <v>4370</v>
      </c>
      <c r="C4693" s="5" t="s">
        <v>9896</v>
      </c>
      <c r="D4693" s="5">
        <v>4305</v>
      </c>
      <c r="E4693" s="5" t="s">
        <v>9919</v>
      </c>
      <c r="F4693" s="5">
        <v>43023</v>
      </c>
      <c r="G4693" s="5" t="s">
        <v>4614</v>
      </c>
      <c r="H4693" s="5" t="s">
        <v>9988</v>
      </c>
      <c r="I4693" s="5">
        <v>4304689</v>
      </c>
      <c r="J4693" s="5" t="s">
        <v>4450</v>
      </c>
      <c r="K4693" s="6">
        <v>430468</v>
      </c>
      <c r="L4693" s="6" t="s">
        <v>9921</v>
      </c>
      <c r="M4693" s="6" t="s">
        <v>9922</v>
      </c>
      <c r="N4693" s="6" t="e">
        <f xml:space="preserve"> SUMIF(#REF!,MunicipioRegioes!I4693,#REF!)</f>
        <v>#REF!</v>
      </c>
      <c r="O4693" s="6" t="str">
        <f t="shared" si="73"/>
        <v>Mun_4304689</v>
      </c>
      <c r="P4693" s="6">
        <v>0</v>
      </c>
      <c r="Q4693" s="6" t="e">
        <f>SUMIF(#REF!,MunicipioRegioes!K4693,#REF!)/K4693</f>
        <v>#REF!</v>
      </c>
      <c r="R4693" s="6" t="e">
        <f>SUMIF(#REF!,MunicipioRegioes!I4693,#REF!)/I4693</f>
        <v>#REF!</v>
      </c>
      <c r="S4693" s="6" t="e">
        <f>SUMIF(#REF!,MunicipioRegioes!I4693)/I4693</f>
        <v>#REF!</v>
      </c>
    </row>
    <row r="4694" spans="1:19" x14ac:dyDescent="0.2">
      <c r="A4694" s="5">
        <v>43</v>
      </c>
      <c r="B4694" s="5" t="s">
        <v>4370</v>
      </c>
      <c r="C4694" s="5" t="s">
        <v>9896</v>
      </c>
      <c r="D4694" s="5">
        <v>4304</v>
      </c>
      <c r="E4694" s="5" t="s">
        <v>9941</v>
      </c>
      <c r="F4694" s="5">
        <v>43021</v>
      </c>
      <c r="G4694" s="5" t="s">
        <v>9942</v>
      </c>
      <c r="H4694" s="5" t="s">
        <v>9989</v>
      </c>
      <c r="I4694" s="5">
        <v>4304697</v>
      </c>
      <c r="J4694" s="5" t="s">
        <v>4451</v>
      </c>
      <c r="K4694" s="6">
        <v>430469</v>
      </c>
      <c r="L4694" s="6" t="s">
        <v>9943</v>
      </c>
      <c r="M4694" s="6" t="s">
        <v>9944</v>
      </c>
      <c r="N4694" s="6" t="e">
        <f xml:space="preserve"> SUMIF(#REF!,MunicipioRegioes!I4694,#REF!)</f>
        <v>#REF!</v>
      </c>
      <c r="O4694" s="6" t="str">
        <f t="shared" si="73"/>
        <v>Mun_4304697</v>
      </c>
      <c r="P4694" s="6">
        <v>0</v>
      </c>
      <c r="Q4694" s="6" t="e">
        <f>SUMIF(#REF!,MunicipioRegioes!K4694,#REF!)/K4694</f>
        <v>#REF!</v>
      </c>
      <c r="R4694" s="6" t="e">
        <f>SUMIF(#REF!,MunicipioRegioes!I4694,#REF!)/I4694</f>
        <v>#REF!</v>
      </c>
      <c r="S4694" s="6" t="e">
        <f>SUMIF(#REF!,MunicipioRegioes!I4694)/I4694</f>
        <v>#REF!</v>
      </c>
    </row>
    <row r="4695" spans="1:19" x14ac:dyDescent="0.2">
      <c r="A4695" s="5">
        <v>43</v>
      </c>
      <c r="B4695" s="5" t="s">
        <v>4370</v>
      </c>
      <c r="C4695" s="5" t="s">
        <v>9896</v>
      </c>
      <c r="D4695" s="5">
        <v>4305</v>
      </c>
      <c r="E4695" s="5" t="s">
        <v>9919</v>
      </c>
      <c r="F4695" s="5">
        <v>43027</v>
      </c>
      <c r="G4695" s="5" t="s">
        <v>4645</v>
      </c>
      <c r="H4695" s="5" t="s">
        <v>9990</v>
      </c>
      <c r="I4695" s="5">
        <v>4304671</v>
      </c>
      <c r="J4695" s="5" t="s">
        <v>4452</v>
      </c>
      <c r="K4695" s="6">
        <v>430467</v>
      </c>
      <c r="L4695" s="6" t="s">
        <v>9921</v>
      </c>
      <c r="M4695" s="6" t="s">
        <v>9949</v>
      </c>
      <c r="N4695" s="6" t="e">
        <f xml:space="preserve"> SUMIF(#REF!,MunicipioRegioes!I4695,#REF!)</f>
        <v>#REF!</v>
      </c>
      <c r="O4695" s="6" t="str">
        <f t="shared" si="73"/>
        <v>Mun_4304671</v>
      </c>
      <c r="P4695" s="6">
        <v>0</v>
      </c>
      <c r="Q4695" s="6" t="e">
        <f>SUMIF(#REF!,MunicipioRegioes!K4695,#REF!)/K4695</f>
        <v>#REF!</v>
      </c>
      <c r="R4695" s="6" t="e">
        <f>SUMIF(#REF!,MunicipioRegioes!I4695,#REF!)/I4695</f>
        <v>#REF!</v>
      </c>
      <c r="S4695" s="6" t="e">
        <f>SUMIF(#REF!,MunicipioRegioes!I4695)/I4695</f>
        <v>#REF!</v>
      </c>
    </row>
    <row r="4696" spans="1:19" x14ac:dyDescent="0.2">
      <c r="A4696" s="5">
        <v>43</v>
      </c>
      <c r="B4696" s="5" t="s">
        <v>4370</v>
      </c>
      <c r="C4696" s="5" t="s">
        <v>9896</v>
      </c>
      <c r="D4696" s="5">
        <v>4305</v>
      </c>
      <c r="E4696" s="5" t="s">
        <v>9919</v>
      </c>
      <c r="F4696" s="5">
        <v>43027</v>
      </c>
      <c r="G4696" s="5" t="s">
        <v>4645</v>
      </c>
      <c r="H4696" s="5" t="s">
        <v>9991</v>
      </c>
      <c r="I4696" s="5">
        <v>4304713</v>
      </c>
      <c r="J4696" s="5" t="s">
        <v>4453</v>
      </c>
      <c r="K4696" s="6">
        <v>430471</v>
      </c>
      <c r="L4696" s="6" t="s">
        <v>9921</v>
      </c>
      <c r="M4696" s="6" t="s">
        <v>9949</v>
      </c>
      <c r="N4696" s="6" t="e">
        <f xml:space="preserve"> SUMIF(#REF!,MunicipioRegioes!I4696,#REF!)</f>
        <v>#REF!</v>
      </c>
      <c r="O4696" s="6" t="str">
        <f t="shared" si="73"/>
        <v>Mun_4304713</v>
      </c>
      <c r="P4696" s="6">
        <v>0</v>
      </c>
      <c r="Q4696" s="6" t="e">
        <f>SUMIF(#REF!,MunicipioRegioes!K4696,#REF!)/K4696</f>
        <v>#REF!</v>
      </c>
      <c r="R4696" s="6" t="e">
        <f>SUMIF(#REF!,MunicipioRegioes!I4696,#REF!)/I4696</f>
        <v>#REF!</v>
      </c>
      <c r="S4696" s="6" t="e">
        <f>SUMIF(#REF!,MunicipioRegioes!I4696)/I4696</f>
        <v>#REF!</v>
      </c>
    </row>
    <row r="4697" spans="1:19" x14ac:dyDescent="0.2">
      <c r="A4697" s="5">
        <v>43</v>
      </c>
      <c r="B4697" s="5" t="s">
        <v>4370</v>
      </c>
      <c r="C4697" s="5" t="s">
        <v>9896</v>
      </c>
      <c r="D4697" s="5">
        <v>4301</v>
      </c>
      <c r="E4697" s="5" t="s">
        <v>9902</v>
      </c>
      <c r="F4697" s="5">
        <v>43009</v>
      </c>
      <c r="G4697" s="5" t="s">
        <v>4454</v>
      </c>
      <c r="H4697" s="5" t="s">
        <v>6716</v>
      </c>
      <c r="I4697" s="5">
        <v>4304705</v>
      </c>
      <c r="J4697" s="5" t="s">
        <v>4454</v>
      </c>
      <c r="K4697" s="6">
        <v>430470</v>
      </c>
      <c r="L4697" s="6" t="s">
        <v>9904</v>
      </c>
      <c r="M4697" s="6" t="s">
        <v>9915</v>
      </c>
      <c r="N4697" s="6" t="e">
        <f xml:space="preserve"> SUMIF(#REF!,MunicipioRegioes!I4697,#REF!)</f>
        <v>#REF!</v>
      </c>
      <c r="O4697" s="6" t="str">
        <f t="shared" si="73"/>
        <v>Mun_4304705</v>
      </c>
      <c r="P4697" s="6">
        <v>0</v>
      </c>
      <c r="Q4697" s="6" t="e">
        <f>SUMIF(#REF!,MunicipioRegioes!K4697,#REF!)/K4697</f>
        <v>#REF!</v>
      </c>
      <c r="R4697" s="6" t="e">
        <f>SUMIF(#REF!,MunicipioRegioes!I4697,#REF!)/I4697</f>
        <v>#REF!</v>
      </c>
      <c r="S4697" s="6" t="e">
        <f>SUMIF(#REF!,MunicipioRegioes!I4697)/I4697</f>
        <v>#REF!</v>
      </c>
    </row>
    <row r="4698" spans="1:19" x14ac:dyDescent="0.2">
      <c r="A4698" s="5">
        <v>43</v>
      </c>
      <c r="B4698" s="5" t="s">
        <v>4370</v>
      </c>
      <c r="C4698" s="5" t="s">
        <v>9896</v>
      </c>
      <c r="D4698" s="5">
        <v>4302</v>
      </c>
      <c r="E4698" s="5" t="s">
        <v>9931</v>
      </c>
      <c r="F4698" s="5">
        <v>43016</v>
      </c>
      <c r="G4698" s="5" t="s">
        <v>9935</v>
      </c>
      <c r="H4698" s="5" t="s">
        <v>6717</v>
      </c>
      <c r="I4698" s="5">
        <v>4304804</v>
      </c>
      <c r="J4698" s="5" t="s">
        <v>4455</v>
      </c>
      <c r="K4698" s="6">
        <v>430480</v>
      </c>
      <c r="L4698" s="6" t="s">
        <v>9933</v>
      </c>
      <c r="M4698" s="6" t="s">
        <v>9936</v>
      </c>
      <c r="N4698" s="6" t="e">
        <f xml:space="preserve"> SUMIF(#REF!,MunicipioRegioes!I4698,#REF!)</f>
        <v>#REF!</v>
      </c>
      <c r="O4698" s="6" t="str">
        <f t="shared" si="73"/>
        <v>Mun_4304804</v>
      </c>
      <c r="P4698" s="6">
        <v>0</v>
      </c>
      <c r="Q4698" s="6" t="e">
        <f>SUMIF(#REF!,MunicipioRegioes!K4698,#REF!)/K4698</f>
        <v>#REF!</v>
      </c>
      <c r="R4698" s="6" t="e">
        <f>SUMIF(#REF!,MunicipioRegioes!I4698,#REF!)/I4698</f>
        <v>#REF!</v>
      </c>
      <c r="S4698" s="6" t="e">
        <f>SUMIF(#REF!,MunicipioRegioes!I4698)/I4698</f>
        <v>#REF!</v>
      </c>
    </row>
    <row r="4699" spans="1:19" x14ac:dyDescent="0.2">
      <c r="A4699" s="5">
        <v>43</v>
      </c>
      <c r="B4699" s="5" t="s">
        <v>4370</v>
      </c>
      <c r="C4699" s="5" t="s">
        <v>9896</v>
      </c>
      <c r="D4699" s="5">
        <v>4301</v>
      </c>
      <c r="E4699" s="5" t="s">
        <v>9902</v>
      </c>
      <c r="F4699" s="5">
        <v>43004</v>
      </c>
      <c r="G4699" s="5" t="s">
        <v>4507</v>
      </c>
      <c r="H4699" s="5" t="s">
        <v>6718</v>
      </c>
      <c r="I4699" s="5">
        <v>4304853</v>
      </c>
      <c r="J4699" s="5" t="s">
        <v>4456</v>
      </c>
      <c r="K4699" s="6">
        <v>430485</v>
      </c>
      <c r="L4699" s="6" t="s">
        <v>9904</v>
      </c>
      <c r="M4699" s="6" t="s">
        <v>9940</v>
      </c>
      <c r="N4699" s="6" t="e">
        <f xml:space="preserve"> SUMIF(#REF!,MunicipioRegioes!I4699,#REF!)</f>
        <v>#REF!</v>
      </c>
      <c r="O4699" s="6" t="str">
        <f t="shared" si="73"/>
        <v>Mun_4304853</v>
      </c>
      <c r="P4699" s="6">
        <v>0</v>
      </c>
      <c r="Q4699" s="6" t="e">
        <f>SUMIF(#REF!,MunicipioRegioes!K4699,#REF!)/K4699</f>
        <v>#REF!</v>
      </c>
      <c r="R4699" s="6" t="e">
        <f>SUMIF(#REF!,MunicipioRegioes!I4699,#REF!)/I4699</f>
        <v>#REF!</v>
      </c>
      <c r="S4699" s="6" t="e">
        <f>SUMIF(#REF!,MunicipioRegioes!I4699)/I4699</f>
        <v>#REF!</v>
      </c>
    </row>
    <row r="4700" spans="1:19" x14ac:dyDescent="0.2">
      <c r="A4700" s="5">
        <v>43</v>
      </c>
      <c r="B4700" s="5" t="s">
        <v>4370</v>
      </c>
      <c r="C4700" s="5" t="s">
        <v>9896</v>
      </c>
      <c r="D4700" s="5">
        <v>4301</v>
      </c>
      <c r="E4700" s="5" t="s">
        <v>9902</v>
      </c>
      <c r="F4700" s="5">
        <v>43010</v>
      </c>
      <c r="G4700" s="5" t="s">
        <v>4658</v>
      </c>
      <c r="H4700" s="5" t="s">
        <v>6719</v>
      </c>
      <c r="I4700" s="5">
        <v>4304903</v>
      </c>
      <c r="J4700" s="5" t="s">
        <v>4457</v>
      </c>
      <c r="K4700" s="6">
        <v>430490</v>
      </c>
      <c r="L4700" s="6" t="s">
        <v>9904</v>
      </c>
      <c r="M4700" s="6" t="s">
        <v>9905</v>
      </c>
      <c r="N4700" s="6" t="e">
        <f xml:space="preserve"> SUMIF(#REF!,MunicipioRegioes!I4700,#REF!)</f>
        <v>#REF!</v>
      </c>
      <c r="O4700" s="6" t="str">
        <f t="shared" si="73"/>
        <v>Mun_4304903</v>
      </c>
      <c r="P4700" s="6">
        <v>0</v>
      </c>
      <c r="Q4700" s="6" t="e">
        <f>SUMIF(#REF!,MunicipioRegioes!K4700,#REF!)/K4700</f>
        <v>#REF!</v>
      </c>
      <c r="R4700" s="6" t="e">
        <f>SUMIF(#REF!,MunicipioRegioes!I4700,#REF!)/I4700</f>
        <v>#REF!</v>
      </c>
      <c r="S4700" s="6" t="e">
        <f>SUMIF(#REF!,MunicipioRegioes!I4700)/I4700</f>
        <v>#REF!</v>
      </c>
    </row>
    <row r="4701" spans="1:19" x14ac:dyDescent="0.2">
      <c r="A4701" s="5">
        <v>43</v>
      </c>
      <c r="B4701" s="5" t="s">
        <v>4370</v>
      </c>
      <c r="C4701" s="5" t="s">
        <v>9896</v>
      </c>
      <c r="D4701" s="5">
        <v>4301</v>
      </c>
      <c r="E4701" s="5" t="s">
        <v>9902</v>
      </c>
      <c r="F4701" s="5">
        <v>43010</v>
      </c>
      <c r="G4701" s="5" t="s">
        <v>4658</v>
      </c>
      <c r="H4701" s="5" t="s">
        <v>9992</v>
      </c>
      <c r="I4701" s="5">
        <v>4304952</v>
      </c>
      <c r="J4701" s="5" t="s">
        <v>4458</v>
      </c>
      <c r="K4701" s="6">
        <v>430495</v>
      </c>
      <c r="L4701" s="6" t="s">
        <v>9904</v>
      </c>
      <c r="M4701" s="6" t="s">
        <v>9905</v>
      </c>
      <c r="N4701" s="6" t="e">
        <f xml:space="preserve"> SUMIF(#REF!,MunicipioRegioes!I4701,#REF!)</f>
        <v>#REF!</v>
      </c>
      <c r="O4701" s="6" t="str">
        <f t="shared" si="73"/>
        <v>Mun_4304952</v>
      </c>
      <c r="P4701" s="6">
        <v>0</v>
      </c>
      <c r="Q4701" s="6" t="e">
        <f>SUMIF(#REF!,MunicipioRegioes!K4701,#REF!)/K4701</f>
        <v>#REF!</v>
      </c>
      <c r="R4701" s="6" t="e">
        <f>SUMIF(#REF!,MunicipioRegioes!I4701,#REF!)/I4701</f>
        <v>#REF!</v>
      </c>
      <c r="S4701" s="6" t="e">
        <f>SUMIF(#REF!,MunicipioRegioes!I4701)/I4701</f>
        <v>#REF!</v>
      </c>
    </row>
    <row r="4702" spans="1:19" x14ac:dyDescent="0.2">
      <c r="A4702" s="5">
        <v>43</v>
      </c>
      <c r="B4702" s="5" t="s">
        <v>4370</v>
      </c>
      <c r="C4702" s="5" t="s">
        <v>9896</v>
      </c>
      <c r="D4702" s="5">
        <v>4301</v>
      </c>
      <c r="E4702" s="5" t="s">
        <v>9902</v>
      </c>
      <c r="F4702" s="5">
        <v>43007</v>
      </c>
      <c r="G4702" s="5" t="s">
        <v>4722</v>
      </c>
      <c r="H4702" s="5" t="s">
        <v>6720</v>
      </c>
      <c r="I4702" s="5">
        <v>4305009</v>
      </c>
      <c r="J4702" s="5" t="s">
        <v>4459</v>
      </c>
      <c r="K4702" s="6">
        <v>430500</v>
      </c>
      <c r="L4702" s="6" t="s">
        <v>9904</v>
      </c>
      <c r="M4702" s="6" t="s">
        <v>9971</v>
      </c>
      <c r="N4702" s="6" t="e">
        <f xml:space="preserve"> SUMIF(#REF!,MunicipioRegioes!I4702,#REF!)</f>
        <v>#REF!</v>
      </c>
      <c r="O4702" s="6" t="str">
        <f t="shared" si="73"/>
        <v>Mun_4305009</v>
      </c>
      <c r="P4702" s="6">
        <v>0</v>
      </c>
      <c r="Q4702" s="6" t="e">
        <f>SUMIF(#REF!,MunicipioRegioes!K4702,#REF!)/K4702</f>
        <v>#REF!</v>
      </c>
      <c r="R4702" s="6" t="e">
        <f>SUMIF(#REF!,MunicipioRegioes!I4702,#REF!)/I4702</f>
        <v>#REF!</v>
      </c>
      <c r="S4702" s="6" t="e">
        <f>SUMIF(#REF!,MunicipioRegioes!I4702)/I4702</f>
        <v>#REF!</v>
      </c>
    </row>
    <row r="4703" spans="1:19" x14ac:dyDescent="0.2">
      <c r="A4703" s="5">
        <v>43</v>
      </c>
      <c r="B4703" s="5" t="s">
        <v>4370</v>
      </c>
      <c r="C4703" s="5" t="s">
        <v>9896</v>
      </c>
      <c r="D4703" s="5">
        <v>4302</v>
      </c>
      <c r="E4703" s="5" t="s">
        <v>9931</v>
      </c>
      <c r="F4703" s="5">
        <v>43016</v>
      </c>
      <c r="G4703" s="5" t="s">
        <v>9935</v>
      </c>
      <c r="H4703" s="5" t="s">
        <v>6721</v>
      </c>
      <c r="I4703" s="5">
        <v>4305108</v>
      </c>
      <c r="J4703" s="5" t="s">
        <v>9935</v>
      </c>
      <c r="K4703" s="6">
        <v>430510</v>
      </c>
      <c r="L4703" s="6" t="s">
        <v>9933</v>
      </c>
      <c r="M4703" s="6" t="s">
        <v>9936</v>
      </c>
      <c r="N4703" s="6" t="e">
        <f xml:space="preserve"> SUMIF(#REF!,MunicipioRegioes!I4703,#REF!)</f>
        <v>#REF!</v>
      </c>
      <c r="O4703" s="6" t="str">
        <f t="shared" si="73"/>
        <v>Mun_4305108</v>
      </c>
      <c r="P4703" s="6">
        <v>0</v>
      </c>
      <c r="Q4703" s="6" t="e">
        <f>SUMIF(#REF!,MunicipioRegioes!K4703,#REF!)/K4703</f>
        <v>#REF!</v>
      </c>
      <c r="R4703" s="6" t="e">
        <f>SUMIF(#REF!,MunicipioRegioes!I4703,#REF!)/I4703</f>
        <v>#REF!</v>
      </c>
      <c r="S4703" s="6" t="e">
        <f>SUMIF(#REF!,MunicipioRegioes!I4703)/I4703</f>
        <v>#REF!</v>
      </c>
    </row>
    <row r="4704" spans="1:19" x14ac:dyDescent="0.2">
      <c r="A4704" s="5">
        <v>43</v>
      </c>
      <c r="B4704" s="5" t="s">
        <v>4370</v>
      </c>
      <c r="C4704" s="5" t="s">
        <v>9896</v>
      </c>
      <c r="D4704" s="5">
        <v>4301</v>
      </c>
      <c r="E4704" s="5" t="s">
        <v>9902</v>
      </c>
      <c r="F4704" s="5">
        <v>43004</v>
      </c>
      <c r="G4704" s="5" t="s">
        <v>4507</v>
      </c>
      <c r="H4704" s="5" t="s">
        <v>9993</v>
      </c>
      <c r="I4704" s="5">
        <v>4305116</v>
      </c>
      <c r="J4704" s="5" t="s">
        <v>347</v>
      </c>
      <c r="K4704" s="6">
        <v>430511</v>
      </c>
      <c r="L4704" s="6" t="s">
        <v>9904</v>
      </c>
      <c r="M4704" s="6" t="s">
        <v>9940</v>
      </c>
      <c r="N4704" s="6" t="e">
        <f xml:space="preserve"> SUMIF(#REF!,MunicipioRegioes!I4704,#REF!)</f>
        <v>#REF!</v>
      </c>
      <c r="O4704" s="6" t="str">
        <f t="shared" si="73"/>
        <v>Mun_4305116</v>
      </c>
      <c r="P4704" s="6">
        <v>0</v>
      </c>
      <c r="Q4704" s="6" t="e">
        <f>SUMIF(#REF!,MunicipioRegioes!K4704,#REF!)/K4704</f>
        <v>#REF!</v>
      </c>
      <c r="R4704" s="6" t="e">
        <f>SUMIF(#REF!,MunicipioRegioes!I4704,#REF!)/I4704</f>
        <v>#REF!</v>
      </c>
      <c r="S4704" s="6" t="e">
        <f>SUMIF(#REF!,MunicipioRegioes!I4704)/I4704</f>
        <v>#REF!</v>
      </c>
    </row>
    <row r="4705" spans="1:19" x14ac:dyDescent="0.2">
      <c r="A4705" s="5">
        <v>43</v>
      </c>
      <c r="B4705" s="5" t="s">
        <v>4370</v>
      </c>
      <c r="C4705" s="5" t="s">
        <v>9896</v>
      </c>
      <c r="D4705" s="5">
        <v>4307</v>
      </c>
      <c r="E4705" s="5" t="s">
        <v>9925</v>
      </c>
      <c r="F4705" s="5">
        <v>43033</v>
      </c>
      <c r="G4705" s="5" t="s">
        <v>9945</v>
      </c>
      <c r="H4705" s="5" t="s">
        <v>9994</v>
      </c>
      <c r="I4705" s="5">
        <v>4305124</v>
      </c>
      <c r="J4705" s="5" t="s">
        <v>4460</v>
      </c>
      <c r="K4705" s="6">
        <v>430512</v>
      </c>
      <c r="L4705" s="6" t="s">
        <v>9928</v>
      </c>
      <c r="M4705" s="6" t="s">
        <v>9947</v>
      </c>
      <c r="N4705" s="6" t="e">
        <f xml:space="preserve"> SUMIF(#REF!,MunicipioRegioes!I4705,#REF!)</f>
        <v>#REF!</v>
      </c>
      <c r="O4705" s="6" t="str">
        <f t="shared" si="73"/>
        <v>Mun_4305124</v>
      </c>
      <c r="P4705" s="6">
        <v>0</v>
      </c>
      <c r="Q4705" s="6" t="e">
        <f>SUMIF(#REF!,MunicipioRegioes!K4705,#REF!)/K4705</f>
        <v>#REF!</v>
      </c>
      <c r="R4705" s="6" t="e">
        <f>SUMIF(#REF!,MunicipioRegioes!I4705,#REF!)/I4705</f>
        <v>#REF!</v>
      </c>
      <c r="S4705" s="6" t="e">
        <f>SUMIF(#REF!,MunicipioRegioes!I4705)/I4705</f>
        <v>#REF!</v>
      </c>
    </row>
    <row r="4706" spans="1:19" x14ac:dyDescent="0.2">
      <c r="A4706" s="5">
        <v>43</v>
      </c>
      <c r="B4706" s="5" t="s">
        <v>4370</v>
      </c>
      <c r="C4706" s="5" t="s">
        <v>9896</v>
      </c>
      <c r="D4706" s="5">
        <v>4304</v>
      </c>
      <c r="E4706" s="5" t="s">
        <v>9941</v>
      </c>
      <c r="F4706" s="5">
        <v>43022</v>
      </c>
      <c r="G4706" s="5" t="s">
        <v>4427</v>
      </c>
      <c r="H4706" s="5" t="s">
        <v>9995</v>
      </c>
      <c r="I4706" s="5">
        <v>4305132</v>
      </c>
      <c r="J4706" s="5" t="s">
        <v>4461</v>
      </c>
      <c r="K4706" s="6">
        <v>430513</v>
      </c>
      <c r="L4706" s="6" t="s">
        <v>9943</v>
      </c>
      <c r="M4706" s="6" t="s">
        <v>9975</v>
      </c>
      <c r="N4706" s="6" t="e">
        <f xml:space="preserve"> SUMIF(#REF!,MunicipioRegioes!I4706,#REF!)</f>
        <v>#REF!</v>
      </c>
      <c r="O4706" s="6" t="str">
        <f t="shared" si="73"/>
        <v>Mun_4305132</v>
      </c>
      <c r="P4706" s="6">
        <v>0</v>
      </c>
      <c r="Q4706" s="6" t="e">
        <f>SUMIF(#REF!,MunicipioRegioes!K4706,#REF!)/K4706</f>
        <v>#REF!</v>
      </c>
      <c r="R4706" s="6" t="e">
        <f>SUMIF(#REF!,MunicipioRegioes!I4706,#REF!)/I4706</f>
        <v>#REF!</v>
      </c>
      <c r="S4706" s="6" t="e">
        <f>SUMIF(#REF!,MunicipioRegioes!I4706)/I4706</f>
        <v>#REF!</v>
      </c>
    </row>
    <row r="4707" spans="1:19" x14ac:dyDescent="0.2">
      <c r="A4707" s="5">
        <v>43</v>
      </c>
      <c r="B4707" s="5" t="s">
        <v>4370</v>
      </c>
      <c r="C4707" s="5" t="s">
        <v>9896</v>
      </c>
      <c r="D4707" s="5">
        <v>4301</v>
      </c>
      <c r="E4707" s="5" t="s">
        <v>9902</v>
      </c>
      <c r="F4707" s="5">
        <v>43009</v>
      </c>
      <c r="G4707" s="5" t="s">
        <v>4454</v>
      </c>
      <c r="H4707" s="5" t="s">
        <v>9996</v>
      </c>
      <c r="I4707" s="5">
        <v>4305157</v>
      </c>
      <c r="J4707" s="5" t="s">
        <v>4462</v>
      </c>
      <c r="K4707" s="6">
        <v>430515</v>
      </c>
      <c r="L4707" s="6" t="s">
        <v>9904</v>
      </c>
      <c r="M4707" s="6" t="s">
        <v>9915</v>
      </c>
      <c r="N4707" s="6" t="e">
        <f xml:space="preserve"> SUMIF(#REF!,MunicipioRegioes!I4707,#REF!)</f>
        <v>#REF!</v>
      </c>
      <c r="O4707" s="6" t="str">
        <f t="shared" si="73"/>
        <v>Mun_4305157</v>
      </c>
      <c r="P4707" s="6">
        <v>0</v>
      </c>
      <c r="Q4707" s="6" t="e">
        <f>SUMIF(#REF!,MunicipioRegioes!K4707,#REF!)/K4707</f>
        <v>#REF!</v>
      </c>
      <c r="R4707" s="6" t="e">
        <f>SUMIF(#REF!,MunicipioRegioes!I4707,#REF!)/I4707</f>
        <v>#REF!</v>
      </c>
      <c r="S4707" s="6" t="e">
        <f>SUMIF(#REF!,MunicipioRegioes!I4707)/I4707</f>
        <v>#REF!</v>
      </c>
    </row>
    <row r="4708" spans="1:19" x14ac:dyDescent="0.2">
      <c r="A4708" s="5">
        <v>43</v>
      </c>
      <c r="B4708" s="5" t="s">
        <v>4370</v>
      </c>
      <c r="C4708" s="5" t="s">
        <v>9896</v>
      </c>
      <c r="D4708" s="5">
        <v>4305</v>
      </c>
      <c r="E4708" s="5" t="s">
        <v>9919</v>
      </c>
      <c r="F4708" s="5">
        <v>43028</v>
      </c>
      <c r="G4708" s="5" t="s">
        <v>4430</v>
      </c>
      <c r="H4708" s="5" t="s">
        <v>9997</v>
      </c>
      <c r="I4708" s="5">
        <v>4305173</v>
      </c>
      <c r="J4708" s="5" t="s">
        <v>4463</v>
      </c>
      <c r="K4708" s="6">
        <v>430517</v>
      </c>
      <c r="L4708" s="6" t="s">
        <v>9921</v>
      </c>
      <c r="M4708" s="6" t="s">
        <v>9938</v>
      </c>
      <c r="N4708" s="6" t="e">
        <f xml:space="preserve"> SUMIF(#REF!,MunicipioRegioes!I4708,#REF!)</f>
        <v>#REF!</v>
      </c>
      <c r="O4708" s="6" t="str">
        <f t="shared" si="73"/>
        <v>Mun_4305173</v>
      </c>
      <c r="P4708" s="6">
        <v>0</v>
      </c>
      <c r="Q4708" s="6" t="e">
        <f>SUMIF(#REF!,MunicipioRegioes!K4708,#REF!)/K4708</f>
        <v>#REF!</v>
      </c>
      <c r="R4708" s="6" t="e">
        <f>SUMIF(#REF!,MunicipioRegioes!I4708,#REF!)/I4708</f>
        <v>#REF!</v>
      </c>
      <c r="S4708" s="6" t="e">
        <f>SUMIF(#REF!,MunicipioRegioes!I4708)/I4708</f>
        <v>#REF!</v>
      </c>
    </row>
    <row r="4709" spans="1:19" x14ac:dyDescent="0.2">
      <c r="A4709" s="5">
        <v>43</v>
      </c>
      <c r="B4709" s="5" t="s">
        <v>4370</v>
      </c>
      <c r="C4709" s="5" t="s">
        <v>9896</v>
      </c>
      <c r="D4709" s="5">
        <v>4301</v>
      </c>
      <c r="E4709" s="5" t="s">
        <v>9902</v>
      </c>
      <c r="F4709" s="5">
        <v>43006</v>
      </c>
      <c r="G4709" s="5" t="s">
        <v>4464</v>
      </c>
      <c r="H4709" s="5" t="s">
        <v>6722</v>
      </c>
      <c r="I4709" s="5">
        <v>4305207</v>
      </c>
      <c r="J4709" s="5" t="s">
        <v>4464</v>
      </c>
      <c r="K4709" s="6">
        <v>430520</v>
      </c>
      <c r="L4709" s="6" t="s">
        <v>9904</v>
      </c>
      <c r="M4709" s="6" t="s">
        <v>9976</v>
      </c>
      <c r="N4709" s="6" t="e">
        <f xml:space="preserve"> SUMIF(#REF!,MunicipioRegioes!I4709,#REF!)</f>
        <v>#REF!</v>
      </c>
      <c r="O4709" s="6" t="str">
        <f t="shared" si="73"/>
        <v>Mun_4305207</v>
      </c>
      <c r="P4709" s="6">
        <v>0</v>
      </c>
      <c r="Q4709" s="6" t="e">
        <f>SUMIF(#REF!,MunicipioRegioes!K4709,#REF!)/K4709</f>
        <v>#REF!</v>
      </c>
      <c r="R4709" s="6" t="e">
        <f>SUMIF(#REF!,MunicipioRegioes!I4709,#REF!)/I4709</f>
        <v>#REF!</v>
      </c>
      <c r="S4709" s="6" t="e">
        <f>SUMIF(#REF!,MunicipioRegioes!I4709)/I4709</f>
        <v>#REF!</v>
      </c>
    </row>
    <row r="4710" spans="1:19" x14ac:dyDescent="0.2">
      <c r="A4710" s="5">
        <v>43</v>
      </c>
      <c r="B4710" s="5" t="s">
        <v>4370</v>
      </c>
      <c r="C4710" s="5" t="s">
        <v>9896</v>
      </c>
      <c r="D4710" s="5">
        <v>4301</v>
      </c>
      <c r="E4710" s="5" t="s">
        <v>9902</v>
      </c>
      <c r="F4710" s="5">
        <v>43009</v>
      </c>
      <c r="G4710" s="5" t="s">
        <v>4454</v>
      </c>
      <c r="H4710" s="5" t="s">
        <v>6723</v>
      </c>
      <c r="I4710" s="5">
        <v>4305306</v>
      </c>
      <c r="J4710" s="5" t="s">
        <v>4465</v>
      </c>
      <c r="K4710" s="6">
        <v>430530</v>
      </c>
      <c r="L4710" s="6" t="s">
        <v>9904</v>
      </c>
      <c r="M4710" s="6" t="s">
        <v>9915</v>
      </c>
      <c r="N4710" s="6" t="e">
        <f xml:space="preserve"> SUMIF(#REF!,MunicipioRegioes!I4710,#REF!)</f>
        <v>#REF!</v>
      </c>
      <c r="O4710" s="6" t="str">
        <f t="shared" si="73"/>
        <v>Mun_4305306</v>
      </c>
      <c r="P4710" s="6">
        <v>0</v>
      </c>
      <c r="Q4710" s="6" t="e">
        <f>SUMIF(#REF!,MunicipioRegioes!K4710,#REF!)/K4710</f>
        <v>#REF!</v>
      </c>
      <c r="R4710" s="6" t="e">
        <f>SUMIF(#REF!,MunicipioRegioes!I4710,#REF!)/I4710</f>
        <v>#REF!</v>
      </c>
      <c r="S4710" s="6" t="e">
        <f>SUMIF(#REF!,MunicipioRegioes!I4710)/I4710</f>
        <v>#REF!</v>
      </c>
    </row>
    <row r="4711" spans="1:19" x14ac:dyDescent="0.2">
      <c r="A4711" s="5">
        <v>43</v>
      </c>
      <c r="B4711" s="5" t="s">
        <v>4370</v>
      </c>
      <c r="C4711" s="5" t="s">
        <v>9896</v>
      </c>
      <c r="D4711" s="5">
        <v>4305</v>
      </c>
      <c r="E4711" s="5" t="s">
        <v>9919</v>
      </c>
      <c r="F4711" s="5">
        <v>43025</v>
      </c>
      <c r="G4711" s="5" t="s">
        <v>4733</v>
      </c>
      <c r="H4711" s="5" t="s">
        <v>9998</v>
      </c>
      <c r="I4711" s="5">
        <v>4305355</v>
      </c>
      <c r="J4711" s="5" t="s">
        <v>4466</v>
      </c>
      <c r="K4711" s="6">
        <v>430535</v>
      </c>
      <c r="L4711" s="6" t="s">
        <v>9921</v>
      </c>
      <c r="M4711" s="6" t="s">
        <v>9951</v>
      </c>
      <c r="N4711" s="6" t="e">
        <f xml:space="preserve"> SUMIF(#REF!,MunicipioRegioes!I4711,#REF!)</f>
        <v>#REF!</v>
      </c>
      <c r="O4711" s="6" t="str">
        <f t="shared" si="73"/>
        <v>Mun_4305355</v>
      </c>
      <c r="P4711" s="6">
        <v>0</v>
      </c>
      <c r="Q4711" s="6" t="e">
        <f>SUMIF(#REF!,MunicipioRegioes!K4711,#REF!)/K4711</f>
        <v>#REF!</v>
      </c>
      <c r="R4711" s="6" t="e">
        <f>SUMIF(#REF!,MunicipioRegioes!I4711,#REF!)/I4711</f>
        <v>#REF!</v>
      </c>
      <c r="S4711" s="6" t="e">
        <f>SUMIF(#REF!,MunicipioRegioes!I4711)/I4711</f>
        <v>#REF!</v>
      </c>
    </row>
    <row r="4712" spans="1:19" x14ac:dyDescent="0.2">
      <c r="A4712" s="5">
        <v>43</v>
      </c>
      <c r="B4712" s="5" t="s">
        <v>4370</v>
      </c>
      <c r="C4712" s="5" t="s">
        <v>9896</v>
      </c>
      <c r="D4712" s="5">
        <v>4301</v>
      </c>
      <c r="E4712" s="5" t="s">
        <v>9902</v>
      </c>
      <c r="F4712" s="5">
        <v>43010</v>
      </c>
      <c r="G4712" s="5" t="s">
        <v>4658</v>
      </c>
      <c r="H4712" s="5" t="s">
        <v>9999</v>
      </c>
      <c r="I4712" s="5">
        <v>4305371</v>
      </c>
      <c r="J4712" s="5" t="s">
        <v>4467</v>
      </c>
      <c r="K4712" s="6">
        <v>430537</v>
      </c>
      <c r="L4712" s="6" t="s">
        <v>9904</v>
      </c>
      <c r="M4712" s="6" t="s">
        <v>9905</v>
      </c>
      <c r="N4712" s="6" t="e">
        <f xml:space="preserve"> SUMIF(#REF!,MunicipioRegioes!I4712,#REF!)</f>
        <v>#REF!</v>
      </c>
      <c r="O4712" s="6" t="str">
        <f t="shared" si="73"/>
        <v>Mun_4305371</v>
      </c>
      <c r="P4712" s="6">
        <v>0</v>
      </c>
      <c r="Q4712" s="6" t="e">
        <f>SUMIF(#REF!,MunicipioRegioes!K4712,#REF!)/K4712</f>
        <v>#REF!</v>
      </c>
      <c r="R4712" s="6" t="e">
        <f>SUMIF(#REF!,MunicipioRegioes!I4712,#REF!)/I4712</f>
        <v>#REF!</v>
      </c>
      <c r="S4712" s="6" t="e">
        <f>SUMIF(#REF!,MunicipioRegioes!I4712)/I4712</f>
        <v>#REF!</v>
      </c>
    </row>
    <row r="4713" spans="1:19" x14ac:dyDescent="0.2">
      <c r="A4713" s="5">
        <v>43</v>
      </c>
      <c r="B4713" s="5" t="s">
        <v>4370</v>
      </c>
      <c r="C4713" s="5" t="s">
        <v>9896</v>
      </c>
      <c r="D4713" s="5">
        <v>4301</v>
      </c>
      <c r="E4713" s="5" t="s">
        <v>9902</v>
      </c>
      <c r="F4713" s="5">
        <v>43008</v>
      </c>
      <c r="G4713" s="5" t="s">
        <v>4560</v>
      </c>
      <c r="H4713" s="5" t="s">
        <v>6724</v>
      </c>
      <c r="I4713" s="5">
        <v>4305405</v>
      </c>
      <c r="J4713" s="5" t="s">
        <v>4468</v>
      </c>
      <c r="K4713" s="6">
        <v>430540</v>
      </c>
      <c r="L4713" s="6" t="s">
        <v>9904</v>
      </c>
      <c r="M4713" s="6" t="s">
        <v>9909</v>
      </c>
      <c r="N4713" s="6" t="e">
        <f xml:space="preserve"> SUMIF(#REF!,MunicipioRegioes!I4713,#REF!)</f>
        <v>#REF!</v>
      </c>
      <c r="O4713" s="6" t="str">
        <f t="shared" si="73"/>
        <v>Mun_4305405</v>
      </c>
      <c r="P4713" s="6">
        <v>0</v>
      </c>
      <c r="Q4713" s="6" t="e">
        <f>SUMIF(#REF!,MunicipioRegioes!K4713,#REF!)/K4713</f>
        <v>#REF!</v>
      </c>
      <c r="R4713" s="6" t="e">
        <f>SUMIF(#REF!,MunicipioRegioes!I4713,#REF!)/I4713</f>
        <v>#REF!</v>
      </c>
      <c r="S4713" s="6" t="e">
        <f>SUMIF(#REF!,MunicipioRegioes!I4713)/I4713</f>
        <v>#REF!</v>
      </c>
    </row>
    <row r="4714" spans="1:19" x14ac:dyDescent="0.2">
      <c r="A4714" s="5">
        <v>43</v>
      </c>
      <c r="B4714" s="5" t="s">
        <v>4370</v>
      </c>
      <c r="C4714" s="5" t="s">
        <v>9896</v>
      </c>
      <c r="D4714" s="5">
        <v>4307</v>
      </c>
      <c r="E4714" s="5" t="s">
        <v>9925</v>
      </c>
      <c r="F4714" s="5">
        <v>43035</v>
      </c>
      <c r="G4714" s="5" t="s">
        <v>10000</v>
      </c>
      <c r="H4714" s="5" t="s">
        <v>10001</v>
      </c>
      <c r="I4714" s="5">
        <v>4305439</v>
      </c>
      <c r="J4714" s="5" t="s">
        <v>4469</v>
      </c>
      <c r="K4714" s="6">
        <v>430543</v>
      </c>
      <c r="L4714" s="6" t="s">
        <v>9928</v>
      </c>
      <c r="M4714" s="6" t="s">
        <v>10002</v>
      </c>
      <c r="N4714" s="6" t="e">
        <f xml:space="preserve"> SUMIF(#REF!,MunicipioRegioes!I4714,#REF!)</f>
        <v>#REF!</v>
      </c>
      <c r="O4714" s="6" t="str">
        <f t="shared" si="73"/>
        <v>Mun_4305439</v>
      </c>
      <c r="P4714" s="6">
        <v>0</v>
      </c>
      <c r="Q4714" s="6" t="e">
        <f>SUMIF(#REF!,MunicipioRegioes!K4714,#REF!)/K4714</f>
        <v>#REF!</v>
      </c>
      <c r="R4714" s="6" t="e">
        <f>SUMIF(#REF!,MunicipioRegioes!I4714,#REF!)/I4714</f>
        <v>#REF!</v>
      </c>
      <c r="S4714" s="6" t="e">
        <f>SUMIF(#REF!,MunicipioRegioes!I4714)/I4714</f>
        <v>#REF!</v>
      </c>
    </row>
    <row r="4715" spans="1:19" x14ac:dyDescent="0.2">
      <c r="A4715" s="5">
        <v>43</v>
      </c>
      <c r="B4715" s="5" t="s">
        <v>4370</v>
      </c>
      <c r="C4715" s="5" t="s">
        <v>9896</v>
      </c>
      <c r="D4715" s="5">
        <v>4305</v>
      </c>
      <c r="E4715" s="5" t="s">
        <v>9919</v>
      </c>
      <c r="F4715" s="5">
        <v>43028</v>
      </c>
      <c r="G4715" s="5" t="s">
        <v>4430</v>
      </c>
      <c r="H4715" s="5" t="s">
        <v>10003</v>
      </c>
      <c r="I4715" s="5">
        <v>4305447</v>
      </c>
      <c r="J4715" s="5" t="s">
        <v>4470</v>
      </c>
      <c r="K4715" s="6">
        <v>430544</v>
      </c>
      <c r="L4715" s="6" t="s">
        <v>9921</v>
      </c>
      <c r="M4715" s="6" t="s">
        <v>9938</v>
      </c>
      <c r="N4715" s="6" t="e">
        <f xml:space="preserve"> SUMIF(#REF!,MunicipioRegioes!I4715,#REF!)</f>
        <v>#REF!</v>
      </c>
      <c r="O4715" s="6" t="str">
        <f t="shared" si="73"/>
        <v>Mun_4305447</v>
      </c>
      <c r="P4715" s="6">
        <v>0</v>
      </c>
      <c r="Q4715" s="6" t="e">
        <f>SUMIF(#REF!,MunicipioRegioes!K4715,#REF!)/K4715</f>
        <v>#REF!</v>
      </c>
      <c r="R4715" s="6" t="e">
        <f>SUMIF(#REF!,MunicipioRegioes!I4715,#REF!)/I4715</f>
        <v>#REF!</v>
      </c>
      <c r="S4715" s="6" t="e">
        <f>SUMIF(#REF!,MunicipioRegioes!I4715)/I4715</f>
        <v>#REF!</v>
      </c>
    </row>
    <row r="4716" spans="1:19" x14ac:dyDescent="0.2">
      <c r="A4716" s="5">
        <v>43</v>
      </c>
      <c r="B4716" s="5" t="s">
        <v>4370</v>
      </c>
      <c r="C4716" s="5" t="s">
        <v>9896</v>
      </c>
      <c r="D4716" s="5">
        <v>4305</v>
      </c>
      <c r="E4716" s="5" t="s">
        <v>9919</v>
      </c>
      <c r="F4716" s="5">
        <v>43027</v>
      </c>
      <c r="G4716" s="5" t="s">
        <v>4645</v>
      </c>
      <c r="H4716" s="5" t="s">
        <v>10004</v>
      </c>
      <c r="I4716" s="5">
        <v>4305454</v>
      </c>
      <c r="J4716" s="5" t="s">
        <v>4471</v>
      </c>
      <c r="K4716" s="6">
        <v>430545</v>
      </c>
      <c r="L4716" s="6" t="s">
        <v>9921</v>
      </c>
      <c r="M4716" s="6" t="s">
        <v>9949</v>
      </c>
      <c r="N4716" s="6" t="e">
        <f xml:space="preserve"> SUMIF(#REF!,MunicipioRegioes!I4716,#REF!)</f>
        <v>#REF!</v>
      </c>
      <c r="O4716" s="6" t="str">
        <f t="shared" si="73"/>
        <v>Mun_4305454</v>
      </c>
      <c r="P4716" s="6">
        <v>0</v>
      </c>
      <c r="Q4716" s="6" t="e">
        <f>SUMIF(#REF!,MunicipioRegioes!K4716,#REF!)/K4716</f>
        <v>#REF!</v>
      </c>
      <c r="R4716" s="6" t="e">
        <f>SUMIF(#REF!,MunicipioRegioes!I4716,#REF!)/I4716</f>
        <v>#REF!</v>
      </c>
      <c r="S4716" s="6" t="e">
        <f>SUMIF(#REF!,MunicipioRegioes!I4716)/I4716</f>
        <v>#REF!</v>
      </c>
    </row>
    <row r="4717" spans="1:19" x14ac:dyDescent="0.2">
      <c r="A4717" s="5">
        <v>43</v>
      </c>
      <c r="B4717" s="5" t="s">
        <v>4370</v>
      </c>
      <c r="C4717" s="5" t="s">
        <v>9896</v>
      </c>
      <c r="D4717" s="5">
        <v>4301</v>
      </c>
      <c r="E4717" s="5" t="s">
        <v>9902</v>
      </c>
      <c r="F4717" s="5">
        <v>43010</v>
      </c>
      <c r="G4717" s="5" t="s">
        <v>4658</v>
      </c>
      <c r="H4717" s="5" t="s">
        <v>6725</v>
      </c>
      <c r="I4717" s="5">
        <v>4305504</v>
      </c>
      <c r="J4717" s="5" t="s">
        <v>4472</v>
      </c>
      <c r="K4717" s="6">
        <v>430550</v>
      </c>
      <c r="L4717" s="6" t="s">
        <v>9904</v>
      </c>
      <c r="M4717" s="6" t="s">
        <v>9905</v>
      </c>
      <c r="N4717" s="6" t="e">
        <f xml:space="preserve"> SUMIF(#REF!,MunicipioRegioes!I4717,#REF!)</f>
        <v>#REF!</v>
      </c>
      <c r="O4717" s="6" t="str">
        <f t="shared" si="73"/>
        <v>Mun_4305504</v>
      </c>
      <c r="P4717" s="6">
        <v>0</v>
      </c>
      <c r="Q4717" s="6" t="e">
        <f>SUMIF(#REF!,MunicipioRegioes!K4717,#REF!)/K4717</f>
        <v>#REF!</v>
      </c>
      <c r="R4717" s="6" t="e">
        <f>SUMIF(#REF!,MunicipioRegioes!I4717,#REF!)/I4717</f>
        <v>#REF!</v>
      </c>
      <c r="S4717" s="6" t="e">
        <f>SUMIF(#REF!,MunicipioRegioes!I4717)/I4717</f>
        <v>#REF!</v>
      </c>
    </row>
    <row r="4718" spans="1:19" x14ac:dyDescent="0.2">
      <c r="A4718" s="5">
        <v>43</v>
      </c>
      <c r="B4718" s="5" t="s">
        <v>4370</v>
      </c>
      <c r="C4718" s="5" t="s">
        <v>9896</v>
      </c>
      <c r="D4718" s="5">
        <v>4304</v>
      </c>
      <c r="E4718" s="5" t="s">
        <v>9941</v>
      </c>
      <c r="F4718" s="5">
        <v>43021</v>
      </c>
      <c r="G4718" s="5" t="s">
        <v>9942</v>
      </c>
      <c r="H4718" s="5" t="s">
        <v>10005</v>
      </c>
      <c r="I4718" s="5">
        <v>4305587</v>
      </c>
      <c r="J4718" s="5" t="s">
        <v>511</v>
      </c>
      <c r="K4718" s="6">
        <v>430558</v>
      </c>
      <c r="L4718" s="6" t="s">
        <v>9943</v>
      </c>
      <c r="M4718" s="6" t="s">
        <v>9944</v>
      </c>
      <c r="N4718" s="6" t="e">
        <f xml:space="preserve"> SUMIF(#REF!,MunicipioRegioes!I4718,#REF!)</f>
        <v>#REF!</v>
      </c>
      <c r="O4718" s="6" t="str">
        <f t="shared" si="73"/>
        <v>Mun_4305587</v>
      </c>
      <c r="P4718" s="6">
        <v>0</v>
      </c>
      <c r="Q4718" s="6" t="e">
        <f>SUMIF(#REF!,MunicipioRegioes!K4718,#REF!)/K4718</f>
        <v>#REF!</v>
      </c>
      <c r="R4718" s="6" t="e">
        <f>SUMIF(#REF!,MunicipioRegioes!I4718,#REF!)/I4718</f>
        <v>#REF!</v>
      </c>
      <c r="S4718" s="6" t="e">
        <f>SUMIF(#REF!,MunicipioRegioes!I4718)/I4718</f>
        <v>#REF!</v>
      </c>
    </row>
    <row r="4719" spans="1:19" x14ac:dyDescent="0.2">
      <c r="A4719" s="5">
        <v>43</v>
      </c>
      <c r="B4719" s="5" t="s">
        <v>4370</v>
      </c>
      <c r="C4719" s="5" t="s">
        <v>9896</v>
      </c>
      <c r="D4719" s="5">
        <v>4301</v>
      </c>
      <c r="E4719" s="5" t="s">
        <v>9902</v>
      </c>
      <c r="F4719" s="5">
        <v>43012</v>
      </c>
      <c r="G4719" s="5" t="s">
        <v>4623</v>
      </c>
      <c r="H4719" s="5" t="s">
        <v>6726</v>
      </c>
      <c r="I4719" s="5">
        <v>4305603</v>
      </c>
      <c r="J4719" s="5" t="s">
        <v>3825</v>
      </c>
      <c r="K4719" s="6">
        <v>430560</v>
      </c>
      <c r="L4719" s="6" t="s">
        <v>9904</v>
      </c>
      <c r="M4719" s="6" t="s">
        <v>10006</v>
      </c>
      <c r="N4719" s="6" t="e">
        <f xml:space="preserve"> SUMIF(#REF!,MunicipioRegioes!I4719,#REF!)</f>
        <v>#REF!</v>
      </c>
      <c r="O4719" s="6" t="str">
        <f t="shared" si="73"/>
        <v>Mun_4305603</v>
      </c>
      <c r="P4719" s="6">
        <v>0</v>
      </c>
      <c r="Q4719" s="6" t="e">
        <f>SUMIF(#REF!,MunicipioRegioes!K4719,#REF!)/K4719</f>
        <v>#REF!</v>
      </c>
      <c r="R4719" s="6" t="e">
        <f>SUMIF(#REF!,MunicipioRegioes!I4719,#REF!)/I4719</f>
        <v>#REF!</v>
      </c>
      <c r="S4719" s="6" t="e">
        <f>SUMIF(#REF!,MunicipioRegioes!I4719)/I4719</f>
        <v>#REF!</v>
      </c>
    </row>
    <row r="4720" spans="1:19" x14ac:dyDescent="0.2">
      <c r="A4720" s="5">
        <v>43</v>
      </c>
      <c r="B4720" s="5" t="s">
        <v>4370</v>
      </c>
      <c r="C4720" s="5" t="s">
        <v>9896</v>
      </c>
      <c r="D4720" s="5">
        <v>4301</v>
      </c>
      <c r="E4720" s="5" t="s">
        <v>9902</v>
      </c>
      <c r="F4720" s="5">
        <v>43008</v>
      </c>
      <c r="G4720" s="5" t="s">
        <v>4560</v>
      </c>
      <c r="H4720" s="5" t="s">
        <v>6727</v>
      </c>
      <c r="I4720" s="5">
        <v>4305702</v>
      </c>
      <c r="J4720" s="5" t="s">
        <v>4473</v>
      </c>
      <c r="K4720" s="6">
        <v>430570</v>
      </c>
      <c r="L4720" s="6" t="s">
        <v>9904</v>
      </c>
      <c r="M4720" s="6" t="s">
        <v>9909</v>
      </c>
      <c r="N4720" s="6" t="e">
        <f xml:space="preserve"> SUMIF(#REF!,MunicipioRegioes!I4720,#REF!)</f>
        <v>#REF!</v>
      </c>
      <c r="O4720" s="6" t="str">
        <f t="shared" si="73"/>
        <v>Mun_4305702</v>
      </c>
      <c r="P4720" s="6">
        <v>0</v>
      </c>
      <c r="Q4720" s="6" t="e">
        <f>SUMIF(#REF!,MunicipioRegioes!K4720,#REF!)/K4720</f>
        <v>#REF!</v>
      </c>
      <c r="R4720" s="6" t="e">
        <f>SUMIF(#REF!,MunicipioRegioes!I4720,#REF!)/I4720</f>
        <v>#REF!</v>
      </c>
      <c r="S4720" s="6" t="e">
        <f>SUMIF(#REF!,MunicipioRegioes!I4720)/I4720</f>
        <v>#REF!</v>
      </c>
    </row>
    <row r="4721" spans="1:19" x14ac:dyDescent="0.2">
      <c r="A4721" s="5">
        <v>43</v>
      </c>
      <c r="B4721" s="5" t="s">
        <v>4370</v>
      </c>
      <c r="C4721" s="5" t="s">
        <v>9896</v>
      </c>
      <c r="D4721" s="5">
        <v>4301</v>
      </c>
      <c r="E4721" s="5" t="s">
        <v>9902</v>
      </c>
      <c r="F4721" s="5">
        <v>43003</v>
      </c>
      <c r="G4721" s="5" t="s">
        <v>4532</v>
      </c>
      <c r="H4721" s="5" t="s">
        <v>6728</v>
      </c>
      <c r="I4721" s="5">
        <v>4305801</v>
      </c>
      <c r="J4721" s="5" t="s">
        <v>4474</v>
      </c>
      <c r="K4721" s="6">
        <v>430580</v>
      </c>
      <c r="L4721" s="6" t="s">
        <v>9904</v>
      </c>
      <c r="M4721" s="6" t="s">
        <v>9916</v>
      </c>
      <c r="N4721" s="6" t="e">
        <f xml:space="preserve"> SUMIF(#REF!,MunicipioRegioes!I4721,#REF!)</f>
        <v>#REF!</v>
      </c>
      <c r="O4721" s="6" t="str">
        <f t="shared" si="73"/>
        <v>Mun_4305801</v>
      </c>
      <c r="P4721" s="6">
        <v>0</v>
      </c>
      <c r="Q4721" s="6" t="e">
        <f>SUMIF(#REF!,MunicipioRegioes!K4721,#REF!)/K4721</f>
        <v>#REF!</v>
      </c>
      <c r="R4721" s="6" t="e">
        <f>SUMIF(#REF!,MunicipioRegioes!I4721,#REF!)/I4721</f>
        <v>#REF!</v>
      </c>
      <c r="S4721" s="6" t="e">
        <f>SUMIF(#REF!,MunicipioRegioes!I4721)/I4721</f>
        <v>#REF!</v>
      </c>
    </row>
    <row r="4722" spans="1:19" x14ac:dyDescent="0.2">
      <c r="A4722" s="5">
        <v>43</v>
      </c>
      <c r="B4722" s="5" t="s">
        <v>4370</v>
      </c>
      <c r="C4722" s="5" t="s">
        <v>9896</v>
      </c>
      <c r="D4722" s="5">
        <v>4304</v>
      </c>
      <c r="E4722" s="5" t="s">
        <v>9941</v>
      </c>
      <c r="F4722" s="5">
        <v>43021</v>
      </c>
      <c r="G4722" s="5" t="s">
        <v>9942</v>
      </c>
      <c r="H4722" s="5" t="s">
        <v>10007</v>
      </c>
      <c r="I4722" s="5">
        <v>4305835</v>
      </c>
      <c r="J4722" s="5" t="s">
        <v>4475</v>
      </c>
      <c r="K4722" s="6">
        <v>430583</v>
      </c>
      <c r="L4722" s="6" t="s">
        <v>9943</v>
      </c>
      <c r="M4722" s="6" t="s">
        <v>9944</v>
      </c>
      <c r="N4722" s="6" t="e">
        <f xml:space="preserve"> SUMIF(#REF!,MunicipioRegioes!I4722,#REF!)</f>
        <v>#REF!</v>
      </c>
      <c r="O4722" s="6" t="str">
        <f t="shared" si="73"/>
        <v>Mun_4305835</v>
      </c>
      <c r="P4722" s="6">
        <v>0</v>
      </c>
      <c r="Q4722" s="6" t="e">
        <f>SUMIF(#REF!,MunicipioRegioes!K4722,#REF!)/K4722</f>
        <v>#REF!</v>
      </c>
      <c r="R4722" s="6" t="e">
        <f>SUMIF(#REF!,MunicipioRegioes!I4722,#REF!)/I4722</f>
        <v>#REF!</v>
      </c>
      <c r="S4722" s="6" t="e">
        <f>SUMIF(#REF!,MunicipioRegioes!I4722)/I4722</f>
        <v>#REF!</v>
      </c>
    </row>
    <row r="4723" spans="1:19" x14ac:dyDescent="0.2">
      <c r="A4723" s="5">
        <v>43</v>
      </c>
      <c r="B4723" s="5" t="s">
        <v>4370</v>
      </c>
      <c r="C4723" s="5" t="s">
        <v>9896</v>
      </c>
      <c r="D4723" s="5">
        <v>4301</v>
      </c>
      <c r="E4723" s="5" t="s">
        <v>9902</v>
      </c>
      <c r="F4723" s="5">
        <v>43009</v>
      </c>
      <c r="G4723" s="5" t="s">
        <v>4454</v>
      </c>
      <c r="H4723" s="5" t="s">
        <v>10008</v>
      </c>
      <c r="I4723" s="5">
        <v>4305850</v>
      </c>
      <c r="J4723" s="5" t="s">
        <v>4476</v>
      </c>
      <c r="K4723" s="6">
        <v>430585</v>
      </c>
      <c r="L4723" s="6" t="s">
        <v>9904</v>
      </c>
      <c r="M4723" s="6" t="s">
        <v>9915</v>
      </c>
      <c r="N4723" s="6" t="e">
        <f xml:space="preserve"> SUMIF(#REF!,MunicipioRegioes!I4723,#REF!)</f>
        <v>#REF!</v>
      </c>
      <c r="O4723" s="6" t="str">
        <f t="shared" si="73"/>
        <v>Mun_4305850</v>
      </c>
      <c r="P4723" s="6">
        <v>0</v>
      </c>
      <c r="Q4723" s="6" t="e">
        <f>SUMIF(#REF!,MunicipioRegioes!K4723,#REF!)/K4723</f>
        <v>#REF!</v>
      </c>
      <c r="R4723" s="6" t="e">
        <f>SUMIF(#REF!,MunicipioRegioes!I4723,#REF!)/I4723</f>
        <v>#REF!</v>
      </c>
      <c r="S4723" s="6" t="e">
        <f>SUMIF(#REF!,MunicipioRegioes!I4723)/I4723</f>
        <v>#REF!</v>
      </c>
    </row>
    <row r="4724" spans="1:19" x14ac:dyDescent="0.2">
      <c r="A4724" s="5">
        <v>43</v>
      </c>
      <c r="B4724" s="5" t="s">
        <v>4370</v>
      </c>
      <c r="C4724" s="5" t="s">
        <v>9896</v>
      </c>
      <c r="D4724" s="5">
        <v>4301</v>
      </c>
      <c r="E4724" s="5" t="s">
        <v>9902</v>
      </c>
      <c r="F4724" s="5">
        <v>43008</v>
      </c>
      <c r="G4724" s="5" t="s">
        <v>4560</v>
      </c>
      <c r="H4724" s="5" t="s">
        <v>10009</v>
      </c>
      <c r="I4724" s="5">
        <v>4305871</v>
      </c>
      <c r="J4724" s="5" t="s">
        <v>4477</v>
      </c>
      <c r="K4724" s="6">
        <v>430587</v>
      </c>
      <c r="L4724" s="6" t="s">
        <v>9904</v>
      </c>
      <c r="M4724" s="6" t="s">
        <v>9909</v>
      </c>
      <c r="N4724" s="6" t="e">
        <f xml:space="preserve"> SUMIF(#REF!,MunicipioRegioes!I4724,#REF!)</f>
        <v>#REF!</v>
      </c>
      <c r="O4724" s="6" t="str">
        <f t="shared" si="73"/>
        <v>Mun_4305871</v>
      </c>
      <c r="P4724" s="6">
        <v>0</v>
      </c>
      <c r="Q4724" s="6" t="e">
        <f>SUMIF(#REF!,MunicipioRegioes!K4724,#REF!)/K4724</f>
        <v>#REF!</v>
      </c>
      <c r="R4724" s="6" t="e">
        <f>SUMIF(#REF!,MunicipioRegioes!I4724,#REF!)/I4724</f>
        <v>#REF!</v>
      </c>
      <c r="S4724" s="6" t="e">
        <f>SUMIF(#REF!,MunicipioRegioes!I4724)/I4724</f>
        <v>#REF!</v>
      </c>
    </row>
    <row r="4725" spans="1:19" x14ac:dyDescent="0.2">
      <c r="A4725" s="5">
        <v>43</v>
      </c>
      <c r="B4725" s="5" t="s">
        <v>4370</v>
      </c>
      <c r="C4725" s="5" t="s">
        <v>9896</v>
      </c>
      <c r="D4725" s="5">
        <v>4301</v>
      </c>
      <c r="E4725" s="5" t="s">
        <v>9902</v>
      </c>
      <c r="F4725" s="5">
        <v>43008</v>
      </c>
      <c r="G4725" s="5" t="s">
        <v>4560</v>
      </c>
      <c r="H4725" s="5" t="s">
        <v>6729</v>
      </c>
      <c r="I4725" s="5">
        <v>4305900</v>
      </c>
      <c r="J4725" s="5" t="s">
        <v>4478</v>
      </c>
      <c r="K4725" s="6">
        <v>430590</v>
      </c>
      <c r="L4725" s="6" t="s">
        <v>9904</v>
      </c>
      <c r="M4725" s="6" t="s">
        <v>9909</v>
      </c>
      <c r="N4725" s="6" t="e">
        <f xml:space="preserve"> SUMIF(#REF!,MunicipioRegioes!I4725,#REF!)</f>
        <v>#REF!</v>
      </c>
      <c r="O4725" s="6" t="str">
        <f t="shared" si="73"/>
        <v>Mun_4305900</v>
      </c>
      <c r="P4725" s="6">
        <v>0</v>
      </c>
      <c r="Q4725" s="6" t="e">
        <f>SUMIF(#REF!,MunicipioRegioes!K4725,#REF!)/K4725</f>
        <v>#REF!</v>
      </c>
      <c r="R4725" s="6" t="e">
        <f>SUMIF(#REF!,MunicipioRegioes!I4725,#REF!)/I4725</f>
        <v>#REF!</v>
      </c>
      <c r="S4725" s="6" t="e">
        <f>SUMIF(#REF!,MunicipioRegioes!I4725)/I4725</f>
        <v>#REF!</v>
      </c>
    </row>
    <row r="4726" spans="1:19" x14ac:dyDescent="0.2">
      <c r="A4726" s="5">
        <v>43</v>
      </c>
      <c r="B4726" s="5" t="s">
        <v>4370</v>
      </c>
      <c r="C4726" s="5" t="s">
        <v>9896</v>
      </c>
      <c r="D4726" s="5">
        <v>4302</v>
      </c>
      <c r="E4726" s="5" t="s">
        <v>9931</v>
      </c>
      <c r="F4726" s="5">
        <v>43016</v>
      </c>
      <c r="G4726" s="5" t="s">
        <v>9935</v>
      </c>
      <c r="H4726" s="5" t="s">
        <v>10010</v>
      </c>
      <c r="I4726" s="5">
        <v>4305934</v>
      </c>
      <c r="J4726" s="5" t="s">
        <v>4479</v>
      </c>
      <c r="K4726" s="6">
        <v>430593</v>
      </c>
      <c r="L4726" s="6" t="s">
        <v>9933</v>
      </c>
      <c r="M4726" s="6" t="s">
        <v>9936</v>
      </c>
      <c r="N4726" s="6" t="e">
        <f xml:space="preserve"> SUMIF(#REF!,MunicipioRegioes!I4726,#REF!)</f>
        <v>#REF!</v>
      </c>
      <c r="O4726" s="6" t="str">
        <f t="shared" si="73"/>
        <v>Mun_4305934</v>
      </c>
      <c r="P4726" s="6">
        <v>0</v>
      </c>
      <c r="Q4726" s="6" t="e">
        <f>SUMIF(#REF!,MunicipioRegioes!K4726,#REF!)/K4726</f>
        <v>#REF!</v>
      </c>
      <c r="R4726" s="6" t="e">
        <f>SUMIF(#REF!,MunicipioRegioes!I4726,#REF!)/I4726</f>
        <v>#REF!</v>
      </c>
      <c r="S4726" s="6" t="e">
        <f>SUMIF(#REF!,MunicipioRegioes!I4726)/I4726</f>
        <v>#REF!</v>
      </c>
    </row>
    <row r="4727" spans="1:19" x14ac:dyDescent="0.2">
      <c r="A4727" s="5">
        <v>43</v>
      </c>
      <c r="B4727" s="5" t="s">
        <v>4370</v>
      </c>
      <c r="C4727" s="5" t="s">
        <v>9896</v>
      </c>
      <c r="D4727" s="5">
        <v>4302</v>
      </c>
      <c r="E4727" s="5" t="s">
        <v>9931</v>
      </c>
      <c r="F4727" s="5">
        <v>43016</v>
      </c>
      <c r="G4727" s="5" t="s">
        <v>9935</v>
      </c>
      <c r="H4727" s="5" t="s">
        <v>10011</v>
      </c>
      <c r="I4727" s="5">
        <v>4305959</v>
      </c>
      <c r="J4727" s="5" t="s">
        <v>4480</v>
      </c>
      <c r="K4727" s="6">
        <v>430595</v>
      </c>
      <c r="L4727" s="6" t="s">
        <v>9933</v>
      </c>
      <c r="M4727" s="6" t="s">
        <v>9936</v>
      </c>
      <c r="N4727" s="6" t="e">
        <f xml:space="preserve"> SUMIF(#REF!,MunicipioRegioes!I4727,#REF!)</f>
        <v>#REF!</v>
      </c>
      <c r="O4727" s="6" t="str">
        <f t="shared" si="73"/>
        <v>Mun_4305959</v>
      </c>
      <c r="P4727" s="6">
        <v>0</v>
      </c>
      <c r="Q4727" s="6" t="e">
        <f>SUMIF(#REF!,MunicipioRegioes!K4727,#REF!)/K4727</f>
        <v>#REF!</v>
      </c>
      <c r="R4727" s="6" t="e">
        <f>SUMIF(#REF!,MunicipioRegioes!I4727,#REF!)/I4727</f>
        <v>#REF!</v>
      </c>
      <c r="S4727" s="6" t="e">
        <f>SUMIF(#REF!,MunicipioRegioes!I4727)/I4727</f>
        <v>#REF!</v>
      </c>
    </row>
    <row r="4728" spans="1:19" x14ac:dyDescent="0.2">
      <c r="A4728" s="5">
        <v>43</v>
      </c>
      <c r="B4728" s="5" t="s">
        <v>4370</v>
      </c>
      <c r="C4728" s="5" t="s">
        <v>9896</v>
      </c>
      <c r="D4728" s="5">
        <v>4301</v>
      </c>
      <c r="E4728" s="5" t="s">
        <v>9902</v>
      </c>
      <c r="F4728" s="5">
        <v>43010</v>
      </c>
      <c r="G4728" s="5" t="s">
        <v>4658</v>
      </c>
      <c r="H4728" s="5" t="s">
        <v>10012</v>
      </c>
      <c r="I4728" s="5">
        <v>4305975</v>
      </c>
      <c r="J4728" s="5" t="s">
        <v>4481</v>
      </c>
      <c r="K4728" s="6">
        <v>430597</v>
      </c>
      <c r="L4728" s="6" t="s">
        <v>9904</v>
      </c>
      <c r="M4728" s="6" t="s">
        <v>9905</v>
      </c>
      <c r="N4728" s="6" t="e">
        <f xml:space="preserve"> SUMIF(#REF!,MunicipioRegioes!I4728,#REF!)</f>
        <v>#REF!</v>
      </c>
      <c r="O4728" s="6" t="str">
        <f t="shared" si="73"/>
        <v>Mun_4305975</v>
      </c>
      <c r="P4728" s="6">
        <v>0</v>
      </c>
      <c r="Q4728" s="6" t="e">
        <f>SUMIF(#REF!,MunicipioRegioes!K4728,#REF!)/K4728</f>
        <v>#REF!</v>
      </c>
      <c r="R4728" s="6" t="e">
        <f>SUMIF(#REF!,MunicipioRegioes!I4728,#REF!)/I4728</f>
        <v>#REF!</v>
      </c>
      <c r="S4728" s="6" t="e">
        <f>SUMIF(#REF!,MunicipioRegioes!I4728)/I4728</f>
        <v>#REF!</v>
      </c>
    </row>
    <row r="4729" spans="1:19" x14ac:dyDescent="0.2">
      <c r="A4729" s="5">
        <v>43</v>
      </c>
      <c r="B4729" s="5" t="s">
        <v>4370</v>
      </c>
      <c r="C4729" s="5" t="s">
        <v>9896</v>
      </c>
      <c r="D4729" s="5">
        <v>4301</v>
      </c>
      <c r="E4729" s="5" t="s">
        <v>9902</v>
      </c>
      <c r="F4729" s="5">
        <v>43002</v>
      </c>
      <c r="G4729" s="5" t="s">
        <v>4801</v>
      </c>
      <c r="H4729" s="5" t="s">
        <v>6730</v>
      </c>
      <c r="I4729" s="5">
        <v>4306007</v>
      </c>
      <c r="J4729" s="5" t="s">
        <v>4482</v>
      </c>
      <c r="K4729" s="6">
        <v>430600</v>
      </c>
      <c r="L4729" s="6" t="s">
        <v>9904</v>
      </c>
      <c r="M4729" s="6" t="s">
        <v>9956</v>
      </c>
      <c r="N4729" s="6" t="e">
        <f xml:space="preserve"> SUMIF(#REF!,MunicipioRegioes!I4729,#REF!)</f>
        <v>#REF!</v>
      </c>
      <c r="O4729" s="6" t="str">
        <f t="shared" si="73"/>
        <v>Mun_4306007</v>
      </c>
      <c r="P4729" s="6">
        <v>0</v>
      </c>
      <c r="Q4729" s="6" t="e">
        <f>SUMIF(#REF!,MunicipioRegioes!K4729,#REF!)/K4729</f>
        <v>#REF!</v>
      </c>
      <c r="R4729" s="6" t="e">
        <f>SUMIF(#REF!,MunicipioRegioes!I4729,#REF!)/I4729</f>
        <v>#REF!</v>
      </c>
      <c r="S4729" s="6" t="e">
        <f>SUMIF(#REF!,MunicipioRegioes!I4729)/I4729</f>
        <v>#REF!</v>
      </c>
    </row>
    <row r="4730" spans="1:19" x14ac:dyDescent="0.2">
      <c r="A4730" s="5">
        <v>43</v>
      </c>
      <c r="B4730" s="5" t="s">
        <v>4370</v>
      </c>
      <c r="C4730" s="5" t="s">
        <v>9896</v>
      </c>
      <c r="D4730" s="5">
        <v>4307</v>
      </c>
      <c r="E4730" s="5" t="s">
        <v>9925</v>
      </c>
      <c r="F4730" s="5">
        <v>43033</v>
      </c>
      <c r="G4730" s="5" t="s">
        <v>9945</v>
      </c>
      <c r="H4730" s="5" t="s">
        <v>10013</v>
      </c>
      <c r="I4730" s="5">
        <v>4306056</v>
      </c>
      <c r="J4730" s="5" t="s">
        <v>4483</v>
      </c>
      <c r="K4730" s="6">
        <v>430605</v>
      </c>
      <c r="L4730" s="6" t="s">
        <v>9928</v>
      </c>
      <c r="M4730" s="6" t="s">
        <v>9947</v>
      </c>
      <c r="N4730" s="6" t="e">
        <f xml:space="preserve"> SUMIF(#REF!,MunicipioRegioes!I4730,#REF!)</f>
        <v>#REF!</v>
      </c>
      <c r="O4730" s="6" t="str">
        <f t="shared" si="73"/>
        <v>Mun_4306056</v>
      </c>
      <c r="P4730" s="6">
        <v>0</v>
      </c>
      <c r="Q4730" s="6" t="e">
        <f>SUMIF(#REF!,MunicipioRegioes!K4730,#REF!)/K4730</f>
        <v>#REF!</v>
      </c>
      <c r="R4730" s="6" t="e">
        <f>SUMIF(#REF!,MunicipioRegioes!I4730,#REF!)/I4730</f>
        <v>#REF!</v>
      </c>
      <c r="S4730" s="6" t="e">
        <f>SUMIF(#REF!,MunicipioRegioes!I4730)/I4730</f>
        <v>#REF!</v>
      </c>
    </row>
    <row r="4731" spans="1:19" x14ac:dyDescent="0.2">
      <c r="A4731" s="5">
        <v>43</v>
      </c>
      <c r="B4731" s="5" t="s">
        <v>4370</v>
      </c>
      <c r="C4731" s="5" t="s">
        <v>9896</v>
      </c>
      <c r="D4731" s="5">
        <v>4301</v>
      </c>
      <c r="E4731" s="5" t="s">
        <v>9902</v>
      </c>
      <c r="F4731" s="5">
        <v>43003</v>
      </c>
      <c r="G4731" s="5" t="s">
        <v>4532</v>
      </c>
      <c r="H4731" s="5" t="s">
        <v>10014</v>
      </c>
      <c r="I4731" s="5">
        <v>4306072</v>
      </c>
      <c r="J4731" s="5" t="s">
        <v>4484</v>
      </c>
      <c r="K4731" s="6">
        <v>430607</v>
      </c>
      <c r="L4731" s="6" t="s">
        <v>9904</v>
      </c>
      <c r="M4731" s="6" t="s">
        <v>9916</v>
      </c>
      <c r="N4731" s="6" t="e">
        <f xml:space="preserve"> SUMIF(#REF!,MunicipioRegioes!I4731,#REF!)</f>
        <v>#REF!</v>
      </c>
      <c r="O4731" s="6" t="str">
        <f t="shared" si="73"/>
        <v>Mun_4306072</v>
      </c>
      <c r="P4731" s="6">
        <v>0</v>
      </c>
      <c r="Q4731" s="6" t="e">
        <f>SUMIF(#REF!,MunicipioRegioes!K4731,#REF!)/K4731</f>
        <v>#REF!</v>
      </c>
      <c r="R4731" s="6" t="e">
        <f>SUMIF(#REF!,MunicipioRegioes!I4731,#REF!)/I4731</f>
        <v>#REF!</v>
      </c>
      <c r="S4731" s="6" t="e">
        <f>SUMIF(#REF!,MunicipioRegioes!I4731)/I4731</f>
        <v>#REF!</v>
      </c>
    </row>
    <row r="4732" spans="1:19" x14ac:dyDescent="0.2">
      <c r="A4732" s="5">
        <v>43</v>
      </c>
      <c r="B4732" s="5" t="s">
        <v>4370</v>
      </c>
      <c r="C4732" s="5" t="s">
        <v>9896</v>
      </c>
      <c r="D4732" s="5">
        <v>4301</v>
      </c>
      <c r="E4732" s="5" t="s">
        <v>9902</v>
      </c>
      <c r="F4732" s="5">
        <v>43011</v>
      </c>
      <c r="G4732" s="5" t="s">
        <v>4485</v>
      </c>
      <c r="H4732" s="5" t="s">
        <v>6731</v>
      </c>
      <c r="I4732" s="5">
        <v>4306106</v>
      </c>
      <c r="J4732" s="5" t="s">
        <v>4485</v>
      </c>
      <c r="K4732" s="6">
        <v>430610</v>
      </c>
      <c r="L4732" s="6" t="s">
        <v>9904</v>
      </c>
      <c r="M4732" s="6" t="s">
        <v>9918</v>
      </c>
      <c r="N4732" s="6" t="e">
        <f xml:space="preserve"> SUMIF(#REF!,MunicipioRegioes!I4732,#REF!)</f>
        <v>#REF!</v>
      </c>
      <c r="O4732" s="6" t="str">
        <f t="shared" si="73"/>
        <v>Mun_4306106</v>
      </c>
      <c r="P4732" s="6">
        <v>0</v>
      </c>
      <c r="Q4732" s="6" t="e">
        <f>SUMIF(#REF!,MunicipioRegioes!K4732,#REF!)/K4732</f>
        <v>#REF!</v>
      </c>
      <c r="R4732" s="6" t="e">
        <f>SUMIF(#REF!,MunicipioRegioes!I4732,#REF!)/I4732</f>
        <v>#REF!</v>
      </c>
      <c r="S4732" s="6" t="e">
        <f>SUMIF(#REF!,MunicipioRegioes!I4732)/I4732</f>
        <v>#REF!</v>
      </c>
    </row>
    <row r="4733" spans="1:19" x14ac:dyDescent="0.2">
      <c r="A4733" s="5">
        <v>43</v>
      </c>
      <c r="B4733" s="5" t="s">
        <v>4370</v>
      </c>
      <c r="C4733" s="5" t="s">
        <v>9896</v>
      </c>
      <c r="D4733" s="5">
        <v>4301</v>
      </c>
      <c r="E4733" s="5" t="s">
        <v>9902</v>
      </c>
      <c r="F4733" s="5">
        <v>43004</v>
      </c>
      <c r="G4733" s="5" t="s">
        <v>4507</v>
      </c>
      <c r="H4733" s="5" t="s">
        <v>10015</v>
      </c>
      <c r="I4733" s="5">
        <v>4306130</v>
      </c>
      <c r="J4733" s="5" t="s">
        <v>4486</v>
      </c>
      <c r="K4733" s="6">
        <v>430613</v>
      </c>
      <c r="L4733" s="6" t="s">
        <v>9904</v>
      </c>
      <c r="M4733" s="6" t="s">
        <v>9940</v>
      </c>
      <c r="N4733" s="6" t="e">
        <f xml:space="preserve"> SUMIF(#REF!,MunicipioRegioes!I4733,#REF!)</f>
        <v>#REF!</v>
      </c>
      <c r="O4733" s="6" t="str">
        <f t="shared" si="73"/>
        <v>Mun_4306130</v>
      </c>
      <c r="P4733" s="6">
        <v>0</v>
      </c>
      <c r="Q4733" s="6" t="e">
        <f>SUMIF(#REF!,MunicipioRegioes!K4733,#REF!)/K4733</f>
        <v>#REF!</v>
      </c>
      <c r="R4733" s="6" t="e">
        <f>SUMIF(#REF!,MunicipioRegioes!I4733,#REF!)/I4733</f>
        <v>#REF!</v>
      </c>
      <c r="S4733" s="6" t="e">
        <f>SUMIF(#REF!,MunicipioRegioes!I4733)/I4733</f>
        <v>#REF!</v>
      </c>
    </row>
    <row r="4734" spans="1:19" x14ac:dyDescent="0.2">
      <c r="A4734" s="5">
        <v>43</v>
      </c>
      <c r="B4734" s="5" t="s">
        <v>4370</v>
      </c>
      <c r="C4734" s="5" t="s">
        <v>9896</v>
      </c>
      <c r="D4734" s="5">
        <v>4304</v>
      </c>
      <c r="E4734" s="5" t="s">
        <v>9941</v>
      </c>
      <c r="F4734" s="5">
        <v>43021</v>
      </c>
      <c r="G4734" s="5" t="s">
        <v>9942</v>
      </c>
      <c r="H4734" s="5" t="s">
        <v>6733</v>
      </c>
      <c r="I4734" s="5">
        <v>4306205</v>
      </c>
      <c r="J4734" s="5" t="s">
        <v>59</v>
      </c>
      <c r="K4734" s="6">
        <v>430620</v>
      </c>
      <c r="L4734" s="6" t="s">
        <v>9943</v>
      </c>
      <c r="M4734" s="6" t="s">
        <v>9944</v>
      </c>
      <c r="N4734" s="6" t="e">
        <f xml:space="preserve"> SUMIF(#REF!,MunicipioRegioes!I4734,#REF!)</f>
        <v>#REF!</v>
      </c>
      <c r="O4734" s="6" t="str">
        <f t="shared" si="73"/>
        <v>Mun_4306205</v>
      </c>
      <c r="P4734" s="6">
        <v>0</v>
      </c>
      <c r="Q4734" s="6" t="e">
        <f>SUMIF(#REF!,MunicipioRegioes!K4734,#REF!)/K4734</f>
        <v>#REF!</v>
      </c>
      <c r="R4734" s="6" t="e">
        <f>SUMIF(#REF!,MunicipioRegioes!I4734,#REF!)/I4734</f>
        <v>#REF!</v>
      </c>
      <c r="S4734" s="6" t="e">
        <f>SUMIF(#REF!,MunicipioRegioes!I4734)/I4734</f>
        <v>#REF!</v>
      </c>
    </row>
    <row r="4735" spans="1:19" x14ac:dyDescent="0.2">
      <c r="A4735" s="5">
        <v>43</v>
      </c>
      <c r="B4735" s="5" t="s">
        <v>4370</v>
      </c>
      <c r="C4735" s="5" t="s">
        <v>9896</v>
      </c>
      <c r="D4735" s="5">
        <v>4301</v>
      </c>
      <c r="E4735" s="5" t="s">
        <v>9902</v>
      </c>
      <c r="F4735" s="5">
        <v>43010</v>
      </c>
      <c r="G4735" s="5" t="s">
        <v>4658</v>
      </c>
      <c r="H4735" s="5" t="s">
        <v>6734</v>
      </c>
      <c r="I4735" s="5">
        <v>4306304</v>
      </c>
      <c r="J4735" s="5" t="s">
        <v>4487</v>
      </c>
      <c r="K4735" s="6">
        <v>430630</v>
      </c>
      <c r="L4735" s="6" t="s">
        <v>9904</v>
      </c>
      <c r="M4735" s="6" t="s">
        <v>9905</v>
      </c>
      <c r="N4735" s="6" t="e">
        <f xml:space="preserve"> SUMIF(#REF!,MunicipioRegioes!I4735,#REF!)</f>
        <v>#REF!</v>
      </c>
      <c r="O4735" s="6" t="str">
        <f t="shared" si="73"/>
        <v>Mun_4306304</v>
      </c>
      <c r="P4735" s="6">
        <v>0</v>
      </c>
      <c r="Q4735" s="6" t="e">
        <f>SUMIF(#REF!,MunicipioRegioes!K4735,#REF!)/K4735</f>
        <v>#REF!</v>
      </c>
      <c r="R4735" s="6" t="e">
        <f>SUMIF(#REF!,MunicipioRegioes!I4735,#REF!)/I4735</f>
        <v>#REF!</v>
      </c>
      <c r="S4735" s="6" t="e">
        <f>SUMIF(#REF!,MunicipioRegioes!I4735)/I4735</f>
        <v>#REF!</v>
      </c>
    </row>
    <row r="4736" spans="1:19" x14ac:dyDescent="0.2">
      <c r="A4736" s="5">
        <v>43</v>
      </c>
      <c r="B4736" s="5" t="s">
        <v>4370</v>
      </c>
      <c r="C4736" s="5" t="s">
        <v>9896</v>
      </c>
      <c r="D4736" s="5">
        <v>4301</v>
      </c>
      <c r="E4736" s="5" t="s">
        <v>9902</v>
      </c>
      <c r="F4736" s="5">
        <v>43002</v>
      </c>
      <c r="G4736" s="5" t="s">
        <v>4801</v>
      </c>
      <c r="H4736" s="5" t="s">
        <v>10016</v>
      </c>
      <c r="I4736" s="5">
        <v>4306320</v>
      </c>
      <c r="J4736" s="5" t="s">
        <v>4488</v>
      </c>
      <c r="K4736" s="6">
        <v>430632</v>
      </c>
      <c r="L4736" s="6" t="s">
        <v>9904</v>
      </c>
      <c r="M4736" s="6" t="s">
        <v>9956</v>
      </c>
      <c r="N4736" s="6" t="e">
        <f xml:space="preserve"> SUMIF(#REF!,MunicipioRegioes!I4736,#REF!)</f>
        <v>#REF!</v>
      </c>
      <c r="O4736" s="6" t="str">
        <f t="shared" si="73"/>
        <v>Mun_4306320</v>
      </c>
      <c r="P4736" s="6">
        <v>0</v>
      </c>
      <c r="Q4736" s="6" t="e">
        <f>SUMIF(#REF!,MunicipioRegioes!K4736,#REF!)/K4736</f>
        <v>#REF!</v>
      </c>
      <c r="R4736" s="6" t="e">
        <f>SUMIF(#REF!,MunicipioRegioes!I4736,#REF!)/I4736</f>
        <v>#REF!</v>
      </c>
      <c r="S4736" s="6" t="e">
        <f>SUMIF(#REF!,MunicipioRegioes!I4736)/I4736</f>
        <v>#REF!</v>
      </c>
    </row>
    <row r="4737" spans="1:19" x14ac:dyDescent="0.2">
      <c r="A4737" s="5">
        <v>43</v>
      </c>
      <c r="B4737" s="5" t="s">
        <v>4370</v>
      </c>
      <c r="C4737" s="5" t="s">
        <v>9896</v>
      </c>
      <c r="D4737" s="5">
        <v>4301</v>
      </c>
      <c r="E4737" s="5" t="s">
        <v>9902</v>
      </c>
      <c r="F4737" s="5">
        <v>43007</v>
      </c>
      <c r="G4737" s="5" t="s">
        <v>4722</v>
      </c>
      <c r="H4737" s="5" t="s">
        <v>10017</v>
      </c>
      <c r="I4737" s="5">
        <v>4306353</v>
      </c>
      <c r="J4737" s="5" t="s">
        <v>4489</v>
      </c>
      <c r="K4737" s="6">
        <v>430635</v>
      </c>
      <c r="L4737" s="6" t="s">
        <v>9904</v>
      </c>
      <c r="M4737" s="6" t="s">
        <v>9971</v>
      </c>
      <c r="N4737" s="6" t="e">
        <f xml:space="preserve"> SUMIF(#REF!,MunicipioRegioes!I4737,#REF!)</f>
        <v>#REF!</v>
      </c>
      <c r="O4737" s="6" t="str">
        <f t="shared" si="73"/>
        <v>Mun_4306353</v>
      </c>
      <c r="P4737" s="6">
        <v>0</v>
      </c>
      <c r="Q4737" s="6" t="e">
        <f>SUMIF(#REF!,MunicipioRegioes!K4737,#REF!)/K4737</f>
        <v>#REF!</v>
      </c>
      <c r="R4737" s="6" t="e">
        <f>SUMIF(#REF!,MunicipioRegioes!I4737,#REF!)/I4737</f>
        <v>#REF!</v>
      </c>
      <c r="S4737" s="6" t="e">
        <f>SUMIF(#REF!,MunicipioRegioes!I4737)/I4737</f>
        <v>#REF!</v>
      </c>
    </row>
    <row r="4738" spans="1:19" x14ac:dyDescent="0.2">
      <c r="A4738" s="5">
        <v>43</v>
      </c>
      <c r="B4738" s="5" t="s">
        <v>4370</v>
      </c>
      <c r="C4738" s="5" t="s">
        <v>9896</v>
      </c>
      <c r="D4738" s="5">
        <v>4303</v>
      </c>
      <c r="E4738" s="5" t="s">
        <v>9906</v>
      </c>
      <c r="F4738" s="5">
        <v>43018</v>
      </c>
      <c r="G4738" s="5" t="s">
        <v>1183</v>
      </c>
      <c r="H4738" s="5" t="s">
        <v>10018</v>
      </c>
      <c r="I4738" s="5">
        <v>4306379</v>
      </c>
      <c r="J4738" s="5" t="s">
        <v>4490</v>
      </c>
      <c r="K4738" s="6">
        <v>430637</v>
      </c>
      <c r="L4738" s="6" t="s">
        <v>9907</v>
      </c>
      <c r="M4738" s="6" t="s">
        <v>9974</v>
      </c>
      <c r="N4738" s="6" t="e">
        <f xml:space="preserve"> SUMIF(#REF!,MunicipioRegioes!I4738,#REF!)</f>
        <v>#REF!</v>
      </c>
      <c r="O4738" s="6" t="str">
        <f t="shared" si="73"/>
        <v>Mun_4306379</v>
      </c>
      <c r="P4738" s="6">
        <v>0</v>
      </c>
      <c r="Q4738" s="6" t="e">
        <f>SUMIF(#REF!,MunicipioRegioes!K4738,#REF!)/K4738</f>
        <v>#REF!</v>
      </c>
      <c r="R4738" s="6" t="e">
        <f>SUMIF(#REF!,MunicipioRegioes!I4738,#REF!)/I4738</f>
        <v>#REF!</v>
      </c>
      <c r="S4738" s="6" t="e">
        <f>SUMIF(#REF!,MunicipioRegioes!I4738)/I4738</f>
        <v>#REF!</v>
      </c>
    </row>
    <row r="4739" spans="1:19" x14ac:dyDescent="0.2">
      <c r="A4739" s="5">
        <v>43</v>
      </c>
      <c r="B4739" s="5" t="s">
        <v>4370</v>
      </c>
      <c r="C4739" s="5" t="s">
        <v>9896</v>
      </c>
      <c r="D4739" s="5">
        <v>4305</v>
      </c>
      <c r="E4739" s="5" t="s">
        <v>9919</v>
      </c>
      <c r="F4739" s="5">
        <v>43024</v>
      </c>
      <c r="G4739" s="5" t="s">
        <v>9980</v>
      </c>
      <c r="H4739" s="5" t="s">
        <v>6735</v>
      </c>
      <c r="I4739" s="5">
        <v>4306403</v>
      </c>
      <c r="J4739" s="5" t="s">
        <v>4491</v>
      </c>
      <c r="K4739" s="6">
        <v>430640</v>
      </c>
      <c r="L4739" s="6" t="s">
        <v>9921</v>
      </c>
      <c r="M4739" s="6" t="s">
        <v>9981</v>
      </c>
      <c r="N4739" s="6" t="e">
        <f xml:space="preserve"> SUMIF(#REF!,MunicipioRegioes!I4739,#REF!)</f>
        <v>#REF!</v>
      </c>
      <c r="O4739" s="6" t="str">
        <f t="shared" ref="O4739:O4802" si="74">"Mun_"&amp;I4739</f>
        <v>Mun_4306403</v>
      </c>
      <c r="P4739" s="6">
        <v>0</v>
      </c>
      <c r="Q4739" s="6" t="e">
        <f>SUMIF(#REF!,MunicipioRegioes!K4739,#REF!)/K4739</f>
        <v>#REF!</v>
      </c>
      <c r="R4739" s="6" t="e">
        <f>SUMIF(#REF!,MunicipioRegioes!I4739,#REF!)/I4739</f>
        <v>#REF!</v>
      </c>
      <c r="S4739" s="6" t="e">
        <f>SUMIF(#REF!,MunicipioRegioes!I4739)/I4739</f>
        <v>#REF!</v>
      </c>
    </row>
    <row r="4740" spans="1:19" x14ac:dyDescent="0.2">
      <c r="A4740" s="5">
        <v>43</v>
      </c>
      <c r="B4740" s="5" t="s">
        <v>4370</v>
      </c>
      <c r="C4740" s="5" t="s">
        <v>9896</v>
      </c>
      <c r="D4740" s="5">
        <v>4301</v>
      </c>
      <c r="E4740" s="5" t="s">
        <v>9902</v>
      </c>
      <c r="F4740" s="5">
        <v>43003</v>
      </c>
      <c r="G4740" s="5" t="s">
        <v>4532</v>
      </c>
      <c r="H4740" s="5" t="s">
        <v>10019</v>
      </c>
      <c r="I4740" s="5">
        <v>4306429</v>
      </c>
      <c r="J4740" s="5" t="s">
        <v>4492</v>
      </c>
      <c r="K4740" s="6">
        <v>430642</v>
      </c>
      <c r="L4740" s="6" t="s">
        <v>9904</v>
      </c>
      <c r="M4740" s="6" t="s">
        <v>9916</v>
      </c>
      <c r="N4740" s="6" t="e">
        <f xml:space="preserve"> SUMIF(#REF!,MunicipioRegioes!I4740,#REF!)</f>
        <v>#REF!</v>
      </c>
      <c r="O4740" s="6" t="str">
        <f t="shared" si="74"/>
        <v>Mun_4306429</v>
      </c>
      <c r="P4740" s="6">
        <v>0</v>
      </c>
      <c r="Q4740" s="6" t="e">
        <f>SUMIF(#REF!,MunicipioRegioes!K4740,#REF!)/K4740</f>
        <v>#REF!</v>
      </c>
      <c r="R4740" s="6" t="e">
        <f>SUMIF(#REF!,MunicipioRegioes!I4740,#REF!)/I4740</f>
        <v>#REF!</v>
      </c>
      <c r="S4740" s="6" t="e">
        <f>SUMIF(#REF!,MunicipioRegioes!I4740)/I4740</f>
        <v>#REF!</v>
      </c>
    </row>
    <row r="4741" spans="1:19" x14ac:dyDescent="0.2">
      <c r="A4741" s="5">
        <v>43</v>
      </c>
      <c r="B4741" s="5" t="s">
        <v>4370</v>
      </c>
      <c r="C4741" s="5" t="s">
        <v>9896</v>
      </c>
      <c r="D4741" s="5">
        <v>4302</v>
      </c>
      <c r="E4741" s="5" t="s">
        <v>9931</v>
      </c>
      <c r="F4741" s="5">
        <v>43014</v>
      </c>
      <c r="G4741" s="5" t="s">
        <v>4547</v>
      </c>
      <c r="H4741" s="5" t="s">
        <v>10020</v>
      </c>
      <c r="I4741" s="5">
        <v>4306452</v>
      </c>
      <c r="J4741" s="5" t="s">
        <v>4493</v>
      </c>
      <c r="K4741" s="6">
        <v>430645</v>
      </c>
      <c r="L4741" s="6" t="s">
        <v>9933</v>
      </c>
      <c r="M4741" s="6" t="s">
        <v>9934</v>
      </c>
      <c r="N4741" s="6" t="e">
        <f xml:space="preserve"> SUMIF(#REF!,MunicipioRegioes!I4741,#REF!)</f>
        <v>#REF!</v>
      </c>
      <c r="O4741" s="6" t="str">
        <f t="shared" si="74"/>
        <v>Mun_4306452</v>
      </c>
      <c r="P4741" s="6">
        <v>0</v>
      </c>
      <c r="Q4741" s="6" t="e">
        <f>SUMIF(#REF!,MunicipioRegioes!K4741,#REF!)/K4741</f>
        <v>#REF!</v>
      </c>
      <c r="R4741" s="6" t="e">
        <f>SUMIF(#REF!,MunicipioRegioes!I4741,#REF!)/I4741</f>
        <v>#REF!</v>
      </c>
      <c r="S4741" s="6" t="e">
        <f>SUMIF(#REF!,MunicipioRegioes!I4741)/I4741</f>
        <v>#REF!</v>
      </c>
    </row>
    <row r="4742" spans="1:19" x14ac:dyDescent="0.2">
      <c r="A4742" s="5">
        <v>43</v>
      </c>
      <c r="B4742" s="5" t="s">
        <v>4370</v>
      </c>
      <c r="C4742" s="5" t="s">
        <v>9896</v>
      </c>
      <c r="D4742" s="5">
        <v>4305</v>
      </c>
      <c r="E4742" s="5" t="s">
        <v>9919</v>
      </c>
      <c r="F4742" s="5">
        <v>43028</v>
      </c>
      <c r="G4742" s="5" t="s">
        <v>4430</v>
      </c>
      <c r="H4742" s="5" t="s">
        <v>6736</v>
      </c>
      <c r="I4742" s="5">
        <v>4306502</v>
      </c>
      <c r="J4742" s="5" t="s">
        <v>4494</v>
      </c>
      <c r="K4742" s="6">
        <v>430650</v>
      </c>
      <c r="L4742" s="6" t="s">
        <v>9921</v>
      </c>
      <c r="M4742" s="6" t="s">
        <v>9938</v>
      </c>
      <c r="N4742" s="6" t="e">
        <f xml:space="preserve"> SUMIF(#REF!,MunicipioRegioes!I4742,#REF!)</f>
        <v>#REF!</v>
      </c>
      <c r="O4742" s="6" t="str">
        <f t="shared" si="74"/>
        <v>Mun_4306502</v>
      </c>
      <c r="P4742" s="6">
        <v>0</v>
      </c>
      <c r="Q4742" s="6" t="e">
        <f>SUMIF(#REF!,MunicipioRegioes!K4742,#REF!)/K4742</f>
        <v>#REF!</v>
      </c>
      <c r="R4742" s="6" t="e">
        <f>SUMIF(#REF!,MunicipioRegioes!I4742,#REF!)/I4742</f>
        <v>#REF!</v>
      </c>
      <c r="S4742" s="6" t="e">
        <f>SUMIF(#REF!,MunicipioRegioes!I4742)/I4742</f>
        <v>#REF!</v>
      </c>
    </row>
    <row r="4743" spans="1:19" x14ac:dyDescent="0.2">
      <c r="A4743" s="5">
        <v>43</v>
      </c>
      <c r="B4743" s="5" t="s">
        <v>4370</v>
      </c>
      <c r="C4743" s="5" t="s">
        <v>9896</v>
      </c>
      <c r="D4743" s="5">
        <v>4306</v>
      </c>
      <c r="E4743" s="5" t="s">
        <v>9897</v>
      </c>
      <c r="F4743" s="5">
        <v>43031</v>
      </c>
      <c r="G4743" s="5" t="s">
        <v>9898</v>
      </c>
      <c r="H4743" s="5" t="s">
        <v>6737</v>
      </c>
      <c r="I4743" s="5">
        <v>4306601</v>
      </c>
      <c r="J4743" s="5" t="s">
        <v>4495</v>
      </c>
      <c r="K4743" s="6">
        <v>430660</v>
      </c>
      <c r="L4743" s="6" t="s">
        <v>9900</v>
      </c>
      <c r="M4743" s="6" t="s">
        <v>9901</v>
      </c>
      <c r="N4743" s="6" t="e">
        <f xml:space="preserve"> SUMIF(#REF!,MunicipioRegioes!I4743,#REF!)</f>
        <v>#REF!</v>
      </c>
      <c r="O4743" s="6" t="str">
        <f t="shared" si="74"/>
        <v>Mun_4306601</v>
      </c>
      <c r="P4743" s="6">
        <v>0</v>
      </c>
      <c r="Q4743" s="6" t="e">
        <f>SUMIF(#REF!,MunicipioRegioes!K4743,#REF!)/K4743</f>
        <v>#REF!</v>
      </c>
      <c r="R4743" s="6" t="e">
        <f>SUMIF(#REF!,MunicipioRegioes!I4743,#REF!)/I4743</f>
        <v>#REF!</v>
      </c>
      <c r="S4743" s="6" t="e">
        <f>SUMIF(#REF!,MunicipioRegioes!I4743)/I4743</f>
        <v>#REF!</v>
      </c>
    </row>
    <row r="4744" spans="1:19" x14ac:dyDescent="0.2">
      <c r="A4744" s="5">
        <v>43</v>
      </c>
      <c r="B4744" s="5" t="s">
        <v>4370</v>
      </c>
      <c r="C4744" s="5" t="s">
        <v>9896</v>
      </c>
      <c r="D4744" s="5">
        <v>4305</v>
      </c>
      <c r="E4744" s="5" t="s">
        <v>9919</v>
      </c>
      <c r="F4744" s="5">
        <v>43027</v>
      </c>
      <c r="G4744" s="5" t="s">
        <v>4645</v>
      </c>
      <c r="H4744" s="5" t="s">
        <v>10021</v>
      </c>
      <c r="I4744" s="5">
        <v>4306551</v>
      </c>
      <c r="J4744" s="5" t="s">
        <v>4496</v>
      </c>
      <c r="K4744" s="6">
        <v>430655</v>
      </c>
      <c r="L4744" s="6" t="s">
        <v>9921</v>
      </c>
      <c r="M4744" s="6" t="s">
        <v>9949</v>
      </c>
      <c r="N4744" s="6" t="e">
        <f xml:space="preserve"> SUMIF(#REF!,MunicipioRegioes!I4744,#REF!)</f>
        <v>#REF!</v>
      </c>
      <c r="O4744" s="6" t="str">
        <f t="shared" si="74"/>
        <v>Mun_4306551</v>
      </c>
      <c r="P4744" s="6">
        <v>0</v>
      </c>
      <c r="Q4744" s="6" t="e">
        <f>SUMIF(#REF!,MunicipioRegioes!K4744,#REF!)/K4744</f>
        <v>#REF!</v>
      </c>
      <c r="R4744" s="6" t="e">
        <f>SUMIF(#REF!,MunicipioRegioes!I4744,#REF!)/I4744</f>
        <v>#REF!</v>
      </c>
      <c r="S4744" s="6" t="e">
        <f>SUMIF(#REF!,MunicipioRegioes!I4744)/I4744</f>
        <v>#REF!</v>
      </c>
    </row>
    <row r="4745" spans="1:19" x14ac:dyDescent="0.2">
      <c r="A4745" s="5">
        <v>43</v>
      </c>
      <c r="B4745" s="5" t="s">
        <v>4370</v>
      </c>
      <c r="C4745" s="5" t="s">
        <v>9896</v>
      </c>
      <c r="D4745" s="5">
        <v>4303</v>
      </c>
      <c r="E4745" s="5" t="s">
        <v>9906</v>
      </c>
      <c r="F4745" s="5">
        <v>43019</v>
      </c>
      <c r="G4745" s="5" t="s">
        <v>4691</v>
      </c>
      <c r="H4745" s="5" t="s">
        <v>6738</v>
      </c>
      <c r="I4745" s="5">
        <v>4306700</v>
      </c>
      <c r="J4745" s="5" t="s">
        <v>4497</v>
      </c>
      <c r="K4745" s="6">
        <v>430670</v>
      </c>
      <c r="L4745" s="6" t="s">
        <v>9907</v>
      </c>
      <c r="M4745" s="6" t="s">
        <v>9908</v>
      </c>
      <c r="N4745" s="6" t="e">
        <f xml:space="preserve"> SUMIF(#REF!,MunicipioRegioes!I4745,#REF!)</f>
        <v>#REF!</v>
      </c>
      <c r="O4745" s="6" t="str">
        <f t="shared" si="74"/>
        <v>Mun_4306700</v>
      </c>
      <c r="P4745" s="6">
        <v>0</v>
      </c>
      <c r="Q4745" s="6" t="e">
        <f>SUMIF(#REF!,MunicipioRegioes!K4745,#REF!)/K4745</f>
        <v>#REF!</v>
      </c>
      <c r="R4745" s="6" t="e">
        <f>SUMIF(#REF!,MunicipioRegioes!I4745,#REF!)/I4745</f>
        <v>#REF!</v>
      </c>
      <c r="S4745" s="6" t="e">
        <f>SUMIF(#REF!,MunicipioRegioes!I4745)/I4745</f>
        <v>#REF!</v>
      </c>
    </row>
    <row r="4746" spans="1:19" x14ac:dyDescent="0.2">
      <c r="A4746" s="5">
        <v>43</v>
      </c>
      <c r="B4746" s="5" t="s">
        <v>4370</v>
      </c>
      <c r="C4746" s="5" t="s">
        <v>9896</v>
      </c>
      <c r="D4746" s="5">
        <v>4301</v>
      </c>
      <c r="E4746" s="5" t="s">
        <v>9902</v>
      </c>
      <c r="F4746" s="5">
        <v>43002</v>
      </c>
      <c r="G4746" s="5" t="s">
        <v>4801</v>
      </c>
      <c r="H4746" s="5" t="s">
        <v>10022</v>
      </c>
      <c r="I4746" s="5">
        <v>4306734</v>
      </c>
      <c r="J4746" s="5" t="s">
        <v>4498</v>
      </c>
      <c r="K4746" s="6">
        <v>430673</v>
      </c>
      <c r="L4746" s="6" t="s">
        <v>9904</v>
      </c>
      <c r="M4746" s="6" t="s">
        <v>9956</v>
      </c>
      <c r="N4746" s="6" t="e">
        <f xml:space="preserve"> SUMIF(#REF!,MunicipioRegioes!I4746,#REF!)</f>
        <v>#REF!</v>
      </c>
      <c r="O4746" s="6" t="str">
        <f t="shared" si="74"/>
        <v>Mun_4306734</v>
      </c>
      <c r="P4746" s="6">
        <v>0</v>
      </c>
      <c r="Q4746" s="6" t="e">
        <f>SUMIF(#REF!,MunicipioRegioes!K4746,#REF!)/K4746</f>
        <v>#REF!</v>
      </c>
      <c r="R4746" s="6" t="e">
        <f>SUMIF(#REF!,MunicipioRegioes!I4746,#REF!)/I4746</f>
        <v>#REF!</v>
      </c>
      <c r="S4746" s="6" t="e">
        <f>SUMIF(#REF!,MunicipioRegioes!I4746)/I4746</f>
        <v>#REF!</v>
      </c>
    </row>
    <row r="4747" spans="1:19" x14ac:dyDescent="0.2">
      <c r="A4747" s="5">
        <v>43</v>
      </c>
      <c r="B4747" s="5" t="s">
        <v>4370</v>
      </c>
      <c r="C4747" s="5" t="s">
        <v>9896</v>
      </c>
      <c r="D4747" s="5">
        <v>4304</v>
      </c>
      <c r="E4747" s="5" t="s">
        <v>9941</v>
      </c>
      <c r="F4747" s="5">
        <v>43021</v>
      </c>
      <c r="G4747" s="5" t="s">
        <v>9942</v>
      </c>
      <c r="H4747" s="5" t="s">
        <v>10023</v>
      </c>
      <c r="I4747" s="5">
        <v>4306759</v>
      </c>
      <c r="J4747" s="5" t="s">
        <v>4499</v>
      </c>
      <c r="K4747" s="6">
        <v>430675</v>
      </c>
      <c r="L4747" s="6" t="s">
        <v>9943</v>
      </c>
      <c r="M4747" s="6" t="s">
        <v>9944</v>
      </c>
      <c r="N4747" s="6" t="e">
        <f xml:space="preserve"> SUMIF(#REF!,MunicipioRegioes!I4747,#REF!)</f>
        <v>#REF!</v>
      </c>
      <c r="O4747" s="6" t="str">
        <f t="shared" si="74"/>
        <v>Mun_4306759</v>
      </c>
      <c r="P4747" s="6">
        <v>0</v>
      </c>
      <c r="Q4747" s="6" t="e">
        <f>SUMIF(#REF!,MunicipioRegioes!K4747,#REF!)/K4747</f>
        <v>#REF!</v>
      </c>
      <c r="R4747" s="6" t="e">
        <f>SUMIF(#REF!,MunicipioRegioes!I4747,#REF!)/I4747</f>
        <v>#REF!</v>
      </c>
      <c r="S4747" s="6" t="e">
        <f>SUMIF(#REF!,MunicipioRegioes!I4747)/I4747</f>
        <v>#REF!</v>
      </c>
    </row>
    <row r="4748" spans="1:19" x14ac:dyDescent="0.2">
      <c r="A4748" s="5">
        <v>43</v>
      </c>
      <c r="B4748" s="5" t="s">
        <v>4370</v>
      </c>
      <c r="C4748" s="5" t="s">
        <v>9896</v>
      </c>
      <c r="D4748" s="5">
        <v>4305</v>
      </c>
      <c r="E4748" s="5" t="s">
        <v>9919</v>
      </c>
      <c r="F4748" s="5">
        <v>43026</v>
      </c>
      <c r="G4748" s="5" t="s">
        <v>9923</v>
      </c>
      <c r="H4748" s="5" t="s">
        <v>10024</v>
      </c>
      <c r="I4748" s="5">
        <v>4306767</v>
      </c>
      <c r="J4748" s="5" t="s">
        <v>4500</v>
      </c>
      <c r="K4748" s="6">
        <v>430676</v>
      </c>
      <c r="L4748" s="6" t="s">
        <v>9921</v>
      </c>
      <c r="M4748" s="6" t="s">
        <v>9924</v>
      </c>
      <c r="N4748" s="6" t="e">
        <f xml:space="preserve"> SUMIF(#REF!,MunicipioRegioes!I4748,#REF!)</f>
        <v>#REF!</v>
      </c>
      <c r="O4748" s="6" t="str">
        <f t="shared" si="74"/>
        <v>Mun_4306767</v>
      </c>
      <c r="P4748" s="6">
        <v>0</v>
      </c>
      <c r="Q4748" s="6" t="e">
        <f>SUMIF(#REF!,MunicipioRegioes!K4748,#REF!)/K4748</f>
        <v>#REF!</v>
      </c>
      <c r="R4748" s="6" t="e">
        <f>SUMIF(#REF!,MunicipioRegioes!I4748,#REF!)/I4748</f>
        <v>#REF!</v>
      </c>
      <c r="S4748" s="6" t="e">
        <f>SUMIF(#REF!,MunicipioRegioes!I4748)/I4748</f>
        <v>#REF!</v>
      </c>
    </row>
    <row r="4749" spans="1:19" x14ac:dyDescent="0.2">
      <c r="A4749" s="5">
        <v>43</v>
      </c>
      <c r="B4749" s="5" t="s">
        <v>4370</v>
      </c>
      <c r="C4749" s="5" t="s">
        <v>9896</v>
      </c>
      <c r="D4749" s="5">
        <v>4304</v>
      </c>
      <c r="E4749" s="5" t="s">
        <v>9941</v>
      </c>
      <c r="F4749" s="5">
        <v>43021</v>
      </c>
      <c r="G4749" s="5" t="s">
        <v>9942</v>
      </c>
      <c r="H4749" s="5" t="s">
        <v>6739</v>
      </c>
      <c r="I4749" s="5">
        <v>4306809</v>
      </c>
      <c r="J4749" s="5" t="s">
        <v>4501</v>
      </c>
      <c r="K4749" s="6">
        <v>430680</v>
      </c>
      <c r="L4749" s="6" t="s">
        <v>9943</v>
      </c>
      <c r="M4749" s="6" t="s">
        <v>9944</v>
      </c>
      <c r="N4749" s="6" t="e">
        <f xml:space="preserve"> SUMIF(#REF!,MunicipioRegioes!I4749,#REF!)</f>
        <v>#REF!</v>
      </c>
      <c r="O4749" s="6" t="str">
        <f t="shared" si="74"/>
        <v>Mun_4306809</v>
      </c>
      <c r="P4749" s="6">
        <v>0</v>
      </c>
      <c r="Q4749" s="6" t="e">
        <f>SUMIF(#REF!,MunicipioRegioes!K4749,#REF!)/K4749</f>
        <v>#REF!</v>
      </c>
      <c r="R4749" s="6" t="e">
        <f>SUMIF(#REF!,MunicipioRegioes!I4749,#REF!)/I4749</f>
        <v>#REF!</v>
      </c>
      <c r="S4749" s="6" t="e">
        <f>SUMIF(#REF!,MunicipioRegioes!I4749)/I4749</f>
        <v>#REF!</v>
      </c>
    </row>
    <row r="4750" spans="1:19" x14ac:dyDescent="0.2">
      <c r="A4750" s="5">
        <v>43</v>
      </c>
      <c r="B4750" s="5" t="s">
        <v>4370</v>
      </c>
      <c r="C4750" s="5" t="s">
        <v>9896</v>
      </c>
      <c r="D4750" s="5">
        <v>4307</v>
      </c>
      <c r="E4750" s="5" t="s">
        <v>9925</v>
      </c>
      <c r="F4750" s="5">
        <v>43032</v>
      </c>
      <c r="G4750" s="5" t="s">
        <v>9926</v>
      </c>
      <c r="H4750" s="5" t="s">
        <v>6740</v>
      </c>
      <c r="I4750" s="5">
        <v>4306908</v>
      </c>
      <c r="J4750" s="5" t="s">
        <v>4502</v>
      </c>
      <c r="K4750" s="6">
        <v>430690</v>
      </c>
      <c r="L4750" s="6" t="s">
        <v>9928</v>
      </c>
      <c r="M4750" s="6" t="s">
        <v>9929</v>
      </c>
      <c r="N4750" s="6" t="e">
        <f xml:space="preserve"> SUMIF(#REF!,MunicipioRegioes!I4750,#REF!)</f>
        <v>#REF!</v>
      </c>
      <c r="O4750" s="6" t="str">
        <f t="shared" si="74"/>
        <v>Mun_4306908</v>
      </c>
      <c r="P4750" s="6">
        <v>0</v>
      </c>
      <c r="Q4750" s="6" t="e">
        <f>SUMIF(#REF!,MunicipioRegioes!K4750,#REF!)/K4750</f>
        <v>#REF!</v>
      </c>
      <c r="R4750" s="6" t="e">
        <f>SUMIF(#REF!,MunicipioRegioes!I4750,#REF!)/I4750</f>
        <v>#REF!</v>
      </c>
      <c r="S4750" s="6" t="e">
        <f>SUMIF(#REF!,MunicipioRegioes!I4750)/I4750</f>
        <v>#REF!</v>
      </c>
    </row>
    <row r="4751" spans="1:19" x14ac:dyDescent="0.2">
      <c r="A4751" s="5">
        <v>43</v>
      </c>
      <c r="B4751" s="5" t="s">
        <v>4370</v>
      </c>
      <c r="C4751" s="5" t="s">
        <v>9896</v>
      </c>
      <c r="D4751" s="5">
        <v>4301</v>
      </c>
      <c r="E4751" s="5" t="s">
        <v>9902</v>
      </c>
      <c r="F4751" s="5">
        <v>43003</v>
      </c>
      <c r="G4751" s="5" t="s">
        <v>4532</v>
      </c>
      <c r="H4751" s="5" t="s">
        <v>10025</v>
      </c>
      <c r="I4751" s="5">
        <v>4306924</v>
      </c>
      <c r="J4751" s="5" t="s">
        <v>4503</v>
      </c>
      <c r="K4751" s="6">
        <v>430692</v>
      </c>
      <c r="L4751" s="6" t="s">
        <v>9904</v>
      </c>
      <c r="M4751" s="6" t="s">
        <v>9916</v>
      </c>
      <c r="N4751" s="6" t="e">
        <f xml:space="preserve"> SUMIF(#REF!,MunicipioRegioes!I4751,#REF!)</f>
        <v>#REF!</v>
      </c>
      <c r="O4751" s="6" t="str">
        <f t="shared" si="74"/>
        <v>Mun_4306924</v>
      </c>
      <c r="P4751" s="6">
        <v>0</v>
      </c>
      <c r="Q4751" s="6" t="e">
        <f>SUMIF(#REF!,MunicipioRegioes!K4751,#REF!)/K4751</f>
        <v>#REF!</v>
      </c>
      <c r="R4751" s="6" t="e">
        <f>SUMIF(#REF!,MunicipioRegioes!I4751,#REF!)/I4751</f>
        <v>#REF!</v>
      </c>
      <c r="S4751" s="6" t="e">
        <f>SUMIF(#REF!,MunicipioRegioes!I4751)/I4751</f>
        <v>#REF!</v>
      </c>
    </row>
    <row r="4752" spans="1:19" x14ac:dyDescent="0.2">
      <c r="A4752" s="5">
        <v>43</v>
      </c>
      <c r="B4752" s="5" t="s">
        <v>4370</v>
      </c>
      <c r="C4752" s="5" t="s">
        <v>9896</v>
      </c>
      <c r="D4752" s="5">
        <v>4301</v>
      </c>
      <c r="E4752" s="5" t="s">
        <v>9902</v>
      </c>
      <c r="F4752" s="5">
        <v>43004</v>
      </c>
      <c r="G4752" s="5" t="s">
        <v>4507</v>
      </c>
      <c r="H4752" s="5" t="s">
        <v>10026</v>
      </c>
      <c r="I4752" s="5">
        <v>4306957</v>
      </c>
      <c r="J4752" s="5" t="s">
        <v>4504</v>
      </c>
      <c r="K4752" s="6">
        <v>430695</v>
      </c>
      <c r="L4752" s="6" t="s">
        <v>9904</v>
      </c>
      <c r="M4752" s="6" t="s">
        <v>9940</v>
      </c>
      <c r="N4752" s="6" t="e">
        <f xml:space="preserve"> SUMIF(#REF!,MunicipioRegioes!I4752,#REF!)</f>
        <v>#REF!</v>
      </c>
      <c r="O4752" s="6" t="str">
        <f t="shared" si="74"/>
        <v>Mun_4306957</v>
      </c>
      <c r="P4752" s="6">
        <v>0</v>
      </c>
      <c r="Q4752" s="6" t="e">
        <f>SUMIF(#REF!,MunicipioRegioes!K4752,#REF!)/K4752</f>
        <v>#REF!</v>
      </c>
      <c r="R4752" s="6" t="e">
        <f>SUMIF(#REF!,MunicipioRegioes!I4752,#REF!)/I4752</f>
        <v>#REF!</v>
      </c>
      <c r="S4752" s="6" t="e">
        <f>SUMIF(#REF!,MunicipioRegioes!I4752)/I4752</f>
        <v>#REF!</v>
      </c>
    </row>
    <row r="4753" spans="1:19" x14ac:dyDescent="0.2">
      <c r="A4753" s="5">
        <v>43</v>
      </c>
      <c r="B4753" s="5" t="s">
        <v>4370</v>
      </c>
      <c r="C4753" s="5" t="s">
        <v>9896</v>
      </c>
      <c r="D4753" s="5">
        <v>4301</v>
      </c>
      <c r="E4753" s="5" t="s">
        <v>9902</v>
      </c>
      <c r="F4753" s="5">
        <v>43007</v>
      </c>
      <c r="G4753" s="5" t="s">
        <v>4722</v>
      </c>
      <c r="H4753" s="5" t="s">
        <v>10027</v>
      </c>
      <c r="I4753" s="5">
        <v>4306932</v>
      </c>
      <c r="J4753" s="5" t="s">
        <v>4505</v>
      </c>
      <c r="K4753" s="6">
        <v>430693</v>
      </c>
      <c r="L4753" s="6" t="s">
        <v>9904</v>
      </c>
      <c r="M4753" s="6" t="s">
        <v>9971</v>
      </c>
      <c r="N4753" s="6" t="e">
        <f xml:space="preserve"> SUMIF(#REF!,MunicipioRegioes!I4753,#REF!)</f>
        <v>#REF!</v>
      </c>
      <c r="O4753" s="6" t="str">
        <f t="shared" si="74"/>
        <v>Mun_4306932</v>
      </c>
      <c r="P4753" s="6">
        <v>0</v>
      </c>
      <c r="Q4753" s="6" t="e">
        <f>SUMIF(#REF!,MunicipioRegioes!K4753,#REF!)/K4753</f>
        <v>#REF!</v>
      </c>
      <c r="R4753" s="6" t="e">
        <f>SUMIF(#REF!,MunicipioRegioes!I4753,#REF!)/I4753</f>
        <v>#REF!</v>
      </c>
      <c r="S4753" s="6" t="e">
        <f>SUMIF(#REF!,MunicipioRegioes!I4753)/I4753</f>
        <v>#REF!</v>
      </c>
    </row>
    <row r="4754" spans="1:19" x14ac:dyDescent="0.2">
      <c r="A4754" s="5">
        <v>43</v>
      </c>
      <c r="B4754" s="5" t="s">
        <v>4370</v>
      </c>
      <c r="C4754" s="5" t="s">
        <v>9896</v>
      </c>
      <c r="D4754" s="5">
        <v>4301</v>
      </c>
      <c r="E4754" s="5" t="s">
        <v>9902</v>
      </c>
      <c r="F4754" s="5">
        <v>43004</v>
      </c>
      <c r="G4754" s="5" t="s">
        <v>4507</v>
      </c>
      <c r="H4754" s="5" t="s">
        <v>10028</v>
      </c>
      <c r="I4754" s="5">
        <v>4306973</v>
      </c>
      <c r="J4754" s="5" t="s">
        <v>4506</v>
      </c>
      <c r="K4754" s="6">
        <v>430697</v>
      </c>
      <c r="L4754" s="6" t="s">
        <v>9904</v>
      </c>
      <c r="M4754" s="6" t="s">
        <v>9940</v>
      </c>
      <c r="N4754" s="6" t="e">
        <f xml:space="preserve"> SUMIF(#REF!,MunicipioRegioes!I4754,#REF!)</f>
        <v>#REF!</v>
      </c>
      <c r="O4754" s="6" t="str">
        <f t="shared" si="74"/>
        <v>Mun_4306973</v>
      </c>
      <c r="P4754" s="6">
        <v>0</v>
      </c>
      <c r="Q4754" s="6" t="e">
        <f>SUMIF(#REF!,MunicipioRegioes!K4754,#REF!)/K4754</f>
        <v>#REF!</v>
      </c>
      <c r="R4754" s="6" t="e">
        <f>SUMIF(#REF!,MunicipioRegioes!I4754,#REF!)/I4754</f>
        <v>#REF!</v>
      </c>
      <c r="S4754" s="6" t="e">
        <f>SUMIF(#REF!,MunicipioRegioes!I4754)/I4754</f>
        <v>#REF!</v>
      </c>
    </row>
    <row r="4755" spans="1:19" x14ac:dyDescent="0.2">
      <c r="A4755" s="5">
        <v>43</v>
      </c>
      <c r="B4755" s="5" t="s">
        <v>4370</v>
      </c>
      <c r="C4755" s="5" t="s">
        <v>9896</v>
      </c>
      <c r="D4755" s="5">
        <v>4301</v>
      </c>
      <c r="E4755" s="5" t="s">
        <v>9902</v>
      </c>
      <c r="F4755" s="5">
        <v>43004</v>
      </c>
      <c r="G4755" s="5" t="s">
        <v>4507</v>
      </c>
      <c r="H4755" s="5" t="s">
        <v>6741</v>
      </c>
      <c r="I4755" s="5">
        <v>4307005</v>
      </c>
      <c r="J4755" s="5" t="s">
        <v>4507</v>
      </c>
      <c r="K4755" s="6">
        <v>430700</v>
      </c>
      <c r="L4755" s="6" t="s">
        <v>9904</v>
      </c>
      <c r="M4755" s="6" t="s">
        <v>9940</v>
      </c>
      <c r="N4755" s="6" t="e">
        <f xml:space="preserve"> SUMIF(#REF!,MunicipioRegioes!I4755,#REF!)</f>
        <v>#REF!</v>
      </c>
      <c r="O4755" s="6" t="str">
        <f t="shared" si="74"/>
        <v>Mun_4307005</v>
      </c>
      <c r="P4755" s="6">
        <v>0</v>
      </c>
      <c r="Q4755" s="6" t="e">
        <f>SUMIF(#REF!,MunicipioRegioes!K4755,#REF!)/K4755</f>
        <v>#REF!</v>
      </c>
      <c r="R4755" s="6" t="e">
        <f>SUMIF(#REF!,MunicipioRegioes!I4755,#REF!)/I4755</f>
        <v>#REF!</v>
      </c>
      <c r="S4755" s="6" t="e">
        <f>SUMIF(#REF!,MunicipioRegioes!I4755)/I4755</f>
        <v>#REF!</v>
      </c>
    </row>
    <row r="4756" spans="1:19" x14ac:dyDescent="0.2">
      <c r="A4756" s="5">
        <v>43</v>
      </c>
      <c r="B4756" s="5" t="s">
        <v>4370</v>
      </c>
      <c r="C4756" s="5" t="s">
        <v>9896</v>
      </c>
      <c r="D4756" s="5">
        <v>4301</v>
      </c>
      <c r="E4756" s="5" t="s">
        <v>9902</v>
      </c>
      <c r="F4756" s="5">
        <v>43010</v>
      </c>
      <c r="G4756" s="5" t="s">
        <v>4658</v>
      </c>
      <c r="H4756" s="5" t="s">
        <v>10029</v>
      </c>
      <c r="I4756" s="5">
        <v>4307054</v>
      </c>
      <c r="J4756" s="5" t="s">
        <v>4508</v>
      </c>
      <c r="K4756" s="6">
        <v>430705</v>
      </c>
      <c r="L4756" s="6" t="s">
        <v>9904</v>
      </c>
      <c r="M4756" s="6" t="s">
        <v>9905</v>
      </c>
      <c r="N4756" s="6" t="e">
        <f xml:space="preserve"> SUMIF(#REF!,MunicipioRegioes!I4756,#REF!)</f>
        <v>#REF!</v>
      </c>
      <c r="O4756" s="6" t="str">
        <f t="shared" si="74"/>
        <v>Mun_4307054</v>
      </c>
      <c r="P4756" s="6">
        <v>0</v>
      </c>
      <c r="Q4756" s="6" t="e">
        <f>SUMIF(#REF!,MunicipioRegioes!K4756,#REF!)/K4756</f>
        <v>#REF!</v>
      </c>
      <c r="R4756" s="6" t="e">
        <f>SUMIF(#REF!,MunicipioRegioes!I4756,#REF!)/I4756</f>
        <v>#REF!</v>
      </c>
      <c r="S4756" s="6" t="e">
        <f>SUMIF(#REF!,MunicipioRegioes!I4756)/I4756</f>
        <v>#REF!</v>
      </c>
    </row>
    <row r="4757" spans="1:19" x14ac:dyDescent="0.2">
      <c r="A4757" s="5">
        <v>43</v>
      </c>
      <c r="B4757" s="5" t="s">
        <v>4370</v>
      </c>
      <c r="C4757" s="5" t="s">
        <v>9896</v>
      </c>
      <c r="D4757" s="5">
        <v>4301</v>
      </c>
      <c r="E4757" s="5" t="s">
        <v>9902</v>
      </c>
      <c r="F4757" s="5">
        <v>43004</v>
      </c>
      <c r="G4757" s="5" t="s">
        <v>4507</v>
      </c>
      <c r="H4757" s="5" t="s">
        <v>6743</v>
      </c>
      <c r="I4757" s="5">
        <v>4307203</v>
      </c>
      <c r="J4757" s="5" t="s">
        <v>4509</v>
      </c>
      <c r="K4757" s="6">
        <v>430720</v>
      </c>
      <c r="L4757" s="6" t="s">
        <v>9904</v>
      </c>
      <c r="M4757" s="6" t="s">
        <v>9940</v>
      </c>
      <c r="N4757" s="6" t="e">
        <f xml:space="preserve"> SUMIF(#REF!,MunicipioRegioes!I4757,#REF!)</f>
        <v>#REF!</v>
      </c>
      <c r="O4757" s="6" t="str">
        <f t="shared" si="74"/>
        <v>Mun_4307203</v>
      </c>
      <c r="P4757" s="6">
        <v>0</v>
      </c>
      <c r="Q4757" s="6" t="e">
        <f>SUMIF(#REF!,MunicipioRegioes!K4757,#REF!)/K4757</f>
        <v>#REF!</v>
      </c>
      <c r="R4757" s="6" t="e">
        <f>SUMIF(#REF!,MunicipioRegioes!I4757,#REF!)/I4757</f>
        <v>#REF!</v>
      </c>
      <c r="S4757" s="6" t="e">
        <f>SUMIF(#REF!,MunicipioRegioes!I4757)/I4757</f>
        <v>#REF!</v>
      </c>
    </row>
    <row r="4758" spans="1:19" x14ac:dyDescent="0.2">
      <c r="A4758" s="5">
        <v>43</v>
      </c>
      <c r="B4758" s="5" t="s">
        <v>4370</v>
      </c>
      <c r="C4758" s="5" t="s">
        <v>9896</v>
      </c>
      <c r="D4758" s="5">
        <v>4301</v>
      </c>
      <c r="E4758" s="5" t="s">
        <v>9902</v>
      </c>
      <c r="F4758" s="5">
        <v>43003</v>
      </c>
      <c r="G4758" s="5" t="s">
        <v>4532</v>
      </c>
      <c r="H4758" s="5" t="s">
        <v>6745</v>
      </c>
      <c r="I4758" s="5">
        <v>4307302</v>
      </c>
      <c r="J4758" s="5" t="s">
        <v>4510</v>
      </c>
      <c r="K4758" s="6">
        <v>430730</v>
      </c>
      <c r="L4758" s="6" t="s">
        <v>9904</v>
      </c>
      <c r="M4758" s="6" t="s">
        <v>9916</v>
      </c>
      <c r="N4758" s="6" t="e">
        <f xml:space="preserve"> SUMIF(#REF!,MunicipioRegioes!I4758,#REF!)</f>
        <v>#REF!</v>
      </c>
      <c r="O4758" s="6" t="str">
        <f t="shared" si="74"/>
        <v>Mun_4307302</v>
      </c>
      <c r="P4758" s="6">
        <v>0</v>
      </c>
      <c r="Q4758" s="6" t="e">
        <f>SUMIF(#REF!,MunicipioRegioes!K4758,#REF!)/K4758</f>
        <v>#REF!</v>
      </c>
      <c r="R4758" s="6" t="e">
        <f>SUMIF(#REF!,MunicipioRegioes!I4758,#REF!)/I4758</f>
        <v>#REF!</v>
      </c>
      <c r="S4758" s="6" t="e">
        <f>SUMIF(#REF!,MunicipioRegioes!I4758)/I4758</f>
        <v>#REF!</v>
      </c>
    </row>
    <row r="4759" spans="1:19" x14ac:dyDescent="0.2">
      <c r="A4759" s="5">
        <v>43</v>
      </c>
      <c r="B4759" s="5" t="s">
        <v>4370</v>
      </c>
      <c r="C4759" s="5" t="s">
        <v>9896</v>
      </c>
      <c r="D4759" s="5">
        <v>4302</v>
      </c>
      <c r="E4759" s="5" t="s">
        <v>9931</v>
      </c>
      <c r="F4759" s="5">
        <v>43015</v>
      </c>
      <c r="G4759" s="5" t="s">
        <v>4814</v>
      </c>
      <c r="H4759" s="5" t="s">
        <v>6746</v>
      </c>
      <c r="I4759" s="5">
        <v>4307401</v>
      </c>
      <c r="J4759" s="5" t="s">
        <v>4511</v>
      </c>
      <c r="K4759" s="6">
        <v>430740</v>
      </c>
      <c r="L4759" s="6" t="s">
        <v>9933</v>
      </c>
      <c r="M4759" s="6" t="s">
        <v>9967</v>
      </c>
      <c r="N4759" s="6" t="e">
        <f xml:space="preserve"> SUMIF(#REF!,MunicipioRegioes!I4759,#REF!)</f>
        <v>#REF!</v>
      </c>
      <c r="O4759" s="6" t="str">
        <f t="shared" si="74"/>
        <v>Mun_4307401</v>
      </c>
      <c r="P4759" s="6">
        <v>0</v>
      </c>
      <c r="Q4759" s="6" t="e">
        <f>SUMIF(#REF!,MunicipioRegioes!K4759,#REF!)/K4759</f>
        <v>#REF!</v>
      </c>
      <c r="R4759" s="6" t="e">
        <f>SUMIF(#REF!,MunicipioRegioes!I4759,#REF!)/I4759</f>
        <v>#REF!</v>
      </c>
      <c r="S4759" s="6" t="e">
        <f>SUMIF(#REF!,MunicipioRegioes!I4759)/I4759</f>
        <v>#REF!</v>
      </c>
    </row>
    <row r="4760" spans="1:19" x14ac:dyDescent="0.2">
      <c r="A4760" s="5">
        <v>43</v>
      </c>
      <c r="B4760" s="5" t="s">
        <v>4370</v>
      </c>
      <c r="C4760" s="5" t="s">
        <v>9896</v>
      </c>
      <c r="D4760" s="5">
        <v>4301</v>
      </c>
      <c r="E4760" s="5" t="s">
        <v>9902</v>
      </c>
      <c r="F4760" s="5">
        <v>43002</v>
      </c>
      <c r="G4760" s="5" t="s">
        <v>4801</v>
      </c>
      <c r="H4760" s="5" t="s">
        <v>10030</v>
      </c>
      <c r="I4760" s="5">
        <v>4307450</v>
      </c>
      <c r="J4760" s="5" t="s">
        <v>4512</v>
      </c>
      <c r="K4760" s="6">
        <v>430745</v>
      </c>
      <c r="L4760" s="6" t="s">
        <v>9904</v>
      </c>
      <c r="M4760" s="6" t="s">
        <v>9956</v>
      </c>
      <c r="N4760" s="6" t="e">
        <f xml:space="preserve"> SUMIF(#REF!,MunicipioRegioes!I4760,#REF!)</f>
        <v>#REF!</v>
      </c>
      <c r="O4760" s="6" t="str">
        <f t="shared" si="74"/>
        <v>Mun_4307450</v>
      </c>
      <c r="P4760" s="6">
        <v>0</v>
      </c>
      <c r="Q4760" s="6" t="e">
        <f>SUMIF(#REF!,MunicipioRegioes!K4760,#REF!)/K4760</f>
        <v>#REF!</v>
      </c>
      <c r="R4760" s="6" t="e">
        <f>SUMIF(#REF!,MunicipioRegioes!I4760,#REF!)/I4760</f>
        <v>#REF!</v>
      </c>
      <c r="S4760" s="6" t="e">
        <f>SUMIF(#REF!,MunicipioRegioes!I4760)/I4760</f>
        <v>#REF!</v>
      </c>
    </row>
    <row r="4761" spans="1:19" x14ac:dyDescent="0.2">
      <c r="A4761" s="5">
        <v>43</v>
      </c>
      <c r="B4761" s="5" t="s">
        <v>4370</v>
      </c>
      <c r="C4761" s="5" t="s">
        <v>9896</v>
      </c>
      <c r="D4761" s="5">
        <v>4301</v>
      </c>
      <c r="E4761" s="5" t="s">
        <v>9902</v>
      </c>
      <c r="F4761" s="5">
        <v>43011</v>
      </c>
      <c r="G4761" s="5" t="s">
        <v>4485</v>
      </c>
      <c r="H4761" s="5" t="s">
        <v>6748</v>
      </c>
      <c r="I4761" s="5">
        <v>4307500</v>
      </c>
      <c r="J4761" s="5" t="s">
        <v>4513</v>
      </c>
      <c r="K4761" s="6">
        <v>430750</v>
      </c>
      <c r="L4761" s="6" t="s">
        <v>9904</v>
      </c>
      <c r="M4761" s="6" t="s">
        <v>9918</v>
      </c>
      <c r="N4761" s="6" t="e">
        <f xml:space="preserve"> SUMIF(#REF!,MunicipioRegioes!I4761,#REF!)</f>
        <v>#REF!</v>
      </c>
      <c r="O4761" s="6" t="str">
        <f t="shared" si="74"/>
        <v>Mun_4307500</v>
      </c>
      <c r="P4761" s="6">
        <v>0</v>
      </c>
      <c r="Q4761" s="6" t="e">
        <f>SUMIF(#REF!,MunicipioRegioes!K4761,#REF!)/K4761</f>
        <v>#REF!</v>
      </c>
      <c r="R4761" s="6" t="e">
        <f>SUMIF(#REF!,MunicipioRegioes!I4761,#REF!)/I4761</f>
        <v>#REF!</v>
      </c>
      <c r="S4761" s="6" t="e">
        <f>SUMIF(#REF!,MunicipioRegioes!I4761)/I4761</f>
        <v>#REF!</v>
      </c>
    </row>
    <row r="4762" spans="1:19" x14ac:dyDescent="0.2">
      <c r="A4762" s="5">
        <v>43</v>
      </c>
      <c r="B4762" s="5" t="s">
        <v>4370</v>
      </c>
      <c r="C4762" s="5" t="s">
        <v>9896</v>
      </c>
      <c r="D4762" s="5">
        <v>4301</v>
      </c>
      <c r="E4762" s="5" t="s">
        <v>9902</v>
      </c>
      <c r="F4762" s="5">
        <v>43004</v>
      </c>
      <c r="G4762" s="5" t="s">
        <v>4507</v>
      </c>
      <c r="H4762" s="5" t="s">
        <v>10031</v>
      </c>
      <c r="I4762" s="5">
        <v>4307559</v>
      </c>
      <c r="J4762" s="5" t="s">
        <v>4514</v>
      </c>
      <c r="K4762" s="6">
        <v>430755</v>
      </c>
      <c r="L4762" s="6" t="s">
        <v>9904</v>
      </c>
      <c r="M4762" s="6" t="s">
        <v>9940</v>
      </c>
      <c r="N4762" s="6" t="e">
        <f xml:space="preserve"> SUMIF(#REF!,MunicipioRegioes!I4762,#REF!)</f>
        <v>#REF!</v>
      </c>
      <c r="O4762" s="6" t="str">
        <f t="shared" si="74"/>
        <v>Mun_4307559</v>
      </c>
      <c r="P4762" s="6">
        <v>0</v>
      </c>
      <c r="Q4762" s="6" t="e">
        <f>SUMIF(#REF!,MunicipioRegioes!K4762,#REF!)/K4762</f>
        <v>#REF!</v>
      </c>
      <c r="R4762" s="6" t="e">
        <f>SUMIF(#REF!,MunicipioRegioes!I4762,#REF!)/I4762</f>
        <v>#REF!</v>
      </c>
      <c r="S4762" s="6" t="e">
        <f>SUMIF(#REF!,MunicipioRegioes!I4762)/I4762</f>
        <v>#REF!</v>
      </c>
    </row>
    <row r="4763" spans="1:19" x14ac:dyDescent="0.2">
      <c r="A4763" s="5">
        <v>43</v>
      </c>
      <c r="B4763" s="5" t="s">
        <v>4370</v>
      </c>
      <c r="C4763" s="5" t="s">
        <v>9896</v>
      </c>
      <c r="D4763" s="5">
        <v>4305</v>
      </c>
      <c r="E4763" s="5" t="s">
        <v>9919</v>
      </c>
      <c r="F4763" s="5">
        <v>43026</v>
      </c>
      <c r="G4763" s="5" t="s">
        <v>9923</v>
      </c>
      <c r="H4763" s="5" t="s">
        <v>6750</v>
      </c>
      <c r="I4763" s="5">
        <v>4307609</v>
      </c>
      <c r="J4763" s="5" t="s">
        <v>4515</v>
      </c>
      <c r="K4763" s="6">
        <v>430760</v>
      </c>
      <c r="L4763" s="6" t="s">
        <v>9921</v>
      </c>
      <c r="M4763" s="6" t="s">
        <v>9924</v>
      </c>
      <c r="N4763" s="6" t="e">
        <f xml:space="preserve"> SUMIF(#REF!,MunicipioRegioes!I4763,#REF!)</f>
        <v>#REF!</v>
      </c>
      <c r="O4763" s="6" t="str">
        <f t="shared" si="74"/>
        <v>Mun_4307609</v>
      </c>
      <c r="P4763" s="6">
        <v>0</v>
      </c>
      <c r="Q4763" s="6" t="e">
        <f>SUMIF(#REF!,MunicipioRegioes!K4763,#REF!)/K4763</f>
        <v>#REF!</v>
      </c>
      <c r="R4763" s="6" t="e">
        <f>SUMIF(#REF!,MunicipioRegioes!I4763,#REF!)/I4763</f>
        <v>#REF!</v>
      </c>
      <c r="S4763" s="6" t="e">
        <f>SUMIF(#REF!,MunicipioRegioes!I4763)/I4763</f>
        <v>#REF!</v>
      </c>
    </row>
    <row r="4764" spans="1:19" x14ac:dyDescent="0.2">
      <c r="A4764" s="5">
        <v>43</v>
      </c>
      <c r="B4764" s="5" t="s">
        <v>4370</v>
      </c>
      <c r="C4764" s="5" t="s">
        <v>9896</v>
      </c>
      <c r="D4764" s="5">
        <v>4305</v>
      </c>
      <c r="E4764" s="5" t="s">
        <v>9919</v>
      </c>
      <c r="F4764" s="5">
        <v>43026</v>
      </c>
      <c r="G4764" s="5" t="s">
        <v>9923</v>
      </c>
      <c r="H4764" s="5" t="s">
        <v>6751</v>
      </c>
      <c r="I4764" s="5">
        <v>4307708</v>
      </c>
      <c r="J4764" s="5" t="s">
        <v>4516</v>
      </c>
      <c r="K4764" s="6">
        <v>430770</v>
      </c>
      <c r="L4764" s="6" t="s">
        <v>9921</v>
      </c>
      <c r="M4764" s="6" t="s">
        <v>9924</v>
      </c>
      <c r="N4764" s="6" t="e">
        <f xml:space="preserve"> SUMIF(#REF!,MunicipioRegioes!I4764,#REF!)</f>
        <v>#REF!</v>
      </c>
      <c r="O4764" s="6" t="str">
        <f t="shared" si="74"/>
        <v>Mun_4307708</v>
      </c>
      <c r="P4764" s="6">
        <v>0</v>
      </c>
      <c r="Q4764" s="6" t="e">
        <f>SUMIF(#REF!,MunicipioRegioes!K4764,#REF!)/K4764</f>
        <v>#REF!</v>
      </c>
      <c r="R4764" s="6" t="e">
        <f>SUMIF(#REF!,MunicipioRegioes!I4764,#REF!)/I4764</f>
        <v>#REF!</v>
      </c>
      <c r="S4764" s="6" t="e">
        <f>SUMIF(#REF!,MunicipioRegioes!I4764)/I4764</f>
        <v>#REF!</v>
      </c>
    </row>
    <row r="4765" spans="1:19" x14ac:dyDescent="0.2">
      <c r="A4765" s="5">
        <v>43</v>
      </c>
      <c r="B4765" s="5" t="s">
        <v>4370</v>
      </c>
      <c r="C4765" s="5" t="s">
        <v>9896</v>
      </c>
      <c r="D4765" s="5">
        <v>4304</v>
      </c>
      <c r="E4765" s="5" t="s">
        <v>9941</v>
      </c>
      <c r="F4765" s="5">
        <v>43021</v>
      </c>
      <c r="G4765" s="5" t="s">
        <v>9942</v>
      </c>
      <c r="H4765" s="5" t="s">
        <v>6752</v>
      </c>
      <c r="I4765" s="5">
        <v>4307807</v>
      </c>
      <c r="J4765" s="5" t="s">
        <v>4517</v>
      </c>
      <c r="K4765" s="6">
        <v>430780</v>
      </c>
      <c r="L4765" s="6" t="s">
        <v>9943</v>
      </c>
      <c r="M4765" s="6" t="s">
        <v>9944</v>
      </c>
      <c r="N4765" s="6" t="e">
        <f xml:space="preserve"> SUMIF(#REF!,MunicipioRegioes!I4765,#REF!)</f>
        <v>#REF!</v>
      </c>
      <c r="O4765" s="6" t="str">
        <f t="shared" si="74"/>
        <v>Mun_4307807</v>
      </c>
      <c r="P4765" s="6">
        <v>0</v>
      </c>
      <c r="Q4765" s="6" t="e">
        <f>SUMIF(#REF!,MunicipioRegioes!K4765,#REF!)/K4765</f>
        <v>#REF!</v>
      </c>
      <c r="R4765" s="6" t="e">
        <f>SUMIF(#REF!,MunicipioRegioes!I4765,#REF!)/I4765</f>
        <v>#REF!</v>
      </c>
      <c r="S4765" s="6" t="e">
        <f>SUMIF(#REF!,MunicipioRegioes!I4765)/I4765</f>
        <v>#REF!</v>
      </c>
    </row>
    <row r="4766" spans="1:19" x14ac:dyDescent="0.2">
      <c r="A4766" s="5">
        <v>43</v>
      </c>
      <c r="B4766" s="5" t="s">
        <v>4370</v>
      </c>
      <c r="C4766" s="5" t="s">
        <v>9896</v>
      </c>
      <c r="D4766" s="5">
        <v>4304</v>
      </c>
      <c r="E4766" s="5" t="s">
        <v>9941</v>
      </c>
      <c r="F4766" s="5">
        <v>43020</v>
      </c>
      <c r="G4766" s="5" t="s">
        <v>4713</v>
      </c>
      <c r="H4766" s="5" t="s">
        <v>10032</v>
      </c>
      <c r="I4766" s="5">
        <v>4307815</v>
      </c>
      <c r="J4766" s="5" t="s">
        <v>4518</v>
      </c>
      <c r="K4766" s="6">
        <v>430781</v>
      </c>
      <c r="L4766" s="6" t="s">
        <v>9943</v>
      </c>
      <c r="M4766" s="6" t="s">
        <v>9950</v>
      </c>
      <c r="N4766" s="6" t="e">
        <f xml:space="preserve"> SUMIF(#REF!,MunicipioRegioes!I4766,#REF!)</f>
        <v>#REF!</v>
      </c>
      <c r="O4766" s="6" t="str">
        <f t="shared" si="74"/>
        <v>Mun_4307815</v>
      </c>
      <c r="P4766" s="6">
        <v>0</v>
      </c>
      <c r="Q4766" s="6" t="e">
        <f>SUMIF(#REF!,MunicipioRegioes!K4766,#REF!)/K4766</f>
        <v>#REF!</v>
      </c>
      <c r="R4766" s="6" t="e">
        <f>SUMIF(#REF!,MunicipioRegioes!I4766,#REF!)/I4766</f>
        <v>#REF!</v>
      </c>
      <c r="S4766" s="6" t="e">
        <f>SUMIF(#REF!,MunicipioRegioes!I4766)/I4766</f>
        <v>#REF!</v>
      </c>
    </row>
    <row r="4767" spans="1:19" x14ac:dyDescent="0.2">
      <c r="A4767" s="5">
        <v>43</v>
      </c>
      <c r="B4767" s="5" t="s">
        <v>4370</v>
      </c>
      <c r="C4767" s="5" t="s">
        <v>9896</v>
      </c>
      <c r="D4767" s="5">
        <v>4301</v>
      </c>
      <c r="E4767" s="5" t="s">
        <v>9902</v>
      </c>
      <c r="F4767" s="5">
        <v>43007</v>
      </c>
      <c r="G4767" s="5" t="s">
        <v>4722</v>
      </c>
      <c r="H4767" s="5" t="s">
        <v>10033</v>
      </c>
      <c r="I4767" s="5">
        <v>4307831</v>
      </c>
      <c r="J4767" s="5" t="s">
        <v>4519</v>
      </c>
      <c r="K4767" s="6">
        <v>430783</v>
      </c>
      <c r="L4767" s="6" t="s">
        <v>9904</v>
      </c>
      <c r="M4767" s="6" t="s">
        <v>9971</v>
      </c>
      <c r="N4767" s="6" t="e">
        <f xml:space="preserve"> SUMIF(#REF!,MunicipioRegioes!I4767,#REF!)</f>
        <v>#REF!</v>
      </c>
      <c r="O4767" s="6" t="str">
        <f t="shared" si="74"/>
        <v>Mun_4307831</v>
      </c>
      <c r="P4767" s="6">
        <v>0</v>
      </c>
      <c r="Q4767" s="6" t="e">
        <f>SUMIF(#REF!,MunicipioRegioes!K4767,#REF!)/K4767</f>
        <v>#REF!</v>
      </c>
      <c r="R4767" s="6" t="e">
        <f>SUMIF(#REF!,MunicipioRegioes!I4767,#REF!)/I4767</f>
        <v>#REF!</v>
      </c>
      <c r="S4767" s="6" t="e">
        <f>SUMIF(#REF!,MunicipioRegioes!I4767)/I4767</f>
        <v>#REF!</v>
      </c>
    </row>
    <row r="4768" spans="1:19" x14ac:dyDescent="0.2">
      <c r="A4768" s="5">
        <v>43</v>
      </c>
      <c r="B4768" s="5" t="s">
        <v>4370</v>
      </c>
      <c r="C4768" s="5" t="s">
        <v>9896</v>
      </c>
      <c r="D4768" s="5">
        <v>4302</v>
      </c>
      <c r="E4768" s="5" t="s">
        <v>9931</v>
      </c>
      <c r="F4768" s="5">
        <v>43016</v>
      </c>
      <c r="G4768" s="5" t="s">
        <v>9935</v>
      </c>
      <c r="H4768" s="5" t="s">
        <v>10034</v>
      </c>
      <c r="I4768" s="5">
        <v>4307864</v>
      </c>
      <c r="J4768" s="5" t="s">
        <v>4520</v>
      </c>
      <c r="K4768" s="6">
        <v>430786</v>
      </c>
      <c r="L4768" s="6" t="s">
        <v>9933</v>
      </c>
      <c r="M4768" s="6" t="s">
        <v>9936</v>
      </c>
      <c r="N4768" s="6" t="e">
        <f xml:space="preserve"> SUMIF(#REF!,MunicipioRegioes!I4768,#REF!)</f>
        <v>#REF!</v>
      </c>
      <c r="O4768" s="6" t="str">
        <f t="shared" si="74"/>
        <v>Mun_4307864</v>
      </c>
      <c r="P4768" s="6">
        <v>0</v>
      </c>
      <c r="Q4768" s="6" t="e">
        <f>SUMIF(#REF!,MunicipioRegioes!K4768,#REF!)/K4768</f>
        <v>#REF!</v>
      </c>
      <c r="R4768" s="6" t="e">
        <f>SUMIF(#REF!,MunicipioRegioes!I4768,#REF!)/I4768</f>
        <v>#REF!</v>
      </c>
      <c r="S4768" s="6" t="e">
        <f>SUMIF(#REF!,MunicipioRegioes!I4768)/I4768</f>
        <v>#REF!</v>
      </c>
    </row>
    <row r="4769" spans="1:19" x14ac:dyDescent="0.2">
      <c r="A4769" s="5">
        <v>43</v>
      </c>
      <c r="B4769" s="5" t="s">
        <v>4370</v>
      </c>
      <c r="C4769" s="5" t="s">
        <v>9896</v>
      </c>
      <c r="D4769" s="5">
        <v>4302</v>
      </c>
      <c r="E4769" s="5" t="s">
        <v>9931</v>
      </c>
      <c r="F4769" s="5">
        <v>43016</v>
      </c>
      <c r="G4769" s="5" t="s">
        <v>9935</v>
      </c>
      <c r="H4769" s="5" t="s">
        <v>6753</v>
      </c>
      <c r="I4769" s="5">
        <v>4307906</v>
      </c>
      <c r="J4769" s="5" t="s">
        <v>4521</v>
      </c>
      <c r="K4769" s="6">
        <v>430790</v>
      </c>
      <c r="L4769" s="6" t="s">
        <v>9933</v>
      </c>
      <c r="M4769" s="6" t="s">
        <v>9936</v>
      </c>
      <c r="N4769" s="6" t="e">
        <f xml:space="preserve"> SUMIF(#REF!,MunicipioRegioes!I4769,#REF!)</f>
        <v>#REF!</v>
      </c>
      <c r="O4769" s="6" t="str">
        <f t="shared" si="74"/>
        <v>Mun_4307906</v>
      </c>
      <c r="P4769" s="6">
        <v>0</v>
      </c>
      <c r="Q4769" s="6" t="e">
        <f>SUMIF(#REF!,MunicipioRegioes!K4769,#REF!)/K4769</f>
        <v>#REF!</v>
      </c>
      <c r="R4769" s="6" t="e">
        <f>SUMIF(#REF!,MunicipioRegioes!I4769,#REF!)/I4769</f>
        <v>#REF!</v>
      </c>
      <c r="S4769" s="6" t="e">
        <f>SUMIF(#REF!,MunicipioRegioes!I4769)/I4769</f>
        <v>#REF!</v>
      </c>
    </row>
    <row r="4770" spans="1:19" x14ac:dyDescent="0.2">
      <c r="A4770" s="5">
        <v>43</v>
      </c>
      <c r="B4770" s="5" t="s">
        <v>4370</v>
      </c>
      <c r="C4770" s="5" t="s">
        <v>9896</v>
      </c>
      <c r="D4770" s="5">
        <v>4303</v>
      </c>
      <c r="E4770" s="5" t="s">
        <v>9906</v>
      </c>
      <c r="F4770" s="5">
        <v>43019</v>
      </c>
      <c r="G4770" s="5" t="s">
        <v>4691</v>
      </c>
      <c r="H4770" s="5" t="s">
        <v>6754</v>
      </c>
      <c r="I4770" s="5">
        <v>4308003</v>
      </c>
      <c r="J4770" s="5" t="s">
        <v>4522</v>
      </c>
      <c r="K4770" s="6">
        <v>430800</v>
      </c>
      <c r="L4770" s="6" t="s">
        <v>9907</v>
      </c>
      <c r="M4770" s="6" t="s">
        <v>9908</v>
      </c>
      <c r="N4770" s="6" t="e">
        <f xml:space="preserve"> SUMIF(#REF!,MunicipioRegioes!I4770,#REF!)</f>
        <v>#REF!</v>
      </c>
      <c r="O4770" s="6" t="str">
        <f t="shared" si="74"/>
        <v>Mun_4308003</v>
      </c>
      <c r="P4770" s="6">
        <v>0</v>
      </c>
      <c r="Q4770" s="6" t="e">
        <f>SUMIF(#REF!,MunicipioRegioes!K4770,#REF!)/K4770</f>
        <v>#REF!</v>
      </c>
      <c r="R4770" s="6" t="e">
        <f>SUMIF(#REF!,MunicipioRegioes!I4770,#REF!)/I4770</f>
        <v>#REF!</v>
      </c>
      <c r="S4770" s="6" t="e">
        <f>SUMIF(#REF!,MunicipioRegioes!I4770)/I4770</f>
        <v>#REF!</v>
      </c>
    </row>
    <row r="4771" spans="1:19" x14ac:dyDescent="0.2">
      <c r="A4771" s="5">
        <v>43</v>
      </c>
      <c r="B4771" s="5" t="s">
        <v>4370</v>
      </c>
      <c r="C4771" s="5" t="s">
        <v>9896</v>
      </c>
      <c r="D4771" s="5">
        <v>4301</v>
      </c>
      <c r="E4771" s="5" t="s">
        <v>9902</v>
      </c>
      <c r="F4771" s="5">
        <v>43004</v>
      </c>
      <c r="G4771" s="5" t="s">
        <v>4507</v>
      </c>
      <c r="H4771" s="5" t="s">
        <v>10035</v>
      </c>
      <c r="I4771" s="5">
        <v>4308052</v>
      </c>
      <c r="J4771" s="5" t="s">
        <v>4523</v>
      </c>
      <c r="K4771" s="6">
        <v>430805</v>
      </c>
      <c r="L4771" s="6" t="s">
        <v>9904</v>
      </c>
      <c r="M4771" s="6" t="s">
        <v>9940</v>
      </c>
      <c r="N4771" s="6" t="e">
        <f xml:space="preserve"> SUMIF(#REF!,MunicipioRegioes!I4771,#REF!)</f>
        <v>#REF!</v>
      </c>
      <c r="O4771" s="6" t="str">
        <f t="shared" si="74"/>
        <v>Mun_4308052</v>
      </c>
      <c r="P4771" s="6">
        <v>0</v>
      </c>
      <c r="Q4771" s="6" t="e">
        <f>SUMIF(#REF!,MunicipioRegioes!K4771,#REF!)/K4771</f>
        <v>#REF!</v>
      </c>
      <c r="R4771" s="6" t="e">
        <f>SUMIF(#REF!,MunicipioRegioes!I4771,#REF!)/I4771</f>
        <v>#REF!</v>
      </c>
      <c r="S4771" s="6" t="e">
        <f>SUMIF(#REF!,MunicipioRegioes!I4771)/I4771</f>
        <v>#REF!</v>
      </c>
    </row>
    <row r="4772" spans="1:19" x14ac:dyDescent="0.2">
      <c r="A4772" s="5">
        <v>43</v>
      </c>
      <c r="B4772" s="5" t="s">
        <v>4370</v>
      </c>
      <c r="C4772" s="5" t="s">
        <v>9896</v>
      </c>
      <c r="D4772" s="5">
        <v>4304</v>
      </c>
      <c r="E4772" s="5" t="s">
        <v>9941</v>
      </c>
      <c r="F4772" s="5">
        <v>43021</v>
      </c>
      <c r="G4772" s="5" t="s">
        <v>9942</v>
      </c>
      <c r="H4772" s="5" t="s">
        <v>10036</v>
      </c>
      <c r="I4772" s="5">
        <v>4308078</v>
      </c>
      <c r="J4772" s="5" t="s">
        <v>4524</v>
      </c>
      <c r="K4772" s="6">
        <v>430807</v>
      </c>
      <c r="L4772" s="6" t="s">
        <v>9943</v>
      </c>
      <c r="M4772" s="6" t="s">
        <v>9944</v>
      </c>
      <c r="N4772" s="6" t="e">
        <f xml:space="preserve"> SUMIF(#REF!,MunicipioRegioes!I4772,#REF!)</f>
        <v>#REF!</v>
      </c>
      <c r="O4772" s="6" t="str">
        <f t="shared" si="74"/>
        <v>Mun_4308078</v>
      </c>
      <c r="P4772" s="6">
        <v>0</v>
      </c>
      <c r="Q4772" s="6" t="e">
        <f>SUMIF(#REF!,MunicipioRegioes!K4772,#REF!)/K4772</f>
        <v>#REF!</v>
      </c>
      <c r="R4772" s="6" t="e">
        <f>SUMIF(#REF!,MunicipioRegioes!I4772,#REF!)/I4772</f>
        <v>#REF!</v>
      </c>
      <c r="S4772" s="6" t="e">
        <f>SUMIF(#REF!,MunicipioRegioes!I4772)/I4772</f>
        <v>#REF!</v>
      </c>
    </row>
    <row r="4773" spans="1:19" x14ac:dyDescent="0.2">
      <c r="A4773" s="5">
        <v>43</v>
      </c>
      <c r="B4773" s="5" t="s">
        <v>4370</v>
      </c>
      <c r="C4773" s="5" t="s">
        <v>9896</v>
      </c>
      <c r="D4773" s="5">
        <v>4305</v>
      </c>
      <c r="E4773" s="5" t="s">
        <v>9919</v>
      </c>
      <c r="F4773" s="5">
        <v>43023</v>
      </c>
      <c r="G4773" s="5" t="s">
        <v>4614</v>
      </c>
      <c r="H4773" s="5" t="s">
        <v>6755</v>
      </c>
      <c r="I4773" s="5">
        <v>4308102</v>
      </c>
      <c r="J4773" s="5" t="s">
        <v>4525</v>
      </c>
      <c r="K4773" s="6">
        <v>430810</v>
      </c>
      <c r="L4773" s="6" t="s">
        <v>9921</v>
      </c>
      <c r="M4773" s="6" t="s">
        <v>9922</v>
      </c>
      <c r="N4773" s="6" t="e">
        <f xml:space="preserve"> SUMIF(#REF!,MunicipioRegioes!I4773,#REF!)</f>
        <v>#REF!</v>
      </c>
      <c r="O4773" s="6" t="str">
        <f t="shared" si="74"/>
        <v>Mun_4308102</v>
      </c>
      <c r="P4773" s="6">
        <v>0</v>
      </c>
      <c r="Q4773" s="6" t="e">
        <f>SUMIF(#REF!,MunicipioRegioes!K4773,#REF!)/K4773</f>
        <v>#REF!</v>
      </c>
      <c r="R4773" s="6" t="e">
        <f>SUMIF(#REF!,MunicipioRegioes!I4773,#REF!)/I4773</f>
        <v>#REF!</v>
      </c>
      <c r="S4773" s="6" t="e">
        <f>SUMIF(#REF!,MunicipioRegioes!I4773)/I4773</f>
        <v>#REF!</v>
      </c>
    </row>
    <row r="4774" spans="1:19" x14ac:dyDescent="0.2">
      <c r="A4774" s="5">
        <v>43</v>
      </c>
      <c r="B4774" s="5" t="s">
        <v>4370</v>
      </c>
      <c r="C4774" s="5" t="s">
        <v>9896</v>
      </c>
      <c r="D4774" s="5">
        <v>4302</v>
      </c>
      <c r="E4774" s="5" t="s">
        <v>9931</v>
      </c>
      <c r="F4774" s="5">
        <v>43016</v>
      </c>
      <c r="G4774" s="5" t="s">
        <v>9935</v>
      </c>
      <c r="H4774" s="5" t="s">
        <v>6756</v>
      </c>
      <c r="I4774" s="5">
        <v>4308201</v>
      </c>
      <c r="J4774" s="5" t="s">
        <v>4526</v>
      </c>
      <c r="K4774" s="6">
        <v>430820</v>
      </c>
      <c r="L4774" s="6" t="s">
        <v>9933</v>
      </c>
      <c r="M4774" s="6" t="s">
        <v>9936</v>
      </c>
      <c r="N4774" s="6" t="e">
        <f xml:space="preserve"> SUMIF(#REF!,MunicipioRegioes!I4774,#REF!)</f>
        <v>#REF!</v>
      </c>
      <c r="O4774" s="6" t="str">
        <f t="shared" si="74"/>
        <v>Mun_4308201</v>
      </c>
      <c r="P4774" s="6">
        <v>0</v>
      </c>
      <c r="Q4774" s="6" t="e">
        <f>SUMIF(#REF!,MunicipioRegioes!K4774,#REF!)/K4774</f>
        <v>#REF!</v>
      </c>
      <c r="R4774" s="6" t="e">
        <f>SUMIF(#REF!,MunicipioRegioes!I4774,#REF!)/I4774</f>
        <v>#REF!</v>
      </c>
      <c r="S4774" s="6" t="e">
        <f>SUMIF(#REF!,MunicipioRegioes!I4774)/I4774</f>
        <v>#REF!</v>
      </c>
    </row>
    <row r="4775" spans="1:19" x14ac:dyDescent="0.2">
      <c r="A4775" s="5">
        <v>43</v>
      </c>
      <c r="B4775" s="5" t="s">
        <v>4370</v>
      </c>
      <c r="C4775" s="5" t="s">
        <v>9896</v>
      </c>
      <c r="D4775" s="5">
        <v>4301</v>
      </c>
      <c r="E4775" s="5" t="s">
        <v>9902</v>
      </c>
      <c r="F4775" s="5">
        <v>43004</v>
      </c>
      <c r="G4775" s="5" t="s">
        <v>4507</v>
      </c>
      <c r="H4775" s="5" t="s">
        <v>10037</v>
      </c>
      <c r="I4775" s="5">
        <v>4308250</v>
      </c>
      <c r="J4775" s="5" t="s">
        <v>4527</v>
      </c>
      <c r="K4775" s="6">
        <v>430825</v>
      </c>
      <c r="L4775" s="6" t="s">
        <v>9904</v>
      </c>
      <c r="M4775" s="6" t="s">
        <v>9940</v>
      </c>
      <c r="N4775" s="6" t="e">
        <f xml:space="preserve"> SUMIF(#REF!,MunicipioRegioes!I4775,#REF!)</f>
        <v>#REF!</v>
      </c>
      <c r="O4775" s="6" t="str">
        <f t="shared" si="74"/>
        <v>Mun_4308250</v>
      </c>
      <c r="P4775" s="6">
        <v>0</v>
      </c>
      <c r="Q4775" s="6" t="e">
        <f>SUMIF(#REF!,MunicipioRegioes!K4775,#REF!)/K4775</f>
        <v>#REF!</v>
      </c>
      <c r="R4775" s="6" t="e">
        <f>SUMIF(#REF!,MunicipioRegioes!I4775,#REF!)/I4775</f>
        <v>#REF!</v>
      </c>
      <c r="S4775" s="6" t="e">
        <f>SUMIF(#REF!,MunicipioRegioes!I4775)/I4775</f>
        <v>#REF!</v>
      </c>
    </row>
    <row r="4776" spans="1:19" x14ac:dyDescent="0.2">
      <c r="A4776" s="5">
        <v>43</v>
      </c>
      <c r="B4776" s="5" t="s">
        <v>4370</v>
      </c>
      <c r="C4776" s="5" t="s">
        <v>9896</v>
      </c>
      <c r="D4776" s="5">
        <v>4301</v>
      </c>
      <c r="E4776" s="5" t="s">
        <v>9902</v>
      </c>
      <c r="F4776" s="5">
        <v>43013</v>
      </c>
      <c r="G4776" s="5" t="s">
        <v>1414</v>
      </c>
      <c r="H4776" s="5" t="s">
        <v>6757</v>
      </c>
      <c r="I4776" s="5">
        <v>4308300</v>
      </c>
      <c r="J4776" s="5" t="s">
        <v>4528</v>
      </c>
      <c r="K4776" s="6">
        <v>430830</v>
      </c>
      <c r="L4776" s="6" t="s">
        <v>9904</v>
      </c>
      <c r="M4776" s="6" t="s">
        <v>9961</v>
      </c>
      <c r="N4776" s="6" t="e">
        <f xml:space="preserve"> SUMIF(#REF!,MunicipioRegioes!I4776,#REF!)</f>
        <v>#REF!</v>
      </c>
      <c r="O4776" s="6" t="str">
        <f t="shared" si="74"/>
        <v>Mun_4308300</v>
      </c>
      <c r="P4776" s="6">
        <v>0</v>
      </c>
      <c r="Q4776" s="6" t="e">
        <f>SUMIF(#REF!,MunicipioRegioes!K4776,#REF!)/K4776</f>
        <v>#REF!</v>
      </c>
      <c r="R4776" s="6" t="e">
        <f>SUMIF(#REF!,MunicipioRegioes!I4776,#REF!)/I4776</f>
        <v>#REF!</v>
      </c>
      <c r="S4776" s="6" t="e">
        <f>SUMIF(#REF!,MunicipioRegioes!I4776)/I4776</f>
        <v>#REF!</v>
      </c>
    </row>
    <row r="4777" spans="1:19" x14ac:dyDescent="0.2">
      <c r="A4777" s="5">
        <v>43</v>
      </c>
      <c r="B4777" s="5" t="s">
        <v>4370</v>
      </c>
      <c r="C4777" s="5" t="s">
        <v>9896</v>
      </c>
      <c r="D4777" s="5">
        <v>4303</v>
      </c>
      <c r="E4777" s="5" t="s">
        <v>9906</v>
      </c>
      <c r="F4777" s="5">
        <v>43019</v>
      </c>
      <c r="G4777" s="5" t="s">
        <v>4691</v>
      </c>
      <c r="H4777" s="5" t="s">
        <v>6758</v>
      </c>
      <c r="I4777" s="5">
        <v>4308409</v>
      </c>
      <c r="J4777" s="5" t="s">
        <v>4529</v>
      </c>
      <c r="K4777" s="6">
        <v>430840</v>
      </c>
      <c r="L4777" s="6" t="s">
        <v>9907</v>
      </c>
      <c r="M4777" s="6" t="s">
        <v>9908</v>
      </c>
      <c r="N4777" s="6" t="e">
        <f xml:space="preserve"> SUMIF(#REF!,MunicipioRegioes!I4777,#REF!)</f>
        <v>#REF!</v>
      </c>
      <c r="O4777" s="6" t="str">
        <f t="shared" si="74"/>
        <v>Mun_4308409</v>
      </c>
      <c r="P4777" s="6">
        <v>0</v>
      </c>
      <c r="Q4777" s="6" t="e">
        <f>SUMIF(#REF!,MunicipioRegioes!K4777,#REF!)/K4777</f>
        <v>#REF!</v>
      </c>
      <c r="R4777" s="6" t="e">
        <f>SUMIF(#REF!,MunicipioRegioes!I4777,#REF!)/I4777</f>
        <v>#REF!</v>
      </c>
      <c r="S4777" s="6" t="e">
        <f>SUMIF(#REF!,MunicipioRegioes!I4777)/I4777</f>
        <v>#REF!</v>
      </c>
    </row>
    <row r="4778" spans="1:19" x14ac:dyDescent="0.2">
      <c r="A4778" s="5">
        <v>43</v>
      </c>
      <c r="B4778" s="5" t="s">
        <v>4370</v>
      </c>
      <c r="C4778" s="5" t="s">
        <v>9896</v>
      </c>
      <c r="D4778" s="5">
        <v>4304</v>
      </c>
      <c r="E4778" s="5" t="s">
        <v>9941</v>
      </c>
      <c r="F4778" s="5">
        <v>43021</v>
      </c>
      <c r="G4778" s="5" t="s">
        <v>9942</v>
      </c>
      <c r="H4778" s="5" t="s">
        <v>10038</v>
      </c>
      <c r="I4778" s="5">
        <v>4308433</v>
      </c>
      <c r="J4778" s="5" t="s">
        <v>4530</v>
      </c>
      <c r="K4778" s="6">
        <v>430843</v>
      </c>
      <c r="L4778" s="6" t="s">
        <v>9943</v>
      </c>
      <c r="M4778" s="6" t="s">
        <v>9944</v>
      </c>
      <c r="N4778" s="6" t="e">
        <f xml:space="preserve"> SUMIF(#REF!,MunicipioRegioes!I4778,#REF!)</f>
        <v>#REF!</v>
      </c>
      <c r="O4778" s="6" t="str">
        <f t="shared" si="74"/>
        <v>Mun_4308433</v>
      </c>
      <c r="P4778" s="6">
        <v>0</v>
      </c>
      <c r="Q4778" s="6" t="e">
        <f>SUMIF(#REF!,MunicipioRegioes!K4778,#REF!)/K4778</f>
        <v>#REF!</v>
      </c>
      <c r="R4778" s="6" t="e">
        <f>SUMIF(#REF!,MunicipioRegioes!I4778,#REF!)/I4778</f>
        <v>#REF!</v>
      </c>
      <c r="S4778" s="6" t="e">
        <f>SUMIF(#REF!,MunicipioRegioes!I4778)/I4778</f>
        <v>#REF!</v>
      </c>
    </row>
    <row r="4779" spans="1:19" x14ac:dyDescent="0.2">
      <c r="A4779" s="5">
        <v>43</v>
      </c>
      <c r="B4779" s="5" t="s">
        <v>4370</v>
      </c>
      <c r="C4779" s="5" t="s">
        <v>9896</v>
      </c>
      <c r="D4779" s="5">
        <v>4301</v>
      </c>
      <c r="E4779" s="5" t="s">
        <v>9902</v>
      </c>
      <c r="F4779" s="5">
        <v>43011</v>
      </c>
      <c r="G4779" s="5" t="s">
        <v>4485</v>
      </c>
      <c r="H4779" s="5" t="s">
        <v>10039</v>
      </c>
      <c r="I4779" s="5">
        <v>4308458</v>
      </c>
      <c r="J4779" s="5" t="s">
        <v>4531</v>
      </c>
      <c r="K4779" s="6">
        <v>430845</v>
      </c>
      <c r="L4779" s="6" t="s">
        <v>9904</v>
      </c>
      <c r="M4779" s="6" t="s">
        <v>9918</v>
      </c>
      <c r="N4779" s="6" t="e">
        <f xml:space="preserve"> SUMIF(#REF!,MunicipioRegioes!I4779,#REF!)</f>
        <v>#REF!</v>
      </c>
      <c r="O4779" s="6" t="str">
        <f t="shared" si="74"/>
        <v>Mun_4308458</v>
      </c>
      <c r="P4779" s="6">
        <v>0</v>
      </c>
      <c r="Q4779" s="6" t="e">
        <f>SUMIF(#REF!,MunicipioRegioes!K4779,#REF!)/K4779</f>
        <v>#REF!</v>
      </c>
      <c r="R4779" s="6" t="e">
        <f>SUMIF(#REF!,MunicipioRegioes!I4779,#REF!)/I4779</f>
        <v>#REF!</v>
      </c>
      <c r="S4779" s="6" t="e">
        <f>SUMIF(#REF!,MunicipioRegioes!I4779)/I4779</f>
        <v>#REF!</v>
      </c>
    </row>
    <row r="4780" spans="1:19" x14ac:dyDescent="0.2">
      <c r="A4780" s="5">
        <v>43</v>
      </c>
      <c r="B4780" s="5" t="s">
        <v>4370</v>
      </c>
      <c r="C4780" s="5" t="s">
        <v>9896</v>
      </c>
      <c r="D4780" s="5">
        <v>4301</v>
      </c>
      <c r="E4780" s="5" t="s">
        <v>9902</v>
      </c>
      <c r="F4780" s="5">
        <v>43003</v>
      </c>
      <c r="G4780" s="5" t="s">
        <v>4532</v>
      </c>
      <c r="H4780" s="5" t="s">
        <v>6759</v>
      </c>
      <c r="I4780" s="5">
        <v>4308508</v>
      </c>
      <c r="J4780" s="5" t="s">
        <v>4532</v>
      </c>
      <c r="K4780" s="6">
        <v>430850</v>
      </c>
      <c r="L4780" s="6" t="s">
        <v>9904</v>
      </c>
      <c r="M4780" s="6" t="s">
        <v>9916</v>
      </c>
      <c r="N4780" s="6" t="e">
        <f xml:space="preserve"> SUMIF(#REF!,MunicipioRegioes!I4780,#REF!)</f>
        <v>#REF!</v>
      </c>
      <c r="O4780" s="6" t="str">
        <f t="shared" si="74"/>
        <v>Mun_4308508</v>
      </c>
      <c r="P4780" s="6">
        <v>0</v>
      </c>
      <c r="Q4780" s="6" t="e">
        <f>SUMIF(#REF!,MunicipioRegioes!K4780,#REF!)/K4780</f>
        <v>#REF!</v>
      </c>
      <c r="R4780" s="6" t="e">
        <f>SUMIF(#REF!,MunicipioRegioes!I4780,#REF!)/I4780</f>
        <v>#REF!</v>
      </c>
      <c r="S4780" s="6" t="e">
        <f>SUMIF(#REF!,MunicipioRegioes!I4780)/I4780</f>
        <v>#REF!</v>
      </c>
    </row>
    <row r="4781" spans="1:19" x14ac:dyDescent="0.2">
      <c r="A4781" s="5">
        <v>43</v>
      </c>
      <c r="B4781" s="5" t="s">
        <v>4370</v>
      </c>
      <c r="C4781" s="5" t="s">
        <v>9896</v>
      </c>
      <c r="D4781" s="5">
        <v>4302</v>
      </c>
      <c r="E4781" s="5" t="s">
        <v>9931</v>
      </c>
      <c r="F4781" s="5">
        <v>43016</v>
      </c>
      <c r="G4781" s="5" t="s">
        <v>9935</v>
      </c>
      <c r="H4781" s="5" t="s">
        <v>6760</v>
      </c>
      <c r="I4781" s="5">
        <v>4308607</v>
      </c>
      <c r="J4781" s="5" t="s">
        <v>4533</v>
      </c>
      <c r="K4781" s="6">
        <v>430860</v>
      </c>
      <c r="L4781" s="6" t="s">
        <v>9933</v>
      </c>
      <c r="M4781" s="6" t="s">
        <v>9936</v>
      </c>
      <c r="N4781" s="6" t="e">
        <f xml:space="preserve"> SUMIF(#REF!,MunicipioRegioes!I4781,#REF!)</f>
        <v>#REF!</v>
      </c>
      <c r="O4781" s="6" t="str">
        <f t="shared" si="74"/>
        <v>Mun_4308607</v>
      </c>
      <c r="P4781" s="6">
        <v>0</v>
      </c>
      <c r="Q4781" s="6" t="e">
        <f>SUMIF(#REF!,MunicipioRegioes!K4781,#REF!)/K4781</f>
        <v>#REF!</v>
      </c>
      <c r="R4781" s="6" t="e">
        <f>SUMIF(#REF!,MunicipioRegioes!I4781,#REF!)/I4781</f>
        <v>#REF!</v>
      </c>
      <c r="S4781" s="6" t="e">
        <f>SUMIF(#REF!,MunicipioRegioes!I4781)/I4781</f>
        <v>#REF!</v>
      </c>
    </row>
    <row r="4782" spans="1:19" x14ac:dyDescent="0.2">
      <c r="A4782" s="5">
        <v>43</v>
      </c>
      <c r="B4782" s="5" t="s">
        <v>4370</v>
      </c>
      <c r="C4782" s="5" t="s">
        <v>9896</v>
      </c>
      <c r="D4782" s="5">
        <v>4306</v>
      </c>
      <c r="E4782" s="5" t="s">
        <v>9897</v>
      </c>
      <c r="F4782" s="5">
        <v>43029</v>
      </c>
      <c r="G4782" s="5" t="s">
        <v>9911</v>
      </c>
      <c r="H4782" s="5" t="s">
        <v>10040</v>
      </c>
      <c r="I4782" s="5">
        <v>4308656</v>
      </c>
      <c r="J4782" s="5" t="s">
        <v>4534</v>
      </c>
      <c r="K4782" s="6">
        <v>430865</v>
      </c>
      <c r="L4782" s="6" t="s">
        <v>9900</v>
      </c>
      <c r="M4782" s="6" t="s">
        <v>9912</v>
      </c>
      <c r="N4782" s="6" t="e">
        <f xml:space="preserve"> SUMIF(#REF!,MunicipioRegioes!I4782,#REF!)</f>
        <v>#REF!</v>
      </c>
      <c r="O4782" s="6" t="str">
        <f t="shared" si="74"/>
        <v>Mun_4308656</v>
      </c>
      <c r="P4782" s="6">
        <v>0</v>
      </c>
      <c r="Q4782" s="6" t="e">
        <f>SUMIF(#REF!,MunicipioRegioes!K4782,#REF!)/K4782</f>
        <v>#REF!</v>
      </c>
      <c r="R4782" s="6" t="e">
        <f>SUMIF(#REF!,MunicipioRegioes!I4782,#REF!)/I4782</f>
        <v>#REF!</v>
      </c>
      <c r="S4782" s="6" t="e">
        <f>SUMIF(#REF!,MunicipioRegioes!I4782)/I4782</f>
        <v>#REF!</v>
      </c>
    </row>
    <row r="4783" spans="1:19" x14ac:dyDescent="0.2">
      <c r="A4783" s="5">
        <v>43</v>
      </c>
      <c r="B4783" s="5" t="s">
        <v>4370</v>
      </c>
      <c r="C4783" s="5" t="s">
        <v>9896</v>
      </c>
      <c r="D4783" s="5">
        <v>4301</v>
      </c>
      <c r="E4783" s="5" t="s">
        <v>9902</v>
      </c>
      <c r="F4783" s="5">
        <v>43004</v>
      </c>
      <c r="G4783" s="5" t="s">
        <v>4507</v>
      </c>
      <c r="H4783" s="5" t="s">
        <v>6761</v>
      </c>
      <c r="I4783" s="5">
        <v>4308706</v>
      </c>
      <c r="J4783" s="5" t="s">
        <v>4535</v>
      </c>
      <c r="K4783" s="6">
        <v>430870</v>
      </c>
      <c r="L4783" s="6" t="s">
        <v>9904</v>
      </c>
      <c r="M4783" s="6" t="s">
        <v>9940</v>
      </c>
      <c r="N4783" s="6" t="e">
        <f xml:space="preserve"> SUMIF(#REF!,MunicipioRegioes!I4783,#REF!)</f>
        <v>#REF!</v>
      </c>
      <c r="O4783" s="6" t="str">
        <f t="shared" si="74"/>
        <v>Mun_4308706</v>
      </c>
      <c r="P4783" s="6">
        <v>0</v>
      </c>
      <c r="Q4783" s="6" t="e">
        <f>SUMIF(#REF!,MunicipioRegioes!K4783,#REF!)/K4783</f>
        <v>#REF!</v>
      </c>
      <c r="R4783" s="6" t="e">
        <f>SUMIF(#REF!,MunicipioRegioes!I4783,#REF!)/I4783</f>
        <v>#REF!</v>
      </c>
      <c r="S4783" s="6" t="e">
        <f>SUMIF(#REF!,MunicipioRegioes!I4783)/I4783</f>
        <v>#REF!</v>
      </c>
    </row>
    <row r="4784" spans="1:19" x14ac:dyDescent="0.2">
      <c r="A4784" s="5">
        <v>43</v>
      </c>
      <c r="B4784" s="5" t="s">
        <v>4370</v>
      </c>
      <c r="C4784" s="5" t="s">
        <v>9896</v>
      </c>
      <c r="D4784" s="5">
        <v>4305</v>
      </c>
      <c r="E4784" s="5" t="s">
        <v>9919</v>
      </c>
      <c r="F4784" s="5">
        <v>43025</v>
      </c>
      <c r="G4784" s="5" t="s">
        <v>4733</v>
      </c>
      <c r="H4784" s="5" t="s">
        <v>6762</v>
      </c>
      <c r="I4784" s="5">
        <v>4308805</v>
      </c>
      <c r="J4784" s="5" t="s">
        <v>4536</v>
      </c>
      <c r="K4784" s="6">
        <v>430880</v>
      </c>
      <c r="L4784" s="6" t="s">
        <v>9921</v>
      </c>
      <c r="M4784" s="6" t="s">
        <v>9951</v>
      </c>
      <c r="N4784" s="6" t="e">
        <f xml:space="preserve"> SUMIF(#REF!,MunicipioRegioes!I4784,#REF!)</f>
        <v>#REF!</v>
      </c>
      <c r="O4784" s="6" t="str">
        <f t="shared" si="74"/>
        <v>Mun_4308805</v>
      </c>
      <c r="P4784" s="6">
        <v>0</v>
      </c>
      <c r="Q4784" s="6" t="e">
        <f>SUMIF(#REF!,MunicipioRegioes!K4784,#REF!)/K4784</f>
        <v>#REF!</v>
      </c>
      <c r="R4784" s="6" t="e">
        <f>SUMIF(#REF!,MunicipioRegioes!I4784,#REF!)/I4784</f>
        <v>#REF!</v>
      </c>
      <c r="S4784" s="6" t="e">
        <f>SUMIF(#REF!,MunicipioRegioes!I4784)/I4784</f>
        <v>#REF!</v>
      </c>
    </row>
    <row r="4785" spans="1:19" x14ac:dyDescent="0.2">
      <c r="A4785" s="5">
        <v>43</v>
      </c>
      <c r="B4785" s="5" t="s">
        <v>4370</v>
      </c>
      <c r="C4785" s="5" t="s">
        <v>9896</v>
      </c>
      <c r="D4785" s="5">
        <v>4301</v>
      </c>
      <c r="E4785" s="5" t="s">
        <v>9902</v>
      </c>
      <c r="F4785" s="5">
        <v>43010</v>
      </c>
      <c r="G4785" s="5" t="s">
        <v>4658</v>
      </c>
      <c r="H4785" s="5" t="s">
        <v>10041</v>
      </c>
      <c r="I4785" s="5">
        <v>4308854</v>
      </c>
      <c r="J4785" s="5" t="s">
        <v>4537</v>
      </c>
      <c r="K4785" s="6">
        <v>430885</v>
      </c>
      <c r="L4785" s="6" t="s">
        <v>9904</v>
      </c>
      <c r="M4785" s="6" t="s">
        <v>9905</v>
      </c>
      <c r="N4785" s="6" t="e">
        <f xml:space="preserve"> SUMIF(#REF!,MunicipioRegioes!I4785,#REF!)</f>
        <v>#REF!</v>
      </c>
      <c r="O4785" s="6" t="str">
        <f t="shared" si="74"/>
        <v>Mun_4308854</v>
      </c>
      <c r="P4785" s="6">
        <v>0</v>
      </c>
      <c r="Q4785" s="6" t="e">
        <f>SUMIF(#REF!,MunicipioRegioes!K4785,#REF!)/K4785</f>
        <v>#REF!</v>
      </c>
      <c r="R4785" s="6" t="e">
        <f>SUMIF(#REF!,MunicipioRegioes!I4785,#REF!)/I4785</f>
        <v>#REF!</v>
      </c>
      <c r="S4785" s="6" t="e">
        <f>SUMIF(#REF!,MunicipioRegioes!I4785)/I4785</f>
        <v>#REF!</v>
      </c>
    </row>
    <row r="4786" spans="1:19" x14ac:dyDescent="0.2">
      <c r="A4786" s="5">
        <v>43</v>
      </c>
      <c r="B4786" s="5" t="s">
        <v>4370</v>
      </c>
      <c r="C4786" s="5" t="s">
        <v>9896</v>
      </c>
      <c r="D4786" s="5">
        <v>4301</v>
      </c>
      <c r="E4786" s="5" t="s">
        <v>9902</v>
      </c>
      <c r="F4786" s="5">
        <v>43004</v>
      </c>
      <c r="G4786" s="5" t="s">
        <v>4507</v>
      </c>
      <c r="H4786" s="5" t="s">
        <v>6763</v>
      </c>
      <c r="I4786" s="5">
        <v>4308904</v>
      </c>
      <c r="J4786" s="5" t="s">
        <v>4538</v>
      </c>
      <c r="K4786" s="6">
        <v>430890</v>
      </c>
      <c r="L4786" s="6" t="s">
        <v>9904</v>
      </c>
      <c r="M4786" s="6" t="s">
        <v>9940</v>
      </c>
      <c r="N4786" s="6" t="e">
        <f xml:space="preserve"> SUMIF(#REF!,MunicipioRegioes!I4786,#REF!)</f>
        <v>#REF!</v>
      </c>
      <c r="O4786" s="6" t="str">
        <f t="shared" si="74"/>
        <v>Mun_4308904</v>
      </c>
      <c r="P4786" s="6">
        <v>0</v>
      </c>
      <c r="Q4786" s="6" t="e">
        <f>SUMIF(#REF!,MunicipioRegioes!K4786,#REF!)/K4786</f>
        <v>#REF!</v>
      </c>
      <c r="R4786" s="6" t="e">
        <f>SUMIF(#REF!,MunicipioRegioes!I4786,#REF!)/I4786</f>
        <v>#REF!</v>
      </c>
      <c r="S4786" s="6" t="e">
        <f>SUMIF(#REF!,MunicipioRegioes!I4786)/I4786</f>
        <v>#REF!</v>
      </c>
    </row>
    <row r="4787" spans="1:19" x14ac:dyDescent="0.2">
      <c r="A4787" s="5">
        <v>43</v>
      </c>
      <c r="B4787" s="5" t="s">
        <v>4370</v>
      </c>
      <c r="C4787" s="5" t="s">
        <v>9896</v>
      </c>
      <c r="D4787" s="5">
        <v>4301</v>
      </c>
      <c r="E4787" s="5" t="s">
        <v>9902</v>
      </c>
      <c r="F4787" s="5">
        <v>43007</v>
      </c>
      <c r="G4787" s="5" t="s">
        <v>4722</v>
      </c>
      <c r="H4787" s="5" t="s">
        <v>10042</v>
      </c>
      <c r="I4787" s="5">
        <v>4309001</v>
      </c>
      <c r="J4787" s="5" t="s">
        <v>4539</v>
      </c>
      <c r="K4787" s="6">
        <v>430900</v>
      </c>
      <c r="L4787" s="6" t="s">
        <v>9904</v>
      </c>
      <c r="M4787" s="6" t="s">
        <v>9971</v>
      </c>
      <c r="N4787" s="6" t="e">
        <f xml:space="preserve"> SUMIF(#REF!,MunicipioRegioes!I4787,#REF!)</f>
        <v>#REF!</v>
      </c>
      <c r="O4787" s="6" t="str">
        <f t="shared" si="74"/>
        <v>Mun_4309001</v>
      </c>
      <c r="P4787" s="6">
        <v>0</v>
      </c>
      <c r="Q4787" s="6" t="e">
        <f>SUMIF(#REF!,MunicipioRegioes!K4787,#REF!)/K4787</f>
        <v>#REF!</v>
      </c>
      <c r="R4787" s="6" t="e">
        <f>SUMIF(#REF!,MunicipioRegioes!I4787,#REF!)/I4787</f>
        <v>#REF!</v>
      </c>
      <c r="S4787" s="6" t="e">
        <f>SUMIF(#REF!,MunicipioRegioes!I4787)/I4787</f>
        <v>#REF!</v>
      </c>
    </row>
    <row r="4788" spans="1:19" x14ac:dyDescent="0.2">
      <c r="A4788" s="5">
        <v>43</v>
      </c>
      <c r="B4788" s="5" t="s">
        <v>4370</v>
      </c>
      <c r="C4788" s="5" t="s">
        <v>9896</v>
      </c>
      <c r="D4788" s="5">
        <v>4305</v>
      </c>
      <c r="E4788" s="5" t="s">
        <v>9919</v>
      </c>
      <c r="F4788" s="5">
        <v>43026</v>
      </c>
      <c r="G4788" s="5" t="s">
        <v>9923</v>
      </c>
      <c r="H4788" s="5" t="s">
        <v>10043</v>
      </c>
      <c r="I4788" s="5">
        <v>4309050</v>
      </c>
      <c r="J4788" s="5" t="s">
        <v>4540</v>
      </c>
      <c r="K4788" s="6">
        <v>430905</v>
      </c>
      <c r="L4788" s="6" t="s">
        <v>9921</v>
      </c>
      <c r="M4788" s="6" t="s">
        <v>9924</v>
      </c>
      <c r="N4788" s="6" t="e">
        <f xml:space="preserve"> SUMIF(#REF!,MunicipioRegioes!I4788,#REF!)</f>
        <v>#REF!</v>
      </c>
      <c r="O4788" s="6" t="str">
        <f t="shared" si="74"/>
        <v>Mun_4309050</v>
      </c>
      <c r="P4788" s="6">
        <v>0</v>
      </c>
      <c r="Q4788" s="6" t="e">
        <f>SUMIF(#REF!,MunicipioRegioes!K4788,#REF!)/K4788</f>
        <v>#REF!</v>
      </c>
      <c r="R4788" s="6" t="e">
        <f>SUMIF(#REF!,MunicipioRegioes!I4788,#REF!)/I4788</f>
        <v>#REF!</v>
      </c>
      <c r="S4788" s="6" t="e">
        <f>SUMIF(#REF!,MunicipioRegioes!I4788)/I4788</f>
        <v>#REF!</v>
      </c>
    </row>
    <row r="4789" spans="1:19" x14ac:dyDescent="0.2">
      <c r="A4789" s="5">
        <v>43</v>
      </c>
      <c r="B4789" s="5" t="s">
        <v>4370</v>
      </c>
      <c r="C4789" s="5" t="s">
        <v>9896</v>
      </c>
      <c r="D4789" s="5">
        <v>4305</v>
      </c>
      <c r="E4789" s="5" t="s">
        <v>9919</v>
      </c>
      <c r="F4789" s="5">
        <v>43024</v>
      </c>
      <c r="G4789" s="5" t="s">
        <v>9980</v>
      </c>
      <c r="H4789" s="5" t="s">
        <v>6765</v>
      </c>
      <c r="I4789" s="5">
        <v>4309100</v>
      </c>
      <c r="J4789" s="5" t="s">
        <v>4541</v>
      </c>
      <c r="K4789" s="6">
        <v>430910</v>
      </c>
      <c r="L4789" s="6" t="s">
        <v>9921</v>
      </c>
      <c r="M4789" s="6" t="s">
        <v>9981</v>
      </c>
      <c r="N4789" s="6" t="e">
        <f xml:space="preserve"> SUMIF(#REF!,MunicipioRegioes!I4789,#REF!)</f>
        <v>#REF!</v>
      </c>
      <c r="O4789" s="6" t="str">
        <f t="shared" si="74"/>
        <v>Mun_4309100</v>
      </c>
      <c r="P4789" s="6">
        <v>0</v>
      </c>
      <c r="Q4789" s="6" t="e">
        <f>SUMIF(#REF!,MunicipioRegioes!K4789,#REF!)/K4789</f>
        <v>#REF!</v>
      </c>
      <c r="R4789" s="6" t="e">
        <f>SUMIF(#REF!,MunicipioRegioes!I4789,#REF!)/I4789</f>
        <v>#REF!</v>
      </c>
      <c r="S4789" s="6" t="e">
        <f>SUMIF(#REF!,MunicipioRegioes!I4789)/I4789</f>
        <v>#REF!</v>
      </c>
    </row>
    <row r="4790" spans="1:19" x14ac:dyDescent="0.2">
      <c r="A4790" s="5">
        <v>43</v>
      </c>
      <c r="B4790" s="5" t="s">
        <v>4370</v>
      </c>
      <c r="C4790" s="5" t="s">
        <v>9896</v>
      </c>
      <c r="D4790" s="5">
        <v>4301</v>
      </c>
      <c r="E4790" s="5" t="s">
        <v>9902</v>
      </c>
      <c r="F4790" s="5">
        <v>43003</v>
      </c>
      <c r="G4790" s="5" t="s">
        <v>4532</v>
      </c>
      <c r="H4790" s="5" t="s">
        <v>10044</v>
      </c>
      <c r="I4790" s="5">
        <v>4309126</v>
      </c>
      <c r="J4790" s="5" t="s">
        <v>4542</v>
      </c>
      <c r="K4790" s="6">
        <v>430912</v>
      </c>
      <c r="L4790" s="6" t="s">
        <v>9904</v>
      </c>
      <c r="M4790" s="6" t="s">
        <v>9916</v>
      </c>
      <c r="N4790" s="6" t="e">
        <f xml:space="preserve"> SUMIF(#REF!,MunicipioRegioes!I4790,#REF!)</f>
        <v>#REF!</v>
      </c>
      <c r="O4790" s="6" t="str">
        <f t="shared" si="74"/>
        <v>Mun_4309126</v>
      </c>
      <c r="P4790" s="6">
        <v>0</v>
      </c>
      <c r="Q4790" s="6" t="e">
        <f>SUMIF(#REF!,MunicipioRegioes!K4790,#REF!)/K4790</f>
        <v>#REF!</v>
      </c>
      <c r="R4790" s="6" t="e">
        <f>SUMIF(#REF!,MunicipioRegioes!I4790,#REF!)/I4790</f>
        <v>#REF!</v>
      </c>
      <c r="S4790" s="6" t="e">
        <f>SUMIF(#REF!,MunicipioRegioes!I4790)/I4790</f>
        <v>#REF!</v>
      </c>
    </row>
    <row r="4791" spans="1:19" x14ac:dyDescent="0.2">
      <c r="A4791" s="5">
        <v>43</v>
      </c>
      <c r="B4791" s="5" t="s">
        <v>4370</v>
      </c>
      <c r="C4791" s="5" t="s">
        <v>9896</v>
      </c>
      <c r="D4791" s="5">
        <v>4304</v>
      </c>
      <c r="E4791" s="5" t="s">
        <v>9941</v>
      </c>
      <c r="F4791" s="5">
        <v>43020</v>
      </c>
      <c r="G4791" s="5" t="s">
        <v>4713</v>
      </c>
      <c r="H4791" s="5" t="s">
        <v>10045</v>
      </c>
      <c r="I4791" s="5">
        <v>4309159</v>
      </c>
      <c r="J4791" s="5" t="s">
        <v>4543</v>
      </c>
      <c r="K4791" s="6">
        <v>430915</v>
      </c>
      <c r="L4791" s="6" t="s">
        <v>9943</v>
      </c>
      <c r="M4791" s="6" t="s">
        <v>9950</v>
      </c>
      <c r="N4791" s="6" t="e">
        <f xml:space="preserve"> SUMIF(#REF!,MunicipioRegioes!I4791,#REF!)</f>
        <v>#REF!</v>
      </c>
      <c r="O4791" s="6" t="str">
        <f t="shared" si="74"/>
        <v>Mun_4309159</v>
      </c>
      <c r="P4791" s="6">
        <v>0</v>
      </c>
      <c r="Q4791" s="6" t="e">
        <f>SUMIF(#REF!,MunicipioRegioes!K4791,#REF!)/K4791</f>
        <v>#REF!</v>
      </c>
      <c r="R4791" s="6" t="e">
        <f>SUMIF(#REF!,MunicipioRegioes!I4791,#REF!)/I4791</f>
        <v>#REF!</v>
      </c>
      <c r="S4791" s="6" t="e">
        <f>SUMIF(#REF!,MunicipioRegioes!I4791)/I4791</f>
        <v>#REF!</v>
      </c>
    </row>
    <row r="4792" spans="1:19" x14ac:dyDescent="0.2">
      <c r="A4792" s="5">
        <v>43</v>
      </c>
      <c r="B4792" s="5" t="s">
        <v>4370</v>
      </c>
      <c r="C4792" s="5" t="s">
        <v>9896</v>
      </c>
      <c r="D4792" s="5">
        <v>4305</v>
      </c>
      <c r="E4792" s="5" t="s">
        <v>9919</v>
      </c>
      <c r="F4792" s="5">
        <v>43026</v>
      </c>
      <c r="G4792" s="5" t="s">
        <v>9923</v>
      </c>
      <c r="H4792" s="5" t="s">
        <v>6766</v>
      </c>
      <c r="I4792" s="5">
        <v>4309209</v>
      </c>
      <c r="J4792" s="5" t="s">
        <v>4544</v>
      </c>
      <c r="K4792" s="6">
        <v>430920</v>
      </c>
      <c r="L4792" s="6" t="s">
        <v>9921</v>
      </c>
      <c r="M4792" s="6" t="s">
        <v>9924</v>
      </c>
      <c r="N4792" s="6" t="e">
        <f xml:space="preserve"> SUMIF(#REF!,MunicipioRegioes!I4792,#REF!)</f>
        <v>#REF!</v>
      </c>
      <c r="O4792" s="6" t="str">
        <f t="shared" si="74"/>
        <v>Mun_4309209</v>
      </c>
      <c r="P4792" s="6">
        <v>0</v>
      </c>
      <c r="Q4792" s="6" t="e">
        <f>SUMIF(#REF!,MunicipioRegioes!K4792,#REF!)/K4792</f>
        <v>#REF!</v>
      </c>
      <c r="R4792" s="6" t="e">
        <f>SUMIF(#REF!,MunicipioRegioes!I4792,#REF!)/I4792</f>
        <v>#REF!</v>
      </c>
      <c r="S4792" s="6" t="e">
        <f>SUMIF(#REF!,MunicipioRegioes!I4792)/I4792</f>
        <v>#REF!</v>
      </c>
    </row>
    <row r="4793" spans="1:19" x14ac:dyDescent="0.2">
      <c r="A4793" s="5">
        <v>43</v>
      </c>
      <c r="B4793" s="5" t="s">
        <v>4370</v>
      </c>
      <c r="C4793" s="5" t="s">
        <v>9896</v>
      </c>
      <c r="D4793" s="5">
        <v>4302</v>
      </c>
      <c r="E4793" s="5" t="s">
        <v>9931</v>
      </c>
      <c r="F4793" s="5">
        <v>43014</v>
      </c>
      <c r="G4793" s="5" t="s">
        <v>4547</v>
      </c>
      <c r="H4793" s="5" t="s">
        <v>10046</v>
      </c>
      <c r="I4793" s="5">
        <v>4309258</v>
      </c>
      <c r="J4793" s="5" t="s">
        <v>4545</v>
      </c>
      <c r="K4793" s="6">
        <v>430925</v>
      </c>
      <c r="L4793" s="6" t="s">
        <v>9933</v>
      </c>
      <c r="M4793" s="6" t="s">
        <v>9934</v>
      </c>
      <c r="N4793" s="6" t="e">
        <f xml:space="preserve"> SUMIF(#REF!,MunicipioRegioes!I4793,#REF!)</f>
        <v>#REF!</v>
      </c>
      <c r="O4793" s="6" t="str">
        <f t="shared" si="74"/>
        <v>Mun_4309258</v>
      </c>
      <c r="P4793" s="6">
        <v>0</v>
      </c>
      <c r="Q4793" s="6" t="e">
        <f>SUMIF(#REF!,MunicipioRegioes!K4793,#REF!)/K4793</f>
        <v>#REF!</v>
      </c>
      <c r="R4793" s="6" t="e">
        <f>SUMIF(#REF!,MunicipioRegioes!I4793,#REF!)/I4793</f>
        <v>#REF!</v>
      </c>
      <c r="S4793" s="6" t="e">
        <f>SUMIF(#REF!,MunicipioRegioes!I4793)/I4793</f>
        <v>#REF!</v>
      </c>
    </row>
    <row r="4794" spans="1:19" x14ac:dyDescent="0.2">
      <c r="A4794" s="5">
        <v>43</v>
      </c>
      <c r="B4794" s="5" t="s">
        <v>4370</v>
      </c>
      <c r="C4794" s="5" t="s">
        <v>9896</v>
      </c>
      <c r="D4794" s="5">
        <v>4305</v>
      </c>
      <c r="E4794" s="5" t="s">
        <v>9919</v>
      </c>
      <c r="F4794" s="5">
        <v>43026</v>
      </c>
      <c r="G4794" s="5" t="s">
        <v>9923</v>
      </c>
      <c r="H4794" s="5" t="s">
        <v>6767</v>
      </c>
      <c r="I4794" s="5">
        <v>4309308</v>
      </c>
      <c r="J4794" s="5" t="s">
        <v>4546</v>
      </c>
      <c r="K4794" s="6">
        <v>430930</v>
      </c>
      <c r="L4794" s="6" t="s">
        <v>9921</v>
      </c>
      <c r="M4794" s="6" t="s">
        <v>9924</v>
      </c>
      <c r="N4794" s="6" t="e">
        <f xml:space="preserve"> SUMIF(#REF!,MunicipioRegioes!I4794,#REF!)</f>
        <v>#REF!</v>
      </c>
      <c r="O4794" s="6" t="str">
        <f t="shared" si="74"/>
        <v>Mun_4309308</v>
      </c>
      <c r="P4794" s="6">
        <v>0</v>
      </c>
      <c r="Q4794" s="6" t="e">
        <f>SUMIF(#REF!,MunicipioRegioes!K4794,#REF!)/K4794</f>
        <v>#REF!</v>
      </c>
      <c r="R4794" s="6" t="e">
        <f>SUMIF(#REF!,MunicipioRegioes!I4794,#REF!)/I4794</f>
        <v>#REF!</v>
      </c>
      <c r="S4794" s="6" t="e">
        <f>SUMIF(#REF!,MunicipioRegioes!I4794)/I4794</f>
        <v>#REF!</v>
      </c>
    </row>
    <row r="4795" spans="1:19" x14ac:dyDescent="0.2">
      <c r="A4795" s="5">
        <v>43</v>
      </c>
      <c r="B4795" s="5" t="s">
        <v>4370</v>
      </c>
      <c r="C4795" s="5" t="s">
        <v>9896</v>
      </c>
      <c r="D4795" s="5">
        <v>4302</v>
      </c>
      <c r="E4795" s="5" t="s">
        <v>9931</v>
      </c>
      <c r="F4795" s="5">
        <v>43014</v>
      </c>
      <c r="G4795" s="5" t="s">
        <v>4547</v>
      </c>
      <c r="H4795" s="5" t="s">
        <v>6768</v>
      </c>
      <c r="I4795" s="5">
        <v>4309407</v>
      </c>
      <c r="J4795" s="5" t="s">
        <v>4547</v>
      </c>
      <c r="K4795" s="6">
        <v>430940</v>
      </c>
      <c r="L4795" s="6" t="s">
        <v>9933</v>
      </c>
      <c r="M4795" s="6" t="s">
        <v>9934</v>
      </c>
      <c r="N4795" s="6" t="e">
        <f xml:space="preserve"> SUMIF(#REF!,MunicipioRegioes!I4795,#REF!)</f>
        <v>#REF!</v>
      </c>
      <c r="O4795" s="6" t="str">
        <f t="shared" si="74"/>
        <v>Mun_4309407</v>
      </c>
      <c r="P4795" s="6">
        <v>0</v>
      </c>
      <c r="Q4795" s="6" t="e">
        <f>SUMIF(#REF!,MunicipioRegioes!K4795,#REF!)/K4795</f>
        <v>#REF!</v>
      </c>
      <c r="R4795" s="6" t="e">
        <f>SUMIF(#REF!,MunicipioRegioes!I4795,#REF!)/I4795</f>
        <v>#REF!</v>
      </c>
      <c r="S4795" s="6" t="e">
        <f>SUMIF(#REF!,MunicipioRegioes!I4795)/I4795</f>
        <v>#REF!</v>
      </c>
    </row>
    <row r="4796" spans="1:19" x14ac:dyDescent="0.2">
      <c r="A4796" s="5">
        <v>43</v>
      </c>
      <c r="B4796" s="5" t="s">
        <v>4370</v>
      </c>
      <c r="C4796" s="5" t="s">
        <v>9896</v>
      </c>
      <c r="D4796" s="5">
        <v>4301</v>
      </c>
      <c r="E4796" s="5" t="s">
        <v>9902</v>
      </c>
      <c r="F4796" s="5">
        <v>43006</v>
      </c>
      <c r="G4796" s="5" t="s">
        <v>4464</v>
      </c>
      <c r="H4796" s="5" t="s">
        <v>6769</v>
      </c>
      <c r="I4796" s="5">
        <v>4309506</v>
      </c>
      <c r="J4796" s="5" t="s">
        <v>4548</v>
      </c>
      <c r="K4796" s="6">
        <v>430950</v>
      </c>
      <c r="L4796" s="6" t="s">
        <v>9904</v>
      </c>
      <c r="M4796" s="6" t="s">
        <v>9976</v>
      </c>
      <c r="N4796" s="6" t="e">
        <f xml:space="preserve"> SUMIF(#REF!,MunicipioRegioes!I4796,#REF!)</f>
        <v>#REF!</v>
      </c>
      <c r="O4796" s="6" t="str">
        <f t="shared" si="74"/>
        <v>Mun_4309506</v>
      </c>
      <c r="P4796" s="6">
        <v>0</v>
      </c>
      <c r="Q4796" s="6" t="e">
        <f>SUMIF(#REF!,MunicipioRegioes!K4796,#REF!)/K4796</f>
        <v>#REF!</v>
      </c>
      <c r="R4796" s="6" t="e">
        <f>SUMIF(#REF!,MunicipioRegioes!I4796,#REF!)/I4796</f>
        <v>#REF!</v>
      </c>
      <c r="S4796" s="6" t="e">
        <f>SUMIF(#REF!,MunicipioRegioes!I4796)/I4796</f>
        <v>#REF!</v>
      </c>
    </row>
    <row r="4797" spans="1:19" x14ac:dyDescent="0.2">
      <c r="A4797" s="5">
        <v>43</v>
      </c>
      <c r="B4797" s="5" t="s">
        <v>4370</v>
      </c>
      <c r="C4797" s="5" t="s">
        <v>9896</v>
      </c>
      <c r="D4797" s="5">
        <v>4305</v>
      </c>
      <c r="E4797" s="5" t="s">
        <v>9919</v>
      </c>
      <c r="F4797" s="5">
        <v>43023</v>
      </c>
      <c r="G4797" s="5" t="s">
        <v>4614</v>
      </c>
      <c r="H4797" s="5" t="s">
        <v>10047</v>
      </c>
      <c r="I4797" s="5">
        <v>4309555</v>
      </c>
      <c r="J4797" s="5" t="s">
        <v>4549</v>
      </c>
      <c r="K4797" s="6">
        <v>430955</v>
      </c>
      <c r="L4797" s="6" t="s">
        <v>9921</v>
      </c>
      <c r="M4797" s="6" t="s">
        <v>9922</v>
      </c>
      <c r="N4797" s="6" t="e">
        <f xml:space="preserve"> SUMIF(#REF!,MunicipioRegioes!I4797,#REF!)</f>
        <v>#REF!</v>
      </c>
      <c r="O4797" s="6" t="str">
        <f t="shared" si="74"/>
        <v>Mun_4309555</v>
      </c>
      <c r="P4797" s="6">
        <v>0</v>
      </c>
      <c r="Q4797" s="6" t="e">
        <f>SUMIF(#REF!,MunicipioRegioes!K4797,#REF!)/K4797</f>
        <v>#REF!</v>
      </c>
      <c r="R4797" s="6" t="e">
        <f>SUMIF(#REF!,MunicipioRegioes!I4797,#REF!)/I4797</f>
        <v>#REF!</v>
      </c>
      <c r="S4797" s="6" t="e">
        <f>SUMIF(#REF!,MunicipioRegioes!I4797)/I4797</f>
        <v>#REF!</v>
      </c>
    </row>
    <row r="4798" spans="1:19" x14ac:dyDescent="0.2">
      <c r="A4798" s="5">
        <v>43</v>
      </c>
      <c r="B4798" s="5" t="s">
        <v>4370</v>
      </c>
      <c r="C4798" s="5" t="s">
        <v>9896</v>
      </c>
      <c r="D4798" s="5">
        <v>4307</v>
      </c>
      <c r="E4798" s="5" t="s">
        <v>9925</v>
      </c>
      <c r="F4798" s="5">
        <v>43034</v>
      </c>
      <c r="G4798" s="5" t="s">
        <v>4578</v>
      </c>
      <c r="H4798" s="5" t="s">
        <v>6742</v>
      </c>
      <c r="I4798" s="5">
        <v>4307104</v>
      </c>
      <c r="J4798" s="5" t="s">
        <v>4550</v>
      </c>
      <c r="K4798" s="6">
        <v>430710</v>
      </c>
      <c r="L4798" s="6" t="s">
        <v>9928</v>
      </c>
      <c r="M4798" s="6" t="s">
        <v>9952</v>
      </c>
      <c r="N4798" s="6" t="e">
        <f xml:space="preserve"> SUMIF(#REF!,MunicipioRegioes!I4798,#REF!)</f>
        <v>#REF!</v>
      </c>
      <c r="O4798" s="6" t="str">
        <f t="shared" si="74"/>
        <v>Mun_4307104</v>
      </c>
      <c r="P4798" s="6">
        <v>0</v>
      </c>
      <c r="Q4798" s="6" t="e">
        <f>SUMIF(#REF!,MunicipioRegioes!K4798,#REF!)/K4798</f>
        <v>#REF!</v>
      </c>
      <c r="R4798" s="6" t="e">
        <f>SUMIF(#REF!,MunicipioRegioes!I4798,#REF!)/I4798</f>
        <v>#REF!</v>
      </c>
      <c r="S4798" s="6" t="e">
        <f>SUMIF(#REF!,MunicipioRegioes!I4798)/I4798</f>
        <v>#REF!</v>
      </c>
    </row>
    <row r="4799" spans="1:19" x14ac:dyDescent="0.2">
      <c r="A4799" s="5">
        <v>43</v>
      </c>
      <c r="B4799" s="5" t="s">
        <v>4370</v>
      </c>
      <c r="C4799" s="5" t="s">
        <v>9896</v>
      </c>
      <c r="D4799" s="5">
        <v>4304</v>
      </c>
      <c r="E4799" s="5" t="s">
        <v>9941</v>
      </c>
      <c r="F4799" s="5">
        <v>43020</v>
      </c>
      <c r="G4799" s="5" t="s">
        <v>4713</v>
      </c>
      <c r="H4799" s="5" t="s">
        <v>10048</v>
      </c>
      <c r="I4799" s="5">
        <v>4309571</v>
      </c>
      <c r="J4799" s="5" t="s">
        <v>4551</v>
      </c>
      <c r="K4799" s="6">
        <v>430957</v>
      </c>
      <c r="L4799" s="6" t="s">
        <v>9943</v>
      </c>
      <c r="M4799" s="6" t="s">
        <v>9950</v>
      </c>
      <c r="N4799" s="6" t="e">
        <f xml:space="preserve"> SUMIF(#REF!,MunicipioRegioes!I4799,#REF!)</f>
        <v>#REF!</v>
      </c>
      <c r="O4799" s="6" t="str">
        <f t="shared" si="74"/>
        <v>Mun_4309571</v>
      </c>
      <c r="P4799" s="6">
        <v>0</v>
      </c>
      <c r="Q4799" s="6" t="e">
        <f>SUMIF(#REF!,MunicipioRegioes!K4799,#REF!)/K4799</f>
        <v>#REF!</v>
      </c>
      <c r="R4799" s="6" t="e">
        <f>SUMIF(#REF!,MunicipioRegioes!I4799,#REF!)/I4799</f>
        <v>#REF!</v>
      </c>
      <c r="S4799" s="6" t="e">
        <f>SUMIF(#REF!,MunicipioRegioes!I4799)/I4799</f>
        <v>#REF!</v>
      </c>
    </row>
    <row r="4800" spans="1:19" x14ac:dyDescent="0.2">
      <c r="A4800" s="5">
        <v>43</v>
      </c>
      <c r="B4800" s="5" t="s">
        <v>4370</v>
      </c>
      <c r="C4800" s="5" t="s">
        <v>9896</v>
      </c>
      <c r="D4800" s="5">
        <v>4301</v>
      </c>
      <c r="E4800" s="5" t="s">
        <v>9902</v>
      </c>
      <c r="F4800" s="5">
        <v>43002</v>
      </c>
      <c r="G4800" s="5" t="s">
        <v>4801</v>
      </c>
      <c r="H4800" s="5" t="s">
        <v>6770</v>
      </c>
      <c r="I4800" s="5">
        <v>4309605</v>
      </c>
      <c r="J4800" s="5" t="s">
        <v>4552</v>
      </c>
      <c r="K4800" s="6">
        <v>430960</v>
      </c>
      <c r="L4800" s="6" t="s">
        <v>9904</v>
      </c>
      <c r="M4800" s="6" t="s">
        <v>9956</v>
      </c>
      <c r="N4800" s="6" t="e">
        <f xml:space="preserve"> SUMIF(#REF!,MunicipioRegioes!I4800,#REF!)</f>
        <v>#REF!</v>
      </c>
      <c r="O4800" s="6" t="str">
        <f t="shared" si="74"/>
        <v>Mun_4309605</v>
      </c>
      <c r="P4800" s="6">
        <v>0</v>
      </c>
      <c r="Q4800" s="6" t="e">
        <f>SUMIF(#REF!,MunicipioRegioes!K4800,#REF!)/K4800</f>
        <v>#REF!</v>
      </c>
      <c r="R4800" s="6" t="e">
        <f>SUMIF(#REF!,MunicipioRegioes!I4800,#REF!)/I4800</f>
        <v>#REF!</v>
      </c>
      <c r="S4800" s="6" t="e">
        <f>SUMIF(#REF!,MunicipioRegioes!I4800)/I4800</f>
        <v>#REF!</v>
      </c>
    </row>
    <row r="4801" spans="1:19" x14ac:dyDescent="0.2">
      <c r="A4801" s="5">
        <v>43</v>
      </c>
      <c r="B4801" s="5" t="s">
        <v>4370</v>
      </c>
      <c r="C4801" s="5" t="s">
        <v>9896</v>
      </c>
      <c r="D4801" s="5">
        <v>4306</v>
      </c>
      <c r="E4801" s="5" t="s">
        <v>9897</v>
      </c>
      <c r="F4801" s="5">
        <v>43031</v>
      </c>
      <c r="G4801" s="5" t="s">
        <v>9898</v>
      </c>
      <c r="H4801" s="5" t="s">
        <v>10049</v>
      </c>
      <c r="I4801" s="5">
        <v>4309654</v>
      </c>
      <c r="J4801" s="5" t="s">
        <v>4553</v>
      </c>
      <c r="K4801" s="6">
        <v>430965</v>
      </c>
      <c r="L4801" s="6" t="s">
        <v>9900</v>
      </c>
      <c r="M4801" s="6" t="s">
        <v>9901</v>
      </c>
      <c r="N4801" s="6" t="e">
        <f xml:space="preserve"> SUMIF(#REF!,MunicipioRegioes!I4801,#REF!)</f>
        <v>#REF!</v>
      </c>
      <c r="O4801" s="6" t="str">
        <f t="shared" si="74"/>
        <v>Mun_4309654</v>
      </c>
      <c r="P4801" s="6">
        <v>0</v>
      </c>
      <c r="Q4801" s="6" t="e">
        <f>SUMIF(#REF!,MunicipioRegioes!K4801,#REF!)/K4801</f>
        <v>#REF!</v>
      </c>
      <c r="R4801" s="6" t="e">
        <f>SUMIF(#REF!,MunicipioRegioes!I4801,#REF!)/I4801</f>
        <v>#REF!</v>
      </c>
      <c r="S4801" s="6" t="e">
        <f>SUMIF(#REF!,MunicipioRegioes!I4801)/I4801</f>
        <v>#REF!</v>
      </c>
    </row>
    <row r="4802" spans="1:19" x14ac:dyDescent="0.2">
      <c r="A4802" s="5">
        <v>43</v>
      </c>
      <c r="B4802" s="5" t="s">
        <v>4370</v>
      </c>
      <c r="C4802" s="5" t="s">
        <v>9896</v>
      </c>
      <c r="D4802" s="5">
        <v>4301</v>
      </c>
      <c r="E4802" s="5" t="s">
        <v>9902</v>
      </c>
      <c r="F4802" s="5">
        <v>43002</v>
      </c>
      <c r="G4802" s="5" t="s">
        <v>4801</v>
      </c>
      <c r="H4802" s="5" t="s">
        <v>6771</v>
      </c>
      <c r="I4802" s="5">
        <v>4309704</v>
      </c>
      <c r="J4802" s="5" t="s">
        <v>102</v>
      </c>
      <c r="K4802" s="6">
        <v>430970</v>
      </c>
      <c r="L4802" s="6" t="s">
        <v>9904</v>
      </c>
      <c r="M4802" s="6" t="s">
        <v>9956</v>
      </c>
      <c r="N4802" s="6" t="e">
        <f xml:space="preserve"> SUMIF(#REF!,MunicipioRegioes!I4802,#REF!)</f>
        <v>#REF!</v>
      </c>
      <c r="O4802" s="6" t="str">
        <f t="shared" si="74"/>
        <v>Mun_4309704</v>
      </c>
      <c r="P4802" s="6">
        <v>0</v>
      </c>
      <c r="Q4802" s="6" t="e">
        <f>SUMIF(#REF!,MunicipioRegioes!K4802,#REF!)/K4802</f>
        <v>#REF!</v>
      </c>
      <c r="R4802" s="6" t="e">
        <f>SUMIF(#REF!,MunicipioRegioes!I4802,#REF!)/I4802</f>
        <v>#REF!</v>
      </c>
      <c r="S4802" s="6" t="e">
        <f>SUMIF(#REF!,MunicipioRegioes!I4802)/I4802</f>
        <v>#REF!</v>
      </c>
    </row>
    <row r="4803" spans="1:19" x14ac:dyDescent="0.2">
      <c r="A4803" s="5">
        <v>43</v>
      </c>
      <c r="B4803" s="5" t="s">
        <v>4370</v>
      </c>
      <c r="C4803" s="5" t="s">
        <v>9896</v>
      </c>
      <c r="D4803" s="5">
        <v>4304</v>
      </c>
      <c r="E4803" s="5" t="s">
        <v>9941</v>
      </c>
      <c r="F4803" s="5">
        <v>43020</v>
      </c>
      <c r="G4803" s="5" t="s">
        <v>4713</v>
      </c>
      <c r="H4803" s="5" t="s">
        <v>10050</v>
      </c>
      <c r="I4803" s="5">
        <v>4309753</v>
      </c>
      <c r="J4803" s="5" t="s">
        <v>4554</v>
      </c>
      <c r="K4803" s="6">
        <v>430975</v>
      </c>
      <c r="L4803" s="6" t="s">
        <v>9943</v>
      </c>
      <c r="M4803" s="6" t="s">
        <v>9950</v>
      </c>
      <c r="N4803" s="6" t="e">
        <f xml:space="preserve"> SUMIF(#REF!,MunicipioRegioes!I4803,#REF!)</f>
        <v>#REF!</v>
      </c>
      <c r="O4803" s="6" t="str">
        <f t="shared" ref="O4803:O4866" si="75">"Mun_"&amp;I4803</f>
        <v>Mun_4309753</v>
      </c>
      <c r="P4803" s="6">
        <v>0</v>
      </c>
      <c r="Q4803" s="6" t="e">
        <f>SUMIF(#REF!,MunicipioRegioes!K4803,#REF!)/K4803</f>
        <v>#REF!</v>
      </c>
      <c r="R4803" s="6" t="e">
        <f>SUMIF(#REF!,MunicipioRegioes!I4803,#REF!)/I4803</f>
        <v>#REF!</v>
      </c>
      <c r="S4803" s="6" t="e">
        <f>SUMIF(#REF!,MunicipioRegioes!I4803)/I4803</f>
        <v>#REF!</v>
      </c>
    </row>
    <row r="4804" spans="1:19" x14ac:dyDescent="0.2">
      <c r="A4804" s="5">
        <v>43</v>
      </c>
      <c r="B4804" s="5" t="s">
        <v>4370</v>
      </c>
      <c r="C4804" s="5" t="s">
        <v>9896</v>
      </c>
      <c r="D4804" s="5">
        <v>4301</v>
      </c>
      <c r="E4804" s="5" t="s">
        <v>9902</v>
      </c>
      <c r="F4804" s="5">
        <v>43005</v>
      </c>
      <c r="G4804" s="5" t="s">
        <v>4709</v>
      </c>
      <c r="H4804" s="5" t="s">
        <v>6772</v>
      </c>
      <c r="I4804" s="5">
        <v>4309803</v>
      </c>
      <c r="J4804" s="5" t="s">
        <v>4555</v>
      </c>
      <c r="K4804" s="6">
        <v>430980</v>
      </c>
      <c r="L4804" s="6" t="s">
        <v>9904</v>
      </c>
      <c r="M4804" s="6" t="s">
        <v>9960</v>
      </c>
      <c r="N4804" s="6" t="e">
        <f xml:space="preserve"> SUMIF(#REF!,MunicipioRegioes!I4804,#REF!)</f>
        <v>#REF!</v>
      </c>
      <c r="O4804" s="6" t="str">
        <f t="shared" si="75"/>
        <v>Mun_4309803</v>
      </c>
      <c r="P4804" s="6">
        <v>0</v>
      </c>
      <c r="Q4804" s="6" t="e">
        <f>SUMIF(#REF!,MunicipioRegioes!K4804,#REF!)/K4804</f>
        <v>#REF!</v>
      </c>
      <c r="R4804" s="6" t="e">
        <f>SUMIF(#REF!,MunicipioRegioes!I4804,#REF!)/I4804</f>
        <v>#REF!</v>
      </c>
      <c r="S4804" s="6" t="e">
        <f>SUMIF(#REF!,MunicipioRegioes!I4804)/I4804</f>
        <v>#REF!</v>
      </c>
    </row>
    <row r="4805" spans="1:19" x14ac:dyDescent="0.2">
      <c r="A4805" s="5">
        <v>43</v>
      </c>
      <c r="B4805" s="5" t="s">
        <v>4370</v>
      </c>
      <c r="C4805" s="5" t="s">
        <v>9896</v>
      </c>
      <c r="D4805" s="5">
        <v>4301</v>
      </c>
      <c r="E4805" s="5" t="s">
        <v>9902</v>
      </c>
      <c r="F4805" s="5">
        <v>43010</v>
      </c>
      <c r="G4805" s="5" t="s">
        <v>4658</v>
      </c>
      <c r="H4805" s="5" t="s">
        <v>6773</v>
      </c>
      <c r="I4805" s="5">
        <v>4309902</v>
      </c>
      <c r="J4805" s="5" t="s">
        <v>4556</v>
      </c>
      <c r="K4805" s="6">
        <v>430990</v>
      </c>
      <c r="L4805" s="6" t="s">
        <v>9904</v>
      </c>
      <c r="M4805" s="6" t="s">
        <v>9905</v>
      </c>
      <c r="N4805" s="6" t="e">
        <f xml:space="preserve"> SUMIF(#REF!,MunicipioRegioes!I4805,#REF!)</f>
        <v>#REF!</v>
      </c>
      <c r="O4805" s="6" t="str">
        <f t="shared" si="75"/>
        <v>Mun_4309902</v>
      </c>
      <c r="P4805" s="6">
        <v>0</v>
      </c>
      <c r="Q4805" s="6" t="e">
        <f>SUMIF(#REF!,MunicipioRegioes!K4805,#REF!)/K4805</f>
        <v>#REF!</v>
      </c>
      <c r="R4805" s="6" t="e">
        <f>SUMIF(#REF!,MunicipioRegioes!I4805,#REF!)/I4805</f>
        <v>#REF!</v>
      </c>
      <c r="S4805" s="6" t="e">
        <f>SUMIF(#REF!,MunicipioRegioes!I4805)/I4805</f>
        <v>#REF!</v>
      </c>
    </row>
    <row r="4806" spans="1:19" x14ac:dyDescent="0.2">
      <c r="A4806" s="5">
        <v>43</v>
      </c>
      <c r="B4806" s="5" t="s">
        <v>4370</v>
      </c>
      <c r="C4806" s="5" t="s">
        <v>9896</v>
      </c>
      <c r="D4806" s="5">
        <v>4301</v>
      </c>
      <c r="E4806" s="5" t="s">
        <v>9902</v>
      </c>
      <c r="F4806" s="5">
        <v>43013</v>
      </c>
      <c r="G4806" s="5" t="s">
        <v>1414</v>
      </c>
      <c r="H4806" s="5" t="s">
        <v>10051</v>
      </c>
      <c r="I4806" s="5">
        <v>4309951</v>
      </c>
      <c r="J4806" s="5" t="s">
        <v>4557</v>
      </c>
      <c r="K4806" s="6">
        <v>430995</v>
      </c>
      <c r="L4806" s="6" t="s">
        <v>9904</v>
      </c>
      <c r="M4806" s="6" t="s">
        <v>9961</v>
      </c>
      <c r="N4806" s="6" t="e">
        <f xml:space="preserve"> SUMIF(#REF!,MunicipioRegioes!I4806,#REF!)</f>
        <v>#REF!</v>
      </c>
      <c r="O4806" s="6" t="str">
        <f t="shared" si="75"/>
        <v>Mun_4309951</v>
      </c>
      <c r="P4806" s="6">
        <v>0</v>
      </c>
      <c r="Q4806" s="6" t="e">
        <f>SUMIF(#REF!,MunicipioRegioes!K4806,#REF!)/K4806</f>
        <v>#REF!</v>
      </c>
      <c r="R4806" s="6" t="e">
        <f>SUMIF(#REF!,MunicipioRegioes!I4806,#REF!)/I4806</f>
        <v>#REF!</v>
      </c>
      <c r="S4806" s="6" t="e">
        <f>SUMIF(#REF!,MunicipioRegioes!I4806)/I4806</f>
        <v>#REF!</v>
      </c>
    </row>
    <row r="4807" spans="1:19" x14ac:dyDescent="0.2">
      <c r="A4807" s="5">
        <v>43</v>
      </c>
      <c r="B4807" s="5" t="s">
        <v>4370</v>
      </c>
      <c r="C4807" s="5" t="s">
        <v>9896</v>
      </c>
      <c r="D4807" s="5">
        <v>4301</v>
      </c>
      <c r="E4807" s="5" t="s">
        <v>9902</v>
      </c>
      <c r="F4807" s="5">
        <v>43011</v>
      </c>
      <c r="G4807" s="5" t="s">
        <v>4485</v>
      </c>
      <c r="H4807" s="5" t="s">
        <v>6774</v>
      </c>
      <c r="I4807" s="5">
        <v>4310009</v>
      </c>
      <c r="J4807" s="5" t="s">
        <v>4558</v>
      </c>
      <c r="K4807" s="6">
        <v>431000</v>
      </c>
      <c r="L4807" s="6" t="s">
        <v>9904</v>
      </c>
      <c r="M4807" s="6" t="s">
        <v>9918</v>
      </c>
      <c r="N4807" s="6" t="e">
        <f xml:space="preserve"> SUMIF(#REF!,MunicipioRegioes!I4807,#REF!)</f>
        <v>#REF!</v>
      </c>
      <c r="O4807" s="6" t="str">
        <f t="shared" si="75"/>
        <v>Mun_4310009</v>
      </c>
      <c r="P4807" s="6">
        <v>0</v>
      </c>
      <c r="Q4807" s="6" t="e">
        <f>SUMIF(#REF!,MunicipioRegioes!K4807,#REF!)/K4807</f>
        <v>#REF!</v>
      </c>
      <c r="R4807" s="6" t="e">
        <f>SUMIF(#REF!,MunicipioRegioes!I4807,#REF!)/I4807</f>
        <v>#REF!</v>
      </c>
      <c r="S4807" s="6" t="e">
        <f>SUMIF(#REF!,MunicipioRegioes!I4807)/I4807</f>
        <v>#REF!</v>
      </c>
    </row>
    <row r="4808" spans="1:19" x14ac:dyDescent="0.2">
      <c r="A4808" s="5">
        <v>43</v>
      </c>
      <c r="B4808" s="5" t="s">
        <v>4370</v>
      </c>
      <c r="C4808" s="5" t="s">
        <v>9896</v>
      </c>
      <c r="D4808" s="5">
        <v>4305</v>
      </c>
      <c r="E4808" s="5" t="s">
        <v>9919</v>
      </c>
      <c r="F4808" s="5">
        <v>43024</v>
      </c>
      <c r="G4808" s="5" t="s">
        <v>9980</v>
      </c>
      <c r="H4808" s="5" t="s">
        <v>6775</v>
      </c>
      <c r="I4808" s="5">
        <v>4310108</v>
      </c>
      <c r="J4808" s="5" t="s">
        <v>4559</v>
      </c>
      <c r="K4808" s="6">
        <v>431010</v>
      </c>
      <c r="L4808" s="6" t="s">
        <v>9921</v>
      </c>
      <c r="M4808" s="6" t="s">
        <v>9981</v>
      </c>
      <c r="N4808" s="6" t="e">
        <f xml:space="preserve"> SUMIF(#REF!,MunicipioRegioes!I4808,#REF!)</f>
        <v>#REF!</v>
      </c>
      <c r="O4808" s="6" t="str">
        <f t="shared" si="75"/>
        <v>Mun_4310108</v>
      </c>
      <c r="P4808" s="6">
        <v>0</v>
      </c>
      <c r="Q4808" s="6" t="e">
        <f>SUMIF(#REF!,MunicipioRegioes!K4808,#REF!)/K4808</f>
        <v>#REF!</v>
      </c>
      <c r="R4808" s="6" t="e">
        <f>SUMIF(#REF!,MunicipioRegioes!I4808,#REF!)/I4808</f>
        <v>#REF!</v>
      </c>
      <c r="S4808" s="6" t="e">
        <f>SUMIF(#REF!,MunicipioRegioes!I4808)/I4808</f>
        <v>#REF!</v>
      </c>
    </row>
    <row r="4809" spans="1:19" x14ac:dyDescent="0.2">
      <c r="A4809" s="5">
        <v>43</v>
      </c>
      <c r="B4809" s="5" t="s">
        <v>4370</v>
      </c>
      <c r="C4809" s="5" t="s">
        <v>9896</v>
      </c>
      <c r="D4809" s="5">
        <v>4301</v>
      </c>
      <c r="E4809" s="5" t="s">
        <v>9902</v>
      </c>
      <c r="F4809" s="5">
        <v>43008</v>
      </c>
      <c r="G4809" s="5" t="s">
        <v>4560</v>
      </c>
      <c r="H4809" s="5" t="s">
        <v>6776</v>
      </c>
      <c r="I4809" s="5">
        <v>4310207</v>
      </c>
      <c r="J4809" s="5" t="s">
        <v>4560</v>
      </c>
      <c r="K4809" s="6">
        <v>431020</v>
      </c>
      <c r="L4809" s="6" t="s">
        <v>9904</v>
      </c>
      <c r="M4809" s="6" t="s">
        <v>9909</v>
      </c>
      <c r="N4809" s="6" t="e">
        <f xml:space="preserve"> SUMIF(#REF!,MunicipioRegioes!I4809,#REF!)</f>
        <v>#REF!</v>
      </c>
      <c r="O4809" s="6" t="str">
        <f t="shared" si="75"/>
        <v>Mun_4310207</v>
      </c>
      <c r="P4809" s="6">
        <v>0</v>
      </c>
      <c r="Q4809" s="6" t="e">
        <f>SUMIF(#REF!,MunicipioRegioes!K4809,#REF!)/K4809</f>
        <v>#REF!</v>
      </c>
      <c r="R4809" s="6" t="e">
        <f>SUMIF(#REF!,MunicipioRegioes!I4809,#REF!)/I4809</f>
        <v>#REF!</v>
      </c>
      <c r="S4809" s="6" t="e">
        <f>SUMIF(#REF!,MunicipioRegioes!I4809)/I4809</f>
        <v>#REF!</v>
      </c>
    </row>
    <row r="4810" spans="1:19" x14ac:dyDescent="0.2">
      <c r="A4810" s="5">
        <v>43</v>
      </c>
      <c r="B4810" s="5" t="s">
        <v>4370</v>
      </c>
      <c r="C4810" s="5" t="s">
        <v>9896</v>
      </c>
      <c r="D4810" s="5">
        <v>4302</v>
      </c>
      <c r="E4810" s="5" t="s">
        <v>9931</v>
      </c>
      <c r="F4810" s="5">
        <v>43014</v>
      </c>
      <c r="G4810" s="5" t="s">
        <v>4547</v>
      </c>
      <c r="H4810" s="5" t="s">
        <v>6810</v>
      </c>
      <c r="I4810" s="5">
        <v>4310306</v>
      </c>
      <c r="J4810" s="5" t="s">
        <v>4561</v>
      </c>
      <c r="K4810" s="6">
        <v>431030</v>
      </c>
      <c r="L4810" s="6" t="s">
        <v>9933</v>
      </c>
      <c r="M4810" s="6" t="s">
        <v>9934</v>
      </c>
      <c r="N4810" s="6" t="e">
        <f xml:space="preserve"> SUMIF(#REF!,MunicipioRegioes!I4810,#REF!)</f>
        <v>#REF!</v>
      </c>
      <c r="O4810" s="6" t="str">
        <f t="shared" si="75"/>
        <v>Mun_4310306</v>
      </c>
      <c r="P4810" s="6">
        <v>0</v>
      </c>
      <c r="Q4810" s="6" t="e">
        <f>SUMIF(#REF!,MunicipioRegioes!K4810,#REF!)/K4810</f>
        <v>#REF!</v>
      </c>
      <c r="R4810" s="6" t="e">
        <f>SUMIF(#REF!,MunicipioRegioes!I4810,#REF!)/I4810</f>
        <v>#REF!</v>
      </c>
      <c r="S4810" s="6" t="e">
        <f>SUMIF(#REF!,MunicipioRegioes!I4810)/I4810</f>
        <v>#REF!</v>
      </c>
    </row>
    <row r="4811" spans="1:19" x14ac:dyDescent="0.2">
      <c r="A4811" s="5">
        <v>43</v>
      </c>
      <c r="B4811" s="5" t="s">
        <v>4370</v>
      </c>
      <c r="C4811" s="5" t="s">
        <v>9896</v>
      </c>
      <c r="D4811" s="5">
        <v>4305</v>
      </c>
      <c r="E4811" s="5" t="s">
        <v>9919</v>
      </c>
      <c r="F4811" s="5">
        <v>43027</v>
      </c>
      <c r="G4811" s="5" t="s">
        <v>4645</v>
      </c>
      <c r="H4811" s="5" t="s">
        <v>10052</v>
      </c>
      <c r="I4811" s="5">
        <v>4310330</v>
      </c>
      <c r="J4811" s="5" t="s">
        <v>4562</v>
      </c>
      <c r="K4811" s="6">
        <v>431033</v>
      </c>
      <c r="L4811" s="6" t="s">
        <v>9921</v>
      </c>
      <c r="M4811" s="6" t="s">
        <v>9949</v>
      </c>
      <c r="N4811" s="6" t="e">
        <f xml:space="preserve"> SUMIF(#REF!,MunicipioRegioes!I4811,#REF!)</f>
        <v>#REF!</v>
      </c>
      <c r="O4811" s="6" t="str">
        <f t="shared" si="75"/>
        <v>Mun_4310330</v>
      </c>
      <c r="P4811" s="6">
        <v>0</v>
      </c>
      <c r="Q4811" s="6" t="e">
        <f>SUMIF(#REF!,MunicipioRegioes!K4811,#REF!)/K4811</f>
        <v>#REF!</v>
      </c>
      <c r="R4811" s="6" t="e">
        <f>SUMIF(#REF!,MunicipioRegioes!I4811,#REF!)/I4811</f>
        <v>#REF!</v>
      </c>
      <c r="S4811" s="6" t="e">
        <f>SUMIF(#REF!,MunicipioRegioes!I4811)/I4811</f>
        <v>#REF!</v>
      </c>
    </row>
    <row r="4812" spans="1:19" x14ac:dyDescent="0.2">
      <c r="A4812" s="5">
        <v>43</v>
      </c>
      <c r="B4812" s="5" t="s">
        <v>4370</v>
      </c>
      <c r="C4812" s="5" t="s">
        <v>9896</v>
      </c>
      <c r="D4812" s="5">
        <v>4304</v>
      </c>
      <c r="E4812" s="5" t="s">
        <v>9941</v>
      </c>
      <c r="F4812" s="5">
        <v>43021</v>
      </c>
      <c r="G4812" s="5" t="s">
        <v>9942</v>
      </c>
      <c r="H4812" s="5" t="s">
        <v>10053</v>
      </c>
      <c r="I4812" s="5">
        <v>4310363</v>
      </c>
      <c r="J4812" s="5" t="s">
        <v>4563</v>
      </c>
      <c r="K4812" s="6">
        <v>431036</v>
      </c>
      <c r="L4812" s="6" t="s">
        <v>9943</v>
      </c>
      <c r="M4812" s="6" t="s">
        <v>9944</v>
      </c>
      <c r="N4812" s="6" t="e">
        <f xml:space="preserve"> SUMIF(#REF!,MunicipioRegioes!I4812,#REF!)</f>
        <v>#REF!</v>
      </c>
      <c r="O4812" s="6" t="str">
        <f t="shared" si="75"/>
        <v>Mun_4310363</v>
      </c>
      <c r="P4812" s="6">
        <v>0</v>
      </c>
      <c r="Q4812" s="6" t="e">
        <f>SUMIF(#REF!,MunicipioRegioes!K4812,#REF!)/K4812</f>
        <v>#REF!</v>
      </c>
      <c r="R4812" s="6" t="e">
        <f>SUMIF(#REF!,MunicipioRegioes!I4812,#REF!)/I4812</f>
        <v>#REF!</v>
      </c>
      <c r="S4812" s="6" t="e">
        <f>SUMIF(#REF!,MunicipioRegioes!I4812)/I4812</f>
        <v>#REF!</v>
      </c>
    </row>
    <row r="4813" spans="1:19" x14ac:dyDescent="0.2">
      <c r="A4813" s="5">
        <v>43</v>
      </c>
      <c r="B4813" s="5" t="s">
        <v>4370</v>
      </c>
      <c r="C4813" s="5" t="s">
        <v>9896</v>
      </c>
      <c r="D4813" s="5">
        <v>4301</v>
      </c>
      <c r="E4813" s="5" t="s">
        <v>9902</v>
      </c>
      <c r="F4813" s="5">
        <v>43001</v>
      </c>
      <c r="G4813" s="5" t="s">
        <v>4716</v>
      </c>
      <c r="H4813" s="5" t="s">
        <v>6778</v>
      </c>
      <c r="I4813" s="5">
        <v>4310405</v>
      </c>
      <c r="J4813" s="5" t="s">
        <v>963</v>
      </c>
      <c r="K4813" s="6">
        <v>431040</v>
      </c>
      <c r="L4813" s="6" t="s">
        <v>9904</v>
      </c>
      <c r="M4813" s="6" t="s">
        <v>9910</v>
      </c>
      <c r="N4813" s="6" t="e">
        <f xml:space="preserve"> SUMIF(#REF!,MunicipioRegioes!I4813,#REF!)</f>
        <v>#REF!</v>
      </c>
      <c r="O4813" s="6" t="str">
        <f t="shared" si="75"/>
        <v>Mun_4310405</v>
      </c>
      <c r="P4813" s="6">
        <v>0</v>
      </c>
      <c r="Q4813" s="6" t="e">
        <f>SUMIF(#REF!,MunicipioRegioes!K4813,#REF!)/K4813</f>
        <v>#REF!</v>
      </c>
      <c r="R4813" s="6" t="e">
        <f>SUMIF(#REF!,MunicipioRegioes!I4813,#REF!)/I4813</f>
        <v>#REF!</v>
      </c>
      <c r="S4813" s="6" t="e">
        <f>SUMIF(#REF!,MunicipioRegioes!I4813)/I4813</f>
        <v>#REF!</v>
      </c>
    </row>
    <row r="4814" spans="1:19" x14ac:dyDescent="0.2">
      <c r="A4814" s="5">
        <v>43</v>
      </c>
      <c r="B4814" s="5" t="s">
        <v>4370</v>
      </c>
      <c r="C4814" s="5" t="s">
        <v>9896</v>
      </c>
      <c r="D4814" s="5">
        <v>4301</v>
      </c>
      <c r="E4814" s="5" t="s">
        <v>9902</v>
      </c>
      <c r="F4814" s="5">
        <v>43008</v>
      </c>
      <c r="G4814" s="5" t="s">
        <v>4560</v>
      </c>
      <c r="H4814" s="5" t="s">
        <v>10054</v>
      </c>
      <c r="I4814" s="5">
        <v>4310413</v>
      </c>
      <c r="J4814" s="5" t="s">
        <v>4564</v>
      </c>
      <c r="K4814" s="6">
        <v>431041</v>
      </c>
      <c r="L4814" s="6" t="s">
        <v>9904</v>
      </c>
      <c r="M4814" s="6" t="s">
        <v>9909</v>
      </c>
      <c r="N4814" s="6" t="e">
        <f xml:space="preserve"> SUMIF(#REF!,MunicipioRegioes!I4814,#REF!)</f>
        <v>#REF!</v>
      </c>
      <c r="O4814" s="6" t="str">
        <f t="shared" si="75"/>
        <v>Mun_4310413</v>
      </c>
      <c r="P4814" s="6">
        <v>0</v>
      </c>
      <c r="Q4814" s="6" t="e">
        <f>SUMIF(#REF!,MunicipioRegioes!K4814,#REF!)/K4814</f>
        <v>#REF!</v>
      </c>
      <c r="R4814" s="6" t="e">
        <f>SUMIF(#REF!,MunicipioRegioes!I4814,#REF!)/I4814</f>
        <v>#REF!</v>
      </c>
      <c r="S4814" s="6" t="e">
        <f>SUMIF(#REF!,MunicipioRegioes!I4814)/I4814</f>
        <v>#REF!</v>
      </c>
    </row>
    <row r="4815" spans="1:19" x14ac:dyDescent="0.2">
      <c r="A4815" s="5">
        <v>43</v>
      </c>
      <c r="B4815" s="5" t="s">
        <v>4370</v>
      </c>
      <c r="C4815" s="5" t="s">
        <v>9896</v>
      </c>
      <c r="D4815" s="5">
        <v>4302</v>
      </c>
      <c r="E4815" s="5" t="s">
        <v>9931</v>
      </c>
      <c r="F4815" s="5">
        <v>43015</v>
      </c>
      <c r="G4815" s="5" t="s">
        <v>4814</v>
      </c>
      <c r="H4815" s="5" t="s">
        <v>10055</v>
      </c>
      <c r="I4815" s="5">
        <v>4310439</v>
      </c>
      <c r="J4815" s="5" t="s">
        <v>4565</v>
      </c>
      <c r="K4815" s="6">
        <v>431043</v>
      </c>
      <c r="L4815" s="6" t="s">
        <v>9933</v>
      </c>
      <c r="M4815" s="6" t="s">
        <v>9967</v>
      </c>
      <c r="N4815" s="6" t="e">
        <f xml:space="preserve"> SUMIF(#REF!,MunicipioRegioes!I4815,#REF!)</f>
        <v>#REF!</v>
      </c>
      <c r="O4815" s="6" t="str">
        <f t="shared" si="75"/>
        <v>Mun_4310439</v>
      </c>
      <c r="P4815" s="6">
        <v>0</v>
      </c>
      <c r="Q4815" s="6" t="e">
        <f>SUMIF(#REF!,MunicipioRegioes!K4815,#REF!)/K4815</f>
        <v>#REF!</v>
      </c>
      <c r="R4815" s="6" t="e">
        <f>SUMIF(#REF!,MunicipioRegioes!I4815,#REF!)/I4815</f>
        <v>#REF!</v>
      </c>
      <c r="S4815" s="6" t="e">
        <f>SUMIF(#REF!,MunicipioRegioes!I4815)/I4815</f>
        <v>#REF!</v>
      </c>
    </row>
    <row r="4816" spans="1:19" x14ac:dyDescent="0.2">
      <c r="A4816" s="5">
        <v>43</v>
      </c>
      <c r="B4816" s="5" t="s">
        <v>4370</v>
      </c>
      <c r="C4816" s="5" t="s">
        <v>9896</v>
      </c>
      <c r="D4816" s="5">
        <v>4301</v>
      </c>
      <c r="E4816" s="5" t="s">
        <v>9902</v>
      </c>
      <c r="F4816" s="5">
        <v>43004</v>
      </c>
      <c r="G4816" s="5" t="s">
        <v>4507</v>
      </c>
      <c r="H4816" s="5" t="s">
        <v>10056</v>
      </c>
      <c r="I4816" s="5">
        <v>4310462</v>
      </c>
      <c r="J4816" s="5" t="s">
        <v>4566</v>
      </c>
      <c r="K4816" s="6">
        <v>431046</v>
      </c>
      <c r="L4816" s="6" t="s">
        <v>9904</v>
      </c>
      <c r="M4816" s="6" t="s">
        <v>9940</v>
      </c>
      <c r="N4816" s="6" t="e">
        <f xml:space="preserve"> SUMIF(#REF!,MunicipioRegioes!I4816,#REF!)</f>
        <v>#REF!</v>
      </c>
      <c r="O4816" s="6" t="str">
        <f t="shared" si="75"/>
        <v>Mun_4310462</v>
      </c>
      <c r="P4816" s="6">
        <v>0</v>
      </c>
      <c r="Q4816" s="6" t="e">
        <f>SUMIF(#REF!,MunicipioRegioes!K4816,#REF!)/K4816</f>
        <v>#REF!</v>
      </c>
      <c r="R4816" s="6" t="e">
        <f>SUMIF(#REF!,MunicipioRegioes!I4816,#REF!)/I4816</f>
        <v>#REF!</v>
      </c>
      <c r="S4816" s="6" t="e">
        <f>SUMIF(#REF!,MunicipioRegioes!I4816)/I4816</f>
        <v>#REF!</v>
      </c>
    </row>
    <row r="4817" spans="1:19" x14ac:dyDescent="0.2">
      <c r="A4817" s="5">
        <v>43</v>
      </c>
      <c r="B4817" s="5" t="s">
        <v>4370</v>
      </c>
      <c r="C4817" s="5" t="s">
        <v>9896</v>
      </c>
      <c r="D4817" s="5">
        <v>4301</v>
      </c>
      <c r="E4817" s="5" t="s">
        <v>9902</v>
      </c>
      <c r="F4817" s="5">
        <v>43003</v>
      </c>
      <c r="G4817" s="5" t="s">
        <v>4532</v>
      </c>
      <c r="H4817" s="5" t="s">
        <v>6779</v>
      </c>
      <c r="I4817" s="5">
        <v>4310504</v>
      </c>
      <c r="J4817" s="5" t="s">
        <v>4567</v>
      </c>
      <c r="K4817" s="6">
        <v>431050</v>
      </c>
      <c r="L4817" s="6" t="s">
        <v>9904</v>
      </c>
      <c r="M4817" s="6" t="s">
        <v>9916</v>
      </c>
      <c r="N4817" s="6" t="e">
        <f xml:space="preserve"> SUMIF(#REF!,MunicipioRegioes!I4817,#REF!)</f>
        <v>#REF!</v>
      </c>
      <c r="O4817" s="6" t="str">
        <f t="shared" si="75"/>
        <v>Mun_4310504</v>
      </c>
      <c r="P4817" s="6">
        <v>0</v>
      </c>
      <c r="Q4817" s="6" t="e">
        <f>SUMIF(#REF!,MunicipioRegioes!K4817,#REF!)/K4817</f>
        <v>#REF!</v>
      </c>
      <c r="R4817" s="6" t="e">
        <f>SUMIF(#REF!,MunicipioRegioes!I4817,#REF!)/I4817</f>
        <v>#REF!</v>
      </c>
      <c r="S4817" s="6" t="e">
        <f>SUMIF(#REF!,MunicipioRegioes!I4817)/I4817</f>
        <v>#REF!</v>
      </c>
    </row>
    <row r="4818" spans="1:19" x14ac:dyDescent="0.2">
      <c r="A4818" s="5">
        <v>43</v>
      </c>
      <c r="B4818" s="5" t="s">
        <v>4370</v>
      </c>
      <c r="C4818" s="5" t="s">
        <v>9896</v>
      </c>
      <c r="D4818" s="5">
        <v>4303</v>
      </c>
      <c r="E4818" s="5" t="s">
        <v>9906</v>
      </c>
      <c r="F4818" s="5">
        <v>43018</v>
      </c>
      <c r="G4818" s="5" t="s">
        <v>1183</v>
      </c>
      <c r="H4818" s="5" t="s">
        <v>10057</v>
      </c>
      <c r="I4818" s="5">
        <v>4310538</v>
      </c>
      <c r="J4818" s="5" t="s">
        <v>4568</v>
      </c>
      <c r="K4818" s="6">
        <v>431053</v>
      </c>
      <c r="L4818" s="6" t="s">
        <v>9907</v>
      </c>
      <c r="M4818" s="6" t="s">
        <v>9974</v>
      </c>
      <c r="N4818" s="6" t="e">
        <f xml:space="preserve"> SUMIF(#REF!,MunicipioRegioes!I4818,#REF!)</f>
        <v>#REF!</v>
      </c>
      <c r="O4818" s="6" t="str">
        <f t="shared" si="75"/>
        <v>Mun_4310538</v>
      </c>
      <c r="P4818" s="6">
        <v>0</v>
      </c>
      <c r="Q4818" s="6" t="e">
        <f>SUMIF(#REF!,MunicipioRegioes!K4818,#REF!)/K4818</f>
        <v>#REF!</v>
      </c>
      <c r="R4818" s="6" t="e">
        <f>SUMIF(#REF!,MunicipioRegioes!I4818,#REF!)/I4818</f>
        <v>#REF!</v>
      </c>
      <c r="S4818" s="6" t="e">
        <f>SUMIF(#REF!,MunicipioRegioes!I4818)/I4818</f>
        <v>#REF!</v>
      </c>
    </row>
    <row r="4819" spans="1:19" x14ac:dyDescent="0.2">
      <c r="A4819" s="5">
        <v>43</v>
      </c>
      <c r="B4819" s="5" t="s">
        <v>4370</v>
      </c>
      <c r="C4819" s="5" t="s">
        <v>9896</v>
      </c>
      <c r="D4819" s="5">
        <v>4303</v>
      </c>
      <c r="E4819" s="5" t="s">
        <v>9906</v>
      </c>
      <c r="F4819" s="5">
        <v>43017</v>
      </c>
      <c r="G4819" s="5" t="s">
        <v>4721</v>
      </c>
      <c r="H4819" s="5" t="s">
        <v>10058</v>
      </c>
      <c r="I4819" s="5">
        <v>4310553</v>
      </c>
      <c r="J4819" s="5" t="s">
        <v>4569</v>
      </c>
      <c r="K4819" s="6">
        <v>431055</v>
      </c>
      <c r="L4819" s="6" t="s">
        <v>9907</v>
      </c>
      <c r="M4819" s="6" t="s">
        <v>9986</v>
      </c>
      <c r="N4819" s="6" t="e">
        <f xml:space="preserve"> SUMIF(#REF!,MunicipioRegioes!I4819,#REF!)</f>
        <v>#REF!</v>
      </c>
      <c r="O4819" s="6" t="str">
        <f t="shared" si="75"/>
        <v>Mun_4310553</v>
      </c>
      <c r="P4819" s="6">
        <v>0</v>
      </c>
      <c r="Q4819" s="6" t="e">
        <f>SUMIF(#REF!,MunicipioRegioes!K4819,#REF!)/K4819</f>
        <v>#REF!</v>
      </c>
      <c r="R4819" s="6" t="e">
        <f>SUMIF(#REF!,MunicipioRegioes!I4819,#REF!)/I4819</f>
        <v>#REF!</v>
      </c>
      <c r="S4819" s="6" t="e">
        <f>SUMIF(#REF!,MunicipioRegioes!I4819)/I4819</f>
        <v>#REF!</v>
      </c>
    </row>
    <row r="4820" spans="1:19" x14ac:dyDescent="0.2">
      <c r="A4820" s="5">
        <v>43</v>
      </c>
      <c r="B4820" s="5" t="s">
        <v>4370</v>
      </c>
      <c r="C4820" s="5" t="s">
        <v>9896</v>
      </c>
      <c r="D4820" s="5">
        <v>4302</v>
      </c>
      <c r="E4820" s="5" t="s">
        <v>9931</v>
      </c>
      <c r="F4820" s="5">
        <v>43014</v>
      </c>
      <c r="G4820" s="5" t="s">
        <v>4547</v>
      </c>
      <c r="H4820" s="5" t="s">
        <v>10059</v>
      </c>
      <c r="I4820" s="5">
        <v>4310579</v>
      </c>
      <c r="J4820" s="5" t="s">
        <v>4570</v>
      </c>
      <c r="K4820" s="6">
        <v>431057</v>
      </c>
      <c r="L4820" s="6" t="s">
        <v>9933</v>
      </c>
      <c r="M4820" s="6" t="s">
        <v>9934</v>
      </c>
      <c r="N4820" s="6" t="e">
        <f xml:space="preserve"> SUMIF(#REF!,MunicipioRegioes!I4820,#REF!)</f>
        <v>#REF!</v>
      </c>
      <c r="O4820" s="6" t="str">
        <f t="shared" si="75"/>
        <v>Mun_4310579</v>
      </c>
      <c r="P4820" s="6">
        <v>0</v>
      </c>
      <c r="Q4820" s="6" t="e">
        <f>SUMIF(#REF!,MunicipioRegioes!K4820,#REF!)/K4820</f>
        <v>#REF!</v>
      </c>
      <c r="R4820" s="6" t="e">
        <f>SUMIF(#REF!,MunicipioRegioes!I4820,#REF!)/I4820</f>
        <v>#REF!</v>
      </c>
      <c r="S4820" s="6" t="e">
        <f>SUMIF(#REF!,MunicipioRegioes!I4820)/I4820</f>
        <v>#REF!</v>
      </c>
    </row>
    <row r="4821" spans="1:19" x14ac:dyDescent="0.2">
      <c r="A4821" s="5">
        <v>43</v>
      </c>
      <c r="B4821" s="5" t="s">
        <v>4370</v>
      </c>
      <c r="C4821" s="5" t="s">
        <v>9896</v>
      </c>
      <c r="D4821" s="5">
        <v>4306</v>
      </c>
      <c r="E4821" s="5" t="s">
        <v>9897</v>
      </c>
      <c r="F4821" s="5">
        <v>43029</v>
      </c>
      <c r="G4821" s="5" t="s">
        <v>9911</v>
      </c>
      <c r="H4821" s="5" t="s">
        <v>6780</v>
      </c>
      <c r="I4821" s="5">
        <v>4310603</v>
      </c>
      <c r="J4821" s="5" t="s">
        <v>4571</v>
      </c>
      <c r="K4821" s="6">
        <v>431060</v>
      </c>
      <c r="L4821" s="6" t="s">
        <v>9900</v>
      </c>
      <c r="M4821" s="6" t="s">
        <v>9912</v>
      </c>
      <c r="N4821" s="6" t="e">
        <f xml:space="preserve"> SUMIF(#REF!,MunicipioRegioes!I4821,#REF!)</f>
        <v>#REF!</v>
      </c>
      <c r="O4821" s="6" t="str">
        <f t="shared" si="75"/>
        <v>Mun_4310603</v>
      </c>
      <c r="P4821" s="6">
        <v>0</v>
      </c>
      <c r="Q4821" s="6" t="e">
        <f>SUMIF(#REF!,MunicipioRegioes!K4821,#REF!)/K4821</f>
        <v>#REF!</v>
      </c>
      <c r="R4821" s="6" t="e">
        <f>SUMIF(#REF!,MunicipioRegioes!I4821,#REF!)/I4821</f>
        <v>#REF!</v>
      </c>
      <c r="S4821" s="6" t="e">
        <f>SUMIF(#REF!,MunicipioRegioes!I4821)/I4821</f>
        <v>#REF!</v>
      </c>
    </row>
    <row r="4822" spans="1:19" x14ac:dyDescent="0.2">
      <c r="A4822" s="5">
        <v>43</v>
      </c>
      <c r="B4822" s="5" t="s">
        <v>4370</v>
      </c>
      <c r="C4822" s="5" t="s">
        <v>9896</v>
      </c>
      <c r="D4822" s="5">
        <v>4305</v>
      </c>
      <c r="E4822" s="5" t="s">
        <v>9919</v>
      </c>
      <c r="F4822" s="5">
        <v>43027</v>
      </c>
      <c r="G4822" s="5" t="s">
        <v>4645</v>
      </c>
      <c r="H4822" s="5" t="s">
        <v>10060</v>
      </c>
      <c r="I4822" s="5">
        <v>4310652</v>
      </c>
      <c r="J4822" s="5" t="s">
        <v>4572</v>
      </c>
      <c r="K4822" s="6">
        <v>431065</v>
      </c>
      <c r="L4822" s="6" t="s">
        <v>9921</v>
      </c>
      <c r="M4822" s="6" t="s">
        <v>9949</v>
      </c>
      <c r="N4822" s="6" t="e">
        <f xml:space="preserve"> SUMIF(#REF!,MunicipioRegioes!I4822,#REF!)</f>
        <v>#REF!</v>
      </c>
      <c r="O4822" s="6" t="str">
        <f t="shared" si="75"/>
        <v>Mun_4310652</v>
      </c>
      <c r="P4822" s="6">
        <v>0</v>
      </c>
      <c r="Q4822" s="6" t="e">
        <f>SUMIF(#REF!,MunicipioRegioes!K4822,#REF!)/K4822</f>
        <v>#REF!</v>
      </c>
      <c r="R4822" s="6" t="e">
        <f>SUMIF(#REF!,MunicipioRegioes!I4822,#REF!)/I4822</f>
        <v>#REF!</v>
      </c>
      <c r="S4822" s="6" t="e">
        <f>SUMIF(#REF!,MunicipioRegioes!I4822)/I4822</f>
        <v>#REF!</v>
      </c>
    </row>
    <row r="4823" spans="1:19" x14ac:dyDescent="0.2">
      <c r="A4823" s="5">
        <v>43</v>
      </c>
      <c r="B4823" s="5" t="s">
        <v>4370</v>
      </c>
      <c r="C4823" s="5" t="s">
        <v>9896</v>
      </c>
      <c r="D4823" s="5">
        <v>4301</v>
      </c>
      <c r="E4823" s="5" t="s">
        <v>9902</v>
      </c>
      <c r="F4823" s="5">
        <v>43004</v>
      </c>
      <c r="G4823" s="5" t="s">
        <v>4507</v>
      </c>
      <c r="H4823" s="5" t="s">
        <v>6781</v>
      </c>
      <c r="I4823" s="5">
        <v>4310702</v>
      </c>
      <c r="J4823" s="5" t="s">
        <v>4573</v>
      </c>
      <c r="K4823" s="6">
        <v>431070</v>
      </c>
      <c r="L4823" s="6" t="s">
        <v>9904</v>
      </c>
      <c r="M4823" s="6" t="s">
        <v>9940</v>
      </c>
      <c r="N4823" s="6" t="e">
        <f xml:space="preserve"> SUMIF(#REF!,MunicipioRegioes!I4823,#REF!)</f>
        <v>#REF!</v>
      </c>
      <c r="O4823" s="6" t="str">
        <f t="shared" si="75"/>
        <v>Mun_4310702</v>
      </c>
      <c r="P4823" s="6">
        <v>0</v>
      </c>
      <c r="Q4823" s="6" t="e">
        <f>SUMIF(#REF!,MunicipioRegioes!K4823,#REF!)/K4823</f>
        <v>#REF!</v>
      </c>
      <c r="R4823" s="6" t="e">
        <f>SUMIF(#REF!,MunicipioRegioes!I4823,#REF!)/I4823</f>
        <v>#REF!</v>
      </c>
      <c r="S4823" s="6" t="e">
        <f>SUMIF(#REF!,MunicipioRegioes!I4823)/I4823</f>
        <v>#REF!</v>
      </c>
    </row>
    <row r="4824" spans="1:19" x14ac:dyDescent="0.2">
      <c r="A4824" s="5">
        <v>43</v>
      </c>
      <c r="B4824" s="5" t="s">
        <v>4370</v>
      </c>
      <c r="C4824" s="5" t="s">
        <v>9896</v>
      </c>
      <c r="D4824" s="5">
        <v>4303</v>
      </c>
      <c r="E4824" s="5" t="s">
        <v>9906</v>
      </c>
      <c r="F4824" s="5">
        <v>43019</v>
      </c>
      <c r="G4824" s="5" t="s">
        <v>4691</v>
      </c>
      <c r="H4824" s="5" t="s">
        <v>10061</v>
      </c>
      <c r="I4824" s="5">
        <v>4310751</v>
      </c>
      <c r="J4824" s="5" t="s">
        <v>4574</v>
      </c>
      <c r="K4824" s="6">
        <v>431075</v>
      </c>
      <c r="L4824" s="6" t="s">
        <v>9907</v>
      </c>
      <c r="M4824" s="6" t="s">
        <v>9908</v>
      </c>
      <c r="N4824" s="6" t="e">
        <f xml:space="preserve"> SUMIF(#REF!,MunicipioRegioes!I4824,#REF!)</f>
        <v>#REF!</v>
      </c>
      <c r="O4824" s="6" t="str">
        <f t="shared" si="75"/>
        <v>Mun_4310751</v>
      </c>
      <c r="P4824" s="6">
        <v>0</v>
      </c>
      <c r="Q4824" s="6" t="e">
        <f>SUMIF(#REF!,MunicipioRegioes!K4824,#REF!)/K4824</f>
        <v>#REF!</v>
      </c>
      <c r="R4824" s="6" t="e">
        <f>SUMIF(#REF!,MunicipioRegioes!I4824,#REF!)/I4824</f>
        <v>#REF!</v>
      </c>
      <c r="S4824" s="6" t="e">
        <f>SUMIF(#REF!,MunicipioRegioes!I4824)/I4824</f>
        <v>#REF!</v>
      </c>
    </row>
    <row r="4825" spans="1:19" x14ac:dyDescent="0.2">
      <c r="A4825" s="5">
        <v>43</v>
      </c>
      <c r="B4825" s="5" t="s">
        <v>4370</v>
      </c>
      <c r="C4825" s="5" t="s">
        <v>9896</v>
      </c>
      <c r="D4825" s="5">
        <v>4305</v>
      </c>
      <c r="E4825" s="5" t="s">
        <v>9919</v>
      </c>
      <c r="F4825" s="5">
        <v>43024</v>
      </c>
      <c r="G4825" s="5" t="s">
        <v>9980</v>
      </c>
      <c r="H4825" s="5" t="s">
        <v>6782</v>
      </c>
      <c r="I4825" s="5">
        <v>4310801</v>
      </c>
      <c r="J4825" s="5" t="s">
        <v>4575</v>
      </c>
      <c r="K4825" s="6">
        <v>431080</v>
      </c>
      <c r="L4825" s="6" t="s">
        <v>9921</v>
      </c>
      <c r="M4825" s="6" t="s">
        <v>9981</v>
      </c>
      <c r="N4825" s="6" t="e">
        <f xml:space="preserve"> SUMIF(#REF!,MunicipioRegioes!I4825,#REF!)</f>
        <v>#REF!</v>
      </c>
      <c r="O4825" s="6" t="str">
        <f t="shared" si="75"/>
        <v>Mun_4310801</v>
      </c>
      <c r="P4825" s="6">
        <v>0</v>
      </c>
      <c r="Q4825" s="6" t="e">
        <f>SUMIF(#REF!,MunicipioRegioes!K4825,#REF!)/K4825</f>
        <v>#REF!</v>
      </c>
      <c r="R4825" s="6" t="e">
        <f>SUMIF(#REF!,MunicipioRegioes!I4825,#REF!)/I4825</f>
        <v>#REF!</v>
      </c>
      <c r="S4825" s="6" t="e">
        <f>SUMIF(#REF!,MunicipioRegioes!I4825)/I4825</f>
        <v>#REF!</v>
      </c>
    </row>
    <row r="4826" spans="1:19" x14ac:dyDescent="0.2">
      <c r="A4826" s="5">
        <v>43</v>
      </c>
      <c r="B4826" s="5" t="s">
        <v>4370</v>
      </c>
      <c r="C4826" s="5" t="s">
        <v>9896</v>
      </c>
      <c r="D4826" s="5">
        <v>4301</v>
      </c>
      <c r="E4826" s="5" t="s">
        <v>9902</v>
      </c>
      <c r="F4826" s="5">
        <v>43009</v>
      </c>
      <c r="G4826" s="5" t="s">
        <v>4454</v>
      </c>
      <c r="H4826" s="5" t="s">
        <v>10062</v>
      </c>
      <c r="I4826" s="5">
        <v>4310850</v>
      </c>
      <c r="J4826" s="5" t="s">
        <v>4576</v>
      </c>
      <c r="K4826" s="6">
        <v>431085</v>
      </c>
      <c r="L4826" s="6" t="s">
        <v>9904</v>
      </c>
      <c r="M4826" s="6" t="s">
        <v>9915</v>
      </c>
      <c r="N4826" s="6" t="e">
        <f xml:space="preserve"> SUMIF(#REF!,MunicipioRegioes!I4826,#REF!)</f>
        <v>#REF!</v>
      </c>
      <c r="O4826" s="6" t="str">
        <f t="shared" si="75"/>
        <v>Mun_4310850</v>
      </c>
      <c r="P4826" s="6">
        <v>0</v>
      </c>
      <c r="Q4826" s="6" t="e">
        <f>SUMIF(#REF!,MunicipioRegioes!K4826,#REF!)/K4826</f>
        <v>#REF!</v>
      </c>
      <c r="R4826" s="6" t="e">
        <f>SUMIF(#REF!,MunicipioRegioes!I4826,#REF!)/I4826</f>
        <v>#REF!</v>
      </c>
      <c r="S4826" s="6" t="e">
        <f>SUMIF(#REF!,MunicipioRegioes!I4826)/I4826</f>
        <v>#REF!</v>
      </c>
    </row>
    <row r="4827" spans="1:19" x14ac:dyDescent="0.2">
      <c r="A4827" s="5">
        <v>43</v>
      </c>
      <c r="B4827" s="5" t="s">
        <v>4370</v>
      </c>
      <c r="C4827" s="5" t="s">
        <v>9896</v>
      </c>
      <c r="D4827" s="5">
        <v>4301</v>
      </c>
      <c r="E4827" s="5" t="s">
        <v>9902</v>
      </c>
      <c r="F4827" s="5">
        <v>43011</v>
      </c>
      <c r="G4827" s="5" t="s">
        <v>4485</v>
      </c>
      <c r="H4827" s="5" t="s">
        <v>10063</v>
      </c>
      <c r="I4827" s="5">
        <v>4310876</v>
      </c>
      <c r="J4827" s="5" t="s">
        <v>4577</v>
      </c>
      <c r="K4827" s="6">
        <v>431087</v>
      </c>
      <c r="L4827" s="6" t="s">
        <v>9904</v>
      </c>
      <c r="M4827" s="6" t="s">
        <v>9918</v>
      </c>
      <c r="N4827" s="6" t="e">
        <f xml:space="preserve"> SUMIF(#REF!,MunicipioRegioes!I4827,#REF!)</f>
        <v>#REF!</v>
      </c>
      <c r="O4827" s="6" t="str">
        <f t="shared" si="75"/>
        <v>Mun_4310876</v>
      </c>
      <c r="P4827" s="6">
        <v>0</v>
      </c>
      <c r="Q4827" s="6" t="e">
        <f>SUMIF(#REF!,MunicipioRegioes!K4827,#REF!)/K4827</f>
        <v>#REF!</v>
      </c>
      <c r="R4827" s="6" t="e">
        <f>SUMIF(#REF!,MunicipioRegioes!I4827,#REF!)/I4827</f>
        <v>#REF!</v>
      </c>
      <c r="S4827" s="6" t="e">
        <f>SUMIF(#REF!,MunicipioRegioes!I4827)/I4827</f>
        <v>#REF!</v>
      </c>
    </row>
    <row r="4828" spans="1:19" x14ac:dyDescent="0.2">
      <c r="A4828" s="5">
        <v>43</v>
      </c>
      <c r="B4828" s="5" t="s">
        <v>4370</v>
      </c>
      <c r="C4828" s="5" t="s">
        <v>9896</v>
      </c>
      <c r="D4828" s="5">
        <v>4301</v>
      </c>
      <c r="E4828" s="5" t="s">
        <v>9902</v>
      </c>
      <c r="F4828" s="5">
        <v>43004</v>
      </c>
      <c r="G4828" s="5" t="s">
        <v>4507</v>
      </c>
      <c r="H4828" s="5" t="s">
        <v>6783</v>
      </c>
      <c r="I4828" s="5">
        <v>4310900</v>
      </c>
      <c r="J4828" s="5" t="s">
        <v>2535</v>
      </c>
      <c r="K4828" s="6">
        <v>431090</v>
      </c>
      <c r="L4828" s="6" t="s">
        <v>9904</v>
      </c>
      <c r="M4828" s="6" t="s">
        <v>9940</v>
      </c>
      <c r="N4828" s="6" t="e">
        <f xml:space="preserve"> SUMIF(#REF!,MunicipioRegioes!I4828,#REF!)</f>
        <v>#REF!</v>
      </c>
      <c r="O4828" s="6" t="str">
        <f t="shared" si="75"/>
        <v>Mun_4310900</v>
      </c>
      <c r="P4828" s="6">
        <v>0</v>
      </c>
      <c r="Q4828" s="6" t="e">
        <f>SUMIF(#REF!,MunicipioRegioes!K4828,#REF!)/K4828</f>
        <v>#REF!</v>
      </c>
      <c r="R4828" s="6" t="e">
        <f>SUMIF(#REF!,MunicipioRegioes!I4828,#REF!)/I4828</f>
        <v>#REF!</v>
      </c>
      <c r="S4828" s="6" t="e">
        <f>SUMIF(#REF!,MunicipioRegioes!I4828)/I4828</f>
        <v>#REF!</v>
      </c>
    </row>
    <row r="4829" spans="1:19" x14ac:dyDescent="0.2">
      <c r="A4829" s="5">
        <v>43</v>
      </c>
      <c r="B4829" s="5" t="s">
        <v>4370</v>
      </c>
      <c r="C4829" s="5" t="s">
        <v>9896</v>
      </c>
      <c r="D4829" s="5">
        <v>4307</v>
      </c>
      <c r="E4829" s="5" t="s">
        <v>9925</v>
      </c>
      <c r="F4829" s="5">
        <v>43034</v>
      </c>
      <c r="G4829" s="5" t="s">
        <v>4578</v>
      </c>
      <c r="H4829" s="5" t="s">
        <v>6785</v>
      </c>
      <c r="I4829" s="5">
        <v>4311007</v>
      </c>
      <c r="J4829" s="5" t="s">
        <v>4578</v>
      </c>
      <c r="K4829" s="6">
        <v>431100</v>
      </c>
      <c r="L4829" s="6" t="s">
        <v>9928</v>
      </c>
      <c r="M4829" s="6" t="s">
        <v>9952</v>
      </c>
      <c r="N4829" s="6" t="e">
        <f xml:space="preserve"> SUMIF(#REF!,MunicipioRegioes!I4829,#REF!)</f>
        <v>#REF!</v>
      </c>
      <c r="O4829" s="6" t="str">
        <f t="shared" si="75"/>
        <v>Mun_4311007</v>
      </c>
      <c r="P4829" s="6">
        <v>0</v>
      </c>
      <c r="Q4829" s="6" t="e">
        <f>SUMIF(#REF!,MunicipioRegioes!K4829,#REF!)/K4829</f>
        <v>#REF!</v>
      </c>
      <c r="R4829" s="6" t="e">
        <f>SUMIF(#REF!,MunicipioRegioes!I4829,#REF!)/I4829</f>
        <v>#REF!</v>
      </c>
      <c r="S4829" s="6" t="e">
        <f>SUMIF(#REF!,MunicipioRegioes!I4829)/I4829</f>
        <v>#REF!</v>
      </c>
    </row>
    <row r="4830" spans="1:19" x14ac:dyDescent="0.2">
      <c r="A4830" s="5">
        <v>43</v>
      </c>
      <c r="B4830" s="5" t="s">
        <v>4370</v>
      </c>
      <c r="C4830" s="5" t="s">
        <v>9896</v>
      </c>
      <c r="D4830" s="5">
        <v>4303</v>
      </c>
      <c r="E4830" s="5" t="s">
        <v>9906</v>
      </c>
      <c r="F4830" s="5">
        <v>43018</v>
      </c>
      <c r="G4830" s="5" t="s">
        <v>1183</v>
      </c>
      <c r="H4830" s="5" t="s">
        <v>6786</v>
      </c>
      <c r="I4830" s="5">
        <v>4311106</v>
      </c>
      <c r="J4830" s="5" t="s">
        <v>4579</v>
      </c>
      <c r="K4830" s="6">
        <v>431110</v>
      </c>
      <c r="L4830" s="6" t="s">
        <v>9907</v>
      </c>
      <c r="M4830" s="6" t="s">
        <v>9974</v>
      </c>
      <c r="N4830" s="6" t="e">
        <f xml:space="preserve"> SUMIF(#REF!,MunicipioRegioes!I4830,#REF!)</f>
        <v>#REF!</v>
      </c>
      <c r="O4830" s="6" t="str">
        <f t="shared" si="75"/>
        <v>Mun_4311106</v>
      </c>
      <c r="P4830" s="6">
        <v>0</v>
      </c>
      <c r="Q4830" s="6" t="e">
        <f>SUMIF(#REF!,MunicipioRegioes!K4830,#REF!)/K4830</f>
        <v>#REF!</v>
      </c>
      <c r="R4830" s="6" t="e">
        <f>SUMIF(#REF!,MunicipioRegioes!I4830,#REF!)/I4830</f>
        <v>#REF!</v>
      </c>
      <c r="S4830" s="6" t="e">
        <f>SUMIF(#REF!,MunicipioRegioes!I4830)/I4830</f>
        <v>#REF!</v>
      </c>
    </row>
    <row r="4831" spans="1:19" x14ac:dyDescent="0.2">
      <c r="A4831" s="5">
        <v>43</v>
      </c>
      <c r="B4831" s="5" t="s">
        <v>4370</v>
      </c>
      <c r="C4831" s="5" t="s">
        <v>9896</v>
      </c>
      <c r="D4831" s="5">
        <v>4302</v>
      </c>
      <c r="E4831" s="5" t="s">
        <v>9931</v>
      </c>
      <c r="F4831" s="5">
        <v>43015</v>
      </c>
      <c r="G4831" s="5" t="s">
        <v>4814</v>
      </c>
      <c r="H4831" s="5" t="s">
        <v>10064</v>
      </c>
      <c r="I4831" s="5">
        <v>4311122</v>
      </c>
      <c r="J4831" s="5" t="s">
        <v>4580</v>
      </c>
      <c r="K4831" s="6">
        <v>431112</v>
      </c>
      <c r="L4831" s="6" t="s">
        <v>9933</v>
      </c>
      <c r="M4831" s="6" t="s">
        <v>9967</v>
      </c>
      <c r="N4831" s="6" t="e">
        <f xml:space="preserve"> SUMIF(#REF!,MunicipioRegioes!I4831,#REF!)</f>
        <v>#REF!</v>
      </c>
      <c r="O4831" s="6" t="str">
        <f t="shared" si="75"/>
        <v>Mun_4311122</v>
      </c>
      <c r="P4831" s="6">
        <v>0</v>
      </c>
      <c r="Q4831" s="6" t="e">
        <f>SUMIF(#REF!,MunicipioRegioes!K4831,#REF!)/K4831</f>
        <v>#REF!</v>
      </c>
      <c r="R4831" s="6" t="e">
        <f>SUMIF(#REF!,MunicipioRegioes!I4831,#REF!)/I4831</f>
        <v>#REF!</v>
      </c>
      <c r="S4831" s="6" t="e">
        <f>SUMIF(#REF!,MunicipioRegioes!I4831)/I4831</f>
        <v>#REF!</v>
      </c>
    </row>
    <row r="4832" spans="1:19" x14ac:dyDescent="0.2">
      <c r="A4832" s="5">
        <v>43</v>
      </c>
      <c r="B4832" s="5" t="s">
        <v>4370</v>
      </c>
      <c r="C4832" s="5" t="s">
        <v>9896</v>
      </c>
      <c r="D4832" s="5">
        <v>4303</v>
      </c>
      <c r="E4832" s="5" t="s">
        <v>9906</v>
      </c>
      <c r="F4832" s="5">
        <v>43017</v>
      </c>
      <c r="G4832" s="5" t="s">
        <v>4721</v>
      </c>
      <c r="H4832" s="5" t="s">
        <v>10065</v>
      </c>
      <c r="I4832" s="5">
        <v>4311130</v>
      </c>
      <c r="J4832" s="5" t="s">
        <v>4581</v>
      </c>
      <c r="K4832" s="6">
        <v>431113</v>
      </c>
      <c r="L4832" s="6" t="s">
        <v>9907</v>
      </c>
      <c r="M4832" s="6" t="s">
        <v>9986</v>
      </c>
      <c r="N4832" s="6" t="e">
        <f xml:space="preserve"> SUMIF(#REF!,MunicipioRegioes!I4832,#REF!)</f>
        <v>#REF!</v>
      </c>
      <c r="O4832" s="6" t="str">
        <f t="shared" si="75"/>
        <v>Mun_4311130</v>
      </c>
      <c r="P4832" s="6">
        <v>0</v>
      </c>
      <c r="Q4832" s="6" t="e">
        <f>SUMIF(#REF!,MunicipioRegioes!K4832,#REF!)/K4832</f>
        <v>#REF!</v>
      </c>
      <c r="R4832" s="6" t="e">
        <f>SUMIF(#REF!,MunicipioRegioes!I4832,#REF!)/I4832</f>
        <v>#REF!</v>
      </c>
      <c r="S4832" s="6" t="e">
        <f>SUMIF(#REF!,MunicipioRegioes!I4832)/I4832</f>
        <v>#REF!</v>
      </c>
    </row>
    <row r="4833" spans="1:19" x14ac:dyDescent="0.2">
      <c r="A4833" s="5">
        <v>43</v>
      </c>
      <c r="B4833" s="5" t="s">
        <v>4370</v>
      </c>
      <c r="C4833" s="5" t="s">
        <v>9896</v>
      </c>
      <c r="D4833" s="5">
        <v>4301</v>
      </c>
      <c r="E4833" s="5" t="s">
        <v>9902</v>
      </c>
      <c r="F4833" s="5">
        <v>43011</v>
      </c>
      <c r="G4833" s="5" t="s">
        <v>4485</v>
      </c>
      <c r="H4833" s="5" t="s">
        <v>10066</v>
      </c>
      <c r="I4833" s="5">
        <v>4311155</v>
      </c>
      <c r="J4833" s="5" t="s">
        <v>4582</v>
      </c>
      <c r="K4833" s="6">
        <v>431115</v>
      </c>
      <c r="L4833" s="6" t="s">
        <v>9904</v>
      </c>
      <c r="M4833" s="6" t="s">
        <v>9918</v>
      </c>
      <c r="N4833" s="6" t="e">
        <f xml:space="preserve"> SUMIF(#REF!,MunicipioRegioes!I4833,#REF!)</f>
        <v>#REF!</v>
      </c>
      <c r="O4833" s="6" t="str">
        <f t="shared" si="75"/>
        <v>Mun_4311155</v>
      </c>
      <c r="P4833" s="6">
        <v>0</v>
      </c>
      <c r="Q4833" s="6" t="e">
        <f>SUMIF(#REF!,MunicipioRegioes!K4833,#REF!)/K4833</f>
        <v>#REF!</v>
      </c>
      <c r="R4833" s="6" t="e">
        <f>SUMIF(#REF!,MunicipioRegioes!I4833,#REF!)/I4833</f>
        <v>#REF!</v>
      </c>
      <c r="S4833" s="6" t="e">
        <f>SUMIF(#REF!,MunicipioRegioes!I4833)/I4833</f>
        <v>#REF!</v>
      </c>
    </row>
    <row r="4834" spans="1:19" x14ac:dyDescent="0.2">
      <c r="A4834" s="5">
        <v>43</v>
      </c>
      <c r="B4834" s="5" t="s">
        <v>4370</v>
      </c>
      <c r="C4834" s="5" t="s">
        <v>9896</v>
      </c>
      <c r="D4834" s="5">
        <v>4303</v>
      </c>
      <c r="E4834" s="5" t="s">
        <v>9906</v>
      </c>
      <c r="F4834" s="5">
        <v>43017</v>
      </c>
      <c r="G4834" s="5" t="s">
        <v>4721</v>
      </c>
      <c r="H4834" s="5" t="s">
        <v>6787</v>
      </c>
      <c r="I4834" s="5">
        <v>4311205</v>
      </c>
      <c r="J4834" s="5" t="s">
        <v>4583</v>
      </c>
      <c r="K4834" s="6">
        <v>431120</v>
      </c>
      <c r="L4834" s="6" t="s">
        <v>9907</v>
      </c>
      <c r="M4834" s="6" t="s">
        <v>9986</v>
      </c>
      <c r="N4834" s="6" t="e">
        <f xml:space="preserve"> SUMIF(#REF!,MunicipioRegioes!I4834,#REF!)</f>
        <v>#REF!</v>
      </c>
      <c r="O4834" s="6" t="str">
        <f t="shared" si="75"/>
        <v>Mun_4311205</v>
      </c>
      <c r="P4834" s="6">
        <v>0</v>
      </c>
      <c r="Q4834" s="6" t="e">
        <f>SUMIF(#REF!,MunicipioRegioes!K4834,#REF!)/K4834</f>
        <v>#REF!</v>
      </c>
      <c r="R4834" s="6" t="e">
        <f>SUMIF(#REF!,MunicipioRegioes!I4834,#REF!)/I4834</f>
        <v>#REF!</v>
      </c>
      <c r="S4834" s="6" t="e">
        <f>SUMIF(#REF!,MunicipioRegioes!I4834)/I4834</f>
        <v>#REF!</v>
      </c>
    </row>
    <row r="4835" spans="1:19" x14ac:dyDescent="0.2">
      <c r="A4835" s="5">
        <v>43</v>
      </c>
      <c r="B4835" s="5" t="s">
        <v>4370</v>
      </c>
      <c r="C4835" s="5" t="s">
        <v>9896</v>
      </c>
      <c r="D4835" s="5">
        <v>4304</v>
      </c>
      <c r="E4835" s="5" t="s">
        <v>9941</v>
      </c>
      <c r="F4835" s="5">
        <v>43020</v>
      </c>
      <c r="G4835" s="5" t="s">
        <v>4713</v>
      </c>
      <c r="H4835" s="5" t="s">
        <v>10067</v>
      </c>
      <c r="I4835" s="5">
        <v>4311239</v>
      </c>
      <c r="J4835" s="5" t="s">
        <v>4584</v>
      </c>
      <c r="K4835" s="6">
        <v>431123</v>
      </c>
      <c r="L4835" s="6" t="s">
        <v>9943</v>
      </c>
      <c r="M4835" s="6" t="s">
        <v>9950</v>
      </c>
      <c r="N4835" s="6" t="e">
        <f xml:space="preserve"> SUMIF(#REF!,MunicipioRegioes!I4835,#REF!)</f>
        <v>#REF!</v>
      </c>
      <c r="O4835" s="6" t="str">
        <f t="shared" si="75"/>
        <v>Mun_4311239</v>
      </c>
      <c r="P4835" s="6">
        <v>0</v>
      </c>
      <c r="Q4835" s="6" t="e">
        <f>SUMIF(#REF!,MunicipioRegioes!K4835,#REF!)/K4835</f>
        <v>#REF!</v>
      </c>
      <c r="R4835" s="6" t="e">
        <f>SUMIF(#REF!,MunicipioRegioes!I4835,#REF!)/I4835</f>
        <v>#REF!</v>
      </c>
      <c r="S4835" s="6" t="e">
        <f>SUMIF(#REF!,MunicipioRegioes!I4835)/I4835</f>
        <v>#REF!</v>
      </c>
    </row>
    <row r="4836" spans="1:19" x14ac:dyDescent="0.2">
      <c r="A4836" s="5">
        <v>43</v>
      </c>
      <c r="B4836" s="5" t="s">
        <v>4370</v>
      </c>
      <c r="C4836" s="5" t="s">
        <v>9896</v>
      </c>
      <c r="D4836" s="5">
        <v>4301</v>
      </c>
      <c r="E4836" s="5" t="s">
        <v>9902</v>
      </c>
      <c r="F4836" s="5">
        <v>43012</v>
      </c>
      <c r="G4836" s="5" t="s">
        <v>4623</v>
      </c>
      <c r="H4836" s="5" t="s">
        <v>10068</v>
      </c>
      <c r="I4836" s="5">
        <v>4311270</v>
      </c>
      <c r="J4836" s="5" t="s">
        <v>4585</v>
      </c>
      <c r="K4836" s="6">
        <v>431127</v>
      </c>
      <c r="L4836" s="6" t="s">
        <v>9904</v>
      </c>
      <c r="M4836" s="6" t="s">
        <v>10006</v>
      </c>
      <c r="N4836" s="6" t="e">
        <f xml:space="preserve"> SUMIF(#REF!,MunicipioRegioes!I4836,#REF!)</f>
        <v>#REF!</v>
      </c>
      <c r="O4836" s="6" t="str">
        <f t="shared" si="75"/>
        <v>Mun_4311270</v>
      </c>
      <c r="P4836" s="6">
        <v>0</v>
      </c>
      <c r="Q4836" s="6" t="e">
        <f>SUMIF(#REF!,MunicipioRegioes!K4836,#REF!)/K4836</f>
        <v>#REF!</v>
      </c>
      <c r="R4836" s="6" t="e">
        <f>SUMIF(#REF!,MunicipioRegioes!I4836,#REF!)/I4836</f>
        <v>#REF!</v>
      </c>
      <c r="S4836" s="6" t="e">
        <f>SUMIF(#REF!,MunicipioRegioes!I4836)/I4836</f>
        <v>#REF!</v>
      </c>
    </row>
    <row r="4837" spans="1:19" x14ac:dyDescent="0.2">
      <c r="A4837" s="5">
        <v>43</v>
      </c>
      <c r="B4837" s="5" t="s">
        <v>4370</v>
      </c>
      <c r="C4837" s="5" t="s">
        <v>9896</v>
      </c>
      <c r="D4837" s="5">
        <v>4302</v>
      </c>
      <c r="E4837" s="5" t="s">
        <v>9931</v>
      </c>
      <c r="F4837" s="5">
        <v>43015</v>
      </c>
      <c r="G4837" s="5" t="s">
        <v>4814</v>
      </c>
      <c r="H4837" s="5" t="s">
        <v>10069</v>
      </c>
      <c r="I4837" s="5">
        <v>4311304</v>
      </c>
      <c r="J4837" s="5" t="s">
        <v>4586</v>
      </c>
      <c r="K4837" s="6">
        <v>431130</v>
      </c>
      <c r="L4837" s="6" t="s">
        <v>9933</v>
      </c>
      <c r="M4837" s="6" t="s">
        <v>9967</v>
      </c>
      <c r="N4837" s="6" t="e">
        <f xml:space="preserve"> SUMIF(#REF!,MunicipioRegioes!I4837,#REF!)</f>
        <v>#REF!</v>
      </c>
      <c r="O4837" s="6" t="str">
        <f t="shared" si="75"/>
        <v>Mun_4311304</v>
      </c>
      <c r="P4837" s="6">
        <v>0</v>
      </c>
      <c r="Q4837" s="6" t="e">
        <f>SUMIF(#REF!,MunicipioRegioes!K4837,#REF!)/K4837</f>
        <v>#REF!</v>
      </c>
      <c r="R4837" s="6" t="e">
        <f>SUMIF(#REF!,MunicipioRegioes!I4837,#REF!)/I4837</f>
        <v>#REF!</v>
      </c>
      <c r="S4837" s="6" t="e">
        <f>SUMIF(#REF!,MunicipioRegioes!I4837)/I4837</f>
        <v>#REF!</v>
      </c>
    </row>
    <row r="4838" spans="1:19" x14ac:dyDescent="0.2">
      <c r="A4838" s="5">
        <v>43</v>
      </c>
      <c r="B4838" s="5" t="s">
        <v>4370</v>
      </c>
      <c r="C4838" s="5" t="s">
        <v>9896</v>
      </c>
      <c r="D4838" s="5">
        <v>4301</v>
      </c>
      <c r="E4838" s="5" t="s">
        <v>9902</v>
      </c>
      <c r="F4838" s="5">
        <v>43013</v>
      </c>
      <c r="G4838" s="5" t="s">
        <v>1414</v>
      </c>
      <c r="H4838" s="5" t="s">
        <v>10070</v>
      </c>
      <c r="I4838" s="5">
        <v>4311254</v>
      </c>
      <c r="J4838" s="5" t="s">
        <v>4587</v>
      </c>
      <c r="K4838" s="6">
        <v>431125</v>
      </c>
      <c r="L4838" s="6" t="s">
        <v>9904</v>
      </c>
      <c r="M4838" s="6" t="s">
        <v>9961</v>
      </c>
      <c r="N4838" s="6" t="e">
        <f xml:space="preserve"> SUMIF(#REF!,MunicipioRegioes!I4838,#REF!)</f>
        <v>#REF!</v>
      </c>
      <c r="O4838" s="6" t="str">
        <f t="shared" si="75"/>
        <v>Mun_4311254</v>
      </c>
      <c r="P4838" s="6">
        <v>0</v>
      </c>
      <c r="Q4838" s="6" t="e">
        <f>SUMIF(#REF!,MunicipioRegioes!K4838,#REF!)/K4838</f>
        <v>#REF!</v>
      </c>
      <c r="R4838" s="6" t="e">
        <f>SUMIF(#REF!,MunicipioRegioes!I4838,#REF!)/I4838</f>
        <v>#REF!</v>
      </c>
      <c r="S4838" s="6" t="e">
        <f>SUMIF(#REF!,MunicipioRegioes!I4838)/I4838</f>
        <v>#REF!</v>
      </c>
    </row>
    <row r="4839" spans="1:19" x14ac:dyDescent="0.2">
      <c r="A4839" s="5">
        <v>43</v>
      </c>
      <c r="B4839" s="5" t="s">
        <v>4370</v>
      </c>
      <c r="C4839" s="5" t="s">
        <v>9896</v>
      </c>
      <c r="D4839" s="5">
        <v>4304</v>
      </c>
      <c r="E4839" s="5" t="s">
        <v>9941</v>
      </c>
      <c r="F4839" s="5">
        <v>43021</v>
      </c>
      <c r="G4839" s="5" t="s">
        <v>9942</v>
      </c>
      <c r="H4839" s="5" t="s">
        <v>6789</v>
      </c>
      <c r="I4839" s="5">
        <v>4311403</v>
      </c>
      <c r="J4839" s="5" t="s">
        <v>381</v>
      </c>
      <c r="K4839" s="6">
        <v>431140</v>
      </c>
      <c r="L4839" s="6" t="s">
        <v>9943</v>
      </c>
      <c r="M4839" s="6" t="s">
        <v>9944</v>
      </c>
      <c r="N4839" s="6" t="e">
        <f xml:space="preserve"> SUMIF(#REF!,MunicipioRegioes!I4839,#REF!)</f>
        <v>#REF!</v>
      </c>
      <c r="O4839" s="6" t="str">
        <f t="shared" si="75"/>
        <v>Mun_4311403</v>
      </c>
      <c r="P4839" s="6">
        <v>0</v>
      </c>
      <c r="Q4839" s="6" t="e">
        <f>SUMIF(#REF!,MunicipioRegioes!K4839,#REF!)/K4839</f>
        <v>#REF!</v>
      </c>
      <c r="R4839" s="6" t="e">
        <f>SUMIF(#REF!,MunicipioRegioes!I4839,#REF!)/I4839</f>
        <v>#REF!</v>
      </c>
      <c r="S4839" s="6" t="e">
        <f>SUMIF(#REF!,MunicipioRegioes!I4839)/I4839</f>
        <v>#REF!</v>
      </c>
    </row>
    <row r="4840" spans="1:19" x14ac:dyDescent="0.2">
      <c r="A4840" s="5">
        <v>43</v>
      </c>
      <c r="B4840" s="5" t="s">
        <v>4370</v>
      </c>
      <c r="C4840" s="5" t="s">
        <v>9896</v>
      </c>
      <c r="D4840" s="5">
        <v>4301</v>
      </c>
      <c r="E4840" s="5" t="s">
        <v>9902</v>
      </c>
      <c r="F4840" s="5">
        <v>43009</v>
      </c>
      <c r="G4840" s="5" t="s">
        <v>4454</v>
      </c>
      <c r="H4840" s="5" t="s">
        <v>6790</v>
      </c>
      <c r="I4840" s="5">
        <v>4311429</v>
      </c>
      <c r="J4840" s="5" t="s">
        <v>4588</v>
      </c>
      <c r="K4840" s="6">
        <v>431142</v>
      </c>
      <c r="L4840" s="6" t="s">
        <v>9904</v>
      </c>
      <c r="M4840" s="6" t="s">
        <v>9915</v>
      </c>
      <c r="N4840" s="6" t="e">
        <f xml:space="preserve"> SUMIF(#REF!,MunicipioRegioes!I4840,#REF!)</f>
        <v>#REF!</v>
      </c>
      <c r="O4840" s="6" t="str">
        <f t="shared" si="75"/>
        <v>Mun_4311429</v>
      </c>
      <c r="P4840" s="6">
        <v>0</v>
      </c>
      <c r="Q4840" s="6" t="e">
        <f>SUMIF(#REF!,MunicipioRegioes!K4840,#REF!)/K4840</f>
        <v>#REF!</v>
      </c>
      <c r="R4840" s="6" t="e">
        <f>SUMIF(#REF!,MunicipioRegioes!I4840,#REF!)/I4840</f>
        <v>#REF!</v>
      </c>
      <c r="S4840" s="6" t="e">
        <f>SUMIF(#REF!,MunicipioRegioes!I4840)/I4840</f>
        <v>#REF!</v>
      </c>
    </row>
    <row r="4841" spans="1:19" x14ac:dyDescent="0.2">
      <c r="A4841" s="5">
        <v>43</v>
      </c>
      <c r="B4841" s="5" t="s">
        <v>4370</v>
      </c>
      <c r="C4841" s="5" t="s">
        <v>9896</v>
      </c>
      <c r="D4841" s="5">
        <v>4306</v>
      </c>
      <c r="E4841" s="5" t="s">
        <v>9897</v>
      </c>
      <c r="F4841" s="5">
        <v>43031</v>
      </c>
      <c r="G4841" s="5" t="s">
        <v>9898</v>
      </c>
      <c r="H4841" s="5" t="s">
        <v>6791</v>
      </c>
      <c r="I4841" s="5">
        <v>4311502</v>
      </c>
      <c r="J4841" s="5" t="s">
        <v>4589</v>
      </c>
      <c r="K4841" s="6">
        <v>431150</v>
      </c>
      <c r="L4841" s="6" t="s">
        <v>9900</v>
      </c>
      <c r="M4841" s="6" t="s">
        <v>9901</v>
      </c>
      <c r="N4841" s="6" t="e">
        <f xml:space="preserve"> SUMIF(#REF!,MunicipioRegioes!I4841,#REF!)</f>
        <v>#REF!</v>
      </c>
      <c r="O4841" s="6" t="str">
        <f t="shared" si="75"/>
        <v>Mun_4311502</v>
      </c>
      <c r="P4841" s="6">
        <v>0</v>
      </c>
      <c r="Q4841" s="6" t="e">
        <f>SUMIF(#REF!,MunicipioRegioes!K4841,#REF!)/K4841</f>
        <v>#REF!</v>
      </c>
      <c r="R4841" s="6" t="e">
        <f>SUMIF(#REF!,MunicipioRegioes!I4841,#REF!)/I4841</f>
        <v>#REF!</v>
      </c>
      <c r="S4841" s="6" t="e">
        <f>SUMIF(#REF!,MunicipioRegioes!I4841)/I4841</f>
        <v>#REF!</v>
      </c>
    </row>
    <row r="4842" spans="1:19" x14ac:dyDescent="0.2">
      <c r="A4842" s="5">
        <v>43</v>
      </c>
      <c r="B4842" s="5" t="s">
        <v>4370</v>
      </c>
      <c r="C4842" s="5" t="s">
        <v>9896</v>
      </c>
      <c r="D4842" s="5">
        <v>4301</v>
      </c>
      <c r="E4842" s="5" t="s">
        <v>9902</v>
      </c>
      <c r="F4842" s="5">
        <v>43003</v>
      </c>
      <c r="G4842" s="5" t="s">
        <v>4532</v>
      </c>
      <c r="H4842" s="5" t="s">
        <v>6792</v>
      </c>
      <c r="I4842" s="5">
        <v>4311601</v>
      </c>
      <c r="J4842" s="5" t="s">
        <v>4590</v>
      </c>
      <c r="K4842" s="6">
        <v>431160</v>
      </c>
      <c r="L4842" s="6" t="s">
        <v>9904</v>
      </c>
      <c r="M4842" s="6" t="s">
        <v>9916</v>
      </c>
      <c r="N4842" s="6" t="e">
        <f xml:space="preserve"> SUMIF(#REF!,MunicipioRegioes!I4842,#REF!)</f>
        <v>#REF!</v>
      </c>
      <c r="O4842" s="6" t="str">
        <f t="shared" si="75"/>
        <v>Mun_4311601</v>
      </c>
      <c r="P4842" s="6">
        <v>0</v>
      </c>
      <c r="Q4842" s="6" t="e">
        <f>SUMIF(#REF!,MunicipioRegioes!K4842,#REF!)/K4842</f>
        <v>#REF!</v>
      </c>
      <c r="R4842" s="6" t="e">
        <f>SUMIF(#REF!,MunicipioRegioes!I4842,#REF!)/I4842</f>
        <v>#REF!</v>
      </c>
      <c r="S4842" s="6" t="e">
        <f>SUMIF(#REF!,MunicipioRegioes!I4842)/I4842</f>
        <v>#REF!</v>
      </c>
    </row>
    <row r="4843" spans="1:19" x14ac:dyDescent="0.2">
      <c r="A4843" s="5">
        <v>43</v>
      </c>
      <c r="B4843" s="5" t="s">
        <v>4370</v>
      </c>
      <c r="C4843" s="5" t="s">
        <v>9896</v>
      </c>
      <c r="D4843" s="5">
        <v>4305</v>
      </c>
      <c r="E4843" s="5" t="s">
        <v>9919</v>
      </c>
      <c r="F4843" s="5">
        <v>43024</v>
      </c>
      <c r="G4843" s="5" t="s">
        <v>9980</v>
      </c>
      <c r="H4843" s="5" t="s">
        <v>10071</v>
      </c>
      <c r="I4843" s="5">
        <v>4311627</v>
      </c>
      <c r="J4843" s="5" t="s">
        <v>4591</v>
      </c>
      <c r="K4843" s="6">
        <v>431162</v>
      </c>
      <c r="L4843" s="6" t="s">
        <v>9921</v>
      </c>
      <c r="M4843" s="6" t="s">
        <v>9981</v>
      </c>
      <c r="N4843" s="6" t="e">
        <f xml:space="preserve"> SUMIF(#REF!,MunicipioRegioes!I4843,#REF!)</f>
        <v>#REF!</v>
      </c>
      <c r="O4843" s="6" t="str">
        <f t="shared" si="75"/>
        <v>Mun_4311627</v>
      </c>
      <c r="P4843" s="6">
        <v>0</v>
      </c>
      <c r="Q4843" s="6" t="e">
        <f>SUMIF(#REF!,MunicipioRegioes!K4843,#REF!)/K4843</f>
        <v>#REF!</v>
      </c>
      <c r="R4843" s="6" t="e">
        <f>SUMIF(#REF!,MunicipioRegioes!I4843,#REF!)/I4843</f>
        <v>#REF!</v>
      </c>
      <c r="S4843" s="6" t="e">
        <f>SUMIF(#REF!,MunicipioRegioes!I4843)/I4843</f>
        <v>#REF!</v>
      </c>
    </row>
    <row r="4844" spans="1:19" x14ac:dyDescent="0.2">
      <c r="A4844" s="5">
        <v>43</v>
      </c>
      <c r="B4844" s="5" t="s">
        <v>4370</v>
      </c>
      <c r="C4844" s="5" t="s">
        <v>9896</v>
      </c>
      <c r="D4844" s="5">
        <v>4305</v>
      </c>
      <c r="E4844" s="5" t="s">
        <v>9919</v>
      </c>
      <c r="F4844" s="5">
        <v>43023</v>
      </c>
      <c r="G4844" s="5" t="s">
        <v>4614</v>
      </c>
      <c r="H4844" s="5" t="s">
        <v>10072</v>
      </c>
      <c r="I4844" s="5">
        <v>4311643</v>
      </c>
      <c r="J4844" s="5" t="s">
        <v>4592</v>
      </c>
      <c r="K4844" s="6">
        <v>431164</v>
      </c>
      <c r="L4844" s="6" t="s">
        <v>9921</v>
      </c>
      <c r="M4844" s="6" t="s">
        <v>9922</v>
      </c>
      <c r="N4844" s="6" t="e">
        <f xml:space="preserve"> SUMIF(#REF!,MunicipioRegioes!I4844,#REF!)</f>
        <v>#REF!</v>
      </c>
      <c r="O4844" s="6" t="str">
        <f t="shared" si="75"/>
        <v>Mun_4311643</v>
      </c>
      <c r="P4844" s="6">
        <v>0</v>
      </c>
      <c r="Q4844" s="6" t="e">
        <f>SUMIF(#REF!,MunicipioRegioes!K4844,#REF!)/K4844</f>
        <v>#REF!</v>
      </c>
      <c r="R4844" s="6" t="e">
        <f>SUMIF(#REF!,MunicipioRegioes!I4844,#REF!)/I4844</f>
        <v>#REF!</v>
      </c>
      <c r="S4844" s="6" t="e">
        <f>SUMIF(#REF!,MunicipioRegioes!I4844)/I4844</f>
        <v>#REF!</v>
      </c>
    </row>
    <row r="4845" spans="1:19" x14ac:dyDescent="0.2">
      <c r="A4845" s="5">
        <v>43</v>
      </c>
      <c r="B4845" s="5" t="s">
        <v>4370</v>
      </c>
      <c r="C4845" s="5" t="s">
        <v>9896</v>
      </c>
      <c r="D4845" s="5">
        <v>4306</v>
      </c>
      <c r="E4845" s="5" t="s">
        <v>9897</v>
      </c>
      <c r="F4845" s="5">
        <v>43029</v>
      </c>
      <c r="G4845" s="5" t="s">
        <v>9911</v>
      </c>
      <c r="H4845" s="5" t="s">
        <v>10073</v>
      </c>
      <c r="I4845" s="5">
        <v>4311718</v>
      </c>
      <c r="J4845" s="5" t="s">
        <v>10074</v>
      </c>
      <c r="K4845" s="6">
        <v>431171</v>
      </c>
      <c r="L4845" s="6" t="s">
        <v>9900</v>
      </c>
      <c r="M4845" s="6" t="s">
        <v>9912</v>
      </c>
      <c r="N4845" s="6" t="e">
        <f xml:space="preserve"> SUMIF(#REF!,MunicipioRegioes!I4845,#REF!)</f>
        <v>#REF!</v>
      </c>
      <c r="O4845" s="6" t="str">
        <f t="shared" si="75"/>
        <v>Mun_4311718</v>
      </c>
      <c r="P4845" s="6">
        <v>0</v>
      </c>
      <c r="Q4845" s="6" t="e">
        <f>SUMIF(#REF!,MunicipioRegioes!K4845,#REF!)/K4845</f>
        <v>#REF!</v>
      </c>
      <c r="R4845" s="6" t="e">
        <f>SUMIF(#REF!,MunicipioRegioes!I4845,#REF!)/I4845</f>
        <v>#REF!</v>
      </c>
      <c r="S4845" s="6" t="e">
        <f>SUMIF(#REF!,MunicipioRegioes!I4845)/I4845</f>
        <v>#REF!</v>
      </c>
    </row>
    <row r="4846" spans="1:19" x14ac:dyDescent="0.2">
      <c r="A4846" s="5">
        <v>43</v>
      </c>
      <c r="B4846" s="5" t="s">
        <v>4370</v>
      </c>
      <c r="C4846" s="5" t="s">
        <v>9896</v>
      </c>
      <c r="D4846" s="5">
        <v>4301</v>
      </c>
      <c r="E4846" s="5" t="s">
        <v>9902</v>
      </c>
      <c r="F4846" s="5">
        <v>43005</v>
      </c>
      <c r="G4846" s="5" t="s">
        <v>4709</v>
      </c>
      <c r="H4846" s="5" t="s">
        <v>6793</v>
      </c>
      <c r="I4846" s="5">
        <v>4311700</v>
      </c>
      <c r="J4846" s="5" t="s">
        <v>4594</v>
      </c>
      <c r="K4846" s="6">
        <v>431170</v>
      </c>
      <c r="L4846" s="6" t="s">
        <v>9904</v>
      </c>
      <c r="M4846" s="6" t="s">
        <v>9960</v>
      </c>
      <c r="N4846" s="6" t="e">
        <f xml:space="preserve"> SUMIF(#REF!,MunicipioRegioes!I4846,#REF!)</f>
        <v>#REF!</v>
      </c>
      <c r="O4846" s="6" t="str">
        <f t="shared" si="75"/>
        <v>Mun_4311700</v>
      </c>
      <c r="P4846" s="6">
        <v>0</v>
      </c>
      <c r="Q4846" s="6" t="e">
        <f>SUMIF(#REF!,MunicipioRegioes!K4846,#REF!)/K4846</f>
        <v>#REF!</v>
      </c>
      <c r="R4846" s="6" t="e">
        <f>SUMIF(#REF!,MunicipioRegioes!I4846,#REF!)/I4846</f>
        <v>#REF!</v>
      </c>
      <c r="S4846" s="6" t="e">
        <f>SUMIF(#REF!,MunicipioRegioes!I4846)/I4846</f>
        <v>#REF!</v>
      </c>
    </row>
    <row r="4847" spans="1:19" x14ac:dyDescent="0.2">
      <c r="A4847" s="5">
        <v>43</v>
      </c>
      <c r="B4847" s="5" t="s">
        <v>4370</v>
      </c>
      <c r="C4847" s="5" t="s">
        <v>9896</v>
      </c>
      <c r="D4847" s="5">
        <v>4305</v>
      </c>
      <c r="E4847" s="5" t="s">
        <v>9919</v>
      </c>
      <c r="F4847" s="5">
        <v>43027</v>
      </c>
      <c r="G4847" s="5" t="s">
        <v>4645</v>
      </c>
      <c r="H4847" s="5" t="s">
        <v>10075</v>
      </c>
      <c r="I4847" s="5">
        <v>4311734</v>
      </c>
      <c r="J4847" s="5" t="s">
        <v>4595</v>
      </c>
      <c r="K4847" s="6">
        <v>431173</v>
      </c>
      <c r="L4847" s="6" t="s">
        <v>9921</v>
      </c>
      <c r="M4847" s="6" t="s">
        <v>9949</v>
      </c>
      <c r="N4847" s="6" t="e">
        <f xml:space="preserve"> SUMIF(#REF!,MunicipioRegioes!I4847,#REF!)</f>
        <v>#REF!</v>
      </c>
      <c r="O4847" s="6" t="str">
        <f t="shared" si="75"/>
        <v>Mun_4311734</v>
      </c>
      <c r="P4847" s="6">
        <v>0</v>
      </c>
      <c r="Q4847" s="6" t="e">
        <f>SUMIF(#REF!,MunicipioRegioes!K4847,#REF!)/K4847</f>
        <v>#REF!</v>
      </c>
      <c r="R4847" s="6" t="e">
        <f>SUMIF(#REF!,MunicipioRegioes!I4847,#REF!)/I4847</f>
        <v>#REF!</v>
      </c>
      <c r="S4847" s="6" t="e">
        <f>SUMIF(#REF!,MunicipioRegioes!I4847)/I4847</f>
        <v>#REF!</v>
      </c>
    </row>
    <row r="4848" spans="1:19" x14ac:dyDescent="0.2">
      <c r="A4848" s="5">
        <v>43</v>
      </c>
      <c r="B4848" s="5" t="s">
        <v>4370</v>
      </c>
      <c r="C4848" s="5" t="s">
        <v>9896</v>
      </c>
      <c r="D4848" s="5">
        <v>4306</v>
      </c>
      <c r="E4848" s="5" t="s">
        <v>9897</v>
      </c>
      <c r="F4848" s="5">
        <v>43029</v>
      </c>
      <c r="G4848" s="5" t="s">
        <v>9911</v>
      </c>
      <c r="H4848" s="5" t="s">
        <v>10076</v>
      </c>
      <c r="I4848" s="5">
        <v>4311759</v>
      </c>
      <c r="J4848" s="5" t="s">
        <v>4596</v>
      </c>
      <c r="K4848" s="6">
        <v>431175</v>
      </c>
      <c r="L4848" s="6" t="s">
        <v>9900</v>
      </c>
      <c r="M4848" s="6" t="s">
        <v>9912</v>
      </c>
      <c r="N4848" s="6" t="e">
        <f xml:space="preserve"> SUMIF(#REF!,MunicipioRegioes!I4848,#REF!)</f>
        <v>#REF!</v>
      </c>
      <c r="O4848" s="6" t="str">
        <f t="shared" si="75"/>
        <v>Mun_4311759</v>
      </c>
      <c r="P4848" s="6">
        <v>0</v>
      </c>
      <c r="Q4848" s="6" t="e">
        <f>SUMIF(#REF!,MunicipioRegioes!K4848,#REF!)/K4848</f>
        <v>#REF!</v>
      </c>
      <c r="R4848" s="6" t="e">
        <f>SUMIF(#REF!,MunicipioRegioes!I4848,#REF!)/I4848</f>
        <v>#REF!</v>
      </c>
      <c r="S4848" s="6" t="e">
        <f>SUMIF(#REF!,MunicipioRegioes!I4848)/I4848</f>
        <v>#REF!</v>
      </c>
    </row>
    <row r="4849" spans="1:19" x14ac:dyDescent="0.2">
      <c r="A4849" s="5">
        <v>43</v>
      </c>
      <c r="B4849" s="5" t="s">
        <v>4370</v>
      </c>
      <c r="C4849" s="5" t="s">
        <v>9896</v>
      </c>
      <c r="D4849" s="5">
        <v>4305</v>
      </c>
      <c r="E4849" s="5" t="s">
        <v>9919</v>
      </c>
      <c r="F4849" s="5">
        <v>43027</v>
      </c>
      <c r="G4849" s="5" t="s">
        <v>4645</v>
      </c>
      <c r="H4849" s="5" t="s">
        <v>10077</v>
      </c>
      <c r="I4849" s="5">
        <v>4311775</v>
      </c>
      <c r="J4849" s="5" t="s">
        <v>4597</v>
      </c>
      <c r="K4849" s="6">
        <v>431177</v>
      </c>
      <c r="L4849" s="6" t="s">
        <v>9921</v>
      </c>
      <c r="M4849" s="6" t="s">
        <v>9949</v>
      </c>
      <c r="N4849" s="6" t="e">
        <f xml:space="preserve"> SUMIF(#REF!,MunicipioRegioes!I4849,#REF!)</f>
        <v>#REF!</v>
      </c>
      <c r="O4849" s="6" t="str">
        <f t="shared" si="75"/>
        <v>Mun_4311775</v>
      </c>
      <c r="P4849" s="6">
        <v>0</v>
      </c>
      <c r="Q4849" s="6" t="e">
        <f>SUMIF(#REF!,MunicipioRegioes!K4849,#REF!)/K4849</f>
        <v>#REF!</v>
      </c>
      <c r="R4849" s="6" t="e">
        <f>SUMIF(#REF!,MunicipioRegioes!I4849,#REF!)/I4849</f>
        <v>#REF!</v>
      </c>
      <c r="S4849" s="6" t="e">
        <f>SUMIF(#REF!,MunicipioRegioes!I4849)/I4849</f>
        <v>#REF!</v>
      </c>
    </row>
    <row r="4850" spans="1:19" x14ac:dyDescent="0.2">
      <c r="A4850" s="5">
        <v>43</v>
      </c>
      <c r="B4850" s="5" t="s">
        <v>4370</v>
      </c>
      <c r="C4850" s="5" t="s">
        <v>9896</v>
      </c>
      <c r="D4850" s="5">
        <v>4305</v>
      </c>
      <c r="E4850" s="5" t="s">
        <v>9919</v>
      </c>
      <c r="F4850" s="5">
        <v>43023</v>
      </c>
      <c r="G4850" s="5" t="s">
        <v>4614</v>
      </c>
      <c r="H4850" s="5" t="s">
        <v>10078</v>
      </c>
      <c r="I4850" s="5">
        <v>4311791</v>
      </c>
      <c r="J4850" s="5" t="s">
        <v>4598</v>
      </c>
      <c r="K4850" s="6">
        <v>431179</v>
      </c>
      <c r="L4850" s="6" t="s">
        <v>9921</v>
      </c>
      <c r="M4850" s="6" t="s">
        <v>9922</v>
      </c>
      <c r="N4850" s="6" t="e">
        <f xml:space="preserve"> SUMIF(#REF!,MunicipioRegioes!I4850,#REF!)</f>
        <v>#REF!</v>
      </c>
      <c r="O4850" s="6" t="str">
        <f t="shared" si="75"/>
        <v>Mun_4311791</v>
      </c>
      <c r="P4850" s="6">
        <v>0</v>
      </c>
      <c r="Q4850" s="6" t="e">
        <f>SUMIF(#REF!,MunicipioRegioes!K4850,#REF!)/K4850</f>
        <v>#REF!</v>
      </c>
      <c r="R4850" s="6" t="e">
        <f>SUMIF(#REF!,MunicipioRegioes!I4850,#REF!)/I4850</f>
        <v>#REF!</v>
      </c>
      <c r="S4850" s="6" t="e">
        <f>SUMIF(#REF!,MunicipioRegioes!I4850)/I4850</f>
        <v>#REF!</v>
      </c>
    </row>
    <row r="4851" spans="1:19" x14ac:dyDescent="0.2">
      <c r="A4851" s="5">
        <v>43</v>
      </c>
      <c r="B4851" s="5" t="s">
        <v>4370</v>
      </c>
      <c r="C4851" s="5" t="s">
        <v>9896</v>
      </c>
      <c r="D4851" s="5">
        <v>4301</v>
      </c>
      <c r="E4851" s="5" t="s">
        <v>9902</v>
      </c>
      <c r="F4851" s="5">
        <v>43010</v>
      </c>
      <c r="G4851" s="5" t="s">
        <v>4658</v>
      </c>
      <c r="H4851" s="5" t="s">
        <v>6794</v>
      </c>
      <c r="I4851" s="5">
        <v>4311809</v>
      </c>
      <c r="J4851" s="5" t="s">
        <v>4599</v>
      </c>
      <c r="K4851" s="6">
        <v>431180</v>
      </c>
      <c r="L4851" s="6" t="s">
        <v>9904</v>
      </c>
      <c r="M4851" s="6" t="s">
        <v>9905</v>
      </c>
      <c r="N4851" s="6" t="e">
        <f xml:space="preserve"> SUMIF(#REF!,MunicipioRegioes!I4851,#REF!)</f>
        <v>#REF!</v>
      </c>
      <c r="O4851" s="6" t="str">
        <f t="shared" si="75"/>
        <v>Mun_4311809</v>
      </c>
      <c r="P4851" s="6">
        <v>0</v>
      </c>
      <c r="Q4851" s="6" t="e">
        <f>SUMIF(#REF!,MunicipioRegioes!K4851,#REF!)/K4851</f>
        <v>#REF!</v>
      </c>
      <c r="R4851" s="6" t="e">
        <f>SUMIF(#REF!,MunicipioRegioes!I4851,#REF!)/I4851</f>
        <v>#REF!</v>
      </c>
      <c r="S4851" s="6" t="e">
        <f>SUMIF(#REF!,MunicipioRegioes!I4851)/I4851</f>
        <v>#REF!</v>
      </c>
    </row>
    <row r="4852" spans="1:19" x14ac:dyDescent="0.2">
      <c r="A4852" s="5">
        <v>43</v>
      </c>
      <c r="B4852" s="5" t="s">
        <v>4370</v>
      </c>
      <c r="C4852" s="5" t="s">
        <v>9896</v>
      </c>
      <c r="D4852" s="5">
        <v>4301</v>
      </c>
      <c r="E4852" s="5" t="s">
        <v>9902</v>
      </c>
      <c r="F4852" s="5">
        <v>43004</v>
      </c>
      <c r="G4852" s="5" t="s">
        <v>4507</v>
      </c>
      <c r="H4852" s="5" t="s">
        <v>6795</v>
      </c>
      <c r="I4852" s="5">
        <v>4311908</v>
      </c>
      <c r="J4852" s="5" t="s">
        <v>4600</v>
      </c>
      <c r="K4852" s="6">
        <v>431190</v>
      </c>
      <c r="L4852" s="6" t="s">
        <v>9904</v>
      </c>
      <c r="M4852" s="6" t="s">
        <v>9940</v>
      </c>
      <c r="N4852" s="6" t="e">
        <f xml:space="preserve"> SUMIF(#REF!,MunicipioRegioes!I4852,#REF!)</f>
        <v>#REF!</v>
      </c>
      <c r="O4852" s="6" t="str">
        <f t="shared" si="75"/>
        <v>Mun_4311908</v>
      </c>
      <c r="P4852" s="6">
        <v>0</v>
      </c>
      <c r="Q4852" s="6" t="e">
        <f>SUMIF(#REF!,MunicipioRegioes!K4852,#REF!)/K4852</f>
        <v>#REF!</v>
      </c>
      <c r="R4852" s="6" t="e">
        <f>SUMIF(#REF!,MunicipioRegioes!I4852,#REF!)/I4852</f>
        <v>#REF!</v>
      </c>
      <c r="S4852" s="6" t="e">
        <f>SUMIF(#REF!,MunicipioRegioes!I4852)/I4852</f>
        <v>#REF!</v>
      </c>
    </row>
    <row r="4853" spans="1:19" x14ac:dyDescent="0.2">
      <c r="A4853" s="5">
        <v>43</v>
      </c>
      <c r="B4853" s="5" t="s">
        <v>4370</v>
      </c>
      <c r="C4853" s="5" t="s">
        <v>9896</v>
      </c>
      <c r="D4853" s="5">
        <v>4305</v>
      </c>
      <c r="E4853" s="5" t="s">
        <v>9919</v>
      </c>
      <c r="F4853" s="5">
        <v>43026</v>
      </c>
      <c r="G4853" s="5" t="s">
        <v>9923</v>
      </c>
      <c r="H4853" s="5" t="s">
        <v>10079</v>
      </c>
      <c r="I4853" s="5">
        <v>4311981</v>
      </c>
      <c r="J4853" s="5" t="s">
        <v>4601</v>
      </c>
      <c r="K4853" s="6">
        <v>431198</v>
      </c>
      <c r="L4853" s="6" t="s">
        <v>9921</v>
      </c>
      <c r="M4853" s="6" t="s">
        <v>9924</v>
      </c>
      <c r="N4853" s="6" t="e">
        <f xml:space="preserve"> SUMIF(#REF!,MunicipioRegioes!I4853,#REF!)</f>
        <v>#REF!</v>
      </c>
      <c r="O4853" s="6" t="str">
        <f t="shared" si="75"/>
        <v>Mun_4311981</v>
      </c>
      <c r="P4853" s="6">
        <v>0</v>
      </c>
      <c r="Q4853" s="6" t="e">
        <f>SUMIF(#REF!,MunicipioRegioes!K4853,#REF!)/K4853</f>
        <v>#REF!</v>
      </c>
      <c r="R4853" s="6" t="e">
        <f>SUMIF(#REF!,MunicipioRegioes!I4853,#REF!)/I4853</f>
        <v>#REF!</v>
      </c>
      <c r="S4853" s="6" t="e">
        <f>SUMIF(#REF!,MunicipioRegioes!I4853)/I4853</f>
        <v>#REF!</v>
      </c>
    </row>
    <row r="4854" spans="1:19" x14ac:dyDescent="0.2">
      <c r="A4854" s="5">
        <v>43</v>
      </c>
      <c r="B4854" s="5" t="s">
        <v>4370</v>
      </c>
      <c r="C4854" s="5" t="s">
        <v>9896</v>
      </c>
      <c r="D4854" s="5">
        <v>4301</v>
      </c>
      <c r="E4854" s="5" t="s">
        <v>9902</v>
      </c>
      <c r="F4854" s="5">
        <v>43004</v>
      </c>
      <c r="G4854" s="5" t="s">
        <v>4507</v>
      </c>
      <c r="H4854" s="5" t="s">
        <v>6796</v>
      </c>
      <c r="I4854" s="5">
        <v>4312005</v>
      </c>
      <c r="J4854" s="5" t="s">
        <v>4602</v>
      </c>
      <c r="K4854" s="6">
        <v>431200</v>
      </c>
      <c r="L4854" s="6" t="s">
        <v>9904</v>
      </c>
      <c r="M4854" s="6" t="s">
        <v>9940</v>
      </c>
      <c r="N4854" s="6" t="e">
        <f xml:space="preserve"> SUMIF(#REF!,MunicipioRegioes!I4854,#REF!)</f>
        <v>#REF!</v>
      </c>
      <c r="O4854" s="6" t="str">
        <f t="shared" si="75"/>
        <v>Mun_4312005</v>
      </c>
      <c r="P4854" s="6">
        <v>0</v>
      </c>
      <c r="Q4854" s="6" t="e">
        <f>SUMIF(#REF!,MunicipioRegioes!K4854,#REF!)/K4854</f>
        <v>#REF!</v>
      </c>
      <c r="R4854" s="6" t="e">
        <f>SUMIF(#REF!,MunicipioRegioes!I4854,#REF!)/I4854</f>
        <v>#REF!</v>
      </c>
      <c r="S4854" s="6" t="e">
        <f>SUMIF(#REF!,MunicipioRegioes!I4854)/I4854</f>
        <v>#REF!</v>
      </c>
    </row>
    <row r="4855" spans="1:19" x14ac:dyDescent="0.2">
      <c r="A4855" s="5">
        <v>43</v>
      </c>
      <c r="B4855" s="5" t="s">
        <v>4370</v>
      </c>
      <c r="C4855" s="5" t="s">
        <v>9896</v>
      </c>
      <c r="D4855" s="5">
        <v>4304</v>
      </c>
      <c r="E4855" s="5" t="s">
        <v>9941</v>
      </c>
      <c r="F4855" s="5">
        <v>43021</v>
      </c>
      <c r="G4855" s="5" t="s">
        <v>9942</v>
      </c>
      <c r="H4855" s="5" t="s">
        <v>10080</v>
      </c>
      <c r="I4855" s="5">
        <v>4312054</v>
      </c>
      <c r="J4855" s="5" t="s">
        <v>4603</v>
      </c>
      <c r="K4855" s="6">
        <v>431205</v>
      </c>
      <c r="L4855" s="6" t="s">
        <v>9943</v>
      </c>
      <c r="M4855" s="6" t="s">
        <v>9944</v>
      </c>
      <c r="N4855" s="6" t="e">
        <f xml:space="preserve"> SUMIF(#REF!,MunicipioRegioes!I4855,#REF!)</f>
        <v>#REF!</v>
      </c>
      <c r="O4855" s="6" t="str">
        <f t="shared" si="75"/>
        <v>Mun_4312054</v>
      </c>
      <c r="P4855" s="6">
        <v>0</v>
      </c>
      <c r="Q4855" s="6" t="e">
        <f>SUMIF(#REF!,MunicipioRegioes!K4855,#REF!)/K4855</f>
        <v>#REF!</v>
      </c>
      <c r="R4855" s="6" t="e">
        <f>SUMIF(#REF!,MunicipioRegioes!I4855,#REF!)/I4855</f>
        <v>#REF!</v>
      </c>
      <c r="S4855" s="6" t="e">
        <f>SUMIF(#REF!,MunicipioRegioes!I4855)/I4855</f>
        <v>#REF!</v>
      </c>
    </row>
    <row r="4856" spans="1:19" x14ac:dyDescent="0.2">
      <c r="A4856" s="5">
        <v>43</v>
      </c>
      <c r="B4856" s="5" t="s">
        <v>4370</v>
      </c>
      <c r="C4856" s="5" t="s">
        <v>9896</v>
      </c>
      <c r="D4856" s="5">
        <v>4303</v>
      </c>
      <c r="E4856" s="5" t="s">
        <v>9906</v>
      </c>
      <c r="F4856" s="5">
        <v>43018</v>
      </c>
      <c r="G4856" s="5" t="s">
        <v>1183</v>
      </c>
      <c r="H4856" s="5" t="s">
        <v>6797</v>
      </c>
      <c r="I4856" s="5">
        <v>4312104</v>
      </c>
      <c r="J4856" s="5" t="s">
        <v>4604</v>
      </c>
      <c r="K4856" s="6">
        <v>431210</v>
      </c>
      <c r="L4856" s="6" t="s">
        <v>9907</v>
      </c>
      <c r="M4856" s="6" t="s">
        <v>9974</v>
      </c>
      <c r="N4856" s="6" t="e">
        <f xml:space="preserve"> SUMIF(#REF!,MunicipioRegioes!I4856,#REF!)</f>
        <v>#REF!</v>
      </c>
      <c r="O4856" s="6" t="str">
        <f t="shared" si="75"/>
        <v>Mun_4312104</v>
      </c>
      <c r="P4856" s="6">
        <v>0</v>
      </c>
      <c r="Q4856" s="6" t="e">
        <f>SUMIF(#REF!,MunicipioRegioes!K4856,#REF!)/K4856</f>
        <v>#REF!</v>
      </c>
      <c r="R4856" s="6" t="e">
        <f>SUMIF(#REF!,MunicipioRegioes!I4856,#REF!)/I4856</f>
        <v>#REF!</v>
      </c>
      <c r="S4856" s="6" t="e">
        <f>SUMIF(#REF!,MunicipioRegioes!I4856)/I4856</f>
        <v>#REF!</v>
      </c>
    </row>
    <row r="4857" spans="1:19" x14ac:dyDescent="0.2">
      <c r="A4857" s="5">
        <v>43</v>
      </c>
      <c r="B4857" s="5" t="s">
        <v>4370</v>
      </c>
      <c r="C4857" s="5" t="s">
        <v>9896</v>
      </c>
      <c r="D4857" s="5">
        <v>4301</v>
      </c>
      <c r="E4857" s="5" t="s">
        <v>9902</v>
      </c>
      <c r="F4857" s="5">
        <v>43010</v>
      </c>
      <c r="G4857" s="5" t="s">
        <v>4658</v>
      </c>
      <c r="H4857" s="5" t="s">
        <v>10081</v>
      </c>
      <c r="I4857" s="5">
        <v>4312138</v>
      </c>
      <c r="J4857" s="5" t="s">
        <v>4605</v>
      </c>
      <c r="K4857" s="6">
        <v>431213</v>
      </c>
      <c r="L4857" s="6" t="s">
        <v>9904</v>
      </c>
      <c r="M4857" s="6" t="s">
        <v>9905</v>
      </c>
      <c r="N4857" s="6" t="e">
        <f xml:space="preserve"> SUMIF(#REF!,MunicipioRegioes!I4857,#REF!)</f>
        <v>#REF!</v>
      </c>
      <c r="O4857" s="6" t="str">
        <f t="shared" si="75"/>
        <v>Mun_4312138</v>
      </c>
      <c r="P4857" s="6">
        <v>0</v>
      </c>
      <c r="Q4857" s="6" t="e">
        <f>SUMIF(#REF!,MunicipioRegioes!K4857,#REF!)/K4857</f>
        <v>#REF!</v>
      </c>
      <c r="R4857" s="6" t="e">
        <f>SUMIF(#REF!,MunicipioRegioes!I4857,#REF!)/I4857</f>
        <v>#REF!</v>
      </c>
      <c r="S4857" s="6" t="e">
        <f>SUMIF(#REF!,MunicipioRegioes!I4857)/I4857</f>
        <v>#REF!</v>
      </c>
    </row>
    <row r="4858" spans="1:19" x14ac:dyDescent="0.2">
      <c r="A4858" s="5">
        <v>43</v>
      </c>
      <c r="B4858" s="5" t="s">
        <v>4370</v>
      </c>
      <c r="C4858" s="5" t="s">
        <v>9896</v>
      </c>
      <c r="D4858" s="5">
        <v>4304</v>
      </c>
      <c r="E4858" s="5" t="s">
        <v>9941</v>
      </c>
      <c r="F4858" s="5">
        <v>43020</v>
      </c>
      <c r="G4858" s="5" t="s">
        <v>4713</v>
      </c>
      <c r="H4858" s="5" t="s">
        <v>10082</v>
      </c>
      <c r="I4858" s="5">
        <v>4312153</v>
      </c>
      <c r="J4858" s="5" t="s">
        <v>4606</v>
      </c>
      <c r="K4858" s="6">
        <v>431215</v>
      </c>
      <c r="L4858" s="6" t="s">
        <v>9943</v>
      </c>
      <c r="M4858" s="6" t="s">
        <v>9950</v>
      </c>
      <c r="N4858" s="6" t="e">
        <f xml:space="preserve"> SUMIF(#REF!,MunicipioRegioes!I4858,#REF!)</f>
        <v>#REF!</v>
      </c>
      <c r="O4858" s="6" t="str">
        <f t="shared" si="75"/>
        <v>Mun_4312153</v>
      </c>
      <c r="P4858" s="6">
        <v>0</v>
      </c>
      <c r="Q4858" s="6" t="e">
        <f>SUMIF(#REF!,MunicipioRegioes!K4858,#REF!)/K4858</f>
        <v>#REF!</v>
      </c>
      <c r="R4858" s="6" t="e">
        <f>SUMIF(#REF!,MunicipioRegioes!I4858,#REF!)/I4858</f>
        <v>#REF!</v>
      </c>
      <c r="S4858" s="6" t="e">
        <f>SUMIF(#REF!,MunicipioRegioes!I4858)/I4858</f>
        <v>#REF!</v>
      </c>
    </row>
    <row r="4859" spans="1:19" x14ac:dyDescent="0.2">
      <c r="A4859" s="5">
        <v>43</v>
      </c>
      <c r="B4859" s="5" t="s">
        <v>4370</v>
      </c>
      <c r="C4859" s="5" t="s">
        <v>9896</v>
      </c>
      <c r="D4859" s="5">
        <v>4301</v>
      </c>
      <c r="E4859" s="5" t="s">
        <v>9902</v>
      </c>
      <c r="F4859" s="5">
        <v>43006</v>
      </c>
      <c r="G4859" s="5" t="s">
        <v>4464</v>
      </c>
      <c r="H4859" s="5" t="s">
        <v>10083</v>
      </c>
      <c r="I4859" s="5">
        <v>4312179</v>
      </c>
      <c r="J4859" s="5" t="s">
        <v>4607</v>
      </c>
      <c r="K4859" s="6">
        <v>431217</v>
      </c>
      <c r="L4859" s="6" t="s">
        <v>9904</v>
      </c>
      <c r="M4859" s="6" t="s">
        <v>9976</v>
      </c>
      <c r="N4859" s="6" t="e">
        <f xml:space="preserve"> SUMIF(#REF!,MunicipioRegioes!I4859,#REF!)</f>
        <v>#REF!</v>
      </c>
      <c r="O4859" s="6" t="str">
        <f t="shared" si="75"/>
        <v>Mun_4312179</v>
      </c>
      <c r="P4859" s="6">
        <v>0</v>
      </c>
      <c r="Q4859" s="6" t="e">
        <f>SUMIF(#REF!,MunicipioRegioes!K4859,#REF!)/K4859</f>
        <v>#REF!</v>
      </c>
      <c r="R4859" s="6" t="e">
        <f>SUMIF(#REF!,MunicipioRegioes!I4859,#REF!)/I4859</f>
        <v>#REF!</v>
      </c>
      <c r="S4859" s="6" t="e">
        <f>SUMIF(#REF!,MunicipioRegioes!I4859)/I4859</f>
        <v>#REF!</v>
      </c>
    </row>
    <row r="4860" spans="1:19" x14ac:dyDescent="0.2">
      <c r="A4860" s="5">
        <v>43</v>
      </c>
      <c r="B4860" s="5" t="s">
        <v>4370</v>
      </c>
      <c r="C4860" s="5" t="s">
        <v>9896</v>
      </c>
      <c r="D4860" s="5">
        <v>4301</v>
      </c>
      <c r="E4860" s="5" t="s">
        <v>9902</v>
      </c>
      <c r="F4860" s="5">
        <v>43005</v>
      </c>
      <c r="G4860" s="5" t="s">
        <v>4709</v>
      </c>
      <c r="H4860" s="5" t="s">
        <v>6798</v>
      </c>
      <c r="I4860" s="5">
        <v>4312203</v>
      </c>
      <c r="J4860" s="5" t="s">
        <v>4608</v>
      </c>
      <c r="K4860" s="6">
        <v>431220</v>
      </c>
      <c r="L4860" s="6" t="s">
        <v>9904</v>
      </c>
      <c r="M4860" s="6" t="s">
        <v>9960</v>
      </c>
      <c r="N4860" s="6" t="e">
        <f xml:space="preserve"> SUMIF(#REF!,MunicipioRegioes!I4860,#REF!)</f>
        <v>#REF!</v>
      </c>
      <c r="O4860" s="6" t="str">
        <f t="shared" si="75"/>
        <v>Mun_4312203</v>
      </c>
      <c r="P4860" s="6">
        <v>0</v>
      </c>
      <c r="Q4860" s="6" t="e">
        <f>SUMIF(#REF!,MunicipioRegioes!K4860,#REF!)/K4860</f>
        <v>#REF!</v>
      </c>
      <c r="R4860" s="6" t="e">
        <f>SUMIF(#REF!,MunicipioRegioes!I4860,#REF!)/I4860</f>
        <v>#REF!</v>
      </c>
      <c r="S4860" s="6" t="e">
        <f>SUMIF(#REF!,MunicipioRegioes!I4860)/I4860</f>
        <v>#REF!</v>
      </c>
    </row>
    <row r="4861" spans="1:19" x14ac:dyDescent="0.2">
      <c r="A4861" s="5">
        <v>43</v>
      </c>
      <c r="B4861" s="5" t="s">
        <v>4370</v>
      </c>
      <c r="C4861" s="5" t="s">
        <v>9896</v>
      </c>
      <c r="D4861" s="5">
        <v>4305</v>
      </c>
      <c r="E4861" s="5" t="s">
        <v>9919</v>
      </c>
      <c r="F4861" s="5">
        <v>43025</v>
      </c>
      <c r="G4861" s="5" t="s">
        <v>4733</v>
      </c>
      <c r="H4861" s="5" t="s">
        <v>10084</v>
      </c>
      <c r="I4861" s="5">
        <v>4312252</v>
      </c>
      <c r="J4861" s="5" t="s">
        <v>4609</v>
      </c>
      <c r="K4861" s="6">
        <v>431225</v>
      </c>
      <c r="L4861" s="6" t="s">
        <v>9921</v>
      </c>
      <c r="M4861" s="6" t="s">
        <v>9951</v>
      </c>
      <c r="N4861" s="6" t="e">
        <f xml:space="preserve"> SUMIF(#REF!,MunicipioRegioes!I4861,#REF!)</f>
        <v>#REF!</v>
      </c>
      <c r="O4861" s="6" t="str">
        <f t="shared" si="75"/>
        <v>Mun_4312252</v>
      </c>
      <c r="P4861" s="6">
        <v>0</v>
      </c>
      <c r="Q4861" s="6" t="e">
        <f>SUMIF(#REF!,MunicipioRegioes!K4861,#REF!)/K4861</f>
        <v>#REF!</v>
      </c>
      <c r="R4861" s="6" t="e">
        <f>SUMIF(#REF!,MunicipioRegioes!I4861,#REF!)/I4861</f>
        <v>#REF!</v>
      </c>
      <c r="S4861" s="6" t="e">
        <f>SUMIF(#REF!,MunicipioRegioes!I4861)/I4861</f>
        <v>#REF!</v>
      </c>
    </row>
    <row r="4862" spans="1:19" x14ac:dyDescent="0.2">
      <c r="A4862" s="5">
        <v>43</v>
      </c>
      <c r="B4862" s="5" t="s">
        <v>4370</v>
      </c>
      <c r="C4862" s="5" t="s">
        <v>9896</v>
      </c>
      <c r="D4862" s="5">
        <v>4301</v>
      </c>
      <c r="E4862" s="5" t="s">
        <v>9902</v>
      </c>
      <c r="F4862" s="5">
        <v>43002</v>
      </c>
      <c r="G4862" s="5" t="s">
        <v>4801</v>
      </c>
      <c r="H4862" s="5" t="s">
        <v>6799</v>
      </c>
      <c r="I4862" s="5">
        <v>4312302</v>
      </c>
      <c r="J4862" s="5" t="s">
        <v>4610</v>
      </c>
      <c r="K4862" s="6">
        <v>431230</v>
      </c>
      <c r="L4862" s="6" t="s">
        <v>9904</v>
      </c>
      <c r="M4862" s="6" t="s">
        <v>9956</v>
      </c>
      <c r="N4862" s="6" t="e">
        <f xml:space="preserve"> SUMIF(#REF!,MunicipioRegioes!I4862,#REF!)</f>
        <v>#REF!</v>
      </c>
      <c r="O4862" s="6" t="str">
        <f t="shared" si="75"/>
        <v>Mun_4312302</v>
      </c>
      <c r="P4862" s="6">
        <v>0</v>
      </c>
      <c r="Q4862" s="6" t="e">
        <f>SUMIF(#REF!,MunicipioRegioes!K4862,#REF!)/K4862</f>
        <v>#REF!</v>
      </c>
      <c r="R4862" s="6" t="e">
        <f>SUMIF(#REF!,MunicipioRegioes!I4862,#REF!)/I4862</f>
        <v>#REF!</v>
      </c>
      <c r="S4862" s="6" t="e">
        <f>SUMIF(#REF!,MunicipioRegioes!I4862)/I4862</f>
        <v>#REF!</v>
      </c>
    </row>
    <row r="4863" spans="1:19" x14ac:dyDescent="0.2">
      <c r="A4863" s="5">
        <v>43</v>
      </c>
      <c r="B4863" s="5" t="s">
        <v>4370</v>
      </c>
      <c r="C4863" s="5" t="s">
        <v>9896</v>
      </c>
      <c r="D4863" s="5">
        <v>4302</v>
      </c>
      <c r="E4863" s="5" t="s">
        <v>9931</v>
      </c>
      <c r="F4863" s="5">
        <v>43014</v>
      </c>
      <c r="G4863" s="5" t="s">
        <v>4547</v>
      </c>
      <c r="H4863" s="5" t="s">
        <v>10085</v>
      </c>
      <c r="I4863" s="5">
        <v>4312351</v>
      </c>
      <c r="J4863" s="5" t="s">
        <v>4611</v>
      </c>
      <c r="K4863" s="6">
        <v>431235</v>
      </c>
      <c r="L4863" s="6" t="s">
        <v>9933</v>
      </c>
      <c r="M4863" s="6" t="s">
        <v>9934</v>
      </c>
      <c r="N4863" s="6" t="e">
        <f xml:space="preserve"> SUMIF(#REF!,MunicipioRegioes!I4863,#REF!)</f>
        <v>#REF!</v>
      </c>
      <c r="O4863" s="6" t="str">
        <f t="shared" si="75"/>
        <v>Mun_4312351</v>
      </c>
      <c r="P4863" s="6">
        <v>0</v>
      </c>
      <c r="Q4863" s="6" t="e">
        <f>SUMIF(#REF!,MunicipioRegioes!K4863,#REF!)/K4863</f>
        <v>#REF!</v>
      </c>
      <c r="R4863" s="6" t="e">
        <f>SUMIF(#REF!,MunicipioRegioes!I4863,#REF!)/I4863</f>
        <v>#REF!</v>
      </c>
      <c r="S4863" s="6" t="e">
        <f>SUMIF(#REF!,MunicipioRegioes!I4863)/I4863</f>
        <v>#REF!</v>
      </c>
    </row>
    <row r="4864" spans="1:19" x14ac:dyDescent="0.2">
      <c r="A4864" s="5">
        <v>43</v>
      </c>
      <c r="B4864" s="5" t="s">
        <v>4370</v>
      </c>
      <c r="C4864" s="5" t="s">
        <v>9896</v>
      </c>
      <c r="D4864" s="5">
        <v>4302</v>
      </c>
      <c r="E4864" s="5" t="s">
        <v>9931</v>
      </c>
      <c r="F4864" s="5">
        <v>43015</v>
      </c>
      <c r="G4864" s="5" t="s">
        <v>4814</v>
      </c>
      <c r="H4864" s="5" t="s">
        <v>10086</v>
      </c>
      <c r="I4864" s="5">
        <v>4312377</v>
      </c>
      <c r="J4864" s="5" t="s">
        <v>4612</v>
      </c>
      <c r="K4864" s="6">
        <v>431237</v>
      </c>
      <c r="L4864" s="6" t="s">
        <v>9933</v>
      </c>
      <c r="M4864" s="6" t="s">
        <v>9967</v>
      </c>
      <c r="N4864" s="6" t="e">
        <f xml:space="preserve"> SUMIF(#REF!,MunicipioRegioes!I4864,#REF!)</f>
        <v>#REF!</v>
      </c>
      <c r="O4864" s="6" t="str">
        <f t="shared" si="75"/>
        <v>Mun_4312377</v>
      </c>
      <c r="P4864" s="6">
        <v>0</v>
      </c>
      <c r="Q4864" s="6" t="e">
        <f>SUMIF(#REF!,MunicipioRegioes!K4864,#REF!)/K4864</f>
        <v>#REF!</v>
      </c>
      <c r="R4864" s="6" t="e">
        <f>SUMIF(#REF!,MunicipioRegioes!I4864,#REF!)/I4864</f>
        <v>#REF!</v>
      </c>
      <c r="S4864" s="6" t="e">
        <f>SUMIF(#REF!,MunicipioRegioes!I4864)/I4864</f>
        <v>#REF!</v>
      </c>
    </row>
    <row r="4865" spans="1:19" x14ac:dyDescent="0.2">
      <c r="A4865" s="5">
        <v>43</v>
      </c>
      <c r="B4865" s="5" t="s">
        <v>4370</v>
      </c>
      <c r="C4865" s="5" t="s">
        <v>9896</v>
      </c>
      <c r="D4865" s="5">
        <v>4302</v>
      </c>
      <c r="E4865" s="5" t="s">
        <v>9931</v>
      </c>
      <c r="F4865" s="5">
        <v>43016</v>
      </c>
      <c r="G4865" s="5" t="s">
        <v>9935</v>
      </c>
      <c r="H4865" s="5" t="s">
        <v>10087</v>
      </c>
      <c r="I4865" s="5">
        <v>4312385</v>
      </c>
      <c r="J4865" s="5" t="s">
        <v>4613</v>
      </c>
      <c r="K4865" s="6">
        <v>431238</v>
      </c>
      <c r="L4865" s="6" t="s">
        <v>9933</v>
      </c>
      <c r="M4865" s="6" t="s">
        <v>9936</v>
      </c>
      <c r="N4865" s="6" t="e">
        <f xml:space="preserve"> SUMIF(#REF!,MunicipioRegioes!I4865,#REF!)</f>
        <v>#REF!</v>
      </c>
      <c r="O4865" s="6" t="str">
        <f t="shared" si="75"/>
        <v>Mun_4312385</v>
      </c>
      <c r="P4865" s="6">
        <v>0</v>
      </c>
      <c r="Q4865" s="6" t="e">
        <f>SUMIF(#REF!,MunicipioRegioes!K4865,#REF!)/K4865</f>
        <v>#REF!</v>
      </c>
      <c r="R4865" s="6" t="e">
        <f>SUMIF(#REF!,MunicipioRegioes!I4865,#REF!)/I4865</f>
        <v>#REF!</v>
      </c>
      <c r="S4865" s="6" t="e">
        <f>SUMIF(#REF!,MunicipioRegioes!I4865)/I4865</f>
        <v>#REF!</v>
      </c>
    </row>
    <row r="4866" spans="1:19" x14ac:dyDescent="0.2">
      <c r="A4866" s="5">
        <v>43</v>
      </c>
      <c r="B4866" s="5" t="s">
        <v>4370</v>
      </c>
      <c r="C4866" s="5" t="s">
        <v>9896</v>
      </c>
      <c r="D4866" s="5">
        <v>4305</v>
      </c>
      <c r="E4866" s="5" t="s">
        <v>9919</v>
      </c>
      <c r="F4866" s="5">
        <v>43023</v>
      </c>
      <c r="G4866" s="5" t="s">
        <v>4614</v>
      </c>
      <c r="H4866" s="5" t="s">
        <v>6800</v>
      </c>
      <c r="I4866" s="5">
        <v>4312401</v>
      </c>
      <c r="J4866" s="5" t="s">
        <v>4614</v>
      </c>
      <c r="K4866" s="6">
        <v>431240</v>
      </c>
      <c r="L4866" s="6" t="s">
        <v>9921</v>
      </c>
      <c r="M4866" s="6" t="s">
        <v>9922</v>
      </c>
      <c r="N4866" s="6" t="e">
        <f xml:space="preserve"> SUMIF(#REF!,MunicipioRegioes!I4866,#REF!)</f>
        <v>#REF!</v>
      </c>
      <c r="O4866" s="6" t="str">
        <f t="shared" si="75"/>
        <v>Mun_4312401</v>
      </c>
      <c r="P4866" s="6">
        <v>0</v>
      </c>
      <c r="Q4866" s="6" t="e">
        <f>SUMIF(#REF!,MunicipioRegioes!K4866,#REF!)/K4866</f>
        <v>#REF!</v>
      </c>
      <c r="R4866" s="6" t="e">
        <f>SUMIF(#REF!,MunicipioRegioes!I4866,#REF!)/I4866</f>
        <v>#REF!</v>
      </c>
      <c r="S4866" s="6" t="e">
        <f>SUMIF(#REF!,MunicipioRegioes!I4866)/I4866</f>
        <v>#REF!</v>
      </c>
    </row>
    <row r="4867" spans="1:19" x14ac:dyDescent="0.2">
      <c r="A4867" s="5">
        <v>43</v>
      </c>
      <c r="B4867" s="5" t="s">
        <v>4370</v>
      </c>
      <c r="C4867" s="5" t="s">
        <v>9896</v>
      </c>
      <c r="D4867" s="5">
        <v>4301</v>
      </c>
      <c r="E4867" s="5" t="s">
        <v>9902</v>
      </c>
      <c r="F4867" s="5">
        <v>43013</v>
      </c>
      <c r="G4867" s="5" t="s">
        <v>1414</v>
      </c>
      <c r="H4867" s="5" t="s">
        <v>10088</v>
      </c>
      <c r="I4867" s="5">
        <v>4312427</v>
      </c>
      <c r="J4867" s="5" t="s">
        <v>4615</v>
      </c>
      <c r="K4867" s="6">
        <v>431242</v>
      </c>
      <c r="L4867" s="6" t="s">
        <v>9904</v>
      </c>
      <c r="M4867" s="6" t="s">
        <v>9961</v>
      </c>
      <c r="N4867" s="6" t="e">
        <f xml:space="preserve"> SUMIF(#REF!,MunicipioRegioes!I4867,#REF!)</f>
        <v>#REF!</v>
      </c>
      <c r="O4867" s="6" t="str">
        <f t="shared" ref="O4867:O4930" si="76">"Mun_"&amp;I4867</f>
        <v>Mun_4312427</v>
      </c>
      <c r="P4867" s="6">
        <v>0</v>
      </c>
      <c r="Q4867" s="6" t="e">
        <f>SUMIF(#REF!,MunicipioRegioes!K4867,#REF!)/K4867</f>
        <v>#REF!</v>
      </c>
      <c r="R4867" s="6" t="e">
        <f>SUMIF(#REF!,MunicipioRegioes!I4867,#REF!)/I4867</f>
        <v>#REF!</v>
      </c>
      <c r="S4867" s="6" t="e">
        <f>SUMIF(#REF!,MunicipioRegioes!I4867)/I4867</f>
        <v>#REF!</v>
      </c>
    </row>
    <row r="4868" spans="1:19" x14ac:dyDescent="0.2">
      <c r="A4868" s="5">
        <v>43</v>
      </c>
      <c r="B4868" s="5" t="s">
        <v>4370</v>
      </c>
      <c r="C4868" s="5" t="s">
        <v>9896</v>
      </c>
      <c r="D4868" s="5">
        <v>4305</v>
      </c>
      <c r="E4868" s="5" t="s">
        <v>9919</v>
      </c>
      <c r="F4868" s="5">
        <v>43027</v>
      </c>
      <c r="G4868" s="5" t="s">
        <v>4645</v>
      </c>
      <c r="H4868" s="5" t="s">
        <v>10089</v>
      </c>
      <c r="I4868" s="5">
        <v>4312443</v>
      </c>
      <c r="J4868" s="5" t="s">
        <v>4616</v>
      </c>
      <c r="K4868" s="6">
        <v>431244</v>
      </c>
      <c r="L4868" s="6" t="s">
        <v>9921</v>
      </c>
      <c r="M4868" s="6" t="s">
        <v>9949</v>
      </c>
      <c r="N4868" s="6" t="e">
        <f xml:space="preserve"> SUMIF(#REF!,MunicipioRegioes!I4868,#REF!)</f>
        <v>#REF!</v>
      </c>
      <c r="O4868" s="6" t="str">
        <f t="shared" si="76"/>
        <v>Mun_4312443</v>
      </c>
      <c r="P4868" s="6">
        <v>0</v>
      </c>
      <c r="Q4868" s="6" t="e">
        <f>SUMIF(#REF!,MunicipioRegioes!K4868,#REF!)/K4868</f>
        <v>#REF!</v>
      </c>
      <c r="R4868" s="6" t="e">
        <f>SUMIF(#REF!,MunicipioRegioes!I4868,#REF!)/I4868</f>
        <v>#REF!</v>
      </c>
      <c r="S4868" s="6" t="e">
        <f>SUMIF(#REF!,MunicipioRegioes!I4868)/I4868</f>
        <v>#REF!</v>
      </c>
    </row>
    <row r="4869" spans="1:19" x14ac:dyDescent="0.2">
      <c r="A4869" s="5">
        <v>43</v>
      </c>
      <c r="B4869" s="5" t="s">
        <v>4370</v>
      </c>
      <c r="C4869" s="5" t="s">
        <v>9896</v>
      </c>
      <c r="D4869" s="5">
        <v>4307</v>
      </c>
      <c r="E4869" s="5" t="s">
        <v>9925</v>
      </c>
      <c r="F4869" s="5">
        <v>43033</v>
      </c>
      <c r="G4869" s="5" t="s">
        <v>9945</v>
      </c>
      <c r="H4869" s="5" t="s">
        <v>10090</v>
      </c>
      <c r="I4869" s="5">
        <v>4312450</v>
      </c>
      <c r="J4869" s="5" t="s">
        <v>4617</v>
      </c>
      <c r="K4869" s="6">
        <v>431245</v>
      </c>
      <c r="L4869" s="6" t="s">
        <v>9928</v>
      </c>
      <c r="M4869" s="6" t="s">
        <v>9947</v>
      </c>
      <c r="N4869" s="6" t="e">
        <f xml:space="preserve"> SUMIF(#REF!,MunicipioRegioes!I4869,#REF!)</f>
        <v>#REF!</v>
      </c>
      <c r="O4869" s="6" t="str">
        <f t="shared" si="76"/>
        <v>Mun_4312450</v>
      </c>
      <c r="P4869" s="6">
        <v>0</v>
      </c>
      <c r="Q4869" s="6" t="e">
        <f>SUMIF(#REF!,MunicipioRegioes!K4869,#REF!)/K4869</f>
        <v>#REF!</v>
      </c>
      <c r="R4869" s="6" t="e">
        <f>SUMIF(#REF!,MunicipioRegioes!I4869,#REF!)/I4869</f>
        <v>#REF!</v>
      </c>
      <c r="S4869" s="6" t="e">
        <f>SUMIF(#REF!,MunicipioRegioes!I4869)/I4869</f>
        <v>#REF!</v>
      </c>
    </row>
    <row r="4870" spans="1:19" x14ac:dyDescent="0.2">
      <c r="A4870" s="5">
        <v>43</v>
      </c>
      <c r="B4870" s="5" t="s">
        <v>4370</v>
      </c>
      <c r="C4870" s="5" t="s">
        <v>9896</v>
      </c>
      <c r="D4870" s="5">
        <v>4305</v>
      </c>
      <c r="E4870" s="5" t="s">
        <v>9919</v>
      </c>
      <c r="F4870" s="5">
        <v>43024</v>
      </c>
      <c r="G4870" s="5" t="s">
        <v>9980</v>
      </c>
      <c r="H4870" s="5" t="s">
        <v>10091</v>
      </c>
      <c r="I4870" s="5">
        <v>4312476</v>
      </c>
      <c r="J4870" s="5" t="s">
        <v>4618</v>
      </c>
      <c r="K4870" s="6">
        <v>431247</v>
      </c>
      <c r="L4870" s="6" t="s">
        <v>9921</v>
      </c>
      <c r="M4870" s="6" t="s">
        <v>9981</v>
      </c>
      <c r="N4870" s="6" t="e">
        <f xml:space="preserve"> SUMIF(#REF!,MunicipioRegioes!I4870,#REF!)</f>
        <v>#REF!</v>
      </c>
      <c r="O4870" s="6" t="str">
        <f t="shared" si="76"/>
        <v>Mun_4312476</v>
      </c>
      <c r="P4870" s="6">
        <v>0</v>
      </c>
      <c r="Q4870" s="6" t="e">
        <f>SUMIF(#REF!,MunicipioRegioes!K4870,#REF!)/K4870</f>
        <v>#REF!</v>
      </c>
      <c r="R4870" s="6" t="e">
        <f>SUMIF(#REF!,MunicipioRegioes!I4870,#REF!)/I4870</f>
        <v>#REF!</v>
      </c>
      <c r="S4870" s="6" t="e">
        <f>SUMIF(#REF!,MunicipioRegioes!I4870)/I4870</f>
        <v>#REF!</v>
      </c>
    </row>
    <row r="4871" spans="1:19" x14ac:dyDescent="0.2">
      <c r="A4871" s="5">
        <v>43</v>
      </c>
      <c r="B4871" s="5" t="s">
        <v>4370</v>
      </c>
      <c r="C4871" s="5" t="s">
        <v>9896</v>
      </c>
      <c r="D4871" s="5">
        <v>4305</v>
      </c>
      <c r="E4871" s="5" t="s">
        <v>9919</v>
      </c>
      <c r="F4871" s="5">
        <v>43027</v>
      </c>
      <c r="G4871" s="5" t="s">
        <v>4645</v>
      </c>
      <c r="H4871" s="5" t="s">
        <v>6801</v>
      </c>
      <c r="I4871" s="5">
        <v>4312500</v>
      </c>
      <c r="J4871" s="5" t="s">
        <v>4619</v>
      </c>
      <c r="K4871" s="6">
        <v>431250</v>
      </c>
      <c r="L4871" s="6" t="s">
        <v>9921</v>
      </c>
      <c r="M4871" s="6" t="s">
        <v>9949</v>
      </c>
      <c r="N4871" s="6" t="e">
        <f xml:space="preserve"> SUMIF(#REF!,MunicipioRegioes!I4871,#REF!)</f>
        <v>#REF!</v>
      </c>
      <c r="O4871" s="6" t="str">
        <f t="shared" si="76"/>
        <v>Mun_4312500</v>
      </c>
      <c r="P4871" s="6">
        <v>0</v>
      </c>
      <c r="Q4871" s="6" t="e">
        <f>SUMIF(#REF!,MunicipioRegioes!K4871,#REF!)/K4871</f>
        <v>#REF!</v>
      </c>
      <c r="R4871" s="6" t="e">
        <f>SUMIF(#REF!,MunicipioRegioes!I4871,#REF!)/I4871</f>
        <v>#REF!</v>
      </c>
      <c r="S4871" s="6" t="e">
        <f>SUMIF(#REF!,MunicipioRegioes!I4871)/I4871</f>
        <v>#REF!</v>
      </c>
    </row>
    <row r="4872" spans="1:19" x14ac:dyDescent="0.2">
      <c r="A4872" s="5">
        <v>43</v>
      </c>
      <c r="B4872" s="5" t="s">
        <v>4370</v>
      </c>
      <c r="C4872" s="5" t="s">
        <v>9896</v>
      </c>
      <c r="D4872" s="5">
        <v>4304</v>
      </c>
      <c r="E4872" s="5" t="s">
        <v>9941</v>
      </c>
      <c r="F4872" s="5">
        <v>43021</v>
      </c>
      <c r="G4872" s="5" t="s">
        <v>9942</v>
      </c>
      <c r="H4872" s="5" t="s">
        <v>6803</v>
      </c>
      <c r="I4872" s="5">
        <v>4312609</v>
      </c>
      <c r="J4872" s="5" t="s">
        <v>4620</v>
      </c>
      <c r="K4872" s="6">
        <v>431260</v>
      </c>
      <c r="L4872" s="6" t="s">
        <v>9943</v>
      </c>
      <c r="M4872" s="6" t="s">
        <v>9944</v>
      </c>
      <c r="N4872" s="6" t="e">
        <f xml:space="preserve"> SUMIF(#REF!,MunicipioRegioes!I4872,#REF!)</f>
        <v>#REF!</v>
      </c>
      <c r="O4872" s="6" t="str">
        <f t="shared" si="76"/>
        <v>Mun_4312609</v>
      </c>
      <c r="P4872" s="6">
        <v>0</v>
      </c>
      <c r="Q4872" s="6" t="e">
        <f>SUMIF(#REF!,MunicipioRegioes!K4872,#REF!)/K4872</f>
        <v>#REF!</v>
      </c>
      <c r="R4872" s="6" t="e">
        <f>SUMIF(#REF!,MunicipioRegioes!I4872,#REF!)/I4872</f>
        <v>#REF!</v>
      </c>
      <c r="S4872" s="6" t="e">
        <f>SUMIF(#REF!,MunicipioRegioes!I4872)/I4872</f>
        <v>#REF!</v>
      </c>
    </row>
    <row r="4873" spans="1:19" x14ac:dyDescent="0.2">
      <c r="A4873" s="5">
        <v>43</v>
      </c>
      <c r="B4873" s="5" t="s">
        <v>4370</v>
      </c>
      <c r="C4873" s="5" t="s">
        <v>9896</v>
      </c>
      <c r="D4873" s="5">
        <v>4302</v>
      </c>
      <c r="E4873" s="5" t="s">
        <v>9931</v>
      </c>
      <c r="F4873" s="5">
        <v>43015</v>
      </c>
      <c r="G4873" s="5" t="s">
        <v>4814</v>
      </c>
      <c r="H4873" s="5" t="s">
        <v>10092</v>
      </c>
      <c r="I4873" s="5">
        <v>4312617</v>
      </c>
      <c r="J4873" s="5" t="s">
        <v>4621</v>
      </c>
      <c r="K4873" s="6">
        <v>431261</v>
      </c>
      <c r="L4873" s="6" t="s">
        <v>9933</v>
      </c>
      <c r="M4873" s="6" t="s">
        <v>9967</v>
      </c>
      <c r="N4873" s="6" t="e">
        <f xml:space="preserve"> SUMIF(#REF!,MunicipioRegioes!I4873,#REF!)</f>
        <v>#REF!</v>
      </c>
      <c r="O4873" s="6" t="str">
        <f t="shared" si="76"/>
        <v>Mun_4312617</v>
      </c>
      <c r="P4873" s="6">
        <v>0</v>
      </c>
      <c r="Q4873" s="6" t="e">
        <f>SUMIF(#REF!,MunicipioRegioes!K4873,#REF!)/K4873</f>
        <v>#REF!</v>
      </c>
      <c r="R4873" s="6" t="e">
        <f>SUMIF(#REF!,MunicipioRegioes!I4873,#REF!)/I4873</f>
        <v>#REF!</v>
      </c>
      <c r="S4873" s="6" t="e">
        <f>SUMIF(#REF!,MunicipioRegioes!I4873)/I4873</f>
        <v>#REF!</v>
      </c>
    </row>
    <row r="4874" spans="1:19" x14ac:dyDescent="0.2">
      <c r="A4874" s="5">
        <v>43</v>
      </c>
      <c r="B4874" s="5" t="s">
        <v>4370</v>
      </c>
      <c r="C4874" s="5" t="s">
        <v>9896</v>
      </c>
      <c r="D4874" s="5">
        <v>4301</v>
      </c>
      <c r="E4874" s="5" t="s">
        <v>9902</v>
      </c>
      <c r="F4874" s="5">
        <v>43010</v>
      </c>
      <c r="G4874" s="5" t="s">
        <v>4658</v>
      </c>
      <c r="H4874" s="5" t="s">
        <v>10093</v>
      </c>
      <c r="I4874" s="5">
        <v>4312625</v>
      </c>
      <c r="J4874" s="5" t="s">
        <v>4622</v>
      </c>
      <c r="K4874" s="6">
        <v>431262</v>
      </c>
      <c r="L4874" s="6" t="s">
        <v>9904</v>
      </c>
      <c r="M4874" s="6" t="s">
        <v>9905</v>
      </c>
      <c r="N4874" s="6" t="e">
        <f xml:space="preserve"> SUMIF(#REF!,MunicipioRegioes!I4874,#REF!)</f>
        <v>#REF!</v>
      </c>
      <c r="O4874" s="6" t="str">
        <f t="shared" si="76"/>
        <v>Mun_4312625</v>
      </c>
      <c r="P4874" s="6">
        <v>0</v>
      </c>
      <c r="Q4874" s="6" t="e">
        <f>SUMIF(#REF!,MunicipioRegioes!K4874,#REF!)/K4874</f>
        <v>#REF!</v>
      </c>
      <c r="R4874" s="6" t="e">
        <f>SUMIF(#REF!,MunicipioRegioes!I4874,#REF!)/I4874</f>
        <v>#REF!</v>
      </c>
      <c r="S4874" s="6" t="e">
        <f>SUMIF(#REF!,MunicipioRegioes!I4874)/I4874</f>
        <v>#REF!</v>
      </c>
    </row>
    <row r="4875" spans="1:19" x14ac:dyDescent="0.2">
      <c r="A4875" s="5">
        <v>43</v>
      </c>
      <c r="B4875" s="5" t="s">
        <v>4370</v>
      </c>
      <c r="C4875" s="5" t="s">
        <v>9896</v>
      </c>
      <c r="D4875" s="5">
        <v>4301</v>
      </c>
      <c r="E4875" s="5" t="s">
        <v>9902</v>
      </c>
      <c r="F4875" s="5">
        <v>43012</v>
      </c>
      <c r="G4875" s="5" t="s">
        <v>4623</v>
      </c>
      <c r="H4875" s="5" t="s">
        <v>10094</v>
      </c>
      <c r="I4875" s="5">
        <v>4312658</v>
      </c>
      <c r="J4875" s="5" t="s">
        <v>4623</v>
      </c>
      <c r="K4875" s="6">
        <v>431265</v>
      </c>
      <c r="L4875" s="6" t="s">
        <v>9904</v>
      </c>
      <c r="M4875" s="6" t="s">
        <v>10006</v>
      </c>
      <c r="N4875" s="6" t="e">
        <f xml:space="preserve"> SUMIF(#REF!,MunicipioRegioes!I4875,#REF!)</f>
        <v>#REF!</v>
      </c>
      <c r="O4875" s="6" t="str">
        <f t="shared" si="76"/>
        <v>Mun_4312658</v>
      </c>
      <c r="P4875" s="6">
        <v>0</v>
      </c>
      <c r="Q4875" s="6" t="e">
        <f>SUMIF(#REF!,MunicipioRegioes!K4875,#REF!)/K4875</f>
        <v>#REF!</v>
      </c>
      <c r="R4875" s="6" t="e">
        <f>SUMIF(#REF!,MunicipioRegioes!I4875,#REF!)/I4875</f>
        <v>#REF!</v>
      </c>
      <c r="S4875" s="6" t="e">
        <f>SUMIF(#REF!,MunicipioRegioes!I4875)/I4875</f>
        <v>#REF!</v>
      </c>
    </row>
    <row r="4876" spans="1:19" x14ac:dyDescent="0.2">
      <c r="A4876" s="5">
        <v>43</v>
      </c>
      <c r="B4876" s="5" t="s">
        <v>4370</v>
      </c>
      <c r="C4876" s="5" t="s">
        <v>9896</v>
      </c>
      <c r="D4876" s="5">
        <v>4301</v>
      </c>
      <c r="E4876" s="5" t="s">
        <v>9902</v>
      </c>
      <c r="F4876" s="5">
        <v>43010</v>
      </c>
      <c r="G4876" s="5" t="s">
        <v>4658</v>
      </c>
      <c r="H4876" s="5" t="s">
        <v>10095</v>
      </c>
      <c r="I4876" s="5">
        <v>4312674</v>
      </c>
      <c r="J4876" s="5" t="s">
        <v>4624</v>
      </c>
      <c r="K4876" s="6">
        <v>431267</v>
      </c>
      <c r="L4876" s="6" t="s">
        <v>9904</v>
      </c>
      <c r="M4876" s="6" t="s">
        <v>9905</v>
      </c>
      <c r="N4876" s="6" t="e">
        <f xml:space="preserve"> SUMIF(#REF!,MunicipioRegioes!I4876,#REF!)</f>
        <v>#REF!</v>
      </c>
      <c r="O4876" s="6" t="str">
        <f t="shared" si="76"/>
        <v>Mun_4312674</v>
      </c>
      <c r="P4876" s="6">
        <v>0</v>
      </c>
      <c r="Q4876" s="6" t="e">
        <f>SUMIF(#REF!,MunicipioRegioes!K4876,#REF!)/K4876</f>
        <v>#REF!</v>
      </c>
      <c r="R4876" s="6" t="e">
        <f>SUMIF(#REF!,MunicipioRegioes!I4876,#REF!)/I4876</f>
        <v>#REF!</v>
      </c>
      <c r="S4876" s="6" t="e">
        <f>SUMIF(#REF!,MunicipioRegioes!I4876)/I4876</f>
        <v>#REF!</v>
      </c>
    </row>
    <row r="4877" spans="1:19" x14ac:dyDescent="0.2">
      <c r="A4877" s="5">
        <v>43</v>
      </c>
      <c r="B4877" s="5" t="s">
        <v>4370</v>
      </c>
      <c r="C4877" s="5" t="s">
        <v>9896</v>
      </c>
      <c r="D4877" s="5">
        <v>4301</v>
      </c>
      <c r="E4877" s="5" t="s">
        <v>9902</v>
      </c>
      <c r="F4877" s="5">
        <v>43003</v>
      </c>
      <c r="G4877" s="5" t="s">
        <v>4532</v>
      </c>
      <c r="H4877" s="5" t="s">
        <v>6804</v>
      </c>
      <c r="I4877" s="5">
        <v>4312708</v>
      </c>
      <c r="J4877" s="5" t="s">
        <v>4625</v>
      </c>
      <c r="K4877" s="6">
        <v>431270</v>
      </c>
      <c r="L4877" s="6" t="s">
        <v>9904</v>
      </c>
      <c r="M4877" s="6" t="s">
        <v>9916</v>
      </c>
      <c r="N4877" s="6" t="e">
        <f xml:space="preserve"> SUMIF(#REF!,MunicipioRegioes!I4877,#REF!)</f>
        <v>#REF!</v>
      </c>
      <c r="O4877" s="6" t="str">
        <f t="shared" si="76"/>
        <v>Mun_4312708</v>
      </c>
      <c r="P4877" s="6">
        <v>0</v>
      </c>
      <c r="Q4877" s="6" t="e">
        <f>SUMIF(#REF!,MunicipioRegioes!K4877,#REF!)/K4877</f>
        <v>#REF!</v>
      </c>
      <c r="R4877" s="6" t="e">
        <f>SUMIF(#REF!,MunicipioRegioes!I4877,#REF!)/I4877</f>
        <v>#REF!</v>
      </c>
      <c r="S4877" s="6" t="e">
        <f>SUMIF(#REF!,MunicipioRegioes!I4877)/I4877</f>
        <v>#REF!</v>
      </c>
    </row>
    <row r="4878" spans="1:19" x14ac:dyDescent="0.2">
      <c r="A4878" s="5">
        <v>43</v>
      </c>
      <c r="B4878" s="5" t="s">
        <v>4370</v>
      </c>
      <c r="C4878" s="5" t="s">
        <v>9896</v>
      </c>
      <c r="D4878" s="5">
        <v>4302</v>
      </c>
      <c r="E4878" s="5" t="s">
        <v>9931</v>
      </c>
      <c r="F4878" s="5">
        <v>43014</v>
      </c>
      <c r="G4878" s="5" t="s">
        <v>4547</v>
      </c>
      <c r="H4878" s="5" t="s">
        <v>10096</v>
      </c>
      <c r="I4878" s="5">
        <v>4312757</v>
      </c>
      <c r="J4878" s="5" t="s">
        <v>4626</v>
      </c>
      <c r="K4878" s="6">
        <v>431275</v>
      </c>
      <c r="L4878" s="6" t="s">
        <v>9933</v>
      </c>
      <c r="M4878" s="6" t="s">
        <v>9934</v>
      </c>
      <c r="N4878" s="6" t="e">
        <f xml:space="preserve"> SUMIF(#REF!,MunicipioRegioes!I4878,#REF!)</f>
        <v>#REF!</v>
      </c>
      <c r="O4878" s="6" t="str">
        <f t="shared" si="76"/>
        <v>Mun_4312757</v>
      </c>
      <c r="P4878" s="6">
        <v>0</v>
      </c>
      <c r="Q4878" s="6" t="e">
        <f>SUMIF(#REF!,MunicipioRegioes!K4878,#REF!)/K4878</f>
        <v>#REF!</v>
      </c>
      <c r="R4878" s="6" t="e">
        <f>SUMIF(#REF!,MunicipioRegioes!I4878,#REF!)/I4878</f>
        <v>#REF!</v>
      </c>
      <c r="S4878" s="6" t="e">
        <f>SUMIF(#REF!,MunicipioRegioes!I4878)/I4878</f>
        <v>#REF!</v>
      </c>
    </row>
    <row r="4879" spans="1:19" x14ac:dyDescent="0.2">
      <c r="A4879" s="5">
        <v>43</v>
      </c>
      <c r="B4879" s="5" t="s">
        <v>4370</v>
      </c>
      <c r="C4879" s="5" t="s">
        <v>9896</v>
      </c>
      <c r="D4879" s="5">
        <v>4302</v>
      </c>
      <c r="E4879" s="5" t="s">
        <v>9931</v>
      </c>
      <c r="F4879" s="5">
        <v>43014</v>
      </c>
      <c r="G4879" s="5" t="s">
        <v>4547</v>
      </c>
      <c r="H4879" s="5" t="s">
        <v>6805</v>
      </c>
      <c r="I4879" s="5">
        <v>4312807</v>
      </c>
      <c r="J4879" s="5" t="s">
        <v>4627</v>
      </c>
      <c r="K4879" s="6">
        <v>431280</v>
      </c>
      <c r="L4879" s="6" t="s">
        <v>9933</v>
      </c>
      <c r="M4879" s="6" t="s">
        <v>9934</v>
      </c>
      <c r="N4879" s="6" t="e">
        <f xml:space="preserve"> SUMIF(#REF!,MunicipioRegioes!I4879,#REF!)</f>
        <v>#REF!</v>
      </c>
      <c r="O4879" s="6" t="str">
        <f t="shared" si="76"/>
        <v>Mun_4312807</v>
      </c>
      <c r="P4879" s="6">
        <v>0</v>
      </c>
      <c r="Q4879" s="6" t="e">
        <f>SUMIF(#REF!,MunicipioRegioes!K4879,#REF!)/K4879</f>
        <v>#REF!</v>
      </c>
      <c r="R4879" s="6" t="e">
        <f>SUMIF(#REF!,MunicipioRegioes!I4879,#REF!)/I4879</f>
        <v>#REF!</v>
      </c>
      <c r="S4879" s="6" t="e">
        <f>SUMIF(#REF!,MunicipioRegioes!I4879)/I4879</f>
        <v>#REF!</v>
      </c>
    </row>
    <row r="4880" spans="1:19" x14ac:dyDescent="0.2">
      <c r="A4880" s="5">
        <v>43</v>
      </c>
      <c r="B4880" s="5" t="s">
        <v>4370</v>
      </c>
      <c r="C4880" s="5" t="s">
        <v>9896</v>
      </c>
      <c r="D4880" s="5">
        <v>4302</v>
      </c>
      <c r="E4880" s="5" t="s">
        <v>9931</v>
      </c>
      <c r="F4880" s="5">
        <v>43014</v>
      </c>
      <c r="G4880" s="5" t="s">
        <v>4547</v>
      </c>
      <c r="H4880" s="5" t="s">
        <v>6806</v>
      </c>
      <c r="I4880" s="5">
        <v>4312906</v>
      </c>
      <c r="J4880" s="5" t="s">
        <v>4628</v>
      </c>
      <c r="K4880" s="6">
        <v>431290</v>
      </c>
      <c r="L4880" s="6" t="s">
        <v>9933</v>
      </c>
      <c r="M4880" s="6" t="s">
        <v>9934</v>
      </c>
      <c r="N4880" s="6" t="e">
        <f xml:space="preserve"> SUMIF(#REF!,MunicipioRegioes!I4880,#REF!)</f>
        <v>#REF!</v>
      </c>
      <c r="O4880" s="6" t="str">
        <f t="shared" si="76"/>
        <v>Mun_4312906</v>
      </c>
      <c r="P4880" s="6">
        <v>0</v>
      </c>
      <c r="Q4880" s="6" t="e">
        <f>SUMIF(#REF!,MunicipioRegioes!K4880,#REF!)/K4880</f>
        <v>#REF!</v>
      </c>
      <c r="R4880" s="6" t="e">
        <f>SUMIF(#REF!,MunicipioRegioes!I4880,#REF!)/I4880</f>
        <v>#REF!</v>
      </c>
      <c r="S4880" s="6" t="e">
        <f>SUMIF(#REF!,MunicipioRegioes!I4880)/I4880</f>
        <v>#REF!</v>
      </c>
    </row>
    <row r="4881" spans="1:19" x14ac:dyDescent="0.2">
      <c r="A4881" s="5">
        <v>43</v>
      </c>
      <c r="B4881" s="5" t="s">
        <v>4370</v>
      </c>
      <c r="C4881" s="5" t="s">
        <v>9896</v>
      </c>
      <c r="D4881" s="5">
        <v>4301</v>
      </c>
      <c r="E4881" s="5" t="s">
        <v>9902</v>
      </c>
      <c r="F4881" s="5">
        <v>43009</v>
      </c>
      <c r="G4881" s="5" t="s">
        <v>4454</v>
      </c>
      <c r="H4881" s="5" t="s">
        <v>10097</v>
      </c>
      <c r="I4881" s="5">
        <v>4312955</v>
      </c>
      <c r="J4881" s="5" t="s">
        <v>4629</v>
      </c>
      <c r="K4881" s="6">
        <v>431295</v>
      </c>
      <c r="L4881" s="6" t="s">
        <v>9904</v>
      </c>
      <c r="M4881" s="6" t="s">
        <v>9915</v>
      </c>
      <c r="N4881" s="6" t="e">
        <f xml:space="preserve"> SUMIF(#REF!,MunicipioRegioes!I4881,#REF!)</f>
        <v>#REF!</v>
      </c>
      <c r="O4881" s="6" t="str">
        <f t="shared" si="76"/>
        <v>Mun_4312955</v>
      </c>
      <c r="P4881" s="6">
        <v>0</v>
      </c>
      <c r="Q4881" s="6" t="e">
        <f>SUMIF(#REF!,MunicipioRegioes!K4881,#REF!)/K4881</f>
        <v>#REF!</v>
      </c>
      <c r="R4881" s="6" t="e">
        <f>SUMIF(#REF!,MunicipioRegioes!I4881,#REF!)/I4881</f>
        <v>#REF!</v>
      </c>
      <c r="S4881" s="6" t="e">
        <f>SUMIF(#REF!,MunicipioRegioes!I4881)/I4881</f>
        <v>#REF!</v>
      </c>
    </row>
    <row r="4882" spans="1:19" x14ac:dyDescent="0.2">
      <c r="A4882" s="5">
        <v>43</v>
      </c>
      <c r="B4882" s="5" t="s">
        <v>4370</v>
      </c>
      <c r="C4882" s="5" t="s">
        <v>9896</v>
      </c>
      <c r="D4882" s="5">
        <v>4304</v>
      </c>
      <c r="E4882" s="5" t="s">
        <v>9941</v>
      </c>
      <c r="F4882" s="5">
        <v>43021</v>
      </c>
      <c r="G4882" s="5" t="s">
        <v>9942</v>
      </c>
      <c r="H4882" s="5" t="s">
        <v>6807</v>
      </c>
      <c r="I4882" s="5">
        <v>4313003</v>
      </c>
      <c r="J4882" s="5" t="s">
        <v>4630</v>
      </c>
      <c r="K4882" s="6">
        <v>431300</v>
      </c>
      <c r="L4882" s="6" t="s">
        <v>9943</v>
      </c>
      <c r="M4882" s="6" t="s">
        <v>9944</v>
      </c>
      <c r="N4882" s="6" t="e">
        <f xml:space="preserve"> SUMIF(#REF!,MunicipioRegioes!I4882,#REF!)</f>
        <v>#REF!</v>
      </c>
      <c r="O4882" s="6" t="str">
        <f t="shared" si="76"/>
        <v>Mun_4313003</v>
      </c>
      <c r="P4882" s="6">
        <v>0</v>
      </c>
      <c r="Q4882" s="6" t="e">
        <f>SUMIF(#REF!,MunicipioRegioes!K4882,#REF!)/K4882</f>
        <v>#REF!</v>
      </c>
      <c r="R4882" s="6" t="e">
        <f>SUMIF(#REF!,MunicipioRegioes!I4882,#REF!)/I4882</f>
        <v>#REF!</v>
      </c>
      <c r="S4882" s="6" t="e">
        <f>SUMIF(#REF!,MunicipioRegioes!I4882)/I4882</f>
        <v>#REF!</v>
      </c>
    </row>
    <row r="4883" spans="1:19" x14ac:dyDescent="0.2">
      <c r="A4883" s="5">
        <v>43</v>
      </c>
      <c r="B4883" s="5" t="s">
        <v>4370</v>
      </c>
      <c r="C4883" s="5" t="s">
        <v>9896</v>
      </c>
      <c r="D4883" s="5">
        <v>4301</v>
      </c>
      <c r="E4883" s="5" t="s">
        <v>9902</v>
      </c>
      <c r="F4883" s="5">
        <v>43002</v>
      </c>
      <c r="G4883" s="5" t="s">
        <v>4801</v>
      </c>
      <c r="H4883" s="5" t="s">
        <v>10098</v>
      </c>
      <c r="I4883" s="5">
        <v>4313011</v>
      </c>
      <c r="J4883" s="5" t="s">
        <v>4631</v>
      </c>
      <c r="K4883" s="6">
        <v>431301</v>
      </c>
      <c r="L4883" s="6" t="s">
        <v>9904</v>
      </c>
      <c r="M4883" s="6" t="s">
        <v>9956</v>
      </c>
      <c r="N4883" s="6" t="e">
        <f xml:space="preserve"> SUMIF(#REF!,MunicipioRegioes!I4883,#REF!)</f>
        <v>#REF!</v>
      </c>
      <c r="O4883" s="6" t="str">
        <f t="shared" si="76"/>
        <v>Mun_4313011</v>
      </c>
      <c r="P4883" s="6">
        <v>0</v>
      </c>
      <c r="Q4883" s="6" t="e">
        <f>SUMIF(#REF!,MunicipioRegioes!K4883,#REF!)/K4883</f>
        <v>#REF!</v>
      </c>
      <c r="R4883" s="6" t="e">
        <f>SUMIF(#REF!,MunicipioRegioes!I4883,#REF!)/I4883</f>
        <v>#REF!</v>
      </c>
      <c r="S4883" s="6" t="e">
        <f>SUMIF(#REF!,MunicipioRegioes!I4883)/I4883</f>
        <v>#REF!</v>
      </c>
    </row>
    <row r="4884" spans="1:19" x14ac:dyDescent="0.2">
      <c r="A4884" s="5">
        <v>43</v>
      </c>
      <c r="B4884" s="5" t="s">
        <v>4370</v>
      </c>
      <c r="C4884" s="5" t="s">
        <v>9896</v>
      </c>
      <c r="D4884" s="5">
        <v>4303</v>
      </c>
      <c r="E4884" s="5" t="s">
        <v>9906</v>
      </c>
      <c r="F4884" s="5">
        <v>43018</v>
      </c>
      <c r="G4884" s="5" t="s">
        <v>1183</v>
      </c>
      <c r="H4884" s="5" t="s">
        <v>10099</v>
      </c>
      <c r="I4884" s="5">
        <v>4313037</v>
      </c>
      <c r="J4884" s="5" t="s">
        <v>4632</v>
      </c>
      <c r="K4884" s="6">
        <v>431303</v>
      </c>
      <c r="L4884" s="6" t="s">
        <v>9907</v>
      </c>
      <c r="M4884" s="6" t="s">
        <v>9974</v>
      </c>
      <c r="N4884" s="6" t="e">
        <f xml:space="preserve"> SUMIF(#REF!,MunicipioRegioes!I4884,#REF!)</f>
        <v>#REF!</v>
      </c>
      <c r="O4884" s="6" t="str">
        <f t="shared" si="76"/>
        <v>Mun_4313037</v>
      </c>
      <c r="P4884" s="6">
        <v>0</v>
      </c>
      <c r="Q4884" s="6" t="e">
        <f>SUMIF(#REF!,MunicipioRegioes!K4884,#REF!)/K4884</f>
        <v>#REF!</v>
      </c>
      <c r="R4884" s="6" t="e">
        <f>SUMIF(#REF!,MunicipioRegioes!I4884,#REF!)/I4884</f>
        <v>#REF!</v>
      </c>
      <c r="S4884" s="6" t="e">
        <f>SUMIF(#REF!,MunicipioRegioes!I4884)/I4884</f>
        <v>#REF!</v>
      </c>
    </row>
    <row r="4885" spans="1:19" x14ac:dyDescent="0.2">
      <c r="A4885" s="5">
        <v>43</v>
      </c>
      <c r="B4885" s="5" t="s">
        <v>4370</v>
      </c>
      <c r="C4885" s="5" t="s">
        <v>9896</v>
      </c>
      <c r="D4885" s="5">
        <v>4305</v>
      </c>
      <c r="E4885" s="5" t="s">
        <v>9919</v>
      </c>
      <c r="F4885" s="5">
        <v>43026</v>
      </c>
      <c r="G4885" s="5" t="s">
        <v>9923</v>
      </c>
      <c r="H4885" s="5" t="s">
        <v>10100</v>
      </c>
      <c r="I4885" s="5">
        <v>4313060</v>
      </c>
      <c r="J4885" s="5" t="s">
        <v>4633</v>
      </c>
      <c r="K4885" s="6">
        <v>431306</v>
      </c>
      <c r="L4885" s="6" t="s">
        <v>9921</v>
      </c>
      <c r="M4885" s="6" t="s">
        <v>9924</v>
      </c>
      <c r="N4885" s="6" t="e">
        <f xml:space="preserve"> SUMIF(#REF!,MunicipioRegioes!I4885,#REF!)</f>
        <v>#REF!</v>
      </c>
      <c r="O4885" s="6" t="str">
        <f t="shared" si="76"/>
        <v>Mun_4313060</v>
      </c>
      <c r="P4885" s="6">
        <v>0</v>
      </c>
      <c r="Q4885" s="6" t="e">
        <f>SUMIF(#REF!,MunicipioRegioes!K4885,#REF!)/K4885</f>
        <v>#REF!</v>
      </c>
      <c r="R4885" s="6" t="e">
        <f>SUMIF(#REF!,MunicipioRegioes!I4885,#REF!)/I4885</f>
        <v>#REF!</v>
      </c>
      <c r="S4885" s="6" t="e">
        <f>SUMIF(#REF!,MunicipioRegioes!I4885)/I4885</f>
        <v>#REF!</v>
      </c>
    </row>
    <row r="4886" spans="1:19" x14ac:dyDescent="0.2">
      <c r="A4886" s="5">
        <v>43</v>
      </c>
      <c r="B4886" s="5" t="s">
        <v>4370</v>
      </c>
      <c r="C4886" s="5" t="s">
        <v>9896</v>
      </c>
      <c r="D4886" s="5">
        <v>4302</v>
      </c>
      <c r="E4886" s="5" t="s">
        <v>9931</v>
      </c>
      <c r="F4886" s="5">
        <v>43016</v>
      </c>
      <c r="G4886" s="5" t="s">
        <v>9935</v>
      </c>
      <c r="H4886" s="5" t="s">
        <v>10101</v>
      </c>
      <c r="I4886" s="5">
        <v>4313086</v>
      </c>
      <c r="J4886" s="5" t="s">
        <v>4634</v>
      </c>
      <c r="K4886" s="6">
        <v>431308</v>
      </c>
      <c r="L4886" s="6" t="s">
        <v>9933</v>
      </c>
      <c r="M4886" s="6" t="s">
        <v>9936</v>
      </c>
      <c r="N4886" s="6" t="e">
        <f xml:space="preserve"> SUMIF(#REF!,MunicipioRegioes!I4886,#REF!)</f>
        <v>#REF!</v>
      </c>
      <c r="O4886" s="6" t="str">
        <f t="shared" si="76"/>
        <v>Mun_4313086</v>
      </c>
      <c r="P4886" s="6">
        <v>0</v>
      </c>
      <c r="Q4886" s="6" t="e">
        <f>SUMIF(#REF!,MunicipioRegioes!K4886,#REF!)/K4886</f>
        <v>#REF!</v>
      </c>
      <c r="R4886" s="6" t="e">
        <f>SUMIF(#REF!,MunicipioRegioes!I4886,#REF!)/I4886</f>
        <v>#REF!</v>
      </c>
      <c r="S4886" s="6" t="e">
        <f>SUMIF(#REF!,MunicipioRegioes!I4886)/I4886</f>
        <v>#REF!</v>
      </c>
    </row>
    <row r="4887" spans="1:19" x14ac:dyDescent="0.2">
      <c r="A4887" s="5">
        <v>43</v>
      </c>
      <c r="B4887" s="5" t="s">
        <v>4370</v>
      </c>
      <c r="C4887" s="5" t="s">
        <v>9896</v>
      </c>
      <c r="D4887" s="5">
        <v>4303</v>
      </c>
      <c r="E4887" s="5" t="s">
        <v>9906</v>
      </c>
      <c r="F4887" s="5">
        <v>43019</v>
      </c>
      <c r="G4887" s="5" t="s">
        <v>4691</v>
      </c>
      <c r="H4887" s="5" t="s">
        <v>6808</v>
      </c>
      <c r="I4887" s="5">
        <v>4313102</v>
      </c>
      <c r="J4887" s="5" t="s">
        <v>4635</v>
      </c>
      <c r="K4887" s="6">
        <v>431310</v>
      </c>
      <c r="L4887" s="6" t="s">
        <v>9907</v>
      </c>
      <c r="M4887" s="6" t="s">
        <v>9908</v>
      </c>
      <c r="N4887" s="6" t="e">
        <f xml:space="preserve"> SUMIF(#REF!,MunicipioRegioes!I4887,#REF!)</f>
        <v>#REF!</v>
      </c>
      <c r="O4887" s="6" t="str">
        <f t="shared" si="76"/>
        <v>Mun_4313102</v>
      </c>
      <c r="P4887" s="6">
        <v>0</v>
      </c>
      <c r="Q4887" s="6" t="e">
        <f>SUMIF(#REF!,MunicipioRegioes!K4887,#REF!)/K4887</f>
        <v>#REF!</v>
      </c>
      <c r="R4887" s="6" t="e">
        <f>SUMIF(#REF!,MunicipioRegioes!I4887,#REF!)/I4887</f>
        <v>#REF!</v>
      </c>
      <c r="S4887" s="6" t="e">
        <f>SUMIF(#REF!,MunicipioRegioes!I4887)/I4887</f>
        <v>#REF!</v>
      </c>
    </row>
    <row r="4888" spans="1:19" x14ac:dyDescent="0.2">
      <c r="A4888" s="5">
        <v>43</v>
      </c>
      <c r="B4888" s="5" t="s">
        <v>4370</v>
      </c>
      <c r="C4888" s="5" t="s">
        <v>9896</v>
      </c>
      <c r="D4888" s="5">
        <v>4305</v>
      </c>
      <c r="E4888" s="5" t="s">
        <v>9919</v>
      </c>
      <c r="F4888" s="5">
        <v>43024</v>
      </c>
      <c r="G4888" s="5" t="s">
        <v>9980</v>
      </c>
      <c r="H4888" s="5" t="s">
        <v>6809</v>
      </c>
      <c r="I4888" s="5">
        <v>4313201</v>
      </c>
      <c r="J4888" s="5" t="s">
        <v>4636</v>
      </c>
      <c r="K4888" s="6">
        <v>431320</v>
      </c>
      <c r="L4888" s="6" t="s">
        <v>9921</v>
      </c>
      <c r="M4888" s="6" t="s">
        <v>9981</v>
      </c>
      <c r="N4888" s="6" t="e">
        <f xml:space="preserve"> SUMIF(#REF!,MunicipioRegioes!I4888,#REF!)</f>
        <v>#REF!</v>
      </c>
      <c r="O4888" s="6" t="str">
        <f t="shared" si="76"/>
        <v>Mun_4313201</v>
      </c>
      <c r="P4888" s="6">
        <v>0</v>
      </c>
      <c r="Q4888" s="6" t="e">
        <f>SUMIF(#REF!,MunicipioRegioes!K4888,#REF!)/K4888</f>
        <v>#REF!</v>
      </c>
      <c r="R4888" s="6" t="e">
        <f>SUMIF(#REF!,MunicipioRegioes!I4888,#REF!)/I4888</f>
        <v>#REF!</v>
      </c>
      <c r="S4888" s="6" t="e">
        <f>SUMIF(#REF!,MunicipioRegioes!I4888)/I4888</f>
        <v>#REF!</v>
      </c>
    </row>
    <row r="4889" spans="1:19" x14ac:dyDescent="0.2">
      <c r="A4889" s="5">
        <v>43</v>
      </c>
      <c r="B4889" s="5" t="s">
        <v>4370</v>
      </c>
      <c r="C4889" s="5" t="s">
        <v>9896</v>
      </c>
      <c r="D4889" s="5">
        <v>4302</v>
      </c>
      <c r="E4889" s="5" t="s">
        <v>9931</v>
      </c>
      <c r="F4889" s="5">
        <v>43014</v>
      </c>
      <c r="G4889" s="5" t="s">
        <v>4547</v>
      </c>
      <c r="H4889" s="5" t="s">
        <v>6812</v>
      </c>
      <c r="I4889" s="5">
        <v>4313300</v>
      </c>
      <c r="J4889" s="5" t="s">
        <v>4637</v>
      </c>
      <c r="K4889" s="6">
        <v>431330</v>
      </c>
      <c r="L4889" s="6" t="s">
        <v>9933</v>
      </c>
      <c r="M4889" s="6" t="s">
        <v>9934</v>
      </c>
      <c r="N4889" s="6" t="e">
        <f xml:space="preserve"> SUMIF(#REF!,MunicipioRegioes!I4889,#REF!)</f>
        <v>#REF!</v>
      </c>
      <c r="O4889" s="6" t="str">
        <f t="shared" si="76"/>
        <v>Mun_4313300</v>
      </c>
      <c r="P4889" s="6">
        <v>0</v>
      </c>
      <c r="Q4889" s="6" t="e">
        <f>SUMIF(#REF!,MunicipioRegioes!K4889,#REF!)/K4889</f>
        <v>#REF!</v>
      </c>
      <c r="R4889" s="6" t="e">
        <f>SUMIF(#REF!,MunicipioRegioes!I4889,#REF!)/I4889</f>
        <v>#REF!</v>
      </c>
      <c r="S4889" s="6" t="e">
        <f>SUMIF(#REF!,MunicipioRegioes!I4889)/I4889</f>
        <v>#REF!</v>
      </c>
    </row>
    <row r="4890" spans="1:19" x14ac:dyDescent="0.2">
      <c r="A4890" s="5">
        <v>43</v>
      </c>
      <c r="B4890" s="5" t="s">
        <v>4370</v>
      </c>
      <c r="C4890" s="5" t="s">
        <v>9896</v>
      </c>
      <c r="D4890" s="5">
        <v>4301</v>
      </c>
      <c r="E4890" s="5" t="s">
        <v>9902</v>
      </c>
      <c r="F4890" s="5">
        <v>43008</v>
      </c>
      <c r="G4890" s="5" t="s">
        <v>4560</v>
      </c>
      <c r="H4890" s="5" t="s">
        <v>10102</v>
      </c>
      <c r="I4890" s="5">
        <v>4313334</v>
      </c>
      <c r="J4890" s="5" t="s">
        <v>4638</v>
      </c>
      <c r="K4890" s="6">
        <v>431333</v>
      </c>
      <c r="L4890" s="6" t="s">
        <v>9904</v>
      </c>
      <c r="M4890" s="6" t="s">
        <v>9909</v>
      </c>
      <c r="N4890" s="6" t="e">
        <f xml:space="preserve"> SUMIF(#REF!,MunicipioRegioes!I4890,#REF!)</f>
        <v>#REF!</v>
      </c>
      <c r="O4890" s="6" t="str">
        <f t="shared" si="76"/>
        <v>Mun_4313334</v>
      </c>
      <c r="P4890" s="6">
        <v>0</v>
      </c>
      <c r="Q4890" s="6" t="e">
        <f>SUMIF(#REF!,MunicipioRegioes!K4890,#REF!)/K4890</f>
        <v>#REF!</v>
      </c>
      <c r="R4890" s="6" t="e">
        <f>SUMIF(#REF!,MunicipioRegioes!I4890,#REF!)/I4890</f>
        <v>#REF!</v>
      </c>
      <c r="S4890" s="6" t="e">
        <f>SUMIF(#REF!,MunicipioRegioes!I4890)/I4890</f>
        <v>#REF!</v>
      </c>
    </row>
    <row r="4891" spans="1:19" x14ac:dyDescent="0.2">
      <c r="A4891" s="5">
        <v>43</v>
      </c>
      <c r="B4891" s="5" t="s">
        <v>4370</v>
      </c>
      <c r="C4891" s="5" t="s">
        <v>9896</v>
      </c>
      <c r="D4891" s="5">
        <v>4302</v>
      </c>
      <c r="E4891" s="5" t="s">
        <v>9931</v>
      </c>
      <c r="F4891" s="5">
        <v>43016</v>
      </c>
      <c r="G4891" s="5" t="s">
        <v>9935</v>
      </c>
      <c r="H4891" s="5" t="s">
        <v>6813</v>
      </c>
      <c r="I4891" s="5">
        <v>4313359</v>
      </c>
      <c r="J4891" s="5" t="s">
        <v>4639</v>
      </c>
      <c r="K4891" s="6">
        <v>431335</v>
      </c>
      <c r="L4891" s="6" t="s">
        <v>9933</v>
      </c>
      <c r="M4891" s="6" t="s">
        <v>9936</v>
      </c>
      <c r="N4891" s="6" t="e">
        <f xml:space="preserve"> SUMIF(#REF!,MunicipioRegioes!I4891,#REF!)</f>
        <v>#REF!</v>
      </c>
      <c r="O4891" s="6" t="str">
        <f t="shared" si="76"/>
        <v>Mun_4313359</v>
      </c>
      <c r="P4891" s="6">
        <v>0</v>
      </c>
      <c r="Q4891" s="6" t="e">
        <f>SUMIF(#REF!,MunicipioRegioes!K4891,#REF!)/K4891</f>
        <v>#REF!</v>
      </c>
      <c r="R4891" s="6" t="e">
        <f>SUMIF(#REF!,MunicipioRegioes!I4891,#REF!)/I4891</f>
        <v>#REF!</v>
      </c>
      <c r="S4891" s="6" t="e">
        <f>SUMIF(#REF!,MunicipioRegioes!I4891)/I4891</f>
        <v>#REF!</v>
      </c>
    </row>
    <row r="4892" spans="1:19" x14ac:dyDescent="0.2">
      <c r="A4892" s="5">
        <v>43</v>
      </c>
      <c r="B4892" s="5" t="s">
        <v>4370</v>
      </c>
      <c r="C4892" s="5" t="s">
        <v>9896</v>
      </c>
      <c r="D4892" s="5">
        <v>4305</v>
      </c>
      <c r="E4892" s="5" t="s">
        <v>9919</v>
      </c>
      <c r="F4892" s="5">
        <v>43026</v>
      </c>
      <c r="G4892" s="5" t="s">
        <v>9923</v>
      </c>
      <c r="H4892" s="5" t="s">
        <v>10103</v>
      </c>
      <c r="I4892" s="5">
        <v>4313375</v>
      </c>
      <c r="J4892" s="5" t="s">
        <v>803</v>
      </c>
      <c r="K4892" s="6">
        <v>431337</v>
      </c>
      <c r="L4892" s="6" t="s">
        <v>9921</v>
      </c>
      <c r="M4892" s="6" t="s">
        <v>9924</v>
      </c>
      <c r="N4892" s="6" t="e">
        <f xml:space="preserve"> SUMIF(#REF!,MunicipioRegioes!I4892,#REF!)</f>
        <v>#REF!</v>
      </c>
      <c r="O4892" s="6" t="str">
        <f t="shared" si="76"/>
        <v>Mun_4313375</v>
      </c>
      <c r="P4892" s="6">
        <v>0</v>
      </c>
      <c r="Q4892" s="6" t="e">
        <f>SUMIF(#REF!,MunicipioRegioes!K4892,#REF!)/K4892</f>
        <v>#REF!</v>
      </c>
      <c r="R4892" s="6" t="e">
        <f>SUMIF(#REF!,MunicipioRegioes!I4892,#REF!)/I4892</f>
        <v>#REF!</v>
      </c>
      <c r="S4892" s="6" t="e">
        <f>SUMIF(#REF!,MunicipioRegioes!I4892)/I4892</f>
        <v>#REF!</v>
      </c>
    </row>
    <row r="4893" spans="1:19" x14ac:dyDescent="0.2">
      <c r="A4893" s="5">
        <v>43</v>
      </c>
      <c r="B4893" s="5" t="s">
        <v>4370</v>
      </c>
      <c r="C4893" s="5" t="s">
        <v>9896</v>
      </c>
      <c r="D4893" s="5">
        <v>4301</v>
      </c>
      <c r="E4893" s="5" t="s">
        <v>9902</v>
      </c>
      <c r="F4893" s="5">
        <v>43009</v>
      </c>
      <c r="G4893" s="5" t="s">
        <v>4454</v>
      </c>
      <c r="H4893" s="5" t="s">
        <v>10104</v>
      </c>
      <c r="I4893" s="5">
        <v>4313490</v>
      </c>
      <c r="J4893" s="5" t="s">
        <v>4640</v>
      </c>
      <c r="K4893" s="6">
        <v>431349</v>
      </c>
      <c r="L4893" s="6" t="s">
        <v>9904</v>
      </c>
      <c r="M4893" s="6" t="s">
        <v>9915</v>
      </c>
      <c r="N4893" s="6" t="e">
        <f xml:space="preserve"> SUMIF(#REF!,MunicipioRegioes!I4893,#REF!)</f>
        <v>#REF!</v>
      </c>
      <c r="O4893" s="6" t="str">
        <f t="shared" si="76"/>
        <v>Mun_4313490</v>
      </c>
      <c r="P4893" s="6">
        <v>0</v>
      </c>
      <c r="Q4893" s="6" t="e">
        <f>SUMIF(#REF!,MunicipioRegioes!K4893,#REF!)/K4893</f>
        <v>#REF!</v>
      </c>
      <c r="R4893" s="6" t="e">
        <f>SUMIF(#REF!,MunicipioRegioes!I4893,#REF!)/I4893</f>
        <v>#REF!</v>
      </c>
      <c r="S4893" s="6" t="e">
        <f>SUMIF(#REF!,MunicipioRegioes!I4893)/I4893</f>
        <v>#REF!</v>
      </c>
    </row>
    <row r="4894" spans="1:19" x14ac:dyDescent="0.2">
      <c r="A4894" s="5">
        <v>43</v>
      </c>
      <c r="B4894" s="5" t="s">
        <v>4370</v>
      </c>
      <c r="C4894" s="5" t="s">
        <v>9896</v>
      </c>
      <c r="D4894" s="5">
        <v>4304</v>
      </c>
      <c r="E4894" s="5" t="s">
        <v>9941</v>
      </c>
      <c r="F4894" s="5">
        <v>43022</v>
      </c>
      <c r="G4894" s="5" t="s">
        <v>4427</v>
      </c>
      <c r="H4894" s="5" t="s">
        <v>10105</v>
      </c>
      <c r="I4894" s="5">
        <v>4313391</v>
      </c>
      <c r="J4894" s="5" t="s">
        <v>4641</v>
      </c>
      <c r="K4894" s="6">
        <v>431339</v>
      </c>
      <c r="L4894" s="6" t="s">
        <v>9943</v>
      </c>
      <c r="M4894" s="6" t="s">
        <v>9975</v>
      </c>
      <c r="N4894" s="6" t="e">
        <f xml:space="preserve"> SUMIF(#REF!,MunicipioRegioes!I4894,#REF!)</f>
        <v>#REF!</v>
      </c>
      <c r="O4894" s="6" t="str">
        <f t="shared" si="76"/>
        <v>Mun_4313391</v>
      </c>
      <c r="P4894" s="6">
        <v>0</v>
      </c>
      <c r="Q4894" s="6" t="e">
        <f>SUMIF(#REF!,MunicipioRegioes!K4894,#REF!)/K4894</f>
        <v>#REF!</v>
      </c>
      <c r="R4894" s="6" t="e">
        <f>SUMIF(#REF!,MunicipioRegioes!I4894,#REF!)/I4894</f>
        <v>#REF!</v>
      </c>
      <c r="S4894" s="6" t="e">
        <f>SUMIF(#REF!,MunicipioRegioes!I4894)/I4894</f>
        <v>#REF!</v>
      </c>
    </row>
    <row r="4895" spans="1:19" x14ac:dyDescent="0.2">
      <c r="A4895" s="5">
        <v>43</v>
      </c>
      <c r="B4895" s="5" t="s">
        <v>4370</v>
      </c>
      <c r="C4895" s="5" t="s">
        <v>9896</v>
      </c>
      <c r="D4895" s="5">
        <v>4305</v>
      </c>
      <c r="E4895" s="5" t="s">
        <v>9919</v>
      </c>
      <c r="F4895" s="5">
        <v>43026</v>
      </c>
      <c r="G4895" s="5" t="s">
        <v>9923</v>
      </c>
      <c r="H4895" s="5" t="s">
        <v>6814</v>
      </c>
      <c r="I4895" s="5">
        <v>4313409</v>
      </c>
      <c r="J4895" s="5" t="s">
        <v>10106</v>
      </c>
      <c r="K4895" s="6">
        <v>431340</v>
      </c>
      <c r="L4895" s="6" t="s">
        <v>9921</v>
      </c>
      <c r="M4895" s="6" t="s">
        <v>9924</v>
      </c>
      <c r="N4895" s="6" t="e">
        <f xml:space="preserve"> SUMIF(#REF!,MunicipioRegioes!I4895,#REF!)</f>
        <v>#REF!</v>
      </c>
      <c r="O4895" s="6" t="str">
        <f t="shared" si="76"/>
        <v>Mun_4313409</v>
      </c>
      <c r="P4895" s="6">
        <v>0</v>
      </c>
      <c r="Q4895" s="6" t="e">
        <f>SUMIF(#REF!,MunicipioRegioes!K4895,#REF!)/K4895</f>
        <v>#REF!</v>
      </c>
      <c r="R4895" s="6" t="e">
        <f>SUMIF(#REF!,MunicipioRegioes!I4895,#REF!)/I4895</f>
        <v>#REF!</v>
      </c>
      <c r="S4895" s="6" t="e">
        <f>SUMIF(#REF!,MunicipioRegioes!I4895)/I4895</f>
        <v>#REF!</v>
      </c>
    </row>
    <row r="4896" spans="1:19" x14ac:dyDescent="0.2">
      <c r="A4896" s="5">
        <v>43</v>
      </c>
      <c r="B4896" s="5" t="s">
        <v>4370</v>
      </c>
      <c r="C4896" s="5" t="s">
        <v>9896</v>
      </c>
      <c r="D4896" s="5">
        <v>4301</v>
      </c>
      <c r="E4896" s="5" t="s">
        <v>9902</v>
      </c>
      <c r="F4896" s="5">
        <v>43001</v>
      </c>
      <c r="G4896" s="5" t="s">
        <v>4716</v>
      </c>
      <c r="H4896" s="5" t="s">
        <v>10107</v>
      </c>
      <c r="I4896" s="5">
        <v>4313425</v>
      </c>
      <c r="J4896" s="5" t="s">
        <v>4642</v>
      </c>
      <c r="K4896" s="6">
        <v>431342</v>
      </c>
      <c r="L4896" s="6" t="s">
        <v>9904</v>
      </c>
      <c r="M4896" s="6" t="s">
        <v>9910</v>
      </c>
      <c r="N4896" s="6" t="e">
        <f xml:space="preserve"> SUMIF(#REF!,MunicipioRegioes!I4896,#REF!)</f>
        <v>#REF!</v>
      </c>
      <c r="O4896" s="6" t="str">
        <f t="shared" si="76"/>
        <v>Mun_4313425</v>
      </c>
      <c r="P4896" s="6">
        <v>0</v>
      </c>
      <c r="Q4896" s="6" t="e">
        <f>SUMIF(#REF!,MunicipioRegioes!K4896,#REF!)/K4896</f>
        <v>#REF!</v>
      </c>
      <c r="R4896" s="6" t="e">
        <f>SUMIF(#REF!,MunicipioRegioes!I4896,#REF!)/I4896</f>
        <v>#REF!</v>
      </c>
      <c r="S4896" s="6" t="e">
        <f>SUMIF(#REF!,MunicipioRegioes!I4896)/I4896</f>
        <v>#REF!</v>
      </c>
    </row>
    <row r="4897" spans="1:19" x14ac:dyDescent="0.2">
      <c r="A4897" s="5">
        <v>43</v>
      </c>
      <c r="B4897" s="5" t="s">
        <v>4370</v>
      </c>
      <c r="C4897" s="5" t="s">
        <v>9896</v>
      </c>
      <c r="D4897" s="5">
        <v>4301</v>
      </c>
      <c r="E4897" s="5" t="s">
        <v>9902</v>
      </c>
      <c r="F4897" s="5">
        <v>43003</v>
      </c>
      <c r="G4897" s="5" t="s">
        <v>4532</v>
      </c>
      <c r="H4897" s="5" t="s">
        <v>10108</v>
      </c>
      <c r="I4897" s="5">
        <v>4313441</v>
      </c>
      <c r="J4897" s="5" t="s">
        <v>4643</v>
      </c>
      <c r="K4897" s="6">
        <v>431344</v>
      </c>
      <c r="L4897" s="6" t="s">
        <v>9904</v>
      </c>
      <c r="M4897" s="6" t="s">
        <v>9916</v>
      </c>
      <c r="N4897" s="6" t="e">
        <f xml:space="preserve"> SUMIF(#REF!,MunicipioRegioes!I4897,#REF!)</f>
        <v>#REF!</v>
      </c>
      <c r="O4897" s="6" t="str">
        <f t="shared" si="76"/>
        <v>Mun_4313441</v>
      </c>
      <c r="P4897" s="6">
        <v>0</v>
      </c>
      <c r="Q4897" s="6" t="e">
        <f>SUMIF(#REF!,MunicipioRegioes!K4897,#REF!)/K4897</f>
        <v>#REF!</v>
      </c>
      <c r="R4897" s="6" t="e">
        <f>SUMIF(#REF!,MunicipioRegioes!I4897,#REF!)/I4897</f>
        <v>#REF!</v>
      </c>
      <c r="S4897" s="6" t="e">
        <f>SUMIF(#REF!,MunicipioRegioes!I4897)/I4897</f>
        <v>#REF!</v>
      </c>
    </row>
    <row r="4898" spans="1:19" x14ac:dyDescent="0.2">
      <c r="A4898" s="5">
        <v>43</v>
      </c>
      <c r="B4898" s="5" t="s">
        <v>4370</v>
      </c>
      <c r="C4898" s="5" t="s">
        <v>9896</v>
      </c>
      <c r="D4898" s="5">
        <v>4301</v>
      </c>
      <c r="E4898" s="5" t="s">
        <v>9902</v>
      </c>
      <c r="F4898" s="5">
        <v>43003</v>
      </c>
      <c r="G4898" s="5" t="s">
        <v>4532</v>
      </c>
      <c r="H4898" s="5" t="s">
        <v>10109</v>
      </c>
      <c r="I4898" s="5">
        <v>4313466</v>
      </c>
      <c r="J4898" s="5" t="s">
        <v>4644</v>
      </c>
      <c r="K4898" s="6">
        <v>431346</v>
      </c>
      <c r="L4898" s="6" t="s">
        <v>9904</v>
      </c>
      <c r="M4898" s="6" t="s">
        <v>9916</v>
      </c>
      <c r="N4898" s="6" t="e">
        <f xml:space="preserve"> SUMIF(#REF!,MunicipioRegioes!I4898,#REF!)</f>
        <v>#REF!</v>
      </c>
      <c r="O4898" s="6" t="str">
        <f t="shared" si="76"/>
        <v>Mun_4313466</v>
      </c>
      <c r="P4898" s="6">
        <v>0</v>
      </c>
      <c r="Q4898" s="6" t="e">
        <f>SUMIF(#REF!,MunicipioRegioes!K4898,#REF!)/K4898</f>
        <v>#REF!</v>
      </c>
      <c r="R4898" s="6" t="e">
        <f>SUMIF(#REF!,MunicipioRegioes!I4898,#REF!)/I4898</f>
        <v>#REF!</v>
      </c>
      <c r="S4898" s="6" t="e">
        <f>SUMIF(#REF!,MunicipioRegioes!I4898)/I4898</f>
        <v>#REF!</v>
      </c>
    </row>
    <row r="4899" spans="1:19" x14ac:dyDescent="0.2">
      <c r="A4899" s="5">
        <v>43</v>
      </c>
      <c r="B4899" s="5" t="s">
        <v>4370</v>
      </c>
      <c r="C4899" s="5" t="s">
        <v>9896</v>
      </c>
      <c r="D4899" s="5">
        <v>4305</v>
      </c>
      <c r="E4899" s="5" t="s">
        <v>9919</v>
      </c>
      <c r="F4899" s="5">
        <v>43027</v>
      </c>
      <c r="G4899" s="5" t="s">
        <v>4645</v>
      </c>
      <c r="H4899" s="5" t="s">
        <v>6815</v>
      </c>
      <c r="I4899" s="5">
        <v>4313508</v>
      </c>
      <c r="J4899" s="5" t="s">
        <v>4645</v>
      </c>
      <c r="K4899" s="6">
        <v>431350</v>
      </c>
      <c r="L4899" s="6" t="s">
        <v>9921</v>
      </c>
      <c r="M4899" s="6" t="s">
        <v>9949</v>
      </c>
      <c r="N4899" s="6" t="e">
        <f xml:space="preserve"> SUMIF(#REF!,MunicipioRegioes!I4899,#REF!)</f>
        <v>#REF!</v>
      </c>
      <c r="O4899" s="6" t="str">
        <f t="shared" si="76"/>
        <v>Mun_4313508</v>
      </c>
      <c r="P4899" s="6">
        <v>0</v>
      </c>
      <c r="Q4899" s="6" t="e">
        <f>SUMIF(#REF!,MunicipioRegioes!K4899,#REF!)/K4899</f>
        <v>#REF!</v>
      </c>
      <c r="R4899" s="6" t="e">
        <f>SUMIF(#REF!,MunicipioRegioes!I4899,#REF!)/I4899</f>
        <v>#REF!</v>
      </c>
      <c r="S4899" s="6" t="e">
        <f>SUMIF(#REF!,MunicipioRegioes!I4899)/I4899</f>
        <v>#REF!</v>
      </c>
    </row>
    <row r="4900" spans="1:19" x14ac:dyDescent="0.2">
      <c r="A4900" s="5">
        <v>43</v>
      </c>
      <c r="B4900" s="5" t="s">
        <v>4370</v>
      </c>
      <c r="C4900" s="5" t="s">
        <v>9896</v>
      </c>
      <c r="D4900" s="5">
        <v>4301</v>
      </c>
      <c r="E4900" s="5" t="s">
        <v>9902</v>
      </c>
      <c r="F4900" s="5">
        <v>43005</v>
      </c>
      <c r="G4900" s="5" t="s">
        <v>4709</v>
      </c>
      <c r="H4900" s="5" t="s">
        <v>6817</v>
      </c>
      <c r="I4900" s="5">
        <v>4313607</v>
      </c>
      <c r="J4900" s="5" t="s">
        <v>4646</v>
      </c>
      <c r="K4900" s="6">
        <v>431360</v>
      </c>
      <c r="L4900" s="6" t="s">
        <v>9904</v>
      </c>
      <c r="M4900" s="6" t="s">
        <v>9960</v>
      </c>
      <c r="N4900" s="6" t="e">
        <f xml:space="preserve"> SUMIF(#REF!,MunicipioRegioes!I4900,#REF!)</f>
        <v>#REF!</v>
      </c>
      <c r="O4900" s="6" t="str">
        <f t="shared" si="76"/>
        <v>Mun_4313607</v>
      </c>
      <c r="P4900" s="6">
        <v>0</v>
      </c>
      <c r="Q4900" s="6" t="e">
        <f>SUMIF(#REF!,MunicipioRegioes!K4900,#REF!)/K4900</f>
        <v>#REF!</v>
      </c>
      <c r="R4900" s="6" t="e">
        <f>SUMIF(#REF!,MunicipioRegioes!I4900,#REF!)/I4900</f>
        <v>#REF!</v>
      </c>
      <c r="S4900" s="6" t="e">
        <f>SUMIF(#REF!,MunicipioRegioes!I4900)/I4900</f>
        <v>#REF!</v>
      </c>
    </row>
    <row r="4901" spans="1:19" x14ac:dyDescent="0.2">
      <c r="A4901" s="5">
        <v>43</v>
      </c>
      <c r="B4901" s="5" t="s">
        <v>4370</v>
      </c>
      <c r="C4901" s="5" t="s">
        <v>9896</v>
      </c>
      <c r="D4901" s="5">
        <v>4305</v>
      </c>
      <c r="E4901" s="5" t="s">
        <v>9919</v>
      </c>
      <c r="F4901" s="5">
        <v>43027</v>
      </c>
      <c r="G4901" s="5" t="s">
        <v>4645</v>
      </c>
      <c r="H4901" s="5" t="s">
        <v>10110</v>
      </c>
      <c r="I4901" s="5">
        <v>4313656</v>
      </c>
      <c r="J4901" s="5" t="s">
        <v>4647</v>
      </c>
      <c r="K4901" s="6">
        <v>431365</v>
      </c>
      <c r="L4901" s="6" t="s">
        <v>9921</v>
      </c>
      <c r="M4901" s="6" t="s">
        <v>9949</v>
      </c>
      <c r="N4901" s="6" t="e">
        <f xml:space="preserve"> SUMIF(#REF!,MunicipioRegioes!I4901,#REF!)</f>
        <v>#REF!</v>
      </c>
      <c r="O4901" s="6" t="str">
        <f t="shared" si="76"/>
        <v>Mun_4313656</v>
      </c>
      <c r="P4901" s="6">
        <v>0</v>
      </c>
      <c r="Q4901" s="6" t="e">
        <f>SUMIF(#REF!,MunicipioRegioes!K4901,#REF!)/K4901</f>
        <v>#REF!</v>
      </c>
      <c r="R4901" s="6" t="e">
        <f>SUMIF(#REF!,MunicipioRegioes!I4901,#REF!)/I4901</f>
        <v>#REF!</v>
      </c>
      <c r="S4901" s="6" t="e">
        <f>SUMIF(#REF!,MunicipioRegioes!I4901)/I4901</f>
        <v>#REF!</v>
      </c>
    </row>
    <row r="4902" spans="1:19" x14ac:dyDescent="0.2">
      <c r="A4902" s="5">
        <v>43</v>
      </c>
      <c r="B4902" s="5" t="s">
        <v>4370</v>
      </c>
      <c r="C4902" s="5" t="s">
        <v>9896</v>
      </c>
      <c r="D4902" s="5">
        <v>4301</v>
      </c>
      <c r="E4902" s="5" t="s">
        <v>9902</v>
      </c>
      <c r="F4902" s="5">
        <v>43009</v>
      </c>
      <c r="G4902" s="5" t="s">
        <v>4454</v>
      </c>
      <c r="H4902" s="5" t="s">
        <v>6818</v>
      </c>
      <c r="I4902" s="5">
        <v>4313706</v>
      </c>
      <c r="J4902" s="5" t="s">
        <v>4648</v>
      </c>
      <c r="K4902" s="6">
        <v>431370</v>
      </c>
      <c r="L4902" s="6" t="s">
        <v>9904</v>
      </c>
      <c r="M4902" s="6" t="s">
        <v>9915</v>
      </c>
      <c r="N4902" s="6" t="e">
        <f xml:space="preserve"> SUMIF(#REF!,MunicipioRegioes!I4902,#REF!)</f>
        <v>#REF!</v>
      </c>
      <c r="O4902" s="6" t="str">
        <f t="shared" si="76"/>
        <v>Mun_4313706</v>
      </c>
      <c r="P4902" s="6">
        <v>0</v>
      </c>
      <c r="Q4902" s="6" t="e">
        <f>SUMIF(#REF!,MunicipioRegioes!K4902,#REF!)/K4902</f>
        <v>#REF!</v>
      </c>
      <c r="R4902" s="6" t="e">
        <f>SUMIF(#REF!,MunicipioRegioes!I4902,#REF!)/I4902</f>
        <v>#REF!</v>
      </c>
      <c r="S4902" s="6" t="e">
        <f>SUMIF(#REF!,MunicipioRegioes!I4902)/I4902</f>
        <v>#REF!</v>
      </c>
    </row>
    <row r="4903" spans="1:19" x14ac:dyDescent="0.2">
      <c r="A4903" s="5">
        <v>43</v>
      </c>
      <c r="B4903" s="5" t="s">
        <v>4370</v>
      </c>
      <c r="C4903" s="5" t="s">
        <v>9896</v>
      </c>
      <c r="D4903" s="5">
        <v>4301</v>
      </c>
      <c r="E4903" s="5" t="s">
        <v>9902</v>
      </c>
      <c r="F4903" s="5">
        <v>43003</v>
      </c>
      <c r="G4903" s="5" t="s">
        <v>4532</v>
      </c>
      <c r="H4903" s="5" t="s">
        <v>6819</v>
      </c>
      <c r="I4903" s="5">
        <v>4313805</v>
      </c>
      <c r="J4903" s="5" t="s">
        <v>4649</v>
      </c>
      <c r="K4903" s="6">
        <v>431380</v>
      </c>
      <c r="L4903" s="6" t="s">
        <v>9904</v>
      </c>
      <c r="M4903" s="6" t="s">
        <v>9916</v>
      </c>
      <c r="N4903" s="6" t="e">
        <f xml:space="preserve"> SUMIF(#REF!,MunicipioRegioes!I4903,#REF!)</f>
        <v>#REF!</v>
      </c>
      <c r="O4903" s="6" t="str">
        <f t="shared" si="76"/>
        <v>Mun_4313805</v>
      </c>
      <c r="P4903" s="6">
        <v>0</v>
      </c>
      <c r="Q4903" s="6" t="e">
        <f>SUMIF(#REF!,MunicipioRegioes!K4903,#REF!)/K4903</f>
        <v>#REF!</v>
      </c>
      <c r="R4903" s="6" t="e">
        <f>SUMIF(#REF!,MunicipioRegioes!I4903,#REF!)/I4903</f>
        <v>#REF!</v>
      </c>
      <c r="S4903" s="6" t="e">
        <f>SUMIF(#REF!,MunicipioRegioes!I4903)/I4903</f>
        <v>#REF!</v>
      </c>
    </row>
    <row r="4904" spans="1:19" x14ac:dyDescent="0.2">
      <c r="A4904" s="5">
        <v>43</v>
      </c>
      <c r="B4904" s="5" t="s">
        <v>4370</v>
      </c>
      <c r="C4904" s="5" t="s">
        <v>9896</v>
      </c>
      <c r="D4904" s="5">
        <v>4301</v>
      </c>
      <c r="E4904" s="5" t="s">
        <v>9902</v>
      </c>
      <c r="F4904" s="5">
        <v>43008</v>
      </c>
      <c r="G4904" s="5" t="s">
        <v>4560</v>
      </c>
      <c r="H4904" s="5" t="s">
        <v>6820</v>
      </c>
      <c r="I4904" s="5">
        <v>4313904</v>
      </c>
      <c r="J4904" s="5" t="s">
        <v>4650</v>
      </c>
      <c r="K4904" s="6">
        <v>431390</v>
      </c>
      <c r="L4904" s="6" t="s">
        <v>9904</v>
      </c>
      <c r="M4904" s="6" t="s">
        <v>9909</v>
      </c>
      <c r="N4904" s="6" t="e">
        <f xml:space="preserve"> SUMIF(#REF!,MunicipioRegioes!I4904,#REF!)</f>
        <v>#REF!</v>
      </c>
      <c r="O4904" s="6" t="str">
        <f t="shared" si="76"/>
        <v>Mun_4313904</v>
      </c>
      <c r="P4904" s="6">
        <v>0</v>
      </c>
      <c r="Q4904" s="6" t="e">
        <f>SUMIF(#REF!,MunicipioRegioes!K4904,#REF!)/K4904</f>
        <v>#REF!</v>
      </c>
      <c r="R4904" s="6" t="e">
        <f>SUMIF(#REF!,MunicipioRegioes!I4904,#REF!)/I4904</f>
        <v>#REF!</v>
      </c>
      <c r="S4904" s="6" t="e">
        <f>SUMIF(#REF!,MunicipioRegioes!I4904)/I4904</f>
        <v>#REF!</v>
      </c>
    </row>
    <row r="4905" spans="1:19" x14ac:dyDescent="0.2">
      <c r="A4905" s="5">
        <v>43</v>
      </c>
      <c r="B4905" s="5" t="s">
        <v>4370</v>
      </c>
      <c r="C4905" s="5" t="s">
        <v>9896</v>
      </c>
      <c r="D4905" s="5">
        <v>4304</v>
      </c>
      <c r="E4905" s="5" t="s">
        <v>9941</v>
      </c>
      <c r="F4905" s="5">
        <v>43022</v>
      </c>
      <c r="G4905" s="5" t="s">
        <v>4427</v>
      </c>
      <c r="H4905" s="5" t="s">
        <v>10111</v>
      </c>
      <c r="I4905" s="5">
        <v>4313953</v>
      </c>
      <c r="J4905" s="5" t="s">
        <v>4651</v>
      </c>
      <c r="K4905" s="6">
        <v>431395</v>
      </c>
      <c r="L4905" s="6" t="s">
        <v>9943</v>
      </c>
      <c r="M4905" s="6" t="s">
        <v>9975</v>
      </c>
      <c r="N4905" s="6" t="e">
        <f xml:space="preserve"> SUMIF(#REF!,MunicipioRegioes!I4905,#REF!)</f>
        <v>#REF!</v>
      </c>
      <c r="O4905" s="6" t="str">
        <f t="shared" si="76"/>
        <v>Mun_4313953</v>
      </c>
      <c r="P4905" s="6">
        <v>0</v>
      </c>
      <c r="Q4905" s="6" t="e">
        <f>SUMIF(#REF!,MunicipioRegioes!K4905,#REF!)/K4905</f>
        <v>#REF!</v>
      </c>
      <c r="R4905" s="6" t="e">
        <f>SUMIF(#REF!,MunicipioRegioes!I4905,#REF!)/I4905</f>
        <v>#REF!</v>
      </c>
      <c r="S4905" s="6" t="e">
        <f>SUMIF(#REF!,MunicipioRegioes!I4905)/I4905</f>
        <v>#REF!</v>
      </c>
    </row>
    <row r="4906" spans="1:19" x14ac:dyDescent="0.2">
      <c r="A4906" s="5">
        <v>43</v>
      </c>
      <c r="B4906" s="5" t="s">
        <v>4370</v>
      </c>
      <c r="C4906" s="5" t="s">
        <v>9896</v>
      </c>
      <c r="D4906" s="5">
        <v>4302</v>
      </c>
      <c r="E4906" s="5" t="s">
        <v>9931</v>
      </c>
      <c r="F4906" s="5">
        <v>43014</v>
      </c>
      <c r="G4906" s="5" t="s">
        <v>4547</v>
      </c>
      <c r="H4906" s="5" t="s">
        <v>6821</v>
      </c>
      <c r="I4906" s="5">
        <v>4314001</v>
      </c>
      <c r="J4906" s="5" t="s">
        <v>4652</v>
      </c>
      <c r="K4906" s="6">
        <v>431400</v>
      </c>
      <c r="L4906" s="6" t="s">
        <v>9933</v>
      </c>
      <c r="M4906" s="6" t="s">
        <v>9934</v>
      </c>
      <c r="N4906" s="6" t="e">
        <f xml:space="preserve"> SUMIF(#REF!,MunicipioRegioes!I4906,#REF!)</f>
        <v>#REF!</v>
      </c>
      <c r="O4906" s="6" t="str">
        <f t="shared" si="76"/>
        <v>Mun_4314001</v>
      </c>
      <c r="P4906" s="6">
        <v>0</v>
      </c>
      <c r="Q4906" s="6" t="e">
        <f>SUMIF(#REF!,MunicipioRegioes!K4906,#REF!)/K4906</f>
        <v>#REF!</v>
      </c>
      <c r="R4906" s="6" t="e">
        <f>SUMIF(#REF!,MunicipioRegioes!I4906,#REF!)/I4906</f>
        <v>#REF!</v>
      </c>
      <c r="S4906" s="6" t="e">
        <f>SUMIF(#REF!,MunicipioRegioes!I4906)/I4906</f>
        <v>#REF!</v>
      </c>
    </row>
    <row r="4907" spans="1:19" x14ac:dyDescent="0.2">
      <c r="A4907" s="5">
        <v>43</v>
      </c>
      <c r="B4907" s="5" t="s">
        <v>4370</v>
      </c>
      <c r="C4907" s="5" t="s">
        <v>9896</v>
      </c>
      <c r="D4907" s="5">
        <v>4304</v>
      </c>
      <c r="E4907" s="5" t="s">
        <v>9941</v>
      </c>
      <c r="F4907" s="5">
        <v>43022</v>
      </c>
      <c r="G4907" s="5" t="s">
        <v>4427</v>
      </c>
      <c r="H4907" s="5" t="s">
        <v>10112</v>
      </c>
      <c r="I4907" s="5">
        <v>4314027</v>
      </c>
      <c r="J4907" s="5" t="s">
        <v>4653</v>
      </c>
      <c r="K4907" s="6">
        <v>431402</v>
      </c>
      <c r="L4907" s="6" t="s">
        <v>9943</v>
      </c>
      <c r="M4907" s="6" t="s">
        <v>9975</v>
      </c>
      <c r="N4907" s="6" t="e">
        <f xml:space="preserve"> SUMIF(#REF!,MunicipioRegioes!I4907,#REF!)</f>
        <v>#REF!</v>
      </c>
      <c r="O4907" s="6" t="str">
        <f t="shared" si="76"/>
        <v>Mun_4314027</v>
      </c>
      <c r="P4907" s="6">
        <v>0</v>
      </c>
      <c r="Q4907" s="6" t="e">
        <f>SUMIF(#REF!,MunicipioRegioes!K4907,#REF!)/K4907</f>
        <v>#REF!</v>
      </c>
      <c r="R4907" s="6" t="e">
        <f>SUMIF(#REF!,MunicipioRegioes!I4907,#REF!)/I4907</f>
        <v>#REF!</v>
      </c>
      <c r="S4907" s="6" t="e">
        <f>SUMIF(#REF!,MunicipioRegioes!I4907)/I4907</f>
        <v>#REF!</v>
      </c>
    </row>
    <row r="4908" spans="1:19" x14ac:dyDescent="0.2">
      <c r="A4908" s="5">
        <v>43</v>
      </c>
      <c r="B4908" s="5" t="s">
        <v>4370</v>
      </c>
      <c r="C4908" s="5" t="s">
        <v>9896</v>
      </c>
      <c r="D4908" s="5">
        <v>4305</v>
      </c>
      <c r="E4908" s="5" t="s">
        <v>9919</v>
      </c>
      <c r="F4908" s="5">
        <v>43023</v>
      </c>
      <c r="G4908" s="5" t="s">
        <v>4614</v>
      </c>
      <c r="H4908" s="5" t="s">
        <v>10113</v>
      </c>
      <c r="I4908" s="5">
        <v>4314035</v>
      </c>
      <c r="J4908" s="5" t="s">
        <v>4654</v>
      </c>
      <c r="K4908" s="6">
        <v>431403</v>
      </c>
      <c r="L4908" s="6" t="s">
        <v>9921</v>
      </c>
      <c r="M4908" s="6" t="s">
        <v>9922</v>
      </c>
      <c r="N4908" s="6" t="e">
        <f xml:space="preserve"> SUMIF(#REF!,MunicipioRegioes!I4908,#REF!)</f>
        <v>#REF!</v>
      </c>
      <c r="O4908" s="6" t="str">
        <f t="shared" si="76"/>
        <v>Mun_4314035</v>
      </c>
      <c r="P4908" s="6">
        <v>0</v>
      </c>
      <c r="Q4908" s="6" t="e">
        <f>SUMIF(#REF!,MunicipioRegioes!K4908,#REF!)/K4908</f>
        <v>#REF!</v>
      </c>
      <c r="R4908" s="6" t="e">
        <f>SUMIF(#REF!,MunicipioRegioes!I4908,#REF!)/I4908</f>
        <v>#REF!</v>
      </c>
      <c r="S4908" s="6" t="e">
        <f>SUMIF(#REF!,MunicipioRegioes!I4908)/I4908</f>
        <v>#REF!</v>
      </c>
    </row>
    <row r="4909" spans="1:19" x14ac:dyDescent="0.2">
      <c r="A4909" s="5">
        <v>43</v>
      </c>
      <c r="B4909" s="5" t="s">
        <v>4370</v>
      </c>
      <c r="C4909" s="5" t="s">
        <v>9896</v>
      </c>
      <c r="D4909" s="5">
        <v>4305</v>
      </c>
      <c r="E4909" s="5" t="s">
        <v>9919</v>
      </c>
      <c r="F4909" s="5">
        <v>43026</v>
      </c>
      <c r="G4909" s="5" t="s">
        <v>9923</v>
      </c>
      <c r="H4909" s="5" t="s">
        <v>10114</v>
      </c>
      <c r="I4909" s="5">
        <v>4314050</v>
      </c>
      <c r="J4909" s="5" t="s">
        <v>4655</v>
      </c>
      <c r="K4909" s="6">
        <v>431405</v>
      </c>
      <c r="L4909" s="6" t="s">
        <v>9921</v>
      </c>
      <c r="M4909" s="6" t="s">
        <v>9924</v>
      </c>
      <c r="N4909" s="6" t="e">
        <f xml:space="preserve"> SUMIF(#REF!,MunicipioRegioes!I4909,#REF!)</f>
        <v>#REF!</v>
      </c>
      <c r="O4909" s="6" t="str">
        <f t="shared" si="76"/>
        <v>Mun_4314050</v>
      </c>
      <c r="P4909" s="6">
        <v>0</v>
      </c>
      <c r="Q4909" s="6" t="e">
        <f>SUMIF(#REF!,MunicipioRegioes!K4909,#REF!)/K4909</f>
        <v>#REF!</v>
      </c>
      <c r="R4909" s="6" t="e">
        <f>SUMIF(#REF!,MunicipioRegioes!I4909,#REF!)/I4909</f>
        <v>#REF!</v>
      </c>
      <c r="S4909" s="6" t="e">
        <f>SUMIF(#REF!,MunicipioRegioes!I4909)/I4909</f>
        <v>#REF!</v>
      </c>
    </row>
    <row r="4910" spans="1:19" x14ac:dyDescent="0.2">
      <c r="A4910" s="5">
        <v>43</v>
      </c>
      <c r="B4910" s="5" t="s">
        <v>4370</v>
      </c>
      <c r="C4910" s="5" t="s">
        <v>9896</v>
      </c>
      <c r="D4910" s="5">
        <v>4304</v>
      </c>
      <c r="E4910" s="5" t="s">
        <v>9941</v>
      </c>
      <c r="F4910" s="5">
        <v>43020</v>
      </c>
      <c r="G4910" s="5" t="s">
        <v>4713</v>
      </c>
      <c r="H4910" s="5" t="s">
        <v>10115</v>
      </c>
      <c r="I4910" s="5">
        <v>4314068</v>
      </c>
      <c r="J4910" s="5" t="s">
        <v>4656</v>
      </c>
      <c r="K4910" s="6">
        <v>431406</v>
      </c>
      <c r="L4910" s="6" t="s">
        <v>9943</v>
      </c>
      <c r="M4910" s="6" t="s">
        <v>9950</v>
      </c>
      <c r="N4910" s="6" t="e">
        <f xml:space="preserve"> SUMIF(#REF!,MunicipioRegioes!I4910,#REF!)</f>
        <v>#REF!</v>
      </c>
      <c r="O4910" s="6" t="str">
        <f t="shared" si="76"/>
        <v>Mun_4314068</v>
      </c>
      <c r="P4910" s="6">
        <v>0</v>
      </c>
      <c r="Q4910" s="6" t="e">
        <f>SUMIF(#REF!,MunicipioRegioes!K4910,#REF!)/K4910</f>
        <v>#REF!</v>
      </c>
      <c r="R4910" s="6" t="e">
        <f>SUMIF(#REF!,MunicipioRegioes!I4910,#REF!)/I4910</f>
        <v>#REF!</v>
      </c>
      <c r="S4910" s="6" t="e">
        <f>SUMIF(#REF!,MunicipioRegioes!I4910)/I4910</f>
        <v>#REF!</v>
      </c>
    </row>
    <row r="4911" spans="1:19" x14ac:dyDescent="0.2">
      <c r="A4911" s="5">
        <v>43</v>
      </c>
      <c r="B4911" s="5" t="s">
        <v>4370</v>
      </c>
      <c r="C4911" s="5" t="s">
        <v>9896</v>
      </c>
      <c r="D4911" s="5">
        <v>4304</v>
      </c>
      <c r="E4911" s="5" t="s">
        <v>9941</v>
      </c>
      <c r="F4911" s="5">
        <v>43022</v>
      </c>
      <c r="G4911" s="5" t="s">
        <v>4427</v>
      </c>
      <c r="H4911" s="5" t="s">
        <v>10116</v>
      </c>
      <c r="I4911" s="5">
        <v>4314076</v>
      </c>
      <c r="J4911" s="5" t="s">
        <v>4657</v>
      </c>
      <c r="K4911" s="6">
        <v>431407</v>
      </c>
      <c r="L4911" s="6" t="s">
        <v>9943</v>
      </c>
      <c r="M4911" s="6" t="s">
        <v>9975</v>
      </c>
      <c r="N4911" s="6" t="e">
        <f xml:space="preserve"> SUMIF(#REF!,MunicipioRegioes!I4911,#REF!)</f>
        <v>#REF!</v>
      </c>
      <c r="O4911" s="6" t="str">
        <f t="shared" si="76"/>
        <v>Mun_4314076</v>
      </c>
      <c r="P4911" s="6">
        <v>0</v>
      </c>
      <c r="Q4911" s="6" t="e">
        <f>SUMIF(#REF!,MunicipioRegioes!K4911,#REF!)/K4911</f>
        <v>#REF!</v>
      </c>
      <c r="R4911" s="6" t="e">
        <f>SUMIF(#REF!,MunicipioRegioes!I4911,#REF!)/I4911</f>
        <v>#REF!</v>
      </c>
      <c r="S4911" s="6" t="e">
        <f>SUMIF(#REF!,MunicipioRegioes!I4911)/I4911</f>
        <v>#REF!</v>
      </c>
    </row>
    <row r="4912" spans="1:19" x14ac:dyDescent="0.2">
      <c r="A4912" s="5">
        <v>43</v>
      </c>
      <c r="B4912" s="5" t="s">
        <v>4370</v>
      </c>
      <c r="C4912" s="5" t="s">
        <v>9896</v>
      </c>
      <c r="D4912" s="5">
        <v>4301</v>
      </c>
      <c r="E4912" s="5" t="s">
        <v>9902</v>
      </c>
      <c r="F4912" s="5">
        <v>43010</v>
      </c>
      <c r="G4912" s="5" t="s">
        <v>4658</v>
      </c>
      <c r="H4912" s="5" t="s">
        <v>6822</v>
      </c>
      <c r="I4912" s="5">
        <v>4314100</v>
      </c>
      <c r="J4912" s="5" t="s">
        <v>4658</v>
      </c>
      <c r="K4912" s="6">
        <v>431410</v>
      </c>
      <c r="L4912" s="6" t="s">
        <v>9904</v>
      </c>
      <c r="M4912" s="6" t="s">
        <v>9905</v>
      </c>
      <c r="N4912" s="6" t="e">
        <f xml:space="preserve"> SUMIF(#REF!,MunicipioRegioes!I4912,#REF!)</f>
        <v>#REF!</v>
      </c>
      <c r="O4912" s="6" t="str">
        <f t="shared" si="76"/>
        <v>Mun_4314100</v>
      </c>
      <c r="P4912" s="6">
        <v>0</v>
      </c>
      <c r="Q4912" s="6" t="e">
        <f>SUMIF(#REF!,MunicipioRegioes!K4912,#REF!)/K4912</f>
        <v>#REF!</v>
      </c>
      <c r="R4912" s="6" t="e">
        <f>SUMIF(#REF!,MunicipioRegioes!I4912,#REF!)/I4912</f>
        <v>#REF!</v>
      </c>
      <c r="S4912" s="6" t="e">
        <f>SUMIF(#REF!,MunicipioRegioes!I4912)/I4912</f>
        <v>#REF!</v>
      </c>
    </row>
    <row r="4913" spans="1:19" x14ac:dyDescent="0.2">
      <c r="A4913" s="5">
        <v>43</v>
      </c>
      <c r="B4913" s="5" t="s">
        <v>4370</v>
      </c>
      <c r="C4913" s="5" t="s">
        <v>9896</v>
      </c>
      <c r="D4913" s="5">
        <v>4301</v>
      </c>
      <c r="E4913" s="5" t="s">
        <v>9902</v>
      </c>
      <c r="F4913" s="5">
        <v>43004</v>
      </c>
      <c r="G4913" s="5" t="s">
        <v>4507</v>
      </c>
      <c r="H4913" s="5" t="s">
        <v>10117</v>
      </c>
      <c r="I4913" s="5">
        <v>4314134</v>
      </c>
      <c r="J4913" s="5" t="s">
        <v>4659</v>
      </c>
      <c r="K4913" s="6">
        <v>431413</v>
      </c>
      <c r="L4913" s="6" t="s">
        <v>9904</v>
      </c>
      <c r="M4913" s="6" t="s">
        <v>9940</v>
      </c>
      <c r="N4913" s="6" t="e">
        <f xml:space="preserve"> SUMIF(#REF!,MunicipioRegioes!I4913,#REF!)</f>
        <v>#REF!</v>
      </c>
      <c r="O4913" s="6" t="str">
        <f t="shared" si="76"/>
        <v>Mun_4314134</v>
      </c>
      <c r="P4913" s="6">
        <v>0</v>
      </c>
      <c r="Q4913" s="6" t="e">
        <f>SUMIF(#REF!,MunicipioRegioes!K4913,#REF!)/K4913</f>
        <v>#REF!</v>
      </c>
      <c r="R4913" s="6" t="e">
        <f>SUMIF(#REF!,MunicipioRegioes!I4913,#REF!)/I4913</f>
        <v>#REF!</v>
      </c>
      <c r="S4913" s="6" t="e">
        <f>SUMIF(#REF!,MunicipioRegioes!I4913)/I4913</f>
        <v>#REF!</v>
      </c>
    </row>
    <row r="4914" spans="1:19" x14ac:dyDescent="0.2">
      <c r="A4914" s="5">
        <v>43</v>
      </c>
      <c r="B4914" s="5" t="s">
        <v>4370</v>
      </c>
      <c r="C4914" s="5" t="s">
        <v>9896</v>
      </c>
      <c r="D4914" s="5">
        <v>4304</v>
      </c>
      <c r="E4914" s="5" t="s">
        <v>9941</v>
      </c>
      <c r="F4914" s="5">
        <v>43021</v>
      </c>
      <c r="G4914" s="5" t="s">
        <v>9942</v>
      </c>
      <c r="H4914" s="5" t="s">
        <v>6823</v>
      </c>
      <c r="I4914" s="5">
        <v>4314159</v>
      </c>
      <c r="J4914" s="5" t="s">
        <v>4660</v>
      </c>
      <c r="K4914" s="6">
        <v>431415</v>
      </c>
      <c r="L4914" s="6" t="s">
        <v>9943</v>
      </c>
      <c r="M4914" s="6" t="s">
        <v>9944</v>
      </c>
      <c r="N4914" s="6" t="e">
        <f xml:space="preserve"> SUMIF(#REF!,MunicipioRegioes!I4914,#REF!)</f>
        <v>#REF!</v>
      </c>
      <c r="O4914" s="6" t="str">
        <f t="shared" si="76"/>
        <v>Mun_4314159</v>
      </c>
      <c r="P4914" s="6">
        <v>0</v>
      </c>
      <c r="Q4914" s="6" t="e">
        <f>SUMIF(#REF!,MunicipioRegioes!K4914,#REF!)/K4914</f>
        <v>#REF!</v>
      </c>
      <c r="R4914" s="6" t="e">
        <f>SUMIF(#REF!,MunicipioRegioes!I4914,#REF!)/I4914</f>
        <v>#REF!</v>
      </c>
      <c r="S4914" s="6" t="e">
        <f>SUMIF(#REF!,MunicipioRegioes!I4914)/I4914</f>
        <v>#REF!</v>
      </c>
    </row>
    <row r="4915" spans="1:19" x14ac:dyDescent="0.2">
      <c r="A4915" s="5">
        <v>43</v>
      </c>
      <c r="B4915" s="5" t="s">
        <v>4370</v>
      </c>
      <c r="C4915" s="5" t="s">
        <v>9896</v>
      </c>
      <c r="D4915" s="5">
        <v>4307</v>
      </c>
      <c r="E4915" s="5" t="s">
        <v>9925</v>
      </c>
      <c r="F4915" s="5">
        <v>43032</v>
      </c>
      <c r="G4915" s="5" t="s">
        <v>9926</v>
      </c>
      <c r="H4915" s="5" t="s">
        <v>10118</v>
      </c>
      <c r="I4915" s="5">
        <v>4314175</v>
      </c>
      <c r="J4915" s="5" t="s">
        <v>4661</v>
      </c>
      <c r="K4915" s="6">
        <v>431417</v>
      </c>
      <c r="L4915" s="6" t="s">
        <v>9928</v>
      </c>
      <c r="M4915" s="6" t="s">
        <v>9929</v>
      </c>
      <c r="N4915" s="6" t="e">
        <f xml:space="preserve"> SUMIF(#REF!,MunicipioRegioes!I4915,#REF!)</f>
        <v>#REF!</v>
      </c>
      <c r="O4915" s="6" t="str">
        <f t="shared" si="76"/>
        <v>Mun_4314175</v>
      </c>
      <c r="P4915" s="6">
        <v>0</v>
      </c>
      <c r="Q4915" s="6" t="e">
        <f>SUMIF(#REF!,MunicipioRegioes!K4915,#REF!)/K4915</f>
        <v>#REF!</v>
      </c>
      <c r="R4915" s="6" t="e">
        <f>SUMIF(#REF!,MunicipioRegioes!I4915,#REF!)/I4915</f>
        <v>#REF!</v>
      </c>
      <c r="S4915" s="6" t="e">
        <f>SUMIF(#REF!,MunicipioRegioes!I4915)/I4915</f>
        <v>#REF!</v>
      </c>
    </row>
    <row r="4916" spans="1:19" x14ac:dyDescent="0.2">
      <c r="A4916" s="5">
        <v>43</v>
      </c>
      <c r="B4916" s="5" t="s">
        <v>4370</v>
      </c>
      <c r="C4916" s="5" t="s">
        <v>9896</v>
      </c>
      <c r="D4916" s="5">
        <v>4307</v>
      </c>
      <c r="E4916" s="5" t="s">
        <v>9925</v>
      </c>
      <c r="F4916" s="5">
        <v>43033</v>
      </c>
      <c r="G4916" s="5" t="s">
        <v>9945</v>
      </c>
      <c r="H4916" s="5" t="s">
        <v>6825</v>
      </c>
      <c r="I4916" s="5">
        <v>4314209</v>
      </c>
      <c r="J4916" s="5" t="s">
        <v>4662</v>
      </c>
      <c r="K4916" s="6">
        <v>431420</v>
      </c>
      <c r="L4916" s="6" t="s">
        <v>9928</v>
      </c>
      <c r="M4916" s="6" t="s">
        <v>9947</v>
      </c>
      <c r="N4916" s="6" t="e">
        <f xml:space="preserve"> SUMIF(#REF!,MunicipioRegioes!I4916,#REF!)</f>
        <v>#REF!</v>
      </c>
      <c r="O4916" s="6" t="str">
        <f t="shared" si="76"/>
        <v>Mun_4314209</v>
      </c>
      <c r="P4916" s="6">
        <v>0</v>
      </c>
      <c r="Q4916" s="6" t="e">
        <f>SUMIF(#REF!,MunicipioRegioes!K4916,#REF!)/K4916</f>
        <v>#REF!</v>
      </c>
      <c r="R4916" s="6" t="e">
        <f>SUMIF(#REF!,MunicipioRegioes!I4916,#REF!)/I4916</f>
        <v>#REF!</v>
      </c>
      <c r="S4916" s="6" t="e">
        <f>SUMIF(#REF!,MunicipioRegioes!I4916)/I4916</f>
        <v>#REF!</v>
      </c>
    </row>
    <row r="4917" spans="1:19" x14ac:dyDescent="0.2">
      <c r="A4917" s="5">
        <v>43</v>
      </c>
      <c r="B4917" s="5" t="s">
        <v>4370</v>
      </c>
      <c r="C4917" s="5" t="s">
        <v>9896</v>
      </c>
      <c r="D4917" s="5">
        <v>4301</v>
      </c>
      <c r="E4917" s="5" t="s">
        <v>9902</v>
      </c>
      <c r="F4917" s="5">
        <v>43008</v>
      </c>
      <c r="G4917" s="5" t="s">
        <v>4560</v>
      </c>
      <c r="H4917" s="5" t="s">
        <v>6826</v>
      </c>
      <c r="I4917" s="5">
        <v>4314308</v>
      </c>
      <c r="J4917" s="5" t="s">
        <v>4663</v>
      </c>
      <c r="K4917" s="6">
        <v>431430</v>
      </c>
      <c r="L4917" s="6" t="s">
        <v>9904</v>
      </c>
      <c r="M4917" s="6" t="s">
        <v>9909</v>
      </c>
      <c r="N4917" s="6" t="e">
        <f xml:space="preserve"> SUMIF(#REF!,MunicipioRegioes!I4917,#REF!)</f>
        <v>#REF!</v>
      </c>
      <c r="O4917" s="6" t="str">
        <f t="shared" si="76"/>
        <v>Mun_4314308</v>
      </c>
      <c r="P4917" s="6">
        <v>0</v>
      </c>
      <c r="Q4917" s="6" t="e">
        <f>SUMIF(#REF!,MunicipioRegioes!K4917,#REF!)/K4917</f>
        <v>#REF!</v>
      </c>
      <c r="R4917" s="6" t="e">
        <f>SUMIF(#REF!,MunicipioRegioes!I4917,#REF!)/I4917</f>
        <v>#REF!</v>
      </c>
      <c r="S4917" s="6" t="e">
        <f>SUMIF(#REF!,MunicipioRegioes!I4917)/I4917</f>
        <v>#REF!</v>
      </c>
    </row>
    <row r="4918" spans="1:19" x14ac:dyDescent="0.2">
      <c r="A4918" s="5">
        <v>43</v>
      </c>
      <c r="B4918" s="5" t="s">
        <v>4370</v>
      </c>
      <c r="C4918" s="5" t="s">
        <v>9896</v>
      </c>
      <c r="D4918" s="5">
        <v>4307</v>
      </c>
      <c r="E4918" s="5" t="s">
        <v>9925</v>
      </c>
      <c r="F4918" s="5">
        <v>43033</v>
      </c>
      <c r="G4918" s="5" t="s">
        <v>9945</v>
      </c>
      <c r="H4918" s="5" t="s">
        <v>6827</v>
      </c>
      <c r="I4918" s="5">
        <v>4314407</v>
      </c>
      <c r="J4918" s="5" t="s">
        <v>9945</v>
      </c>
      <c r="K4918" s="6">
        <v>431440</v>
      </c>
      <c r="L4918" s="6" t="s">
        <v>9928</v>
      </c>
      <c r="M4918" s="6" t="s">
        <v>9947</v>
      </c>
      <c r="N4918" s="6" t="e">
        <f xml:space="preserve"> SUMIF(#REF!,MunicipioRegioes!I4918,#REF!)</f>
        <v>#REF!</v>
      </c>
      <c r="O4918" s="6" t="str">
        <f t="shared" si="76"/>
        <v>Mun_4314407</v>
      </c>
      <c r="P4918" s="6">
        <v>0</v>
      </c>
      <c r="Q4918" s="6" t="e">
        <f>SUMIF(#REF!,MunicipioRegioes!K4918,#REF!)/K4918</f>
        <v>#REF!</v>
      </c>
      <c r="R4918" s="6" t="e">
        <f>SUMIF(#REF!,MunicipioRegioes!I4918,#REF!)/I4918</f>
        <v>#REF!</v>
      </c>
      <c r="S4918" s="6" t="e">
        <f>SUMIF(#REF!,MunicipioRegioes!I4918)/I4918</f>
        <v>#REF!</v>
      </c>
    </row>
    <row r="4919" spans="1:19" x14ac:dyDescent="0.2">
      <c r="A4919" s="5">
        <v>43</v>
      </c>
      <c r="B4919" s="5" t="s">
        <v>4370</v>
      </c>
      <c r="C4919" s="5" t="s">
        <v>9896</v>
      </c>
      <c r="D4919" s="5">
        <v>4305</v>
      </c>
      <c r="E4919" s="5" t="s">
        <v>9919</v>
      </c>
      <c r="F4919" s="5">
        <v>43024</v>
      </c>
      <c r="G4919" s="5" t="s">
        <v>9980</v>
      </c>
      <c r="H4919" s="5" t="s">
        <v>10119</v>
      </c>
      <c r="I4919" s="5">
        <v>4314423</v>
      </c>
      <c r="J4919" s="5" t="s">
        <v>4664</v>
      </c>
      <c r="K4919" s="6">
        <v>431442</v>
      </c>
      <c r="L4919" s="6" t="s">
        <v>9921</v>
      </c>
      <c r="M4919" s="6" t="s">
        <v>9981</v>
      </c>
      <c r="N4919" s="6" t="e">
        <f xml:space="preserve"> SUMIF(#REF!,MunicipioRegioes!I4919,#REF!)</f>
        <v>#REF!</v>
      </c>
      <c r="O4919" s="6" t="str">
        <f t="shared" si="76"/>
        <v>Mun_4314423</v>
      </c>
      <c r="P4919" s="6">
        <v>0</v>
      </c>
      <c r="Q4919" s="6" t="e">
        <f>SUMIF(#REF!,MunicipioRegioes!K4919,#REF!)/K4919</f>
        <v>#REF!</v>
      </c>
      <c r="R4919" s="6" t="e">
        <f>SUMIF(#REF!,MunicipioRegioes!I4919,#REF!)/I4919</f>
        <v>#REF!</v>
      </c>
      <c r="S4919" s="6" t="e">
        <f>SUMIF(#REF!,MunicipioRegioes!I4919)/I4919</f>
        <v>#REF!</v>
      </c>
    </row>
    <row r="4920" spans="1:19" x14ac:dyDescent="0.2">
      <c r="A4920" s="5">
        <v>43</v>
      </c>
      <c r="B4920" s="5" t="s">
        <v>4370</v>
      </c>
      <c r="C4920" s="5" t="s">
        <v>9896</v>
      </c>
      <c r="D4920" s="5">
        <v>4301</v>
      </c>
      <c r="E4920" s="5" t="s">
        <v>9902</v>
      </c>
      <c r="F4920" s="5">
        <v>43009</v>
      </c>
      <c r="G4920" s="5" t="s">
        <v>4454</v>
      </c>
      <c r="H4920" s="5" t="s">
        <v>6828</v>
      </c>
      <c r="I4920" s="5">
        <v>4314456</v>
      </c>
      <c r="J4920" s="5" t="s">
        <v>4665</v>
      </c>
      <c r="K4920" s="6">
        <v>431445</v>
      </c>
      <c r="L4920" s="6" t="s">
        <v>9904</v>
      </c>
      <c r="M4920" s="6" t="s">
        <v>9915</v>
      </c>
      <c r="N4920" s="6" t="e">
        <f xml:space="preserve"> SUMIF(#REF!,MunicipioRegioes!I4920,#REF!)</f>
        <v>#REF!</v>
      </c>
      <c r="O4920" s="6" t="str">
        <f t="shared" si="76"/>
        <v>Mun_4314456</v>
      </c>
      <c r="P4920" s="6">
        <v>0</v>
      </c>
      <c r="Q4920" s="6" t="e">
        <f>SUMIF(#REF!,MunicipioRegioes!K4920,#REF!)/K4920</f>
        <v>#REF!</v>
      </c>
      <c r="R4920" s="6" t="e">
        <f>SUMIF(#REF!,MunicipioRegioes!I4920,#REF!)/I4920</f>
        <v>#REF!</v>
      </c>
      <c r="S4920" s="6" t="e">
        <f>SUMIF(#REF!,MunicipioRegioes!I4920)/I4920</f>
        <v>#REF!</v>
      </c>
    </row>
    <row r="4921" spans="1:19" x14ac:dyDescent="0.2">
      <c r="A4921" s="5">
        <v>43</v>
      </c>
      <c r="B4921" s="5" t="s">
        <v>4370</v>
      </c>
      <c r="C4921" s="5" t="s">
        <v>9896</v>
      </c>
      <c r="D4921" s="5">
        <v>4302</v>
      </c>
      <c r="E4921" s="5" t="s">
        <v>9931</v>
      </c>
      <c r="F4921" s="5">
        <v>43015</v>
      </c>
      <c r="G4921" s="5" t="s">
        <v>4814</v>
      </c>
      <c r="H4921" s="5" t="s">
        <v>10120</v>
      </c>
      <c r="I4921" s="5">
        <v>4314464</v>
      </c>
      <c r="J4921" s="5" t="s">
        <v>4666</v>
      </c>
      <c r="K4921" s="6">
        <v>431446</v>
      </c>
      <c r="L4921" s="6" t="s">
        <v>9933</v>
      </c>
      <c r="M4921" s="6" t="s">
        <v>9967</v>
      </c>
      <c r="N4921" s="6" t="e">
        <f xml:space="preserve"> SUMIF(#REF!,MunicipioRegioes!I4921,#REF!)</f>
        <v>#REF!</v>
      </c>
      <c r="O4921" s="6" t="str">
        <f t="shared" si="76"/>
        <v>Mun_4314464</v>
      </c>
      <c r="P4921" s="6">
        <v>0</v>
      </c>
      <c r="Q4921" s="6" t="e">
        <f>SUMIF(#REF!,MunicipioRegioes!K4921,#REF!)/K4921</f>
        <v>#REF!</v>
      </c>
      <c r="R4921" s="6" t="e">
        <f>SUMIF(#REF!,MunicipioRegioes!I4921,#REF!)/I4921</f>
        <v>#REF!</v>
      </c>
      <c r="S4921" s="6" t="e">
        <f>SUMIF(#REF!,MunicipioRegioes!I4921)/I4921</f>
        <v>#REF!</v>
      </c>
    </row>
    <row r="4922" spans="1:19" x14ac:dyDescent="0.2">
      <c r="A4922" s="5">
        <v>43</v>
      </c>
      <c r="B4922" s="5" t="s">
        <v>4370</v>
      </c>
      <c r="C4922" s="5" t="s">
        <v>9896</v>
      </c>
      <c r="D4922" s="5">
        <v>4303</v>
      </c>
      <c r="E4922" s="5" t="s">
        <v>9906</v>
      </c>
      <c r="F4922" s="5">
        <v>43017</v>
      </c>
      <c r="G4922" s="5" t="s">
        <v>4721</v>
      </c>
      <c r="H4922" s="5" t="s">
        <v>10121</v>
      </c>
      <c r="I4922" s="5">
        <v>4314472</v>
      </c>
      <c r="J4922" s="5" t="s">
        <v>4667</v>
      </c>
      <c r="K4922" s="6">
        <v>431447</v>
      </c>
      <c r="L4922" s="6" t="s">
        <v>9907</v>
      </c>
      <c r="M4922" s="6" t="s">
        <v>9986</v>
      </c>
      <c r="N4922" s="6" t="e">
        <f xml:space="preserve"> SUMIF(#REF!,MunicipioRegioes!I4922,#REF!)</f>
        <v>#REF!</v>
      </c>
      <c r="O4922" s="6" t="str">
        <f t="shared" si="76"/>
        <v>Mun_4314472</v>
      </c>
      <c r="P4922" s="6">
        <v>0</v>
      </c>
      <c r="Q4922" s="6" t="e">
        <f>SUMIF(#REF!,MunicipioRegioes!K4922,#REF!)/K4922</f>
        <v>#REF!</v>
      </c>
      <c r="R4922" s="6" t="e">
        <f>SUMIF(#REF!,MunicipioRegioes!I4922,#REF!)/I4922</f>
        <v>#REF!</v>
      </c>
      <c r="S4922" s="6" t="e">
        <f>SUMIF(#REF!,MunicipioRegioes!I4922)/I4922</f>
        <v>#REF!</v>
      </c>
    </row>
    <row r="4923" spans="1:19" x14ac:dyDescent="0.2">
      <c r="A4923" s="5">
        <v>43</v>
      </c>
      <c r="B4923" s="5" t="s">
        <v>4370</v>
      </c>
      <c r="C4923" s="5" t="s">
        <v>9896</v>
      </c>
      <c r="D4923" s="5">
        <v>4301</v>
      </c>
      <c r="E4923" s="5" t="s">
        <v>9902</v>
      </c>
      <c r="F4923" s="5">
        <v>43003</v>
      </c>
      <c r="G4923" s="5" t="s">
        <v>4532</v>
      </c>
      <c r="H4923" s="5" t="s">
        <v>10122</v>
      </c>
      <c r="I4923" s="5">
        <v>4314498</v>
      </c>
      <c r="J4923" s="5" t="s">
        <v>4668</v>
      </c>
      <c r="K4923" s="6">
        <v>431449</v>
      </c>
      <c r="L4923" s="6" t="s">
        <v>9904</v>
      </c>
      <c r="M4923" s="6" t="s">
        <v>9916</v>
      </c>
      <c r="N4923" s="6" t="e">
        <f xml:space="preserve"> SUMIF(#REF!,MunicipioRegioes!I4923,#REF!)</f>
        <v>#REF!</v>
      </c>
      <c r="O4923" s="6" t="str">
        <f t="shared" si="76"/>
        <v>Mun_4314498</v>
      </c>
      <c r="P4923" s="6">
        <v>0</v>
      </c>
      <c r="Q4923" s="6" t="e">
        <f>SUMIF(#REF!,MunicipioRegioes!K4923,#REF!)/K4923</f>
        <v>#REF!</v>
      </c>
      <c r="R4923" s="6" t="e">
        <f>SUMIF(#REF!,MunicipioRegioes!I4923,#REF!)/I4923</f>
        <v>#REF!</v>
      </c>
      <c r="S4923" s="6" t="e">
        <f>SUMIF(#REF!,MunicipioRegioes!I4923)/I4923</f>
        <v>#REF!</v>
      </c>
    </row>
    <row r="4924" spans="1:19" x14ac:dyDescent="0.2">
      <c r="A4924" s="5">
        <v>43</v>
      </c>
      <c r="B4924" s="5" t="s">
        <v>4370</v>
      </c>
      <c r="C4924" s="5" t="s">
        <v>9896</v>
      </c>
      <c r="D4924" s="5">
        <v>4307</v>
      </c>
      <c r="E4924" s="5" t="s">
        <v>9925</v>
      </c>
      <c r="F4924" s="5">
        <v>43032</v>
      </c>
      <c r="G4924" s="5" t="s">
        <v>9926</v>
      </c>
      <c r="H4924" s="5" t="s">
        <v>6829</v>
      </c>
      <c r="I4924" s="5">
        <v>4314506</v>
      </c>
      <c r="J4924" s="5" t="s">
        <v>4669</v>
      </c>
      <c r="K4924" s="6">
        <v>431450</v>
      </c>
      <c r="L4924" s="6" t="s">
        <v>9928</v>
      </c>
      <c r="M4924" s="6" t="s">
        <v>9929</v>
      </c>
      <c r="N4924" s="6" t="e">
        <f xml:space="preserve"> SUMIF(#REF!,MunicipioRegioes!I4924,#REF!)</f>
        <v>#REF!</v>
      </c>
      <c r="O4924" s="6" t="str">
        <f t="shared" si="76"/>
        <v>Mun_4314506</v>
      </c>
      <c r="P4924" s="6">
        <v>0</v>
      </c>
      <c r="Q4924" s="6" t="e">
        <f>SUMIF(#REF!,MunicipioRegioes!K4924,#REF!)/K4924</f>
        <v>#REF!</v>
      </c>
      <c r="R4924" s="6" t="e">
        <f>SUMIF(#REF!,MunicipioRegioes!I4924,#REF!)/I4924</f>
        <v>#REF!</v>
      </c>
      <c r="S4924" s="6" t="e">
        <f>SUMIF(#REF!,MunicipioRegioes!I4924)/I4924</f>
        <v>#REF!</v>
      </c>
    </row>
    <row r="4925" spans="1:19" x14ac:dyDescent="0.2">
      <c r="A4925" s="5">
        <v>43</v>
      </c>
      <c r="B4925" s="5" t="s">
        <v>4370</v>
      </c>
      <c r="C4925" s="5" t="s">
        <v>9896</v>
      </c>
      <c r="D4925" s="5">
        <v>4302</v>
      </c>
      <c r="E4925" s="5" t="s">
        <v>9931</v>
      </c>
      <c r="F4925" s="5">
        <v>43016</v>
      </c>
      <c r="G4925" s="5" t="s">
        <v>9935</v>
      </c>
      <c r="H4925" s="5" t="s">
        <v>10123</v>
      </c>
      <c r="I4925" s="5">
        <v>4314548</v>
      </c>
      <c r="J4925" s="5" t="s">
        <v>10124</v>
      </c>
      <c r="K4925" s="6">
        <v>431454</v>
      </c>
      <c r="L4925" s="6" t="s">
        <v>9933</v>
      </c>
      <c r="M4925" s="6" t="s">
        <v>9936</v>
      </c>
      <c r="N4925" s="6" t="e">
        <f xml:space="preserve"> SUMIF(#REF!,MunicipioRegioes!I4925,#REF!)</f>
        <v>#REF!</v>
      </c>
      <c r="O4925" s="6" t="str">
        <f t="shared" si="76"/>
        <v>Mun_4314548</v>
      </c>
      <c r="P4925" s="6">
        <v>0</v>
      </c>
      <c r="Q4925" s="6" t="e">
        <f>SUMIF(#REF!,MunicipioRegioes!K4925,#REF!)/K4925</f>
        <v>#REF!</v>
      </c>
      <c r="R4925" s="6" t="e">
        <f>SUMIF(#REF!,MunicipioRegioes!I4925,#REF!)/I4925</f>
        <v>#REF!</v>
      </c>
      <c r="S4925" s="6" t="e">
        <f>SUMIF(#REF!,MunicipioRegioes!I4925)/I4925</f>
        <v>#REF!</v>
      </c>
    </row>
    <row r="4926" spans="1:19" x14ac:dyDescent="0.2">
      <c r="A4926" s="5">
        <v>43</v>
      </c>
      <c r="B4926" s="5" t="s">
        <v>4370</v>
      </c>
      <c r="C4926" s="5" t="s">
        <v>9896</v>
      </c>
      <c r="D4926" s="5">
        <v>4301</v>
      </c>
      <c r="E4926" s="5" t="s">
        <v>9902</v>
      </c>
      <c r="F4926" s="5">
        <v>43007</v>
      </c>
      <c r="G4926" s="5" t="s">
        <v>4722</v>
      </c>
      <c r="H4926" s="5" t="s">
        <v>10125</v>
      </c>
      <c r="I4926" s="5">
        <v>4314555</v>
      </c>
      <c r="J4926" s="5" t="s">
        <v>4670</v>
      </c>
      <c r="K4926" s="6">
        <v>431455</v>
      </c>
      <c r="L4926" s="6" t="s">
        <v>9904</v>
      </c>
      <c r="M4926" s="6" t="s">
        <v>9971</v>
      </c>
      <c r="N4926" s="6" t="e">
        <f xml:space="preserve"> SUMIF(#REF!,MunicipioRegioes!I4926,#REF!)</f>
        <v>#REF!</v>
      </c>
      <c r="O4926" s="6" t="str">
        <f t="shared" si="76"/>
        <v>Mun_4314555</v>
      </c>
      <c r="P4926" s="6">
        <v>0</v>
      </c>
      <c r="Q4926" s="6" t="e">
        <f>SUMIF(#REF!,MunicipioRegioes!K4926,#REF!)/K4926</f>
        <v>#REF!</v>
      </c>
      <c r="R4926" s="6" t="e">
        <f>SUMIF(#REF!,MunicipioRegioes!I4926,#REF!)/I4926</f>
        <v>#REF!</v>
      </c>
      <c r="S4926" s="6" t="e">
        <f>SUMIF(#REF!,MunicipioRegioes!I4926)/I4926</f>
        <v>#REF!</v>
      </c>
    </row>
    <row r="4927" spans="1:19" x14ac:dyDescent="0.2">
      <c r="A4927" s="5">
        <v>43</v>
      </c>
      <c r="B4927" s="5" t="s">
        <v>4370</v>
      </c>
      <c r="C4927" s="5" t="s">
        <v>9896</v>
      </c>
      <c r="D4927" s="5">
        <v>4307</v>
      </c>
      <c r="E4927" s="5" t="s">
        <v>9925</v>
      </c>
      <c r="F4927" s="5">
        <v>43032</v>
      </c>
      <c r="G4927" s="5" t="s">
        <v>9926</v>
      </c>
      <c r="H4927" s="5" t="s">
        <v>6830</v>
      </c>
      <c r="I4927" s="5">
        <v>4314605</v>
      </c>
      <c r="J4927" s="5" t="s">
        <v>4671</v>
      </c>
      <c r="K4927" s="6">
        <v>431460</v>
      </c>
      <c r="L4927" s="6" t="s">
        <v>9928</v>
      </c>
      <c r="M4927" s="6" t="s">
        <v>9929</v>
      </c>
      <c r="N4927" s="6" t="e">
        <f xml:space="preserve"> SUMIF(#REF!,MunicipioRegioes!I4927,#REF!)</f>
        <v>#REF!</v>
      </c>
      <c r="O4927" s="6" t="str">
        <f t="shared" si="76"/>
        <v>Mun_4314605</v>
      </c>
      <c r="P4927" s="6">
        <v>0</v>
      </c>
      <c r="Q4927" s="6" t="e">
        <f>SUMIF(#REF!,MunicipioRegioes!K4927,#REF!)/K4927</f>
        <v>#REF!</v>
      </c>
      <c r="R4927" s="6" t="e">
        <f>SUMIF(#REF!,MunicipioRegioes!I4927,#REF!)/I4927</f>
        <v>#REF!</v>
      </c>
      <c r="S4927" s="6" t="e">
        <f>SUMIF(#REF!,MunicipioRegioes!I4927)/I4927</f>
        <v>#REF!</v>
      </c>
    </row>
    <row r="4928" spans="1:19" x14ac:dyDescent="0.2">
      <c r="A4928" s="5">
        <v>43</v>
      </c>
      <c r="B4928" s="5" t="s">
        <v>4370</v>
      </c>
      <c r="C4928" s="5" t="s">
        <v>9896</v>
      </c>
      <c r="D4928" s="5">
        <v>4301</v>
      </c>
      <c r="E4928" s="5" t="s">
        <v>9902</v>
      </c>
      <c r="F4928" s="5">
        <v>43003</v>
      </c>
      <c r="G4928" s="5" t="s">
        <v>4532</v>
      </c>
      <c r="H4928" s="5" t="s">
        <v>6831</v>
      </c>
      <c r="I4928" s="5">
        <v>4314704</v>
      </c>
      <c r="J4928" s="5" t="s">
        <v>2053</v>
      </c>
      <c r="K4928" s="6">
        <v>431470</v>
      </c>
      <c r="L4928" s="6" t="s">
        <v>9904</v>
      </c>
      <c r="M4928" s="6" t="s">
        <v>9916</v>
      </c>
      <c r="N4928" s="6" t="e">
        <f xml:space="preserve"> SUMIF(#REF!,MunicipioRegioes!I4928,#REF!)</f>
        <v>#REF!</v>
      </c>
      <c r="O4928" s="6" t="str">
        <f t="shared" si="76"/>
        <v>Mun_4314704</v>
      </c>
      <c r="P4928" s="6">
        <v>0</v>
      </c>
      <c r="Q4928" s="6" t="e">
        <f>SUMIF(#REF!,MunicipioRegioes!K4928,#REF!)/K4928</f>
        <v>#REF!</v>
      </c>
      <c r="R4928" s="6" t="e">
        <f>SUMIF(#REF!,MunicipioRegioes!I4928,#REF!)/I4928</f>
        <v>#REF!</v>
      </c>
      <c r="S4928" s="6" t="e">
        <f>SUMIF(#REF!,MunicipioRegioes!I4928)/I4928</f>
        <v>#REF!</v>
      </c>
    </row>
    <row r="4929" spans="1:19" x14ac:dyDescent="0.2">
      <c r="A4929" s="5">
        <v>43</v>
      </c>
      <c r="B4929" s="5" t="s">
        <v>4370</v>
      </c>
      <c r="C4929" s="5" t="s">
        <v>9896</v>
      </c>
      <c r="D4929" s="5">
        <v>4305</v>
      </c>
      <c r="E4929" s="5" t="s">
        <v>9919</v>
      </c>
      <c r="F4929" s="5">
        <v>43023</v>
      </c>
      <c r="G4929" s="5" t="s">
        <v>4614</v>
      </c>
      <c r="H4929" s="5" t="s">
        <v>6832</v>
      </c>
      <c r="I4929" s="5">
        <v>4314753</v>
      </c>
      <c r="J4929" s="5" t="s">
        <v>4672</v>
      </c>
      <c r="K4929" s="6">
        <v>431475</v>
      </c>
      <c r="L4929" s="6" t="s">
        <v>9921</v>
      </c>
      <c r="M4929" s="6" t="s">
        <v>9922</v>
      </c>
      <c r="N4929" s="6" t="e">
        <f xml:space="preserve"> SUMIF(#REF!,MunicipioRegioes!I4929,#REF!)</f>
        <v>#REF!</v>
      </c>
      <c r="O4929" s="6" t="str">
        <f t="shared" si="76"/>
        <v>Mun_4314753</v>
      </c>
      <c r="P4929" s="6">
        <v>0</v>
      </c>
      <c r="Q4929" s="6" t="e">
        <f>SUMIF(#REF!,MunicipioRegioes!K4929,#REF!)/K4929</f>
        <v>#REF!</v>
      </c>
      <c r="R4929" s="6" t="e">
        <f>SUMIF(#REF!,MunicipioRegioes!I4929,#REF!)/I4929</f>
        <v>#REF!</v>
      </c>
      <c r="S4929" s="6" t="e">
        <f>SUMIF(#REF!,MunicipioRegioes!I4929)/I4929</f>
        <v>#REF!</v>
      </c>
    </row>
    <row r="4930" spans="1:19" x14ac:dyDescent="0.2">
      <c r="A4930" s="5">
        <v>43</v>
      </c>
      <c r="B4930" s="5" t="s">
        <v>4370</v>
      </c>
      <c r="C4930" s="5" t="s">
        <v>9896</v>
      </c>
      <c r="D4930" s="5">
        <v>4301</v>
      </c>
      <c r="E4930" s="5" t="s">
        <v>9902</v>
      </c>
      <c r="F4930" s="5">
        <v>43010</v>
      </c>
      <c r="G4930" s="5" t="s">
        <v>4658</v>
      </c>
      <c r="H4930" s="5" t="s">
        <v>10126</v>
      </c>
      <c r="I4930" s="5">
        <v>4314779</v>
      </c>
      <c r="J4930" s="5" t="s">
        <v>4673</v>
      </c>
      <c r="K4930" s="6">
        <v>431477</v>
      </c>
      <c r="L4930" s="6" t="s">
        <v>9904</v>
      </c>
      <c r="M4930" s="6" t="s">
        <v>9905</v>
      </c>
      <c r="N4930" s="6" t="e">
        <f xml:space="preserve"> SUMIF(#REF!,MunicipioRegioes!I4930,#REF!)</f>
        <v>#REF!</v>
      </c>
      <c r="O4930" s="6" t="str">
        <f t="shared" si="76"/>
        <v>Mun_4314779</v>
      </c>
      <c r="P4930" s="6">
        <v>0</v>
      </c>
      <c r="Q4930" s="6" t="e">
        <f>SUMIF(#REF!,MunicipioRegioes!K4930,#REF!)/K4930</f>
        <v>#REF!</v>
      </c>
      <c r="R4930" s="6" t="e">
        <f>SUMIF(#REF!,MunicipioRegioes!I4930,#REF!)/I4930</f>
        <v>#REF!</v>
      </c>
      <c r="S4930" s="6" t="e">
        <f>SUMIF(#REF!,MunicipioRegioes!I4930)/I4930</f>
        <v>#REF!</v>
      </c>
    </row>
    <row r="4931" spans="1:19" x14ac:dyDescent="0.2">
      <c r="A4931" s="5">
        <v>43</v>
      </c>
      <c r="B4931" s="5" t="s">
        <v>4370</v>
      </c>
      <c r="C4931" s="5" t="s">
        <v>9896</v>
      </c>
      <c r="D4931" s="5">
        <v>4301</v>
      </c>
      <c r="E4931" s="5" t="s">
        <v>9902</v>
      </c>
      <c r="F4931" s="5">
        <v>43004</v>
      </c>
      <c r="G4931" s="5" t="s">
        <v>4507</v>
      </c>
      <c r="H4931" s="5" t="s">
        <v>10127</v>
      </c>
      <c r="I4931" s="5">
        <v>4314787</v>
      </c>
      <c r="J4931" s="5" t="s">
        <v>4674</v>
      </c>
      <c r="K4931" s="6">
        <v>431478</v>
      </c>
      <c r="L4931" s="6" t="s">
        <v>9904</v>
      </c>
      <c r="M4931" s="6" t="s">
        <v>9940</v>
      </c>
      <c r="N4931" s="6" t="e">
        <f xml:space="preserve"> SUMIF(#REF!,MunicipioRegioes!I4931,#REF!)</f>
        <v>#REF!</v>
      </c>
      <c r="O4931" s="6" t="str">
        <f t="shared" ref="O4931:O4994" si="77">"Mun_"&amp;I4931</f>
        <v>Mun_4314787</v>
      </c>
      <c r="P4931" s="6">
        <v>0</v>
      </c>
      <c r="Q4931" s="6" t="e">
        <f>SUMIF(#REF!,MunicipioRegioes!K4931,#REF!)/K4931</f>
        <v>#REF!</v>
      </c>
      <c r="R4931" s="6" t="e">
        <f>SUMIF(#REF!,MunicipioRegioes!I4931,#REF!)/I4931</f>
        <v>#REF!</v>
      </c>
      <c r="S4931" s="6" t="e">
        <f>SUMIF(#REF!,MunicipioRegioes!I4931)/I4931</f>
        <v>#REF!</v>
      </c>
    </row>
    <row r="4932" spans="1:19" x14ac:dyDescent="0.2">
      <c r="A4932" s="5">
        <v>43</v>
      </c>
      <c r="B4932" s="5" t="s">
        <v>4370</v>
      </c>
      <c r="C4932" s="5" t="s">
        <v>9896</v>
      </c>
      <c r="D4932" s="5">
        <v>4305</v>
      </c>
      <c r="E4932" s="5" t="s">
        <v>9919</v>
      </c>
      <c r="F4932" s="5">
        <v>43023</v>
      </c>
      <c r="G4932" s="5" t="s">
        <v>4614</v>
      </c>
      <c r="H4932" s="5" t="s">
        <v>6833</v>
      </c>
      <c r="I4932" s="5">
        <v>4314803</v>
      </c>
      <c r="J4932" s="5" t="s">
        <v>4675</v>
      </c>
      <c r="K4932" s="6">
        <v>431480</v>
      </c>
      <c r="L4932" s="6" t="s">
        <v>9921</v>
      </c>
      <c r="M4932" s="6" t="s">
        <v>9922</v>
      </c>
      <c r="N4932" s="6" t="e">
        <f xml:space="preserve"> SUMIF(#REF!,MunicipioRegioes!I4932,#REF!)</f>
        <v>#REF!</v>
      </c>
      <c r="O4932" s="6" t="str">
        <f t="shared" si="77"/>
        <v>Mun_4314803</v>
      </c>
      <c r="P4932" s="6">
        <v>0</v>
      </c>
      <c r="Q4932" s="6" t="e">
        <f>SUMIF(#REF!,MunicipioRegioes!K4932,#REF!)/K4932</f>
        <v>#REF!</v>
      </c>
      <c r="R4932" s="6" t="e">
        <f>SUMIF(#REF!,MunicipioRegioes!I4932,#REF!)/I4932</f>
        <v>#REF!</v>
      </c>
      <c r="S4932" s="6" t="e">
        <f>SUMIF(#REF!,MunicipioRegioes!I4932)/I4932</f>
        <v>#REF!</v>
      </c>
    </row>
    <row r="4933" spans="1:19" x14ac:dyDescent="0.2">
      <c r="A4933" s="5">
        <v>43</v>
      </c>
      <c r="B4933" s="5" t="s">
        <v>4370</v>
      </c>
      <c r="C4933" s="5" t="s">
        <v>9896</v>
      </c>
      <c r="D4933" s="5">
        <v>4305</v>
      </c>
      <c r="E4933" s="5" t="s">
        <v>9919</v>
      </c>
      <c r="F4933" s="5">
        <v>43026</v>
      </c>
      <c r="G4933" s="5" t="s">
        <v>9923</v>
      </c>
      <c r="H4933" s="5" t="s">
        <v>6834</v>
      </c>
      <c r="I4933" s="5">
        <v>4314902</v>
      </c>
      <c r="J4933" s="5" t="s">
        <v>9923</v>
      </c>
      <c r="K4933" s="6">
        <v>431490</v>
      </c>
      <c r="L4933" s="6" t="s">
        <v>9921</v>
      </c>
      <c r="M4933" s="6" t="s">
        <v>9924</v>
      </c>
      <c r="N4933" s="6" t="e">
        <f xml:space="preserve"> SUMIF(#REF!,MunicipioRegioes!I4933,#REF!)</f>
        <v>#REF!</v>
      </c>
      <c r="O4933" s="6" t="str">
        <f t="shared" si="77"/>
        <v>Mun_4314902</v>
      </c>
      <c r="P4933" s="6">
        <v>0</v>
      </c>
      <c r="Q4933" s="6" t="e">
        <f>SUMIF(#REF!,MunicipioRegioes!K4933,#REF!)/K4933</f>
        <v>#REF!</v>
      </c>
      <c r="R4933" s="6" t="e">
        <f>SUMIF(#REF!,MunicipioRegioes!I4933,#REF!)/I4933</f>
        <v>#REF!</v>
      </c>
      <c r="S4933" s="6" t="e">
        <f>SUMIF(#REF!,MunicipioRegioes!I4933)/I4933</f>
        <v>#REF!</v>
      </c>
    </row>
    <row r="4934" spans="1:19" x14ac:dyDescent="0.2">
      <c r="A4934" s="5">
        <v>43</v>
      </c>
      <c r="B4934" s="5" t="s">
        <v>4370</v>
      </c>
      <c r="C4934" s="5" t="s">
        <v>9896</v>
      </c>
      <c r="D4934" s="5">
        <v>4301</v>
      </c>
      <c r="E4934" s="5" t="s">
        <v>9902</v>
      </c>
      <c r="F4934" s="5">
        <v>43001</v>
      </c>
      <c r="G4934" s="5" t="s">
        <v>4716</v>
      </c>
      <c r="H4934" s="5" t="s">
        <v>6835</v>
      </c>
      <c r="I4934" s="5">
        <v>4315008</v>
      </c>
      <c r="J4934" s="5" t="s">
        <v>4676</v>
      </c>
      <c r="K4934" s="6">
        <v>431500</v>
      </c>
      <c r="L4934" s="6" t="s">
        <v>9904</v>
      </c>
      <c r="M4934" s="6" t="s">
        <v>9910</v>
      </c>
      <c r="N4934" s="6" t="e">
        <f xml:space="preserve"> SUMIF(#REF!,MunicipioRegioes!I4934,#REF!)</f>
        <v>#REF!</v>
      </c>
      <c r="O4934" s="6" t="str">
        <f t="shared" si="77"/>
        <v>Mun_4315008</v>
      </c>
      <c r="P4934" s="6">
        <v>0</v>
      </c>
      <c r="Q4934" s="6" t="e">
        <f>SUMIF(#REF!,MunicipioRegioes!K4934,#REF!)/K4934</f>
        <v>#REF!</v>
      </c>
      <c r="R4934" s="6" t="e">
        <f>SUMIF(#REF!,MunicipioRegioes!I4934,#REF!)/I4934</f>
        <v>#REF!</v>
      </c>
      <c r="S4934" s="6" t="e">
        <f>SUMIF(#REF!,MunicipioRegioes!I4934)/I4934</f>
        <v>#REF!</v>
      </c>
    </row>
    <row r="4935" spans="1:19" x14ac:dyDescent="0.2">
      <c r="A4935" s="5">
        <v>43</v>
      </c>
      <c r="B4935" s="5" t="s">
        <v>4370</v>
      </c>
      <c r="C4935" s="5" t="s">
        <v>9896</v>
      </c>
      <c r="D4935" s="5">
        <v>4301</v>
      </c>
      <c r="E4935" s="5" t="s">
        <v>9902</v>
      </c>
      <c r="F4935" s="5">
        <v>43001</v>
      </c>
      <c r="G4935" s="5" t="s">
        <v>4716</v>
      </c>
      <c r="H4935" s="5" t="s">
        <v>10128</v>
      </c>
      <c r="I4935" s="5">
        <v>4315057</v>
      </c>
      <c r="J4935" s="5" t="s">
        <v>4677</v>
      </c>
      <c r="K4935" s="6">
        <v>431505</v>
      </c>
      <c r="L4935" s="6" t="s">
        <v>9904</v>
      </c>
      <c r="M4935" s="6" t="s">
        <v>9910</v>
      </c>
      <c r="N4935" s="6" t="e">
        <f xml:space="preserve"> SUMIF(#REF!,MunicipioRegioes!I4935,#REF!)</f>
        <v>#REF!</v>
      </c>
      <c r="O4935" s="6" t="str">
        <f t="shared" si="77"/>
        <v>Mun_4315057</v>
      </c>
      <c r="P4935" s="6">
        <v>0</v>
      </c>
      <c r="Q4935" s="6" t="e">
        <f>SUMIF(#REF!,MunicipioRegioes!K4935,#REF!)/K4935</f>
        <v>#REF!</v>
      </c>
      <c r="R4935" s="6" t="e">
        <f>SUMIF(#REF!,MunicipioRegioes!I4935,#REF!)/I4935</f>
        <v>#REF!</v>
      </c>
      <c r="S4935" s="6" t="e">
        <f>SUMIF(#REF!,MunicipioRegioes!I4935)/I4935</f>
        <v>#REF!</v>
      </c>
    </row>
    <row r="4936" spans="1:19" x14ac:dyDescent="0.2">
      <c r="A4936" s="5">
        <v>43</v>
      </c>
      <c r="B4936" s="5" t="s">
        <v>4370</v>
      </c>
      <c r="C4936" s="5" t="s">
        <v>9896</v>
      </c>
      <c r="D4936" s="5">
        <v>4301</v>
      </c>
      <c r="E4936" s="5" t="s">
        <v>9902</v>
      </c>
      <c r="F4936" s="5">
        <v>43001</v>
      </c>
      <c r="G4936" s="5" t="s">
        <v>4716</v>
      </c>
      <c r="H4936" s="5" t="s">
        <v>10129</v>
      </c>
      <c r="I4936" s="5">
        <v>4315073</v>
      </c>
      <c r="J4936" s="5" t="s">
        <v>4678</v>
      </c>
      <c r="K4936" s="6">
        <v>431507</v>
      </c>
      <c r="L4936" s="6" t="s">
        <v>9904</v>
      </c>
      <c r="M4936" s="6" t="s">
        <v>9910</v>
      </c>
      <c r="N4936" s="6" t="e">
        <f xml:space="preserve"> SUMIF(#REF!,MunicipioRegioes!I4936,#REF!)</f>
        <v>#REF!</v>
      </c>
      <c r="O4936" s="6" t="str">
        <f t="shared" si="77"/>
        <v>Mun_4315073</v>
      </c>
      <c r="P4936" s="6">
        <v>0</v>
      </c>
      <c r="Q4936" s="6" t="e">
        <f>SUMIF(#REF!,MunicipioRegioes!K4936,#REF!)/K4936</f>
        <v>#REF!</v>
      </c>
      <c r="R4936" s="6" t="e">
        <f>SUMIF(#REF!,MunicipioRegioes!I4936,#REF!)/I4936</f>
        <v>#REF!</v>
      </c>
      <c r="S4936" s="6" t="e">
        <f>SUMIF(#REF!,MunicipioRegioes!I4936)/I4936</f>
        <v>#REF!</v>
      </c>
    </row>
    <row r="4937" spans="1:19" x14ac:dyDescent="0.2">
      <c r="A4937" s="5">
        <v>43</v>
      </c>
      <c r="B4937" s="5" t="s">
        <v>4370</v>
      </c>
      <c r="C4937" s="5" t="s">
        <v>9896</v>
      </c>
      <c r="D4937" s="5">
        <v>4301</v>
      </c>
      <c r="E4937" s="5" t="s">
        <v>9902</v>
      </c>
      <c r="F4937" s="5">
        <v>43006</v>
      </c>
      <c r="G4937" s="5" t="s">
        <v>4464</v>
      </c>
      <c r="H4937" s="5" t="s">
        <v>10130</v>
      </c>
      <c r="I4937" s="5">
        <v>4315107</v>
      </c>
      <c r="J4937" s="5" t="s">
        <v>4679</v>
      </c>
      <c r="K4937" s="6">
        <v>431510</v>
      </c>
      <c r="L4937" s="6" t="s">
        <v>9904</v>
      </c>
      <c r="M4937" s="6" t="s">
        <v>9976</v>
      </c>
      <c r="N4937" s="6" t="e">
        <f xml:space="preserve"> SUMIF(#REF!,MunicipioRegioes!I4937,#REF!)</f>
        <v>#REF!</v>
      </c>
      <c r="O4937" s="6" t="str">
        <f t="shared" si="77"/>
        <v>Mun_4315107</v>
      </c>
      <c r="P4937" s="6">
        <v>0</v>
      </c>
      <c r="Q4937" s="6" t="e">
        <f>SUMIF(#REF!,MunicipioRegioes!K4937,#REF!)/K4937</f>
        <v>#REF!</v>
      </c>
      <c r="R4937" s="6" t="e">
        <f>SUMIF(#REF!,MunicipioRegioes!I4937,#REF!)/I4937</f>
        <v>#REF!</v>
      </c>
      <c r="S4937" s="6" t="e">
        <f>SUMIF(#REF!,MunicipioRegioes!I4937)/I4937</f>
        <v>#REF!</v>
      </c>
    </row>
    <row r="4938" spans="1:19" x14ac:dyDescent="0.2">
      <c r="A4938" s="5">
        <v>43</v>
      </c>
      <c r="B4938" s="5" t="s">
        <v>4370</v>
      </c>
      <c r="C4938" s="5" t="s">
        <v>9896</v>
      </c>
      <c r="D4938" s="5">
        <v>4304</v>
      </c>
      <c r="E4938" s="5" t="s">
        <v>9941</v>
      </c>
      <c r="F4938" s="5">
        <v>43021</v>
      </c>
      <c r="G4938" s="5" t="s">
        <v>9942</v>
      </c>
      <c r="H4938" s="5" t="s">
        <v>10131</v>
      </c>
      <c r="I4938" s="5">
        <v>4315131</v>
      </c>
      <c r="J4938" s="5" t="s">
        <v>4680</v>
      </c>
      <c r="K4938" s="6">
        <v>431513</v>
      </c>
      <c r="L4938" s="6" t="s">
        <v>9943</v>
      </c>
      <c r="M4938" s="6" t="s">
        <v>9944</v>
      </c>
      <c r="N4938" s="6" t="e">
        <f xml:space="preserve"> SUMIF(#REF!,MunicipioRegioes!I4938,#REF!)</f>
        <v>#REF!</v>
      </c>
      <c r="O4938" s="6" t="str">
        <f t="shared" si="77"/>
        <v>Mun_4315131</v>
      </c>
      <c r="P4938" s="6">
        <v>0</v>
      </c>
      <c r="Q4938" s="6" t="e">
        <f>SUMIF(#REF!,MunicipioRegioes!K4938,#REF!)/K4938</f>
        <v>#REF!</v>
      </c>
      <c r="R4938" s="6" t="e">
        <f>SUMIF(#REF!,MunicipioRegioes!I4938,#REF!)/I4938</f>
        <v>#REF!</v>
      </c>
      <c r="S4938" s="6" t="e">
        <f>SUMIF(#REF!,MunicipioRegioes!I4938)/I4938</f>
        <v>#REF!</v>
      </c>
    </row>
    <row r="4939" spans="1:19" x14ac:dyDescent="0.2">
      <c r="A4939" s="5">
        <v>43</v>
      </c>
      <c r="B4939" s="5" t="s">
        <v>4370</v>
      </c>
      <c r="C4939" s="5" t="s">
        <v>9896</v>
      </c>
      <c r="D4939" s="5">
        <v>4305</v>
      </c>
      <c r="E4939" s="5" t="s">
        <v>9919</v>
      </c>
      <c r="F4939" s="5">
        <v>43024</v>
      </c>
      <c r="G4939" s="5" t="s">
        <v>9980</v>
      </c>
      <c r="H4939" s="5" t="s">
        <v>10132</v>
      </c>
      <c r="I4939" s="5">
        <v>4315149</v>
      </c>
      <c r="J4939" s="5" t="s">
        <v>4681</v>
      </c>
      <c r="K4939" s="6">
        <v>431514</v>
      </c>
      <c r="L4939" s="6" t="s">
        <v>9921</v>
      </c>
      <c r="M4939" s="6" t="s">
        <v>9981</v>
      </c>
      <c r="N4939" s="6" t="e">
        <f xml:space="preserve"> SUMIF(#REF!,MunicipioRegioes!I4939,#REF!)</f>
        <v>#REF!</v>
      </c>
      <c r="O4939" s="6" t="str">
        <f t="shared" si="77"/>
        <v>Mun_4315149</v>
      </c>
      <c r="P4939" s="6">
        <v>0</v>
      </c>
      <c r="Q4939" s="6" t="e">
        <f>SUMIF(#REF!,MunicipioRegioes!K4939,#REF!)/K4939</f>
        <v>#REF!</v>
      </c>
      <c r="R4939" s="6" t="e">
        <f>SUMIF(#REF!,MunicipioRegioes!I4939,#REF!)/I4939</f>
        <v>#REF!</v>
      </c>
      <c r="S4939" s="6" t="e">
        <f>SUMIF(#REF!,MunicipioRegioes!I4939)/I4939</f>
        <v>#REF!</v>
      </c>
    </row>
    <row r="4940" spans="1:19" x14ac:dyDescent="0.2">
      <c r="A4940" s="5">
        <v>43</v>
      </c>
      <c r="B4940" s="5" t="s">
        <v>4370</v>
      </c>
      <c r="C4940" s="5" t="s">
        <v>9896</v>
      </c>
      <c r="D4940" s="5">
        <v>4304</v>
      </c>
      <c r="E4940" s="5" t="s">
        <v>9941</v>
      </c>
      <c r="F4940" s="5">
        <v>43021</v>
      </c>
      <c r="G4940" s="5" t="s">
        <v>9942</v>
      </c>
      <c r="H4940" s="5" t="s">
        <v>10133</v>
      </c>
      <c r="I4940" s="5">
        <v>4315156</v>
      </c>
      <c r="J4940" s="5" t="s">
        <v>4682</v>
      </c>
      <c r="K4940" s="6">
        <v>431515</v>
      </c>
      <c r="L4940" s="6" t="s">
        <v>9943</v>
      </c>
      <c r="M4940" s="6" t="s">
        <v>9944</v>
      </c>
      <c r="N4940" s="6" t="e">
        <f xml:space="preserve"> SUMIF(#REF!,MunicipioRegioes!I4940,#REF!)</f>
        <v>#REF!</v>
      </c>
      <c r="O4940" s="6" t="str">
        <f t="shared" si="77"/>
        <v>Mun_4315156</v>
      </c>
      <c r="P4940" s="6">
        <v>0</v>
      </c>
      <c r="Q4940" s="6" t="e">
        <f>SUMIF(#REF!,MunicipioRegioes!K4940,#REF!)/K4940</f>
        <v>#REF!</v>
      </c>
      <c r="R4940" s="6" t="e">
        <f>SUMIF(#REF!,MunicipioRegioes!I4940,#REF!)/I4940</f>
        <v>#REF!</v>
      </c>
      <c r="S4940" s="6" t="e">
        <f>SUMIF(#REF!,MunicipioRegioes!I4940)/I4940</f>
        <v>#REF!</v>
      </c>
    </row>
    <row r="4941" spans="1:19" x14ac:dyDescent="0.2">
      <c r="A4941" s="5">
        <v>43</v>
      </c>
      <c r="B4941" s="5" t="s">
        <v>4370</v>
      </c>
      <c r="C4941" s="5" t="s">
        <v>9896</v>
      </c>
      <c r="D4941" s="5">
        <v>4302</v>
      </c>
      <c r="E4941" s="5" t="s">
        <v>9931</v>
      </c>
      <c r="F4941" s="5">
        <v>43014</v>
      </c>
      <c r="G4941" s="5" t="s">
        <v>4547</v>
      </c>
      <c r="H4941" s="5" t="s">
        <v>10134</v>
      </c>
      <c r="I4941" s="5">
        <v>4315172</v>
      </c>
      <c r="J4941" s="5" t="s">
        <v>4683</v>
      </c>
      <c r="K4941" s="6">
        <v>431517</v>
      </c>
      <c r="L4941" s="6" t="s">
        <v>9933</v>
      </c>
      <c r="M4941" s="6" t="s">
        <v>9934</v>
      </c>
      <c r="N4941" s="6" t="e">
        <f xml:space="preserve"> SUMIF(#REF!,MunicipioRegioes!I4941,#REF!)</f>
        <v>#REF!</v>
      </c>
      <c r="O4941" s="6" t="str">
        <f t="shared" si="77"/>
        <v>Mun_4315172</v>
      </c>
      <c r="P4941" s="6">
        <v>0</v>
      </c>
      <c r="Q4941" s="6" t="e">
        <f>SUMIF(#REF!,MunicipioRegioes!K4941,#REF!)/K4941</f>
        <v>#REF!</v>
      </c>
      <c r="R4941" s="6" t="e">
        <f>SUMIF(#REF!,MunicipioRegioes!I4941,#REF!)/I4941</f>
        <v>#REF!</v>
      </c>
      <c r="S4941" s="6" t="e">
        <f>SUMIF(#REF!,MunicipioRegioes!I4941)/I4941</f>
        <v>#REF!</v>
      </c>
    </row>
    <row r="4942" spans="1:19" x14ac:dyDescent="0.2">
      <c r="A4942" s="5">
        <v>43</v>
      </c>
      <c r="B4942" s="5" t="s">
        <v>4370</v>
      </c>
      <c r="C4942" s="5" t="s">
        <v>9896</v>
      </c>
      <c r="D4942" s="5">
        <v>4302</v>
      </c>
      <c r="E4942" s="5" t="s">
        <v>9931</v>
      </c>
      <c r="F4942" s="5">
        <v>43014</v>
      </c>
      <c r="G4942" s="5" t="s">
        <v>4547</v>
      </c>
      <c r="H4942" s="5" t="s">
        <v>10135</v>
      </c>
      <c r="I4942" s="5">
        <v>4315206</v>
      </c>
      <c r="J4942" s="5" t="s">
        <v>4684</v>
      </c>
      <c r="K4942" s="6">
        <v>431520</v>
      </c>
      <c r="L4942" s="6" t="s">
        <v>9933</v>
      </c>
      <c r="M4942" s="6" t="s">
        <v>9934</v>
      </c>
      <c r="N4942" s="6" t="e">
        <f xml:space="preserve"> SUMIF(#REF!,MunicipioRegioes!I4942,#REF!)</f>
        <v>#REF!</v>
      </c>
      <c r="O4942" s="6" t="str">
        <f t="shared" si="77"/>
        <v>Mun_4315206</v>
      </c>
      <c r="P4942" s="6">
        <v>0</v>
      </c>
      <c r="Q4942" s="6" t="e">
        <f>SUMIF(#REF!,MunicipioRegioes!K4942,#REF!)/K4942</f>
        <v>#REF!</v>
      </c>
      <c r="R4942" s="6" t="e">
        <f>SUMIF(#REF!,MunicipioRegioes!I4942,#REF!)/I4942</f>
        <v>#REF!</v>
      </c>
      <c r="S4942" s="6" t="e">
        <f>SUMIF(#REF!,MunicipioRegioes!I4942)/I4942</f>
        <v>#REF!</v>
      </c>
    </row>
    <row r="4943" spans="1:19" x14ac:dyDescent="0.2">
      <c r="A4943" s="5">
        <v>43</v>
      </c>
      <c r="B4943" s="5" t="s">
        <v>4370</v>
      </c>
      <c r="C4943" s="5" t="s">
        <v>9896</v>
      </c>
      <c r="D4943" s="5">
        <v>4306</v>
      </c>
      <c r="E4943" s="5" t="s">
        <v>9897</v>
      </c>
      <c r="F4943" s="5">
        <v>43029</v>
      </c>
      <c r="G4943" s="5" t="s">
        <v>9911</v>
      </c>
      <c r="H4943" s="5" t="s">
        <v>10136</v>
      </c>
      <c r="I4943" s="5">
        <v>4315305</v>
      </c>
      <c r="J4943" s="5" t="s">
        <v>4685</v>
      </c>
      <c r="K4943" s="6">
        <v>431530</v>
      </c>
      <c r="L4943" s="6" t="s">
        <v>9900</v>
      </c>
      <c r="M4943" s="6" t="s">
        <v>9912</v>
      </c>
      <c r="N4943" s="6" t="e">
        <f xml:space="preserve"> SUMIF(#REF!,MunicipioRegioes!I4943,#REF!)</f>
        <v>#REF!</v>
      </c>
      <c r="O4943" s="6" t="str">
        <f t="shared" si="77"/>
        <v>Mun_4315305</v>
      </c>
      <c r="P4943" s="6">
        <v>0</v>
      </c>
      <c r="Q4943" s="6" t="e">
        <f>SUMIF(#REF!,MunicipioRegioes!K4943,#REF!)/K4943</f>
        <v>#REF!</v>
      </c>
      <c r="R4943" s="6" t="e">
        <f>SUMIF(#REF!,MunicipioRegioes!I4943,#REF!)/I4943</f>
        <v>#REF!</v>
      </c>
      <c r="S4943" s="6" t="e">
        <f>SUMIF(#REF!,MunicipioRegioes!I4943)/I4943</f>
        <v>#REF!</v>
      </c>
    </row>
    <row r="4944" spans="1:19" x14ac:dyDescent="0.2">
      <c r="A4944" s="5">
        <v>43</v>
      </c>
      <c r="B4944" s="5" t="s">
        <v>4370</v>
      </c>
      <c r="C4944" s="5" t="s">
        <v>9896</v>
      </c>
      <c r="D4944" s="5">
        <v>4301</v>
      </c>
      <c r="E4944" s="5" t="s">
        <v>9902</v>
      </c>
      <c r="F4944" s="5">
        <v>43004</v>
      </c>
      <c r="G4944" s="5" t="s">
        <v>4507</v>
      </c>
      <c r="H4944" s="5" t="s">
        <v>10137</v>
      </c>
      <c r="I4944" s="5">
        <v>4315313</v>
      </c>
      <c r="J4944" s="5" t="s">
        <v>4686</v>
      </c>
      <c r="K4944" s="6">
        <v>431531</v>
      </c>
      <c r="L4944" s="6" t="s">
        <v>9904</v>
      </c>
      <c r="M4944" s="6" t="s">
        <v>9940</v>
      </c>
      <c r="N4944" s="6" t="e">
        <f xml:space="preserve"> SUMIF(#REF!,MunicipioRegioes!I4944,#REF!)</f>
        <v>#REF!</v>
      </c>
      <c r="O4944" s="6" t="str">
        <f t="shared" si="77"/>
        <v>Mun_4315313</v>
      </c>
      <c r="P4944" s="6">
        <v>0</v>
      </c>
      <c r="Q4944" s="6" t="e">
        <f>SUMIF(#REF!,MunicipioRegioes!K4944,#REF!)/K4944</f>
        <v>#REF!</v>
      </c>
      <c r="R4944" s="6" t="e">
        <f>SUMIF(#REF!,MunicipioRegioes!I4944,#REF!)/I4944</f>
        <v>#REF!</v>
      </c>
      <c r="S4944" s="6" t="e">
        <f>SUMIF(#REF!,MunicipioRegioes!I4944)/I4944</f>
        <v>#REF!</v>
      </c>
    </row>
    <row r="4945" spans="1:19" x14ac:dyDescent="0.2">
      <c r="A4945" s="5">
        <v>43</v>
      </c>
      <c r="B4945" s="5" t="s">
        <v>4370</v>
      </c>
      <c r="C4945" s="5" t="s">
        <v>9896</v>
      </c>
      <c r="D4945" s="5">
        <v>4303</v>
      </c>
      <c r="E4945" s="5" t="s">
        <v>9906</v>
      </c>
      <c r="F4945" s="5">
        <v>43017</v>
      </c>
      <c r="G4945" s="5" t="s">
        <v>4721</v>
      </c>
      <c r="H4945" s="5" t="s">
        <v>10138</v>
      </c>
      <c r="I4945" s="5">
        <v>4315321</v>
      </c>
      <c r="J4945" s="5" t="s">
        <v>4687</v>
      </c>
      <c r="K4945" s="6">
        <v>431532</v>
      </c>
      <c r="L4945" s="6" t="s">
        <v>9907</v>
      </c>
      <c r="M4945" s="6" t="s">
        <v>9986</v>
      </c>
      <c r="N4945" s="6" t="e">
        <f xml:space="preserve"> SUMIF(#REF!,MunicipioRegioes!I4945,#REF!)</f>
        <v>#REF!</v>
      </c>
      <c r="O4945" s="6" t="str">
        <f t="shared" si="77"/>
        <v>Mun_4315321</v>
      </c>
      <c r="P4945" s="6">
        <v>0</v>
      </c>
      <c r="Q4945" s="6" t="e">
        <f>SUMIF(#REF!,MunicipioRegioes!K4945,#REF!)/K4945</f>
        <v>#REF!</v>
      </c>
      <c r="R4945" s="6" t="e">
        <f>SUMIF(#REF!,MunicipioRegioes!I4945,#REF!)/I4945</f>
        <v>#REF!</v>
      </c>
      <c r="S4945" s="6" t="e">
        <f>SUMIF(#REF!,MunicipioRegioes!I4945)/I4945</f>
        <v>#REF!</v>
      </c>
    </row>
    <row r="4946" spans="1:19" x14ac:dyDescent="0.2">
      <c r="A4946" s="5">
        <v>43</v>
      </c>
      <c r="B4946" s="5" t="s">
        <v>4370</v>
      </c>
      <c r="C4946" s="5" t="s">
        <v>9896</v>
      </c>
      <c r="D4946" s="5">
        <v>4301</v>
      </c>
      <c r="E4946" s="5" t="s">
        <v>9902</v>
      </c>
      <c r="F4946" s="5">
        <v>43011</v>
      </c>
      <c r="G4946" s="5" t="s">
        <v>4485</v>
      </c>
      <c r="H4946" s="5" t="s">
        <v>10139</v>
      </c>
      <c r="I4946" s="5">
        <v>4315354</v>
      </c>
      <c r="J4946" s="5" t="s">
        <v>4688</v>
      </c>
      <c r="K4946" s="6">
        <v>431535</v>
      </c>
      <c r="L4946" s="6" t="s">
        <v>9904</v>
      </c>
      <c r="M4946" s="6" t="s">
        <v>9918</v>
      </c>
      <c r="N4946" s="6" t="e">
        <f xml:space="preserve"> SUMIF(#REF!,MunicipioRegioes!I4946,#REF!)</f>
        <v>#REF!</v>
      </c>
      <c r="O4946" s="6" t="str">
        <f t="shared" si="77"/>
        <v>Mun_4315354</v>
      </c>
      <c r="P4946" s="6">
        <v>0</v>
      </c>
      <c r="Q4946" s="6" t="e">
        <f>SUMIF(#REF!,MunicipioRegioes!K4946,#REF!)/K4946</f>
        <v>#REF!</v>
      </c>
      <c r="R4946" s="6" t="e">
        <f>SUMIF(#REF!,MunicipioRegioes!I4946,#REF!)/I4946</f>
        <v>#REF!</v>
      </c>
      <c r="S4946" s="6" t="e">
        <f>SUMIF(#REF!,MunicipioRegioes!I4946)/I4946</f>
        <v>#REF!</v>
      </c>
    </row>
    <row r="4947" spans="1:19" x14ac:dyDescent="0.2">
      <c r="A4947" s="5">
        <v>43</v>
      </c>
      <c r="B4947" s="5" t="s">
        <v>4370</v>
      </c>
      <c r="C4947" s="5" t="s">
        <v>9896</v>
      </c>
      <c r="D4947" s="5">
        <v>4301</v>
      </c>
      <c r="E4947" s="5" t="s">
        <v>9902</v>
      </c>
      <c r="F4947" s="5">
        <v>43002</v>
      </c>
      <c r="G4947" s="5" t="s">
        <v>4801</v>
      </c>
      <c r="H4947" s="5" t="s">
        <v>10140</v>
      </c>
      <c r="I4947" s="5">
        <v>4315404</v>
      </c>
      <c r="J4947" s="5" t="s">
        <v>4689</v>
      </c>
      <c r="K4947" s="6">
        <v>431540</v>
      </c>
      <c r="L4947" s="6" t="s">
        <v>9904</v>
      </c>
      <c r="M4947" s="6" t="s">
        <v>9956</v>
      </c>
      <c r="N4947" s="6" t="e">
        <f xml:space="preserve"> SUMIF(#REF!,MunicipioRegioes!I4947,#REF!)</f>
        <v>#REF!</v>
      </c>
      <c r="O4947" s="6" t="str">
        <f t="shared" si="77"/>
        <v>Mun_4315404</v>
      </c>
      <c r="P4947" s="6">
        <v>0</v>
      </c>
      <c r="Q4947" s="6" t="e">
        <f>SUMIF(#REF!,MunicipioRegioes!K4947,#REF!)/K4947</f>
        <v>#REF!</v>
      </c>
      <c r="R4947" s="6" t="e">
        <f>SUMIF(#REF!,MunicipioRegioes!I4947,#REF!)/I4947</f>
        <v>#REF!</v>
      </c>
      <c r="S4947" s="6" t="e">
        <f>SUMIF(#REF!,MunicipioRegioes!I4947)/I4947</f>
        <v>#REF!</v>
      </c>
    </row>
    <row r="4948" spans="1:19" x14ac:dyDescent="0.2">
      <c r="A4948" s="5">
        <v>43</v>
      </c>
      <c r="B4948" s="5" t="s">
        <v>4370</v>
      </c>
      <c r="C4948" s="5" t="s">
        <v>9896</v>
      </c>
      <c r="D4948" s="5">
        <v>4304</v>
      </c>
      <c r="E4948" s="5" t="s">
        <v>9941</v>
      </c>
      <c r="F4948" s="5">
        <v>43021</v>
      </c>
      <c r="G4948" s="5" t="s">
        <v>9942</v>
      </c>
      <c r="H4948" s="5" t="s">
        <v>10141</v>
      </c>
      <c r="I4948" s="5">
        <v>4315453</v>
      </c>
      <c r="J4948" s="5" t="s">
        <v>4690</v>
      </c>
      <c r="K4948" s="6">
        <v>431545</v>
      </c>
      <c r="L4948" s="6" t="s">
        <v>9943</v>
      </c>
      <c r="M4948" s="6" t="s">
        <v>9944</v>
      </c>
      <c r="N4948" s="6" t="e">
        <f xml:space="preserve"> SUMIF(#REF!,MunicipioRegioes!I4948,#REF!)</f>
        <v>#REF!</v>
      </c>
      <c r="O4948" s="6" t="str">
        <f t="shared" si="77"/>
        <v>Mun_4315453</v>
      </c>
      <c r="P4948" s="6">
        <v>0</v>
      </c>
      <c r="Q4948" s="6" t="e">
        <f>SUMIF(#REF!,MunicipioRegioes!K4948,#REF!)/K4948</f>
        <v>#REF!</v>
      </c>
      <c r="R4948" s="6" t="e">
        <f>SUMIF(#REF!,MunicipioRegioes!I4948,#REF!)/I4948</f>
        <v>#REF!</v>
      </c>
      <c r="S4948" s="6" t="e">
        <f>SUMIF(#REF!,MunicipioRegioes!I4948)/I4948</f>
        <v>#REF!</v>
      </c>
    </row>
    <row r="4949" spans="1:19" x14ac:dyDescent="0.2">
      <c r="A4949" s="5">
        <v>43</v>
      </c>
      <c r="B4949" s="5" t="s">
        <v>4370</v>
      </c>
      <c r="C4949" s="5" t="s">
        <v>9896</v>
      </c>
      <c r="D4949" s="5">
        <v>4303</v>
      </c>
      <c r="E4949" s="5" t="s">
        <v>9906</v>
      </c>
      <c r="F4949" s="5">
        <v>43019</v>
      </c>
      <c r="G4949" s="5" t="s">
        <v>4691</v>
      </c>
      <c r="H4949" s="5" t="s">
        <v>10142</v>
      </c>
      <c r="I4949" s="5">
        <v>4315503</v>
      </c>
      <c r="J4949" s="5" t="s">
        <v>10143</v>
      </c>
      <c r="K4949" s="6">
        <v>431550</v>
      </c>
      <c r="L4949" s="6" t="s">
        <v>9907</v>
      </c>
      <c r="M4949" s="6" t="s">
        <v>9908</v>
      </c>
      <c r="N4949" s="6" t="e">
        <f xml:space="preserve"> SUMIF(#REF!,MunicipioRegioes!I4949,#REF!)</f>
        <v>#REF!</v>
      </c>
      <c r="O4949" s="6" t="str">
        <f t="shared" si="77"/>
        <v>Mun_4315503</v>
      </c>
      <c r="P4949" s="6">
        <v>0</v>
      </c>
      <c r="Q4949" s="6" t="e">
        <f>SUMIF(#REF!,MunicipioRegioes!K4949,#REF!)/K4949</f>
        <v>#REF!</v>
      </c>
      <c r="R4949" s="6" t="e">
        <f>SUMIF(#REF!,MunicipioRegioes!I4949,#REF!)/I4949</f>
        <v>#REF!</v>
      </c>
      <c r="S4949" s="6" t="e">
        <f>SUMIF(#REF!,MunicipioRegioes!I4949)/I4949</f>
        <v>#REF!</v>
      </c>
    </row>
    <row r="4950" spans="1:19" x14ac:dyDescent="0.2">
      <c r="A4950" s="5">
        <v>43</v>
      </c>
      <c r="B4950" s="5" t="s">
        <v>4370</v>
      </c>
      <c r="C4950" s="5" t="s">
        <v>9896</v>
      </c>
      <c r="D4950" s="5">
        <v>4301</v>
      </c>
      <c r="E4950" s="5" t="s">
        <v>9902</v>
      </c>
      <c r="F4950" s="5">
        <v>43003</v>
      </c>
      <c r="G4950" s="5" t="s">
        <v>4532</v>
      </c>
      <c r="H4950" s="5" t="s">
        <v>10144</v>
      </c>
      <c r="I4950" s="5">
        <v>4315552</v>
      </c>
      <c r="J4950" s="5" t="s">
        <v>4692</v>
      </c>
      <c r="K4950" s="6">
        <v>431555</v>
      </c>
      <c r="L4950" s="6" t="s">
        <v>9904</v>
      </c>
      <c r="M4950" s="6" t="s">
        <v>9916</v>
      </c>
      <c r="N4950" s="6" t="e">
        <f xml:space="preserve"> SUMIF(#REF!,MunicipioRegioes!I4950,#REF!)</f>
        <v>#REF!</v>
      </c>
      <c r="O4950" s="6" t="str">
        <f t="shared" si="77"/>
        <v>Mun_4315552</v>
      </c>
      <c r="P4950" s="6">
        <v>0</v>
      </c>
      <c r="Q4950" s="6" t="e">
        <f>SUMIF(#REF!,MunicipioRegioes!K4950,#REF!)/K4950</f>
        <v>#REF!</v>
      </c>
      <c r="R4950" s="6" t="e">
        <f>SUMIF(#REF!,MunicipioRegioes!I4950,#REF!)/I4950</f>
        <v>#REF!</v>
      </c>
      <c r="S4950" s="6" t="e">
        <f>SUMIF(#REF!,MunicipioRegioes!I4950)/I4950</f>
        <v>#REF!</v>
      </c>
    </row>
    <row r="4951" spans="1:19" x14ac:dyDescent="0.2">
      <c r="A4951" s="5">
        <v>43</v>
      </c>
      <c r="B4951" s="5" t="s">
        <v>4370</v>
      </c>
      <c r="C4951" s="5" t="s">
        <v>9896</v>
      </c>
      <c r="D4951" s="5">
        <v>4307</v>
      </c>
      <c r="E4951" s="5" t="s">
        <v>9925</v>
      </c>
      <c r="F4951" s="5">
        <v>43035</v>
      </c>
      <c r="G4951" s="5" t="s">
        <v>10000</v>
      </c>
      <c r="H4951" s="5" t="s">
        <v>10145</v>
      </c>
      <c r="I4951" s="5">
        <v>4315602</v>
      </c>
      <c r="J4951" s="5" t="s">
        <v>4693</v>
      </c>
      <c r="K4951" s="6">
        <v>431560</v>
      </c>
      <c r="L4951" s="6" t="s">
        <v>9928</v>
      </c>
      <c r="M4951" s="6" t="s">
        <v>10002</v>
      </c>
      <c r="N4951" s="6" t="e">
        <f xml:space="preserve"> SUMIF(#REF!,MunicipioRegioes!I4951,#REF!)</f>
        <v>#REF!</v>
      </c>
      <c r="O4951" s="6" t="str">
        <f t="shared" si="77"/>
        <v>Mun_4315602</v>
      </c>
      <c r="P4951" s="6">
        <v>0</v>
      </c>
      <c r="Q4951" s="6" t="e">
        <f>SUMIF(#REF!,MunicipioRegioes!K4951,#REF!)/K4951</f>
        <v>#REF!</v>
      </c>
      <c r="R4951" s="6" t="e">
        <f>SUMIF(#REF!,MunicipioRegioes!I4951,#REF!)/I4951</f>
        <v>#REF!</v>
      </c>
      <c r="S4951" s="6" t="e">
        <f>SUMIF(#REF!,MunicipioRegioes!I4951)/I4951</f>
        <v>#REF!</v>
      </c>
    </row>
    <row r="4952" spans="1:19" x14ac:dyDescent="0.2">
      <c r="A4952" s="5">
        <v>43</v>
      </c>
      <c r="B4952" s="5" t="s">
        <v>4370</v>
      </c>
      <c r="C4952" s="5" t="s">
        <v>9896</v>
      </c>
      <c r="D4952" s="5">
        <v>4304</v>
      </c>
      <c r="E4952" s="5" t="s">
        <v>9941</v>
      </c>
      <c r="F4952" s="5">
        <v>43022</v>
      </c>
      <c r="G4952" s="5" t="s">
        <v>4427</v>
      </c>
      <c r="H4952" s="5" t="s">
        <v>10146</v>
      </c>
      <c r="I4952" s="5">
        <v>4315701</v>
      </c>
      <c r="J4952" s="5" t="s">
        <v>4694</v>
      </c>
      <c r="K4952" s="6">
        <v>431570</v>
      </c>
      <c r="L4952" s="6" t="s">
        <v>9943</v>
      </c>
      <c r="M4952" s="6" t="s">
        <v>9975</v>
      </c>
      <c r="N4952" s="6" t="e">
        <f xml:space="preserve"> SUMIF(#REF!,MunicipioRegioes!I4952,#REF!)</f>
        <v>#REF!</v>
      </c>
      <c r="O4952" s="6" t="str">
        <f t="shared" si="77"/>
        <v>Mun_4315701</v>
      </c>
      <c r="P4952" s="6">
        <v>0</v>
      </c>
      <c r="Q4952" s="6" t="e">
        <f>SUMIF(#REF!,MunicipioRegioes!K4952,#REF!)/K4952</f>
        <v>#REF!</v>
      </c>
      <c r="R4952" s="6" t="e">
        <f>SUMIF(#REF!,MunicipioRegioes!I4952,#REF!)/I4952</f>
        <v>#REF!</v>
      </c>
      <c r="S4952" s="6" t="e">
        <f>SUMIF(#REF!,MunicipioRegioes!I4952)/I4952</f>
        <v>#REF!</v>
      </c>
    </row>
    <row r="4953" spans="1:19" x14ac:dyDescent="0.2">
      <c r="A4953" s="5">
        <v>43</v>
      </c>
      <c r="B4953" s="5" t="s">
        <v>4370</v>
      </c>
      <c r="C4953" s="5" t="s">
        <v>9896</v>
      </c>
      <c r="D4953" s="5">
        <v>4305</v>
      </c>
      <c r="E4953" s="5" t="s">
        <v>9919</v>
      </c>
      <c r="F4953" s="5">
        <v>43024</v>
      </c>
      <c r="G4953" s="5" t="s">
        <v>9980</v>
      </c>
      <c r="H4953" s="5" t="s">
        <v>10147</v>
      </c>
      <c r="I4953" s="5">
        <v>4315750</v>
      </c>
      <c r="J4953" s="5" t="s">
        <v>4695</v>
      </c>
      <c r="K4953" s="6">
        <v>431575</v>
      </c>
      <c r="L4953" s="6" t="s">
        <v>9921</v>
      </c>
      <c r="M4953" s="6" t="s">
        <v>9981</v>
      </c>
      <c r="N4953" s="6" t="e">
        <f xml:space="preserve"> SUMIF(#REF!,MunicipioRegioes!I4953,#REF!)</f>
        <v>#REF!</v>
      </c>
      <c r="O4953" s="6" t="str">
        <f t="shared" si="77"/>
        <v>Mun_4315750</v>
      </c>
      <c r="P4953" s="6">
        <v>0</v>
      </c>
      <c r="Q4953" s="6" t="e">
        <f>SUMIF(#REF!,MunicipioRegioes!K4953,#REF!)/K4953</f>
        <v>#REF!</v>
      </c>
      <c r="R4953" s="6" t="e">
        <f>SUMIF(#REF!,MunicipioRegioes!I4953,#REF!)/I4953</f>
        <v>#REF!</v>
      </c>
      <c r="S4953" s="6" t="e">
        <f>SUMIF(#REF!,MunicipioRegioes!I4953)/I4953</f>
        <v>#REF!</v>
      </c>
    </row>
    <row r="4954" spans="1:19" x14ac:dyDescent="0.2">
      <c r="A4954" s="5">
        <v>43</v>
      </c>
      <c r="B4954" s="5" t="s">
        <v>4370</v>
      </c>
      <c r="C4954" s="5" t="s">
        <v>9896</v>
      </c>
      <c r="D4954" s="5">
        <v>4304</v>
      </c>
      <c r="E4954" s="5" t="s">
        <v>9941</v>
      </c>
      <c r="F4954" s="5">
        <v>43021</v>
      </c>
      <c r="G4954" s="5" t="s">
        <v>9942</v>
      </c>
      <c r="H4954" s="5" t="s">
        <v>10148</v>
      </c>
      <c r="I4954" s="5">
        <v>4315800</v>
      </c>
      <c r="J4954" s="5" t="s">
        <v>4696</v>
      </c>
      <c r="K4954" s="6">
        <v>431580</v>
      </c>
      <c r="L4954" s="6" t="s">
        <v>9943</v>
      </c>
      <c r="M4954" s="6" t="s">
        <v>9944</v>
      </c>
      <c r="N4954" s="6" t="e">
        <f xml:space="preserve"> SUMIF(#REF!,MunicipioRegioes!I4954,#REF!)</f>
        <v>#REF!</v>
      </c>
      <c r="O4954" s="6" t="str">
        <f t="shared" si="77"/>
        <v>Mun_4315800</v>
      </c>
      <c r="P4954" s="6">
        <v>0</v>
      </c>
      <c r="Q4954" s="6" t="e">
        <f>SUMIF(#REF!,MunicipioRegioes!K4954,#REF!)/K4954</f>
        <v>#REF!</v>
      </c>
      <c r="R4954" s="6" t="e">
        <f>SUMIF(#REF!,MunicipioRegioes!I4954,#REF!)/I4954</f>
        <v>#REF!</v>
      </c>
      <c r="S4954" s="6" t="e">
        <f>SUMIF(#REF!,MunicipioRegioes!I4954)/I4954</f>
        <v>#REF!</v>
      </c>
    </row>
    <row r="4955" spans="1:19" x14ac:dyDescent="0.2">
      <c r="A4955" s="5">
        <v>43</v>
      </c>
      <c r="B4955" s="5" t="s">
        <v>4370</v>
      </c>
      <c r="C4955" s="5" t="s">
        <v>9896</v>
      </c>
      <c r="D4955" s="5">
        <v>4301</v>
      </c>
      <c r="E4955" s="5" t="s">
        <v>9902</v>
      </c>
      <c r="F4955" s="5">
        <v>43003</v>
      </c>
      <c r="G4955" s="5" t="s">
        <v>4532</v>
      </c>
      <c r="H4955" s="5" t="s">
        <v>10149</v>
      </c>
      <c r="I4955" s="5">
        <v>4315909</v>
      </c>
      <c r="J4955" s="5" t="s">
        <v>4697</v>
      </c>
      <c r="K4955" s="6">
        <v>431590</v>
      </c>
      <c r="L4955" s="6" t="s">
        <v>9904</v>
      </c>
      <c r="M4955" s="6" t="s">
        <v>9916</v>
      </c>
      <c r="N4955" s="6" t="e">
        <f xml:space="preserve"> SUMIF(#REF!,MunicipioRegioes!I4955,#REF!)</f>
        <v>#REF!</v>
      </c>
      <c r="O4955" s="6" t="str">
        <f t="shared" si="77"/>
        <v>Mun_4315909</v>
      </c>
      <c r="P4955" s="6">
        <v>0</v>
      </c>
      <c r="Q4955" s="6" t="e">
        <f>SUMIF(#REF!,MunicipioRegioes!K4955,#REF!)/K4955</f>
        <v>#REF!</v>
      </c>
      <c r="R4955" s="6" t="e">
        <f>SUMIF(#REF!,MunicipioRegioes!I4955,#REF!)/I4955</f>
        <v>#REF!</v>
      </c>
      <c r="S4955" s="6" t="e">
        <f>SUMIF(#REF!,MunicipioRegioes!I4955)/I4955</f>
        <v>#REF!</v>
      </c>
    </row>
    <row r="4956" spans="1:19" x14ac:dyDescent="0.2">
      <c r="A4956" s="5">
        <v>43</v>
      </c>
      <c r="B4956" s="5" t="s">
        <v>4370</v>
      </c>
      <c r="C4956" s="5" t="s">
        <v>9896</v>
      </c>
      <c r="D4956" s="5">
        <v>4301</v>
      </c>
      <c r="E4956" s="5" t="s">
        <v>9902</v>
      </c>
      <c r="F4956" s="5">
        <v>43007</v>
      </c>
      <c r="G4956" s="5" t="s">
        <v>4722</v>
      </c>
      <c r="H4956" s="5" t="s">
        <v>10150</v>
      </c>
      <c r="I4956" s="5">
        <v>4315958</v>
      </c>
      <c r="J4956" s="5" t="s">
        <v>4698</v>
      </c>
      <c r="K4956" s="6">
        <v>431595</v>
      </c>
      <c r="L4956" s="6" t="s">
        <v>9904</v>
      </c>
      <c r="M4956" s="6" t="s">
        <v>9971</v>
      </c>
      <c r="N4956" s="6" t="e">
        <f xml:space="preserve"> SUMIF(#REF!,MunicipioRegioes!I4956,#REF!)</f>
        <v>#REF!</v>
      </c>
      <c r="O4956" s="6" t="str">
        <f t="shared" si="77"/>
        <v>Mun_4315958</v>
      </c>
      <c r="P4956" s="6">
        <v>0</v>
      </c>
      <c r="Q4956" s="6" t="e">
        <f>SUMIF(#REF!,MunicipioRegioes!K4956,#REF!)/K4956</f>
        <v>#REF!</v>
      </c>
      <c r="R4956" s="6" t="e">
        <f>SUMIF(#REF!,MunicipioRegioes!I4956,#REF!)/I4956</f>
        <v>#REF!</v>
      </c>
      <c r="S4956" s="6" t="e">
        <f>SUMIF(#REF!,MunicipioRegioes!I4956)/I4956</f>
        <v>#REF!</v>
      </c>
    </row>
    <row r="4957" spans="1:19" x14ac:dyDescent="0.2">
      <c r="A4957" s="5">
        <v>43</v>
      </c>
      <c r="B4957" s="5" t="s">
        <v>4370</v>
      </c>
      <c r="C4957" s="5" t="s">
        <v>9896</v>
      </c>
      <c r="D4957" s="5">
        <v>4305</v>
      </c>
      <c r="E4957" s="5" t="s">
        <v>9919</v>
      </c>
      <c r="F4957" s="5">
        <v>43024</v>
      </c>
      <c r="G4957" s="5" t="s">
        <v>9980</v>
      </c>
      <c r="H4957" s="5" t="s">
        <v>10151</v>
      </c>
      <c r="I4957" s="5">
        <v>4316006</v>
      </c>
      <c r="J4957" s="5" t="s">
        <v>4699</v>
      </c>
      <c r="K4957" s="6">
        <v>431600</v>
      </c>
      <c r="L4957" s="6" t="s">
        <v>9921</v>
      </c>
      <c r="M4957" s="6" t="s">
        <v>9981</v>
      </c>
      <c r="N4957" s="6" t="e">
        <f xml:space="preserve"> SUMIF(#REF!,MunicipioRegioes!I4957,#REF!)</f>
        <v>#REF!</v>
      </c>
      <c r="O4957" s="6" t="str">
        <f t="shared" si="77"/>
        <v>Mun_4316006</v>
      </c>
      <c r="P4957" s="6">
        <v>0</v>
      </c>
      <c r="Q4957" s="6" t="e">
        <f>SUMIF(#REF!,MunicipioRegioes!K4957,#REF!)/K4957</f>
        <v>#REF!</v>
      </c>
      <c r="R4957" s="6" t="e">
        <f>SUMIF(#REF!,MunicipioRegioes!I4957,#REF!)/I4957</f>
        <v>#REF!</v>
      </c>
      <c r="S4957" s="6" t="e">
        <f>SUMIF(#REF!,MunicipioRegioes!I4957)/I4957</f>
        <v>#REF!</v>
      </c>
    </row>
    <row r="4958" spans="1:19" x14ac:dyDescent="0.2">
      <c r="A4958" s="5">
        <v>43</v>
      </c>
      <c r="B4958" s="5" t="s">
        <v>4370</v>
      </c>
      <c r="C4958" s="5" t="s">
        <v>9896</v>
      </c>
      <c r="D4958" s="5">
        <v>4301</v>
      </c>
      <c r="E4958" s="5" t="s">
        <v>9902</v>
      </c>
      <c r="F4958" s="5">
        <v>43010</v>
      </c>
      <c r="G4958" s="5" t="s">
        <v>4658</v>
      </c>
      <c r="H4958" s="5" t="s">
        <v>10152</v>
      </c>
      <c r="I4958" s="5">
        <v>4316105</v>
      </c>
      <c r="J4958" s="5" t="s">
        <v>4700</v>
      </c>
      <c r="K4958" s="6">
        <v>431610</v>
      </c>
      <c r="L4958" s="6" t="s">
        <v>9904</v>
      </c>
      <c r="M4958" s="6" t="s">
        <v>9905</v>
      </c>
      <c r="N4958" s="6" t="e">
        <f xml:space="preserve"> SUMIF(#REF!,MunicipioRegioes!I4958,#REF!)</f>
        <v>#REF!</v>
      </c>
      <c r="O4958" s="6" t="str">
        <f t="shared" si="77"/>
        <v>Mun_4316105</v>
      </c>
      <c r="P4958" s="6">
        <v>0</v>
      </c>
      <c r="Q4958" s="6" t="e">
        <f>SUMIF(#REF!,MunicipioRegioes!K4958,#REF!)/K4958</f>
        <v>#REF!</v>
      </c>
      <c r="R4958" s="6" t="e">
        <f>SUMIF(#REF!,MunicipioRegioes!I4958,#REF!)/I4958</f>
        <v>#REF!</v>
      </c>
      <c r="S4958" s="6" t="e">
        <f>SUMIF(#REF!,MunicipioRegioes!I4958)/I4958</f>
        <v>#REF!</v>
      </c>
    </row>
    <row r="4959" spans="1:19" x14ac:dyDescent="0.2">
      <c r="A4959" s="5">
        <v>43</v>
      </c>
      <c r="B4959" s="5" t="s">
        <v>4370</v>
      </c>
      <c r="C4959" s="5" t="s">
        <v>9896</v>
      </c>
      <c r="D4959" s="5">
        <v>4301</v>
      </c>
      <c r="E4959" s="5" t="s">
        <v>9902</v>
      </c>
      <c r="F4959" s="5">
        <v>43003</v>
      </c>
      <c r="G4959" s="5" t="s">
        <v>4532</v>
      </c>
      <c r="H4959" s="5" t="s">
        <v>10153</v>
      </c>
      <c r="I4959" s="5">
        <v>4316204</v>
      </c>
      <c r="J4959" s="5" t="s">
        <v>4701</v>
      </c>
      <c r="K4959" s="6">
        <v>431620</v>
      </c>
      <c r="L4959" s="6" t="s">
        <v>9904</v>
      </c>
      <c r="M4959" s="6" t="s">
        <v>9916</v>
      </c>
      <c r="N4959" s="6" t="e">
        <f xml:space="preserve"> SUMIF(#REF!,MunicipioRegioes!I4959,#REF!)</f>
        <v>#REF!</v>
      </c>
      <c r="O4959" s="6" t="str">
        <f t="shared" si="77"/>
        <v>Mun_4316204</v>
      </c>
      <c r="P4959" s="6">
        <v>0</v>
      </c>
      <c r="Q4959" s="6" t="e">
        <f>SUMIF(#REF!,MunicipioRegioes!K4959,#REF!)/K4959</f>
        <v>#REF!</v>
      </c>
      <c r="R4959" s="6" t="e">
        <f>SUMIF(#REF!,MunicipioRegioes!I4959,#REF!)/I4959</f>
        <v>#REF!</v>
      </c>
      <c r="S4959" s="6" t="e">
        <f>SUMIF(#REF!,MunicipioRegioes!I4959)/I4959</f>
        <v>#REF!</v>
      </c>
    </row>
    <row r="4960" spans="1:19" x14ac:dyDescent="0.2">
      <c r="A4960" s="5">
        <v>43</v>
      </c>
      <c r="B4960" s="5" t="s">
        <v>4370</v>
      </c>
      <c r="C4960" s="5" t="s">
        <v>9896</v>
      </c>
      <c r="D4960" s="5">
        <v>4301</v>
      </c>
      <c r="E4960" s="5" t="s">
        <v>9902</v>
      </c>
      <c r="F4960" s="5">
        <v>43006</v>
      </c>
      <c r="G4960" s="5" t="s">
        <v>4464</v>
      </c>
      <c r="H4960" s="5" t="s">
        <v>10154</v>
      </c>
      <c r="I4960" s="5">
        <v>4316303</v>
      </c>
      <c r="J4960" s="5" t="s">
        <v>4702</v>
      </c>
      <c r="K4960" s="6">
        <v>431630</v>
      </c>
      <c r="L4960" s="6" t="s">
        <v>9904</v>
      </c>
      <c r="M4960" s="6" t="s">
        <v>9976</v>
      </c>
      <c r="N4960" s="6" t="e">
        <f xml:space="preserve"> SUMIF(#REF!,MunicipioRegioes!I4960,#REF!)</f>
        <v>#REF!</v>
      </c>
      <c r="O4960" s="6" t="str">
        <f t="shared" si="77"/>
        <v>Mun_4316303</v>
      </c>
      <c r="P4960" s="6">
        <v>0</v>
      </c>
      <c r="Q4960" s="6" t="e">
        <f>SUMIF(#REF!,MunicipioRegioes!K4960,#REF!)/K4960</f>
        <v>#REF!</v>
      </c>
      <c r="R4960" s="6" t="e">
        <f>SUMIF(#REF!,MunicipioRegioes!I4960,#REF!)/I4960</f>
        <v>#REF!</v>
      </c>
      <c r="S4960" s="6" t="e">
        <f>SUMIF(#REF!,MunicipioRegioes!I4960)/I4960</f>
        <v>#REF!</v>
      </c>
    </row>
    <row r="4961" spans="1:19" x14ac:dyDescent="0.2">
      <c r="A4961" s="5">
        <v>43</v>
      </c>
      <c r="B4961" s="5" t="s">
        <v>4370</v>
      </c>
      <c r="C4961" s="5" t="s">
        <v>9896</v>
      </c>
      <c r="D4961" s="5">
        <v>4306</v>
      </c>
      <c r="E4961" s="5" t="s">
        <v>9897</v>
      </c>
      <c r="F4961" s="5">
        <v>43030</v>
      </c>
      <c r="G4961" s="5" t="s">
        <v>10155</v>
      </c>
      <c r="H4961" s="5" t="s">
        <v>10156</v>
      </c>
      <c r="I4961" s="5">
        <v>4316402</v>
      </c>
      <c r="J4961" s="5" t="s">
        <v>4703</v>
      </c>
      <c r="K4961" s="6">
        <v>431640</v>
      </c>
      <c r="L4961" s="6" t="s">
        <v>9900</v>
      </c>
      <c r="M4961" s="6" t="s">
        <v>10157</v>
      </c>
      <c r="N4961" s="6" t="e">
        <f xml:space="preserve"> SUMIF(#REF!,MunicipioRegioes!I4961,#REF!)</f>
        <v>#REF!</v>
      </c>
      <c r="O4961" s="6" t="str">
        <f t="shared" si="77"/>
        <v>Mun_4316402</v>
      </c>
      <c r="P4961" s="6">
        <v>0</v>
      </c>
      <c r="Q4961" s="6" t="e">
        <f>SUMIF(#REF!,MunicipioRegioes!K4961,#REF!)/K4961</f>
        <v>#REF!</v>
      </c>
      <c r="R4961" s="6" t="e">
        <f>SUMIF(#REF!,MunicipioRegioes!I4961,#REF!)/I4961</f>
        <v>#REF!</v>
      </c>
      <c r="S4961" s="6" t="e">
        <f>SUMIF(#REF!,MunicipioRegioes!I4961)/I4961</f>
        <v>#REF!</v>
      </c>
    </row>
    <row r="4962" spans="1:19" x14ac:dyDescent="0.2">
      <c r="A4962" s="5">
        <v>43</v>
      </c>
      <c r="B4962" s="5" t="s">
        <v>4370</v>
      </c>
      <c r="C4962" s="5" t="s">
        <v>9896</v>
      </c>
      <c r="D4962" s="5">
        <v>4301</v>
      </c>
      <c r="E4962" s="5" t="s">
        <v>9902</v>
      </c>
      <c r="F4962" s="5">
        <v>43009</v>
      </c>
      <c r="G4962" s="5" t="s">
        <v>4454</v>
      </c>
      <c r="H4962" s="5" t="s">
        <v>10158</v>
      </c>
      <c r="I4962" s="5">
        <v>4316428</v>
      </c>
      <c r="J4962" s="5" t="s">
        <v>4704</v>
      </c>
      <c r="K4962" s="6">
        <v>431642</v>
      </c>
      <c r="L4962" s="6" t="s">
        <v>9904</v>
      </c>
      <c r="M4962" s="6" t="s">
        <v>9915</v>
      </c>
      <c r="N4962" s="6" t="e">
        <f xml:space="preserve"> SUMIF(#REF!,MunicipioRegioes!I4962,#REF!)</f>
        <v>#REF!</v>
      </c>
      <c r="O4962" s="6" t="str">
        <f t="shared" si="77"/>
        <v>Mun_4316428</v>
      </c>
      <c r="P4962" s="6">
        <v>0</v>
      </c>
      <c r="Q4962" s="6" t="e">
        <f>SUMIF(#REF!,MunicipioRegioes!K4962,#REF!)/K4962</f>
        <v>#REF!</v>
      </c>
      <c r="R4962" s="6" t="e">
        <f>SUMIF(#REF!,MunicipioRegioes!I4962,#REF!)/I4962</f>
        <v>#REF!</v>
      </c>
      <c r="S4962" s="6" t="e">
        <f>SUMIF(#REF!,MunicipioRegioes!I4962)/I4962</f>
        <v>#REF!</v>
      </c>
    </row>
    <row r="4963" spans="1:19" x14ac:dyDescent="0.2">
      <c r="A4963" s="5">
        <v>43</v>
      </c>
      <c r="B4963" s="5" t="s">
        <v>4370</v>
      </c>
      <c r="C4963" s="5" t="s">
        <v>9896</v>
      </c>
      <c r="D4963" s="5">
        <v>4301</v>
      </c>
      <c r="E4963" s="5" t="s">
        <v>9902</v>
      </c>
      <c r="F4963" s="5">
        <v>43011</v>
      </c>
      <c r="G4963" s="5" t="s">
        <v>4485</v>
      </c>
      <c r="H4963" s="5" t="s">
        <v>10159</v>
      </c>
      <c r="I4963" s="5">
        <v>4316436</v>
      </c>
      <c r="J4963" s="5" t="s">
        <v>4705</v>
      </c>
      <c r="K4963" s="6">
        <v>431643</v>
      </c>
      <c r="L4963" s="6" t="s">
        <v>9904</v>
      </c>
      <c r="M4963" s="6" t="s">
        <v>9918</v>
      </c>
      <c r="N4963" s="6" t="e">
        <f xml:space="preserve"> SUMIF(#REF!,MunicipioRegioes!I4963,#REF!)</f>
        <v>#REF!</v>
      </c>
      <c r="O4963" s="6" t="str">
        <f t="shared" si="77"/>
        <v>Mun_4316436</v>
      </c>
      <c r="P4963" s="6">
        <v>0</v>
      </c>
      <c r="Q4963" s="6" t="e">
        <f>SUMIF(#REF!,MunicipioRegioes!K4963,#REF!)/K4963</f>
        <v>#REF!</v>
      </c>
      <c r="R4963" s="6" t="e">
        <f>SUMIF(#REF!,MunicipioRegioes!I4963,#REF!)/I4963</f>
        <v>#REF!</v>
      </c>
      <c r="S4963" s="6" t="e">
        <f>SUMIF(#REF!,MunicipioRegioes!I4963)/I4963</f>
        <v>#REF!</v>
      </c>
    </row>
    <row r="4964" spans="1:19" x14ac:dyDescent="0.2">
      <c r="A4964" s="5">
        <v>43</v>
      </c>
      <c r="B4964" s="5" t="s">
        <v>4370</v>
      </c>
      <c r="C4964" s="5" t="s">
        <v>9896</v>
      </c>
      <c r="D4964" s="5">
        <v>4301</v>
      </c>
      <c r="E4964" s="5" t="s">
        <v>9902</v>
      </c>
      <c r="F4964" s="5">
        <v>43011</v>
      </c>
      <c r="G4964" s="5" t="s">
        <v>4485</v>
      </c>
      <c r="H4964" s="5" t="s">
        <v>10160</v>
      </c>
      <c r="I4964" s="5">
        <v>4316451</v>
      </c>
      <c r="J4964" s="5" t="s">
        <v>4706</v>
      </c>
      <c r="K4964" s="6">
        <v>431645</v>
      </c>
      <c r="L4964" s="6" t="s">
        <v>9904</v>
      </c>
      <c r="M4964" s="6" t="s">
        <v>9918</v>
      </c>
      <c r="N4964" s="6" t="e">
        <f xml:space="preserve"> SUMIF(#REF!,MunicipioRegioes!I4964,#REF!)</f>
        <v>#REF!</v>
      </c>
      <c r="O4964" s="6" t="str">
        <f t="shared" si="77"/>
        <v>Mun_4316451</v>
      </c>
      <c r="P4964" s="6">
        <v>0</v>
      </c>
      <c r="Q4964" s="6" t="e">
        <f>SUMIF(#REF!,MunicipioRegioes!K4964,#REF!)/K4964</f>
        <v>#REF!</v>
      </c>
      <c r="R4964" s="6" t="e">
        <f>SUMIF(#REF!,MunicipioRegioes!I4964,#REF!)/I4964</f>
        <v>#REF!</v>
      </c>
      <c r="S4964" s="6" t="e">
        <f>SUMIF(#REF!,MunicipioRegioes!I4964)/I4964</f>
        <v>#REF!</v>
      </c>
    </row>
    <row r="4965" spans="1:19" x14ac:dyDescent="0.2">
      <c r="A4965" s="5">
        <v>43</v>
      </c>
      <c r="B4965" s="5" t="s">
        <v>4370</v>
      </c>
      <c r="C4965" s="5" t="s">
        <v>9896</v>
      </c>
      <c r="D4965" s="5">
        <v>4301</v>
      </c>
      <c r="E4965" s="5" t="s">
        <v>9902</v>
      </c>
      <c r="F4965" s="5">
        <v>43006</v>
      </c>
      <c r="G4965" s="5" t="s">
        <v>4464</v>
      </c>
      <c r="H4965" s="5" t="s">
        <v>10161</v>
      </c>
      <c r="I4965" s="5">
        <v>4316477</v>
      </c>
      <c r="J4965" s="5" t="s">
        <v>4707</v>
      </c>
      <c r="K4965" s="6">
        <v>431647</v>
      </c>
      <c r="L4965" s="6" t="s">
        <v>9904</v>
      </c>
      <c r="M4965" s="6" t="s">
        <v>9976</v>
      </c>
      <c r="N4965" s="6" t="e">
        <f xml:space="preserve"> SUMIF(#REF!,MunicipioRegioes!I4965,#REF!)</f>
        <v>#REF!</v>
      </c>
      <c r="O4965" s="6" t="str">
        <f t="shared" si="77"/>
        <v>Mun_4316477</v>
      </c>
      <c r="P4965" s="6">
        <v>0</v>
      </c>
      <c r="Q4965" s="6" t="e">
        <f>SUMIF(#REF!,MunicipioRegioes!K4965,#REF!)/K4965</f>
        <v>#REF!</v>
      </c>
      <c r="R4965" s="6" t="e">
        <f>SUMIF(#REF!,MunicipioRegioes!I4965,#REF!)/I4965</f>
        <v>#REF!</v>
      </c>
      <c r="S4965" s="6" t="e">
        <f>SUMIF(#REF!,MunicipioRegioes!I4965)/I4965</f>
        <v>#REF!</v>
      </c>
    </row>
    <row r="4966" spans="1:19" x14ac:dyDescent="0.2">
      <c r="A4966" s="5">
        <v>43</v>
      </c>
      <c r="B4966" s="5" t="s">
        <v>4370</v>
      </c>
      <c r="C4966" s="5" t="s">
        <v>9896</v>
      </c>
      <c r="D4966" s="5">
        <v>4305</v>
      </c>
      <c r="E4966" s="5" t="s">
        <v>9919</v>
      </c>
      <c r="F4966" s="5">
        <v>43023</v>
      </c>
      <c r="G4966" s="5" t="s">
        <v>4614</v>
      </c>
      <c r="H4966" s="5" t="s">
        <v>10162</v>
      </c>
      <c r="I4966" s="5">
        <v>4316501</v>
      </c>
      <c r="J4966" s="5" t="s">
        <v>4708</v>
      </c>
      <c r="K4966" s="6">
        <v>431650</v>
      </c>
      <c r="L4966" s="6" t="s">
        <v>9921</v>
      </c>
      <c r="M4966" s="6" t="s">
        <v>9922</v>
      </c>
      <c r="N4966" s="6" t="e">
        <f xml:space="preserve"> SUMIF(#REF!,MunicipioRegioes!I4966,#REF!)</f>
        <v>#REF!</v>
      </c>
      <c r="O4966" s="6" t="str">
        <f t="shared" si="77"/>
        <v>Mun_4316501</v>
      </c>
      <c r="P4966" s="6">
        <v>0</v>
      </c>
      <c r="Q4966" s="6" t="e">
        <f>SUMIF(#REF!,MunicipioRegioes!K4966,#REF!)/K4966</f>
        <v>#REF!</v>
      </c>
      <c r="R4966" s="6" t="e">
        <f>SUMIF(#REF!,MunicipioRegioes!I4966,#REF!)/I4966</f>
        <v>#REF!</v>
      </c>
      <c r="S4966" s="6" t="e">
        <f>SUMIF(#REF!,MunicipioRegioes!I4966)/I4966</f>
        <v>#REF!</v>
      </c>
    </row>
    <row r="4967" spans="1:19" x14ac:dyDescent="0.2">
      <c r="A4967" s="5">
        <v>43</v>
      </c>
      <c r="B4967" s="5" t="s">
        <v>4370</v>
      </c>
      <c r="C4967" s="5" t="s">
        <v>9896</v>
      </c>
      <c r="D4967" s="5">
        <v>4301</v>
      </c>
      <c r="E4967" s="5" t="s">
        <v>9902</v>
      </c>
      <c r="F4967" s="5">
        <v>43005</v>
      </c>
      <c r="G4967" s="5" t="s">
        <v>4709</v>
      </c>
      <c r="H4967" s="5" t="s">
        <v>10163</v>
      </c>
      <c r="I4967" s="5">
        <v>4316600</v>
      </c>
      <c r="J4967" s="5" t="s">
        <v>4709</v>
      </c>
      <c r="K4967" s="6">
        <v>431660</v>
      </c>
      <c r="L4967" s="6" t="s">
        <v>9904</v>
      </c>
      <c r="M4967" s="6" t="s">
        <v>9960</v>
      </c>
      <c r="N4967" s="6" t="e">
        <f xml:space="preserve"> SUMIF(#REF!,MunicipioRegioes!I4967,#REF!)</f>
        <v>#REF!</v>
      </c>
      <c r="O4967" s="6" t="str">
        <f t="shared" si="77"/>
        <v>Mun_4316600</v>
      </c>
      <c r="P4967" s="6">
        <v>0</v>
      </c>
      <c r="Q4967" s="6" t="e">
        <f>SUMIF(#REF!,MunicipioRegioes!K4967,#REF!)/K4967</f>
        <v>#REF!</v>
      </c>
      <c r="R4967" s="6" t="e">
        <f>SUMIF(#REF!,MunicipioRegioes!I4967,#REF!)/I4967</f>
        <v>#REF!</v>
      </c>
      <c r="S4967" s="6" t="e">
        <f>SUMIF(#REF!,MunicipioRegioes!I4967)/I4967</f>
        <v>#REF!</v>
      </c>
    </row>
    <row r="4968" spans="1:19" x14ac:dyDescent="0.2">
      <c r="A4968" s="5">
        <v>43</v>
      </c>
      <c r="B4968" s="5" t="s">
        <v>4370</v>
      </c>
      <c r="C4968" s="5" t="s">
        <v>9896</v>
      </c>
      <c r="D4968" s="5">
        <v>4301</v>
      </c>
      <c r="E4968" s="5" t="s">
        <v>9902</v>
      </c>
      <c r="F4968" s="5">
        <v>43011</v>
      </c>
      <c r="G4968" s="5" t="s">
        <v>4485</v>
      </c>
      <c r="H4968" s="5" t="s">
        <v>10164</v>
      </c>
      <c r="I4968" s="5">
        <v>4316709</v>
      </c>
      <c r="J4968" s="5" t="s">
        <v>4710</v>
      </c>
      <c r="K4968" s="6">
        <v>431670</v>
      </c>
      <c r="L4968" s="6" t="s">
        <v>9904</v>
      </c>
      <c r="M4968" s="6" t="s">
        <v>9918</v>
      </c>
      <c r="N4968" s="6" t="e">
        <f xml:space="preserve"> SUMIF(#REF!,MunicipioRegioes!I4968,#REF!)</f>
        <v>#REF!</v>
      </c>
      <c r="O4968" s="6" t="str">
        <f t="shared" si="77"/>
        <v>Mun_4316709</v>
      </c>
      <c r="P4968" s="6">
        <v>0</v>
      </c>
      <c r="Q4968" s="6" t="e">
        <f>SUMIF(#REF!,MunicipioRegioes!K4968,#REF!)/K4968</f>
        <v>#REF!</v>
      </c>
      <c r="R4968" s="6" t="e">
        <f>SUMIF(#REF!,MunicipioRegioes!I4968,#REF!)/I4968</f>
        <v>#REF!</v>
      </c>
      <c r="S4968" s="6" t="e">
        <f>SUMIF(#REF!,MunicipioRegioes!I4968)/I4968</f>
        <v>#REF!</v>
      </c>
    </row>
    <row r="4969" spans="1:19" x14ac:dyDescent="0.2">
      <c r="A4969" s="5">
        <v>43</v>
      </c>
      <c r="B4969" s="5" t="s">
        <v>4370</v>
      </c>
      <c r="C4969" s="5" t="s">
        <v>9896</v>
      </c>
      <c r="D4969" s="5">
        <v>4301</v>
      </c>
      <c r="E4969" s="5" t="s">
        <v>9902</v>
      </c>
      <c r="F4969" s="5">
        <v>43010</v>
      </c>
      <c r="G4969" s="5" t="s">
        <v>4658</v>
      </c>
      <c r="H4969" s="5" t="s">
        <v>10165</v>
      </c>
      <c r="I4969" s="5">
        <v>4316733</v>
      </c>
      <c r="J4969" s="5" t="s">
        <v>4711</v>
      </c>
      <c r="K4969" s="6">
        <v>431673</v>
      </c>
      <c r="L4969" s="6" t="s">
        <v>9904</v>
      </c>
      <c r="M4969" s="6" t="s">
        <v>9905</v>
      </c>
      <c r="N4969" s="6" t="e">
        <f xml:space="preserve"> SUMIF(#REF!,MunicipioRegioes!I4969,#REF!)</f>
        <v>#REF!</v>
      </c>
      <c r="O4969" s="6" t="str">
        <f t="shared" si="77"/>
        <v>Mun_4316733</v>
      </c>
      <c r="P4969" s="6">
        <v>0</v>
      </c>
      <c r="Q4969" s="6" t="e">
        <f>SUMIF(#REF!,MunicipioRegioes!K4969,#REF!)/K4969</f>
        <v>#REF!</v>
      </c>
      <c r="R4969" s="6" t="e">
        <f>SUMIF(#REF!,MunicipioRegioes!I4969,#REF!)/I4969</f>
        <v>#REF!</v>
      </c>
      <c r="S4969" s="6" t="e">
        <f>SUMIF(#REF!,MunicipioRegioes!I4969)/I4969</f>
        <v>#REF!</v>
      </c>
    </row>
    <row r="4970" spans="1:19" x14ac:dyDescent="0.2">
      <c r="A4970" s="5">
        <v>43</v>
      </c>
      <c r="B4970" s="5" t="s">
        <v>4370</v>
      </c>
      <c r="C4970" s="5" t="s">
        <v>9896</v>
      </c>
      <c r="D4970" s="5">
        <v>4304</v>
      </c>
      <c r="E4970" s="5" t="s">
        <v>9941</v>
      </c>
      <c r="F4970" s="5">
        <v>43021</v>
      </c>
      <c r="G4970" s="5" t="s">
        <v>9942</v>
      </c>
      <c r="H4970" s="5" t="s">
        <v>10166</v>
      </c>
      <c r="I4970" s="5">
        <v>4316758</v>
      </c>
      <c r="J4970" s="5" t="s">
        <v>4712</v>
      </c>
      <c r="K4970" s="6">
        <v>431675</v>
      </c>
      <c r="L4970" s="6" t="s">
        <v>9943</v>
      </c>
      <c r="M4970" s="6" t="s">
        <v>9944</v>
      </c>
      <c r="N4970" s="6" t="e">
        <f xml:space="preserve"> SUMIF(#REF!,MunicipioRegioes!I4970,#REF!)</f>
        <v>#REF!</v>
      </c>
      <c r="O4970" s="6" t="str">
        <f t="shared" si="77"/>
        <v>Mun_4316758</v>
      </c>
      <c r="P4970" s="6">
        <v>0</v>
      </c>
      <c r="Q4970" s="6" t="e">
        <f>SUMIF(#REF!,MunicipioRegioes!K4970,#REF!)/K4970</f>
        <v>#REF!</v>
      </c>
      <c r="R4970" s="6" t="e">
        <f>SUMIF(#REF!,MunicipioRegioes!I4970,#REF!)/I4970</f>
        <v>#REF!</v>
      </c>
      <c r="S4970" s="6" t="e">
        <f>SUMIF(#REF!,MunicipioRegioes!I4970)/I4970</f>
        <v>#REF!</v>
      </c>
    </row>
    <row r="4971" spans="1:19" x14ac:dyDescent="0.2">
      <c r="A4971" s="5">
        <v>43</v>
      </c>
      <c r="B4971" s="5" t="s">
        <v>4370</v>
      </c>
      <c r="C4971" s="5" t="s">
        <v>9896</v>
      </c>
      <c r="D4971" s="5">
        <v>4304</v>
      </c>
      <c r="E4971" s="5" t="s">
        <v>9941</v>
      </c>
      <c r="F4971" s="5">
        <v>43020</v>
      </c>
      <c r="G4971" s="5" t="s">
        <v>4713</v>
      </c>
      <c r="H4971" s="5" t="s">
        <v>10167</v>
      </c>
      <c r="I4971" s="5">
        <v>4316808</v>
      </c>
      <c r="J4971" s="5" t="s">
        <v>4713</v>
      </c>
      <c r="K4971" s="6">
        <v>431680</v>
      </c>
      <c r="L4971" s="6" t="s">
        <v>9943</v>
      </c>
      <c r="M4971" s="6" t="s">
        <v>9950</v>
      </c>
      <c r="N4971" s="6" t="e">
        <f xml:space="preserve"> SUMIF(#REF!,MunicipioRegioes!I4971,#REF!)</f>
        <v>#REF!</v>
      </c>
      <c r="O4971" s="6" t="str">
        <f t="shared" si="77"/>
        <v>Mun_4316808</v>
      </c>
      <c r="P4971" s="6">
        <v>0</v>
      </c>
      <c r="Q4971" s="6" t="e">
        <f>SUMIF(#REF!,MunicipioRegioes!K4971,#REF!)/K4971</f>
        <v>#REF!</v>
      </c>
      <c r="R4971" s="6" t="e">
        <f>SUMIF(#REF!,MunicipioRegioes!I4971,#REF!)/I4971</f>
        <v>#REF!</v>
      </c>
      <c r="S4971" s="6" t="e">
        <f>SUMIF(#REF!,MunicipioRegioes!I4971)/I4971</f>
        <v>#REF!</v>
      </c>
    </row>
    <row r="4972" spans="1:19" x14ac:dyDescent="0.2">
      <c r="A4972" s="5">
        <v>43</v>
      </c>
      <c r="B4972" s="5" t="s">
        <v>4370</v>
      </c>
      <c r="C4972" s="5" t="s">
        <v>9896</v>
      </c>
      <c r="D4972" s="5">
        <v>4306</v>
      </c>
      <c r="E4972" s="5" t="s">
        <v>9897</v>
      </c>
      <c r="F4972" s="5">
        <v>43030</v>
      </c>
      <c r="G4972" s="5" t="s">
        <v>10155</v>
      </c>
      <c r="H4972" s="5" t="s">
        <v>10168</v>
      </c>
      <c r="I4972" s="5">
        <v>4316972</v>
      </c>
      <c r="J4972" s="5" t="s">
        <v>4714</v>
      </c>
      <c r="K4972" s="6">
        <v>431697</v>
      </c>
      <c r="L4972" s="6" t="s">
        <v>9900</v>
      </c>
      <c r="M4972" s="6" t="s">
        <v>10157</v>
      </c>
      <c r="N4972" s="6" t="e">
        <f xml:space="preserve"> SUMIF(#REF!,MunicipioRegioes!I4972,#REF!)</f>
        <v>#REF!</v>
      </c>
      <c r="O4972" s="6" t="str">
        <f t="shared" si="77"/>
        <v>Mun_4316972</v>
      </c>
      <c r="P4972" s="6">
        <v>0</v>
      </c>
      <c r="Q4972" s="6" t="e">
        <f>SUMIF(#REF!,MunicipioRegioes!K4972,#REF!)/K4972</f>
        <v>#REF!</v>
      </c>
      <c r="R4972" s="6" t="e">
        <f>SUMIF(#REF!,MunicipioRegioes!I4972,#REF!)/I4972</f>
        <v>#REF!</v>
      </c>
      <c r="S4972" s="6" t="e">
        <f>SUMIF(#REF!,MunicipioRegioes!I4972)/I4972</f>
        <v>#REF!</v>
      </c>
    </row>
    <row r="4973" spans="1:19" x14ac:dyDescent="0.2">
      <c r="A4973" s="5">
        <v>43</v>
      </c>
      <c r="B4973" s="5" t="s">
        <v>4370</v>
      </c>
      <c r="C4973" s="5" t="s">
        <v>9896</v>
      </c>
      <c r="D4973" s="5">
        <v>4303</v>
      </c>
      <c r="E4973" s="5" t="s">
        <v>9906</v>
      </c>
      <c r="F4973" s="5">
        <v>43018</v>
      </c>
      <c r="G4973" s="5" t="s">
        <v>1183</v>
      </c>
      <c r="H4973" s="5" t="s">
        <v>10169</v>
      </c>
      <c r="I4973" s="5">
        <v>4316907</v>
      </c>
      <c r="J4973" s="5" t="s">
        <v>1183</v>
      </c>
      <c r="K4973" s="6">
        <v>431690</v>
      </c>
      <c r="L4973" s="6" t="s">
        <v>9907</v>
      </c>
      <c r="M4973" s="6" t="s">
        <v>9974</v>
      </c>
      <c r="N4973" s="6" t="e">
        <f xml:space="preserve"> SUMIF(#REF!,MunicipioRegioes!I4973,#REF!)</f>
        <v>#REF!</v>
      </c>
      <c r="O4973" s="6" t="str">
        <f t="shared" si="77"/>
        <v>Mun_4316907</v>
      </c>
      <c r="P4973" s="6">
        <v>0</v>
      </c>
      <c r="Q4973" s="6" t="e">
        <f>SUMIF(#REF!,MunicipioRegioes!K4973,#REF!)/K4973</f>
        <v>#REF!</v>
      </c>
      <c r="R4973" s="6" t="e">
        <f>SUMIF(#REF!,MunicipioRegioes!I4973,#REF!)/I4973</f>
        <v>#REF!</v>
      </c>
      <c r="S4973" s="6" t="e">
        <f>SUMIF(#REF!,MunicipioRegioes!I4973)/I4973</f>
        <v>#REF!</v>
      </c>
    </row>
    <row r="4974" spans="1:19" x14ac:dyDescent="0.2">
      <c r="A4974" s="5">
        <v>43</v>
      </c>
      <c r="B4974" s="5" t="s">
        <v>4370</v>
      </c>
      <c r="C4974" s="5" t="s">
        <v>9896</v>
      </c>
      <c r="D4974" s="5">
        <v>4305</v>
      </c>
      <c r="E4974" s="5" t="s">
        <v>9919</v>
      </c>
      <c r="F4974" s="5">
        <v>43024</v>
      </c>
      <c r="G4974" s="5" t="s">
        <v>9980</v>
      </c>
      <c r="H4974" s="5" t="s">
        <v>10170</v>
      </c>
      <c r="I4974" s="5">
        <v>4316956</v>
      </c>
      <c r="J4974" s="5" t="s">
        <v>4715</v>
      </c>
      <c r="K4974" s="6">
        <v>431695</v>
      </c>
      <c r="L4974" s="6" t="s">
        <v>9921</v>
      </c>
      <c r="M4974" s="6" t="s">
        <v>9981</v>
      </c>
      <c r="N4974" s="6" t="e">
        <f xml:space="preserve"> SUMIF(#REF!,MunicipioRegioes!I4974,#REF!)</f>
        <v>#REF!</v>
      </c>
      <c r="O4974" s="6" t="str">
        <f t="shared" si="77"/>
        <v>Mun_4316956</v>
      </c>
      <c r="P4974" s="6">
        <v>0</v>
      </c>
      <c r="Q4974" s="6" t="e">
        <f>SUMIF(#REF!,MunicipioRegioes!K4974,#REF!)/K4974</f>
        <v>#REF!</v>
      </c>
      <c r="R4974" s="6" t="e">
        <f>SUMIF(#REF!,MunicipioRegioes!I4974,#REF!)/I4974</f>
        <v>#REF!</v>
      </c>
      <c r="S4974" s="6" t="e">
        <f>SUMIF(#REF!,MunicipioRegioes!I4974)/I4974</f>
        <v>#REF!</v>
      </c>
    </row>
    <row r="4975" spans="1:19" x14ac:dyDescent="0.2">
      <c r="A4975" s="5">
        <v>43</v>
      </c>
      <c r="B4975" s="5" t="s">
        <v>4370</v>
      </c>
      <c r="C4975" s="5" t="s">
        <v>9896</v>
      </c>
      <c r="D4975" s="5">
        <v>4301</v>
      </c>
      <c r="E4975" s="5" t="s">
        <v>9902</v>
      </c>
      <c r="F4975" s="5">
        <v>43001</v>
      </c>
      <c r="G4975" s="5" t="s">
        <v>4716</v>
      </c>
      <c r="H4975" s="5" t="s">
        <v>10171</v>
      </c>
      <c r="I4975" s="5">
        <v>4317202</v>
      </c>
      <c r="J4975" s="5" t="s">
        <v>4716</v>
      </c>
      <c r="K4975" s="6">
        <v>431720</v>
      </c>
      <c r="L4975" s="6" t="s">
        <v>9904</v>
      </c>
      <c r="M4975" s="6" t="s">
        <v>9910</v>
      </c>
      <c r="N4975" s="6" t="e">
        <f xml:space="preserve"> SUMIF(#REF!,MunicipioRegioes!I4975,#REF!)</f>
        <v>#REF!</v>
      </c>
      <c r="O4975" s="6" t="str">
        <f t="shared" si="77"/>
        <v>Mun_4317202</v>
      </c>
      <c r="P4975" s="6">
        <v>0</v>
      </c>
      <c r="Q4975" s="6" t="e">
        <f>SUMIF(#REF!,MunicipioRegioes!K4975,#REF!)/K4975</f>
        <v>#REF!</v>
      </c>
      <c r="R4975" s="6" t="e">
        <f>SUMIF(#REF!,MunicipioRegioes!I4975,#REF!)/I4975</f>
        <v>#REF!</v>
      </c>
      <c r="S4975" s="6" t="e">
        <f>SUMIF(#REF!,MunicipioRegioes!I4975)/I4975</f>
        <v>#REF!</v>
      </c>
    </row>
    <row r="4976" spans="1:19" x14ac:dyDescent="0.2">
      <c r="A4976" s="5">
        <v>43</v>
      </c>
      <c r="B4976" s="5" t="s">
        <v>4370</v>
      </c>
      <c r="C4976" s="5" t="s">
        <v>9896</v>
      </c>
      <c r="D4976" s="5">
        <v>4302</v>
      </c>
      <c r="E4976" s="5" t="s">
        <v>9931</v>
      </c>
      <c r="F4976" s="5">
        <v>43016</v>
      </c>
      <c r="G4976" s="5" t="s">
        <v>9935</v>
      </c>
      <c r="H4976" s="5" t="s">
        <v>10172</v>
      </c>
      <c r="I4976" s="5">
        <v>4317251</v>
      </c>
      <c r="J4976" s="5" t="s">
        <v>4717</v>
      </c>
      <c r="K4976" s="6">
        <v>431725</v>
      </c>
      <c r="L4976" s="6" t="s">
        <v>9933</v>
      </c>
      <c r="M4976" s="6" t="s">
        <v>9936</v>
      </c>
      <c r="N4976" s="6" t="e">
        <f xml:space="preserve"> SUMIF(#REF!,MunicipioRegioes!I4976,#REF!)</f>
        <v>#REF!</v>
      </c>
      <c r="O4976" s="6" t="str">
        <f t="shared" si="77"/>
        <v>Mun_4317251</v>
      </c>
      <c r="P4976" s="6">
        <v>0</v>
      </c>
      <c r="Q4976" s="6" t="e">
        <f>SUMIF(#REF!,MunicipioRegioes!K4976,#REF!)/K4976</f>
        <v>#REF!</v>
      </c>
      <c r="R4976" s="6" t="e">
        <f>SUMIF(#REF!,MunicipioRegioes!I4976,#REF!)/I4976</f>
        <v>#REF!</v>
      </c>
      <c r="S4976" s="6" t="e">
        <f>SUMIF(#REF!,MunicipioRegioes!I4976)/I4976</f>
        <v>#REF!</v>
      </c>
    </row>
    <row r="4977" spans="1:19" x14ac:dyDescent="0.2">
      <c r="A4977" s="5">
        <v>43</v>
      </c>
      <c r="B4977" s="5" t="s">
        <v>4370</v>
      </c>
      <c r="C4977" s="5" t="s">
        <v>9896</v>
      </c>
      <c r="D4977" s="5">
        <v>4307</v>
      </c>
      <c r="E4977" s="5" t="s">
        <v>9925</v>
      </c>
      <c r="F4977" s="5">
        <v>43035</v>
      </c>
      <c r="G4977" s="5" t="s">
        <v>10000</v>
      </c>
      <c r="H4977" s="5" t="s">
        <v>10173</v>
      </c>
      <c r="I4977" s="5">
        <v>4317301</v>
      </c>
      <c r="J4977" s="5" t="s">
        <v>4718</v>
      </c>
      <c r="K4977" s="6">
        <v>431730</v>
      </c>
      <c r="L4977" s="6" t="s">
        <v>9928</v>
      </c>
      <c r="M4977" s="6" t="s">
        <v>10002</v>
      </c>
      <c r="N4977" s="6" t="e">
        <f xml:space="preserve"> SUMIF(#REF!,MunicipioRegioes!I4977,#REF!)</f>
        <v>#REF!</v>
      </c>
      <c r="O4977" s="6" t="str">
        <f t="shared" si="77"/>
        <v>Mun_4317301</v>
      </c>
      <c r="P4977" s="6">
        <v>0</v>
      </c>
      <c r="Q4977" s="6" t="e">
        <f>SUMIF(#REF!,MunicipioRegioes!K4977,#REF!)/K4977</f>
        <v>#REF!</v>
      </c>
      <c r="R4977" s="6" t="e">
        <f>SUMIF(#REF!,MunicipioRegioes!I4977,#REF!)/I4977</f>
        <v>#REF!</v>
      </c>
      <c r="S4977" s="6" t="e">
        <f>SUMIF(#REF!,MunicipioRegioes!I4977)/I4977</f>
        <v>#REF!</v>
      </c>
    </row>
    <row r="4978" spans="1:19" x14ac:dyDescent="0.2">
      <c r="A4978" s="5">
        <v>43</v>
      </c>
      <c r="B4978" s="5" t="s">
        <v>4370</v>
      </c>
      <c r="C4978" s="5" t="s">
        <v>9896</v>
      </c>
      <c r="D4978" s="5">
        <v>4307</v>
      </c>
      <c r="E4978" s="5" t="s">
        <v>9925</v>
      </c>
      <c r="F4978" s="5">
        <v>43032</v>
      </c>
      <c r="G4978" s="5" t="s">
        <v>9926</v>
      </c>
      <c r="H4978" s="5" t="s">
        <v>10174</v>
      </c>
      <c r="I4978" s="5">
        <v>4317004</v>
      </c>
      <c r="J4978" s="5" t="s">
        <v>4719</v>
      </c>
      <c r="K4978" s="6">
        <v>431700</v>
      </c>
      <c r="L4978" s="6" t="s">
        <v>9928</v>
      </c>
      <c r="M4978" s="6" t="s">
        <v>9929</v>
      </c>
      <c r="N4978" s="6" t="e">
        <f xml:space="preserve"> SUMIF(#REF!,MunicipioRegioes!I4978,#REF!)</f>
        <v>#REF!</v>
      </c>
      <c r="O4978" s="6" t="str">
        <f t="shared" si="77"/>
        <v>Mun_4317004</v>
      </c>
      <c r="P4978" s="6">
        <v>0</v>
      </c>
      <c r="Q4978" s="6" t="e">
        <f>SUMIF(#REF!,MunicipioRegioes!K4978,#REF!)/K4978</f>
        <v>#REF!</v>
      </c>
      <c r="R4978" s="6" t="e">
        <f>SUMIF(#REF!,MunicipioRegioes!I4978,#REF!)/I4978</f>
        <v>#REF!</v>
      </c>
      <c r="S4978" s="6" t="e">
        <f>SUMIF(#REF!,MunicipioRegioes!I4978)/I4978</f>
        <v>#REF!</v>
      </c>
    </row>
    <row r="4979" spans="1:19" x14ac:dyDescent="0.2">
      <c r="A4979" s="5">
        <v>43</v>
      </c>
      <c r="B4979" s="5" t="s">
        <v>4370</v>
      </c>
      <c r="C4979" s="5" t="s">
        <v>9896</v>
      </c>
      <c r="D4979" s="5">
        <v>4306</v>
      </c>
      <c r="E4979" s="5" t="s">
        <v>9897</v>
      </c>
      <c r="F4979" s="5">
        <v>43030</v>
      </c>
      <c r="G4979" s="5" t="s">
        <v>10155</v>
      </c>
      <c r="H4979" s="5" t="s">
        <v>10175</v>
      </c>
      <c r="I4979" s="5">
        <v>4317103</v>
      </c>
      <c r="J4979" s="5" t="s">
        <v>10176</v>
      </c>
      <c r="K4979" s="6">
        <v>431710</v>
      </c>
      <c r="L4979" s="6" t="s">
        <v>9900</v>
      </c>
      <c r="M4979" s="6" t="s">
        <v>10157</v>
      </c>
      <c r="N4979" s="6" t="e">
        <f xml:space="preserve"> SUMIF(#REF!,MunicipioRegioes!I4979,#REF!)</f>
        <v>#REF!</v>
      </c>
      <c r="O4979" s="6" t="str">
        <f t="shared" si="77"/>
        <v>Mun_4317103</v>
      </c>
      <c r="P4979" s="6">
        <v>0</v>
      </c>
      <c r="Q4979" s="6" t="e">
        <f>SUMIF(#REF!,MunicipioRegioes!K4979,#REF!)/K4979</f>
        <v>#REF!</v>
      </c>
      <c r="R4979" s="6" t="e">
        <f>SUMIF(#REF!,MunicipioRegioes!I4979,#REF!)/I4979</f>
        <v>#REF!</v>
      </c>
      <c r="S4979" s="6" t="e">
        <f>SUMIF(#REF!,MunicipioRegioes!I4979)/I4979</f>
        <v>#REF!</v>
      </c>
    </row>
    <row r="4980" spans="1:19" x14ac:dyDescent="0.2">
      <c r="A4980" s="5">
        <v>43</v>
      </c>
      <c r="B4980" s="5" t="s">
        <v>4370</v>
      </c>
      <c r="C4980" s="5" t="s">
        <v>9896</v>
      </c>
      <c r="D4980" s="5">
        <v>4303</v>
      </c>
      <c r="E4980" s="5" t="s">
        <v>9906</v>
      </c>
      <c r="F4980" s="5">
        <v>43017</v>
      </c>
      <c r="G4980" s="5" t="s">
        <v>4721</v>
      </c>
      <c r="H4980" s="5" t="s">
        <v>10177</v>
      </c>
      <c r="I4980" s="5">
        <v>4317400</v>
      </c>
      <c r="J4980" s="5" t="s">
        <v>4721</v>
      </c>
      <c r="K4980" s="6">
        <v>431740</v>
      </c>
      <c r="L4980" s="6" t="s">
        <v>9907</v>
      </c>
      <c r="M4980" s="6" t="s">
        <v>9986</v>
      </c>
      <c r="N4980" s="6" t="e">
        <f xml:space="preserve"> SUMIF(#REF!,MunicipioRegioes!I4980,#REF!)</f>
        <v>#REF!</v>
      </c>
      <c r="O4980" s="6" t="str">
        <f t="shared" si="77"/>
        <v>Mun_4317400</v>
      </c>
      <c r="P4980" s="6">
        <v>0</v>
      </c>
      <c r="Q4980" s="6" t="e">
        <f>SUMIF(#REF!,MunicipioRegioes!K4980,#REF!)/K4980</f>
        <v>#REF!</v>
      </c>
      <c r="R4980" s="6" t="e">
        <f>SUMIF(#REF!,MunicipioRegioes!I4980,#REF!)/I4980</f>
        <v>#REF!</v>
      </c>
      <c r="S4980" s="6" t="e">
        <f>SUMIF(#REF!,MunicipioRegioes!I4980)/I4980</f>
        <v>#REF!</v>
      </c>
    </row>
    <row r="4981" spans="1:19" x14ac:dyDescent="0.2">
      <c r="A4981" s="5">
        <v>43</v>
      </c>
      <c r="B4981" s="5" t="s">
        <v>4370</v>
      </c>
      <c r="C4981" s="5" t="s">
        <v>9896</v>
      </c>
      <c r="D4981" s="5">
        <v>4301</v>
      </c>
      <c r="E4981" s="5" t="s">
        <v>9902</v>
      </c>
      <c r="F4981" s="5">
        <v>43007</v>
      </c>
      <c r="G4981" s="5" t="s">
        <v>4722</v>
      </c>
      <c r="H4981" s="5" t="s">
        <v>10178</v>
      </c>
      <c r="I4981" s="5">
        <v>4317509</v>
      </c>
      <c r="J4981" s="5" t="s">
        <v>4722</v>
      </c>
      <c r="K4981" s="6">
        <v>431750</v>
      </c>
      <c r="L4981" s="6" t="s">
        <v>9904</v>
      </c>
      <c r="M4981" s="6" t="s">
        <v>9971</v>
      </c>
      <c r="N4981" s="6" t="e">
        <f xml:space="preserve"> SUMIF(#REF!,MunicipioRegioes!I4981,#REF!)</f>
        <v>#REF!</v>
      </c>
      <c r="O4981" s="6" t="str">
        <f t="shared" si="77"/>
        <v>Mun_4317509</v>
      </c>
      <c r="P4981" s="6">
        <v>0</v>
      </c>
      <c r="Q4981" s="6" t="e">
        <f>SUMIF(#REF!,MunicipioRegioes!K4981,#REF!)/K4981</f>
        <v>#REF!</v>
      </c>
      <c r="R4981" s="6" t="e">
        <f>SUMIF(#REF!,MunicipioRegioes!I4981,#REF!)/I4981</f>
        <v>#REF!</v>
      </c>
      <c r="S4981" s="6" t="e">
        <f>SUMIF(#REF!,MunicipioRegioes!I4981)/I4981</f>
        <v>#REF!</v>
      </c>
    </row>
    <row r="4982" spans="1:19" x14ac:dyDescent="0.2">
      <c r="A4982" s="5">
        <v>43</v>
      </c>
      <c r="B4982" s="5" t="s">
        <v>4370</v>
      </c>
      <c r="C4982" s="5" t="s">
        <v>9896</v>
      </c>
      <c r="D4982" s="5">
        <v>4305</v>
      </c>
      <c r="E4982" s="5" t="s">
        <v>9919</v>
      </c>
      <c r="F4982" s="5">
        <v>43027</v>
      </c>
      <c r="G4982" s="5" t="s">
        <v>4645</v>
      </c>
      <c r="H4982" s="5" t="s">
        <v>10179</v>
      </c>
      <c r="I4982" s="5">
        <v>4317608</v>
      </c>
      <c r="J4982" s="5" t="s">
        <v>4723</v>
      </c>
      <c r="K4982" s="6">
        <v>431760</v>
      </c>
      <c r="L4982" s="6" t="s">
        <v>9921</v>
      </c>
      <c r="M4982" s="6" t="s">
        <v>9949</v>
      </c>
      <c r="N4982" s="6" t="e">
        <f xml:space="preserve"> SUMIF(#REF!,MunicipioRegioes!I4982,#REF!)</f>
        <v>#REF!</v>
      </c>
      <c r="O4982" s="6" t="str">
        <f t="shared" si="77"/>
        <v>Mun_4317608</v>
      </c>
      <c r="P4982" s="6">
        <v>0</v>
      </c>
      <c r="Q4982" s="6" t="e">
        <f>SUMIF(#REF!,MunicipioRegioes!K4982,#REF!)/K4982</f>
        <v>#REF!</v>
      </c>
      <c r="R4982" s="6" t="e">
        <f>SUMIF(#REF!,MunicipioRegioes!I4982,#REF!)/I4982</f>
        <v>#REF!</v>
      </c>
      <c r="S4982" s="6" t="e">
        <f>SUMIF(#REF!,MunicipioRegioes!I4982)/I4982</f>
        <v>#REF!</v>
      </c>
    </row>
    <row r="4983" spans="1:19" x14ac:dyDescent="0.2">
      <c r="A4983" s="5">
        <v>43</v>
      </c>
      <c r="B4983" s="5" t="s">
        <v>4370</v>
      </c>
      <c r="C4983" s="5" t="s">
        <v>9896</v>
      </c>
      <c r="D4983" s="5">
        <v>4301</v>
      </c>
      <c r="E4983" s="5" t="s">
        <v>9902</v>
      </c>
      <c r="F4983" s="5">
        <v>43007</v>
      </c>
      <c r="G4983" s="5" t="s">
        <v>4722</v>
      </c>
      <c r="H4983" s="5" t="s">
        <v>10180</v>
      </c>
      <c r="I4983" s="5">
        <v>4317707</v>
      </c>
      <c r="J4983" s="5" t="s">
        <v>4724</v>
      </c>
      <c r="K4983" s="6">
        <v>431770</v>
      </c>
      <c r="L4983" s="6" t="s">
        <v>9904</v>
      </c>
      <c r="M4983" s="6" t="s">
        <v>9971</v>
      </c>
      <c r="N4983" s="6" t="e">
        <f xml:space="preserve"> SUMIF(#REF!,MunicipioRegioes!I4983,#REF!)</f>
        <v>#REF!</v>
      </c>
      <c r="O4983" s="6" t="str">
        <f t="shared" si="77"/>
        <v>Mun_4317707</v>
      </c>
      <c r="P4983" s="6">
        <v>0</v>
      </c>
      <c r="Q4983" s="6" t="e">
        <f>SUMIF(#REF!,MunicipioRegioes!K4983,#REF!)/K4983</f>
        <v>#REF!</v>
      </c>
      <c r="R4983" s="6" t="e">
        <f>SUMIF(#REF!,MunicipioRegioes!I4983,#REF!)/I4983</f>
        <v>#REF!</v>
      </c>
      <c r="S4983" s="6" t="e">
        <f>SUMIF(#REF!,MunicipioRegioes!I4983)/I4983</f>
        <v>#REF!</v>
      </c>
    </row>
    <row r="4984" spans="1:19" x14ac:dyDescent="0.2">
      <c r="A4984" s="5">
        <v>43</v>
      </c>
      <c r="B4984" s="5" t="s">
        <v>4370</v>
      </c>
      <c r="C4984" s="5" t="s">
        <v>9896</v>
      </c>
      <c r="D4984" s="5">
        <v>4301</v>
      </c>
      <c r="E4984" s="5" t="s">
        <v>9902</v>
      </c>
      <c r="F4984" s="5">
        <v>43010</v>
      </c>
      <c r="G4984" s="5" t="s">
        <v>4658</v>
      </c>
      <c r="H4984" s="5" t="s">
        <v>10181</v>
      </c>
      <c r="I4984" s="5">
        <v>4317558</v>
      </c>
      <c r="J4984" s="5" t="s">
        <v>4725</v>
      </c>
      <c r="K4984" s="6">
        <v>431755</v>
      </c>
      <c r="L4984" s="6" t="s">
        <v>9904</v>
      </c>
      <c r="M4984" s="6" t="s">
        <v>9905</v>
      </c>
      <c r="N4984" s="6" t="e">
        <f xml:space="preserve"> SUMIF(#REF!,MunicipioRegioes!I4984,#REF!)</f>
        <v>#REF!</v>
      </c>
      <c r="O4984" s="6" t="str">
        <f t="shared" si="77"/>
        <v>Mun_4317558</v>
      </c>
      <c r="P4984" s="6">
        <v>0</v>
      </c>
      <c r="Q4984" s="6" t="e">
        <f>SUMIF(#REF!,MunicipioRegioes!K4984,#REF!)/K4984</f>
        <v>#REF!</v>
      </c>
      <c r="R4984" s="6" t="e">
        <f>SUMIF(#REF!,MunicipioRegioes!I4984,#REF!)/I4984</f>
        <v>#REF!</v>
      </c>
      <c r="S4984" s="6" t="e">
        <f>SUMIF(#REF!,MunicipioRegioes!I4984)/I4984</f>
        <v>#REF!</v>
      </c>
    </row>
    <row r="4985" spans="1:19" x14ac:dyDescent="0.2">
      <c r="A4985" s="5">
        <v>43</v>
      </c>
      <c r="B4985" s="5" t="s">
        <v>4370</v>
      </c>
      <c r="C4985" s="5" t="s">
        <v>9896</v>
      </c>
      <c r="D4985" s="5">
        <v>4301</v>
      </c>
      <c r="E4985" s="5" t="s">
        <v>9902</v>
      </c>
      <c r="F4985" s="5">
        <v>43009</v>
      </c>
      <c r="G4985" s="5" t="s">
        <v>4454</v>
      </c>
      <c r="H4985" s="5" t="s">
        <v>10182</v>
      </c>
      <c r="I4985" s="5">
        <v>4317756</v>
      </c>
      <c r="J4985" s="5" t="s">
        <v>4726</v>
      </c>
      <c r="K4985" s="6">
        <v>431775</v>
      </c>
      <c r="L4985" s="6" t="s">
        <v>9904</v>
      </c>
      <c r="M4985" s="6" t="s">
        <v>9915</v>
      </c>
      <c r="N4985" s="6" t="e">
        <f xml:space="preserve"> SUMIF(#REF!,MunicipioRegioes!I4985,#REF!)</f>
        <v>#REF!</v>
      </c>
      <c r="O4985" s="6" t="str">
        <f t="shared" si="77"/>
        <v>Mun_4317756</v>
      </c>
      <c r="P4985" s="6">
        <v>0</v>
      </c>
      <c r="Q4985" s="6" t="e">
        <f>SUMIF(#REF!,MunicipioRegioes!K4985,#REF!)/K4985</f>
        <v>#REF!</v>
      </c>
      <c r="R4985" s="6" t="e">
        <f>SUMIF(#REF!,MunicipioRegioes!I4985,#REF!)/I4985</f>
        <v>#REF!</v>
      </c>
      <c r="S4985" s="6" t="e">
        <f>SUMIF(#REF!,MunicipioRegioes!I4985)/I4985</f>
        <v>#REF!</v>
      </c>
    </row>
    <row r="4986" spans="1:19" x14ac:dyDescent="0.2">
      <c r="A4986" s="5">
        <v>43</v>
      </c>
      <c r="B4986" s="5" t="s">
        <v>4370</v>
      </c>
      <c r="C4986" s="5" t="s">
        <v>9896</v>
      </c>
      <c r="D4986" s="5">
        <v>4301</v>
      </c>
      <c r="E4986" s="5" t="s">
        <v>9902</v>
      </c>
      <c r="F4986" s="5">
        <v>43008</v>
      </c>
      <c r="G4986" s="5" t="s">
        <v>4560</v>
      </c>
      <c r="H4986" s="5" t="s">
        <v>10183</v>
      </c>
      <c r="I4986" s="5">
        <v>4317806</v>
      </c>
      <c r="J4986" s="5" t="s">
        <v>4727</v>
      </c>
      <c r="K4986" s="6">
        <v>431780</v>
      </c>
      <c r="L4986" s="6" t="s">
        <v>9904</v>
      </c>
      <c r="M4986" s="6" t="s">
        <v>9909</v>
      </c>
      <c r="N4986" s="6" t="e">
        <f xml:space="preserve"> SUMIF(#REF!,MunicipioRegioes!I4986,#REF!)</f>
        <v>#REF!</v>
      </c>
      <c r="O4986" s="6" t="str">
        <f t="shared" si="77"/>
        <v>Mun_4317806</v>
      </c>
      <c r="P4986" s="6">
        <v>0</v>
      </c>
      <c r="Q4986" s="6" t="e">
        <f>SUMIF(#REF!,MunicipioRegioes!K4986,#REF!)/K4986</f>
        <v>#REF!</v>
      </c>
      <c r="R4986" s="6" t="e">
        <f>SUMIF(#REF!,MunicipioRegioes!I4986,#REF!)/I4986</f>
        <v>#REF!</v>
      </c>
      <c r="S4986" s="6" t="e">
        <f>SUMIF(#REF!,MunicipioRegioes!I4986)/I4986</f>
        <v>#REF!</v>
      </c>
    </row>
    <row r="4987" spans="1:19" x14ac:dyDescent="0.2">
      <c r="A4987" s="5">
        <v>43</v>
      </c>
      <c r="B4987" s="5" t="s">
        <v>4370</v>
      </c>
      <c r="C4987" s="5" t="s">
        <v>9896</v>
      </c>
      <c r="D4987" s="5">
        <v>4301</v>
      </c>
      <c r="E4987" s="5" t="s">
        <v>9902</v>
      </c>
      <c r="F4987" s="5">
        <v>43001</v>
      </c>
      <c r="G4987" s="5" t="s">
        <v>4716</v>
      </c>
      <c r="H4987" s="5" t="s">
        <v>10184</v>
      </c>
      <c r="I4987" s="5">
        <v>4317905</v>
      </c>
      <c r="J4987" s="5" t="s">
        <v>4728</v>
      </c>
      <c r="K4987" s="6">
        <v>431790</v>
      </c>
      <c r="L4987" s="6" t="s">
        <v>9904</v>
      </c>
      <c r="M4987" s="6" t="s">
        <v>9910</v>
      </c>
      <c r="N4987" s="6" t="e">
        <f xml:space="preserve"> SUMIF(#REF!,MunicipioRegioes!I4987,#REF!)</f>
        <v>#REF!</v>
      </c>
      <c r="O4987" s="6" t="str">
        <f t="shared" si="77"/>
        <v>Mun_4317905</v>
      </c>
      <c r="P4987" s="6">
        <v>0</v>
      </c>
      <c r="Q4987" s="6" t="e">
        <f>SUMIF(#REF!,MunicipioRegioes!K4987,#REF!)/K4987</f>
        <v>#REF!</v>
      </c>
      <c r="R4987" s="6" t="e">
        <f>SUMIF(#REF!,MunicipioRegioes!I4987,#REF!)/I4987</f>
        <v>#REF!</v>
      </c>
      <c r="S4987" s="6" t="e">
        <f>SUMIF(#REF!,MunicipioRegioes!I4987)/I4987</f>
        <v>#REF!</v>
      </c>
    </row>
    <row r="4988" spans="1:19" x14ac:dyDescent="0.2">
      <c r="A4988" s="5">
        <v>43</v>
      </c>
      <c r="B4988" s="5" t="s">
        <v>4370</v>
      </c>
      <c r="C4988" s="5" t="s">
        <v>9896</v>
      </c>
      <c r="D4988" s="5">
        <v>4301</v>
      </c>
      <c r="E4988" s="5" t="s">
        <v>9902</v>
      </c>
      <c r="F4988" s="5">
        <v>43005</v>
      </c>
      <c r="G4988" s="5" t="s">
        <v>4709</v>
      </c>
      <c r="H4988" s="5" t="s">
        <v>10185</v>
      </c>
      <c r="I4988" s="5">
        <v>4317954</v>
      </c>
      <c r="J4988" s="5" t="s">
        <v>4729</v>
      </c>
      <c r="K4988" s="6">
        <v>431795</v>
      </c>
      <c r="L4988" s="6" t="s">
        <v>9904</v>
      </c>
      <c r="M4988" s="6" t="s">
        <v>9960</v>
      </c>
      <c r="N4988" s="6" t="e">
        <f xml:space="preserve"> SUMIF(#REF!,MunicipioRegioes!I4988,#REF!)</f>
        <v>#REF!</v>
      </c>
      <c r="O4988" s="6" t="str">
        <f t="shared" si="77"/>
        <v>Mun_4317954</v>
      </c>
      <c r="P4988" s="6">
        <v>0</v>
      </c>
      <c r="Q4988" s="6" t="e">
        <f>SUMIF(#REF!,MunicipioRegioes!K4988,#REF!)/K4988</f>
        <v>#REF!</v>
      </c>
      <c r="R4988" s="6" t="e">
        <f>SUMIF(#REF!,MunicipioRegioes!I4988,#REF!)/I4988</f>
        <v>#REF!</v>
      </c>
      <c r="S4988" s="6" t="e">
        <f>SUMIF(#REF!,MunicipioRegioes!I4988)/I4988</f>
        <v>#REF!</v>
      </c>
    </row>
    <row r="4989" spans="1:19" x14ac:dyDescent="0.2">
      <c r="A4989" s="5">
        <v>43</v>
      </c>
      <c r="B4989" s="5" t="s">
        <v>4370</v>
      </c>
      <c r="C4989" s="5" t="s">
        <v>9896</v>
      </c>
      <c r="D4989" s="5">
        <v>4306</v>
      </c>
      <c r="E4989" s="5" t="s">
        <v>9897</v>
      </c>
      <c r="F4989" s="5">
        <v>43029</v>
      </c>
      <c r="G4989" s="5" t="s">
        <v>9911</v>
      </c>
      <c r="H4989" s="5" t="s">
        <v>10186</v>
      </c>
      <c r="I4989" s="5">
        <v>4318002</v>
      </c>
      <c r="J4989" s="5" t="s">
        <v>4730</v>
      </c>
      <c r="K4989" s="6">
        <v>431800</v>
      </c>
      <c r="L4989" s="6" t="s">
        <v>9900</v>
      </c>
      <c r="M4989" s="6" t="s">
        <v>9912</v>
      </c>
      <c r="N4989" s="6" t="e">
        <f xml:space="preserve"> SUMIF(#REF!,MunicipioRegioes!I4989,#REF!)</f>
        <v>#REF!</v>
      </c>
      <c r="O4989" s="6" t="str">
        <f t="shared" si="77"/>
        <v>Mun_4318002</v>
      </c>
      <c r="P4989" s="6">
        <v>0</v>
      </c>
      <c r="Q4989" s="6" t="e">
        <f>SUMIF(#REF!,MunicipioRegioes!K4989,#REF!)/K4989</f>
        <v>#REF!</v>
      </c>
      <c r="R4989" s="6" t="e">
        <f>SUMIF(#REF!,MunicipioRegioes!I4989,#REF!)/I4989</f>
        <v>#REF!</v>
      </c>
      <c r="S4989" s="6" t="e">
        <f>SUMIF(#REF!,MunicipioRegioes!I4989)/I4989</f>
        <v>#REF!</v>
      </c>
    </row>
    <row r="4990" spans="1:19" x14ac:dyDescent="0.2">
      <c r="A4990" s="5">
        <v>43</v>
      </c>
      <c r="B4990" s="5" t="s">
        <v>4370</v>
      </c>
      <c r="C4990" s="5" t="s">
        <v>9896</v>
      </c>
      <c r="D4990" s="5">
        <v>4301</v>
      </c>
      <c r="E4990" s="5" t="s">
        <v>9902</v>
      </c>
      <c r="F4990" s="5">
        <v>43010</v>
      </c>
      <c r="G4990" s="5" t="s">
        <v>4658</v>
      </c>
      <c r="H4990" s="5" t="s">
        <v>10187</v>
      </c>
      <c r="I4990" s="5">
        <v>4318051</v>
      </c>
      <c r="J4990" s="5" t="s">
        <v>4731</v>
      </c>
      <c r="K4990" s="6">
        <v>431805</v>
      </c>
      <c r="L4990" s="6" t="s">
        <v>9904</v>
      </c>
      <c r="M4990" s="6" t="s">
        <v>9905</v>
      </c>
      <c r="N4990" s="6" t="e">
        <f xml:space="preserve"> SUMIF(#REF!,MunicipioRegioes!I4990,#REF!)</f>
        <v>#REF!</v>
      </c>
      <c r="O4990" s="6" t="str">
        <f t="shared" si="77"/>
        <v>Mun_4318051</v>
      </c>
      <c r="P4990" s="6">
        <v>0</v>
      </c>
      <c r="Q4990" s="6" t="e">
        <f>SUMIF(#REF!,MunicipioRegioes!K4990,#REF!)/K4990</f>
        <v>#REF!</v>
      </c>
      <c r="R4990" s="6" t="e">
        <f>SUMIF(#REF!,MunicipioRegioes!I4990,#REF!)/I4990</f>
        <v>#REF!</v>
      </c>
      <c r="S4990" s="6" t="e">
        <f>SUMIF(#REF!,MunicipioRegioes!I4990)/I4990</f>
        <v>#REF!</v>
      </c>
    </row>
    <row r="4991" spans="1:19" x14ac:dyDescent="0.2">
      <c r="A4991" s="5">
        <v>43</v>
      </c>
      <c r="B4991" s="5" t="s">
        <v>4370</v>
      </c>
      <c r="C4991" s="5" t="s">
        <v>9896</v>
      </c>
      <c r="D4991" s="5">
        <v>4306</v>
      </c>
      <c r="E4991" s="5" t="s">
        <v>9897</v>
      </c>
      <c r="F4991" s="5">
        <v>43029</v>
      </c>
      <c r="G4991" s="5" t="s">
        <v>9911</v>
      </c>
      <c r="H4991" s="5" t="s">
        <v>10188</v>
      </c>
      <c r="I4991" s="5">
        <v>4318101</v>
      </c>
      <c r="J4991" s="5" t="s">
        <v>4732</v>
      </c>
      <c r="K4991" s="6">
        <v>431810</v>
      </c>
      <c r="L4991" s="6" t="s">
        <v>9900</v>
      </c>
      <c r="M4991" s="6" t="s">
        <v>9912</v>
      </c>
      <c r="N4991" s="6" t="e">
        <f xml:space="preserve"> SUMIF(#REF!,MunicipioRegioes!I4991,#REF!)</f>
        <v>#REF!</v>
      </c>
      <c r="O4991" s="6" t="str">
        <f t="shared" si="77"/>
        <v>Mun_4318101</v>
      </c>
      <c r="P4991" s="6">
        <v>0</v>
      </c>
      <c r="Q4991" s="6" t="e">
        <f>SUMIF(#REF!,MunicipioRegioes!K4991,#REF!)/K4991</f>
        <v>#REF!</v>
      </c>
      <c r="R4991" s="6" t="e">
        <f>SUMIF(#REF!,MunicipioRegioes!I4991,#REF!)/I4991</f>
        <v>#REF!</v>
      </c>
      <c r="S4991" s="6" t="e">
        <f>SUMIF(#REF!,MunicipioRegioes!I4991)/I4991</f>
        <v>#REF!</v>
      </c>
    </row>
    <row r="4992" spans="1:19" x14ac:dyDescent="0.2">
      <c r="A4992" s="5">
        <v>43</v>
      </c>
      <c r="B4992" s="5" t="s">
        <v>4370</v>
      </c>
      <c r="C4992" s="5" t="s">
        <v>9896</v>
      </c>
      <c r="D4992" s="5">
        <v>4302</v>
      </c>
      <c r="E4992" s="5" t="s">
        <v>9931</v>
      </c>
      <c r="F4992" s="5">
        <v>43015</v>
      </c>
      <c r="G4992" s="5" t="s">
        <v>4814</v>
      </c>
      <c r="H4992" s="5" t="s">
        <v>10189</v>
      </c>
      <c r="I4992" s="5">
        <v>4318200</v>
      </c>
      <c r="J4992" s="5" t="s">
        <v>2845</v>
      </c>
      <c r="K4992" s="6">
        <v>431820</v>
      </c>
      <c r="L4992" s="6" t="s">
        <v>9933</v>
      </c>
      <c r="M4992" s="6" t="s">
        <v>9967</v>
      </c>
      <c r="N4992" s="6" t="e">
        <f xml:space="preserve"> SUMIF(#REF!,MunicipioRegioes!I4992,#REF!)</f>
        <v>#REF!</v>
      </c>
      <c r="O4992" s="6" t="str">
        <f t="shared" si="77"/>
        <v>Mun_4318200</v>
      </c>
      <c r="P4992" s="6">
        <v>0</v>
      </c>
      <c r="Q4992" s="6" t="e">
        <f>SUMIF(#REF!,MunicipioRegioes!K4992,#REF!)/K4992</f>
        <v>#REF!</v>
      </c>
      <c r="R4992" s="6" t="e">
        <f>SUMIF(#REF!,MunicipioRegioes!I4992,#REF!)/I4992</f>
        <v>#REF!</v>
      </c>
      <c r="S4992" s="6" t="e">
        <f>SUMIF(#REF!,MunicipioRegioes!I4992)/I4992</f>
        <v>#REF!</v>
      </c>
    </row>
    <row r="4993" spans="1:19" x14ac:dyDescent="0.2">
      <c r="A4993" s="5">
        <v>43</v>
      </c>
      <c r="B4993" s="5" t="s">
        <v>4370</v>
      </c>
      <c r="C4993" s="5" t="s">
        <v>9896</v>
      </c>
      <c r="D4993" s="5">
        <v>4306</v>
      </c>
      <c r="E4993" s="5" t="s">
        <v>9897</v>
      </c>
      <c r="F4993" s="5">
        <v>43030</v>
      </c>
      <c r="G4993" s="5" t="s">
        <v>10155</v>
      </c>
      <c r="H4993" s="5" t="s">
        <v>10190</v>
      </c>
      <c r="I4993" s="5">
        <v>4318309</v>
      </c>
      <c r="J4993" s="5" t="s">
        <v>2094</v>
      </c>
      <c r="K4993" s="6">
        <v>431830</v>
      </c>
      <c r="L4993" s="6" t="s">
        <v>9900</v>
      </c>
      <c r="M4993" s="6" t="s">
        <v>10157</v>
      </c>
      <c r="N4993" s="6" t="e">
        <f xml:space="preserve"> SUMIF(#REF!,MunicipioRegioes!I4993,#REF!)</f>
        <v>#REF!</v>
      </c>
      <c r="O4993" s="6" t="str">
        <f t="shared" si="77"/>
        <v>Mun_4318309</v>
      </c>
      <c r="P4993" s="6">
        <v>0</v>
      </c>
      <c r="Q4993" s="6" t="e">
        <f>SUMIF(#REF!,MunicipioRegioes!K4993,#REF!)/K4993</f>
        <v>#REF!</v>
      </c>
      <c r="R4993" s="6" t="e">
        <f>SUMIF(#REF!,MunicipioRegioes!I4993,#REF!)/I4993</f>
        <v>#REF!</v>
      </c>
      <c r="S4993" s="6" t="e">
        <f>SUMIF(#REF!,MunicipioRegioes!I4993)/I4993</f>
        <v>#REF!</v>
      </c>
    </row>
    <row r="4994" spans="1:19" x14ac:dyDescent="0.2">
      <c r="A4994" s="5">
        <v>43</v>
      </c>
      <c r="B4994" s="5" t="s">
        <v>4370</v>
      </c>
      <c r="C4994" s="5" t="s">
        <v>9896</v>
      </c>
      <c r="D4994" s="5">
        <v>4305</v>
      </c>
      <c r="E4994" s="5" t="s">
        <v>9919</v>
      </c>
      <c r="F4994" s="5">
        <v>43025</v>
      </c>
      <c r="G4994" s="5" t="s">
        <v>4733</v>
      </c>
      <c r="H4994" s="5" t="s">
        <v>10191</v>
      </c>
      <c r="I4994" s="5">
        <v>4318408</v>
      </c>
      <c r="J4994" s="5" t="s">
        <v>4733</v>
      </c>
      <c r="K4994" s="6">
        <v>431840</v>
      </c>
      <c r="L4994" s="6" t="s">
        <v>9921</v>
      </c>
      <c r="M4994" s="6" t="s">
        <v>9951</v>
      </c>
      <c r="N4994" s="6" t="e">
        <f xml:space="preserve"> SUMIF(#REF!,MunicipioRegioes!I4994,#REF!)</f>
        <v>#REF!</v>
      </c>
      <c r="O4994" s="6" t="str">
        <f t="shared" si="77"/>
        <v>Mun_4318408</v>
      </c>
      <c r="P4994" s="6">
        <v>0</v>
      </c>
      <c r="Q4994" s="6" t="e">
        <f>SUMIF(#REF!,MunicipioRegioes!K4994,#REF!)/K4994</f>
        <v>#REF!</v>
      </c>
      <c r="R4994" s="6" t="e">
        <f>SUMIF(#REF!,MunicipioRegioes!I4994,#REF!)/I4994</f>
        <v>#REF!</v>
      </c>
      <c r="S4994" s="6" t="e">
        <f>SUMIF(#REF!,MunicipioRegioes!I4994)/I4994</f>
        <v>#REF!</v>
      </c>
    </row>
    <row r="4995" spans="1:19" x14ac:dyDescent="0.2">
      <c r="A4995" s="5">
        <v>43</v>
      </c>
      <c r="B4995" s="5" t="s">
        <v>4370</v>
      </c>
      <c r="C4995" s="5" t="s">
        <v>9896</v>
      </c>
      <c r="D4995" s="5">
        <v>4301</v>
      </c>
      <c r="E4995" s="5" t="s">
        <v>9902</v>
      </c>
      <c r="F4995" s="5">
        <v>43005</v>
      </c>
      <c r="G4995" s="5" t="s">
        <v>4709</v>
      </c>
      <c r="H4995" s="5" t="s">
        <v>10192</v>
      </c>
      <c r="I4995" s="5">
        <v>4318424</v>
      </c>
      <c r="J4995" s="5" t="s">
        <v>4734</v>
      </c>
      <c r="K4995" s="6">
        <v>431842</v>
      </c>
      <c r="L4995" s="6" t="s">
        <v>9904</v>
      </c>
      <c r="M4995" s="6" t="s">
        <v>9960</v>
      </c>
      <c r="N4995" s="6" t="e">
        <f xml:space="preserve"> SUMIF(#REF!,MunicipioRegioes!I4995,#REF!)</f>
        <v>#REF!</v>
      </c>
      <c r="O4995" s="6" t="str">
        <f t="shared" ref="O4995:O5058" si="78">"Mun_"&amp;I4995</f>
        <v>Mun_4318424</v>
      </c>
      <c r="P4995" s="6">
        <v>0</v>
      </c>
      <c r="Q4995" s="6" t="e">
        <f>SUMIF(#REF!,MunicipioRegioes!K4995,#REF!)/K4995</f>
        <v>#REF!</v>
      </c>
      <c r="R4995" s="6" t="e">
        <f>SUMIF(#REF!,MunicipioRegioes!I4995,#REF!)/I4995</f>
        <v>#REF!</v>
      </c>
      <c r="S4995" s="6" t="e">
        <f>SUMIF(#REF!,MunicipioRegioes!I4995)/I4995</f>
        <v>#REF!</v>
      </c>
    </row>
    <row r="4996" spans="1:19" x14ac:dyDescent="0.2">
      <c r="A4996" s="5">
        <v>43</v>
      </c>
      <c r="B4996" s="5" t="s">
        <v>4370</v>
      </c>
      <c r="C4996" s="5" t="s">
        <v>9896</v>
      </c>
      <c r="D4996" s="5">
        <v>4303</v>
      </c>
      <c r="E4996" s="5" t="s">
        <v>9906</v>
      </c>
      <c r="F4996" s="5">
        <v>43019</v>
      </c>
      <c r="G4996" s="5" t="s">
        <v>4691</v>
      </c>
      <c r="H4996" s="5" t="s">
        <v>10193</v>
      </c>
      <c r="I4996" s="5">
        <v>4318432</v>
      </c>
      <c r="J4996" s="5" t="s">
        <v>4735</v>
      </c>
      <c r="K4996" s="6">
        <v>431843</v>
      </c>
      <c r="L4996" s="6" t="s">
        <v>9907</v>
      </c>
      <c r="M4996" s="6" t="s">
        <v>9908</v>
      </c>
      <c r="N4996" s="6" t="e">
        <f xml:space="preserve"> SUMIF(#REF!,MunicipioRegioes!I4996,#REF!)</f>
        <v>#REF!</v>
      </c>
      <c r="O4996" s="6" t="str">
        <f t="shared" si="78"/>
        <v>Mun_4318432</v>
      </c>
      <c r="P4996" s="6">
        <v>0</v>
      </c>
      <c r="Q4996" s="6" t="e">
        <f>SUMIF(#REF!,MunicipioRegioes!K4996,#REF!)/K4996</f>
        <v>#REF!</v>
      </c>
      <c r="R4996" s="6" t="e">
        <f>SUMIF(#REF!,MunicipioRegioes!I4996,#REF!)/I4996</f>
        <v>#REF!</v>
      </c>
      <c r="S4996" s="6" t="e">
        <f>SUMIF(#REF!,MunicipioRegioes!I4996)/I4996</f>
        <v>#REF!</v>
      </c>
    </row>
    <row r="4997" spans="1:19" x14ac:dyDescent="0.2">
      <c r="A4997" s="5">
        <v>43</v>
      </c>
      <c r="B4997" s="5" t="s">
        <v>4370</v>
      </c>
      <c r="C4997" s="5" t="s">
        <v>9896</v>
      </c>
      <c r="D4997" s="5">
        <v>4302</v>
      </c>
      <c r="E4997" s="5" t="s">
        <v>9931</v>
      </c>
      <c r="F4997" s="5">
        <v>43014</v>
      </c>
      <c r="G4997" s="5" t="s">
        <v>4547</v>
      </c>
      <c r="H4997" s="5" t="s">
        <v>10194</v>
      </c>
      <c r="I4997" s="5">
        <v>4318440</v>
      </c>
      <c r="J4997" s="5" t="s">
        <v>4736</v>
      </c>
      <c r="K4997" s="6">
        <v>431844</v>
      </c>
      <c r="L4997" s="6" t="s">
        <v>9933</v>
      </c>
      <c r="M4997" s="6" t="s">
        <v>9934</v>
      </c>
      <c r="N4997" s="6" t="e">
        <f xml:space="preserve"> SUMIF(#REF!,MunicipioRegioes!I4997,#REF!)</f>
        <v>#REF!</v>
      </c>
      <c r="O4997" s="6" t="str">
        <f t="shared" si="78"/>
        <v>Mun_4318440</v>
      </c>
      <c r="P4997" s="6">
        <v>0</v>
      </c>
      <c r="Q4997" s="6" t="e">
        <f>SUMIF(#REF!,MunicipioRegioes!K4997,#REF!)/K4997</f>
        <v>#REF!</v>
      </c>
      <c r="R4997" s="6" t="e">
        <f>SUMIF(#REF!,MunicipioRegioes!I4997,#REF!)/I4997</f>
        <v>#REF!</v>
      </c>
      <c r="S4997" s="6" t="e">
        <f>SUMIF(#REF!,MunicipioRegioes!I4997)/I4997</f>
        <v>#REF!</v>
      </c>
    </row>
    <row r="4998" spans="1:19" x14ac:dyDescent="0.2">
      <c r="A4998" s="5">
        <v>43</v>
      </c>
      <c r="B4998" s="5" t="s">
        <v>4370</v>
      </c>
      <c r="C4998" s="5" t="s">
        <v>9896</v>
      </c>
      <c r="D4998" s="5">
        <v>4301</v>
      </c>
      <c r="E4998" s="5" t="s">
        <v>9902</v>
      </c>
      <c r="F4998" s="5">
        <v>43009</v>
      </c>
      <c r="G4998" s="5" t="s">
        <v>4454</v>
      </c>
      <c r="H4998" s="5" t="s">
        <v>10195</v>
      </c>
      <c r="I4998" s="5">
        <v>4318457</v>
      </c>
      <c r="J4998" s="5" t="s">
        <v>4737</v>
      </c>
      <c r="K4998" s="6">
        <v>431845</v>
      </c>
      <c r="L4998" s="6" t="s">
        <v>9904</v>
      </c>
      <c r="M4998" s="6" t="s">
        <v>9915</v>
      </c>
      <c r="N4998" s="6" t="e">
        <f xml:space="preserve"> SUMIF(#REF!,MunicipioRegioes!I4998,#REF!)</f>
        <v>#REF!</v>
      </c>
      <c r="O4998" s="6" t="str">
        <f t="shared" si="78"/>
        <v>Mun_4318457</v>
      </c>
      <c r="P4998" s="6">
        <v>0</v>
      </c>
      <c r="Q4998" s="6" t="e">
        <f>SUMIF(#REF!,MunicipioRegioes!K4998,#REF!)/K4998</f>
        <v>#REF!</v>
      </c>
      <c r="R4998" s="6" t="e">
        <f>SUMIF(#REF!,MunicipioRegioes!I4998,#REF!)/I4998</f>
        <v>#REF!</v>
      </c>
      <c r="S4998" s="6" t="e">
        <f>SUMIF(#REF!,MunicipioRegioes!I4998)/I4998</f>
        <v>#REF!</v>
      </c>
    </row>
    <row r="4999" spans="1:19" x14ac:dyDescent="0.2">
      <c r="A4999" s="5">
        <v>43</v>
      </c>
      <c r="B4999" s="5" t="s">
        <v>4370</v>
      </c>
      <c r="C4999" s="5" t="s">
        <v>9896</v>
      </c>
      <c r="D4999" s="5">
        <v>4301</v>
      </c>
      <c r="E4999" s="5" t="s">
        <v>9902</v>
      </c>
      <c r="F4999" s="5">
        <v>43013</v>
      </c>
      <c r="G4999" s="5" t="s">
        <v>1414</v>
      </c>
      <c r="H4999" s="5" t="s">
        <v>10196</v>
      </c>
      <c r="I4999" s="5">
        <v>4318465</v>
      </c>
      <c r="J4999" s="5" t="s">
        <v>4738</v>
      </c>
      <c r="K4999" s="6">
        <v>431846</v>
      </c>
      <c r="L4999" s="6" t="s">
        <v>9904</v>
      </c>
      <c r="M4999" s="6" t="s">
        <v>9961</v>
      </c>
      <c r="N4999" s="6" t="e">
        <f xml:space="preserve"> SUMIF(#REF!,MunicipioRegioes!I4999,#REF!)</f>
        <v>#REF!</v>
      </c>
      <c r="O4999" s="6" t="str">
        <f t="shared" si="78"/>
        <v>Mun_4318465</v>
      </c>
      <c r="P4999" s="6">
        <v>0</v>
      </c>
      <c r="Q4999" s="6" t="e">
        <f>SUMIF(#REF!,MunicipioRegioes!K4999,#REF!)/K4999</f>
        <v>#REF!</v>
      </c>
      <c r="R4999" s="6" t="e">
        <f>SUMIF(#REF!,MunicipioRegioes!I4999,#REF!)/I4999</f>
        <v>#REF!</v>
      </c>
      <c r="S4999" s="6" t="e">
        <f>SUMIF(#REF!,MunicipioRegioes!I4999)/I4999</f>
        <v>#REF!</v>
      </c>
    </row>
    <row r="5000" spans="1:19" x14ac:dyDescent="0.2">
      <c r="A5000" s="5">
        <v>43</v>
      </c>
      <c r="B5000" s="5" t="s">
        <v>4370</v>
      </c>
      <c r="C5000" s="5" t="s">
        <v>9896</v>
      </c>
      <c r="D5000" s="5">
        <v>4305</v>
      </c>
      <c r="E5000" s="5" t="s">
        <v>9919</v>
      </c>
      <c r="F5000" s="5">
        <v>43023</v>
      </c>
      <c r="G5000" s="5" t="s">
        <v>4614</v>
      </c>
      <c r="H5000" s="5" t="s">
        <v>10197</v>
      </c>
      <c r="I5000" s="5">
        <v>4318481</v>
      </c>
      <c r="J5000" s="5" t="s">
        <v>4739</v>
      </c>
      <c r="K5000" s="6">
        <v>431848</v>
      </c>
      <c r="L5000" s="6" t="s">
        <v>9921</v>
      </c>
      <c r="M5000" s="6" t="s">
        <v>9922</v>
      </c>
      <c r="N5000" s="6" t="e">
        <f xml:space="preserve"> SUMIF(#REF!,MunicipioRegioes!I5000,#REF!)</f>
        <v>#REF!</v>
      </c>
      <c r="O5000" s="6" t="str">
        <f t="shared" si="78"/>
        <v>Mun_4318481</v>
      </c>
      <c r="P5000" s="6">
        <v>0</v>
      </c>
      <c r="Q5000" s="6" t="e">
        <f>SUMIF(#REF!,MunicipioRegioes!K5000,#REF!)/K5000</f>
        <v>#REF!</v>
      </c>
      <c r="R5000" s="6" t="e">
        <f>SUMIF(#REF!,MunicipioRegioes!I5000,#REF!)/I5000</f>
        <v>#REF!</v>
      </c>
      <c r="S5000" s="6" t="e">
        <f>SUMIF(#REF!,MunicipioRegioes!I5000)/I5000</f>
        <v>#REF!</v>
      </c>
    </row>
    <row r="5001" spans="1:19" x14ac:dyDescent="0.2">
      <c r="A5001" s="5">
        <v>43</v>
      </c>
      <c r="B5001" s="5" t="s">
        <v>4370</v>
      </c>
      <c r="C5001" s="5" t="s">
        <v>9896</v>
      </c>
      <c r="D5001" s="5">
        <v>4301</v>
      </c>
      <c r="E5001" s="5" t="s">
        <v>9902</v>
      </c>
      <c r="F5001" s="5">
        <v>43001</v>
      </c>
      <c r="G5001" s="5" t="s">
        <v>4716</v>
      </c>
      <c r="H5001" s="5" t="s">
        <v>10198</v>
      </c>
      <c r="I5001" s="5">
        <v>4318499</v>
      </c>
      <c r="J5001" s="5" t="s">
        <v>4740</v>
      </c>
      <c r="K5001" s="6">
        <v>431849</v>
      </c>
      <c r="L5001" s="6" t="s">
        <v>9904</v>
      </c>
      <c r="M5001" s="6" t="s">
        <v>9910</v>
      </c>
      <c r="N5001" s="6" t="e">
        <f xml:space="preserve"> SUMIF(#REF!,MunicipioRegioes!I5001,#REF!)</f>
        <v>#REF!</v>
      </c>
      <c r="O5001" s="6" t="str">
        <f t="shared" si="78"/>
        <v>Mun_4318499</v>
      </c>
      <c r="P5001" s="6">
        <v>0</v>
      </c>
      <c r="Q5001" s="6" t="e">
        <f>SUMIF(#REF!,MunicipioRegioes!K5001,#REF!)/K5001</f>
        <v>#REF!</v>
      </c>
      <c r="R5001" s="6" t="e">
        <f>SUMIF(#REF!,MunicipioRegioes!I5001,#REF!)/I5001</f>
        <v>#REF!</v>
      </c>
      <c r="S5001" s="6" t="e">
        <f>SUMIF(#REF!,MunicipioRegioes!I5001)/I5001</f>
        <v>#REF!</v>
      </c>
    </row>
    <row r="5002" spans="1:19" x14ac:dyDescent="0.2">
      <c r="A5002" s="5">
        <v>43</v>
      </c>
      <c r="B5002" s="5" t="s">
        <v>4370</v>
      </c>
      <c r="C5002" s="5" t="s">
        <v>9896</v>
      </c>
      <c r="D5002" s="5">
        <v>4307</v>
      </c>
      <c r="E5002" s="5" t="s">
        <v>9925</v>
      </c>
      <c r="F5002" s="5">
        <v>43035</v>
      </c>
      <c r="G5002" s="5" t="s">
        <v>10000</v>
      </c>
      <c r="H5002" s="5" t="s">
        <v>10199</v>
      </c>
      <c r="I5002" s="5">
        <v>4318507</v>
      </c>
      <c r="J5002" s="5" t="s">
        <v>4741</v>
      </c>
      <c r="K5002" s="6">
        <v>431850</v>
      </c>
      <c r="L5002" s="6" t="s">
        <v>9928</v>
      </c>
      <c r="M5002" s="6" t="s">
        <v>10002</v>
      </c>
      <c r="N5002" s="6" t="e">
        <f xml:space="preserve"> SUMIF(#REF!,MunicipioRegioes!I5002,#REF!)</f>
        <v>#REF!</v>
      </c>
      <c r="O5002" s="6" t="str">
        <f t="shared" si="78"/>
        <v>Mun_4318507</v>
      </c>
      <c r="P5002" s="6">
        <v>0</v>
      </c>
      <c r="Q5002" s="6" t="e">
        <f>SUMIF(#REF!,MunicipioRegioes!K5002,#REF!)/K5002</f>
        <v>#REF!</v>
      </c>
      <c r="R5002" s="6" t="e">
        <f>SUMIF(#REF!,MunicipioRegioes!I5002,#REF!)/I5002</f>
        <v>#REF!</v>
      </c>
      <c r="S5002" s="6" t="e">
        <f>SUMIF(#REF!,MunicipioRegioes!I5002)/I5002</f>
        <v>#REF!</v>
      </c>
    </row>
    <row r="5003" spans="1:19" x14ac:dyDescent="0.2">
      <c r="A5003" s="5">
        <v>43</v>
      </c>
      <c r="B5003" s="5" t="s">
        <v>4370</v>
      </c>
      <c r="C5003" s="5" t="s">
        <v>9896</v>
      </c>
      <c r="D5003" s="5">
        <v>4301</v>
      </c>
      <c r="E5003" s="5" t="s">
        <v>9902</v>
      </c>
      <c r="F5003" s="5">
        <v>43005</v>
      </c>
      <c r="G5003" s="5" t="s">
        <v>4709</v>
      </c>
      <c r="H5003" s="5" t="s">
        <v>10200</v>
      </c>
      <c r="I5003" s="5">
        <v>4318606</v>
      </c>
      <c r="J5003" s="5" t="s">
        <v>4742</v>
      </c>
      <c r="K5003" s="6">
        <v>431860</v>
      </c>
      <c r="L5003" s="6" t="s">
        <v>9904</v>
      </c>
      <c r="M5003" s="6" t="s">
        <v>9960</v>
      </c>
      <c r="N5003" s="6" t="e">
        <f xml:space="preserve"> SUMIF(#REF!,MunicipioRegioes!I5003,#REF!)</f>
        <v>#REF!</v>
      </c>
      <c r="O5003" s="6" t="str">
        <f t="shared" si="78"/>
        <v>Mun_4318606</v>
      </c>
      <c r="P5003" s="6">
        <v>0</v>
      </c>
      <c r="Q5003" s="6" t="e">
        <f>SUMIF(#REF!,MunicipioRegioes!K5003,#REF!)/K5003</f>
        <v>#REF!</v>
      </c>
      <c r="R5003" s="6" t="e">
        <f>SUMIF(#REF!,MunicipioRegioes!I5003,#REF!)/I5003</f>
        <v>#REF!</v>
      </c>
      <c r="S5003" s="6" t="e">
        <f>SUMIF(#REF!,MunicipioRegioes!I5003)/I5003</f>
        <v>#REF!</v>
      </c>
    </row>
    <row r="5004" spans="1:19" x14ac:dyDescent="0.2">
      <c r="A5004" s="5">
        <v>43</v>
      </c>
      <c r="B5004" s="5" t="s">
        <v>4370</v>
      </c>
      <c r="C5004" s="5" t="s">
        <v>9896</v>
      </c>
      <c r="D5004" s="5">
        <v>4305</v>
      </c>
      <c r="E5004" s="5" t="s">
        <v>9919</v>
      </c>
      <c r="F5004" s="5">
        <v>43023</v>
      </c>
      <c r="G5004" s="5" t="s">
        <v>4614</v>
      </c>
      <c r="H5004" s="5" t="s">
        <v>10201</v>
      </c>
      <c r="I5004" s="5">
        <v>4318614</v>
      </c>
      <c r="J5004" s="5" t="s">
        <v>4743</v>
      </c>
      <c r="K5004" s="6">
        <v>431861</v>
      </c>
      <c r="L5004" s="6" t="s">
        <v>9921</v>
      </c>
      <c r="M5004" s="6" t="s">
        <v>9922</v>
      </c>
      <c r="N5004" s="6" t="e">
        <f xml:space="preserve"> SUMIF(#REF!,MunicipioRegioes!I5004,#REF!)</f>
        <v>#REF!</v>
      </c>
      <c r="O5004" s="6" t="str">
        <f t="shared" si="78"/>
        <v>Mun_4318614</v>
      </c>
      <c r="P5004" s="6">
        <v>0</v>
      </c>
      <c r="Q5004" s="6" t="e">
        <f>SUMIF(#REF!,MunicipioRegioes!K5004,#REF!)/K5004</f>
        <v>#REF!</v>
      </c>
      <c r="R5004" s="6" t="e">
        <f>SUMIF(#REF!,MunicipioRegioes!I5004,#REF!)/I5004</f>
        <v>#REF!</v>
      </c>
      <c r="S5004" s="6" t="e">
        <f>SUMIF(#REF!,MunicipioRegioes!I5004)/I5004</f>
        <v>#REF!</v>
      </c>
    </row>
    <row r="5005" spans="1:19" x14ac:dyDescent="0.2">
      <c r="A5005" s="5">
        <v>43</v>
      </c>
      <c r="B5005" s="5" t="s">
        <v>4370</v>
      </c>
      <c r="C5005" s="5" t="s">
        <v>9896</v>
      </c>
      <c r="D5005" s="5">
        <v>4302</v>
      </c>
      <c r="E5005" s="5" t="s">
        <v>9931</v>
      </c>
      <c r="F5005" s="5">
        <v>43015</v>
      </c>
      <c r="G5005" s="5" t="s">
        <v>4814</v>
      </c>
      <c r="H5005" s="5" t="s">
        <v>10202</v>
      </c>
      <c r="I5005" s="5">
        <v>4318622</v>
      </c>
      <c r="J5005" s="5" t="s">
        <v>4744</v>
      </c>
      <c r="K5005" s="6">
        <v>431862</v>
      </c>
      <c r="L5005" s="6" t="s">
        <v>9933</v>
      </c>
      <c r="M5005" s="6" t="s">
        <v>9967</v>
      </c>
      <c r="N5005" s="6" t="e">
        <f xml:space="preserve"> SUMIF(#REF!,MunicipioRegioes!I5005,#REF!)</f>
        <v>#REF!</v>
      </c>
      <c r="O5005" s="6" t="str">
        <f t="shared" si="78"/>
        <v>Mun_4318622</v>
      </c>
      <c r="P5005" s="6">
        <v>0</v>
      </c>
      <c r="Q5005" s="6" t="e">
        <f>SUMIF(#REF!,MunicipioRegioes!K5005,#REF!)/K5005</f>
        <v>#REF!</v>
      </c>
      <c r="R5005" s="6" t="e">
        <f>SUMIF(#REF!,MunicipioRegioes!I5005,#REF!)/I5005</f>
        <v>#REF!</v>
      </c>
      <c r="S5005" s="6" t="e">
        <f>SUMIF(#REF!,MunicipioRegioes!I5005)/I5005</f>
        <v>#REF!</v>
      </c>
    </row>
    <row r="5006" spans="1:19" x14ac:dyDescent="0.2">
      <c r="A5006" s="5">
        <v>43</v>
      </c>
      <c r="B5006" s="5" t="s">
        <v>4370</v>
      </c>
      <c r="C5006" s="5" t="s">
        <v>9896</v>
      </c>
      <c r="D5006" s="5">
        <v>4305</v>
      </c>
      <c r="E5006" s="5" t="s">
        <v>9919</v>
      </c>
      <c r="F5006" s="5">
        <v>43026</v>
      </c>
      <c r="G5006" s="5" t="s">
        <v>9923</v>
      </c>
      <c r="H5006" s="5" t="s">
        <v>10203</v>
      </c>
      <c r="I5006" s="5">
        <v>4318705</v>
      </c>
      <c r="J5006" s="5" t="s">
        <v>4745</v>
      </c>
      <c r="K5006" s="6">
        <v>431870</v>
      </c>
      <c r="L5006" s="6" t="s">
        <v>9921</v>
      </c>
      <c r="M5006" s="6" t="s">
        <v>9924</v>
      </c>
      <c r="N5006" s="6" t="e">
        <f xml:space="preserve"> SUMIF(#REF!,MunicipioRegioes!I5006,#REF!)</f>
        <v>#REF!</v>
      </c>
      <c r="O5006" s="6" t="str">
        <f t="shared" si="78"/>
        <v>Mun_4318705</v>
      </c>
      <c r="P5006" s="6">
        <v>0</v>
      </c>
      <c r="Q5006" s="6" t="e">
        <f>SUMIF(#REF!,MunicipioRegioes!K5006,#REF!)/K5006</f>
        <v>#REF!</v>
      </c>
      <c r="R5006" s="6" t="e">
        <f>SUMIF(#REF!,MunicipioRegioes!I5006,#REF!)/I5006</f>
        <v>#REF!</v>
      </c>
      <c r="S5006" s="6" t="e">
        <f>SUMIF(#REF!,MunicipioRegioes!I5006)/I5006</f>
        <v>#REF!</v>
      </c>
    </row>
    <row r="5007" spans="1:19" x14ac:dyDescent="0.2">
      <c r="A5007" s="5">
        <v>43</v>
      </c>
      <c r="B5007" s="5" t="s">
        <v>4370</v>
      </c>
      <c r="C5007" s="5" t="s">
        <v>9896</v>
      </c>
      <c r="D5007" s="5">
        <v>4307</v>
      </c>
      <c r="E5007" s="5" t="s">
        <v>9925</v>
      </c>
      <c r="F5007" s="5">
        <v>43033</v>
      </c>
      <c r="G5007" s="5" t="s">
        <v>9945</v>
      </c>
      <c r="H5007" s="5" t="s">
        <v>10204</v>
      </c>
      <c r="I5007" s="5">
        <v>4318804</v>
      </c>
      <c r="J5007" s="5" t="s">
        <v>4746</v>
      </c>
      <c r="K5007" s="6">
        <v>431880</v>
      </c>
      <c r="L5007" s="6" t="s">
        <v>9928</v>
      </c>
      <c r="M5007" s="6" t="s">
        <v>9947</v>
      </c>
      <c r="N5007" s="6" t="e">
        <f xml:space="preserve"> SUMIF(#REF!,MunicipioRegioes!I5007,#REF!)</f>
        <v>#REF!</v>
      </c>
      <c r="O5007" s="6" t="str">
        <f t="shared" si="78"/>
        <v>Mun_4318804</v>
      </c>
      <c r="P5007" s="6">
        <v>0</v>
      </c>
      <c r="Q5007" s="6" t="e">
        <f>SUMIF(#REF!,MunicipioRegioes!K5007,#REF!)/K5007</f>
        <v>#REF!</v>
      </c>
      <c r="R5007" s="6" t="e">
        <f>SUMIF(#REF!,MunicipioRegioes!I5007,#REF!)/I5007</f>
        <v>#REF!</v>
      </c>
      <c r="S5007" s="6" t="e">
        <f>SUMIF(#REF!,MunicipioRegioes!I5007)/I5007</f>
        <v>#REF!</v>
      </c>
    </row>
    <row r="5008" spans="1:19" x14ac:dyDescent="0.2">
      <c r="A5008" s="5">
        <v>43</v>
      </c>
      <c r="B5008" s="5" t="s">
        <v>4370</v>
      </c>
      <c r="C5008" s="5" t="s">
        <v>9896</v>
      </c>
      <c r="D5008" s="5">
        <v>4301</v>
      </c>
      <c r="E5008" s="5" t="s">
        <v>9902</v>
      </c>
      <c r="F5008" s="5">
        <v>43007</v>
      </c>
      <c r="G5008" s="5" t="s">
        <v>4722</v>
      </c>
      <c r="H5008" s="5" t="s">
        <v>10205</v>
      </c>
      <c r="I5008" s="5">
        <v>4318903</v>
      </c>
      <c r="J5008" s="5" t="s">
        <v>4747</v>
      </c>
      <c r="K5008" s="6">
        <v>431890</v>
      </c>
      <c r="L5008" s="6" t="s">
        <v>9904</v>
      </c>
      <c r="M5008" s="6" t="s">
        <v>9971</v>
      </c>
      <c r="N5008" s="6" t="e">
        <f xml:space="preserve"> SUMIF(#REF!,MunicipioRegioes!I5008,#REF!)</f>
        <v>#REF!</v>
      </c>
      <c r="O5008" s="6" t="str">
        <f t="shared" si="78"/>
        <v>Mun_4318903</v>
      </c>
      <c r="P5008" s="6">
        <v>0</v>
      </c>
      <c r="Q5008" s="6" t="e">
        <f>SUMIF(#REF!,MunicipioRegioes!K5008,#REF!)/K5008</f>
        <v>#REF!</v>
      </c>
      <c r="R5008" s="6" t="e">
        <f>SUMIF(#REF!,MunicipioRegioes!I5008,#REF!)/I5008</f>
        <v>#REF!</v>
      </c>
      <c r="S5008" s="6" t="e">
        <f>SUMIF(#REF!,MunicipioRegioes!I5008)/I5008</f>
        <v>#REF!</v>
      </c>
    </row>
    <row r="5009" spans="1:19" x14ac:dyDescent="0.2">
      <c r="A5009" s="5">
        <v>43</v>
      </c>
      <c r="B5009" s="5" t="s">
        <v>4370</v>
      </c>
      <c r="C5009" s="5" t="s">
        <v>9896</v>
      </c>
      <c r="D5009" s="5">
        <v>4302</v>
      </c>
      <c r="E5009" s="5" t="s">
        <v>9931</v>
      </c>
      <c r="F5009" s="5">
        <v>43016</v>
      </c>
      <c r="G5009" s="5" t="s">
        <v>9935</v>
      </c>
      <c r="H5009" s="5" t="s">
        <v>10206</v>
      </c>
      <c r="I5009" s="5">
        <v>4319000</v>
      </c>
      <c r="J5009" s="5" t="s">
        <v>4748</v>
      </c>
      <c r="K5009" s="6">
        <v>431900</v>
      </c>
      <c r="L5009" s="6" t="s">
        <v>9933</v>
      </c>
      <c r="M5009" s="6" t="s">
        <v>9936</v>
      </c>
      <c r="N5009" s="6" t="e">
        <f xml:space="preserve"> SUMIF(#REF!,MunicipioRegioes!I5009,#REF!)</f>
        <v>#REF!</v>
      </c>
      <c r="O5009" s="6" t="str">
        <f t="shared" si="78"/>
        <v>Mun_4319000</v>
      </c>
      <c r="P5009" s="6">
        <v>0</v>
      </c>
      <c r="Q5009" s="6" t="e">
        <f>SUMIF(#REF!,MunicipioRegioes!K5009,#REF!)/K5009</f>
        <v>#REF!</v>
      </c>
      <c r="R5009" s="6" t="e">
        <f>SUMIF(#REF!,MunicipioRegioes!I5009,#REF!)/I5009</f>
        <v>#REF!</v>
      </c>
      <c r="S5009" s="6" t="e">
        <f>SUMIF(#REF!,MunicipioRegioes!I5009)/I5009</f>
        <v>#REF!</v>
      </c>
    </row>
    <row r="5010" spans="1:19" x14ac:dyDescent="0.2">
      <c r="A5010" s="5">
        <v>43</v>
      </c>
      <c r="B5010" s="5" t="s">
        <v>4370</v>
      </c>
      <c r="C5010" s="5" t="s">
        <v>9896</v>
      </c>
      <c r="D5010" s="5">
        <v>4301</v>
      </c>
      <c r="E5010" s="5" t="s">
        <v>9902</v>
      </c>
      <c r="F5010" s="5">
        <v>43002</v>
      </c>
      <c r="G5010" s="5" t="s">
        <v>4801</v>
      </c>
      <c r="H5010" s="5" t="s">
        <v>10207</v>
      </c>
      <c r="I5010" s="5">
        <v>4319109</v>
      </c>
      <c r="J5010" s="5" t="s">
        <v>4333</v>
      </c>
      <c r="K5010" s="6">
        <v>431910</v>
      </c>
      <c r="L5010" s="6" t="s">
        <v>9904</v>
      </c>
      <c r="M5010" s="6" t="s">
        <v>9956</v>
      </c>
      <c r="N5010" s="6" t="e">
        <f xml:space="preserve"> SUMIF(#REF!,MunicipioRegioes!I5010,#REF!)</f>
        <v>#REF!</v>
      </c>
      <c r="O5010" s="6" t="str">
        <f t="shared" si="78"/>
        <v>Mun_4319109</v>
      </c>
      <c r="P5010" s="6">
        <v>0</v>
      </c>
      <c r="Q5010" s="6" t="e">
        <f>SUMIF(#REF!,MunicipioRegioes!K5010,#REF!)/K5010</f>
        <v>#REF!</v>
      </c>
      <c r="R5010" s="6" t="e">
        <f>SUMIF(#REF!,MunicipioRegioes!I5010,#REF!)/I5010</f>
        <v>#REF!</v>
      </c>
      <c r="S5010" s="6" t="e">
        <f>SUMIF(#REF!,MunicipioRegioes!I5010)/I5010</f>
        <v>#REF!</v>
      </c>
    </row>
    <row r="5011" spans="1:19" x14ac:dyDescent="0.2">
      <c r="A5011" s="5">
        <v>43</v>
      </c>
      <c r="B5011" s="5" t="s">
        <v>4370</v>
      </c>
      <c r="C5011" s="5" t="s">
        <v>9896</v>
      </c>
      <c r="D5011" s="5">
        <v>4303</v>
      </c>
      <c r="E5011" s="5" t="s">
        <v>9906</v>
      </c>
      <c r="F5011" s="5">
        <v>43018</v>
      </c>
      <c r="G5011" s="5" t="s">
        <v>1183</v>
      </c>
      <c r="H5011" s="5" t="s">
        <v>10208</v>
      </c>
      <c r="I5011" s="5">
        <v>4319125</v>
      </c>
      <c r="J5011" s="5" t="s">
        <v>4749</v>
      </c>
      <c r="K5011" s="6">
        <v>431912</v>
      </c>
      <c r="L5011" s="6" t="s">
        <v>9907</v>
      </c>
      <c r="M5011" s="6" t="s">
        <v>9974</v>
      </c>
      <c r="N5011" s="6" t="e">
        <f xml:space="preserve"> SUMIF(#REF!,MunicipioRegioes!I5011,#REF!)</f>
        <v>#REF!</v>
      </c>
      <c r="O5011" s="6" t="str">
        <f t="shared" si="78"/>
        <v>Mun_4319125</v>
      </c>
      <c r="P5011" s="6">
        <v>0</v>
      </c>
      <c r="Q5011" s="6" t="e">
        <f>SUMIF(#REF!,MunicipioRegioes!K5011,#REF!)/K5011</f>
        <v>#REF!</v>
      </c>
      <c r="R5011" s="6" t="e">
        <f>SUMIF(#REF!,MunicipioRegioes!I5011,#REF!)/I5011</f>
        <v>#REF!</v>
      </c>
      <c r="S5011" s="6" t="e">
        <f>SUMIF(#REF!,MunicipioRegioes!I5011)/I5011</f>
        <v>#REF!</v>
      </c>
    </row>
    <row r="5012" spans="1:19" x14ac:dyDescent="0.2">
      <c r="A5012" s="5">
        <v>43</v>
      </c>
      <c r="B5012" s="5" t="s">
        <v>4370</v>
      </c>
      <c r="C5012" s="5" t="s">
        <v>9896</v>
      </c>
      <c r="D5012" s="5">
        <v>4301</v>
      </c>
      <c r="E5012" s="5" t="s">
        <v>9902</v>
      </c>
      <c r="F5012" s="5">
        <v>43007</v>
      </c>
      <c r="G5012" s="5" t="s">
        <v>4722</v>
      </c>
      <c r="H5012" s="5" t="s">
        <v>10209</v>
      </c>
      <c r="I5012" s="5">
        <v>4319158</v>
      </c>
      <c r="J5012" s="5" t="s">
        <v>4750</v>
      </c>
      <c r="K5012" s="6">
        <v>431915</v>
      </c>
      <c r="L5012" s="6" t="s">
        <v>9904</v>
      </c>
      <c r="M5012" s="6" t="s">
        <v>9971</v>
      </c>
      <c r="N5012" s="6" t="e">
        <f xml:space="preserve"> SUMIF(#REF!,MunicipioRegioes!I5012,#REF!)</f>
        <v>#REF!</v>
      </c>
      <c r="O5012" s="6" t="str">
        <f t="shared" si="78"/>
        <v>Mun_4319158</v>
      </c>
      <c r="P5012" s="6">
        <v>0</v>
      </c>
      <c r="Q5012" s="6" t="e">
        <f>SUMIF(#REF!,MunicipioRegioes!K5012,#REF!)/K5012</f>
        <v>#REF!</v>
      </c>
      <c r="R5012" s="6" t="e">
        <f>SUMIF(#REF!,MunicipioRegioes!I5012,#REF!)/I5012</f>
        <v>#REF!</v>
      </c>
      <c r="S5012" s="6" t="e">
        <f>SUMIF(#REF!,MunicipioRegioes!I5012)/I5012</f>
        <v>#REF!</v>
      </c>
    </row>
    <row r="5013" spans="1:19" x14ac:dyDescent="0.2">
      <c r="A5013" s="5">
        <v>43</v>
      </c>
      <c r="B5013" s="5" t="s">
        <v>4370</v>
      </c>
      <c r="C5013" s="5" t="s">
        <v>9896</v>
      </c>
      <c r="D5013" s="5">
        <v>4301</v>
      </c>
      <c r="E5013" s="5" t="s">
        <v>9902</v>
      </c>
      <c r="F5013" s="5">
        <v>43007</v>
      </c>
      <c r="G5013" s="5" t="s">
        <v>4722</v>
      </c>
      <c r="H5013" s="5" t="s">
        <v>10210</v>
      </c>
      <c r="I5013" s="5">
        <v>4319208</v>
      </c>
      <c r="J5013" s="5" t="s">
        <v>4751</v>
      </c>
      <c r="K5013" s="6">
        <v>431920</v>
      </c>
      <c r="L5013" s="6" t="s">
        <v>9904</v>
      </c>
      <c r="M5013" s="6" t="s">
        <v>9971</v>
      </c>
      <c r="N5013" s="6" t="e">
        <f xml:space="preserve"> SUMIF(#REF!,MunicipioRegioes!I5013,#REF!)</f>
        <v>#REF!</v>
      </c>
      <c r="O5013" s="6" t="str">
        <f t="shared" si="78"/>
        <v>Mun_4319208</v>
      </c>
      <c r="P5013" s="6">
        <v>0</v>
      </c>
      <c r="Q5013" s="6" t="e">
        <f>SUMIF(#REF!,MunicipioRegioes!K5013,#REF!)/K5013</f>
        <v>#REF!</v>
      </c>
      <c r="R5013" s="6" t="e">
        <f>SUMIF(#REF!,MunicipioRegioes!I5013,#REF!)/I5013</f>
        <v>#REF!</v>
      </c>
      <c r="S5013" s="6" t="e">
        <f>SUMIF(#REF!,MunicipioRegioes!I5013)/I5013</f>
        <v>#REF!</v>
      </c>
    </row>
    <row r="5014" spans="1:19" x14ac:dyDescent="0.2">
      <c r="A5014" s="5">
        <v>43</v>
      </c>
      <c r="B5014" s="5" t="s">
        <v>4370</v>
      </c>
      <c r="C5014" s="5" t="s">
        <v>9896</v>
      </c>
      <c r="D5014" s="5">
        <v>4301</v>
      </c>
      <c r="E5014" s="5" t="s">
        <v>9902</v>
      </c>
      <c r="F5014" s="5">
        <v>43006</v>
      </c>
      <c r="G5014" s="5" t="s">
        <v>4464</v>
      </c>
      <c r="H5014" s="5" t="s">
        <v>10211</v>
      </c>
      <c r="I5014" s="5">
        <v>4319307</v>
      </c>
      <c r="J5014" s="5" t="s">
        <v>4752</v>
      </c>
      <c r="K5014" s="6">
        <v>431930</v>
      </c>
      <c r="L5014" s="6" t="s">
        <v>9904</v>
      </c>
      <c r="M5014" s="6" t="s">
        <v>9976</v>
      </c>
      <c r="N5014" s="6" t="e">
        <f xml:space="preserve"> SUMIF(#REF!,MunicipioRegioes!I5014,#REF!)</f>
        <v>#REF!</v>
      </c>
      <c r="O5014" s="6" t="str">
        <f t="shared" si="78"/>
        <v>Mun_4319307</v>
      </c>
      <c r="P5014" s="6">
        <v>0</v>
      </c>
      <c r="Q5014" s="6" t="e">
        <f>SUMIF(#REF!,MunicipioRegioes!K5014,#REF!)/K5014</f>
        <v>#REF!</v>
      </c>
      <c r="R5014" s="6" t="e">
        <f>SUMIF(#REF!,MunicipioRegioes!I5014,#REF!)/I5014</f>
        <v>#REF!</v>
      </c>
      <c r="S5014" s="6" t="e">
        <f>SUMIF(#REF!,MunicipioRegioes!I5014)/I5014</f>
        <v>#REF!</v>
      </c>
    </row>
    <row r="5015" spans="1:19" x14ac:dyDescent="0.2">
      <c r="A5015" s="5">
        <v>43</v>
      </c>
      <c r="B5015" s="5" t="s">
        <v>4370</v>
      </c>
      <c r="C5015" s="5" t="s">
        <v>9896</v>
      </c>
      <c r="D5015" s="5">
        <v>4305</v>
      </c>
      <c r="E5015" s="5" t="s">
        <v>9919</v>
      </c>
      <c r="F5015" s="5">
        <v>43023</v>
      </c>
      <c r="G5015" s="5" t="s">
        <v>4614</v>
      </c>
      <c r="H5015" s="5" t="s">
        <v>10212</v>
      </c>
      <c r="I5015" s="5">
        <v>4319356</v>
      </c>
      <c r="J5015" s="5" t="s">
        <v>4753</v>
      </c>
      <c r="K5015" s="6">
        <v>431935</v>
      </c>
      <c r="L5015" s="6" t="s">
        <v>9921</v>
      </c>
      <c r="M5015" s="6" t="s">
        <v>9922</v>
      </c>
      <c r="N5015" s="6" t="e">
        <f xml:space="preserve"> SUMIF(#REF!,MunicipioRegioes!I5015,#REF!)</f>
        <v>#REF!</v>
      </c>
      <c r="O5015" s="6" t="str">
        <f t="shared" si="78"/>
        <v>Mun_4319356</v>
      </c>
      <c r="P5015" s="6">
        <v>0</v>
      </c>
      <c r="Q5015" s="6" t="e">
        <f>SUMIF(#REF!,MunicipioRegioes!K5015,#REF!)/K5015</f>
        <v>#REF!</v>
      </c>
      <c r="R5015" s="6" t="e">
        <f>SUMIF(#REF!,MunicipioRegioes!I5015,#REF!)/I5015</f>
        <v>#REF!</v>
      </c>
      <c r="S5015" s="6" t="e">
        <f>SUMIF(#REF!,MunicipioRegioes!I5015)/I5015</f>
        <v>#REF!</v>
      </c>
    </row>
    <row r="5016" spans="1:19" x14ac:dyDescent="0.2">
      <c r="A5016" s="5">
        <v>43</v>
      </c>
      <c r="B5016" s="5" t="s">
        <v>4370</v>
      </c>
      <c r="C5016" s="5" t="s">
        <v>9896</v>
      </c>
      <c r="D5016" s="5">
        <v>4301</v>
      </c>
      <c r="E5016" s="5" t="s">
        <v>9902</v>
      </c>
      <c r="F5016" s="5">
        <v>43009</v>
      </c>
      <c r="G5016" s="5" t="s">
        <v>4454</v>
      </c>
      <c r="H5016" s="5" t="s">
        <v>10213</v>
      </c>
      <c r="I5016" s="5">
        <v>4319364</v>
      </c>
      <c r="J5016" s="5" t="s">
        <v>4754</v>
      </c>
      <c r="K5016" s="6">
        <v>431936</v>
      </c>
      <c r="L5016" s="6" t="s">
        <v>9904</v>
      </c>
      <c r="M5016" s="6" t="s">
        <v>9915</v>
      </c>
      <c r="N5016" s="6" t="e">
        <f xml:space="preserve"> SUMIF(#REF!,MunicipioRegioes!I5016,#REF!)</f>
        <v>#REF!</v>
      </c>
      <c r="O5016" s="6" t="str">
        <f t="shared" si="78"/>
        <v>Mun_4319364</v>
      </c>
      <c r="P5016" s="6">
        <v>0</v>
      </c>
      <c r="Q5016" s="6" t="e">
        <f>SUMIF(#REF!,MunicipioRegioes!K5016,#REF!)/K5016</f>
        <v>#REF!</v>
      </c>
      <c r="R5016" s="6" t="e">
        <f>SUMIF(#REF!,MunicipioRegioes!I5016,#REF!)/I5016</f>
        <v>#REF!</v>
      </c>
      <c r="S5016" s="6" t="e">
        <f>SUMIF(#REF!,MunicipioRegioes!I5016)/I5016</f>
        <v>#REF!</v>
      </c>
    </row>
    <row r="5017" spans="1:19" x14ac:dyDescent="0.2">
      <c r="A5017" s="5">
        <v>43</v>
      </c>
      <c r="B5017" s="5" t="s">
        <v>4370</v>
      </c>
      <c r="C5017" s="5" t="s">
        <v>9896</v>
      </c>
      <c r="D5017" s="5">
        <v>4301</v>
      </c>
      <c r="E5017" s="5" t="s">
        <v>9902</v>
      </c>
      <c r="F5017" s="5">
        <v>43006</v>
      </c>
      <c r="G5017" s="5" t="s">
        <v>4464</v>
      </c>
      <c r="H5017" s="5" t="s">
        <v>10214</v>
      </c>
      <c r="I5017" s="5">
        <v>4319372</v>
      </c>
      <c r="J5017" s="5" t="s">
        <v>4755</v>
      </c>
      <c r="K5017" s="6">
        <v>431937</v>
      </c>
      <c r="L5017" s="6" t="s">
        <v>9904</v>
      </c>
      <c r="M5017" s="6" t="s">
        <v>9976</v>
      </c>
      <c r="N5017" s="6" t="e">
        <f xml:space="preserve"> SUMIF(#REF!,MunicipioRegioes!I5017,#REF!)</f>
        <v>#REF!</v>
      </c>
      <c r="O5017" s="6" t="str">
        <f t="shared" si="78"/>
        <v>Mun_4319372</v>
      </c>
      <c r="P5017" s="6">
        <v>0</v>
      </c>
      <c r="Q5017" s="6" t="e">
        <f>SUMIF(#REF!,MunicipioRegioes!K5017,#REF!)/K5017</f>
        <v>#REF!</v>
      </c>
      <c r="R5017" s="6" t="e">
        <f>SUMIF(#REF!,MunicipioRegioes!I5017,#REF!)/I5017</f>
        <v>#REF!</v>
      </c>
      <c r="S5017" s="6" t="e">
        <f>SUMIF(#REF!,MunicipioRegioes!I5017)/I5017</f>
        <v>#REF!</v>
      </c>
    </row>
    <row r="5018" spans="1:19" x14ac:dyDescent="0.2">
      <c r="A5018" s="5">
        <v>43</v>
      </c>
      <c r="B5018" s="5" t="s">
        <v>4370</v>
      </c>
      <c r="C5018" s="5" t="s">
        <v>9896</v>
      </c>
      <c r="D5018" s="5">
        <v>4303</v>
      </c>
      <c r="E5018" s="5" t="s">
        <v>9906</v>
      </c>
      <c r="F5018" s="5">
        <v>43018</v>
      </c>
      <c r="G5018" s="5" t="s">
        <v>1183</v>
      </c>
      <c r="H5018" s="5" t="s">
        <v>10215</v>
      </c>
      <c r="I5018" s="5">
        <v>4319406</v>
      </c>
      <c r="J5018" s="5" t="s">
        <v>4756</v>
      </c>
      <c r="K5018" s="6">
        <v>431940</v>
      </c>
      <c r="L5018" s="6" t="s">
        <v>9907</v>
      </c>
      <c r="M5018" s="6" t="s">
        <v>9974</v>
      </c>
      <c r="N5018" s="6" t="e">
        <f xml:space="preserve"> SUMIF(#REF!,MunicipioRegioes!I5018,#REF!)</f>
        <v>#REF!</v>
      </c>
      <c r="O5018" s="6" t="str">
        <f t="shared" si="78"/>
        <v>Mun_4319406</v>
      </c>
      <c r="P5018" s="6">
        <v>0</v>
      </c>
      <c r="Q5018" s="6" t="e">
        <f>SUMIF(#REF!,MunicipioRegioes!K5018,#REF!)/K5018</f>
        <v>#REF!</v>
      </c>
      <c r="R5018" s="6" t="e">
        <f>SUMIF(#REF!,MunicipioRegioes!I5018,#REF!)/I5018</f>
        <v>#REF!</v>
      </c>
      <c r="S5018" s="6" t="e">
        <f>SUMIF(#REF!,MunicipioRegioes!I5018)/I5018</f>
        <v>#REF!</v>
      </c>
    </row>
    <row r="5019" spans="1:19" x14ac:dyDescent="0.2">
      <c r="A5019" s="5">
        <v>43</v>
      </c>
      <c r="B5019" s="5" t="s">
        <v>4370</v>
      </c>
      <c r="C5019" s="5" t="s">
        <v>9896</v>
      </c>
      <c r="D5019" s="5">
        <v>4305</v>
      </c>
      <c r="E5019" s="5" t="s">
        <v>9919</v>
      </c>
      <c r="F5019" s="5">
        <v>43023</v>
      </c>
      <c r="G5019" s="5" t="s">
        <v>4614</v>
      </c>
      <c r="H5019" s="5" t="s">
        <v>10216</v>
      </c>
      <c r="I5019" s="5">
        <v>4319505</v>
      </c>
      <c r="J5019" s="5" t="s">
        <v>4757</v>
      </c>
      <c r="K5019" s="6">
        <v>431950</v>
      </c>
      <c r="L5019" s="6" t="s">
        <v>9921</v>
      </c>
      <c r="M5019" s="6" t="s">
        <v>9922</v>
      </c>
      <c r="N5019" s="6" t="e">
        <f xml:space="preserve"> SUMIF(#REF!,MunicipioRegioes!I5019,#REF!)</f>
        <v>#REF!</v>
      </c>
      <c r="O5019" s="6" t="str">
        <f t="shared" si="78"/>
        <v>Mun_4319505</v>
      </c>
      <c r="P5019" s="6">
        <v>0</v>
      </c>
      <c r="Q5019" s="6" t="e">
        <f>SUMIF(#REF!,MunicipioRegioes!K5019,#REF!)/K5019</f>
        <v>#REF!</v>
      </c>
      <c r="R5019" s="6" t="e">
        <f>SUMIF(#REF!,MunicipioRegioes!I5019,#REF!)/I5019</f>
        <v>#REF!</v>
      </c>
      <c r="S5019" s="6" t="e">
        <f>SUMIF(#REF!,MunicipioRegioes!I5019)/I5019</f>
        <v>#REF!</v>
      </c>
    </row>
    <row r="5020" spans="1:19" x14ac:dyDescent="0.2">
      <c r="A5020" s="5">
        <v>43</v>
      </c>
      <c r="B5020" s="5" t="s">
        <v>4370</v>
      </c>
      <c r="C5020" s="5" t="s">
        <v>9896</v>
      </c>
      <c r="D5020" s="5">
        <v>4303</v>
      </c>
      <c r="E5020" s="5" t="s">
        <v>9906</v>
      </c>
      <c r="F5020" s="5">
        <v>43018</v>
      </c>
      <c r="G5020" s="5" t="s">
        <v>1183</v>
      </c>
      <c r="H5020" s="5" t="s">
        <v>10217</v>
      </c>
      <c r="I5020" s="5">
        <v>4319604</v>
      </c>
      <c r="J5020" s="5" t="s">
        <v>4758</v>
      </c>
      <c r="K5020" s="6">
        <v>431960</v>
      </c>
      <c r="L5020" s="6" t="s">
        <v>9907</v>
      </c>
      <c r="M5020" s="6" t="s">
        <v>9974</v>
      </c>
      <c r="N5020" s="6" t="e">
        <f xml:space="preserve"> SUMIF(#REF!,MunicipioRegioes!I5020,#REF!)</f>
        <v>#REF!</v>
      </c>
      <c r="O5020" s="6" t="str">
        <f t="shared" si="78"/>
        <v>Mun_4319604</v>
      </c>
      <c r="P5020" s="6">
        <v>0</v>
      </c>
      <c r="Q5020" s="6" t="e">
        <f>SUMIF(#REF!,MunicipioRegioes!K5020,#REF!)/K5020</f>
        <v>#REF!</v>
      </c>
      <c r="R5020" s="6" t="e">
        <f>SUMIF(#REF!,MunicipioRegioes!I5020,#REF!)/I5020</f>
        <v>#REF!</v>
      </c>
      <c r="S5020" s="6" t="e">
        <f>SUMIF(#REF!,MunicipioRegioes!I5020)/I5020</f>
        <v>#REF!</v>
      </c>
    </row>
    <row r="5021" spans="1:19" x14ac:dyDescent="0.2">
      <c r="A5021" s="5">
        <v>43</v>
      </c>
      <c r="B5021" s="5" t="s">
        <v>4370</v>
      </c>
      <c r="C5021" s="5" t="s">
        <v>9896</v>
      </c>
      <c r="D5021" s="5">
        <v>4301</v>
      </c>
      <c r="E5021" s="5" t="s">
        <v>9902</v>
      </c>
      <c r="F5021" s="5">
        <v>43004</v>
      </c>
      <c r="G5021" s="5" t="s">
        <v>4507</v>
      </c>
      <c r="H5021" s="5" t="s">
        <v>10218</v>
      </c>
      <c r="I5021" s="5">
        <v>4319703</v>
      </c>
      <c r="J5021" s="5" t="s">
        <v>4759</v>
      </c>
      <c r="K5021" s="6">
        <v>431970</v>
      </c>
      <c r="L5021" s="6" t="s">
        <v>9904</v>
      </c>
      <c r="M5021" s="6" t="s">
        <v>9940</v>
      </c>
      <c r="N5021" s="6" t="e">
        <f xml:space="preserve"> SUMIF(#REF!,MunicipioRegioes!I5021,#REF!)</f>
        <v>#REF!</v>
      </c>
      <c r="O5021" s="6" t="str">
        <f t="shared" si="78"/>
        <v>Mun_4319703</v>
      </c>
      <c r="P5021" s="6">
        <v>0</v>
      </c>
      <c r="Q5021" s="6" t="e">
        <f>SUMIF(#REF!,MunicipioRegioes!K5021,#REF!)/K5021</f>
        <v>#REF!</v>
      </c>
      <c r="R5021" s="6" t="e">
        <f>SUMIF(#REF!,MunicipioRegioes!I5021,#REF!)/I5021</f>
        <v>#REF!</v>
      </c>
      <c r="S5021" s="6" t="e">
        <f>SUMIF(#REF!,MunicipioRegioes!I5021)/I5021</f>
        <v>#REF!</v>
      </c>
    </row>
    <row r="5022" spans="1:19" x14ac:dyDescent="0.2">
      <c r="A5022" s="5">
        <v>43</v>
      </c>
      <c r="B5022" s="5" t="s">
        <v>4370</v>
      </c>
      <c r="C5022" s="5" t="s">
        <v>9896</v>
      </c>
      <c r="D5022" s="5">
        <v>4302</v>
      </c>
      <c r="E5022" s="5" t="s">
        <v>9931</v>
      </c>
      <c r="F5022" s="5">
        <v>43014</v>
      </c>
      <c r="G5022" s="5" t="s">
        <v>4547</v>
      </c>
      <c r="H5022" s="5" t="s">
        <v>10219</v>
      </c>
      <c r="I5022" s="5">
        <v>4319711</v>
      </c>
      <c r="J5022" s="5" t="s">
        <v>4760</v>
      </c>
      <c r="K5022" s="6">
        <v>431971</v>
      </c>
      <c r="L5022" s="6" t="s">
        <v>9933</v>
      </c>
      <c r="M5022" s="6" t="s">
        <v>9934</v>
      </c>
      <c r="N5022" s="6" t="e">
        <f xml:space="preserve"> SUMIF(#REF!,MunicipioRegioes!I5022,#REF!)</f>
        <v>#REF!</v>
      </c>
      <c r="O5022" s="6" t="str">
        <f t="shared" si="78"/>
        <v>Mun_4319711</v>
      </c>
      <c r="P5022" s="6">
        <v>0</v>
      </c>
      <c r="Q5022" s="6" t="e">
        <f>SUMIF(#REF!,MunicipioRegioes!K5022,#REF!)/K5022</f>
        <v>#REF!</v>
      </c>
      <c r="R5022" s="6" t="e">
        <f>SUMIF(#REF!,MunicipioRegioes!I5022,#REF!)/I5022</f>
        <v>#REF!</v>
      </c>
      <c r="S5022" s="6" t="e">
        <f>SUMIF(#REF!,MunicipioRegioes!I5022)/I5022</f>
        <v>#REF!</v>
      </c>
    </row>
    <row r="5023" spans="1:19" x14ac:dyDescent="0.2">
      <c r="A5023" s="5">
        <v>43</v>
      </c>
      <c r="B5023" s="5" t="s">
        <v>4370</v>
      </c>
      <c r="C5023" s="5" t="s">
        <v>9896</v>
      </c>
      <c r="D5023" s="5">
        <v>4301</v>
      </c>
      <c r="E5023" s="5" t="s">
        <v>9902</v>
      </c>
      <c r="F5023" s="5">
        <v>43008</v>
      </c>
      <c r="G5023" s="5" t="s">
        <v>4560</v>
      </c>
      <c r="H5023" s="5" t="s">
        <v>10220</v>
      </c>
      <c r="I5023" s="5">
        <v>4319737</v>
      </c>
      <c r="J5023" s="5" t="s">
        <v>4761</v>
      </c>
      <c r="K5023" s="6">
        <v>431973</v>
      </c>
      <c r="L5023" s="6" t="s">
        <v>9904</v>
      </c>
      <c r="M5023" s="6" t="s">
        <v>9909</v>
      </c>
      <c r="N5023" s="6" t="e">
        <f xml:space="preserve"> SUMIF(#REF!,MunicipioRegioes!I5023,#REF!)</f>
        <v>#REF!</v>
      </c>
      <c r="O5023" s="6" t="str">
        <f t="shared" si="78"/>
        <v>Mun_4319737</v>
      </c>
      <c r="P5023" s="6">
        <v>0</v>
      </c>
      <c r="Q5023" s="6" t="e">
        <f>SUMIF(#REF!,MunicipioRegioes!K5023,#REF!)/K5023</f>
        <v>#REF!</v>
      </c>
      <c r="R5023" s="6" t="e">
        <f>SUMIF(#REF!,MunicipioRegioes!I5023,#REF!)/I5023</f>
        <v>#REF!</v>
      </c>
      <c r="S5023" s="6" t="e">
        <f>SUMIF(#REF!,MunicipioRegioes!I5023)/I5023</f>
        <v>#REF!</v>
      </c>
    </row>
    <row r="5024" spans="1:19" x14ac:dyDescent="0.2">
      <c r="A5024" s="5">
        <v>43</v>
      </c>
      <c r="B5024" s="5" t="s">
        <v>4370</v>
      </c>
      <c r="C5024" s="5" t="s">
        <v>9896</v>
      </c>
      <c r="D5024" s="5">
        <v>4305</v>
      </c>
      <c r="E5024" s="5" t="s">
        <v>9919</v>
      </c>
      <c r="F5024" s="5">
        <v>43023</v>
      </c>
      <c r="G5024" s="5" t="s">
        <v>4614</v>
      </c>
      <c r="H5024" s="5" t="s">
        <v>10221</v>
      </c>
      <c r="I5024" s="5">
        <v>4319752</v>
      </c>
      <c r="J5024" s="5" t="s">
        <v>4762</v>
      </c>
      <c r="K5024" s="6">
        <v>431975</v>
      </c>
      <c r="L5024" s="6" t="s">
        <v>9921</v>
      </c>
      <c r="M5024" s="6" t="s">
        <v>9922</v>
      </c>
      <c r="N5024" s="6" t="e">
        <f xml:space="preserve"> SUMIF(#REF!,MunicipioRegioes!I5024,#REF!)</f>
        <v>#REF!</v>
      </c>
      <c r="O5024" s="6" t="str">
        <f t="shared" si="78"/>
        <v>Mun_4319752</v>
      </c>
      <c r="P5024" s="6">
        <v>0</v>
      </c>
      <c r="Q5024" s="6" t="e">
        <f>SUMIF(#REF!,MunicipioRegioes!K5024,#REF!)/K5024</f>
        <v>#REF!</v>
      </c>
      <c r="R5024" s="6" t="e">
        <f>SUMIF(#REF!,MunicipioRegioes!I5024,#REF!)/I5024</f>
        <v>#REF!</v>
      </c>
      <c r="S5024" s="6" t="e">
        <f>SUMIF(#REF!,MunicipioRegioes!I5024)/I5024</f>
        <v>#REF!</v>
      </c>
    </row>
    <row r="5025" spans="1:19" x14ac:dyDescent="0.2">
      <c r="A5025" s="5">
        <v>43</v>
      </c>
      <c r="B5025" s="5" t="s">
        <v>4370</v>
      </c>
      <c r="C5025" s="5" t="s">
        <v>9896</v>
      </c>
      <c r="D5025" s="5">
        <v>4303</v>
      </c>
      <c r="E5025" s="5" t="s">
        <v>9906</v>
      </c>
      <c r="F5025" s="5">
        <v>43018</v>
      </c>
      <c r="G5025" s="5" t="s">
        <v>1183</v>
      </c>
      <c r="H5025" s="5" t="s">
        <v>10222</v>
      </c>
      <c r="I5025" s="5">
        <v>4319802</v>
      </c>
      <c r="J5025" s="5" t="s">
        <v>4763</v>
      </c>
      <c r="K5025" s="6">
        <v>431980</v>
      </c>
      <c r="L5025" s="6" t="s">
        <v>9907</v>
      </c>
      <c r="M5025" s="6" t="s">
        <v>9974</v>
      </c>
      <c r="N5025" s="6" t="e">
        <f xml:space="preserve"> SUMIF(#REF!,MunicipioRegioes!I5025,#REF!)</f>
        <v>#REF!</v>
      </c>
      <c r="O5025" s="6" t="str">
        <f t="shared" si="78"/>
        <v>Mun_4319802</v>
      </c>
      <c r="P5025" s="6">
        <v>0</v>
      </c>
      <c r="Q5025" s="6" t="e">
        <f>SUMIF(#REF!,MunicipioRegioes!K5025,#REF!)/K5025</f>
        <v>#REF!</v>
      </c>
      <c r="R5025" s="6" t="e">
        <f>SUMIF(#REF!,MunicipioRegioes!I5025,#REF!)/I5025</f>
        <v>#REF!</v>
      </c>
      <c r="S5025" s="6" t="e">
        <f>SUMIF(#REF!,MunicipioRegioes!I5025)/I5025</f>
        <v>#REF!</v>
      </c>
    </row>
    <row r="5026" spans="1:19" x14ac:dyDescent="0.2">
      <c r="A5026" s="5">
        <v>43</v>
      </c>
      <c r="B5026" s="5" t="s">
        <v>4370</v>
      </c>
      <c r="C5026" s="5" t="s">
        <v>9896</v>
      </c>
      <c r="D5026" s="5">
        <v>4305</v>
      </c>
      <c r="E5026" s="5" t="s">
        <v>9919</v>
      </c>
      <c r="F5026" s="5">
        <v>43026</v>
      </c>
      <c r="G5026" s="5" t="s">
        <v>9923</v>
      </c>
      <c r="H5026" s="5" t="s">
        <v>10223</v>
      </c>
      <c r="I5026" s="5">
        <v>4319901</v>
      </c>
      <c r="J5026" s="5" t="s">
        <v>4764</v>
      </c>
      <c r="K5026" s="6">
        <v>431990</v>
      </c>
      <c r="L5026" s="6" t="s">
        <v>9921</v>
      </c>
      <c r="M5026" s="6" t="s">
        <v>9924</v>
      </c>
      <c r="N5026" s="6" t="e">
        <f xml:space="preserve"> SUMIF(#REF!,MunicipioRegioes!I5026,#REF!)</f>
        <v>#REF!</v>
      </c>
      <c r="O5026" s="6" t="str">
        <f t="shared" si="78"/>
        <v>Mun_4319901</v>
      </c>
      <c r="P5026" s="6">
        <v>0</v>
      </c>
      <c r="Q5026" s="6" t="e">
        <f>SUMIF(#REF!,MunicipioRegioes!K5026,#REF!)/K5026</f>
        <v>#REF!</v>
      </c>
      <c r="R5026" s="6" t="e">
        <f>SUMIF(#REF!,MunicipioRegioes!I5026,#REF!)/I5026</f>
        <v>#REF!</v>
      </c>
      <c r="S5026" s="6" t="e">
        <f>SUMIF(#REF!,MunicipioRegioes!I5026)/I5026</f>
        <v>#REF!</v>
      </c>
    </row>
    <row r="5027" spans="1:19" x14ac:dyDescent="0.2">
      <c r="A5027" s="5">
        <v>43</v>
      </c>
      <c r="B5027" s="5" t="s">
        <v>4370</v>
      </c>
      <c r="C5027" s="5" t="s">
        <v>9896</v>
      </c>
      <c r="D5027" s="5">
        <v>4305</v>
      </c>
      <c r="E5027" s="5" t="s">
        <v>9919</v>
      </c>
      <c r="F5027" s="5">
        <v>43026</v>
      </c>
      <c r="G5027" s="5" t="s">
        <v>9923</v>
      </c>
      <c r="H5027" s="5" t="s">
        <v>10224</v>
      </c>
      <c r="I5027" s="5">
        <v>4320008</v>
      </c>
      <c r="J5027" s="5" t="s">
        <v>4765</v>
      </c>
      <c r="K5027" s="6">
        <v>432000</v>
      </c>
      <c r="L5027" s="6" t="s">
        <v>9921</v>
      </c>
      <c r="M5027" s="6" t="s">
        <v>9924</v>
      </c>
      <c r="N5027" s="6" t="e">
        <f xml:space="preserve"> SUMIF(#REF!,MunicipioRegioes!I5027,#REF!)</f>
        <v>#REF!</v>
      </c>
      <c r="O5027" s="6" t="str">
        <f t="shared" si="78"/>
        <v>Mun_4320008</v>
      </c>
      <c r="P5027" s="6">
        <v>0</v>
      </c>
      <c r="Q5027" s="6" t="e">
        <f>SUMIF(#REF!,MunicipioRegioes!K5027,#REF!)/K5027</f>
        <v>#REF!</v>
      </c>
      <c r="R5027" s="6" t="e">
        <f>SUMIF(#REF!,MunicipioRegioes!I5027,#REF!)/I5027</f>
        <v>#REF!</v>
      </c>
      <c r="S5027" s="6" t="e">
        <f>SUMIF(#REF!,MunicipioRegioes!I5027)/I5027</f>
        <v>#REF!</v>
      </c>
    </row>
    <row r="5028" spans="1:19" x14ac:dyDescent="0.2">
      <c r="A5028" s="5">
        <v>43</v>
      </c>
      <c r="B5028" s="5" t="s">
        <v>4370</v>
      </c>
      <c r="C5028" s="5" t="s">
        <v>9896</v>
      </c>
      <c r="D5028" s="5">
        <v>4301</v>
      </c>
      <c r="E5028" s="5" t="s">
        <v>9902</v>
      </c>
      <c r="F5028" s="5">
        <v>43009</v>
      </c>
      <c r="G5028" s="5" t="s">
        <v>4454</v>
      </c>
      <c r="H5028" s="5" t="s">
        <v>10225</v>
      </c>
      <c r="I5028" s="5">
        <v>4320107</v>
      </c>
      <c r="J5028" s="5" t="s">
        <v>4080</v>
      </c>
      <c r="K5028" s="6">
        <v>432010</v>
      </c>
      <c r="L5028" s="6" t="s">
        <v>9904</v>
      </c>
      <c r="M5028" s="6" t="s">
        <v>9915</v>
      </c>
      <c r="N5028" s="6" t="e">
        <f xml:space="preserve"> SUMIF(#REF!,MunicipioRegioes!I5028,#REF!)</f>
        <v>#REF!</v>
      </c>
      <c r="O5028" s="6" t="str">
        <f t="shared" si="78"/>
        <v>Mun_4320107</v>
      </c>
      <c r="P5028" s="6">
        <v>0</v>
      </c>
      <c r="Q5028" s="6" t="e">
        <f>SUMIF(#REF!,MunicipioRegioes!K5028,#REF!)/K5028</f>
        <v>#REF!</v>
      </c>
      <c r="R5028" s="6" t="e">
        <f>SUMIF(#REF!,MunicipioRegioes!I5028,#REF!)/I5028</f>
        <v>#REF!</v>
      </c>
      <c r="S5028" s="6" t="e">
        <f>SUMIF(#REF!,MunicipioRegioes!I5028)/I5028</f>
        <v>#REF!</v>
      </c>
    </row>
    <row r="5029" spans="1:19" x14ac:dyDescent="0.2">
      <c r="A5029" s="5">
        <v>43</v>
      </c>
      <c r="B5029" s="5" t="s">
        <v>4370</v>
      </c>
      <c r="C5029" s="5" t="s">
        <v>9896</v>
      </c>
      <c r="D5029" s="5">
        <v>4301</v>
      </c>
      <c r="E5029" s="5" t="s">
        <v>9902</v>
      </c>
      <c r="F5029" s="5">
        <v>43003</v>
      </c>
      <c r="G5029" s="5" t="s">
        <v>4532</v>
      </c>
      <c r="H5029" s="5" t="s">
        <v>10226</v>
      </c>
      <c r="I5029" s="5">
        <v>4320206</v>
      </c>
      <c r="J5029" s="5" t="s">
        <v>4766</v>
      </c>
      <c r="K5029" s="6">
        <v>432020</v>
      </c>
      <c r="L5029" s="6" t="s">
        <v>9904</v>
      </c>
      <c r="M5029" s="6" t="s">
        <v>9916</v>
      </c>
      <c r="N5029" s="6" t="e">
        <f xml:space="preserve"> SUMIF(#REF!,MunicipioRegioes!I5029,#REF!)</f>
        <v>#REF!</v>
      </c>
      <c r="O5029" s="6" t="str">
        <f t="shared" si="78"/>
        <v>Mun_4320206</v>
      </c>
      <c r="P5029" s="6">
        <v>0</v>
      </c>
      <c r="Q5029" s="6" t="e">
        <f>SUMIF(#REF!,MunicipioRegioes!K5029,#REF!)/K5029</f>
        <v>#REF!</v>
      </c>
      <c r="R5029" s="6" t="e">
        <f>SUMIF(#REF!,MunicipioRegioes!I5029,#REF!)/I5029</f>
        <v>#REF!</v>
      </c>
      <c r="S5029" s="6" t="e">
        <f>SUMIF(#REF!,MunicipioRegioes!I5029)/I5029</f>
        <v>#REF!</v>
      </c>
    </row>
    <row r="5030" spans="1:19" x14ac:dyDescent="0.2">
      <c r="A5030" s="5">
        <v>43</v>
      </c>
      <c r="B5030" s="5" t="s">
        <v>4370</v>
      </c>
      <c r="C5030" s="5" t="s">
        <v>9896</v>
      </c>
      <c r="D5030" s="5">
        <v>4301</v>
      </c>
      <c r="E5030" s="5" t="s">
        <v>9902</v>
      </c>
      <c r="F5030" s="5">
        <v>43002</v>
      </c>
      <c r="G5030" s="5" t="s">
        <v>4801</v>
      </c>
      <c r="H5030" s="5" t="s">
        <v>10227</v>
      </c>
      <c r="I5030" s="5">
        <v>4320230</v>
      </c>
      <c r="J5030" s="5" t="s">
        <v>4767</v>
      </c>
      <c r="K5030" s="6">
        <v>432023</v>
      </c>
      <c r="L5030" s="6" t="s">
        <v>9904</v>
      </c>
      <c r="M5030" s="6" t="s">
        <v>9956</v>
      </c>
      <c r="N5030" s="6" t="e">
        <f xml:space="preserve"> SUMIF(#REF!,MunicipioRegioes!I5030,#REF!)</f>
        <v>#REF!</v>
      </c>
      <c r="O5030" s="6" t="str">
        <f t="shared" si="78"/>
        <v>Mun_4320230</v>
      </c>
      <c r="P5030" s="6">
        <v>0</v>
      </c>
      <c r="Q5030" s="6" t="e">
        <f>SUMIF(#REF!,MunicipioRegioes!K5030,#REF!)/K5030</f>
        <v>#REF!</v>
      </c>
      <c r="R5030" s="6" t="e">
        <f>SUMIF(#REF!,MunicipioRegioes!I5030,#REF!)/I5030</f>
        <v>#REF!</v>
      </c>
      <c r="S5030" s="6" t="e">
        <f>SUMIF(#REF!,MunicipioRegioes!I5030)/I5030</f>
        <v>#REF!</v>
      </c>
    </row>
    <row r="5031" spans="1:19" x14ac:dyDescent="0.2">
      <c r="A5031" s="5">
        <v>43</v>
      </c>
      <c r="B5031" s="5" t="s">
        <v>4370</v>
      </c>
      <c r="C5031" s="5" t="s">
        <v>9896</v>
      </c>
      <c r="D5031" s="5">
        <v>4304</v>
      </c>
      <c r="E5031" s="5" t="s">
        <v>9941</v>
      </c>
      <c r="F5031" s="5">
        <v>43020</v>
      </c>
      <c r="G5031" s="5" t="s">
        <v>4713</v>
      </c>
      <c r="H5031" s="5" t="s">
        <v>10228</v>
      </c>
      <c r="I5031" s="5">
        <v>4320263</v>
      </c>
      <c r="J5031" s="5" t="s">
        <v>4768</v>
      </c>
      <c r="K5031" s="6">
        <v>432026</v>
      </c>
      <c r="L5031" s="6" t="s">
        <v>9943</v>
      </c>
      <c r="M5031" s="6" t="s">
        <v>9950</v>
      </c>
      <c r="N5031" s="6" t="e">
        <f xml:space="preserve"> SUMIF(#REF!,MunicipioRegioes!I5031,#REF!)</f>
        <v>#REF!</v>
      </c>
      <c r="O5031" s="6" t="str">
        <f t="shared" si="78"/>
        <v>Mun_4320263</v>
      </c>
      <c r="P5031" s="6">
        <v>0</v>
      </c>
      <c r="Q5031" s="6" t="e">
        <f>SUMIF(#REF!,MunicipioRegioes!K5031,#REF!)/K5031</f>
        <v>#REF!</v>
      </c>
      <c r="R5031" s="6" t="e">
        <f>SUMIF(#REF!,MunicipioRegioes!I5031,#REF!)/I5031</f>
        <v>#REF!</v>
      </c>
      <c r="S5031" s="6" t="e">
        <f>SUMIF(#REF!,MunicipioRegioes!I5031)/I5031</f>
        <v>#REF!</v>
      </c>
    </row>
    <row r="5032" spans="1:19" x14ac:dyDescent="0.2">
      <c r="A5032" s="5">
        <v>43</v>
      </c>
      <c r="B5032" s="5" t="s">
        <v>4370</v>
      </c>
      <c r="C5032" s="5" t="s">
        <v>9896</v>
      </c>
      <c r="D5032" s="5">
        <v>4301</v>
      </c>
      <c r="E5032" s="5" t="s">
        <v>9902</v>
      </c>
      <c r="F5032" s="5">
        <v>43012</v>
      </c>
      <c r="G5032" s="5" t="s">
        <v>4623</v>
      </c>
      <c r="H5032" s="5" t="s">
        <v>10229</v>
      </c>
      <c r="I5032" s="5">
        <v>4320305</v>
      </c>
      <c r="J5032" s="5" t="s">
        <v>4769</v>
      </c>
      <c r="K5032" s="6">
        <v>432030</v>
      </c>
      <c r="L5032" s="6" t="s">
        <v>9904</v>
      </c>
      <c r="M5032" s="6" t="s">
        <v>10006</v>
      </c>
      <c r="N5032" s="6" t="e">
        <f xml:space="preserve"> SUMIF(#REF!,MunicipioRegioes!I5032,#REF!)</f>
        <v>#REF!</v>
      </c>
      <c r="O5032" s="6" t="str">
        <f t="shared" si="78"/>
        <v>Mun_4320305</v>
      </c>
      <c r="P5032" s="6">
        <v>0</v>
      </c>
      <c r="Q5032" s="6" t="e">
        <f>SUMIF(#REF!,MunicipioRegioes!K5032,#REF!)/K5032</f>
        <v>#REF!</v>
      </c>
      <c r="R5032" s="6" t="e">
        <f>SUMIF(#REF!,MunicipioRegioes!I5032,#REF!)/I5032</f>
        <v>#REF!</v>
      </c>
      <c r="S5032" s="6" t="e">
        <f>SUMIF(#REF!,MunicipioRegioes!I5032)/I5032</f>
        <v>#REF!</v>
      </c>
    </row>
    <row r="5033" spans="1:19" x14ac:dyDescent="0.2">
      <c r="A5033" s="5">
        <v>43</v>
      </c>
      <c r="B5033" s="5" t="s">
        <v>4370</v>
      </c>
      <c r="C5033" s="5" t="s">
        <v>9896</v>
      </c>
      <c r="D5033" s="5">
        <v>4301</v>
      </c>
      <c r="E5033" s="5" t="s">
        <v>9902</v>
      </c>
      <c r="F5033" s="5">
        <v>43007</v>
      </c>
      <c r="G5033" s="5" t="s">
        <v>4722</v>
      </c>
      <c r="H5033" s="5" t="s">
        <v>10230</v>
      </c>
      <c r="I5033" s="5">
        <v>4320321</v>
      </c>
      <c r="J5033" s="5" t="s">
        <v>4770</v>
      </c>
      <c r="K5033" s="6">
        <v>432032</v>
      </c>
      <c r="L5033" s="6" t="s">
        <v>9904</v>
      </c>
      <c r="M5033" s="6" t="s">
        <v>9971</v>
      </c>
      <c r="N5033" s="6" t="e">
        <f xml:space="preserve"> SUMIF(#REF!,MunicipioRegioes!I5033,#REF!)</f>
        <v>#REF!</v>
      </c>
      <c r="O5033" s="6" t="str">
        <f t="shared" si="78"/>
        <v>Mun_4320321</v>
      </c>
      <c r="P5033" s="6">
        <v>0</v>
      </c>
      <c r="Q5033" s="6" t="e">
        <f>SUMIF(#REF!,MunicipioRegioes!K5033,#REF!)/K5033</f>
        <v>#REF!</v>
      </c>
      <c r="R5033" s="6" t="e">
        <f>SUMIF(#REF!,MunicipioRegioes!I5033,#REF!)/I5033</f>
        <v>#REF!</v>
      </c>
      <c r="S5033" s="6" t="e">
        <f>SUMIF(#REF!,MunicipioRegioes!I5033)/I5033</f>
        <v>#REF!</v>
      </c>
    </row>
    <row r="5034" spans="1:19" x14ac:dyDescent="0.2">
      <c r="A5034" s="5">
        <v>43</v>
      </c>
      <c r="B5034" s="5" t="s">
        <v>4370</v>
      </c>
      <c r="C5034" s="5" t="s">
        <v>9896</v>
      </c>
      <c r="D5034" s="5">
        <v>4305</v>
      </c>
      <c r="E5034" s="5" t="s">
        <v>9919</v>
      </c>
      <c r="F5034" s="5">
        <v>43028</v>
      </c>
      <c r="G5034" s="5" t="s">
        <v>4430</v>
      </c>
      <c r="H5034" s="5" t="s">
        <v>10231</v>
      </c>
      <c r="I5034" s="5">
        <v>4320354</v>
      </c>
      <c r="J5034" s="5" t="s">
        <v>4771</v>
      </c>
      <c r="K5034" s="6">
        <v>432035</v>
      </c>
      <c r="L5034" s="6" t="s">
        <v>9921</v>
      </c>
      <c r="M5034" s="6" t="s">
        <v>9938</v>
      </c>
      <c r="N5034" s="6" t="e">
        <f xml:space="preserve"> SUMIF(#REF!,MunicipioRegioes!I5034,#REF!)</f>
        <v>#REF!</v>
      </c>
      <c r="O5034" s="6" t="str">
        <f t="shared" si="78"/>
        <v>Mun_4320354</v>
      </c>
      <c r="P5034" s="6">
        <v>0</v>
      </c>
      <c r="Q5034" s="6" t="e">
        <f>SUMIF(#REF!,MunicipioRegioes!K5034,#REF!)/K5034</f>
        <v>#REF!</v>
      </c>
      <c r="R5034" s="6" t="e">
        <f>SUMIF(#REF!,MunicipioRegioes!I5034,#REF!)/I5034</f>
        <v>#REF!</v>
      </c>
      <c r="S5034" s="6" t="e">
        <f>SUMIF(#REF!,MunicipioRegioes!I5034)/I5034</f>
        <v>#REF!</v>
      </c>
    </row>
    <row r="5035" spans="1:19" x14ac:dyDescent="0.2">
      <c r="A5035" s="5">
        <v>43</v>
      </c>
      <c r="B5035" s="5" t="s">
        <v>4370</v>
      </c>
      <c r="C5035" s="5" t="s">
        <v>9896</v>
      </c>
      <c r="D5035" s="5">
        <v>4302</v>
      </c>
      <c r="E5035" s="5" t="s">
        <v>9931</v>
      </c>
      <c r="F5035" s="5">
        <v>43014</v>
      </c>
      <c r="G5035" s="5" t="s">
        <v>4547</v>
      </c>
      <c r="H5035" s="5" t="s">
        <v>10232</v>
      </c>
      <c r="I5035" s="5">
        <v>4320404</v>
      </c>
      <c r="J5035" s="5" t="s">
        <v>4772</v>
      </c>
      <c r="K5035" s="6">
        <v>432040</v>
      </c>
      <c r="L5035" s="6" t="s">
        <v>9933</v>
      </c>
      <c r="M5035" s="6" t="s">
        <v>9934</v>
      </c>
      <c r="N5035" s="6" t="e">
        <f xml:space="preserve"> SUMIF(#REF!,MunicipioRegioes!I5035,#REF!)</f>
        <v>#REF!</v>
      </c>
      <c r="O5035" s="6" t="str">
        <f t="shared" si="78"/>
        <v>Mun_4320404</v>
      </c>
      <c r="P5035" s="6">
        <v>0</v>
      </c>
      <c r="Q5035" s="6" t="e">
        <f>SUMIF(#REF!,MunicipioRegioes!K5035,#REF!)/K5035</f>
        <v>#REF!</v>
      </c>
      <c r="R5035" s="6" t="e">
        <f>SUMIF(#REF!,MunicipioRegioes!I5035,#REF!)/I5035</f>
        <v>#REF!</v>
      </c>
      <c r="S5035" s="6" t="e">
        <f>SUMIF(#REF!,MunicipioRegioes!I5035)/I5035</f>
        <v>#REF!</v>
      </c>
    </row>
    <row r="5036" spans="1:19" x14ac:dyDescent="0.2">
      <c r="A5036" s="5">
        <v>43</v>
      </c>
      <c r="B5036" s="5" t="s">
        <v>4370</v>
      </c>
      <c r="C5036" s="5" t="s">
        <v>9896</v>
      </c>
      <c r="D5036" s="5">
        <v>4304</v>
      </c>
      <c r="E5036" s="5" t="s">
        <v>9941</v>
      </c>
      <c r="F5036" s="5">
        <v>43021</v>
      </c>
      <c r="G5036" s="5" t="s">
        <v>9942</v>
      </c>
      <c r="H5036" s="5" t="s">
        <v>10233</v>
      </c>
      <c r="I5036" s="5">
        <v>4320453</v>
      </c>
      <c r="J5036" s="5" t="s">
        <v>4773</v>
      </c>
      <c r="K5036" s="6">
        <v>432045</v>
      </c>
      <c r="L5036" s="6" t="s">
        <v>9943</v>
      </c>
      <c r="M5036" s="6" t="s">
        <v>9944</v>
      </c>
      <c r="N5036" s="6" t="e">
        <f xml:space="preserve"> SUMIF(#REF!,MunicipioRegioes!I5036,#REF!)</f>
        <v>#REF!</v>
      </c>
      <c r="O5036" s="6" t="str">
        <f t="shared" si="78"/>
        <v>Mun_4320453</v>
      </c>
      <c r="P5036" s="6">
        <v>0</v>
      </c>
      <c r="Q5036" s="6" t="e">
        <f>SUMIF(#REF!,MunicipioRegioes!K5036,#REF!)/K5036</f>
        <v>#REF!</v>
      </c>
      <c r="R5036" s="6" t="e">
        <f>SUMIF(#REF!,MunicipioRegioes!I5036,#REF!)/I5036</f>
        <v>#REF!</v>
      </c>
      <c r="S5036" s="6" t="e">
        <f>SUMIF(#REF!,MunicipioRegioes!I5036)/I5036</f>
        <v>#REF!</v>
      </c>
    </row>
    <row r="5037" spans="1:19" x14ac:dyDescent="0.2">
      <c r="A5037" s="5">
        <v>43</v>
      </c>
      <c r="B5037" s="5" t="s">
        <v>4370</v>
      </c>
      <c r="C5037" s="5" t="s">
        <v>9896</v>
      </c>
      <c r="D5037" s="5">
        <v>4301</v>
      </c>
      <c r="E5037" s="5" t="s">
        <v>9902</v>
      </c>
      <c r="F5037" s="5">
        <v>43010</v>
      </c>
      <c r="G5037" s="5" t="s">
        <v>4658</v>
      </c>
      <c r="H5037" s="5" t="s">
        <v>10234</v>
      </c>
      <c r="I5037" s="5">
        <v>4320503</v>
      </c>
      <c r="J5037" s="5" t="s">
        <v>4774</v>
      </c>
      <c r="K5037" s="6">
        <v>432050</v>
      </c>
      <c r="L5037" s="6" t="s">
        <v>9904</v>
      </c>
      <c r="M5037" s="6" t="s">
        <v>9905</v>
      </c>
      <c r="N5037" s="6" t="e">
        <f xml:space="preserve"> SUMIF(#REF!,MunicipioRegioes!I5037,#REF!)</f>
        <v>#REF!</v>
      </c>
      <c r="O5037" s="6" t="str">
        <f t="shared" si="78"/>
        <v>Mun_4320503</v>
      </c>
      <c r="P5037" s="6">
        <v>0</v>
      </c>
      <c r="Q5037" s="6" t="e">
        <f>SUMIF(#REF!,MunicipioRegioes!K5037,#REF!)/K5037</f>
        <v>#REF!</v>
      </c>
      <c r="R5037" s="6" t="e">
        <f>SUMIF(#REF!,MunicipioRegioes!I5037,#REF!)/I5037</f>
        <v>#REF!</v>
      </c>
      <c r="S5037" s="6" t="e">
        <f>SUMIF(#REF!,MunicipioRegioes!I5037)/I5037</f>
        <v>#REF!</v>
      </c>
    </row>
    <row r="5038" spans="1:19" x14ac:dyDescent="0.2">
      <c r="A5038" s="5">
        <v>43</v>
      </c>
      <c r="B5038" s="5" t="s">
        <v>4370</v>
      </c>
      <c r="C5038" s="5" t="s">
        <v>9896</v>
      </c>
      <c r="D5038" s="5">
        <v>4305</v>
      </c>
      <c r="E5038" s="5" t="s">
        <v>9919</v>
      </c>
      <c r="F5038" s="5">
        <v>43026</v>
      </c>
      <c r="G5038" s="5" t="s">
        <v>9923</v>
      </c>
      <c r="H5038" s="5" t="s">
        <v>10235</v>
      </c>
      <c r="I5038" s="5">
        <v>4320552</v>
      </c>
      <c r="J5038" s="5" t="s">
        <v>4775</v>
      </c>
      <c r="K5038" s="6">
        <v>432055</v>
      </c>
      <c r="L5038" s="6" t="s">
        <v>9921</v>
      </c>
      <c r="M5038" s="6" t="s">
        <v>9924</v>
      </c>
      <c r="N5038" s="6" t="e">
        <f xml:space="preserve"> SUMIF(#REF!,MunicipioRegioes!I5038,#REF!)</f>
        <v>#REF!</v>
      </c>
      <c r="O5038" s="6" t="str">
        <f t="shared" si="78"/>
        <v>Mun_4320552</v>
      </c>
      <c r="P5038" s="6">
        <v>0</v>
      </c>
      <c r="Q5038" s="6" t="e">
        <f>SUMIF(#REF!,MunicipioRegioes!K5038,#REF!)/K5038</f>
        <v>#REF!</v>
      </c>
      <c r="R5038" s="6" t="e">
        <f>SUMIF(#REF!,MunicipioRegioes!I5038,#REF!)/I5038</f>
        <v>#REF!</v>
      </c>
      <c r="S5038" s="6" t="e">
        <f>SUMIF(#REF!,MunicipioRegioes!I5038)/I5038</f>
        <v>#REF!</v>
      </c>
    </row>
    <row r="5039" spans="1:19" x14ac:dyDescent="0.2">
      <c r="A5039" s="5">
        <v>43</v>
      </c>
      <c r="B5039" s="5" t="s">
        <v>4370</v>
      </c>
      <c r="C5039" s="5" t="s">
        <v>9896</v>
      </c>
      <c r="D5039" s="5">
        <v>4301</v>
      </c>
      <c r="E5039" s="5" t="s">
        <v>9902</v>
      </c>
      <c r="F5039" s="5">
        <v>43006</v>
      </c>
      <c r="G5039" s="5" t="s">
        <v>4464</v>
      </c>
      <c r="H5039" s="5" t="s">
        <v>10236</v>
      </c>
      <c r="I5039" s="5">
        <v>4320578</v>
      </c>
      <c r="J5039" s="5" t="s">
        <v>4776</v>
      </c>
      <c r="K5039" s="6">
        <v>432057</v>
      </c>
      <c r="L5039" s="6" t="s">
        <v>9904</v>
      </c>
      <c r="M5039" s="6" t="s">
        <v>9976</v>
      </c>
      <c r="N5039" s="6" t="e">
        <f xml:space="preserve"> SUMIF(#REF!,MunicipioRegioes!I5039,#REF!)</f>
        <v>#REF!</v>
      </c>
      <c r="O5039" s="6" t="str">
        <f t="shared" si="78"/>
        <v>Mun_4320578</v>
      </c>
      <c r="P5039" s="6">
        <v>0</v>
      </c>
      <c r="Q5039" s="6" t="e">
        <f>SUMIF(#REF!,MunicipioRegioes!K5039,#REF!)/K5039</f>
        <v>#REF!</v>
      </c>
      <c r="R5039" s="6" t="e">
        <f>SUMIF(#REF!,MunicipioRegioes!I5039,#REF!)/I5039</f>
        <v>#REF!</v>
      </c>
      <c r="S5039" s="6" t="e">
        <f>SUMIF(#REF!,MunicipioRegioes!I5039)/I5039</f>
        <v>#REF!</v>
      </c>
    </row>
    <row r="5040" spans="1:19" x14ac:dyDescent="0.2">
      <c r="A5040" s="5">
        <v>43</v>
      </c>
      <c r="B5040" s="5" t="s">
        <v>4370</v>
      </c>
      <c r="C5040" s="5" t="s">
        <v>9896</v>
      </c>
      <c r="D5040" s="5">
        <v>4301</v>
      </c>
      <c r="E5040" s="5" t="s">
        <v>9902</v>
      </c>
      <c r="F5040" s="5">
        <v>43004</v>
      </c>
      <c r="G5040" s="5" t="s">
        <v>4507</v>
      </c>
      <c r="H5040" s="5" t="s">
        <v>10237</v>
      </c>
      <c r="I5040" s="5">
        <v>4320602</v>
      </c>
      <c r="J5040" s="5" t="s">
        <v>4777</v>
      </c>
      <c r="K5040" s="6">
        <v>432060</v>
      </c>
      <c r="L5040" s="6" t="s">
        <v>9904</v>
      </c>
      <c r="M5040" s="6" t="s">
        <v>9940</v>
      </c>
      <c r="N5040" s="6" t="e">
        <f xml:space="preserve"> SUMIF(#REF!,MunicipioRegioes!I5040,#REF!)</f>
        <v>#REF!</v>
      </c>
      <c r="O5040" s="6" t="str">
        <f t="shared" si="78"/>
        <v>Mun_4320602</v>
      </c>
      <c r="P5040" s="6">
        <v>0</v>
      </c>
      <c r="Q5040" s="6" t="e">
        <f>SUMIF(#REF!,MunicipioRegioes!K5040,#REF!)/K5040</f>
        <v>#REF!</v>
      </c>
      <c r="R5040" s="6" t="e">
        <f>SUMIF(#REF!,MunicipioRegioes!I5040,#REF!)/I5040</f>
        <v>#REF!</v>
      </c>
      <c r="S5040" s="6" t="e">
        <f>SUMIF(#REF!,MunicipioRegioes!I5040)/I5040</f>
        <v>#REF!</v>
      </c>
    </row>
    <row r="5041" spans="1:19" x14ac:dyDescent="0.2">
      <c r="A5041" s="5">
        <v>43</v>
      </c>
      <c r="B5041" s="5" t="s">
        <v>4370</v>
      </c>
      <c r="C5041" s="5" t="s">
        <v>9896</v>
      </c>
      <c r="D5041" s="5">
        <v>4303</v>
      </c>
      <c r="E5041" s="5" t="s">
        <v>9906</v>
      </c>
      <c r="F5041" s="5">
        <v>43019</v>
      </c>
      <c r="G5041" s="5" t="s">
        <v>4691</v>
      </c>
      <c r="H5041" s="5" t="s">
        <v>10238</v>
      </c>
      <c r="I5041" s="5">
        <v>4320651</v>
      </c>
      <c r="J5041" s="5" t="s">
        <v>4778</v>
      </c>
      <c r="K5041" s="6">
        <v>432065</v>
      </c>
      <c r="L5041" s="6" t="s">
        <v>9907</v>
      </c>
      <c r="M5041" s="6" t="s">
        <v>9908</v>
      </c>
      <c r="N5041" s="6" t="e">
        <f xml:space="preserve"> SUMIF(#REF!,MunicipioRegioes!I5041,#REF!)</f>
        <v>#REF!</v>
      </c>
      <c r="O5041" s="6" t="str">
        <f t="shared" si="78"/>
        <v>Mun_4320651</v>
      </c>
      <c r="P5041" s="6">
        <v>0</v>
      </c>
      <c r="Q5041" s="6" t="e">
        <f>SUMIF(#REF!,MunicipioRegioes!K5041,#REF!)/K5041</f>
        <v>#REF!</v>
      </c>
      <c r="R5041" s="6" t="e">
        <f>SUMIF(#REF!,MunicipioRegioes!I5041,#REF!)/I5041</f>
        <v>#REF!</v>
      </c>
      <c r="S5041" s="6" t="e">
        <f>SUMIF(#REF!,MunicipioRegioes!I5041)/I5041</f>
        <v>#REF!</v>
      </c>
    </row>
    <row r="5042" spans="1:19" x14ac:dyDescent="0.2">
      <c r="A5042" s="5">
        <v>43</v>
      </c>
      <c r="B5042" s="5" t="s">
        <v>4370</v>
      </c>
      <c r="C5042" s="5" t="s">
        <v>9896</v>
      </c>
      <c r="D5042" s="5">
        <v>4304</v>
      </c>
      <c r="E5042" s="5" t="s">
        <v>9941</v>
      </c>
      <c r="F5042" s="5">
        <v>43020</v>
      </c>
      <c r="G5042" s="5" t="s">
        <v>4713</v>
      </c>
      <c r="H5042" s="5" t="s">
        <v>10239</v>
      </c>
      <c r="I5042" s="5">
        <v>4320677</v>
      </c>
      <c r="J5042" s="5" t="s">
        <v>4779</v>
      </c>
      <c r="K5042" s="6">
        <v>432067</v>
      </c>
      <c r="L5042" s="6" t="s">
        <v>9943</v>
      </c>
      <c r="M5042" s="6" t="s">
        <v>9950</v>
      </c>
      <c r="N5042" s="6" t="e">
        <f xml:space="preserve"> SUMIF(#REF!,MunicipioRegioes!I5042,#REF!)</f>
        <v>#REF!</v>
      </c>
      <c r="O5042" s="6" t="str">
        <f t="shared" si="78"/>
        <v>Mun_4320677</v>
      </c>
      <c r="P5042" s="6">
        <v>0</v>
      </c>
      <c r="Q5042" s="6" t="e">
        <f>SUMIF(#REF!,MunicipioRegioes!K5042,#REF!)/K5042</f>
        <v>#REF!</v>
      </c>
      <c r="R5042" s="6" t="e">
        <f>SUMIF(#REF!,MunicipioRegioes!I5042,#REF!)/I5042</f>
        <v>#REF!</v>
      </c>
      <c r="S5042" s="6" t="e">
        <f>SUMIF(#REF!,MunicipioRegioes!I5042)/I5042</f>
        <v>#REF!</v>
      </c>
    </row>
    <row r="5043" spans="1:19" x14ac:dyDescent="0.2">
      <c r="A5043" s="5">
        <v>43</v>
      </c>
      <c r="B5043" s="5" t="s">
        <v>4370</v>
      </c>
      <c r="C5043" s="5" t="s">
        <v>9896</v>
      </c>
      <c r="D5043" s="5">
        <v>4304</v>
      </c>
      <c r="E5043" s="5" t="s">
        <v>9941</v>
      </c>
      <c r="F5043" s="5">
        <v>43020</v>
      </c>
      <c r="G5043" s="5" t="s">
        <v>4713</v>
      </c>
      <c r="H5043" s="5" t="s">
        <v>10240</v>
      </c>
      <c r="I5043" s="5">
        <v>4320701</v>
      </c>
      <c r="J5043" s="5" t="s">
        <v>2115</v>
      </c>
      <c r="K5043" s="6">
        <v>432070</v>
      </c>
      <c r="L5043" s="6" t="s">
        <v>9943</v>
      </c>
      <c r="M5043" s="6" t="s">
        <v>9950</v>
      </c>
      <c r="N5043" s="6" t="e">
        <f xml:space="preserve"> SUMIF(#REF!,MunicipioRegioes!I5043,#REF!)</f>
        <v>#REF!</v>
      </c>
      <c r="O5043" s="6" t="str">
        <f t="shared" si="78"/>
        <v>Mun_4320701</v>
      </c>
      <c r="P5043" s="6">
        <v>0</v>
      </c>
      <c r="Q5043" s="6" t="e">
        <f>SUMIF(#REF!,MunicipioRegioes!K5043,#REF!)/K5043</f>
        <v>#REF!</v>
      </c>
      <c r="R5043" s="6" t="e">
        <f>SUMIF(#REF!,MunicipioRegioes!I5043,#REF!)/I5043</f>
        <v>#REF!</v>
      </c>
      <c r="S5043" s="6" t="e">
        <f>SUMIF(#REF!,MunicipioRegioes!I5043)/I5043</f>
        <v>#REF!</v>
      </c>
    </row>
    <row r="5044" spans="1:19" x14ac:dyDescent="0.2">
      <c r="A5044" s="5">
        <v>43</v>
      </c>
      <c r="B5044" s="5" t="s">
        <v>4370</v>
      </c>
      <c r="C5044" s="5" t="s">
        <v>9896</v>
      </c>
      <c r="D5044" s="5">
        <v>4301</v>
      </c>
      <c r="E5044" s="5" t="s">
        <v>9902</v>
      </c>
      <c r="F5044" s="5">
        <v>43013</v>
      </c>
      <c r="G5044" s="5" t="s">
        <v>1414</v>
      </c>
      <c r="H5044" s="5" t="s">
        <v>10241</v>
      </c>
      <c r="I5044" s="5">
        <v>4320800</v>
      </c>
      <c r="J5044" s="5" t="s">
        <v>1414</v>
      </c>
      <c r="K5044" s="6">
        <v>432080</v>
      </c>
      <c r="L5044" s="6" t="s">
        <v>9904</v>
      </c>
      <c r="M5044" s="6" t="s">
        <v>9961</v>
      </c>
      <c r="N5044" s="6" t="e">
        <f xml:space="preserve"> SUMIF(#REF!,MunicipioRegioes!I5044,#REF!)</f>
        <v>#REF!</v>
      </c>
      <c r="O5044" s="6" t="str">
        <f t="shared" si="78"/>
        <v>Mun_4320800</v>
      </c>
      <c r="P5044" s="6">
        <v>0</v>
      </c>
      <c r="Q5044" s="6" t="e">
        <f>SUMIF(#REF!,MunicipioRegioes!K5044,#REF!)/K5044</f>
        <v>#REF!</v>
      </c>
      <c r="R5044" s="6" t="e">
        <f>SUMIF(#REF!,MunicipioRegioes!I5044,#REF!)/I5044</f>
        <v>#REF!</v>
      </c>
      <c r="S5044" s="6" t="e">
        <f>SUMIF(#REF!,MunicipioRegioes!I5044)/I5044</f>
        <v>#REF!</v>
      </c>
    </row>
    <row r="5045" spans="1:19" x14ac:dyDescent="0.2">
      <c r="A5045" s="5">
        <v>43</v>
      </c>
      <c r="B5045" s="5" t="s">
        <v>4370</v>
      </c>
      <c r="C5045" s="5" t="s">
        <v>9896</v>
      </c>
      <c r="D5045" s="5">
        <v>4304</v>
      </c>
      <c r="E5045" s="5" t="s">
        <v>9941</v>
      </c>
      <c r="F5045" s="5">
        <v>43021</v>
      </c>
      <c r="G5045" s="5" t="s">
        <v>9942</v>
      </c>
      <c r="H5045" s="5" t="s">
        <v>10242</v>
      </c>
      <c r="I5045" s="5">
        <v>4320859</v>
      </c>
      <c r="J5045" s="5" t="s">
        <v>4780</v>
      </c>
      <c r="K5045" s="6">
        <v>432085</v>
      </c>
      <c r="L5045" s="6" t="s">
        <v>9943</v>
      </c>
      <c r="M5045" s="6" t="s">
        <v>9944</v>
      </c>
      <c r="N5045" s="6" t="e">
        <f xml:space="preserve"> SUMIF(#REF!,MunicipioRegioes!I5045,#REF!)</f>
        <v>#REF!</v>
      </c>
      <c r="O5045" s="6" t="str">
        <f t="shared" si="78"/>
        <v>Mun_4320859</v>
      </c>
      <c r="P5045" s="6">
        <v>0</v>
      </c>
      <c r="Q5045" s="6" t="e">
        <f>SUMIF(#REF!,MunicipioRegioes!K5045,#REF!)/K5045</f>
        <v>#REF!</v>
      </c>
      <c r="R5045" s="6" t="e">
        <f>SUMIF(#REF!,MunicipioRegioes!I5045,#REF!)/I5045</f>
        <v>#REF!</v>
      </c>
      <c r="S5045" s="6" t="e">
        <f>SUMIF(#REF!,MunicipioRegioes!I5045)/I5045</f>
        <v>#REF!</v>
      </c>
    </row>
    <row r="5046" spans="1:19" x14ac:dyDescent="0.2">
      <c r="A5046" s="5">
        <v>43</v>
      </c>
      <c r="B5046" s="5" t="s">
        <v>4370</v>
      </c>
      <c r="C5046" s="5" t="s">
        <v>9896</v>
      </c>
      <c r="D5046" s="5">
        <v>4301</v>
      </c>
      <c r="E5046" s="5" t="s">
        <v>9902</v>
      </c>
      <c r="F5046" s="5">
        <v>43010</v>
      </c>
      <c r="G5046" s="5" t="s">
        <v>4658</v>
      </c>
      <c r="H5046" s="5" t="s">
        <v>10243</v>
      </c>
      <c r="I5046" s="5">
        <v>4320909</v>
      </c>
      <c r="J5046" s="5" t="s">
        <v>4090</v>
      </c>
      <c r="K5046" s="6">
        <v>432090</v>
      </c>
      <c r="L5046" s="6" t="s">
        <v>9904</v>
      </c>
      <c r="M5046" s="6" t="s">
        <v>9905</v>
      </c>
      <c r="N5046" s="6" t="e">
        <f xml:space="preserve"> SUMIF(#REF!,MunicipioRegioes!I5046,#REF!)</f>
        <v>#REF!</v>
      </c>
      <c r="O5046" s="6" t="str">
        <f t="shared" si="78"/>
        <v>Mun_4320909</v>
      </c>
      <c r="P5046" s="6">
        <v>0</v>
      </c>
      <c r="Q5046" s="6" t="e">
        <f>SUMIF(#REF!,MunicipioRegioes!K5046,#REF!)/K5046</f>
        <v>#REF!</v>
      </c>
      <c r="R5046" s="6" t="e">
        <f>SUMIF(#REF!,MunicipioRegioes!I5046,#REF!)/I5046</f>
        <v>#REF!</v>
      </c>
      <c r="S5046" s="6" t="e">
        <f>SUMIF(#REF!,MunicipioRegioes!I5046)/I5046</f>
        <v>#REF!</v>
      </c>
    </row>
    <row r="5047" spans="1:19" x14ac:dyDescent="0.2">
      <c r="A5047" s="5">
        <v>43</v>
      </c>
      <c r="B5047" s="5" t="s">
        <v>4370</v>
      </c>
      <c r="C5047" s="5" t="s">
        <v>9896</v>
      </c>
      <c r="D5047" s="5">
        <v>4301</v>
      </c>
      <c r="E5047" s="5" t="s">
        <v>9902</v>
      </c>
      <c r="F5047" s="5">
        <v>43012</v>
      </c>
      <c r="G5047" s="5" t="s">
        <v>4623</v>
      </c>
      <c r="H5047" s="5" t="s">
        <v>10244</v>
      </c>
      <c r="I5047" s="5">
        <v>4321006</v>
      </c>
      <c r="J5047" s="5" t="s">
        <v>4781</v>
      </c>
      <c r="K5047" s="6">
        <v>432100</v>
      </c>
      <c r="L5047" s="6" t="s">
        <v>9904</v>
      </c>
      <c r="M5047" s="6" t="s">
        <v>10006</v>
      </c>
      <c r="N5047" s="6" t="e">
        <f xml:space="preserve"> SUMIF(#REF!,MunicipioRegioes!I5047,#REF!)</f>
        <v>#REF!</v>
      </c>
      <c r="O5047" s="6" t="str">
        <f t="shared" si="78"/>
        <v>Mun_4321006</v>
      </c>
      <c r="P5047" s="6">
        <v>0</v>
      </c>
      <c r="Q5047" s="6" t="e">
        <f>SUMIF(#REF!,MunicipioRegioes!K5047,#REF!)/K5047</f>
        <v>#REF!</v>
      </c>
      <c r="R5047" s="6" t="e">
        <f>SUMIF(#REF!,MunicipioRegioes!I5047,#REF!)/I5047</f>
        <v>#REF!</v>
      </c>
      <c r="S5047" s="6" t="e">
        <f>SUMIF(#REF!,MunicipioRegioes!I5047)/I5047</f>
        <v>#REF!</v>
      </c>
    </row>
    <row r="5048" spans="1:19" x14ac:dyDescent="0.2">
      <c r="A5048" s="5">
        <v>43</v>
      </c>
      <c r="B5048" s="5" t="s">
        <v>4370</v>
      </c>
      <c r="C5048" s="5" t="s">
        <v>9896</v>
      </c>
      <c r="D5048" s="5">
        <v>4305</v>
      </c>
      <c r="E5048" s="5" t="s">
        <v>9919</v>
      </c>
      <c r="F5048" s="5">
        <v>43028</v>
      </c>
      <c r="G5048" s="5" t="s">
        <v>4430</v>
      </c>
      <c r="H5048" s="5" t="s">
        <v>10245</v>
      </c>
      <c r="I5048" s="5">
        <v>4321105</v>
      </c>
      <c r="J5048" s="5" t="s">
        <v>4782</v>
      </c>
      <c r="K5048" s="6">
        <v>432110</v>
      </c>
      <c r="L5048" s="6" t="s">
        <v>9921</v>
      </c>
      <c r="M5048" s="6" t="s">
        <v>9938</v>
      </c>
      <c r="N5048" s="6" t="e">
        <f xml:space="preserve"> SUMIF(#REF!,MunicipioRegioes!I5048,#REF!)</f>
        <v>#REF!</v>
      </c>
      <c r="O5048" s="6" t="str">
        <f t="shared" si="78"/>
        <v>Mun_4321105</v>
      </c>
      <c r="P5048" s="6">
        <v>0</v>
      </c>
      <c r="Q5048" s="6" t="e">
        <f>SUMIF(#REF!,MunicipioRegioes!K5048,#REF!)/K5048</f>
        <v>#REF!</v>
      </c>
      <c r="R5048" s="6" t="e">
        <f>SUMIF(#REF!,MunicipioRegioes!I5048,#REF!)/I5048</f>
        <v>#REF!</v>
      </c>
      <c r="S5048" s="6" t="e">
        <f>SUMIF(#REF!,MunicipioRegioes!I5048)/I5048</f>
        <v>#REF!</v>
      </c>
    </row>
    <row r="5049" spans="1:19" x14ac:dyDescent="0.2">
      <c r="A5049" s="5">
        <v>43</v>
      </c>
      <c r="B5049" s="5" t="s">
        <v>4370</v>
      </c>
      <c r="C5049" s="5" t="s">
        <v>9896</v>
      </c>
      <c r="D5049" s="5">
        <v>4305</v>
      </c>
      <c r="E5049" s="5" t="s">
        <v>9919</v>
      </c>
      <c r="F5049" s="5">
        <v>43024</v>
      </c>
      <c r="G5049" s="5" t="s">
        <v>9980</v>
      </c>
      <c r="H5049" s="5" t="s">
        <v>10246</v>
      </c>
      <c r="I5049" s="5">
        <v>4321204</v>
      </c>
      <c r="J5049" s="5" t="s">
        <v>4783</v>
      </c>
      <c r="K5049" s="6">
        <v>432120</v>
      </c>
      <c r="L5049" s="6" t="s">
        <v>9921</v>
      </c>
      <c r="M5049" s="6" t="s">
        <v>9981</v>
      </c>
      <c r="N5049" s="6" t="e">
        <f xml:space="preserve"> SUMIF(#REF!,MunicipioRegioes!I5049,#REF!)</f>
        <v>#REF!</v>
      </c>
      <c r="O5049" s="6" t="str">
        <f t="shared" si="78"/>
        <v>Mun_4321204</v>
      </c>
      <c r="P5049" s="6">
        <v>0</v>
      </c>
      <c r="Q5049" s="6" t="e">
        <f>SUMIF(#REF!,MunicipioRegioes!K5049,#REF!)/K5049</f>
        <v>#REF!</v>
      </c>
      <c r="R5049" s="6" t="e">
        <f>SUMIF(#REF!,MunicipioRegioes!I5049,#REF!)/I5049</f>
        <v>#REF!</v>
      </c>
      <c r="S5049" s="6" t="e">
        <f>SUMIF(#REF!,MunicipioRegioes!I5049)/I5049</f>
        <v>#REF!</v>
      </c>
    </row>
    <row r="5050" spans="1:19" x14ac:dyDescent="0.2">
      <c r="A5050" s="5">
        <v>43</v>
      </c>
      <c r="B5050" s="5" t="s">
        <v>4370</v>
      </c>
      <c r="C5050" s="5" t="s">
        <v>9896</v>
      </c>
      <c r="D5050" s="5">
        <v>4304</v>
      </c>
      <c r="E5050" s="5" t="s">
        <v>9941</v>
      </c>
      <c r="F5050" s="5">
        <v>43021</v>
      </c>
      <c r="G5050" s="5" t="s">
        <v>9942</v>
      </c>
      <c r="H5050" s="5" t="s">
        <v>10247</v>
      </c>
      <c r="I5050" s="5">
        <v>4321303</v>
      </c>
      <c r="J5050" s="5" t="s">
        <v>4784</v>
      </c>
      <c r="K5050" s="6">
        <v>432130</v>
      </c>
      <c r="L5050" s="6" t="s">
        <v>9943</v>
      </c>
      <c r="M5050" s="6" t="s">
        <v>9944</v>
      </c>
      <c r="N5050" s="6" t="e">
        <f xml:space="preserve"> SUMIF(#REF!,MunicipioRegioes!I5050,#REF!)</f>
        <v>#REF!</v>
      </c>
      <c r="O5050" s="6" t="str">
        <f t="shared" si="78"/>
        <v>Mun_4321303</v>
      </c>
      <c r="P5050" s="6">
        <v>0</v>
      </c>
      <c r="Q5050" s="6" t="e">
        <f>SUMIF(#REF!,MunicipioRegioes!K5050,#REF!)/K5050</f>
        <v>#REF!</v>
      </c>
      <c r="R5050" s="6" t="e">
        <f>SUMIF(#REF!,MunicipioRegioes!I5050,#REF!)/I5050</f>
        <v>#REF!</v>
      </c>
      <c r="S5050" s="6" t="e">
        <f>SUMIF(#REF!,MunicipioRegioes!I5050)/I5050</f>
        <v>#REF!</v>
      </c>
    </row>
    <row r="5051" spans="1:19" x14ac:dyDescent="0.2">
      <c r="A5051" s="5">
        <v>43</v>
      </c>
      <c r="B5051" s="5" t="s">
        <v>4370</v>
      </c>
      <c r="C5051" s="5" t="s">
        <v>9896</v>
      </c>
      <c r="D5051" s="5">
        <v>4301</v>
      </c>
      <c r="E5051" s="5" t="s">
        <v>9902</v>
      </c>
      <c r="F5051" s="5">
        <v>43003</v>
      </c>
      <c r="G5051" s="5" t="s">
        <v>4532</v>
      </c>
      <c r="H5051" s="5" t="s">
        <v>10248</v>
      </c>
      <c r="I5051" s="5">
        <v>4321329</v>
      </c>
      <c r="J5051" s="5" t="s">
        <v>4785</v>
      </c>
      <c r="K5051" s="6">
        <v>432132</v>
      </c>
      <c r="L5051" s="6" t="s">
        <v>9904</v>
      </c>
      <c r="M5051" s="6" t="s">
        <v>9916</v>
      </c>
      <c r="N5051" s="6" t="e">
        <f xml:space="preserve"> SUMIF(#REF!,MunicipioRegioes!I5051,#REF!)</f>
        <v>#REF!</v>
      </c>
      <c r="O5051" s="6" t="str">
        <f t="shared" si="78"/>
        <v>Mun_4321329</v>
      </c>
      <c r="P5051" s="6">
        <v>0</v>
      </c>
      <c r="Q5051" s="6" t="e">
        <f>SUMIF(#REF!,MunicipioRegioes!K5051,#REF!)/K5051</f>
        <v>#REF!</v>
      </c>
      <c r="R5051" s="6" t="e">
        <f>SUMIF(#REF!,MunicipioRegioes!I5051,#REF!)/I5051</f>
        <v>#REF!</v>
      </c>
      <c r="S5051" s="6" t="e">
        <f>SUMIF(#REF!,MunicipioRegioes!I5051)/I5051</f>
        <v>#REF!</v>
      </c>
    </row>
    <row r="5052" spans="1:19" x14ac:dyDescent="0.2">
      <c r="A5052" s="5">
        <v>43</v>
      </c>
      <c r="B5052" s="5" t="s">
        <v>4370</v>
      </c>
      <c r="C5052" s="5" t="s">
        <v>9896</v>
      </c>
      <c r="D5052" s="5">
        <v>4305</v>
      </c>
      <c r="E5052" s="5" t="s">
        <v>9919</v>
      </c>
      <c r="F5052" s="5">
        <v>43027</v>
      </c>
      <c r="G5052" s="5" t="s">
        <v>4645</v>
      </c>
      <c r="H5052" s="5" t="s">
        <v>10249</v>
      </c>
      <c r="I5052" s="5">
        <v>4321352</v>
      </c>
      <c r="J5052" s="5" t="s">
        <v>1419</v>
      </c>
      <c r="K5052" s="6">
        <v>432135</v>
      </c>
      <c r="L5052" s="6" t="s">
        <v>9921</v>
      </c>
      <c r="M5052" s="6" t="s">
        <v>9949</v>
      </c>
      <c r="N5052" s="6" t="e">
        <f xml:space="preserve"> SUMIF(#REF!,MunicipioRegioes!I5052,#REF!)</f>
        <v>#REF!</v>
      </c>
      <c r="O5052" s="6" t="str">
        <f t="shared" si="78"/>
        <v>Mun_4321352</v>
      </c>
      <c r="P5052" s="6">
        <v>0</v>
      </c>
      <c r="Q5052" s="6" t="e">
        <f>SUMIF(#REF!,MunicipioRegioes!K5052,#REF!)/K5052</f>
        <v>#REF!</v>
      </c>
      <c r="R5052" s="6" t="e">
        <f>SUMIF(#REF!,MunicipioRegioes!I5052,#REF!)/I5052</f>
        <v>#REF!</v>
      </c>
      <c r="S5052" s="6" t="e">
        <f>SUMIF(#REF!,MunicipioRegioes!I5052)/I5052</f>
        <v>#REF!</v>
      </c>
    </row>
    <row r="5053" spans="1:19" x14ac:dyDescent="0.2">
      <c r="A5053" s="5">
        <v>43</v>
      </c>
      <c r="B5053" s="5" t="s">
        <v>4370</v>
      </c>
      <c r="C5053" s="5" t="s">
        <v>9896</v>
      </c>
      <c r="D5053" s="5">
        <v>4301</v>
      </c>
      <c r="E5053" s="5" t="s">
        <v>9902</v>
      </c>
      <c r="F5053" s="5">
        <v>43002</v>
      </c>
      <c r="G5053" s="5" t="s">
        <v>4801</v>
      </c>
      <c r="H5053" s="5" t="s">
        <v>10250</v>
      </c>
      <c r="I5053" s="5">
        <v>4321402</v>
      </c>
      <c r="J5053" s="5" t="s">
        <v>4786</v>
      </c>
      <c r="K5053" s="6">
        <v>432140</v>
      </c>
      <c r="L5053" s="6" t="s">
        <v>9904</v>
      </c>
      <c r="M5053" s="6" t="s">
        <v>9956</v>
      </c>
      <c r="N5053" s="6" t="e">
        <f xml:space="preserve"> SUMIF(#REF!,MunicipioRegioes!I5053,#REF!)</f>
        <v>#REF!</v>
      </c>
      <c r="O5053" s="6" t="str">
        <f t="shared" si="78"/>
        <v>Mun_4321402</v>
      </c>
      <c r="P5053" s="6">
        <v>0</v>
      </c>
      <c r="Q5053" s="6" t="e">
        <f>SUMIF(#REF!,MunicipioRegioes!K5053,#REF!)/K5053</f>
        <v>#REF!</v>
      </c>
      <c r="R5053" s="6" t="e">
        <f>SUMIF(#REF!,MunicipioRegioes!I5053,#REF!)/I5053</f>
        <v>#REF!</v>
      </c>
      <c r="S5053" s="6" t="e">
        <f>SUMIF(#REF!,MunicipioRegioes!I5053)/I5053</f>
        <v>#REF!</v>
      </c>
    </row>
    <row r="5054" spans="1:19" x14ac:dyDescent="0.2">
      <c r="A5054" s="5">
        <v>43</v>
      </c>
      <c r="B5054" s="5" t="s">
        <v>4370</v>
      </c>
      <c r="C5054" s="5" t="s">
        <v>9896</v>
      </c>
      <c r="D5054" s="5">
        <v>4305</v>
      </c>
      <c r="E5054" s="5" t="s">
        <v>9919</v>
      </c>
      <c r="F5054" s="5">
        <v>43027</v>
      </c>
      <c r="G5054" s="5" t="s">
        <v>4645</v>
      </c>
      <c r="H5054" s="5" t="s">
        <v>10251</v>
      </c>
      <c r="I5054" s="5">
        <v>4321436</v>
      </c>
      <c r="J5054" s="5" t="s">
        <v>4787</v>
      </c>
      <c r="K5054" s="6">
        <v>432143</v>
      </c>
      <c r="L5054" s="6" t="s">
        <v>9921</v>
      </c>
      <c r="M5054" s="6" t="s">
        <v>9949</v>
      </c>
      <c r="N5054" s="6" t="e">
        <f xml:space="preserve"> SUMIF(#REF!,MunicipioRegioes!I5054,#REF!)</f>
        <v>#REF!</v>
      </c>
      <c r="O5054" s="6" t="str">
        <f t="shared" si="78"/>
        <v>Mun_4321436</v>
      </c>
      <c r="P5054" s="6">
        <v>0</v>
      </c>
      <c r="Q5054" s="6" t="e">
        <f>SUMIF(#REF!,MunicipioRegioes!K5054,#REF!)/K5054</f>
        <v>#REF!</v>
      </c>
      <c r="R5054" s="6" t="e">
        <f>SUMIF(#REF!,MunicipioRegioes!I5054,#REF!)/I5054</f>
        <v>#REF!</v>
      </c>
      <c r="S5054" s="6" t="e">
        <f>SUMIF(#REF!,MunicipioRegioes!I5054)/I5054</f>
        <v>#REF!</v>
      </c>
    </row>
    <row r="5055" spans="1:19" x14ac:dyDescent="0.2">
      <c r="A5055" s="5">
        <v>43</v>
      </c>
      <c r="B5055" s="5" t="s">
        <v>4370</v>
      </c>
      <c r="C5055" s="5" t="s">
        <v>9896</v>
      </c>
      <c r="D5055" s="5">
        <v>4304</v>
      </c>
      <c r="E5055" s="5" t="s">
        <v>9941</v>
      </c>
      <c r="F5055" s="5">
        <v>43021</v>
      </c>
      <c r="G5055" s="5" t="s">
        <v>9942</v>
      </c>
      <c r="H5055" s="5" t="s">
        <v>10252</v>
      </c>
      <c r="I5055" s="5">
        <v>4321451</v>
      </c>
      <c r="J5055" s="5" t="s">
        <v>4788</v>
      </c>
      <c r="K5055" s="6">
        <v>432145</v>
      </c>
      <c r="L5055" s="6" t="s">
        <v>9943</v>
      </c>
      <c r="M5055" s="6" t="s">
        <v>9944</v>
      </c>
      <c r="N5055" s="6" t="e">
        <f xml:space="preserve"> SUMIF(#REF!,MunicipioRegioes!I5055,#REF!)</f>
        <v>#REF!</v>
      </c>
      <c r="O5055" s="6" t="str">
        <f t="shared" si="78"/>
        <v>Mun_4321451</v>
      </c>
      <c r="P5055" s="6">
        <v>0</v>
      </c>
      <c r="Q5055" s="6" t="e">
        <f>SUMIF(#REF!,MunicipioRegioes!K5055,#REF!)/K5055</f>
        <v>#REF!</v>
      </c>
      <c r="R5055" s="6" t="e">
        <f>SUMIF(#REF!,MunicipioRegioes!I5055,#REF!)/I5055</f>
        <v>#REF!</v>
      </c>
      <c r="S5055" s="6" t="e">
        <f>SUMIF(#REF!,MunicipioRegioes!I5055)/I5055</f>
        <v>#REF!</v>
      </c>
    </row>
    <row r="5056" spans="1:19" x14ac:dyDescent="0.2">
      <c r="A5056" s="5">
        <v>43</v>
      </c>
      <c r="B5056" s="5" t="s">
        <v>4370</v>
      </c>
      <c r="C5056" s="5" t="s">
        <v>9896</v>
      </c>
      <c r="D5056" s="5">
        <v>4301</v>
      </c>
      <c r="E5056" s="5" t="s">
        <v>9902</v>
      </c>
      <c r="F5056" s="5">
        <v>43012</v>
      </c>
      <c r="G5056" s="5" t="s">
        <v>4623</v>
      </c>
      <c r="H5056" s="5" t="s">
        <v>10253</v>
      </c>
      <c r="I5056" s="5">
        <v>4321469</v>
      </c>
      <c r="J5056" s="5" t="s">
        <v>4789</v>
      </c>
      <c r="K5056" s="6">
        <v>432146</v>
      </c>
      <c r="L5056" s="6" t="s">
        <v>9904</v>
      </c>
      <c r="M5056" s="6" t="s">
        <v>10006</v>
      </c>
      <c r="N5056" s="6" t="e">
        <f xml:space="preserve"> SUMIF(#REF!,MunicipioRegioes!I5056,#REF!)</f>
        <v>#REF!</v>
      </c>
      <c r="O5056" s="6" t="str">
        <f t="shared" si="78"/>
        <v>Mun_4321469</v>
      </c>
      <c r="P5056" s="6">
        <v>0</v>
      </c>
      <c r="Q5056" s="6" t="e">
        <f>SUMIF(#REF!,MunicipioRegioes!K5056,#REF!)/K5056</f>
        <v>#REF!</v>
      </c>
      <c r="R5056" s="6" t="e">
        <f>SUMIF(#REF!,MunicipioRegioes!I5056,#REF!)/I5056</f>
        <v>#REF!</v>
      </c>
      <c r="S5056" s="6" t="e">
        <f>SUMIF(#REF!,MunicipioRegioes!I5056)/I5056</f>
        <v>#REF!</v>
      </c>
    </row>
    <row r="5057" spans="1:19" x14ac:dyDescent="0.2">
      <c r="A5057" s="5">
        <v>43</v>
      </c>
      <c r="B5057" s="5" t="s">
        <v>4370</v>
      </c>
      <c r="C5057" s="5" t="s">
        <v>9896</v>
      </c>
      <c r="D5057" s="5">
        <v>4301</v>
      </c>
      <c r="E5057" s="5" t="s">
        <v>9902</v>
      </c>
      <c r="F5057" s="5">
        <v>43002</v>
      </c>
      <c r="G5057" s="5" t="s">
        <v>4801</v>
      </c>
      <c r="H5057" s="5" t="s">
        <v>10254</v>
      </c>
      <c r="I5057" s="5">
        <v>4321477</v>
      </c>
      <c r="J5057" s="5" t="s">
        <v>4790</v>
      </c>
      <c r="K5057" s="6">
        <v>432147</v>
      </c>
      <c r="L5057" s="6" t="s">
        <v>9904</v>
      </c>
      <c r="M5057" s="6" t="s">
        <v>9956</v>
      </c>
      <c r="N5057" s="6" t="e">
        <f xml:space="preserve"> SUMIF(#REF!,MunicipioRegioes!I5057,#REF!)</f>
        <v>#REF!</v>
      </c>
      <c r="O5057" s="6" t="str">
        <f t="shared" si="78"/>
        <v>Mun_4321477</v>
      </c>
      <c r="P5057" s="6">
        <v>0</v>
      </c>
      <c r="Q5057" s="6" t="e">
        <f>SUMIF(#REF!,MunicipioRegioes!K5057,#REF!)/K5057</f>
        <v>#REF!</v>
      </c>
      <c r="R5057" s="6" t="e">
        <f>SUMIF(#REF!,MunicipioRegioes!I5057,#REF!)/I5057</f>
        <v>#REF!</v>
      </c>
      <c r="S5057" s="6" t="e">
        <f>SUMIF(#REF!,MunicipioRegioes!I5057)/I5057</f>
        <v>#REF!</v>
      </c>
    </row>
    <row r="5058" spans="1:19" x14ac:dyDescent="0.2">
      <c r="A5058" s="5">
        <v>43</v>
      </c>
      <c r="B5058" s="5" t="s">
        <v>4370</v>
      </c>
      <c r="C5058" s="5" t="s">
        <v>9896</v>
      </c>
      <c r="D5058" s="5">
        <v>4303</v>
      </c>
      <c r="E5058" s="5" t="s">
        <v>9906</v>
      </c>
      <c r="F5058" s="5">
        <v>43018</v>
      </c>
      <c r="G5058" s="5" t="s">
        <v>1183</v>
      </c>
      <c r="H5058" s="5" t="s">
        <v>10255</v>
      </c>
      <c r="I5058" s="5">
        <v>4321493</v>
      </c>
      <c r="J5058" s="5" t="s">
        <v>4791</v>
      </c>
      <c r="K5058" s="6">
        <v>432149</v>
      </c>
      <c r="L5058" s="6" t="s">
        <v>9907</v>
      </c>
      <c r="M5058" s="6" t="s">
        <v>9974</v>
      </c>
      <c r="N5058" s="6" t="e">
        <f xml:space="preserve"> SUMIF(#REF!,MunicipioRegioes!I5058,#REF!)</f>
        <v>#REF!</v>
      </c>
      <c r="O5058" s="6" t="str">
        <f t="shared" si="78"/>
        <v>Mun_4321493</v>
      </c>
      <c r="P5058" s="6">
        <v>0</v>
      </c>
      <c r="Q5058" s="6" t="e">
        <f>SUMIF(#REF!,MunicipioRegioes!K5058,#REF!)/K5058</f>
        <v>#REF!</v>
      </c>
      <c r="R5058" s="6" t="e">
        <f>SUMIF(#REF!,MunicipioRegioes!I5058,#REF!)/I5058</f>
        <v>#REF!</v>
      </c>
      <c r="S5058" s="6" t="e">
        <f>SUMIF(#REF!,MunicipioRegioes!I5058)/I5058</f>
        <v>#REF!</v>
      </c>
    </row>
    <row r="5059" spans="1:19" x14ac:dyDescent="0.2">
      <c r="A5059" s="5">
        <v>43</v>
      </c>
      <c r="B5059" s="5" t="s">
        <v>4370</v>
      </c>
      <c r="C5059" s="5" t="s">
        <v>9896</v>
      </c>
      <c r="D5059" s="5">
        <v>4305</v>
      </c>
      <c r="E5059" s="5" t="s">
        <v>9919</v>
      </c>
      <c r="F5059" s="5">
        <v>43027</v>
      </c>
      <c r="G5059" s="5" t="s">
        <v>4645</v>
      </c>
      <c r="H5059" s="5" t="s">
        <v>10256</v>
      </c>
      <c r="I5059" s="5">
        <v>4321501</v>
      </c>
      <c r="J5059" s="5" t="s">
        <v>4792</v>
      </c>
      <c r="K5059" s="6">
        <v>432150</v>
      </c>
      <c r="L5059" s="6" t="s">
        <v>9921</v>
      </c>
      <c r="M5059" s="6" t="s">
        <v>9949</v>
      </c>
      <c r="N5059" s="6" t="e">
        <f xml:space="preserve"> SUMIF(#REF!,MunicipioRegioes!I5059,#REF!)</f>
        <v>#REF!</v>
      </c>
      <c r="O5059" s="6" t="str">
        <f t="shared" ref="O5059:O5122" si="79">"Mun_"&amp;I5059</f>
        <v>Mun_4321501</v>
      </c>
      <c r="P5059" s="6">
        <v>0</v>
      </c>
      <c r="Q5059" s="6" t="e">
        <f>SUMIF(#REF!,MunicipioRegioes!K5059,#REF!)/K5059</f>
        <v>#REF!</v>
      </c>
      <c r="R5059" s="6" t="e">
        <f>SUMIF(#REF!,MunicipioRegioes!I5059,#REF!)/I5059</f>
        <v>#REF!</v>
      </c>
      <c r="S5059" s="6" t="e">
        <f>SUMIF(#REF!,MunicipioRegioes!I5059)/I5059</f>
        <v>#REF!</v>
      </c>
    </row>
    <row r="5060" spans="1:19" x14ac:dyDescent="0.2">
      <c r="A5060" s="5">
        <v>43</v>
      </c>
      <c r="B5060" s="5" t="s">
        <v>4370</v>
      </c>
      <c r="C5060" s="5" t="s">
        <v>9896</v>
      </c>
      <c r="D5060" s="5">
        <v>4305</v>
      </c>
      <c r="E5060" s="5" t="s">
        <v>9919</v>
      </c>
      <c r="F5060" s="5">
        <v>43027</v>
      </c>
      <c r="G5060" s="5" t="s">
        <v>4645</v>
      </c>
      <c r="H5060" s="5" t="s">
        <v>10257</v>
      </c>
      <c r="I5060" s="5">
        <v>4321600</v>
      </c>
      <c r="J5060" s="5" t="s">
        <v>4793</v>
      </c>
      <c r="K5060" s="6">
        <v>432160</v>
      </c>
      <c r="L5060" s="6" t="s">
        <v>9921</v>
      </c>
      <c r="M5060" s="6" t="s">
        <v>9949</v>
      </c>
      <c r="N5060" s="6" t="e">
        <f xml:space="preserve"> SUMIF(#REF!,MunicipioRegioes!I5060,#REF!)</f>
        <v>#REF!</v>
      </c>
      <c r="O5060" s="6" t="str">
        <f t="shared" si="79"/>
        <v>Mun_4321600</v>
      </c>
      <c r="P5060" s="6">
        <v>0</v>
      </c>
      <c r="Q5060" s="6" t="e">
        <f>SUMIF(#REF!,MunicipioRegioes!K5060,#REF!)/K5060</f>
        <v>#REF!</v>
      </c>
      <c r="R5060" s="6" t="e">
        <f>SUMIF(#REF!,MunicipioRegioes!I5060,#REF!)/I5060</f>
        <v>#REF!</v>
      </c>
      <c r="S5060" s="6" t="e">
        <f>SUMIF(#REF!,MunicipioRegioes!I5060)/I5060</f>
        <v>#REF!</v>
      </c>
    </row>
    <row r="5061" spans="1:19" x14ac:dyDescent="0.2">
      <c r="A5061" s="5">
        <v>43</v>
      </c>
      <c r="B5061" s="5" t="s">
        <v>4370</v>
      </c>
      <c r="C5061" s="5" t="s">
        <v>9896</v>
      </c>
      <c r="D5061" s="5">
        <v>4304</v>
      </c>
      <c r="E5061" s="5" t="s">
        <v>9941</v>
      </c>
      <c r="F5061" s="5">
        <v>43021</v>
      </c>
      <c r="G5061" s="5" t="s">
        <v>9942</v>
      </c>
      <c r="H5061" s="5" t="s">
        <v>10258</v>
      </c>
      <c r="I5061" s="5">
        <v>4321626</v>
      </c>
      <c r="J5061" s="5" t="s">
        <v>4794</v>
      </c>
      <c r="K5061" s="6">
        <v>432162</v>
      </c>
      <c r="L5061" s="6" t="s">
        <v>9943</v>
      </c>
      <c r="M5061" s="6" t="s">
        <v>9944</v>
      </c>
      <c r="N5061" s="6" t="e">
        <f xml:space="preserve"> SUMIF(#REF!,MunicipioRegioes!I5061,#REF!)</f>
        <v>#REF!</v>
      </c>
      <c r="O5061" s="6" t="str">
        <f t="shared" si="79"/>
        <v>Mun_4321626</v>
      </c>
      <c r="P5061" s="6">
        <v>0</v>
      </c>
      <c r="Q5061" s="6" t="e">
        <f>SUMIF(#REF!,MunicipioRegioes!K5061,#REF!)/K5061</f>
        <v>#REF!</v>
      </c>
      <c r="R5061" s="6" t="e">
        <f>SUMIF(#REF!,MunicipioRegioes!I5061,#REF!)/I5061</f>
        <v>#REF!</v>
      </c>
      <c r="S5061" s="6" t="e">
        <f>SUMIF(#REF!,MunicipioRegioes!I5061)/I5061</f>
        <v>#REF!</v>
      </c>
    </row>
    <row r="5062" spans="1:19" x14ac:dyDescent="0.2">
      <c r="A5062" s="5">
        <v>43</v>
      </c>
      <c r="B5062" s="5" t="s">
        <v>4370</v>
      </c>
      <c r="C5062" s="5" t="s">
        <v>9896</v>
      </c>
      <c r="D5062" s="5">
        <v>4301</v>
      </c>
      <c r="E5062" s="5" t="s">
        <v>9902</v>
      </c>
      <c r="F5062" s="5">
        <v>43004</v>
      </c>
      <c r="G5062" s="5" t="s">
        <v>4507</v>
      </c>
      <c r="H5062" s="5" t="s">
        <v>10259</v>
      </c>
      <c r="I5062" s="5">
        <v>4321634</v>
      </c>
      <c r="J5062" s="5" t="s">
        <v>4795</v>
      </c>
      <c r="K5062" s="6">
        <v>432163</v>
      </c>
      <c r="L5062" s="6" t="s">
        <v>9904</v>
      </c>
      <c r="M5062" s="6" t="s">
        <v>9940</v>
      </c>
      <c r="N5062" s="6" t="e">
        <f xml:space="preserve"> SUMIF(#REF!,MunicipioRegioes!I5062,#REF!)</f>
        <v>#REF!</v>
      </c>
      <c r="O5062" s="6" t="str">
        <f t="shared" si="79"/>
        <v>Mun_4321634</v>
      </c>
      <c r="P5062" s="6">
        <v>0</v>
      </c>
      <c r="Q5062" s="6" t="e">
        <f>SUMIF(#REF!,MunicipioRegioes!K5062,#REF!)/K5062</f>
        <v>#REF!</v>
      </c>
      <c r="R5062" s="6" t="e">
        <f>SUMIF(#REF!,MunicipioRegioes!I5062,#REF!)/I5062</f>
        <v>#REF!</v>
      </c>
      <c r="S5062" s="6" t="e">
        <f>SUMIF(#REF!,MunicipioRegioes!I5062)/I5062</f>
        <v>#REF!</v>
      </c>
    </row>
    <row r="5063" spans="1:19" x14ac:dyDescent="0.2">
      <c r="A5063" s="5">
        <v>43</v>
      </c>
      <c r="B5063" s="5" t="s">
        <v>4370</v>
      </c>
      <c r="C5063" s="5" t="s">
        <v>9896</v>
      </c>
      <c r="D5063" s="5">
        <v>4305</v>
      </c>
      <c r="E5063" s="5" t="s">
        <v>9919</v>
      </c>
      <c r="F5063" s="5">
        <v>43027</v>
      </c>
      <c r="G5063" s="5" t="s">
        <v>4645</v>
      </c>
      <c r="H5063" s="5" t="s">
        <v>10260</v>
      </c>
      <c r="I5063" s="5">
        <v>4321667</v>
      </c>
      <c r="J5063" s="5" t="s">
        <v>4796</v>
      </c>
      <c r="K5063" s="6">
        <v>432166</v>
      </c>
      <c r="L5063" s="6" t="s">
        <v>9921</v>
      </c>
      <c r="M5063" s="6" t="s">
        <v>9949</v>
      </c>
      <c r="N5063" s="6" t="e">
        <f xml:space="preserve"> SUMIF(#REF!,MunicipioRegioes!I5063,#REF!)</f>
        <v>#REF!</v>
      </c>
      <c r="O5063" s="6" t="str">
        <f t="shared" si="79"/>
        <v>Mun_4321667</v>
      </c>
      <c r="P5063" s="6">
        <v>0</v>
      </c>
      <c r="Q5063" s="6" t="e">
        <f>SUMIF(#REF!,MunicipioRegioes!K5063,#REF!)/K5063</f>
        <v>#REF!</v>
      </c>
      <c r="R5063" s="6" t="e">
        <f>SUMIF(#REF!,MunicipioRegioes!I5063,#REF!)/I5063</f>
        <v>#REF!</v>
      </c>
      <c r="S5063" s="6" t="e">
        <f>SUMIF(#REF!,MunicipioRegioes!I5063)/I5063</f>
        <v>#REF!</v>
      </c>
    </row>
    <row r="5064" spans="1:19" x14ac:dyDescent="0.2">
      <c r="A5064" s="5">
        <v>43</v>
      </c>
      <c r="B5064" s="5" t="s">
        <v>4370</v>
      </c>
      <c r="C5064" s="5" t="s">
        <v>9896</v>
      </c>
      <c r="D5064" s="5">
        <v>4305</v>
      </c>
      <c r="E5064" s="5" t="s">
        <v>9919</v>
      </c>
      <c r="F5064" s="5">
        <v>43024</v>
      </c>
      <c r="G5064" s="5" t="s">
        <v>9980</v>
      </c>
      <c r="H5064" s="5" t="s">
        <v>10261</v>
      </c>
      <c r="I5064" s="5">
        <v>4321709</v>
      </c>
      <c r="J5064" s="5" t="s">
        <v>4797</v>
      </c>
      <c r="K5064" s="6">
        <v>432170</v>
      </c>
      <c r="L5064" s="6" t="s">
        <v>9921</v>
      </c>
      <c r="M5064" s="6" t="s">
        <v>9981</v>
      </c>
      <c r="N5064" s="6" t="e">
        <f xml:space="preserve"> SUMIF(#REF!,MunicipioRegioes!I5064,#REF!)</f>
        <v>#REF!</v>
      </c>
      <c r="O5064" s="6" t="str">
        <f t="shared" si="79"/>
        <v>Mun_4321709</v>
      </c>
      <c r="P5064" s="6">
        <v>0</v>
      </c>
      <c r="Q5064" s="6" t="e">
        <f>SUMIF(#REF!,MunicipioRegioes!K5064,#REF!)/K5064</f>
        <v>#REF!</v>
      </c>
      <c r="R5064" s="6" t="e">
        <f>SUMIF(#REF!,MunicipioRegioes!I5064,#REF!)/I5064</f>
        <v>#REF!</v>
      </c>
      <c r="S5064" s="6" t="e">
        <f>SUMIF(#REF!,MunicipioRegioes!I5064)/I5064</f>
        <v>#REF!</v>
      </c>
    </row>
    <row r="5065" spans="1:19" x14ac:dyDescent="0.2">
      <c r="A5065" s="5">
        <v>43</v>
      </c>
      <c r="B5065" s="5" t="s">
        <v>4370</v>
      </c>
      <c r="C5065" s="5" t="s">
        <v>9896</v>
      </c>
      <c r="D5065" s="5">
        <v>4301</v>
      </c>
      <c r="E5065" s="5" t="s">
        <v>9902</v>
      </c>
      <c r="F5065" s="5">
        <v>43001</v>
      </c>
      <c r="G5065" s="5" t="s">
        <v>4716</v>
      </c>
      <c r="H5065" s="5" t="s">
        <v>10262</v>
      </c>
      <c r="I5065" s="5">
        <v>4321808</v>
      </c>
      <c r="J5065" s="5" t="s">
        <v>4798</v>
      </c>
      <c r="K5065" s="6">
        <v>432180</v>
      </c>
      <c r="L5065" s="6" t="s">
        <v>9904</v>
      </c>
      <c r="M5065" s="6" t="s">
        <v>9910</v>
      </c>
      <c r="N5065" s="6" t="e">
        <f xml:space="preserve"> SUMIF(#REF!,MunicipioRegioes!I5065,#REF!)</f>
        <v>#REF!</v>
      </c>
      <c r="O5065" s="6" t="str">
        <f t="shared" si="79"/>
        <v>Mun_4321808</v>
      </c>
      <c r="P5065" s="6">
        <v>0</v>
      </c>
      <c r="Q5065" s="6" t="e">
        <f>SUMIF(#REF!,MunicipioRegioes!K5065,#REF!)/K5065</f>
        <v>#REF!</v>
      </c>
      <c r="R5065" s="6" t="e">
        <f>SUMIF(#REF!,MunicipioRegioes!I5065,#REF!)/I5065</f>
        <v>#REF!</v>
      </c>
      <c r="S5065" s="6" t="e">
        <f>SUMIF(#REF!,MunicipioRegioes!I5065)/I5065</f>
        <v>#REF!</v>
      </c>
    </row>
    <row r="5066" spans="1:19" x14ac:dyDescent="0.2">
      <c r="A5066" s="5">
        <v>43</v>
      </c>
      <c r="B5066" s="5" t="s">
        <v>4370</v>
      </c>
      <c r="C5066" s="5" t="s">
        <v>9896</v>
      </c>
      <c r="D5066" s="5">
        <v>4305</v>
      </c>
      <c r="E5066" s="5" t="s">
        <v>9919</v>
      </c>
      <c r="F5066" s="5">
        <v>43027</v>
      </c>
      <c r="G5066" s="5" t="s">
        <v>4645</v>
      </c>
      <c r="H5066" s="5" t="s">
        <v>10263</v>
      </c>
      <c r="I5066" s="5">
        <v>4321832</v>
      </c>
      <c r="J5066" s="5" t="s">
        <v>4799</v>
      </c>
      <c r="K5066" s="6">
        <v>432183</v>
      </c>
      <c r="L5066" s="6" t="s">
        <v>9921</v>
      </c>
      <c r="M5066" s="6" t="s">
        <v>9949</v>
      </c>
      <c r="N5066" s="6" t="e">
        <f xml:space="preserve"> SUMIF(#REF!,MunicipioRegioes!I5066,#REF!)</f>
        <v>#REF!</v>
      </c>
      <c r="O5066" s="6" t="str">
        <f t="shared" si="79"/>
        <v>Mun_4321832</v>
      </c>
      <c r="P5066" s="6">
        <v>0</v>
      </c>
      <c r="Q5066" s="6" t="e">
        <f>SUMIF(#REF!,MunicipioRegioes!K5066,#REF!)/K5066</f>
        <v>#REF!</v>
      </c>
      <c r="R5066" s="6" t="e">
        <f>SUMIF(#REF!,MunicipioRegioes!I5066,#REF!)/I5066</f>
        <v>#REF!</v>
      </c>
      <c r="S5066" s="6" t="e">
        <f>SUMIF(#REF!,MunicipioRegioes!I5066)/I5066</f>
        <v>#REF!</v>
      </c>
    </row>
    <row r="5067" spans="1:19" x14ac:dyDescent="0.2">
      <c r="A5067" s="5">
        <v>43</v>
      </c>
      <c r="B5067" s="5" t="s">
        <v>4370</v>
      </c>
      <c r="C5067" s="5" t="s">
        <v>9896</v>
      </c>
      <c r="D5067" s="5">
        <v>4301</v>
      </c>
      <c r="E5067" s="5" t="s">
        <v>9902</v>
      </c>
      <c r="F5067" s="5">
        <v>43003</v>
      </c>
      <c r="G5067" s="5" t="s">
        <v>4532</v>
      </c>
      <c r="H5067" s="5" t="s">
        <v>10264</v>
      </c>
      <c r="I5067" s="5">
        <v>4321857</v>
      </c>
      <c r="J5067" s="5" t="s">
        <v>4800</v>
      </c>
      <c r="K5067" s="6">
        <v>432185</v>
      </c>
      <c r="L5067" s="6" t="s">
        <v>9904</v>
      </c>
      <c r="M5067" s="6" t="s">
        <v>9916</v>
      </c>
      <c r="N5067" s="6" t="e">
        <f xml:space="preserve"> SUMIF(#REF!,MunicipioRegioes!I5067,#REF!)</f>
        <v>#REF!</v>
      </c>
      <c r="O5067" s="6" t="str">
        <f t="shared" si="79"/>
        <v>Mun_4321857</v>
      </c>
      <c r="P5067" s="6">
        <v>0</v>
      </c>
      <c r="Q5067" s="6" t="e">
        <f>SUMIF(#REF!,MunicipioRegioes!K5067,#REF!)/K5067</f>
        <v>#REF!</v>
      </c>
      <c r="R5067" s="6" t="e">
        <f>SUMIF(#REF!,MunicipioRegioes!I5067,#REF!)/I5067</f>
        <v>#REF!</v>
      </c>
      <c r="S5067" s="6" t="e">
        <f>SUMIF(#REF!,MunicipioRegioes!I5067)/I5067</f>
        <v>#REF!</v>
      </c>
    </row>
    <row r="5068" spans="1:19" x14ac:dyDescent="0.2">
      <c r="A5068" s="5">
        <v>43</v>
      </c>
      <c r="B5068" s="5" t="s">
        <v>4370</v>
      </c>
      <c r="C5068" s="5" t="s">
        <v>9896</v>
      </c>
      <c r="D5068" s="5">
        <v>4301</v>
      </c>
      <c r="E5068" s="5" t="s">
        <v>9902</v>
      </c>
      <c r="F5068" s="5">
        <v>43002</v>
      </c>
      <c r="G5068" s="5" t="s">
        <v>4801</v>
      </c>
      <c r="H5068" s="5" t="s">
        <v>10265</v>
      </c>
      <c r="I5068" s="5">
        <v>4321907</v>
      </c>
      <c r="J5068" s="5" t="s">
        <v>4801</v>
      </c>
      <c r="K5068" s="6">
        <v>432190</v>
      </c>
      <c r="L5068" s="6" t="s">
        <v>9904</v>
      </c>
      <c r="M5068" s="6" t="s">
        <v>9956</v>
      </c>
      <c r="N5068" s="6" t="e">
        <f xml:space="preserve"> SUMIF(#REF!,MunicipioRegioes!I5068,#REF!)</f>
        <v>#REF!</v>
      </c>
      <c r="O5068" s="6" t="str">
        <f t="shared" si="79"/>
        <v>Mun_4321907</v>
      </c>
      <c r="P5068" s="6">
        <v>0</v>
      </c>
      <c r="Q5068" s="6" t="e">
        <f>SUMIF(#REF!,MunicipioRegioes!K5068,#REF!)/K5068</f>
        <v>#REF!</v>
      </c>
      <c r="R5068" s="6" t="e">
        <f>SUMIF(#REF!,MunicipioRegioes!I5068,#REF!)/I5068</f>
        <v>#REF!</v>
      </c>
      <c r="S5068" s="6" t="e">
        <f>SUMIF(#REF!,MunicipioRegioes!I5068)/I5068</f>
        <v>#REF!</v>
      </c>
    </row>
    <row r="5069" spans="1:19" x14ac:dyDescent="0.2">
      <c r="A5069" s="5">
        <v>43</v>
      </c>
      <c r="B5069" s="5" t="s">
        <v>4370</v>
      </c>
      <c r="C5069" s="5" t="s">
        <v>9896</v>
      </c>
      <c r="D5069" s="5">
        <v>4301</v>
      </c>
      <c r="E5069" s="5" t="s">
        <v>9902</v>
      </c>
      <c r="F5069" s="5">
        <v>43003</v>
      </c>
      <c r="G5069" s="5" t="s">
        <v>4532</v>
      </c>
      <c r="H5069" s="5" t="s">
        <v>10266</v>
      </c>
      <c r="I5069" s="5">
        <v>4321956</v>
      </c>
      <c r="J5069" s="5" t="s">
        <v>4802</v>
      </c>
      <c r="K5069" s="6">
        <v>432195</v>
      </c>
      <c r="L5069" s="6" t="s">
        <v>9904</v>
      </c>
      <c r="M5069" s="6" t="s">
        <v>9916</v>
      </c>
      <c r="N5069" s="6" t="e">
        <f xml:space="preserve"> SUMIF(#REF!,MunicipioRegioes!I5069,#REF!)</f>
        <v>#REF!</v>
      </c>
      <c r="O5069" s="6" t="str">
        <f t="shared" si="79"/>
        <v>Mun_4321956</v>
      </c>
      <c r="P5069" s="6">
        <v>0</v>
      </c>
      <c r="Q5069" s="6" t="e">
        <f>SUMIF(#REF!,MunicipioRegioes!K5069,#REF!)/K5069</f>
        <v>#REF!</v>
      </c>
      <c r="R5069" s="6" t="e">
        <f>SUMIF(#REF!,MunicipioRegioes!I5069,#REF!)/I5069</f>
        <v>#REF!</v>
      </c>
      <c r="S5069" s="6" t="e">
        <f>SUMIF(#REF!,MunicipioRegioes!I5069)/I5069</f>
        <v>#REF!</v>
      </c>
    </row>
    <row r="5070" spans="1:19" x14ac:dyDescent="0.2">
      <c r="A5070" s="5">
        <v>43</v>
      </c>
      <c r="B5070" s="5" t="s">
        <v>4370</v>
      </c>
      <c r="C5070" s="5" t="s">
        <v>9896</v>
      </c>
      <c r="D5070" s="5">
        <v>4305</v>
      </c>
      <c r="E5070" s="5" t="s">
        <v>9919</v>
      </c>
      <c r="F5070" s="5">
        <v>43025</v>
      </c>
      <c r="G5070" s="5" t="s">
        <v>4733</v>
      </c>
      <c r="H5070" s="5" t="s">
        <v>10267</v>
      </c>
      <c r="I5070" s="5">
        <v>4322004</v>
      </c>
      <c r="J5070" s="5" t="s">
        <v>1422</v>
      </c>
      <c r="K5070" s="6">
        <v>432200</v>
      </c>
      <c r="L5070" s="6" t="s">
        <v>9921</v>
      </c>
      <c r="M5070" s="6" t="s">
        <v>9951</v>
      </c>
      <c r="N5070" s="6" t="e">
        <f xml:space="preserve"> SUMIF(#REF!,MunicipioRegioes!I5070,#REF!)</f>
        <v>#REF!</v>
      </c>
      <c r="O5070" s="6" t="str">
        <f t="shared" si="79"/>
        <v>Mun_4322004</v>
      </c>
      <c r="P5070" s="6">
        <v>0</v>
      </c>
      <c r="Q5070" s="6" t="e">
        <f>SUMIF(#REF!,MunicipioRegioes!K5070,#REF!)/K5070</f>
        <v>#REF!</v>
      </c>
      <c r="R5070" s="6" t="e">
        <f>SUMIF(#REF!,MunicipioRegioes!I5070,#REF!)/I5070</f>
        <v>#REF!</v>
      </c>
      <c r="S5070" s="6" t="e">
        <f>SUMIF(#REF!,MunicipioRegioes!I5070)/I5070</f>
        <v>#REF!</v>
      </c>
    </row>
    <row r="5071" spans="1:19" x14ac:dyDescent="0.2">
      <c r="A5071" s="5">
        <v>43</v>
      </c>
      <c r="B5071" s="5" t="s">
        <v>4370</v>
      </c>
      <c r="C5071" s="5" t="s">
        <v>9896</v>
      </c>
      <c r="D5071" s="5">
        <v>4301</v>
      </c>
      <c r="E5071" s="5" t="s">
        <v>9902</v>
      </c>
      <c r="F5071" s="5">
        <v>43001</v>
      </c>
      <c r="G5071" s="5" t="s">
        <v>4716</v>
      </c>
      <c r="H5071" s="5" t="s">
        <v>10268</v>
      </c>
      <c r="I5071" s="5">
        <v>4322103</v>
      </c>
      <c r="J5071" s="5" t="s">
        <v>4803</v>
      </c>
      <c r="K5071" s="6">
        <v>432210</v>
      </c>
      <c r="L5071" s="6" t="s">
        <v>9904</v>
      </c>
      <c r="M5071" s="6" t="s">
        <v>9910</v>
      </c>
      <c r="N5071" s="6" t="e">
        <f xml:space="preserve"> SUMIF(#REF!,MunicipioRegioes!I5071,#REF!)</f>
        <v>#REF!</v>
      </c>
      <c r="O5071" s="6" t="str">
        <f t="shared" si="79"/>
        <v>Mun_4322103</v>
      </c>
      <c r="P5071" s="6">
        <v>0</v>
      </c>
      <c r="Q5071" s="6" t="e">
        <f>SUMIF(#REF!,MunicipioRegioes!K5071,#REF!)/K5071</f>
        <v>#REF!</v>
      </c>
      <c r="R5071" s="6" t="e">
        <f>SUMIF(#REF!,MunicipioRegioes!I5071,#REF!)/I5071</f>
        <v>#REF!</v>
      </c>
      <c r="S5071" s="6" t="e">
        <f>SUMIF(#REF!,MunicipioRegioes!I5071)/I5071</f>
        <v>#REF!</v>
      </c>
    </row>
    <row r="5072" spans="1:19" x14ac:dyDescent="0.2">
      <c r="A5072" s="5">
        <v>43</v>
      </c>
      <c r="B5072" s="5" t="s">
        <v>4370</v>
      </c>
      <c r="C5072" s="5" t="s">
        <v>9896</v>
      </c>
      <c r="D5072" s="5">
        <v>4301</v>
      </c>
      <c r="E5072" s="5" t="s">
        <v>9902</v>
      </c>
      <c r="F5072" s="5">
        <v>43013</v>
      </c>
      <c r="G5072" s="5" t="s">
        <v>1414</v>
      </c>
      <c r="H5072" s="5" t="s">
        <v>10269</v>
      </c>
      <c r="I5072" s="5">
        <v>4322152</v>
      </c>
      <c r="J5072" s="5" t="s">
        <v>4804</v>
      </c>
      <c r="K5072" s="6">
        <v>432215</v>
      </c>
      <c r="L5072" s="6" t="s">
        <v>9904</v>
      </c>
      <c r="M5072" s="6" t="s">
        <v>9961</v>
      </c>
      <c r="N5072" s="6" t="e">
        <f xml:space="preserve"> SUMIF(#REF!,MunicipioRegioes!I5072,#REF!)</f>
        <v>#REF!</v>
      </c>
      <c r="O5072" s="6" t="str">
        <f t="shared" si="79"/>
        <v>Mun_4322152</v>
      </c>
      <c r="P5072" s="6">
        <v>0</v>
      </c>
      <c r="Q5072" s="6" t="e">
        <f>SUMIF(#REF!,MunicipioRegioes!K5072,#REF!)/K5072</f>
        <v>#REF!</v>
      </c>
      <c r="R5072" s="6" t="e">
        <f>SUMIF(#REF!,MunicipioRegioes!I5072,#REF!)/I5072</f>
        <v>#REF!</v>
      </c>
      <c r="S5072" s="6" t="e">
        <f>SUMIF(#REF!,MunicipioRegioes!I5072)/I5072</f>
        <v>#REF!</v>
      </c>
    </row>
    <row r="5073" spans="1:19" x14ac:dyDescent="0.2">
      <c r="A5073" s="5">
        <v>43</v>
      </c>
      <c r="B5073" s="5" t="s">
        <v>4370</v>
      </c>
      <c r="C5073" s="5" t="s">
        <v>9896</v>
      </c>
      <c r="D5073" s="5">
        <v>4301</v>
      </c>
      <c r="E5073" s="5" t="s">
        <v>9902</v>
      </c>
      <c r="F5073" s="5">
        <v>43005</v>
      </c>
      <c r="G5073" s="5" t="s">
        <v>4709</v>
      </c>
      <c r="H5073" s="5" t="s">
        <v>10270</v>
      </c>
      <c r="I5073" s="5">
        <v>4322186</v>
      </c>
      <c r="J5073" s="5" t="s">
        <v>4805</v>
      </c>
      <c r="K5073" s="6">
        <v>432218</v>
      </c>
      <c r="L5073" s="6" t="s">
        <v>9904</v>
      </c>
      <c r="M5073" s="6" t="s">
        <v>9960</v>
      </c>
      <c r="N5073" s="6" t="e">
        <f xml:space="preserve"> SUMIF(#REF!,MunicipioRegioes!I5073,#REF!)</f>
        <v>#REF!</v>
      </c>
      <c r="O5073" s="6" t="str">
        <f t="shared" si="79"/>
        <v>Mun_4322186</v>
      </c>
      <c r="P5073" s="6">
        <v>0</v>
      </c>
      <c r="Q5073" s="6" t="e">
        <f>SUMIF(#REF!,MunicipioRegioes!K5073,#REF!)/K5073</f>
        <v>#REF!</v>
      </c>
      <c r="R5073" s="6" t="e">
        <f>SUMIF(#REF!,MunicipioRegioes!I5073,#REF!)/I5073</f>
        <v>#REF!</v>
      </c>
      <c r="S5073" s="6" t="e">
        <f>SUMIF(#REF!,MunicipioRegioes!I5073)/I5073</f>
        <v>#REF!</v>
      </c>
    </row>
    <row r="5074" spans="1:19" x14ac:dyDescent="0.2">
      <c r="A5074" s="5">
        <v>43</v>
      </c>
      <c r="B5074" s="5" t="s">
        <v>4370</v>
      </c>
      <c r="C5074" s="5" t="s">
        <v>9896</v>
      </c>
      <c r="D5074" s="5">
        <v>4303</v>
      </c>
      <c r="E5074" s="5" t="s">
        <v>9906</v>
      </c>
      <c r="F5074" s="5">
        <v>43017</v>
      </c>
      <c r="G5074" s="5" t="s">
        <v>4721</v>
      </c>
      <c r="H5074" s="5" t="s">
        <v>10271</v>
      </c>
      <c r="I5074" s="5">
        <v>4322202</v>
      </c>
      <c r="J5074" s="5" t="s">
        <v>4806</v>
      </c>
      <c r="K5074" s="6">
        <v>432220</v>
      </c>
      <c r="L5074" s="6" t="s">
        <v>9907</v>
      </c>
      <c r="M5074" s="6" t="s">
        <v>9986</v>
      </c>
      <c r="N5074" s="6" t="e">
        <f xml:space="preserve"> SUMIF(#REF!,MunicipioRegioes!I5074,#REF!)</f>
        <v>#REF!</v>
      </c>
      <c r="O5074" s="6" t="str">
        <f t="shared" si="79"/>
        <v>Mun_4322202</v>
      </c>
      <c r="P5074" s="6">
        <v>0</v>
      </c>
      <c r="Q5074" s="6" t="e">
        <f>SUMIF(#REF!,MunicipioRegioes!K5074,#REF!)/K5074</f>
        <v>#REF!</v>
      </c>
      <c r="R5074" s="6" t="e">
        <f>SUMIF(#REF!,MunicipioRegioes!I5074,#REF!)/I5074</f>
        <v>#REF!</v>
      </c>
      <c r="S5074" s="6" t="e">
        <f>SUMIF(#REF!,MunicipioRegioes!I5074)/I5074</f>
        <v>#REF!</v>
      </c>
    </row>
    <row r="5075" spans="1:19" x14ac:dyDescent="0.2">
      <c r="A5075" s="5">
        <v>43</v>
      </c>
      <c r="B5075" s="5" t="s">
        <v>4370</v>
      </c>
      <c r="C5075" s="5" t="s">
        <v>9896</v>
      </c>
      <c r="D5075" s="5">
        <v>4305</v>
      </c>
      <c r="E5075" s="5" t="s">
        <v>9919</v>
      </c>
      <c r="F5075" s="5">
        <v>43023</v>
      </c>
      <c r="G5075" s="5" t="s">
        <v>4614</v>
      </c>
      <c r="H5075" s="5" t="s">
        <v>10272</v>
      </c>
      <c r="I5075" s="5">
        <v>4322251</v>
      </c>
      <c r="J5075" s="5" t="s">
        <v>4807</v>
      </c>
      <c r="K5075" s="6">
        <v>432225</v>
      </c>
      <c r="L5075" s="6" t="s">
        <v>9921</v>
      </c>
      <c r="M5075" s="6" t="s">
        <v>9922</v>
      </c>
      <c r="N5075" s="6" t="e">
        <f xml:space="preserve"> SUMIF(#REF!,MunicipioRegioes!I5075,#REF!)</f>
        <v>#REF!</v>
      </c>
      <c r="O5075" s="6" t="str">
        <f t="shared" si="79"/>
        <v>Mun_4322251</v>
      </c>
      <c r="P5075" s="6">
        <v>0</v>
      </c>
      <c r="Q5075" s="6" t="e">
        <f>SUMIF(#REF!,MunicipioRegioes!K5075,#REF!)/K5075</f>
        <v>#REF!</v>
      </c>
      <c r="R5075" s="6" t="e">
        <f>SUMIF(#REF!,MunicipioRegioes!I5075,#REF!)/I5075</f>
        <v>#REF!</v>
      </c>
      <c r="S5075" s="6" t="e">
        <f>SUMIF(#REF!,MunicipioRegioes!I5075)/I5075</f>
        <v>#REF!</v>
      </c>
    </row>
    <row r="5076" spans="1:19" x14ac:dyDescent="0.2">
      <c r="A5076" s="5">
        <v>43</v>
      </c>
      <c r="B5076" s="5" t="s">
        <v>4370</v>
      </c>
      <c r="C5076" s="5" t="s">
        <v>9896</v>
      </c>
      <c r="D5076" s="5">
        <v>4301</v>
      </c>
      <c r="E5076" s="5" t="s">
        <v>9902</v>
      </c>
      <c r="F5076" s="5">
        <v>43001</v>
      </c>
      <c r="G5076" s="5" t="s">
        <v>4716</v>
      </c>
      <c r="H5076" s="5" t="s">
        <v>10273</v>
      </c>
      <c r="I5076" s="5">
        <v>4322301</v>
      </c>
      <c r="J5076" s="5" t="s">
        <v>4808</v>
      </c>
      <c r="K5076" s="6">
        <v>432230</v>
      </c>
      <c r="L5076" s="6" t="s">
        <v>9904</v>
      </c>
      <c r="M5076" s="6" t="s">
        <v>9910</v>
      </c>
      <c r="N5076" s="6" t="e">
        <f xml:space="preserve"> SUMIF(#REF!,MunicipioRegioes!I5076,#REF!)</f>
        <v>#REF!</v>
      </c>
      <c r="O5076" s="6" t="str">
        <f t="shared" si="79"/>
        <v>Mun_4322301</v>
      </c>
      <c r="P5076" s="6">
        <v>0</v>
      </c>
      <c r="Q5076" s="6" t="e">
        <f>SUMIF(#REF!,MunicipioRegioes!K5076,#REF!)/K5076</f>
        <v>#REF!</v>
      </c>
      <c r="R5076" s="6" t="e">
        <f>SUMIF(#REF!,MunicipioRegioes!I5076,#REF!)/I5076</f>
        <v>#REF!</v>
      </c>
      <c r="S5076" s="6" t="e">
        <f>SUMIF(#REF!,MunicipioRegioes!I5076)/I5076</f>
        <v>#REF!</v>
      </c>
    </row>
    <row r="5077" spans="1:19" x14ac:dyDescent="0.2">
      <c r="A5077" s="5">
        <v>43</v>
      </c>
      <c r="B5077" s="5" t="s">
        <v>4370</v>
      </c>
      <c r="C5077" s="5" t="s">
        <v>9896</v>
      </c>
      <c r="D5077" s="5">
        <v>4307</v>
      </c>
      <c r="E5077" s="5" t="s">
        <v>9925</v>
      </c>
      <c r="F5077" s="5">
        <v>43033</v>
      </c>
      <c r="G5077" s="5" t="s">
        <v>9945</v>
      </c>
      <c r="H5077" s="5" t="s">
        <v>10274</v>
      </c>
      <c r="I5077" s="5">
        <v>4322327</v>
      </c>
      <c r="J5077" s="5" t="s">
        <v>4809</v>
      </c>
      <c r="K5077" s="6">
        <v>432232</v>
      </c>
      <c r="L5077" s="6" t="s">
        <v>9928</v>
      </c>
      <c r="M5077" s="6" t="s">
        <v>9947</v>
      </c>
      <c r="N5077" s="6" t="e">
        <f xml:space="preserve"> SUMIF(#REF!,MunicipioRegioes!I5077,#REF!)</f>
        <v>#REF!</v>
      </c>
      <c r="O5077" s="6" t="str">
        <f t="shared" si="79"/>
        <v>Mun_4322327</v>
      </c>
      <c r="P5077" s="6">
        <v>0</v>
      </c>
      <c r="Q5077" s="6" t="e">
        <f>SUMIF(#REF!,MunicipioRegioes!K5077,#REF!)/K5077</f>
        <v>#REF!</v>
      </c>
      <c r="R5077" s="6" t="e">
        <f>SUMIF(#REF!,MunicipioRegioes!I5077,#REF!)/I5077</f>
        <v>#REF!</v>
      </c>
      <c r="S5077" s="6" t="e">
        <f>SUMIF(#REF!,MunicipioRegioes!I5077)/I5077</f>
        <v>#REF!</v>
      </c>
    </row>
    <row r="5078" spans="1:19" x14ac:dyDescent="0.2">
      <c r="A5078" s="5">
        <v>43</v>
      </c>
      <c r="B5078" s="5" t="s">
        <v>4370</v>
      </c>
      <c r="C5078" s="5" t="s">
        <v>9896</v>
      </c>
      <c r="D5078" s="5">
        <v>4301</v>
      </c>
      <c r="E5078" s="5" t="s">
        <v>9902</v>
      </c>
      <c r="F5078" s="5">
        <v>43007</v>
      </c>
      <c r="G5078" s="5" t="s">
        <v>4722</v>
      </c>
      <c r="H5078" s="5" t="s">
        <v>10275</v>
      </c>
      <c r="I5078" s="5">
        <v>4322343</v>
      </c>
      <c r="J5078" s="5" t="s">
        <v>4810</v>
      </c>
      <c r="K5078" s="6">
        <v>432234</v>
      </c>
      <c r="L5078" s="6" t="s">
        <v>9904</v>
      </c>
      <c r="M5078" s="6" t="s">
        <v>9971</v>
      </c>
      <c r="N5078" s="6" t="e">
        <f xml:space="preserve"> SUMIF(#REF!,MunicipioRegioes!I5078,#REF!)</f>
        <v>#REF!</v>
      </c>
      <c r="O5078" s="6" t="str">
        <f t="shared" si="79"/>
        <v>Mun_4322343</v>
      </c>
      <c r="P5078" s="6">
        <v>0</v>
      </c>
      <c r="Q5078" s="6" t="e">
        <f>SUMIF(#REF!,MunicipioRegioes!K5078,#REF!)/K5078</f>
        <v>#REF!</v>
      </c>
      <c r="R5078" s="6" t="e">
        <f>SUMIF(#REF!,MunicipioRegioes!I5078,#REF!)/I5078</f>
        <v>#REF!</v>
      </c>
      <c r="S5078" s="6" t="e">
        <f>SUMIF(#REF!,MunicipioRegioes!I5078)/I5078</f>
        <v>#REF!</v>
      </c>
    </row>
    <row r="5079" spans="1:19" x14ac:dyDescent="0.2">
      <c r="A5079" s="5">
        <v>43</v>
      </c>
      <c r="B5079" s="5" t="s">
        <v>4370</v>
      </c>
      <c r="C5079" s="5" t="s">
        <v>9896</v>
      </c>
      <c r="D5079" s="5">
        <v>4302</v>
      </c>
      <c r="E5079" s="5" t="s">
        <v>9931</v>
      </c>
      <c r="F5079" s="5">
        <v>43014</v>
      </c>
      <c r="G5079" s="5" t="s">
        <v>4547</v>
      </c>
      <c r="H5079" s="5" t="s">
        <v>10276</v>
      </c>
      <c r="I5079" s="5">
        <v>4322350</v>
      </c>
      <c r="J5079" s="5" t="s">
        <v>4811</v>
      </c>
      <c r="K5079" s="6">
        <v>432235</v>
      </c>
      <c r="L5079" s="6" t="s">
        <v>9933</v>
      </c>
      <c r="M5079" s="6" t="s">
        <v>9934</v>
      </c>
      <c r="N5079" s="6" t="e">
        <f xml:space="preserve"> SUMIF(#REF!,MunicipioRegioes!I5079,#REF!)</f>
        <v>#REF!</v>
      </c>
      <c r="O5079" s="6" t="str">
        <f t="shared" si="79"/>
        <v>Mun_4322350</v>
      </c>
      <c r="P5079" s="6">
        <v>0</v>
      </c>
      <c r="Q5079" s="6" t="e">
        <f>SUMIF(#REF!,MunicipioRegioes!K5079,#REF!)/K5079</f>
        <v>#REF!</v>
      </c>
      <c r="R5079" s="6" t="e">
        <f>SUMIF(#REF!,MunicipioRegioes!I5079,#REF!)/I5079</f>
        <v>#REF!</v>
      </c>
      <c r="S5079" s="6" t="e">
        <f>SUMIF(#REF!,MunicipioRegioes!I5079)/I5079</f>
        <v>#REF!</v>
      </c>
    </row>
    <row r="5080" spans="1:19" x14ac:dyDescent="0.2">
      <c r="A5080" s="5">
        <v>43</v>
      </c>
      <c r="B5080" s="5" t="s">
        <v>4370</v>
      </c>
      <c r="C5080" s="5" t="s">
        <v>9896</v>
      </c>
      <c r="D5080" s="5">
        <v>4303</v>
      </c>
      <c r="E5080" s="5" t="s">
        <v>9906</v>
      </c>
      <c r="F5080" s="5">
        <v>43017</v>
      </c>
      <c r="G5080" s="5" t="s">
        <v>4721</v>
      </c>
      <c r="H5080" s="5" t="s">
        <v>10277</v>
      </c>
      <c r="I5080" s="5">
        <v>4322376</v>
      </c>
      <c r="J5080" s="5" t="s">
        <v>4812</v>
      </c>
      <c r="K5080" s="6">
        <v>432237</v>
      </c>
      <c r="L5080" s="6" t="s">
        <v>9907</v>
      </c>
      <c r="M5080" s="6" t="s">
        <v>9986</v>
      </c>
      <c r="N5080" s="6" t="e">
        <f xml:space="preserve"> SUMIF(#REF!,MunicipioRegioes!I5080,#REF!)</f>
        <v>#REF!</v>
      </c>
      <c r="O5080" s="6" t="str">
        <f t="shared" si="79"/>
        <v>Mun_4322376</v>
      </c>
      <c r="P5080" s="6">
        <v>0</v>
      </c>
      <c r="Q5080" s="6" t="e">
        <f>SUMIF(#REF!,MunicipioRegioes!K5080,#REF!)/K5080</f>
        <v>#REF!</v>
      </c>
      <c r="R5080" s="6" t="e">
        <f>SUMIF(#REF!,MunicipioRegioes!I5080,#REF!)/I5080</f>
        <v>#REF!</v>
      </c>
      <c r="S5080" s="6" t="e">
        <f>SUMIF(#REF!,MunicipioRegioes!I5080)/I5080</f>
        <v>#REF!</v>
      </c>
    </row>
    <row r="5081" spans="1:19" x14ac:dyDescent="0.2">
      <c r="A5081" s="5">
        <v>43</v>
      </c>
      <c r="B5081" s="5" t="s">
        <v>4370</v>
      </c>
      <c r="C5081" s="5" t="s">
        <v>9896</v>
      </c>
      <c r="D5081" s="5">
        <v>4306</v>
      </c>
      <c r="E5081" s="5" t="s">
        <v>9897</v>
      </c>
      <c r="F5081" s="5">
        <v>43029</v>
      </c>
      <c r="G5081" s="5" t="s">
        <v>9911</v>
      </c>
      <c r="H5081" s="5" t="s">
        <v>10278</v>
      </c>
      <c r="I5081" s="5">
        <v>4322400</v>
      </c>
      <c r="J5081" s="5" t="s">
        <v>4813</v>
      </c>
      <c r="K5081" s="6">
        <v>432240</v>
      </c>
      <c r="L5081" s="6" t="s">
        <v>9900</v>
      </c>
      <c r="M5081" s="6" t="s">
        <v>9912</v>
      </c>
      <c r="N5081" s="6" t="e">
        <f xml:space="preserve"> SUMIF(#REF!,MunicipioRegioes!I5081,#REF!)</f>
        <v>#REF!</v>
      </c>
      <c r="O5081" s="6" t="str">
        <f t="shared" si="79"/>
        <v>Mun_4322400</v>
      </c>
      <c r="P5081" s="6">
        <v>0</v>
      </c>
      <c r="Q5081" s="6" t="e">
        <f>SUMIF(#REF!,MunicipioRegioes!K5081,#REF!)/K5081</f>
        <v>#REF!</v>
      </c>
      <c r="R5081" s="6" t="e">
        <f>SUMIF(#REF!,MunicipioRegioes!I5081,#REF!)/I5081</f>
        <v>#REF!</v>
      </c>
      <c r="S5081" s="6" t="e">
        <f>SUMIF(#REF!,MunicipioRegioes!I5081)/I5081</f>
        <v>#REF!</v>
      </c>
    </row>
    <row r="5082" spans="1:19" x14ac:dyDescent="0.2">
      <c r="A5082" s="5">
        <v>43</v>
      </c>
      <c r="B5082" s="5" t="s">
        <v>4370</v>
      </c>
      <c r="C5082" s="5" t="s">
        <v>9896</v>
      </c>
      <c r="D5082" s="5">
        <v>4302</v>
      </c>
      <c r="E5082" s="5" t="s">
        <v>9931</v>
      </c>
      <c r="F5082" s="5">
        <v>43015</v>
      </c>
      <c r="G5082" s="5" t="s">
        <v>4814</v>
      </c>
      <c r="H5082" s="5" t="s">
        <v>10279</v>
      </c>
      <c r="I5082" s="5">
        <v>4322509</v>
      </c>
      <c r="J5082" s="5" t="s">
        <v>4814</v>
      </c>
      <c r="K5082" s="6">
        <v>432250</v>
      </c>
      <c r="L5082" s="6" t="s">
        <v>9933</v>
      </c>
      <c r="M5082" s="6" t="s">
        <v>9967</v>
      </c>
      <c r="N5082" s="6" t="e">
        <f xml:space="preserve"> SUMIF(#REF!,MunicipioRegioes!I5082,#REF!)</f>
        <v>#REF!</v>
      </c>
      <c r="O5082" s="6" t="str">
        <f t="shared" si="79"/>
        <v>Mun_4322509</v>
      </c>
      <c r="P5082" s="6">
        <v>0</v>
      </c>
      <c r="Q5082" s="6" t="e">
        <f>SUMIF(#REF!,MunicipioRegioes!K5082,#REF!)/K5082</f>
        <v>#REF!</v>
      </c>
      <c r="R5082" s="6" t="e">
        <f>SUMIF(#REF!,MunicipioRegioes!I5082,#REF!)/I5082</f>
        <v>#REF!</v>
      </c>
      <c r="S5082" s="6" t="e">
        <f>SUMIF(#REF!,MunicipioRegioes!I5082)/I5082</f>
        <v>#REF!</v>
      </c>
    </row>
    <row r="5083" spans="1:19" x14ac:dyDescent="0.2">
      <c r="A5083" s="5">
        <v>43</v>
      </c>
      <c r="B5083" s="5" t="s">
        <v>4370</v>
      </c>
      <c r="C5083" s="5" t="s">
        <v>9896</v>
      </c>
      <c r="D5083" s="5">
        <v>4304</v>
      </c>
      <c r="E5083" s="5" t="s">
        <v>9941</v>
      </c>
      <c r="F5083" s="5">
        <v>43020</v>
      </c>
      <c r="G5083" s="5" t="s">
        <v>4713</v>
      </c>
      <c r="H5083" s="5" t="s">
        <v>10280</v>
      </c>
      <c r="I5083" s="5">
        <v>4322533</v>
      </c>
      <c r="J5083" s="5" t="s">
        <v>4815</v>
      </c>
      <c r="K5083" s="6">
        <v>432253</v>
      </c>
      <c r="L5083" s="6" t="s">
        <v>9943</v>
      </c>
      <c r="M5083" s="6" t="s">
        <v>9950</v>
      </c>
      <c r="N5083" s="6" t="e">
        <f xml:space="preserve"> SUMIF(#REF!,MunicipioRegioes!I5083,#REF!)</f>
        <v>#REF!</v>
      </c>
      <c r="O5083" s="6" t="str">
        <f t="shared" si="79"/>
        <v>Mun_4322533</v>
      </c>
      <c r="P5083" s="6">
        <v>0</v>
      </c>
      <c r="Q5083" s="6" t="e">
        <f>SUMIF(#REF!,MunicipioRegioes!K5083,#REF!)/K5083</f>
        <v>#REF!</v>
      </c>
      <c r="R5083" s="6" t="e">
        <f>SUMIF(#REF!,MunicipioRegioes!I5083,#REF!)/I5083</f>
        <v>#REF!</v>
      </c>
      <c r="S5083" s="6" t="e">
        <f>SUMIF(#REF!,MunicipioRegioes!I5083)/I5083</f>
        <v>#REF!</v>
      </c>
    </row>
    <row r="5084" spans="1:19" x14ac:dyDescent="0.2">
      <c r="A5084" s="5">
        <v>43</v>
      </c>
      <c r="B5084" s="5" t="s">
        <v>4370</v>
      </c>
      <c r="C5084" s="5" t="s">
        <v>9896</v>
      </c>
      <c r="D5084" s="5">
        <v>4305</v>
      </c>
      <c r="E5084" s="5" t="s">
        <v>9919</v>
      </c>
      <c r="F5084" s="5">
        <v>43023</v>
      </c>
      <c r="G5084" s="5" t="s">
        <v>4614</v>
      </c>
      <c r="H5084" s="5" t="s">
        <v>10281</v>
      </c>
      <c r="I5084" s="5">
        <v>4322541</v>
      </c>
      <c r="J5084" s="5" t="s">
        <v>4816</v>
      </c>
      <c r="K5084" s="6">
        <v>432254</v>
      </c>
      <c r="L5084" s="6" t="s">
        <v>9921</v>
      </c>
      <c r="M5084" s="6" t="s">
        <v>9922</v>
      </c>
      <c r="N5084" s="6" t="e">
        <f xml:space="preserve"> SUMIF(#REF!,MunicipioRegioes!I5084,#REF!)</f>
        <v>#REF!</v>
      </c>
      <c r="O5084" s="6" t="str">
        <f t="shared" si="79"/>
        <v>Mun_4322541</v>
      </c>
      <c r="P5084" s="6">
        <v>0</v>
      </c>
      <c r="Q5084" s="6" t="e">
        <f>SUMIF(#REF!,MunicipioRegioes!K5084,#REF!)/K5084</f>
        <v>#REF!</v>
      </c>
      <c r="R5084" s="6" t="e">
        <f>SUMIF(#REF!,MunicipioRegioes!I5084,#REF!)/I5084</f>
        <v>#REF!</v>
      </c>
      <c r="S5084" s="6" t="e">
        <f>SUMIF(#REF!,MunicipioRegioes!I5084)/I5084</f>
        <v>#REF!</v>
      </c>
    </row>
    <row r="5085" spans="1:19" x14ac:dyDescent="0.2">
      <c r="A5085" s="5">
        <v>43</v>
      </c>
      <c r="B5085" s="5" t="s">
        <v>4370</v>
      </c>
      <c r="C5085" s="5" t="s">
        <v>9896</v>
      </c>
      <c r="D5085" s="5">
        <v>4305</v>
      </c>
      <c r="E5085" s="5" t="s">
        <v>9919</v>
      </c>
      <c r="F5085" s="5">
        <v>43025</v>
      </c>
      <c r="G5085" s="5" t="s">
        <v>4733</v>
      </c>
      <c r="H5085" s="5" t="s">
        <v>10282</v>
      </c>
      <c r="I5085" s="5">
        <v>4322525</v>
      </c>
      <c r="J5085" s="5" t="s">
        <v>4817</v>
      </c>
      <c r="K5085" s="6">
        <v>432252</v>
      </c>
      <c r="L5085" s="6" t="s">
        <v>9921</v>
      </c>
      <c r="M5085" s="6" t="s">
        <v>9951</v>
      </c>
      <c r="N5085" s="6" t="e">
        <f xml:space="preserve"> SUMIF(#REF!,MunicipioRegioes!I5085,#REF!)</f>
        <v>#REF!</v>
      </c>
      <c r="O5085" s="6" t="str">
        <f t="shared" si="79"/>
        <v>Mun_4322525</v>
      </c>
      <c r="P5085" s="6">
        <v>0</v>
      </c>
      <c r="Q5085" s="6" t="e">
        <f>SUMIF(#REF!,MunicipioRegioes!K5085,#REF!)/K5085</f>
        <v>#REF!</v>
      </c>
      <c r="R5085" s="6" t="e">
        <f>SUMIF(#REF!,MunicipioRegioes!I5085,#REF!)/I5085</f>
        <v>#REF!</v>
      </c>
      <c r="S5085" s="6" t="e">
        <f>SUMIF(#REF!,MunicipioRegioes!I5085)/I5085</f>
        <v>#REF!</v>
      </c>
    </row>
    <row r="5086" spans="1:19" x14ac:dyDescent="0.2">
      <c r="A5086" s="5">
        <v>43</v>
      </c>
      <c r="B5086" s="5" t="s">
        <v>4370</v>
      </c>
      <c r="C5086" s="5" t="s">
        <v>9896</v>
      </c>
      <c r="D5086" s="5">
        <v>4301</v>
      </c>
      <c r="E5086" s="5" t="s">
        <v>9902</v>
      </c>
      <c r="F5086" s="5">
        <v>43010</v>
      </c>
      <c r="G5086" s="5" t="s">
        <v>4658</v>
      </c>
      <c r="H5086" s="5" t="s">
        <v>10283</v>
      </c>
      <c r="I5086" s="5">
        <v>4322558</v>
      </c>
      <c r="J5086" s="5" t="s">
        <v>4818</v>
      </c>
      <c r="K5086" s="6">
        <v>432255</v>
      </c>
      <c r="L5086" s="6" t="s">
        <v>9904</v>
      </c>
      <c r="M5086" s="6" t="s">
        <v>9905</v>
      </c>
      <c r="N5086" s="6" t="e">
        <f xml:space="preserve"> SUMIF(#REF!,MunicipioRegioes!I5086,#REF!)</f>
        <v>#REF!</v>
      </c>
      <c r="O5086" s="6" t="str">
        <f t="shared" si="79"/>
        <v>Mun_4322558</v>
      </c>
      <c r="P5086" s="6">
        <v>0</v>
      </c>
      <c r="Q5086" s="6" t="e">
        <f>SUMIF(#REF!,MunicipioRegioes!K5086,#REF!)/K5086</f>
        <v>#REF!</v>
      </c>
      <c r="R5086" s="6" t="e">
        <f>SUMIF(#REF!,MunicipioRegioes!I5086,#REF!)/I5086</f>
        <v>#REF!</v>
      </c>
      <c r="S5086" s="6" t="e">
        <f>SUMIF(#REF!,MunicipioRegioes!I5086)/I5086</f>
        <v>#REF!</v>
      </c>
    </row>
    <row r="5087" spans="1:19" x14ac:dyDescent="0.2">
      <c r="A5087" s="5">
        <v>43</v>
      </c>
      <c r="B5087" s="5" t="s">
        <v>4370</v>
      </c>
      <c r="C5087" s="5" t="s">
        <v>9896</v>
      </c>
      <c r="D5087" s="5">
        <v>4304</v>
      </c>
      <c r="E5087" s="5" t="s">
        <v>9941</v>
      </c>
      <c r="F5087" s="5">
        <v>43020</v>
      </c>
      <c r="G5087" s="5" t="s">
        <v>4713</v>
      </c>
      <c r="H5087" s="5" t="s">
        <v>10284</v>
      </c>
      <c r="I5087" s="5">
        <v>4322608</v>
      </c>
      <c r="J5087" s="5" t="s">
        <v>4819</v>
      </c>
      <c r="K5087" s="6">
        <v>432260</v>
      </c>
      <c r="L5087" s="6" t="s">
        <v>9943</v>
      </c>
      <c r="M5087" s="6" t="s">
        <v>9950</v>
      </c>
      <c r="N5087" s="6" t="e">
        <f xml:space="preserve"> SUMIF(#REF!,MunicipioRegioes!I5087,#REF!)</f>
        <v>#REF!</v>
      </c>
      <c r="O5087" s="6" t="str">
        <f t="shared" si="79"/>
        <v>Mun_4322608</v>
      </c>
      <c r="P5087" s="6">
        <v>0</v>
      </c>
      <c r="Q5087" s="6" t="e">
        <f>SUMIF(#REF!,MunicipioRegioes!K5087,#REF!)/K5087</f>
        <v>#REF!</v>
      </c>
      <c r="R5087" s="6" t="e">
        <f>SUMIF(#REF!,MunicipioRegioes!I5087,#REF!)/I5087</f>
        <v>#REF!</v>
      </c>
      <c r="S5087" s="6" t="e">
        <f>SUMIF(#REF!,MunicipioRegioes!I5087)/I5087</f>
        <v>#REF!</v>
      </c>
    </row>
    <row r="5088" spans="1:19" x14ac:dyDescent="0.2">
      <c r="A5088" s="5">
        <v>43</v>
      </c>
      <c r="B5088" s="5" t="s">
        <v>4370</v>
      </c>
      <c r="C5088" s="5" t="s">
        <v>9896</v>
      </c>
      <c r="D5088" s="5">
        <v>4304</v>
      </c>
      <c r="E5088" s="5" t="s">
        <v>9941</v>
      </c>
      <c r="F5088" s="5">
        <v>43020</v>
      </c>
      <c r="G5088" s="5" t="s">
        <v>4713</v>
      </c>
      <c r="H5088" s="5" t="s">
        <v>10285</v>
      </c>
      <c r="I5088" s="5">
        <v>4322707</v>
      </c>
      <c r="J5088" s="5" t="s">
        <v>1223</v>
      </c>
      <c r="K5088" s="6">
        <v>432270</v>
      </c>
      <c r="L5088" s="6" t="s">
        <v>9943</v>
      </c>
      <c r="M5088" s="6" t="s">
        <v>9950</v>
      </c>
      <c r="N5088" s="6" t="e">
        <f xml:space="preserve"> SUMIF(#REF!,MunicipioRegioes!I5088,#REF!)</f>
        <v>#REF!</v>
      </c>
      <c r="O5088" s="6" t="str">
        <f t="shared" si="79"/>
        <v>Mun_4322707</v>
      </c>
      <c r="P5088" s="6">
        <v>0</v>
      </c>
      <c r="Q5088" s="6" t="e">
        <f>SUMIF(#REF!,MunicipioRegioes!K5088,#REF!)/K5088</f>
        <v>#REF!</v>
      </c>
      <c r="R5088" s="6" t="e">
        <f>SUMIF(#REF!,MunicipioRegioes!I5088,#REF!)/I5088</f>
        <v>#REF!</v>
      </c>
      <c r="S5088" s="6" t="e">
        <f>SUMIF(#REF!,MunicipioRegioes!I5088)/I5088</f>
        <v>#REF!</v>
      </c>
    </row>
    <row r="5089" spans="1:19" x14ac:dyDescent="0.2">
      <c r="A5089" s="5">
        <v>43</v>
      </c>
      <c r="B5089" s="5" t="s">
        <v>4370</v>
      </c>
      <c r="C5089" s="5" t="s">
        <v>9896</v>
      </c>
      <c r="D5089" s="5">
        <v>4302</v>
      </c>
      <c r="E5089" s="5" t="s">
        <v>9931</v>
      </c>
      <c r="F5089" s="5">
        <v>43016</v>
      </c>
      <c r="G5089" s="5" t="s">
        <v>9935</v>
      </c>
      <c r="H5089" s="5" t="s">
        <v>10286</v>
      </c>
      <c r="I5089" s="5">
        <v>4322806</v>
      </c>
      <c r="J5089" s="5" t="s">
        <v>4820</v>
      </c>
      <c r="K5089" s="6">
        <v>432280</v>
      </c>
      <c r="L5089" s="6" t="s">
        <v>9933</v>
      </c>
      <c r="M5089" s="6" t="s">
        <v>9936</v>
      </c>
      <c r="N5089" s="6" t="e">
        <f xml:space="preserve"> SUMIF(#REF!,MunicipioRegioes!I5089,#REF!)</f>
        <v>#REF!</v>
      </c>
      <c r="O5089" s="6" t="str">
        <f t="shared" si="79"/>
        <v>Mun_4322806</v>
      </c>
      <c r="P5089" s="6">
        <v>0</v>
      </c>
      <c r="Q5089" s="6" t="e">
        <f>SUMIF(#REF!,MunicipioRegioes!K5089,#REF!)/K5089</f>
        <v>#REF!</v>
      </c>
      <c r="R5089" s="6" t="e">
        <f>SUMIF(#REF!,MunicipioRegioes!I5089,#REF!)/I5089</f>
        <v>#REF!</v>
      </c>
      <c r="S5089" s="6" t="e">
        <f>SUMIF(#REF!,MunicipioRegioes!I5089)/I5089</f>
        <v>#REF!</v>
      </c>
    </row>
    <row r="5090" spans="1:19" x14ac:dyDescent="0.2">
      <c r="A5090" s="5">
        <v>43</v>
      </c>
      <c r="B5090" s="5" t="s">
        <v>4370</v>
      </c>
      <c r="C5090" s="5" t="s">
        <v>9896</v>
      </c>
      <c r="D5090" s="5">
        <v>4304</v>
      </c>
      <c r="E5090" s="5" t="s">
        <v>9941</v>
      </c>
      <c r="F5090" s="5">
        <v>43021</v>
      </c>
      <c r="G5090" s="5" t="s">
        <v>9942</v>
      </c>
      <c r="H5090" s="5" t="s">
        <v>10287</v>
      </c>
      <c r="I5090" s="5">
        <v>4322855</v>
      </c>
      <c r="J5090" s="5" t="s">
        <v>10288</v>
      </c>
      <c r="K5090" s="6">
        <v>432285</v>
      </c>
      <c r="L5090" s="6" t="s">
        <v>9943</v>
      </c>
      <c r="M5090" s="6" t="s">
        <v>9944</v>
      </c>
      <c r="N5090" s="6" t="e">
        <f xml:space="preserve"> SUMIF(#REF!,MunicipioRegioes!I5090,#REF!)</f>
        <v>#REF!</v>
      </c>
      <c r="O5090" s="6" t="str">
        <f t="shared" si="79"/>
        <v>Mun_4322855</v>
      </c>
      <c r="P5090" s="6">
        <v>0</v>
      </c>
      <c r="Q5090" s="6" t="e">
        <f>SUMIF(#REF!,MunicipioRegioes!K5090,#REF!)/K5090</f>
        <v>#REF!</v>
      </c>
      <c r="R5090" s="6" t="e">
        <f>SUMIF(#REF!,MunicipioRegioes!I5090,#REF!)/I5090</f>
        <v>#REF!</v>
      </c>
      <c r="S5090" s="6" t="e">
        <f>SUMIF(#REF!,MunicipioRegioes!I5090)/I5090</f>
        <v>#REF!</v>
      </c>
    </row>
    <row r="5091" spans="1:19" x14ac:dyDescent="0.2">
      <c r="A5091" s="5">
        <v>43</v>
      </c>
      <c r="B5091" s="5" t="s">
        <v>4370</v>
      </c>
      <c r="C5091" s="5" t="s">
        <v>9896</v>
      </c>
      <c r="D5091" s="5">
        <v>4301</v>
      </c>
      <c r="E5091" s="5" t="s">
        <v>9902</v>
      </c>
      <c r="F5091" s="5">
        <v>43004</v>
      </c>
      <c r="G5091" s="5" t="s">
        <v>4507</v>
      </c>
      <c r="H5091" s="5" t="s">
        <v>10289</v>
      </c>
      <c r="I5091" s="5">
        <v>4322905</v>
      </c>
      <c r="J5091" s="5" t="s">
        <v>4822</v>
      </c>
      <c r="K5091" s="6">
        <v>432290</v>
      </c>
      <c r="L5091" s="6" t="s">
        <v>9904</v>
      </c>
      <c r="M5091" s="6" t="s">
        <v>9940</v>
      </c>
      <c r="N5091" s="6" t="e">
        <f xml:space="preserve"> SUMIF(#REF!,MunicipioRegioes!I5091,#REF!)</f>
        <v>#REF!</v>
      </c>
      <c r="O5091" s="6" t="str">
        <f t="shared" si="79"/>
        <v>Mun_4322905</v>
      </c>
      <c r="P5091" s="6">
        <v>0</v>
      </c>
      <c r="Q5091" s="6" t="e">
        <f>SUMIF(#REF!,MunicipioRegioes!K5091,#REF!)/K5091</f>
        <v>#REF!</v>
      </c>
      <c r="R5091" s="6" t="e">
        <f>SUMIF(#REF!,MunicipioRegioes!I5091,#REF!)/I5091</f>
        <v>#REF!</v>
      </c>
      <c r="S5091" s="6" t="e">
        <f>SUMIF(#REF!,MunicipioRegioes!I5091)/I5091</f>
        <v>#REF!</v>
      </c>
    </row>
    <row r="5092" spans="1:19" x14ac:dyDescent="0.2">
      <c r="A5092" s="5">
        <v>43</v>
      </c>
      <c r="B5092" s="5" t="s">
        <v>4370</v>
      </c>
      <c r="C5092" s="5" t="s">
        <v>9896</v>
      </c>
      <c r="D5092" s="5">
        <v>4305</v>
      </c>
      <c r="E5092" s="5" t="s">
        <v>9919</v>
      </c>
      <c r="F5092" s="5">
        <v>43026</v>
      </c>
      <c r="G5092" s="5" t="s">
        <v>9923</v>
      </c>
      <c r="H5092" s="5" t="s">
        <v>10290</v>
      </c>
      <c r="I5092" s="5">
        <v>4323002</v>
      </c>
      <c r="J5092" s="5" t="s">
        <v>4823</v>
      </c>
      <c r="K5092" s="6">
        <v>432300</v>
      </c>
      <c r="L5092" s="6" t="s">
        <v>9921</v>
      </c>
      <c r="M5092" s="6" t="s">
        <v>9924</v>
      </c>
      <c r="N5092" s="6" t="e">
        <f xml:space="preserve"> SUMIF(#REF!,MunicipioRegioes!I5092,#REF!)</f>
        <v>#REF!</v>
      </c>
      <c r="O5092" s="6" t="str">
        <f t="shared" si="79"/>
        <v>Mun_4323002</v>
      </c>
      <c r="P5092" s="6">
        <v>0</v>
      </c>
      <c r="Q5092" s="6" t="e">
        <f>SUMIF(#REF!,MunicipioRegioes!K5092,#REF!)/K5092</f>
        <v>#REF!</v>
      </c>
      <c r="R5092" s="6" t="e">
        <f>SUMIF(#REF!,MunicipioRegioes!I5092,#REF!)/I5092</f>
        <v>#REF!</v>
      </c>
      <c r="S5092" s="6" t="e">
        <f>SUMIF(#REF!,MunicipioRegioes!I5092)/I5092</f>
        <v>#REF!</v>
      </c>
    </row>
    <row r="5093" spans="1:19" x14ac:dyDescent="0.2">
      <c r="A5093" s="5">
        <v>43</v>
      </c>
      <c r="B5093" s="5" t="s">
        <v>4370</v>
      </c>
      <c r="C5093" s="5" t="s">
        <v>9896</v>
      </c>
      <c r="D5093" s="5">
        <v>4301</v>
      </c>
      <c r="E5093" s="5" t="s">
        <v>9902</v>
      </c>
      <c r="F5093" s="5">
        <v>43003</v>
      </c>
      <c r="G5093" s="5" t="s">
        <v>4532</v>
      </c>
      <c r="H5093" s="5" t="s">
        <v>10291</v>
      </c>
      <c r="I5093" s="5">
        <v>4323101</v>
      </c>
      <c r="J5093" s="5" t="s">
        <v>4824</v>
      </c>
      <c r="K5093" s="6">
        <v>432310</v>
      </c>
      <c r="L5093" s="6" t="s">
        <v>9904</v>
      </c>
      <c r="M5093" s="6" t="s">
        <v>9916</v>
      </c>
      <c r="N5093" s="6" t="e">
        <f xml:space="preserve"> SUMIF(#REF!,MunicipioRegioes!I5093,#REF!)</f>
        <v>#REF!</v>
      </c>
      <c r="O5093" s="6" t="str">
        <f t="shared" si="79"/>
        <v>Mun_4323101</v>
      </c>
      <c r="P5093" s="6">
        <v>0</v>
      </c>
      <c r="Q5093" s="6" t="e">
        <f>SUMIF(#REF!,MunicipioRegioes!K5093,#REF!)/K5093</f>
        <v>#REF!</v>
      </c>
      <c r="R5093" s="6" t="e">
        <f>SUMIF(#REF!,MunicipioRegioes!I5093,#REF!)/I5093</f>
        <v>#REF!</v>
      </c>
      <c r="S5093" s="6" t="e">
        <f>SUMIF(#REF!,MunicipioRegioes!I5093)/I5093</f>
        <v>#REF!</v>
      </c>
    </row>
    <row r="5094" spans="1:19" x14ac:dyDescent="0.2">
      <c r="A5094" s="5">
        <v>43</v>
      </c>
      <c r="B5094" s="5" t="s">
        <v>4370</v>
      </c>
      <c r="C5094" s="5" t="s">
        <v>9896</v>
      </c>
      <c r="D5094" s="5">
        <v>4301</v>
      </c>
      <c r="E5094" s="5" t="s">
        <v>9902</v>
      </c>
      <c r="F5094" s="5">
        <v>43012</v>
      </c>
      <c r="G5094" s="5" t="s">
        <v>4623</v>
      </c>
      <c r="H5094" s="5" t="s">
        <v>10292</v>
      </c>
      <c r="I5094" s="5">
        <v>4323200</v>
      </c>
      <c r="J5094" s="5" t="s">
        <v>4825</v>
      </c>
      <c r="K5094" s="6">
        <v>432320</v>
      </c>
      <c r="L5094" s="6" t="s">
        <v>9904</v>
      </c>
      <c r="M5094" s="6" t="s">
        <v>10006</v>
      </c>
      <c r="N5094" s="6" t="e">
        <f xml:space="preserve"> SUMIF(#REF!,MunicipioRegioes!I5094,#REF!)</f>
        <v>#REF!</v>
      </c>
      <c r="O5094" s="6" t="str">
        <f t="shared" si="79"/>
        <v>Mun_4323200</v>
      </c>
      <c r="P5094" s="6">
        <v>0</v>
      </c>
      <c r="Q5094" s="6" t="e">
        <f>SUMIF(#REF!,MunicipioRegioes!K5094,#REF!)/K5094</f>
        <v>#REF!</v>
      </c>
      <c r="R5094" s="6" t="e">
        <f>SUMIF(#REF!,MunicipioRegioes!I5094,#REF!)/I5094</f>
        <v>#REF!</v>
      </c>
      <c r="S5094" s="6" t="e">
        <f>SUMIF(#REF!,MunicipioRegioes!I5094)/I5094</f>
        <v>#REF!</v>
      </c>
    </row>
    <row r="5095" spans="1:19" x14ac:dyDescent="0.2">
      <c r="A5095" s="5">
        <v>43</v>
      </c>
      <c r="B5095" s="5" t="s">
        <v>4370</v>
      </c>
      <c r="C5095" s="5" t="s">
        <v>9896</v>
      </c>
      <c r="D5095" s="5">
        <v>4302</v>
      </c>
      <c r="E5095" s="5" t="s">
        <v>9931</v>
      </c>
      <c r="F5095" s="5">
        <v>43016</v>
      </c>
      <c r="G5095" s="5" t="s">
        <v>9935</v>
      </c>
      <c r="H5095" s="5" t="s">
        <v>10293</v>
      </c>
      <c r="I5095" s="5">
        <v>4323309</v>
      </c>
      <c r="J5095" s="5" t="s">
        <v>4826</v>
      </c>
      <c r="K5095" s="6">
        <v>432330</v>
      </c>
      <c r="L5095" s="6" t="s">
        <v>9933</v>
      </c>
      <c r="M5095" s="6" t="s">
        <v>9936</v>
      </c>
      <c r="N5095" s="6" t="e">
        <f xml:space="preserve"> SUMIF(#REF!,MunicipioRegioes!I5095,#REF!)</f>
        <v>#REF!</v>
      </c>
      <c r="O5095" s="6" t="str">
        <f t="shared" si="79"/>
        <v>Mun_4323309</v>
      </c>
      <c r="P5095" s="6">
        <v>0</v>
      </c>
      <c r="Q5095" s="6" t="e">
        <f>SUMIF(#REF!,MunicipioRegioes!K5095,#REF!)/K5095</f>
        <v>#REF!</v>
      </c>
      <c r="R5095" s="6" t="e">
        <f>SUMIF(#REF!,MunicipioRegioes!I5095,#REF!)/I5095</f>
        <v>#REF!</v>
      </c>
      <c r="S5095" s="6" t="e">
        <f>SUMIF(#REF!,MunicipioRegioes!I5095)/I5095</f>
        <v>#REF!</v>
      </c>
    </row>
    <row r="5096" spans="1:19" x14ac:dyDescent="0.2">
      <c r="A5096" s="5">
        <v>43</v>
      </c>
      <c r="B5096" s="5" t="s">
        <v>4370</v>
      </c>
      <c r="C5096" s="5" t="s">
        <v>9896</v>
      </c>
      <c r="D5096" s="5">
        <v>4301</v>
      </c>
      <c r="E5096" s="5" t="s">
        <v>9902</v>
      </c>
      <c r="F5096" s="5">
        <v>43010</v>
      </c>
      <c r="G5096" s="5" t="s">
        <v>4658</v>
      </c>
      <c r="H5096" s="5" t="s">
        <v>10294</v>
      </c>
      <c r="I5096" s="5">
        <v>4323358</v>
      </c>
      <c r="J5096" s="5" t="s">
        <v>4827</v>
      </c>
      <c r="K5096" s="6">
        <v>432335</v>
      </c>
      <c r="L5096" s="6" t="s">
        <v>9904</v>
      </c>
      <c r="M5096" s="6" t="s">
        <v>9905</v>
      </c>
      <c r="N5096" s="6" t="e">
        <f xml:space="preserve"> SUMIF(#REF!,MunicipioRegioes!I5096,#REF!)</f>
        <v>#REF!</v>
      </c>
      <c r="O5096" s="6" t="str">
        <f t="shared" si="79"/>
        <v>Mun_4323358</v>
      </c>
      <c r="P5096" s="6">
        <v>0</v>
      </c>
      <c r="Q5096" s="6" t="e">
        <f>SUMIF(#REF!,MunicipioRegioes!K5096,#REF!)/K5096</f>
        <v>#REF!</v>
      </c>
      <c r="R5096" s="6" t="e">
        <f>SUMIF(#REF!,MunicipioRegioes!I5096,#REF!)/I5096</f>
        <v>#REF!</v>
      </c>
      <c r="S5096" s="6" t="e">
        <f>SUMIF(#REF!,MunicipioRegioes!I5096)/I5096</f>
        <v>#REF!</v>
      </c>
    </row>
    <row r="5097" spans="1:19" x14ac:dyDescent="0.2">
      <c r="A5097" s="5">
        <v>43</v>
      </c>
      <c r="B5097" s="5" t="s">
        <v>4370</v>
      </c>
      <c r="C5097" s="5" t="s">
        <v>9896</v>
      </c>
      <c r="D5097" s="5">
        <v>4301</v>
      </c>
      <c r="E5097" s="5" t="s">
        <v>9902</v>
      </c>
      <c r="F5097" s="5">
        <v>43010</v>
      </c>
      <c r="G5097" s="5" t="s">
        <v>4658</v>
      </c>
      <c r="H5097" s="5" t="s">
        <v>10295</v>
      </c>
      <c r="I5097" s="5">
        <v>4323408</v>
      </c>
      <c r="J5097" s="5" t="s">
        <v>4828</v>
      </c>
      <c r="K5097" s="6">
        <v>432340</v>
      </c>
      <c r="L5097" s="6" t="s">
        <v>9904</v>
      </c>
      <c r="M5097" s="6" t="s">
        <v>9905</v>
      </c>
      <c r="N5097" s="6" t="e">
        <f xml:space="preserve"> SUMIF(#REF!,MunicipioRegioes!I5097,#REF!)</f>
        <v>#REF!</v>
      </c>
      <c r="O5097" s="6" t="str">
        <f t="shared" si="79"/>
        <v>Mun_4323408</v>
      </c>
      <c r="P5097" s="6">
        <v>0</v>
      </c>
      <c r="Q5097" s="6" t="e">
        <f>SUMIF(#REF!,MunicipioRegioes!K5097,#REF!)/K5097</f>
        <v>#REF!</v>
      </c>
      <c r="R5097" s="6" t="e">
        <f>SUMIF(#REF!,MunicipioRegioes!I5097,#REF!)/I5097</f>
        <v>#REF!</v>
      </c>
      <c r="S5097" s="6" t="e">
        <f>SUMIF(#REF!,MunicipioRegioes!I5097)/I5097</f>
        <v>#REF!</v>
      </c>
    </row>
    <row r="5098" spans="1:19" x14ac:dyDescent="0.2">
      <c r="A5098" s="5">
        <v>43</v>
      </c>
      <c r="B5098" s="5" t="s">
        <v>4370</v>
      </c>
      <c r="C5098" s="5" t="s">
        <v>9896</v>
      </c>
      <c r="D5098" s="5">
        <v>4303</v>
      </c>
      <c r="E5098" s="5" t="s">
        <v>9906</v>
      </c>
      <c r="F5098" s="5">
        <v>43018</v>
      </c>
      <c r="G5098" s="5" t="s">
        <v>1183</v>
      </c>
      <c r="H5098" s="5" t="s">
        <v>10296</v>
      </c>
      <c r="I5098" s="5">
        <v>4323457</v>
      </c>
      <c r="J5098" s="5" t="s">
        <v>4829</v>
      </c>
      <c r="K5098" s="6">
        <v>432345</v>
      </c>
      <c r="L5098" s="6" t="s">
        <v>9907</v>
      </c>
      <c r="M5098" s="6" t="s">
        <v>9974</v>
      </c>
      <c r="N5098" s="6" t="e">
        <f xml:space="preserve"> SUMIF(#REF!,MunicipioRegioes!I5098,#REF!)</f>
        <v>#REF!</v>
      </c>
      <c r="O5098" s="6" t="str">
        <f t="shared" si="79"/>
        <v>Mun_4323457</v>
      </c>
      <c r="P5098" s="6">
        <v>0</v>
      </c>
      <c r="Q5098" s="6" t="e">
        <f>SUMIF(#REF!,MunicipioRegioes!K5098,#REF!)/K5098</f>
        <v>#REF!</v>
      </c>
      <c r="R5098" s="6" t="e">
        <f>SUMIF(#REF!,MunicipioRegioes!I5098,#REF!)/I5098</f>
        <v>#REF!</v>
      </c>
      <c r="S5098" s="6" t="e">
        <f>SUMIF(#REF!,MunicipioRegioes!I5098)/I5098</f>
        <v>#REF!</v>
      </c>
    </row>
    <row r="5099" spans="1:19" x14ac:dyDescent="0.2">
      <c r="A5099" s="5">
        <v>43</v>
      </c>
      <c r="B5099" s="5" t="s">
        <v>4370</v>
      </c>
      <c r="C5099" s="5" t="s">
        <v>9896</v>
      </c>
      <c r="D5099" s="5">
        <v>4301</v>
      </c>
      <c r="E5099" s="5" t="s">
        <v>9902</v>
      </c>
      <c r="F5099" s="5">
        <v>43003</v>
      </c>
      <c r="G5099" s="5" t="s">
        <v>4532</v>
      </c>
      <c r="H5099" s="5" t="s">
        <v>10297</v>
      </c>
      <c r="I5099" s="5">
        <v>4323507</v>
      </c>
      <c r="J5099" s="5" t="s">
        <v>4830</v>
      </c>
      <c r="K5099" s="6">
        <v>432350</v>
      </c>
      <c r="L5099" s="6" t="s">
        <v>9904</v>
      </c>
      <c r="M5099" s="6" t="s">
        <v>9916</v>
      </c>
      <c r="N5099" s="6" t="e">
        <f xml:space="preserve"> SUMIF(#REF!,MunicipioRegioes!I5099,#REF!)</f>
        <v>#REF!</v>
      </c>
      <c r="O5099" s="6" t="str">
        <f t="shared" si="79"/>
        <v>Mun_4323507</v>
      </c>
      <c r="P5099" s="6">
        <v>0</v>
      </c>
      <c r="Q5099" s="6" t="e">
        <f>SUMIF(#REF!,MunicipioRegioes!K5099,#REF!)/K5099</f>
        <v>#REF!</v>
      </c>
      <c r="R5099" s="6" t="e">
        <f>SUMIF(#REF!,MunicipioRegioes!I5099,#REF!)/I5099</f>
        <v>#REF!</v>
      </c>
      <c r="S5099" s="6" t="e">
        <f>SUMIF(#REF!,MunicipioRegioes!I5099)/I5099</f>
        <v>#REF!</v>
      </c>
    </row>
    <row r="5100" spans="1:19" x14ac:dyDescent="0.2">
      <c r="A5100" s="5">
        <v>43</v>
      </c>
      <c r="B5100" s="5" t="s">
        <v>4370</v>
      </c>
      <c r="C5100" s="5" t="s">
        <v>9896</v>
      </c>
      <c r="D5100" s="5">
        <v>4302</v>
      </c>
      <c r="E5100" s="5" t="s">
        <v>9931</v>
      </c>
      <c r="F5100" s="5">
        <v>43014</v>
      </c>
      <c r="G5100" s="5" t="s">
        <v>4547</v>
      </c>
      <c r="H5100" s="5" t="s">
        <v>10298</v>
      </c>
      <c r="I5100" s="5">
        <v>4323606</v>
      </c>
      <c r="J5100" s="5" t="s">
        <v>4831</v>
      </c>
      <c r="K5100" s="6">
        <v>432360</v>
      </c>
      <c r="L5100" s="6" t="s">
        <v>9933</v>
      </c>
      <c r="M5100" s="6" t="s">
        <v>9934</v>
      </c>
      <c r="N5100" s="6" t="e">
        <f xml:space="preserve"> SUMIF(#REF!,MunicipioRegioes!I5100,#REF!)</f>
        <v>#REF!</v>
      </c>
      <c r="O5100" s="6" t="str">
        <f t="shared" si="79"/>
        <v>Mun_4323606</v>
      </c>
      <c r="P5100" s="6">
        <v>0</v>
      </c>
      <c r="Q5100" s="6" t="e">
        <f>SUMIF(#REF!,MunicipioRegioes!K5100,#REF!)/K5100</f>
        <v>#REF!</v>
      </c>
      <c r="R5100" s="6" t="e">
        <f>SUMIF(#REF!,MunicipioRegioes!I5100,#REF!)/I5100</f>
        <v>#REF!</v>
      </c>
      <c r="S5100" s="6" t="e">
        <f>SUMIF(#REF!,MunicipioRegioes!I5100)/I5100</f>
        <v>#REF!</v>
      </c>
    </row>
    <row r="5101" spans="1:19" x14ac:dyDescent="0.2">
      <c r="A5101" s="5">
        <v>43</v>
      </c>
      <c r="B5101" s="5" t="s">
        <v>4370</v>
      </c>
      <c r="C5101" s="5" t="s">
        <v>9896</v>
      </c>
      <c r="D5101" s="5">
        <v>4301</v>
      </c>
      <c r="E5101" s="5" t="s">
        <v>9902</v>
      </c>
      <c r="F5101" s="5">
        <v>43002</v>
      </c>
      <c r="G5101" s="5" t="s">
        <v>4801</v>
      </c>
      <c r="H5101" s="5" t="s">
        <v>10299</v>
      </c>
      <c r="I5101" s="5">
        <v>4323705</v>
      </c>
      <c r="J5101" s="5" t="s">
        <v>4832</v>
      </c>
      <c r="K5101" s="6">
        <v>432370</v>
      </c>
      <c r="L5101" s="6" t="s">
        <v>9904</v>
      </c>
      <c r="M5101" s="6" t="s">
        <v>9956</v>
      </c>
      <c r="N5101" s="6" t="e">
        <f xml:space="preserve"> SUMIF(#REF!,MunicipioRegioes!I5101,#REF!)</f>
        <v>#REF!</v>
      </c>
      <c r="O5101" s="6" t="str">
        <f t="shared" si="79"/>
        <v>Mun_4323705</v>
      </c>
      <c r="P5101" s="6">
        <v>0</v>
      </c>
      <c r="Q5101" s="6" t="e">
        <f>SUMIF(#REF!,MunicipioRegioes!K5101,#REF!)/K5101</f>
        <v>#REF!</v>
      </c>
      <c r="R5101" s="6" t="e">
        <f>SUMIF(#REF!,MunicipioRegioes!I5101,#REF!)/I5101</f>
        <v>#REF!</v>
      </c>
      <c r="S5101" s="6" t="e">
        <f>SUMIF(#REF!,MunicipioRegioes!I5101)/I5101</f>
        <v>#REF!</v>
      </c>
    </row>
    <row r="5102" spans="1:19" x14ac:dyDescent="0.2">
      <c r="A5102" s="5">
        <v>43</v>
      </c>
      <c r="B5102" s="5" t="s">
        <v>4370</v>
      </c>
      <c r="C5102" s="5" t="s">
        <v>9896</v>
      </c>
      <c r="D5102" s="5">
        <v>4301</v>
      </c>
      <c r="E5102" s="5" t="s">
        <v>9902</v>
      </c>
      <c r="F5102" s="5">
        <v>43007</v>
      </c>
      <c r="G5102" s="5" t="s">
        <v>4722</v>
      </c>
      <c r="H5102" s="5" t="s">
        <v>10300</v>
      </c>
      <c r="I5102" s="5">
        <v>4323754</v>
      </c>
      <c r="J5102" s="5" t="s">
        <v>4833</v>
      </c>
      <c r="K5102" s="6">
        <v>432375</v>
      </c>
      <c r="L5102" s="6" t="s">
        <v>9904</v>
      </c>
      <c r="M5102" s="6" t="s">
        <v>9971</v>
      </c>
      <c r="N5102" s="6" t="e">
        <f xml:space="preserve"> SUMIF(#REF!,MunicipioRegioes!I5102,#REF!)</f>
        <v>#REF!</v>
      </c>
      <c r="O5102" s="6" t="str">
        <f t="shared" si="79"/>
        <v>Mun_4323754</v>
      </c>
      <c r="P5102" s="6">
        <v>0</v>
      </c>
      <c r="Q5102" s="6" t="e">
        <f>SUMIF(#REF!,MunicipioRegioes!K5102,#REF!)/K5102</f>
        <v>#REF!</v>
      </c>
      <c r="R5102" s="6" t="e">
        <f>SUMIF(#REF!,MunicipioRegioes!I5102,#REF!)/I5102</f>
        <v>#REF!</v>
      </c>
      <c r="S5102" s="6" t="e">
        <f>SUMIF(#REF!,MunicipioRegioes!I5102)/I5102</f>
        <v>#REF!</v>
      </c>
    </row>
    <row r="5103" spans="1:19" x14ac:dyDescent="0.2">
      <c r="A5103" s="5">
        <v>43</v>
      </c>
      <c r="B5103" s="5" t="s">
        <v>4370</v>
      </c>
      <c r="C5103" s="5" t="s">
        <v>9896</v>
      </c>
      <c r="D5103" s="5">
        <v>4304</v>
      </c>
      <c r="E5103" s="5" t="s">
        <v>9941</v>
      </c>
      <c r="F5103" s="5">
        <v>43021</v>
      </c>
      <c r="G5103" s="5" t="s">
        <v>9942</v>
      </c>
      <c r="H5103" s="5" t="s">
        <v>10301</v>
      </c>
      <c r="I5103" s="5">
        <v>4323770</v>
      </c>
      <c r="J5103" s="5" t="s">
        <v>10302</v>
      </c>
      <c r="K5103" s="6">
        <v>432377</v>
      </c>
      <c r="L5103" s="6" t="s">
        <v>9943</v>
      </c>
      <c r="M5103" s="6" t="s">
        <v>9944</v>
      </c>
      <c r="N5103" s="6" t="e">
        <f xml:space="preserve"> SUMIF(#REF!,MunicipioRegioes!I5103,#REF!)</f>
        <v>#REF!</v>
      </c>
      <c r="O5103" s="6" t="str">
        <f t="shared" si="79"/>
        <v>Mun_4323770</v>
      </c>
      <c r="P5103" s="6">
        <v>0</v>
      </c>
      <c r="Q5103" s="6" t="e">
        <f>SUMIF(#REF!,MunicipioRegioes!K5103,#REF!)/K5103</f>
        <v>#REF!</v>
      </c>
      <c r="R5103" s="6" t="e">
        <f>SUMIF(#REF!,MunicipioRegioes!I5103,#REF!)/I5103</f>
        <v>#REF!</v>
      </c>
      <c r="S5103" s="6" t="e">
        <f>SUMIF(#REF!,MunicipioRegioes!I5103)/I5103</f>
        <v>#REF!</v>
      </c>
    </row>
    <row r="5104" spans="1:19" x14ac:dyDescent="0.2">
      <c r="A5104" s="5">
        <v>43</v>
      </c>
      <c r="B5104" s="5" t="s">
        <v>4370</v>
      </c>
      <c r="C5104" s="5" t="s">
        <v>9896</v>
      </c>
      <c r="D5104" s="5">
        <v>4305</v>
      </c>
      <c r="E5104" s="5" t="s">
        <v>9919</v>
      </c>
      <c r="F5104" s="5">
        <v>43027</v>
      </c>
      <c r="G5104" s="5" t="s">
        <v>4645</v>
      </c>
      <c r="H5104" s="5" t="s">
        <v>10303</v>
      </c>
      <c r="I5104" s="5">
        <v>4323804</v>
      </c>
      <c r="J5104" s="5" t="s">
        <v>4835</v>
      </c>
      <c r="K5104" s="6">
        <v>432380</v>
      </c>
      <c r="L5104" s="6" t="s">
        <v>9921</v>
      </c>
      <c r="M5104" s="6" t="s">
        <v>9949</v>
      </c>
      <c r="N5104" s="6" t="e">
        <f xml:space="preserve"> SUMIF(#REF!,MunicipioRegioes!I5104,#REF!)</f>
        <v>#REF!</v>
      </c>
      <c r="O5104" s="6" t="str">
        <f t="shared" si="79"/>
        <v>Mun_4323804</v>
      </c>
      <c r="P5104" s="6">
        <v>0</v>
      </c>
      <c r="Q5104" s="6" t="e">
        <f>SUMIF(#REF!,MunicipioRegioes!K5104,#REF!)/K5104</f>
        <v>#REF!</v>
      </c>
      <c r="R5104" s="6" t="e">
        <f>SUMIF(#REF!,MunicipioRegioes!I5104,#REF!)/I5104</f>
        <v>#REF!</v>
      </c>
      <c r="S5104" s="6" t="e">
        <f>SUMIF(#REF!,MunicipioRegioes!I5104)/I5104</f>
        <v>#REF!</v>
      </c>
    </row>
    <row r="5105" spans="1:19" x14ac:dyDescent="0.2">
      <c r="A5105" s="5">
        <v>50</v>
      </c>
      <c r="B5105" s="5" t="s">
        <v>4836</v>
      </c>
      <c r="C5105" s="5" t="s">
        <v>10304</v>
      </c>
      <c r="D5105" s="5">
        <v>5003</v>
      </c>
      <c r="E5105" s="5" t="s">
        <v>10305</v>
      </c>
      <c r="F5105" s="5">
        <v>50007</v>
      </c>
      <c r="G5105" s="5" t="s">
        <v>4903</v>
      </c>
      <c r="H5105" s="5" t="s">
        <v>5427</v>
      </c>
      <c r="I5105" s="5">
        <v>5000203</v>
      </c>
      <c r="J5105" s="5" t="s">
        <v>4837</v>
      </c>
      <c r="K5105" s="6">
        <v>500020</v>
      </c>
      <c r="L5105" s="6" t="s">
        <v>10306</v>
      </c>
      <c r="M5105" s="6" t="s">
        <v>10307</v>
      </c>
      <c r="N5105" s="6" t="e">
        <f xml:space="preserve"> SUMIF(#REF!,MunicipioRegioes!I5105,#REF!)</f>
        <v>#REF!</v>
      </c>
      <c r="O5105" s="6" t="str">
        <f t="shared" si="79"/>
        <v>Mun_5000203</v>
      </c>
      <c r="P5105" s="6">
        <v>0</v>
      </c>
      <c r="Q5105" s="6" t="e">
        <f>SUMIF(#REF!,MunicipioRegioes!K5105,#REF!)/K5105</f>
        <v>#REF!</v>
      </c>
      <c r="R5105" s="6" t="e">
        <f>SUMIF(#REF!,MunicipioRegioes!I5105,#REF!)/I5105</f>
        <v>#REF!</v>
      </c>
      <c r="S5105" s="6" t="e">
        <f>SUMIF(#REF!,MunicipioRegioes!I5105)/I5105</f>
        <v>#REF!</v>
      </c>
    </row>
    <row r="5106" spans="1:19" x14ac:dyDescent="0.2">
      <c r="A5106" s="5">
        <v>50</v>
      </c>
      <c r="B5106" s="5" t="s">
        <v>4836</v>
      </c>
      <c r="C5106" s="5" t="s">
        <v>10304</v>
      </c>
      <c r="D5106" s="5">
        <v>5002</v>
      </c>
      <c r="E5106" s="5" t="s">
        <v>10308</v>
      </c>
      <c r="F5106" s="5">
        <v>50003</v>
      </c>
      <c r="G5106" s="5" t="s">
        <v>4912</v>
      </c>
      <c r="H5106" s="5" t="s">
        <v>5430</v>
      </c>
      <c r="I5106" s="5">
        <v>5000252</v>
      </c>
      <c r="J5106" s="5" t="s">
        <v>4838</v>
      </c>
      <c r="K5106" s="6">
        <v>500025</v>
      </c>
      <c r="L5106" s="6" t="s">
        <v>10309</v>
      </c>
      <c r="M5106" s="6" t="s">
        <v>10310</v>
      </c>
      <c r="N5106" s="6" t="e">
        <f xml:space="preserve"> SUMIF(#REF!,MunicipioRegioes!I5106,#REF!)</f>
        <v>#REF!</v>
      </c>
      <c r="O5106" s="6" t="str">
        <f t="shared" si="79"/>
        <v>Mun_5000252</v>
      </c>
      <c r="P5106" s="6">
        <v>0</v>
      </c>
      <c r="Q5106" s="6" t="e">
        <f>SUMIF(#REF!,MunicipioRegioes!K5106,#REF!)/K5106</f>
        <v>#REF!</v>
      </c>
      <c r="R5106" s="6" t="e">
        <f>SUMIF(#REF!,MunicipioRegioes!I5106,#REF!)/I5106</f>
        <v>#REF!</v>
      </c>
      <c r="S5106" s="6" t="e">
        <f>SUMIF(#REF!,MunicipioRegioes!I5106)/I5106</f>
        <v>#REF!</v>
      </c>
    </row>
    <row r="5107" spans="1:19" x14ac:dyDescent="0.2">
      <c r="A5107" s="5">
        <v>50</v>
      </c>
      <c r="B5107" s="5" t="s">
        <v>4836</v>
      </c>
      <c r="C5107" s="5" t="s">
        <v>10304</v>
      </c>
      <c r="D5107" s="5">
        <v>5004</v>
      </c>
      <c r="E5107" s="5" t="s">
        <v>10311</v>
      </c>
      <c r="F5107" s="5">
        <v>50010</v>
      </c>
      <c r="G5107" s="5" t="s">
        <v>4863</v>
      </c>
      <c r="H5107" s="5" t="s">
        <v>5446</v>
      </c>
      <c r="I5107" s="5">
        <v>5000609</v>
      </c>
      <c r="J5107" s="5" t="s">
        <v>10312</v>
      </c>
      <c r="K5107" s="6">
        <v>500060</v>
      </c>
      <c r="L5107" s="6" t="s">
        <v>10313</v>
      </c>
      <c r="M5107" s="6" t="s">
        <v>10314</v>
      </c>
      <c r="N5107" s="6" t="e">
        <f xml:space="preserve"> SUMIF(#REF!,MunicipioRegioes!I5107,#REF!)</f>
        <v>#REF!</v>
      </c>
      <c r="O5107" s="6" t="str">
        <f t="shared" si="79"/>
        <v>Mun_5000609</v>
      </c>
      <c r="P5107" s="6">
        <v>0</v>
      </c>
      <c r="Q5107" s="6" t="e">
        <f>SUMIF(#REF!,MunicipioRegioes!K5107,#REF!)/K5107</f>
        <v>#REF!</v>
      </c>
      <c r="R5107" s="6" t="e">
        <f>SUMIF(#REF!,MunicipioRegioes!I5107,#REF!)/I5107</f>
        <v>#REF!</v>
      </c>
      <c r="S5107" s="6" t="e">
        <f>SUMIF(#REF!,MunicipioRegioes!I5107)/I5107</f>
        <v>#REF!</v>
      </c>
    </row>
    <row r="5108" spans="1:19" x14ac:dyDescent="0.2">
      <c r="A5108" s="5">
        <v>50</v>
      </c>
      <c r="B5108" s="5" t="s">
        <v>4836</v>
      </c>
      <c r="C5108" s="5" t="s">
        <v>10304</v>
      </c>
      <c r="D5108" s="5">
        <v>5001</v>
      </c>
      <c r="E5108" s="5" t="s">
        <v>10315</v>
      </c>
      <c r="F5108" s="5">
        <v>50002</v>
      </c>
      <c r="G5108" s="5" t="s">
        <v>4845</v>
      </c>
      <c r="H5108" s="5" t="s">
        <v>5447</v>
      </c>
      <c r="I5108" s="5">
        <v>5000708</v>
      </c>
      <c r="J5108" s="5" t="s">
        <v>4840</v>
      </c>
      <c r="K5108" s="6">
        <v>500070</v>
      </c>
      <c r="L5108" s="6" t="s">
        <v>10316</v>
      </c>
      <c r="M5108" s="6" t="s">
        <v>10317</v>
      </c>
      <c r="N5108" s="6" t="e">
        <f xml:space="preserve"> SUMIF(#REF!,MunicipioRegioes!I5108,#REF!)</f>
        <v>#REF!</v>
      </c>
      <c r="O5108" s="6" t="str">
        <f t="shared" si="79"/>
        <v>Mun_5000708</v>
      </c>
      <c r="P5108" s="6">
        <v>0</v>
      </c>
      <c r="Q5108" s="6" t="e">
        <f>SUMIF(#REF!,MunicipioRegioes!K5108,#REF!)/K5108</f>
        <v>#REF!</v>
      </c>
      <c r="R5108" s="6" t="e">
        <f>SUMIF(#REF!,MunicipioRegioes!I5108,#REF!)/I5108</f>
        <v>#REF!</v>
      </c>
      <c r="S5108" s="6" t="e">
        <f>SUMIF(#REF!,MunicipioRegioes!I5108)/I5108</f>
        <v>#REF!</v>
      </c>
    </row>
    <row r="5109" spans="1:19" x14ac:dyDescent="0.2">
      <c r="A5109" s="5">
        <v>50</v>
      </c>
      <c r="B5109" s="5" t="s">
        <v>4836</v>
      </c>
      <c r="C5109" s="5" t="s">
        <v>10304</v>
      </c>
      <c r="D5109" s="5">
        <v>5003</v>
      </c>
      <c r="E5109" s="5" t="s">
        <v>10305</v>
      </c>
      <c r="F5109" s="5">
        <v>50008</v>
      </c>
      <c r="G5109" s="5" t="s">
        <v>4883</v>
      </c>
      <c r="H5109" s="5" t="s">
        <v>5439</v>
      </c>
      <c r="I5109" s="5">
        <v>5000807</v>
      </c>
      <c r="J5109" s="5" t="s">
        <v>4841</v>
      </c>
      <c r="K5109" s="6">
        <v>500080</v>
      </c>
      <c r="L5109" s="6" t="s">
        <v>10306</v>
      </c>
      <c r="M5109" s="6" t="s">
        <v>10318</v>
      </c>
      <c r="N5109" s="6" t="e">
        <f xml:space="preserve"> SUMIF(#REF!,MunicipioRegioes!I5109,#REF!)</f>
        <v>#REF!</v>
      </c>
      <c r="O5109" s="6" t="str">
        <f t="shared" si="79"/>
        <v>Mun_5000807</v>
      </c>
      <c r="P5109" s="6">
        <v>0</v>
      </c>
      <c r="Q5109" s="6" t="e">
        <f>SUMIF(#REF!,MunicipioRegioes!K5109,#REF!)/K5109</f>
        <v>#REF!</v>
      </c>
      <c r="R5109" s="6" t="e">
        <f>SUMIF(#REF!,MunicipioRegioes!I5109,#REF!)/I5109</f>
        <v>#REF!</v>
      </c>
      <c r="S5109" s="6" t="e">
        <f>SUMIF(#REF!,MunicipioRegioes!I5109)/I5109</f>
        <v>#REF!</v>
      </c>
    </row>
    <row r="5110" spans="1:19" x14ac:dyDescent="0.2">
      <c r="A5110" s="5">
        <v>50</v>
      </c>
      <c r="B5110" s="5" t="s">
        <v>4836</v>
      </c>
      <c r="C5110" s="5" t="s">
        <v>10304</v>
      </c>
      <c r="D5110" s="5">
        <v>5004</v>
      </c>
      <c r="E5110" s="5" t="s">
        <v>10311</v>
      </c>
      <c r="F5110" s="5">
        <v>50011</v>
      </c>
      <c r="G5110" s="5" t="s">
        <v>4867</v>
      </c>
      <c r="H5110" s="5" t="s">
        <v>10319</v>
      </c>
      <c r="I5110" s="5">
        <v>5000856</v>
      </c>
      <c r="J5110" s="5" t="s">
        <v>4842</v>
      </c>
      <c r="K5110" s="6">
        <v>500085</v>
      </c>
      <c r="L5110" s="6" t="s">
        <v>10313</v>
      </c>
      <c r="M5110" s="6" t="s">
        <v>10320</v>
      </c>
      <c r="N5110" s="6" t="e">
        <f xml:space="preserve"> SUMIF(#REF!,MunicipioRegioes!I5110,#REF!)</f>
        <v>#REF!</v>
      </c>
      <c r="O5110" s="6" t="str">
        <f t="shared" si="79"/>
        <v>Mun_5000856</v>
      </c>
      <c r="P5110" s="6">
        <v>0</v>
      </c>
      <c r="Q5110" s="6" t="e">
        <f>SUMIF(#REF!,MunicipioRegioes!K5110,#REF!)/K5110</f>
        <v>#REF!</v>
      </c>
      <c r="R5110" s="6" t="e">
        <f>SUMIF(#REF!,MunicipioRegioes!I5110,#REF!)/I5110</f>
        <v>#REF!</v>
      </c>
      <c r="S5110" s="6" t="e">
        <f>SUMIF(#REF!,MunicipioRegioes!I5110)/I5110</f>
        <v>#REF!</v>
      </c>
    </row>
    <row r="5111" spans="1:19" x14ac:dyDescent="0.2">
      <c r="A5111" s="5">
        <v>50</v>
      </c>
      <c r="B5111" s="5" t="s">
        <v>4836</v>
      </c>
      <c r="C5111" s="5" t="s">
        <v>10304</v>
      </c>
      <c r="D5111" s="5">
        <v>5004</v>
      </c>
      <c r="E5111" s="5" t="s">
        <v>10311</v>
      </c>
      <c r="F5111" s="5">
        <v>50010</v>
      </c>
      <c r="G5111" s="5" t="s">
        <v>4863</v>
      </c>
      <c r="H5111" s="5" t="s">
        <v>7113</v>
      </c>
      <c r="I5111" s="5">
        <v>5000906</v>
      </c>
      <c r="J5111" s="5" t="s">
        <v>4843</v>
      </c>
      <c r="K5111" s="6">
        <v>500090</v>
      </c>
      <c r="L5111" s="6" t="s">
        <v>10313</v>
      </c>
      <c r="M5111" s="6" t="s">
        <v>10314</v>
      </c>
      <c r="N5111" s="6" t="e">
        <f xml:space="preserve"> SUMIF(#REF!,MunicipioRegioes!I5111,#REF!)</f>
        <v>#REF!</v>
      </c>
      <c r="O5111" s="6" t="str">
        <f t="shared" si="79"/>
        <v>Mun_5000906</v>
      </c>
      <c r="P5111" s="6">
        <v>0</v>
      </c>
      <c r="Q5111" s="6" t="e">
        <f>SUMIF(#REF!,MunicipioRegioes!K5111,#REF!)/K5111</f>
        <v>#REF!</v>
      </c>
      <c r="R5111" s="6" t="e">
        <f>SUMIF(#REF!,MunicipioRegioes!I5111,#REF!)/I5111</f>
        <v>#REF!</v>
      </c>
      <c r="S5111" s="6" t="e">
        <f>SUMIF(#REF!,MunicipioRegioes!I5111)/I5111</f>
        <v>#REF!</v>
      </c>
    </row>
    <row r="5112" spans="1:19" x14ac:dyDescent="0.2">
      <c r="A5112" s="5">
        <v>50</v>
      </c>
      <c r="B5112" s="5" t="s">
        <v>4836</v>
      </c>
      <c r="C5112" s="5" t="s">
        <v>10304</v>
      </c>
      <c r="D5112" s="5">
        <v>5003</v>
      </c>
      <c r="E5112" s="5" t="s">
        <v>10305</v>
      </c>
      <c r="F5112" s="5">
        <v>50006</v>
      </c>
      <c r="G5112" s="5" t="s">
        <v>4885</v>
      </c>
      <c r="H5112" s="5" t="s">
        <v>7114</v>
      </c>
      <c r="I5112" s="5">
        <v>5001003</v>
      </c>
      <c r="J5112" s="5" t="s">
        <v>4844</v>
      </c>
      <c r="K5112" s="6">
        <v>500100</v>
      </c>
      <c r="L5112" s="6" t="s">
        <v>10306</v>
      </c>
      <c r="M5112" s="6" t="s">
        <v>10321</v>
      </c>
      <c r="N5112" s="6" t="e">
        <f xml:space="preserve"> SUMIF(#REF!,MunicipioRegioes!I5112,#REF!)</f>
        <v>#REF!</v>
      </c>
      <c r="O5112" s="6" t="str">
        <f t="shared" si="79"/>
        <v>Mun_5001003</v>
      </c>
      <c r="P5112" s="6">
        <v>0</v>
      </c>
      <c r="Q5112" s="6" t="e">
        <f>SUMIF(#REF!,MunicipioRegioes!K5112,#REF!)/K5112</f>
        <v>#REF!</v>
      </c>
      <c r="R5112" s="6" t="e">
        <f>SUMIF(#REF!,MunicipioRegioes!I5112,#REF!)/I5112</f>
        <v>#REF!</v>
      </c>
      <c r="S5112" s="6" t="e">
        <f>SUMIF(#REF!,MunicipioRegioes!I5112)/I5112</f>
        <v>#REF!</v>
      </c>
    </row>
    <row r="5113" spans="1:19" x14ac:dyDescent="0.2">
      <c r="A5113" s="5">
        <v>50</v>
      </c>
      <c r="B5113" s="5" t="s">
        <v>4836</v>
      </c>
      <c r="C5113" s="5" t="s">
        <v>10304</v>
      </c>
      <c r="D5113" s="5">
        <v>5001</v>
      </c>
      <c r="E5113" s="5" t="s">
        <v>10315</v>
      </c>
      <c r="F5113" s="5">
        <v>50002</v>
      </c>
      <c r="G5113" s="5" t="s">
        <v>4845</v>
      </c>
      <c r="H5113" s="5" t="s">
        <v>7119</v>
      </c>
      <c r="I5113" s="5">
        <v>5001102</v>
      </c>
      <c r="J5113" s="5" t="s">
        <v>4845</v>
      </c>
      <c r="K5113" s="6">
        <v>500110</v>
      </c>
      <c r="L5113" s="6" t="s">
        <v>10316</v>
      </c>
      <c r="M5113" s="6" t="s">
        <v>10317</v>
      </c>
      <c r="N5113" s="6" t="e">
        <f xml:space="preserve"> SUMIF(#REF!,MunicipioRegioes!I5113,#REF!)</f>
        <v>#REF!</v>
      </c>
      <c r="O5113" s="6" t="str">
        <f t="shared" si="79"/>
        <v>Mun_5001102</v>
      </c>
      <c r="P5113" s="6">
        <v>0</v>
      </c>
      <c r="Q5113" s="6" t="e">
        <f>SUMIF(#REF!,MunicipioRegioes!K5113,#REF!)/K5113</f>
        <v>#REF!</v>
      </c>
      <c r="R5113" s="6" t="e">
        <f>SUMIF(#REF!,MunicipioRegioes!I5113,#REF!)/I5113</f>
        <v>#REF!</v>
      </c>
      <c r="S5113" s="6" t="e">
        <f>SUMIF(#REF!,MunicipioRegioes!I5113)/I5113</f>
        <v>#REF!</v>
      </c>
    </row>
    <row r="5114" spans="1:19" x14ac:dyDescent="0.2">
      <c r="A5114" s="5">
        <v>50</v>
      </c>
      <c r="B5114" s="5" t="s">
        <v>4836</v>
      </c>
      <c r="C5114" s="5" t="s">
        <v>10304</v>
      </c>
      <c r="D5114" s="5">
        <v>5004</v>
      </c>
      <c r="E5114" s="5" t="s">
        <v>10311</v>
      </c>
      <c r="F5114" s="5">
        <v>50010</v>
      </c>
      <c r="G5114" s="5" t="s">
        <v>4863</v>
      </c>
      <c r="H5114" s="5" t="s">
        <v>10322</v>
      </c>
      <c r="I5114" s="5">
        <v>5001243</v>
      </c>
      <c r="J5114" s="5" t="s">
        <v>4846</v>
      </c>
      <c r="K5114" s="6">
        <v>500124</v>
      </c>
      <c r="L5114" s="6" t="s">
        <v>10313</v>
      </c>
      <c r="M5114" s="6" t="s">
        <v>10314</v>
      </c>
      <c r="N5114" s="6" t="e">
        <f xml:space="preserve"> SUMIF(#REF!,MunicipioRegioes!I5114,#REF!)</f>
        <v>#REF!</v>
      </c>
      <c r="O5114" s="6" t="str">
        <f t="shared" si="79"/>
        <v>Mun_5001243</v>
      </c>
      <c r="P5114" s="6">
        <v>0</v>
      </c>
      <c r="Q5114" s="6" t="e">
        <f>SUMIF(#REF!,MunicipioRegioes!K5114,#REF!)/K5114</f>
        <v>#REF!</v>
      </c>
      <c r="R5114" s="6" t="e">
        <f>SUMIF(#REF!,MunicipioRegioes!I5114,#REF!)/I5114</f>
        <v>#REF!</v>
      </c>
      <c r="S5114" s="6" t="e">
        <f>SUMIF(#REF!,MunicipioRegioes!I5114)/I5114</f>
        <v>#REF!</v>
      </c>
    </row>
    <row r="5115" spans="1:19" x14ac:dyDescent="0.2">
      <c r="A5115" s="5">
        <v>50</v>
      </c>
      <c r="B5115" s="5" t="s">
        <v>4836</v>
      </c>
      <c r="C5115" s="5" t="s">
        <v>10304</v>
      </c>
      <c r="D5115" s="5">
        <v>5002</v>
      </c>
      <c r="E5115" s="5" t="s">
        <v>10308</v>
      </c>
      <c r="F5115" s="5">
        <v>50004</v>
      </c>
      <c r="G5115" s="5" t="s">
        <v>1607</v>
      </c>
      <c r="H5115" s="5" t="s">
        <v>7126</v>
      </c>
      <c r="I5115" s="5">
        <v>5001508</v>
      </c>
      <c r="J5115" s="5" t="s">
        <v>3780</v>
      </c>
      <c r="K5115" s="6">
        <v>500150</v>
      </c>
      <c r="L5115" s="6" t="s">
        <v>10309</v>
      </c>
      <c r="M5115" s="6" t="s">
        <v>10323</v>
      </c>
      <c r="N5115" s="6" t="e">
        <f xml:space="preserve"> SUMIF(#REF!,MunicipioRegioes!I5115,#REF!)</f>
        <v>#REF!</v>
      </c>
      <c r="O5115" s="6" t="str">
        <f t="shared" si="79"/>
        <v>Mun_5001508</v>
      </c>
      <c r="P5115" s="6">
        <v>0</v>
      </c>
      <c r="Q5115" s="6" t="e">
        <f>SUMIF(#REF!,MunicipioRegioes!K5115,#REF!)/K5115</f>
        <v>#REF!</v>
      </c>
      <c r="R5115" s="6" t="e">
        <f>SUMIF(#REF!,MunicipioRegioes!I5115,#REF!)/I5115</f>
        <v>#REF!</v>
      </c>
      <c r="S5115" s="6" t="e">
        <f>SUMIF(#REF!,MunicipioRegioes!I5115)/I5115</f>
        <v>#REF!</v>
      </c>
    </row>
    <row r="5116" spans="1:19" x14ac:dyDescent="0.2">
      <c r="A5116" s="5">
        <v>50</v>
      </c>
      <c r="B5116" s="5" t="s">
        <v>4836</v>
      </c>
      <c r="C5116" s="5" t="s">
        <v>10304</v>
      </c>
      <c r="D5116" s="5">
        <v>5003</v>
      </c>
      <c r="E5116" s="5" t="s">
        <v>10305</v>
      </c>
      <c r="F5116" s="5">
        <v>50008</v>
      </c>
      <c r="G5116" s="5" t="s">
        <v>4883</v>
      </c>
      <c r="H5116" s="5" t="s">
        <v>7132</v>
      </c>
      <c r="I5116" s="5">
        <v>5001904</v>
      </c>
      <c r="J5116" s="5" t="s">
        <v>4847</v>
      </c>
      <c r="K5116" s="6">
        <v>500190</v>
      </c>
      <c r="L5116" s="6" t="s">
        <v>10306</v>
      </c>
      <c r="M5116" s="6" t="s">
        <v>10318</v>
      </c>
      <c r="N5116" s="6" t="e">
        <f xml:space="preserve"> SUMIF(#REF!,MunicipioRegioes!I5116,#REF!)</f>
        <v>#REF!</v>
      </c>
      <c r="O5116" s="6" t="str">
        <f t="shared" si="79"/>
        <v>Mun_5001904</v>
      </c>
      <c r="P5116" s="6">
        <v>0</v>
      </c>
      <c r="Q5116" s="6" t="e">
        <f>SUMIF(#REF!,MunicipioRegioes!K5116,#REF!)/K5116</f>
        <v>#REF!</v>
      </c>
      <c r="R5116" s="6" t="e">
        <f>SUMIF(#REF!,MunicipioRegioes!I5116,#REF!)/I5116</f>
        <v>#REF!</v>
      </c>
      <c r="S5116" s="6" t="e">
        <f>SUMIF(#REF!,MunicipioRegioes!I5116)/I5116</f>
        <v>#REF!</v>
      </c>
    </row>
    <row r="5117" spans="1:19" x14ac:dyDescent="0.2">
      <c r="A5117" s="5">
        <v>50</v>
      </c>
      <c r="B5117" s="5" t="s">
        <v>4836</v>
      </c>
      <c r="C5117" s="5" t="s">
        <v>10304</v>
      </c>
      <c r="D5117" s="5">
        <v>5003</v>
      </c>
      <c r="E5117" s="5" t="s">
        <v>10305</v>
      </c>
      <c r="F5117" s="5">
        <v>50008</v>
      </c>
      <c r="G5117" s="5" t="s">
        <v>4883</v>
      </c>
      <c r="H5117" s="5" t="s">
        <v>7133</v>
      </c>
      <c r="I5117" s="5">
        <v>5002001</v>
      </c>
      <c r="J5117" s="5" t="s">
        <v>4848</v>
      </c>
      <c r="K5117" s="6">
        <v>500200</v>
      </c>
      <c r="L5117" s="6" t="s">
        <v>10306</v>
      </c>
      <c r="M5117" s="6" t="s">
        <v>10318</v>
      </c>
      <c r="N5117" s="6" t="e">
        <f xml:space="preserve"> SUMIF(#REF!,MunicipioRegioes!I5117,#REF!)</f>
        <v>#REF!</v>
      </c>
      <c r="O5117" s="6" t="str">
        <f t="shared" si="79"/>
        <v>Mun_5002001</v>
      </c>
      <c r="P5117" s="6">
        <v>0</v>
      </c>
      <c r="Q5117" s="6" t="e">
        <f>SUMIF(#REF!,MunicipioRegioes!K5117,#REF!)/K5117</f>
        <v>#REF!</v>
      </c>
      <c r="R5117" s="6" t="e">
        <f>SUMIF(#REF!,MunicipioRegioes!I5117,#REF!)/I5117</f>
        <v>#REF!</v>
      </c>
      <c r="S5117" s="6" t="e">
        <f>SUMIF(#REF!,MunicipioRegioes!I5117)/I5117</f>
        <v>#REF!</v>
      </c>
    </row>
    <row r="5118" spans="1:19" x14ac:dyDescent="0.2">
      <c r="A5118" s="5">
        <v>50</v>
      </c>
      <c r="B5118" s="5" t="s">
        <v>4836</v>
      </c>
      <c r="C5118" s="5" t="s">
        <v>10304</v>
      </c>
      <c r="D5118" s="5">
        <v>5004</v>
      </c>
      <c r="E5118" s="5" t="s">
        <v>10311</v>
      </c>
      <c r="F5118" s="5">
        <v>50009</v>
      </c>
      <c r="G5118" s="5" t="s">
        <v>4850</v>
      </c>
      <c r="H5118" s="5" t="s">
        <v>7134</v>
      </c>
      <c r="I5118" s="5">
        <v>5002100</v>
      </c>
      <c r="J5118" s="5" t="s">
        <v>4849</v>
      </c>
      <c r="K5118" s="6">
        <v>500210</v>
      </c>
      <c r="L5118" s="6" t="s">
        <v>10313</v>
      </c>
      <c r="M5118" s="6" t="s">
        <v>10324</v>
      </c>
      <c r="N5118" s="6" t="e">
        <f xml:space="preserve"> SUMIF(#REF!,MunicipioRegioes!I5118,#REF!)</f>
        <v>#REF!</v>
      </c>
      <c r="O5118" s="6" t="str">
        <f t="shared" si="79"/>
        <v>Mun_5002100</v>
      </c>
      <c r="P5118" s="6">
        <v>0</v>
      </c>
      <c r="Q5118" s="6" t="e">
        <f>SUMIF(#REF!,MunicipioRegioes!K5118,#REF!)/K5118</f>
        <v>#REF!</v>
      </c>
      <c r="R5118" s="6" t="e">
        <f>SUMIF(#REF!,MunicipioRegioes!I5118,#REF!)/I5118</f>
        <v>#REF!</v>
      </c>
      <c r="S5118" s="6" t="e">
        <f>SUMIF(#REF!,MunicipioRegioes!I5118)/I5118</f>
        <v>#REF!</v>
      </c>
    </row>
    <row r="5119" spans="1:19" x14ac:dyDescent="0.2">
      <c r="A5119" s="5">
        <v>50</v>
      </c>
      <c r="B5119" s="5" t="s">
        <v>4836</v>
      </c>
      <c r="C5119" s="5" t="s">
        <v>10304</v>
      </c>
      <c r="D5119" s="5">
        <v>5004</v>
      </c>
      <c r="E5119" s="5" t="s">
        <v>10311</v>
      </c>
      <c r="F5119" s="5">
        <v>50009</v>
      </c>
      <c r="G5119" s="5" t="s">
        <v>4850</v>
      </c>
      <c r="H5119" s="5" t="s">
        <v>10325</v>
      </c>
      <c r="I5119" s="5">
        <v>5002159</v>
      </c>
      <c r="J5119" s="5" t="s">
        <v>4850</v>
      </c>
      <c r="K5119" s="6">
        <v>500215</v>
      </c>
      <c r="L5119" s="6" t="s">
        <v>10313</v>
      </c>
      <c r="M5119" s="6" t="s">
        <v>10324</v>
      </c>
      <c r="N5119" s="6" t="e">
        <f xml:space="preserve"> SUMIF(#REF!,MunicipioRegioes!I5119,#REF!)</f>
        <v>#REF!</v>
      </c>
      <c r="O5119" s="6" t="str">
        <f t="shared" si="79"/>
        <v>Mun_5002159</v>
      </c>
      <c r="P5119" s="6">
        <v>0</v>
      </c>
      <c r="Q5119" s="6" t="e">
        <f>SUMIF(#REF!,MunicipioRegioes!K5119,#REF!)/K5119</f>
        <v>#REF!</v>
      </c>
      <c r="R5119" s="6" t="e">
        <f>SUMIF(#REF!,MunicipioRegioes!I5119,#REF!)/I5119</f>
        <v>#REF!</v>
      </c>
      <c r="S5119" s="6" t="e">
        <f>SUMIF(#REF!,MunicipioRegioes!I5119)/I5119</f>
        <v>#REF!</v>
      </c>
    </row>
    <row r="5120" spans="1:19" x14ac:dyDescent="0.2">
      <c r="A5120" s="5">
        <v>50</v>
      </c>
      <c r="B5120" s="5" t="s">
        <v>4836</v>
      </c>
      <c r="C5120" s="5" t="s">
        <v>10304</v>
      </c>
      <c r="D5120" s="5">
        <v>5004</v>
      </c>
      <c r="E5120" s="5" t="s">
        <v>10311</v>
      </c>
      <c r="F5120" s="5">
        <v>50009</v>
      </c>
      <c r="G5120" s="5" t="s">
        <v>4850</v>
      </c>
      <c r="H5120" s="5" t="s">
        <v>7136</v>
      </c>
      <c r="I5120" s="5">
        <v>5002209</v>
      </c>
      <c r="J5120" s="5" t="s">
        <v>177</v>
      </c>
      <c r="K5120" s="6">
        <v>500220</v>
      </c>
      <c r="L5120" s="6" t="s">
        <v>10313</v>
      </c>
      <c r="M5120" s="6" t="s">
        <v>10324</v>
      </c>
      <c r="N5120" s="6" t="e">
        <f xml:space="preserve"> SUMIF(#REF!,MunicipioRegioes!I5120,#REF!)</f>
        <v>#REF!</v>
      </c>
      <c r="O5120" s="6" t="str">
        <f t="shared" si="79"/>
        <v>Mun_5002209</v>
      </c>
      <c r="P5120" s="6">
        <v>0</v>
      </c>
      <c r="Q5120" s="6" t="e">
        <f>SUMIF(#REF!,MunicipioRegioes!K5120,#REF!)/K5120</f>
        <v>#REF!</v>
      </c>
      <c r="R5120" s="6" t="e">
        <f>SUMIF(#REF!,MunicipioRegioes!I5120,#REF!)/I5120</f>
        <v>#REF!</v>
      </c>
      <c r="S5120" s="6" t="e">
        <f>SUMIF(#REF!,MunicipioRegioes!I5120)/I5120</f>
        <v>#REF!</v>
      </c>
    </row>
    <row r="5121" spans="1:19" x14ac:dyDescent="0.2">
      <c r="A5121" s="5">
        <v>50</v>
      </c>
      <c r="B5121" s="5" t="s">
        <v>4836</v>
      </c>
      <c r="C5121" s="5" t="s">
        <v>10304</v>
      </c>
      <c r="D5121" s="5">
        <v>5003</v>
      </c>
      <c r="E5121" s="5" t="s">
        <v>10305</v>
      </c>
      <c r="F5121" s="5">
        <v>50007</v>
      </c>
      <c r="G5121" s="5" t="s">
        <v>4903</v>
      </c>
      <c r="H5121" s="5" t="s">
        <v>7138</v>
      </c>
      <c r="I5121" s="5">
        <v>5002308</v>
      </c>
      <c r="J5121" s="5" t="s">
        <v>4851</v>
      </c>
      <c r="K5121" s="6">
        <v>500230</v>
      </c>
      <c r="L5121" s="6" t="s">
        <v>10306</v>
      </c>
      <c r="M5121" s="6" t="s">
        <v>10307</v>
      </c>
      <c r="N5121" s="6" t="e">
        <f xml:space="preserve"> SUMIF(#REF!,MunicipioRegioes!I5121,#REF!)</f>
        <v>#REF!</v>
      </c>
      <c r="O5121" s="6" t="str">
        <f t="shared" si="79"/>
        <v>Mun_5002308</v>
      </c>
      <c r="P5121" s="6">
        <v>0</v>
      </c>
      <c r="Q5121" s="6" t="e">
        <f>SUMIF(#REF!,MunicipioRegioes!K5121,#REF!)/K5121</f>
        <v>#REF!</v>
      </c>
      <c r="R5121" s="6" t="e">
        <f>SUMIF(#REF!,MunicipioRegioes!I5121,#REF!)/I5121</f>
        <v>#REF!</v>
      </c>
      <c r="S5121" s="6" t="e">
        <f>SUMIF(#REF!,MunicipioRegioes!I5121)/I5121</f>
        <v>#REF!</v>
      </c>
    </row>
    <row r="5122" spans="1:19" x14ac:dyDescent="0.2">
      <c r="A5122" s="5">
        <v>50</v>
      </c>
      <c r="B5122" s="5" t="s">
        <v>4836</v>
      </c>
      <c r="C5122" s="5" t="s">
        <v>10304</v>
      </c>
      <c r="D5122" s="5">
        <v>5004</v>
      </c>
      <c r="E5122" s="5" t="s">
        <v>10311</v>
      </c>
      <c r="F5122" s="5">
        <v>50010</v>
      </c>
      <c r="G5122" s="5" t="s">
        <v>4863</v>
      </c>
      <c r="H5122" s="5" t="s">
        <v>7139</v>
      </c>
      <c r="I5122" s="5">
        <v>5002407</v>
      </c>
      <c r="J5122" s="5" t="s">
        <v>4852</v>
      </c>
      <c r="K5122" s="6">
        <v>500240</v>
      </c>
      <c r="L5122" s="6" t="s">
        <v>10313</v>
      </c>
      <c r="M5122" s="6" t="s">
        <v>10314</v>
      </c>
      <c r="N5122" s="6" t="e">
        <f xml:space="preserve"> SUMIF(#REF!,MunicipioRegioes!I5122,#REF!)</f>
        <v>#REF!</v>
      </c>
      <c r="O5122" s="6" t="str">
        <f t="shared" si="79"/>
        <v>Mun_5002407</v>
      </c>
      <c r="P5122" s="6">
        <v>0</v>
      </c>
      <c r="Q5122" s="6" t="e">
        <f>SUMIF(#REF!,MunicipioRegioes!K5122,#REF!)/K5122</f>
        <v>#REF!</v>
      </c>
      <c r="R5122" s="6" t="e">
        <f>SUMIF(#REF!,MunicipioRegioes!I5122,#REF!)/I5122</f>
        <v>#REF!</v>
      </c>
      <c r="S5122" s="6" t="e">
        <f>SUMIF(#REF!,MunicipioRegioes!I5122)/I5122</f>
        <v>#REF!</v>
      </c>
    </row>
    <row r="5123" spans="1:19" x14ac:dyDescent="0.2">
      <c r="A5123" s="5">
        <v>50</v>
      </c>
      <c r="B5123" s="5" t="s">
        <v>4836</v>
      </c>
      <c r="C5123" s="5" t="s">
        <v>10304</v>
      </c>
      <c r="D5123" s="5">
        <v>5002</v>
      </c>
      <c r="E5123" s="5" t="s">
        <v>10308</v>
      </c>
      <c r="F5123" s="5">
        <v>50003</v>
      </c>
      <c r="G5123" s="5" t="s">
        <v>4912</v>
      </c>
      <c r="H5123" s="5" t="s">
        <v>7141</v>
      </c>
      <c r="I5123" s="5">
        <v>5002605</v>
      </c>
      <c r="J5123" s="5" t="s">
        <v>4853</v>
      </c>
      <c r="K5123" s="6">
        <v>500260</v>
      </c>
      <c r="L5123" s="6" t="s">
        <v>10309</v>
      </c>
      <c r="M5123" s="6" t="s">
        <v>10310</v>
      </c>
      <c r="N5123" s="6" t="e">
        <f xml:space="preserve"> SUMIF(#REF!,MunicipioRegioes!I5123,#REF!)</f>
        <v>#REF!</v>
      </c>
      <c r="O5123" s="6" t="str">
        <f t="shared" ref="O5123:O5186" si="80">"Mun_"&amp;I5123</f>
        <v>Mun_5002605</v>
      </c>
      <c r="P5123" s="6">
        <v>0</v>
      </c>
      <c r="Q5123" s="6" t="e">
        <f>SUMIF(#REF!,MunicipioRegioes!K5123,#REF!)/K5123</f>
        <v>#REF!</v>
      </c>
      <c r="R5123" s="6" t="e">
        <f>SUMIF(#REF!,MunicipioRegioes!I5123,#REF!)/I5123</f>
        <v>#REF!</v>
      </c>
      <c r="S5123" s="6" t="e">
        <f>SUMIF(#REF!,MunicipioRegioes!I5123)/I5123</f>
        <v>#REF!</v>
      </c>
    </row>
    <row r="5124" spans="1:19" x14ac:dyDescent="0.2">
      <c r="A5124" s="5">
        <v>50</v>
      </c>
      <c r="B5124" s="5" t="s">
        <v>4836</v>
      </c>
      <c r="C5124" s="5" t="s">
        <v>10304</v>
      </c>
      <c r="D5124" s="5">
        <v>5002</v>
      </c>
      <c r="E5124" s="5" t="s">
        <v>10308</v>
      </c>
      <c r="F5124" s="5">
        <v>50004</v>
      </c>
      <c r="G5124" s="5" t="s">
        <v>1607</v>
      </c>
      <c r="H5124" s="5" t="s">
        <v>7142</v>
      </c>
      <c r="I5124" s="5">
        <v>5002704</v>
      </c>
      <c r="J5124" s="5" t="s">
        <v>1607</v>
      </c>
      <c r="K5124" s="6">
        <v>500270</v>
      </c>
      <c r="L5124" s="6" t="s">
        <v>10309</v>
      </c>
      <c r="M5124" s="6" t="s">
        <v>10323</v>
      </c>
      <c r="N5124" s="6" t="e">
        <f xml:space="preserve"> SUMIF(#REF!,MunicipioRegioes!I5124,#REF!)</f>
        <v>#REF!</v>
      </c>
      <c r="O5124" s="6" t="str">
        <f t="shared" si="80"/>
        <v>Mun_5002704</v>
      </c>
      <c r="P5124" s="6">
        <v>0</v>
      </c>
      <c r="Q5124" s="6" t="e">
        <f>SUMIF(#REF!,MunicipioRegioes!K5124,#REF!)/K5124</f>
        <v>#REF!</v>
      </c>
      <c r="R5124" s="6" t="e">
        <f>SUMIF(#REF!,MunicipioRegioes!I5124,#REF!)/I5124</f>
        <v>#REF!</v>
      </c>
      <c r="S5124" s="6" t="e">
        <f>SUMIF(#REF!,MunicipioRegioes!I5124)/I5124</f>
        <v>#REF!</v>
      </c>
    </row>
    <row r="5125" spans="1:19" x14ac:dyDescent="0.2">
      <c r="A5125" s="5">
        <v>50</v>
      </c>
      <c r="B5125" s="5" t="s">
        <v>4836</v>
      </c>
      <c r="C5125" s="5" t="s">
        <v>10304</v>
      </c>
      <c r="D5125" s="5">
        <v>5004</v>
      </c>
      <c r="E5125" s="5" t="s">
        <v>10311</v>
      </c>
      <c r="F5125" s="5">
        <v>50009</v>
      </c>
      <c r="G5125" s="5" t="s">
        <v>4850</v>
      </c>
      <c r="H5125" s="5" t="s">
        <v>7143</v>
      </c>
      <c r="I5125" s="5">
        <v>5002803</v>
      </c>
      <c r="J5125" s="5" t="s">
        <v>717</v>
      </c>
      <c r="K5125" s="6">
        <v>500280</v>
      </c>
      <c r="L5125" s="6" t="s">
        <v>10313</v>
      </c>
      <c r="M5125" s="6" t="s">
        <v>10324</v>
      </c>
      <c r="N5125" s="6" t="e">
        <f xml:space="preserve"> SUMIF(#REF!,MunicipioRegioes!I5125,#REF!)</f>
        <v>#REF!</v>
      </c>
      <c r="O5125" s="6" t="str">
        <f t="shared" si="80"/>
        <v>Mun_5002803</v>
      </c>
      <c r="P5125" s="6">
        <v>0</v>
      </c>
      <c r="Q5125" s="6" t="e">
        <f>SUMIF(#REF!,MunicipioRegioes!K5125,#REF!)/K5125</f>
        <v>#REF!</v>
      </c>
      <c r="R5125" s="6" t="e">
        <f>SUMIF(#REF!,MunicipioRegioes!I5125,#REF!)/I5125</f>
        <v>#REF!</v>
      </c>
      <c r="S5125" s="6" t="e">
        <f>SUMIF(#REF!,MunicipioRegioes!I5125)/I5125</f>
        <v>#REF!</v>
      </c>
    </row>
    <row r="5126" spans="1:19" x14ac:dyDescent="0.2">
      <c r="A5126" s="5">
        <v>50</v>
      </c>
      <c r="B5126" s="5" t="s">
        <v>4836</v>
      </c>
      <c r="C5126" s="5" t="s">
        <v>10304</v>
      </c>
      <c r="D5126" s="5">
        <v>5003</v>
      </c>
      <c r="E5126" s="5" t="s">
        <v>10305</v>
      </c>
      <c r="F5126" s="5">
        <v>50005</v>
      </c>
      <c r="G5126" s="5" t="s">
        <v>4854</v>
      </c>
      <c r="H5126" s="5" t="s">
        <v>7145</v>
      </c>
      <c r="I5126" s="5">
        <v>5002902</v>
      </c>
      <c r="J5126" s="5" t="s">
        <v>4854</v>
      </c>
      <c r="K5126" s="6">
        <v>500290</v>
      </c>
      <c r="L5126" s="6" t="s">
        <v>10306</v>
      </c>
      <c r="M5126" s="6" t="s">
        <v>10326</v>
      </c>
      <c r="N5126" s="6" t="e">
        <f xml:space="preserve"> SUMIF(#REF!,MunicipioRegioes!I5126,#REF!)</f>
        <v>#REF!</v>
      </c>
      <c r="O5126" s="6" t="str">
        <f t="shared" si="80"/>
        <v>Mun_5002902</v>
      </c>
      <c r="P5126" s="6">
        <v>0</v>
      </c>
      <c r="Q5126" s="6" t="e">
        <f>SUMIF(#REF!,MunicipioRegioes!K5126,#REF!)/K5126</f>
        <v>#REF!</v>
      </c>
      <c r="R5126" s="6" t="e">
        <f>SUMIF(#REF!,MunicipioRegioes!I5126,#REF!)/I5126</f>
        <v>#REF!</v>
      </c>
      <c r="S5126" s="6" t="e">
        <f>SUMIF(#REF!,MunicipioRegioes!I5126)/I5126</f>
        <v>#REF!</v>
      </c>
    </row>
    <row r="5127" spans="1:19" x14ac:dyDescent="0.2">
      <c r="A5127" s="5">
        <v>50</v>
      </c>
      <c r="B5127" s="5" t="s">
        <v>4836</v>
      </c>
      <c r="C5127" s="5" t="s">
        <v>10304</v>
      </c>
      <c r="D5127" s="5">
        <v>5003</v>
      </c>
      <c r="E5127" s="5" t="s">
        <v>10305</v>
      </c>
      <c r="F5127" s="5">
        <v>50005</v>
      </c>
      <c r="G5127" s="5" t="s">
        <v>4854</v>
      </c>
      <c r="H5127" s="5" t="s">
        <v>10327</v>
      </c>
      <c r="I5127" s="5">
        <v>5002951</v>
      </c>
      <c r="J5127" s="5" t="s">
        <v>4855</v>
      </c>
      <c r="K5127" s="6">
        <v>500295</v>
      </c>
      <c r="L5127" s="6" t="s">
        <v>10306</v>
      </c>
      <c r="M5127" s="6" t="s">
        <v>10326</v>
      </c>
      <c r="N5127" s="6" t="e">
        <f xml:space="preserve"> SUMIF(#REF!,MunicipioRegioes!I5127,#REF!)</f>
        <v>#REF!</v>
      </c>
      <c r="O5127" s="6" t="str">
        <f t="shared" si="80"/>
        <v>Mun_5002951</v>
      </c>
      <c r="P5127" s="6">
        <v>0</v>
      </c>
      <c r="Q5127" s="6" t="e">
        <f>SUMIF(#REF!,MunicipioRegioes!K5127,#REF!)/K5127</f>
        <v>#REF!</v>
      </c>
      <c r="R5127" s="6" t="e">
        <f>SUMIF(#REF!,MunicipioRegioes!I5127,#REF!)/I5127</f>
        <v>#REF!</v>
      </c>
      <c r="S5127" s="6" t="e">
        <f>SUMIF(#REF!,MunicipioRegioes!I5127)/I5127</f>
        <v>#REF!</v>
      </c>
    </row>
    <row r="5128" spans="1:19" x14ac:dyDescent="0.2">
      <c r="A5128" s="5">
        <v>50</v>
      </c>
      <c r="B5128" s="5" t="s">
        <v>4836</v>
      </c>
      <c r="C5128" s="5" t="s">
        <v>10304</v>
      </c>
      <c r="D5128" s="5">
        <v>5002</v>
      </c>
      <c r="E5128" s="5" t="s">
        <v>10308</v>
      </c>
      <c r="F5128" s="5">
        <v>50004</v>
      </c>
      <c r="G5128" s="5" t="s">
        <v>1607</v>
      </c>
      <c r="H5128" s="5" t="s">
        <v>7148</v>
      </c>
      <c r="I5128" s="5">
        <v>5003108</v>
      </c>
      <c r="J5128" s="5" t="s">
        <v>4856</v>
      </c>
      <c r="K5128" s="6">
        <v>500310</v>
      </c>
      <c r="L5128" s="6" t="s">
        <v>10309</v>
      </c>
      <c r="M5128" s="6" t="s">
        <v>10323</v>
      </c>
      <c r="N5128" s="6" t="e">
        <f xml:space="preserve"> SUMIF(#REF!,MunicipioRegioes!I5128,#REF!)</f>
        <v>#REF!</v>
      </c>
      <c r="O5128" s="6" t="str">
        <f t="shared" si="80"/>
        <v>Mun_5003108</v>
      </c>
      <c r="P5128" s="6">
        <v>0</v>
      </c>
      <c r="Q5128" s="6" t="e">
        <f>SUMIF(#REF!,MunicipioRegioes!K5128,#REF!)/K5128</f>
        <v>#REF!</v>
      </c>
      <c r="R5128" s="6" t="e">
        <f>SUMIF(#REF!,MunicipioRegioes!I5128,#REF!)/I5128</f>
        <v>#REF!</v>
      </c>
      <c r="S5128" s="6" t="e">
        <f>SUMIF(#REF!,MunicipioRegioes!I5128)/I5128</f>
        <v>#REF!</v>
      </c>
    </row>
    <row r="5129" spans="1:19" x14ac:dyDescent="0.2">
      <c r="A5129" s="5">
        <v>50</v>
      </c>
      <c r="B5129" s="5" t="s">
        <v>4836</v>
      </c>
      <c r="C5129" s="5" t="s">
        <v>10304</v>
      </c>
      <c r="D5129" s="5">
        <v>5004</v>
      </c>
      <c r="E5129" s="5" t="s">
        <v>10311</v>
      </c>
      <c r="F5129" s="5">
        <v>50011</v>
      </c>
      <c r="G5129" s="5" t="s">
        <v>4867</v>
      </c>
      <c r="H5129" s="5" t="s">
        <v>10328</v>
      </c>
      <c r="I5129" s="5">
        <v>5003157</v>
      </c>
      <c r="J5129" s="5" t="s">
        <v>4857</v>
      </c>
      <c r="K5129" s="6">
        <v>500315</v>
      </c>
      <c r="L5129" s="6" t="s">
        <v>10313</v>
      </c>
      <c r="M5129" s="6" t="s">
        <v>10320</v>
      </c>
      <c r="N5129" s="6" t="e">
        <f xml:space="preserve"> SUMIF(#REF!,MunicipioRegioes!I5129,#REF!)</f>
        <v>#REF!</v>
      </c>
      <c r="O5129" s="6" t="str">
        <f t="shared" si="80"/>
        <v>Mun_5003157</v>
      </c>
      <c r="P5129" s="6">
        <v>0</v>
      </c>
      <c r="Q5129" s="6" t="e">
        <f>SUMIF(#REF!,MunicipioRegioes!K5129,#REF!)/K5129</f>
        <v>#REF!</v>
      </c>
      <c r="R5129" s="6" t="e">
        <f>SUMIF(#REF!,MunicipioRegioes!I5129,#REF!)/I5129</f>
        <v>#REF!</v>
      </c>
      <c r="S5129" s="6" t="e">
        <f>SUMIF(#REF!,MunicipioRegioes!I5129)/I5129</f>
        <v>#REF!</v>
      </c>
    </row>
    <row r="5130" spans="1:19" x14ac:dyDescent="0.2">
      <c r="A5130" s="5">
        <v>50</v>
      </c>
      <c r="B5130" s="5" t="s">
        <v>4836</v>
      </c>
      <c r="C5130" s="5" t="s">
        <v>10304</v>
      </c>
      <c r="D5130" s="5">
        <v>5001</v>
      </c>
      <c r="E5130" s="5" t="s">
        <v>10315</v>
      </c>
      <c r="F5130" s="5">
        <v>50001</v>
      </c>
      <c r="G5130" s="5" t="s">
        <v>10329</v>
      </c>
      <c r="H5130" s="5" t="s">
        <v>7149</v>
      </c>
      <c r="I5130" s="5">
        <v>5003207</v>
      </c>
      <c r="J5130" s="5" t="s">
        <v>4858</v>
      </c>
      <c r="K5130" s="6">
        <v>500320</v>
      </c>
      <c r="L5130" s="6" t="s">
        <v>10316</v>
      </c>
      <c r="M5130" s="6" t="s">
        <v>10330</v>
      </c>
      <c r="N5130" s="6" t="e">
        <f xml:space="preserve"> SUMIF(#REF!,MunicipioRegioes!I5130,#REF!)</f>
        <v>#REF!</v>
      </c>
      <c r="O5130" s="6" t="str">
        <f t="shared" si="80"/>
        <v>Mun_5003207</v>
      </c>
      <c r="P5130" s="6">
        <v>0</v>
      </c>
      <c r="Q5130" s="6" t="e">
        <f>SUMIF(#REF!,MunicipioRegioes!K5130,#REF!)/K5130</f>
        <v>#REF!</v>
      </c>
      <c r="R5130" s="6" t="e">
        <f>SUMIF(#REF!,MunicipioRegioes!I5130,#REF!)/I5130</f>
        <v>#REF!</v>
      </c>
      <c r="S5130" s="6" t="e">
        <f>SUMIF(#REF!,MunicipioRegioes!I5130)/I5130</f>
        <v>#REF!</v>
      </c>
    </row>
    <row r="5131" spans="1:19" x14ac:dyDescent="0.2">
      <c r="A5131" s="5">
        <v>50</v>
      </c>
      <c r="B5131" s="5" t="s">
        <v>4836</v>
      </c>
      <c r="C5131" s="5" t="s">
        <v>10304</v>
      </c>
      <c r="D5131" s="5">
        <v>5003</v>
      </c>
      <c r="E5131" s="5" t="s">
        <v>10305</v>
      </c>
      <c r="F5131" s="5">
        <v>50005</v>
      </c>
      <c r="G5131" s="5" t="s">
        <v>4854</v>
      </c>
      <c r="H5131" s="5" t="s">
        <v>10331</v>
      </c>
      <c r="I5131" s="5">
        <v>5003256</v>
      </c>
      <c r="J5131" s="5" t="s">
        <v>4859</v>
      </c>
      <c r="K5131" s="6">
        <v>500325</v>
      </c>
      <c r="L5131" s="6" t="s">
        <v>10306</v>
      </c>
      <c r="M5131" s="6" t="s">
        <v>10326</v>
      </c>
      <c r="N5131" s="6" t="e">
        <f xml:space="preserve"> SUMIF(#REF!,MunicipioRegioes!I5131,#REF!)</f>
        <v>#REF!</v>
      </c>
      <c r="O5131" s="6" t="str">
        <f t="shared" si="80"/>
        <v>Mun_5003256</v>
      </c>
      <c r="P5131" s="6">
        <v>0</v>
      </c>
      <c r="Q5131" s="6" t="e">
        <f>SUMIF(#REF!,MunicipioRegioes!K5131,#REF!)/K5131</f>
        <v>#REF!</v>
      </c>
      <c r="R5131" s="6" t="e">
        <f>SUMIF(#REF!,MunicipioRegioes!I5131,#REF!)/I5131</f>
        <v>#REF!</v>
      </c>
      <c r="S5131" s="6" t="e">
        <f>SUMIF(#REF!,MunicipioRegioes!I5131)/I5131</f>
        <v>#REF!</v>
      </c>
    </row>
    <row r="5132" spans="1:19" x14ac:dyDescent="0.2">
      <c r="A5132" s="5">
        <v>50</v>
      </c>
      <c r="B5132" s="5" t="s">
        <v>4836</v>
      </c>
      <c r="C5132" s="5" t="s">
        <v>10304</v>
      </c>
      <c r="D5132" s="5">
        <v>5002</v>
      </c>
      <c r="E5132" s="5" t="s">
        <v>10308</v>
      </c>
      <c r="F5132" s="5">
        <v>50003</v>
      </c>
      <c r="G5132" s="5" t="s">
        <v>4912</v>
      </c>
      <c r="H5132" s="5" t="s">
        <v>7150</v>
      </c>
      <c r="I5132" s="5">
        <v>5003306</v>
      </c>
      <c r="J5132" s="5" t="s">
        <v>4860</v>
      </c>
      <c r="K5132" s="6">
        <v>500330</v>
      </c>
      <c r="L5132" s="6" t="s">
        <v>10309</v>
      </c>
      <c r="M5132" s="6" t="s">
        <v>10310</v>
      </c>
      <c r="N5132" s="6" t="e">
        <f xml:space="preserve"> SUMIF(#REF!,MunicipioRegioes!I5132,#REF!)</f>
        <v>#REF!</v>
      </c>
      <c r="O5132" s="6" t="str">
        <f t="shared" si="80"/>
        <v>Mun_5003306</v>
      </c>
      <c r="P5132" s="6">
        <v>0</v>
      </c>
      <c r="Q5132" s="6" t="e">
        <f>SUMIF(#REF!,MunicipioRegioes!K5132,#REF!)/K5132</f>
        <v>#REF!</v>
      </c>
      <c r="R5132" s="6" t="e">
        <f>SUMIF(#REF!,MunicipioRegioes!I5132,#REF!)/I5132</f>
        <v>#REF!</v>
      </c>
      <c r="S5132" s="6" t="e">
        <f>SUMIF(#REF!,MunicipioRegioes!I5132)/I5132</f>
        <v>#REF!</v>
      </c>
    </row>
    <row r="5133" spans="1:19" x14ac:dyDescent="0.2">
      <c r="A5133" s="5">
        <v>50</v>
      </c>
      <c r="B5133" s="5" t="s">
        <v>4836</v>
      </c>
      <c r="C5133" s="5" t="s">
        <v>10304</v>
      </c>
      <c r="D5133" s="5">
        <v>5004</v>
      </c>
      <c r="E5133" s="5" t="s">
        <v>10311</v>
      </c>
      <c r="F5133" s="5">
        <v>50011</v>
      </c>
      <c r="G5133" s="5" t="s">
        <v>4867</v>
      </c>
      <c r="H5133" s="5" t="s">
        <v>7152</v>
      </c>
      <c r="I5133" s="5">
        <v>5003454</v>
      </c>
      <c r="J5133" s="5" t="s">
        <v>4861</v>
      </c>
      <c r="K5133" s="6">
        <v>500345</v>
      </c>
      <c r="L5133" s="6" t="s">
        <v>10313</v>
      </c>
      <c r="M5133" s="6" t="s">
        <v>10320</v>
      </c>
      <c r="N5133" s="6" t="e">
        <f xml:space="preserve"> SUMIF(#REF!,MunicipioRegioes!I5133,#REF!)</f>
        <v>#REF!</v>
      </c>
      <c r="O5133" s="6" t="str">
        <f t="shared" si="80"/>
        <v>Mun_5003454</v>
      </c>
      <c r="P5133" s="6">
        <v>0</v>
      </c>
      <c r="Q5133" s="6" t="e">
        <f>SUMIF(#REF!,MunicipioRegioes!K5133,#REF!)/K5133</f>
        <v>#REF!</v>
      </c>
      <c r="R5133" s="6" t="e">
        <f>SUMIF(#REF!,MunicipioRegioes!I5133,#REF!)/I5133</f>
        <v>#REF!</v>
      </c>
      <c r="S5133" s="6" t="e">
        <f>SUMIF(#REF!,MunicipioRegioes!I5133)/I5133</f>
        <v>#REF!</v>
      </c>
    </row>
    <row r="5134" spans="1:19" x14ac:dyDescent="0.2">
      <c r="A5134" s="5">
        <v>50</v>
      </c>
      <c r="B5134" s="5" t="s">
        <v>4836</v>
      </c>
      <c r="C5134" s="5" t="s">
        <v>10304</v>
      </c>
      <c r="D5134" s="5">
        <v>5001</v>
      </c>
      <c r="E5134" s="5" t="s">
        <v>10315</v>
      </c>
      <c r="F5134" s="5">
        <v>50002</v>
      </c>
      <c r="G5134" s="5" t="s">
        <v>4845</v>
      </c>
      <c r="H5134" s="5" t="s">
        <v>10332</v>
      </c>
      <c r="I5134" s="5">
        <v>5003488</v>
      </c>
      <c r="J5134" s="5" t="s">
        <v>4862</v>
      </c>
      <c r="K5134" s="6">
        <v>500348</v>
      </c>
      <c r="L5134" s="6" t="s">
        <v>10316</v>
      </c>
      <c r="M5134" s="6" t="s">
        <v>10317</v>
      </c>
      <c r="N5134" s="6" t="e">
        <f xml:space="preserve"> SUMIF(#REF!,MunicipioRegioes!I5134,#REF!)</f>
        <v>#REF!</v>
      </c>
      <c r="O5134" s="6" t="str">
        <f t="shared" si="80"/>
        <v>Mun_5003488</v>
      </c>
      <c r="P5134" s="6">
        <v>0</v>
      </c>
      <c r="Q5134" s="6" t="e">
        <f>SUMIF(#REF!,MunicipioRegioes!K5134,#REF!)/K5134</f>
        <v>#REF!</v>
      </c>
      <c r="R5134" s="6" t="e">
        <f>SUMIF(#REF!,MunicipioRegioes!I5134,#REF!)/I5134</f>
        <v>#REF!</v>
      </c>
      <c r="S5134" s="6" t="e">
        <f>SUMIF(#REF!,MunicipioRegioes!I5134)/I5134</f>
        <v>#REF!</v>
      </c>
    </row>
    <row r="5135" spans="1:19" x14ac:dyDescent="0.2">
      <c r="A5135" s="5">
        <v>50</v>
      </c>
      <c r="B5135" s="5" t="s">
        <v>4836</v>
      </c>
      <c r="C5135" s="5" t="s">
        <v>10304</v>
      </c>
      <c r="D5135" s="5">
        <v>5004</v>
      </c>
      <c r="E5135" s="5" t="s">
        <v>10311</v>
      </c>
      <c r="F5135" s="5">
        <v>50010</v>
      </c>
      <c r="G5135" s="5" t="s">
        <v>4863</v>
      </c>
      <c r="H5135" s="5" t="s">
        <v>7153</v>
      </c>
      <c r="I5135" s="5">
        <v>5003504</v>
      </c>
      <c r="J5135" s="5" t="s">
        <v>3843</v>
      </c>
      <c r="K5135" s="6">
        <v>500350</v>
      </c>
      <c r="L5135" s="6" t="s">
        <v>10313</v>
      </c>
      <c r="M5135" s="6" t="s">
        <v>10314</v>
      </c>
      <c r="N5135" s="6" t="e">
        <f xml:space="preserve"> SUMIF(#REF!,MunicipioRegioes!I5135,#REF!)</f>
        <v>#REF!</v>
      </c>
      <c r="O5135" s="6" t="str">
        <f t="shared" si="80"/>
        <v>Mun_5003504</v>
      </c>
      <c r="P5135" s="6">
        <v>0</v>
      </c>
      <c r="Q5135" s="6" t="e">
        <f>SUMIF(#REF!,MunicipioRegioes!K5135,#REF!)/K5135</f>
        <v>#REF!</v>
      </c>
      <c r="R5135" s="6" t="e">
        <f>SUMIF(#REF!,MunicipioRegioes!I5135,#REF!)/I5135</f>
        <v>#REF!</v>
      </c>
      <c r="S5135" s="6" t="e">
        <f>SUMIF(#REF!,MunicipioRegioes!I5135)/I5135</f>
        <v>#REF!</v>
      </c>
    </row>
    <row r="5136" spans="1:19" x14ac:dyDescent="0.2">
      <c r="A5136" s="5">
        <v>50</v>
      </c>
      <c r="B5136" s="5" t="s">
        <v>4836</v>
      </c>
      <c r="C5136" s="5" t="s">
        <v>10304</v>
      </c>
      <c r="D5136" s="5">
        <v>5004</v>
      </c>
      <c r="E5136" s="5" t="s">
        <v>10311</v>
      </c>
      <c r="F5136" s="5">
        <v>50010</v>
      </c>
      <c r="G5136" s="5" t="s">
        <v>4863</v>
      </c>
      <c r="H5136" s="5" t="s">
        <v>7155</v>
      </c>
      <c r="I5136" s="5">
        <v>5003702</v>
      </c>
      <c r="J5136" s="5" t="s">
        <v>4863</v>
      </c>
      <c r="K5136" s="6">
        <v>500370</v>
      </c>
      <c r="L5136" s="6" t="s">
        <v>10313</v>
      </c>
      <c r="M5136" s="6" t="s">
        <v>10314</v>
      </c>
      <c r="N5136" s="6" t="e">
        <f xml:space="preserve"> SUMIF(#REF!,MunicipioRegioes!I5136,#REF!)</f>
        <v>#REF!</v>
      </c>
      <c r="O5136" s="6" t="str">
        <f t="shared" si="80"/>
        <v>Mun_5003702</v>
      </c>
      <c r="P5136" s="6">
        <v>0</v>
      </c>
      <c r="Q5136" s="6" t="e">
        <f>SUMIF(#REF!,MunicipioRegioes!K5136,#REF!)/K5136</f>
        <v>#REF!</v>
      </c>
      <c r="R5136" s="6" t="e">
        <f>SUMIF(#REF!,MunicipioRegioes!I5136,#REF!)/I5136</f>
        <v>#REF!</v>
      </c>
      <c r="S5136" s="6" t="e">
        <f>SUMIF(#REF!,MunicipioRegioes!I5136)/I5136</f>
        <v>#REF!</v>
      </c>
    </row>
    <row r="5137" spans="1:19" x14ac:dyDescent="0.2">
      <c r="A5137" s="5">
        <v>50</v>
      </c>
      <c r="B5137" s="5" t="s">
        <v>4836</v>
      </c>
      <c r="C5137" s="5" t="s">
        <v>10304</v>
      </c>
      <c r="D5137" s="5">
        <v>5004</v>
      </c>
      <c r="E5137" s="5" t="s">
        <v>10311</v>
      </c>
      <c r="F5137" s="5">
        <v>50011</v>
      </c>
      <c r="G5137" s="5" t="s">
        <v>4867</v>
      </c>
      <c r="H5137" s="5" t="s">
        <v>8012</v>
      </c>
      <c r="I5137" s="5">
        <v>5003751</v>
      </c>
      <c r="J5137" s="5" t="s">
        <v>3298</v>
      </c>
      <c r="K5137" s="6">
        <v>500375</v>
      </c>
      <c r="L5137" s="6" t="s">
        <v>10313</v>
      </c>
      <c r="M5137" s="6" t="s">
        <v>10320</v>
      </c>
      <c r="N5137" s="6" t="e">
        <f xml:space="preserve"> SUMIF(#REF!,MunicipioRegioes!I5137,#REF!)</f>
        <v>#REF!</v>
      </c>
      <c r="O5137" s="6" t="str">
        <f t="shared" si="80"/>
        <v>Mun_5003751</v>
      </c>
      <c r="P5137" s="6">
        <v>0</v>
      </c>
      <c r="Q5137" s="6" t="e">
        <f>SUMIF(#REF!,MunicipioRegioes!K5137,#REF!)/K5137</f>
        <v>#REF!</v>
      </c>
      <c r="R5137" s="6" t="e">
        <f>SUMIF(#REF!,MunicipioRegioes!I5137,#REF!)/I5137</f>
        <v>#REF!</v>
      </c>
      <c r="S5137" s="6" t="e">
        <f>SUMIF(#REF!,MunicipioRegioes!I5137)/I5137</f>
        <v>#REF!</v>
      </c>
    </row>
    <row r="5138" spans="1:19" x14ac:dyDescent="0.2">
      <c r="A5138" s="5">
        <v>50</v>
      </c>
      <c r="B5138" s="5" t="s">
        <v>4836</v>
      </c>
      <c r="C5138" s="5" t="s">
        <v>10304</v>
      </c>
      <c r="D5138" s="5">
        <v>5004</v>
      </c>
      <c r="E5138" s="5" t="s">
        <v>10311</v>
      </c>
      <c r="F5138" s="5">
        <v>50010</v>
      </c>
      <c r="G5138" s="5" t="s">
        <v>4863</v>
      </c>
      <c r="H5138" s="5" t="s">
        <v>7156</v>
      </c>
      <c r="I5138" s="5">
        <v>5003801</v>
      </c>
      <c r="J5138" s="5" t="s">
        <v>4864</v>
      </c>
      <c r="K5138" s="6">
        <v>500380</v>
      </c>
      <c r="L5138" s="6" t="s">
        <v>10313</v>
      </c>
      <c r="M5138" s="6" t="s">
        <v>10314</v>
      </c>
      <c r="N5138" s="6" t="e">
        <f xml:space="preserve"> SUMIF(#REF!,MunicipioRegioes!I5138,#REF!)</f>
        <v>#REF!</v>
      </c>
      <c r="O5138" s="6" t="str">
        <f t="shared" si="80"/>
        <v>Mun_5003801</v>
      </c>
      <c r="P5138" s="6">
        <v>0</v>
      </c>
      <c r="Q5138" s="6" t="e">
        <f>SUMIF(#REF!,MunicipioRegioes!K5138,#REF!)/K5138</f>
        <v>#REF!</v>
      </c>
      <c r="R5138" s="6" t="e">
        <f>SUMIF(#REF!,MunicipioRegioes!I5138,#REF!)/I5138</f>
        <v>#REF!</v>
      </c>
      <c r="S5138" s="6" t="e">
        <f>SUMIF(#REF!,MunicipioRegioes!I5138)/I5138</f>
        <v>#REF!</v>
      </c>
    </row>
    <row r="5139" spans="1:19" x14ac:dyDescent="0.2">
      <c r="A5139" s="5">
        <v>50</v>
      </c>
      <c r="B5139" s="5" t="s">
        <v>4836</v>
      </c>
      <c r="C5139" s="5" t="s">
        <v>10304</v>
      </c>
      <c r="D5139" s="5">
        <v>5002</v>
      </c>
      <c r="E5139" s="5" t="s">
        <v>10308</v>
      </c>
      <c r="F5139" s="5">
        <v>50003</v>
      </c>
      <c r="G5139" s="5" t="s">
        <v>4912</v>
      </c>
      <c r="H5139" s="5" t="s">
        <v>7157</v>
      </c>
      <c r="I5139" s="5">
        <v>5003900</v>
      </c>
      <c r="J5139" s="5" t="s">
        <v>5265</v>
      </c>
      <c r="K5139" s="6">
        <v>500390</v>
      </c>
      <c r="L5139" s="6" t="s">
        <v>10309</v>
      </c>
      <c r="M5139" s="6" t="s">
        <v>10310</v>
      </c>
      <c r="N5139" s="6" t="e">
        <f xml:space="preserve"> SUMIF(#REF!,MunicipioRegioes!I5139,#REF!)</f>
        <v>#REF!</v>
      </c>
      <c r="O5139" s="6" t="str">
        <f t="shared" si="80"/>
        <v>Mun_5003900</v>
      </c>
      <c r="P5139" s="6">
        <v>0</v>
      </c>
      <c r="Q5139" s="6" t="e">
        <f>SUMIF(#REF!,MunicipioRegioes!K5139,#REF!)/K5139</f>
        <v>#REF!</v>
      </c>
      <c r="R5139" s="6" t="e">
        <f>SUMIF(#REF!,MunicipioRegioes!I5139,#REF!)/I5139</f>
        <v>#REF!</v>
      </c>
      <c r="S5139" s="6" t="e">
        <f>SUMIF(#REF!,MunicipioRegioes!I5139)/I5139</f>
        <v>#REF!</v>
      </c>
    </row>
    <row r="5140" spans="1:19" x14ac:dyDescent="0.2">
      <c r="A5140" s="5">
        <v>50</v>
      </c>
      <c r="B5140" s="5" t="s">
        <v>4836</v>
      </c>
      <c r="C5140" s="5" t="s">
        <v>10304</v>
      </c>
      <c r="D5140" s="5">
        <v>5004</v>
      </c>
      <c r="E5140" s="5" t="s">
        <v>10311</v>
      </c>
      <c r="F5140" s="5">
        <v>50011</v>
      </c>
      <c r="G5140" s="5" t="s">
        <v>4867</v>
      </c>
      <c r="H5140" s="5" t="s">
        <v>7159</v>
      </c>
      <c r="I5140" s="5">
        <v>5004007</v>
      </c>
      <c r="J5140" s="5" t="s">
        <v>4865</v>
      </c>
      <c r="K5140" s="6">
        <v>500400</v>
      </c>
      <c r="L5140" s="6" t="s">
        <v>10313</v>
      </c>
      <c r="M5140" s="6" t="s">
        <v>10320</v>
      </c>
      <c r="N5140" s="6" t="e">
        <f xml:space="preserve"> SUMIF(#REF!,MunicipioRegioes!I5140,#REF!)</f>
        <v>#REF!</v>
      </c>
      <c r="O5140" s="6" t="str">
        <f t="shared" si="80"/>
        <v>Mun_5004007</v>
      </c>
      <c r="P5140" s="6">
        <v>0</v>
      </c>
      <c r="Q5140" s="6" t="e">
        <f>SUMIF(#REF!,MunicipioRegioes!K5140,#REF!)/K5140</f>
        <v>#REF!</v>
      </c>
      <c r="R5140" s="6" t="e">
        <f>SUMIF(#REF!,MunicipioRegioes!I5140,#REF!)/I5140</f>
        <v>#REF!</v>
      </c>
      <c r="S5140" s="6" t="e">
        <f>SUMIF(#REF!,MunicipioRegioes!I5140)/I5140</f>
        <v>#REF!</v>
      </c>
    </row>
    <row r="5141" spans="1:19" x14ac:dyDescent="0.2">
      <c r="A5141" s="5">
        <v>50</v>
      </c>
      <c r="B5141" s="5" t="s">
        <v>4836</v>
      </c>
      <c r="C5141" s="5" t="s">
        <v>10304</v>
      </c>
      <c r="D5141" s="5">
        <v>5004</v>
      </c>
      <c r="E5141" s="5" t="s">
        <v>10311</v>
      </c>
      <c r="F5141" s="5">
        <v>50009</v>
      </c>
      <c r="G5141" s="5" t="s">
        <v>4850</v>
      </c>
      <c r="H5141" s="5" t="s">
        <v>7160</v>
      </c>
      <c r="I5141" s="5">
        <v>5004106</v>
      </c>
      <c r="J5141" s="5" t="s">
        <v>4866</v>
      </c>
      <c r="K5141" s="6">
        <v>500410</v>
      </c>
      <c r="L5141" s="6" t="s">
        <v>10313</v>
      </c>
      <c r="M5141" s="6" t="s">
        <v>10324</v>
      </c>
      <c r="N5141" s="6" t="e">
        <f xml:space="preserve"> SUMIF(#REF!,MunicipioRegioes!I5141,#REF!)</f>
        <v>#REF!</v>
      </c>
      <c r="O5141" s="6" t="str">
        <f t="shared" si="80"/>
        <v>Mun_5004106</v>
      </c>
      <c r="P5141" s="6">
        <v>0</v>
      </c>
      <c r="Q5141" s="6" t="e">
        <f>SUMIF(#REF!,MunicipioRegioes!K5141,#REF!)/K5141</f>
        <v>#REF!</v>
      </c>
      <c r="R5141" s="6" t="e">
        <f>SUMIF(#REF!,MunicipioRegioes!I5141,#REF!)/I5141</f>
        <v>#REF!</v>
      </c>
      <c r="S5141" s="6" t="e">
        <f>SUMIF(#REF!,MunicipioRegioes!I5141)/I5141</f>
        <v>#REF!</v>
      </c>
    </row>
    <row r="5142" spans="1:19" x14ac:dyDescent="0.2">
      <c r="A5142" s="5">
        <v>50</v>
      </c>
      <c r="B5142" s="5" t="s">
        <v>4836</v>
      </c>
      <c r="C5142" s="5" t="s">
        <v>10304</v>
      </c>
      <c r="D5142" s="5">
        <v>5004</v>
      </c>
      <c r="E5142" s="5" t="s">
        <v>10311</v>
      </c>
      <c r="F5142" s="5">
        <v>50011</v>
      </c>
      <c r="G5142" s="5" t="s">
        <v>4867</v>
      </c>
      <c r="H5142" s="5" t="s">
        <v>7165</v>
      </c>
      <c r="I5142" s="5">
        <v>5004304</v>
      </c>
      <c r="J5142" s="5" t="s">
        <v>4867</v>
      </c>
      <c r="K5142" s="6">
        <v>500430</v>
      </c>
      <c r="L5142" s="6" t="s">
        <v>10313</v>
      </c>
      <c r="M5142" s="6" t="s">
        <v>10320</v>
      </c>
      <c r="N5142" s="6" t="e">
        <f xml:space="preserve"> SUMIF(#REF!,MunicipioRegioes!I5142,#REF!)</f>
        <v>#REF!</v>
      </c>
      <c r="O5142" s="6" t="str">
        <f t="shared" si="80"/>
        <v>Mun_5004304</v>
      </c>
      <c r="P5142" s="6">
        <v>0</v>
      </c>
      <c r="Q5142" s="6" t="e">
        <f>SUMIF(#REF!,MunicipioRegioes!K5142,#REF!)/K5142</f>
        <v>#REF!</v>
      </c>
      <c r="R5142" s="6" t="e">
        <f>SUMIF(#REF!,MunicipioRegioes!I5142,#REF!)/I5142</f>
        <v>#REF!</v>
      </c>
      <c r="S5142" s="6" t="e">
        <f>SUMIF(#REF!,MunicipioRegioes!I5142)/I5142</f>
        <v>#REF!</v>
      </c>
    </row>
    <row r="5143" spans="1:19" x14ac:dyDescent="0.2">
      <c r="A5143" s="5">
        <v>50</v>
      </c>
      <c r="B5143" s="5" t="s">
        <v>4836</v>
      </c>
      <c r="C5143" s="5" t="s">
        <v>10304</v>
      </c>
      <c r="D5143" s="5">
        <v>5003</v>
      </c>
      <c r="E5143" s="5" t="s">
        <v>10305</v>
      </c>
      <c r="F5143" s="5">
        <v>50006</v>
      </c>
      <c r="G5143" s="5" t="s">
        <v>4885</v>
      </c>
      <c r="H5143" s="5" t="s">
        <v>7167</v>
      </c>
      <c r="I5143" s="5">
        <v>5004403</v>
      </c>
      <c r="J5143" s="5" t="s">
        <v>4868</v>
      </c>
      <c r="K5143" s="6">
        <v>500440</v>
      </c>
      <c r="L5143" s="6" t="s">
        <v>10306</v>
      </c>
      <c r="M5143" s="6" t="s">
        <v>10321</v>
      </c>
      <c r="N5143" s="6" t="e">
        <f xml:space="preserve"> SUMIF(#REF!,MunicipioRegioes!I5143,#REF!)</f>
        <v>#REF!</v>
      </c>
      <c r="O5143" s="6" t="str">
        <f t="shared" si="80"/>
        <v>Mun_5004403</v>
      </c>
      <c r="P5143" s="6">
        <v>0</v>
      </c>
      <c r="Q5143" s="6" t="e">
        <f>SUMIF(#REF!,MunicipioRegioes!K5143,#REF!)/K5143</f>
        <v>#REF!</v>
      </c>
      <c r="R5143" s="6" t="e">
        <f>SUMIF(#REF!,MunicipioRegioes!I5143,#REF!)/I5143</f>
        <v>#REF!</v>
      </c>
      <c r="S5143" s="6" t="e">
        <f>SUMIF(#REF!,MunicipioRegioes!I5143)/I5143</f>
        <v>#REF!</v>
      </c>
    </row>
    <row r="5144" spans="1:19" x14ac:dyDescent="0.2">
      <c r="A5144" s="5">
        <v>50</v>
      </c>
      <c r="B5144" s="5" t="s">
        <v>4836</v>
      </c>
      <c r="C5144" s="5" t="s">
        <v>10304</v>
      </c>
      <c r="D5144" s="5">
        <v>5004</v>
      </c>
      <c r="E5144" s="5" t="s">
        <v>10311</v>
      </c>
      <c r="F5144" s="5">
        <v>50010</v>
      </c>
      <c r="G5144" s="5" t="s">
        <v>4863</v>
      </c>
      <c r="H5144" s="5" t="s">
        <v>7169</v>
      </c>
      <c r="I5144" s="5">
        <v>5004502</v>
      </c>
      <c r="J5144" s="5" t="s">
        <v>4869</v>
      </c>
      <c r="K5144" s="6">
        <v>500450</v>
      </c>
      <c r="L5144" s="6" t="s">
        <v>10313</v>
      </c>
      <c r="M5144" s="6" t="s">
        <v>10314</v>
      </c>
      <c r="N5144" s="6" t="e">
        <f xml:space="preserve"> SUMIF(#REF!,MunicipioRegioes!I5144,#REF!)</f>
        <v>#REF!</v>
      </c>
      <c r="O5144" s="6" t="str">
        <f t="shared" si="80"/>
        <v>Mun_5004502</v>
      </c>
      <c r="P5144" s="6">
        <v>0</v>
      </c>
      <c r="Q5144" s="6" t="e">
        <f>SUMIF(#REF!,MunicipioRegioes!K5144,#REF!)/K5144</f>
        <v>#REF!</v>
      </c>
      <c r="R5144" s="6" t="e">
        <f>SUMIF(#REF!,MunicipioRegioes!I5144,#REF!)/I5144</f>
        <v>#REF!</v>
      </c>
      <c r="S5144" s="6" t="e">
        <f>SUMIF(#REF!,MunicipioRegioes!I5144)/I5144</f>
        <v>#REF!</v>
      </c>
    </row>
    <row r="5145" spans="1:19" x14ac:dyDescent="0.2">
      <c r="A5145" s="5">
        <v>50</v>
      </c>
      <c r="B5145" s="5" t="s">
        <v>4836</v>
      </c>
      <c r="C5145" s="5" t="s">
        <v>10304</v>
      </c>
      <c r="D5145" s="5">
        <v>5004</v>
      </c>
      <c r="E5145" s="5" t="s">
        <v>10311</v>
      </c>
      <c r="F5145" s="5">
        <v>50011</v>
      </c>
      <c r="G5145" s="5" t="s">
        <v>4867</v>
      </c>
      <c r="H5145" s="5" t="s">
        <v>7170</v>
      </c>
      <c r="I5145" s="5">
        <v>5004601</v>
      </c>
      <c r="J5145" s="5" t="s">
        <v>4870</v>
      </c>
      <c r="K5145" s="6">
        <v>500460</v>
      </c>
      <c r="L5145" s="6" t="s">
        <v>10313</v>
      </c>
      <c r="M5145" s="6" t="s">
        <v>10320</v>
      </c>
      <c r="N5145" s="6" t="e">
        <f xml:space="preserve"> SUMIF(#REF!,MunicipioRegioes!I5145,#REF!)</f>
        <v>#REF!</v>
      </c>
      <c r="O5145" s="6" t="str">
        <f t="shared" si="80"/>
        <v>Mun_5004601</v>
      </c>
      <c r="P5145" s="6">
        <v>0</v>
      </c>
      <c r="Q5145" s="6" t="e">
        <f>SUMIF(#REF!,MunicipioRegioes!K5145,#REF!)/K5145</f>
        <v>#REF!</v>
      </c>
      <c r="R5145" s="6" t="e">
        <f>SUMIF(#REF!,MunicipioRegioes!I5145,#REF!)/I5145</f>
        <v>#REF!</v>
      </c>
      <c r="S5145" s="6" t="e">
        <f>SUMIF(#REF!,MunicipioRegioes!I5145)/I5145</f>
        <v>#REF!</v>
      </c>
    </row>
    <row r="5146" spans="1:19" x14ac:dyDescent="0.2">
      <c r="A5146" s="5">
        <v>50</v>
      </c>
      <c r="B5146" s="5" t="s">
        <v>4836</v>
      </c>
      <c r="C5146" s="5" t="s">
        <v>10304</v>
      </c>
      <c r="D5146" s="5">
        <v>5004</v>
      </c>
      <c r="E5146" s="5" t="s">
        <v>10311</v>
      </c>
      <c r="F5146" s="5">
        <v>50011</v>
      </c>
      <c r="G5146" s="5" t="s">
        <v>4867</v>
      </c>
      <c r="H5146" s="5" t="s">
        <v>7171</v>
      </c>
      <c r="I5146" s="5">
        <v>5004700</v>
      </c>
      <c r="J5146" s="5" t="s">
        <v>4871</v>
      </c>
      <c r="K5146" s="6">
        <v>500470</v>
      </c>
      <c r="L5146" s="6" t="s">
        <v>10313</v>
      </c>
      <c r="M5146" s="6" t="s">
        <v>10320</v>
      </c>
      <c r="N5146" s="6" t="e">
        <f xml:space="preserve"> SUMIF(#REF!,MunicipioRegioes!I5146,#REF!)</f>
        <v>#REF!</v>
      </c>
      <c r="O5146" s="6" t="str">
        <f t="shared" si="80"/>
        <v>Mun_5004700</v>
      </c>
      <c r="P5146" s="6">
        <v>0</v>
      </c>
      <c r="Q5146" s="6" t="e">
        <f>SUMIF(#REF!,MunicipioRegioes!K5146,#REF!)/K5146</f>
        <v>#REF!</v>
      </c>
      <c r="R5146" s="6" t="e">
        <f>SUMIF(#REF!,MunicipioRegioes!I5146,#REF!)/I5146</f>
        <v>#REF!</v>
      </c>
      <c r="S5146" s="6" t="e">
        <f>SUMIF(#REF!,MunicipioRegioes!I5146)/I5146</f>
        <v>#REF!</v>
      </c>
    </row>
    <row r="5147" spans="1:19" x14ac:dyDescent="0.2">
      <c r="A5147" s="5">
        <v>50</v>
      </c>
      <c r="B5147" s="5" t="s">
        <v>4836</v>
      </c>
      <c r="C5147" s="5" t="s">
        <v>10304</v>
      </c>
      <c r="D5147" s="5">
        <v>5004</v>
      </c>
      <c r="E5147" s="5" t="s">
        <v>10311</v>
      </c>
      <c r="F5147" s="5">
        <v>50011</v>
      </c>
      <c r="G5147" s="5" t="s">
        <v>4867</v>
      </c>
      <c r="H5147" s="5" t="s">
        <v>7172</v>
      </c>
      <c r="I5147" s="5">
        <v>5004809</v>
      </c>
      <c r="J5147" s="5" t="s">
        <v>4872</v>
      </c>
      <c r="K5147" s="6">
        <v>500480</v>
      </c>
      <c r="L5147" s="6" t="s">
        <v>10313</v>
      </c>
      <c r="M5147" s="6" t="s">
        <v>10320</v>
      </c>
      <c r="N5147" s="6" t="e">
        <f xml:space="preserve"> SUMIF(#REF!,MunicipioRegioes!I5147,#REF!)</f>
        <v>#REF!</v>
      </c>
      <c r="O5147" s="6" t="str">
        <f t="shared" si="80"/>
        <v>Mun_5004809</v>
      </c>
      <c r="P5147" s="6">
        <v>0</v>
      </c>
      <c r="Q5147" s="6" t="e">
        <f>SUMIF(#REF!,MunicipioRegioes!K5147,#REF!)/K5147</f>
        <v>#REF!</v>
      </c>
      <c r="R5147" s="6" t="e">
        <f>SUMIF(#REF!,MunicipioRegioes!I5147,#REF!)/I5147</f>
        <v>#REF!</v>
      </c>
      <c r="S5147" s="6" t="e">
        <f>SUMIF(#REF!,MunicipioRegioes!I5147)/I5147</f>
        <v>#REF!</v>
      </c>
    </row>
    <row r="5148" spans="1:19" x14ac:dyDescent="0.2">
      <c r="A5148" s="5">
        <v>50</v>
      </c>
      <c r="B5148" s="5" t="s">
        <v>4836</v>
      </c>
      <c r="C5148" s="5" t="s">
        <v>10304</v>
      </c>
      <c r="D5148" s="5">
        <v>5002</v>
      </c>
      <c r="E5148" s="5" t="s">
        <v>10308</v>
      </c>
      <c r="F5148" s="5">
        <v>50004</v>
      </c>
      <c r="G5148" s="5" t="s">
        <v>1607</v>
      </c>
      <c r="H5148" s="5" t="s">
        <v>7173</v>
      </c>
      <c r="I5148" s="5">
        <v>5004908</v>
      </c>
      <c r="J5148" s="5" t="s">
        <v>4873</v>
      </c>
      <c r="K5148" s="6">
        <v>500490</v>
      </c>
      <c r="L5148" s="6" t="s">
        <v>10309</v>
      </c>
      <c r="M5148" s="6" t="s">
        <v>10323</v>
      </c>
      <c r="N5148" s="6" t="e">
        <f xml:space="preserve"> SUMIF(#REF!,MunicipioRegioes!I5148,#REF!)</f>
        <v>#REF!</v>
      </c>
      <c r="O5148" s="6" t="str">
        <f t="shared" si="80"/>
        <v>Mun_5004908</v>
      </c>
      <c r="P5148" s="6">
        <v>0</v>
      </c>
      <c r="Q5148" s="6" t="e">
        <f>SUMIF(#REF!,MunicipioRegioes!K5148,#REF!)/K5148</f>
        <v>#REF!</v>
      </c>
      <c r="R5148" s="6" t="e">
        <f>SUMIF(#REF!,MunicipioRegioes!I5148,#REF!)/I5148</f>
        <v>#REF!</v>
      </c>
      <c r="S5148" s="6" t="e">
        <f>SUMIF(#REF!,MunicipioRegioes!I5148)/I5148</f>
        <v>#REF!</v>
      </c>
    </row>
    <row r="5149" spans="1:19" x14ac:dyDescent="0.2">
      <c r="A5149" s="5">
        <v>50</v>
      </c>
      <c r="B5149" s="5" t="s">
        <v>4836</v>
      </c>
      <c r="C5149" s="5" t="s">
        <v>10304</v>
      </c>
      <c r="D5149" s="5">
        <v>5004</v>
      </c>
      <c r="E5149" s="5" t="s">
        <v>10311</v>
      </c>
      <c r="F5149" s="5">
        <v>50009</v>
      </c>
      <c r="G5149" s="5" t="s">
        <v>4850</v>
      </c>
      <c r="H5149" s="5" t="s">
        <v>7174</v>
      </c>
      <c r="I5149" s="5">
        <v>5005004</v>
      </c>
      <c r="J5149" s="5" t="s">
        <v>979</v>
      </c>
      <c r="K5149" s="6">
        <v>500500</v>
      </c>
      <c r="L5149" s="6" t="s">
        <v>10313</v>
      </c>
      <c r="M5149" s="6" t="s">
        <v>10324</v>
      </c>
      <c r="N5149" s="6" t="e">
        <f xml:space="preserve"> SUMIF(#REF!,MunicipioRegioes!I5149,#REF!)</f>
        <v>#REF!</v>
      </c>
      <c r="O5149" s="6" t="str">
        <f t="shared" si="80"/>
        <v>Mun_5005004</v>
      </c>
      <c r="P5149" s="6">
        <v>0</v>
      </c>
      <c r="Q5149" s="6" t="e">
        <f>SUMIF(#REF!,MunicipioRegioes!K5149,#REF!)/K5149</f>
        <v>#REF!</v>
      </c>
      <c r="R5149" s="6" t="e">
        <f>SUMIF(#REF!,MunicipioRegioes!I5149,#REF!)/I5149</f>
        <v>#REF!</v>
      </c>
      <c r="S5149" s="6" t="e">
        <f>SUMIF(#REF!,MunicipioRegioes!I5149)/I5149</f>
        <v>#REF!</v>
      </c>
    </row>
    <row r="5150" spans="1:19" x14ac:dyDescent="0.2">
      <c r="A5150" s="5">
        <v>50</v>
      </c>
      <c r="B5150" s="5" t="s">
        <v>4836</v>
      </c>
      <c r="C5150" s="5" t="s">
        <v>10304</v>
      </c>
      <c r="D5150" s="5">
        <v>5004</v>
      </c>
      <c r="E5150" s="5" t="s">
        <v>10311</v>
      </c>
      <c r="F5150" s="5">
        <v>50011</v>
      </c>
      <c r="G5150" s="5" t="s">
        <v>4867</v>
      </c>
      <c r="H5150" s="5" t="s">
        <v>7175</v>
      </c>
      <c r="I5150" s="5">
        <v>5005103</v>
      </c>
      <c r="J5150" s="5" t="s">
        <v>4874</v>
      </c>
      <c r="K5150" s="6">
        <v>500510</v>
      </c>
      <c r="L5150" s="6" t="s">
        <v>10313</v>
      </c>
      <c r="M5150" s="6" t="s">
        <v>10320</v>
      </c>
      <c r="N5150" s="6" t="e">
        <f xml:space="preserve"> SUMIF(#REF!,MunicipioRegioes!I5150,#REF!)</f>
        <v>#REF!</v>
      </c>
      <c r="O5150" s="6" t="str">
        <f t="shared" si="80"/>
        <v>Mun_5005103</v>
      </c>
      <c r="P5150" s="6">
        <v>0</v>
      </c>
      <c r="Q5150" s="6" t="e">
        <f>SUMIF(#REF!,MunicipioRegioes!K5150,#REF!)/K5150</f>
        <v>#REF!</v>
      </c>
      <c r="R5150" s="6" t="e">
        <f>SUMIF(#REF!,MunicipioRegioes!I5150,#REF!)/I5150</f>
        <v>#REF!</v>
      </c>
      <c r="S5150" s="6" t="e">
        <f>SUMIF(#REF!,MunicipioRegioes!I5150)/I5150</f>
        <v>#REF!</v>
      </c>
    </row>
    <row r="5151" spans="1:19" x14ac:dyDescent="0.2">
      <c r="A5151" s="5">
        <v>50</v>
      </c>
      <c r="B5151" s="5" t="s">
        <v>4836</v>
      </c>
      <c r="C5151" s="5" t="s">
        <v>10304</v>
      </c>
      <c r="D5151" s="5">
        <v>5004</v>
      </c>
      <c r="E5151" s="5" t="s">
        <v>10311</v>
      </c>
      <c r="F5151" s="5">
        <v>50010</v>
      </c>
      <c r="G5151" s="5" t="s">
        <v>4863</v>
      </c>
      <c r="H5151" s="5" t="s">
        <v>7176</v>
      </c>
      <c r="I5151" s="5">
        <v>5005152</v>
      </c>
      <c r="J5151" s="5" t="s">
        <v>4875</v>
      </c>
      <c r="K5151" s="6">
        <v>500515</v>
      </c>
      <c r="L5151" s="6" t="s">
        <v>10313</v>
      </c>
      <c r="M5151" s="6" t="s">
        <v>10314</v>
      </c>
      <c r="N5151" s="6" t="e">
        <f xml:space="preserve"> SUMIF(#REF!,MunicipioRegioes!I5151,#REF!)</f>
        <v>#REF!</v>
      </c>
      <c r="O5151" s="6" t="str">
        <f t="shared" si="80"/>
        <v>Mun_5005152</v>
      </c>
      <c r="P5151" s="6">
        <v>0</v>
      </c>
      <c r="Q5151" s="6" t="e">
        <f>SUMIF(#REF!,MunicipioRegioes!K5151,#REF!)/K5151</f>
        <v>#REF!</v>
      </c>
      <c r="R5151" s="6" t="e">
        <f>SUMIF(#REF!,MunicipioRegioes!I5151,#REF!)/I5151</f>
        <v>#REF!</v>
      </c>
      <c r="S5151" s="6" t="e">
        <f>SUMIF(#REF!,MunicipioRegioes!I5151)/I5151</f>
        <v>#REF!</v>
      </c>
    </row>
    <row r="5152" spans="1:19" x14ac:dyDescent="0.2">
      <c r="A5152" s="5">
        <v>50</v>
      </c>
      <c r="B5152" s="5" t="s">
        <v>4836</v>
      </c>
      <c r="C5152" s="5" t="s">
        <v>10304</v>
      </c>
      <c r="D5152" s="5">
        <v>5001</v>
      </c>
      <c r="E5152" s="5" t="s">
        <v>10315</v>
      </c>
      <c r="F5152" s="5">
        <v>50001</v>
      </c>
      <c r="G5152" s="5" t="s">
        <v>10329</v>
      </c>
      <c r="H5152" s="5" t="s">
        <v>7177</v>
      </c>
      <c r="I5152" s="5">
        <v>5005202</v>
      </c>
      <c r="J5152" s="5" t="s">
        <v>4876</v>
      </c>
      <c r="K5152" s="6">
        <v>500520</v>
      </c>
      <c r="L5152" s="6" t="s">
        <v>10316</v>
      </c>
      <c r="M5152" s="6" t="s">
        <v>10330</v>
      </c>
      <c r="N5152" s="6" t="e">
        <f xml:space="preserve"> SUMIF(#REF!,MunicipioRegioes!I5152,#REF!)</f>
        <v>#REF!</v>
      </c>
      <c r="O5152" s="6" t="str">
        <f t="shared" si="80"/>
        <v>Mun_5005202</v>
      </c>
      <c r="P5152" s="6">
        <v>0</v>
      </c>
      <c r="Q5152" s="6" t="e">
        <f>SUMIF(#REF!,MunicipioRegioes!K5152,#REF!)/K5152</f>
        <v>#REF!</v>
      </c>
      <c r="R5152" s="6" t="e">
        <f>SUMIF(#REF!,MunicipioRegioes!I5152,#REF!)/I5152</f>
        <v>#REF!</v>
      </c>
      <c r="S5152" s="6" t="e">
        <f>SUMIF(#REF!,MunicipioRegioes!I5152)/I5152</f>
        <v>#REF!</v>
      </c>
    </row>
    <row r="5153" spans="1:19" x14ac:dyDescent="0.2">
      <c r="A5153" s="5">
        <v>50</v>
      </c>
      <c r="B5153" s="5" t="s">
        <v>4836</v>
      </c>
      <c r="C5153" s="5" t="s">
        <v>10304</v>
      </c>
      <c r="D5153" s="5">
        <v>5004</v>
      </c>
      <c r="E5153" s="5" t="s">
        <v>10311</v>
      </c>
      <c r="F5153" s="5">
        <v>50010</v>
      </c>
      <c r="G5153" s="5" t="s">
        <v>4863</v>
      </c>
      <c r="H5153" s="5" t="s">
        <v>10333</v>
      </c>
      <c r="I5153" s="5">
        <v>5005251</v>
      </c>
      <c r="J5153" s="5" t="s">
        <v>4877</v>
      </c>
      <c r="K5153" s="6">
        <v>500525</v>
      </c>
      <c r="L5153" s="6" t="s">
        <v>10313</v>
      </c>
      <c r="M5153" s="6" t="s">
        <v>10314</v>
      </c>
      <c r="N5153" s="6" t="e">
        <f xml:space="preserve"> SUMIF(#REF!,MunicipioRegioes!I5153,#REF!)</f>
        <v>#REF!</v>
      </c>
      <c r="O5153" s="6" t="str">
        <f t="shared" si="80"/>
        <v>Mun_5005251</v>
      </c>
      <c r="P5153" s="6">
        <v>0</v>
      </c>
      <c r="Q5153" s="6" t="e">
        <f>SUMIF(#REF!,MunicipioRegioes!K5153,#REF!)/K5153</f>
        <v>#REF!</v>
      </c>
      <c r="R5153" s="6" t="e">
        <f>SUMIF(#REF!,MunicipioRegioes!I5153,#REF!)/I5153</f>
        <v>#REF!</v>
      </c>
      <c r="S5153" s="6" t="e">
        <f>SUMIF(#REF!,MunicipioRegioes!I5153)/I5153</f>
        <v>#REF!</v>
      </c>
    </row>
    <row r="5154" spans="1:19" x14ac:dyDescent="0.2">
      <c r="A5154" s="5">
        <v>50</v>
      </c>
      <c r="B5154" s="5" t="s">
        <v>4836</v>
      </c>
      <c r="C5154" s="5" t="s">
        <v>10304</v>
      </c>
      <c r="D5154" s="5">
        <v>5004</v>
      </c>
      <c r="E5154" s="5" t="s">
        <v>10311</v>
      </c>
      <c r="F5154" s="5">
        <v>50010</v>
      </c>
      <c r="G5154" s="5" t="s">
        <v>4863</v>
      </c>
      <c r="H5154" s="5" t="s">
        <v>7179</v>
      </c>
      <c r="I5154" s="5">
        <v>5005400</v>
      </c>
      <c r="J5154" s="5" t="s">
        <v>4878</v>
      </c>
      <c r="K5154" s="6">
        <v>500540</v>
      </c>
      <c r="L5154" s="6" t="s">
        <v>10313</v>
      </c>
      <c r="M5154" s="6" t="s">
        <v>10314</v>
      </c>
      <c r="N5154" s="6" t="e">
        <f xml:space="preserve"> SUMIF(#REF!,MunicipioRegioes!I5154,#REF!)</f>
        <v>#REF!</v>
      </c>
      <c r="O5154" s="6" t="str">
        <f t="shared" si="80"/>
        <v>Mun_5005400</v>
      </c>
      <c r="P5154" s="6">
        <v>0</v>
      </c>
      <c r="Q5154" s="6" t="e">
        <f>SUMIF(#REF!,MunicipioRegioes!K5154,#REF!)/K5154</f>
        <v>#REF!</v>
      </c>
      <c r="R5154" s="6" t="e">
        <f>SUMIF(#REF!,MunicipioRegioes!I5154,#REF!)/I5154</f>
        <v>#REF!</v>
      </c>
      <c r="S5154" s="6" t="e">
        <f>SUMIF(#REF!,MunicipioRegioes!I5154)/I5154</f>
        <v>#REF!</v>
      </c>
    </row>
    <row r="5155" spans="1:19" x14ac:dyDescent="0.2">
      <c r="A5155" s="5">
        <v>50</v>
      </c>
      <c r="B5155" s="5" t="s">
        <v>4836</v>
      </c>
      <c r="C5155" s="5" t="s">
        <v>10304</v>
      </c>
      <c r="D5155" s="5">
        <v>5001</v>
      </c>
      <c r="E5155" s="5" t="s">
        <v>10315</v>
      </c>
      <c r="F5155" s="5">
        <v>50002</v>
      </c>
      <c r="G5155" s="5" t="s">
        <v>4845</v>
      </c>
      <c r="H5155" s="5" t="s">
        <v>7183</v>
      </c>
      <c r="I5155" s="5">
        <v>5005608</v>
      </c>
      <c r="J5155" s="5" t="s">
        <v>4879</v>
      </c>
      <c r="K5155" s="6">
        <v>500560</v>
      </c>
      <c r="L5155" s="6" t="s">
        <v>10316</v>
      </c>
      <c r="M5155" s="6" t="s">
        <v>10317</v>
      </c>
      <c r="N5155" s="6" t="e">
        <f xml:space="preserve"> SUMIF(#REF!,MunicipioRegioes!I5155,#REF!)</f>
        <v>#REF!</v>
      </c>
      <c r="O5155" s="6" t="str">
        <f t="shared" si="80"/>
        <v>Mun_5005608</v>
      </c>
      <c r="P5155" s="6">
        <v>0</v>
      </c>
      <c r="Q5155" s="6" t="e">
        <f>SUMIF(#REF!,MunicipioRegioes!K5155,#REF!)/K5155</f>
        <v>#REF!</v>
      </c>
      <c r="R5155" s="6" t="e">
        <f>SUMIF(#REF!,MunicipioRegioes!I5155,#REF!)/I5155</f>
        <v>#REF!</v>
      </c>
      <c r="S5155" s="6" t="e">
        <f>SUMIF(#REF!,MunicipioRegioes!I5155)/I5155</f>
        <v>#REF!</v>
      </c>
    </row>
    <row r="5156" spans="1:19" x14ac:dyDescent="0.2">
      <c r="A5156" s="5">
        <v>50</v>
      </c>
      <c r="B5156" s="5" t="s">
        <v>4836</v>
      </c>
      <c r="C5156" s="5" t="s">
        <v>10304</v>
      </c>
      <c r="D5156" s="5">
        <v>5004</v>
      </c>
      <c r="E5156" s="5" t="s">
        <v>10311</v>
      </c>
      <c r="F5156" s="5">
        <v>50011</v>
      </c>
      <c r="G5156" s="5" t="s">
        <v>4867</v>
      </c>
      <c r="H5156" s="5" t="s">
        <v>10334</v>
      </c>
      <c r="I5156" s="5">
        <v>5005681</v>
      </c>
      <c r="J5156" s="5" t="s">
        <v>2014</v>
      </c>
      <c r="K5156" s="6">
        <v>500568</v>
      </c>
      <c r="L5156" s="6" t="s">
        <v>10313</v>
      </c>
      <c r="M5156" s="6" t="s">
        <v>10320</v>
      </c>
      <c r="N5156" s="6" t="e">
        <f xml:space="preserve"> SUMIF(#REF!,MunicipioRegioes!I5156,#REF!)</f>
        <v>#REF!</v>
      </c>
      <c r="O5156" s="6" t="str">
        <f t="shared" si="80"/>
        <v>Mun_5005681</v>
      </c>
      <c r="P5156" s="6">
        <v>0</v>
      </c>
      <c r="Q5156" s="6" t="e">
        <f>SUMIF(#REF!,MunicipioRegioes!K5156,#REF!)/K5156</f>
        <v>#REF!</v>
      </c>
      <c r="R5156" s="6" t="e">
        <f>SUMIF(#REF!,MunicipioRegioes!I5156,#REF!)/I5156</f>
        <v>#REF!</v>
      </c>
      <c r="S5156" s="6" t="e">
        <f>SUMIF(#REF!,MunicipioRegioes!I5156)/I5156</f>
        <v>#REF!</v>
      </c>
    </row>
    <row r="5157" spans="1:19" x14ac:dyDescent="0.2">
      <c r="A5157" s="5">
        <v>50</v>
      </c>
      <c r="B5157" s="5" t="s">
        <v>4836</v>
      </c>
      <c r="C5157" s="5" t="s">
        <v>10304</v>
      </c>
      <c r="D5157" s="5">
        <v>5004</v>
      </c>
      <c r="E5157" s="5" t="s">
        <v>10311</v>
      </c>
      <c r="F5157" s="5">
        <v>50011</v>
      </c>
      <c r="G5157" s="5" t="s">
        <v>4867</v>
      </c>
      <c r="H5157" s="5" t="s">
        <v>7184</v>
      </c>
      <c r="I5157" s="5">
        <v>5005707</v>
      </c>
      <c r="J5157" s="5" t="s">
        <v>4880</v>
      </c>
      <c r="K5157" s="6">
        <v>500570</v>
      </c>
      <c r="L5157" s="6" t="s">
        <v>10313</v>
      </c>
      <c r="M5157" s="6" t="s">
        <v>10320</v>
      </c>
      <c r="N5157" s="6" t="e">
        <f xml:space="preserve"> SUMIF(#REF!,MunicipioRegioes!I5157,#REF!)</f>
        <v>#REF!</v>
      </c>
      <c r="O5157" s="6" t="str">
        <f t="shared" si="80"/>
        <v>Mun_5005707</v>
      </c>
      <c r="P5157" s="6">
        <v>0</v>
      </c>
      <c r="Q5157" s="6" t="e">
        <f>SUMIF(#REF!,MunicipioRegioes!K5157,#REF!)/K5157</f>
        <v>#REF!</v>
      </c>
      <c r="R5157" s="6" t="e">
        <f>SUMIF(#REF!,MunicipioRegioes!I5157,#REF!)/I5157</f>
        <v>#REF!</v>
      </c>
      <c r="S5157" s="6" t="e">
        <f>SUMIF(#REF!,MunicipioRegioes!I5157)/I5157</f>
        <v>#REF!</v>
      </c>
    </row>
    <row r="5158" spans="1:19" x14ac:dyDescent="0.2">
      <c r="A5158" s="5">
        <v>50</v>
      </c>
      <c r="B5158" s="5" t="s">
        <v>4836</v>
      </c>
      <c r="C5158" s="5" t="s">
        <v>10304</v>
      </c>
      <c r="D5158" s="5">
        <v>5004</v>
      </c>
      <c r="E5158" s="5" t="s">
        <v>10311</v>
      </c>
      <c r="F5158" s="5">
        <v>50009</v>
      </c>
      <c r="G5158" s="5" t="s">
        <v>4850</v>
      </c>
      <c r="H5158" s="5" t="s">
        <v>7185</v>
      </c>
      <c r="I5158" s="5">
        <v>5005806</v>
      </c>
      <c r="J5158" s="5" t="s">
        <v>4881</v>
      </c>
      <c r="K5158" s="6">
        <v>500580</v>
      </c>
      <c r="L5158" s="6" t="s">
        <v>10313</v>
      </c>
      <c r="M5158" s="6" t="s">
        <v>10324</v>
      </c>
      <c r="N5158" s="6" t="e">
        <f xml:space="preserve"> SUMIF(#REF!,MunicipioRegioes!I5158,#REF!)</f>
        <v>#REF!</v>
      </c>
      <c r="O5158" s="6" t="str">
        <f t="shared" si="80"/>
        <v>Mun_5005806</v>
      </c>
      <c r="P5158" s="6">
        <v>0</v>
      </c>
      <c r="Q5158" s="6" t="e">
        <f>SUMIF(#REF!,MunicipioRegioes!K5158,#REF!)/K5158</f>
        <v>#REF!</v>
      </c>
      <c r="R5158" s="6" t="e">
        <f>SUMIF(#REF!,MunicipioRegioes!I5158,#REF!)/I5158</f>
        <v>#REF!</v>
      </c>
      <c r="S5158" s="6" t="e">
        <f>SUMIF(#REF!,MunicipioRegioes!I5158)/I5158</f>
        <v>#REF!</v>
      </c>
    </row>
    <row r="5159" spans="1:19" x14ac:dyDescent="0.2">
      <c r="A5159" s="5">
        <v>50</v>
      </c>
      <c r="B5159" s="5" t="s">
        <v>4836</v>
      </c>
      <c r="C5159" s="5" t="s">
        <v>10304</v>
      </c>
      <c r="D5159" s="5">
        <v>5004</v>
      </c>
      <c r="E5159" s="5" t="s">
        <v>10311</v>
      </c>
      <c r="F5159" s="5">
        <v>50010</v>
      </c>
      <c r="G5159" s="5" t="s">
        <v>4863</v>
      </c>
      <c r="H5159" s="5" t="s">
        <v>7187</v>
      </c>
      <c r="I5159" s="5">
        <v>5006002</v>
      </c>
      <c r="J5159" s="5" t="s">
        <v>4882</v>
      </c>
      <c r="K5159" s="6">
        <v>500600</v>
      </c>
      <c r="L5159" s="6" t="s">
        <v>10313</v>
      </c>
      <c r="M5159" s="6" t="s">
        <v>10314</v>
      </c>
      <c r="N5159" s="6" t="e">
        <f xml:space="preserve"> SUMIF(#REF!,MunicipioRegioes!I5159,#REF!)</f>
        <v>#REF!</v>
      </c>
      <c r="O5159" s="6" t="str">
        <f t="shared" si="80"/>
        <v>Mun_5006002</v>
      </c>
      <c r="P5159" s="6">
        <v>0</v>
      </c>
      <c r="Q5159" s="6" t="e">
        <f>SUMIF(#REF!,MunicipioRegioes!K5159,#REF!)/K5159</f>
        <v>#REF!</v>
      </c>
      <c r="R5159" s="6" t="e">
        <f>SUMIF(#REF!,MunicipioRegioes!I5159,#REF!)/I5159</f>
        <v>#REF!</v>
      </c>
      <c r="S5159" s="6" t="e">
        <f>SUMIF(#REF!,MunicipioRegioes!I5159)/I5159</f>
        <v>#REF!</v>
      </c>
    </row>
    <row r="5160" spans="1:19" x14ac:dyDescent="0.2">
      <c r="A5160" s="5">
        <v>50</v>
      </c>
      <c r="B5160" s="5" t="s">
        <v>4836</v>
      </c>
      <c r="C5160" s="5" t="s">
        <v>10304</v>
      </c>
      <c r="D5160" s="5">
        <v>5003</v>
      </c>
      <c r="E5160" s="5" t="s">
        <v>10305</v>
      </c>
      <c r="F5160" s="5">
        <v>50008</v>
      </c>
      <c r="G5160" s="5" t="s">
        <v>4883</v>
      </c>
      <c r="H5160" s="5" t="s">
        <v>7189</v>
      </c>
      <c r="I5160" s="5">
        <v>5006200</v>
      </c>
      <c r="J5160" s="5" t="s">
        <v>4883</v>
      </c>
      <c r="K5160" s="6">
        <v>500620</v>
      </c>
      <c r="L5160" s="6" t="s">
        <v>10306</v>
      </c>
      <c r="M5160" s="6" t="s">
        <v>10318</v>
      </c>
      <c r="N5160" s="6" t="e">
        <f xml:space="preserve"> SUMIF(#REF!,MunicipioRegioes!I5160,#REF!)</f>
        <v>#REF!</v>
      </c>
      <c r="O5160" s="6" t="str">
        <f t="shared" si="80"/>
        <v>Mun_5006200</v>
      </c>
      <c r="P5160" s="6">
        <v>0</v>
      </c>
      <c r="Q5160" s="6" t="e">
        <f>SUMIF(#REF!,MunicipioRegioes!K5160,#REF!)/K5160</f>
        <v>#REF!</v>
      </c>
      <c r="R5160" s="6" t="e">
        <f>SUMIF(#REF!,MunicipioRegioes!I5160,#REF!)/I5160</f>
        <v>#REF!</v>
      </c>
      <c r="S5160" s="6" t="e">
        <f>SUMIF(#REF!,MunicipioRegioes!I5160)/I5160</f>
        <v>#REF!</v>
      </c>
    </row>
    <row r="5161" spans="1:19" x14ac:dyDescent="0.2">
      <c r="A5161" s="5">
        <v>50</v>
      </c>
      <c r="B5161" s="5" t="s">
        <v>4836</v>
      </c>
      <c r="C5161" s="5" t="s">
        <v>10304</v>
      </c>
      <c r="D5161" s="5">
        <v>5004</v>
      </c>
      <c r="E5161" s="5" t="s">
        <v>10311</v>
      </c>
      <c r="F5161" s="5">
        <v>50011</v>
      </c>
      <c r="G5161" s="5" t="s">
        <v>4867</v>
      </c>
      <c r="H5161" s="5" t="s">
        <v>10335</v>
      </c>
      <c r="I5161" s="5">
        <v>5006259</v>
      </c>
      <c r="J5161" s="5" t="s">
        <v>4884</v>
      </c>
      <c r="K5161" s="6">
        <v>500625</v>
      </c>
      <c r="L5161" s="6" t="s">
        <v>10313</v>
      </c>
      <c r="M5161" s="6" t="s">
        <v>10320</v>
      </c>
      <c r="N5161" s="6" t="e">
        <f xml:space="preserve"> SUMIF(#REF!,MunicipioRegioes!I5161,#REF!)</f>
        <v>#REF!</v>
      </c>
      <c r="O5161" s="6" t="str">
        <f t="shared" si="80"/>
        <v>Mun_5006259</v>
      </c>
      <c r="P5161" s="6">
        <v>0</v>
      </c>
      <c r="Q5161" s="6" t="e">
        <f>SUMIF(#REF!,MunicipioRegioes!K5161,#REF!)/K5161</f>
        <v>#REF!</v>
      </c>
      <c r="R5161" s="6" t="e">
        <f>SUMIF(#REF!,MunicipioRegioes!I5161,#REF!)/I5161</f>
        <v>#REF!</v>
      </c>
      <c r="S5161" s="6" t="e">
        <f>SUMIF(#REF!,MunicipioRegioes!I5161)/I5161</f>
        <v>#REF!</v>
      </c>
    </row>
    <row r="5162" spans="1:19" x14ac:dyDescent="0.2">
      <c r="A5162" s="5">
        <v>50</v>
      </c>
      <c r="B5162" s="5" t="s">
        <v>4836</v>
      </c>
      <c r="C5162" s="5" t="s">
        <v>10304</v>
      </c>
      <c r="D5162" s="5">
        <v>5003</v>
      </c>
      <c r="E5162" s="5" t="s">
        <v>10305</v>
      </c>
      <c r="F5162" s="5">
        <v>50005</v>
      </c>
      <c r="G5162" s="5" t="s">
        <v>4854</v>
      </c>
      <c r="H5162" s="5" t="s">
        <v>10336</v>
      </c>
      <c r="I5162" s="5">
        <v>5006275</v>
      </c>
      <c r="J5162" s="5" t="s">
        <v>10337</v>
      </c>
      <c r="K5162" s="6">
        <v>500627</v>
      </c>
      <c r="L5162" s="6" t="s">
        <v>10306</v>
      </c>
      <c r="M5162" s="6" t="s">
        <v>10326</v>
      </c>
      <c r="N5162" s="6" t="e">
        <f xml:space="preserve"> SUMIF(#REF!,MunicipioRegioes!I5162,#REF!)</f>
        <v>#REF!</v>
      </c>
      <c r="O5162" s="6" t="str">
        <f t="shared" si="80"/>
        <v>Mun_5006275</v>
      </c>
      <c r="P5162" s="6">
        <v>0</v>
      </c>
      <c r="Q5162" s="6" t="e">
        <f>SUMIF(#REF!,MunicipioRegioes!K5162,#REF!)/K5162</f>
        <v>#REF!</v>
      </c>
      <c r="R5162" s="6" t="e">
        <f>SUMIF(#REF!,MunicipioRegioes!I5162,#REF!)/I5162</f>
        <v>#REF!</v>
      </c>
      <c r="S5162" s="6" t="e">
        <f>SUMIF(#REF!,MunicipioRegioes!I5162)/I5162</f>
        <v>#REF!</v>
      </c>
    </row>
    <row r="5163" spans="1:19" x14ac:dyDescent="0.2">
      <c r="A5163" s="5">
        <v>50</v>
      </c>
      <c r="B5163" s="5" t="s">
        <v>4836</v>
      </c>
      <c r="C5163" s="5" t="s">
        <v>10304</v>
      </c>
      <c r="D5163" s="5">
        <v>5003</v>
      </c>
      <c r="E5163" s="5" t="s">
        <v>10305</v>
      </c>
      <c r="F5163" s="5">
        <v>50006</v>
      </c>
      <c r="G5163" s="5" t="s">
        <v>4885</v>
      </c>
      <c r="H5163" s="5" t="s">
        <v>7190</v>
      </c>
      <c r="I5163" s="5">
        <v>5006309</v>
      </c>
      <c r="J5163" s="5" t="s">
        <v>4885</v>
      </c>
      <c r="K5163" s="6">
        <v>500630</v>
      </c>
      <c r="L5163" s="6" t="s">
        <v>10306</v>
      </c>
      <c r="M5163" s="6" t="s">
        <v>10321</v>
      </c>
      <c r="N5163" s="6" t="e">
        <f xml:space="preserve"> SUMIF(#REF!,MunicipioRegioes!I5163,#REF!)</f>
        <v>#REF!</v>
      </c>
      <c r="O5163" s="6" t="str">
        <f t="shared" si="80"/>
        <v>Mun_5006309</v>
      </c>
      <c r="P5163" s="6">
        <v>0</v>
      </c>
      <c r="Q5163" s="6" t="e">
        <f>SUMIF(#REF!,MunicipioRegioes!K5163,#REF!)/K5163</f>
        <v>#REF!</v>
      </c>
      <c r="R5163" s="6" t="e">
        <f>SUMIF(#REF!,MunicipioRegioes!I5163,#REF!)/I5163</f>
        <v>#REF!</v>
      </c>
      <c r="S5163" s="6" t="e">
        <f>SUMIF(#REF!,MunicipioRegioes!I5163)/I5163</f>
        <v>#REF!</v>
      </c>
    </row>
    <row r="5164" spans="1:19" x14ac:dyDescent="0.2">
      <c r="A5164" s="5">
        <v>50</v>
      </c>
      <c r="B5164" s="5" t="s">
        <v>4836</v>
      </c>
      <c r="C5164" s="5" t="s">
        <v>10304</v>
      </c>
      <c r="D5164" s="5">
        <v>5004</v>
      </c>
      <c r="E5164" s="5" t="s">
        <v>10311</v>
      </c>
      <c r="F5164" s="5">
        <v>50011</v>
      </c>
      <c r="G5164" s="5" t="s">
        <v>4867</v>
      </c>
      <c r="H5164" s="5" t="s">
        <v>10338</v>
      </c>
      <c r="I5164" s="5">
        <v>5006358</v>
      </c>
      <c r="J5164" s="5" t="s">
        <v>4886</v>
      </c>
      <c r="K5164" s="6">
        <v>500635</v>
      </c>
      <c r="L5164" s="6" t="s">
        <v>10313</v>
      </c>
      <c r="M5164" s="6" t="s">
        <v>10320</v>
      </c>
      <c r="N5164" s="6" t="e">
        <f xml:space="preserve"> SUMIF(#REF!,MunicipioRegioes!I5164,#REF!)</f>
        <v>#REF!</v>
      </c>
      <c r="O5164" s="6" t="str">
        <f t="shared" si="80"/>
        <v>Mun_5006358</v>
      </c>
      <c r="P5164" s="6">
        <v>0</v>
      </c>
      <c r="Q5164" s="6" t="e">
        <f>SUMIF(#REF!,MunicipioRegioes!K5164,#REF!)/K5164</f>
        <v>#REF!</v>
      </c>
      <c r="R5164" s="6" t="e">
        <f>SUMIF(#REF!,MunicipioRegioes!I5164,#REF!)/I5164</f>
        <v>#REF!</v>
      </c>
      <c r="S5164" s="6" t="e">
        <f>SUMIF(#REF!,MunicipioRegioes!I5164)/I5164</f>
        <v>#REF!</v>
      </c>
    </row>
    <row r="5165" spans="1:19" x14ac:dyDescent="0.2">
      <c r="A5165" s="5">
        <v>50</v>
      </c>
      <c r="B5165" s="5" t="s">
        <v>4836</v>
      </c>
      <c r="C5165" s="5" t="s">
        <v>10304</v>
      </c>
      <c r="D5165" s="5">
        <v>5002</v>
      </c>
      <c r="E5165" s="5" t="s">
        <v>10308</v>
      </c>
      <c r="F5165" s="5">
        <v>50003</v>
      </c>
      <c r="G5165" s="5" t="s">
        <v>4912</v>
      </c>
      <c r="H5165" s="5" t="s">
        <v>7191</v>
      </c>
      <c r="I5165" s="5">
        <v>5006408</v>
      </c>
      <c r="J5165" s="5" t="s">
        <v>4887</v>
      </c>
      <c r="K5165" s="6">
        <v>500640</v>
      </c>
      <c r="L5165" s="6" t="s">
        <v>10309</v>
      </c>
      <c r="M5165" s="6" t="s">
        <v>10310</v>
      </c>
      <c r="N5165" s="6" t="e">
        <f xml:space="preserve"> SUMIF(#REF!,MunicipioRegioes!I5165,#REF!)</f>
        <v>#REF!</v>
      </c>
      <c r="O5165" s="6" t="str">
        <f t="shared" si="80"/>
        <v>Mun_5006408</v>
      </c>
      <c r="P5165" s="6">
        <v>0</v>
      </c>
      <c r="Q5165" s="6" t="e">
        <f>SUMIF(#REF!,MunicipioRegioes!K5165,#REF!)/K5165</f>
        <v>#REF!</v>
      </c>
      <c r="R5165" s="6" t="e">
        <f>SUMIF(#REF!,MunicipioRegioes!I5165,#REF!)/I5165</f>
        <v>#REF!</v>
      </c>
      <c r="S5165" s="6" t="e">
        <f>SUMIF(#REF!,MunicipioRegioes!I5165)/I5165</f>
        <v>#REF!</v>
      </c>
    </row>
    <row r="5166" spans="1:19" x14ac:dyDescent="0.2">
      <c r="A5166" s="5">
        <v>50</v>
      </c>
      <c r="B5166" s="5" t="s">
        <v>4836</v>
      </c>
      <c r="C5166" s="5" t="s">
        <v>10304</v>
      </c>
      <c r="D5166" s="5">
        <v>5004</v>
      </c>
      <c r="E5166" s="5" t="s">
        <v>10311</v>
      </c>
      <c r="F5166" s="5">
        <v>50010</v>
      </c>
      <c r="G5166" s="5" t="s">
        <v>4863</v>
      </c>
      <c r="H5166" s="5" t="s">
        <v>7193</v>
      </c>
      <c r="I5166" s="5">
        <v>5006606</v>
      </c>
      <c r="J5166" s="5" t="s">
        <v>4888</v>
      </c>
      <c r="K5166" s="6">
        <v>500660</v>
      </c>
      <c r="L5166" s="6" t="s">
        <v>10313</v>
      </c>
      <c r="M5166" s="6" t="s">
        <v>10314</v>
      </c>
      <c r="N5166" s="6" t="e">
        <f xml:space="preserve"> SUMIF(#REF!,MunicipioRegioes!I5166,#REF!)</f>
        <v>#REF!</v>
      </c>
      <c r="O5166" s="6" t="str">
        <f t="shared" si="80"/>
        <v>Mun_5006606</v>
      </c>
      <c r="P5166" s="6">
        <v>0</v>
      </c>
      <c r="Q5166" s="6" t="e">
        <f>SUMIF(#REF!,MunicipioRegioes!K5166,#REF!)/K5166</f>
        <v>#REF!</v>
      </c>
      <c r="R5166" s="6" t="e">
        <f>SUMIF(#REF!,MunicipioRegioes!I5166,#REF!)/I5166</f>
        <v>#REF!</v>
      </c>
      <c r="S5166" s="6" t="e">
        <f>SUMIF(#REF!,MunicipioRegioes!I5166)/I5166</f>
        <v>#REF!</v>
      </c>
    </row>
    <row r="5167" spans="1:19" x14ac:dyDescent="0.2">
      <c r="A5167" s="5">
        <v>50</v>
      </c>
      <c r="B5167" s="5" t="s">
        <v>4836</v>
      </c>
      <c r="C5167" s="5" t="s">
        <v>10304</v>
      </c>
      <c r="D5167" s="5">
        <v>5001</v>
      </c>
      <c r="E5167" s="5" t="s">
        <v>10315</v>
      </c>
      <c r="F5167" s="5">
        <v>50001</v>
      </c>
      <c r="G5167" s="5" t="s">
        <v>10329</v>
      </c>
      <c r="H5167" s="5" t="s">
        <v>7196</v>
      </c>
      <c r="I5167" s="5">
        <v>5006903</v>
      </c>
      <c r="J5167" s="5" t="s">
        <v>4889</v>
      </c>
      <c r="K5167" s="6">
        <v>500690</v>
      </c>
      <c r="L5167" s="6" t="s">
        <v>10316</v>
      </c>
      <c r="M5167" s="6" t="s">
        <v>10330</v>
      </c>
      <c r="N5167" s="6" t="e">
        <f xml:space="preserve"> SUMIF(#REF!,MunicipioRegioes!I5167,#REF!)</f>
        <v>#REF!</v>
      </c>
      <c r="O5167" s="6" t="str">
        <f t="shared" si="80"/>
        <v>Mun_5006903</v>
      </c>
      <c r="P5167" s="6">
        <v>0</v>
      </c>
      <c r="Q5167" s="6" t="e">
        <f>SUMIF(#REF!,MunicipioRegioes!K5167,#REF!)/K5167</f>
        <v>#REF!</v>
      </c>
      <c r="R5167" s="6" t="e">
        <f>SUMIF(#REF!,MunicipioRegioes!I5167,#REF!)/I5167</f>
        <v>#REF!</v>
      </c>
      <c r="S5167" s="6" t="e">
        <f>SUMIF(#REF!,MunicipioRegioes!I5167)/I5167</f>
        <v>#REF!</v>
      </c>
    </row>
    <row r="5168" spans="1:19" x14ac:dyDescent="0.2">
      <c r="A5168" s="5">
        <v>50</v>
      </c>
      <c r="B5168" s="5" t="s">
        <v>4836</v>
      </c>
      <c r="C5168" s="5" t="s">
        <v>10304</v>
      </c>
      <c r="D5168" s="5">
        <v>5003</v>
      </c>
      <c r="E5168" s="5" t="s">
        <v>10305</v>
      </c>
      <c r="F5168" s="5">
        <v>50007</v>
      </c>
      <c r="G5168" s="5" t="s">
        <v>4903</v>
      </c>
      <c r="H5168" s="5" t="s">
        <v>7200</v>
      </c>
      <c r="I5168" s="5">
        <v>5007109</v>
      </c>
      <c r="J5168" s="5" t="s">
        <v>4890</v>
      </c>
      <c r="K5168" s="6">
        <v>500710</v>
      </c>
      <c r="L5168" s="6" t="s">
        <v>10306</v>
      </c>
      <c r="M5168" s="6" t="s">
        <v>10307</v>
      </c>
      <c r="N5168" s="6" t="e">
        <f xml:space="preserve"> SUMIF(#REF!,MunicipioRegioes!I5168,#REF!)</f>
        <v>#REF!</v>
      </c>
      <c r="O5168" s="6" t="str">
        <f t="shared" si="80"/>
        <v>Mun_5007109</v>
      </c>
      <c r="P5168" s="6">
        <v>0</v>
      </c>
      <c r="Q5168" s="6" t="e">
        <f>SUMIF(#REF!,MunicipioRegioes!K5168,#REF!)/K5168</f>
        <v>#REF!</v>
      </c>
      <c r="R5168" s="6" t="e">
        <f>SUMIF(#REF!,MunicipioRegioes!I5168,#REF!)/I5168</f>
        <v>#REF!</v>
      </c>
      <c r="S5168" s="6" t="e">
        <f>SUMIF(#REF!,MunicipioRegioes!I5168)/I5168</f>
        <v>#REF!</v>
      </c>
    </row>
    <row r="5169" spans="1:19" x14ac:dyDescent="0.2">
      <c r="A5169" s="5">
        <v>50</v>
      </c>
      <c r="B5169" s="5" t="s">
        <v>4836</v>
      </c>
      <c r="C5169" s="5" t="s">
        <v>10304</v>
      </c>
      <c r="D5169" s="5">
        <v>5004</v>
      </c>
      <c r="E5169" s="5" t="s">
        <v>10311</v>
      </c>
      <c r="F5169" s="5">
        <v>50010</v>
      </c>
      <c r="G5169" s="5" t="s">
        <v>4863</v>
      </c>
      <c r="H5169" s="5" t="s">
        <v>7201</v>
      </c>
      <c r="I5169" s="5">
        <v>5007208</v>
      </c>
      <c r="J5169" s="5" t="s">
        <v>4891</v>
      </c>
      <c r="K5169" s="6">
        <v>500720</v>
      </c>
      <c r="L5169" s="6" t="s">
        <v>10313</v>
      </c>
      <c r="M5169" s="6" t="s">
        <v>10314</v>
      </c>
      <c r="N5169" s="6" t="e">
        <f xml:space="preserve"> SUMIF(#REF!,MunicipioRegioes!I5169,#REF!)</f>
        <v>#REF!</v>
      </c>
      <c r="O5169" s="6" t="str">
        <f t="shared" si="80"/>
        <v>Mun_5007208</v>
      </c>
      <c r="P5169" s="6">
        <v>0</v>
      </c>
      <c r="Q5169" s="6" t="e">
        <f>SUMIF(#REF!,MunicipioRegioes!K5169,#REF!)/K5169</f>
        <v>#REF!</v>
      </c>
      <c r="R5169" s="6" t="e">
        <f>SUMIF(#REF!,MunicipioRegioes!I5169,#REF!)/I5169</f>
        <v>#REF!</v>
      </c>
      <c r="S5169" s="6" t="e">
        <f>SUMIF(#REF!,MunicipioRegioes!I5169)/I5169</f>
        <v>#REF!</v>
      </c>
    </row>
    <row r="5170" spans="1:19" x14ac:dyDescent="0.2">
      <c r="A5170" s="5">
        <v>50</v>
      </c>
      <c r="B5170" s="5" t="s">
        <v>4836</v>
      </c>
      <c r="C5170" s="5" t="s">
        <v>10304</v>
      </c>
      <c r="D5170" s="5">
        <v>5002</v>
      </c>
      <c r="E5170" s="5" t="s">
        <v>10308</v>
      </c>
      <c r="F5170" s="5">
        <v>50004</v>
      </c>
      <c r="G5170" s="5" t="s">
        <v>1607</v>
      </c>
      <c r="H5170" s="5" t="s">
        <v>7202</v>
      </c>
      <c r="I5170" s="5">
        <v>5007307</v>
      </c>
      <c r="J5170" s="5" t="s">
        <v>4035</v>
      </c>
      <c r="K5170" s="6">
        <v>500730</v>
      </c>
      <c r="L5170" s="6" t="s">
        <v>10309</v>
      </c>
      <c r="M5170" s="6" t="s">
        <v>10323</v>
      </c>
      <c r="N5170" s="6" t="e">
        <f xml:space="preserve"> SUMIF(#REF!,MunicipioRegioes!I5170,#REF!)</f>
        <v>#REF!</v>
      </c>
      <c r="O5170" s="6" t="str">
        <f t="shared" si="80"/>
        <v>Mun_5007307</v>
      </c>
      <c r="P5170" s="6">
        <v>0</v>
      </c>
      <c r="Q5170" s="6" t="e">
        <f>SUMIF(#REF!,MunicipioRegioes!K5170,#REF!)/K5170</f>
        <v>#REF!</v>
      </c>
      <c r="R5170" s="6" t="e">
        <f>SUMIF(#REF!,MunicipioRegioes!I5170,#REF!)/I5170</f>
        <v>#REF!</v>
      </c>
      <c r="S5170" s="6" t="e">
        <f>SUMIF(#REF!,MunicipioRegioes!I5170)/I5170</f>
        <v>#REF!</v>
      </c>
    </row>
    <row r="5171" spans="1:19" x14ac:dyDescent="0.2">
      <c r="A5171" s="5">
        <v>50</v>
      </c>
      <c r="B5171" s="5" t="s">
        <v>4836</v>
      </c>
      <c r="C5171" s="5" t="s">
        <v>10304</v>
      </c>
      <c r="D5171" s="5">
        <v>5002</v>
      </c>
      <c r="E5171" s="5" t="s">
        <v>10308</v>
      </c>
      <c r="F5171" s="5">
        <v>50003</v>
      </c>
      <c r="G5171" s="5" t="s">
        <v>4912</v>
      </c>
      <c r="H5171" s="5" t="s">
        <v>7203</v>
      </c>
      <c r="I5171" s="5">
        <v>5007406</v>
      </c>
      <c r="J5171" s="5" t="s">
        <v>4892</v>
      </c>
      <c r="K5171" s="6">
        <v>500740</v>
      </c>
      <c r="L5171" s="6" t="s">
        <v>10309</v>
      </c>
      <c r="M5171" s="6" t="s">
        <v>10310</v>
      </c>
      <c r="N5171" s="6" t="e">
        <f xml:space="preserve"> SUMIF(#REF!,MunicipioRegioes!I5171,#REF!)</f>
        <v>#REF!</v>
      </c>
      <c r="O5171" s="6" t="str">
        <f t="shared" si="80"/>
        <v>Mun_5007406</v>
      </c>
      <c r="P5171" s="6">
        <v>0</v>
      </c>
      <c r="Q5171" s="6" t="e">
        <f>SUMIF(#REF!,MunicipioRegioes!K5171,#REF!)/K5171</f>
        <v>#REF!</v>
      </c>
      <c r="R5171" s="6" t="e">
        <f>SUMIF(#REF!,MunicipioRegioes!I5171,#REF!)/I5171</f>
        <v>#REF!</v>
      </c>
      <c r="S5171" s="6" t="e">
        <f>SUMIF(#REF!,MunicipioRegioes!I5171)/I5171</f>
        <v>#REF!</v>
      </c>
    </row>
    <row r="5172" spans="1:19" x14ac:dyDescent="0.2">
      <c r="A5172" s="5">
        <v>50</v>
      </c>
      <c r="B5172" s="5" t="s">
        <v>4836</v>
      </c>
      <c r="C5172" s="5" t="s">
        <v>10304</v>
      </c>
      <c r="D5172" s="5">
        <v>5002</v>
      </c>
      <c r="E5172" s="5" t="s">
        <v>10308</v>
      </c>
      <c r="F5172" s="5">
        <v>50004</v>
      </c>
      <c r="G5172" s="5" t="s">
        <v>1607</v>
      </c>
      <c r="H5172" s="5" t="s">
        <v>7204</v>
      </c>
      <c r="I5172" s="5">
        <v>5007505</v>
      </c>
      <c r="J5172" s="5" t="s">
        <v>4893</v>
      </c>
      <c r="K5172" s="6">
        <v>500750</v>
      </c>
      <c r="L5172" s="6" t="s">
        <v>10309</v>
      </c>
      <c r="M5172" s="6" t="s">
        <v>10323</v>
      </c>
      <c r="N5172" s="6" t="e">
        <f xml:space="preserve"> SUMIF(#REF!,MunicipioRegioes!I5172,#REF!)</f>
        <v>#REF!</v>
      </c>
      <c r="O5172" s="6" t="str">
        <f t="shared" si="80"/>
        <v>Mun_5007505</v>
      </c>
      <c r="P5172" s="6">
        <v>0</v>
      </c>
      <c r="Q5172" s="6" t="e">
        <f>SUMIF(#REF!,MunicipioRegioes!K5172,#REF!)/K5172</f>
        <v>#REF!</v>
      </c>
      <c r="R5172" s="6" t="e">
        <f>SUMIF(#REF!,MunicipioRegioes!I5172,#REF!)/I5172</f>
        <v>#REF!</v>
      </c>
      <c r="S5172" s="6" t="e">
        <f>SUMIF(#REF!,MunicipioRegioes!I5172)/I5172</f>
        <v>#REF!</v>
      </c>
    </row>
    <row r="5173" spans="1:19" x14ac:dyDescent="0.2">
      <c r="A5173" s="5">
        <v>50</v>
      </c>
      <c r="B5173" s="5" t="s">
        <v>4836</v>
      </c>
      <c r="C5173" s="5" t="s">
        <v>10304</v>
      </c>
      <c r="D5173" s="5">
        <v>5003</v>
      </c>
      <c r="E5173" s="5" t="s">
        <v>10305</v>
      </c>
      <c r="F5173" s="5">
        <v>50007</v>
      </c>
      <c r="G5173" s="5" t="s">
        <v>4903</v>
      </c>
      <c r="H5173" s="5" t="s">
        <v>10339</v>
      </c>
      <c r="I5173" s="5">
        <v>5007554</v>
      </c>
      <c r="J5173" s="5" t="s">
        <v>4894</v>
      </c>
      <c r="K5173" s="6">
        <v>500755</v>
      </c>
      <c r="L5173" s="6" t="s">
        <v>10306</v>
      </c>
      <c r="M5173" s="6" t="s">
        <v>10307</v>
      </c>
      <c r="N5173" s="6" t="e">
        <f xml:space="preserve"> SUMIF(#REF!,MunicipioRegioes!I5173,#REF!)</f>
        <v>#REF!</v>
      </c>
      <c r="O5173" s="6" t="str">
        <f t="shared" si="80"/>
        <v>Mun_5007554</v>
      </c>
      <c r="P5173" s="6">
        <v>0</v>
      </c>
      <c r="Q5173" s="6" t="e">
        <f>SUMIF(#REF!,MunicipioRegioes!K5173,#REF!)/K5173</f>
        <v>#REF!</v>
      </c>
      <c r="R5173" s="6" t="e">
        <f>SUMIF(#REF!,MunicipioRegioes!I5173,#REF!)/I5173</f>
        <v>#REF!</v>
      </c>
      <c r="S5173" s="6" t="e">
        <f>SUMIF(#REF!,MunicipioRegioes!I5173)/I5173</f>
        <v>#REF!</v>
      </c>
    </row>
    <row r="5174" spans="1:19" x14ac:dyDescent="0.2">
      <c r="A5174" s="5">
        <v>50</v>
      </c>
      <c r="B5174" s="5" t="s">
        <v>4836</v>
      </c>
      <c r="C5174" s="5" t="s">
        <v>10304</v>
      </c>
      <c r="D5174" s="5">
        <v>5002</v>
      </c>
      <c r="E5174" s="5" t="s">
        <v>10308</v>
      </c>
      <c r="F5174" s="5">
        <v>50003</v>
      </c>
      <c r="G5174" s="5" t="s">
        <v>4912</v>
      </c>
      <c r="H5174" s="5" t="s">
        <v>10340</v>
      </c>
      <c r="I5174" s="5">
        <v>5007695</v>
      </c>
      <c r="J5174" s="5" t="s">
        <v>4895</v>
      </c>
      <c r="K5174" s="6">
        <v>500769</v>
      </c>
      <c r="L5174" s="6" t="s">
        <v>10309</v>
      </c>
      <c r="M5174" s="6" t="s">
        <v>10310</v>
      </c>
      <c r="N5174" s="6" t="e">
        <f xml:space="preserve"> SUMIF(#REF!,MunicipioRegioes!I5174,#REF!)</f>
        <v>#REF!</v>
      </c>
      <c r="O5174" s="6" t="str">
        <f t="shared" si="80"/>
        <v>Mun_5007695</v>
      </c>
      <c r="P5174" s="6">
        <v>0</v>
      </c>
      <c r="Q5174" s="6" t="e">
        <f>SUMIF(#REF!,MunicipioRegioes!K5174,#REF!)/K5174</f>
        <v>#REF!</v>
      </c>
      <c r="R5174" s="6" t="e">
        <f>SUMIF(#REF!,MunicipioRegioes!I5174,#REF!)/I5174</f>
        <v>#REF!</v>
      </c>
      <c r="S5174" s="6" t="e">
        <f>SUMIF(#REF!,MunicipioRegioes!I5174)/I5174</f>
        <v>#REF!</v>
      </c>
    </row>
    <row r="5175" spans="1:19" x14ac:dyDescent="0.2">
      <c r="A5175" s="5">
        <v>50</v>
      </c>
      <c r="B5175" s="5" t="s">
        <v>4836</v>
      </c>
      <c r="C5175" s="5" t="s">
        <v>10304</v>
      </c>
      <c r="D5175" s="5">
        <v>5003</v>
      </c>
      <c r="E5175" s="5" t="s">
        <v>10305</v>
      </c>
      <c r="F5175" s="5">
        <v>50006</v>
      </c>
      <c r="G5175" s="5" t="s">
        <v>4885</v>
      </c>
      <c r="H5175" s="5" t="s">
        <v>7208</v>
      </c>
      <c r="I5175" s="5">
        <v>5007802</v>
      </c>
      <c r="J5175" s="5" t="s">
        <v>4896</v>
      </c>
      <c r="K5175" s="6">
        <v>500780</v>
      </c>
      <c r="L5175" s="6" t="s">
        <v>10306</v>
      </c>
      <c r="M5175" s="6" t="s">
        <v>10321</v>
      </c>
      <c r="N5175" s="6" t="e">
        <f xml:space="preserve"> SUMIF(#REF!,MunicipioRegioes!I5175,#REF!)</f>
        <v>#REF!</v>
      </c>
      <c r="O5175" s="6" t="str">
        <f t="shared" si="80"/>
        <v>Mun_5007802</v>
      </c>
      <c r="P5175" s="6">
        <v>0</v>
      </c>
      <c r="Q5175" s="6" t="e">
        <f>SUMIF(#REF!,MunicipioRegioes!K5175,#REF!)/K5175</f>
        <v>#REF!</v>
      </c>
      <c r="R5175" s="6" t="e">
        <f>SUMIF(#REF!,MunicipioRegioes!I5175,#REF!)/I5175</f>
        <v>#REF!</v>
      </c>
      <c r="S5175" s="6" t="e">
        <f>SUMIF(#REF!,MunicipioRegioes!I5175)/I5175</f>
        <v>#REF!</v>
      </c>
    </row>
    <row r="5176" spans="1:19" x14ac:dyDescent="0.2">
      <c r="A5176" s="5">
        <v>50</v>
      </c>
      <c r="B5176" s="5" t="s">
        <v>4836</v>
      </c>
      <c r="C5176" s="5" t="s">
        <v>10304</v>
      </c>
      <c r="D5176" s="5">
        <v>5004</v>
      </c>
      <c r="E5176" s="5" t="s">
        <v>10311</v>
      </c>
      <c r="F5176" s="5">
        <v>50011</v>
      </c>
      <c r="G5176" s="5" t="s">
        <v>4867</v>
      </c>
      <c r="H5176" s="5" t="s">
        <v>7206</v>
      </c>
      <c r="I5176" s="5">
        <v>5007703</v>
      </c>
      <c r="J5176" s="5" t="s">
        <v>4897</v>
      </c>
      <c r="K5176" s="6">
        <v>500770</v>
      </c>
      <c r="L5176" s="6" t="s">
        <v>10313</v>
      </c>
      <c r="M5176" s="6" t="s">
        <v>10320</v>
      </c>
      <c r="N5176" s="6" t="e">
        <f xml:space="preserve"> SUMIF(#REF!,MunicipioRegioes!I5176,#REF!)</f>
        <v>#REF!</v>
      </c>
      <c r="O5176" s="6" t="str">
        <f t="shared" si="80"/>
        <v>Mun_5007703</v>
      </c>
      <c r="P5176" s="6">
        <v>0</v>
      </c>
      <c r="Q5176" s="6" t="e">
        <f>SUMIF(#REF!,MunicipioRegioes!K5176,#REF!)/K5176</f>
        <v>#REF!</v>
      </c>
      <c r="R5176" s="6" t="e">
        <f>SUMIF(#REF!,MunicipioRegioes!I5176,#REF!)/I5176</f>
        <v>#REF!</v>
      </c>
      <c r="S5176" s="6" t="e">
        <f>SUMIF(#REF!,MunicipioRegioes!I5176)/I5176</f>
        <v>#REF!</v>
      </c>
    </row>
    <row r="5177" spans="1:19" x14ac:dyDescent="0.2">
      <c r="A5177" s="5">
        <v>50</v>
      </c>
      <c r="B5177" s="5" t="s">
        <v>4836</v>
      </c>
      <c r="C5177" s="5" t="s">
        <v>10304</v>
      </c>
      <c r="D5177" s="5">
        <v>5002</v>
      </c>
      <c r="E5177" s="5" t="s">
        <v>10308</v>
      </c>
      <c r="F5177" s="5">
        <v>50004</v>
      </c>
      <c r="G5177" s="5" t="s">
        <v>1607</v>
      </c>
      <c r="H5177" s="5" t="s">
        <v>7209</v>
      </c>
      <c r="I5177" s="5">
        <v>5007901</v>
      </c>
      <c r="J5177" s="5" t="s">
        <v>4898</v>
      </c>
      <c r="K5177" s="6">
        <v>500790</v>
      </c>
      <c r="L5177" s="6" t="s">
        <v>10309</v>
      </c>
      <c r="M5177" s="6" t="s">
        <v>10323</v>
      </c>
      <c r="N5177" s="6" t="e">
        <f xml:space="preserve"> SUMIF(#REF!,MunicipioRegioes!I5177,#REF!)</f>
        <v>#REF!</v>
      </c>
      <c r="O5177" s="6" t="str">
        <f t="shared" si="80"/>
        <v>Mun_5007901</v>
      </c>
      <c r="P5177" s="6">
        <v>0</v>
      </c>
      <c r="Q5177" s="6" t="e">
        <f>SUMIF(#REF!,MunicipioRegioes!K5177,#REF!)/K5177</f>
        <v>#REF!</v>
      </c>
      <c r="R5177" s="6" t="e">
        <f>SUMIF(#REF!,MunicipioRegioes!I5177,#REF!)/I5177</f>
        <v>#REF!</v>
      </c>
      <c r="S5177" s="6" t="e">
        <f>SUMIF(#REF!,MunicipioRegioes!I5177)/I5177</f>
        <v>#REF!</v>
      </c>
    </row>
    <row r="5178" spans="1:19" x14ac:dyDescent="0.2">
      <c r="A5178" s="5">
        <v>50</v>
      </c>
      <c r="B5178" s="5" t="s">
        <v>4836</v>
      </c>
      <c r="C5178" s="5" t="s">
        <v>10304</v>
      </c>
      <c r="D5178" s="5">
        <v>5002</v>
      </c>
      <c r="E5178" s="5" t="s">
        <v>10308</v>
      </c>
      <c r="F5178" s="5">
        <v>50003</v>
      </c>
      <c r="G5178" s="5" t="s">
        <v>4912</v>
      </c>
      <c r="H5178" s="5" t="s">
        <v>10341</v>
      </c>
      <c r="I5178" s="5">
        <v>5007935</v>
      </c>
      <c r="J5178" s="5" t="s">
        <v>4899</v>
      </c>
      <c r="K5178" s="6">
        <v>500793</v>
      </c>
      <c r="L5178" s="6" t="s">
        <v>10309</v>
      </c>
      <c r="M5178" s="6" t="s">
        <v>10310</v>
      </c>
      <c r="N5178" s="6" t="e">
        <f xml:space="preserve"> SUMIF(#REF!,MunicipioRegioes!I5178,#REF!)</f>
        <v>#REF!</v>
      </c>
      <c r="O5178" s="6" t="str">
        <f t="shared" si="80"/>
        <v>Mun_5007935</v>
      </c>
      <c r="P5178" s="6">
        <v>0</v>
      </c>
      <c r="Q5178" s="6" t="e">
        <f>SUMIF(#REF!,MunicipioRegioes!K5178,#REF!)/K5178</f>
        <v>#REF!</v>
      </c>
      <c r="R5178" s="6" t="e">
        <f>SUMIF(#REF!,MunicipioRegioes!I5178,#REF!)/I5178</f>
        <v>#REF!</v>
      </c>
      <c r="S5178" s="6" t="e">
        <f>SUMIF(#REF!,MunicipioRegioes!I5178)/I5178</f>
        <v>#REF!</v>
      </c>
    </row>
    <row r="5179" spans="1:19" x14ac:dyDescent="0.2">
      <c r="A5179" s="5">
        <v>50</v>
      </c>
      <c r="B5179" s="5" t="s">
        <v>4836</v>
      </c>
      <c r="C5179" s="5" t="s">
        <v>10304</v>
      </c>
      <c r="D5179" s="5">
        <v>5004</v>
      </c>
      <c r="E5179" s="5" t="s">
        <v>10311</v>
      </c>
      <c r="F5179" s="5">
        <v>50011</v>
      </c>
      <c r="G5179" s="5" t="s">
        <v>4867</v>
      </c>
      <c r="H5179" s="5" t="s">
        <v>7210</v>
      </c>
      <c r="I5179" s="5">
        <v>5007950</v>
      </c>
      <c r="J5179" s="5" t="s">
        <v>4900</v>
      </c>
      <c r="K5179" s="6">
        <v>500795</v>
      </c>
      <c r="L5179" s="6" t="s">
        <v>10313</v>
      </c>
      <c r="M5179" s="6" t="s">
        <v>10320</v>
      </c>
      <c r="N5179" s="6" t="e">
        <f xml:space="preserve"> SUMIF(#REF!,MunicipioRegioes!I5179,#REF!)</f>
        <v>#REF!</v>
      </c>
      <c r="O5179" s="6" t="str">
        <f t="shared" si="80"/>
        <v>Mun_5007950</v>
      </c>
      <c r="P5179" s="6">
        <v>0</v>
      </c>
      <c r="Q5179" s="6" t="e">
        <f>SUMIF(#REF!,MunicipioRegioes!K5179,#REF!)/K5179</f>
        <v>#REF!</v>
      </c>
      <c r="R5179" s="6" t="e">
        <f>SUMIF(#REF!,MunicipioRegioes!I5179,#REF!)/I5179</f>
        <v>#REF!</v>
      </c>
      <c r="S5179" s="6" t="e">
        <f>SUMIF(#REF!,MunicipioRegioes!I5179)/I5179</f>
        <v>#REF!</v>
      </c>
    </row>
    <row r="5180" spans="1:19" x14ac:dyDescent="0.2">
      <c r="A5180" s="5">
        <v>50</v>
      </c>
      <c r="B5180" s="5" t="s">
        <v>4836</v>
      </c>
      <c r="C5180" s="5" t="s">
        <v>10304</v>
      </c>
      <c r="D5180" s="5">
        <v>5003</v>
      </c>
      <c r="E5180" s="5" t="s">
        <v>10305</v>
      </c>
      <c r="F5180" s="5">
        <v>50008</v>
      </c>
      <c r="G5180" s="5" t="s">
        <v>4883</v>
      </c>
      <c r="H5180" s="5" t="s">
        <v>10342</v>
      </c>
      <c r="I5180" s="5">
        <v>5007976</v>
      </c>
      <c r="J5180" s="5" t="s">
        <v>4901</v>
      </c>
      <c r="K5180" s="6">
        <v>500797</v>
      </c>
      <c r="L5180" s="6" t="s">
        <v>10306</v>
      </c>
      <c r="M5180" s="6" t="s">
        <v>10318</v>
      </c>
      <c r="N5180" s="6" t="e">
        <f xml:space="preserve"> SUMIF(#REF!,MunicipioRegioes!I5180,#REF!)</f>
        <v>#REF!</v>
      </c>
      <c r="O5180" s="6" t="str">
        <f t="shared" si="80"/>
        <v>Mun_5007976</v>
      </c>
      <c r="P5180" s="6">
        <v>0</v>
      </c>
      <c r="Q5180" s="6" t="e">
        <f>SUMIF(#REF!,MunicipioRegioes!K5180,#REF!)/K5180</f>
        <v>#REF!</v>
      </c>
      <c r="R5180" s="6" t="e">
        <f>SUMIF(#REF!,MunicipioRegioes!I5180,#REF!)/I5180</f>
        <v>#REF!</v>
      </c>
      <c r="S5180" s="6" t="e">
        <f>SUMIF(#REF!,MunicipioRegioes!I5180)/I5180</f>
        <v>#REF!</v>
      </c>
    </row>
    <row r="5181" spans="1:19" x14ac:dyDescent="0.2">
      <c r="A5181" s="5">
        <v>50</v>
      </c>
      <c r="B5181" s="5" t="s">
        <v>4836</v>
      </c>
      <c r="C5181" s="5" t="s">
        <v>10304</v>
      </c>
      <c r="D5181" s="5">
        <v>5002</v>
      </c>
      <c r="E5181" s="5" t="s">
        <v>10308</v>
      </c>
      <c r="F5181" s="5">
        <v>50004</v>
      </c>
      <c r="G5181" s="5" t="s">
        <v>1607</v>
      </c>
      <c r="H5181" s="5" t="s">
        <v>7211</v>
      </c>
      <c r="I5181" s="5">
        <v>5008008</v>
      </c>
      <c r="J5181" s="5" t="s">
        <v>4902</v>
      </c>
      <c r="K5181" s="6">
        <v>500800</v>
      </c>
      <c r="L5181" s="6" t="s">
        <v>10309</v>
      </c>
      <c r="M5181" s="6" t="s">
        <v>10323</v>
      </c>
      <c r="N5181" s="6" t="e">
        <f xml:space="preserve"> SUMIF(#REF!,MunicipioRegioes!I5181,#REF!)</f>
        <v>#REF!</v>
      </c>
      <c r="O5181" s="6" t="str">
        <f t="shared" si="80"/>
        <v>Mun_5008008</v>
      </c>
      <c r="P5181" s="6">
        <v>0</v>
      </c>
      <c r="Q5181" s="6" t="e">
        <f>SUMIF(#REF!,MunicipioRegioes!K5181,#REF!)/K5181</f>
        <v>#REF!</v>
      </c>
      <c r="R5181" s="6" t="e">
        <f>SUMIF(#REF!,MunicipioRegioes!I5181,#REF!)/I5181</f>
        <v>#REF!</v>
      </c>
      <c r="S5181" s="6" t="e">
        <f>SUMIF(#REF!,MunicipioRegioes!I5181)/I5181</f>
        <v>#REF!</v>
      </c>
    </row>
    <row r="5182" spans="1:19" x14ac:dyDescent="0.2">
      <c r="A5182" s="5">
        <v>50</v>
      </c>
      <c r="B5182" s="5" t="s">
        <v>4836</v>
      </c>
      <c r="C5182" s="5" t="s">
        <v>10304</v>
      </c>
      <c r="D5182" s="5">
        <v>5003</v>
      </c>
      <c r="E5182" s="5" t="s">
        <v>10305</v>
      </c>
      <c r="F5182" s="5">
        <v>50007</v>
      </c>
      <c r="G5182" s="5" t="s">
        <v>4903</v>
      </c>
      <c r="H5182" s="5" t="s">
        <v>7216</v>
      </c>
      <c r="I5182" s="5">
        <v>5008305</v>
      </c>
      <c r="J5182" s="5" t="s">
        <v>4903</v>
      </c>
      <c r="K5182" s="6">
        <v>500830</v>
      </c>
      <c r="L5182" s="6" t="s">
        <v>10306</v>
      </c>
      <c r="M5182" s="6" t="s">
        <v>10307</v>
      </c>
      <c r="N5182" s="6" t="e">
        <f xml:space="preserve"> SUMIF(#REF!,MunicipioRegioes!I5182,#REF!)</f>
        <v>#REF!</v>
      </c>
      <c r="O5182" s="6" t="str">
        <f t="shared" si="80"/>
        <v>Mun_5008305</v>
      </c>
      <c r="P5182" s="6">
        <v>0</v>
      </c>
      <c r="Q5182" s="6" t="e">
        <f>SUMIF(#REF!,MunicipioRegioes!K5182,#REF!)/K5182</f>
        <v>#REF!</v>
      </c>
      <c r="R5182" s="6" t="e">
        <f>SUMIF(#REF!,MunicipioRegioes!I5182,#REF!)/I5182</f>
        <v>#REF!</v>
      </c>
      <c r="S5182" s="6" t="e">
        <f>SUMIF(#REF!,MunicipioRegioes!I5182)/I5182</f>
        <v>#REF!</v>
      </c>
    </row>
    <row r="5183" spans="1:19" x14ac:dyDescent="0.2">
      <c r="A5183" s="5">
        <v>50</v>
      </c>
      <c r="B5183" s="5" t="s">
        <v>4836</v>
      </c>
      <c r="C5183" s="5" t="s">
        <v>10304</v>
      </c>
      <c r="D5183" s="5">
        <v>5004</v>
      </c>
      <c r="E5183" s="5" t="s">
        <v>10311</v>
      </c>
      <c r="F5183" s="5">
        <v>50010</v>
      </c>
      <c r="G5183" s="5" t="s">
        <v>4863</v>
      </c>
      <c r="H5183" s="5" t="s">
        <v>7217</v>
      </c>
      <c r="I5183" s="5">
        <v>5008404</v>
      </c>
      <c r="J5183" s="5" t="s">
        <v>4904</v>
      </c>
      <c r="K5183" s="6">
        <v>500840</v>
      </c>
      <c r="L5183" s="6" t="s">
        <v>10313</v>
      </c>
      <c r="M5183" s="6" t="s">
        <v>10314</v>
      </c>
      <c r="N5183" s="6" t="e">
        <f xml:space="preserve"> SUMIF(#REF!,MunicipioRegioes!I5183,#REF!)</f>
        <v>#REF!</v>
      </c>
      <c r="O5183" s="6" t="str">
        <f t="shared" si="80"/>
        <v>Mun_5008404</v>
      </c>
      <c r="P5183" s="6">
        <v>0</v>
      </c>
      <c r="Q5183" s="6" t="e">
        <f>SUMIF(#REF!,MunicipioRegioes!K5183,#REF!)/K5183</f>
        <v>#REF!</v>
      </c>
      <c r="R5183" s="6" t="e">
        <f>SUMIF(#REF!,MunicipioRegioes!I5183,#REF!)/I5183</f>
        <v>#REF!</v>
      </c>
      <c r="S5183" s="6" t="e">
        <f>SUMIF(#REF!,MunicipioRegioes!I5183)/I5183</f>
        <v>#REF!</v>
      </c>
    </row>
    <row r="5184" spans="1:19" x14ac:dyDescent="0.2">
      <c r="A5184" s="5">
        <v>51</v>
      </c>
      <c r="B5184" s="5" t="s">
        <v>4905</v>
      </c>
      <c r="C5184" s="5" t="s">
        <v>1336</v>
      </c>
      <c r="D5184" s="5">
        <v>5104</v>
      </c>
      <c r="E5184" s="5" t="s">
        <v>10343</v>
      </c>
      <c r="F5184" s="5">
        <v>51016</v>
      </c>
      <c r="G5184" s="5" t="s">
        <v>5006</v>
      </c>
      <c r="H5184" s="5" t="s">
        <v>5460</v>
      </c>
      <c r="I5184" s="5">
        <v>5100102</v>
      </c>
      <c r="J5184" s="5" t="s">
        <v>4906</v>
      </c>
      <c r="K5184" s="6">
        <v>510010</v>
      </c>
      <c r="L5184" s="6" t="s">
        <v>10344</v>
      </c>
      <c r="M5184" s="6" t="s">
        <v>10345</v>
      </c>
      <c r="N5184" s="6" t="e">
        <f xml:space="preserve"> SUMIF(#REF!,MunicipioRegioes!I5184,#REF!)</f>
        <v>#REF!</v>
      </c>
      <c r="O5184" s="6" t="str">
        <f t="shared" si="80"/>
        <v>Mun_5100102</v>
      </c>
      <c r="P5184" s="6">
        <v>0</v>
      </c>
      <c r="Q5184" s="6" t="e">
        <f>SUMIF(#REF!,MunicipioRegioes!K5184,#REF!)/K5184</f>
        <v>#REF!</v>
      </c>
      <c r="R5184" s="6" t="e">
        <f>SUMIF(#REF!,MunicipioRegioes!I5184,#REF!)/I5184</f>
        <v>#REF!</v>
      </c>
      <c r="S5184" s="6" t="e">
        <f>SUMIF(#REF!,MunicipioRegioes!I5184)/I5184</f>
        <v>#REF!</v>
      </c>
    </row>
    <row r="5185" spans="1:19" x14ac:dyDescent="0.2">
      <c r="A5185" s="5">
        <v>51</v>
      </c>
      <c r="B5185" s="5" t="s">
        <v>4905</v>
      </c>
      <c r="C5185" s="5" t="s">
        <v>1336</v>
      </c>
      <c r="D5185" s="5">
        <v>5102</v>
      </c>
      <c r="E5185" s="5" t="s">
        <v>10346</v>
      </c>
      <c r="F5185" s="5">
        <v>51010</v>
      </c>
      <c r="G5185" s="5" t="s">
        <v>1830</v>
      </c>
      <c r="H5185" s="5" t="s">
        <v>5466</v>
      </c>
      <c r="I5185" s="5">
        <v>5100201</v>
      </c>
      <c r="J5185" s="5" t="s">
        <v>2156</v>
      </c>
      <c r="K5185" s="6">
        <v>510020</v>
      </c>
      <c r="L5185" s="6" t="s">
        <v>10347</v>
      </c>
      <c r="M5185" s="6" t="s">
        <v>10348</v>
      </c>
      <c r="N5185" s="6" t="e">
        <f xml:space="preserve"> SUMIF(#REF!,MunicipioRegioes!I5185,#REF!)</f>
        <v>#REF!</v>
      </c>
      <c r="O5185" s="6" t="str">
        <f t="shared" si="80"/>
        <v>Mun_5100201</v>
      </c>
      <c r="P5185" s="6">
        <v>0</v>
      </c>
      <c r="Q5185" s="6" t="e">
        <f>SUMIF(#REF!,MunicipioRegioes!K5185,#REF!)/K5185</f>
        <v>#REF!</v>
      </c>
      <c r="R5185" s="6" t="e">
        <f>SUMIF(#REF!,MunicipioRegioes!I5185,#REF!)/I5185</f>
        <v>#REF!</v>
      </c>
      <c r="S5185" s="6" t="e">
        <f>SUMIF(#REF!,MunicipioRegioes!I5185)/I5185</f>
        <v>#REF!</v>
      </c>
    </row>
    <row r="5186" spans="1:19" x14ac:dyDescent="0.2">
      <c r="A5186" s="5">
        <v>51</v>
      </c>
      <c r="B5186" s="5" t="s">
        <v>4905</v>
      </c>
      <c r="C5186" s="5" t="s">
        <v>1336</v>
      </c>
      <c r="D5186" s="5">
        <v>5101</v>
      </c>
      <c r="E5186" s="5" t="s">
        <v>10349</v>
      </c>
      <c r="F5186" s="5">
        <v>51002</v>
      </c>
      <c r="G5186" s="5" t="s">
        <v>4907</v>
      </c>
      <c r="H5186" s="5" t="s">
        <v>10350</v>
      </c>
      <c r="I5186" s="5">
        <v>5100250</v>
      </c>
      <c r="J5186" s="5" t="s">
        <v>4907</v>
      </c>
      <c r="K5186" s="6">
        <v>510025</v>
      </c>
      <c r="L5186" s="6" t="s">
        <v>10351</v>
      </c>
      <c r="M5186" s="6" t="s">
        <v>10352</v>
      </c>
      <c r="N5186" s="6" t="e">
        <f xml:space="preserve"> SUMIF(#REF!,MunicipioRegioes!I5186,#REF!)</f>
        <v>#REF!</v>
      </c>
      <c r="O5186" s="6" t="str">
        <f t="shared" si="80"/>
        <v>Mun_5100250</v>
      </c>
      <c r="P5186" s="6">
        <v>0</v>
      </c>
      <c r="Q5186" s="6" t="e">
        <f>SUMIF(#REF!,MunicipioRegioes!K5186,#REF!)/K5186</f>
        <v>#REF!</v>
      </c>
      <c r="R5186" s="6" t="e">
        <f>SUMIF(#REF!,MunicipioRegioes!I5186,#REF!)/I5186</f>
        <v>#REF!</v>
      </c>
      <c r="S5186" s="6" t="e">
        <f>SUMIF(#REF!,MunicipioRegioes!I5186)/I5186</f>
        <v>#REF!</v>
      </c>
    </row>
    <row r="5187" spans="1:19" x14ac:dyDescent="0.2">
      <c r="A5187" s="5">
        <v>51</v>
      </c>
      <c r="B5187" s="5" t="s">
        <v>4905</v>
      </c>
      <c r="C5187" s="5" t="s">
        <v>1336</v>
      </c>
      <c r="D5187" s="5">
        <v>5105</v>
      </c>
      <c r="E5187" s="5" t="s">
        <v>10353</v>
      </c>
      <c r="F5187" s="5">
        <v>51022</v>
      </c>
      <c r="G5187" s="5" t="s">
        <v>4908</v>
      </c>
      <c r="H5187" s="5" t="s">
        <v>5468</v>
      </c>
      <c r="I5187" s="5">
        <v>5100300</v>
      </c>
      <c r="J5187" s="5" t="s">
        <v>4908</v>
      </c>
      <c r="K5187" s="6">
        <v>510030</v>
      </c>
      <c r="L5187" s="6" t="s">
        <v>10354</v>
      </c>
      <c r="M5187" s="6" t="s">
        <v>10355</v>
      </c>
      <c r="N5187" s="6" t="e">
        <f xml:space="preserve"> SUMIF(#REF!,MunicipioRegioes!I5187,#REF!)</f>
        <v>#REF!</v>
      </c>
      <c r="O5187" s="6" t="str">
        <f t="shared" ref="O5187:O5250" si="81">"Mun_"&amp;I5187</f>
        <v>Mun_5100300</v>
      </c>
      <c r="P5187" s="6">
        <v>0</v>
      </c>
      <c r="Q5187" s="6" t="e">
        <f>SUMIF(#REF!,MunicipioRegioes!K5187,#REF!)/K5187</f>
        <v>#REF!</v>
      </c>
      <c r="R5187" s="6" t="e">
        <f>SUMIF(#REF!,MunicipioRegioes!I5187,#REF!)/I5187</f>
        <v>#REF!</v>
      </c>
      <c r="S5187" s="6" t="e">
        <f>SUMIF(#REF!,MunicipioRegioes!I5187)/I5187</f>
        <v>#REF!</v>
      </c>
    </row>
    <row r="5188" spans="1:19" x14ac:dyDescent="0.2">
      <c r="A5188" s="5">
        <v>51</v>
      </c>
      <c r="B5188" s="5" t="s">
        <v>4905</v>
      </c>
      <c r="C5188" s="5" t="s">
        <v>1336</v>
      </c>
      <c r="D5188" s="5">
        <v>5102</v>
      </c>
      <c r="E5188" s="5" t="s">
        <v>10346</v>
      </c>
      <c r="F5188" s="5">
        <v>51009</v>
      </c>
      <c r="G5188" s="5" t="s">
        <v>10356</v>
      </c>
      <c r="H5188" s="5" t="s">
        <v>8753</v>
      </c>
      <c r="I5188" s="5">
        <v>5100359</v>
      </c>
      <c r="J5188" s="5" t="s">
        <v>4909</v>
      </c>
      <c r="K5188" s="6">
        <v>510035</v>
      </c>
      <c r="L5188" s="6" t="s">
        <v>10347</v>
      </c>
      <c r="M5188" s="6" t="s">
        <v>10357</v>
      </c>
      <c r="N5188" s="6" t="e">
        <f xml:space="preserve"> SUMIF(#REF!,MunicipioRegioes!I5188,#REF!)</f>
        <v>#REF!</v>
      </c>
      <c r="O5188" s="6" t="str">
        <f t="shared" si="81"/>
        <v>Mun_5100359</v>
      </c>
      <c r="P5188" s="6">
        <v>0</v>
      </c>
      <c r="Q5188" s="6" t="e">
        <f>SUMIF(#REF!,MunicipioRegioes!K5188,#REF!)/K5188</f>
        <v>#REF!</v>
      </c>
      <c r="R5188" s="6" t="e">
        <f>SUMIF(#REF!,MunicipioRegioes!I5188,#REF!)/I5188</f>
        <v>#REF!</v>
      </c>
      <c r="S5188" s="6" t="e">
        <f>SUMIF(#REF!,MunicipioRegioes!I5188)/I5188</f>
        <v>#REF!</v>
      </c>
    </row>
    <row r="5189" spans="1:19" x14ac:dyDescent="0.2">
      <c r="A5189" s="5">
        <v>51</v>
      </c>
      <c r="B5189" s="5" t="s">
        <v>4905</v>
      </c>
      <c r="C5189" s="5" t="s">
        <v>1336</v>
      </c>
      <c r="D5189" s="5">
        <v>5105</v>
      </c>
      <c r="E5189" s="5" t="s">
        <v>10353</v>
      </c>
      <c r="F5189" s="5">
        <v>51022</v>
      </c>
      <c r="G5189" s="5" t="s">
        <v>4908</v>
      </c>
      <c r="H5189" s="5" t="s">
        <v>5471</v>
      </c>
      <c r="I5189" s="5">
        <v>5100409</v>
      </c>
      <c r="J5189" s="5" t="s">
        <v>4910</v>
      </c>
      <c r="K5189" s="6">
        <v>510040</v>
      </c>
      <c r="L5189" s="6" t="s">
        <v>10354</v>
      </c>
      <c r="M5189" s="6" t="s">
        <v>10355</v>
      </c>
      <c r="N5189" s="6" t="e">
        <f xml:space="preserve"> SUMIF(#REF!,MunicipioRegioes!I5189,#REF!)</f>
        <v>#REF!</v>
      </c>
      <c r="O5189" s="6" t="str">
        <f t="shared" si="81"/>
        <v>Mun_5100409</v>
      </c>
      <c r="P5189" s="6">
        <v>0</v>
      </c>
      <c r="Q5189" s="6" t="e">
        <f>SUMIF(#REF!,MunicipioRegioes!K5189,#REF!)/K5189</f>
        <v>#REF!</v>
      </c>
      <c r="R5189" s="6" t="e">
        <f>SUMIF(#REF!,MunicipioRegioes!I5189,#REF!)/I5189</f>
        <v>#REF!</v>
      </c>
      <c r="S5189" s="6" t="e">
        <f>SUMIF(#REF!,MunicipioRegioes!I5189)/I5189</f>
        <v>#REF!</v>
      </c>
    </row>
    <row r="5190" spans="1:19" x14ac:dyDescent="0.2">
      <c r="A5190" s="5">
        <v>51</v>
      </c>
      <c r="B5190" s="5" t="s">
        <v>4905</v>
      </c>
      <c r="C5190" s="5" t="s">
        <v>1336</v>
      </c>
      <c r="D5190" s="5">
        <v>5104</v>
      </c>
      <c r="E5190" s="5" t="s">
        <v>10343</v>
      </c>
      <c r="F5190" s="5">
        <v>51015</v>
      </c>
      <c r="G5190" s="5" t="s">
        <v>4911</v>
      </c>
      <c r="H5190" s="5" t="s">
        <v>5474</v>
      </c>
      <c r="I5190" s="5">
        <v>5100508</v>
      </c>
      <c r="J5190" s="5" t="s">
        <v>4911</v>
      </c>
      <c r="K5190" s="6">
        <v>510050</v>
      </c>
      <c r="L5190" s="6" t="s">
        <v>10344</v>
      </c>
      <c r="M5190" s="6" t="s">
        <v>10358</v>
      </c>
      <c r="N5190" s="6" t="e">
        <f xml:space="preserve"> SUMIF(#REF!,MunicipioRegioes!I5190,#REF!)</f>
        <v>#REF!</v>
      </c>
      <c r="O5190" s="6" t="str">
        <f t="shared" si="81"/>
        <v>Mun_5100508</v>
      </c>
      <c r="P5190" s="6">
        <v>0</v>
      </c>
      <c r="Q5190" s="6" t="e">
        <f>SUMIF(#REF!,MunicipioRegioes!K5190,#REF!)/K5190</f>
        <v>#REF!</v>
      </c>
      <c r="R5190" s="6" t="e">
        <f>SUMIF(#REF!,MunicipioRegioes!I5190,#REF!)/I5190</f>
        <v>#REF!</v>
      </c>
      <c r="S5190" s="6" t="e">
        <f>SUMIF(#REF!,MunicipioRegioes!I5190)/I5190</f>
        <v>#REF!</v>
      </c>
    </row>
    <row r="5191" spans="1:19" x14ac:dyDescent="0.2">
      <c r="A5191" s="5">
        <v>51</v>
      </c>
      <c r="B5191" s="5" t="s">
        <v>4905</v>
      </c>
      <c r="C5191" s="5" t="s">
        <v>1336</v>
      </c>
      <c r="D5191" s="5">
        <v>5105</v>
      </c>
      <c r="E5191" s="5" t="s">
        <v>10353</v>
      </c>
      <c r="F5191" s="5">
        <v>51022</v>
      </c>
      <c r="G5191" s="5" t="s">
        <v>4908</v>
      </c>
      <c r="H5191" s="5" t="s">
        <v>5476</v>
      </c>
      <c r="I5191" s="5">
        <v>5100607</v>
      </c>
      <c r="J5191" s="5" t="s">
        <v>4912</v>
      </c>
      <c r="K5191" s="6">
        <v>510060</v>
      </c>
      <c r="L5191" s="6" t="s">
        <v>10354</v>
      </c>
      <c r="M5191" s="6" t="s">
        <v>10355</v>
      </c>
      <c r="N5191" s="6" t="e">
        <f xml:space="preserve"> SUMIF(#REF!,MunicipioRegioes!I5191,#REF!)</f>
        <v>#REF!</v>
      </c>
      <c r="O5191" s="6" t="str">
        <f t="shared" si="81"/>
        <v>Mun_5100607</v>
      </c>
      <c r="P5191" s="6">
        <v>0</v>
      </c>
      <c r="Q5191" s="6" t="e">
        <f>SUMIF(#REF!,MunicipioRegioes!K5191,#REF!)/K5191</f>
        <v>#REF!</v>
      </c>
      <c r="R5191" s="6" t="e">
        <f>SUMIF(#REF!,MunicipioRegioes!I5191,#REF!)/I5191</f>
        <v>#REF!</v>
      </c>
      <c r="S5191" s="6" t="e">
        <f>SUMIF(#REF!,MunicipioRegioes!I5191)/I5191</f>
        <v>#REF!</v>
      </c>
    </row>
    <row r="5192" spans="1:19" x14ac:dyDescent="0.2">
      <c r="A5192" s="5">
        <v>51</v>
      </c>
      <c r="B5192" s="5" t="s">
        <v>4905</v>
      </c>
      <c r="C5192" s="5" t="s">
        <v>1336</v>
      </c>
      <c r="D5192" s="5">
        <v>5101</v>
      </c>
      <c r="E5192" s="5" t="s">
        <v>10349</v>
      </c>
      <c r="F5192" s="5">
        <v>51002</v>
      </c>
      <c r="G5192" s="5" t="s">
        <v>4907</v>
      </c>
      <c r="H5192" s="5" t="s">
        <v>5481</v>
      </c>
      <c r="I5192" s="5">
        <v>5100805</v>
      </c>
      <c r="J5192" s="5" t="s">
        <v>4913</v>
      </c>
      <c r="K5192" s="6">
        <v>510080</v>
      </c>
      <c r="L5192" s="6" t="s">
        <v>10351</v>
      </c>
      <c r="M5192" s="6" t="s">
        <v>10352</v>
      </c>
      <c r="N5192" s="6" t="e">
        <f xml:space="preserve"> SUMIF(#REF!,MunicipioRegioes!I5192,#REF!)</f>
        <v>#REF!</v>
      </c>
      <c r="O5192" s="6" t="str">
        <f t="shared" si="81"/>
        <v>Mun_5100805</v>
      </c>
      <c r="P5192" s="6">
        <v>0</v>
      </c>
      <c r="Q5192" s="6" t="e">
        <f>SUMIF(#REF!,MunicipioRegioes!K5192,#REF!)/K5192</f>
        <v>#REF!</v>
      </c>
      <c r="R5192" s="6" t="e">
        <f>SUMIF(#REF!,MunicipioRegioes!I5192,#REF!)/I5192</f>
        <v>#REF!</v>
      </c>
      <c r="S5192" s="6" t="e">
        <f>SUMIF(#REF!,MunicipioRegioes!I5192)/I5192</f>
        <v>#REF!</v>
      </c>
    </row>
    <row r="5193" spans="1:19" x14ac:dyDescent="0.2">
      <c r="A5193" s="5">
        <v>51</v>
      </c>
      <c r="B5193" s="5" t="s">
        <v>4905</v>
      </c>
      <c r="C5193" s="5" t="s">
        <v>1336</v>
      </c>
      <c r="D5193" s="5">
        <v>5102</v>
      </c>
      <c r="E5193" s="5" t="s">
        <v>10346</v>
      </c>
      <c r="F5193" s="5">
        <v>51011</v>
      </c>
      <c r="G5193" s="5" t="s">
        <v>10359</v>
      </c>
      <c r="H5193" s="5" t="s">
        <v>5486</v>
      </c>
      <c r="I5193" s="5">
        <v>5101001</v>
      </c>
      <c r="J5193" s="5" t="s">
        <v>4914</v>
      </c>
      <c r="K5193" s="6">
        <v>510100</v>
      </c>
      <c r="L5193" s="6" t="s">
        <v>10347</v>
      </c>
      <c r="M5193" s="6" t="s">
        <v>10360</v>
      </c>
      <c r="N5193" s="6" t="e">
        <f xml:space="preserve"> SUMIF(#REF!,MunicipioRegioes!I5193,#REF!)</f>
        <v>#REF!</v>
      </c>
      <c r="O5193" s="6" t="str">
        <f t="shared" si="81"/>
        <v>Mun_5101001</v>
      </c>
      <c r="P5193" s="6">
        <v>0</v>
      </c>
      <c r="Q5193" s="6" t="e">
        <f>SUMIF(#REF!,MunicipioRegioes!K5193,#REF!)/K5193</f>
        <v>#REF!</v>
      </c>
      <c r="R5193" s="6" t="e">
        <f>SUMIF(#REF!,MunicipioRegioes!I5193,#REF!)/I5193</f>
        <v>#REF!</v>
      </c>
      <c r="S5193" s="6" t="e">
        <f>SUMIF(#REF!,MunicipioRegioes!I5193)/I5193</f>
        <v>#REF!</v>
      </c>
    </row>
    <row r="5194" spans="1:19" x14ac:dyDescent="0.2">
      <c r="A5194" s="5">
        <v>51</v>
      </c>
      <c r="B5194" s="5" t="s">
        <v>4905</v>
      </c>
      <c r="C5194" s="5" t="s">
        <v>1336</v>
      </c>
      <c r="D5194" s="5">
        <v>5105</v>
      </c>
      <c r="E5194" s="5" t="s">
        <v>10353</v>
      </c>
      <c r="F5194" s="5">
        <v>51020</v>
      </c>
      <c r="G5194" s="5" t="s">
        <v>5028</v>
      </c>
      <c r="H5194" s="5" t="s">
        <v>5490</v>
      </c>
      <c r="I5194" s="5">
        <v>5101209</v>
      </c>
      <c r="J5194" s="5" t="s">
        <v>4915</v>
      </c>
      <c r="K5194" s="6">
        <v>510120</v>
      </c>
      <c r="L5194" s="6" t="s">
        <v>10354</v>
      </c>
      <c r="M5194" s="6" t="s">
        <v>10361</v>
      </c>
      <c r="N5194" s="6" t="e">
        <f xml:space="preserve"> SUMIF(#REF!,MunicipioRegioes!I5194,#REF!)</f>
        <v>#REF!</v>
      </c>
      <c r="O5194" s="6" t="str">
        <f t="shared" si="81"/>
        <v>Mun_5101209</v>
      </c>
      <c r="P5194" s="6">
        <v>0</v>
      </c>
      <c r="Q5194" s="6" t="e">
        <f>SUMIF(#REF!,MunicipioRegioes!K5194,#REF!)/K5194</f>
        <v>#REF!</v>
      </c>
      <c r="R5194" s="6" t="e">
        <f>SUMIF(#REF!,MunicipioRegioes!I5194,#REF!)/I5194</f>
        <v>#REF!</v>
      </c>
      <c r="S5194" s="6" t="e">
        <f>SUMIF(#REF!,MunicipioRegioes!I5194)/I5194</f>
        <v>#REF!</v>
      </c>
    </row>
    <row r="5195" spans="1:19" x14ac:dyDescent="0.2">
      <c r="A5195" s="5">
        <v>51</v>
      </c>
      <c r="B5195" s="5" t="s">
        <v>4905</v>
      </c>
      <c r="C5195" s="5" t="s">
        <v>1336</v>
      </c>
      <c r="D5195" s="5">
        <v>5103</v>
      </c>
      <c r="E5195" s="5" t="s">
        <v>10362</v>
      </c>
      <c r="F5195" s="5">
        <v>51014</v>
      </c>
      <c r="G5195" s="5" t="s">
        <v>4956</v>
      </c>
      <c r="H5195" s="5" t="s">
        <v>10363</v>
      </c>
      <c r="I5195" s="5">
        <v>5101258</v>
      </c>
      <c r="J5195" s="5" t="s">
        <v>4916</v>
      </c>
      <c r="K5195" s="6">
        <v>510125</v>
      </c>
      <c r="L5195" s="6" t="s">
        <v>10364</v>
      </c>
      <c r="M5195" s="6" t="s">
        <v>10365</v>
      </c>
      <c r="N5195" s="6" t="e">
        <f xml:space="preserve"> SUMIF(#REF!,MunicipioRegioes!I5195,#REF!)</f>
        <v>#REF!</v>
      </c>
      <c r="O5195" s="6" t="str">
        <f t="shared" si="81"/>
        <v>Mun_5101258</v>
      </c>
      <c r="P5195" s="6">
        <v>0</v>
      </c>
      <c r="Q5195" s="6" t="e">
        <f>SUMIF(#REF!,MunicipioRegioes!K5195,#REF!)/K5195</f>
        <v>#REF!</v>
      </c>
      <c r="R5195" s="6" t="e">
        <f>SUMIF(#REF!,MunicipioRegioes!I5195,#REF!)/I5195</f>
        <v>#REF!</v>
      </c>
      <c r="S5195" s="6" t="e">
        <f>SUMIF(#REF!,MunicipioRegioes!I5195)/I5195</f>
        <v>#REF!</v>
      </c>
    </row>
    <row r="5196" spans="1:19" x14ac:dyDescent="0.2">
      <c r="A5196" s="5">
        <v>51</v>
      </c>
      <c r="B5196" s="5" t="s">
        <v>4905</v>
      </c>
      <c r="C5196" s="5" t="s">
        <v>1336</v>
      </c>
      <c r="D5196" s="5">
        <v>5104</v>
      </c>
      <c r="E5196" s="5" t="s">
        <v>10343</v>
      </c>
      <c r="F5196" s="5">
        <v>51015</v>
      </c>
      <c r="G5196" s="5" t="s">
        <v>4911</v>
      </c>
      <c r="H5196" s="5" t="s">
        <v>5491</v>
      </c>
      <c r="I5196" s="5">
        <v>5101308</v>
      </c>
      <c r="J5196" s="5" t="s">
        <v>4917</v>
      </c>
      <c r="K5196" s="6">
        <v>510130</v>
      </c>
      <c r="L5196" s="6" t="s">
        <v>10344</v>
      </c>
      <c r="M5196" s="6" t="s">
        <v>10358</v>
      </c>
      <c r="N5196" s="6" t="e">
        <f xml:space="preserve"> SUMIF(#REF!,MunicipioRegioes!I5196,#REF!)</f>
        <v>#REF!</v>
      </c>
      <c r="O5196" s="6" t="str">
        <f t="shared" si="81"/>
        <v>Mun_5101308</v>
      </c>
      <c r="P5196" s="6">
        <v>0</v>
      </c>
      <c r="Q5196" s="6" t="e">
        <f>SUMIF(#REF!,MunicipioRegioes!K5196,#REF!)/K5196</f>
        <v>#REF!</v>
      </c>
      <c r="R5196" s="6" t="e">
        <f>SUMIF(#REF!,MunicipioRegioes!I5196,#REF!)/I5196</f>
        <v>#REF!</v>
      </c>
      <c r="S5196" s="6" t="e">
        <f>SUMIF(#REF!,MunicipioRegioes!I5196)/I5196</f>
        <v>#REF!</v>
      </c>
    </row>
    <row r="5197" spans="1:19" x14ac:dyDescent="0.2">
      <c r="A5197" s="5">
        <v>51</v>
      </c>
      <c r="B5197" s="5" t="s">
        <v>4905</v>
      </c>
      <c r="C5197" s="5" t="s">
        <v>1336</v>
      </c>
      <c r="D5197" s="5">
        <v>5101</v>
      </c>
      <c r="E5197" s="5" t="s">
        <v>10349</v>
      </c>
      <c r="F5197" s="5">
        <v>51001</v>
      </c>
      <c r="G5197" s="5" t="s">
        <v>4918</v>
      </c>
      <c r="H5197" s="5" t="s">
        <v>5492</v>
      </c>
      <c r="I5197" s="5">
        <v>5101407</v>
      </c>
      <c r="J5197" s="5" t="s">
        <v>4918</v>
      </c>
      <c r="K5197" s="6">
        <v>510140</v>
      </c>
      <c r="L5197" s="6" t="s">
        <v>10351</v>
      </c>
      <c r="M5197" s="6" t="s">
        <v>10366</v>
      </c>
      <c r="N5197" s="6" t="e">
        <f xml:space="preserve"> SUMIF(#REF!,MunicipioRegioes!I5197,#REF!)</f>
        <v>#REF!</v>
      </c>
      <c r="O5197" s="6" t="str">
        <f t="shared" si="81"/>
        <v>Mun_5101407</v>
      </c>
      <c r="P5197" s="6">
        <v>0</v>
      </c>
      <c r="Q5197" s="6" t="e">
        <f>SUMIF(#REF!,MunicipioRegioes!K5197,#REF!)/K5197</f>
        <v>#REF!</v>
      </c>
      <c r="R5197" s="6" t="e">
        <f>SUMIF(#REF!,MunicipioRegioes!I5197,#REF!)/I5197</f>
        <v>#REF!</v>
      </c>
      <c r="S5197" s="6" t="e">
        <f>SUMIF(#REF!,MunicipioRegioes!I5197)/I5197</f>
        <v>#REF!</v>
      </c>
    </row>
    <row r="5198" spans="1:19" x14ac:dyDescent="0.2">
      <c r="A5198" s="5">
        <v>51</v>
      </c>
      <c r="B5198" s="5" t="s">
        <v>4905</v>
      </c>
      <c r="C5198" s="5" t="s">
        <v>1336</v>
      </c>
      <c r="D5198" s="5">
        <v>5104</v>
      </c>
      <c r="E5198" s="5" t="s">
        <v>10343</v>
      </c>
      <c r="F5198" s="5">
        <v>51018</v>
      </c>
      <c r="G5198" s="5" t="s">
        <v>10367</v>
      </c>
      <c r="H5198" s="5" t="s">
        <v>5494</v>
      </c>
      <c r="I5198" s="5">
        <v>5101605</v>
      </c>
      <c r="J5198" s="5" t="s">
        <v>4919</v>
      </c>
      <c r="K5198" s="6">
        <v>510160</v>
      </c>
      <c r="L5198" s="6" t="s">
        <v>10344</v>
      </c>
      <c r="M5198" s="6" t="s">
        <v>10368</v>
      </c>
      <c r="N5198" s="6" t="e">
        <f xml:space="preserve"> SUMIF(#REF!,MunicipioRegioes!I5198,#REF!)</f>
        <v>#REF!</v>
      </c>
      <c r="O5198" s="6" t="str">
        <f t="shared" si="81"/>
        <v>Mun_5101605</v>
      </c>
      <c r="P5198" s="6">
        <v>0</v>
      </c>
      <c r="Q5198" s="6" t="e">
        <f>SUMIF(#REF!,MunicipioRegioes!K5198,#REF!)/K5198</f>
        <v>#REF!</v>
      </c>
      <c r="R5198" s="6" t="e">
        <f>SUMIF(#REF!,MunicipioRegioes!I5198,#REF!)/I5198</f>
        <v>#REF!</v>
      </c>
      <c r="S5198" s="6" t="e">
        <f>SUMIF(#REF!,MunicipioRegioes!I5198)/I5198</f>
        <v>#REF!</v>
      </c>
    </row>
    <row r="5199" spans="1:19" x14ac:dyDescent="0.2">
      <c r="A5199" s="5">
        <v>51</v>
      </c>
      <c r="B5199" s="5" t="s">
        <v>4905</v>
      </c>
      <c r="C5199" s="5" t="s">
        <v>1336</v>
      </c>
      <c r="D5199" s="5">
        <v>5103</v>
      </c>
      <c r="E5199" s="5" t="s">
        <v>10362</v>
      </c>
      <c r="F5199" s="5">
        <v>51013</v>
      </c>
      <c r="G5199" s="5" t="s">
        <v>5025</v>
      </c>
      <c r="H5199" s="5" t="s">
        <v>5496</v>
      </c>
      <c r="I5199" s="5">
        <v>5101704</v>
      </c>
      <c r="J5199" s="5" t="s">
        <v>4920</v>
      </c>
      <c r="K5199" s="6">
        <v>510170</v>
      </c>
      <c r="L5199" s="6" t="s">
        <v>10364</v>
      </c>
      <c r="M5199" s="6" t="s">
        <v>10369</v>
      </c>
      <c r="N5199" s="6" t="e">
        <f xml:space="preserve"> SUMIF(#REF!,MunicipioRegioes!I5199,#REF!)</f>
        <v>#REF!</v>
      </c>
      <c r="O5199" s="6" t="str">
        <f t="shared" si="81"/>
        <v>Mun_5101704</v>
      </c>
      <c r="P5199" s="6">
        <v>0</v>
      </c>
      <c r="Q5199" s="6" t="e">
        <f>SUMIF(#REF!,MunicipioRegioes!K5199,#REF!)/K5199</f>
        <v>#REF!</v>
      </c>
      <c r="R5199" s="6" t="e">
        <f>SUMIF(#REF!,MunicipioRegioes!I5199,#REF!)/I5199</f>
        <v>#REF!</v>
      </c>
      <c r="S5199" s="6" t="e">
        <f>SUMIF(#REF!,MunicipioRegioes!I5199)/I5199</f>
        <v>#REF!</v>
      </c>
    </row>
    <row r="5200" spans="1:19" x14ac:dyDescent="0.2">
      <c r="A5200" s="5">
        <v>51</v>
      </c>
      <c r="B5200" s="5" t="s">
        <v>4905</v>
      </c>
      <c r="C5200" s="5" t="s">
        <v>1336</v>
      </c>
      <c r="D5200" s="5">
        <v>5102</v>
      </c>
      <c r="E5200" s="5" t="s">
        <v>10346</v>
      </c>
      <c r="F5200" s="5">
        <v>51011</v>
      </c>
      <c r="G5200" s="5" t="s">
        <v>10359</v>
      </c>
      <c r="H5200" s="5" t="s">
        <v>5497</v>
      </c>
      <c r="I5200" s="5">
        <v>5101803</v>
      </c>
      <c r="J5200" s="5" t="s">
        <v>4921</v>
      </c>
      <c r="K5200" s="6">
        <v>510180</v>
      </c>
      <c r="L5200" s="6" t="s">
        <v>10347</v>
      </c>
      <c r="M5200" s="6" t="s">
        <v>10360</v>
      </c>
      <c r="N5200" s="6" t="e">
        <f xml:space="preserve"> SUMIF(#REF!,MunicipioRegioes!I5200,#REF!)</f>
        <v>#REF!</v>
      </c>
      <c r="O5200" s="6" t="str">
        <f t="shared" si="81"/>
        <v>Mun_5101803</v>
      </c>
      <c r="P5200" s="6">
        <v>0</v>
      </c>
      <c r="Q5200" s="6" t="e">
        <f>SUMIF(#REF!,MunicipioRegioes!K5200,#REF!)/K5200</f>
        <v>#REF!</v>
      </c>
      <c r="R5200" s="6" t="e">
        <f>SUMIF(#REF!,MunicipioRegioes!I5200,#REF!)/I5200</f>
        <v>#REF!</v>
      </c>
      <c r="S5200" s="6" t="e">
        <f>SUMIF(#REF!,MunicipioRegioes!I5200)/I5200</f>
        <v>#REF!</v>
      </c>
    </row>
    <row r="5201" spans="1:19" x14ac:dyDescent="0.2">
      <c r="A5201" s="5">
        <v>51</v>
      </c>
      <c r="B5201" s="5" t="s">
        <v>4905</v>
      </c>
      <c r="C5201" s="5" t="s">
        <v>1336</v>
      </c>
      <c r="D5201" s="5">
        <v>5102</v>
      </c>
      <c r="E5201" s="5" t="s">
        <v>10346</v>
      </c>
      <c r="F5201" s="5">
        <v>51009</v>
      </c>
      <c r="G5201" s="5" t="s">
        <v>10356</v>
      </c>
      <c r="H5201" s="5" t="s">
        <v>5498</v>
      </c>
      <c r="I5201" s="5">
        <v>5101852</v>
      </c>
      <c r="J5201" s="5" t="s">
        <v>4922</v>
      </c>
      <c r="K5201" s="6">
        <v>510185</v>
      </c>
      <c r="L5201" s="6" t="s">
        <v>10347</v>
      </c>
      <c r="M5201" s="6" t="s">
        <v>10357</v>
      </c>
      <c r="N5201" s="6" t="e">
        <f xml:space="preserve"> SUMIF(#REF!,MunicipioRegioes!I5201,#REF!)</f>
        <v>#REF!</v>
      </c>
      <c r="O5201" s="6" t="str">
        <f t="shared" si="81"/>
        <v>Mun_5101852</v>
      </c>
      <c r="P5201" s="6">
        <v>0</v>
      </c>
      <c r="Q5201" s="6" t="e">
        <f>SUMIF(#REF!,MunicipioRegioes!K5201,#REF!)/K5201</f>
        <v>#REF!</v>
      </c>
      <c r="R5201" s="6" t="e">
        <f>SUMIF(#REF!,MunicipioRegioes!I5201,#REF!)/I5201</f>
        <v>#REF!</v>
      </c>
      <c r="S5201" s="6" t="e">
        <f>SUMIF(#REF!,MunicipioRegioes!I5201)/I5201</f>
        <v>#REF!</v>
      </c>
    </row>
    <row r="5202" spans="1:19" x14ac:dyDescent="0.2">
      <c r="A5202" s="5">
        <v>51</v>
      </c>
      <c r="B5202" s="5" t="s">
        <v>4905</v>
      </c>
      <c r="C5202" s="5" t="s">
        <v>1336</v>
      </c>
      <c r="D5202" s="5">
        <v>5101</v>
      </c>
      <c r="E5202" s="5" t="s">
        <v>10349</v>
      </c>
      <c r="F5202" s="5">
        <v>51001</v>
      </c>
      <c r="G5202" s="5" t="s">
        <v>4918</v>
      </c>
      <c r="H5202" s="5" t="s">
        <v>5499</v>
      </c>
      <c r="I5202" s="5">
        <v>5101902</v>
      </c>
      <c r="J5202" s="5" t="s">
        <v>4923</v>
      </c>
      <c r="K5202" s="6">
        <v>510190</v>
      </c>
      <c r="L5202" s="6" t="s">
        <v>10351</v>
      </c>
      <c r="M5202" s="6" t="s">
        <v>10366</v>
      </c>
      <c r="N5202" s="6" t="e">
        <f xml:space="preserve"> SUMIF(#REF!,MunicipioRegioes!I5202,#REF!)</f>
        <v>#REF!</v>
      </c>
      <c r="O5202" s="6" t="str">
        <f t="shared" si="81"/>
        <v>Mun_5101902</v>
      </c>
      <c r="P5202" s="6">
        <v>0</v>
      </c>
      <c r="Q5202" s="6" t="e">
        <f>SUMIF(#REF!,MunicipioRegioes!K5202,#REF!)/K5202</f>
        <v>#REF!</v>
      </c>
      <c r="R5202" s="6" t="e">
        <f>SUMIF(#REF!,MunicipioRegioes!I5202,#REF!)/I5202</f>
        <v>#REF!</v>
      </c>
      <c r="S5202" s="6" t="e">
        <f>SUMIF(#REF!,MunicipioRegioes!I5202)/I5202</f>
        <v>#REF!</v>
      </c>
    </row>
    <row r="5203" spans="1:19" x14ac:dyDescent="0.2">
      <c r="A5203" s="5">
        <v>51</v>
      </c>
      <c r="B5203" s="5" t="s">
        <v>4905</v>
      </c>
      <c r="C5203" s="5" t="s">
        <v>1336</v>
      </c>
      <c r="D5203" s="5">
        <v>5104</v>
      </c>
      <c r="E5203" s="5" t="s">
        <v>10343</v>
      </c>
      <c r="F5203" s="5">
        <v>51018</v>
      </c>
      <c r="G5203" s="5" t="s">
        <v>10367</v>
      </c>
      <c r="H5203" s="5" t="s">
        <v>5508</v>
      </c>
      <c r="I5203" s="5">
        <v>5102504</v>
      </c>
      <c r="J5203" s="5" t="s">
        <v>4924</v>
      </c>
      <c r="K5203" s="6">
        <v>510250</v>
      </c>
      <c r="L5203" s="6" t="s">
        <v>10344</v>
      </c>
      <c r="M5203" s="6" t="s">
        <v>10368</v>
      </c>
      <c r="N5203" s="6" t="e">
        <f xml:space="preserve"> SUMIF(#REF!,MunicipioRegioes!I5203,#REF!)</f>
        <v>#REF!</v>
      </c>
      <c r="O5203" s="6" t="str">
        <f t="shared" si="81"/>
        <v>Mun_5102504</v>
      </c>
      <c r="P5203" s="6">
        <v>0</v>
      </c>
      <c r="Q5203" s="6" t="e">
        <f>SUMIF(#REF!,MunicipioRegioes!K5203,#REF!)/K5203</f>
        <v>#REF!</v>
      </c>
      <c r="R5203" s="6" t="e">
        <f>SUMIF(#REF!,MunicipioRegioes!I5203,#REF!)/I5203</f>
        <v>#REF!</v>
      </c>
      <c r="S5203" s="6" t="e">
        <f>SUMIF(#REF!,MunicipioRegioes!I5203)/I5203</f>
        <v>#REF!</v>
      </c>
    </row>
    <row r="5204" spans="1:19" x14ac:dyDescent="0.2">
      <c r="A5204" s="5">
        <v>51</v>
      </c>
      <c r="B5204" s="5" t="s">
        <v>4905</v>
      </c>
      <c r="C5204" s="5" t="s">
        <v>1336</v>
      </c>
      <c r="D5204" s="5">
        <v>5102</v>
      </c>
      <c r="E5204" s="5" t="s">
        <v>10346</v>
      </c>
      <c r="F5204" s="5">
        <v>51010</v>
      </c>
      <c r="G5204" s="5" t="s">
        <v>1830</v>
      </c>
      <c r="H5204" s="5" t="s">
        <v>5510</v>
      </c>
      <c r="I5204" s="5">
        <v>5102603</v>
      </c>
      <c r="J5204" s="5" t="s">
        <v>4925</v>
      </c>
      <c r="K5204" s="6">
        <v>510260</v>
      </c>
      <c r="L5204" s="6" t="s">
        <v>10347</v>
      </c>
      <c r="M5204" s="6" t="s">
        <v>10348</v>
      </c>
      <c r="N5204" s="6" t="e">
        <f xml:space="preserve"> SUMIF(#REF!,MunicipioRegioes!I5204,#REF!)</f>
        <v>#REF!</v>
      </c>
      <c r="O5204" s="6" t="str">
        <f t="shared" si="81"/>
        <v>Mun_5102603</v>
      </c>
      <c r="P5204" s="6">
        <v>0</v>
      </c>
      <c r="Q5204" s="6" t="e">
        <f>SUMIF(#REF!,MunicipioRegioes!K5204,#REF!)/K5204</f>
        <v>#REF!</v>
      </c>
      <c r="R5204" s="6" t="e">
        <f>SUMIF(#REF!,MunicipioRegioes!I5204,#REF!)/I5204</f>
        <v>#REF!</v>
      </c>
      <c r="S5204" s="6" t="e">
        <f>SUMIF(#REF!,MunicipioRegioes!I5204)/I5204</f>
        <v>#REF!</v>
      </c>
    </row>
    <row r="5205" spans="1:19" x14ac:dyDescent="0.2">
      <c r="A5205" s="5">
        <v>51</v>
      </c>
      <c r="B5205" s="5" t="s">
        <v>4905</v>
      </c>
      <c r="C5205" s="5" t="s">
        <v>1336</v>
      </c>
      <c r="D5205" s="5">
        <v>5101</v>
      </c>
      <c r="E5205" s="5" t="s">
        <v>10349</v>
      </c>
      <c r="F5205" s="5">
        <v>51004</v>
      </c>
      <c r="G5205" s="5" t="s">
        <v>34</v>
      </c>
      <c r="H5205" s="5" t="s">
        <v>10370</v>
      </c>
      <c r="I5205" s="5">
        <v>5102637</v>
      </c>
      <c r="J5205" s="5" t="s">
        <v>4926</v>
      </c>
      <c r="K5205" s="6">
        <v>510263</v>
      </c>
      <c r="L5205" s="6" t="s">
        <v>10351</v>
      </c>
      <c r="M5205" s="6" t="s">
        <v>10371</v>
      </c>
      <c r="N5205" s="6" t="e">
        <f xml:space="preserve"> SUMIF(#REF!,MunicipioRegioes!I5205,#REF!)</f>
        <v>#REF!</v>
      </c>
      <c r="O5205" s="6" t="str">
        <f t="shared" si="81"/>
        <v>Mun_5102637</v>
      </c>
      <c r="P5205" s="6">
        <v>0</v>
      </c>
      <c r="Q5205" s="6" t="e">
        <f>SUMIF(#REF!,MunicipioRegioes!K5205,#REF!)/K5205</f>
        <v>#REF!</v>
      </c>
      <c r="R5205" s="6" t="e">
        <f>SUMIF(#REF!,MunicipioRegioes!I5205,#REF!)/I5205</f>
        <v>#REF!</v>
      </c>
      <c r="S5205" s="6" t="e">
        <f>SUMIF(#REF!,MunicipioRegioes!I5205)/I5205</f>
        <v>#REF!</v>
      </c>
    </row>
    <row r="5206" spans="1:19" x14ac:dyDescent="0.2">
      <c r="A5206" s="5">
        <v>51</v>
      </c>
      <c r="B5206" s="5" t="s">
        <v>4905</v>
      </c>
      <c r="C5206" s="5" t="s">
        <v>1336</v>
      </c>
      <c r="D5206" s="5">
        <v>5105</v>
      </c>
      <c r="E5206" s="5" t="s">
        <v>10353</v>
      </c>
      <c r="F5206" s="5">
        <v>51019</v>
      </c>
      <c r="G5206" s="5" t="s">
        <v>4999</v>
      </c>
      <c r="H5206" s="5" t="s">
        <v>10372</v>
      </c>
      <c r="I5206" s="5">
        <v>5102678</v>
      </c>
      <c r="J5206" s="5" t="s">
        <v>4927</v>
      </c>
      <c r="K5206" s="6">
        <v>510267</v>
      </c>
      <c r="L5206" s="6" t="s">
        <v>10354</v>
      </c>
      <c r="M5206" s="6" t="s">
        <v>10373</v>
      </c>
      <c r="N5206" s="6" t="e">
        <f xml:space="preserve"> SUMIF(#REF!,MunicipioRegioes!I5206,#REF!)</f>
        <v>#REF!</v>
      </c>
      <c r="O5206" s="6" t="str">
        <f t="shared" si="81"/>
        <v>Mun_5102678</v>
      </c>
      <c r="P5206" s="6">
        <v>0</v>
      </c>
      <c r="Q5206" s="6" t="e">
        <f>SUMIF(#REF!,MunicipioRegioes!K5206,#REF!)/K5206</f>
        <v>#REF!</v>
      </c>
      <c r="R5206" s="6" t="e">
        <f>SUMIF(#REF!,MunicipioRegioes!I5206,#REF!)/I5206</f>
        <v>#REF!</v>
      </c>
      <c r="S5206" s="6" t="e">
        <f>SUMIF(#REF!,MunicipioRegioes!I5206)/I5206</f>
        <v>#REF!</v>
      </c>
    </row>
    <row r="5207" spans="1:19" x14ac:dyDescent="0.2">
      <c r="A5207" s="5">
        <v>51</v>
      </c>
      <c r="B5207" s="5" t="s">
        <v>4905</v>
      </c>
      <c r="C5207" s="5" t="s">
        <v>1336</v>
      </c>
      <c r="D5207" s="5">
        <v>5101</v>
      </c>
      <c r="E5207" s="5" t="s">
        <v>10349</v>
      </c>
      <c r="F5207" s="5">
        <v>51004</v>
      </c>
      <c r="G5207" s="5" t="s">
        <v>34</v>
      </c>
      <c r="H5207" s="5" t="s">
        <v>10374</v>
      </c>
      <c r="I5207" s="5">
        <v>5102686</v>
      </c>
      <c r="J5207" s="5" t="s">
        <v>4928</v>
      </c>
      <c r="K5207" s="6">
        <v>510268</v>
      </c>
      <c r="L5207" s="6" t="s">
        <v>10351</v>
      </c>
      <c r="M5207" s="6" t="s">
        <v>10371</v>
      </c>
      <c r="N5207" s="6" t="e">
        <f xml:space="preserve"> SUMIF(#REF!,MunicipioRegioes!I5207,#REF!)</f>
        <v>#REF!</v>
      </c>
      <c r="O5207" s="6" t="str">
        <f t="shared" si="81"/>
        <v>Mun_5102686</v>
      </c>
      <c r="P5207" s="6">
        <v>0</v>
      </c>
      <c r="Q5207" s="6" t="e">
        <f>SUMIF(#REF!,MunicipioRegioes!K5207,#REF!)/K5207</f>
        <v>#REF!</v>
      </c>
      <c r="R5207" s="6" t="e">
        <f>SUMIF(#REF!,MunicipioRegioes!I5207,#REF!)/I5207</f>
        <v>#REF!</v>
      </c>
      <c r="S5207" s="6" t="e">
        <f>SUMIF(#REF!,MunicipioRegioes!I5207)/I5207</f>
        <v>#REF!</v>
      </c>
    </row>
    <row r="5208" spans="1:19" x14ac:dyDescent="0.2">
      <c r="A5208" s="5">
        <v>51</v>
      </c>
      <c r="B5208" s="5" t="s">
        <v>4905</v>
      </c>
      <c r="C5208" s="5" t="s">
        <v>1336</v>
      </c>
      <c r="D5208" s="5">
        <v>5102</v>
      </c>
      <c r="E5208" s="5" t="s">
        <v>10346</v>
      </c>
      <c r="F5208" s="5">
        <v>51009</v>
      </c>
      <c r="G5208" s="5" t="s">
        <v>10356</v>
      </c>
      <c r="H5208" s="5" t="s">
        <v>10375</v>
      </c>
      <c r="I5208" s="5">
        <v>5102694</v>
      </c>
      <c r="J5208" s="5" t="s">
        <v>4929</v>
      </c>
      <c r="K5208" s="6">
        <v>510269</v>
      </c>
      <c r="L5208" s="6" t="s">
        <v>10347</v>
      </c>
      <c r="M5208" s="6" t="s">
        <v>10357</v>
      </c>
      <c r="N5208" s="6" t="e">
        <f xml:space="preserve"> SUMIF(#REF!,MunicipioRegioes!I5208,#REF!)</f>
        <v>#REF!</v>
      </c>
      <c r="O5208" s="6" t="str">
        <f t="shared" si="81"/>
        <v>Mun_5102694</v>
      </c>
      <c r="P5208" s="6">
        <v>0</v>
      </c>
      <c r="Q5208" s="6" t="e">
        <f>SUMIF(#REF!,MunicipioRegioes!K5208,#REF!)/K5208</f>
        <v>#REF!</v>
      </c>
      <c r="R5208" s="6" t="e">
        <f>SUMIF(#REF!,MunicipioRegioes!I5208,#REF!)/I5208</f>
        <v>#REF!</v>
      </c>
      <c r="S5208" s="6" t="e">
        <f>SUMIF(#REF!,MunicipioRegioes!I5208)/I5208</f>
        <v>#REF!</v>
      </c>
    </row>
    <row r="5209" spans="1:19" x14ac:dyDescent="0.2">
      <c r="A5209" s="5">
        <v>51</v>
      </c>
      <c r="B5209" s="5" t="s">
        <v>4905</v>
      </c>
      <c r="C5209" s="5" t="s">
        <v>1336</v>
      </c>
      <c r="D5209" s="5">
        <v>5102</v>
      </c>
      <c r="E5209" s="5" t="s">
        <v>10346</v>
      </c>
      <c r="F5209" s="5">
        <v>51010</v>
      </c>
      <c r="G5209" s="5" t="s">
        <v>1830</v>
      </c>
      <c r="H5209" s="5" t="s">
        <v>5511</v>
      </c>
      <c r="I5209" s="5">
        <v>5102702</v>
      </c>
      <c r="J5209" s="5" t="s">
        <v>1830</v>
      </c>
      <c r="K5209" s="6">
        <v>510270</v>
      </c>
      <c r="L5209" s="6" t="s">
        <v>10347</v>
      </c>
      <c r="M5209" s="6" t="s">
        <v>10348</v>
      </c>
      <c r="N5209" s="6" t="e">
        <f xml:space="preserve"> SUMIF(#REF!,MunicipioRegioes!I5209,#REF!)</f>
        <v>#REF!</v>
      </c>
      <c r="O5209" s="6" t="str">
        <f t="shared" si="81"/>
        <v>Mun_5102702</v>
      </c>
      <c r="P5209" s="6">
        <v>0</v>
      </c>
      <c r="Q5209" s="6" t="e">
        <f>SUMIF(#REF!,MunicipioRegioes!K5209,#REF!)/K5209</f>
        <v>#REF!</v>
      </c>
      <c r="R5209" s="6" t="e">
        <f>SUMIF(#REF!,MunicipioRegioes!I5209,#REF!)/I5209</f>
        <v>#REF!</v>
      </c>
      <c r="S5209" s="6" t="e">
        <f>SUMIF(#REF!,MunicipioRegioes!I5209)/I5209</f>
        <v>#REF!</v>
      </c>
    </row>
    <row r="5210" spans="1:19" x14ac:dyDescent="0.2">
      <c r="A5210" s="5">
        <v>51</v>
      </c>
      <c r="B5210" s="5" t="s">
        <v>4905</v>
      </c>
      <c r="C5210" s="5" t="s">
        <v>1336</v>
      </c>
      <c r="D5210" s="5">
        <v>5101</v>
      </c>
      <c r="E5210" s="5" t="s">
        <v>10349</v>
      </c>
      <c r="F5210" s="5">
        <v>51002</v>
      </c>
      <c r="G5210" s="5" t="s">
        <v>4907</v>
      </c>
      <c r="H5210" s="5" t="s">
        <v>10376</v>
      </c>
      <c r="I5210" s="5">
        <v>5102793</v>
      </c>
      <c r="J5210" s="5" t="s">
        <v>4930</v>
      </c>
      <c r="K5210" s="6">
        <v>510279</v>
      </c>
      <c r="L5210" s="6" t="s">
        <v>10351</v>
      </c>
      <c r="M5210" s="6" t="s">
        <v>10352</v>
      </c>
      <c r="N5210" s="6" t="e">
        <f xml:space="preserve"> SUMIF(#REF!,MunicipioRegioes!I5210,#REF!)</f>
        <v>#REF!</v>
      </c>
      <c r="O5210" s="6" t="str">
        <f t="shared" si="81"/>
        <v>Mun_5102793</v>
      </c>
      <c r="P5210" s="6">
        <v>0</v>
      </c>
      <c r="Q5210" s="6" t="e">
        <f>SUMIF(#REF!,MunicipioRegioes!K5210,#REF!)/K5210</f>
        <v>#REF!</v>
      </c>
      <c r="R5210" s="6" t="e">
        <f>SUMIF(#REF!,MunicipioRegioes!I5210,#REF!)/I5210</f>
        <v>#REF!</v>
      </c>
      <c r="S5210" s="6" t="e">
        <f>SUMIF(#REF!,MunicipioRegioes!I5210)/I5210</f>
        <v>#REF!</v>
      </c>
    </row>
    <row r="5211" spans="1:19" x14ac:dyDescent="0.2">
      <c r="A5211" s="5">
        <v>51</v>
      </c>
      <c r="B5211" s="5" t="s">
        <v>4905</v>
      </c>
      <c r="C5211" s="5" t="s">
        <v>1336</v>
      </c>
      <c r="D5211" s="5">
        <v>5101</v>
      </c>
      <c r="E5211" s="5" t="s">
        <v>10349</v>
      </c>
      <c r="F5211" s="5">
        <v>51001</v>
      </c>
      <c r="G5211" s="5" t="s">
        <v>4918</v>
      </c>
      <c r="H5211" s="5" t="s">
        <v>10377</v>
      </c>
      <c r="I5211" s="5">
        <v>5102850</v>
      </c>
      <c r="J5211" s="5" t="s">
        <v>4931</v>
      </c>
      <c r="K5211" s="6">
        <v>510285</v>
      </c>
      <c r="L5211" s="6" t="s">
        <v>10351</v>
      </c>
      <c r="M5211" s="6" t="s">
        <v>10366</v>
      </c>
      <c r="N5211" s="6" t="e">
        <f xml:space="preserve"> SUMIF(#REF!,MunicipioRegioes!I5211,#REF!)</f>
        <v>#REF!</v>
      </c>
      <c r="O5211" s="6" t="str">
        <f t="shared" si="81"/>
        <v>Mun_5102850</v>
      </c>
      <c r="P5211" s="6">
        <v>0</v>
      </c>
      <c r="Q5211" s="6" t="e">
        <f>SUMIF(#REF!,MunicipioRegioes!K5211,#REF!)/K5211</f>
        <v>#REF!</v>
      </c>
      <c r="R5211" s="6" t="e">
        <f>SUMIF(#REF!,MunicipioRegioes!I5211,#REF!)/I5211</f>
        <v>#REF!</v>
      </c>
      <c r="S5211" s="6" t="e">
        <f>SUMIF(#REF!,MunicipioRegioes!I5211)/I5211</f>
        <v>#REF!</v>
      </c>
    </row>
    <row r="5212" spans="1:19" x14ac:dyDescent="0.2">
      <c r="A5212" s="5">
        <v>51</v>
      </c>
      <c r="B5212" s="5" t="s">
        <v>4905</v>
      </c>
      <c r="C5212" s="5" t="s">
        <v>1336</v>
      </c>
      <c r="D5212" s="5">
        <v>5104</v>
      </c>
      <c r="E5212" s="5" t="s">
        <v>10343</v>
      </c>
      <c r="F5212" s="5">
        <v>51017</v>
      </c>
      <c r="G5212" s="5" t="s">
        <v>10378</v>
      </c>
      <c r="H5212" s="5" t="s">
        <v>5514</v>
      </c>
      <c r="I5212" s="5">
        <v>5103007</v>
      </c>
      <c r="J5212" s="5" t="s">
        <v>4932</v>
      </c>
      <c r="K5212" s="6">
        <v>510300</v>
      </c>
      <c r="L5212" s="6" t="s">
        <v>10344</v>
      </c>
      <c r="M5212" s="6" t="s">
        <v>10379</v>
      </c>
      <c r="N5212" s="6" t="e">
        <f xml:space="preserve"> SUMIF(#REF!,MunicipioRegioes!I5212,#REF!)</f>
        <v>#REF!</v>
      </c>
      <c r="O5212" s="6" t="str">
        <f t="shared" si="81"/>
        <v>Mun_5103007</v>
      </c>
      <c r="P5212" s="6">
        <v>0</v>
      </c>
      <c r="Q5212" s="6" t="e">
        <f>SUMIF(#REF!,MunicipioRegioes!K5212,#REF!)/K5212</f>
        <v>#REF!</v>
      </c>
      <c r="R5212" s="6" t="e">
        <f>SUMIF(#REF!,MunicipioRegioes!I5212,#REF!)/I5212</f>
        <v>#REF!</v>
      </c>
      <c r="S5212" s="6" t="e">
        <f>SUMIF(#REF!,MunicipioRegioes!I5212)/I5212</f>
        <v>#REF!</v>
      </c>
    </row>
    <row r="5213" spans="1:19" x14ac:dyDescent="0.2">
      <c r="A5213" s="5">
        <v>51</v>
      </c>
      <c r="B5213" s="5" t="s">
        <v>4905</v>
      </c>
      <c r="C5213" s="5" t="s">
        <v>1336</v>
      </c>
      <c r="D5213" s="5">
        <v>5101</v>
      </c>
      <c r="E5213" s="5" t="s">
        <v>10349</v>
      </c>
      <c r="F5213" s="5">
        <v>51007</v>
      </c>
      <c r="G5213" s="5" t="s">
        <v>5022</v>
      </c>
      <c r="H5213" s="5" t="s">
        <v>8767</v>
      </c>
      <c r="I5213" s="5">
        <v>5103056</v>
      </c>
      <c r="J5213" s="5" t="s">
        <v>4933</v>
      </c>
      <c r="K5213" s="6">
        <v>510305</v>
      </c>
      <c r="L5213" s="6" t="s">
        <v>10351</v>
      </c>
      <c r="M5213" s="6" t="s">
        <v>10380</v>
      </c>
      <c r="N5213" s="6" t="e">
        <f xml:space="preserve"> SUMIF(#REF!,MunicipioRegioes!I5213,#REF!)</f>
        <v>#REF!</v>
      </c>
      <c r="O5213" s="6" t="str">
        <f t="shared" si="81"/>
        <v>Mun_5103056</v>
      </c>
      <c r="P5213" s="6">
        <v>0</v>
      </c>
      <c r="Q5213" s="6" t="e">
        <f>SUMIF(#REF!,MunicipioRegioes!K5213,#REF!)/K5213</f>
        <v>#REF!</v>
      </c>
      <c r="R5213" s="6" t="e">
        <f>SUMIF(#REF!,MunicipioRegioes!I5213,#REF!)/I5213</f>
        <v>#REF!</v>
      </c>
      <c r="S5213" s="6" t="e">
        <f>SUMIF(#REF!,MunicipioRegioes!I5213)/I5213</f>
        <v>#REF!</v>
      </c>
    </row>
    <row r="5214" spans="1:19" x14ac:dyDescent="0.2">
      <c r="A5214" s="5">
        <v>51</v>
      </c>
      <c r="B5214" s="5" t="s">
        <v>4905</v>
      </c>
      <c r="C5214" s="5" t="s">
        <v>1336</v>
      </c>
      <c r="D5214" s="5">
        <v>5102</v>
      </c>
      <c r="E5214" s="5" t="s">
        <v>10346</v>
      </c>
      <c r="F5214" s="5">
        <v>51011</v>
      </c>
      <c r="G5214" s="5" t="s">
        <v>10359</v>
      </c>
      <c r="H5214" s="5" t="s">
        <v>5515</v>
      </c>
      <c r="I5214" s="5">
        <v>5103106</v>
      </c>
      <c r="J5214" s="5" t="s">
        <v>4934</v>
      </c>
      <c r="K5214" s="6">
        <v>510310</v>
      </c>
      <c r="L5214" s="6" t="s">
        <v>10347</v>
      </c>
      <c r="M5214" s="6" t="s">
        <v>10360</v>
      </c>
      <c r="N5214" s="6" t="e">
        <f xml:space="preserve"> SUMIF(#REF!,MunicipioRegioes!I5214,#REF!)</f>
        <v>#REF!</v>
      </c>
      <c r="O5214" s="6" t="str">
        <f t="shared" si="81"/>
        <v>Mun_5103106</v>
      </c>
      <c r="P5214" s="6">
        <v>0</v>
      </c>
      <c r="Q5214" s="6" t="e">
        <f>SUMIF(#REF!,MunicipioRegioes!K5214,#REF!)/K5214</f>
        <v>#REF!</v>
      </c>
      <c r="R5214" s="6" t="e">
        <f>SUMIF(#REF!,MunicipioRegioes!I5214,#REF!)/I5214</f>
        <v>#REF!</v>
      </c>
      <c r="S5214" s="6" t="e">
        <f>SUMIF(#REF!,MunicipioRegioes!I5214)/I5214</f>
        <v>#REF!</v>
      </c>
    </row>
    <row r="5215" spans="1:19" x14ac:dyDescent="0.2">
      <c r="A5215" s="5">
        <v>51</v>
      </c>
      <c r="B5215" s="5" t="s">
        <v>4905</v>
      </c>
      <c r="C5215" s="5" t="s">
        <v>1336</v>
      </c>
      <c r="D5215" s="5">
        <v>5101</v>
      </c>
      <c r="E5215" s="5" t="s">
        <v>10349</v>
      </c>
      <c r="F5215" s="5">
        <v>51003</v>
      </c>
      <c r="G5215" s="5" t="s">
        <v>4935</v>
      </c>
      <c r="H5215" s="5" t="s">
        <v>5516</v>
      </c>
      <c r="I5215" s="5">
        <v>5103205</v>
      </c>
      <c r="J5215" s="5" t="s">
        <v>4935</v>
      </c>
      <c r="K5215" s="6">
        <v>510320</v>
      </c>
      <c r="L5215" s="6" t="s">
        <v>10351</v>
      </c>
      <c r="M5215" s="6" t="s">
        <v>10381</v>
      </c>
      <c r="N5215" s="6" t="e">
        <f xml:space="preserve"> SUMIF(#REF!,MunicipioRegioes!I5215,#REF!)</f>
        <v>#REF!</v>
      </c>
      <c r="O5215" s="6" t="str">
        <f t="shared" si="81"/>
        <v>Mun_5103205</v>
      </c>
      <c r="P5215" s="6">
        <v>0</v>
      </c>
      <c r="Q5215" s="6" t="e">
        <f>SUMIF(#REF!,MunicipioRegioes!K5215,#REF!)/K5215</f>
        <v>#REF!</v>
      </c>
      <c r="R5215" s="6" t="e">
        <f>SUMIF(#REF!,MunicipioRegioes!I5215,#REF!)/I5215</f>
        <v>#REF!</v>
      </c>
      <c r="S5215" s="6" t="e">
        <f>SUMIF(#REF!,MunicipioRegioes!I5215)/I5215</f>
        <v>#REF!</v>
      </c>
    </row>
    <row r="5216" spans="1:19" x14ac:dyDescent="0.2">
      <c r="A5216" s="5">
        <v>51</v>
      </c>
      <c r="B5216" s="5" t="s">
        <v>4905</v>
      </c>
      <c r="C5216" s="5" t="s">
        <v>1336</v>
      </c>
      <c r="D5216" s="5">
        <v>5101</v>
      </c>
      <c r="E5216" s="5" t="s">
        <v>10349</v>
      </c>
      <c r="F5216" s="5">
        <v>51001</v>
      </c>
      <c r="G5216" s="5" t="s">
        <v>4918</v>
      </c>
      <c r="H5216" s="5" t="s">
        <v>10382</v>
      </c>
      <c r="I5216" s="5">
        <v>5103254</v>
      </c>
      <c r="J5216" s="5" t="s">
        <v>4936</v>
      </c>
      <c r="K5216" s="6">
        <v>510325</v>
      </c>
      <c r="L5216" s="6" t="s">
        <v>10351</v>
      </c>
      <c r="M5216" s="6" t="s">
        <v>10366</v>
      </c>
      <c r="N5216" s="6" t="e">
        <f xml:space="preserve"> SUMIF(#REF!,MunicipioRegioes!I5216,#REF!)</f>
        <v>#REF!</v>
      </c>
      <c r="O5216" s="6" t="str">
        <f t="shared" si="81"/>
        <v>Mun_5103254</v>
      </c>
      <c r="P5216" s="6">
        <v>0</v>
      </c>
      <c r="Q5216" s="6" t="e">
        <f>SUMIF(#REF!,MunicipioRegioes!K5216,#REF!)/K5216</f>
        <v>#REF!</v>
      </c>
      <c r="R5216" s="6" t="e">
        <f>SUMIF(#REF!,MunicipioRegioes!I5216,#REF!)/I5216</f>
        <v>#REF!</v>
      </c>
      <c r="S5216" s="6" t="e">
        <f>SUMIF(#REF!,MunicipioRegioes!I5216)/I5216</f>
        <v>#REF!</v>
      </c>
    </row>
    <row r="5217" spans="1:19" x14ac:dyDescent="0.2">
      <c r="A5217" s="5">
        <v>51</v>
      </c>
      <c r="B5217" s="5" t="s">
        <v>4905</v>
      </c>
      <c r="C5217" s="5" t="s">
        <v>1336</v>
      </c>
      <c r="D5217" s="5">
        <v>5101</v>
      </c>
      <c r="E5217" s="5" t="s">
        <v>10349</v>
      </c>
      <c r="F5217" s="5">
        <v>51004</v>
      </c>
      <c r="G5217" s="5" t="s">
        <v>34</v>
      </c>
      <c r="H5217" s="5" t="s">
        <v>5517</v>
      </c>
      <c r="I5217" s="5">
        <v>5103304</v>
      </c>
      <c r="J5217" s="5" t="s">
        <v>4937</v>
      </c>
      <c r="K5217" s="6">
        <v>510330</v>
      </c>
      <c r="L5217" s="6" t="s">
        <v>10351</v>
      </c>
      <c r="M5217" s="6" t="s">
        <v>10371</v>
      </c>
      <c r="N5217" s="6" t="e">
        <f xml:space="preserve"> SUMIF(#REF!,MunicipioRegioes!I5217,#REF!)</f>
        <v>#REF!</v>
      </c>
      <c r="O5217" s="6" t="str">
        <f t="shared" si="81"/>
        <v>Mun_5103304</v>
      </c>
      <c r="P5217" s="6">
        <v>0</v>
      </c>
      <c r="Q5217" s="6" t="e">
        <f>SUMIF(#REF!,MunicipioRegioes!K5217,#REF!)/K5217</f>
        <v>#REF!</v>
      </c>
      <c r="R5217" s="6" t="e">
        <f>SUMIF(#REF!,MunicipioRegioes!I5217,#REF!)/I5217</f>
        <v>#REF!</v>
      </c>
      <c r="S5217" s="6" t="e">
        <f>SUMIF(#REF!,MunicipioRegioes!I5217)/I5217</f>
        <v>#REF!</v>
      </c>
    </row>
    <row r="5218" spans="1:19" x14ac:dyDescent="0.2">
      <c r="A5218" s="5">
        <v>51</v>
      </c>
      <c r="B5218" s="5" t="s">
        <v>4905</v>
      </c>
      <c r="C5218" s="5" t="s">
        <v>1336</v>
      </c>
      <c r="D5218" s="5">
        <v>5102</v>
      </c>
      <c r="E5218" s="5" t="s">
        <v>10346</v>
      </c>
      <c r="F5218" s="5">
        <v>51009</v>
      </c>
      <c r="G5218" s="5" t="s">
        <v>10356</v>
      </c>
      <c r="H5218" s="5" t="s">
        <v>8772</v>
      </c>
      <c r="I5218" s="5">
        <v>5103353</v>
      </c>
      <c r="J5218" s="5" t="s">
        <v>4938</v>
      </c>
      <c r="K5218" s="6">
        <v>510335</v>
      </c>
      <c r="L5218" s="6" t="s">
        <v>10347</v>
      </c>
      <c r="M5218" s="6" t="s">
        <v>10357</v>
      </c>
      <c r="N5218" s="6" t="e">
        <f xml:space="preserve"> SUMIF(#REF!,MunicipioRegioes!I5218,#REF!)</f>
        <v>#REF!</v>
      </c>
      <c r="O5218" s="6" t="str">
        <f t="shared" si="81"/>
        <v>Mun_5103353</v>
      </c>
      <c r="P5218" s="6">
        <v>0</v>
      </c>
      <c r="Q5218" s="6" t="e">
        <f>SUMIF(#REF!,MunicipioRegioes!K5218,#REF!)/K5218</f>
        <v>#REF!</v>
      </c>
      <c r="R5218" s="6" t="e">
        <f>SUMIF(#REF!,MunicipioRegioes!I5218,#REF!)/I5218</f>
        <v>#REF!</v>
      </c>
      <c r="S5218" s="6" t="e">
        <f>SUMIF(#REF!,MunicipioRegioes!I5218)/I5218</f>
        <v>#REF!</v>
      </c>
    </row>
    <row r="5219" spans="1:19" x14ac:dyDescent="0.2">
      <c r="A5219" s="5">
        <v>51</v>
      </c>
      <c r="B5219" s="5" t="s">
        <v>4905</v>
      </c>
      <c r="C5219" s="5" t="s">
        <v>1336</v>
      </c>
      <c r="D5219" s="5">
        <v>5103</v>
      </c>
      <c r="E5219" s="5" t="s">
        <v>10362</v>
      </c>
      <c r="F5219" s="5">
        <v>51012</v>
      </c>
      <c r="G5219" s="5" t="s">
        <v>10383</v>
      </c>
      <c r="H5219" s="5" t="s">
        <v>10384</v>
      </c>
      <c r="I5219" s="5">
        <v>5103361</v>
      </c>
      <c r="J5219" s="5" t="s">
        <v>4939</v>
      </c>
      <c r="K5219" s="6">
        <v>510336</v>
      </c>
      <c r="L5219" s="6" t="s">
        <v>10364</v>
      </c>
      <c r="M5219" s="6" t="s">
        <v>10385</v>
      </c>
      <c r="N5219" s="6" t="e">
        <f xml:space="preserve"> SUMIF(#REF!,MunicipioRegioes!I5219,#REF!)</f>
        <v>#REF!</v>
      </c>
      <c r="O5219" s="6" t="str">
        <f t="shared" si="81"/>
        <v>Mun_5103361</v>
      </c>
      <c r="P5219" s="6">
        <v>0</v>
      </c>
      <c r="Q5219" s="6" t="e">
        <f>SUMIF(#REF!,MunicipioRegioes!K5219,#REF!)/K5219</f>
        <v>#REF!</v>
      </c>
      <c r="R5219" s="6" t="e">
        <f>SUMIF(#REF!,MunicipioRegioes!I5219,#REF!)/I5219</f>
        <v>#REF!</v>
      </c>
      <c r="S5219" s="6" t="e">
        <f>SUMIF(#REF!,MunicipioRegioes!I5219)/I5219</f>
        <v>#REF!</v>
      </c>
    </row>
    <row r="5220" spans="1:19" x14ac:dyDescent="0.2">
      <c r="A5220" s="5">
        <v>51</v>
      </c>
      <c r="B5220" s="5" t="s">
        <v>4905</v>
      </c>
      <c r="C5220" s="5" t="s">
        <v>1336</v>
      </c>
      <c r="D5220" s="5">
        <v>5101</v>
      </c>
      <c r="E5220" s="5" t="s">
        <v>10349</v>
      </c>
      <c r="F5220" s="5">
        <v>51001</v>
      </c>
      <c r="G5220" s="5" t="s">
        <v>4918</v>
      </c>
      <c r="H5220" s="5" t="s">
        <v>10386</v>
      </c>
      <c r="I5220" s="5">
        <v>5103379</v>
      </c>
      <c r="J5220" s="5" t="s">
        <v>4940</v>
      </c>
      <c r="K5220" s="6">
        <v>510337</v>
      </c>
      <c r="L5220" s="6" t="s">
        <v>10351</v>
      </c>
      <c r="M5220" s="6" t="s">
        <v>10366</v>
      </c>
      <c r="N5220" s="6" t="e">
        <f xml:space="preserve"> SUMIF(#REF!,MunicipioRegioes!I5220,#REF!)</f>
        <v>#REF!</v>
      </c>
      <c r="O5220" s="6" t="str">
        <f t="shared" si="81"/>
        <v>Mun_5103379</v>
      </c>
      <c r="P5220" s="6">
        <v>0</v>
      </c>
      <c r="Q5220" s="6" t="e">
        <f>SUMIF(#REF!,MunicipioRegioes!K5220,#REF!)/K5220</f>
        <v>#REF!</v>
      </c>
      <c r="R5220" s="6" t="e">
        <f>SUMIF(#REF!,MunicipioRegioes!I5220,#REF!)/I5220</f>
        <v>#REF!</v>
      </c>
      <c r="S5220" s="6" t="e">
        <f>SUMIF(#REF!,MunicipioRegioes!I5220)/I5220</f>
        <v>#REF!</v>
      </c>
    </row>
    <row r="5221" spans="1:19" x14ac:dyDescent="0.2">
      <c r="A5221" s="5">
        <v>51</v>
      </c>
      <c r="B5221" s="5" t="s">
        <v>4905</v>
      </c>
      <c r="C5221" s="5" t="s">
        <v>1336</v>
      </c>
      <c r="D5221" s="5">
        <v>5104</v>
      </c>
      <c r="E5221" s="5" t="s">
        <v>10343</v>
      </c>
      <c r="F5221" s="5">
        <v>51017</v>
      </c>
      <c r="G5221" s="5" t="s">
        <v>10378</v>
      </c>
      <c r="H5221" s="5" t="s">
        <v>5518</v>
      </c>
      <c r="I5221" s="5">
        <v>5103403</v>
      </c>
      <c r="J5221" s="5" t="s">
        <v>10378</v>
      </c>
      <c r="K5221" s="6">
        <v>510340</v>
      </c>
      <c r="L5221" s="6" t="s">
        <v>10344</v>
      </c>
      <c r="M5221" s="6" t="s">
        <v>10379</v>
      </c>
      <c r="N5221" s="6" t="e">
        <f xml:space="preserve"> SUMIF(#REF!,MunicipioRegioes!I5221,#REF!)</f>
        <v>#REF!</v>
      </c>
      <c r="O5221" s="6" t="str">
        <f t="shared" si="81"/>
        <v>Mun_5103403</v>
      </c>
      <c r="P5221" s="6">
        <v>0</v>
      </c>
      <c r="Q5221" s="6" t="e">
        <f>SUMIF(#REF!,MunicipioRegioes!K5221,#REF!)/K5221</f>
        <v>#REF!</v>
      </c>
      <c r="R5221" s="6" t="e">
        <f>SUMIF(#REF!,MunicipioRegioes!I5221,#REF!)/I5221</f>
        <v>#REF!</v>
      </c>
      <c r="S5221" s="6" t="e">
        <f>SUMIF(#REF!,MunicipioRegioes!I5221)/I5221</f>
        <v>#REF!</v>
      </c>
    </row>
    <row r="5222" spans="1:19" x14ac:dyDescent="0.2">
      <c r="A5222" s="5">
        <v>51</v>
      </c>
      <c r="B5222" s="5" t="s">
        <v>4905</v>
      </c>
      <c r="C5222" s="5" t="s">
        <v>1336</v>
      </c>
      <c r="D5222" s="5">
        <v>5104</v>
      </c>
      <c r="E5222" s="5" t="s">
        <v>10343</v>
      </c>
      <c r="F5222" s="5">
        <v>51018</v>
      </c>
      <c r="G5222" s="5" t="s">
        <v>10367</v>
      </c>
      <c r="H5222" s="5" t="s">
        <v>10387</v>
      </c>
      <c r="I5222" s="5">
        <v>5103437</v>
      </c>
      <c r="J5222" s="5" t="s">
        <v>4941</v>
      </c>
      <c r="K5222" s="6">
        <v>510343</v>
      </c>
      <c r="L5222" s="6" t="s">
        <v>10344</v>
      </c>
      <c r="M5222" s="6" t="s">
        <v>10368</v>
      </c>
      <c r="N5222" s="6" t="e">
        <f xml:space="preserve"> SUMIF(#REF!,MunicipioRegioes!I5222,#REF!)</f>
        <v>#REF!</v>
      </c>
      <c r="O5222" s="6" t="str">
        <f t="shared" si="81"/>
        <v>Mun_5103437</v>
      </c>
      <c r="P5222" s="6">
        <v>0</v>
      </c>
      <c r="Q5222" s="6" t="e">
        <f>SUMIF(#REF!,MunicipioRegioes!K5222,#REF!)/K5222</f>
        <v>#REF!</v>
      </c>
      <c r="R5222" s="6" t="e">
        <f>SUMIF(#REF!,MunicipioRegioes!I5222,#REF!)/I5222</f>
        <v>#REF!</v>
      </c>
      <c r="S5222" s="6" t="e">
        <f>SUMIF(#REF!,MunicipioRegioes!I5222)/I5222</f>
        <v>#REF!</v>
      </c>
    </row>
    <row r="5223" spans="1:19" x14ac:dyDescent="0.2">
      <c r="A5223" s="5">
        <v>51</v>
      </c>
      <c r="B5223" s="5" t="s">
        <v>4905</v>
      </c>
      <c r="C5223" s="5" t="s">
        <v>1336</v>
      </c>
      <c r="D5223" s="5">
        <v>5103</v>
      </c>
      <c r="E5223" s="5" t="s">
        <v>10362</v>
      </c>
      <c r="F5223" s="5">
        <v>51013</v>
      </c>
      <c r="G5223" s="5" t="s">
        <v>5025</v>
      </c>
      <c r="H5223" s="5" t="s">
        <v>10388</v>
      </c>
      <c r="I5223" s="5">
        <v>5103452</v>
      </c>
      <c r="J5223" s="5" t="s">
        <v>4942</v>
      </c>
      <c r="K5223" s="6">
        <v>510345</v>
      </c>
      <c r="L5223" s="6" t="s">
        <v>10364</v>
      </c>
      <c r="M5223" s="6" t="s">
        <v>10369</v>
      </c>
      <c r="N5223" s="6" t="e">
        <f xml:space="preserve"> SUMIF(#REF!,MunicipioRegioes!I5223,#REF!)</f>
        <v>#REF!</v>
      </c>
      <c r="O5223" s="6" t="str">
        <f t="shared" si="81"/>
        <v>Mun_5103452</v>
      </c>
      <c r="P5223" s="6">
        <v>0</v>
      </c>
      <c r="Q5223" s="6" t="e">
        <f>SUMIF(#REF!,MunicipioRegioes!K5223,#REF!)/K5223</f>
        <v>#REF!</v>
      </c>
      <c r="R5223" s="6" t="e">
        <f>SUMIF(#REF!,MunicipioRegioes!I5223,#REF!)/I5223</f>
        <v>#REF!</v>
      </c>
      <c r="S5223" s="6" t="e">
        <f>SUMIF(#REF!,MunicipioRegioes!I5223)/I5223</f>
        <v>#REF!</v>
      </c>
    </row>
    <row r="5224" spans="1:19" x14ac:dyDescent="0.2">
      <c r="A5224" s="5">
        <v>51</v>
      </c>
      <c r="B5224" s="5" t="s">
        <v>4905</v>
      </c>
      <c r="C5224" s="5" t="s">
        <v>1336</v>
      </c>
      <c r="D5224" s="5">
        <v>5101</v>
      </c>
      <c r="E5224" s="5" t="s">
        <v>10349</v>
      </c>
      <c r="F5224" s="5">
        <v>51004</v>
      </c>
      <c r="G5224" s="5" t="s">
        <v>34</v>
      </c>
      <c r="H5224" s="5" t="s">
        <v>5519</v>
      </c>
      <c r="I5224" s="5">
        <v>5103502</v>
      </c>
      <c r="J5224" s="5" t="s">
        <v>4943</v>
      </c>
      <c r="K5224" s="6">
        <v>510350</v>
      </c>
      <c r="L5224" s="6" t="s">
        <v>10351</v>
      </c>
      <c r="M5224" s="6" t="s">
        <v>10371</v>
      </c>
      <c r="N5224" s="6" t="e">
        <f xml:space="preserve"> SUMIF(#REF!,MunicipioRegioes!I5224,#REF!)</f>
        <v>#REF!</v>
      </c>
      <c r="O5224" s="6" t="str">
        <f t="shared" si="81"/>
        <v>Mun_5103502</v>
      </c>
      <c r="P5224" s="6">
        <v>0</v>
      </c>
      <c r="Q5224" s="6" t="e">
        <f>SUMIF(#REF!,MunicipioRegioes!K5224,#REF!)/K5224</f>
        <v>#REF!</v>
      </c>
      <c r="R5224" s="6" t="e">
        <f>SUMIF(#REF!,MunicipioRegioes!I5224,#REF!)/I5224</f>
        <v>#REF!</v>
      </c>
      <c r="S5224" s="6" t="e">
        <f>SUMIF(#REF!,MunicipioRegioes!I5224)/I5224</f>
        <v>#REF!</v>
      </c>
    </row>
    <row r="5225" spans="1:19" x14ac:dyDescent="0.2">
      <c r="A5225" s="5">
        <v>51</v>
      </c>
      <c r="B5225" s="5" t="s">
        <v>4905</v>
      </c>
      <c r="C5225" s="5" t="s">
        <v>1336</v>
      </c>
      <c r="D5225" s="5">
        <v>5105</v>
      </c>
      <c r="E5225" s="5" t="s">
        <v>10353</v>
      </c>
      <c r="F5225" s="5">
        <v>51021</v>
      </c>
      <c r="G5225" s="5" t="s">
        <v>5005</v>
      </c>
      <c r="H5225" s="5" t="s">
        <v>5523</v>
      </c>
      <c r="I5225" s="5">
        <v>5103601</v>
      </c>
      <c r="J5225" s="5" t="s">
        <v>4944</v>
      </c>
      <c r="K5225" s="6">
        <v>510360</v>
      </c>
      <c r="L5225" s="6" t="s">
        <v>10354</v>
      </c>
      <c r="M5225" s="6" t="s">
        <v>10389</v>
      </c>
      <c r="N5225" s="6" t="e">
        <f xml:space="preserve"> SUMIF(#REF!,MunicipioRegioes!I5225,#REF!)</f>
        <v>#REF!</v>
      </c>
      <c r="O5225" s="6" t="str">
        <f t="shared" si="81"/>
        <v>Mun_5103601</v>
      </c>
      <c r="P5225" s="6">
        <v>0</v>
      </c>
      <c r="Q5225" s="6" t="e">
        <f>SUMIF(#REF!,MunicipioRegioes!K5225,#REF!)/K5225</f>
        <v>#REF!</v>
      </c>
      <c r="R5225" s="6" t="e">
        <f>SUMIF(#REF!,MunicipioRegioes!I5225,#REF!)/I5225</f>
        <v>#REF!</v>
      </c>
      <c r="S5225" s="6" t="e">
        <f>SUMIF(#REF!,MunicipioRegioes!I5225)/I5225</f>
        <v>#REF!</v>
      </c>
    </row>
    <row r="5226" spans="1:19" x14ac:dyDescent="0.2">
      <c r="A5226" s="5">
        <v>51</v>
      </c>
      <c r="B5226" s="5" t="s">
        <v>4905</v>
      </c>
      <c r="C5226" s="5" t="s">
        <v>1336</v>
      </c>
      <c r="D5226" s="5">
        <v>5101</v>
      </c>
      <c r="E5226" s="5" t="s">
        <v>10349</v>
      </c>
      <c r="F5226" s="5">
        <v>51007</v>
      </c>
      <c r="G5226" s="5" t="s">
        <v>5022</v>
      </c>
      <c r="H5226" s="5" t="s">
        <v>5524</v>
      </c>
      <c r="I5226" s="5">
        <v>5103700</v>
      </c>
      <c r="J5226" s="5" t="s">
        <v>4945</v>
      </c>
      <c r="K5226" s="6">
        <v>510370</v>
      </c>
      <c r="L5226" s="6" t="s">
        <v>10351</v>
      </c>
      <c r="M5226" s="6" t="s">
        <v>10380</v>
      </c>
      <c r="N5226" s="6" t="e">
        <f xml:space="preserve"> SUMIF(#REF!,MunicipioRegioes!I5226,#REF!)</f>
        <v>#REF!</v>
      </c>
      <c r="O5226" s="6" t="str">
        <f t="shared" si="81"/>
        <v>Mun_5103700</v>
      </c>
      <c r="P5226" s="6">
        <v>0</v>
      </c>
      <c r="Q5226" s="6" t="e">
        <f>SUMIF(#REF!,MunicipioRegioes!K5226,#REF!)/K5226</f>
        <v>#REF!</v>
      </c>
      <c r="R5226" s="6" t="e">
        <f>SUMIF(#REF!,MunicipioRegioes!I5226,#REF!)/I5226</f>
        <v>#REF!</v>
      </c>
      <c r="S5226" s="6" t="e">
        <f>SUMIF(#REF!,MunicipioRegioes!I5226)/I5226</f>
        <v>#REF!</v>
      </c>
    </row>
    <row r="5227" spans="1:19" x14ac:dyDescent="0.2">
      <c r="A5227" s="5">
        <v>51</v>
      </c>
      <c r="B5227" s="5" t="s">
        <v>4905</v>
      </c>
      <c r="C5227" s="5" t="s">
        <v>1336</v>
      </c>
      <c r="D5227" s="5">
        <v>5103</v>
      </c>
      <c r="E5227" s="5" t="s">
        <v>10362</v>
      </c>
      <c r="F5227" s="5">
        <v>51014</v>
      </c>
      <c r="G5227" s="5" t="s">
        <v>4956</v>
      </c>
      <c r="H5227" s="5" t="s">
        <v>5525</v>
      </c>
      <c r="I5227" s="5">
        <v>5103809</v>
      </c>
      <c r="J5227" s="5" t="s">
        <v>4946</v>
      </c>
      <c r="K5227" s="6">
        <v>510380</v>
      </c>
      <c r="L5227" s="6" t="s">
        <v>10364</v>
      </c>
      <c r="M5227" s="6" t="s">
        <v>10365</v>
      </c>
      <c r="N5227" s="6" t="e">
        <f xml:space="preserve"> SUMIF(#REF!,MunicipioRegioes!I5227,#REF!)</f>
        <v>#REF!</v>
      </c>
      <c r="O5227" s="6" t="str">
        <f t="shared" si="81"/>
        <v>Mun_5103809</v>
      </c>
      <c r="P5227" s="6">
        <v>0</v>
      </c>
      <c r="Q5227" s="6" t="e">
        <f>SUMIF(#REF!,MunicipioRegioes!K5227,#REF!)/K5227</f>
        <v>#REF!</v>
      </c>
      <c r="R5227" s="6" t="e">
        <f>SUMIF(#REF!,MunicipioRegioes!I5227,#REF!)/I5227</f>
        <v>#REF!</v>
      </c>
      <c r="S5227" s="6" t="e">
        <f>SUMIF(#REF!,MunicipioRegioes!I5227)/I5227</f>
        <v>#REF!</v>
      </c>
    </row>
    <row r="5228" spans="1:19" x14ac:dyDescent="0.2">
      <c r="A5228" s="5">
        <v>51</v>
      </c>
      <c r="B5228" s="5" t="s">
        <v>4905</v>
      </c>
      <c r="C5228" s="5" t="s">
        <v>1336</v>
      </c>
      <c r="D5228" s="5">
        <v>5101</v>
      </c>
      <c r="E5228" s="5" t="s">
        <v>10349</v>
      </c>
      <c r="F5228" s="5">
        <v>51008</v>
      </c>
      <c r="G5228" s="5" t="s">
        <v>4987</v>
      </c>
      <c r="H5228" s="5" t="s">
        <v>10390</v>
      </c>
      <c r="I5228" s="5">
        <v>5103858</v>
      </c>
      <c r="J5228" s="5" t="s">
        <v>4947</v>
      </c>
      <c r="K5228" s="6">
        <v>510385</v>
      </c>
      <c r="L5228" s="6" t="s">
        <v>10351</v>
      </c>
      <c r="M5228" s="6" t="s">
        <v>10391</v>
      </c>
      <c r="N5228" s="6" t="e">
        <f xml:space="preserve"> SUMIF(#REF!,MunicipioRegioes!I5228,#REF!)</f>
        <v>#REF!</v>
      </c>
      <c r="O5228" s="6" t="str">
        <f t="shared" si="81"/>
        <v>Mun_5103858</v>
      </c>
      <c r="P5228" s="6">
        <v>0</v>
      </c>
      <c r="Q5228" s="6" t="e">
        <f>SUMIF(#REF!,MunicipioRegioes!K5228,#REF!)/K5228</f>
        <v>#REF!</v>
      </c>
      <c r="R5228" s="6" t="e">
        <f>SUMIF(#REF!,MunicipioRegioes!I5228,#REF!)/I5228</f>
        <v>#REF!</v>
      </c>
      <c r="S5228" s="6" t="e">
        <f>SUMIF(#REF!,MunicipioRegioes!I5228)/I5228</f>
        <v>#REF!</v>
      </c>
    </row>
    <row r="5229" spans="1:19" x14ac:dyDescent="0.2">
      <c r="A5229" s="5">
        <v>51</v>
      </c>
      <c r="B5229" s="5" t="s">
        <v>4905</v>
      </c>
      <c r="C5229" s="5" t="s">
        <v>1336</v>
      </c>
      <c r="D5229" s="5">
        <v>5105</v>
      </c>
      <c r="E5229" s="5" t="s">
        <v>10353</v>
      </c>
      <c r="F5229" s="5">
        <v>51020</v>
      </c>
      <c r="G5229" s="5" t="s">
        <v>5028</v>
      </c>
      <c r="H5229" s="5" t="s">
        <v>5526</v>
      </c>
      <c r="I5229" s="5">
        <v>5103908</v>
      </c>
      <c r="J5229" s="5" t="s">
        <v>3866</v>
      </c>
      <c r="K5229" s="6">
        <v>510390</v>
      </c>
      <c r="L5229" s="6" t="s">
        <v>10354</v>
      </c>
      <c r="M5229" s="6" t="s">
        <v>10361</v>
      </c>
      <c r="N5229" s="6" t="e">
        <f xml:space="preserve"> SUMIF(#REF!,MunicipioRegioes!I5229,#REF!)</f>
        <v>#REF!</v>
      </c>
      <c r="O5229" s="6" t="str">
        <f t="shared" si="81"/>
        <v>Mun_5103908</v>
      </c>
      <c r="P5229" s="6">
        <v>0</v>
      </c>
      <c r="Q5229" s="6" t="e">
        <f>SUMIF(#REF!,MunicipioRegioes!K5229,#REF!)/K5229</f>
        <v>#REF!</v>
      </c>
      <c r="R5229" s="6" t="e">
        <f>SUMIF(#REF!,MunicipioRegioes!I5229,#REF!)/I5229</f>
        <v>#REF!</v>
      </c>
      <c r="S5229" s="6" t="e">
        <f>SUMIF(#REF!,MunicipioRegioes!I5229)/I5229</f>
        <v>#REF!</v>
      </c>
    </row>
    <row r="5230" spans="1:19" x14ac:dyDescent="0.2">
      <c r="A5230" s="5">
        <v>51</v>
      </c>
      <c r="B5230" s="5" t="s">
        <v>4905</v>
      </c>
      <c r="C5230" s="5" t="s">
        <v>1336</v>
      </c>
      <c r="D5230" s="5">
        <v>5103</v>
      </c>
      <c r="E5230" s="5" t="s">
        <v>10362</v>
      </c>
      <c r="F5230" s="5">
        <v>51014</v>
      </c>
      <c r="G5230" s="5" t="s">
        <v>4956</v>
      </c>
      <c r="H5230" s="5" t="s">
        <v>5527</v>
      </c>
      <c r="I5230" s="5">
        <v>5103957</v>
      </c>
      <c r="J5230" s="5" t="s">
        <v>4948</v>
      </c>
      <c r="K5230" s="6">
        <v>510395</v>
      </c>
      <c r="L5230" s="6" t="s">
        <v>10364</v>
      </c>
      <c r="M5230" s="6" t="s">
        <v>10365</v>
      </c>
      <c r="N5230" s="6" t="e">
        <f xml:space="preserve"> SUMIF(#REF!,MunicipioRegioes!I5230,#REF!)</f>
        <v>#REF!</v>
      </c>
      <c r="O5230" s="6" t="str">
        <f t="shared" si="81"/>
        <v>Mun_5103957</v>
      </c>
      <c r="P5230" s="6">
        <v>0</v>
      </c>
      <c r="Q5230" s="6" t="e">
        <f>SUMIF(#REF!,MunicipioRegioes!K5230,#REF!)/K5230</f>
        <v>#REF!</v>
      </c>
      <c r="R5230" s="6" t="e">
        <f>SUMIF(#REF!,MunicipioRegioes!I5230,#REF!)/I5230</f>
        <v>#REF!</v>
      </c>
      <c r="S5230" s="6" t="e">
        <f>SUMIF(#REF!,MunicipioRegioes!I5230)/I5230</f>
        <v>#REF!</v>
      </c>
    </row>
    <row r="5231" spans="1:19" x14ac:dyDescent="0.2">
      <c r="A5231" s="5">
        <v>51</v>
      </c>
      <c r="B5231" s="5" t="s">
        <v>4905</v>
      </c>
      <c r="C5231" s="5" t="s">
        <v>1336</v>
      </c>
      <c r="D5231" s="5">
        <v>5101</v>
      </c>
      <c r="E5231" s="5" t="s">
        <v>10349</v>
      </c>
      <c r="F5231" s="5">
        <v>51003</v>
      </c>
      <c r="G5231" s="5" t="s">
        <v>4935</v>
      </c>
      <c r="H5231" s="5" t="s">
        <v>5530</v>
      </c>
      <c r="I5231" s="5">
        <v>5104104</v>
      </c>
      <c r="J5231" s="5" t="s">
        <v>4949</v>
      </c>
      <c r="K5231" s="6">
        <v>510410</v>
      </c>
      <c r="L5231" s="6" t="s">
        <v>10351</v>
      </c>
      <c r="M5231" s="6" t="s">
        <v>10381</v>
      </c>
      <c r="N5231" s="6" t="e">
        <f xml:space="preserve"> SUMIF(#REF!,MunicipioRegioes!I5231,#REF!)</f>
        <v>#REF!</v>
      </c>
      <c r="O5231" s="6" t="str">
        <f t="shared" si="81"/>
        <v>Mun_5104104</v>
      </c>
      <c r="P5231" s="6">
        <v>0</v>
      </c>
      <c r="Q5231" s="6" t="e">
        <f>SUMIF(#REF!,MunicipioRegioes!K5231,#REF!)/K5231</f>
        <v>#REF!</v>
      </c>
      <c r="R5231" s="6" t="e">
        <f>SUMIF(#REF!,MunicipioRegioes!I5231,#REF!)/I5231</f>
        <v>#REF!</v>
      </c>
      <c r="S5231" s="6" t="e">
        <f>SUMIF(#REF!,MunicipioRegioes!I5231)/I5231</f>
        <v>#REF!</v>
      </c>
    </row>
    <row r="5232" spans="1:19" x14ac:dyDescent="0.2">
      <c r="A5232" s="5">
        <v>51</v>
      </c>
      <c r="B5232" s="5" t="s">
        <v>4905</v>
      </c>
      <c r="C5232" s="5" t="s">
        <v>1336</v>
      </c>
      <c r="D5232" s="5">
        <v>5105</v>
      </c>
      <c r="E5232" s="5" t="s">
        <v>10353</v>
      </c>
      <c r="F5232" s="5">
        <v>51020</v>
      </c>
      <c r="G5232" s="5" t="s">
        <v>5028</v>
      </c>
      <c r="H5232" s="5" t="s">
        <v>5531</v>
      </c>
      <c r="I5232" s="5">
        <v>5104203</v>
      </c>
      <c r="J5232" s="5" t="s">
        <v>4950</v>
      </c>
      <c r="K5232" s="6">
        <v>510420</v>
      </c>
      <c r="L5232" s="6" t="s">
        <v>10354</v>
      </c>
      <c r="M5232" s="6" t="s">
        <v>10361</v>
      </c>
      <c r="N5232" s="6" t="e">
        <f xml:space="preserve"> SUMIF(#REF!,MunicipioRegioes!I5232,#REF!)</f>
        <v>#REF!</v>
      </c>
      <c r="O5232" s="6" t="str">
        <f t="shared" si="81"/>
        <v>Mun_5104203</v>
      </c>
      <c r="P5232" s="6">
        <v>0</v>
      </c>
      <c r="Q5232" s="6" t="e">
        <f>SUMIF(#REF!,MunicipioRegioes!K5232,#REF!)/K5232</f>
        <v>#REF!</v>
      </c>
      <c r="R5232" s="6" t="e">
        <f>SUMIF(#REF!,MunicipioRegioes!I5232,#REF!)/I5232</f>
        <v>#REF!</v>
      </c>
      <c r="S5232" s="6" t="e">
        <f>SUMIF(#REF!,MunicipioRegioes!I5232)/I5232</f>
        <v>#REF!</v>
      </c>
    </row>
    <row r="5233" spans="1:19" x14ac:dyDescent="0.2">
      <c r="A5233" s="5">
        <v>51</v>
      </c>
      <c r="B5233" s="5" t="s">
        <v>4905</v>
      </c>
      <c r="C5233" s="5" t="s">
        <v>1336</v>
      </c>
      <c r="D5233" s="5">
        <v>5103</v>
      </c>
      <c r="E5233" s="5" t="s">
        <v>10362</v>
      </c>
      <c r="F5233" s="5">
        <v>51014</v>
      </c>
      <c r="G5233" s="5" t="s">
        <v>4956</v>
      </c>
      <c r="H5233" s="5" t="s">
        <v>7337</v>
      </c>
      <c r="I5233" s="5">
        <v>5104500</v>
      </c>
      <c r="J5233" s="5" t="s">
        <v>4951</v>
      </c>
      <c r="K5233" s="6">
        <v>510450</v>
      </c>
      <c r="L5233" s="6" t="s">
        <v>10364</v>
      </c>
      <c r="M5233" s="6" t="s">
        <v>10365</v>
      </c>
      <c r="N5233" s="6" t="e">
        <f xml:space="preserve"> SUMIF(#REF!,MunicipioRegioes!I5233,#REF!)</f>
        <v>#REF!</v>
      </c>
      <c r="O5233" s="6" t="str">
        <f t="shared" si="81"/>
        <v>Mun_5104500</v>
      </c>
      <c r="P5233" s="6">
        <v>0</v>
      </c>
      <c r="Q5233" s="6" t="e">
        <f>SUMIF(#REF!,MunicipioRegioes!K5233,#REF!)/K5233</f>
        <v>#REF!</v>
      </c>
      <c r="R5233" s="6" t="e">
        <f>SUMIF(#REF!,MunicipioRegioes!I5233,#REF!)/I5233</f>
        <v>#REF!</v>
      </c>
      <c r="S5233" s="6" t="e">
        <f>SUMIF(#REF!,MunicipioRegioes!I5233)/I5233</f>
        <v>#REF!</v>
      </c>
    </row>
    <row r="5234" spans="1:19" x14ac:dyDescent="0.2">
      <c r="A5234" s="5">
        <v>51</v>
      </c>
      <c r="B5234" s="5" t="s">
        <v>4905</v>
      </c>
      <c r="C5234" s="5" t="s">
        <v>1336</v>
      </c>
      <c r="D5234" s="5">
        <v>5101</v>
      </c>
      <c r="E5234" s="5" t="s">
        <v>10349</v>
      </c>
      <c r="F5234" s="5">
        <v>51006</v>
      </c>
      <c r="G5234" s="5" t="s">
        <v>10392</v>
      </c>
      <c r="H5234" s="5" t="s">
        <v>10393</v>
      </c>
      <c r="I5234" s="5">
        <v>5104526</v>
      </c>
      <c r="J5234" s="5" t="s">
        <v>5266</v>
      </c>
      <c r="K5234" s="6">
        <v>510452</v>
      </c>
      <c r="L5234" s="6" t="s">
        <v>10351</v>
      </c>
      <c r="M5234" s="6" t="s">
        <v>10394</v>
      </c>
      <c r="N5234" s="6" t="e">
        <f xml:space="preserve"> SUMIF(#REF!,MunicipioRegioes!I5234,#REF!)</f>
        <v>#REF!</v>
      </c>
      <c r="O5234" s="6" t="str">
        <f t="shared" si="81"/>
        <v>Mun_5104526</v>
      </c>
      <c r="P5234" s="6">
        <v>0</v>
      </c>
      <c r="Q5234" s="6" t="e">
        <f>SUMIF(#REF!,MunicipioRegioes!K5234,#REF!)/K5234</f>
        <v>#REF!</v>
      </c>
      <c r="R5234" s="6" t="e">
        <f>SUMIF(#REF!,MunicipioRegioes!I5234,#REF!)/I5234</f>
        <v>#REF!</v>
      </c>
      <c r="S5234" s="6" t="e">
        <f>SUMIF(#REF!,MunicipioRegioes!I5234)/I5234</f>
        <v>#REF!</v>
      </c>
    </row>
    <row r="5235" spans="1:19" x14ac:dyDescent="0.2">
      <c r="A5235" s="5">
        <v>51</v>
      </c>
      <c r="B5235" s="5" t="s">
        <v>4905</v>
      </c>
      <c r="C5235" s="5" t="s">
        <v>1336</v>
      </c>
      <c r="D5235" s="5">
        <v>5101</v>
      </c>
      <c r="E5235" s="5" t="s">
        <v>10349</v>
      </c>
      <c r="F5235" s="5">
        <v>51006</v>
      </c>
      <c r="G5235" s="5" t="s">
        <v>10392</v>
      </c>
      <c r="H5235" s="5" t="s">
        <v>10395</v>
      </c>
      <c r="I5235" s="5">
        <v>5104542</v>
      </c>
      <c r="J5235" s="5" t="s">
        <v>5267</v>
      </c>
      <c r="K5235" s="6">
        <v>510454</v>
      </c>
      <c r="L5235" s="6" t="s">
        <v>10351</v>
      </c>
      <c r="M5235" s="6" t="s">
        <v>10394</v>
      </c>
      <c r="N5235" s="6" t="e">
        <f xml:space="preserve"> SUMIF(#REF!,MunicipioRegioes!I5235,#REF!)</f>
        <v>#REF!</v>
      </c>
      <c r="O5235" s="6" t="str">
        <f t="shared" si="81"/>
        <v>Mun_5104542</v>
      </c>
      <c r="P5235" s="6">
        <v>0</v>
      </c>
      <c r="Q5235" s="6" t="e">
        <f>SUMIF(#REF!,MunicipioRegioes!K5235,#REF!)/K5235</f>
        <v>#REF!</v>
      </c>
      <c r="R5235" s="6" t="e">
        <f>SUMIF(#REF!,MunicipioRegioes!I5235,#REF!)/I5235</f>
        <v>#REF!</v>
      </c>
      <c r="S5235" s="6" t="e">
        <f>SUMIF(#REF!,MunicipioRegioes!I5235)/I5235</f>
        <v>#REF!</v>
      </c>
    </row>
    <row r="5236" spans="1:19" x14ac:dyDescent="0.2">
      <c r="A5236" s="5">
        <v>51</v>
      </c>
      <c r="B5236" s="5" t="s">
        <v>4905</v>
      </c>
      <c r="C5236" s="5" t="s">
        <v>1336</v>
      </c>
      <c r="D5236" s="5">
        <v>5101</v>
      </c>
      <c r="E5236" s="5" t="s">
        <v>10349</v>
      </c>
      <c r="F5236" s="5">
        <v>51007</v>
      </c>
      <c r="G5236" s="5" t="s">
        <v>5022</v>
      </c>
      <c r="H5236" s="5" t="s">
        <v>8777</v>
      </c>
      <c r="I5236" s="5">
        <v>5104559</v>
      </c>
      <c r="J5236" s="5" t="s">
        <v>4952</v>
      </c>
      <c r="K5236" s="6">
        <v>510455</v>
      </c>
      <c r="L5236" s="6" t="s">
        <v>10351</v>
      </c>
      <c r="M5236" s="6" t="s">
        <v>10380</v>
      </c>
      <c r="N5236" s="6" t="e">
        <f xml:space="preserve"> SUMIF(#REF!,MunicipioRegioes!I5236,#REF!)</f>
        <v>#REF!</v>
      </c>
      <c r="O5236" s="6" t="str">
        <f t="shared" si="81"/>
        <v>Mun_5104559</v>
      </c>
      <c r="P5236" s="6">
        <v>0</v>
      </c>
      <c r="Q5236" s="6" t="e">
        <f>SUMIF(#REF!,MunicipioRegioes!K5236,#REF!)/K5236</f>
        <v>#REF!</v>
      </c>
      <c r="R5236" s="6" t="e">
        <f>SUMIF(#REF!,MunicipioRegioes!I5236,#REF!)/I5236</f>
        <v>#REF!</v>
      </c>
      <c r="S5236" s="6" t="e">
        <f>SUMIF(#REF!,MunicipioRegioes!I5236)/I5236</f>
        <v>#REF!</v>
      </c>
    </row>
    <row r="5237" spans="1:19" x14ac:dyDescent="0.2">
      <c r="A5237" s="5">
        <v>51</v>
      </c>
      <c r="B5237" s="5" t="s">
        <v>4905</v>
      </c>
      <c r="C5237" s="5" t="s">
        <v>1336</v>
      </c>
      <c r="D5237" s="5">
        <v>5105</v>
      </c>
      <c r="E5237" s="5" t="s">
        <v>10353</v>
      </c>
      <c r="F5237" s="5">
        <v>51021</v>
      </c>
      <c r="G5237" s="5" t="s">
        <v>5005</v>
      </c>
      <c r="H5237" s="5" t="s">
        <v>7338</v>
      </c>
      <c r="I5237" s="5">
        <v>5104609</v>
      </c>
      <c r="J5237" s="5" t="s">
        <v>4953</v>
      </c>
      <c r="K5237" s="6">
        <v>510460</v>
      </c>
      <c r="L5237" s="6" t="s">
        <v>10354</v>
      </c>
      <c r="M5237" s="6" t="s">
        <v>10389</v>
      </c>
      <c r="N5237" s="6" t="e">
        <f xml:space="preserve"> SUMIF(#REF!,MunicipioRegioes!I5237,#REF!)</f>
        <v>#REF!</v>
      </c>
      <c r="O5237" s="6" t="str">
        <f t="shared" si="81"/>
        <v>Mun_5104609</v>
      </c>
      <c r="P5237" s="6">
        <v>0</v>
      </c>
      <c r="Q5237" s="6" t="e">
        <f>SUMIF(#REF!,MunicipioRegioes!K5237,#REF!)/K5237</f>
        <v>#REF!</v>
      </c>
      <c r="R5237" s="6" t="e">
        <f>SUMIF(#REF!,MunicipioRegioes!I5237,#REF!)/I5237</f>
        <v>#REF!</v>
      </c>
      <c r="S5237" s="6" t="e">
        <f>SUMIF(#REF!,MunicipioRegioes!I5237)/I5237</f>
        <v>#REF!</v>
      </c>
    </row>
    <row r="5238" spans="1:19" x14ac:dyDescent="0.2">
      <c r="A5238" s="5">
        <v>51</v>
      </c>
      <c r="B5238" s="5" t="s">
        <v>4905</v>
      </c>
      <c r="C5238" s="5" t="s">
        <v>1336</v>
      </c>
      <c r="D5238" s="5">
        <v>5105</v>
      </c>
      <c r="E5238" s="5" t="s">
        <v>10353</v>
      </c>
      <c r="F5238" s="5">
        <v>51021</v>
      </c>
      <c r="G5238" s="5" t="s">
        <v>5005</v>
      </c>
      <c r="H5238" s="5" t="s">
        <v>7340</v>
      </c>
      <c r="I5238" s="5">
        <v>5104807</v>
      </c>
      <c r="J5238" s="5" t="s">
        <v>4954</v>
      </c>
      <c r="K5238" s="6">
        <v>510480</v>
      </c>
      <c r="L5238" s="6" t="s">
        <v>10354</v>
      </c>
      <c r="M5238" s="6" t="s">
        <v>10389</v>
      </c>
      <c r="N5238" s="6" t="e">
        <f xml:space="preserve"> SUMIF(#REF!,MunicipioRegioes!I5238,#REF!)</f>
        <v>#REF!</v>
      </c>
      <c r="O5238" s="6" t="str">
        <f t="shared" si="81"/>
        <v>Mun_5104807</v>
      </c>
      <c r="P5238" s="6">
        <v>0</v>
      </c>
      <c r="Q5238" s="6" t="e">
        <f>SUMIF(#REF!,MunicipioRegioes!K5238,#REF!)/K5238</f>
        <v>#REF!</v>
      </c>
      <c r="R5238" s="6" t="e">
        <f>SUMIF(#REF!,MunicipioRegioes!I5238,#REF!)/I5238</f>
        <v>#REF!</v>
      </c>
      <c r="S5238" s="6" t="e">
        <f>SUMIF(#REF!,MunicipioRegioes!I5238)/I5238</f>
        <v>#REF!</v>
      </c>
    </row>
    <row r="5239" spans="1:19" x14ac:dyDescent="0.2">
      <c r="A5239" s="5">
        <v>51</v>
      </c>
      <c r="B5239" s="5" t="s">
        <v>4905</v>
      </c>
      <c r="C5239" s="5" t="s">
        <v>1336</v>
      </c>
      <c r="D5239" s="5">
        <v>5104</v>
      </c>
      <c r="E5239" s="5" t="s">
        <v>10343</v>
      </c>
      <c r="F5239" s="5">
        <v>51016</v>
      </c>
      <c r="G5239" s="5" t="s">
        <v>5006</v>
      </c>
      <c r="H5239" s="5" t="s">
        <v>7336</v>
      </c>
      <c r="I5239" s="5">
        <v>5104906</v>
      </c>
      <c r="J5239" s="5" t="s">
        <v>4955</v>
      </c>
      <c r="K5239" s="6">
        <v>510490</v>
      </c>
      <c r="L5239" s="6" t="s">
        <v>10344</v>
      </c>
      <c r="M5239" s="6" t="s">
        <v>10345</v>
      </c>
      <c r="N5239" s="6" t="e">
        <f xml:space="preserve"> SUMIF(#REF!,MunicipioRegioes!I5239,#REF!)</f>
        <v>#REF!</v>
      </c>
      <c r="O5239" s="6" t="str">
        <f t="shared" si="81"/>
        <v>Mun_5104906</v>
      </c>
      <c r="P5239" s="6">
        <v>0</v>
      </c>
      <c r="Q5239" s="6" t="e">
        <f>SUMIF(#REF!,MunicipioRegioes!K5239,#REF!)/K5239</f>
        <v>#REF!</v>
      </c>
      <c r="R5239" s="6" t="e">
        <f>SUMIF(#REF!,MunicipioRegioes!I5239,#REF!)/I5239</f>
        <v>#REF!</v>
      </c>
      <c r="S5239" s="6" t="e">
        <f>SUMIF(#REF!,MunicipioRegioes!I5239)/I5239</f>
        <v>#REF!</v>
      </c>
    </row>
    <row r="5240" spans="1:19" x14ac:dyDescent="0.2">
      <c r="A5240" s="5">
        <v>51</v>
      </c>
      <c r="B5240" s="5" t="s">
        <v>4905</v>
      </c>
      <c r="C5240" s="5" t="s">
        <v>1336</v>
      </c>
      <c r="D5240" s="5">
        <v>5103</v>
      </c>
      <c r="E5240" s="5" t="s">
        <v>10362</v>
      </c>
      <c r="F5240" s="5">
        <v>51014</v>
      </c>
      <c r="G5240" s="5" t="s">
        <v>4956</v>
      </c>
      <c r="H5240" s="5" t="s">
        <v>7341</v>
      </c>
      <c r="I5240" s="5">
        <v>5105002</v>
      </c>
      <c r="J5240" s="5" t="s">
        <v>4956</v>
      </c>
      <c r="K5240" s="6">
        <v>510500</v>
      </c>
      <c r="L5240" s="6" t="s">
        <v>10364</v>
      </c>
      <c r="M5240" s="6" t="s">
        <v>10365</v>
      </c>
      <c r="N5240" s="6" t="e">
        <f xml:space="preserve"> SUMIF(#REF!,MunicipioRegioes!I5240,#REF!)</f>
        <v>#REF!</v>
      </c>
      <c r="O5240" s="6" t="str">
        <f t="shared" si="81"/>
        <v>Mun_5105002</v>
      </c>
      <c r="P5240" s="6">
        <v>0</v>
      </c>
      <c r="Q5240" s="6" t="e">
        <f>SUMIF(#REF!,MunicipioRegioes!K5240,#REF!)/K5240</f>
        <v>#REF!</v>
      </c>
      <c r="R5240" s="6" t="e">
        <f>SUMIF(#REF!,MunicipioRegioes!I5240,#REF!)/I5240</f>
        <v>#REF!</v>
      </c>
      <c r="S5240" s="6" t="e">
        <f>SUMIF(#REF!,MunicipioRegioes!I5240)/I5240</f>
        <v>#REF!</v>
      </c>
    </row>
    <row r="5241" spans="1:19" x14ac:dyDescent="0.2">
      <c r="A5241" s="5">
        <v>51</v>
      </c>
      <c r="B5241" s="5" t="s">
        <v>4905</v>
      </c>
      <c r="C5241" s="5" t="s">
        <v>1336</v>
      </c>
      <c r="D5241" s="5">
        <v>5101</v>
      </c>
      <c r="E5241" s="5" t="s">
        <v>10349</v>
      </c>
      <c r="F5241" s="5">
        <v>51005</v>
      </c>
      <c r="G5241" s="5" t="s">
        <v>2200</v>
      </c>
      <c r="H5241" s="5" t="s">
        <v>7342</v>
      </c>
      <c r="I5241" s="5">
        <v>5105101</v>
      </c>
      <c r="J5241" s="5" t="s">
        <v>4957</v>
      </c>
      <c r="K5241" s="6">
        <v>510510</v>
      </c>
      <c r="L5241" s="6" t="s">
        <v>10351</v>
      </c>
      <c r="M5241" s="6" t="s">
        <v>10396</v>
      </c>
      <c r="N5241" s="6" t="e">
        <f xml:space="preserve"> SUMIF(#REF!,MunicipioRegioes!I5241,#REF!)</f>
        <v>#REF!</v>
      </c>
      <c r="O5241" s="6" t="str">
        <f t="shared" si="81"/>
        <v>Mun_5105101</v>
      </c>
      <c r="P5241" s="6">
        <v>0</v>
      </c>
      <c r="Q5241" s="6" t="e">
        <f>SUMIF(#REF!,MunicipioRegioes!K5241,#REF!)/K5241</f>
        <v>#REF!</v>
      </c>
      <c r="R5241" s="6" t="e">
        <f>SUMIF(#REF!,MunicipioRegioes!I5241,#REF!)/I5241</f>
        <v>#REF!</v>
      </c>
      <c r="S5241" s="6" t="e">
        <f>SUMIF(#REF!,MunicipioRegioes!I5241)/I5241</f>
        <v>#REF!</v>
      </c>
    </row>
    <row r="5242" spans="1:19" x14ac:dyDescent="0.2">
      <c r="A5242" s="5">
        <v>51</v>
      </c>
      <c r="B5242" s="5" t="s">
        <v>4905</v>
      </c>
      <c r="C5242" s="5" t="s">
        <v>1336</v>
      </c>
      <c r="D5242" s="5">
        <v>5101</v>
      </c>
      <c r="E5242" s="5" t="s">
        <v>10349</v>
      </c>
      <c r="F5242" s="5">
        <v>51001</v>
      </c>
      <c r="G5242" s="5" t="s">
        <v>4918</v>
      </c>
      <c r="H5242" s="5" t="s">
        <v>8783</v>
      </c>
      <c r="I5242" s="5">
        <v>5105150</v>
      </c>
      <c r="J5242" s="5" t="s">
        <v>4958</v>
      </c>
      <c r="K5242" s="6">
        <v>510515</v>
      </c>
      <c r="L5242" s="6" t="s">
        <v>10351</v>
      </c>
      <c r="M5242" s="6" t="s">
        <v>10366</v>
      </c>
      <c r="N5242" s="6" t="e">
        <f xml:space="preserve"> SUMIF(#REF!,MunicipioRegioes!I5242,#REF!)</f>
        <v>#REF!</v>
      </c>
      <c r="O5242" s="6" t="str">
        <f t="shared" si="81"/>
        <v>Mun_5105150</v>
      </c>
      <c r="P5242" s="6">
        <v>0</v>
      </c>
      <c r="Q5242" s="6" t="e">
        <f>SUMIF(#REF!,MunicipioRegioes!K5242,#REF!)/K5242</f>
        <v>#REF!</v>
      </c>
      <c r="R5242" s="6" t="e">
        <f>SUMIF(#REF!,MunicipioRegioes!I5242,#REF!)/I5242</f>
        <v>#REF!</v>
      </c>
      <c r="S5242" s="6" t="e">
        <f>SUMIF(#REF!,MunicipioRegioes!I5242)/I5242</f>
        <v>#REF!</v>
      </c>
    </row>
    <row r="5243" spans="1:19" x14ac:dyDescent="0.2">
      <c r="A5243" s="5">
        <v>51</v>
      </c>
      <c r="B5243" s="5" t="s">
        <v>4905</v>
      </c>
      <c r="C5243" s="5" t="s">
        <v>1336</v>
      </c>
      <c r="D5243" s="5">
        <v>5101</v>
      </c>
      <c r="E5243" s="5" t="s">
        <v>10349</v>
      </c>
      <c r="F5243" s="5">
        <v>51001</v>
      </c>
      <c r="G5243" s="5" t="s">
        <v>4918</v>
      </c>
      <c r="H5243" s="5" t="s">
        <v>8784</v>
      </c>
      <c r="I5243" s="5">
        <v>5105176</v>
      </c>
      <c r="J5243" s="5" t="s">
        <v>4959</v>
      </c>
      <c r="K5243" s="6">
        <v>510517</v>
      </c>
      <c r="L5243" s="6" t="s">
        <v>10351</v>
      </c>
      <c r="M5243" s="6" t="s">
        <v>10366</v>
      </c>
      <c r="N5243" s="6" t="e">
        <f xml:space="preserve"> SUMIF(#REF!,MunicipioRegioes!I5243,#REF!)</f>
        <v>#REF!</v>
      </c>
      <c r="O5243" s="6" t="str">
        <f t="shared" si="81"/>
        <v>Mun_5105176</v>
      </c>
      <c r="P5243" s="6">
        <v>0</v>
      </c>
      <c r="Q5243" s="6" t="e">
        <f>SUMIF(#REF!,MunicipioRegioes!K5243,#REF!)/K5243</f>
        <v>#REF!</v>
      </c>
      <c r="R5243" s="6" t="e">
        <f>SUMIF(#REF!,MunicipioRegioes!I5243,#REF!)/I5243</f>
        <v>#REF!</v>
      </c>
      <c r="S5243" s="6" t="e">
        <f>SUMIF(#REF!,MunicipioRegioes!I5243)/I5243</f>
        <v>#REF!</v>
      </c>
    </row>
    <row r="5244" spans="1:19" x14ac:dyDescent="0.2">
      <c r="A5244" s="5">
        <v>51</v>
      </c>
      <c r="B5244" s="5" t="s">
        <v>4905</v>
      </c>
      <c r="C5244" s="5" t="s">
        <v>1336</v>
      </c>
      <c r="D5244" s="5">
        <v>5105</v>
      </c>
      <c r="E5244" s="5" t="s">
        <v>10353</v>
      </c>
      <c r="F5244" s="5">
        <v>51021</v>
      </c>
      <c r="G5244" s="5" t="s">
        <v>5005</v>
      </c>
      <c r="H5244" s="5" t="s">
        <v>7343</v>
      </c>
      <c r="I5244" s="5">
        <v>5105200</v>
      </c>
      <c r="J5244" s="5" t="s">
        <v>4960</v>
      </c>
      <c r="K5244" s="6">
        <v>510520</v>
      </c>
      <c r="L5244" s="6" t="s">
        <v>10354</v>
      </c>
      <c r="M5244" s="6" t="s">
        <v>10389</v>
      </c>
      <c r="N5244" s="6" t="e">
        <f xml:space="preserve"> SUMIF(#REF!,MunicipioRegioes!I5244,#REF!)</f>
        <v>#REF!</v>
      </c>
      <c r="O5244" s="6" t="str">
        <f t="shared" si="81"/>
        <v>Mun_5105200</v>
      </c>
      <c r="P5244" s="6">
        <v>0</v>
      </c>
      <c r="Q5244" s="6" t="e">
        <f>SUMIF(#REF!,MunicipioRegioes!K5244,#REF!)/K5244</f>
        <v>#REF!</v>
      </c>
      <c r="R5244" s="6" t="e">
        <f>SUMIF(#REF!,MunicipioRegioes!I5244,#REF!)/I5244</f>
        <v>#REF!</v>
      </c>
      <c r="S5244" s="6" t="e">
        <f>SUMIF(#REF!,MunicipioRegioes!I5244)/I5244</f>
        <v>#REF!</v>
      </c>
    </row>
    <row r="5245" spans="1:19" x14ac:dyDescent="0.2">
      <c r="A5245" s="5">
        <v>51</v>
      </c>
      <c r="B5245" s="5" t="s">
        <v>4905</v>
      </c>
      <c r="C5245" s="5" t="s">
        <v>1336</v>
      </c>
      <c r="D5245" s="5">
        <v>5103</v>
      </c>
      <c r="E5245" s="5" t="s">
        <v>10362</v>
      </c>
      <c r="F5245" s="5">
        <v>51014</v>
      </c>
      <c r="G5245" s="5" t="s">
        <v>4956</v>
      </c>
      <c r="H5245" s="5" t="s">
        <v>10397</v>
      </c>
      <c r="I5245" s="5">
        <v>5105234</v>
      </c>
      <c r="J5245" s="5" t="s">
        <v>4961</v>
      </c>
      <c r="K5245" s="6">
        <v>510523</v>
      </c>
      <c r="L5245" s="6" t="s">
        <v>10364</v>
      </c>
      <c r="M5245" s="6" t="s">
        <v>10365</v>
      </c>
      <c r="N5245" s="6" t="e">
        <f xml:space="preserve"> SUMIF(#REF!,MunicipioRegioes!I5245,#REF!)</f>
        <v>#REF!</v>
      </c>
      <c r="O5245" s="6" t="str">
        <f t="shared" si="81"/>
        <v>Mun_5105234</v>
      </c>
      <c r="P5245" s="6">
        <v>0</v>
      </c>
      <c r="Q5245" s="6" t="e">
        <f>SUMIF(#REF!,MunicipioRegioes!K5245,#REF!)/K5245</f>
        <v>#REF!</v>
      </c>
      <c r="R5245" s="6" t="e">
        <f>SUMIF(#REF!,MunicipioRegioes!I5245,#REF!)/I5245</f>
        <v>#REF!</v>
      </c>
      <c r="S5245" s="6" t="e">
        <f>SUMIF(#REF!,MunicipioRegioes!I5245)/I5245</f>
        <v>#REF!</v>
      </c>
    </row>
    <row r="5246" spans="1:19" x14ac:dyDescent="0.2">
      <c r="A5246" s="5">
        <v>51</v>
      </c>
      <c r="B5246" s="5" t="s">
        <v>4905</v>
      </c>
      <c r="C5246" s="5" t="s">
        <v>1336</v>
      </c>
      <c r="D5246" s="5">
        <v>5101</v>
      </c>
      <c r="E5246" s="5" t="s">
        <v>10349</v>
      </c>
      <c r="F5246" s="5">
        <v>51006</v>
      </c>
      <c r="G5246" s="5" t="s">
        <v>10392</v>
      </c>
      <c r="H5246" s="5" t="s">
        <v>10398</v>
      </c>
      <c r="I5246" s="5">
        <v>5105259</v>
      </c>
      <c r="J5246" s="5" t="s">
        <v>4962</v>
      </c>
      <c r="K5246" s="6">
        <v>510525</v>
      </c>
      <c r="L5246" s="6" t="s">
        <v>10351</v>
      </c>
      <c r="M5246" s="6" t="s">
        <v>10394</v>
      </c>
      <c r="N5246" s="6" t="e">
        <f xml:space="preserve"> SUMIF(#REF!,MunicipioRegioes!I5246,#REF!)</f>
        <v>#REF!</v>
      </c>
      <c r="O5246" s="6" t="str">
        <f t="shared" si="81"/>
        <v>Mun_5105259</v>
      </c>
      <c r="P5246" s="6">
        <v>0</v>
      </c>
      <c r="Q5246" s="6" t="e">
        <f>SUMIF(#REF!,MunicipioRegioes!K5246,#REF!)/K5246</f>
        <v>#REF!</v>
      </c>
      <c r="R5246" s="6" t="e">
        <f>SUMIF(#REF!,MunicipioRegioes!I5246,#REF!)/I5246</f>
        <v>#REF!</v>
      </c>
      <c r="S5246" s="6" t="e">
        <f>SUMIF(#REF!,MunicipioRegioes!I5246)/I5246</f>
        <v>#REF!</v>
      </c>
    </row>
    <row r="5247" spans="1:19" x14ac:dyDescent="0.2">
      <c r="A5247" s="5">
        <v>51</v>
      </c>
      <c r="B5247" s="5" t="s">
        <v>4905</v>
      </c>
      <c r="C5247" s="5" t="s">
        <v>1336</v>
      </c>
      <c r="D5247" s="5">
        <v>5102</v>
      </c>
      <c r="E5247" s="5" t="s">
        <v>10346</v>
      </c>
      <c r="F5247" s="5">
        <v>51009</v>
      </c>
      <c r="G5247" s="5" t="s">
        <v>10356</v>
      </c>
      <c r="H5247" s="5" t="s">
        <v>7344</v>
      </c>
      <c r="I5247" s="5">
        <v>5105309</v>
      </c>
      <c r="J5247" s="5" t="s">
        <v>10399</v>
      </c>
      <c r="K5247" s="6">
        <v>510530</v>
      </c>
      <c r="L5247" s="6" t="s">
        <v>10347</v>
      </c>
      <c r="M5247" s="6" t="s">
        <v>10357</v>
      </c>
      <c r="N5247" s="6" t="e">
        <f xml:space="preserve"> SUMIF(#REF!,MunicipioRegioes!I5247,#REF!)</f>
        <v>#REF!</v>
      </c>
      <c r="O5247" s="6" t="str">
        <f t="shared" si="81"/>
        <v>Mun_5105309</v>
      </c>
      <c r="P5247" s="6">
        <v>0</v>
      </c>
      <c r="Q5247" s="6" t="e">
        <f>SUMIF(#REF!,MunicipioRegioes!K5247,#REF!)/K5247</f>
        <v>#REF!</v>
      </c>
      <c r="R5247" s="6" t="e">
        <f>SUMIF(#REF!,MunicipioRegioes!I5247,#REF!)/I5247</f>
        <v>#REF!</v>
      </c>
      <c r="S5247" s="6" t="e">
        <f>SUMIF(#REF!,MunicipioRegioes!I5247)/I5247</f>
        <v>#REF!</v>
      </c>
    </row>
    <row r="5248" spans="1:19" x14ac:dyDescent="0.2">
      <c r="A5248" s="5">
        <v>51</v>
      </c>
      <c r="B5248" s="5" t="s">
        <v>4905</v>
      </c>
      <c r="C5248" s="5" t="s">
        <v>1336</v>
      </c>
      <c r="D5248" s="5">
        <v>5101</v>
      </c>
      <c r="E5248" s="5" t="s">
        <v>10349</v>
      </c>
      <c r="F5248" s="5">
        <v>51007</v>
      </c>
      <c r="G5248" s="5" t="s">
        <v>5022</v>
      </c>
      <c r="H5248" s="5" t="s">
        <v>10400</v>
      </c>
      <c r="I5248" s="5">
        <v>5105580</v>
      </c>
      <c r="J5248" s="5" t="s">
        <v>4964</v>
      </c>
      <c r="K5248" s="6">
        <v>510558</v>
      </c>
      <c r="L5248" s="6" t="s">
        <v>10351</v>
      </c>
      <c r="M5248" s="6" t="s">
        <v>10380</v>
      </c>
      <c r="N5248" s="6" t="e">
        <f xml:space="preserve"> SUMIF(#REF!,MunicipioRegioes!I5248,#REF!)</f>
        <v>#REF!</v>
      </c>
      <c r="O5248" s="6" t="str">
        <f t="shared" si="81"/>
        <v>Mun_5105580</v>
      </c>
      <c r="P5248" s="6">
        <v>0</v>
      </c>
      <c r="Q5248" s="6" t="e">
        <f>SUMIF(#REF!,MunicipioRegioes!K5248,#REF!)/K5248</f>
        <v>#REF!</v>
      </c>
      <c r="R5248" s="6" t="e">
        <f>SUMIF(#REF!,MunicipioRegioes!I5248,#REF!)/I5248</f>
        <v>#REF!</v>
      </c>
      <c r="S5248" s="6" t="e">
        <f>SUMIF(#REF!,MunicipioRegioes!I5248)/I5248</f>
        <v>#REF!</v>
      </c>
    </row>
    <row r="5249" spans="1:19" x14ac:dyDescent="0.2">
      <c r="A5249" s="5">
        <v>51</v>
      </c>
      <c r="B5249" s="5" t="s">
        <v>4905</v>
      </c>
      <c r="C5249" s="5" t="s">
        <v>1336</v>
      </c>
      <c r="D5249" s="5">
        <v>5101</v>
      </c>
      <c r="E5249" s="5" t="s">
        <v>10349</v>
      </c>
      <c r="F5249" s="5">
        <v>51003</v>
      </c>
      <c r="G5249" s="5" t="s">
        <v>4935</v>
      </c>
      <c r="H5249" s="5" t="s">
        <v>7347</v>
      </c>
      <c r="I5249" s="5">
        <v>5105606</v>
      </c>
      <c r="J5249" s="5" t="s">
        <v>4965</v>
      </c>
      <c r="K5249" s="6">
        <v>510560</v>
      </c>
      <c r="L5249" s="6" t="s">
        <v>10351</v>
      </c>
      <c r="M5249" s="6" t="s">
        <v>10381</v>
      </c>
      <c r="N5249" s="6" t="e">
        <f xml:space="preserve"> SUMIF(#REF!,MunicipioRegioes!I5249,#REF!)</f>
        <v>#REF!</v>
      </c>
      <c r="O5249" s="6" t="str">
        <f t="shared" si="81"/>
        <v>Mun_5105606</v>
      </c>
      <c r="P5249" s="6">
        <v>0</v>
      </c>
      <c r="Q5249" s="6" t="e">
        <f>SUMIF(#REF!,MunicipioRegioes!K5249,#REF!)/K5249</f>
        <v>#REF!</v>
      </c>
      <c r="R5249" s="6" t="e">
        <f>SUMIF(#REF!,MunicipioRegioes!I5249,#REF!)/I5249</f>
        <v>#REF!</v>
      </c>
      <c r="S5249" s="6" t="e">
        <f>SUMIF(#REF!,MunicipioRegioes!I5249)/I5249</f>
        <v>#REF!</v>
      </c>
    </row>
    <row r="5250" spans="1:19" x14ac:dyDescent="0.2">
      <c r="A5250" s="5">
        <v>51</v>
      </c>
      <c r="B5250" s="5" t="s">
        <v>4905</v>
      </c>
      <c r="C5250" s="5" t="s">
        <v>1336</v>
      </c>
      <c r="D5250" s="5">
        <v>5103</v>
      </c>
      <c r="E5250" s="5" t="s">
        <v>10362</v>
      </c>
      <c r="F5250" s="5">
        <v>51014</v>
      </c>
      <c r="G5250" s="5" t="s">
        <v>4956</v>
      </c>
      <c r="H5250" s="5" t="s">
        <v>10401</v>
      </c>
      <c r="I5250" s="5">
        <v>5105622</v>
      </c>
      <c r="J5250" s="5" t="s">
        <v>4966</v>
      </c>
      <c r="K5250" s="6">
        <v>510562</v>
      </c>
      <c r="L5250" s="6" t="s">
        <v>10364</v>
      </c>
      <c r="M5250" s="6" t="s">
        <v>10365</v>
      </c>
      <c r="N5250" s="6" t="e">
        <f xml:space="preserve"> SUMIF(#REF!,MunicipioRegioes!I5250,#REF!)</f>
        <v>#REF!</v>
      </c>
      <c r="O5250" s="6" t="str">
        <f t="shared" si="81"/>
        <v>Mun_5105622</v>
      </c>
      <c r="P5250" s="6">
        <v>0</v>
      </c>
      <c r="Q5250" s="6" t="e">
        <f>SUMIF(#REF!,MunicipioRegioes!K5250,#REF!)/K5250</f>
        <v>#REF!</v>
      </c>
      <c r="R5250" s="6" t="e">
        <f>SUMIF(#REF!,MunicipioRegioes!I5250,#REF!)/I5250</f>
        <v>#REF!</v>
      </c>
      <c r="S5250" s="6" t="e">
        <f>SUMIF(#REF!,MunicipioRegioes!I5250)/I5250</f>
        <v>#REF!</v>
      </c>
    </row>
    <row r="5251" spans="1:19" x14ac:dyDescent="0.2">
      <c r="A5251" s="5">
        <v>51</v>
      </c>
      <c r="B5251" s="5" t="s">
        <v>4905</v>
      </c>
      <c r="C5251" s="5" t="s">
        <v>1336</v>
      </c>
      <c r="D5251" s="5">
        <v>5101</v>
      </c>
      <c r="E5251" s="5" t="s">
        <v>10349</v>
      </c>
      <c r="F5251" s="5">
        <v>51006</v>
      </c>
      <c r="G5251" s="5" t="s">
        <v>10392</v>
      </c>
      <c r="H5251" s="5" t="s">
        <v>7350</v>
      </c>
      <c r="I5251" s="5">
        <v>5105903</v>
      </c>
      <c r="J5251" s="5" t="s">
        <v>4967</v>
      </c>
      <c r="K5251" s="6">
        <v>510590</v>
      </c>
      <c r="L5251" s="6" t="s">
        <v>10351</v>
      </c>
      <c r="M5251" s="6" t="s">
        <v>10394</v>
      </c>
      <c r="N5251" s="6" t="e">
        <f xml:space="preserve"> SUMIF(#REF!,MunicipioRegioes!I5251,#REF!)</f>
        <v>#REF!</v>
      </c>
      <c r="O5251" s="6" t="str">
        <f t="shared" ref="O5251:O5314" si="82">"Mun_"&amp;I5251</f>
        <v>Mun_5105903</v>
      </c>
      <c r="P5251" s="6">
        <v>0</v>
      </c>
      <c r="Q5251" s="6" t="e">
        <f>SUMIF(#REF!,MunicipioRegioes!K5251,#REF!)/K5251</f>
        <v>#REF!</v>
      </c>
      <c r="R5251" s="6" t="e">
        <f>SUMIF(#REF!,MunicipioRegioes!I5251,#REF!)/I5251</f>
        <v>#REF!</v>
      </c>
      <c r="S5251" s="6" t="e">
        <f>SUMIF(#REF!,MunicipioRegioes!I5251)/I5251</f>
        <v>#REF!</v>
      </c>
    </row>
    <row r="5252" spans="1:19" x14ac:dyDescent="0.2">
      <c r="A5252" s="5">
        <v>51</v>
      </c>
      <c r="B5252" s="5" t="s">
        <v>4905</v>
      </c>
      <c r="C5252" s="5" t="s">
        <v>1336</v>
      </c>
      <c r="D5252" s="5">
        <v>5104</v>
      </c>
      <c r="E5252" s="5" t="s">
        <v>10343</v>
      </c>
      <c r="F5252" s="5">
        <v>51015</v>
      </c>
      <c r="G5252" s="5" t="s">
        <v>4911</v>
      </c>
      <c r="H5252" s="5" t="s">
        <v>7352</v>
      </c>
      <c r="I5252" s="5">
        <v>5106000</v>
      </c>
      <c r="J5252" s="5" t="s">
        <v>4968</v>
      </c>
      <c r="K5252" s="6">
        <v>510600</v>
      </c>
      <c r="L5252" s="6" t="s">
        <v>10344</v>
      </c>
      <c r="M5252" s="6" t="s">
        <v>10358</v>
      </c>
      <c r="N5252" s="6" t="e">
        <f xml:space="preserve"> SUMIF(#REF!,MunicipioRegioes!I5252,#REF!)</f>
        <v>#REF!</v>
      </c>
      <c r="O5252" s="6" t="str">
        <f t="shared" si="82"/>
        <v>Mun_5106000</v>
      </c>
      <c r="P5252" s="6">
        <v>0</v>
      </c>
      <c r="Q5252" s="6" t="e">
        <f>SUMIF(#REF!,MunicipioRegioes!K5252,#REF!)/K5252</f>
        <v>#REF!</v>
      </c>
      <c r="R5252" s="6" t="e">
        <f>SUMIF(#REF!,MunicipioRegioes!I5252,#REF!)/I5252</f>
        <v>#REF!</v>
      </c>
      <c r="S5252" s="6" t="e">
        <f>SUMIF(#REF!,MunicipioRegioes!I5252)/I5252</f>
        <v>#REF!</v>
      </c>
    </row>
    <row r="5253" spans="1:19" x14ac:dyDescent="0.2">
      <c r="A5253" s="5">
        <v>51</v>
      </c>
      <c r="B5253" s="5" t="s">
        <v>4905</v>
      </c>
      <c r="C5253" s="5" t="s">
        <v>1336</v>
      </c>
      <c r="D5253" s="5">
        <v>5104</v>
      </c>
      <c r="E5253" s="5" t="s">
        <v>10343</v>
      </c>
      <c r="F5253" s="5">
        <v>51017</v>
      </c>
      <c r="G5253" s="5" t="s">
        <v>10378</v>
      </c>
      <c r="H5253" s="5" t="s">
        <v>7353</v>
      </c>
      <c r="I5253" s="5">
        <v>5106109</v>
      </c>
      <c r="J5253" s="5" t="s">
        <v>4969</v>
      </c>
      <c r="K5253" s="6">
        <v>510610</v>
      </c>
      <c r="L5253" s="6" t="s">
        <v>10344</v>
      </c>
      <c r="M5253" s="6" t="s">
        <v>10379</v>
      </c>
      <c r="N5253" s="6" t="e">
        <f xml:space="preserve"> SUMIF(#REF!,MunicipioRegioes!I5253,#REF!)</f>
        <v>#REF!</v>
      </c>
      <c r="O5253" s="6" t="str">
        <f t="shared" si="82"/>
        <v>Mun_5106109</v>
      </c>
      <c r="P5253" s="6">
        <v>0</v>
      </c>
      <c r="Q5253" s="6" t="e">
        <f>SUMIF(#REF!,MunicipioRegioes!K5253,#REF!)/K5253</f>
        <v>#REF!</v>
      </c>
      <c r="R5253" s="6" t="e">
        <f>SUMIF(#REF!,MunicipioRegioes!I5253,#REF!)/I5253</f>
        <v>#REF!</v>
      </c>
      <c r="S5253" s="6" t="e">
        <f>SUMIF(#REF!,MunicipioRegioes!I5253)/I5253</f>
        <v>#REF!</v>
      </c>
    </row>
    <row r="5254" spans="1:19" x14ac:dyDescent="0.2">
      <c r="A5254" s="5">
        <v>51</v>
      </c>
      <c r="B5254" s="5" t="s">
        <v>4905</v>
      </c>
      <c r="C5254" s="5" t="s">
        <v>1336</v>
      </c>
      <c r="D5254" s="5">
        <v>5101</v>
      </c>
      <c r="E5254" s="5" t="s">
        <v>10349</v>
      </c>
      <c r="F5254" s="5">
        <v>51002</v>
      </c>
      <c r="G5254" s="5" t="s">
        <v>4907</v>
      </c>
      <c r="H5254" s="5" t="s">
        <v>10402</v>
      </c>
      <c r="I5254" s="5">
        <v>5106158</v>
      </c>
      <c r="J5254" s="5" t="s">
        <v>4970</v>
      </c>
      <c r="K5254" s="6">
        <v>510615</v>
      </c>
      <c r="L5254" s="6" t="s">
        <v>10351</v>
      </c>
      <c r="M5254" s="6" t="s">
        <v>10352</v>
      </c>
      <c r="N5254" s="6" t="e">
        <f xml:space="preserve"> SUMIF(#REF!,MunicipioRegioes!I5254,#REF!)</f>
        <v>#REF!</v>
      </c>
      <c r="O5254" s="6" t="str">
        <f t="shared" si="82"/>
        <v>Mun_5106158</v>
      </c>
      <c r="P5254" s="6">
        <v>0</v>
      </c>
      <c r="Q5254" s="6" t="e">
        <f>SUMIF(#REF!,MunicipioRegioes!K5254,#REF!)/K5254</f>
        <v>#REF!</v>
      </c>
      <c r="R5254" s="6" t="e">
        <f>SUMIF(#REF!,MunicipioRegioes!I5254,#REF!)/I5254</f>
        <v>#REF!</v>
      </c>
      <c r="S5254" s="6" t="e">
        <f>SUMIF(#REF!,MunicipioRegioes!I5254)/I5254</f>
        <v>#REF!</v>
      </c>
    </row>
    <row r="5255" spans="1:19" x14ac:dyDescent="0.2">
      <c r="A5255" s="5">
        <v>51</v>
      </c>
      <c r="B5255" s="5" t="s">
        <v>4905</v>
      </c>
      <c r="C5255" s="5" t="s">
        <v>1336</v>
      </c>
      <c r="D5255" s="5">
        <v>5101</v>
      </c>
      <c r="E5255" s="5" t="s">
        <v>10349</v>
      </c>
      <c r="F5255" s="5">
        <v>51008</v>
      </c>
      <c r="G5255" s="5" t="s">
        <v>4987</v>
      </c>
      <c r="H5255" s="5" t="s">
        <v>7354</v>
      </c>
      <c r="I5255" s="5">
        <v>5106208</v>
      </c>
      <c r="J5255" s="5" t="s">
        <v>4971</v>
      </c>
      <c r="K5255" s="6">
        <v>510620</v>
      </c>
      <c r="L5255" s="6" t="s">
        <v>10351</v>
      </c>
      <c r="M5255" s="6" t="s">
        <v>10391</v>
      </c>
      <c r="N5255" s="6" t="e">
        <f xml:space="preserve"> SUMIF(#REF!,MunicipioRegioes!I5255,#REF!)</f>
        <v>#REF!</v>
      </c>
      <c r="O5255" s="6" t="str">
        <f t="shared" si="82"/>
        <v>Mun_5106208</v>
      </c>
      <c r="P5255" s="6">
        <v>0</v>
      </c>
      <c r="Q5255" s="6" t="e">
        <f>SUMIF(#REF!,MunicipioRegioes!K5255,#REF!)/K5255</f>
        <v>#REF!</v>
      </c>
      <c r="R5255" s="6" t="e">
        <f>SUMIF(#REF!,MunicipioRegioes!I5255,#REF!)/I5255</f>
        <v>#REF!</v>
      </c>
      <c r="S5255" s="6" t="e">
        <f>SUMIF(#REF!,MunicipioRegioes!I5255)/I5255</f>
        <v>#REF!</v>
      </c>
    </row>
    <row r="5256" spans="1:19" x14ac:dyDescent="0.2">
      <c r="A5256" s="5">
        <v>51</v>
      </c>
      <c r="B5256" s="5" t="s">
        <v>4905</v>
      </c>
      <c r="C5256" s="5" t="s">
        <v>1336</v>
      </c>
      <c r="D5256" s="5">
        <v>5101</v>
      </c>
      <c r="E5256" s="5" t="s">
        <v>10349</v>
      </c>
      <c r="F5256" s="5">
        <v>51003</v>
      </c>
      <c r="G5256" s="5" t="s">
        <v>4935</v>
      </c>
      <c r="H5256" s="5" t="s">
        <v>10403</v>
      </c>
      <c r="I5256" s="5">
        <v>5106216</v>
      </c>
      <c r="J5256" s="5" t="s">
        <v>4972</v>
      </c>
      <c r="K5256" s="6">
        <v>510621</v>
      </c>
      <c r="L5256" s="6" t="s">
        <v>10351</v>
      </c>
      <c r="M5256" s="6" t="s">
        <v>10381</v>
      </c>
      <c r="N5256" s="6" t="e">
        <f xml:space="preserve"> SUMIF(#REF!,MunicipioRegioes!I5256,#REF!)</f>
        <v>#REF!</v>
      </c>
      <c r="O5256" s="6" t="str">
        <f t="shared" si="82"/>
        <v>Mun_5106216</v>
      </c>
      <c r="P5256" s="6">
        <v>0</v>
      </c>
      <c r="Q5256" s="6" t="e">
        <f>SUMIF(#REF!,MunicipioRegioes!K5256,#REF!)/K5256</f>
        <v>#REF!</v>
      </c>
      <c r="R5256" s="6" t="e">
        <f>SUMIF(#REF!,MunicipioRegioes!I5256,#REF!)/I5256</f>
        <v>#REF!</v>
      </c>
      <c r="S5256" s="6" t="e">
        <f>SUMIF(#REF!,MunicipioRegioes!I5256)/I5256</f>
        <v>#REF!</v>
      </c>
    </row>
    <row r="5257" spans="1:19" x14ac:dyDescent="0.2">
      <c r="A5257" s="5">
        <v>51</v>
      </c>
      <c r="B5257" s="5" t="s">
        <v>4905</v>
      </c>
      <c r="C5257" s="5" t="s">
        <v>1336</v>
      </c>
      <c r="D5257" s="5">
        <v>5101</v>
      </c>
      <c r="E5257" s="5" t="s">
        <v>10349</v>
      </c>
      <c r="F5257" s="5">
        <v>51003</v>
      </c>
      <c r="G5257" s="5" t="s">
        <v>4935</v>
      </c>
      <c r="H5257" s="5" t="s">
        <v>7382</v>
      </c>
      <c r="I5257" s="5">
        <v>5108808</v>
      </c>
      <c r="J5257" s="5" t="s">
        <v>4973</v>
      </c>
      <c r="K5257" s="6">
        <v>510880</v>
      </c>
      <c r="L5257" s="6" t="s">
        <v>10351</v>
      </c>
      <c r="M5257" s="6" t="s">
        <v>10381</v>
      </c>
      <c r="N5257" s="6" t="e">
        <f xml:space="preserve"> SUMIF(#REF!,MunicipioRegioes!I5257,#REF!)</f>
        <v>#REF!</v>
      </c>
      <c r="O5257" s="6" t="str">
        <f t="shared" si="82"/>
        <v>Mun_5108808</v>
      </c>
      <c r="P5257" s="6">
        <v>0</v>
      </c>
      <c r="Q5257" s="6" t="e">
        <f>SUMIF(#REF!,MunicipioRegioes!K5257,#REF!)/K5257</f>
        <v>#REF!</v>
      </c>
      <c r="R5257" s="6" t="e">
        <f>SUMIF(#REF!,MunicipioRegioes!I5257,#REF!)/I5257</f>
        <v>#REF!</v>
      </c>
      <c r="S5257" s="6" t="e">
        <f>SUMIF(#REF!,MunicipioRegioes!I5257)/I5257</f>
        <v>#REF!</v>
      </c>
    </row>
    <row r="5258" spans="1:19" x14ac:dyDescent="0.2">
      <c r="A5258" s="5">
        <v>51</v>
      </c>
      <c r="B5258" s="5" t="s">
        <v>4905</v>
      </c>
      <c r="C5258" s="5" t="s">
        <v>1336</v>
      </c>
      <c r="D5258" s="5">
        <v>5103</v>
      </c>
      <c r="E5258" s="5" t="s">
        <v>10362</v>
      </c>
      <c r="F5258" s="5">
        <v>51012</v>
      </c>
      <c r="G5258" s="5" t="s">
        <v>10383</v>
      </c>
      <c r="H5258" s="5" t="s">
        <v>10404</v>
      </c>
      <c r="I5258" s="5">
        <v>5106182</v>
      </c>
      <c r="J5258" s="5" t="s">
        <v>4974</v>
      </c>
      <c r="K5258" s="6">
        <v>510618</v>
      </c>
      <c r="L5258" s="6" t="s">
        <v>10364</v>
      </c>
      <c r="M5258" s="6" t="s">
        <v>10385</v>
      </c>
      <c r="N5258" s="6" t="e">
        <f xml:space="preserve"> SUMIF(#REF!,MunicipioRegioes!I5258,#REF!)</f>
        <v>#REF!</v>
      </c>
      <c r="O5258" s="6" t="str">
        <f t="shared" si="82"/>
        <v>Mun_5106182</v>
      </c>
      <c r="P5258" s="6">
        <v>0</v>
      </c>
      <c r="Q5258" s="6" t="e">
        <f>SUMIF(#REF!,MunicipioRegioes!K5258,#REF!)/K5258</f>
        <v>#REF!</v>
      </c>
      <c r="R5258" s="6" t="e">
        <f>SUMIF(#REF!,MunicipioRegioes!I5258,#REF!)/I5258</f>
        <v>#REF!</v>
      </c>
      <c r="S5258" s="6" t="e">
        <f>SUMIF(#REF!,MunicipioRegioes!I5258)/I5258</f>
        <v>#REF!</v>
      </c>
    </row>
    <row r="5259" spans="1:19" x14ac:dyDescent="0.2">
      <c r="A5259" s="5">
        <v>51</v>
      </c>
      <c r="B5259" s="5" t="s">
        <v>4905</v>
      </c>
      <c r="C5259" s="5" t="s">
        <v>1336</v>
      </c>
      <c r="D5259" s="5">
        <v>5104</v>
      </c>
      <c r="E5259" s="5" t="s">
        <v>10343</v>
      </c>
      <c r="F5259" s="5">
        <v>51015</v>
      </c>
      <c r="G5259" s="5" t="s">
        <v>4911</v>
      </c>
      <c r="H5259" s="5" t="s">
        <v>10405</v>
      </c>
      <c r="I5259" s="5">
        <v>5108857</v>
      </c>
      <c r="J5259" s="5" t="s">
        <v>4975</v>
      </c>
      <c r="K5259" s="6">
        <v>510885</v>
      </c>
      <c r="L5259" s="6" t="s">
        <v>10344</v>
      </c>
      <c r="M5259" s="6" t="s">
        <v>10358</v>
      </c>
      <c r="N5259" s="6" t="e">
        <f xml:space="preserve"> SUMIF(#REF!,MunicipioRegioes!I5259,#REF!)</f>
        <v>#REF!</v>
      </c>
      <c r="O5259" s="6" t="str">
        <f t="shared" si="82"/>
        <v>Mun_5108857</v>
      </c>
      <c r="P5259" s="6">
        <v>0</v>
      </c>
      <c r="Q5259" s="6" t="e">
        <f>SUMIF(#REF!,MunicipioRegioes!K5259,#REF!)/K5259</f>
        <v>#REF!</v>
      </c>
      <c r="R5259" s="6" t="e">
        <f>SUMIF(#REF!,MunicipioRegioes!I5259,#REF!)/I5259</f>
        <v>#REF!</v>
      </c>
      <c r="S5259" s="6" t="e">
        <f>SUMIF(#REF!,MunicipioRegioes!I5259)/I5259</f>
        <v>#REF!</v>
      </c>
    </row>
    <row r="5260" spans="1:19" x14ac:dyDescent="0.2">
      <c r="A5260" s="5">
        <v>51</v>
      </c>
      <c r="B5260" s="5" t="s">
        <v>4905</v>
      </c>
      <c r="C5260" s="5" t="s">
        <v>1336</v>
      </c>
      <c r="D5260" s="5">
        <v>5101</v>
      </c>
      <c r="E5260" s="5" t="s">
        <v>10349</v>
      </c>
      <c r="F5260" s="5">
        <v>51005</v>
      </c>
      <c r="G5260" s="5" t="s">
        <v>2200</v>
      </c>
      <c r="H5260" s="5" t="s">
        <v>7383</v>
      </c>
      <c r="I5260" s="5">
        <v>5108907</v>
      </c>
      <c r="J5260" s="5" t="s">
        <v>4976</v>
      </c>
      <c r="K5260" s="6">
        <v>510890</v>
      </c>
      <c r="L5260" s="6" t="s">
        <v>10351</v>
      </c>
      <c r="M5260" s="6" t="s">
        <v>10396</v>
      </c>
      <c r="N5260" s="6" t="e">
        <f xml:space="preserve"> SUMIF(#REF!,MunicipioRegioes!I5260,#REF!)</f>
        <v>#REF!</v>
      </c>
      <c r="O5260" s="6" t="str">
        <f t="shared" si="82"/>
        <v>Mun_5108907</v>
      </c>
      <c r="P5260" s="6">
        <v>0</v>
      </c>
      <c r="Q5260" s="6" t="e">
        <f>SUMIF(#REF!,MunicipioRegioes!K5260,#REF!)/K5260</f>
        <v>#REF!</v>
      </c>
      <c r="R5260" s="6" t="e">
        <f>SUMIF(#REF!,MunicipioRegioes!I5260,#REF!)/I5260</f>
        <v>#REF!</v>
      </c>
      <c r="S5260" s="6" t="e">
        <f>SUMIF(#REF!,MunicipioRegioes!I5260)/I5260</f>
        <v>#REF!</v>
      </c>
    </row>
    <row r="5261" spans="1:19" x14ac:dyDescent="0.2">
      <c r="A5261" s="5">
        <v>51</v>
      </c>
      <c r="B5261" s="5" t="s">
        <v>4905</v>
      </c>
      <c r="C5261" s="5" t="s">
        <v>1336</v>
      </c>
      <c r="D5261" s="5">
        <v>5101</v>
      </c>
      <c r="E5261" s="5" t="s">
        <v>10349</v>
      </c>
      <c r="F5261" s="5">
        <v>51002</v>
      </c>
      <c r="G5261" s="5" t="s">
        <v>4907</v>
      </c>
      <c r="H5261" s="5" t="s">
        <v>7384</v>
      </c>
      <c r="I5261" s="5">
        <v>5108956</v>
      </c>
      <c r="J5261" s="5" t="s">
        <v>4977</v>
      </c>
      <c r="K5261" s="6">
        <v>510895</v>
      </c>
      <c r="L5261" s="6" t="s">
        <v>10351</v>
      </c>
      <c r="M5261" s="6" t="s">
        <v>10352</v>
      </c>
      <c r="N5261" s="6" t="e">
        <f xml:space="preserve"> SUMIF(#REF!,MunicipioRegioes!I5261,#REF!)</f>
        <v>#REF!</v>
      </c>
      <c r="O5261" s="6" t="str">
        <f t="shared" si="82"/>
        <v>Mun_5108956</v>
      </c>
      <c r="P5261" s="6">
        <v>0</v>
      </c>
      <c r="Q5261" s="6" t="e">
        <f>SUMIF(#REF!,MunicipioRegioes!K5261,#REF!)/K5261</f>
        <v>#REF!</v>
      </c>
      <c r="R5261" s="6" t="e">
        <f>SUMIF(#REF!,MunicipioRegioes!I5261,#REF!)/I5261</f>
        <v>#REF!</v>
      </c>
      <c r="S5261" s="6" t="e">
        <f>SUMIF(#REF!,MunicipioRegioes!I5261)/I5261</f>
        <v>#REF!</v>
      </c>
    </row>
    <row r="5262" spans="1:19" x14ac:dyDescent="0.2">
      <c r="A5262" s="5">
        <v>51</v>
      </c>
      <c r="B5262" s="5" t="s">
        <v>4905</v>
      </c>
      <c r="C5262" s="5" t="s">
        <v>1336</v>
      </c>
      <c r="D5262" s="5">
        <v>5101</v>
      </c>
      <c r="E5262" s="5" t="s">
        <v>10349</v>
      </c>
      <c r="F5262" s="5">
        <v>51006</v>
      </c>
      <c r="G5262" s="5" t="s">
        <v>10392</v>
      </c>
      <c r="H5262" s="5" t="s">
        <v>10406</v>
      </c>
      <c r="I5262" s="5">
        <v>5106224</v>
      </c>
      <c r="J5262" s="5" t="s">
        <v>4978</v>
      </c>
      <c r="K5262" s="6">
        <v>510622</v>
      </c>
      <c r="L5262" s="6" t="s">
        <v>10351</v>
      </c>
      <c r="M5262" s="6" t="s">
        <v>10394</v>
      </c>
      <c r="N5262" s="6" t="e">
        <f xml:space="preserve"> SUMIF(#REF!,MunicipioRegioes!I5262,#REF!)</f>
        <v>#REF!</v>
      </c>
      <c r="O5262" s="6" t="str">
        <f t="shared" si="82"/>
        <v>Mun_5106224</v>
      </c>
      <c r="P5262" s="6">
        <v>0</v>
      </c>
      <c r="Q5262" s="6" t="e">
        <f>SUMIF(#REF!,MunicipioRegioes!K5262,#REF!)/K5262</f>
        <v>#REF!</v>
      </c>
      <c r="R5262" s="6" t="e">
        <f>SUMIF(#REF!,MunicipioRegioes!I5262,#REF!)/I5262</f>
        <v>#REF!</v>
      </c>
      <c r="S5262" s="6" t="e">
        <f>SUMIF(#REF!,MunicipioRegioes!I5262)/I5262</f>
        <v>#REF!</v>
      </c>
    </row>
    <row r="5263" spans="1:19" x14ac:dyDescent="0.2">
      <c r="A5263" s="5">
        <v>51</v>
      </c>
      <c r="B5263" s="5" t="s">
        <v>4905</v>
      </c>
      <c r="C5263" s="5" t="s">
        <v>1336</v>
      </c>
      <c r="D5263" s="5">
        <v>5102</v>
      </c>
      <c r="E5263" s="5" t="s">
        <v>10346</v>
      </c>
      <c r="F5263" s="5">
        <v>51010</v>
      </c>
      <c r="G5263" s="5" t="s">
        <v>1830</v>
      </c>
      <c r="H5263" s="5" t="s">
        <v>10407</v>
      </c>
      <c r="I5263" s="5">
        <v>5106174</v>
      </c>
      <c r="J5263" s="5" t="s">
        <v>4979</v>
      </c>
      <c r="K5263" s="6">
        <v>510617</v>
      </c>
      <c r="L5263" s="6" t="s">
        <v>10347</v>
      </c>
      <c r="M5263" s="6" t="s">
        <v>10348</v>
      </c>
      <c r="N5263" s="6" t="e">
        <f xml:space="preserve"> SUMIF(#REF!,MunicipioRegioes!I5263,#REF!)</f>
        <v>#REF!</v>
      </c>
      <c r="O5263" s="6" t="str">
        <f t="shared" si="82"/>
        <v>Mun_5106174</v>
      </c>
      <c r="P5263" s="6">
        <v>0</v>
      </c>
      <c r="Q5263" s="6" t="e">
        <f>SUMIF(#REF!,MunicipioRegioes!K5263,#REF!)/K5263</f>
        <v>#REF!</v>
      </c>
      <c r="R5263" s="6" t="e">
        <f>SUMIF(#REF!,MunicipioRegioes!I5263,#REF!)/I5263</f>
        <v>#REF!</v>
      </c>
      <c r="S5263" s="6" t="e">
        <f>SUMIF(#REF!,MunicipioRegioes!I5263)/I5263</f>
        <v>#REF!</v>
      </c>
    </row>
    <row r="5264" spans="1:19" x14ac:dyDescent="0.2">
      <c r="A5264" s="5">
        <v>51</v>
      </c>
      <c r="B5264" s="5" t="s">
        <v>4905</v>
      </c>
      <c r="C5264" s="5" t="s">
        <v>1336</v>
      </c>
      <c r="D5264" s="5">
        <v>5103</v>
      </c>
      <c r="E5264" s="5" t="s">
        <v>10362</v>
      </c>
      <c r="F5264" s="5">
        <v>51013</v>
      </c>
      <c r="G5264" s="5" t="s">
        <v>5025</v>
      </c>
      <c r="H5264" s="5" t="s">
        <v>10408</v>
      </c>
      <c r="I5264" s="5">
        <v>5106232</v>
      </c>
      <c r="J5264" s="5" t="s">
        <v>3967</v>
      </c>
      <c r="K5264" s="6">
        <v>510623</v>
      </c>
      <c r="L5264" s="6" t="s">
        <v>10364</v>
      </c>
      <c r="M5264" s="6" t="s">
        <v>10369</v>
      </c>
      <c r="N5264" s="6" t="e">
        <f xml:space="preserve"> SUMIF(#REF!,MunicipioRegioes!I5264,#REF!)</f>
        <v>#REF!</v>
      </c>
      <c r="O5264" s="6" t="str">
        <f t="shared" si="82"/>
        <v>Mun_5106232</v>
      </c>
      <c r="P5264" s="6">
        <v>0</v>
      </c>
      <c r="Q5264" s="6" t="e">
        <f>SUMIF(#REF!,MunicipioRegioes!K5264,#REF!)/K5264</f>
        <v>#REF!</v>
      </c>
      <c r="R5264" s="6" t="e">
        <f>SUMIF(#REF!,MunicipioRegioes!I5264,#REF!)/I5264</f>
        <v>#REF!</v>
      </c>
      <c r="S5264" s="6" t="e">
        <f>SUMIF(#REF!,MunicipioRegioes!I5264)/I5264</f>
        <v>#REF!</v>
      </c>
    </row>
    <row r="5265" spans="1:19" x14ac:dyDescent="0.2">
      <c r="A5265" s="5">
        <v>51</v>
      </c>
      <c r="B5265" s="5" t="s">
        <v>4905</v>
      </c>
      <c r="C5265" s="5" t="s">
        <v>1336</v>
      </c>
      <c r="D5265" s="5">
        <v>5101</v>
      </c>
      <c r="E5265" s="5" t="s">
        <v>10349</v>
      </c>
      <c r="F5265" s="5">
        <v>51007</v>
      </c>
      <c r="G5265" s="5" t="s">
        <v>5022</v>
      </c>
      <c r="H5265" s="5" t="s">
        <v>10409</v>
      </c>
      <c r="I5265" s="5">
        <v>5106190</v>
      </c>
      <c r="J5265" s="5" t="s">
        <v>4980</v>
      </c>
      <c r="K5265" s="6">
        <v>510619</v>
      </c>
      <c r="L5265" s="6" t="s">
        <v>10351</v>
      </c>
      <c r="M5265" s="6" t="s">
        <v>10380</v>
      </c>
      <c r="N5265" s="6" t="e">
        <f xml:space="preserve"> SUMIF(#REF!,MunicipioRegioes!I5265,#REF!)</f>
        <v>#REF!</v>
      </c>
      <c r="O5265" s="6" t="str">
        <f t="shared" si="82"/>
        <v>Mun_5106190</v>
      </c>
      <c r="P5265" s="6">
        <v>0</v>
      </c>
      <c r="Q5265" s="6" t="e">
        <f>SUMIF(#REF!,MunicipioRegioes!K5265,#REF!)/K5265</f>
        <v>#REF!</v>
      </c>
      <c r="R5265" s="6" t="e">
        <f>SUMIF(#REF!,MunicipioRegioes!I5265,#REF!)/I5265</f>
        <v>#REF!</v>
      </c>
      <c r="S5265" s="6" t="e">
        <f>SUMIF(#REF!,MunicipioRegioes!I5265)/I5265</f>
        <v>#REF!</v>
      </c>
    </row>
    <row r="5266" spans="1:19" x14ac:dyDescent="0.2">
      <c r="A5266" s="5">
        <v>51</v>
      </c>
      <c r="B5266" s="5" t="s">
        <v>4905</v>
      </c>
      <c r="C5266" s="5" t="s">
        <v>1336</v>
      </c>
      <c r="D5266" s="5">
        <v>5101</v>
      </c>
      <c r="E5266" s="5" t="s">
        <v>10349</v>
      </c>
      <c r="F5266" s="5">
        <v>51006</v>
      </c>
      <c r="G5266" s="5" t="s">
        <v>10392</v>
      </c>
      <c r="H5266" s="5" t="s">
        <v>10410</v>
      </c>
      <c r="I5266" s="5">
        <v>5106240</v>
      </c>
      <c r="J5266" s="5" t="s">
        <v>4981</v>
      </c>
      <c r="K5266" s="6">
        <v>510624</v>
      </c>
      <c r="L5266" s="6" t="s">
        <v>10351</v>
      </c>
      <c r="M5266" s="6" t="s">
        <v>10394</v>
      </c>
      <c r="N5266" s="6" t="e">
        <f xml:space="preserve"> SUMIF(#REF!,MunicipioRegioes!I5266,#REF!)</f>
        <v>#REF!</v>
      </c>
      <c r="O5266" s="6" t="str">
        <f t="shared" si="82"/>
        <v>Mun_5106240</v>
      </c>
      <c r="P5266" s="6">
        <v>0</v>
      </c>
      <c r="Q5266" s="6" t="e">
        <f>SUMIF(#REF!,MunicipioRegioes!K5266,#REF!)/K5266</f>
        <v>#REF!</v>
      </c>
      <c r="R5266" s="6" t="e">
        <f>SUMIF(#REF!,MunicipioRegioes!I5266,#REF!)/I5266</f>
        <v>#REF!</v>
      </c>
      <c r="S5266" s="6" t="e">
        <f>SUMIF(#REF!,MunicipioRegioes!I5266)/I5266</f>
        <v>#REF!</v>
      </c>
    </row>
    <row r="5267" spans="1:19" x14ac:dyDescent="0.2">
      <c r="A5267" s="5">
        <v>51</v>
      </c>
      <c r="B5267" s="5" t="s">
        <v>4905</v>
      </c>
      <c r="C5267" s="5" t="s">
        <v>1336</v>
      </c>
      <c r="D5267" s="5">
        <v>5102</v>
      </c>
      <c r="E5267" s="5" t="s">
        <v>10346</v>
      </c>
      <c r="F5267" s="5">
        <v>51010</v>
      </c>
      <c r="G5267" s="5" t="s">
        <v>1830</v>
      </c>
      <c r="H5267" s="5" t="s">
        <v>10411</v>
      </c>
      <c r="I5267" s="5">
        <v>5106257</v>
      </c>
      <c r="J5267" s="5" t="s">
        <v>4982</v>
      </c>
      <c r="K5267" s="6">
        <v>510625</v>
      </c>
      <c r="L5267" s="6" t="s">
        <v>10347</v>
      </c>
      <c r="M5267" s="6" t="s">
        <v>10348</v>
      </c>
      <c r="N5267" s="6" t="e">
        <f xml:space="preserve"> SUMIF(#REF!,MunicipioRegioes!I5267,#REF!)</f>
        <v>#REF!</v>
      </c>
      <c r="O5267" s="6" t="str">
        <f t="shared" si="82"/>
        <v>Mun_5106257</v>
      </c>
      <c r="P5267" s="6">
        <v>0</v>
      </c>
      <c r="Q5267" s="6" t="e">
        <f>SUMIF(#REF!,MunicipioRegioes!K5267,#REF!)/K5267</f>
        <v>#REF!</v>
      </c>
      <c r="R5267" s="6" t="e">
        <f>SUMIF(#REF!,MunicipioRegioes!I5267,#REF!)/I5267</f>
        <v>#REF!</v>
      </c>
      <c r="S5267" s="6" t="e">
        <f>SUMIF(#REF!,MunicipioRegioes!I5267)/I5267</f>
        <v>#REF!</v>
      </c>
    </row>
    <row r="5268" spans="1:19" x14ac:dyDescent="0.2">
      <c r="A5268" s="5">
        <v>51</v>
      </c>
      <c r="B5268" s="5" t="s">
        <v>4905</v>
      </c>
      <c r="C5268" s="5" t="s">
        <v>1336</v>
      </c>
      <c r="D5268" s="5">
        <v>5101</v>
      </c>
      <c r="E5268" s="5" t="s">
        <v>10349</v>
      </c>
      <c r="F5268" s="5">
        <v>51005</v>
      </c>
      <c r="G5268" s="5" t="s">
        <v>2200</v>
      </c>
      <c r="H5268" s="5" t="s">
        <v>10412</v>
      </c>
      <c r="I5268" s="5">
        <v>5106273</v>
      </c>
      <c r="J5268" s="5" t="s">
        <v>4983</v>
      </c>
      <c r="K5268" s="6">
        <v>510627</v>
      </c>
      <c r="L5268" s="6" t="s">
        <v>10351</v>
      </c>
      <c r="M5268" s="6" t="s">
        <v>10396</v>
      </c>
      <c r="N5268" s="6" t="e">
        <f xml:space="preserve"> SUMIF(#REF!,MunicipioRegioes!I5268,#REF!)</f>
        <v>#REF!</v>
      </c>
      <c r="O5268" s="6" t="str">
        <f t="shared" si="82"/>
        <v>Mun_5106273</v>
      </c>
      <c r="P5268" s="6">
        <v>0</v>
      </c>
      <c r="Q5268" s="6" t="e">
        <f>SUMIF(#REF!,MunicipioRegioes!K5268,#REF!)/K5268</f>
        <v>#REF!</v>
      </c>
      <c r="R5268" s="6" t="e">
        <f>SUMIF(#REF!,MunicipioRegioes!I5268,#REF!)/I5268</f>
        <v>#REF!</v>
      </c>
      <c r="S5268" s="6" t="e">
        <f>SUMIF(#REF!,MunicipioRegioes!I5268)/I5268</f>
        <v>#REF!</v>
      </c>
    </row>
    <row r="5269" spans="1:19" x14ac:dyDescent="0.2">
      <c r="A5269" s="5">
        <v>51</v>
      </c>
      <c r="B5269" s="5" t="s">
        <v>4905</v>
      </c>
      <c r="C5269" s="5" t="s">
        <v>1336</v>
      </c>
      <c r="D5269" s="5">
        <v>5101</v>
      </c>
      <c r="E5269" s="5" t="s">
        <v>10349</v>
      </c>
      <c r="F5269" s="5">
        <v>51003</v>
      </c>
      <c r="G5269" s="5" t="s">
        <v>4935</v>
      </c>
      <c r="H5269" s="5" t="s">
        <v>10413</v>
      </c>
      <c r="I5269" s="5">
        <v>5106265</v>
      </c>
      <c r="J5269" s="5" t="s">
        <v>4984</v>
      </c>
      <c r="K5269" s="6">
        <v>510626</v>
      </c>
      <c r="L5269" s="6" t="s">
        <v>10351</v>
      </c>
      <c r="M5269" s="6" t="s">
        <v>10381</v>
      </c>
      <c r="N5269" s="6" t="e">
        <f xml:space="preserve"> SUMIF(#REF!,MunicipioRegioes!I5269,#REF!)</f>
        <v>#REF!</v>
      </c>
      <c r="O5269" s="6" t="str">
        <f t="shared" si="82"/>
        <v>Mun_5106265</v>
      </c>
      <c r="P5269" s="6">
        <v>0</v>
      </c>
      <c r="Q5269" s="6" t="e">
        <f>SUMIF(#REF!,MunicipioRegioes!K5269,#REF!)/K5269</f>
        <v>#REF!</v>
      </c>
      <c r="R5269" s="6" t="e">
        <f>SUMIF(#REF!,MunicipioRegioes!I5269,#REF!)/I5269</f>
        <v>#REF!</v>
      </c>
      <c r="S5269" s="6" t="e">
        <f>SUMIF(#REF!,MunicipioRegioes!I5269)/I5269</f>
        <v>#REF!</v>
      </c>
    </row>
    <row r="5270" spans="1:19" x14ac:dyDescent="0.2">
      <c r="A5270" s="5">
        <v>51</v>
      </c>
      <c r="B5270" s="5" t="s">
        <v>4905</v>
      </c>
      <c r="C5270" s="5" t="s">
        <v>1336</v>
      </c>
      <c r="D5270" s="5">
        <v>5102</v>
      </c>
      <c r="E5270" s="5" t="s">
        <v>10346</v>
      </c>
      <c r="F5270" s="5">
        <v>51009</v>
      </c>
      <c r="G5270" s="5" t="s">
        <v>10356</v>
      </c>
      <c r="H5270" s="5" t="s">
        <v>10414</v>
      </c>
      <c r="I5270" s="5">
        <v>5106315</v>
      </c>
      <c r="J5270" s="5" t="s">
        <v>805</v>
      </c>
      <c r="K5270" s="6">
        <v>510631</v>
      </c>
      <c r="L5270" s="6" t="s">
        <v>10347</v>
      </c>
      <c r="M5270" s="6" t="s">
        <v>10357</v>
      </c>
      <c r="N5270" s="6" t="e">
        <f xml:space="preserve"> SUMIF(#REF!,MunicipioRegioes!I5270,#REF!)</f>
        <v>#REF!</v>
      </c>
      <c r="O5270" s="6" t="str">
        <f t="shared" si="82"/>
        <v>Mun_5106315</v>
      </c>
      <c r="P5270" s="6">
        <v>0</v>
      </c>
      <c r="Q5270" s="6" t="e">
        <f>SUMIF(#REF!,MunicipioRegioes!K5270,#REF!)/K5270</f>
        <v>#REF!</v>
      </c>
      <c r="R5270" s="6" t="e">
        <f>SUMIF(#REF!,MunicipioRegioes!I5270,#REF!)/I5270</f>
        <v>#REF!</v>
      </c>
      <c r="S5270" s="6" t="e">
        <f>SUMIF(#REF!,MunicipioRegioes!I5270)/I5270</f>
        <v>#REF!</v>
      </c>
    </row>
    <row r="5271" spans="1:19" x14ac:dyDescent="0.2">
      <c r="A5271" s="5">
        <v>51</v>
      </c>
      <c r="B5271" s="5" t="s">
        <v>4905</v>
      </c>
      <c r="C5271" s="5" t="s">
        <v>1336</v>
      </c>
      <c r="D5271" s="5">
        <v>5102</v>
      </c>
      <c r="E5271" s="5" t="s">
        <v>10346</v>
      </c>
      <c r="F5271" s="5">
        <v>51010</v>
      </c>
      <c r="G5271" s="5" t="s">
        <v>1830</v>
      </c>
      <c r="H5271" s="5" t="s">
        <v>10415</v>
      </c>
      <c r="I5271" s="5">
        <v>5106281</v>
      </c>
      <c r="J5271" s="5" t="s">
        <v>4985</v>
      </c>
      <c r="K5271" s="6">
        <v>510628</v>
      </c>
      <c r="L5271" s="6" t="s">
        <v>10347</v>
      </c>
      <c r="M5271" s="6" t="s">
        <v>10348</v>
      </c>
      <c r="N5271" s="6" t="e">
        <f xml:space="preserve"> SUMIF(#REF!,MunicipioRegioes!I5271,#REF!)</f>
        <v>#REF!</v>
      </c>
      <c r="O5271" s="6" t="str">
        <f t="shared" si="82"/>
        <v>Mun_5106281</v>
      </c>
      <c r="P5271" s="6">
        <v>0</v>
      </c>
      <c r="Q5271" s="6" t="e">
        <f>SUMIF(#REF!,MunicipioRegioes!K5271,#REF!)/K5271</f>
        <v>#REF!</v>
      </c>
      <c r="R5271" s="6" t="e">
        <f>SUMIF(#REF!,MunicipioRegioes!I5271,#REF!)/I5271</f>
        <v>#REF!</v>
      </c>
      <c r="S5271" s="6" t="e">
        <f>SUMIF(#REF!,MunicipioRegioes!I5271)/I5271</f>
        <v>#REF!</v>
      </c>
    </row>
    <row r="5272" spans="1:19" x14ac:dyDescent="0.2">
      <c r="A5272" s="5">
        <v>51</v>
      </c>
      <c r="B5272" s="5" t="s">
        <v>4905</v>
      </c>
      <c r="C5272" s="5" t="s">
        <v>1336</v>
      </c>
      <c r="D5272" s="5">
        <v>5101</v>
      </c>
      <c r="E5272" s="5" t="s">
        <v>10349</v>
      </c>
      <c r="F5272" s="5">
        <v>51002</v>
      </c>
      <c r="G5272" s="5" t="s">
        <v>4907</v>
      </c>
      <c r="H5272" s="5" t="s">
        <v>10416</v>
      </c>
      <c r="I5272" s="5">
        <v>5106299</v>
      </c>
      <c r="J5272" s="5" t="s">
        <v>4986</v>
      </c>
      <c r="K5272" s="6">
        <v>510629</v>
      </c>
      <c r="L5272" s="6" t="s">
        <v>10351</v>
      </c>
      <c r="M5272" s="6" t="s">
        <v>10352</v>
      </c>
      <c r="N5272" s="6" t="e">
        <f xml:space="preserve"> SUMIF(#REF!,MunicipioRegioes!I5272,#REF!)</f>
        <v>#REF!</v>
      </c>
      <c r="O5272" s="6" t="str">
        <f t="shared" si="82"/>
        <v>Mun_5106299</v>
      </c>
      <c r="P5272" s="6">
        <v>0</v>
      </c>
      <c r="Q5272" s="6" t="e">
        <f>SUMIF(#REF!,MunicipioRegioes!K5272,#REF!)/K5272</f>
        <v>#REF!</v>
      </c>
      <c r="R5272" s="6" t="e">
        <f>SUMIF(#REF!,MunicipioRegioes!I5272,#REF!)/I5272</f>
        <v>#REF!</v>
      </c>
      <c r="S5272" s="6" t="e">
        <f>SUMIF(#REF!,MunicipioRegioes!I5272)/I5272</f>
        <v>#REF!</v>
      </c>
    </row>
    <row r="5273" spans="1:19" x14ac:dyDescent="0.2">
      <c r="A5273" s="5">
        <v>51</v>
      </c>
      <c r="B5273" s="5" t="s">
        <v>4905</v>
      </c>
      <c r="C5273" s="5" t="s">
        <v>1336</v>
      </c>
      <c r="D5273" s="5">
        <v>5101</v>
      </c>
      <c r="E5273" s="5" t="s">
        <v>10349</v>
      </c>
      <c r="F5273" s="5">
        <v>51008</v>
      </c>
      <c r="G5273" s="5" t="s">
        <v>4987</v>
      </c>
      <c r="H5273" s="5" t="s">
        <v>7355</v>
      </c>
      <c r="I5273" s="5">
        <v>5106307</v>
      </c>
      <c r="J5273" s="5" t="s">
        <v>4987</v>
      </c>
      <c r="K5273" s="6">
        <v>510630</v>
      </c>
      <c r="L5273" s="6" t="s">
        <v>10351</v>
      </c>
      <c r="M5273" s="6" t="s">
        <v>10391</v>
      </c>
      <c r="N5273" s="6" t="e">
        <f xml:space="preserve"> SUMIF(#REF!,MunicipioRegioes!I5273,#REF!)</f>
        <v>#REF!</v>
      </c>
      <c r="O5273" s="6" t="str">
        <f t="shared" si="82"/>
        <v>Mun_5106307</v>
      </c>
      <c r="P5273" s="6">
        <v>0</v>
      </c>
      <c r="Q5273" s="6" t="e">
        <f>SUMIF(#REF!,MunicipioRegioes!K5273,#REF!)/K5273</f>
        <v>#REF!</v>
      </c>
      <c r="R5273" s="6" t="e">
        <f>SUMIF(#REF!,MunicipioRegioes!I5273,#REF!)/I5273</f>
        <v>#REF!</v>
      </c>
      <c r="S5273" s="6" t="e">
        <f>SUMIF(#REF!,MunicipioRegioes!I5273)/I5273</f>
        <v>#REF!</v>
      </c>
    </row>
    <row r="5274" spans="1:19" x14ac:dyDescent="0.2">
      <c r="A5274" s="5">
        <v>51</v>
      </c>
      <c r="B5274" s="5" t="s">
        <v>4905</v>
      </c>
      <c r="C5274" s="5" t="s">
        <v>1336</v>
      </c>
      <c r="D5274" s="5">
        <v>5105</v>
      </c>
      <c r="E5274" s="5" t="s">
        <v>10353</v>
      </c>
      <c r="F5274" s="5">
        <v>51021</v>
      </c>
      <c r="G5274" s="5" t="s">
        <v>5005</v>
      </c>
      <c r="H5274" s="5" t="s">
        <v>10417</v>
      </c>
      <c r="I5274" s="5">
        <v>5106372</v>
      </c>
      <c r="J5274" s="5" t="s">
        <v>1165</v>
      </c>
      <c r="K5274" s="6">
        <v>510637</v>
      </c>
      <c r="L5274" s="6" t="s">
        <v>10354</v>
      </c>
      <c r="M5274" s="6" t="s">
        <v>10389</v>
      </c>
      <c r="N5274" s="6" t="e">
        <f xml:space="preserve"> SUMIF(#REF!,MunicipioRegioes!I5274,#REF!)</f>
        <v>#REF!</v>
      </c>
      <c r="O5274" s="6" t="str">
        <f t="shared" si="82"/>
        <v>Mun_5106372</v>
      </c>
      <c r="P5274" s="6">
        <v>0</v>
      </c>
      <c r="Q5274" s="6" t="e">
        <f>SUMIF(#REF!,MunicipioRegioes!K5274,#REF!)/K5274</f>
        <v>#REF!</v>
      </c>
      <c r="R5274" s="6" t="e">
        <f>SUMIF(#REF!,MunicipioRegioes!I5274,#REF!)/I5274</f>
        <v>#REF!</v>
      </c>
      <c r="S5274" s="6" t="e">
        <f>SUMIF(#REF!,MunicipioRegioes!I5274)/I5274</f>
        <v>#REF!</v>
      </c>
    </row>
    <row r="5275" spans="1:19" x14ac:dyDescent="0.2">
      <c r="A5275" s="5">
        <v>51</v>
      </c>
      <c r="B5275" s="5" t="s">
        <v>4905</v>
      </c>
      <c r="C5275" s="5" t="s">
        <v>1336</v>
      </c>
      <c r="D5275" s="5">
        <v>5101</v>
      </c>
      <c r="E5275" s="5" t="s">
        <v>10349</v>
      </c>
      <c r="F5275" s="5">
        <v>51003</v>
      </c>
      <c r="G5275" s="5" t="s">
        <v>4935</v>
      </c>
      <c r="H5275" s="5" t="s">
        <v>7357</v>
      </c>
      <c r="I5275" s="5">
        <v>5106422</v>
      </c>
      <c r="J5275" s="5" t="s">
        <v>4988</v>
      </c>
      <c r="K5275" s="6">
        <v>510642</v>
      </c>
      <c r="L5275" s="6" t="s">
        <v>10351</v>
      </c>
      <c r="M5275" s="6" t="s">
        <v>10381</v>
      </c>
      <c r="N5275" s="6" t="e">
        <f xml:space="preserve"> SUMIF(#REF!,MunicipioRegioes!I5275,#REF!)</f>
        <v>#REF!</v>
      </c>
      <c r="O5275" s="6" t="str">
        <f t="shared" si="82"/>
        <v>Mun_5106422</v>
      </c>
      <c r="P5275" s="6">
        <v>0</v>
      </c>
      <c r="Q5275" s="6" t="e">
        <f>SUMIF(#REF!,MunicipioRegioes!K5275,#REF!)/K5275</f>
        <v>#REF!</v>
      </c>
      <c r="R5275" s="6" t="e">
        <f>SUMIF(#REF!,MunicipioRegioes!I5275,#REF!)/I5275</f>
        <v>#REF!</v>
      </c>
      <c r="S5275" s="6" t="e">
        <f>SUMIF(#REF!,MunicipioRegioes!I5275)/I5275</f>
        <v>#REF!</v>
      </c>
    </row>
    <row r="5276" spans="1:19" x14ac:dyDescent="0.2">
      <c r="A5276" s="5">
        <v>51</v>
      </c>
      <c r="B5276" s="5" t="s">
        <v>4905</v>
      </c>
      <c r="C5276" s="5" t="s">
        <v>1336</v>
      </c>
      <c r="D5276" s="5">
        <v>5101</v>
      </c>
      <c r="E5276" s="5" t="s">
        <v>10349</v>
      </c>
      <c r="F5276" s="5">
        <v>51008</v>
      </c>
      <c r="G5276" s="5" t="s">
        <v>4987</v>
      </c>
      <c r="H5276" s="5" t="s">
        <v>10418</v>
      </c>
      <c r="I5276" s="5">
        <v>5106455</v>
      </c>
      <c r="J5276" s="5" t="s">
        <v>4989</v>
      </c>
      <c r="K5276" s="6">
        <v>510645</v>
      </c>
      <c r="L5276" s="6" t="s">
        <v>10351</v>
      </c>
      <c r="M5276" s="6" t="s">
        <v>10391</v>
      </c>
      <c r="N5276" s="6" t="e">
        <f xml:space="preserve"> SUMIF(#REF!,MunicipioRegioes!I5276,#REF!)</f>
        <v>#REF!</v>
      </c>
      <c r="O5276" s="6" t="str">
        <f t="shared" si="82"/>
        <v>Mun_5106455</v>
      </c>
      <c r="P5276" s="6">
        <v>0</v>
      </c>
      <c r="Q5276" s="6" t="e">
        <f>SUMIF(#REF!,MunicipioRegioes!K5276,#REF!)/K5276</f>
        <v>#REF!</v>
      </c>
      <c r="R5276" s="6" t="e">
        <f>SUMIF(#REF!,MunicipioRegioes!I5276,#REF!)/I5276</f>
        <v>#REF!</v>
      </c>
      <c r="S5276" s="6" t="e">
        <f>SUMIF(#REF!,MunicipioRegioes!I5276)/I5276</f>
        <v>#REF!</v>
      </c>
    </row>
    <row r="5277" spans="1:19" x14ac:dyDescent="0.2">
      <c r="A5277" s="5">
        <v>51</v>
      </c>
      <c r="B5277" s="5" t="s">
        <v>4905</v>
      </c>
      <c r="C5277" s="5" t="s">
        <v>1336</v>
      </c>
      <c r="D5277" s="5">
        <v>5104</v>
      </c>
      <c r="E5277" s="5" t="s">
        <v>10343</v>
      </c>
      <c r="F5277" s="5">
        <v>51018</v>
      </c>
      <c r="G5277" s="5" t="s">
        <v>10367</v>
      </c>
      <c r="H5277" s="5" t="s">
        <v>7359</v>
      </c>
      <c r="I5277" s="5">
        <v>5106505</v>
      </c>
      <c r="J5277" s="5" t="s">
        <v>4990</v>
      </c>
      <c r="K5277" s="6">
        <v>510650</v>
      </c>
      <c r="L5277" s="6" t="s">
        <v>10344</v>
      </c>
      <c r="M5277" s="6" t="s">
        <v>10368</v>
      </c>
      <c r="N5277" s="6" t="e">
        <f xml:space="preserve"> SUMIF(#REF!,MunicipioRegioes!I5277,#REF!)</f>
        <v>#REF!</v>
      </c>
      <c r="O5277" s="6" t="str">
        <f t="shared" si="82"/>
        <v>Mun_5106505</v>
      </c>
      <c r="P5277" s="6">
        <v>0</v>
      </c>
      <c r="Q5277" s="6" t="e">
        <f>SUMIF(#REF!,MunicipioRegioes!K5277,#REF!)/K5277</f>
        <v>#REF!</v>
      </c>
      <c r="R5277" s="6" t="e">
        <f>SUMIF(#REF!,MunicipioRegioes!I5277,#REF!)/I5277</f>
        <v>#REF!</v>
      </c>
      <c r="S5277" s="6" t="e">
        <f>SUMIF(#REF!,MunicipioRegioes!I5277)/I5277</f>
        <v>#REF!</v>
      </c>
    </row>
    <row r="5278" spans="1:19" x14ac:dyDescent="0.2">
      <c r="A5278" s="5">
        <v>51</v>
      </c>
      <c r="B5278" s="5" t="s">
        <v>4905</v>
      </c>
      <c r="C5278" s="5" t="s">
        <v>1336</v>
      </c>
      <c r="D5278" s="5">
        <v>5105</v>
      </c>
      <c r="E5278" s="5" t="s">
        <v>10353</v>
      </c>
      <c r="F5278" s="5">
        <v>51020</v>
      </c>
      <c r="G5278" s="5" t="s">
        <v>5028</v>
      </c>
      <c r="H5278" s="5" t="s">
        <v>10419</v>
      </c>
      <c r="I5278" s="5">
        <v>5106653</v>
      </c>
      <c r="J5278" s="5" t="s">
        <v>4991</v>
      </c>
      <c r="K5278" s="6">
        <v>510665</v>
      </c>
      <c r="L5278" s="6" t="s">
        <v>10354</v>
      </c>
      <c r="M5278" s="6" t="s">
        <v>10361</v>
      </c>
      <c r="N5278" s="6" t="e">
        <f xml:space="preserve"> SUMIF(#REF!,MunicipioRegioes!I5278,#REF!)</f>
        <v>#REF!</v>
      </c>
      <c r="O5278" s="6" t="str">
        <f t="shared" si="82"/>
        <v>Mun_5106653</v>
      </c>
      <c r="P5278" s="6">
        <v>0</v>
      </c>
      <c r="Q5278" s="6" t="e">
        <f>SUMIF(#REF!,MunicipioRegioes!K5278,#REF!)/K5278</f>
        <v>#REF!</v>
      </c>
      <c r="R5278" s="6" t="e">
        <f>SUMIF(#REF!,MunicipioRegioes!I5278,#REF!)/I5278</f>
        <v>#REF!</v>
      </c>
      <c r="S5278" s="6" t="e">
        <f>SUMIF(#REF!,MunicipioRegioes!I5278)/I5278</f>
        <v>#REF!</v>
      </c>
    </row>
    <row r="5279" spans="1:19" x14ac:dyDescent="0.2">
      <c r="A5279" s="5">
        <v>51</v>
      </c>
      <c r="B5279" s="5" t="s">
        <v>4905</v>
      </c>
      <c r="C5279" s="5" t="s">
        <v>1336</v>
      </c>
      <c r="D5279" s="5">
        <v>5105</v>
      </c>
      <c r="E5279" s="5" t="s">
        <v>10353</v>
      </c>
      <c r="F5279" s="5">
        <v>51020</v>
      </c>
      <c r="G5279" s="5" t="s">
        <v>5028</v>
      </c>
      <c r="H5279" s="5" t="s">
        <v>7361</v>
      </c>
      <c r="I5279" s="5">
        <v>5106703</v>
      </c>
      <c r="J5279" s="5" t="s">
        <v>4992</v>
      </c>
      <c r="K5279" s="6">
        <v>510670</v>
      </c>
      <c r="L5279" s="6" t="s">
        <v>10354</v>
      </c>
      <c r="M5279" s="6" t="s">
        <v>10361</v>
      </c>
      <c r="N5279" s="6" t="e">
        <f xml:space="preserve"> SUMIF(#REF!,MunicipioRegioes!I5279,#REF!)</f>
        <v>#REF!</v>
      </c>
      <c r="O5279" s="6" t="str">
        <f t="shared" si="82"/>
        <v>Mun_5106703</v>
      </c>
      <c r="P5279" s="6">
        <v>0</v>
      </c>
      <c r="Q5279" s="6" t="e">
        <f>SUMIF(#REF!,MunicipioRegioes!K5279,#REF!)/K5279</f>
        <v>#REF!</v>
      </c>
      <c r="R5279" s="6" t="e">
        <f>SUMIF(#REF!,MunicipioRegioes!I5279,#REF!)/I5279</f>
        <v>#REF!</v>
      </c>
      <c r="S5279" s="6" t="e">
        <f>SUMIF(#REF!,MunicipioRegioes!I5279)/I5279</f>
        <v>#REF!</v>
      </c>
    </row>
    <row r="5280" spans="1:19" x14ac:dyDescent="0.2">
      <c r="A5280" s="5">
        <v>51</v>
      </c>
      <c r="B5280" s="5" t="s">
        <v>4905</v>
      </c>
      <c r="C5280" s="5" t="s">
        <v>1336</v>
      </c>
      <c r="D5280" s="5">
        <v>5103</v>
      </c>
      <c r="E5280" s="5" t="s">
        <v>10362</v>
      </c>
      <c r="F5280" s="5">
        <v>51012</v>
      </c>
      <c r="G5280" s="5" t="s">
        <v>10383</v>
      </c>
      <c r="H5280" s="5" t="s">
        <v>10420</v>
      </c>
      <c r="I5280" s="5">
        <v>5106752</v>
      </c>
      <c r="J5280" s="5" t="s">
        <v>4993</v>
      </c>
      <c r="K5280" s="6">
        <v>510675</v>
      </c>
      <c r="L5280" s="6" t="s">
        <v>10364</v>
      </c>
      <c r="M5280" s="6" t="s">
        <v>10385</v>
      </c>
      <c r="N5280" s="6" t="e">
        <f xml:space="preserve"> SUMIF(#REF!,MunicipioRegioes!I5280,#REF!)</f>
        <v>#REF!</v>
      </c>
      <c r="O5280" s="6" t="str">
        <f t="shared" si="82"/>
        <v>Mun_5106752</v>
      </c>
      <c r="P5280" s="6">
        <v>0</v>
      </c>
      <c r="Q5280" s="6" t="e">
        <f>SUMIF(#REF!,MunicipioRegioes!K5280,#REF!)/K5280</f>
        <v>#REF!</v>
      </c>
      <c r="R5280" s="6" t="e">
        <f>SUMIF(#REF!,MunicipioRegioes!I5280,#REF!)/I5280</f>
        <v>#REF!</v>
      </c>
      <c r="S5280" s="6" t="e">
        <f>SUMIF(#REF!,MunicipioRegioes!I5280)/I5280</f>
        <v>#REF!</v>
      </c>
    </row>
    <row r="5281" spans="1:19" x14ac:dyDescent="0.2">
      <c r="A5281" s="5">
        <v>51</v>
      </c>
      <c r="B5281" s="5" t="s">
        <v>4905</v>
      </c>
      <c r="C5281" s="5" t="s">
        <v>1336</v>
      </c>
      <c r="D5281" s="5">
        <v>5102</v>
      </c>
      <c r="E5281" s="5" t="s">
        <v>10346</v>
      </c>
      <c r="F5281" s="5">
        <v>51009</v>
      </c>
      <c r="G5281" s="5" t="s">
        <v>10356</v>
      </c>
      <c r="H5281" s="5" t="s">
        <v>10421</v>
      </c>
      <c r="I5281" s="5">
        <v>5106778</v>
      </c>
      <c r="J5281" s="5" t="s">
        <v>4994</v>
      </c>
      <c r="K5281" s="6">
        <v>510677</v>
      </c>
      <c r="L5281" s="6" t="s">
        <v>10347</v>
      </c>
      <c r="M5281" s="6" t="s">
        <v>10357</v>
      </c>
      <c r="N5281" s="6" t="e">
        <f xml:space="preserve"> SUMIF(#REF!,MunicipioRegioes!I5281,#REF!)</f>
        <v>#REF!</v>
      </c>
      <c r="O5281" s="6" t="str">
        <f t="shared" si="82"/>
        <v>Mun_5106778</v>
      </c>
      <c r="P5281" s="6">
        <v>0</v>
      </c>
      <c r="Q5281" s="6" t="e">
        <f>SUMIF(#REF!,MunicipioRegioes!K5281,#REF!)/K5281</f>
        <v>#REF!</v>
      </c>
      <c r="R5281" s="6" t="e">
        <f>SUMIF(#REF!,MunicipioRegioes!I5281,#REF!)/I5281</f>
        <v>#REF!</v>
      </c>
      <c r="S5281" s="6" t="e">
        <f>SUMIF(#REF!,MunicipioRegioes!I5281)/I5281</f>
        <v>#REF!</v>
      </c>
    </row>
    <row r="5282" spans="1:19" x14ac:dyDescent="0.2">
      <c r="A5282" s="5">
        <v>51</v>
      </c>
      <c r="B5282" s="5" t="s">
        <v>4905</v>
      </c>
      <c r="C5282" s="5" t="s">
        <v>1336</v>
      </c>
      <c r="D5282" s="5">
        <v>5101</v>
      </c>
      <c r="E5282" s="5" t="s">
        <v>10349</v>
      </c>
      <c r="F5282" s="5">
        <v>51005</v>
      </c>
      <c r="G5282" s="5" t="s">
        <v>2200</v>
      </c>
      <c r="H5282" s="5" t="s">
        <v>7362</v>
      </c>
      <c r="I5282" s="5">
        <v>5106802</v>
      </c>
      <c r="J5282" s="5" t="s">
        <v>4995</v>
      </c>
      <c r="K5282" s="6">
        <v>510680</v>
      </c>
      <c r="L5282" s="6" t="s">
        <v>10351</v>
      </c>
      <c r="M5282" s="6" t="s">
        <v>10396</v>
      </c>
      <c r="N5282" s="6" t="e">
        <f xml:space="preserve"> SUMIF(#REF!,MunicipioRegioes!I5282,#REF!)</f>
        <v>#REF!</v>
      </c>
      <c r="O5282" s="6" t="str">
        <f t="shared" si="82"/>
        <v>Mun_5106802</v>
      </c>
      <c r="P5282" s="6">
        <v>0</v>
      </c>
      <c r="Q5282" s="6" t="e">
        <f>SUMIF(#REF!,MunicipioRegioes!K5282,#REF!)/K5282</f>
        <v>#REF!</v>
      </c>
      <c r="R5282" s="6" t="e">
        <f>SUMIF(#REF!,MunicipioRegioes!I5282,#REF!)/I5282</f>
        <v>#REF!</v>
      </c>
      <c r="S5282" s="6" t="e">
        <f>SUMIF(#REF!,MunicipioRegioes!I5282)/I5282</f>
        <v>#REF!</v>
      </c>
    </row>
    <row r="5283" spans="1:19" x14ac:dyDescent="0.2">
      <c r="A5283" s="5">
        <v>51</v>
      </c>
      <c r="B5283" s="5" t="s">
        <v>4905</v>
      </c>
      <c r="C5283" s="5" t="s">
        <v>1336</v>
      </c>
      <c r="D5283" s="5">
        <v>5103</v>
      </c>
      <c r="E5283" s="5" t="s">
        <v>10362</v>
      </c>
      <c r="F5283" s="5">
        <v>51014</v>
      </c>
      <c r="G5283" s="5" t="s">
        <v>4956</v>
      </c>
      <c r="H5283" s="5" t="s">
        <v>10422</v>
      </c>
      <c r="I5283" s="5">
        <v>5106828</v>
      </c>
      <c r="J5283" s="5" t="s">
        <v>4996</v>
      </c>
      <c r="K5283" s="6">
        <v>510682</v>
      </c>
      <c r="L5283" s="6" t="s">
        <v>10364</v>
      </c>
      <c r="M5283" s="6" t="s">
        <v>10365</v>
      </c>
      <c r="N5283" s="6" t="e">
        <f xml:space="preserve"> SUMIF(#REF!,MunicipioRegioes!I5283,#REF!)</f>
        <v>#REF!</v>
      </c>
      <c r="O5283" s="6" t="str">
        <f t="shared" si="82"/>
        <v>Mun_5106828</v>
      </c>
      <c r="P5283" s="6">
        <v>0</v>
      </c>
      <c r="Q5283" s="6" t="e">
        <f>SUMIF(#REF!,MunicipioRegioes!K5283,#REF!)/K5283</f>
        <v>#REF!</v>
      </c>
      <c r="R5283" s="6" t="e">
        <f>SUMIF(#REF!,MunicipioRegioes!I5283,#REF!)/I5283</f>
        <v>#REF!</v>
      </c>
      <c r="S5283" s="6" t="e">
        <f>SUMIF(#REF!,MunicipioRegioes!I5283)/I5283</f>
        <v>#REF!</v>
      </c>
    </row>
    <row r="5284" spans="1:19" x14ac:dyDescent="0.2">
      <c r="A5284" s="5">
        <v>51</v>
      </c>
      <c r="B5284" s="5" t="s">
        <v>4905</v>
      </c>
      <c r="C5284" s="5" t="s">
        <v>1336</v>
      </c>
      <c r="D5284" s="5">
        <v>5103</v>
      </c>
      <c r="E5284" s="5" t="s">
        <v>10362</v>
      </c>
      <c r="F5284" s="5">
        <v>51013</v>
      </c>
      <c r="G5284" s="5" t="s">
        <v>5025</v>
      </c>
      <c r="H5284" s="5" t="s">
        <v>10423</v>
      </c>
      <c r="I5284" s="5">
        <v>5106851</v>
      </c>
      <c r="J5284" s="5" t="s">
        <v>4997</v>
      </c>
      <c r="K5284" s="6">
        <v>510685</v>
      </c>
      <c r="L5284" s="6" t="s">
        <v>10364</v>
      </c>
      <c r="M5284" s="6" t="s">
        <v>10369</v>
      </c>
      <c r="N5284" s="6" t="e">
        <f xml:space="preserve"> SUMIF(#REF!,MunicipioRegioes!I5284,#REF!)</f>
        <v>#REF!</v>
      </c>
      <c r="O5284" s="6" t="str">
        <f t="shared" si="82"/>
        <v>Mun_5106851</v>
      </c>
      <c r="P5284" s="6">
        <v>0</v>
      </c>
      <c r="Q5284" s="6" t="e">
        <f>SUMIF(#REF!,MunicipioRegioes!K5284,#REF!)/K5284</f>
        <v>#REF!</v>
      </c>
      <c r="R5284" s="6" t="e">
        <f>SUMIF(#REF!,MunicipioRegioes!I5284,#REF!)/I5284</f>
        <v>#REF!</v>
      </c>
      <c r="S5284" s="6" t="e">
        <f>SUMIF(#REF!,MunicipioRegioes!I5284)/I5284</f>
        <v>#REF!</v>
      </c>
    </row>
    <row r="5285" spans="1:19" x14ac:dyDescent="0.2">
      <c r="A5285" s="5">
        <v>51</v>
      </c>
      <c r="B5285" s="5" t="s">
        <v>4905</v>
      </c>
      <c r="C5285" s="5" t="s">
        <v>1336</v>
      </c>
      <c r="D5285" s="5">
        <v>5105</v>
      </c>
      <c r="E5285" s="5" t="s">
        <v>10353</v>
      </c>
      <c r="F5285" s="5">
        <v>51020</v>
      </c>
      <c r="G5285" s="5" t="s">
        <v>5028</v>
      </c>
      <c r="H5285" s="5" t="s">
        <v>7364</v>
      </c>
      <c r="I5285" s="5">
        <v>5107008</v>
      </c>
      <c r="J5285" s="5" t="s">
        <v>10424</v>
      </c>
      <c r="K5285" s="6">
        <v>510700</v>
      </c>
      <c r="L5285" s="6" t="s">
        <v>10354</v>
      </c>
      <c r="M5285" s="6" t="s">
        <v>10361</v>
      </c>
      <c r="N5285" s="6" t="e">
        <f xml:space="preserve"> SUMIF(#REF!,MunicipioRegioes!I5285,#REF!)</f>
        <v>#REF!</v>
      </c>
      <c r="O5285" s="6" t="str">
        <f t="shared" si="82"/>
        <v>Mun_5107008</v>
      </c>
      <c r="P5285" s="6">
        <v>0</v>
      </c>
      <c r="Q5285" s="6" t="e">
        <f>SUMIF(#REF!,MunicipioRegioes!K5285,#REF!)/K5285</f>
        <v>#REF!</v>
      </c>
      <c r="R5285" s="6" t="e">
        <f>SUMIF(#REF!,MunicipioRegioes!I5285,#REF!)/I5285</f>
        <v>#REF!</v>
      </c>
      <c r="S5285" s="6" t="e">
        <f>SUMIF(#REF!,MunicipioRegioes!I5285)/I5285</f>
        <v>#REF!</v>
      </c>
    </row>
    <row r="5286" spans="1:19" x14ac:dyDescent="0.2">
      <c r="A5286" s="5">
        <v>51</v>
      </c>
      <c r="B5286" s="5" t="s">
        <v>4905</v>
      </c>
      <c r="C5286" s="5" t="s">
        <v>1336</v>
      </c>
      <c r="D5286" s="5">
        <v>5105</v>
      </c>
      <c r="E5286" s="5" t="s">
        <v>10353</v>
      </c>
      <c r="F5286" s="5">
        <v>51019</v>
      </c>
      <c r="G5286" s="5" t="s">
        <v>4999</v>
      </c>
      <c r="H5286" s="5" t="s">
        <v>10425</v>
      </c>
      <c r="I5286" s="5">
        <v>5107040</v>
      </c>
      <c r="J5286" s="5" t="s">
        <v>4999</v>
      </c>
      <c r="K5286" s="6">
        <v>510704</v>
      </c>
      <c r="L5286" s="6" t="s">
        <v>10354</v>
      </c>
      <c r="M5286" s="6" t="s">
        <v>10373</v>
      </c>
      <c r="N5286" s="6" t="e">
        <f xml:space="preserve"> SUMIF(#REF!,MunicipioRegioes!I5286,#REF!)</f>
        <v>#REF!</v>
      </c>
      <c r="O5286" s="6" t="str">
        <f t="shared" si="82"/>
        <v>Mun_5107040</v>
      </c>
      <c r="P5286" s="6">
        <v>0</v>
      </c>
      <c r="Q5286" s="6" t="e">
        <f>SUMIF(#REF!,MunicipioRegioes!K5286,#REF!)/K5286</f>
        <v>#REF!</v>
      </c>
      <c r="R5286" s="6" t="e">
        <f>SUMIF(#REF!,MunicipioRegioes!I5286,#REF!)/I5286</f>
        <v>#REF!</v>
      </c>
      <c r="S5286" s="6" t="e">
        <f>SUMIF(#REF!,MunicipioRegioes!I5286)/I5286</f>
        <v>#REF!</v>
      </c>
    </row>
    <row r="5287" spans="1:19" x14ac:dyDescent="0.2">
      <c r="A5287" s="5">
        <v>51</v>
      </c>
      <c r="B5287" s="5" t="s">
        <v>4905</v>
      </c>
      <c r="C5287" s="5" t="s">
        <v>1336</v>
      </c>
      <c r="D5287" s="5">
        <v>5102</v>
      </c>
      <c r="E5287" s="5" t="s">
        <v>10346</v>
      </c>
      <c r="F5287" s="5">
        <v>51010</v>
      </c>
      <c r="G5287" s="5" t="s">
        <v>1830</v>
      </c>
      <c r="H5287" s="5" t="s">
        <v>10426</v>
      </c>
      <c r="I5287" s="5">
        <v>5107065</v>
      </c>
      <c r="J5287" s="5" t="s">
        <v>5000</v>
      </c>
      <c r="K5287" s="6">
        <v>510706</v>
      </c>
      <c r="L5287" s="6" t="s">
        <v>10347</v>
      </c>
      <c r="M5287" s="6" t="s">
        <v>10348</v>
      </c>
      <c r="N5287" s="6" t="e">
        <f xml:space="preserve"> SUMIF(#REF!,MunicipioRegioes!I5287,#REF!)</f>
        <v>#REF!</v>
      </c>
      <c r="O5287" s="6" t="str">
        <f t="shared" si="82"/>
        <v>Mun_5107065</v>
      </c>
      <c r="P5287" s="6">
        <v>0</v>
      </c>
      <c r="Q5287" s="6" t="e">
        <f>SUMIF(#REF!,MunicipioRegioes!K5287,#REF!)/K5287</f>
        <v>#REF!</v>
      </c>
      <c r="R5287" s="6" t="e">
        <f>SUMIF(#REF!,MunicipioRegioes!I5287,#REF!)/I5287</f>
        <v>#REF!</v>
      </c>
      <c r="S5287" s="6" t="e">
        <f>SUMIF(#REF!,MunicipioRegioes!I5287)/I5287</f>
        <v>#REF!</v>
      </c>
    </row>
    <row r="5288" spans="1:19" x14ac:dyDescent="0.2">
      <c r="A5288" s="5">
        <v>51</v>
      </c>
      <c r="B5288" s="5" t="s">
        <v>4905</v>
      </c>
      <c r="C5288" s="5" t="s">
        <v>1336</v>
      </c>
      <c r="D5288" s="5">
        <v>5103</v>
      </c>
      <c r="E5288" s="5" t="s">
        <v>10362</v>
      </c>
      <c r="F5288" s="5">
        <v>51014</v>
      </c>
      <c r="G5288" s="5" t="s">
        <v>4956</v>
      </c>
      <c r="H5288" s="5" t="s">
        <v>10427</v>
      </c>
      <c r="I5288" s="5">
        <v>5107156</v>
      </c>
      <c r="J5288" s="5" t="s">
        <v>5001</v>
      </c>
      <c r="K5288" s="6">
        <v>510715</v>
      </c>
      <c r="L5288" s="6" t="s">
        <v>10364</v>
      </c>
      <c r="M5288" s="6" t="s">
        <v>10365</v>
      </c>
      <c r="N5288" s="6" t="e">
        <f xml:space="preserve"> SUMIF(#REF!,MunicipioRegioes!I5288,#REF!)</f>
        <v>#REF!</v>
      </c>
      <c r="O5288" s="6" t="str">
        <f t="shared" si="82"/>
        <v>Mun_5107156</v>
      </c>
      <c r="P5288" s="6">
        <v>0</v>
      </c>
      <c r="Q5288" s="6" t="e">
        <f>SUMIF(#REF!,MunicipioRegioes!K5288,#REF!)/K5288</f>
        <v>#REF!</v>
      </c>
      <c r="R5288" s="6" t="e">
        <f>SUMIF(#REF!,MunicipioRegioes!I5288,#REF!)/I5288</f>
        <v>#REF!</v>
      </c>
      <c r="S5288" s="6" t="e">
        <f>SUMIF(#REF!,MunicipioRegioes!I5288)/I5288</f>
        <v>#REF!</v>
      </c>
    </row>
    <row r="5289" spans="1:19" x14ac:dyDescent="0.2">
      <c r="A5289" s="5">
        <v>51</v>
      </c>
      <c r="B5289" s="5" t="s">
        <v>4905</v>
      </c>
      <c r="C5289" s="5" t="s">
        <v>1336</v>
      </c>
      <c r="D5289" s="5">
        <v>5102</v>
      </c>
      <c r="E5289" s="5" t="s">
        <v>10346</v>
      </c>
      <c r="F5289" s="5">
        <v>51009</v>
      </c>
      <c r="G5289" s="5" t="s">
        <v>10356</v>
      </c>
      <c r="H5289" s="5" t="s">
        <v>10428</v>
      </c>
      <c r="I5289" s="5">
        <v>5107180</v>
      </c>
      <c r="J5289" s="5" t="s">
        <v>5002</v>
      </c>
      <c r="K5289" s="6">
        <v>510718</v>
      </c>
      <c r="L5289" s="6" t="s">
        <v>10347</v>
      </c>
      <c r="M5289" s="6" t="s">
        <v>10357</v>
      </c>
      <c r="N5289" s="6" t="e">
        <f xml:space="preserve"> SUMIF(#REF!,MunicipioRegioes!I5289,#REF!)</f>
        <v>#REF!</v>
      </c>
      <c r="O5289" s="6" t="str">
        <f t="shared" si="82"/>
        <v>Mun_5107180</v>
      </c>
      <c r="P5289" s="6">
        <v>0</v>
      </c>
      <c r="Q5289" s="6" t="e">
        <f>SUMIF(#REF!,MunicipioRegioes!K5289,#REF!)/K5289</f>
        <v>#REF!</v>
      </c>
      <c r="R5289" s="6" t="e">
        <f>SUMIF(#REF!,MunicipioRegioes!I5289,#REF!)/I5289</f>
        <v>#REF!</v>
      </c>
      <c r="S5289" s="6" t="e">
        <f>SUMIF(#REF!,MunicipioRegioes!I5289)/I5289</f>
        <v>#REF!</v>
      </c>
    </row>
    <row r="5290" spans="1:19" x14ac:dyDescent="0.2">
      <c r="A5290" s="5">
        <v>51</v>
      </c>
      <c r="B5290" s="5" t="s">
        <v>4905</v>
      </c>
      <c r="C5290" s="5" t="s">
        <v>1336</v>
      </c>
      <c r="D5290" s="5">
        <v>5105</v>
      </c>
      <c r="E5290" s="5" t="s">
        <v>10353</v>
      </c>
      <c r="F5290" s="5">
        <v>51020</v>
      </c>
      <c r="G5290" s="5" t="s">
        <v>5028</v>
      </c>
      <c r="H5290" s="5" t="s">
        <v>10429</v>
      </c>
      <c r="I5290" s="5">
        <v>5107198</v>
      </c>
      <c r="J5290" s="5" t="s">
        <v>5003</v>
      </c>
      <c r="K5290" s="6">
        <v>510719</v>
      </c>
      <c r="L5290" s="6" t="s">
        <v>10354</v>
      </c>
      <c r="M5290" s="6" t="s">
        <v>10361</v>
      </c>
      <c r="N5290" s="6" t="e">
        <f xml:space="preserve"> SUMIF(#REF!,MunicipioRegioes!I5290,#REF!)</f>
        <v>#REF!</v>
      </c>
      <c r="O5290" s="6" t="str">
        <f t="shared" si="82"/>
        <v>Mun_5107198</v>
      </c>
      <c r="P5290" s="6">
        <v>0</v>
      </c>
      <c r="Q5290" s="6" t="e">
        <f>SUMIF(#REF!,MunicipioRegioes!K5290,#REF!)/K5290</f>
        <v>#REF!</v>
      </c>
      <c r="R5290" s="6" t="e">
        <f>SUMIF(#REF!,MunicipioRegioes!I5290,#REF!)/I5290</f>
        <v>#REF!</v>
      </c>
      <c r="S5290" s="6" t="e">
        <f>SUMIF(#REF!,MunicipioRegioes!I5290)/I5290</f>
        <v>#REF!</v>
      </c>
    </row>
    <row r="5291" spans="1:19" x14ac:dyDescent="0.2">
      <c r="A5291" s="5">
        <v>51</v>
      </c>
      <c r="B5291" s="5" t="s">
        <v>4905</v>
      </c>
      <c r="C5291" s="5" t="s">
        <v>1336</v>
      </c>
      <c r="D5291" s="5">
        <v>5103</v>
      </c>
      <c r="E5291" s="5" t="s">
        <v>10362</v>
      </c>
      <c r="F5291" s="5">
        <v>51014</v>
      </c>
      <c r="G5291" s="5" t="s">
        <v>4956</v>
      </c>
      <c r="H5291" s="5" t="s">
        <v>7366</v>
      </c>
      <c r="I5291" s="5">
        <v>5107206</v>
      </c>
      <c r="J5291" s="5" t="s">
        <v>69</v>
      </c>
      <c r="K5291" s="6">
        <v>510720</v>
      </c>
      <c r="L5291" s="6" t="s">
        <v>10364</v>
      </c>
      <c r="M5291" s="6" t="s">
        <v>10365</v>
      </c>
      <c r="N5291" s="6" t="e">
        <f xml:space="preserve"> SUMIF(#REF!,MunicipioRegioes!I5291,#REF!)</f>
        <v>#REF!</v>
      </c>
      <c r="O5291" s="6" t="str">
        <f t="shared" si="82"/>
        <v>Mun_5107206</v>
      </c>
      <c r="P5291" s="6">
        <v>0</v>
      </c>
      <c r="Q5291" s="6" t="e">
        <f>SUMIF(#REF!,MunicipioRegioes!K5291,#REF!)/K5291</f>
        <v>#REF!</v>
      </c>
      <c r="R5291" s="6" t="e">
        <f>SUMIF(#REF!,MunicipioRegioes!I5291,#REF!)/I5291</f>
        <v>#REF!</v>
      </c>
      <c r="S5291" s="6" t="e">
        <f>SUMIF(#REF!,MunicipioRegioes!I5291)/I5291</f>
        <v>#REF!</v>
      </c>
    </row>
    <row r="5292" spans="1:19" x14ac:dyDescent="0.2">
      <c r="A5292" s="5">
        <v>51</v>
      </c>
      <c r="B5292" s="5" t="s">
        <v>4905</v>
      </c>
      <c r="C5292" s="5" t="s">
        <v>1336</v>
      </c>
      <c r="D5292" s="5">
        <v>5101</v>
      </c>
      <c r="E5292" s="5" t="s">
        <v>10349</v>
      </c>
      <c r="F5292" s="5">
        <v>51001</v>
      </c>
      <c r="G5292" s="5" t="s">
        <v>4918</v>
      </c>
      <c r="H5292" s="5" t="s">
        <v>10430</v>
      </c>
      <c r="I5292" s="5">
        <v>5107578</v>
      </c>
      <c r="J5292" s="5" t="s">
        <v>5004</v>
      </c>
      <c r="K5292" s="6">
        <v>510757</v>
      </c>
      <c r="L5292" s="6" t="s">
        <v>10351</v>
      </c>
      <c r="M5292" s="6" t="s">
        <v>10366</v>
      </c>
      <c r="N5292" s="6" t="e">
        <f xml:space="preserve"> SUMIF(#REF!,MunicipioRegioes!I5292,#REF!)</f>
        <v>#REF!</v>
      </c>
      <c r="O5292" s="6" t="str">
        <f t="shared" si="82"/>
        <v>Mun_5107578</v>
      </c>
      <c r="P5292" s="6">
        <v>0</v>
      </c>
      <c r="Q5292" s="6" t="e">
        <f>SUMIF(#REF!,MunicipioRegioes!K5292,#REF!)/K5292</f>
        <v>#REF!</v>
      </c>
      <c r="R5292" s="6" t="e">
        <f>SUMIF(#REF!,MunicipioRegioes!I5292,#REF!)/I5292</f>
        <v>#REF!</v>
      </c>
      <c r="S5292" s="6" t="e">
        <f>SUMIF(#REF!,MunicipioRegioes!I5292)/I5292</f>
        <v>#REF!</v>
      </c>
    </row>
    <row r="5293" spans="1:19" x14ac:dyDescent="0.2">
      <c r="A5293" s="5">
        <v>51</v>
      </c>
      <c r="B5293" s="5" t="s">
        <v>4905</v>
      </c>
      <c r="C5293" s="5" t="s">
        <v>1336</v>
      </c>
      <c r="D5293" s="5">
        <v>5105</v>
      </c>
      <c r="E5293" s="5" t="s">
        <v>10353</v>
      </c>
      <c r="F5293" s="5">
        <v>51021</v>
      </c>
      <c r="G5293" s="5" t="s">
        <v>5005</v>
      </c>
      <c r="H5293" s="5" t="s">
        <v>7370</v>
      </c>
      <c r="I5293" s="5">
        <v>5107602</v>
      </c>
      <c r="J5293" s="5" t="s">
        <v>5005</v>
      </c>
      <c r="K5293" s="6">
        <v>510760</v>
      </c>
      <c r="L5293" s="6" t="s">
        <v>10354</v>
      </c>
      <c r="M5293" s="6" t="s">
        <v>10389</v>
      </c>
      <c r="N5293" s="6" t="e">
        <f xml:space="preserve"> SUMIF(#REF!,MunicipioRegioes!I5293,#REF!)</f>
        <v>#REF!</v>
      </c>
      <c r="O5293" s="6" t="str">
        <f t="shared" si="82"/>
        <v>Mun_5107602</v>
      </c>
      <c r="P5293" s="6">
        <v>0</v>
      </c>
      <c r="Q5293" s="6" t="e">
        <f>SUMIF(#REF!,MunicipioRegioes!K5293,#REF!)/K5293</f>
        <v>#REF!</v>
      </c>
      <c r="R5293" s="6" t="e">
        <f>SUMIF(#REF!,MunicipioRegioes!I5293,#REF!)/I5293</f>
        <v>#REF!</v>
      </c>
      <c r="S5293" s="6" t="e">
        <f>SUMIF(#REF!,MunicipioRegioes!I5293)/I5293</f>
        <v>#REF!</v>
      </c>
    </row>
    <row r="5294" spans="1:19" x14ac:dyDescent="0.2">
      <c r="A5294" s="5">
        <v>51</v>
      </c>
      <c r="B5294" s="5" t="s">
        <v>4905</v>
      </c>
      <c r="C5294" s="5" t="s">
        <v>1336</v>
      </c>
      <c r="D5294" s="5">
        <v>5104</v>
      </c>
      <c r="E5294" s="5" t="s">
        <v>10343</v>
      </c>
      <c r="F5294" s="5">
        <v>51016</v>
      </c>
      <c r="G5294" s="5" t="s">
        <v>5006</v>
      </c>
      <c r="H5294" s="5" t="s">
        <v>7371</v>
      </c>
      <c r="I5294" s="5">
        <v>5107701</v>
      </c>
      <c r="J5294" s="5" t="s">
        <v>5006</v>
      </c>
      <c r="K5294" s="6">
        <v>510770</v>
      </c>
      <c r="L5294" s="6" t="s">
        <v>10344</v>
      </c>
      <c r="M5294" s="6" t="s">
        <v>10345</v>
      </c>
      <c r="N5294" s="6" t="e">
        <f xml:space="preserve"> SUMIF(#REF!,MunicipioRegioes!I5294,#REF!)</f>
        <v>#REF!</v>
      </c>
      <c r="O5294" s="6" t="str">
        <f t="shared" si="82"/>
        <v>Mun_5107701</v>
      </c>
      <c r="P5294" s="6">
        <v>0</v>
      </c>
      <c r="Q5294" s="6" t="e">
        <f>SUMIF(#REF!,MunicipioRegioes!K5294,#REF!)/K5294</f>
        <v>#REF!</v>
      </c>
      <c r="R5294" s="6" t="e">
        <f>SUMIF(#REF!,MunicipioRegioes!I5294,#REF!)/I5294</f>
        <v>#REF!</v>
      </c>
      <c r="S5294" s="6" t="e">
        <f>SUMIF(#REF!,MunicipioRegioes!I5294)/I5294</f>
        <v>#REF!</v>
      </c>
    </row>
    <row r="5295" spans="1:19" x14ac:dyDescent="0.2">
      <c r="A5295" s="5">
        <v>51</v>
      </c>
      <c r="B5295" s="5" t="s">
        <v>4905</v>
      </c>
      <c r="C5295" s="5" t="s">
        <v>1336</v>
      </c>
      <c r="D5295" s="5">
        <v>5103</v>
      </c>
      <c r="E5295" s="5" t="s">
        <v>10362</v>
      </c>
      <c r="F5295" s="5">
        <v>51014</v>
      </c>
      <c r="G5295" s="5" t="s">
        <v>4956</v>
      </c>
      <c r="H5295" s="5" t="s">
        <v>10431</v>
      </c>
      <c r="I5295" s="5">
        <v>5107750</v>
      </c>
      <c r="J5295" s="5" t="s">
        <v>5007</v>
      </c>
      <c r="K5295" s="6">
        <v>510775</v>
      </c>
      <c r="L5295" s="6" t="s">
        <v>10364</v>
      </c>
      <c r="M5295" s="6" t="s">
        <v>10365</v>
      </c>
      <c r="N5295" s="6" t="e">
        <f xml:space="preserve"> SUMIF(#REF!,MunicipioRegioes!I5295,#REF!)</f>
        <v>#REF!</v>
      </c>
      <c r="O5295" s="6" t="str">
        <f t="shared" si="82"/>
        <v>Mun_5107750</v>
      </c>
      <c r="P5295" s="6">
        <v>0</v>
      </c>
      <c r="Q5295" s="6" t="e">
        <f>SUMIF(#REF!,MunicipioRegioes!K5295,#REF!)/K5295</f>
        <v>#REF!</v>
      </c>
      <c r="R5295" s="6" t="e">
        <f>SUMIF(#REF!,MunicipioRegioes!I5295,#REF!)/I5295</f>
        <v>#REF!</v>
      </c>
      <c r="S5295" s="6" t="e">
        <f>SUMIF(#REF!,MunicipioRegioes!I5295)/I5295</f>
        <v>#REF!</v>
      </c>
    </row>
    <row r="5296" spans="1:19" x14ac:dyDescent="0.2">
      <c r="A5296" s="5">
        <v>51</v>
      </c>
      <c r="B5296" s="5" t="s">
        <v>4905</v>
      </c>
      <c r="C5296" s="5" t="s">
        <v>1336</v>
      </c>
      <c r="D5296" s="5">
        <v>5101</v>
      </c>
      <c r="E5296" s="5" t="s">
        <v>10349</v>
      </c>
      <c r="F5296" s="5">
        <v>51007</v>
      </c>
      <c r="G5296" s="5" t="s">
        <v>5022</v>
      </c>
      <c r="H5296" s="5" t="s">
        <v>10432</v>
      </c>
      <c r="I5296" s="5">
        <v>5107248</v>
      </c>
      <c r="J5296" s="5" t="s">
        <v>5008</v>
      </c>
      <c r="K5296" s="6">
        <v>510724</v>
      </c>
      <c r="L5296" s="6" t="s">
        <v>10351</v>
      </c>
      <c r="M5296" s="6" t="s">
        <v>10380</v>
      </c>
      <c r="N5296" s="6" t="e">
        <f xml:space="preserve"> SUMIF(#REF!,MunicipioRegioes!I5296,#REF!)</f>
        <v>#REF!</v>
      </c>
      <c r="O5296" s="6" t="str">
        <f t="shared" si="82"/>
        <v>Mun_5107248</v>
      </c>
      <c r="P5296" s="6">
        <v>0</v>
      </c>
      <c r="Q5296" s="6" t="e">
        <f>SUMIF(#REF!,MunicipioRegioes!K5296,#REF!)/K5296</f>
        <v>#REF!</v>
      </c>
      <c r="R5296" s="6" t="e">
        <f>SUMIF(#REF!,MunicipioRegioes!I5296,#REF!)/I5296</f>
        <v>#REF!</v>
      </c>
      <c r="S5296" s="6" t="e">
        <f>SUMIF(#REF!,MunicipioRegioes!I5296)/I5296</f>
        <v>#REF!</v>
      </c>
    </row>
    <row r="5297" spans="1:19" x14ac:dyDescent="0.2">
      <c r="A5297" s="5">
        <v>51</v>
      </c>
      <c r="B5297" s="5" t="s">
        <v>4905</v>
      </c>
      <c r="C5297" s="5" t="s">
        <v>1336</v>
      </c>
      <c r="D5297" s="5">
        <v>5102</v>
      </c>
      <c r="E5297" s="5" t="s">
        <v>10346</v>
      </c>
      <c r="F5297" s="5">
        <v>51009</v>
      </c>
      <c r="G5297" s="5" t="s">
        <v>10356</v>
      </c>
      <c r="H5297" s="5" t="s">
        <v>10433</v>
      </c>
      <c r="I5297" s="5">
        <v>5107743</v>
      </c>
      <c r="J5297" s="5" t="s">
        <v>5009</v>
      </c>
      <c r="K5297" s="6">
        <v>510774</v>
      </c>
      <c r="L5297" s="6" t="s">
        <v>10347</v>
      </c>
      <c r="M5297" s="6" t="s">
        <v>10357</v>
      </c>
      <c r="N5297" s="6" t="e">
        <f xml:space="preserve"> SUMIF(#REF!,MunicipioRegioes!I5297,#REF!)</f>
        <v>#REF!</v>
      </c>
      <c r="O5297" s="6" t="str">
        <f t="shared" si="82"/>
        <v>Mun_5107743</v>
      </c>
      <c r="P5297" s="6">
        <v>0</v>
      </c>
      <c r="Q5297" s="6" t="e">
        <f>SUMIF(#REF!,MunicipioRegioes!K5297,#REF!)/K5297</f>
        <v>#REF!</v>
      </c>
      <c r="R5297" s="6" t="e">
        <f>SUMIF(#REF!,MunicipioRegioes!I5297,#REF!)/I5297</f>
        <v>#REF!</v>
      </c>
      <c r="S5297" s="6" t="e">
        <f>SUMIF(#REF!,MunicipioRegioes!I5297)/I5297</f>
        <v>#REF!</v>
      </c>
    </row>
    <row r="5298" spans="1:19" x14ac:dyDescent="0.2">
      <c r="A5298" s="5">
        <v>51</v>
      </c>
      <c r="B5298" s="5" t="s">
        <v>4905</v>
      </c>
      <c r="C5298" s="5" t="s">
        <v>1336</v>
      </c>
      <c r="D5298" s="5">
        <v>5101</v>
      </c>
      <c r="E5298" s="5" t="s">
        <v>10349</v>
      </c>
      <c r="F5298" s="5">
        <v>51006</v>
      </c>
      <c r="G5298" s="5" t="s">
        <v>10392</v>
      </c>
      <c r="H5298" s="5" t="s">
        <v>10434</v>
      </c>
      <c r="I5298" s="5">
        <v>5107768</v>
      </c>
      <c r="J5298" s="5" t="s">
        <v>5010</v>
      </c>
      <c r="K5298" s="6">
        <v>510776</v>
      </c>
      <c r="L5298" s="6" t="s">
        <v>10351</v>
      </c>
      <c r="M5298" s="6" t="s">
        <v>10394</v>
      </c>
      <c r="N5298" s="6" t="e">
        <f xml:space="preserve"> SUMIF(#REF!,MunicipioRegioes!I5298,#REF!)</f>
        <v>#REF!</v>
      </c>
      <c r="O5298" s="6" t="str">
        <f t="shared" si="82"/>
        <v>Mun_5107768</v>
      </c>
      <c r="P5298" s="6">
        <v>0</v>
      </c>
      <c r="Q5298" s="6" t="e">
        <f>SUMIF(#REF!,MunicipioRegioes!K5298,#REF!)/K5298</f>
        <v>#REF!</v>
      </c>
      <c r="R5298" s="6" t="e">
        <f>SUMIF(#REF!,MunicipioRegioes!I5298,#REF!)/I5298</f>
        <v>#REF!</v>
      </c>
      <c r="S5298" s="6" t="e">
        <f>SUMIF(#REF!,MunicipioRegioes!I5298)/I5298</f>
        <v>#REF!</v>
      </c>
    </row>
    <row r="5299" spans="1:19" x14ac:dyDescent="0.2">
      <c r="A5299" s="5">
        <v>51</v>
      </c>
      <c r="B5299" s="5" t="s">
        <v>4905</v>
      </c>
      <c r="C5299" s="5" t="s">
        <v>1336</v>
      </c>
      <c r="D5299" s="5">
        <v>5102</v>
      </c>
      <c r="E5299" s="5" t="s">
        <v>10346</v>
      </c>
      <c r="F5299" s="5">
        <v>51009</v>
      </c>
      <c r="G5299" s="5" t="s">
        <v>10356</v>
      </c>
      <c r="H5299" s="5" t="s">
        <v>10435</v>
      </c>
      <c r="I5299" s="5">
        <v>5107776</v>
      </c>
      <c r="J5299" s="5" t="s">
        <v>1559</v>
      </c>
      <c r="K5299" s="6">
        <v>510777</v>
      </c>
      <c r="L5299" s="6" t="s">
        <v>10347</v>
      </c>
      <c r="M5299" s="6" t="s">
        <v>10357</v>
      </c>
      <c r="N5299" s="6" t="e">
        <f xml:space="preserve"> SUMIF(#REF!,MunicipioRegioes!I5299,#REF!)</f>
        <v>#REF!</v>
      </c>
      <c r="O5299" s="6" t="str">
        <f t="shared" si="82"/>
        <v>Mun_5107776</v>
      </c>
      <c r="P5299" s="6">
        <v>0</v>
      </c>
      <c r="Q5299" s="6" t="e">
        <f>SUMIF(#REF!,MunicipioRegioes!K5299,#REF!)/K5299</f>
        <v>#REF!</v>
      </c>
      <c r="R5299" s="6" t="e">
        <f>SUMIF(#REF!,MunicipioRegioes!I5299,#REF!)/I5299</f>
        <v>#REF!</v>
      </c>
      <c r="S5299" s="6" t="e">
        <f>SUMIF(#REF!,MunicipioRegioes!I5299)/I5299</f>
        <v>#REF!</v>
      </c>
    </row>
    <row r="5300" spans="1:19" x14ac:dyDescent="0.2">
      <c r="A5300" s="5">
        <v>51</v>
      </c>
      <c r="B5300" s="5" t="s">
        <v>4905</v>
      </c>
      <c r="C5300" s="5" t="s">
        <v>1336</v>
      </c>
      <c r="D5300" s="5">
        <v>5104</v>
      </c>
      <c r="E5300" s="5" t="s">
        <v>10343</v>
      </c>
      <c r="F5300" s="5">
        <v>51015</v>
      </c>
      <c r="G5300" s="5" t="s">
        <v>4911</v>
      </c>
      <c r="H5300" s="5" t="s">
        <v>10436</v>
      </c>
      <c r="I5300" s="5">
        <v>5107263</v>
      </c>
      <c r="J5300" s="5" t="s">
        <v>5011</v>
      </c>
      <c r="K5300" s="6">
        <v>510726</v>
      </c>
      <c r="L5300" s="6" t="s">
        <v>10344</v>
      </c>
      <c r="M5300" s="6" t="s">
        <v>10358</v>
      </c>
      <c r="N5300" s="6" t="e">
        <f xml:space="preserve"> SUMIF(#REF!,MunicipioRegioes!I5300,#REF!)</f>
        <v>#REF!</v>
      </c>
      <c r="O5300" s="6" t="str">
        <f t="shared" si="82"/>
        <v>Mun_5107263</v>
      </c>
      <c r="P5300" s="6">
        <v>0</v>
      </c>
      <c r="Q5300" s="6" t="e">
        <f>SUMIF(#REF!,MunicipioRegioes!K5300,#REF!)/K5300</f>
        <v>#REF!</v>
      </c>
      <c r="R5300" s="6" t="e">
        <f>SUMIF(#REF!,MunicipioRegioes!I5300,#REF!)/I5300</f>
        <v>#REF!</v>
      </c>
      <c r="S5300" s="6" t="e">
        <f>SUMIF(#REF!,MunicipioRegioes!I5300)/I5300</f>
        <v>#REF!</v>
      </c>
    </row>
    <row r="5301" spans="1:19" x14ac:dyDescent="0.2">
      <c r="A5301" s="5">
        <v>51</v>
      </c>
      <c r="B5301" s="5" t="s">
        <v>4905</v>
      </c>
      <c r="C5301" s="5" t="s">
        <v>1336</v>
      </c>
      <c r="D5301" s="5">
        <v>5102</v>
      </c>
      <c r="E5301" s="5" t="s">
        <v>10346</v>
      </c>
      <c r="F5301" s="5">
        <v>51010</v>
      </c>
      <c r="G5301" s="5" t="s">
        <v>1830</v>
      </c>
      <c r="H5301" s="5" t="s">
        <v>10437</v>
      </c>
      <c r="I5301" s="5">
        <v>5107792</v>
      </c>
      <c r="J5301" s="5" t="s">
        <v>5012</v>
      </c>
      <c r="K5301" s="6">
        <v>510779</v>
      </c>
      <c r="L5301" s="6" t="s">
        <v>10347</v>
      </c>
      <c r="M5301" s="6" t="s">
        <v>10348</v>
      </c>
      <c r="N5301" s="6" t="e">
        <f xml:space="preserve"> SUMIF(#REF!,MunicipioRegioes!I5301,#REF!)</f>
        <v>#REF!</v>
      </c>
      <c r="O5301" s="6" t="str">
        <f t="shared" si="82"/>
        <v>Mun_5107792</v>
      </c>
      <c r="P5301" s="6">
        <v>0</v>
      </c>
      <c r="Q5301" s="6" t="e">
        <f>SUMIF(#REF!,MunicipioRegioes!K5301,#REF!)/K5301</f>
        <v>#REF!</v>
      </c>
      <c r="R5301" s="6" t="e">
        <f>SUMIF(#REF!,MunicipioRegioes!I5301,#REF!)/I5301</f>
        <v>#REF!</v>
      </c>
      <c r="S5301" s="6" t="e">
        <f>SUMIF(#REF!,MunicipioRegioes!I5301)/I5301</f>
        <v>#REF!</v>
      </c>
    </row>
    <row r="5302" spans="1:19" x14ac:dyDescent="0.2">
      <c r="A5302" s="5">
        <v>51</v>
      </c>
      <c r="B5302" s="5" t="s">
        <v>4905</v>
      </c>
      <c r="C5302" s="5" t="s">
        <v>1336</v>
      </c>
      <c r="D5302" s="5">
        <v>5104</v>
      </c>
      <c r="E5302" s="5" t="s">
        <v>10343</v>
      </c>
      <c r="F5302" s="5">
        <v>51017</v>
      </c>
      <c r="G5302" s="5" t="s">
        <v>10378</v>
      </c>
      <c r="H5302" s="5" t="s">
        <v>7372</v>
      </c>
      <c r="I5302" s="5">
        <v>5107800</v>
      </c>
      <c r="J5302" s="5" t="s">
        <v>5013</v>
      </c>
      <c r="K5302" s="6">
        <v>510780</v>
      </c>
      <c r="L5302" s="6" t="s">
        <v>10344</v>
      </c>
      <c r="M5302" s="6" t="s">
        <v>10379</v>
      </c>
      <c r="N5302" s="6" t="e">
        <f xml:space="preserve"> SUMIF(#REF!,MunicipioRegioes!I5302,#REF!)</f>
        <v>#REF!</v>
      </c>
      <c r="O5302" s="6" t="str">
        <f t="shared" si="82"/>
        <v>Mun_5107800</v>
      </c>
      <c r="P5302" s="6">
        <v>0</v>
      </c>
      <c r="Q5302" s="6" t="e">
        <f>SUMIF(#REF!,MunicipioRegioes!K5302,#REF!)/K5302</f>
        <v>#REF!</v>
      </c>
      <c r="R5302" s="6" t="e">
        <f>SUMIF(#REF!,MunicipioRegioes!I5302,#REF!)/I5302</f>
        <v>#REF!</v>
      </c>
      <c r="S5302" s="6" t="e">
        <f>SUMIF(#REF!,MunicipioRegioes!I5302)/I5302</f>
        <v>#REF!</v>
      </c>
    </row>
    <row r="5303" spans="1:19" x14ac:dyDescent="0.2">
      <c r="A5303" s="5">
        <v>51</v>
      </c>
      <c r="B5303" s="5" t="s">
        <v>4905</v>
      </c>
      <c r="C5303" s="5" t="s">
        <v>1336</v>
      </c>
      <c r="D5303" s="5">
        <v>5102</v>
      </c>
      <c r="E5303" s="5" t="s">
        <v>10346</v>
      </c>
      <c r="F5303" s="5">
        <v>51009</v>
      </c>
      <c r="G5303" s="5" t="s">
        <v>10356</v>
      </c>
      <c r="H5303" s="5" t="s">
        <v>10438</v>
      </c>
      <c r="I5303" s="5">
        <v>5107859</v>
      </c>
      <c r="J5303" s="5" t="s">
        <v>5014</v>
      </c>
      <c r="K5303" s="6">
        <v>510785</v>
      </c>
      <c r="L5303" s="6" t="s">
        <v>10347</v>
      </c>
      <c r="M5303" s="6" t="s">
        <v>10357</v>
      </c>
      <c r="N5303" s="6" t="e">
        <f xml:space="preserve"> SUMIF(#REF!,MunicipioRegioes!I5303,#REF!)</f>
        <v>#REF!</v>
      </c>
      <c r="O5303" s="6" t="str">
        <f t="shared" si="82"/>
        <v>Mun_5107859</v>
      </c>
      <c r="P5303" s="6">
        <v>0</v>
      </c>
      <c r="Q5303" s="6" t="e">
        <f>SUMIF(#REF!,MunicipioRegioes!K5303,#REF!)/K5303</f>
        <v>#REF!</v>
      </c>
      <c r="R5303" s="6" t="e">
        <f>SUMIF(#REF!,MunicipioRegioes!I5303,#REF!)/I5303</f>
        <v>#REF!</v>
      </c>
      <c r="S5303" s="6" t="e">
        <f>SUMIF(#REF!,MunicipioRegioes!I5303)/I5303</f>
        <v>#REF!</v>
      </c>
    </row>
    <row r="5304" spans="1:19" x14ac:dyDescent="0.2">
      <c r="A5304" s="5">
        <v>51</v>
      </c>
      <c r="B5304" s="5" t="s">
        <v>4905</v>
      </c>
      <c r="C5304" s="5" t="s">
        <v>1336</v>
      </c>
      <c r="D5304" s="5">
        <v>5105</v>
      </c>
      <c r="E5304" s="5" t="s">
        <v>10353</v>
      </c>
      <c r="F5304" s="5">
        <v>51021</v>
      </c>
      <c r="G5304" s="5" t="s">
        <v>5005</v>
      </c>
      <c r="H5304" s="5" t="s">
        <v>10439</v>
      </c>
      <c r="I5304" s="5">
        <v>5107297</v>
      </c>
      <c r="J5304" s="5" t="s">
        <v>5015</v>
      </c>
      <c r="K5304" s="6">
        <v>510729</v>
      </c>
      <c r="L5304" s="6" t="s">
        <v>10354</v>
      </c>
      <c r="M5304" s="6" t="s">
        <v>10389</v>
      </c>
      <c r="N5304" s="6" t="e">
        <f xml:space="preserve"> SUMIF(#REF!,MunicipioRegioes!I5304,#REF!)</f>
        <v>#REF!</v>
      </c>
      <c r="O5304" s="6" t="str">
        <f t="shared" si="82"/>
        <v>Mun_5107297</v>
      </c>
      <c r="P5304" s="6">
        <v>0</v>
      </c>
      <c r="Q5304" s="6" t="e">
        <f>SUMIF(#REF!,MunicipioRegioes!K5304,#REF!)/K5304</f>
        <v>#REF!</v>
      </c>
      <c r="R5304" s="6" t="e">
        <f>SUMIF(#REF!,MunicipioRegioes!I5304,#REF!)/I5304</f>
        <v>#REF!</v>
      </c>
      <c r="S5304" s="6" t="e">
        <f>SUMIF(#REF!,MunicipioRegioes!I5304)/I5304</f>
        <v>#REF!</v>
      </c>
    </row>
    <row r="5305" spans="1:19" x14ac:dyDescent="0.2">
      <c r="A5305" s="5">
        <v>51</v>
      </c>
      <c r="B5305" s="5" t="s">
        <v>4905</v>
      </c>
      <c r="C5305" s="5" t="s">
        <v>1336</v>
      </c>
      <c r="D5305" s="5">
        <v>5101</v>
      </c>
      <c r="E5305" s="5" t="s">
        <v>10349</v>
      </c>
      <c r="F5305" s="5">
        <v>51005</v>
      </c>
      <c r="G5305" s="5" t="s">
        <v>2200</v>
      </c>
      <c r="H5305" s="5" t="s">
        <v>7367</v>
      </c>
      <c r="I5305" s="5">
        <v>5107305</v>
      </c>
      <c r="J5305" s="5" t="s">
        <v>5016</v>
      </c>
      <c r="K5305" s="6">
        <v>510730</v>
      </c>
      <c r="L5305" s="6" t="s">
        <v>10351</v>
      </c>
      <c r="M5305" s="6" t="s">
        <v>10396</v>
      </c>
      <c r="N5305" s="6" t="e">
        <f xml:space="preserve"> SUMIF(#REF!,MunicipioRegioes!I5305,#REF!)</f>
        <v>#REF!</v>
      </c>
      <c r="O5305" s="6" t="str">
        <f t="shared" si="82"/>
        <v>Mun_5107305</v>
      </c>
      <c r="P5305" s="6">
        <v>0</v>
      </c>
      <c r="Q5305" s="6" t="e">
        <f>SUMIF(#REF!,MunicipioRegioes!K5305,#REF!)/K5305</f>
        <v>#REF!</v>
      </c>
      <c r="R5305" s="6" t="e">
        <f>SUMIF(#REF!,MunicipioRegioes!I5305,#REF!)/I5305</f>
        <v>#REF!</v>
      </c>
      <c r="S5305" s="6" t="e">
        <f>SUMIF(#REF!,MunicipioRegioes!I5305)/I5305</f>
        <v>#REF!</v>
      </c>
    </row>
    <row r="5306" spans="1:19" x14ac:dyDescent="0.2">
      <c r="A5306" s="5">
        <v>51</v>
      </c>
      <c r="B5306" s="5" t="s">
        <v>4905</v>
      </c>
      <c r="C5306" s="5" t="s">
        <v>1336</v>
      </c>
      <c r="D5306" s="5">
        <v>5102</v>
      </c>
      <c r="E5306" s="5" t="s">
        <v>10346</v>
      </c>
      <c r="F5306" s="5">
        <v>51009</v>
      </c>
      <c r="G5306" s="5" t="s">
        <v>10356</v>
      </c>
      <c r="H5306" s="5" t="s">
        <v>10440</v>
      </c>
      <c r="I5306" s="5">
        <v>5107354</v>
      </c>
      <c r="J5306" s="5" t="s">
        <v>5017</v>
      </c>
      <c r="K5306" s="6">
        <v>510735</v>
      </c>
      <c r="L5306" s="6" t="s">
        <v>10347</v>
      </c>
      <c r="M5306" s="6" t="s">
        <v>10357</v>
      </c>
      <c r="N5306" s="6" t="e">
        <f xml:space="preserve"> SUMIF(#REF!,MunicipioRegioes!I5306,#REF!)</f>
        <v>#REF!</v>
      </c>
      <c r="O5306" s="6" t="str">
        <f t="shared" si="82"/>
        <v>Mun_5107354</v>
      </c>
      <c r="P5306" s="6">
        <v>0</v>
      </c>
      <c r="Q5306" s="6" t="e">
        <f>SUMIF(#REF!,MunicipioRegioes!K5306,#REF!)/K5306</f>
        <v>#REF!</v>
      </c>
      <c r="R5306" s="6" t="e">
        <f>SUMIF(#REF!,MunicipioRegioes!I5306,#REF!)/I5306</f>
        <v>#REF!</v>
      </c>
      <c r="S5306" s="6" t="e">
        <f>SUMIF(#REF!,MunicipioRegioes!I5306)/I5306</f>
        <v>#REF!</v>
      </c>
    </row>
    <row r="5307" spans="1:19" x14ac:dyDescent="0.2">
      <c r="A5307" s="5">
        <v>51</v>
      </c>
      <c r="B5307" s="5" t="s">
        <v>4905</v>
      </c>
      <c r="C5307" s="5" t="s">
        <v>1336</v>
      </c>
      <c r="D5307" s="5">
        <v>5103</v>
      </c>
      <c r="E5307" s="5" t="s">
        <v>10362</v>
      </c>
      <c r="F5307" s="5">
        <v>51014</v>
      </c>
      <c r="G5307" s="5" t="s">
        <v>4956</v>
      </c>
      <c r="H5307" s="5" t="s">
        <v>7365</v>
      </c>
      <c r="I5307" s="5">
        <v>5107107</v>
      </c>
      <c r="J5307" s="5" t="s">
        <v>5018</v>
      </c>
      <c r="K5307" s="6">
        <v>510710</v>
      </c>
      <c r="L5307" s="6" t="s">
        <v>10364</v>
      </c>
      <c r="M5307" s="6" t="s">
        <v>10365</v>
      </c>
      <c r="N5307" s="6" t="e">
        <f xml:space="preserve"> SUMIF(#REF!,MunicipioRegioes!I5307,#REF!)</f>
        <v>#REF!</v>
      </c>
      <c r="O5307" s="6" t="str">
        <f t="shared" si="82"/>
        <v>Mun_5107107</v>
      </c>
      <c r="P5307" s="6">
        <v>0</v>
      </c>
      <c r="Q5307" s="6" t="e">
        <f>SUMIF(#REF!,MunicipioRegioes!K5307,#REF!)/K5307</f>
        <v>#REF!</v>
      </c>
      <c r="R5307" s="6" t="e">
        <f>SUMIF(#REF!,MunicipioRegioes!I5307,#REF!)/I5307</f>
        <v>#REF!</v>
      </c>
      <c r="S5307" s="6" t="e">
        <f>SUMIF(#REF!,MunicipioRegioes!I5307)/I5307</f>
        <v>#REF!</v>
      </c>
    </row>
    <row r="5308" spans="1:19" x14ac:dyDescent="0.2">
      <c r="A5308" s="5">
        <v>51</v>
      </c>
      <c r="B5308" s="5" t="s">
        <v>4905</v>
      </c>
      <c r="C5308" s="5" t="s">
        <v>1336</v>
      </c>
      <c r="D5308" s="5">
        <v>5105</v>
      </c>
      <c r="E5308" s="5" t="s">
        <v>10353</v>
      </c>
      <c r="F5308" s="5">
        <v>51021</v>
      </c>
      <c r="G5308" s="5" t="s">
        <v>5005</v>
      </c>
      <c r="H5308" s="5" t="s">
        <v>7368</v>
      </c>
      <c r="I5308" s="5">
        <v>5107404</v>
      </c>
      <c r="J5308" s="5" t="s">
        <v>5019</v>
      </c>
      <c r="K5308" s="6">
        <v>510740</v>
      </c>
      <c r="L5308" s="6" t="s">
        <v>10354</v>
      </c>
      <c r="M5308" s="6" t="s">
        <v>10389</v>
      </c>
      <c r="N5308" s="6" t="e">
        <f xml:space="preserve"> SUMIF(#REF!,MunicipioRegioes!I5308,#REF!)</f>
        <v>#REF!</v>
      </c>
      <c r="O5308" s="6" t="str">
        <f t="shared" si="82"/>
        <v>Mun_5107404</v>
      </c>
      <c r="P5308" s="6">
        <v>0</v>
      </c>
      <c r="Q5308" s="6" t="e">
        <f>SUMIF(#REF!,MunicipioRegioes!K5308,#REF!)/K5308</f>
        <v>#REF!</v>
      </c>
      <c r="R5308" s="6" t="e">
        <f>SUMIF(#REF!,MunicipioRegioes!I5308,#REF!)/I5308</f>
        <v>#REF!</v>
      </c>
      <c r="S5308" s="6" t="e">
        <f>SUMIF(#REF!,MunicipioRegioes!I5308)/I5308</f>
        <v>#REF!</v>
      </c>
    </row>
    <row r="5309" spans="1:19" x14ac:dyDescent="0.2">
      <c r="A5309" s="5">
        <v>51</v>
      </c>
      <c r="B5309" s="5" t="s">
        <v>4905</v>
      </c>
      <c r="C5309" s="5" t="s">
        <v>1336</v>
      </c>
      <c r="D5309" s="5">
        <v>5101</v>
      </c>
      <c r="E5309" s="5" t="s">
        <v>10349</v>
      </c>
      <c r="F5309" s="5">
        <v>51004</v>
      </c>
      <c r="G5309" s="5" t="s">
        <v>34</v>
      </c>
      <c r="H5309" s="5" t="s">
        <v>10441</v>
      </c>
      <c r="I5309" s="5">
        <v>5107875</v>
      </c>
      <c r="J5309" s="5" t="s">
        <v>5020</v>
      </c>
      <c r="K5309" s="6">
        <v>510787</v>
      </c>
      <c r="L5309" s="6" t="s">
        <v>10351</v>
      </c>
      <c r="M5309" s="6" t="s">
        <v>10371</v>
      </c>
      <c r="N5309" s="6" t="e">
        <f xml:space="preserve"> SUMIF(#REF!,MunicipioRegioes!I5309,#REF!)</f>
        <v>#REF!</v>
      </c>
      <c r="O5309" s="6" t="str">
        <f t="shared" si="82"/>
        <v>Mun_5107875</v>
      </c>
      <c r="P5309" s="6">
        <v>0</v>
      </c>
      <c r="Q5309" s="6" t="e">
        <f>SUMIF(#REF!,MunicipioRegioes!K5309,#REF!)/K5309</f>
        <v>#REF!</v>
      </c>
      <c r="R5309" s="6" t="e">
        <f>SUMIF(#REF!,MunicipioRegioes!I5309,#REF!)/I5309</f>
        <v>#REF!</v>
      </c>
      <c r="S5309" s="6" t="e">
        <f>SUMIF(#REF!,MunicipioRegioes!I5309)/I5309</f>
        <v>#REF!</v>
      </c>
    </row>
    <row r="5310" spans="1:19" x14ac:dyDescent="0.2">
      <c r="A5310" s="5">
        <v>51</v>
      </c>
      <c r="B5310" s="5" t="s">
        <v>4905</v>
      </c>
      <c r="C5310" s="5" t="s">
        <v>1336</v>
      </c>
      <c r="D5310" s="5">
        <v>5102</v>
      </c>
      <c r="E5310" s="5" t="s">
        <v>10346</v>
      </c>
      <c r="F5310" s="5">
        <v>51009</v>
      </c>
      <c r="G5310" s="5" t="s">
        <v>10356</v>
      </c>
      <c r="H5310" s="5" t="s">
        <v>10442</v>
      </c>
      <c r="I5310" s="5">
        <v>5107883</v>
      </c>
      <c r="J5310" s="5" t="s">
        <v>5021</v>
      </c>
      <c r="K5310" s="6">
        <v>510788</v>
      </c>
      <c r="L5310" s="6" t="s">
        <v>10347</v>
      </c>
      <c r="M5310" s="6" t="s">
        <v>10357</v>
      </c>
      <c r="N5310" s="6" t="e">
        <f xml:space="preserve"> SUMIF(#REF!,MunicipioRegioes!I5310,#REF!)</f>
        <v>#REF!</v>
      </c>
      <c r="O5310" s="6" t="str">
        <f t="shared" si="82"/>
        <v>Mun_5107883</v>
      </c>
      <c r="P5310" s="6">
        <v>0</v>
      </c>
      <c r="Q5310" s="6" t="e">
        <f>SUMIF(#REF!,MunicipioRegioes!K5310,#REF!)/K5310</f>
        <v>#REF!</v>
      </c>
      <c r="R5310" s="6" t="e">
        <f>SUMIF(#REF!,MunicipioRegioes!I5310,#REF!)/I5310</f>
        <v>#REF!</v>
      </c>
      <c r="S5310" s="6" t="e">
        <f>SUMIF(#REF!,MunicipioRegioes!I5310)/I5310</f>
        <v>#REF!</v>
      </c>
    </row>
    <row r="5311" spans="1:19" x14ac:dyDescent="0.2">
      <c r="A5311" s="5">
        <v>51</v>
      </c>
      <c r="B5311" s="5" t="s">
        <v>4905</v>
      </c>
      <c r="C5311" s="5" t="s">
        <v>1336</v>
      </c>
      <c r="D5311" s="5">
        <v>5101</v>
      </c>
      <c r="E5311" s="5" t="s">
        <v>10349</v>
      </c>
      <c r="F5311" s="5">
        <v>51007</v>
      </c>
      <c r="G5311" s="5" t="s">
        <v>5022</v>
      </c>
      <c r="H5311" s="5" t="s">
        <v>7373</v>
      </c>
      <c r="I5311" s="5">
        <v>5107909</v>
      </c>
      <c r="J5311" s="5" t="s">
        <v>5022</v>
      </c>
      <c r="K5311" s="6">
        <v>510790</v>
      </c>
      <c r="L5311" s="6" t="s">
        <v>10351</v>
      </c>
      <c r="M5311" s="6" t="s">
        <v>10380</v>
      </c>
      <c r="N5311" s="6" t="e">
        <f xml:space="preserve"> SUMIF(#REF!,MunicipioRegioes!I5311,#REF!)</f>
        <v>#REF!</v>
      </c>
      <c r="O5311" s="6" t="str">
        <f t="shared" si="82"/>
        <v>Mun_5107909</v>
      </c>
      <c r="P5311" s="6">
        <v>0</v>
      </c>
      <c r="Q5311" s="6" t="e">
        <f>SUMIF(#REF!,MunicipioRegioes!K5311,#REF!)/K5311</f>
        <v>#REF!</v>
      </c>
      <c r="R5311" s="6" t="e">
        <f>SUMIF(#REF!,MunicipioRegioes!I5311,#REF!)/I5311</f>
        <v>#REF!</v>
      </c>
      <c r="S5311" s="6" t="e">
        <f>SUMIF(#REF!,MunicipioRegioes!I5311)/I5311</f>
        <v>#REF!</v>
      </c>
    </row>
    <row r="5312" spans="1:19" x14ac:dyDescent="0.2">
      <c r="A5312" s="5">
        <v>51</v>
      </c>
      <c r="B5312" s="5" t="s">
        <v>4905</v>
      </c>
      <c r="C5312" s="5" t="s">
        <v>1336</v>
      </c>
      <c r="D5312" s="5">
        <v>5101</v>
      </c>
      <c r="E5312" s="5" t="s">
        <v>10349</v>
      </c>
      <c r="F5312" s="5">
        <v>51006</v>
      </c>
      <c r="G5312" s="5" t="s">
        <v>10392</v>
      </c>
      <c r="H5312" s="5" t="s">
        <v>10443</v>
      </c>
      <c r="I5312" s="5">
        <v>5107925</v>
      </c>
      <c r="J5312" s="5" t="s">
        <v>5023</v>
      </c>
      <c r="K5312" s="6">
        <v>510792</v>
      </c>
      <c r="L5312" s="6" t="s">
        <v>10351</v>
      </c>
      <c r="M5312" s="6" t="s">
        <v>10394</v>
      </c>
      <c r="N5312" s="6" t="e">
        <f xml:space="preserve"> SUMIF(#REF!,MunicipioRegioes!I5312,#REF!)</f>
        <v>#REF!</v>
      </c>
      <c r="O5312" s="6" t="str">
        <f t="shared" si="82"/>
        <v>Mun_5107925</v>
      </c>
      <c r="P5312" s="6">
        <v>0</v>
      </c>
      <c r="Q5312" s="6" t="e">
        <f>SUMIF(#REF!,MunicipioRegioes!K5312,#REF!)/K5312</f>
        <v>#REF!</v>
      </c>
      <c r="R5312" s="6" t="e">
        <f>SUMIF(#REF!,MunicipioRegioes!I5312,#REF!)/I5312</f>
        <v>#REF!</v>
      </c>
      <c r="S5312" s="6" t="e">
        <f>SUMIF(#REF!,MunicipioRegioes!I5312)/I5312</f>
        <v>#REF!</v>
      </c>
    </row>
    <row r="5313" spans="1:19" x14ac:dyDescent="0.2">
      <c r="A5313" s="5">
        <v>51</v>
      </c>
      <c r="B5313" s="5" t="s">
        <v>4905</v>
      </c>
      <c r="C5313" s="5" t="s">
        <v>1336</v>
      </c>
      <c r="D5313" s="5">
        <v>5101</v>
      </c>
      <c r="E5313" s="5" t="s">
        <v>10349</v>
      </c>
      <c r="F5313" s="5">
        <v>51005</v>
      </c>
      <c r="G5313" s="5" t="s">
        <v>2200</v>
      </c>
      <c r="H5313" s="5" t="s">
        <v>10444</v>
      </c>
      <c r="I5313" s="5">
        <v>5107941</v>
      </c>
      <c r="J5313" s="5" t="s">
        <v>5024</v>
      </c>
      <c r="K5313" s="6">
        <v>510794</v>
      </c>
      <c r="L5313" s="6" t="s">
        <v>10351</v>
      </c>
      <c r="M5313" s="6" t="s">
        <v>10396</v>
      </c>
      <c r="N5313" s="6" t="e">
        <f xml:space="preserve"> SUMIF(#REF!,MunicipioRegioes!I5313,#REF!)</f>
        <v>#REF!</v>
      </c>
      <c r="O5313" s="6" t="str">
        <f t="shared" si="82"/>
        <v>Mun_5107941</v>
      </c>
      <c r="P5313" s="6">
        <v>0</v>
      </c>
      <c r="Q5313" s="6" t="e">
        <f>SUMIF(#REF!,MunicipioRegioes!K5313,#REF!)/K5313</f>
        <v>#REF!</v>
      </c>
      <c r="R5313" s="6" t="e">
        <f>SUMIF(#REF!,MunicipioRegioes!I5313,#REF!)/I5313</f>
        <v>#REF!</v>
      </c>
      <c r="S5313" s="6" t="e">
        <f>SUMIF(#REF!,MunicipioRegioes!I5313)/I5313</f>
        <v>#REF!</v>
      </c>
    </row>
    <row r="5314" spans="1:19" x14ac:dyDescent="0.2">
      <c r="A5314" s="5">
        <v>51</v>
      </c>
      <c r="B5314" s="5" t="s">
        <v>4905</v>
      </c>
      <c r="C5314" s="5" t="s">
        <v>1336</v>
      </c>
      <c r="D5314" s="5">
        <v>5103</v>
      </c>
      <c r="E5314" s="5" t="s">
        <v>10362</v>
      </c>
      <c r="F5314" s="5">
        <v>51013</v>
      </c>
      <c r="G5314" s="5" t="s">
        <v>5025</v>
      </c>
      <c r="H5314" s="5" t="s">
        <v>10445</v>
      </c>
      <c r="I5314" s="5">
        <v>5107958</v>
      </c>
      <c r="J5314" s="5" t="s">
        <v>5025</v>
      </c>
      <c r="K5314" s="6">
        <v>510795</v>
      </c>
      <c r="L5314" s="6" t="s">
        <v>10364</v>
      </c>
      <c r="M5314" s="6" t="s">
        <v>10369</v>
      </c>
      <c r="N5314" s="6" t="e">
        <f xml:space="preserve"> SUMIF(#REF!,MunicipioRegioes!I5314,#REF!)</f>
        <v>#REF!</v>
      </c>
      <c r="O5314" s="6" t="str">
        <f t="shared" si="82"/>
        <v>Mun_5107958</v>
      </c>
      <c r="P5314" s="6">
        <v>0</v>
      </c>
      <c r="Q5314" s="6" t="e">
        <f>SUMIF(#REF!,MunicipioRegioes!K5314,#REF!)/K5314</f>
        <v>#REF!</v>
      </c>
      <c r="R5314" s="6" t="e">
        <f>SUMIF(#REF!,MunicipioRegioes!I5314,#REF!)/I5314</f>
        <v>#REF!</v>
      </c>
      <c r="S5314" s="6" t="e">
        <f>SUMIF(#REF!,MunicipioRegioes!I5314)/I5314</f>
        <v>#REF!</v>
      </c>
    </row>
    <row r="5315" spans="1:19" x14ac:dyDescent="0.2">
      <c r="A5315" s="5">
        <v>51</v>
      </c>
      <c r="B5315" s="5" t="s">
        <v>4905</v>
      </c>
      <c r="C5315" s="5" t="s">
        <v>1336</v>
      </c>
      <c r="D5315" s="5">
        <v>5101</v>
      </c>
      <c r="E5315" s="5" t="s">
        <v>10349</v>
      </c>
      <c r="F5315" s="5">
        <v>51006</v>
      </c>
      <c r="G5315" s="5" t="s">
        <v>10392</v>
      </c>
      <c r="H5315" s="5" t="s">
        <v>7374</v>
      </c>
      <c r="I5315" s="5">
        <v>5108006</v>
      </c>
      <c r="J5315" s="5" t="s">
        <v>5026</v>
      </c>
      <c r="K5315" s="6">
        <v>510800</v>
      </c>
      <c r="L5315" s="6" t="s">
        <v>10351</v>
      </c>
      <c r="M5315" s="6" t="s">
        <v>10394</v>
      </c>
      <c r="N5315" s="6" t="e">
        <f xml:space="preserve"> SUMIF(#REF!,MunicipioRegioes!I5315,#REF!)</f>
        <v>#REF!</v>
      </c>
      <c r="O5315" s="6" t="str">
        <f t="shared" ref="O5315:O5378" si="83">"Mun_"&amp;I5315</f>
        <v>Mun_5108006</v>
      </c>
      <c r="P5315" s="6">
        <v>0</v>
      </c>
      <c r="Q5315" s="6" t="e">
        <f>SUMIF(#REF!,MunicipioRegioes!K5315,#REF!)/K5315</f>
        <v>#REF!</v>
      </c>
      <c r="R5315" s="6" t="e">
        <f>SUMIF(#REF!,MunicipioRegioes!I5315,#REF!)/I5315</f>
        <v>#REF!</v>
      </c>
      <c r="S5315" s="6" t="e">
        <f>SUMIF(#REF!,MunicipioRegioes!I5315)/I5315</f>
        <v>#REF!</v>
      </c>
    </row>
    <row r="5316" spans="1:19" x14ac:dyDescent="0.2">
      <c r="A5316" s="5">
        <v>51</v>
      </c>
      <c r="B5316" s="5" t="s">
        <v>4905</v>
      </c>
      <c r="C5316" s="5" t="s">
        <v>1336</v>
      </c>
      <c r="D5316" s="5">
        <v>5101</v>
      </c>
      <c r="E5316" s="5" t="s">
        <v>10349</v>
      </c>
      <c r="F5316" s="5">
        <v>51003</v>
      </c>
      <c r="G5316" s="5" t="s">
        <v>4935</v>
      </c>
      <c r="H5316" s="5" t="s">
        <v>10446</v>
      </c>
      <c r="I5316" s="5">
        <v>5108055</v>
      </c>
      <c r="J5316" s="5" t="s">
        <v>5027</v>
      </c>
      <c r="K5316" s="6">
        <v>510805</v>
      </c>
      <c r="L5316" s="6" t="s">
        <v>10351</v>
      </c>
      <c r="M5316" s="6" t="s">
        <v>10381</v>
      </c>
      <c r="N5316" s="6" t="e">
        <f xml:space="preserve"> SUMIF(#REF!,MunicipioRegioes!I5316,#REF!)</f>
        <v>#REF!</v>
      </c>
      <c r="O5316" s="6" t="str">
        <f t="shared" si="83"/>
        <v>Mun_5108055</v>
      </c>
      <c r="P5316" s="6">
        <v>0</v>
      </c>
      <c r="Q5316" s="6" t="e">
        <f>SUMIF(#REF!,MunicipioRegioes!K5316,#REF!)/K5316</f>
        <v>#REF!</v>
      </c>
      <c r="R5316" s="6" t="e">
        <f>SUMIF(#REF!,MunicipioRegioes!I5316,#REF!)/I5316</f>
        <v>#REF!</v>
      </c>
      <c r="S5316" s="6" t="e">
        <f>SUMIF(#REF!,MunicipioRegioes!I5316)/I5316</f>
        <v>#REF!</v>
      </c>
    </row>
    <row r="5317" spans="1:19" x14ac:dyDescent="0.2">
      <c r="A5317" s="5">
        <v>51</v>
      </c>
      <c r="B5317" s="5" t="s">
        <v>4905</v>
      </c>
      <c r="C5317" s="5" t="s">
        <v>1336</v>
      </c>
      <c r="D5317" s="5">
        <v>5105</v>
      </c>
      <c r="E5317" s="5" t="s">
        <v>10353</v>
      </c>
      <c r="F5317" s="5">
        <v>51020</v>
      </c>
      <c r="G5317" s="5" t="s">
        <v>5028</v>
      </c>
      <c r="H5317" s="5" t="s">
        <v>7375</v>
      </c>
      <c r="I5317" s="5">
        <v>5108105</v>
      </c>
      <c r="J5317" s="5" t="s">
        <v>5028</v>
      </c>
      <c r="K5317" s="6">
        <v>510810</v>
      </c>
      <c r="L5317" s="6" t="s">
        <v>10354</v>
      </c>
      <c r="M5317" s="6" t="s">
        <v>10361</v>
      </c>
      <c r="N5317" s="6" t="e">
        <f xml:space="preserve"> SUMIF(#REF!,MunicipioRegioes!I5317,#REF!)</f>
        <v>#REF!</v>
      </c>
      <c r="O5317" s="6" t="str">
        <f t="shared" si="83"/>
        <v>Mun_5108105</v>
      </c>
      <c r="P5317" s="6">
        <v>0</v>
      </c>
      <c r="Q5317" s="6" t="e">
        <f>SUMIF(#REF!,MunicipioRegioes!K5317,#REF!)/K5317</f>
        <v>#REF!</v>
      </c>
      <c r="R5317" s="6" t="e">
        <f>SUMIF(#REF!,MunicipioRegioes!I5317,#REF!)/I5317</f>
        <v>#REF!</v>
      </c>
      <c r="S5317" s="6" t="e">
        <f>SUMIF(#REF!,MunicipioRegioes!I5317)/I5317</f>
        <v>#REF!</v>
      </c>
    </row>
    <row r="5318" spans="1:19" x14ac:dyDescent="0.2">
      <c r="A5318" s="5">
        <v>51</v>
      </c>
      <c r="B5318" s="5" t="s">
        <v>4905</v>
      </c>
      <c r="C5318" s="5" t="s">
        <v>1336</v>
      </c>
      <c r="D5318" s="5">
        <v>5105</v>
      </c>
      <c r="E5318" s="5" t="s">
        <v>10353</v>
      </c>
      <c r="F5318" s="5">
        <v>51020</v>
      </c>
      <c r="G5318" s="5" t="s">
        <v>5028</v>
      </c>
      <c r="H5318" s="5" t="s">
        <v>7376</v>
      </c>
      <c r="I5318" s="5">
        <v>5108204</v>
      </c>
      <c r="J5318" s="5" t="s">
        <v>5029</v>
      </c>
      <c r="K5318" s="6">
        <v>510820</v>
      </c>
      <c r="L5318" s="6" t="s">
        <v>10354</v>
      </c>
      <c r="M5318" s="6" t="s">
        <v>10361</v>
      </c>
      <c r="N5318" s="6" t="e">
        <f xml:space="preserve"> SUMIF(#REF!,MunicipioRegioes!I5318,#REF!)</f>
        <v>#REF!</v>
      </c>
      <c r="O5318" s="6" t="str">
        <f t="shared" si="83"/>
        <v>Mun_5108204</v>
      </c>
      <c r="P5318" s="6">
        <v>0</v>
      </c>
      <c r="Q5318" s="6" t="e">
        <f>SUMIF(#REF!,MunicipioRegioes!K5318,#REF!)/K5318</f>
        <v>#REF!</v>
      </c>
      <c r="R5318" s="6" t="e">
        <f>SUMIF(#REF!,MunicipioRegioes!I5318,#REF!)/I5318</f>
        <v>#REF!</v>
      </c>
      <c r="S5318" s="6" t="e">
        <f>SUMIF(#REF!,MunicipioRegioes!I5318)/I5318</f>
        <v>#REF!</v>
      </c>
    </row>
    <row r="5319" spans="1:19" x14ac:dyDescent="0.2">
      <c r="A5319" s="5">
        <v>51</v>
      </c>
      <c r="B5319" s="5" t="s">
        <v>4905</v>
      </c>
      <c r="C5319" s="5" t="s">
        <v>1336</v>
      </c>
      <c r="D5319" s="5">
        <v>5101</v>
      </c>
      <c r="E5319" s="5" t="s">
        <v>10349</v>
      </c>
      <c r="F5319" s="5">
        <v>51007</v>
      </c>
      <c r="G5319" s="5" t="s">
        <v>5022</v>
      </c>
      <c r="H5319" s="5" t="s">
        <v>7377</v>
      </c>
      <c r="I5319" s="5">
        <v>5108303</v>
      </c>
      <c r="J5319" s="5" t="s">
        <v>5030</v>
      </c>
      <c r="K5319" s="6">
        <v>510830</v>
      </c>
      <c r="L5319" s="6" t="s">
        <v>10351</v>
      </c>
      <c r="M5319" s="6" t="s">
        <v>10380</v>
      </c>
      <c r="N5319" s="6" t="e">
        <f xml:space="preserve"> SUMIF(#REF!,MunicipioRegioes!I5319,#REF!)</f>
        <v>#REF!</v>
      </c>
      <c r="O5319" s="6" t="str">
        <f t="shared" si="83"/>
        <v>Mun_5108303</v>
      </c>
      <c r="P5319" s="6">
        <v>0</v>
      </c>
      <c r="Q5319" s="6" t="e">
        <f>SUMIF(#REF!,MunicipioRegioes!K5319,#REF!)/K5319</f>
        <v>#REF!</v>
      </c>
      <c r="R5319" s="6" t="e">
        <f>SUMIF(#REF!,MunicipioRegioes!I5319,#REF!)/I5319</f>
        <v>#REF!</v>
      </c>
      <c r="S5319" s="6" t="e">
        <f>SUMIF(#REF!,MunicipioRegioes!I5319)/I5319</f>
        <v>#REF!</v>
      </c>
    </row>
    <row r="5320" spans="1:19" x14ac:dyDescent="0.2">
      <c r="A5320" s="5">
        <v>51</v>
      </c>
      <c r="B5320" s="5" t="s">
        <v>4905</v>
      </c>
      <c r="C5320" s="5" t="s">
        <v>1336</v>
      </c>
      <c r="D5320" s="5">
        <v>5103</v>
      </c>
      <c r="E5320" s="5" t="s">
        <v>10362</v>
      </c>
      <c r="F5320" s="5">
        <v>51012</v>
      </c>
      <c r="G5320" s="5" t="s">
        <v>10383</v>
      </c>
      <c r="H5320" s="5" t="s">
        <v>10447</v>
      </c>
      <c r="I5320" s="5">
        <v>5108352</v>
      </c>
      <c r="J5320" s="5" t="s">
        <v>5031</v>
      </c>
      <c r="K5320" s="6">
        <v>510835</v>
      </c>
      <c r="L5320" s="6" t="s">
        <v>10364</v>
      </c>
      <c r="M5320" s="6" t="s">
        <v>10385</v>
      </c>
      <c r="N5320" s="6" t="e">
        <f xml:space="preserve"> SUMIF(#REF!,MunicipioRegioes!I5320,#REF!)</f>
        <v>#REF!</v>
      </c>
      <c r="O5320" s="6" t="str">
        <f t="shared" si="83"/>
        <v>Mun_5108352</v>
      </c>
      <c r="P5320" s="6">
        <v>0</v>
      </c>
      <c r="Q5320" s="6" t="e">
        <f>SUMIF(#REF!,MunicipioRegioes!K5320,#REF!)/K5320</f>
        <v>#REF!</v>
      </c>
      <c r="R5320" s="6" t="e">
        <f>SUMIF(#REF!,MunicipioRegioes!I5320,#REF!)/I5320</f>
        <v>#REF!</v>
      </c>
      <c r="S5320" s="6" t="e">
        <f>SUMIF(#REF!,MunicipioRegioes!I5320)/I5320</f>
        <v>#REF!</v>
      </c>
    </row>
    <row r="5321" spans="1:19" x14ac:dyDescent="0.2">
      <c r="A5321" s="5">
        <v>51</v>
      </c>
      <c r="B5321" s="5" t="s">
        <v>4905</v>
      </c>
      <c r="C5321" s="5" t="s">
        <v>1336</v>
      </c>
      <c r="D5321" s="5">
        <v>5104</v>
      </c>
      <c r="E5321" s="5" t="s">
        <v>10343</v>
      </c>
      <c r="F5321" s="5">
        <v>51017</v>
      </c>
      <c r="G5321" s="5" t="s">
        <v>10378</v>
      </c>
      <c r="H5321" s="5" t="s">
        <v>7378</v>
      </c>
      <c r="I5321" s="5">
        <v>5108402</v>
      </c>
      <c r="J5321" s="5" t="s">
        <v>883</v>
      </c>
      <c r="K5321" s="6">
        <v>510840</v>
      </c>
      <c r="L5321" s="6" t="s">
        <v>10344</v>
      </c>
      <c r="M5321" s="6" t="s">
        <v>10379</v>
      </c>
      <c r="N5321" s="6" t="e">
        <f xml:space="preserve"> SUMIF(#REF!,MunicipioRegioes!I5321,#REF!)</f>
        <v>#REF!</v>
      </c>
      <c r="O5321" s="6" t="str">
        <f t="shared" si="83"/>
        <v>Mun_5108402</v>
      </c>
      <c r="P5321" s="6">
        <v>0</v>
      </c>
      <c r="Q5321" s="6" t="e">
        <f>SUMIF(#REF!,MunicipioRegioes!K5321,#REF!)/K5321</f>
        <v>#REF!</v>
      </c>
      <c r="R5321" s="6" t="e">
        <f>SUMIF(#REF!,MunicipioRegioes!I5321,#REF!)/I5321</f>
        <v>#REF!</v>
      </c>
      <c r="S5321" s="6" t="e">
        <f>SUMIF(#REF!,MunicipioRegioes!I5321)/I5321</f>
        <v>#REF!</v>
      </c>
    </row>
    <row r="5322" spans="1:19" x14ac:dyDescent="0.2">
      <c r="A5322" s="5">
        <v>51</v>
      </c>
      <c r="B5322" s="5" t="s">
        <v>4905</v>
      </c>
      <c r="C5322" s="5" t="s">
        <v>1336</v>
      </c>
      <c r="D5322" s="5">
        <v>5101</v>
      </c>
      <c r="E5322" s="5" t="s">
        <v>10349</v>
      </c>
      <c r="F5322" s="5">
        <v>51007</v>
      </c>
      <c r="G5322" s="5" t="s">
        <v>5022</v>
      </c>
      <c r="H5322" s="5" t="s">
        <v>7379</v>
      </c>
      <c r="I5322" s="5">
        <v>5108501</v>
      </c>
      <c r="J5322" s="5" t="s">
        <v>5032</v>
      </c>
      <c r="K5322" s="6">
        <v>510850</v>
      </c>
      <c r="L5322" s="6" t="s">
        <v>10351</v>
      </c>
      <c r="M5322" s="6" t="s">
        <v>10380</v>
      </c>
      <c r="N5322" s="6" t="e">
        <f xml:space="preserve"> SUMIF(#REF!,MunicipioRegioes!I5322,#REF!)</f>
        <v>#REF!</v>
      </c>
      <c r="O5322" s="6" t="str">
        <f t="shared" si="83"/>
        <v>Mun_5108501</v>
      </c>
      <c r="P5322" s="6">
        <v>0</v>
      </c>
      <c r="Q5322" s="6" t="e">
        <f>SUMIF(#REF!,MunicipioRegioes!K5322,#REF!)/K5322</f>
        <v>#REF!</v>
      </c>
      <c r="R5322" s="6" t="e">
        <f>SUMIF(#REF!,MunicipioRegioes!I5322,#REF!)/I5322</f>
        <v>#REF!</v>
      </c>
      <c r="S5322" s="6" t="e">
        <f>SUMIF(#REF!,MunicipioRegioes!I5322)/I5322</f>
        <v>#REF!</v>
      </c>
    </row>
    <row r="5323" spans="1:19" x14ac:dyDescent="0.2">
      <c r="A5323" s="5">
        <v>51</v>
      </c>
      <c r="B5323" s="5" t="s">
        <v>4905</v>
      </c>
      <c r="C5323" s="5" t="s">
        <v>1336</v>
      </c>
      <c r="D5323" s="5">
        <v>5103</v>
      </c>
      <c r="E5323" s="5" t="s">
        <v>10362</v>
      </c>
      <c r="F5323" s="5">
        <v>51012</v>
      </c>
      <c r="G5323" s="5" t="s">
        <v>10383</v>
      </c>
      <c r="H5323" s="5" t="s">
        <v>7346</v>
      </c>
      <c r="I5323" s="5">
        <v>5105507</v>
      </c>
      <c r="J5323" s="5" t="s">
        <v>5033</v>
      </c>
      <c r="K5323" s="6">
        <v>510550</v>
      </c>
      <c r="L5323" s="6" t="s">
        <v>10364</v>
      </c>
      <c r="M5323" s="6" t="s">
        <v>10385</v>
      </c>
      <c r="N5323" s="6" t="e">
        <f xml:space="preserve"> SUMIF(#REF!,MunicipioRegioes!I5323,#REF!)</f>
        <v>#REF!</v>
      </c>
      <c r="O5323" s="6" t="str">
        <f t="shared" si="83"/>
        <v>Mun_5105507</v>
      </c>
      <c r="P5323" s="6">
        <v>0</v>
      </c>
      <c r="Q5323" s="6" t="e">
        <f>SUMIF(#REF!,MunicipioRegioes!K5323,#REF!)/K5323</f>
        <v>#REF!</v>
      </c>
      <c r="R5323" s="6" t="e">
        <f>SUMIF(#REF!,MunicipioRegioes!I5323,#REF!)/I5323</f>
        <v>#REF!</v>
      </c>
      <c r="S5323" s="6" t="e">
        <f>SUMIF(#REF!,MunicipioRegioes!I5323)/I5323</f>
        <v>#REF!</v>
      </c>
    </row>
    <row r="5324" spans="1:19" x14ac:dyDescent="0.2">
      <c r="A5324" s="5">
        <v>51</v>
      </c>
      <c r="B5324" s="5" t="s">
        <v>4905</v>
      </c>
      <c r="C5324" s="5" t="s">
        <v>1336</v>
      </c>
      <c r="D5324" s="5">
        <v>5102</v>
      </c>
      <c r="E5324" s="5" t="s">
        <v>10346</v>
      </c>
      <c r="F5324" s="5">
        <v>51009</v>
      </c>
      <c r="G5324" s="5" t="s">
        <v>10356</v>
      </c>
      <c r="H5324" s="5" t="s">
        <v>7380</v>
      </c>
      <c r="I5324" s="5">
        <v>5108600</v>
      </c>
      <c r="J5324" s="5" t="s">
        <v>5034</v>
      </c>
      <c r="K5324" s="6">
        <v>510860</v>
      </c>
      <c r="L5324" s="6" t="s">
        <v>10347</v>
      </c>
      <c r="M5324" s="6" t="s">
        <v>10357</v>
      </c>
      <c r="N5324" s="6" t="e">
        <f xml:space="preserve"> SUMIF(#REF!,MunicipioRegioes!I5324,#REF!)</f>
        <v>#REF!</v>
      </c>
      <c r="O5324" s="6" t="str">
        <f t="shared" si="83"/>
        <v>Mun_5108600</v>
      </c>
      <c r="P5324" s="6">
        <v>0</v>
      </c>
      <c r="Q5324" s="6" t="e">
        <f>SUMIF(#REF!,MunicipioRegioes!K5324,#REF!)/K5324</f>
        <v>#REF!</v>
      </c>
      <c r="R5324" s="6" t="e">
        <f>SUMIF(#REF!,MunicipioRegioes!I5324,#REF!)/I5324</f>
        <v>#REF!</v>
      </c>
      <c r="S5324" s="6" t="e">
        <f>SUMIF(#REF!,MunicipioRegioes!I5324)/I5324</f>
        <v>#REF!</v>
      </c>
    </row>
    <row r="5325" spans="1:19" x14ac:dyDescent="0.2">
      <c r="A5325" s="5">
        <v>52</v>
      </c>
      <c r="B5325" s="5" t="s">
        <v>5035</v>
      </c>
      <c r="C5325" s="5" t="s">
        <v>5126</v>
      </c>
      <c r="D5325" s="5">
        <v>5203</v>
      </c>
      <c r="E5325" s="5" t="s">
        <v>10448</v>
      </c>
      <c r="F5325" s="5">
        <v>52010</v>
      </c>
      <c r="G5325" s="5" t="s">
        <v>10449</v>
      </c>
      <c r="H5325" s="5" t="s">
        <v>5538</v>
      </c>
      <c r="I5325" s="5">
        <v>5200050</v>
      </c>
      <c r="J5325" s="5" t="s">
        <v>5036</v>
      </c>
      <c r="K5325" s="6">
        <v>520005</v>
      </c>
      <c r="L5325" s="6" t="s">
        <v>10450</v>
      </c>
      <c r="M5325" s="6" t="s">
        <v>10451</v>
      </c>
      <c r="N5325" s="6" t="e">
        <f xml:space="preserve"> SUMIF(#REF!,MunicipioRegioes!I5325,#REF!)</f>
        <v>#REF!</v>
      </c>
      <c r="O5325" s="6" t="str">
        <f t="shared" si="83"/>
        <v>Mun_5200050</v>
      </c>
      <c r="P5325" s="6">
        <v>0</v>
      </c>
      <c r="Q5325" s="6" t="e">
        <f>SUMIF(#REF!,MunicipioRegioes!K5325,#REF!)/K5325</f>
        <v>#REF!</v>
      </c>
      <c r="R5325" s="6" t="e">
        <f>SUMIF(#REF!,MunicipioRegioes!I5325,#REF!)/I5325</f>
        <v>#REF!</v>
      </c>
      <c r="S5325" s="6" t="e">
        <f>SUMIF(#REF!,MunicipioRegioes!I5325)/I5325</f>
        <v>#REF!</v>
      </c>
    </row>
    <row r="5326" spans="1:19" x14ac:dyDescent="0.2">
      <c r="A5326" s="5">
        <v>52</v>
      </c>
      <c r="B5326" s="5" t="s">
        <v>5035</v>
      </c>
      <c r="C5326" s="5" t="s">
        <v>5126</v>
      </c>
      <c r="D5326" s="5">
        <v>5204</v>
      </c>
      <c r="E5326" s="5" t="s">
        <v>10452</v>
      </c>
      <c r="F5326" s="5">
        <v>52012</v>
      </c>
      <c r="G5326" s="5" t="s">
        <v>10453</v>
      </c>
      <c r="H5326" s="5" t="s">
        <v>5542</v>
      </c>
      <c r="I5326" s="5">
        <v>5200100</v>
      </c>
      <c r="J5326" s="5" t="s">
        <v>5037</v>
      </c>
      <c r="K5326" s="6">
        <v>520010</v>
      </c>
      <c r="L5326" s="6" t="s">
        <v>10454</v>
      </c>
      <c r="M5326" s="6" t="s">
        <v>10455</v>
      </c>
      <c r="N5326" s="6" t="e">
        <f xml:space="preserve"> SUMIF(#REF!,MunicipioRegioes!I5326,#REF!)</f>
        <v>#REF!</v>
      </c>
      <c r="O5326" s="6" t="str">
        <f t="shared" si="83"/>
        <v>Mun_5200100</v>
      </c>
      <c r="P5326" s="6">
        <v>0</v>
      </c>
      <c r="Q5326" s="6" t="e">
        <f>SUMIF(#REF!,MunicipioRegioes!K5326,#REF!)/K5326</f>
        <v>#REF!</v>
      </c>
      <c r="R5326" s="6" t="e">
        <f>SUMIF(#REF!,MunicipioRegioes!I5326,#REF!)/I5326</f>
        <v>#REF!</v>
      </c>
      <c r="S5326" s="6" t="e">
        <f>SUMIF(#REF!,MunicipioRegioes!I5326)/I5326</f>
        <v>#REF!</v>
      </c>
    </row>
    <row r="5327" spans="1:19" x14ac:dyDescent="0.2">
      <c r="A5327" s="5">
        <v>52</v>
      </c>
      <c r="B5327" s="5" t="s">
        <v>5035</v>
      </c>
      <c r="C5327" s="5" t="s">
        <v>5126</v>
      </c>
      <c r="D5327" s="5">
        <v>5205</v>
      </c>
      <c r="E5327" s="5" t="s">
        <v>10456</v>
      </c>
      <c r="F5327" s="5">
        <v>52014</v>
      </c>
      <c r="G5327" s="5" t="s">
        <v>10457</v>
      </c>
      <c r="H5327" s="5" t="s">
        <v>10458</v>
      </c>
      <c r="I5327" s="5">
        <v>5200134</v>
      </c>
      <c r="J5327" s="5" t="s">
        <v>5038</v>
      </c>
      <c r="K5327" s="6">
        <v>520013</v>
      </c>
      <c r="L5327" s="6" t="s">
        <v>10459</v>
      </c>
      <c r="M5327" s="6" t="s">
        <v>10460</v>
      </c>
      <c r="N5327" s="6" t="e">
        <f xml:space="preserve"> SUMIF(#REF!,MunicipioRegioes!I5327,#REF!)</f>
        <v>#REF!</v>
      </c>
      <c r="O5327" s="6" t="str">
        <f t="shared" si="83"/>
        <v>Mun_5200134</v>
      </c>
      <c r="P5327" s="6">
        <v>0</v>
      </c>
      <c r="Q5327" s="6" t="e">
        <f>SUMIF(#REF!,MunicipioRegioes!K5327,#REF!)/K5327</f>
        <v>#REF!</v>
      </c>
      <c r="R5327" s="6" t="e">
        <f>SUMIF(#REF!,MunicipioRegioes!I5327,#REF!)/I5327</f>
        <v>#REF!</v>
      </c>
      <c r="S5327" s="6" t="e">
        <f>SUMIF(#REF!,MunicipioRegioes!I5327)/I5327</f>
        <v>#REF!</v>
      </c>
    </row>
    <row r="5328" spans="1:19" x14ac:dyDescent="0.2">
      <c r="A5328" s="5">
        <v>52</v>
      </c>
      <c r="B5328" s="5" t="s">
        <v>5035</v>
      </c>
      <c r="C5328" s="5" t="s">
        <v>5126</v>
      </c>
      <c r="D5328" s="5">
        <v>5203</v>
      </c>
      <c r="E5328" s="5" t="s">
        <v>10448</v>
      </c>
      <c r="F5328" s="5">
        <v>52009</v>
      </c>
      <c r="G5328" s="5" t="s">
        <v>5053</v>
      </c>
      <c r="H5328" s="5" t="s">
        <v>5544</v>
      </c>
      <c r="I5328" s="5">
        <v>5200159</v>
      </c>
      <c r="J5328" s="5" t="s">
        <v>5039</v>
      </c>
      <c r="K5328" s="6">
        <v>520015</v>
      </c>
      <c r="L5328" s="6" t="s">
        <v>10450</v>
      </c>
      <c r="M5328" s="6" t="s">
        <v>10461</v>
      </c>
      <c r="N5328" s="6" t="e">
        <f xml:space="preserve"> SUMIF(#REF!,MunicipioRegioes!I5328,#REF!)</f>
        <v>#REF!</v>
      </c>
      <c r="O5328" s="6" t="str">
        <f t="shared" si="83"/>
        <v>Mun_5200159</v>
      </c>
      <c r="P5328" s="6">
        <v>0</v>
      </c>
      <c r="Q5328" s="6" t="e">
        <f>SUMIF(#REF!,MunicipioRegioes!K5328,#REF!)/K5328</f>
        <v>#REF!</v>
      </c>
      <c r="R5328" s="6" t="e">
        <f>SUMIF(#REF!,MunicipioRegioes!I5328,#REF!)/I5328</f>
        <v>#REF!</v>
      </c>
      <c r="S5328" s="6" t="e">
        <f>SUMIF(#REF!,MunicipioRegioes!I5328)/I5328</f>
        <v>#REF!</v>
      </c>
    </row>
    <row r="5329" spans="1:19" x14ac:dyDescent="0.2">
      <c r="A5329" s="5">
        <v>52</v>
      </c>
      <c r="B5329" s="5" t="s">
        <v>5035</v>
      </c>
      <c r="C5329" s="5" t="s">
        <v>5126</v>
      </c>
      <c r="D5329" s="5">
        <v>5204</v>
      </c>
      <c r="E5329" s="5" t="s">
        <v>10452</v>
      </c>
      <c r="F5329" s="5">
        <v>52012</v>
      </c>
      <c r="G5329" s="5" t="s">
        <v>10453</v>
      </c>
      <c r="H5329" s="5" t="s">
        <v>5546</v>
      </c>
      <c r="I5329" s="5">
        <v>5200175</v>
      </c>
      <c r="J5329" s="5" t="s">
        <v>5040</v>
      </c>
      <c r="K5329" s="6">
        <v>520017</v>
      </c>
      <c r="L5329" s="6" t="s">
        <v>10454</v>
      </c>
      <c r="M5329" s="6" t="s">
        <v>10455</v>
      </c>
      <c r="N5329" s="6" t="e">
        <f xml:space="preserve"> SUMIF(#REF!,MunicipioRegioes!I5329,#REF!)</f>
        <v>#REF!</v>
      </c>
      <c r="O5329" s="6" t="str">
        <f t="shared" si="83"/>
        <v>Mun_5200175</v>
      </c>
      <c r="P5329" s="6">
        <v>0</v>
      </c>
      <c r="Q5329" s="6" t="e">
        <f>SUMIF(#REF!,MunicipioRegioes!K5329,#REF!)/K5329</f>
        <v>#REF!</v>
      </c>
      <c r="R5329" s="6" t="e">
        <f>SUMIF(#REF!,MunicipioRegioes!I5329,#REF!)/I5329</f>
        <v>#REF!</v>
      </c>
      <c r="S5329" s="6" t="e">
        <f>SUMIF(#REF!,MunicipioRegioes!I5329)/I5329</f>
        <v>#REF!</v>
      </c>
    </row>
    <row r="5330" spans="1:19" x14ac:dyDescent="0.2">
      <c r="A5330" s="5">
        <v>52</v>
      </c>
      <c r="B5330" s="5" t="s">
        <v>5035</v>
      </c>
      <c r="C5330" s="5" t="s">
        <v>5126</v>
      </c>
      <c r="D5330" s="5">
        <v>5205</v>
      </c>
      <c r="E5330" s="5" t="s">
        <v>10456</v>
      </c>
      <c r="F5330" s="5">
        <v>52015</v>
      </c>
      <c r="G5330" s="5" t="s">
        <v>10462</v>
      </c>
      <c r="H5330" s="5" t="s">
        <v>5548</v>
      </c>
      <c r="I5330" s="5">
        <v>5200209</v>
      </c>
      <c r="J5330" s="5" t="s">
        <v>5041</v>
      </c>
      <c r="K5330" s="6">
        <v>520020</v>
      </c>
      <c r="L5330" s="6" t="s">
        <v>10459</v>
      </c>
      <c r="M5330" s="6" t="s">
        <v>10463</v>
      </c>
      <c r="N5330" s="6" t="e">
        <f xml:space="preserve"> SUMIF(#REF!,MunicipioRegioes!I5330,#REF!)</f>
        <v>#REF!</v>
      </c>
      <c r="O5330" s="6" t="str">
        <f t="shared" si="83"/>
        <v>Mun_5200209</v>
      </c>
      <c r="P5330" s="6">
        <v>0</v>
      </c>
      <c r="Q5330" s="6" t="e">
        <f>SUMIF(#REF!,MunicipioRegioes!K5330,#REF!)/K5330</f>
        <v>#REF!</v>
      </c>
      <c r="R5330" s="6" t="e">
        <f>SUMIF(#REF!,MunicipioRegioes!I5330,#REF!)/I5330</f>
        <v>#REF!</v>
      </c>
      <c r="S5330" s="6" t="e">
        <f>SUMIF(#REF!,MunicipioRegioes!I5330)/I5330</f>
        <v>#REF!</v>
      </c>
    </row>
    <row r="5331" spans="1:19" x14ac:dyDescent="0.2">
      <c r="A5331" s="5">
        <v>52</v>
      </c>
      <c r="B5331" s="5" t="s">
        <v>5035</v>
      </c>
      <c r="C5331" s="5" t="s">
        <v>5126</v>
      </c>
      <c r="D5331" s="5">
        <v>5204</v>
      </c>
      <c r="E5331" s="5" t="s">
        <v>10452</v>
      </c>
      <c r="F5331" s="5">
        <v>52012</v>
      </c>
      <c r="G5331" s="5" t="s">
        <v>10453</v>
      </c>
      <c r="H5331" s="5" t="s">
        <v>8801</v>
      </c>
      <c r="I5331" s="5">
        <v>5200258</v>
      </c>
      <c r="J5331" s="5" t="s">
        <v>5042</v>
      </c>
      <c r="K5331" s="6">
        <v>520025</v>
      </c>
      <c r="L5331" s="6" t="s">
        <v>10454</v>
      </c>
      <c r="M5331" s="6" t="s">
        <v>10455</v>
      </c>
      <c r="N5331" s="6" t="e">
        <f xml:space="preserve"> SUMIF(#REF!,MunicipioRegioes!I5331,#REF!)</f>
        <v>#REF!</v>
      </c>
      <c r="O5331" s="6" t="str">
        <f t="shared" si="83"/>
        <v>Mun_5200258</v>
      </c>
      <c r="P5331" s="6">
        <v>0</v>
      </c>
      <c r="Q5331" s="6" t="e">
        <f>SUMIF(#REF!,MunicipioRegioes!K5331,#REF!)/K5331</f>
        <v>#REF!</v>
      </c>
      <c r="R5331" s="6" t="e">
        <f>SUMIF(#REF!,MunicipioRegioes!I5331,#REF!)/I5331</f>
        <v>#REF!</v>
      </c>
      <c r="S5331" s="6" t="e">
        <f>SUMIF(#REF!,MunicipioRegioes!I5331)/I5331</f>
        <v>#REF!</v>
      </c>
    </row>
    <row r="5332" spans="1:19" x14ac:dyDescent="0.2">
      <c r="A5332" s="5">
        <v>52</v>
      </c>
      <c r="B5332" s="5" t="s">
        <v>5035</v>
      </c>
      <c r="C5332" s="5" t="s">
        <v>5126</v>
      </c>
      <c r="D5332" s="5">
        <v>5204</v>
      </c>
      <c r="E5332" s="5" t="s">
        <v>10452</v>
      </c>
      <c r="F5332" s="5">
        <v>52012</v>
      </c>
      <c r="G5332" s="5" t="s">
        <v>10453</v>
      </c>
      <c r="H5332" s="5" t="s">
        <v>5555</v>
      </c>
      <c r="I5332" s="5">
        <v>5200308</v>
      </c>
      <c r="J5332" s="5" t="s">
        <v>5043</v>
      </c>
      <c r="K5332" s="6">
        <v>520030</v>
      </c>
      <c r="L5332" s="6" t="s">
        <v>10454</v>
      </c>
      <c r="M5332" s="6" t="s">
        <v>10455</v>
      </c>
      <c r="N5332" s="6" t="e">
        <f xml:space="preserve"> SUMIF(#REF!,MunicipioRegioes!I5332,#REF!)</f>
        <v>#REF!</v>
      </c>
      <c r="O5332" s="6" t="str">
        <f t="shared" si="83"/>
        <v>Mun_5200308</v>
      </c>
      <c r="P5332" s="6">
        <v>0</v>
      </c>
      <c r="Q5332" s="6" t="e">
        <f>SUMIF(#REF!,MunicipioRegioes!K5332,#REF!)/K5332</f>
        <v>#REF!</v>
      </c>
      <c r="R5332" s="6" t="e">
        <f>SUMIF(#REF!,MunicipioRegioes!I5332,#REF!)/I5332</f>
        <v>#REF!</v>
      </c>
      <c r="S5332" s="6" t="e">
        <f>SUMIF(#REF!,MunicipioRegioes!I5332)/I5332</f>
        <v>#REF!</v>
      </c>
    </row>
    <row r="5333" spans="1:19" x14ac:dyDescent="0.2">
      <c r="A5333" s="5">
        <v>52</v>
      </c>
      <c r="B5333" s="5" t="s">
        <v>5035</v>
      </c>
      <c r="C5333" s="5" t="s">
        <v>5126</v>
      </c>
      <c r="D5333" s="5">
        <v>5205</v>
      </c>
      <c r="E5333" s="5" t="s">
        <v>10456</v>
      </c>
      <c r="F5333" s="5">
        <v>52015</v>
      </c>
      <c r="G5333" s="5" t="s">
        <v>10462</v>
      </c>
      <c r="H5333" s="5" t="s">
        <v>5559</v>
      </c>
      <c r="I5333" s="5">
        <v>5200506</v>
      </c>
      <c r="J5333" s="5" t="s">
        <v>5044</v>
      </c>
      <c r="K5333" s="6">
        <v>520050</v>
      </c>
      <c r="L5333" s="6" t="s">
        <v>10459</v>
      </c>
      <c r="M5333" s="6" t="s">
        <v>10463</v>
      </c>
      <c r="N5333" s="6" t="e">
        <f xml:space="preserve"> SUMIF(#REF!,MunicipioRegioes!I5333,#REF!)</f>
        <v>#REF!</v>
      </c>
      <c r="O5333" s="6" t="str">
        <f t="shared" si="83"/>
        <v>Mun_5200506</v>
      </c>
      <c r="P5333" s="6">
        <v>0</v>
      </c>
      <c r="Q5333" s="6" t="e">
        <f>SUMIF(#REF!,MunicipioRegioes!K5333,#REF!)/K5333</f>
        <v>#REF!</v>
      </c>
      <c r="R5333" s="6" t="e">
        <f>SUMIF(#REF!,MunicipioRegioes!I5333,#REF!)/I5333</f>
        <v>#REF!</v>
      </c>
      <c r="S5333" s="6" t="e">
        <f>SUMIF(#REF!,MunicipioRegioes!I5333)/I5333</f>
        <v>#REF!</v>
      </c>
    </row>
    <row r="5334" spans="1:19" x14ac:dyDescent="0.2">
      <c r="A5334" s="5">
        <v>52</v>
      </c>
      <c r="B5334" s="5" t="s">
        <v>5035</v>
      </c>
      <c r="C5334" s="5" t="s">
        <v>5126</v>
      </c>
      <c r="D5334" s="5">
        <v>5202</v>
      </c>
      <c r="E5334" s="5" t="s">
        <v>10464</v>
      </c>
      <c r="F5334" s="5">
        <v>52004</v>
      </c>
      <c r="G5334" s="5" t="s">
        <v>5209</v>
      </c>
      <c r="H5334" s="5" t="s">
        <v>10465</v>
      </c>
      <c r="I5334" s="5">
        <v>5200555</v>
      </c>
      <c r="J5334" s="5" t="s">
        <v>5045</v>
      </c>
      <c r="K5334" s="6">
        <v>520055</v>
      </c>
      <c r="L5334" s="6" t="s">
        <v>10466</v>
      </c>
      <c r="M5334" s="6" t="s">
        <v>10467</v>
      </c>
      <c r="N5334" s="6" t="e">
        <f xml:space="preserve"> SUMIF(#REF!,MunicipioRegioes!I5334,#REF!)</f>
        <v>#REF!</v>
      </c>
      <c r="O5334" s="6" t="str">
        <f t="shared" si="83"/>
        <v>Mun_5200555</v>
      </c>
      <c r="P5334" s="6">
        <v>0</v>
      </c>
      <c r="Q5334" s="6" t="e">
        <f>SUMIF(#REF!,MunicipioRegioes!K5334,#REF!)/K5334</f>
        <v>#REF!</v>
      </c>
      <c r="R5334" s="6" t="e">
        <f>SUMIF(#REF!,MunicipioRegioes!I5334,#REF!)/I5334</f>
        <v>#REF!</v>
      </c>
      <c r="S5334" s="6" t="e">
        <f>SUMIF(#REF!,MunicipioRegioes!I5334)/I5334</f>
        <v>#REF!</v>
      </c>
    </row>
    <row r="5335" spans="1:19" x14ac:dyDescent="0.2">
      <c r="A5335" s="5">
        <v>52</v>
      </c>
      <c r="B5335" s="5" t="s">
        <v>5035</v>
      </c>
      <c r="C5335" s="5" t="s">
        <v>5126</v>
      </c>
      <c r="D5335" s="5">
        <v>5202</v>
      </c>
      <c r="E5335" s="5" t="s">
        <v>10464</v>
      </c>
      <c r="F5335" s="5">
        <v>52005</v>
      </c>
      <c r="G5335" s="5" t="s">
        <v>10468</v>
      </c>
      <c r="H5335" s="5" t="s">
        <v>5560</v>
      </c>
      <c r="I5335" s="5">
        <v>5200605</v>
      </c>
      <c r="J5335" s="5" t="s">
        <v>5046</v>
      </c>
      <c r="K5335" s="6">
        <v>520060</v>
      </c>
      <c r="L5335" s="6" t="s">
        <v>10466</v>
      </c>
      <c r="M5335" s="6" t="s">
        <v>10469</v>
      </c>
      <c r="N5335" s="6" t="e">
        <f xml:space="preserve"> SUMIF(#REF!,MunicipioRegioes!I5335,#REF!)</f>
        <v>#REF!</v>
      </c>
      <c r="O5335" s="6" t="str">
        <f t="shared" si="83"/>
        <v>Mun_5200605</v>
      </c>
      <c r="P5335" s="6">
        <v>0</v>
      </c>
      <c r="Q5335" s="6" t="e">
        <f>SUMIF(#REF!,MunicipioRegioes!K5335,#REF!)/K5335</f>
        <v>#REF!</v>
      </c>
      <c r="R5335" s="6" t="e">
        <f>SUMIF(#REF!,MunicipioRegioes!I5335,#REF!)/I5335</f>
        <v>#REF!</v>
      </c>
      <c r="S5335" s="6" t="e">
        <f>SUMIF(#REF!,MunicipioRegioes!I5335)/I5335</f>
        <v>#REF!</v>
      </c>
    </row>
    <row r="5336" spans="1:19" x14ac:dyDescent="0.2">
      <c r="A5336" s="5">
        <v>52</v>
      </c>
      <c r="B5336" s="5" t="s">
        <v>5035</v>
      </c>
      <c r="C5336" s="5" t="s">
        <v>5126</v>
      </c>
      <c r="D5336" s="5">
        <v>5204</v>
      </c>
      <c r="E5336" s="5" t="s">
        <v>10452</v>
      </c>
      <c r="F5336" s="5">
        <v>52011</v>
      </c>
      <c r="G5336" s="5" t="s">
        <v>10470</v>
      </c>
      <c r="H5336" s="5" t="s">
        <v>8811</v>
      </c>
      <c r="I5336" s="5">
        <v>5200803</v>
      </c>
      <c r="J5336" s="5" t="s">
        <v>5047</v>
      </c>
      <c r="K5336" s="6">
        <v>520080</v>
      </c>
      <c r="L5336" s="6" t="s">
        <v>10454</v>
      </c>
      <c r="M5336" s="6" t="s">
        <v>10471</v>
      </c>
      <c r="N5336" s="6" t="e">
        <f xml:space="preserve"> SUMIF(#REF!,MunicipioRegioes!I5336,#REF!)</f>
        <v>#REF!</v>
      </c>
      <c r="O5336" s="6" t="str">
        <f t="shared" si="83"/>
        <v>Mun_5200803</v>
      </c>
      <c r="P5336" s="6">
        <v>0</v>
      </c>
      <c r="Q5336" s="6" t="e">
        <f>SUMIF(#REF!,MunicipioRegioes!K5336,#REF!)/K5336</f>
        <v>#REF!</v>
      </c>
      <c r="R5336" s="6" t="e">
        <f>SUMIF(#REF!,MunicipioRegioes!I5336,#REF!)/I5336</f>
        <v>#REF!</v>
      </c>
      <c r="S5336" s="6" t="e">
        <f>SUMIF(#REF!,MunicipioRegioes!I5336)/I5336</f>
        <v>#REF!</v>
      </c>
    </row>
    <row r="5337" spans="1:19" x14ac:dyDescent="0.2">
      <c r="A5337" s="5">
        <v>52</v>
      </c>
      <c r="B5337" s="5" t="s">
        <v>5035</v>
      </c>
      <c r="C5337" s="5" t="s">
        <v>5126</v>
      </c>
      <c r="D5337" s="5">
        <v>5202</v>
      </c>
      <c r="E5337" s="5" t="s">
        <v>10464</v>
      </c>
      <c r="F5337" s="5">
        <v>52004</v>
      </c>
      <c r="G5337" s="5" t="s">
        <v>5209</v>
      </c>
      <c r="H5337" s="5" t="s">
        <v>10472</v>
      </c>
      <c r="I5337" s="5">
        <v>5200829</v>
      </c>
      <c r="J5337" s="5" t="s">
        <v>5048</v>
      </c>
      <c r="K5337" s="6">
        <v>520082</v>
      </c>
      <c r="L5337" s="6" t="s">
        <v>10466</v>
      </c>
      <c r="M5337" s="6" t="s">
        <v>10467</v>
      </c>
      <c r="N5337" s="6" t="e">
        <f xml:space="preserve"> SUMIF(#REF!,MunicipioRegioes!I5337,#REF!)</f>
        <v>#REF!</v>
      </c>
      <c r="O5337" s="6" t="str">
        <f t="shared" si="83"/>
        <v>Mun_5200829</v>
      </c>
      <c r="P5337" s="6">
        <v>0</v>
      </c>
      <c r="Q5337" s="6" t="e">
        <f>SUMIF(#REF!,MunicipioRegioes!K5337,#REF!)/K5337</f>
        <v>#REF!</v>
      </c>
      <c r="R5337" s="6" t="e">
        <f>SUMIF(#REF!,MunicipioRegioes!I5337,#REF!)/I5337</f>
        <v>#REF!</v>
      </c>
      <c r="S5337" s="6" t="e">
        <f>SUMIF(#REF!,MunicipioRegioes!I5337)/I5337</f>
        <v>#REF!</v>
      </c>
    </row>
    <row r="5338" spans="1:19" x14ac:dyDescent="0.2">
      <c r="A5338" s="5">
        <v>52</v>
      </c>
      <c r="B5338" s="5" t="s">
        <v>5035</v>
      </c>
      <c r="C5338" s="5" t="s">
        <v>5126</v>
      </c>
      <c r="D5338" s="5">
        <v>5203</v>
      </c>
      <c r="E5338" s="5" t="s">
        <v>10448</v>
      </c>
      <c r="F5338" s="5">
        <v>52009</v>
      </c>
      <c r="G5338" s="5" t="s">
        <v>5053</v>
      </c>
      <c r="H5338" s="5" t="s">
        <v>10473</v>
      </c>
      <c r="I5338" s="5">
        <v>5200852</v>
      </c>
      <c r="J5338" s="5" t="s">
        <v>5049</v>
      </c>
      <c r="K5338" s="6">
        <v>520085</v>
      </c>
      <c r="L5338" s="6" t="s">
        <v>10450</v>
      </c>
      <c r="M5338" s="6" t="s">
        <v>10461</v>
      </c>
      <c r="N5338" s="6" t="e">
        <f xml:space="preserve"> SUMIF(#REF!,MunicipioRegioes!I5338,#REF!)</f>
        <v>#REF!</v>
      </c>
      <c r="O5338" s="6" t="str">
        <f t="shared" si="83"/>
        <v>Mun_5200852</v>
      </c>
      <c r="P5338" s="6">
        <v>0</v>
      </c>
      <c r="Q5338" s="6" t="e">
        <f>SUMIF(#REF!,MunicipioRegioes!K5338,#REF!)/K5338</f>
        <v>#REF!</v>
      </c>
      <c r="R5338" s="6" t="e">
        <f>SUMIF(#REF!,MunicipioRegioes!I5338,#REF!)/I5338</f>
        <v>#REF!</v>
      </c>
      <c r="S5338" s="6" t="e">
        <f>SUMIF(#REF!,MunicipioRegioes!I5338)/I5338</f>
        <v>#REF!</v>
      </c>
    </row>
    <row r="5339" spans="1:19" x14ac:dyDescent="0.2">
      <c r="A5339" s="5">
        <v>52</v>
      </c>
      <c r="B5339" s="5" t="s">
        <v>5035</v>
      </c>
      <c r="C5339" s="5" t="s">
        <v>5126</v>
      </c>
      <c r="D5339" s="5">
        <v>5203</v>
      </c>
      <c r="E5339" s="5" t="s">
        <v>10448</v>
      </c>
      <c r="F5339" s="5">
        <v>52008</v>
      </c>
      <c r="G5339" s="5" t="s">
        <v>5141</v>
      </c>
      <c r="H5339" s="5" t="s">
        <v>8813</v>
      </c>
      <c r="I5339" s="5">
        <v>5200902</v>
      </c>
      <c r="J5339" s="5" t="s">
        <v>5050</v>
      </c>
      <c r="K5339" s="6">
        <v>520090</v>
      </c>
      <c r="L5339" s="6" t="s">
        <v>10450</v>
      </c>
      <c r="M5339" s="6" t="s">
        <v>10474</v>
      </c>
      <c r="N5339" s="6" t="e">
        <f xml:space="preserve"> SUMIF(#REF!,MunicipioRegioes!I5339,#REF!)</f>
        <v>#REF!</v>
      </c>
      <c r="O5339" s="6" t="str">
        <f t="shared" si="83"/>
        <v>Mun_5200902</v>
      </c>
      <c r="P5339" s="6">
        <v>0</v>
      </c>
      <c r="Q5339" s="6" t="e">
        <f>SUMIF(#REF!,MunicipioRegioes!K5339,#REF!)/K5339</f>
        <v>#REF!</v>
      </c>
      <c r="R5339" s="6" t="e">
        <f>SUMIF(#REF!,MunicipioRegioes!I5339,#REF!)/I5339</f>
        <v>#REF!</v>
      </c>
      <c r="S5339" s="6" t="e">
        <f>SUMIF(#REF!,MunicipioRegioes!I5339)/I5339</f>
        <v>#REF!</v>
      </c>
    </row>
    <row r="5340" spans="1:19" x14ac:dyDescent="0.2">
      <c r="A5340" s="5">
        <v>52</v>
      </c>
      <c r="B5340" s="5" t="s">
        <v>5035</v>
      </c>
      <c r="C5340" s="5" t="s">
        <v>5126</v>
      </c>
      <c r="D5340" s="5">
        <v>5203</v>
      </c>
      <c r="E5340" s="5" t="s">
        <v>10448</v>
      </c>
      <c r="F5340" s="5">
        <v>52007</v>
      </c>
      <c r="G5340" s="5" t="s">
        <v>5051</v>
      </c>
      <c r="H5340" s="5" t="s">
        <v>7405</v>
      </c>
      <c r="I5340" s="5">
        <v>5201108</v>
      </c>
      <c r="J5340" s="5" t="s">
        <v>5051</v>
      </c>
      <c r="K5340" s="6">
        <v>520110</v>
      </c>
      <c r="L5340" s="6" t="s">
        <v>10450</v>
      </c>
      <c r="M5340" s="6" t="s">
        <v>10475</v>
      </c>
      <c r="N5340" s="6" t="e">
        <f xml:space="preserve"> SUMIF(#REF!,MunicipioRegioes!I5340,#REF!)</f>
        <v>#REF!</v>
      </c>
      <c r="O5340" s="6" t="str">
        <f t="shared" si="83"/>
        <v>Mun_5201108</v>
      </c>
      <c r="P5340" s="6">
        <v>0</v>
      </c>
      <c r="Q5340" s="6" t="e">
        <f>SUMIF(#REF!,MunicipioRegioes!K5340,#REF!)/K5340</f>
        <v>#REF!</v>
      </c>
      <c r="R5340" s="6" t="e">
        <f>SUMIF(#REF!,MunicipioRegioes!I5340,#REF!)/I5340</f>
        <v>#REF!</v>
      </c>
      <c r="S5340" s="6" t="e">
        <f>SUMIF(#REF!,MunicipioRegioes!I5340)/I5340</f>
        <v>#REF!</v>
      </c>
    </row>
    <row r="5341" spans="1:19" x14ac:dyDescent="0.2">
      <c r="A5341" s="5">
        <v>52</v>
      </c>
      <c r="B5341" s="5" t="s">
        <v>5035</v>
      </c>
      <c r="C5341" s="5" t="s">
        <v>5126</v>
      </c>
      <c r="D5341" s="5">
        <v>5205</v>
      </c>
      <c r="E5341" s="5" t="s">
        <v>10456</v>
      </c>
      <c r="F5341" s="5">
        <v>52017</v>
      </c>
      <c r="G5341" s="5" t="s">
        <v>5092</v>
      </c>
      <c r="H5341" s="5" t="s">
        <v>7408</v>
      </c>
      <c r="I5341" s="5">
        <v>5201207</v>
      </c>
      <c r="J5341" s="5" t="s">
        <v>5052</v>
      </c>
      <c r="K5341" s="6">
        <v>520120</v>
      </c>
      <c r="L5341" s="6" t="s">
        <v>10459</v>
      </c>
      <c r="M5341" s="6" t="s">
        <v>10476</v>
      </c>
      <c r="N5341" s="6" t="e">
        <f xml:space="preserve"> SUMIF(#REF!,MunicipioRegioes!I5341,#REF!)</f>
        <v>#REF!</v>
      </c>
      <c r="O5341" s="6" t="str">
        <f t="shared" si="83"/>
        <v>Mun_5201207</v>
      </c>
      <c r="P5341" s="6">
        <v>0</v>
      </c>
      <c r="Q5341" s="6" t="e">
        <f>SUMIF(#REF!,MunicipioRegioes!K5341,#REF!)/K5341</f>
        <v>#REF!</v>
      </c>
      <c r="R5341" s="6" t="e">
        <f>SUMIF(#REF!,MunicipioRegioes!I5341,#REF!)/I5341</f>
        <v>#REF!</v>
      </c>
      <c r="S5341" s="6" t="e">
        <f>SUMIF(#REF!,MunicipioRegioes!I5341)/I5341</f>
        <v>#REF!</v>
      </c>
    </row>
    <row r="5342" spans="1:19" x14ac:dyDescent="0.2">
      <c r="A5342" s="5">
        <v>52</v>
      </c>
      <c r="B5342" s="5" t="s">
        <v>5035</v>
      </c>
      <c r="C5342" s="5" t="s">
        <v>5126</v>
      </c>
      <c r="D5342" s="5">
        <v>5203</v>
      </c>
      <c r="E5342" s="5" t="s">
        <v>10448</v>
      </c>
      <c r="F5342" s="5">
        <v>52009</v>
      </c>
      <c r="G5342" s="5" t="s">
        <v>5053</v>
      </c>
      <c r="H5342" s="5" t="s">
        <v>7412</v>
      </c>
      <c r="I5342" s="5">
        <v>5201306</v>
      </c>
      <c r="J5342" s="5" t="s">
        <v>5053</v>
      </c>
      <c r="K5342" s="6">
        <v>520130</v>
      </c>
      <c r="L5342" s="6" t="s">
        <v>10450</v>
      </c>
      <c r="M5342" s="6" t="s">
        <v>10461</v>
      </c>
      <c r="N5342" s="6" t="e">
        <f xml:space="preserve"> SUMIF(#REF!,MunicipioRegioes!I5342,#REF!)</f>
        <v>#REF!</v>
      </c>
      <c r="O5342" s="6" t="str">
        <f t="shared" si="83"/>
        <v>Mun_5201306</v>
      </c>
      <c r="P5342" s="6">
        <v>0</v>
      </c>
      <c r="Q5342" s="6" t="e">
        <f>SUMIF(#REF!,MunicipioRegioes!K5342,#REF!)/K5342</f>
        <v>#REF!</v>
      </c>
      <c r="R5342" s="6" t="e">
        <f>SUMIF(#REF!,MunicipioRegioes!I5342,#REF!)/I5342</f>
        <v>#REF!</v>
      </c>
      <c r="S5342" s="6" t="e">
        <f>SUMIF(#REF!,MunicipioRegioes!I5342)/I5342</f>
        <v>#REF!</v>
      </c>
    </row>
    <row r="5343" spans="1:19" x14ac:dyDescent="0.2">
      <c r="A5343" s="5">
        <v>52</v>
      </c>
      <c r="B5343" s="5" t="s">
        <v>5035</v>
      </c>
      <c r="C5343" s="5" t="s">
        <v>5126</v>
      </c>
      <c r="D5343" s="5">
        <v>5203</v>
      </c>
      <c r="E5343" s="5" t="s">
        <v>10448</v>
      </c>
      <c r="F5343" s="5">
        <v>52010</v>
      </c>
      <c r="G5343" s="5" t="s">
        <v>10449</v>
      </c>
      <c r="H5343" s="5" t="s">
        <v>7414</v>
      </c>
      <c r="I5343" s="5">
        <v>5201405</v>
      </c>
      <c r="J5343" s="5" t="s">
        <v>5054</v>
      </c>
      <c r="K5343" s="6">
        <v>520140</v>
      </c>
      <c r="L5343" s="6" t="s">
        <v>10450</v>
      </c>
      <c r="M5343" s="6" t="s">
        <v>10451</v>
      </c>
      <c r="N5343" s="6" t="e">
        <f xml:space="preserve"> SUMIF(#REF!,MunicipioRegioes!I5343,#REF!)</f>
        <v>#REF!</v>
      </c>
      <c r="O5343" s="6" t="str">
        <f t="shared" si="83"/>
        <v>Mun_5201405</v>
      </c>
      <c r="P5343" s="6">
        <v>0</v>
      </c>
      <c r="Q5343" s="6" t="e">
        <f>SUMIF(#REF!,MunicipioRegioes!K5343,#REF!)/K5343</f>
        <v>#REF!</v>
      </c>
      <c r="R5343" s="6" t="e">
        <f>SUMIF(#REF!,MunicipioRegioes!I5343,#REF!)/I5343</f>
        <v>#REF!</v>
      </c>
      <c r="S5343" s="6" t="e">
        <f>SUMIF(#REF!,MunicipioRegioes!I5343)/I5343</f>
        <v>#REF!</v>
      </c>
    </row>
    <row r="5344" spans="1:19" x14ac:dyDescent="0.2">
      <c r="A5344" s="5">
        <v>52</v>
      </c>
      <c r="B5344" s="5" t="s">
        <v>5035</v>
      </c>
      <c r="C5344" s="5" t="s">
        <v>5126</v>
      </c>
      <c r="D5344" s="5">
        <v>5205</v>
      </c>
      <c r="E5344" s="5" t="s">
        <v>10456</v>
      </c>
      <c r="F5344" s="5">
        <v>52013</v>
      </c>
      <c r="G5344" s="5" t="s">
        <v>10477</v>
      </c>
      <c r="H5344" s="5" t="s">
        <v>10478</v>
      </c>
      <c r="I5344" s="5">
        <v>5201454</v>
      </c>
      <c r="J5344" s="5" t="s">
        <v>5055</v>
      </c>
      <c r="K5344" s="6">
        <v>520145</v>
      </c>
      <c r="L5344" s="6" t="s">
        <v>10459</v>
      </c>
      <c r="M5344" s="6" t="s">
        <v>10479</v>
      </c>
      <c r="N5344" s="6" t="e">
        <f xml:space="preserve"> SUMIF(#REF!,MunicipioRegioes!I5344,#REF!)</f>
        <v>#REF!</v>
      </c>
      <c r="O5344" s="6" t="str">
        <f t="shared" si="83"/>
        <v>Mun_5201454</v>
      </c>
      <c r="P5344" s="6">
        <v>0</v>
      </c>
      <c r="Q5344" s="6" t="e">
        <f>SUMIF(#REF!,MunicipioRegioes!K5344,#REF!)/K5344</f>
        <v>#REF!</v>
      </c>
      <c r="R5344" s="6" t="e">
        <f>SUMIF(#REF!,MunicipioRegioes!I5344,#REF!)/I5344</f>
        <v>#REF!</v>
      </c>
      <c r="S5344" s="6" t="e">
        <f>SUMIF(#REF!,MunicipioRegioes!I5344)/I5344</f>
        <v>#REF!</v>
      </c>
    </row>
    <row r="5345" spans="1:19" x14ac:dyDescent="0.2">
      <c r="A5345" s="5">
        <v>52</v>
      </c>
      <c r="B5345" s="5" t="s">
        <v>5035</v>
      </c>
      <c r="C5345" s="5" t="s">
        <v>5126</v>
      </c>
      <c r="D5345" s="5">
        <v>5205</v>
      </c>
      <c r="E5345" s="5" t="s">
        <v>10456</v>
      </c>
      <c r="F5345" s="5">
        <v>52013</v>
      </c>
      <c r="G5345" s="5" t="s">
        <v>10477</v>
      </c>
      <c r="H5345" s="5" t="s">
        <v>7417</v>
      </c>
      <c r="I5345" s="5">
        <v>5201504</v>
      </c>
      <c r="J5345" s="5" t="s">
        <v>5056</v>
      </c>
      <c r="K5345" s="6">
        <v>520150</v>
      </c>
      <c r="L5345" s="6" t="s">
        <v>10459</v>
      </c>
      <c r="M5345" s="6" t="s">
        <v>10479</v>
      </c>
      <c r="N5345" s="6" t="e">
        <f xml:space="preserve"> SUMIF(#REF!,MunicipioRegioes!I5345,#REF!)</f>
        <v>#REF!</v>
      </c>
      <c r="O5345" s="6" t="str">
        <f t="shared" si="83"/>
        <v>Mun_5201504</v>
      </c>
      <c r="P5345" s="6">
        <v>0</v>
      </c>
      <c r="Q5345" s="6" t="e">
        <f>SUMIF(#REF!,MunicipioRegioes!K5345,#REF!)/K5345</f>
        <v>#REF!</v>
      </c>
      <c r="R5345" s="6" t="e">
        <f>SUMIF(#REF!,MunicipioRegioes!I5345,#REF!)/I5345</f>
        <v>#REF!</v>
      </c>
      <c r="S5345" s="6" t="e">
        <f>SUMIF(#REF!,MunicipioRegioes!I5345)/I5345</f>
        <v>#REF!</v>
      </c>
    </row>
    <row r="5346" spans="1:19" x14ac:dyDescent="0.2">
      <c r="A5346" s="5">
        <v>52</v>
      </c>
      <c r="B5346" s="5" t="s">
        <v>5035</v>
      </c>
      <c r="C5346" s="5" t="s">
        <v>5126</v>
      </c>
      <c r="D5346" s="5">
        <v>5203</v>
      </c>
      <c r="E5346" s="5" t="s">
        <v>10448</v>
      </c>
      <c r="F5346" s="5">
        <v>52007</v>
      </c>
      <c r="G5346" s="5" t="s">
        <v>5051</v>
      </c>
      <c r="H5346" s="5" t="s">
        <v>7419</v>
      </c>
      <c r="I5346" s="5">
        <v>5201603</v>
      </c>
      <c r="J5346" s="5" t="s">
        <v>5057</v>
      </c>
      <c r="K5346" s="6">
        <v>520160</v>
      </c>
      <c r="L5346" s="6" t="s">
        <v>10450</v>
      </c>
      <c r="M5346" s="6" t="s">
        <v>10475</v>
      </c>
      <c r="N5346" s="6" t="e">
        <f xml:space="preserve"> SUMIF(#REF!,MunicipioRegioes!I5346,#REF!)</f>
        <v>#REF!</v>
      </c>
      <c r="O5346" s="6" t="str">
        <f t="shared" si="83"/>
        <v>Mun_5201603</v>
      </c>
      <c r="P5346" s="6">
        <v>0</v>
      </c>
      <c r="Q5346" s="6" t="e">
        <f>SUMIF(#REF!,MunicipioRegioes!K5346,#REF!)/K5346</f>
        <v>#REF!</v>
      </c>
      <c r="R5346" s="6" t="e">
        <f>SUMIF(#REF!,MunicipioRegioes!I5346,#REF!)/I5346</f>
        <v>#REF!</v>
      </c>
      <c r="S5346" s="6" t="e">
        <f>SUMIF(#REF!,MunicipioRegioes!I5346)/I5346</f>
        <v>#REF!</v>
      </c>
    </row>
    <row r="5347" spans="1:19" x14ac:dyDescent="0.2">
      <c r="A5347" s="5">
        <v>52</v>
      </c>
      <c r="B5347" s="5" t="s">
        <v>5035</v>
      </c>
      <c r="C5347" s="5" t="s">
        <v>5126</v>
      </c>
      <c r="D5347" s="5">
        <v>5201</v>
      </c>
      <c r="E5347" s="5" t="s">
        <v>10480</v>
      </c>
      <c r="F5347" s="5">
        <v>52003</v>
      </c>
      <c r="G5347" s="5" t="s">
        <v>5058</v>
      </c>
      <c r="H5347" s="5" t="s">
        <v>7420</v>
      </c>
      <c r="I5347" s="5">
        <v>5201702</v>
      </c>
      <c r="J5347" s="5" t="s">
        <v>5058</v>
      </c>
      <c r="K5347" s="6">
        <v>520170</v>
      </c>
      <c r="L5347" s="6" t="s">
        <v>10481</v>
      </c>
      <c r="M5347" s="6" t="s">
        <v>10482</v>
      </c>
      <c r="N5347" s="6" t="e">
        <f xml:space="preserve"> SUMIF(#REF!,MunicipioRegioes!I5347,#REF!)</f>
        <v>#REF!</v>
      </c>
      <c r="O5347" s="6" t="str">
        <f t="shared" si="83"/>
        <v>Mun_5201702</v>
      </c>
      <c r="P5347" s="6">
        <v>0</v>
      </c>
      <c r="Q5347" s="6" t="e">
        <f>SUMIF(#REF!,MunicipioRegioes!K5347,#REF!)/K5347</f>
        <v>#REF!</v>
      </c>
      <c r="R5347" s="6" t="e">
        <f>SUMIF(#REF!,MunicipioRegioes!I5347,#REF!)/I5347</f>
        <v>#REF!</v>
      </c>
      <c r="S5347" s="6" t="e">
        <f>SUMIF(#REF!,MunicipioRegioes!I5347)/I5347</f>
        <v>#REF!</v>
      </c>
    </row>
    <row r="5348" spans="1:19" x14ac:dyDescent="0.2">
      <c r="A5348" s="5">
        <v>52</v>
      </c>
      <c r="B5348" s="5" t="s">
        <v>5035</v>
      </c>
      <c r="C5348" s="5" t="s">
        <v>5126</v>
      </c>
      <c r="D5348" s="5">
        <v>5203</v>
      </c>
      <c r="E5348" s="5" t="s">
        <v>10448</v>
      </c>
      <c r="F5348" s="5">
        <v>52010</v>
      </c>
      <c r="G5348" s="5" t="s">
        <v>10449</v>
      </c>
      <c r="H5348" s="5" t="s">
        <v>8826</v>
      </c>
      <c r="I5348" s="5">
        <v>5201801</v>
      </c>
      <c r="J5348" s="5" t="s">
        <v>5059</v>
      </c>
      <c r="K5348" s="6">
        <v>520180</v>
      </c>
      <c r="L5348" s="6" t="s">
        <v>10450</v>
      </c>
      <c r="M5348" s="6" t="s">
        <v>10451</v>
      </c>
      <c r="N5348" s="6" t="e">
        <f xml:space="preserve"> SUMIF(#REF!,MunicipioRegioes!I5348,#REF!)</f>
        <v>#REF!</v>
      </c>
      <c r="O5348" s="6" t="str">
        <f t="shared" si="83"/>
        <v>Mun_5201801</v>
      </c>
      <c r="P5348" s="6">
        <v>0</v>
      </c>
      <c r="Q5348" s="6" t="e">
        <f>SUMIF(#REF!,MunicipioRegioes!K5348,#REF!)/K5348</f>
        <v>#REF!</v>
      </c>
      <c r="R5348" s="6" t="e">
        <f>SUMIF(#REF!,MunicipioRegioes!I5348,#REF!)/I5348</f>
        <v>#REF!</v>
      </c>
      <c r="S5348" s="6" t="e">
        <f>SUMIF(#REF!,MunicipioRegioes!I5348)/I5348</f>
        <v>#REF!</v>
      </c>
    </row>
    <row r="5349" spans="1:19" x14ac:dyDescent="0.2">
      <c r="A5349" s="5">
        <v>52</v>
      </c>
      <c r="B5349" s="5" t="s">
        <v>5035</v>
      </c>
      <c r="C5349" s="5" t="s">
        <v>5126</v>
      </c>
      <c r="D5349" s="5">
        <v>5201</v>
      </c>
      <c r="E5349" s="5" t="s">
        <v>10480</v>
      </c>
      <c r="F5349" s="5">
        <v>52002</v>
      </c>
      <c r="G5349" s="5" t="s">
        <v>2785</v>
      </c>
      <c r="H5349" s="5" t="s">
        <v>10483</v>
      </c>
      <c r="I5349" s="5">
        <v>5202155</v>
      </c>
      <c r="J5349" s="5" t="s">
        <v>5060</v>
      </c>
      <c r="K5349" s="6">
        <v>520215</v>
      </c>
      <c r="L5349" s="6" t="s">
        <v>10481</v>
      </c>
      <c r="M5349" s="6" t="s">
        <v>10484</v>
      </c>
      <c r="N5349" s="6" t="e">
        <f xml:space="preserve"> SUMIF(#REF!,MunicipioRegioes!I5349,#REF!)</f>
        <v>#REF!</v>
      </c>
      <c r="O5349" s="6" t="str">
        <f t="shared" si="83"/>
        <v>Mun_5202155</v>
      </c>
      <c r="P5349" s="6">
        <v>0</v>
      </c>
      <c r="Q5349" s="6" t="e">
        <f>SUMIF(#REF!,MunicipioRegioes!K5349,#REF!)/K5349</f>
        <v>#REF!</v>
      </c>
      <c r="R5349" s="6" t="e">
        <f>SUMIF(#REF!,MunicipioRegioes!I5349,#REF!)/I5349</f>
        <v>#REF!</v>
      </c>
      <c r="S5349" s="6" t="e">
        <f>SUMIF(#REF!,MunicipioRegioes!I5349)/I5349</f>
        <v>#REF!</v>
      </c>
    </row>
    <row r="5350" spans="1:19" x14ac:dyDescent="0.2">
      <c r="A5350" s="5">
        <v>52</v>
      </c>
      <c r="B5350" s="5" t="s">
        <v>5035</v>
      </c>
      <c r="C5350" s="5" t="s">
        <v>5126</v>
      </c>
      <c r="D5350" s="5">
        <v>5201</v>
      </c>
      <c r="E5350" s="5" t="s">
        <v>10480</v>
      </c>
      <c r="F5350" s="5">
        <v>52003</v>
      </c>
      <c r="G5350" s="5" t="s">
        <v>5058</v>
      </c>
      <c r="H5350" s="5" t="s">
        <v>10485</v>
      </c>
      <c r="I5350" s="5">
        <v>5202353</v>
      </c>
      <c r="J5350" s="5" t="s">
        <v>5061</v>
      </c>
      <c r="K5350" s="6">
        <v>520235</v>
      </c>
      <c r="L5350" s="6" t="s">
        <v>10481</v>
      </c>
      <c r="M5350" s="6" t="s">
        <v>10482</v>
      </c>
      <c r="N5350" s="6" t="e">
        <f xml:space="preserve"> SUMIF(#REF!,MunicipioRegioes!I5350,#REF!)</f>
        <v>#REF!</v>
      </c>
      <c r="O5350" s="6" t="str">
        <f t="shared" si="83"/>
        <v>Mun_5202353</v>
      </c>
      <c r="P5350" s="6">
        <v>0</v>
      </c>
      <c r="Q5350" s="6" t="e">
        <f>SUMIF(#REF!,MunicipioRegioes!K5350,#REF!)/K5350</f>
        <v>#REF!</v>
      </c>
      <c r="R5350" s="6" t="e">
        <f>SUMIF(#REF!,MunicipioRegioes!I5350,#REF!)/I5350</f>
        <v>#REF!</v>
      </c>
      <c r="S5350" s="6" t="e">
        <f>SUMIF(#REF!,MunicipioRegioes!I5350)/I5350</f>
        <v>#REF!</v>
      </c>
    </row>
    <row r="5351" spans="1:19" x14ac:dyDescent="0.2">
      <c r="A5351" s="5">
        <v>52</v>
      </c>
      <c r="B5351" s="5" t="s">
        <v>5035</v>
      </c>
      <c r="C5351" s="5" t="s">
        <v>5126</v>
      </c>
      <c r="D5351" s="5">
        <v>5201</v>
      </c>
      <c r="E5351" s="5" t="s">
        <v>10480</v>
      </c>
      <c r="F5351" s="5">
        <v>52002</v>
      </c>
      <c r="G5351" s="5" t="s">
        <v>2785</v>
      </c>
      <c r="H5351" s="5" t="s">
        <v>7428</v>
      </c>
      <c r="I5351" s="5">
        <v>5202502</v>
      </c>
      <c r="J5351" s="5" t="s">
        <v>5062</v>
      </c>
      <c r="K5351" s="6">
        <v>520250</v>
      </c>
      <c r="L5351" s="6" t="s">
        <v>10481</v>
      </c>
      <c r="M5351" s="6" t="s">
        <v>10484</v>
      </c>
      <c r="N5351" s="6" t="e">
        <f xml:space="preserve"> SUMIF(#REF!,MunicipioRegioes!I5351,#REF!)</f>
        <v>#REF!</v>
      </c>
      <c r="O5351" s="6" t="str">
        <f t="shared" si="83"/>
        <v>Mun_5202502</v>
      </c>
      <c r="P5351" s="6">
        <v>0</v>
      </c>
      <c r="Q5351" s="6" t="e">
        <f>SUMIF(#REF!,MunicipioRegioes!K5351,#REF!)/K5351</f>
        <v>#REF!</v>
      </c>
      <c r="R5351" s="6" t="e">
        <f>SUMIF(#REF!,MunicipioRegioes!I5351,#REF!)/I5351</f>
        <v>#REF!</v>
      </c>
      <c r="S5351" s="6" t="e">
        <f>SUMIF(#REF!,MunicipioRegioes!I5351)/I5351</f>
        <v>#REF!</v>
      </c>
    </row>
    <row r="5352" spans="1:19" x14ac:dyDescent="0.2">
      <c r="A5352" s="5">
        <v>52</v>
      </c>
      <c r="B5352" s="5" t="s">
        <v>5035</v>
      </c>
      <c r="C5352" s="5" t="s">
        <v>5126</v>
      </c>
      <c r="D5352" s="5">
        <v>5203</v>
      </c>
      <c r="E5352" s="5" t="s">
        <v>10448</v>
      </c>
      <c r="F5352" s="5">
        <v>52009</v>
      </c>
      <c r="G5352" s="5" t="s">
        <v>5053</v>
      </c>
      <c r="H5352" s="5" t="s">
        <v>7429</v>
      </c>
      <c r="I5352" s="5">
        <v>5202601</v>
      </c>
      <c r="J5352" s="5" t="s">
        <v>5063</v>
      </c>
      <c r="K5352" s="6">
        <v>520260</v>
      </c>
      <c r="L5352" s="6" t="s">
        <v>10450</v>
      </c>
      <c r="M5352" s="6" t="s">
        <v>10461</v>
      </c>
      <c r="N5352" s="6" t="e">
        <f xml:space="preserve"> SUMIF(#REF!,MunicipioRegioes!I5352,#REF!)</f>
        <v>#REF!</v>
      </c>
      <c r="O5352" s="6" t="str">
        <f t="shared" si="83"/>
        <v>Mun_5202601</v>
      </c>
      <c r="P5352" s="6">
        <v>0</v>
      </c>
      <c r="Q5352" s="6" t="e">
        <f>SUMIF(#REF!,MunicipioRegioes!K5352,#REF!)/K5352</f>
        <v>#REF!</v>
      </c>
      <c r="R5352" s="6" t="e">
        <f>SUMIF(#REF!,MunicipioRegioes!I5352,#REF!)/I5352</f>
        <v>#REF!</v>
      </c>
      <c r="S5352" s="6" t="e">
        <f>SUMIF(#REF!,MunicipioRegioes!I5352)/I5352</f>
        <v>#REF!</v>
      </c>
    </row>
    <row r="5353" spans="1:19" x14ac:dyDescent="0.2">
      <c r="A5353" s="5">
        <v>52</v>
      </c>
      <c r="B5353" s="5" t="s">
        <v>5035</v>
      </c>
      <c r="C5353" s="5" t="s">
        <v>5126</v>
      </c>
      <c r="D5353" s="5">
        <v>5203</v>
      </c>
      <c r="E5353" s="5" t="s">
        <v>10448</v>
      </c>
      <c r="F5353" s="5">
        <v>52009</v>
      </c>
      <c r="G5353" s="5" t="s">
        <v>5053</v>
      </c>
      <c r="H5353" s="5" t="s">
        <v>7431</v>
      </c>
      <c r="I5353" s="5">
        <v>5202809</v>
      </c>
      <c r="J5353" s="5" t="s">
        <v>5064</v>
      </c>
      <c r="K5353" s="6">
        <v>520280</v>
      </c>
      <c r="L5353" s="6" t="s">
        <v>10450</v>
      </c>
      <c r="M5353" s="6" t="s">
        <v>10461</v>
      </c>
      <c r="N5353" s="6" t="e">
        <f xml:space="preserve"> SUMIF(#REF!,MunicipioRegioes!I5353,#REF!)</f>
        <v>#REF!</v>
      </c>
      <c r="O5353" s="6" t="str">
        <f t="shared" si="83"/>
        <v>Mun_5202809</v>
      </c>
      <c r="P5353" s="6">
        <v>0</v>
      </c>
      <c r="Q5353" s="6" t="e">
        <f>SUMIF(#REF!,MunicipioRegioes!K5353,#REF!)/K5353</f>
        <v>#REF!</v>
      </c>
      <c r="R5353" s="6" t="e">
        <f>SUMIF(#REF!,MunicipioRegioes!I5353,#REF!)/I5353</f>
        <v>#REF!</v>
      </c>
      <c r="S5353" s="6" t="e">
        <f>SUMIF(#REF!,MunicipioRegioes!I5353)/I5353</f>
        <v>#REF!</v>
      </c>
    </row>
    <row r="5354" spans="1:19" x14ac:dyDescent="0.2">
      <c r="A5354" s="5">
        <v>52</v>
      </c>
      <c r="B5354" s="5" t="s">
        <v>5035</v>
      </c>
      <c r="C5354" s="5" t="s">
        <v>5126</v>
      </c>
      <c r="D5354" s="5">
        <v>5201</v>
      </c>
      <c r="E5354" s="5" t="s">
        <v>10480</v>
      </c>
      <c r="F5354" s="5">
        <v>52003</v>
      </c>
      <c r="G5354" s="5" t="s">
        <v>5058</v>
      </c>
      <c r="H5354" s="5" t="s">
        <v>7434</v>
      </c>
      <c r="I5354" s="5">
        <v>5203104</v>
      </c>
      <c r="J5354" s="5" t="s">
        <v>5065</v>
      </c>
      <c r="K5354" s="6">
        <v>520310</v>
      </c>
      <c r="L5354" s="6" t="s">
        <v>10481</v>
      </c>
      <c r="M5354" s="6" t="s">
        <v>10482</v>
      </c>
      <c r="N5354" s="6" t="e">
        <f xml:space="preserve"> SUMIF(#REF!,MunicipioRegioes!I5354,#REF!)</f>
        <v>#REF!</v>
      </c>
      <c r="O5354" s="6" t="str">
        <f t="shared" si="83"/>
        <v>Mun_5203104</v>
      </c>
      <c r="P5354" s="6">
        <v>0</v>
      </c>
      <c r="Q5354" s="6" t="e">
        <f>SUMIF(#REF!,MunicipioRegioes!K5354,#REF!)/K5354</f>
        <v>#REF!</v>
      </c>
      <c r="R5354" s="6" t="e">
        <f>SUMIF(#REF!,MunicipioRegioes!I5354,#REF!)/I5354</f>
        <v>#REF!</v>
      </c>
      <c r="S5354" s="6" t="e">
        <f>SUMIF(#REF!,MunicipioRegioes!I5354)/I5354</f>
        <v>#REF!</v>
      </c>
    </row>
    <row r="5355" spans="1:19" x14ac:dyDescent="0.2">
      <c r="A5355" s="5">
        <v>52</v>
      </c>
      <c r="B5355" s="5" t="s">
        <v>5035</v>
      </c>
      <c r="C5355" s="5" t="s">
        <v>5126</v>
      </c>
      <c r="D5355" s="5">
        <v>5203</v>
      </c>
      <c r="E5355" s="5" t="s">
        <v>10448</v>
      </c>
      <c r="F5355" s="5">
        <v>52006</v>
      </c>
      <c r="G5355" s="5" t="s">
        <v>5095</v>
      </c>
      <c r="H5355" s="5" t="s">
        <v>7435</v>
      </c>
      <c r="I5355" s="5">
        <v>5203203</v>
      </c>
      <c r="J5355" s="5" t="s">
        <v>1796</v>
      </c>
      <c r="K5355" s="6">
        <v>520320</v>
      </c>
      <c r="L5355" s="6" t="s">
        <v>10450</v>
      </c>
      <c r="M5355" s="6" t="s">
        <v>10486</v>
      </c>
      <c r="N5355" s="6" t="e">
        <f xml:space="preserve"> SUMIF(#REF!,MunicipioRegioes!I5355,#REF!)</f>
        <v>#REF!</v>
      </c>
      <c r="O5355" s="6" t="str">
        <f t="shared" si="83"/>
        <v>Mun_5203203</v>
      </c>
      <c r="P5355" s="6">
        <v>0</v>
      </c>
      <c r="Q5355" s="6" t="e">
        <f>SUMIF(#REF!,MunicipioRegioes!K5355,#REF!)/K5355</f>
        <v>#REF!</v>
      </c>
      <c r="R5355" s="6" t="e">
        <f>SUMIF(#REF!,MunicipioRegioes!I5355,#REF!)/I5355</f>
        <v>#REF!</v>
      </c>
      <c r="S5355" s="6" t="e">
        <f>SUMIF(#REF!,MunicipioRegioes!I5355)/I5355</f>
        <v>#REF!</v>
      </c>
    </row>
    <row r="5356" spans="1:19" x14ac:dyDescent="0.2">
      <c r="A5356" s="5">
        <v>52</v>
      </c>
      <c r="B5356" s="5" t="s">
        <v>5035</v>
      </c>
      <c r="C5356" s="5" t="s">
        <v>5126</v>
      </c>
      <c r="D5356" s="5">
        <v>5203</v>
      </c>
      <c r="E5356" s="5" t="s">
        <v>10448</v>
      </c>
      <c r="F5356" s="5">
        <v>52010</v>
      </c>
      <c r="G5356" s="5" t="s">
        <v>10449</v>
      </c>
      <c r="H5356" s="5" t="s">
        <v>7436</v>
      </c>
      <c r="I5356" s="5">
        <v>5203302</v>
      </c>
      <c r="J5356" s="5" t="s">
        <v>5066</v>
      </c>
      <c r="K5356" s="6">
        <v>520330</v>
      </c>
      <c r="L5356" s="6" t="s">
        <v>10450</v>
      </c>
      <c r="M5356" s="6" t="s">
        <v>10451</v>
      </c>
      <c r="N5356" s="6" t="e">
        <f xml:space="preserve"> SUMIF(#REF!,MunicipioRegioes!I5356,#REF!)</f>
        <v>#REF!</v>
      </c>
      <c r="O5356" s="6" t="str">
        <f t="shared" si="83"/>
        <v>Mun_5203302</v>
      </c>
      <c r="P5356" s="6">
        <v>0</v>
      </c>
      <c r="Q5356" s="6" t="e">
        <f>SUMIF(#REF!,MunicipioRegioes!K5356,#REF!)/K5356</f>
        <v>#REF!</v>
      </c>
      <c r="R5356" s="6" t="e">
        <f>SUMIF(#REF!,MunicipioRegioes!I5356,#REF!)/I5356</f>
        <v>#REF!</v>
      </c>
      <c r="S5356" s="6" t="e">
        <f>SUMIF(#REF!,MunicipioRegioes!I5356)/I5356</f>
        <v>#REF!</v>
      </c>
    </row>
    <row r="5357" spans="1:19" x14ac:dyDescent="0.2">
      <c r="A5357" s="5">
        <v>52</v>
      </c>
      <c r="B5357" s="5" t="s">
        <v>5035</v>
      </c>
      <c r="C5357" s="5" t="s">
        <v>5126</v>
      </c>
      <c r="D5357" s="5">
        <v>5201</v>
      </c>
      <c r="E5357" s="5" t="s">
        <v>10480</v>
      </c>
      <c r="F5357" s="5">
        <v>52003</v>
      </c>
      <c r="G5357" s="5" t="s">
        <v>5058</v>
      </c>
      <c r="H5357" s="5" t="s">
        <v>7438</v>
      </c>
      <c r="I5357" s="5">
        <v>5203401</v>
      </c>
      <c r="J5357" s="5" t="s">
        <v>5067</v>
      </c>
      <c r="K5357" s="6">
        <v>520340</v>
      </c>
      <c r="L5357" s="6" t="s">
        <v>10481</v>
      </c>
      <c r="M5357" s="6" t="s">
        <v>10482</v>
      </c>
      <c r="N5357" s="6" t="e">
        <f xml:space="preserve"> SUMIF(#REF!,MunicipioRegioes!I5357,#REF!)</f>
        <v>#REF!</v>
      </c>
      <c r="O5357" s="6" t="str">
        <f t="shared" si="83"/>
        <v>Mun_5203401</v>
      </c>
      <c r="P5357" s="6">
        <v>0</v>
      </c>
      <c r="Q5357" s="6" t="e">
        <f>SUMIF(#REF!,MunicipioRegioes!K5357,#REF!)/K5357</f>
        <v>#REF!</v>
      </c>
      <c r="R5357" s="6" t="e">
        <f>SUMIF(#REF!,MunicipioRegioes!I5357,#REF!)/I5357</f>
        <v>#REF!</v>
      </c>
      <c r="S5357" s="6" t="e">
        <f>SUMIF(#REF!,MunicipioRegioes!I5357)/I5357</f>
        <v>#REF!</v>
      </c>
    </row>
    <row r="5358" spans="1:19" x14ac:dyDescent="0.2">
      <c r="A5358" s="5">
        <v>52</v>
      </c>
      <c r="B5358" s="5" t="s">
        <v>5035</v>
      </c>
      <c r="C5358" s="5" t="s">
        <v>5126</v>
      </c>
      <c r="D5358" s="5">
        <v>5205</v>
      </c>
      <c r="E5358" s="5" t="s">
        <v>10456</v>
      </c>
      <c r="F5358" s="5">
        <v>52015</v>
      </c>
      <c r="G5358" s="5" t="s">
        <v>10462</v>
      </c>
      <c r="H5358" s="5" t="s">
        <v>7440</v>
      </c>
      <c r="I5358" s="5">
        <v>5203500</v>
      </c>
      <c r="J5358" s="5" t="s">
        <v>5068</v>
      </c>
      <c r="K5358" s="6">
        <v>520350</v>
      </c>
      <c r="L5358" s="6" t="s">
        <v>10459</v>
      </c>
      <c r="M5358" s="6" t="s">
        <v>10463</v>
      </c>
      <c r="N5358" s="6" t="e">
        <f xml:space="preserve"> SUMIF(#REF!,MunicipioRegioes!I5358,#REF!)</f>
        <v>#REF!</v>
      </c>
      <c r="O5358" s="6" t="str">
        <f t="shared" si="83"/>
        <v>Mun_5203500</v>
      </c>
      <c r="P5358" s="6">
        <v>0</v>
      </c>
      <c r="Q5358" s="6" t="e">
        <f>SUMIF(#REF!,MunicipioRegioes!K5358,#REF!)/K5358</f>
        <v>#REF!</v>
      </c>
      <c r="R5358" s="6" t="e">
        <f>SUMIF(#REF!,MunicipioRegioes!I5358,#REF!)/I5358</f>
        <v>#REF!</v>
      </c>
      <c r="S5358" s="6" t="e">
        <f>SUMIF(#REF!,MunicipioRegioes!I5358)/I5358</f>
        <v>#REF!</v>
      </c>
    </row>
    <row r="5359" spans="1:19" x14ac:dyDescent="0.2">
      <c r="A5359" s="5">
        <v>52</v>
      </c>
      <c r="B5359" s="5" t="s">
        <v>5035</v>
      </c>
      <c r="C5359" s="5" t="s">
        <v>5126</v>
      </c>
      <c r="D5359" s="5">
        <v>5203</v>
      </c>
      <c r="E5359" s="5" t="s">
        <v>10448</v>
      </c>
      <c r="F5359" s="5">
        <v>52010</v>
      </c>
      <c r="G5359" s="5" t="s">
        <v>10449</v>
      </c>
      <c r="H5359" s="5" t="s">
        <v>10487</v>
      </c>
      <c r="I5359" s="5">
        <v>5203559</v>
      </c>
      <c r="J5359" s="5" t="s">
        <v>5069</v>
      </c>
      <c r="K5359" s="6">
        <v>520355</v>
      </c>
      <c r="L5359" s="6" t="s">
        <v>10450</v>
      </c>
      <c r="M5359" s="6" t="s">
        <v>10451</v>
      </c>
      <c r="N5359" s="6" t="e">
        <f xml:space="preserve"> SUMIF(#REF!,MunicipioRegioes!I5359,#REF!)</f>
        <v>#REF!</v>
      </c>
      <c r="O5359" s="6" t="str">
        <f t="shared" si="83"/>
        <v>Mun_5203559</v>
      </c>
      <c r="P5359" s="6">
        <v>0</v>
      </c>
      <c r="Q5359" s="6" t="e">
        <f>SUMIF(#REF!,MunicipioRegioes!K5359,#REF!)/K5359</f>
        <v>#REF!</v>
      </c>
      <c r="R5359" s="6" t="e">
        <f>SUMIF(#REF!,MunicipioRegioes!I5359,#REF!)/I5359</f>
        <v>#REF!</v>
      </c>
      <c r="S5359" s="6" t="e">
        <f>SUMIF(#REF!,MunicipioRegioes!I5359)/I5359</f>
        <v>#REF!</v>
      </c>
    </row>
    <row r="5360" spans="1:19" x14ac:dyDescent="0.2">
      <c r="A5360" s="5">
        <v>52</v>
      </c>
      <c r="B5360" s="5" t="s">
        <v>5035</v>
      </c>
      <c r="C5360" s="5" t="s">
        <v>5126</v>
      </c>
      <c r="D5360" s="5">
        <v>5202</v>
      </c>
      <c r="E5360" s="5" t="s">
        <v>10464</v>
      </c>
      <c r="F5360" s="5">
        <v>52004</v>
      </c>
      <c r="G5360" s="5" t="s">
        <v>5209</v>
      </c>
      <c r="H5360" s="5" t="s">
        <v>10488</v>
      </c>
      <c r="I5360" s="5">
        <v>5203575</v>
      </c>
      <c r="J5360" s="5" t="s">
        <v>5070</v>
      </c>
      <c r="K5360" s="6">
        <v>520357</v>
      </c>
      <c r="L5360" s="6" t="s">
        <v>10466</v>
      </c>
      <c r="M5360" s="6" t="s">
        <v>10467</v>
      </c>
      <c r="N5360" s="6" t="e">
        <f xml:space="preserve"> SUMIF(#REF!,MunicipioRegioes!I5360,#REF!)</f>
        <v>#REF!</v>
      </c>
      <c r="O5360" s="6" t="str">
        <f t="shared" si="83"/>
        <v>Mun_5203575</v>
      </c>
      <c r="P5360" s="6">
        <v>0</v>
      </c>
      <c r="Q5360" s="6" t="e">
        <f>SUMIF(#REF!,MunicipioRegioes!K5360,#REF!)/K5360</f>
        <v>#REF!</v>
      </c>
      <c r="R5360" s="6" t="e">
        <f>SUMIF(#REF!,MunicipioRegioes!I5360,#REF!)/I5360</f>
        <v>#REF!</v>
      </c>
      <c r="S5360" s="6" t="e">
        <f>SUMIF(#REF!,MunicipioRegioes!I5360)/I5360</f>
        <v>#REF!</v>
      </c>
    </row>
    <row r="5361" spans="1:19" x14ac:dyDescent="0.2">
      <c r="A5361" s="5">
        <v>52</v>
      </c>
      <c r="B5361" s="5" t="s">
        <v>5035</v>
      </c>
      <c r="C5361" s="5" t="s">
        <v>5126</v>
      </c>
      <c r="D5361" s="5">
        <v>5203</v>
      </c>
      <c r="E5361" s="5" t="s">
        <v>10448</v>
      </c>
      <c r="F5361" s="5">
        <v>52007</v>
      </c>
      <c r="G5361" s="5" t="s">
        <v>5051</v>
      </c>
      <c r="H5361" s="5" t="s">
        <v>7442</v>
      </c>
      <c r="I5361" s="5">
        <v>5203609</v>
      </c>
      <c r="J5361" s="5" t="s">
        <v>5071</v>
      </c>
      <c r="K5361" s="6">
        <v>520360</v>
      </c>
      <c r="L5361" s="6" t="s">
        <v>10450</v>
      </c>
      <c r="M5361" s="6" t="s">
        <v>10475</v>
      </c>
      <c r="N5361" s="6" t="e">
        <f xml:space="preserve"> SUMIF(#REF!,MunicipioRegioes!I5361,#REF!)</f>
        <v>#REF!</v>
      </c>
      <c r="O5361" s="6" t="str">
        <f t="shared" si="83"/>
        <v>Mun_5203609</v>
      </c>
      <c r="P5361" s="6">
        <v>0</v>
      </c>
      <c r="Q5361" s="6" t="e">
        <f>SUMIF(#REF!,MunicipioRegioes!K5361,#REF!)/K5361</f>
        <v>#REF!</v>
      </c>
      <c r="R5361" s="6" t="e">
        <f>SUMIF(#REF!,MunicipioRegioes!I5361,#REF!)/I5361</f>
        <v>#REF!</v>
      </c>
      <c r="S5361" s="6" t="e">
        <f>SUMIF(#REF!,MunicipioRegioes!I5361)/I5361</f>
        <v>#REF!</v>
      </c>
    </row>
    <row r="5362" spans="1:19" x14ac:dyDescent="0.2">
      <c r="A5362" s="5">
        <v>52</v>
      </c>
      <c r="B5362" s="5" t="s">
        <v>5035</v>
      </c>
      <c r="C5362" s="5" t="s">
        <v>5126</v>
      </c>
      <c r="D5362" s="5">
        <v>5201</v>
      </c>
      <c r="E5362" s="5" t="s">
        <v>10480</v>
      </c>
      <c r="F5362" s="5">
        <v>52002</v>
      </c>
      <c r="G5362" s="5" t="s">
        <v>2785</v>
      </c>
      <c r="H5362" s="5" t="s">
        <v>7444</v>
      </c>
      <c r="I5362" s="5">
        <v>5203807</v>
      </c>
      <c r="J5362" s="5" t="s">
        <v>5072</v>
      </c>
      <c r="K5362" s="6">
        <v>520380</v>
      </c>
      <c r="L5362" s="6" t="s">
        <v>10481</v>
      </c>
      <c r="M5362" s="6" t="s">
        <v>10484</v>
      </c>
      <c r="N5362" s="6" t="e">
        <f xml:space="preserve"> SUMIF(#REF!,MunicipioRegioes!I5362,#REF!)</f>
        <v>#REF!</v>
      </c>
      <c r="O5362" s="6" t="str">
        <f t="shared" si="83"/>
        <v>Mun_5203807</v>
      </c>
      <c r="P5362" s="6">
        <v>0</v>
      </c>
      <c r="Q5362" s="6" t="e">
        <f>SUMIF(#REF!,MunicipioRegioes!K5362,#REF!)/K5362</f>
        <v>#REF!</v>
      </c>
      <c r="R5362" s="6" t="e">
        <f>SUMIF(#REF!,MunicipioRegioes!I5362,#REF!)/I5362</f>
        <v>#REF!</v>
      </c>
      <c r="S5362" s="6" t="e">
        <f>SUMIF(#REF!,MunicipioRegioes!I5362)/I5362</f>
        <v>#REF!</v>
      </c>
    </row>
    <row r="5363" spans="1:19" x14ac:dyDescent="0.2">
      <c r="A5363" s="5">
        <v>52</v>
      </c>
      <c r="B5363" s="5" t="s">
        <v>5035</v>
      </c>
      <c r="C5363" s="5" t="s">
        <v>5126</v>
      </c>
      <c r="D5363" s="5">
        <v>5205</v>
      </c>
      <c r="E5363" s="5" t="s">
        <v>10456</v>
      </c>
      <c r="F5363" s="5">
        <v>52015</v>
      </c>
      <c r="G5363" s="5" t="s">
        <v>10462</v>
      </c>
      <c r="H5363" s="5" t="s">
        <v>7445</v>
      </c>
      <c r="I5363" s="5">
        <v>5203906</v>
      </c>
      <c r="J5363" s="5" t="s">
        <v>5073</v>
      </c>
      <c r="K5363" s="6">
        <v>520390</v>
      </c>
      <c r="L5363" s="6" t="s">
        <v>10459</v>
      </c>
      <c r="M5363" s="6" t="s">
        <v>10463</v>
      </c>
      <c r="N5363" s="6" t="e">
        <f xml:space="preserve"> SUMIF(#REF!,MunicipioRegioes!I5363,#REF!)</f>
        <v>#REF!</v>
      </c>
      <c r="O5363" s="6" t="str">
        <f t="shared" si="83"/>
        <v>Mun_5203906</v>
      </c>
      <c r="P5363" s="6">
        <v>0</v>
      </c>
      <c r="Q5363" s="6" t="e">
        <f>SUMIF(#REF!,MunicipioRegioes!K5363,#REF!)/K5363</f>
        <v>#REF!</v>
      </c>
      <c r="R5363" s="6" t="e">
        <f>SUMIF(#REF!,MunicipioRegioes!I5363,#REF!)/I5363</f>
        <v>#REF!</v>
      </c>
      <c r="S5363" s="6" t="e">
        <f>SUMIF(#REF!,MunicipioRegioes!I5363)/I5363</f>
        <v>#REF!</v>
      </c>
    </row>
    <row r="5364" spans="1:19" x14ac:dyDescent="0.2">
      <c r="A5364" s="5">
        <v>52</v>
      </c>
      <c r="B5364" s="5" t="s">
        <v>5035</v>
      </c>
      <c r="C5364" s="5" t="s">
        <v>5126</v>
      </c>
      <c r="D5364" s="5">
        <v>5203</v>
      </c>
      <c r="E5364" s="5" t="s">
        <v>10448</v>
      </c>
      <c r="F5364" s="5">
        <v>52009</v>
      </c>
      <c r="G5364" s="5" t="s">
        <v>5053</v>
      </c>
      <c r="H5364" s="5" t="s">
        <v>10489</v>
      </c>
      <c r="I5364" s="5">
        <v>5203939</v>
      </c>
      <c r="J5364" s="5" t="s">
        <v>5074</v>
      </c>
      <c r="K5364" s="6">
        <v>520393</v>
      </c>
      <c r="L5364" s="6" t="s">
        <v>10450</v>
      </c>
      <c r="M5364" s="6" t="s">
        <v>10461</v>
      </c>
      <c r="N5364" s="6" t="e">
        <f xml:space="preserve"> SUMIF(#REF!,MunicipioRegioes!I5364,#REF!)</f>
        <v>#REF!</v>
      </c>
      <c r="O5364" s="6" t="str">
        <f t="shared" si="83"/>
        <v>Mun_5203939</v>
      </c>
      <c r="P5364" s="6">
        <v>0</v>
      </c>
      <c r="Q5364" s="6" t="e">
        <f>SUMIF(#REF!,MunicipioRegioes!K5364,#REF!)/K5364</f>
        <v>#REF!</v>
      </c>
      <c r="R5364" s="6" t="e">
        <f>SUMIF(#REF!,MunicipioRegioes!I5364,#REF!)/I5364</f>
        <v>#REF!</v>
      </c>
      <c r="S5364" s="6" t="e">
        <f>SUMIF(#REF!,MunicipioRegioes!I5364)/I5364</f>
        <v>#REF!</v>
      </c>
    </row>
    <row r="5365" spans="1:19" x14ac:dyDescent="0.2">
      <c r="A5365" s="5">
        <v>52</v>
      </c>
      <c r="B5365" s="5" t="s">
        <v>5035</v>
      </c>
      <c r="C5365" s="5" t="s">
        <v>5126</v>
      </c>
      <c r="D5365" s="5">
        <v>5204</v>
      </c>
      <c r="E5365" s="5" t="s">
        <v>10452</v>
      </c>
      <c r="F5365" s="5">
        <v>52011</v>
      </c>
      <c r="G5365" s="5" t="s">
        <v>10470</v>
      </c>
      <c r="H5365" s="5" t="s">
        <v>10490</v>
      </c>
      <c r="I5365" s="5">
        <v>5203962</v>
      </c>
      <c r="J5365" s="5" t="s">
        <v>5075</v>
      </c>
      <c r="K5365" s="6">
        <v>520396</v>
      </c>
      <c r="L5365" s="6" t="s">
        <v>10454</v>
      </c>
      <c r="M5365" s="6" t="s">
        <v>10471</v>
      </c>
      <c r="N5365" s="6" t="e">
        <f xml:space="preserve"> SUMIF(#REF!,MunicipioRegioes!I5365,#REF!)</f>
        <v>#REF!</v>
      </c>
      <c r="O5365" s="6" t="str">
        <f t="shared" si="83"/>
        <v>Mun_5203962</v>
      </c>
      <c r="P5365" s="6">
        <v>0</v>
      </c>
      <c r="Q5365" s="6" t="e">
        <f>SUMIF(#REF!,MunicipioRegioes!K5365,#REF!)/K5365</f>
        <v>#REF!</v>
      </c>
      <c r="R5365" s="6" t="e">
        <f>SUMIF(#REF!,MunicipioRegioes!I5365,#REF!)/I5365</f>
        <v>#REF!</v>
      </c>
      <c r="S5365" s="6" t="e">
        <f>SUMIF(#REF!,MunicipioRegioes!I5365)/I5365</f>
        <v>#REF!</v>
      </c>
    </row>
    <row r="5366" spans="1:19" x14ac:dyDescent="0.2">
      <c r="A5366" s="5">
        <v>52</v>
      </c>
      <c r="B5366" s="5" t="s">
        <v>5035</v>
      </c>
      <c r="C5366" s="5" t="s">
        <v>5126</v>
      </c>
      <c r="D5366" s="5">
        <v>5204</v>
      </c>
      <c r="E5366" s="5" t="s">
        <v>10452</v>
      </c>
      <c r="F5366" s="5">
        <v>52012</v>
      </c>
      <c r="G5366" s="5" t="s">
        <v>10453</v>
      </c>
      <c r="H5366" s="5" t="s">
        <v>7446</v>
      </c>
      <c r="I5366" s="5">
        <v>5204003</v>
      </c>
      <c r="J5366" s="5" t="s">
        <v>5076</v>
      </c>
      <c r="K5366" s="6">
        <v>520400</v>
      </c>
      <c r="L5366" s="6" t="s">
        <v>10454</v>
      </c>
      <c r="M5366" s="6" t="s">
        <v>10455</v>
      </c>
      <c r="N5366" s="6" t="e">
        <f xml:space="preserve"> SUMIF(#REF!,MunicipioRegioes!I5366,#REF!)</f>
        <v>#REF!</v>
      </c>
      <c r="O5366" s="6" t="str">
        <f t="shared" si="83"/>
        <v>Mun_5204003</v>
      </c>
      <c r="P5366" s="6">
        <v>0</v>
      </c>
      <c r="Q5366" s="6" t="e">
        <f>SUMIF(#REF!,MunicipioRegioes!K5366,#REF!)/K5366</f>
        <v>#REF!</v>
      </c>
      <c r="R5366" s="6" t="e">
        <f>SUMIF(#REF!,MunicipioRegioes!I5366,#REF!)/I5366</f>
        <v>#REF!</v>
      </c>
      <c r="S5366" s="6" t="e">
        <f>SUMIF(#REF!,MunicipioRegioes!I5366)/I5366</f>
        <v>#REF!</v>
      </c>
    </row>
    <row r="5367" spans="1:19" x14ac:dyDescent="0.2">
      <c r="A5367" s="5">
        <v>52</v>
      </c>
      <c r="B5367" s="5" t="s">
        <v>5035</v>
      </c>
      <c r="C5367" s="5" t="s">
        <v>5126</v>
      </c>
      <c r="D5367" s="5">
        <v>5205</v>
      </c>
      <c r="E5367" s="5" t="s">
        <v>10456</v>
      </c>
      <c r="F5367" s="5">
        <v>52018</v>
      </c>
      <c r="G5367" s="5" t="s">
        <v>5214</v>
      </c>
      <c r="H5367" s="5" t="s">
        <v>7447</v>
      </c>
      <c r="I5367" s="5">
        <v>5204102</v>
      </c>
      <c r="J5367" s="5" t="s">
        <v>5077</v>
      </c>
      <c r="K5367" s="6">
        <v>520410</v>
      </c>
      <c r="L5367" s="6" t="s">
        <v>10459</v>
      </c>
      <c r="M5367" s="6" t="s">
        <v>10491</v>
      </c>
      <c r="N5367" s="6" t="e">
        <f xml:space="preserve"> SUMIF(#REF!,MunicipioRegioes!I5367,#REF!)</f>
        <v>#REF!</v>
      </c>
      <c r="O5367" s="6" t="str">
        <f t="shared" si="83"/>
        <v>Mun_5204102</v>
      </c>
      <c r="P5367" s="6">
        <v>0</v>
      </c>
      <c r="Q5367" s="6" t="e">
        <f>SUMIF(#REF!,MunicipioRegioes!K5367,#REF!)/K5367</f>
        <v>#REF!</v>
      </c>
      <c r="R5367" s="6" t="e">
        <f>SUMIF(#REF!,MunicipioRegioes!I5367,#REF!)/I5367</f>
        <v>#REF!</v>
      </c>
      <c r="S5367" s="6" t="e">
        <f>SUMIF(#REF!,MunicipioRegioes!I5367)/I5367</f>
        <v>#REF!</v>
      </c>
    </row>
    <row r="5368" spans="1:19" x14ac:dyDescent="0.2">
      <c r="A5368" s="5">
        <v>52</v>
      </c>
      <c r="B5368" s="5" t="s">
        <v>5035</v>
      </c>
      <c r="C5368" s="5" t="s">
        <v>5126</v>
      </c>
      <c r="D5368" s="5">
        <v>5203</v>
      </c>
      <c r="E5368" s="5" t="s">
        <v>10448</v>
      </c>
      <c r="F5368" s="5">
        <v>52008</v>
      </c>
      <c r="G5368" s="5" t="s">
        <v>5141</v>
      </c>
      <c r="H5368" s="5" t="s">
        <v>7448</v>
      </c>
      <c r="I5368" s="5">
        <v>5204201</v>
      </c>
      <c r="J5368" s="5" t="s">
        <v>5078</v>
      </c>
      <c r="K5368" s="6">
        <v>520420</v>
      </c>
      <c r="L5368" s="6" t="s">
        <v>10450</v>
      </c>
      <c r="M5368" s="6" t="s">
        <v>10474</v>
      </c>
      <c r="N5368" s="6" t="e">
        <f xml:space="preserve"> SUMIF(#REF!,MunicipioRegioes!I5368,#REF!)</f>
        <v>#REF!</v>
      </c>
      <c r="O5368" s="6" t="str">
        <f t="shared" si="83"/>
        <v>Mun_5204201</v>
      </c>
      <c r="P5368" s="6">
        <v>0</v>
      </c>
      <c r="Q5368" s="6" t="e">
        <f>SUMIF(#REF!,MunicipioRegioes!K5368,#REF!)/K5368</f>
        <v>#REF!</v>
      </c>
      <c r="R5368" s="6" t="e">
        <f>SUMIF(#REF!,MunicipioRegioes!I5368,#REF!)/I5368</f>
        <v>#REF!</v>
      </c>
      <c r="S5368" s="6" t="e">
        <f>SUMIF(#REF!,MunicipioRegioes!I5368)/I5368</f>
        <v>#REF!</v>
      </c>
    </row>
    <row r="5369" spans="1:19" x14ac:dyDescent="0.2">
      <c r="A5369" s="5">
        <v>52</v>
      </c>
      <c r="B5369" s="5" t="s">
        <v>5035</v>
      </c>
      <c r="C5369" s="5" t="s">
        <v>5126</v>
      </c>
      <c r="D5369" s="5">
        <v>5205</v>
      </c>
      <c r="E5369" s="5" t="s">
        <v>10456</v>
      </c>
      <c r="F5369" s="5">
        <v>52015</v>
      </c>
      <c r="G5369" s="5" t="s">
        <v>10462</v>
      </c>
      <c r="H5369" s="5" t="s">
        <v>10492</v>
      </c>
      <c r="I5369" s="5">
        <v>5204250</v>
      </c>
      <c r="J5369" s="5" t="s">
        <v>2254</v>
      </c>
      <c r="K5369" s="6">
        <v>520425</v>
      </c>
      <c r="L5369" s="6" t="s">
        <v>10459</v>
      </c>
      <c r="M5369" s="6" t="s">
        <v>10463</v>
      </c>
      <c r="N5369" s="6" t="e">
        <f xml:space="preserve"> SUMIF(#REF!,MunicipioRegioes!I5369,#REF!)</f>
        <v>#REF!</v>
      </c>
      <c r="O5369" s="6" t="str">
        <f t="shared" si="83"/>
        <v>Mun_5204250</v>
      </c>
      <c r="P5369" s="6">
        <v>0</v>
      </c>
      <c r="Q5369" s="6" t="e">
        <f>SUMIF(#REF!,MunicipioRegioes!K5369,#REF!)/K5369</f>
        <v>#REF!</v>
      </c>
      <c r="R5369" s="6" t="e">
        <f>SUMIF(#REF!,MunicipioRegioes!I5369,#REF!)/I5369</f>
        <v>#REF!</v>
      </c>
      <c r="S5369" s="6" t="e">
        <f>SUMIF(#REF!,MunicipioRegioes!I5369)/I5369</f>
        <v>#REF!</v>
      </c>
    </row>
    <row r="5370" spans="1:19" x14ac:dyDescent="0.2">
      <c r="A5370" s="5">
        <v>52</v>
      </c>
      <c r="B5370" s="5" t="s">
        <v>5035</v>
      </c>
      <c r="C5370" s="5" t="s">
        <v>5126</v>
      </c>
      <c r="D5370" s="5">
        <v>5205</v>
      </c>
      <c r="E5370" s="5" t="s">
        <v>10456</v>
      </c>
      <c r="F5370" s="5">
        <v>52018</v>
      </c>
      <c r="G5370" s="5" t="s">
        <v>5214</v>
      </c>
      <c r="H5370" s="5" t="s">
        <v>7449</v>
      </c>
      <c r="I5370" s="5">
        <v>5204300</v>
      </c>
      <c r="J5370" s="5" t="s">
        <v>5079</v>
      </c>
      <c r="K5370" s="6">
        <v>520430</v>
      </c>
      <c r="L5370" s="6" t="s">
        <v>10459</v>
      </c>
      <c r="M5370" s="6" t="s">
        <v>10491</v>
      </c>
      <c r="N5370" s="6" t="e">
        <f xml:space="preserve"> SUMIF(#REF!,MunicipioRegioes!I5370,#REF!)</f>
        <v>#REF!</v>
      </c>
      <c r="O5370" s="6" t="str">
        <f t="shared" si="83"/>
        <v>Mun_5204300</v>
      </c>
      <c r="P5370" s="6">
        <v>0</v>
      </c>
      <c r="Q5370" s="6" t="e">
        <f>SUMIF(#REF!,MunicipioRegioes!K5370,#REF!)/K5370</f>
        <v>#REF!</v>
      </c>
      <c r="R5370" s="6" t="e">
        <f>SUMIF(#REF!,MunicipioRegioes!I5370,#REF!)/I5370</f>
        <v>#REF!</v>
      </c>
      <c r="S5370" s="6" t="e">
        <f>SUMIF(#REF!,MunicipioRegioes!I5370)/I5370</f>
        <v>#REF!</v>
      </c>
    </row>
    <row r="5371" spans="1:19" x14ac:dyDescent="0.2">
      <c r="A5371" s="5">
        <v>52</v>
      </c>
      <c r="B5371" s="5" t="s">
        <v>5035</v>
      </c>
      <c r="C5371" s="5" t="s">
        <v>5126</v>
      </c>
      <c r="D5371" s="5">
        <v>5205</v>
      </c>
      <c r="E5371" s="5" t="s">
        <v>10456</v>
      </c>
      <c r="F5371" s="5">
        <v>52013</v>
      </c>
      <c r="G5371" s="5" t="s">
        <v>10477</v>
      </c>
      <c r="H5371" s="5" t="s">
        <v>7450</v>
      </c>
      <c r="I5371" s="5">
        <v>5204409</v>
      </c>
      <c r="J5371" s="5" t="s">
        <v>5080</v>
      </c>
      <c r="K5371" s="6">
        <v>520440</v>
      </c>
      <c r="L5371" s="6" t="s">
        <v>10459</v>
      </c>
      <c r="M5371" s="6" t="s">
        <v>10479</v>
      </c>
      <c r="N5371" s="6" t="e">
        <f xml:space="preserve"> SUMIF(#REF!,MunicipioRegioes!I5371,#REF!)</f>
        <v>#REF!</v>
      </c>
      <c r="O5371" s="6" t="str">
        <f t="shared" si="83"/>
        <v>Mun_5204409</v>
      </c>
      <c r="P5371" s="6">
        <v>0</v>
      </c>
      <c r="Q5371" s="6" t="e">
        <f>SUMIF(#REF!,MunicipioRegioes!K5371,#REF!)/K5371</f>
        <v>#REF!</v>
      </c>
      <c r="R5371" s="6" t="e">
        <f>SUMIF(#REF!,MunicipioRegioes!I5371,#REF!)/I5371</f>
        <v>#REF!</v>
      </c>
      <c r="S5371" s="6" t="e">
        <f>SUMIF(#REF!,MunicipioRegioes!I5371)/I5371</f>
        <v>#REF!</v>
      </c>
    </row>
    <row r="5372" spans="1:19" x14ac:dyDescent="0.2">
      <c r="A5372" s="5">
        <v>52</v>
      </c>
      <c r="B5372" s="5" t="s">
        <v>5035</v>
      </c>
      <c r="C5372" s="5" t="s">
        <v>5126</v>
      </c>
      <c r="D5372" s="5">
        <v>5205</v>
      </c>
      <c r="E5372" s="5" t="s">
        <v>10456</v>
      </c>
      <c r="F5372" s="5">
        <v>52015</v>
      </c>
      <c r="G5372" s="5" t="s">
        <v>10462</v>
      </c>
      <c r="H5372" s="5" t="s">
        <v>7452</v>
      </c>
      <c r="I5372" s="5">
        <v>5204508</v>
      </c>
      <c r="J5372" s="5" t="s">
        <v>5081</v>
      </c>
      <c r="K5372" s="6">
        <v>520450</v>
      </c>
      <c r="L5372" s="6" t="s">
        <v>10459</v>
      </c>
      <c r="M5372" s="6" t="s">
        <v>10463</v>
      </c>
      <c r="N5372" s="6" t="e">
        <f xml:space="preserve"> SUMIF(#REF!,MunicipioRegioes!I5372,#REF!)</f>
        <v>#REF!</v>
      </c>
      <c r="O5372" s="6" t="str">
        <f t="shared" si="83"/>
        <v>Mun_5204508</v>
      </c>
      <c r="P5372" s="6">
        <v>0</v>
      </c>
      <c r="Q5372" s="6" t="e">
        <f>SUMIF(#REF!,MunicipioRegioes!K5372,#REF!)/K5372</f>
        <v>#REF!</v>
      </c>
      <c r="R5372" s="6" t="e">
        <f>SUMIF(#REF!,MunicipioRegioes!I5372,#REF!)/I5372</f>
        <v>#REF!</v>
      </c>
      <c r="S5372" s="6" t="e">
        <f>SUMIF(#REF!,MunicipioRegioes!I5372)/I5372</f>
        <v>#REF!</v>
      </c>
    </row>
    <row r="5373" spans="1:19" x14ac:dyDescent="0.2">
      <c r="A5373" s="5">
        <v>52</v>
      </c>
      <c r="B5373" s="5" t="s">
        <v>5035</v>
      </c>
      <c r="C5373" s="5" t="s">
        <v>5126</v>
      </c>
      <c r="D5373" s="5">
        <v>5203</v>
      </c>
      <c r="E5373" s="5" t="s">
        <v>10448</v>
      </c>
      <c r="F5373" s="5">
        <v>52010</v>
      </c>
      <c r="G5373" s="5" t="s">
        <v>10449</v>
      </c>
      <c r="H5373" s="5" t="s">
        <v>8845</v>
      </c>
      <c r="I5373" s="5">
        <v>5204557</v>
      </c>
      <c r="J5373" s="5" t="s">
        <v>5082</v>
      </c>
      <c r="K5373" s="6">
        <v>520455</v>
      </c>
      <c r="L5373" s="6" t="s">
        <v>10450</v>
      </c>
      <c r="M5373" s="6" t="s">
        <v>10451</v>
      </c>
      <c r="N5373" s="6" t="e">
        <f xml:space="preserve"> SUMIF(#REF!,MunicipioRegioes!I5373,#REF!)</f>
        <v>#REF!</v>
      </c>
      <c r="O5373" s="6" t="str">
        <f t="shared" si="83"/>
        <v>Mun_5204557</v>
      </c>
      <c r="P5373" s="6">
        <v>0</v>
      </c>
      <c r="Q5373" s="6" t="e">
        <f>SUMIF(#REF!,MunicipioRegioes!K5373,#REF!)/K5373</f>
        <v>#REF!</v>
      </c>
      <c r="R5373" s="6" t="e">
        <f>SUMIF(#REF!,MunicipioRegioes!I5373,#REF!)/I5373</f>
        <v>#REF!</v>
      </c>
      <c r="S5373" s="6" t="e">
        <f>SUMIF(#REF!,MunicipioRegioes!I5373)/I5373</f>
        <v>#REF!</v>
      </c>
    </row>
    <row r="5374" spans="1:19" x14ac:dyDescent="0.2">
      <c r="A5374" s="5">
        <v>52</v>
      </c>
      <c r="B5374" s="5" t="s">
        <v>5035</v>
      </c>
      <c r="C5374" s="5" t="s">
        <v>5126</v>
      </c>
      <c r="D5374" s="5">
        <v>5205</v>
      </c>
      <c r="E5374" s="5" t="s">
        <v>10456</v>
      </c>
      <c r="F5374" s="5">
        <v>52014</v>
      </c>
      <c r="G5374" s="5" t="s">
        <v>10457</v>
      </c>
      <c r="H5374" s="5" t="s">
        <v>7453</v>
      </c>
      <c r="I5374" s="5">
        <v>5204607</v>
      </c>
      <c r="J5374" s="5" t="s">
        <v>5083</v>
      </c>
      <c r="K5374" s="6">
        <v>520460</v>
      </c>
      <c r="L5374" s="6" t="s">
        <v>10459</v>
      </c>
      <c r="M5374" s="6" t="s">
        <v>10460</v>
      </c>
      <c r="N5374" s="6" t="e">
        <f xml:space="preserve"> SUMIF(#REF!,MunicipioRegioes!I5374,#REF!)</f>
        <v>#REF!</v>
      </c>
      <c r="O5374" s="6" t="str">
        <f t="shared" si="83"/>
        <v>Mun_5204607</v>
      </c>
      <c r="P5374" s="6">
        <v>0</v>
      </c>
      <c r="Q5374" s="6" t="e">
        <f>SUMIF(#REF!,MunicipioRegioes!K5374,#REF!)/K5374</f>
        <v>#REF!</v>
      </c>
      <c r="R5374" s="6" t="e">
        <f>SUMIF(#REF!,MunicipioRegioes!I5374,#REF!)/I5374</f>
        <v>#REF!</v>
      </c>
      <c r="S5374" s="6" t="e">
        <f>SUMIF(#REF!,MunicipioRegioes!I5374)/I5374</f>
        <v>#REF!</v>
      </c>
    </row>
    <row r="5375" spans="1:19" x14ac:dyDescent="0.2">
      <c r="A5375" s="5">
        <v>52</v>
      </c>
      <c r="B5375" s="5" t="s">
        <v>5035</v>
      </c>
      <c r="C5375" s="5" t="s">
        <v>5126</v>
      </c>
      <c r="D5375" s="5">
        <v>5202</v>
      </c>
      <c r="E5375" s="5" t="s">
        <v>10464</v>
      </c>
      <c r="F5375" s="5">
        <v>52004</v>
      </c>
      <c r="G5375" s="5" t="s">
        <v>5209</v>
      </c>
      <c r="H5375" s="5" t="s">
        <v>10493</v>
      </c>
      <c r="I5375" s="5">
        <v>5204656</v>
      </c>
      <c r="J5375" s="5" t="s">
        <v>5084</v>
      </c>
      <c r="K5375" s="6">
        <v>520465</v>
      </c>
      <c r="L5375" s="6" t="s">
        <v>10466</v>
      </c>
      <c r="M5375" s="6" t="s">
        <v>10467</v>
      </c>
      <c r="N5375" s="6" t="e">
        <f xml:space="preserve"> SUMIF(#REF!,MunicipioRegioes!I5375,#REF!)</f>
        <v>#REF!</v>
      </c>
      <c r="O5375" s="6" t="str">
        <f t="shared" si="83"/>
        <v>Mun_5204656</v>
      </c>
      <c r="P5375" s="6">
        <v>0</v>
      </c>
      <c r="Q5375" s="6" t="e">
        <f>SUMIF(#REF!,MunicipioRegioes!K5375,#REF!)/K5375</f>
        <v>#REF!</v>
      </c>
      <c r="R5375" s="6" t="e">
        <f>SUMIF(#REF!,MunicipioRegioes!I5375,#REF!)/I5375</f>
        <v>#REF!</v>
      </c>
      <c r="S5375" s="6" t="e">
        <f>SUMIF(#REF!,MunicipioRegioes!I5375)/I5375</f>
        <v>#REF!</v>
      </c>
    </row>
    <row r="5376" spans="1:19" x14ac:dyDescent="0.2">
      <c r="A5376" s="5">
        <v>52</v>
      </c>
      <c r="B5376" s="5" t="s">
        <v>5035</v>
      </c>
      <c r="C5376" s="5" t="s">
        <v>5126</v>
      </c>
      <c r="D5376" s="5">
        <v>5202</v>
      </c>
      <c r="E5376" s="5" t="s">
        <v>10464</v>
      </c>
      <c r="F5376" s="5">
        <v>52004</v>
      </c>
      <c r="G5376" s="5" t="s">
        <v>5209</v>
      </c>
      <c r="H5376" s="5" t="s">
        <v>7454</v>
      </c>
      <c r="I5376" s="5">
        <v>5204706</v>
      </c>
      <c r="J5376" s="5" t="s">
        <v>5085</v>
      </c>
      <c r="K5376" s="6">
        <v>520470</v>
      </c>
      <c r="L5376" s="6" t="s">
        <v>10466</v>
      </c>
      <c r="M5376" s="6" t="s">
        <v>10467</v>
      </c>
      <c r="N5376" s="6" t="e">
        <f xml:space="preserve"> SUMIF(#REF!,MunicipioRegioes!I5376,#REF!)</f>
        <v>#REF!</v>
      </c>
      <c r="O5376" s="6" t="str">
        <f t="shared" si="83"/>
        <v>Mun_5204706</v>
      </c>
      <c r="P5376" s="6">
        <v>0</v>
      </c>
      <c r="Q5376" s="6" t="e">
        <f>SUMIF(#REF!,MunicipioRegioes!K5376,#REF!)/K5376</f>
        <v>#REF!</v>
      </c>
      <c r="R5376" s="6" t="e">
        <f>SUMIF(#REF!,MunicipioRegioes!I5376,#REF!)/I5376</f>
        <v>#REF!</v>
      </c>
      <c r="S5376" s="6" t="e">
        <f>SUMIF(#REF!,MunicipioRegioes!I5376)/I5376</f>
        <v>#REF!</v>
      </c>
    </row>
    <row r="5377" spans="1:19" x14ac:dyDescent="0.2">
      <c r="A5377" s="5">
        <v>52</v>
      </c>
      <c r="B5377" s="5" t="s">
        <v>5035</v>
      </c>
      <c r="C5377" s="5" t="s">
        <v>5126</v>
      </c>
      <c r="D5377" s="5">
        <v>5205</v>
      </c>
      <c r="E5377" s="5" t="s">
        <v>10456</v>
      </c>
      <c r="F5377" s="5">
        <v>52017</v>
      </c>
      <c r="G5377" s="5" t="s">
        <v>5092</v>
      </c>
      <c r="H5377" s="5" t="s">
        <v>7455</v>
      </c>
      <c r="I5377" s="5">
        <v>5204805</v>
      </c>
      <c r="J5377" s="5" t="s">
        <v>5086</v>
      </c>
      <c r="K5377" s="6">
        <v>520480</v>
      </c>
      <c r="L5377" s="6" t="s">
        <v>10459</v>
      </c>
      <c r="M5377" s="6" t="s">
        <v>10476</v>
      </c>
      <c r="N5377" s="6" t="e">
        <f xml:space="preserve"> SUMIF(#REF!,MunicipioRegioes!I5377,#REF!)</f>
        <v>#REF!</v>
      </c>
      <c r="O5377" s="6" t="str">
        <f t="shared" si="83"/>
        <v>Mun_5204805</v>
      </c>
      <c r="P5377" s="6">
        <v>0</v>
      </c>
      <c r="Q5377" s="6" t="e">
        <f>SUMIF(#REF!,MunicipioRegioes!K5377,#REF!)/K5377</f>
        <v>#REF!</v>
      </c>
      <c r="R5377" s="6" t="e">
        <f>SUMIF(#REF!,MunicipioRegioes!I5377,#REF!)/I5377</f>
        <v>#REF!</v>
      </c>
      <c r="S5377" s="6" t="e">
        <f>SUMIF(#REF!,MunicipioRegioes!I5377)/I5377</f>
        <v>#REF!</v>
      </c>
    </row>
    <row r="5378" spans="1:19" x14ac:dyDescent="0.2">
      <c r="A5378" s="5">
        <v>52</v>
      </c>
      <c r="B5378" s="5" t="s">
        <v>5035</v>
      </c>
      <c r="C5378" s="5" t="s">
        <v>5126</v>
      </c>
      <c r="D5378" s="5">
        <v>5203</v>
      </c>
      <c r="E5378" s="5" t="s">
        <v>10448</v>
      </c>
      <c r="F5378" s="5">
        <v>52007</v>
      </c>
      <c r="G5378" s="5" t="s">
        <v>5051</v>
      </c>
      <c r="H5378" s="5" t="s">
        <v>10494</v>
      </c>
      <c r="I5378" s="5">
        <v>5204854</v>
      </c>
      <c r="J5378" s="5" t="s">
        <v>5087</v>
      </c>
      <c r="K5378" s="6">
        <v>520485</v>
      </c>
      <c r="L5378" s="6" t="s">
        <v>10450</v>
      </c>
      <c r="M5378" s="6" t="s">
        <v>10475</v>
      </c>
      <c r="N5378" s="6" t="e">
        <f xml:space="preserve"> SUMIF(#REF!,MunicipioRegioes!I5378,#REF!)</f>
        <v>#REF!</v>
      </c>
      <c r="O5378" s="6" t="str">
        <f t="shared" si="83"/>
        <v>Mun_5204854</v>
      </c>
      <c r="P5378" s="6">
        <v>0</v>
      </c>
      <c r="Q5378" s="6" t="e">
        <f>SUMIF(#REF!,MunicipioRegioes!K5378,#REF!)/K5378</f>
        <v>#REF!</v>
      </c>
      <c r="R5378" s="6" t="e">
        <f>SUMIF(#REF!,MunicipioRegioes!I5378,#REF!)/I5378</f>
        <v>#REF!</v>
      </c>
      <c r="S5378" s="6" t="e">
        <f>SUMIF(#REF!,MunicipioRegioes!I5378)/I5378</f>
        <v>#REF!</v>
      </c>
    </row>
    <row r="5379" spans="1:19" x14ac:dyDescent="0.2">
      <c r="A5379" s="5">
        <v>52</v>
      </c>
      <c r="B5379" s="5" t="s">
        <v>5035</v>
      </c>
      <c r="C5379" s="5" t="s">
        <v>5126</v>
      </c>
      <c r="D5379" s="5">
        <v>5202</v>
      </c>
      <c r="E5379" s="5" t="s">
        <v>10464</v>
      </c>
      <c r="F5379" s="5">
        <v>52005</v>
      </c>
      <c r="G5379" s="5" t="s">
        <v>10468</v>
      </c>
      <c r="H5379" s="5" t="s">
        <v>7456</v>
      </c>
      <c r="I5379" s="5">
        <v>5204904</v>
      </c>
      <c r="J5379" s="5" t="s">
        <v>5088</v>
      </c>
      <c r="K5379" s="6">
        <v>520490</v>
      </c>
      <c r="L5379" s="6" t="s">
        <v>10466</v>
      </c>
      <c r="M5379" s="6" t="s">
        <v>10469</v>
      </c>
      <c r="N5379" s="6" t="e">
        <f xml:space="preserve"> SUMIF(#REF!,MunicipioRegioes!I5379,#REF!)</f>
        <v>#REF!</v>
      </c>
      <c r="O5379" s="6" t="str">
        <f t="shared" ref="O5379:O5442" si="84">"Mun_"&amp;I5379</f>
        <v>Mun_5204904</v>
      </c>
      <c r="P5379" s="6">
        <v>0</v>
      </c>
      <c r="Q5379" s="6" t="e">
        <f>SUMIF(#REF!,MunicipioRegioes!K5379,#REF!)/K5379</f>
        <v>#REF!</v>
      </c>
      <c r="R5379" s="6" t="e">
        <f>SUMIF(#REF!,MunicipioRegioes!I5379,#REF!)/I5379</f>
        <v>#REF!</v>
      </c>
      <c r="S5379" s="6" t="e">
        <f>SUMIF(#REF!,MunicipioRegioes!I5379)/I5379</f>
        <v>#REF!</v>
      </c>
    </row>
    <row r="5380" spans="1:19" x14ac:dyDescent="0.2">
      <c r="A5380" s="5">
        <v>52</v>
      </c>
      <c r="B5380" s="5" t="s">
        <v>5035</v>
      </c>
      <c r="C5380" s="5" t="s">
        <v>5126</v>
      </c>
      <c r="D5380" s="5">
        <v>5202</v>
      </c>
      <c r="E5380" s="5" t="s">
        <v>10464</v>
      </c>
      <c r="F5380" s="5">
        <v>52004</v>
      </c>
      <c r="G5380" s="5" t="s">
        <v>5209</v>
      </c>
      <c r="H5380" s="5" t="s">
        <v>10495</v>
      </c>
      <c r="I5380" s="5">
        <v>5204953</v>
      </c>
      <c r="J5380" s="5" t="s">
        <v>5089</v>
      </c>
      <c r="K5380" s="6">
        <v>520495</v>
      </c>
      <c r="L5380" s="6" t="s">
        <v>10466</v>
      </c>
      <c r="M5380" s="6" t="s">
        <v>10467</v>
      </c>
      <c r="N5380" s="6" t="e">
        <f xml:space="preserve"> SUMIF(#REF!,MunicipioRegioes!I5380,#REF!)</f>
        <v>#REF!</v>
      </c>
      <c r="O5380" s="6" t="str">
        <f t="shared" si="84"/>
        <v>Mun_5204953</v>
      </c>
      <c r="P5380" s="6">
        <v>0</v>
      </c>
      <c r="Q5380" s="6" t="e">
        <f>SUMIF(#REF!,MunicipioRegioes!K5380,#REF!)/K5380</f>
        <v>#REF!</v>
      </c>
      <c r="R5380" s="6" t="e">
        <f>SUMIF(#REF!,MunicipioRegioes!I5380,#REF!)/I5380</f>
        <v>#REF!</v>
      </c>
      <c r="S5380" s="6" t="e">
        <f>SUMIF(#REF!,MunicipioRegioes!I5380)/I5380</f>
        <v>#REF!</v>
      </c>
    </row>
    <row r="5381" spans="1:19" x14ac:dyDescent="0.2">
      <c r="A5381" s="5">
        <v>52</v>
      </c>
      <c r="B5381" s="5" t="s">
        <v>5035</v>
      </c>
      <c r="C5381" s="5" t="s">
        <v>5126</v>
      </c>
      <c r="D5381" s="5">
        <v>5203</v>
      </c>
      <c r="E5381" s="5" t="s">
        <v>10448</v>
      </c>
      <c r="F5381" s="5">
        <v>52006</v>
      </c>
      <c r="G5381" s="5" t="s">
        <v>5095</v>
      </c>
      <c r="H5381" s="5" t="s">
        <v>7457</v>
      </c>
      <c r="I5381" s="5">
        <v>5205000</v>
      </c>
      <c r="J5381" s="5" t="s">
        <v>5090</v>
      </c>
      <c r="K5381" s="6">
        <v>520500</v>
      </c>
      <c r="L5381" s="6" t="s">
        <v>10450</v>
      </c>
      <c r="M5381" s="6" t="s">
        <v>10486</v>
      </c>
      <c r="N5381" s="6" t="e">
        <f xml:space="preserve"> SUMIF(#REF!,MunicipioRegioes!I5381,#REF!)</f>
        <v>#REF!</v>
      </c>
      <c r="O5381" s="6" t="str">
        <f t="shared" si="84"/>
        <v>Mun_5205000</v>
      </c>
      <c r="P5381" s="6">
        <v>0</v>
      </c>
      <c r="Q5381" s="6" t="e">
        <f>SUMIF(#REF!,MunicipioRegioes!K5381,#REF!)/K5381</f>
        <v>#REF!</v>
      </c>
      <c r="R5381" s="6" t="e">
        <f>SUMIF(#REF!,MunicipioRegioes!I5381,#REF!)/I5381</f>
        <v>#REF!</v>
      </c>
      <c r="S5381" s="6" t="e">
        <f>SUMIF(#REF!,MunicipioRegioes!I5381)/I5381</f>
        <v>#REF!</v>
      </c>
    </row>
    <row r="5382" spans="1:19" x14ac:dyDescent="0.2">
      <c r="A5382" s="5">
        <v>52</v>
      </c>
      <c r="B5382" s="5" t="s">
        <v>5035</v>
      </c>
      <c r="C5382" s="5" t="s">
        <v>5126</v>
      </c>
      <c r="D5382" s="5">
        <v>5205</v>
      </c>
      <c r="E5382" s="5" t="s">
        <v>10456</v>
      </c>
      <c r="F5382" s="5">
        <v>52013</v>
      </c>
      <c r="G5382" s="5" t="s">
        <v>10477</v>
      </c>
      <c r="H5382" s="5" t="s">
        <v>10496</v>
      </c>
      <c r="I5382" s="5">
        <v>5205059</v>
      </c>
      <c r="J5382" s="5" t="s">
        <v>5091</v>
      </c>
      <c r="K5382" s="6">
        <v>520505</v>
      </c>
      <c r="L5382" s="6" t="s">
        <v>10459</v>
      </c>
      <c r="M5382" s="6" t="s">
        <v>10479</v>
      </c>
      <c r="N5382" s="6" t="e">
        <f xml:space="preserve"> SUMIF(#REF!,MunicipioRegioes!I5382,#REF!)</f>
        <v>#REF!</v>
      </c>
      <c r="O5382" s="6" t="str">
        <f t="shared" si="84"/>
        <v>Mun_5205059</v>
      </c>
      <c r="P5382" s="6">
        <v>0</v>
      </c>
      <c r="Q5382" s="6" t="e">
        <f>SUMIF(#REF!,MunicipioRegioes!K5382,#REF!)/K5382</f>
        <v>#REF!</v>
      </c>
      <c r="R5382" s="6" t="e">
        <f>SUMIF(#REF!,MunicipioRegioes!I5382,#REF!)/I5382</f>
        <v>#REF!</v>
      </c>
      <c r="S5382" s="6" t="e">
        <f>SUMIF(#REF!,MunicipioRegioes!I5382)/I5382</f>
        <v>#REF!</v>
      </c>
    </row>
    <row r="5383" spans="1:19" x14ac:dyDescent="0.2">
      <c r="A5383" s="5">
        <v>52</v>
      </c>
      <c r="B5383" s="5" t="s">
        <v>5035</v>
      </c>
      <c r="C5383" s="5" t="s">
        <v>5126</v>
      </c>
      <c r="D5383" s="5">
        <v>5205</v>
      </c>
      <c r="E5383" s="5" t="s">
        <v>10456</v>
      </c>
      <c r="F5383" s="5">
        <v>52017</v>
      </c>
      <c r="G5383" s="5" t="s">
        <v>5092</v>
      </c>
      <c r="H5383" s="5" t="s">
        <v>7458</v>
      </c>
      <c r="I5383" s="5">
        <v>5205109</v>
      </c>
      <c r="J5383" s="5" t="s">
        <v>5092</v>
      </c>
      <c r="K5383" s="6">
        <v>520510</v>
      </c>
      <c r="L5383" s="6" t="s">
        <v>10459</v>
      </c>
      <c r="M5383" s="6" t="s">
        <v>10476</v>
      </c>
      <c r="N5383" s="6" t="e">
        <f xml:space="preserve"> SUMIF(#REF!,MunicipioRegioes!I5383,#REF!)</f>
        <v>#REF!</v>
      </c>
      <c r="O5383" s="6" t="str">
        <f t="shared" si="84"/>
        <v>Mun_5205109</v>
      </c>
      <c r="P5383" s="6">
        <v>0</v>
      </c>
      <c r="Q5383" s="6" t="e">
        <f>SUMIF(#REF!,MunicipioRegioes!K5383,#REF!)/K5383</f>
        <v>#REF!</v>
      </c>
      <c r="R5383" s="6" t="e">
        <f>SUMIF(#REF!,MunicipioRegioes!I5383,#REF!)/I5383</f>
        <v>#REF!</v>
      </c>
      <c r="S5383" s="6" t="e">
        <f>SUMIF(#REF!,MunicipioRegioes!I5383)/I5383</f>
        <v>#REF!</v>
      </c>
    </row>
    <row r="5384" spans="1:19" x14ac:dyDescent="0.2">
      <c r="A5384" s="5">
        <v>52</v>
      </c>
      <c r="B5384" s="5" t="s">
        <v>5035</v>
      </c>
      <c r="C5384" s="5" t="s">
        <v>5126</v>
      </c>
      <c r="D5384" s="5">
        <v>5203</v>
      </c>
      <c r="E5384" s="5" t="s">
        <v>10448</v>
      </c>
      <c r="F5384" s="5">
        <v>52007</v>
      </c>
      <c r="G5384" s="5" t="s">
        <v>5051</v>
      </c>
      <c r="H5384" s="5" t="s">
        <v>7459</v>
      </c>
      <c r="I5384" s="5">
        <v>5205208</v>
      </c>
      <c r="J5384" s="5" t="s">
        <v>5093</v>
      </c>
      <c r="K5384" s="6">
        <v>520520</v>
      </c>
      <c r="L5384" s="6" t="s">
        <v>10450</v>
      </c>
      <c r="M5384" s="6" t="s">
        <v>10475</v>
      </c>
      <c r="N5384" s="6" t="e">
        <f xml:space="preserve"> SUMIF(#REF!,MunicipioRegioes!I5384,#REF!)</f>
        <v>#REF!</v>
      </c>
      <c r="O5384" s="6" t="str">
        <f t="shared" si="84"/>
        <v>Mun_5205208</v>
      </c>
      <c r="P5384" s="6">
        <v>0</v>
      </c>
      <c r="Q5384" s="6" t="e">
        <f>SUMIF(#REF!,MunicipioRegioes!K5384,#REF!)/K5384</f>
        <v>#REF!</v>
      </c>
      <c r="R5384" s="6" t="e">
        <f>SUMIF(#REF!,MunicipioRegioes!I5384,#REF!)/I5384</f>
        <v>#REF!</v>
      </c>
      <c r="S5384" s="6" t="e">
        <f>SUMIF(#REF!,MunicipioRegioes!I5384)/I5384</f>
        <v>#REF!</v>
      </c>
    </row>
    <row r="5385" spans="1:19" x14ac:dyDescent="0.2">
      <c r="A5385" s="5">
        <v>52</v>
      </c>
      <c r="B5385" s="5" t="s">
        <v>5035</v>
      </c>
      <c r="C5385" s="5" t="s">
        <v>5126</v>
      </c>
      <c r="D5385" s="5">
        <v>5202</v>
      </c>
      <c r="E5385" s="5" t="s">
        <v>10464</v>
      </c>
      <c r="F5385" s="5">
        <v>52005</v>
      </c>
      <c r="G5385" s="5" t="s">
        <v>10468</v>
      </c>
      <c r="H5385" s="5" t="s">
        <v>7460</v>
      </c>
      <c r="I5385" s="5">
        <v>5205307</v>
      </c>
      <c r="J5385" s="5" t="s">
        <v>5094</v>
      </c>
      <c r="K5385" s="6">
        <v>520530</v>
      </c>
      <c r="L5385" s="6" t="s">
        <v>10466</v>
      </c>
      <c r="M5385" s="6" t="s">
        <v>10469</v>
      </c>
      <c r="N5385" s="6" t="e">
        <f xml:space="preserve"> SUMIF(#REF!,MunicipioRegioes!I5385,#REF!)</f>
        <v>#REF!</v>
      </c>
      <c r="O5385" s="6" t="str">
        <f t="shared" si="84"/>
        <v>Mun_5205307</v>
      </c>
      <c r="P5385" s="6">
        <v>0</v>
      </c>
      <c r="Q5385" s="6" t="e">
        <f>SUMIF(#REF!,MunicipioRegioes!K5385,#REF!)/K5385</f>
        <v>#REF!</v>
      </c>
      <c r="R5385" s="6" t="e">
        <f>SUMIF(#REF!,MunicipioRegioes!I5385,#REF!)/I5385</f>
        <v>#REF!</v>
      </c>
      <c r="S5385" s="6" t="e">
        <f>SUMIF(#REF!,MunicipioRegioes!I5385)/I5385</f>
        <v>#REF!</v>
      </c>
    </row>
    <row r="5386" spans="1:19" x14ac:dyDescent="0.2">
      <c r="A5386" s="5">
        <v>52</v>
      </c>
      <c r="B5386" s="5" t="s">
        <v>5035</v>
      </c>
      <c r="C5386" s="5" t="s">
        <v>5126</v>
      </c>
      <c r="D5386" s="5">
        <v>5203</v>
      </c>
      <c r="E5386" s="5" t="s">
        <v>10448</v>
      </c>
      <c r="F5386" s="5">
        <v>52006</v>
      </c>
      <c r="G5386" s="5" t="s">
        <v>5095</v>
      </c>
      <c r="H5386" s="5" t="s">
        <v>7461</v>
      </c>
      <c r="I5386" s="5">
        <v>5205406</v>
      </c>
      <c r="J5386" s="5" t="s">
        <v>5095</v>
      </c>
      <c r="K5386" s="6">
        <v>520540</v>
      </c>
      <c r="L5386" s="6" t="s">
        <v>10450</v>
      </c>
      <c r="M5386" s="6" t="s">
        <v>10486</v>
      </c>
      <c r="N5386" s="6" t="e">
        <f xml:space="preserve"> SUMIF(#REF!,MunicipioRegioes!I5386,#REF!)</f>
        <v>#REF!</v>
      </c>
      <c r="O5386" s="6" t="str">
        <f t="shared" si="84"/>
        <v>Mun_5205406</v>
      </c>
      <c r="P5386" s="6">
        <v>0</v>
      </c>
      <c r="Q5386" s="6" t="e">
        <f>SUMIF(#REF!,MunicipioRegioes!K5386,#REF!)/K5386</f>
        <v>#REF!</v>
      </c>
      <c r="R5386" s="6" t="e">
        <f>SUMIF(#REF!,MunicipioRegioes!I5386,#REF!)/I5386</f>
        <v>#REF!</v>
      </c>
      <c r="S5386" s="6" t="e">
        <f>SUMIF(#REF!,MunicipioRegioes!I5386)/I5386</f>
        <v>#REF!</v>
      </c>
    </row>
    <row r="5387" spans="1:19" x14ac:dyDescent="0.2">
      <c r="A5387" s="5">
        <v>52</v>
      </c>
      <c r="B5387" s="5" t="s">
        <v>5035</v>
      </c>
      <c r="C5387" s="5" t="s">
        <v>5126</v>
      </c>
      <c r="D5387" s="5">
        <v>5205</v>
      </c>
      <c r="E5387" s="5" t="s">
        <v>10456</v>
      </c>
      <c r="F5387" s="5">
        <v>52014</v>
      </c>
      <c r="G5387" s="5" t="s">
        <v>10457</v>
      </c>
      <c r="H5387" s="5" t="s">
        <v>10497</v>
      </c>
      <c r="I5387" s="5">
        <v>5205455</v>
      </c>
      <c r="J5387" s="5" t="s">
        <v>5096</v>
      </c>
      <c r="K5387" s="6">
        <v>520545</v>
      </c>
      <c r="L5387" s="6" t="s">
        <v>10459</v>
      </c>
      <c r="M5387" s="6" t="s">
        <v>10460</v>
      </c>
      <c r="N5387" s="6" t="e">
        <f xml:space="preserve"> SUMIF(#REF!,MunicipioRegioes!I5387,#REF!)</f>
        <v>#REF!</v>
      </c>
      <c r="O5387" s="6" t="str">
        <f t="shared" si="84"/>
        <v>Mun_5205455</v>
      </c>
      <c r="P5387" s="6">
        <v>0</v>
      </c>
      <c r="Q5387" s="6" t="e">
        <f>SUMIF(#REF!,MunicipioRegioes!K5387,#REF!)/K5387</f>
        <v>#REF!</v>
      </c>
      <c r="R5387" s="6" t="e">
        <f>SUMIF(#REF!,MunicipioRegioes!I5387,#REF!)/I5387</f>
        <v>#REF!</v>
      </c>
      <c r="S5387" s="6" t="e">
        <f>SUMIF(#REF!,MunicipioRegioes!I5387)/I5387</f>
        <v>#REF!</v>
      </c>
    </row>
    <row r="5388" spans="1:19" x14ac:dyDescent="0.2">
      <c r="A5388" s="5">
        <v>52</v>
      </c>
      <c r="B5388" s="5" t="s">
        <v>5035</v>
      </c>
      <c r="C5388" s="5" t="s">
        <v>5126</v>
      </c>
      <c r="D5388" s="5">
        <v>5205</v>
      </c>
      <c r="E5388" s="5" t="s">
        <v>10456</v>
      </c>
      <c r="F5388" s="5">
        <v>52013</v>
      </c>
      <c r="G5388" s="5" t="s">
        <v>10477</v>
      </c>
      <c r="H5388" s="5" t="s">
        <v>10498</v>
      </c>
      <c r="I5388" s="5">
        <v>5205471</v>
      </c>
      <c r="J5388" s="5" t="s">
        <v>5097</v>
      </c>
      <c r="K5388" s="6">
        <v>520547</v>
      </c>
      <c r="L5388" s="6" t="s">
        <v>10459</v>
      </c>
      <c r="M5388" s="6" t="s">
        <v>10479</v>
      </c>
      <c r="N5388" s="6" t="e">
        <f xml:space="preserve"> SUMIF(#REF!,MunicipioRegioes!I5388,#REF!)</f>
        <v>#REF!</v>
      </c>
      <c r="O5388" s="6" t="str">
        <f t="shared" si="84"/>
        <v>Mun_5205471</v>
      </c>
      <c r="P5388" s="6">
        <v>0</v>
      </c>
      <c r="Q5388" s="6" t="e">
        <f>SUMIF(#REF!,MunicipioRegioes!K5388,#REF!)/K5388</f>
        <v>#REF!</v>
      </c>
      <c r="R5388" s="6" t="e">
        <f>SUMIF(#REF!,MunicipioRegioes!I5388,#REF!)/I5388</f>
        <v>#REF!</v>
      </c>
      <c r="S5388" s="6" t="e">
        <f>SUMIF(#REF!,MunicipioRegioes!I5388)/I5388</f>
        <v>#REF!</v>
      </c>
    </row>
    <row r="5389" spans="1:19" x14ac:dyDescent="0.2">
      <c r="A5389" s="5">
        <v>52</v>
      </c>
      <c r="B5389" s="5" t="s">
        <v>5035</v>
      </c>
      <c r="C5389" s="5" t="s">
        <v>5126</v>
      </c>
      <c r="D5389" s="5">
        <v>5204</v>
      </c>
      <c r="E5389" s="5" t="s">
        <v>10452</v>
      </c>
      <c r="F5389" s="5">
        <v>52012</v>
      </c>
      <c r="G5389" s="5" t="s">
        <v>10453</v>
      </c>
      <c r="H5389" s="5" t="s">
        <v>10499</v>
      </c>
      <c r="I5389" s="5">
        <v>5205497</v>
      </c>
      <c r="J5389" s="5" t="s">
        <v>5098</v>
      </c>
      <c r="K5389" s="6">
        <v>520549</v>
      </c>
      <c r="L5389" s="6" t="s">
        <v>10454</v>
      </c>
      <c r="M5389" s="6" t="s">
        <v>10455</v>
      </c>
      <c r="N5389" s="6" t="e">
        <f xml:space="preserve"> SUMIF(#REF!,MunicipioRegioes!I5389,#REF!)</f>
        <v>#REF!</v>
      </c>
      <c r="O5389" s="6" t="str">
        <f t="shared" si="84"/>
        <v>Mun_5205497</v>
      </c>
      <c r="P5389" s="6">
        <v>0</v>
      </c>
      <c r="Q5389" s="6" t="e">
        <f>SUMIF(#REF!,MunicipioRegioes!K5389,#REF!)/K5389</f>
        <v>#REF!</v>
      </c>
      <c r="R5389" s="6" t="e">
        <f>SUMIF(#REF!,MunicipioRegioes!I5389,#REF!)/I5389</f>
        <v>#REF!</v>
      </c>
      <c r="S5389" s="6" t="e">
        <f>SUMIF(#REF!,MunicipioRegioes!I5389)/I5389</f>
        <v>#REF!</v>
      </c>
    </row>
    <row r="5390" spans="1:19" x14ac:dyDescent="0.2">
      <c r="A5390" s="5">
        <v>52</v>
      </c>
      <c r="B5390" s="5" t="s">
        <v>5035</v>
      </c>
      <c r="C5390" s="5" t="s">
        <v>5126</v>
      </c>
      <c r="D5390" s="5">
        <v>5204</v>
      </c>
      <c r="E5390" s="5" t="s">
        <v>10452</v>
      </c>
      <c r="F5390" s="5">
        <v>52012</v>
      </c>
      <c r="G5390" s="5" t="s">
        <v>10453</v>
      </c>
      <c r="H5390" s="5" t="s">
        <v>10500</v>
      </c>
      <c r="I5390" s="5">
        <v>5205513</v>
      </c>
      <c r="J5390" s="5" t="s">
        <v>5099</v>
      </c>
      <c r="K5390" s="6">
        <v>520551</v>
      </c>
      <c r="L5390" s="6" t="s">
        <v>10454</v>
      </c>
      <c r="M5390" s="6" t="s">
        <v>10455</v>
      </c>
      <c r="N5390" s="6" t="e">
        <f xml:space="preserve"> SUMIF(#REF!,MunicipioRegioes!I5390,#REF!)</f>
        <v>#REF!</v>
      </c>
      <c r="O5390" s="6" t="str">
        <f t="shared" si="84"/>
        <v>Mun_5205513</v>
      </c>
      <c r="P5390" s="6">
        <v>0</v>
      </c>
      <c r="Q5390" s="6" t="e">
        <f>SUMIF(#REF!,MunicipioRegioes!K5390,#REF!)/K5390</f>
        <v>#REF!</v>
      </c>
      <c r="R5390" s="6" t="e">
        <f>SUMIF(#REF!,MunicipioRegioes!I5390,#REF!)/I5390</f>
        <v>#REF!</v>
      </c>
      <c r="S5390" s="6" t="e">
        <f>SUMIF(#REF!,MunicipioRegioes!I5390)/I5390</f>
        <v>#REF!</v>
      </c>
    </row>
    <row r="5391" spans="1:19" x14ac:dyDescent="0.2">
      <c r="A5391" s="5">
        <v>52</v>
      </c>
      <c r="B5391" s="5" t="s">
        <v>5035</v>
      </c>
      <c r="C5391" s="5" t="s">
        <v>5126</v>
      </c>
      <c r="D5391" s="5">
        <v>5202</v>
      </c>
      <c r="E5391" s="5" t="s">
        <v>10464</v>
      </c>
      <c r="F5391" s="5">
        <v>52005</v>
      </c>
      <c r="G5391" s="5" t="s">
        <v>10468</v>
      </c>
      <c r="H5391" s="5" t="s">
        <v>10501</v>
      </c>
      <c r="I5391" s="5">
        <v>5205521</v>
      </c>
      <c r="J5391" s="5" t="s">
        <v>5100</v>
      </c>
      <c r="K5391" s="6">
        <v>520552</v>
      </c>
      <c r="L5391" s="6" t="s">
        <v>10466</v>
      </c>
      <c r="M5391" s="6" t="s">
        <v>10469</v>
      </c>
      <c r="N5391" s="6" t="e">
        <f xml:space="preserve"> SUMIF(#REF!,MunicipioRegioes!I5391,#REF!)</f>
        <v>#REF!</v>
      </c>
      <c r="O5391" s="6" t="str">
        <f t="shared" si="84"/>
        <v>Mun_5205521</v>
      </c>
      <c r="P5391" s="6">
        <v>0</v>
      </c>
      <c r="Q5391" s="6" t="e">
        <f>SUMIF(#REF!,MunicipioRegioes!K5391,#REF!)/K5391</f>
        <v>#REF!</v>
      </c>
      <c r="R5391" s="6" t="e">
        <f>SUMIF(#REF!,MunicipioRegioes!I5391,#REF!)/I5391</f>
        <v>#REF!</v>
      </c>
      <c r="S5391" s="6" t="e">
        <f>SUMIF(#REF!,MunicipioRegioes!I5391)/I5391</f>
        <v>#REF!</v>
      </c>
    </row>
    <row r="5392" spans="1:19" x14ac:dyDescent="0.2">
      <c r="A5392" s="5">
        <v>52</v>
      </c>
      <c r="B5392" s="5" t="s">
        <v>5035</v>
      </c>
      <c r="C5392" s="5" t="s">
        <v>5126</v>
      </c>
      <c r="D5392" s="5">
        <v>5203</v>
      </c>
      <c r="E5392" s="5" t="s">
        <v>10448</v>
      </c>
      <c r="F5392" s="5">
        <v>52008</v>
      </c>
      <c r="G5392" s="5" t="s">
        <v>5141</v>
      </c>
      <c r="H5392" s="5" t="s">
        <v>7465</v>
      </c>
      <c r="I5392" s="5">
        <v>5205703</v>
      </c>
      <c r="J5392" s="5" t="s">
        <v>5101</v>
      </c>
      <c r="K5392" s="6">
        <v>520570</v>
      </c>
      <c r="L5392" s="6" t="s">
        <v>10450</v>
      </c>
      <c r="M5392" s="6" t="s">
        <v>10474</v>
      </c>
      <c r="N5392" s="6" t="e">
        <f xml:space="preserve"> SUMIF(#REF!,MunicipioRegioes!I5392,#REF!)</f>
        <v>#REF!</v>
      </c>
      <c r="O5392" s="6" t="str">
        <f t="shared" si="84"/>
        <v>Mun_5205703</v>
      </c>
      <c r="P5392" s="6">
        <v>0</v>
      </c>
      <c r="Q5392" s="6" t="e">
        <f>SUMIF(#REF!,MunicipioRegioes!K5392,#REF!)/K5392</f>
        <v>#REF!</v>
      </c>
      <c r="R5392" s="6" t="e">
        <f>SUMIF(#REF!,MunicipioRegioes!I5392,#REF!)/I5392</f>
        <v>#REF!</v>
      </c>
      <c r="S5392" s="6" t="e">
        <f>SUMIF(#REF!,MunicipioRegioes!I5392)/I5392</f>
        <v>#REF!</v>
      </c>
    </row>
    <row r="5393" spans="1:19" x14ac:dyDescent="0.2">
      <c r="A5393" s="5">
        <v>52</v>
      </c>
      <c r="B5393" s="5" t="s">
        <v>5035</v>
      </c>
      <c r="C5393" s="5" t="s">
        <v>5126</v>
      </c>
      <c r="D5393" s="5">
        <v>5204</v>
      </c>
      <c r="E5393" s="5" t="s">
        <v>10452</v>
      </c>
      <c r="F5393" s="5">
        <v>52012</v>
      </c>
      <c r="G5393" s="5" t="s">
        <v>10453</v>
      </c>
      <c r="H5393" s="5" t="s">
        <v>7466</v>
      </c>
      <c r="I5393" s="5">
        <v>5205802</v>
      </c>
      <c r="J5393" s="5" t="s">
        <v>5102</v>
      </c>
      <c r="K5393" s="6">
        <v>520580</v>
      </c>
      <c r="L5393" s="6" t="s">
        <v>10454</v>
      </c>
      <c r="M5393" s="6" t="s">
        <v>10455</v>
      </c>
      <c r="N5393" s="6" t="e">
        <f xml:space="preserve"> SUMIF(#REF!,MunicipioRegioes!I5393,#REF!)</f>
        <v>#REF!</v>
      </c>
      <c r="O5393" s="6" t="str">
        <f t="shared" si="84"/>
        <v>Mun_5205802</v>
      </c>
      <c r="P5393" s="6">
        <v>0</v>
      </c>
      <c r="Q5393" s="6" t="e">
        <f>SUMIF(#REF!,MunicipioRegioes!K5393,#REF!)/K5393</f>
        <v>#REF!</v>
      </c>
      <c r="R5393" s="6" t="e">
        <f>SUMIF(#REF!,MunicipioRegioes!I5393,#REF!)/I5393</f>
        <v>#REF!</v>
      </c>
      <c r="S5393" s="6" t="e">
        <f>SUMIF(#REF!,MunicipioRegioes!I5393)/I5393</f>
        <v>#REF!</v>
      </c>
    </row>
    <row r="5394" spans="1:19" x14ac:dyDescent="0.2">
      <c r="A5394" s="5">
        <v>52</v>
      </c>
      <c r="B5394" s="5" t="s">
        <v>5035</v>
      </c>
      <c r="C5394" s="5" t="s">
        <v>5126</v>
      </c>
      <c r="D5394" s="5">
        <v>5205</v>
      </c>
      <c r="E5394" s="5" t="s">
        <v>10456</v>
      </c>
      <c r="F5394" s="5">
        <v>52017</v>
      </c>
      <c r="G5394" s="5" t="s">
        <v>5092</v>
      </c>
      <c r="H5394" s="5" t="s">
        <v>7467</v>
      </c>
      <c r="I5394" s="5">
        <v>5205901</v>
      </c>
      <c r="J5394" s="5" t="s">
        <v>5103</v>
      </c>
      <c r="K5394" s="6">
        <v>520590</v>
      </c>
      <c r="L5394" s="6" t="s">
        <v>10459</v>
      </c>
      <c r="M5394" s="6" t="s">
        <v>10476</v>
      </c>
      <c r="N5394" s="6" t="e">
        <f xml:space="preserve"> SUMIF(#REF!,MunicipioRegioes!I5394,#REF!)</f>
        <v>#REF!</v>
      </c>
      <c r="O5394" s="6" t="str">
        <f t="shared" si="84"/>
        <v>Mun_5205901</v>
      </c>
      <c r="P5394" s="6">
        <v>0</v>
      </c>
      <c r="Q5394" s="6" t="e">
        <f>SUMIF(#REF!,MunicipioRegioes!K5394,#REF!)/K5394</f>
        <v>#REF!</v>
      </c>
      <c r="R5394" s="6" t="e">
        <f>SUMIF(#REF!,MunicipioRegioes!I5394,#REF!)/I5394</f>
        <v>#REF!</v>
      </c>
      <c r="S5394" s="6" t="e">
        <f>SUMIF(#REF!,MunicipioRegioes!I5394)/I5394</f>
        <v>#REF!</v>
      </c>
    </row>
    <row r="5395" spans="1:19" x14ac:dyDescent="0.2">
      <c r="A5395" s="5">
        <v>52</v>
      </c>
      <c r="B5395" s="5" t="s">
        <v>5035</v>
      </c>
      <c r="C5395" s="5" t="s">
        <v>5126</v>
      </c>
      <c r="D5395" s="5">
        <v>5204</v>
      </c>
      <c r="E5395" s="5" t="s">
        <v>10452</v>
      </c>
      <c r="F5395" s="5">
        <v>52012</v>
      </c>
      <c r="G5395" s="5" t="s">
        <v>10453</v>
      </c>
      <c r="H5395" s="5" t="s">
        <v>7470</v>
      </c>
      <c r="I5395" s="5">
        <v>5206206</v>
      </c>
      <c r="J5395" s="5" t="s">
        <v>5104</v>
      </c>
      <c r="K5395" s="6">
        <v>520620</v>
      </c>
      <c r="L5395" s="6" t="s">
        <v>10454</v>
      </c>
      <c r="M5395" s="6" t="s">
        <v>10455</v>
      </c>
      <c r="N5395" s="6" t="e">
        <f xml:space="preserve"> SUMIF(#REF!,MunicipioRegioes!I5395,#REF!)</f>
        <v>#REF!</v>
      </c>
      <c r="O5395" s="6" t="str">
        <f t="shared" si="84"/>
        <v>Mun_5206206</v>
      </c>
      <c r="P5395" s="6">
        <v>0</v>
      </c>
      <c r="Q5395" s="6" t="e">
        <f>SUMIF(#REF!,MunicipioRegioes!K5395,#REF!)/K5395</f>
        <v>#REF!</v>
      </c>
      <c r="R5395" s="6" t="e">
        <f>SUMIF(#REF!,MunicipioRegioes!I5395,#REF!)/I5395</f>
        <v>#REF!</v>
      </c>
      <c r="S5395" s="6" t="e">
        <f>SUMIF(#REF!,MunicipioRegioes!I5395)/I5395</f>
        <v>#REF!</v>
      </c>
    </row>
    <row r="5396" spans="1:19" x14ac:dyDescent="0.2">
      <c r="A5396" s="5">
        <v>52</v>
      </c>
      <c r="B5396" s="5" t="s">
        <v>5035</v>
      </c>
      <c r="C5396" s="5" t="s">
        <v>5126</v>
      </c>
      <c r="D5396" s="5">
        <v>5205</v>
      </c>
      <c r="E5396" s="5" t="s">
        <v>10456</v>
      </c>
      <c r="F5396" s="5">
        <v>52016</v>
      </c>
      <c r="G5396" s="5" t="s">
        <v>5206</v>
      </c>
      <c r="H5396" s="5" t="s">
        <v>7471</v>
      </c>
      <c r="I5396" s="5">
        <v>5206305</v>
      </c>
      <c r="J5396" s="5" t="s">
        <v>5105</v>
      </c>
      <c r="K5396" s="6">
        <v>520630</v>
      </c>
      <c r="L5396" s="6" t="s">
        <v>10459</v>
      </c>
      <c r="M5396" s="6" t="s">
        <v>10502</v>
      </c>
      <c r="N5396" s="6" t="e">
        <f xml:space="preserve"> SUMIF(#REF!,MunicipioRegioes!I5396,#REF!)</f>
        <v>#REF!</v>
      </c>
      <c r="O5396" s="6" t="str">
        <f t="shared" si="84"/>
        <v>Mun_5206305</v>
      </c>
      <c r="P5396" s="6">
        <v>0</v>
      </c>
      <c r="Q5396" s="6" t="e">
        <f>SUMIF(#REF!,MunicipioRegioes!K5396,#REF!)/K5396</f>
        <v>#REF!</v>
      </c>
      <c r="R5396" s="6" t="e">
        <f>SUMIF(#REF!,MunicipioRegioes!I5396,#REF!)/I5396</f>
        <v>#REF!</v>
      </c>
      <c r="S5396" s="6" t="e">
        <f>SUMIF(#REF!,MunicipioRegioes!I5396)/I5396</f>
        <v>#REF!</v>
      </c>
    </row>
    <row r="5397" spans="1:19" x14ac:dyDescent="0.2">
      <c r="A5397" s="5">
        <v>52</v>
      </c>
      <c r="B5397" s="5" t="s">
        <v>5035</v>
      </c>
      <c r="C5397" s="5" t="s">
        <v>5126</v>
      </c>
      <c r="D5397" s="5">
        <v>5201</v>
      </c>
      <c r="E5397" s="5" t="s">
        <v>10480</v>
      </c>
      <c r="F5397" s="5">
        <v>52001</v>
      </c>
      <c r="G5397" s="5" t="s">
        <v>5238</v>
      </c>
      <c r="H5397" s="5" t="s">
        <v>7473</v>
      </c>
      <c r="I5397" s="5">
        <v>5206404</v>
      </c>
      <c r="J5397" s="5" t="s">
        <v>5106</v>
      </c>
      <c r="K5397" s="6">
        <v>520640</v>
      </c>
      <c r="L5397" s="6" t="s">
        <v>10481</v>
      </c>
      <c r="M5397" s="6" t="s">
        <v>10503</v>
      </c>
      <c r="N5397" s="6" t="e">
        <f xml:space="preserve"> SUMIF(#REF!,MunicipioRegioes!I5397,#REF!)</f>
        <v>#REF!</v>
      </c>
      <c r="O5397" s="6" t="str">
        <f t="shared" si="84"/>
        <v>Mun_5206404</v>
      </c>
      <c r="P5397" s="6">
        <v>0</v>
      </c>
      <c r="Q5397" s="6" t="e">
        <f>SUMIF(#REF!,MunicipioRegioes!K5397,#REF!)/K5397</f>
        <v>#REF!</v>
      </c>
      <c r="R5397" s="6" t="e">
        <f>SUMIF(#REF!,MunicipioRegioes!I5397,#REF!)/I5397</f>
        <v>#REF!</v>
      </c>
      <c r="S5397" s="6" t="e">
        <f>SUMIF(#REF!,MunicipioRegioes!I5397)/I5397</f>
        <v>#REF!</v>
      </c>
    </row>
    <row r="5398" spans="1:19" x14ac:dyDescent="0.2">
      <c r="A5398" s="5">
        <v>52</v>
      </c>
      <c r="B5398" s="5" t="s">
        <v>5035</v>
      </c>
      <c r="C5398" s="5" t="s">
        <v>5126</v>
      </c>
      <c r="D5398" s="5">
        <v>5205</v>
      </c>
      <c r="E5398" s="5" t="s">
        <v>10456</v>
      </c>
      <c r="F5398" s="5">
        <v>52015</v>
      </c>
      <c r="G5398" s="5" t="s">
        <v>10462</v>
      </c>
      <c r="H5398" s="5" t="s">
        <v>7472</v>
      </c>
      <c r="I5398" s="5">
        <v>5206503</v>
      </c>
      <c r="J5398" s="5" t="s">
        <v>5107</v>
      </c>
      <c r="K5398" s="6">
        <v>520650</v>
      </c>
      <c r="L5398" s="6" t="s">
        <v>10459</v>
      </c>
      <c r="M5398" s="6" t="s">
        <v>10463</v>
      </c>
      <c r="N5398" s="6" t="e">
        <f xml:space="preserve"> SUMIF(#REF!,MunicipioRegioes!I5398,#REF!)</f>
        <v>#REF!</v>
      </c>
      <c r="O5398" s="6" t="str">
        <f t="shared" si="84"/>
        <v>Mun_5206503</v>
      </c>
      <c r="P5398" s="6">
        <v>0</v>
      </c>
      <c r="Q5398" s="6" t="e">
        <f>SUMIF(#REF!,MunicipioRegioes!K5398,#REF!)/K5398</f>
        <v>#REF!</v>
      </c>
      <c r="R5398" s="6" t="e">
        <f>SUMIF(#REF!,MunicipioRegioes!I5398,#REF!)/I5398</f>
        <v>#REF!</v>
      </c>
      <c r="S5398" s="6" t="e">
        <f>SUMIF(#REF!,MunicipioRegioes!I5398)/I5398</f>
        <v>#REF!</v>
      </c>
    </row>
    <row r="5399" spans="1:19" x14ac:dyDescent="0.2">
      <c r="A5399" s="5">
        <v>52</v>
      </c>
      <c r="B5399" s="5" t="s">
        <v>5035</v>
      </c>
      <c r="C5399" s="5" t="s">
        <v>5126</v>
      </c>
      <c r="D5399" s="5">
        <v>5205</v>
      </c>
      <c r="E5399" s="5" t="s">
        <v>10456</v>
      </c>
      <c r="F5399" s="5">
        <v>52017</v>
      </c>
      <c r="G5399" s="5" t="s">
        <v>5092</v>
      </c>
      <c r="H5399" s="5" t="s">
        <v>7474</v>
      </c>
      <c r="I5399" s="5">
        <v>5206602</v>
      </c>
      <c r="J5399" s="5" t="s">
        <v>5108</v>
      </c>
      <c r="K5399" s="6">
        <v>520660</v>
      </c>
      <c r="L5399" s="6" t="s">
        <v>10459</v>
      </c>
      <c r="M5399" s="6" t="s">
        <v>10476</v>
      </c>
      <c r="N5399" s="6" t="e">
        <f xml:space="preserve"> SUMIF(#REF!,MunicipioRegioes!I5399,#REF!)</f>
        <v>#REF!</v>
      </c>
      <c r="O5399" s="6" t="str">
        <f t="shared" si="84"/>
        <v>Mun_5206602</v>
      </c>
      <c r="P5399" s="6">
        <v>0</v>
      </c>
      <c r="Q5399" s="6" t="e">
        <f>SUMIF(#REF!,MunicipioRegioes!K5399,#REF!)/K5399</f>
        <v>#REF!</v>
      </c>
      <c r="R5399" s="6" t="e">
        <f>SUMIF(#REF!,MunicipioRegioes!I5399,#REF!)/I5399</f>
        <v>#REF!</v>
      </c>
      <c r="S5399" s="6" t="e">
        <f>SUMIF(#REF!,MunicipioRegioes!I5399)/I5399</f>
        <v>#REF!</v>
      </c>
    </row>
    <row r="5400" spans="1:19" x14ac:dyDescent="0.2">
      <c r="A5400" s="5">
        <v>52</v>
      </c>
      <c r="B5400" s="5" t="s">
        <v>5035</v>
      </c>
      <c r="C5400" s="5" t="s">
        <v>5126</v>
      </c>
      <c r="D5400" s="5">
        <v>5204</v>
      </c>
      <c r="E5400" s="5" t="s">
        <v>10452</v>
      </c>
      <c r="F5400" s="5">
        <v>52011</v>
      </c>
      <c r="G5400" s="5" t="s">
        <v>10470</v>
      </c>
      <c r="H5400" s="5" t="s">
        <v>7475</v>
      </c>
      <c r="I5400" s="5">
        <v>5206701</v>
      </c>
      <c r="J5400" s="5" t="s">
        <v>5109</v>
      </c>
      <c r="K5400" s="6">
        <v>520670</v>
      </c>
      <c r="L5400" s="6" t="s">
        <v>10454</v>
      </c>
      <c r="M5400" s="6" t="s">
        <v>10471</v>
      </c>
      <c r="N5400" s="6" t="e">
        <f xml:space="preserve"> SUMIF(#REF!,MunicipioRegioes!I5400,#REF!)</f>
        <v>#REF!</v>
      </c>
      <c r="O5400" s="6" t="str">
        <f t="shared" si="84"/>
        <v>Mun_5206701</v>
      </c>
      <c r="P5400" s="6">
        <v>0</v>
      </c>
      <c r="Q5400" s="6" t="e">
        <f>SUMIF(#REF!,MunicipioRegioes!K5400,#REF!)/K5400</f>
        <v>#REF!</v>
      </c>
      <c r="R5400" s="6" t="e">
        <f>SUMIF(#REF!,MunicipioRegioes!I5400,#REF!)/I5400</f>
        <v>#REF!</v>
      </c>
      <c r="S5400" s="6" t="e">
        <f>SUMIF(#REF!,MunicipioRegioes!I5400)/I5400</f>
        <v>#REF!</v>
      </c>
    </row>
    <row r="5401" spans="1:19" x14ac:dyDescent="0.2">
      <c r="A5401" s="5">
        <v>52</v>
      </c>
      <c r="B5401" s="5" t="s">
        <v>5035</v>
      </c>
      <c r="C5401" s="5" t="s">
        <v>5126</v>
      </c>
      <c r="D5401" s="5">
        <v>5203</v>
      </c>
      <c r="E5401" s="5" t="s">
        <v>10448</v>
      </c>
      <c r="F5401" s="5">
        <v>52007</v>
      </c>
      <c r="G5401" s="5" t="s">
        <v>5051</v>
      </c>
      <c r="H5401" s="5" t="s">
        <v>7476</v>
      </c>
      <c r="I5401" s="5">
        <v>5206800</v>
      </c>
      <c r="J5401" s="5" t="s">
        <v>5110</v>
      </c>
      <c r="K5401" s="6">
        <v>520680</v>
      </c>
      <c r="L5401" s="6" t="s">
        <v>10450</v>
      </c>
      <c r="M5401" s="6" t="s">
        <v>10475</v>
      </c>
      <c r="N5401" s="6" t="e">
        <f xml:space="preserve"> SUMIF(#REF!,MunicipioRegioes!I5401,#REF!)</f>
        <v>#REF!</v>
      </c>
      <c r="O5401" s="6" t="str">
        <f t="shared" si="84"/>
        <v>Mun_5206800</v>
      </c>
      <c r="P5401" s="6">
        <v>0</v>
      </c>
      <c r="Q5401" s="6" t="e">
        <f>SUMIF(#REF!,MunicipioRegioes!K5401,#REF!)/K5401</f>
        <v>#REF!</v>
      </c>
      <c r="R5401" s="6" t="e">
        <f>SUMIF(#REF!,MunicipioRegioes!I5401,#REF!)/I5401</f>
        <v>#REF!</v>
      </c>
      <c r="S5401" s="6" t="e">
        <f>SUMIF(#REF!,MunicipioRegioes!I5401)/I5401</f>
        <v>#REF!</v>
      </c>
    </row>
    <row r="5402" spans="1:19" x14ac:dyDescent="0.2">
      <c r="A5402" s="5">
        <v>52</v>
      </c>
      <c r="B5402" s="5" t="s">
        <v>5035</v>
      </c>
      <c r="C5402" s="5" t="s">
        <v>5126</v>
      </c>
      <c r="D5402" s="5">
        <v>5205</v>
      </c>
      <c r="E5402" s="5" t="s">
        <v>10456</v>
      </c>
      <c r="F5402" s="5">
        <v>52017</v>
      </c>
      <c r="G5402" s="5" t="s">
        <v>5092</v>
      </c>
      <c r="H5402" s="5" t="s">
        <v>7477</v>
      </c>
      <c r="I5402" s="5">
        <v>5206909</v>
      </c>
      <c r="J5402" s="5" t="s">
        <v>515</v>
      </c>
      <c r="K5402" s="6">
        <v>520690</v>
      </c>
      <c r="L5402" s="6" t="s">
        <v>10459</v>
      </c>
      <c r="M5402" s="6" t="s">
        <v>10476</v>
      </c>
      <c r="N5402" s="6" t="e">
        <f xml:space="preserve"> SUMIF(#REF!,MunicipioRegioes!I5402,#REF!)</f>
        <v>#REF!</v>
      </c>
      <c r="O5402" s="6" t="str">
        <f t="shared" si="84"/>
        <v>Mun_5206909</v>
      </c>
      <c r="P5402" s="6">
        <v>0</v>
      </c>
      <c r="Q5402" s="6" t="e">
        <f>SUMIF(#REF!,MunicipioRegioes!K5402,#REF!)/K5402</f>
        <v>#REF!</v>
      </c>
      <c r="R5402" s="6" t="e">
        <f>SUMIF(#REF!,MunicipioRegioes!I5402,#REF!)/I5402</f>
        <v>#REF!</v>
      </c>
      <c r="S5402" s="6" t="e">
        <f>SUMIF(#REF!,MunicipioRegioes!I5402)/I5402</f>
        <v>#REF!</v>
      </c>
    </row>
    <row r="5403" spans="1:19" x14ac:dyDescent="0.2">
      <c r="A5403" s="5">
        <v>52</v>
      </c>
      <c r="B5403" s="5" t="s">
        <v>5035</v>
      </c>
      <c r="C5403" s="5" t="s">
        <v>5126</v>
      </c>
      <c r="D5403" s="5">
        <v>5201</v>
      </c>
      <c r="E5403" s="5" t="s">
        <v>10480</v>
      </c>
      <c r="F5403" s="5">
        <v>52003</v>
      </c>
      <c r="G5403" s="5" t="s">
        <v>5058</v>
      </c>
      <c r="H5403" s="5" t="s">
        <v>7479</v>
      </c>
      <c r="I5403" s="5">
        <v>5207105</v>
      </c>
      <c r="J5403" s="5" t="s">
        <v>5111</v>
      </c>
      <c r="K5403" s="6">
        <v>520710</v>
      </c>
      <c r="L5403" s="6" t="s">
        <v>10481</v>
      </c>
      <c r="M5403" s="6" t="s">
        <v>10482</v>
      </c>
      <c r="N5403" s="6" t="e">
        <f xml:space="preserve"> SUMIF(#REF!,MunicipioRegioes!I5403,#REF!)</f>
        <v>#REF!</v>
      </c>
      <c r="O5403" s="6" t="str">
        <f t="shared" si="84"/>
        <v>Mun_5207105</v>
      </c>
      <c r="P5403" s="6">
        <v>0</v>
      </c>
      <c r="Q5403" s="6" t="e">
        <f>SUMIF(#REF!,MunicipioRegioes!K5403,#REF!)/K5403</f>
        <v>#REF!</v>
      </c>
      <c r="R5403" s="6" t="e">
        <f>SUMIF(#REF!,MunicipioRegioes!I5403,#REF!)/I5403</f>
        <v>#REF!</v>
      </c>
      <c r="S5403" s="6" t="e">
        <f>SUMIF(#REF!,MunicipioRegioes!I5403)/I5403</f>
        <v>#REF!</v>
      </c>
    </row>
    <row r="5404" spans="1:19" x14ac:dyDescent="0.2">
      <c r="A5404" s="5">
        <v>52</v>
      </c>
      <c r="B5404" s="5" t="s">
        <v>5035</v>
      </c>
      <c r="C5404" s="5" t="s">
        <v>5126</v>
      </c>
      <c r="D5404" s="5">
        <v>5204</v>
      </c>
      <c r="E5404" s="5" t="s">
        <v>10452</v>
      </c>
      <c r="F5404" s="5">
        <v>52011</v>
      </c>
      <c r="G5404" s="5" t="s">
        <v>10470</v>
      </c>
      <c r="H5404" s="5" t="s">
        <v>10504</v>
      </c>
      <c r="I5404" s="5">
        <v>5208301</v>
      </c>
      <c r="J5404" s="5" t="s">
        <v>5112</v>
      </c>
      <c r="K5404" s="6">
        <v>520830</v>
      </c>
      <c r="L5404" s="6" t="s">
        <v>10454</v>
      </c>
      <c r="M5404" s="6" t="s">
        <v>10471</v>
      </c>
      <c r="N5404" s="6" t="e">
        <f xml:space="preserve"> SUMIF(#REF!,MunicipioRegioes!I5404,#REF!)</f>
        <v>#REF!</v>
      </c>
      <c r="O5404" s="6" t="str">
        <f t="shared" si="84"/>
        <v>Mun_5208301</v>
      </c>
      <c r="P5404" s="6">
        <v>0</v>
      </c>
      <c r="Q5404" s="6" t="e">
        <f>SUMIF(#REF!,MunicipioRegioes!K5404,#REF!)/K5404</f>
        <v>#REF!</v>
      </c>
      <c r="R5404" s="6" t="e">
        <f>SUMIF(#REF!,MunicipioRegioes!I5404,#REF!)/I5404</f>
        <v>#REF!</v>
      </c>
      <c r="S5404" s="6" t="e">
        <f>SUMIF(#REF!,MunicipioRegioes!I5404)/I5404</f>
        <v>#REF!</v>
      </c>
    </row>
    <row r="5405" spans="1:19" x14ac:dyDescent="0.2">
      <c r="A5405" s="5">
        <v>52</v>
      </c>
      <c r="B5405" s="5" t="s">
        <v>5035</v>
      </c>
      <c r="C5405" s="5" t="s">
        <v>5126</v>
      </c>
      <c r="D5405" s="5">
        <v>5205</v>
      </c>
      <c r="E5405" s="5" t="s">
        <v>10456</v>
      </c>
      <c r="F5405" s="5">
        <v>52013</v>
      </c>
      <c r="G5405" s="5" t="s">
        <v>10477</v>
      </c>
      <c r="H5405" s="5" t="s">
        <v>10505</v>
      </c>
      <c r="I5405" s="5">
        <v>5207253</v>
      </c>
      <c r="J5405" s="5" t="s">
        <v>5113</v>
      </c>
      <c r="K5405" s="6">
        <v>520725</v>
      </c>
      <c r="L5405" s="6" t="s">
        <v>10459</v>
      </c>
      <c r="M5405" s="6" t="s">
        <v>10479</v>
      </c>
      <c r="N5405" s="6" t="e">
        <f xml:space="preserve"> SUMIF(#REF!,MunicipioRegioes!I5405,#REF!)</f>
        <v>#REF!</v>
      </c>
      <c r="O5405" s="6" t="str">
        <f t="shared" si="84"/>
        <v>Mun_5207253</v>
      </c>
      <c r="P5405" s="6">
        <v>0</v>
      </c>
      <c r="Q5405" s="6" t="e">
        <f>SUMIF(#REF!,MunicipioRegioes!K5405,#REF!)/K5405</f>
        <v>#REF!</v>
      </c>
      <c r="R5405" s="6" t="e">
        <f>SUMIF(#REF!,MunicipioRegioes!I5405,#REF!)/I5405</f>
        <v>#REF!</v>
      </c>
      <c r="S5405" s="6" t="e">
        <f>SUMIF(#REF!,MunicipioRegioes!I5405)/I5405</f>
        <v>#REF!</v>
      </c>
    </row>
    <row r="5406" spans="1:19" x14ac:dyDescent="0.2">
      <c r="A5406" s="5">
        <v>52</v>
      </c>
      <c r="B5406" s="5" t="s">
        <v>5035</v>
      </c>
      <c r="C5406" s="5" t="s">
        <v>5126</v>
      </c>
      <c r="D5406" s="5">
        <v>5205</v>
      </c>
      <c r="E5406" s="5" t="s">
        <v>10456</v>
      </c>
      <c r="F5406" s="5">
        <v>52014</v>
      </c>
      <c r="G5406" s="5" t="s">
        <v>10457</v>
      </c>
      <c r="H5406" s="5" t="s">
        <v>10506</v>
      </c>
      <c r="I5406" s="5">
        <v>5207352</v>
      </c>
      <c r="J5406" s="5" t="s">
        <v>5114</v>
      </c>
      <c r="K5406" s="6">
        <v>520735</v>
      </c>
      <c r="L5406" s="6" t="s">
        <v>10459</v>
      </c>
      <c r="M5406" s="6" t="s">
        <v>10460</v>
      </c>
      <c r="N5406" s="6" t="e">
        <f xml:space="preserve"> SUMIF(#REF!,MunicipioRegioes!I5406,#REF!)</f>
        <v>#REF!</v>
      </c>
      <c r="O5406" s="6" t="str">
        <f t="shared" si="84"/>
        <v>Mun_5207352</v>
      </c>
      <c r="P5406" s="6">
        <v>0</v>
      </c>
      <c r="Q5406" s="6" t="e">
        <f>SUMIF(#REF!,MunicipioRegioes!K5406,#REF!)/K5406</f>
        <v>#REF!</v>
      </c>
      <c r="R5406" s="6" t="e">
        <f>SUMIF(#REF!,MunicipioRegioes!I5406,#REF!)/I5406</f>
        <v>#REF!</v>
      </c>
      <c r="S5406" s="6" t="e">
        <f>SUMIF(#REF!,MunicipioRegioes!I5406)/I5406</f>
        <v>#REF!</v>
      </c>
    </row>
    <row r="5407" spans="1:19" x14ac:dyDescent="0.2">
      <c r="A5407" s="5">
        <v>52</v>
      </c>
      <c r="B5407" s="5" t="s">
        <v>5035</v>
      </c>
      <c r="C5407" s="5" t="s">
        <v>5126</v>
      </c>
      <c r="D5407" s="5">
        <v>5205</v>
      </c>
      <c r="E5407" s="5" t="s">
        <v>10456</v>
      </c>
      <c r="F5407" s="5">
        <v>52014</v>
      </c>
      <c r="G5407" s="5" t="s">
        <v>10457</v>
      </c>
      <c r="H5407" s="5" t="s">
        <v>7482</v>
      </c>
      <c r="I5407" s="5">
        <v>5207402</v>
      </c>
      <c r="J5407" s="5" t="s">
        <v>5115</v>
      </c>
      <c r="K5407" s="6">
        <v>520740</v>
      </c>
      <c r="L5407" s="6" t="s">
        <v>10459</v>
      </c>
      <c r="M5407" s="6" t="s">
        <v>10460</v>
      </c>
      <c r="N5407" s="6" t="e">
        <f xml:space="preserve"> SUMIF(#REF!,MunicipioRegioes!I5407,#REF!)</f>
        <v>#REF!</v>
      </c>
      <c r="O5407" s="6" t="str">
        <f t="shared" si="84"/>
        <v>Mun_5207402</v>
      </c>
      <c r="P5407" s="6">
        <v>0</v>
      </c>
      <c r="Q5407" s="6" t="e">
        <f>SUMIF(#REF!,MunicipioRegioes!K5407,#REF!)/K5407</f>
        <v>#REF!</v>
      </c>
      <c r="R5407" s="6" t="e">
        <f>SUMIF(#REF!,MunicipioRegioes!I5407,#REF!)/I5407</f>
        <v>#REF!</v>
      </c>
      <c r="S5407" s="6" t="e">
        <f>SUMIF(#REF!,MunicipioRegioes!I5407)/I5407</f>
        <v>#REF!</v>
      </c>
    </row>
    <row r="5408" spans="1:19" x14ac:dyDescent="0.2">
      <c r="A5408" s="5">
        <v>52</v>
      </c>
      <c r="B5408" s="5" t="s">
        <v>5035</v>
      </c>
      <c r="C5408" s="5" t="s">
        <v>5126</v>
      </c>
      <c r="D5408" s="5">
        <v>5202</v>
      </c>
      <c r="E5408" s="5" t="s">
        <v>10464</v>
      </c>
      <c r="F5408" s="5">
        <v>52004</v>
      </c>
      <c r="G5408" s="5" t="s">
        <v>5209</v>
      </c>
      <c r="H5408" s="5" t="s">
        <v>7483</v>
      </c>
      <c r="I5408" s="5">
        <v>5207501</v>
      </c>
      <c r="J5408" s="5" t="s">
        <v>3310</v>
      </c>
      <c r="K5408" s="6">
        <v>520750</v>
      </c>
      <c r="L5408" s="6" t="s">
        <v>10466</v>
      </c>
      <c r="M5408" s="6" t="s">
        <v>10467</v>
      </c>
      <c r="N5408" s="6" t="e">
        <f xml:space="preserve"> SUMIF(#REF!,MunicipioRegioes!I5408,#REF!)</f>
        <v>#REF!</v>
      </c>
      <c r="O5408" s="6" t="str">
        <f t="shared" si="84"/>
        <v>Mun_5207501</v>
      </c>
      <c r="P5408" s="6">
        <v>0</v>
      </c>
      <c r="Q5408" s="6" t="e">
        <f>SUMIF(#REF!,MunicipioRegioes!K5408,#REF!)/K5408</f>
        <v>#REF!</v>
      </c>
      <c r="R5408" s="6" t="e">
        <f>SUMIF(#REF!,MunicipioRegioes!I5408,#REF!)/I5408</f>
        <v>#REF!</v>
      </c>
      <c r="S5408" s="6" t="e">
        <f>SUMIF(#REF!,MunicipioRegioes!I5408)/I5408</f>
        <v>#REF!</v>
      </c>
    </row>
    <row r="5409" spans="1:19" x14ac:dyDescent="0.2">
      <c r="A5409" s="5">
        <v>52</v>
      </c>
      <c r="B5409" s="5" t="s">
        <v>5035</v>
      </c>
      <c r="C5409" s="5" t="s">
        <v>5126</v>
      </c>
      <c r="D5409" s="5">
        <v>5201</v>
      </c>
      <c r="E5409" s="5" t="s">
        <v>10480</v>
      </c>
      <c r="F5409" s="5">
        <v>52002</v>
      </c>
      <c r="G5409" s="5" t="s">
        <v>2785</v>
      </c>
      <c r="H5409" s="5" t="s">
        <v>10507</v>
      </c>
      <c r="I5409" s="5">
        <v>5207535</v>
      </c>
      <c r="J5409" s="5" t="s">
        <v>5116</v>
      </c>
      <c r="K5409" s="6">
        <v>520753</v>
      </c>
      <c r="L5409" s="6" t="s">
        <v>10481</v>
      </c>
      <c r="M5409" s="6" t="s">
        <v>10484</v>
      </c>
      <c r="N5409" s="6" t="e">
        <f xml:space="preserve"> SUMIF(#REF!,MunicipioRegioes!I5409,#REF!)</f>
        <v>#REF!</v>
      </c>
      <c r="O5409" s="6" t="str">
        <f t="shared" si="84"/>
        <v>Mun_5207535</v>
      </c>
      <c r="P5409" s="6">
        <v>0</v>
      </c>
      <c r="Q5409" s="6" t="e">
        <f>SUMIF(#REF!,MunicipioRegioes!K5409,#REF!)/K5409</f>
        <v>#REF!</v>
      </c>
      <c r="R5409" s="6" t="e">
        <f>SUMIF(#REF!,MunicipioRegioes!I5409,#REF!)/I5409</f>
        <v>#REF!</v>
      </c>
      <c r="S5409" s="6" t="e">
        <f>SUMIF(#REF!,MunicipioRegioes!I5409)/I5409</f>
        <v>#REF!</v>
      </c>
    </row>
    <row r="5410" spans="1:19" x14ac:dyDescent="0.2">
      <c r="A5410" s="5">
        <v>52</v>
      </c>
      <c r="B5410" s="5" t="s">
        <v>5035</v>
      </c>
      <c r="C5410" s="5" t="s">
        <v>5126</v>
      </c>
      <c r="D5410" s="5">
        <v>5203</v>
      </c>
      <c r="E5410" s="5" t="s">
        <v>10448</v>
      </c>
      <c r="F5410" s="5">
        <v>52008</v>
      </c>
      <c r="G5410" s="5" t="s">
        <v>5141</v>
      </c>
      <c r="H5410" s="5" t="s">
        <v>7484</v>
      </c>
      <c r="I5410" s="5">
        <v>5207600</v>
      </c>
      <c r="J5410" s="5" t="s">
        <v>5117</v>
      </c>
      <c r="K5410" s="6">
        <v>520760</v>
      </c>
      <c r="L5410" s="6" t="s">
        <v>10450</v>
      </c>
      <c r="M5410" s="6" t="s">
        <v>10474</v>
      </c>
      <c r="N5410" s="6" t="e">
        <f xml:space="preserve"> SUMIF(#REF!,MunicipioRegioes!I5410,#REF!)</f>
        <v>#REF!</v>
      </c>
      <c r="O5410" s="6" t="str">
        <f t="shared" si="84"/>
        <v>Mun_5207600</v>
      </c>
      <c r="P5410" s="6">
        <v>0</v>
      </c>
      <c r="Q5410" s="6" t="e">
        <f>SUMIF(#REF!,MunicipioRegioes!K5410,#REF!)/K5410</f>
        <v>#REF!</v>
      </c>
      <c r="R5410" s="6" t="e">
        <f>SUMIF(#REF!,MunicipioRegioes!I5410,#REF!)/I5410</f>
        <v>#REF!</v>
      </c>
      <c r="S5410" s="6" t="e">
        <f>SUMIF(#REF!,MunicipioRegioes!I5410)/I5410</f>
        <v>#REF!</v>
      </c>
    </row>
    <row r="5411" spans="1:19" x14ac:dyDescent="0.2">
      <c r="A5411" s="5">
        <v>52</v>
      </c>
      <c r="B5411" s="5" t="s">
        <v>5035</v>
      </c>
      <c r="C5411" s="5" t="s">
        <v>5126</v>
      </c>
      <c r="D5411" s="5">
        <v>5203</v>
      </c>
      <c r="E5411" s="5" t="s">
        <v>10448</v>
      </c>
      <c r="F5411" s="5">
        <v>52009</v>
      </c>
      <c r="G5411" s="5" t="s">
        <v>5053</v>
      </c>
      <c r="H5411" s="5" t="s">
        <v>10508</v>
      </c>
      <c r="I5411" s="5">
        <v>5207808</v>
      </c>
      <c r="J5411" s="5" t="s">
        <v>5118</v>
      </c>
      <c r="K5411" s="6">
        <v>520780</v>
      </c>
      <c r="L5411" s="6" t="s">
        <v>10450</v>
      </c>
      <c r="M5411" s="6" t="s">
        <v>10461</v>
      </c>
      <c r="N5411" s="6" t="e">
        <f xml:space="preserve"> SUMIF(#REF!,MunicipioRegioes!I5411,#REF!)</f>
        <v>#REF!</v>
      </c>
      <c r="O5411" s="6" t="str">
        <f t="shared" si="84"/>
        <v>Mun_5207808</v>
      </c>
      <c r="P5411" s="6">
        <v>0</v>
      </c>
      <c r="Q5411" s="6" t="e">
        <f>SUMIF(#REF!,MunicipioRegioes!K5411,#REF!)/K5411</f>
        <v>#REF!</v>
      </c>
      <c r="R5411" s="6" t="e">
        <f>SUMIF(#REF!,MunicipioRegioes!I5411,#REF!)/I5411</f>
        <v>#REF!</v>
      </c>
      <c r="S5411" s="6" t="e">
        <f>SUMIF(#REF!,MunicipioRegioes!I5411)/I5411</f>
        <v>#REF!</v>
      </c>
    </row>
    <row r="5412" spans="1:19" x14ac:dyDescent="0.2">
      <c r="A5412" s="5">
        <v>52</v>
      </c>
      <c r="B5412" s="5" t="s">
        <v>5035</v>
      </c>
      <c r="C5412" s="5" t="s">
        <v>5126</v>
      </c>
      <c r="D5412" s="5">
        <v>5204</v>
      </c>
      <c r="E5412" s="5" t="s">
        <v>10452</v>
      </c>
      <c r="F5412" s="5">
        <v>52011</v>
      </c>
      <c r="G5412" s="5" t="s">
        <v>10470</v>
      </c>
      <c r="H5412" s="5" t="s">
        <v>10509</v>
      </c>
      <c r="I5412" s="5">
        <v>5207907</v>
      </c>
      <c r="J5412" s="5" t="s">
        <v>5119</v>
      </c>
      <c r="K5412" s="6">
        <v>520790</v>
      </c>
      <c r="L5412" s="6" t="s">
        <v>10454</v>
      </c>
      <c r="M5412" s="6" t="s">
        <v>10471</v>
      </c>
      <c r="N5412" s="6" t="e">
        <f xml:space="preserve"> SUMIF(#REF!,MunicipioRegioes!I5412,#REF!)</f>
        <v>#REF!</v>
      </c>
      <c r="O5412" s="6" t="str">
        <f t="shared" si="84"/>
        <v>Mun_5207907</v>
      </c>
      <c r="P5412" s="6">
        <v>0</v>
      </c>
      <c r="Q5412" s="6" t="e">
        <f>SUMIF(#REF!,MunicipioRegioes!K5412,#REF!)/K5412</f>
        <v>#REF!</v>
      </c>
      <c r="R5412" s="6" t="e">
        <f>SUMIF(#REF!,MunicipioRegioes!I5412,#REF!)/I5412</f>
        <v>#REF!</v>
      </c>
      <c r="S5412" s="6" t="e">
        <f>SUMIF(#REF!,MunicipioRegioes!I5412)/I5412</f>
        <v>#REF!</v>
      </c>
    </row>
    <row r="5413" spans="1:19" x14ac:dyDescent="0.2">
      <c r="A5413" s="5">
        <v>52</v>
      </c>
      <c r="B5413" s="5" t="s">
        <v>5035</v>
      </c>
      <c r="C5413" s="5" t="s">
        <v>5126</v>
      </c>
      <c r="D5413" s="5">
        <v>5204</v>
      </c>
      <c r="E5413" s="5" t="s">
        <v>10452</v>
      </c>
      <c r="F5413" s="5">
        <v>52012</v>
      </c>
      <c r="G5413" s="5" t="s">
        <v>10453</v>
      </c>
      <c r="H5413" s="5" t="s">
        <v>10510</v>
      </c>
      <c r="I5413" s="5">
        <v>5208004</v>
      </c>
      <c r="J5413" s="5" t="s">
        <v>5120</v>
      </c>
      <c r="K5413" s="6">
        <v>520800</v>
      </c>
      <c r="L5413" s="6" t="s">
        <v>10454</v>
      </c>
      <c r="M5413" s="6" t="s">
        <v>10455</v>
      </c>
      <c r="N5413" s="6" t="e">
        <f xml:space="preserve"> SUMIF(#REF!,MunicipioRegioes!I5413,#REF!)</f>
        <v>#REF!</v>
      </c>
      <c r="O5413" s="6" t="str">
        <f t="shared" si="84"/>
        <v>Mun_5208004</v>
      </c>
      <c r="P5413" s="6">
        <v>0</v>
      </c>
      <c r="Q5413" s="6" t="e">
        <f>SUMIF(#REF!,MunicipioRegioes!K5413,#REF!)/K5413</f>
        <v>#REF!</v>
      </c>
      <c r="R5413" s="6" t="e">
        <f>SUMIF(#REF!,MunicipioRegioes!I5413,#REF!)/I5413</f>
        <v>#REF!</v>
      </c>
      <c r="S5413" s="6" t="e">
        <f>SUMIF(#REF!,MunicipioRegioes!I5413)/I5413</f>
        <v>#REF!</v>
      </c>
    </row>
    <row r="5414" spans="1:19" x14ac:dyDescent="0.2">
      <c r="A5414" s="5">
        <v>52</v>
      </c>
      <c r="B5414" s="5" t="s">
        <v>5035</v>
      </c>
      <c r="C5414" s="5" t="s">
        <v>5126</v>
      </c>
      <c r="D5414" s="5">
        <v>5202</v>
      </c>
      <c r="E5414" s="5" t="s">
        <v>10464</v>
      </c>
      <c r="F5414" s="5">
        <v>52004</v>
      </c>
      <c r="G5414" s="5" t="s">
        <v>5209</v>
      </c>
      <c r="H5414" s="5" t="s">
        <v>10511</v>
      </c>
      <c r="I5414" s="5">
        <v>5208103</v>
      </c>
      <c r="J5414" s="5" t="s">
        <v>2435</v>
      </c>
      <c r="K5414" s="6">
        <v>520810</v>
      </c>
      <c r="L5414" s="6" t="s">
        <v>10466</v>
      </c>
      <c r="M5414" s="6" t="s">
        <v>10467</v>
      </c>
      <c r="N5414" s="6" t="e">
        <f xml:space="preserve"> SUMIF(#REF!,MunicipioRegioes!I5414,#REF!)</f>
        <v>#REF!</v>
      </c>
      <c r="O5414" s="6" t="str">
        <f t="shared" si="84"/>
        <v>Mun_5208103</v>
      </c>
      <c r="P5414" s="6">
        <v>0</v>
      </c>
      <c r="Q5414" s="6" t="e">
        <f>SUMIF(#REF!,MunicipioRegioes!K5414,#REF!)/K5414</f>
        <v>#REF!</v>
      </c>
      <c r="R5414" s="6" t="e">
        <f>SUMIF(#REF!,MunicipioRegioes!I5414,#REF!)/I5414</f>
        <v>#REF!</v>
      </c>
      <c r="S5414" s="6" t="e">
        <f>SUMIF(#REF!,MunicipioRegioes!I5414)/I5414</f>
        <v>#REF!</v>
      </c>
    </row>
    <row r="5415" spans="1:19" x14ac:dyDescent="0.2">
      <c r="A5415" s="5">
        <v>52</v>
      </c>
      <c r="B5415" s="5" t="s">
        <v>5035</v>
      </c>
      <c r="C5415" s="5" t="s">
        <v>5126</v>
      </c>
      <c r="D5415" s="5">
        <v>5205</v>
      </c>
      <c r="E5415" s="5" t="s">
        <v>10456</v>
      </c>
      <c r="F5415" s="5">
        <v>52016</v>
      </c>
      <c r="G5415" s="5" t="s">
        <v>5206</v>
      </c>
      <c r="H5415" s="5" t="s">
        <v>10512</v>
      </c>
      <c r="I5415" s="5">
        <v>5208152</v>
      </c>
      <c r="J5415" s="5" t="s">
        <v>5121</v>
      </c>
      <c r="K5415" s="6">
        <v>520815</v>
      </c>
      <c r="L5415" s="6" t="s">
        <v>10459</v>
      </c>
      <c r="M5415" s="6" t="s">
        <v>10502</v>
      </c>
      <c r="N5415" s="6" t="e">
        <f xml:space="preserve"> SUMIF(#REF!,MunicipioRegioes!I5415,#REF!)</f>
        <v>#REF!</v>
      </c>
      <c r="O5415" s="6" t="str">
        <f t="shared" si="84"/>
        <v>Mun_5208152</v>
      </c>
      <c r="P5415" s="6">
        <v>0</v>
      </c>
      <c r="Q5415" s="6" t="e">
        <f>SUMIF(#REF!,MunicipioRegioes!K5415,#REF!)/K5415</f>
        <v>#REF!</v>
      </c>
      <c r="R5415" s="6" t="e">
        <f>SUMIF(#REF!,MunicipioRegioes!I5415,#REF!)/I5415</f>
        <v>#REF!</v>
      </c>
      <c r="S5415" s="6" t="e">
        <f>SUMIF(#REF!,MunicipioRegioes!I5415)/I5415</f>
        <v>#REF!</v>
      </c>
    </row>
    <row r="5416" spans="1:19" x14ac:dyDescent="0.2">
      <c r="A5416" s="5">
        <v>52</v>
      </c>
      <c r="B5416" s="5" t="s">
        <v>5035</v>
      </c>
      <c r="C5416" s="5" t="s">
        <v>5126</v>
      </c>
      <c r="D5416" s="5">
        <v>5203</v>
      </c>
      <c r="E5416" s="5" t="s">
        <v>10448</v>
      </c>
      <c r="F5416" s="5">
        <v>52010</v>
      </c>
      <c r="G5416" s="5" t="s">
        <v>10449</v>
      </c>
      <c r="H5416" s="5" t="s">
        <v>10513</v>
      </c>
      <c r="I5416" s="5">
        <v>5208400</v>
      </c>
      <c r="J5416" s="5" t="s">
        <v>5122</v>
      </c>
      <c r="K5416" s="6">
        <v>520840</v>
      </c>
      <c r="L5416" s="6" t="s">
        <v>10450</v>
      </c>
      <c r="M5416" s="6" t="s">
        <v>10451</v>
      </c>
      <c r="N5416" s="6" t="e">
        <f xml:space="preserve"> SUMIF(#REF!,MunicipioRegioes!I5416,#REF!)</f>
        <v>#REF!</v>
      </c>
      <c r="O5416" s="6" t="str">
        <f t="shared" si="84"/>
        <v>Mun_5208400</v>
      </c>
      <c r="P5416" s="6">
        <v>0</v>
      </c>
      <c r="Q5416" s="6" t="e">
        <f>SUMIF(#REF!,MunicipioRegioes!K5416,#REF!)/K5416</f>
        <v>#REF!</v>
      </c>
      <c r="R5416" s="6" t="e">
        <f>SUMIF(#REF!,MunicipioRegioes!I5416,#REF!)/I5416</f>
        <v>#REF!</v>
      </c>
      <c r="S5416" s="6" t="e">
        <f>SUMIF(#REF!,MunicipioRegioes!I5416)/I5416</f>
        <v>#REF!</v>
      </c>
    </row>
    <row r="5417" spans="1:19" x14ac:dyDescent="0.2">
      <c r="A5417" s="5">
        <v>52</v>
      </c>
      <c r="B5417" s="5" t="s">
        <v>5035</v>
      </c>
      <c r="C5417" s="5" t="s">
        <v>5126</v>
      </c>
      <c r="D5417" s="5">
        <v>5205</v>
      </c>
      <c r="E5417" s="5" t="s">
        <v>10456</v>
      </c>
      <c r="F5417" s="5">
        <v>52017</v>
      </c>
      <c r="G5417" s="5" t="s">
        <v>5092</v>
      </c>
      <c r="H5417" s="5" t="s">
        <v>10514</v>
      </c>
      <c r="I5417" s="5">
        <v>5208509</v>
      </c>
      <c r="J5417" s="5" t="s">
        <v>5123</v>
      </c>
      <c r="K5417" s="6">
        <v>520850</v>
      </c>
      <c r="L5417" s="6" t="s">
        <v>10459</v>
      </c>
      <c r="M5417" s="6" t="s">
        <v>10476</v>
      </c>
      <c r="N5417" s="6" t="e">
        <f xml:space="preserve"> SUMIF(#REF!,MunicipioRegioes!I5417,#REF!)</f>
        <v>#REF!</v>
      </c>
      <c r="O5417" s="6" t="str">
        <f t="shared" si="84"/>
        <v>Mun_5208509</v>
      </c>
      <c r="P5417" s="6">
        <v>0</v>
      </c>
      <c r="Q5417" s="6" t="e">
        <f>SUMIF(#REF!,MunicipioRegioes!K5417,#REF!)/K5417</f>
        <v>#REF!</v>
      </c>
      <c r="R5417" s="6" t="e">
        <f>SUMIF(#REF!,MunicipioRegioes!I5417,#REF!)/I5417</f>
        <v>#REF!</v>
      </c>
      <c r="S5417" s="6" t="e">
        <f>SUMIF(#REF!,MunicipioRegioes!I5417)/I5417</f>
        <v>#REF!</v>
      </c>
    </row>
    <row r="5418" spans="1:19" x14ac:dyDescent="0.2">
      <c r="A5418" s="5">
        <v>52</v>
      </c>
      <c r="B5418" s="5" t="s">
        <v>5035</v>
      </c>
      <c r="C5418" s="5" t="s">
        <v>5126</v>
      </c>
      <c r="D5418" s="5">
        <v>5203</v>
      </c>
      <c r="E5418" s="5" t="s">
        <v>10448</v>
      </c>
      <c r="F5418" s="5">
        <v>52006</v>
      </c>
      <c r="G5418" s="5" t="s">
        <v>5095</v>
      </c>
      <c r="H5418" s="5" t="s">
        <v>10515</v>
      </c>
      <c r="I5418" s="5">
        <v>5208608</v>
      </c>
      <c r="J5418" s="5" t="s">
        <v>5124</v>
      </c>
      <c r="K5418" s="6">
        <v>520860</v>
      </c>
      <c r="L5418" s="6" t="s">
        <v>10450</v>
      </c>
      <c r="M5418" s="6" t="s">
        <v>10486</v>
      </c>
      <c r="N5418" s="6" t="e">
        <f xml:space="preserve"> SUMIF(#REF!,MunicipioRegioes!I5418,#REF!)</f>
        <v>#REF!</v>
      </c>
      <c r="O5418" s="6" t="str">
        <f t="shared" si="84"/>
        <v>Mun_5208608</v>
      </c>
      <c r="P5418" s="6">
        <v>0</v>
      </c>
      <c r="Q5418" s="6" t="e">
        <f>SUMIF(#REF!,MunicipioRegioes!K5418,#REF!)/K5418</f>
        <v>#REF!</v>
      </c>
      <c r="R5418" s="6" t="e">
        <f>SUMIF(#REF!,MunicipioRegioes!I5418,#REF!)/I5418</f>
        <v>#REF!</v>
      </c>
      <c r="S5418" s="6" t="e">
        <f>SUMIF(#REF!,MunicipioRegioes!I5418)/I5418</f>
        <v>#REF!</v>
      </c>
    </row>
    <row r="5419" spans="1:19" x14ac:dyDescent="0.2">
      <c r="A5419" s="5">
        <v>52</v>
      </c>
      <c r="B5419" s="5" t="s">
        <v>5035</v>
      </c>
      <c r="C5419" s="5" t="s">
        <v>5126</v>
      </c>
      <c r="D5419" s="5">
        <v>5203</v>
      </c>
      <c r="E5419" s="5" t="s">
        <v>10448</v>
      </c>
      <c r="F5419" s="5">
        <v>52010</v>
      </c>
      <c r="G5419" s="5" t="s">
        <v>10449</v>
      </c>
      <c r="H5419" s="5" t="s">
        <v>10516</v>
      </c>
      <c r="I5419" s="5">
        <v>5208707</v>
      </c>
      <c r="J5419" s="5" t="s">
        <v>10449</v>
      </c>
      <c r="K5419" s="6">
        <v>520870</v>
      </c>
      <c r="L5419" s="6" t="s">
        <v>10450</v>
      </c>
      <c r="M5419" s="6" t="s">
        <v>10451</v>
      </c>
      <c r="N5419" s="6" t="e">
        <f xml:space="preserve"> SUMIF(#REF!,MunicipioRegioes!I5419,#REF!)</f>
        <v>#REF!</v>
      </c>
      <c r="O5419" s="6" t="str">
        <f t="shared" si="84"/>
        <v>Mun_5208707</v>
      </c>
      <c r="P5419" s="6">
        <v>0</v>
      </c>
      <c r="Q5419" s="6" t="e">
        <f>SUMIF(#REF!,MunicipioRegioes!K5419,#REF!)/K5419</f>
        <v>#REF!</v>
      </c>
      <c r="R5419" s="6" t="e">
        <f>SUMIF(#REF!,MunicipioRegioes!I5419,#REF!)/I5419</f>
        <v>#REF!</v>
      </c>
      <c r="S5419" s="6" t="e">
        <f>SUMIF(#REF!,MunicipioRegioes!I5419)/I5419</f>
        <v>#REF!</v>
      </c>
    </row>
    <row r="5420" spans="1:19" x14ac:dyDescent="0.2">
      <c r="A5420" s="5">
        <v>52</v>
      </c>
      <c r="B5420" s="5" t="s">
        <v>5035</v>
      </c>
      <c r="C5420" s="5" t="s">
        <v>5126</v>
      </c>
      <c r="D5420" s="5">
        <v>5203</v>
      </c>
      <c r="E5420" s="5" t="s">
        <v>10448</v>
      </c>
      <c r="F5420" s="5">
        <v>52010</v>
      </c>
      <c r="G5420" s="5" t="s">
        <v>10449</v>
      </c>
      <c r="H5420" s="5" t="s">
        <v>10517</v>
      </c>
      <c r="I5420" s="5">
        <v>5208806</v>
      </c>
      <c r="J5420" s="5" t="s">
        <v>5125</v>
      </c>
      <c r="K5420" s="6">
        <v>520880</v>
      </c>
      <c r="L5420" s="6" t="s">
        <v>10450</v>
      </c>
      <c r="M5420" s="6" t="s">
        <v>10451</v>
      </c>
      <c r="N5420" s="6" t="e">
        <f xml:space="preserve"> SUMIF(#REF!,MunicipioRegioes!I5420,#REF!)</f>
        <v>#REF!</v>
      </c>
      <c r="O5420" s="6" t="str">
        <f t="shared" si="84"/>
        <v>Mun_5208806</v>
      </c>
      <c r="P5420" s="6">
        <v>0</v>
      </c>
      <c r="Q5420" s="6" t="e">
        <f>SUMIF(#REF!,MunicipioRegioes!K5420,#REF!)/K5420</f>
        <v>#REF!</v>
      </c>
      <c r="R5420" s="6" t="e">
        <f>SUMIF(#REF!,MunicipioRegioes!I5420,#REF!)/I5420</f>
        <v>#REF!</v>
      </c>
      <c r="S5420" s="6" t="e">
        <f>SUMIF(#REF!,MunicipioRegioes!I5420)/I5420</f>
        <v>#REF!</v>
      </c>
    </row>
    <row r="5421" spans="1:19" x14ac:dyDescent="0.2">
      <c r="A5421" s="5">
        <v>52</v>
      </c>
      <c r="B5421" s="5" t="s">
        <v>5035</v>
      </c>
      <c r="C5421" s="5" t="s">
        <v>5126</v>
      </c>
      <c r="D5421" s="5">
        <v>5201</v>
      </c>
      <c r="E5421" s="5" t="s">
        <v>10480</v>
      </c>
      <c r="F5421" s="5">
        <v>52002</v>
      </c>
      <c r="G5421" s="5" t="s">
        <v>2785</v>
      </c>
      <c r="H5421" s="5" t="s">
        <v>10518</v>
      </c>
      <c r="I5421" s="5">
        <v>5208905</v>
      </c>
      <c r="J5421" s="5" t="s">
        <v>5126</v>
      </c>
      <c r="K5421" s="6">
        <v>520890</v>
      </c>
      <c r="L5421" s="6" t="s">
        <v>10481</v>
      </c>
      <c r="M5421" s="6" t="s">
        <v>10484</v>
      </c>
      <c r="N5421" s="6" t="e">
        <f xml:space="preserve"> SUMIF(#REF!,MunicipioRegioes!I5421,#REF!)</f>
        <v>#REF!</v>
      </c>
      <c r="O5421" s="6" t="str">
        <f t="shared" si="84"/>
        <v>Mun_5208905</v>
      </c>
      <c r="P5421" s="6">
        <v>0</v>
      </c>
      <c r="Q5421" s="6" t="e">
        <f>SUMIF(#REF!,MunicipioRegioes!K5421,#REF!)/K5421</f>
        <v>#REF!</v>
      </c>
      <c r="R5421" s="6" t="e">
        <f>SUMIF(#REF!,MunicipioRegioes!I5421,#REF!)/I5421</f>
        <v>#REF!</v>
      </c>
      <c r="S5421" s="6" t="e">
        <f>SUMIF(#REF!,MunicipioRegioes!I5421)/I5421</f>
        <v>#REF!</v>
      </c>
    </row>
    <row r="5422" spans="1:19" x14ac:dyDescent="0.2">
      <c r="A5422" s="5">
        <v>52</v>
      </c>
      <c r="B5422" s="5" t="s">
        <v>5035</v>
      </c>
      <c r="C5422" s="5" t="s">
        <v>5126</v>
      </c>
      <c r="D5422" s="5">
        <v>5205</v>
      </c>
      <c r="E5422" s="5" t="s">
        <v>10456</v>
      </c>
      <c r="F5422" s="5">
        <v>52015</v>
      </c>
      <c r="G5422" s="5" t="s">
        <v>10462</v>
      </c>
      <c r="H5422" s="5" t="s">
        <v>10519</v>
      </c>
      <c r="I5422" s="5">
        <v>5209101</v>
      </c>
      <c r="J5422" s="5" t="s">
        <v>5127</v>
      </c>
      <c r="K5422" s="6">
        <v>520910</v>
      </c>
      <c r="L5422" s="6" t="s">
        <v>10459</v>
      </c>
      <c r="M5422" s="6" t="s">
        <v>10463</v>
      </c>
      <c r="N5422" s="6" t="e">
        <f xml:space="preserve"> SUMIF(#REF!,MunicipioRegioes!I5422,#REF!)</f>
        <v>#REF!</v>
      </c>
      <c r="O5422" s="6" t="str">
        <f t="shared" si="84"/>
        <v>Mun_5209101</v>
      </c>
      <c r="P5422" s="6">
        <v>0</v>
      </c>
      <c r="Q5422" s="6" t="e">
        <f>SUMIF(#REF!,MunicipioRegioes!K5422,#REF!)/K5422</f>
        <v>#REF!</v>
      </c>
      <c r="R5422" s="6" t="e">
        <f>SUMIF(#REF!,MunicipioRegioes!I5422,#REF!)/I5422</f>
        <v>#REF!</v>
      </c>
      <c r="S5422" s="6" t="e">
        <f>SUMIF(#REF!,MunicipioRegioes!I5422)/I5422</f>
        <v>#REF!</v>
      </c>
    </row>
    <row r="5423" spans="1:19" x14ac:dyDescent="0.2">
      <c r="A5423" s="5">
        <v>52</v>
      </c>
      <c r="B5423" s="5" t="s">
        <v>5035</v>
      </c>
      <c r="C5423" s="5" t="s">
        <v>5126</v>
      </c>
      <c r="D5423" s="5">
        <v>5205</v>
      </c>
      <c r="E5423" s="5" t="s">
        <v>10456</v>
      </c>
      <c r="F5423" s="5">
        <v>52018</v>
      </c>
      <c r="G5423" s="5" t="s">
        <v>5214</v>
      </c>
      <c r="H5423" s="5" t="s">
        <v>10520</v>
      </c>
      <c r="I5423" s="5">
        <v>5209150</v>
      </c>
      <c r="J5423" s="5" t="s">
        <v>5128</v>
      </c>
      <c r="K5423" s="6">
        <v>520915</v>
      </c>
      <c r="L5423" s="6" t="s">
        <v>10459</v>
      </c>
      <c r="M5423" s="6" t="s">
        <v>10491</v>
      </c>
      <c r="N5423" s="6" t="e">
        <f xml:space="preserve"> SUMIF(#REF!,MunicipioRegioes!I5423,#REF!)</f>
        <v>#REF!</v>
      </c>
      <c r="O5423" s="6" t="str">
        <f t="shared" si="84"/>
        <v>Mun_5209150</v>
      </c>
      <c r="P5423" s="6">
        <v>0</v>
      </c>
      <c r="Q5423" s="6" t="e">
        <f>SUMIF(#REF!,MunicipioRegioes!K5423,#REF!)/K5423</f>
        <v>#REF!</v>
      </c>
      <c r="R5423" s="6" t="e">
        <f>SUMIF(#REF!,MunicipioRegioes!I5423,#REF!)/I5423</f>
        <v>#REF!</v>
      </c>
      <c r="S5423" s="6" t="e">
        <f>SUMIF(#REF!,MunicipioRegioes!I5423)/I5423</f>
        <v>#REF!</v>
      </c>
    </row>
    <row r="5424" spans="1:19" x14ac:dyDescent="0.2">
      <c r="A5424" s="5">
        <v>52</v>
      </c>
      <c r="B5424" s="5" t="s">
        <v>5035</v>
      </c>
      <c r="C5424" s="5" t="s">
        <v>5126</v>
      </c>
      <c r="D5424" s="5">
        <v>5203</v>
      </c>
      <c r="E5424" s="5" t="s">
        <v>10448</v>
      </c>
      <c r="F5424" s="5">
        <v>52010</v>
      </c>
      <c r="G5424" s="5" t="s">
        <v>10449</v>
      </c>
      <c r="H5424" s="5" t="s">
        <v>10521</v>
      </c>
      <c r="I5424" s="5">
        <v>5209200</v>
      </c>
      <c r="J5424" s="5" t="s">
        <v>5129</v>
      </c>
      <c r="K5424" s="6">
        <v>520920</v>
      </c>
      <c r="L5424" s="6" t="s">
        <v>10450</v>
      </c>
      <c r="M5424" s="6" t="s">
        <v>10451</v>
      </c>
      <c r="N5424" s="6" t="e">
        <f xml:space="preserve"> SUMIF(#REF!,MunicipioRegioes!I5424,#REF!)</f>
        <v>#REF!</v>
      </c>
      <c r="O5424" s="6" t="str">
        <f t="shared" si="84"/>
        <v>Mun_5209200</v>
      </c>
      <c r="P5424" s="6">
        <v>0</v>
      </c>
      <c r="Q5424" s="6" t="e">
        <f>SUMIF(#REF!,MunicipioRegioes!K5424,#REF!)/K5424</f>
        <v>#REF!</v>
      </c>
      <c r="R5424" s="6" t="e">
        <f>SUMIF(#REF!,MunicipioRegioes!I5424,#REF!)/I5424</f>
        <v>#REF!</v>
      </c>
      <c r="S5424" s="6" t="e">
        <f>SUMIF(#REF!,MunicipioRegioes!I5424)/I5424</f>
        <v>#REF!</v>
      </c>
    </row>
    <row r="5425" spans="1:19" x14ac:dyDescent="0.2">
      <c r="A5425" s="5">
        <v>52</v>
      </c>
      <c r="B5425" s="5" t="s">
        <v>5035</v>
      </c>
      <c r="C5425" s="5" t="s">
        <v>5126</v>
      </c>
      <c r="D5425" s="5">
        <v>5203</v>
      </c>
      <c r="E5425" s="5" t="s">
        <v>10448</v>
      </c>
      <c r="F5425" s="5">
        <v>52006</v>
      </c>
      <c r="G5425" s="5" t="s">
        <v>5095</v>
      </c>
      <c r="H5425" s="5" t="s">
        <v>10522</v>
      </c>
      <c r="I5425" s="5">
        <v>5209291</v>
      </c>
      <c r="J5425" s="5" t="s">
        <v>5130</v>
      </c>
      <c r="K5425" s="6">
        <v>520929</v>
      </c>
      <c r="L5425" s="6" t="s">
        <v>10450</v>
      </c>
      <c r="M5425" s="6" t="s">
        <v>10486</v>
      </c>
      <c r="N5425" s="6" t="e">
        <f xml:space="preserve"> SUMIF(#REF!,MunicipioRegioes!I5425,#REF!)</f>
        <v>#REF!</v>
      </c>
      <c r="O5425" s="6" t="str">
        <f t="shared" si="84"/>
        <v>Mun_5209291</v>
      </c>
      <c r="P5425" s="6">
        <v>0</v>
      </c>
      <c r="Q5425" s="6" t="e">
        <f>SUMIF(#REF!,MunicipioRegioes!K5425,#REF!)/K5425</f>
        <v>#REF!</v>
      </c>
      <c r="R5425" s="6" t="e">
        <f>SUMIF(#REF!,MunicipioRegioes!I5425,#REF!)/I5425</f>
        <v>#REF!</v>
      </c>
      <c r="S5425" s="6" t="e">
        <f>SUMIF(#REF!,MunicipioRegioes!I5425)/I5425</f>
        <v>#REF!</v>
      </c>
    </row>
    <row r="5426" spans="1:19" x14ac:dyDescent="0.2">
      <c r="A5426" s="5">
        <v>52</v>
      </c>
      <c r="B5426" s="5" t="s">
        <v>5035</v>
      </c>
      <c r="C5426" s="5" t="s">
        <v>5126</v>
      </c>
      <c r="D5426" s="5">
        <v>5204</v>
      </c>
      <c r="E5426" s="5" t="s">
        <v>10452</v>
      </c>
      <c r="F5426" s="5">
        <v>52011</v>
      </c>
      <c r="G5426" s="5" t="s">
        <v>10470</v>
      </c>
      <c r="H5426" s="5" t="s">
        <v>10523</v>
      </c>
      <c r="I5426" s="5">
        <v>5209408</v>
      </c>
      <c r="J5426" s="5" t="s">
        <v>5131</v>
      </c>
      <c r="K5426" s="6">
        <v>520940</v>
      </c>
      <c r="L5426" s="6" t="s">
        <v>10454</v>
      </c>
      <c r="M5426" s="6" t="s">
        <v>10471</v>
      </c>
      <c r="N5426" s="6" t="e">
        <f xml:space="preserve"> SUMIF(#REF!,MunicipioRegioes!I5426,#REF!)</f>
        <v>#REF!</v>
      </c>
      <c r="O5426" s="6" t="str">
        <f t="shared" si="84"/>
        <v>Mun_5209408</v>
      </c>
      <c r="P5426" s="6">
        <v>0</v>
      </c>
      <c r="Q5426" s="6" t="e">
        <f>SUMIF(#REF!,MunicipioRegioes!K5426,#REF!)/K5426</f>
        <v>#REF!</v>
      </c>
      <c r="R5426" s="6" t="e">
        <f>SUMIF(#REF!,MunicipioRegioes!I5426,#REF!)/I5426</f>
        <v>#REF!</v>
      </c>
      <c r="S5426" s="6" t="e">
        <f>SUMIF(#REF!,MunicipioRegioes!I5426)/I5426</f>
        <v>#REF!</v>
      </c>
    </row>
    <row r="5427" spans="1:19" x14ac:dyDescent="0.2">
      <c r="A5427" s="5">
        <v>52</v>
      </c>
      <c r="B5427" s="5" t="s">
        <v>5035</v>
      </c>
      <c r="C5427" s="5" t="s">
        <v>5126</v>
      </c>
      <c r="D5427" s="5">
        <v>5203</v>
      </c>
      <c r="E5427" s="5" t="s">
        <v>10448</v>
      </c>
      <c r="F5427" s="5">
        <v>52006</v>
      </c>
      <c r="G5427" s="5" t="s">
        <v>5095</v>
      </c>
      <c r="H5427" s="5" t="s">
        <v>10524</v>
      </c>
      <c r="I5427" s="5">
        <v>5209457</v>
      </c>
      <c r="J5427" s="5" t="s">
        <v>5132</v>
      </c>
      <c r="K5427" s="6">
        <v>520945</v>
      </c>
      <c r="L5427" s="6" t="s">
        <v>10450</v>
      </c>
      <c r="M5427" s="6" t="s">
        <v>10486</v>
      </c>
      <c r="N5427" s="6" t="e">
        <f xml:space="preserve"> SUMIF(#REF!,MunicipioRegioes!I5427,#REF!)</f>
        <v>#REF!</v>
      </c>
      <c r="O5427" s="6" t="str">
        <f t="shared" si="84"/>
        <v>Mun_5209457</v>
      </c>
      <c r="P5427" s="6">
        <v>0</v>
      </c>
      <c r="Q5427" s="6" t="e">
        <f>SUMIF(#REF!,MunicipioRegioes!K5427,#REF!)/K5427</f>
        <v>#REF!</v>
      </c>
      <c r="R5427" s="6" t="e">
        <f>SUMIF(#REF!,MunicipioRegioes!I5427,#REF!)/I5427</f>
        <v>#REF!</v>
      </c>
      <c r="S5427" s="6" t="e">
        <f>SUMIF(#REF!,MunicipioRegioes!I5427)/I5427</f>
        <v>#REF!</v>
      </c>
    </row>
    <row r="5428" spans="1:19" x14ac:dyDescent="0.2">
      <c r="A5428" s="5">
        <v>52</v>
      </c>
      <c r="B5428" s="5" t="s">
        <v>5035</v>
      </c>
      <c r="C5428" s="5" t="s">
        <v>5126</v>
      </c>
      <c r="D5428" s="5">
        <v>5203</v>
      </c>
      <c r="E5428" s="5" t="s">
        <v>10448</v>
      </c>
      <c r="F5428" s="5">
        <v>52007</v>
      </c>
      <c r="G5428" s="5" t="s">
        <v>5051</v>
      </c>
      <c r="H5428" s="5" t="s">
        <v>10525</v>
      </c>
      <c r="I5428" s="5">
        <v>5209606</v>
      </c>
      <c r="J5428" s="5" t="s">
        <v>5133</v>
      </c>
      <c r="K5428" s="6">
        <v>520960</v>
      </c>
      <c r="L5428" s="6" t="s">
        <v>10450</v>
      </c>
      <c r="M5428" s="6" t="s">
        <v>10475</v>
      </c>
      <c r="N5428" s="6" t="e">
        <f xml:space="preserve"> SUMIF(#REF!,MunicipioRegioes!I5428,#REF!)</f>
        <v>#REF!</v>
      </c>
      <c r="O5428" s="6" t="str">
        <f t="shared" si="84"/>
        <v>Mun_5209606</v>
      </c>
      <c r="P5428" s="6">
        <v>0</v>
      </c>
      <c r="Q5428" s="6" t="e">
        <f>SUMIF(#REF!,MunicipioRegioes!K5428,#REF!)/K5428</f>
        <v>#REF!</v>
      </c>
      <c r="R5428" s="6" t="e">
        <f>SUMIF(#REF!,MunicipioRegioes!I5428,#REF!)/I5428</f>
        <v>#REF!</v>
      </c>
      <c r="S5428" s="6" t="e">
        <f>SUMIF(#REF!,MunicipioRegioes!I5428)/I5428</f>
        <v>#REF!</v>
      </c>
    </row>
    <row r="5429" spans="1:19" x14ac:dyDescent="0.2">
      <c r="A5429" s="5">
        <v>52</v>
      </c>
      <c r="B5429" s="5" t="s">
        <v>5035</v>
      </c>
      <c r="C5429" s="5" t="s">
        <v>5126</v>
      </c>
      <c r="D5429" s="5">
        <v>5203</v>
      </c>
      <c r="E5429" s="5" t="s">
        <v>10448</v>
      </c>
      <c r="F5429" s="5">
        <v>52010</v>
      </c>
      <c r="G5429" s="5" t="s">
        <v>10449</v>
      </c>
      <c r="H5429" s="5" t="s">
        <v>10526</v>
      </c>
      <c r="I5429" s="5">
        <v>5209705</v>
      </c>
      <c r="J5429" s="5" t="s">
        <v>955</v>
      </c>
      <c r="K5429" s="6">
        <v>520970</v>
      </c>
      <c r="L5429" s="6" t="s">
        <v>10450</v>
      </c>
      <c r="M5429" s="6" t="s">
        <v>10451</v>
      </c>
      <c r="N5429" s="6" t="e">
        <f xml:space="preserve"> SUMIF(#REF!,MunicipioRegioes!I5429,#REF!)</f>
        <v>#REF!</v>
      </c>
      <c r="O5429" s="6" t="str">
        <f t="shared" si="84"/>
        <v>Mun_5209705</v>
      </c>
      <c r="P5429" s="6">
        <v>0</v>
      </c>
      <c r="Q5429" s="6" t="e">
        <f>SUMIF(#REF!,MunicipioRegioes!K5429,#REF!)/K5429</f>
        <v>#REF!</v>
      </c>
      <c r="R5429" s="6" t="e">
        <f>SUMIF(#REF!,MunicipioRegioes!I5429,#REF!)/I5429</f>
        <v>#REF!</v>
      </c>
      <c r="S5429" s="6" t="e">
        <f>SUMIF(#REF!,MunicipioRegioes!I5429)/I5429</f>
        <v>#REF!</v>
      </c>
    </row>
    <row r="5430" spans="1:19" x14ac:dyDescent="0.2">
      <c r="A5430" s="5">
        <v>52</v>
      </c>
      <c r="B5430" s="5" t="s">
        <v>5035</v>
      </c>
      <c r="C5430" s="5" t="s">
        <v>5126</v>
      </c>
      <c r="D5430" s="5">
        <v>5203</v>
      </c>
      <c r="E5430" s="5" t="s">
        <v>10448</v>
      </c>
      <c r="F5430" s="5">
        <v>52006</v>
      </c>
      <c r="G5430" s="5" t="s">
        <v>5095</v>
      </c>
      <c r="H5430" s="5" t="s">
        <v>10527</v>
      </c>
      <c r="I5430" s="5">
        <v>5209804</v>
      </c>
      <c r="J5430" s="5" t="s">
        <v>5134</v>
      </c>
      <c r="K5430" s="6">
        <v>520980</v>
      </c>
      <c r="L5430" s="6" t="s">
        <v>10450</v>
      </c>
      <c r="M5430" s="6" t="s">
        <v>10486</v>
      </c>
      <c r="N5430" s="6" t="e">
        <f xml:space="preserve"> SUMIF(#REF!,MunicipioRegioes!I5430,#REF!)</f>
        <v>#REF!</v>
      </c>
      <c r="O5430" s="6" t="str">
        <f t="shared" si="84"/>
        <v>Mun_5209804</v>
      </c>
      <c r="P5430" s="6">
        <v>0</v>
      </c>
      <c r="Q5430" s="6" t="e">
        <f>SUMIF(#REF!,MunicipioRegioes!K5430,#REF!)/K5430</f>
        <v>#REF!</v>
      </c>
      <c r="R5430" s="6" t="e">
        <f>SUMIF(#REF!,MunicipioRegioes!I5430,#REF!)/I5430</f>
        <v>#REF!</v>
      </c>
      <c r="S5430" s="6" t="e">
        <f>SUMIF(#REF!,MunicipioRegioes!I5430)/I5430</f>
        <v>#REF!</v>
      </c>
    </row>
    <row r="5431" spans="1:19" x14ac:dyDescent="0.2">
      <c r="A5431" s="5">
        <v>52</v>
      </c>
      <c r="B5431" s="5" t="s">
        <v>5035</v>
      </c>
      <c r="C5431" s="5" t="s">
        <v>5126</v>
      </c>
      <c r="D5431" s="5">
        <v>5204</v>
      </c>
      <c r="E5431" s="5" t="s">
        <v>10452</v>
      </c>
      <c r="F5431" s="5">
        <v>52011</v>
      </c>
      <c r="G5431" s="5" t="s">
        <v>10470</v>
      </c>
      <c r="H5431" s="5" t="s">
        <v>10528</v>
      </c>
      <c r="I5431" s="5">
        <v>5209903</v>
      </c>
      <c r="J5431" s="5" t="s">
        <v>5135</v>
      </c>
      <c r="K5431" s="6">
        <v>520990</v>
      </c>
      <c r="L5431" s="6" t="s">
        <v>10454</v>
      </c>
      <c r="M5431" s="6" t="s">
        <v>10471</v>
      </c>
      <c r="N5431" s="6" t="e">
        <f xml:space="preserve"> SUMIF(#REF!,MunicipioRegioes!I5431,#REF!)</f>
        <v>#REF!</v>
      </c>
      <c r="O5431" s="6" t="str">
        <f t="shared" si="84"/>
        <v>Mun_5209903</v>
      </c>
      <c r="P5431" s="6">
        <v>0</v>
      </c>
      <c r="Q5431" s="6" t="e">
        <f>SUMIF(#REF!,MunicipioRegioes!K5431,#REF!)/K5431</f>
        <v>#REF!</v>
      </c>
      <c r="R5431" s="6" t="e">
        <f>SUMIF(#REF!,MunicipioRegioes!I5431,#REF!)/I5431</f>
        <v>#REF!</v>
      </c>
      <c r="S5431" s="6" t="e">
        <f>SUMIF(#REF!,MunicipioRegioes!I5431)/I5431</f>
        <v>#REF!</v>
      </c>
    </row>
    <row r="5432" spans="1:19" x14ac:dyDescent="0.2">
      <c r="A5432" s="5">
        <v>52</v>
      </c>
      <c r="B5432" s="5" t="s">
        <v>5035</v>
      </c>
      <c r="C5432" s="5" t="s">
        <v>5126</v>
      </c>
      <c r="D5432" s="5">
        <v>5205</v>
      </c>
      <c r="E5432" s="5" t="s">
        <v>10456</v>
      </c>
      <c r="F5432" s="5">
        <v>52015</v>
      </c>
      <c r="G5432" s="5" t="s">
        <v>10462</v>
      </c>
      <c r="H5432" s="5" t="s">
        <v>10529</v>
      </c>
      <c r="I5432" s="5">
        <v>5209937</v>
      </c>
      <c r="J5432" s="5" t="s">
        <v>5136</v>
      </c>
      <c r="K5432" s="6">
        <v>520993</v>
      </c>
      <c r="L5432" s="6" t="s">
        <v>10459</v>
      </c>
      <c r="M5432" s="6" t="s">
        <v>10463</v>
      </c>
      <c r="N5432" s="6" t="e">
        <f xml:space="preserve"> SUMIF(#REF!,MunicipioRegioes!I5432,#REF!)</f>
        <v>#REF!</v>
      </c>
      <c r="O5432" s="6" t="str">
        <f t="shared" si="84"/>
        <v>Mun_5209937</v>
      </c>
      <c r="P5432" s="6">
        <v>0</v>
      </c>
      <c r="Q5432" s="6" t="e">
        <f>SUMIF(#REF!,MunicipioRegioes!K5432,#REF!)/K5432</f>
        <v>#REF!</v>
      </c>
      <c r="R5432" s="6" t="e">
        <f>SUMIF(#REF!,MunicipioRegioes!I5432,#REF!)/I5432</f>
        <v>#REF!</v>
      </c>
      <c r="S5432" s="6" t="e">
        <f>SUMIF(#REF!,MunicipioRegioes!I5432)/I5432</f>
        <v>#REF!</v>
      </c>
    </row>
    <row r="5433" spans="1:19" x14ac:dyDescent="0.2">
      <c r="A5433" s="5">
        <v>52</v>
      </c>
      <c r="B5433" s="5" t="s">
        <v>5035</v>
      </c>
      <c r="C5433" s="5" t="s">
        <v>5126</v>
      </c>
      <c r="D5433" s="5">
        <v>5205</v>
      </c>
      <c r="E5433" s="5" t="s">
        <v>10456</v>
      </c>
      <c r="F5433" s="5">
        <v>52014</v>
      </c>
      <c r="G5433" s="5" t="s">
        <v>10457</v>
      </c>
      <c r="H5433" s="5" t="s">
        <v>10530</v>
      </c>
      <c r="I5433" s="5">
        <v>5209952</v>
      </c>
      <c r="J5433" s="5" t="s">
        <v>5137</v>
      </c>
      <c r="K5433" s="6">
        <v>520995</v>
      </c>
      <c r="L5433" s="6" t="s">
        <v>10459</v>
      </c>
      <c r="M5433" s="6" t="s">
        <v>10460</v>
      </c>
      <c r="N5433" s="6" t="e">
        <f xml:space="preserve"> SUMIF(#REF!,MunicipioRegioes!I5433,#REF!)</f>
        <v>#REF!</v>
      </c>
      <c r="O5433" s="6" t="str">
        <f t="shared" si="84"/>
        <v>Mun_5209952</v>
      </c>
      <c r="P5433" s="6">
        <v>0</v>
      </c>
      <c r="Q5433" s="6" t="e">
        <f>SUMIF(#REF!,MunicipioRegioes!K5433,#REF!)/K5433</f>
        <v>#REF!</v>
      </c>
      <c r="R5433" s="6" t="e">
        <f>SUMIF(#REF!,MunicipioRegioes!I5433,#REF!)/I5433</f>
        <v>#REF!</v>
      </c>
      <c r="S5433" s="6" t="e">
        <f>SUMIF(#REF!,MunicipioRegioes!I5433)/I5433</f>
        <v>#REF!</v>
      </c>
    </row>
    <row r="5434" spans="1:19" x14ac:dyDescent="0.2">
      <c r="A5434" s="5">
        <v>52</v>
      </c>
      <c r="B5434" s="5" t="s">
        <v>5035</v>
      </c>
      <c r="C5434" s="5" t="s">
        <v>5126</v>
      </c>
      <c r="D5434" s="5">
        <v>5203</v>
      </c>
      <c r="E5434" s="5" t="s">
        <v>10448</v>
      </c>
      <c r="F5434" s="5">
        <v>52007</v>
      </c>
      <c r="G5434" s="5" t="s">
        <v>5051</v>
      </c>
      <c r="H5434" s="5" t="s">
        <v>10531</v>
      </c>
      <c r="I5434" s="5">
        <v>5210000</v>
      </c>
      <c r="J5434" s="5" t="s">
        <v>5138</v>
      </c>
      <c r="K5434" s="6">
        <v>521000</v>
      </c>
      <c r="L5434" s="6" t="s">
        <v>10450</v>
      </c>
      <c r="M5434" s="6" t="s">
        <v>10475</v>
      </c>
      <c r="N5434" s="6" t="e">
        <f xml:space="preserve"> SUMIF(#REF!,MunicipioRegioes!I5434,#REF!)</f>
        <v>#REF!</v>
      </c>
      <c r="O5434" s="6" t="str">
        <f t="shared" si="84"/>
        <v>Mun_5210000</v>
      </c>
      <c r="P5434" s="6">
        <v>0</v>
      </c>
      <c r="Q5434" s="6" t="e">
        <f>SUMIF(#REF!,MunicipioRegioes!K5434,#REF!)/K5434</f>
        <v>#REF!</v>
      </c>
      <c r="R5434" s="6" t="e">
        <f>SUMIF(#REF!,MunicipioRegioes!I5434,#REF!)/I5434</f>
        <v>#REF!</v>
      </c>
      <c r="S5434" s="6" t="e">
        <f>SUMIF(#REF!,MunicipioRegioes!I5434)/I5434</f>
        <v>#REF!</v>
      </c>
    </row>
    <row r="5435" spans="1:19" x14ac:dyDescent="0.2">
      <c r="A5435" s="5">
        <v>52</v>
      </c>
      <c r="B5435" s="5" t="s">
        <v>5035</v>
      </c>
      <c r="C5435" s="5" t="s">
        <v>5126</v>
      </c>
      <c r="D5435" s="5">
        <v>5205</v>
      </c>
      <c r="E5435" s="5" t="s">
        <v>10456</v>
      </c>
      <c r="F5435" s="5">
        <v>52017</v>
      </c>
      <c r="G5435" s="5" t="s">
        <v>5092</v>
      </c>
      <c r="H5435" s="5" t="s">
        <v>10532</v>
      </c>
      <c r="I5435" s="5">
        <v>5210109</v>
      </c>
      <c r="J5435" s="5" t="s">
        <v>5139</v>
      </c>
      <c r="K5435" s="6">
        <v>521010</v>
      </c>
      <c r="L5435" s="6" t="s">
        <v>10459</v>
      </c>
      <c r="M5435" s="6" t="s">
        <v>10476</v>
      </c>
      <c r="N5435" s="6" t="e">
        <f xml:space="preserve"> SUMIF(#REF!,MunicipioRegioes!I5435,#REF!)</f>
        <v>#REF!</v>
      </c>
      <c r="O5435" s="6" t="str">
        <f t="shared" si="84"/>
        <v>Mun_5210109</v>
      </c>
      <c r="P5435" s="6">
        <v>0</v>
      </c>
      <c r="Q5435" s="6" t="e">
        <f>SUMIF(#REF!,MunicipioRegioes!K5435,#REF!)/K5435</f>
        <v>#REF!</v>
      </c>
      <c r="R5435" s="6" t="e">
        <f>SUMIF(#REF!,MunicipioRegioes!I5435,#REF!)/I5435</f>
        <v>#REF!</v>
      </c>
      <c r="S5435" s="6" t="e">
        <f>SUMIF(#REF!,MunicipioRegioes!I5435)/I5435</f>
        <v>#REF!</v>
      </c>
    </row>
    <row r="5436" spans="1:19" x14ac:dyDescent="0.2">
      <c r="A5436" s="5">
        <v>52</v>
      </c>
      <c r="B5436" s="5" t="s">
        <v>5035</v>
      </c>
      <c r="C5436" s="5" t="s">
        <v>5126</v>
      </c>
      <c r="D5436" s="5">
        <v>5203</v>
      </c>
      <c r="E5436" s="5" t="s">
        <v>10448</v>
      </c>
      <c r="F5436" s="5">
        <v>52006</v>
      </c>
      <c r="G5436" s="5" t="s">
        <v>5095</v>
      </c>
      <c r="H5436" s="5" t="s">
        <v>10533</v>
      </c>
      <c r="I5436" s="5">
        <v>5210158</v>
      </c>
      <c r="J5436" s="5" t="s">
        <v>5140</v>
      </c>
      <c r="K5436" s="6">
        <v>521015</v>
      </c>
      <c r="L5436" s="6" t="s">
        <v>10450</v>
      </c>
      <c r="M5436" s="6" t="s">
        <v>10486</v>
      </c>
      <c r="N5436" s="6" t="e">
        <f xml:space="preserve"> SUMIF(#REF!,MunicipioRegioes!I5436,#REF!)</f>
        <v>#REF!</v>
      </c>
      <c r="O5436" s="6" t="str">
        <f t="shared" si="84"/>
        <v>Mun_5210158</v>
      </c>
      <c r="P5436" s="6">
        <v>0</v>
      </c>
      <c r="Q5436" s="6" t="e">
        <f>SUMIF(#REF!,MunicipioRegioes!K5436,#REF!)/K5436</f>
        <v>#REF!</v>
      </c>
      <c r="R5436" s="6" t="e">
        <f>SUMIF(#REF!,MunicipioRegioes!I5436,#REF!)/I5436</f>
        <v>#REF!</v>
      </c>
      <c r="S5436" s="6" t="e">
        <f>SUMIF(#REF!,MunicipioRegioes!I5436)/I5436</f>
        <v>#REF!</v>
      </c>
    </row>
    <row r="5437" spans="1:19" x14ac:dyDescent="0.2">
      <c r="A5437" s="5">
        <v>52</v>
      </c>
      <c r="B5437" s="5" t="s">
        <v>5035</v>
      </c>
      <c r="C5437" s="5" t="s">
        <v>5126</v>
      </c>
      <c r="D5437" s="5">
        <v>5203</v>
      </c>
      <c r="E5437" s="5" t="s">
        <v>10448</v>
      </c>
      <c r="F5437" s="5">
        <v>52008</v>
      </c>
      <c r="G5437" s="5" t="s">
        <v>5141</v>
      </c>
      <c r="H5437" s="5" t="s">
        <v>10534</v>
      </c>
      <c r="I5437" s="5">
        <v>5210208</v>
      </c>
      <c r="J5437" s="5" t="s">
        <v>5141</v>
      </c>
      <c r="K5437" s="6">
        <v>521020</v>
      </c>
      <c r="L5437" s="6" t="s">
        <v>10450</v>
      </c>
      <c r="M5437" s="6" t="s">
        <v>10474</v>
      </c>
      <c r="N5437" s="6" t="e">
        <f xml:space="preserve"> SUMIF(#REF!,MunicipioRegioes!I5437,#REF!)</f>
        <v>#REF!</v>
      </c>
      <c r="O5437" s="6" t="str">
        <f t="shared" si="84"/>
        <v>Mun_5210208</v>
      </c>
      <c r="P5437" s="6">
        <v>0</v>
      </c>
      <c r="Q5437" s="6" t="e">
        <f>SUMIF(#REF!,MunicipioRegioes!K5437,#REF!)/K5437</f>
        <v>#REF!</v>
      </c>
      <c r="R5437" s="6" t="e">
        <f>SUMIF(#REF!,MunicipioRegioes!I5437,#REF!)/I5437</f>
        <v>#REF!</v>
      </c>
      <c r="S5437" s="6" t="e">
        <f>SUMIF(#REF!,MunicipioRegioes!I5437)/I5437</f>
        <v>#REF!</v>
      </c>
    </row>
    <row r="5438" spans="1:19" x14ac:dyDescent="0.2">
      <c r="A5438" s="5">
        <v>52</v>
      </c>
      <c r="B5438" s="5" t="s">
        <v>5035</v>
      </c>
      <c r="C5438" s="5" t="s">
        <v>5126</v>
      </c>
      <c r="D5438" s="5">
        <v>5203</v>
      </c>
      <c r="E5438" s="5" t="s">
        <v>10448</v>
      </c>
      <c r="F5438" s="5">
        <v>52008</v>
      </c>
      <c r="G5438" s="5" t="s">
        <v>5141</v>
      </c>
      <c r="H5438" s="5" t="s">
        <v>10535</v>
      </c>
      <c r="I5438" s="5">
        <v>5210307</v>
      </c>
      <c r="J5438" s="5" t="s">
        <v>5142</v>
      </c>
      <c r="K5438" s="6">
        <v>521030</v>
      </c>
      <c r="L5438" s="6" t="s">
        <v>10450</v>
      </c>
      <c r="M5438" s="6" t="s">
        <v>10474</v>
      </c>
      <c r="N5438" s="6" t="e">
        <f xml:space="preserve"> SUMIF(#REF!,MunicipioRegioes!I5438,#REF!)</f>
        <v>#REF!</v>
      </c>
      <c r="O5438" s="6" t="str">
        <f t="shared" si="84"/>
        <v>Mun_5210307</v>
      </c>
      <c r="P5438" s="6">
        <v>0</v>
      </c>
      <c r="Q5438" s="6" t="e">
        <f>SUMIF(#REF!,MunicipioRegioes!K5438,#REF!)/K5438</f>
        <v>#REF!</v>
      </c>
      <c r="R5438" s="6" t="e">
        <f>SUMIF(#REF!,MunicipioRegioes!I5438,#REF!)/I5438</f>
        <v>#REF!</v>
      </c>
      <c r="S5438" s="6" t="e">
        <f>SUMIF(#REF!,MunicipioRegioes!I5438)/I5438</f>
        <v>#REF!</v>
      </c>
    </row>
    <row r="5439" spans="1:19" x14ac:dyDescent="0.2">
      <c r="A5439" s="5">
        <v>52</v>
      </c>
      <c r="B5439" s="5" t="s">
        <v>5035</v>
      </c>
      <c r="C5439" s="5" t="s">
        <v>5126</v>
      </c>
      <c r="D5439" s="5">
        <v>5203</v>
      </c>
      <c r="E5439" s="5" t="s">
        <v>10448</v>
      </c>
      <c r="F5439" s="5">
        <v>52007</v>
      </c>
      <c r="G5439" s="5" t="s">
        <v>5051</v>
      </c>
      <c r="H5439" s="5" t="s">
        <v>10536</v>
      </c>
      <c r="I5439" s="5">
        <v>5210406</v>
      </c>
      <c r="J5439" s="5" t="s">
        <v>5143</v>
      </c>
      <c r="K5439" s="6">
        <v>521040</v>
      </c>
      <c r="L5439" s="6" t="s">
        <v>10450</v>
      </c>
      <c r="M5439" s="6" t="s">
        <v>10475</v>
      </c>
      <c r="N5439" s="6" t="e">
        <f xml:space="preserve"> SUMIF(#REF!,MunicipioRegioes!I5439,#REF!)</f>
        <v>#REF!</v>
      </c>
      <c r="O5439" s="6" t="str">
        <f t="shared" si="84"/>
        <v>Mun_5210406</v>
      </c>
      <c r="P5439" s="6">
        <v>0</v>
      </c>
      <c r="Q5439" s="6" t="e">
        <f>SUMIF(#REF!,MunicipioRegioes!K5439,#REF!)/K5439</f>
        <v>#REF!</v>
      </c>
      <c r="R5439" s="6" t="e">
        <f>SUMIF(#REF!,MunicipioRegioes!I5439,#REF!)/I5439</f>
        <v>#REF!</v>
      </c>
      <c r="S5439" s="6" t="e">
        <f>SUMIF(#REF!,MunicipioRegioes!I5439)/I5439</f>
        <v>#REF!</v>
      </c>
    </row>
    <row r="5440" spans="1:19" x14ac:dyDescent="0.2">
      <c r="A5440" s="5">
        <v>52</v>
      </c>
      <c r="B5440" s="5" t="s">
        <v>5035</v>
      </c>
      <c r="C5440" s="5" t="s">
        <v>5126</v>
      </c>
      <c r="D5440" s="5">
        <v>5203</v>
      </c>
      <c r="E5440" s="5" t="s">
        <v>10448</v>
      </c>
      <c r="F5440" s="5">
        <v>52007</v>
      </c>
      <c r="G5440" s="5" t="s">
        <v>5051</v>
      </c>
      <c r="H5440" s="5" t="s">
        <v>10537</v>
      </c>
      <c r="I5440" s="5">
        <v>5210562</v>
      </c>
      <c r="J5440" s="5" t="s">
        <v>5144</v>
      </c>
      <c r="K5440" s="6">
        <v>521056</v>
      </c>
      <c r="L5440" s="6" t="s">
        <v>10450</v>
      </c>
      <c r="M5440" s="6" t="s">
        <v>10475</v>
      </c>
      <c r="N5440" s="6" t="e">
        <f xml:space="preserve"> SUMIF(#REF!,MunicipioRegioes!I5440,#REF!)</f>
        <v>#REF!</v>
      </c>
      <c r="O5440" s="6" t="str">
        <f t="shared" si="84"/>
        <v>Mun_5210562</v>
      </c>
      <c r="P5440" s="6">
        <v>0</v>
      </c>
      <c r="Q5440" s="6" t="e">
        <f>SUMIF(#REF!,MunicipioRegioes!K5440,#REF!)/K5440</f>
        <v>#REF!</v>
      </c>
      <c r="R5440" s="6" t="e">
        <f>SUMIF(#REF!,MunicipioRegioes!I5440,#REF!)/I5440</f>
        <v>#REF!</v>
      </c>
      <c r="S5440" s="6" t="e">
        <f>SUMIF(#REF!,MunicipioRegioes!I5440)/I5440</f>
        <v>#REF!</v>
      </c>
    </row>
    <row r="5441" spans="1:19" x14ac:dyDescent="0.2">
      <c r="A5441" s="5">
        <v>52</v>
      </c>
      <c r="B5441" s="5" t="s">
        <v>5035</v>
      </c>
      <c r="C5441" s="5" t="s">
        <v>5126</v>
      </c>
      <c r="D5441" s="5">
        <v>5203</v>
      </c>
      <c r="E5441" s="5" t="s">
        <v>10448</v>
      </c>
      <c r="F5441" s="5">
        <v>52007</v>
      </c>
      <c r="G5441" s="5" t="s">
        <v>5051</v>
      </c>
      <c r="H5441" s="5" t="s">
        <v>10538</v>
      </c>
      <c r="I5441" s="5">
        <v>5210604</v>
      </c>
      <c r="J5441" s="5" t="s">
        <v>5145</v>
      </c>
      <c r="K5441" s="6">
        <v>521060</v>
      </c>
      <c r="L5441" s="6" t="s">
        <v>10450</v>
      </c>
      <c r="M5441" s="6" t="s">
        <v>10475</v>
      </c>
      <c r="N5441" s="6" t="e">
        <f xml:space="preserve"> SUMIF(#REF!,MunicipioRegioes!I5441,#REF!)</f>
        <v>#REF!</v>
      </c>
      <c r="O5441" s="6" t="str">
        <f t="shared" si="84"/>
        <v>Mun_5210604</v>
      </c>
      <c r="P5441" s="6">
        <v>0</v>
      </c>
      <c r="Q5441" s="6" t="e">
        <f>SUMIF(#REF!,MunicipioRegioes!K5441,#REF!)/K5441</f>
        <v>#REF!</v>
      </c>
      <c r="R5441" s="6" t="e">
        <f>SUMIF(#REF!,MunicipioRegioes!I5441,#REF!)/I5441</f>
        <v>#REF!</v>
      </c>
      <c r="S5441" s="6" t="e">
        <f>SUMIF(#REF!,MunicipioRegioes!I5441)/I5441</f>
        <v>#REF!</v>
      </c>
    </row>
    <row r="5442" spans="1:19" x14ac:dyDescent="0.2">
      <c r="A5442" s="5">
        <v>52</v>
      </c>
      <c r="B5442" s="5" t="s">
        <v>5035</v>
      </c>
      <c r="C5442" s="5" t="s">
        <v>5126</v>
      </c>
      <c r="D5442" s="5">
        <v>5205</v>
      </c>
      <c r="E5442" s="5" t="s">
        <v>10456</v>
      </c>
      <c r="F5442" s="5">
        <v>52018</v>
      </c>
      <c r="G5442" s="5" t="s">
        <v>5214</v>
      </c>
      <c r="H5442" s="5" t="s">
        <v>10539</v>
      </c>
      <c r="I5442" s="5">
        <v>5210802</v>
      </c>
      <c r="J5442" s="5" t="s">
        <v>1117</v>
      </c>
      <c r="K5442" s="6">
        <v>521080</v>
      </c>
      <c r="L5442" s="6" t="s">
        <v>10459</v>
      </c>
      <c r="M5442" s="6" t="s">
        <v>10491</v>
      </c>
      <c r="N5442" s="6" t="e">
        <f xml:space="preserve"> SUMIF(#REF!,MunicipioRegioes!I5442,#REF!)</f>
        <v>#REF!</v>
      </c>
      <c r="O5442" s="6" t="str">
        <f t="shared" si="84"/>
        <v>Mun_5210802</v>
      </c>
      <c r="P5442" s="6">
        <v>0</v>
      </c>
      <c r="Q5442" s="6" t="e">
        <f>SUMIF(#REF!,MunicipioRegioes!K5442,#REF!)/K5442</f>
        <v>#REF!</v>
      </c>
      <c r="R5442" s="6" t="e">
        <f>SUMIF(#REF!,MunicipioRegioes!I5442,#REF!)/I5442</f>
        <v>#REF!</v>
      </c>
      <c r="S5442" s="6" t="e">
        <f>SUMIF(#REF!,MunicipioRegioes!I5442)/I5442</f>
        <v>#REF!</v>
      </c>
    </row>
    <row r="5443" spans="1:19" x14ac:dyDescent="0.2">
      <c r="A5443" s="5">
        <v>52</v>
      </c>
      <c r="B5443" s="5" t="s">
        <v>5035</v>
      </c>
      <c r="C5443" s="5" t="s">
        <v>5126</v>
      </c>
      <c r="D5443" s="5">
        <v>5203</v>
      </c>
      <c r="E5443" s="5" t="s">
        <v>10448</v>
      </c>
      <c r="F5443" s="5">
        <v>52006</v>
      </c>
      <c r="G5443" s="5" t="s">
        <v>5095</v>
      </c>
      <c r="H5443" s="5" t="s">
        <v>10540</v>
      </c>
      <c r="I5443" s="5">
        <v>5210901</v>
      </c>
      <c r="J5443" s="5" t="s">
        <v>5146</v>
      </c>
      <c r="K5443" s="6">
        <v>521090</v>
      </c>
      <c r="L5443" s="6" t="s">
        <v>10450</v>
      </c>
      <c r="M5443" s="6" t="s">
        <v>10486</v>
      </c>
      <c r="N5443" s="6" t="e">
        <f xml:space="preserve"> SUMIF(#REF!,MunicipioRegioes!I5443,#REF!)</f>
        <v>#REF!</v>
      </c>
      <c r="O5443" s="6" t="str">
        <f t="shared" ref="O5443:O5506" si="85">"Mun_"&amp;I5443</f>
        <v>Mun_5210901</v>
      </c>
      <c r="P5443" s="6">
        <v>0</v>
      </c>
      <c r="Q5443" s="6" t="e">
        <f>SUMIF(#REF!,MunicipioRegioes!K5443,#REF!)/K5443</f>
        <v>#REF!</v>
      </c>
      <c r="R5443" s="6" t="e">
        <f>SUMIF(#REF!,MunicipioRegioes!I5443,#REF!)/I5443</f>
        <v>#REF!</v>
      </c>
      <c r="S5443" s="6" t="e">
        <f>SUMIF(#REF!,MunicipioRegioes!I5443)/I5443</f>
        <v>#REF!</v>
      </c>
    </row>
    <row r="5444" spans="1:19" x14ac:dyDescent="0.2">
      <c r="A5444" s="5">
        <v>52</v>
      </c>
      <c r="B5444" s="5" t="s">
        <v>5035</v>
      </c>
      <c r="C5444" s="5" t="s">
        <v>5126</v>
      </c>
      <c r="D5444" s="5">
        <v>5201</v>
      </c>
      <c r="E5444" s="5" t="s">
        <v>10480</v>
      </c>
      <c r="F5444" s="5">
        <v>52002</v>
      </c>
      <c r="G5444" s="5" t="s">
        <v>2785</v>
      </c>
      <c r="H5444" s="5" t="s">
        <v>10541</v>
      </c>
      <c r="I5444" s="5">
        <v>5211008</v>
      </c>
      <c r="J5444" s="5" t="s">
        <v>5147</v>
      </c>
      <c r="K5444" s="6">
        <v>521100</v>
      </c>
      <c r="L5444" s="6" t="s">
        <v>10481</v>
      </c>
      <c r="M5444" s="6" t="s">
        <v>10484</v>
      </c>
      <c r="N5444" s="6" t="e">
        <f xml:space="preserve"> SUMIF(#REF!,MunicipioRegioes!I5444,#REF!)</f>
        <v>#REF!</v>
      </c>
      <c r="O5444" s="6" t="str">
        <f t="shared" si="85"/>
        <v>Mun_5211008</v>
      </c>
      <c r="P5444" s="6">
        <v>0</v>
      </c>
      <c r="Q5444" s="6" t="e">
        <f>SUMIF(#REF!,MunicipioRegioes!K5444,#REF!)/K5444</f>
        <v>#REF!</v>
      </c>
      <c r="R5444" s="6" t="e">
        <f>SUMIF(#REF!,MunicipioRegioes!I5444,#REF!)/I5444</f>
        <v>#REF!</v>
      </c>
      <c r="S5444" s="6" t="e">
        <f>SUMIF(#REF!,MunicipioRegioes!I5444)/I5444</f>
        <v>#REF!</v>
      </c>
    </row>
    <row r="5445" spans="1:19" x14ac:dyDescent="0.2">
      <c r="A5445" s="5">
        <v>52</v>
      </c>
      <c r="B5445" s="5" t="s">
        <v>5035</v>
      </c>
      <c r="C5445" s="5" t="s">
        <v>5126</v>
      </c>
      <c r="D5445" s="5">
        <v>5203</v>
      </c>
      <c r="E5445" s="5" t="s">
        <v>10448</v>
      </c>
      <c r="F5445" s="5">
        <v>52006</v>
      </c>
      <c r="G5445" s="5" t="s">
        <v>5095</v>
      </c>
      <c r="H5445" s="5" t="s">
        <v>10542</v>
      </c>
      <c r="I5445" s="5">
        <v>5211206</v>
      </c>
      <c r="J5445" s="5" t="s">
        <v>5148</v>
      </c>
      <c r="K5445" s="6">
        <v>521120</v>
      </c>
      <c r="L5445" s="6" t="s">
        <v>10450</v>
      </c>
      <c r="M5445" s="6" t="s">
        <v>10486</v>
      </c>
      <c r="N5445" s="6" t="e">
        <f xml:space="preserve"> SUMIF(#REF!,MunicipioRegioes!I5445,#REF!)</f>
        <v>#REF!</v>
      </c>
      <c r="O5445" s="6" t="str">
        <f t="shared" si="85"/>
        <v>Mun_5211206</v>
      </c>
      <c r="P5445" s="6">
        <v>0</v>
      </c>
      <c r="Q5445" s="6" t="e">
        <f>SUMIF(#REF!,MunicipioRegioes!K5445,#REF!)/K5445</f>
        <v>#REF!</v>
      </c>
      <c r="R5445" s="6" t="e">
        <f>SUMIF(#REF!,MunicipioRegioes!I5445,#REF!)/I5445</f>
        <v>#REF!</v>
      </c>
      <c r="S5445" s="6" t="e">
        <f>SUMIF(#REF!,MunicipioRegioes!I5445)/I5445</f>
        <v>#REF!</v>
      </c>
    </row>
    <row r="5446" spans="1:19" x14ac:dyDescent="0.2">
      <c r="A5446" s="5">
        <v>52</v>
      </c>
      <c r="B5446" s="5" t="s">
        <v>5035</v>
      </c>
      <c r="C5446" s="5" t="s">
        <v>5126</v>
      </c>
      <c r="D5446" s="5">
        <v>5205</v>
      </c>
      <c r="E5446" s="5" t="s">
        <v>10456</v>
      </c>
      <c r="F5446" s="5">
        <v>52018</v>
      </c>
      <c r="G5446" s="5" t="s">
        <v>5214</v>
      </c>
      <c r="H5446" s="5" t="s">
        <v>10543</v>
      </c>
      <c r="I5446" s="5">
        <v>5211305</v>
      </c>
      <c r="J5446" s="5" t="s">
        <v>5149</v>
      </c>
      <c r="K5446" s="6">
        <v>521130</v>
      </c>
      <c r="L5446" s="6" t="s">
        <v>10459</v>
      </c>
      <c r="M5446" s="6" t="s">
        <v>10491</v>
      </c>
      <c r="N5446" s="6" t="e">
        <f xml:space="preserve"> SUMIF(#REF!,MunicipioRegioes!I5446,#REF!)</f>
        <v>#REF!</v>
      </c>
      <c r="O5446" s="6" t="str">
        <f t="shared" si="85"/>
        <v>Mun_5211305</v>
      </c>
      <c r="P5446" s="6">
        <v>0</v>
      </c>
      <c r="Q5446" s="6" t="e">
        <f>SUMIF(#REF!,MunicipioRegioes!K5446,#REF!)/K5446</f>
        <v>#REF!</v>
      </c>
      <c r="R5446" s="6" t="e">
        <f>SUMIF(#REF!,MunicipioRegioes!I5446,#REF!)/I5446</f>
        <v>#REF!</v>
      </c>
      <c r="S5446" s="6" t="e">
        <f>SUMIF(#REF!,MunicipioRegioes!I5446)/I5446</f>
        <v>#REF!</v>
      </c>
    </row>
    <row r="5447" spans="1:19" x14ac:dyDescent="0.2">
      <c r="A5447" s="5">
        <v>52</v>
      </c>
      <c r="B5447" s="5" t="s">
        <v>5035</v>
      </c>
      <c r="C5447" s="5" t="s">
        <v>5126</v>
      </c>
      <c r="D5447" s="5">
        <v>5203</v>
      </c>
      <c r="E5447" s="5" t="s">
        <v>10448</v>
      </c>
      <c r="F5447" s="5">
        <v>52007</v>
      </c>
      <c r="G5447" s="5" t="s">
        <v>5051</v>
      </c>
      <c r="H5447" s="5" t="s">
        <v>10544</v>
      </c>
      <c r="I5447" s="5">
        <v>5211404</v>
      </c>
      <c r="J5447" s="5" t="s">
        <v>5150</v>
      </c>
      <c r="K5447" s="6">
        <v>521140</v>
      </c>
      <c r="L5447" s="6" t="s">
        <v>10450</v>
      </c>
      <c r="M5447" s="6" t="s">
        <v>10475</v>
      </c>
      <c r="N5447" s="6" t="e">
        <f xml:space="preserve"> SUMIF(#REF!,MunicipioRegioes!I5447,#REF!)</f>
        <v>#REF!</v>
      </c>
      <c r="O5447" s="6" t="str">
        <f t="shared" si="85"/>
        <v>Mun_5211404</v>
      </c>
      <c r="P5447" s="6">
        <v>0</v>
      </c>
      <c r="Q5447" s="6" t="e">
        <f>SUMIF(#REF!,MunicipioRegioes!K5447,#REF!)/K5447</f>
        <v>#REF!</v>
      </c>
      <c r="R5447" s="6" t="e">
        <f>SUMIF(#REF!,MunicipioRegioes!I5447,#REF!)/I5447</f>
        <v>#REF!</v>
      </c>
      <c r="S5447" s="6" t="e">
        <f>SUMIF(#REF!,MunicipioRegioes!I5447)/I5447</f>
        <v>#REF!</v>
      </c>
    </row>
    <row r="5448" spans="1:19" x14ac:dyDescent="0.2">
      <c r="A5448" s="5">
        <v>52</v>
      </c>
      <c r="B5448" s="5" t="s">
        <v>5035</v>
      </c>
      <c r="C5448" s="5" t="s">
        <v>5126</v>
      </c>
      <c r="D5448" s="5">
        <v>5205</v>
      </c>
      <c r="E5448" s="5" t="s">
        <v>10456</v>
      </c>
      <c r="F5448" s="5">
        <v>52015</v>
      </c>
      <c r="G5448" s="5" t="s">
        <v>10462</v>
      </c>
      <c r="H5448" s="5" t="s">
        <v>10545</v>
      </c>
      <c r="I5448" s="5">
        <v>5211503</v>
      </c>
      <c r="J5448" s="5" t="s">
        <v>5151</v>
      </c>
      <c r="K5448" s="6">
        <v>521150</v>
      </c>
      <c r="L5448" s="6" t="s">
        <v>10459</v>
      </c>
      <c r="M5448" s="6" t="s">
        <v>10463</v>
      </c>
      <c r="N5448" s="6" t="e">
        <f xml:space="preserve"> SUMIF(#REF!,MunicipioRegioes!I5448,#REF!)</f>
        <v>#REF!</v>
      </c>
      <c r="O5448" s="6" t="str">
        <f t="shared" si="85"/>
        <v>Mun_5211503</v>
      </c>
      <c r="P5448" s="6">
        <v>0</v>
      </c>
      <c r="Q5448" s="6" t="e">
        <f>SUMIF(#REF!,MunicipioRegioes!K5448,#REF!)/K5448</f>
        <v>#REF!</v>
      </c>
      <c r="R5448" s="6" t="e">
        <f>SUMIF(#REF!,MunicipioRegioes!I5448,#REF!)/I5448</f>
        <v>#REF!</v>
      </c>
      <c r="S5448" s="6" t="e">
        <f>SUMIF(#REF!,MunicipioRegioes!I5448)/I5448</f>
        <v>#REF!</v>
      </c>
    </row>
    <row r="5449" spans="1:19" x14ac:dyDescent="0.2">
      <c r="A5449" s="5">
        <v>52</v>
      </c>
      <c r="B5449" s="5" t="s">
        <v>5035</v>
      </c>
      <c r="C5449" s="5" t="s">
        <v>5126</v>
      </c>
      <c r="D5449" s="5">
        <v>5203</v>
      </c>
      <c r="E5449" s="5" t="s">
        <v>10448</v>
      </c>
      <c r="F5449" s="5">
        <v>52008</v>
      </c>
      <c r="G5449" s="5" t="s">
        <v>5141</v>
      </c>
      <c r="H5449" s="5" t="s">
        <v>10546</v>
      </c>
      <c r="I5449" s="5">
        <v>5211602</v>
      </c>
      <c r="J5449" s="5" t="s">
        <v>5152</v>
      </c>
      <c r="K5449" s="6">
        <v>521160</v>
      </c>
      <c r="L5449" s="6" t="s">
        <v>10450</v>
      </c>
      <c r="M5449" s="6" t="s">
        <v>10474</v>
      </c>
      <c r="N5449" s="6" t="e">
        <f xml:space="preserve"> SUMIF(#REF!,MunicipioRegioes!I5449,#REF!)</f>
        <v>#REF!</v>
      </c>
      <c r="O5449" s="6" t="str">
        <f t="shared" si="85"/>
        <v>Mun_5211602</v>
      </c>
      <c r="P5449" s="6">
        <v>0</v>
      </c>
      <c r="Q5449" s="6" t="e">
        <f>SUMIF(#REF!,MunicipioRegioes!K5449,#REF!)/K5449</f>
        <v>#REF!</v>
      </c>
      <c r="R5449" s="6" t="e">
        <f>SUMIF(#REF!,MunicipioRegioes!I5449,#REF!)/I5449</f>
        <v>#REF!</v>
      </c>
      <c r="S5449" s="6" t="e">
        <f>SUMIF(#REF!,MunicipioRegioes!I5449)/I5449</f>
        <v>#REF!</v>
      </c>
    </row>
    <row r="5450" spans="1:19" x14ac:dyDescent="0.2">
      <c r="A5450" s="5">
        <v>52</v>
      </c>
      <c r="B5450" s="5" t="s">
        <v>5035</v>
      </c>
      <c r="C5450" s="5" t="s">
        <v>5126</v>
      </c>
      <c r="D5450" s="5">
        <v>5205</v>
      </c>
      <c r="E5450" s="5" t="s">
        <v>10456</v>
      </c>
      <c r="F5450" s="5">
        <v>52014</v>
      </c>
      <c r="G5450" s="5" t="s">
        <v>10457</v>
      </c>
      <c r="H5450" s="5" t="s">
        <v>10547</v>
      </c>
      <c r="I5450" s="5">
        <v>5211701</v>
      </c>
      <c r="J5450" s="5" t="s">
        <v>5153</v>
      </c>
      <c r="K5450" s="6">
        <v>521170</v>
      </c>
      <c r="L5450" s="6" t="s">
        <v>10459</v>
      </c>
      <c r="M5450" s="6" t="s">
        <v>10460</v>
      </c>
      <c r="N5450" s="6" t="e">
        <f xml:space="preserve"> SUMIF(#REF!,MunicipioRegioes!I5450,#REF!)</f>
        <v>#REF!</v>
      </c>
      <c r="O5450" s="6" t="str">
        <f t="shared" si="85"/>
        <v>Mun_5211701</v>
      </c>
      <c r="P5450" s="6">
        <v>0</v>
      </c>
      <c r="Q5450" s="6" t="e">
        <f>SUMIF(#REF!,MunicipioRegioes!K5450,#REF!)/K5450</f>
        <v>#REF!</v>
      </c>
      <c r="R5450" s="6" t="e">
        <f>SUMIF(#REF!,MunicipioRegioes!I5450,#REF!)/I5450</f>
        <v>#REF!</v>
      </c>
      <c r="S5450" s="6" t="e">
        <f>SUMIF(#REF!,MunicipioRegioes!I5450)/I5450</f>
        <v>#REF!</v>
      </c>
    </row>
    <row r="5451" spans="1:19" x14ac:dyDescent="0.2">
      <c r="A5451" s="5">
        <v>52</v>
      </c>
      <c r="B5451" s="5" t="s">
        <v>5035</v>
      </c>
      <c r="C5451" s="5" t="s">
        <v>5126</v>
      </c>
      <c r="D5451" s="5">
        <v>5203</v>
      </c>
      <c r="E5451" s="5" t="s">
        <v>10448</v>
      </c>
      <c r="F5451" s="5">
        <v>52007</v>
      </c>
      <c r="G5451" s="5" t="s">
        <v>5051</v>
      </c>
      <c r="H5451" s="5" t="s">
        <v>10548</v>
      </c>
      <c r="I5451" s="5">
        <v>5211800</v>
      </c>
      <c r="J5451" s="5" t="s">
        <v>5154</v>
      </c>
      <c r="K5451" s="6">
        <v>521180</v>
      </c>
      <c r="L5451" s="6" t="s">
        <v>10450</v>
      </c>
      <c r="M5451" s="6" t="s">
        <v>10475</v>
      </c>
      <c r="N5451" s="6" t="e">
        <f xml:space="preserve"> SUMIF(#REF!,MunicipioRegioes!I5451,#REF!)</f>
        <v>#REF!</v>
      </c>
      <c r="O5451" s="6" t="str">
        <f t="shared" si="85"/>
        <v>Mun_5211800</v>
      </c>
      <c r="P5451" s="6">
        <v>0</v>
      </c>
      <c r="Q5451" s="6" t="e">
        <f>SUMIF(#REF!,MunicipioRegioes!K5451,#REF!)/K5451</f>
        <v>#REF!</v>
      </c>
      <c r="R5451" s="6" t="e">
        <f>SUMIF(#REF!,MunicipioRegioes!I5451,#REF!)/I5451</f>
        <v>#REF!</v>
      </c>
      <c r="S5451" s="6" t="e">
        <f>SUMIF(#REF!,MunicipioRegioes!I5451)/I5451</f>
        <v>#REF!</v>
      </c>
    </row>
    <row r="5452" spans="1:19" x14ac:dyDescent="0.2">
      <c r="A5452" s="5">
        <v>52</v>
      </c>
      <c r="B5452" s="5" t="s">
        <v>5035</v>
      </c>
      <c r="C5452" s="5" t="s">
        <v>5126</v>
      </c>
      <c r="D5452" s="5">
        <v>5205</v>
      </c>
      <c r="E5452" s="5" t="s">
        <v>10456</v>
      </c>
      <c r="F5452" s="5">
        <v>52013</v>
      </c>
      <c r="G5452" s="5" t="s">
        <v>10477</v>
      </c>
      <c r="H5452" s="5" t="s">
        <v>10549</v>
      </c>
      <c r="I5452" s="5">
        <v>5211909</v>
      </c>
      <c r="J5452" s="5" t="s">
        <v>5155</v>
      </c>
      <c r="K5452" s="6">
        <v>521190</v>
      </c>
      <c r="L5452" s="6" t="s">
        <v>10459</v>
      </c>
      <c r="M5452" s="6" t="s">
        <v>10479</v>
      </c>
      <c r="N5452" s="6" t="e">
        <f xml:space="preserve"> SUMIF(#REF!,MunicipioRegioes!I5452,#REF!)</f>
        <v>#REF!</v>
      </c>
      <c r="O5452" s="6" t="str">
        <f t="shared" si="85"/>
        <v>Mun_5211909</v>
      </c>
      <c r="P5452" s="6">
        <v>0</v>
      </c>
      <c r="Q5452" s="6" t="e">
        <f>SUMIF(#REF!,MunicipioRegioes!K5452,#REF!)/K5452</f>
        <v>#REF!</v>
      </c>
      <c r="R5452" s="6" t="e">
        <f>SUMIF(#REF!,MunicipioRegioes!I5452,#REF!)/I5452</f>
        <v>#REF!</v>
      </c>
      <c r="S5452" s="6" t="e">
        <f>SUMIF(#REF!,MunicipioRegioes!I5452)/I5452</f>
        <v>#REF!</v>
      </c>
    </row>
    <row r="5453" spans="1:19" x14ac:dyDescent="0.2">
      <c r="A5453" s="5">
        <v>52</v>
      </c>
      <c r="B5453" s="5" t="s">
        <v>5035</v>
      </c>
      <c r="C5453" s="5" t="s">
        <v>5126</v>
      </c>
      <c r="D5453" s="5">
        <v>5203</v>
      </c>
      <c r="E5453" s="5" t="s">
        <v>10448</v>
      </c>
      <c r="F5453" s="5">
        <v>52008</v>
      </c>
      <c r="G5453" s="5" t="s">
        <v>5141</v>
      </c>
      <c r="H5453" s="5" t="s">
        <v>10550</v>
      </c>
      <c r="I5453" s="5">
        <v>5212006</v>
      </c>
      <c r="J5453" s="5" t="s">
        <v>5156</v>
      </c>
      <c r="K5453" s="6">
        <v>521200</v>
      </c>
      <c r="L5453" s="6" t="s">
        <v>10450</v>
      </c>
      <c r="M5453" s="6" t="s">
        <v>10474</v>
      </c>
      <c r="N5453" s="6" t="e">
        <f xml:space="preserve"> SUMIF(#REF!,MunicipioRegioes!I5453,#REF!)</f>
        <v>#REF!</v>
      </c>
      <c r="O5453" s="6" t="str">
        <f t="shared" si="85"/>
        <v>Mun_5212006</v>
      </c>
      <c r="P5453" s="6">
        <v>0</v>
      </c>
      <c r="Q5453" s="6" t="e">
        <f>SUMIF(#REF!,MunicipioRegioes!K5453,#REF!)/K5453</f>
        <v>#REF!</v>
      </c>
      <c r="R5453" s="6" t="e">
        <f>SUMIF(#REF!,MunicipioRegioes!I5453,#REF!)/I5453</f>
        <v>#REF!</v>
      </c>
      <c r="S5453" s="6" t="e">
        <f>SUMIF(#REF!,MunicipioRegioes!I5453)/I5453</f>
        <v>#REF!</v>
      </c>
    </row>
    <row r="5454" spans="1:19" x14ac:dyDescent="0.2">
      <c r="A5454" s="5">
        <v>52</v>
      </c>
      <c r="B5454" s="5" t="s">
        <v>5035</v>
      </c>
      <c r="C5454" s="5" t="s">
        <v>5126</v>
      </c>
      <c r="D5454" s="5">
        <v>5203</v>
      </c>
      <c r="E5454" s="5" t="s">
        <v>10448</v>
      </c>
      <c r="F5454" s="5">
        <v>52007</v>
      </c>
      <c r="G5454" s="5" t="s">
        <v>5051</v>
      </c>
      <c r="H5454" s="5" t="s">
        <v>10551</v>
      </c>
      <c r="I5454" s="5">
        <v>5212055</v>
      </c>
      <c r="J5454" s="5" t="s">
        <v>5157</v>
      </c>
      <c r="K5454" s="6">
        <v>521205</v>
      </c>
      <c r="L5454" s="6" t="s">
        <v>10450</v>
      </c>
      <c r="M5454" s="6" t="s">
        <v>10475</v>
      </c>
      <c r="N5454" s="6" t="e">
        <f xml:space="preserve"> SUMIF(#REF!,MunicipioRegioes!I5454,#REF!)</f>
        <v>#REF!</v>
      </c>
      <c r="O5454" s="6" t="str">
        <f t="shared" si="85"/>
        <v>Mun_5212055</v>
      </c>
      <c r="P5454" s="6">
        <v>0</v>
      </c>
      <c r="Q5454" s="6" t="e">
        <f>SUMIF(#REF!,MunicipioRegioes!K5454,#REF!)/K5454</f>
        <v>#REF!</v>
      </c>
      <c r="R5454" s="6" t="e">
        <f>SUMIF(#REF!,MunicipioRegioes!I5454,#REF!)/I5454</f>
        <v>#REF!</v>
      </c>
      <c r="S5454" s="6" t="e">
        <f>SUMIF(#REF!,MunicipioRegioes!I5454)/I5454</f>
        <v>#REF!</v>
      </c>
    </row>
    <row r="5455" spans="1:19" x14ac:dyDescent="0.2">
      <c r="A5455" s="5">
        <v>52</v>
      </c>
      <c r="B5455" s="5" t="s">
        <v>5035</v>
      </c>
      <c r="C5455" s="5" t="s">
        <v>5126</v>
      </c>
      <c r="D5455" s="5">
        <v>5205</v>
      </c>
      <c r="E5455" s="5" t="s">
        <v>10456</v>
      </c>
      <c r="F5455" s="5">
        <v>52015</v>
      </c>
      <c r="G5455" s="5" t="s">
        <v>10462</v>
      </c>
      <c r="H5455" s="5" t="s">
        <v>10552</v>
      </c>
      <c r="I5455" s="5">
        <v>5212105</v>
      </c>
      <c r="J5455" s="5" t="s">
        <v>5158</v>
      </c>
      <c r="K5455" s="6">
        <v>521210</v>
      </c>
      <c r="L5455" s="6" t="s">
        <v>10459</v>
      </c>
      <c r="M5455" s="6" t="s">
        <v>10463</v>
      </c>
      <c r="N5455" s="6" t="e">
        <f xml:space="preserve"> SUMIF(#REF!,MunicipioRegioes!I5455,#REF!)</f>
        <v>#REF!</v>
      </c>
      <c r="O5455" s="6" t="str">
        <f t="shared" si="85"/>
        <v>Mun_5212105</v>
      </c>
      <c r="P5455" s="6">
        <v>0</v>
      </c>
      <c r="Q5455" s="6" t="e">
        <f>SUMIF(#REF!,MunicipioRegioes!K5455,#REF!)/K5455</f>
        <v>#REF!</v>
      </c>
      <c r="R5455" s="6" t="e">
        <f>SUMIF(#REF!,MunicipioRegioes!I5455,#REF!)/I5455</f>
        <v>#REF!</v>
      </c>
      <c r="S5455" s="6" t="e">
        <f>SUMIF(#REF!,MunicipioRegioes!I5455)/I5455</f>
        <v>#REF!</v>
      </c>
    </row>
    <row r="5456" spans="1:19" x14ac:dyDescent="0.2">
      <c r="A5456" s="5">
        <v>52</v>
      </c>
      <c r="B5456" s="5" t="s">
        <v>5035</v>
      </c>
      <c r="C5456" s="5" t="s">
        <v>5126</v>
      </c>
      <c r="D5456" s="5">
        <v>5201</v>
      </c>
      <c r="E5456" s="5" t="s">
        <v>10480</v>
      </c>
      <c r="F5456" s="5">
        <v>52002</v>
      </c>
      <c r="G5456" s="5" t="s">
        <v>2785</v>
      </c>
      <c r="H5456" s="5" t="s">
        <v>10553</v>
      </c>
      <c r="I5456" s="5">
        <v>5212204</v>
      </c>
      <c r="J5456" s="5" t="s">
        <v>1968</v>
      </c>
      <c r="K5456" s="6">
        <v>521220</v>
      </c>
      <c r="L5456" s="6" t="s">
        <v>10481</v>
      </c>
      <c r="M5456" s="6" t="s">
        <v>10484</v>
      </c>
      <c r="N5456" s="6" t="e">
        <f xml:space="preserve"> SUMIF(#REF!,MunicipioRegioes!I5456,#REF!)</f>
        <v>#REF!</v>
      </c>
      <c r="O5456" s="6" t="str">
        <f t="shared" si="85"/>
        <v>Mun_5212204</v>
      </c>
      <c r="P5456" s="6">
        <v>0</v>
      </c>
      <c r="Q5456" s="6" t="e">
        <f>SUMIF(#REF!,MunicipioRegioes!K5456,#REF!)/K5456</f>
        <v>#REF!</v>
      </c>
      <c r="R5456" s="6" t="e">
        <f>SUMIF(#REF!,MunicipioRegioes!I5456,#REF!)/I5456</f>
        <v>#REF!</v>
      </c>
      <c r="S5456" s="6" t="e">
        <f>SUMIF(#REF!,MunicipioRegioes!I5456)/I5456</f>
        <v>#REF!</v>
      </c>
    </row>
    <row r="5457" spans="1:19" x14ac:dyDescent="0.2">
      <c r="A5457" s="5">
        <v>52</v>
      </c>
      <c r="B5457" s="5" t="s">
        <v>5035</v>
      </c>
      <c r="C5457" s="5" t="s">
        <v>5126</v>
      </c>
      <c r="D5457" s="5">
        <v>5205</v>
      </c>
      <c r="E5457" s="5" t="s">
        <v>10456</v>
      </c>
      <c r="F5457" s="5">
        <v>52018</v>
      </c>
      <c r="G5457" s="5" t="s">
        <v>5214</v>
      </c>
      <c r="H5457" s="5" t="s">
        <v>10554</v>
      </c>
      <c r="I5457" s="5">
        <v>5212253</v>
      </c>
      <c r="J5457" s="5" t="s">
        <v>2569</v>
      </c>
      <c r="K5457" s="6">
        <v>521225</v>
      </c>
      <c r="L5457" s="6" t="s">
        <v>10459</v>
      </c>
      <c r="M5457" s="6" t="s">
        <v>10491</v>
      </c>
      <c r="N5457" s="6" t="e">
        <f xml:space="preserve"> SUMIF(#REF!,MunicipioRegioes!I5457,#REF!)</f>
        <v>#REF!</v>
      </c>
      <c r="O5457" s="6" t="str">
        <f t="shared" si="85"/>
        <v>Mun_5212253</v>
      </c>
      <c r="P5457" s="6">
        <v>0</v>
      </c>
      <c r="Q5457" s="6" t="e">
        <f>SUMIF(#REF!,MunicipioRegioes!K5457,#REF!)/K5457</f>
        <v>#REF!</v>
      </c>
      <c r="R5457" s="6" t="e">
        <f>SUMIF(#REF!,MunicipioRegioes!I5457,#REF!)/I5457</f>
        <v>#REF!</v>
      </c>
      <c r="S5457" s="6" t="e">
        <f>SUMIF(#REF!,MunicipioRegioes!I5457)/I5457</f>
        <v>#REF!</v>
      </c>
    </row>
    <row r="5458" spans="1:19" x14ac:dyDescent="0.2">
      <c r="A5458" s="5">
        <v>52</v>
      </c>
      <c r="B5458" s="5" t="s">
        <v>5035</v>
      </c>
      <c r="C5458" s="5" t="s">
        <v>5126</v>
      </c>
      <c r="D5458" s="5">
        <v>5203</v>
      </c>
      <c r="E5458" s="5" t="s">
        <v>10448</v>
      </c>
      <c r="F5458" s="5">
        <v>52010</v>
      </c>
      <c r="G5458" s="5" t="s">
        <v>10449</v>
      </c>
      <c r="H5458" s="5" t="s">
        <v>10555</v>
      </c>
      <c r="I5458" s="5">
        <v>5212303</v>
      </c>
      <c r="J5458" s="5" t="s">
        <v>5159</v>
      </c>
      <c r="K5458" s="6">
        <v>521230</v>
      </c>
      <c r="L5458" s="6" t="s">
        <v>10450</v>
      </c>
      <c r="M5458" s="6" t="s">
        <v>10451</v>
      </c>
      <c r="N5458" s="6" t="e">
        <f xml:space="preserve"> SUMIF(#REF!,MunicipioRegioes!I5458,#REF!)</f>
        <v>#REF!</v>
      </c>
      <c r="O5458" s="6" t="str">
        <f t="shared" si="85"/>
        <v>Mun_5212303</v>
      </c>
      <c r="P5458" s="6">
        <v>0</v>
      </c>
      <c r="Q5458" s="6" t="e">
        <f>SUMIF(#REF!,MunicipioRegioes!K5458,#REF!)/K5458</f>
        <v>#REF!</v>
      </c>
      <c r="R5458" s="6" t="e">
        <f>SUMIF(#REF!,MunicipioRegioes!I5458,#REF!)/I5458</f>
        <v>#REF!</v>
      </c>
      <c r="S5458" s="6" t="e">
        <f>SUMIF(#REF!,MunicipioRegioes!I5458)/I5458</f>
        <v>#REF!</v>
      </c>
    </row>
    <row r="5459" spans="1:19" x14ac:dyDescent="0.2">
      <c r="A5459" s="5">
        <v>52</v>
      </c>
      <c r="B5459" s="5" t="s">
        <v>5035</v>
      </c>
      <c r="C5459" s="5" t="s">
        <v>5126</v>
      </c>
      <c r="D5459" s="5">
        <v>5204</v>
      </c>
      <c r="E5459" s="5" t="s">
        <v>10452</v>
      </c>
      <c r="F5459" s="5">
        <v>52012</v>
      </c>
      <c r="G5459" s="5" t="s">
        <v>10453</v>
      </c>
      <c r="H5459" s="5" t="s">
        <v>10556</v>
      </c>
      <c r="I5459" s="5">
        <v>5212501</v>
      </c>
      <c r="J5459" s="5" t="s">
        <v>5160</v>
      </c>
      <c r="K5459" s="6">
        <v>521250</v>
      </c>
      <c r="L5459" s="6" t="s">
        <v>10454</v>
      </c>
      <c r="M5459" s="6" t="s">
        <v>10455</v>
      </c>
      <c r="N5459" s="6" t="e">
        <f xml:space="preserve"> SUMIF(#REF!,MunicipioRegioes!I5459,#REF!)</f>
        <v>#REF!</v>
      </c>
      <c r="O5459" s="6" t="str">
        <f t="shared" si="85"/>
        <v>Mun_5212501</v>
      </c>
      <c r="P5459" s="6">
        <v>0</v>
      </c>
      <c r="Q5459" s="6" t="e">
        <f>SUMIF(#REF!,MunicipioRegioes!K5459,#REF!)/K5459</f>
        <v>#REF!</v>
      </c>
      <c r="R5459" s="6" t="e">
        <f>SUMIF(#REF!,MunicipioRegioes!I5459,#REF!)/I5459</f>
        <v>#REF!</v>
      </c>
      <c r="S5459" s="6" t="e">
        <f>SUMIF(#REF!,MunicipioRegioes!I5459)/I5459</f>
        <v>#REF!</v>
      </c>
    </row>
    <row r="5460" spans="1:19" x14ac:dyDescent="0.2">
      <c r="A5460" s="5">
        <v>52</v>
      </c>
      <c r="B5460" s="5" t="s">
        <v>5035</v>
      </c>
      <c r="C5460" s="5" t="s">
        <v>5126</v>
      </c>
      <c r="D5460" s="5">
        <v>5205</v>
      </c>
      <c r="E5460" s="5" t="s">
        <v>10456</v>
      </c>
      <c r="F5460" s="5">
        <v>52015</v>
      </c>
      <c r="G5460" s="5" t="s">
        <v>10462</v>
      </c>
      <c r="H5460" s="5" t="s">
        <v>10557</v>
      </c>
      <c r="I5460" s="5">
        <v>5212600</v>
      </c>
      <c r="J5460" s="5" t="s">
        <v>5161</v>
      </c>
      <c r="K5460" s="6">
        <v>521260</v>
      </c>
      <c r="L5460" s="6" t="s">
        <v>10459</v>
      </c>
      <c r="M5460" s="6" t="s">
        <v>10463</v>
      </c>
      <c r="N5460" s="6" t="e">
        <f xml:space="preserve"> SUMIF(#REF!,MunicipioRegioes!I5460,#REF!)</f>
        <v>#REF!</v>
      </c>
      <c r="O5460" s="6" t="str">
        <f t="shared" si="85"/>
        <v>Mun_5212600</v>
      </c>
      <c r="P5460" s="6">
        <v>0</v>
      </c>
      <c r="Q5460" s="6" t="e">
        <f>SUMIF(#REF!,MunicipioRegioes!K5460,#REF!)/K5460</f>
        <v>#REF!</v>
      </c>
      <c r="R5460" s="6" t="e">
        <f>SUMIF(#REF!,MunicipioRegioes!I5460,#REF!)/I5460</f>
        <v>#REF!</v>
      </c>
      <c r="S5460" s="6" t="e">
        <f>SUMIF(#REF!,MunicipioRegioes!I5460)/I5460</f>
        <v>#REF!</v>
      </c>
    </row>
    <row r="5461" spans="1:19" x14ac:dyDescent="0.2">
      <c r="A5461" s="5">
        <v>52</v>
      </c>
      <c r="B5461" s="5" t="s">
        <v>5035</v>
      </c>
      <c r="C5461" s="5" t="s">
        <v>5126</v>
      </c>
      <c r="D5461" s="5">
        <v>5204</v>
      </c>
      <c r="E5461" s="5" t="s">
        <v>10452</v>
      </c>
      <c r="F5461" s="5">
        <v>52011</v>
      </c>
      <c r="G5461" s="5" t="s">
        <v>10470</v>
      </c>
      <c r="H5461" s="5" t="s">
        <v>10558</v>
      </c>
      <c r="I5461" s="5">
        <v>5212709</v>
      </c>
      <c r="J5461" s="5" t="s">
        <v>5162</v>
      </c>
      <c r="K5461" s="6">
        <v>521270</v>
      </c>
      <c r="L5461" s="6" t="s">
        <v>10454</v>
      </c>
      <c r="M5461" s="6" t="s">
        <v>10471</v>
      </c>
      <c r="N5461" s="6" t="e">
        <f xml:space="preserve"> SUMIF(#REF!,MunicipioRegioes!I5461,#REF!)</f>
        <v>#REF!</v>
      </c>
      <c r="O5461" s="6" t="str">
        <f t="shared" si="85"/>
        <v>Mun_5212709</v>
      </c>
      <c r="P5461" s="6">
        <v>0</v>
      </c>
      <c r="Q5461" s="6" t="e">
        <f>SUMIF(#REF!,MunicipioRegioes!K5461,#REF!)/K5461</f>
        <v>#REF!</v>
      </c>
      <c r="R5461" s="6" t="e">
        <f>SUMIF(#REF!,MunicipioRegioes!I5461,#REF!)/I5461</f>
        <v>#REF!</v>
      </c>
      <c r="S5461" s="6" t="e">
        <f>SUMIF(#REF!,MunicipioRegioes!I5461)/I5461</f>
        <v>#REF!</v>
      </c>
    </row>
    <row r="5462" spans="1:19" x14ac:dyDescent="0.2">
      <c r="A5462" s="5">
        <v>52</v>
      </c>
      <c r="B5462" s="5" t="s">
        <v>5035</v>
      </c>
      <c r="C5462" s="5" t="s">
        <v>5126</v>
      </c>
      <c r="D5462" s="5">
        <v>5202</v>
      </c>
      <c r="E5462" s="5" t="s">
        <v>10464</v>
      </c>
      <c r="F5462" s="5">
        <v>52004</v>
      </c>
      <c r="G5462" s="5" t="s">
        <v>5209</v>
      </c>
      <c r="H5462" s="5" t="s">
        <v>10559</v>
      </c>
      <c r="I5462" s="5">
        <v>5212808</v>
      </c>
      <c r="J5462" s="5" t="s">
        <v>5163</v>
      </c>
      <c r="K5462" s="6">
        <v>521280</v>
      </c>
      <c r="L5462" s="6" t="s">
        <v>10466</v>
      </c>
      <c r="M5462" s="6" t="s">
        <v>10467</v>
      </c>
      <c r="N5462" s="6" t="e">
        <f xml:space="preserve"> SUMIF(#REF!,MunicipioRegioes!I5462,#REF!)</f>
        <v>#REF!</v>
      </c>
      <c r="O5462" s="6" t="str">
        <f t="shared" si="85"/>
        <v>Mun_5212808</v>
      </c>
      <c r="P5462" s="6">
        <v>0</v>
      </c>
      <c r="Q5462" s="6" t="e">
        <f>SUMIF(#REF!,MunicipioRegioes!K5462,#REF!)/K5462</f>
        <v>#REF!</v>
      </c>
      <c r="R5462" s="6" t="e">
        <f>SUMIF(#REF!,MunicipioRegioes!I5462,#REF!)/I5462</f>
        <v>#REF!</v>
      </c>
      <c r="S5462" s="6" t="e">
        <f>SUMIF(#REF!,MunicipioRegioes!I5462)/I5462</f>
        <v>#REF!</v>
      </c>
    </row>
    <row r="5463" spans="1:19" x14ac:dyDescent="0.2">
      <c r="A5463" s="5">
        <v>52</v>
      </c>
      <c r="B5463" s="5" t="s">
        <v>5035</v>
      </c>
      <c r="C5463" s="5" t="s">
        <v>5126</v>
      </c>
      <c r="D5463" s="5">
        <v>5205</v>
      </c>
      <c r="E5463" s="5" t="s">
        <v>10456</v>
      </c>
      <c r="F5463" s="5">
        <v>52015</v>
      </c>
      <c r="G5463" s="5" t="s">
        <v>10462</v>
      </c>
      <c r="H5463" s="5" t="s">
        <v>10560</v>
      </c>
      <c r="I5463" s="5">
        <v>5212907</v>
      </c>
      <c r="J5463" s="5" t="s">
        <v>5164</v>
      </c>
      <c r="K5463" s="6">
        <v>521290</v>
      </c>
      <c r="L5463" s="6" t="s">
        <v>10459</v>
      </c>
      <c r="M5463" s="6" t="s">
        <v>10463</v>
      </c>
      <c r="N5463" s="6" t="e">
        <f xml:space="preserve"> SUMIF(#REF!,MunicipioRegioes!I5463,#REF!)</f>
        <v>#REF!</v>
      </c>
      <c r="O5463" s="6" t="str">
        <f t="shared" si="85"/>
        <v>Mun_5212907</v>
      </c>
      <c r="P5463" s="6">
        <v>0</v>
      </c>
      <c r="Q5463" s="6" t="e">
        <f>SUMIF(#REF!,MunicipioRegioes!K5463,#REF!)/K5463</f>
        <v>#REF!</v>
      </c>
      <c r="R5463" s="6" t="e">
        <f>SUMIF(#REF!,MunicipioRegioes!I5463,#REF!)/I5463</f>
        <v>#REF!</v>
      </c>
      <c r="S5463" s="6" t="e">
        <f>SUMIF(#REF!,MunicipioRegioes!I5463)/I5463</f>
        <v>#REF!</v>
      </c>
    </row>
    <row r="5464" spans="1:19" x14ac:dyDescent="0.2">
      <c r="A5464" s="5">
        <v>52</v>
      </c>
      <c r="B5464" s="5" t="s">
        <v>5035</v>
      </c>
      <c r="C5464" s="5" t="s">
        <v>5126</v>
      </c>
      <c r="D5464" s="5">
        <v>5201</v>
      </c>
      <c r="E5464" s="5" t="s">
        <v>10480</v>
      </c>
      <c r="F5464" s="5">
        <v>52002</v>
      </c>
      <c r="G5464" s="5" t="s">
        <v>2785</v>
      </c>
      <c r="H5464" s="5" t="s">
        <v>10561</v>
      </c>
      <c r="I5464" s="5">
        <v>5212956</v>
      </c>
      <c r="J5464" s="5" t="s">
        <v>5165</v>
      </c>
      <c r="K5464" s="6">
        <v>521295</v>
      </c>
      <c r="L5464" s="6" t="s">
        <v>10481</v>
      </c>
      <c r="M5464" s="6" t="s">
        <v>10484</v>
      </c>
      <c r="N5464" s="6" t="e">
        <f xml:space="preserve"> SUMIF(#REF!,MunicipioRegioes!I5464,#REF!)</f>
        <v>#REF!</v>
      </c>
      <c r="O5464" s="6" t="str">
        <f t="shared" si="85"/>
        <v>Mun_5212956</v>
      </c>
      <c r="P5464" s="6">
        <v>0</v>
      </c>
      <c r="Q5464" s="6" t="e">
        <f>SUMIF(#REF!,MunicipioRegioes!K5464,#REF!)/K5464</f>
        <v>#REF!</v>
      </c>
      <c r="R5464" s="6" t="e">
        <f>SUMIF(#REF!,MunicipioRegioes!I5464,#REF!)/I5464</f>
        <v>#REF!</v>
      </c>
      <c r="S5464" s="6" t="e">
        <f>SUMIF(#REF!,MunicipioRegioes!I5464)/I5464</f>
        <v>#REF!</v>
      </c>
    </row>
    <row r="5465" spans="1:19" x14ac:dyDescent="0.2">
      <c r="A5465" s="5">
        <v>52</v>
      </c>
      <c r="B5465" s="5" t="s">
        <v>5035</v>
      </c>
      <c r="C5465" s="5" t="s">
        <v>5126</v>
      </c>
      <c r="D5465" s="5">
        <v>5205</v>
      </c>
      <c r="E5465" s="5" t="s">
        <v>10456</v>
      </c>
      <c r="F5465" s="5">
        <v>52013</v>
      </c>
      <c r="G5465" s="5" t="s">
        <v>10477</v>
      </c>
      <c r="H5465" s="5" t="s">
        <v>10562</v>
      </c>
      <c r="I5465" s="5">
        <v>5213004</v>
      </c>
      <c r="J5465" s="5" t="s">
        <v>5166</v>
      </c>
      <c r="K5465" s="6">
        <v>521300</v>
      </c>
      <c r="L5465" s="6" t="s">
        <v>10459</v>
      </c>
      <c r="M5465" s="6" t="s">
        <v>10479</v>
      </c>
      <c r="N5465" s="6" t="e">
        <f xml:space="preserve"> SUMIF(#REF!,MunicipioRegioes!I5465,#REF!)</f>
        <v>#REF!</v>
      </c>
      <c r="O5465" s="6" t="str">
        <f t="shared" si="85"/>
        <v>Mun_5213004</v>
      </c>
      <c r="P5465" s="6">
        <v>0</v>
      </c>
      <c r="Q5465" s="6" t="e">
        <f>SUMIF(#REF!,MunicipioRegioes!K5465,#REF!)/K5465</f>
        <v>#REF!</v>
      </c>
      <c r="R5465" s="6" t="e">
        <f>SUMIF(#REF!,MunicipioRegioes!I5465,#REF!)/I5465</f>
        <v>#REF!</v>
      </c>
      <c r="S5465" s="6" t="e">
        <f>SUMIF(#REF!,MunicipioRegioes!I5465)/I5465</f>
        <v>#REF!</v>
      </c>
    </row>
    <row r="5466" spans="1:19" x14ac:dyDescent="0.2">
      <c r="A5466" s="5">
        <v>52</v>
      </c>
      <c r="B5466" s="5" t="s">
        <v>5035</v>
      </c>
      <c r="C5466" s="5" t="s">
        <v>5126</v>
      </c>
      <c r="D5466" s="5">
        <v>5204</v>
      </c>
      <c r="E5466" s="5" t="s">
        <v>10452</v>
      </c>
      <c r="F5466" s="5">
        <v>52012</v>
      </c>
      <c r="G5466" s="5" t="s">
        <v>10453</v>
      </c>
      <c r="H5466" s="5" t="s">
        <v>10563</v>
      </c>
      <c r="I5466" s="5">
        <v>5213053</v>
      </c>
      <c r="J5466" s="5" t="s">
        <v>5167</v>
      </c>
      <c r="K5466" s="6">
        <v>521305</v>
      </c>
      <c r="L5466" s="6" t="s">
        <v>10454</v>
      </c>
      <c r="M5466" s="6" t="s">
        <v>10455</v>
      </c>
      <c r="N5466" s="6" t="e">
        <f xml:space="preserve"> SUMIF(#REF!,MunicipioRegioes!I5466,#REF!)</f>
        <v>#REF!</v>
      </c>
      <c r="O5466" s="6" t="str">
        <f t="shared" si="85"/>
        <v>Mun_5213053</v>
      </c>
      <c r="P5466" s="6">
        <v>0</v>
      </c>
      <c r="Q5466" s="6" t="e">
        <f>SUMIF(#REF!,MunicipioRegioes!K5466,#REF!)/K5466</f>
        <v>#REF!</v>
      </c>
      <c r="R5466" s="6" t="e">
        <f>SUMIF(#REF!,MunicipioRegioes!I5466,#REF!)/I5466</f>
        <v>#REF!</v>
      </c>
      <c r="S5466" s="6" t="e">
        <f>SUMIF(#REF!,MunicipioRegioes!I5466)/I5466</f>
        <v>#REF!</v>
      </c>
    </row>
    <row r="5467" spans="1:19" x14ac:dyDescent="0.2">
      <c r="A5467" s="5">
        <v>52</v>
      </c>
      <c r="B5467" s="5" t="s">
        <v>5035</v>
      </c>
      <c r="C5467" s="5" t="s">
        <v>5126</v>
      </c>
      <c r="D5467" s="5">
        <v>5202</v>
      </c>
      <c r="E5467" s="5" t="s">
        <v>10464</v>
      </c>
      <c r="F5467" s="5">
        <v>52004</v>
      </c>
      <c r="G5467" s="5" t="s">
        <v>5209</v>
      </c>
      <c r="H5467" s="5" t="s">
        <v>10564</v>
      </c>
      <c r="I5467" s="5">
        <v>5213087</v>
      </c>
      <c r="J5467" s="5" t="s">
        <v>5168</v>
      </c>
      <c r="K5467" s="6">
        <v>521308</v>
      </c>
      <c r="L5467" s="6" t="s">
        <v>10466</v>
      </c>
      <c r="M5467" s="6" t="s">
        <v>10467</v>
      </c>
      <c r="N5467" s="6" t="e">
        <f xml:space="preserve"> SUMIF(#REF!,MunicipioRegioes!I5467,#REF!)</f>
        <v>#REF!</v>
      </c>
      <c r="O5467" s="6" t="str">
        <f t="shared" si="85"/>
        <v>Mun_5213087</v>
      </c>
      <c r="P5467" s="6">
        <v>0</v>
      </c>
      <c r="Q5467" s="6" t="e">
        <f>SUMIF(#REF!,MunicipioRegioes!K5467,#REF!)/K5467</f>
        <v>#REF!</v>
      </c>
      <c r="R5467" s="6" t="e">
        <f>SUMIF(#REF!,MunicipioRegioes!I5467,#REF!)/I5467</f>
        <v>#REF!</v>
      </c>
      <c r="S5467" s="6" t="e">
        <f>SUMIF(#REF!,MunicipioRegioes!I5467)/I5467</f>
        <v>#REF!</v>
      </c>
    </row>
    <row r="5468" spans="1:19" x14ac:dyDescent="0.2">
      <c r="A5468" s="5">
        <v>52</v>
      </c>
      <c r="B5468" s="5" t="s">
        <v>5035</v>
      </c>
      <c r="C5468" s="5" t="s">
        <v>5126</v>
      </c>
      <c r="D5468" s="5">
        <v>5205</v>
      </c>
      <c r="E5468" s="5" t="s">
        <v>10456</v>
      </c>
      <c r="F5468" s="5">
        <v>52013</v>
      </c>
      <c r="G5468" s="5" t="s">
        <v>10477</v>
      </c>
      <c r="H5468" s="5" t="s">
        <v>10565</v>
      </c>
      <c r="I5468" s="5">
        <v>5213103</v>
      </c>
      <c r="J5468" s="5" t="s">
        <v>5169</v>
      </c>
      <c r="K5468" s="6">
        <v>521310</v>
      </c>
      <c r="L5468" s="6" t="s">
        <v>10459</v>
      </c>
      <c r="M5468" s="6" t="s">
        <v>10479</v>
      </c>
      <c r="N5468" s="6" t="e">
        <f xml:space="preserve"> SUMIF(#REF!,MunicipioRegioes!I5468,#REF!)</f>
        <v>#REF!</v>
      </c>
      <c r="O5468" s="6" t="str">
        <f t="shared" si="85"/>
        <v>Mun_5213103</v>
      </c>
      <c r="P5468" s="6">
        <v>0</v>
      </c>
      <c r="Q5468" s="6" t="e">
        <f>SUMIF(#REF!,MunicipioRegioes!K5468,#REF!)/K5468</f>
        <v>#REF!</v>
      </c>
      <c r="R5468" s="6" t="e">
        <f>SUMIF(#REF!,MunicipioRegioes!I5468,#REF!)/I5468</f>
        <v>#REF!</v>
      </c>
      <c r="S5468" s="6" t="e">
        <f>SUMIF(#REF!,MunicipioRegioes!I5468)/I5468</f>
        <v>#REF!</v>
      </c>
    </row>
    <row r="5469" spans="1:19" x14ac:dyDescent="0.2">
      <c r="A5469" s="5">
        <v>52</v>
      </c>
      <c r="B5469" s="5" t="s">
        <v>5035</v>
      </c>
      <c r="C5469" s="5" t="s">
        <v>5126</v>
      </c>
      <c r="D5469" s="5">
        <v>5203</v>
      </c>
      <c r="E5469" s="5" t="s">
        <v>10448</v>
      </c>
      <c r="F5469" s="5">
        <v>52008</v>
      </c>
      <c r="G5469" s="5" t="s">
        <v>5141</v>
      </c>
      <c r="H5469" s="5" t="s">
        <v>10566</v>
      </c>
      <c r="I5469" s="5">
        <v>5213400</v>
      </c>
      <c r="J5469" s="5" t="s">
        <v>5170</v>
      </c>
      <c r="K5469" s="6">
        <v>521340</v>
      </c>
      <c r="L5469" s="6" t="s">
        <v>10450</v>
      </c>
      <c r="M5469" s="6" t="s">
        <v>10474</v>
      </c>
      <c r="N5469" s="6" t="e">
        <f xml:space="preserve"> SUMIF(#REF!,MunicipioRegioes!I5469,#REF!)</f>
        <v>#REF!</v>
      </c>
      <c r="O5469" s="6" t="str">
        <f t="shared" si="85"/>
        <v>Mun_5213400</v>
      </c>
      <c r="P5469" s="6">
        <v>0</v>
      </c>
      <c r="Q5469" s="6" t="e">
        <f>SUMIF(#REF!,MunicipioRegioes!K5469,#REF!)/K5469</f>
        <v>#REF!</v>
      </c>
      <c r="R5469" s="6" t="e">
        <f>SUMIF(#REF!,MunicipioRegioes!I5469,#REF!)/I5469</f>
        <v>#REF!</v>
      </c>
      <c r="S5469" s="6" t="e">
        <f>SUMIF(#REF!,MunicipioRegioes!I5469)/I5469</f>
        <v>#REF!</v>
      </c>
    </row>
    <row r="5470" spans="1:19" x14ac:dyDescent="0.2">
      <c r="A5470" s="5">
        <v>52</v>
      </c>
      <c r="B5470" s="5" t="s">
        <v>5035</v>
      </c>
      <c r="C5470" s="5" t="s">
        <v>5126</v>
      </c>
      <c r="D5470" s="5">
        <v>5202</v>
      </c>
      <c r="E5470" s="5" t="s">
        <v>10464</v>
      </c>
      <c r="F5470" s="5">
        <v>52005</v>
      </c>
      <c r="G5470" s="5" t="s">
        <v>10468</v>
      </c>
      <c r="H5470" s="5" t="s">
        <v>10567</v>
      </c>
      <c r="I5470" s="5">
        <v>5213509</v>
      </c>
      <c r="J5470" s="5" t="s">
        <v>5171</v>
      </c>
      <c r="K5470" s="6">
        <v>521350</v>
      </c>
      <c r="L5470" s="6" t="s">
        <v>10466</v>
      </c>
      <c r="M5470" s="6" t="s">
        <v>10469</v>
      </c>
      <c r="N5470" s="6" t="e">
        <f xml:space="preserve"> SUMIF(#REF!,MunicipioRegioes!I5470,#REF!)</f>
        <v>#REF!</v>
      </c>
      <c r="O5470" s="6" t="str">
        <f t="shared" si="85"/>
        <v>Mun_5213509</v>
      </c>
      <c r="P5470" s="6">
        <v>0</v>
      </c>
      <c r="Q5470" s="6" t="e">
        <f>SUMIF(#REF!,MunicipioRegioes!K5470,#REF!)/K5470</f>
        <v>#REF!</v>
      </c>
      <c r="R5470" s="6" t="e">
        <f>SUMIF(#REF!,MunicipioRegioes!I5470,#REF!)/I5470</f>
        <v>#REF!</v>
      </c>
      <c r="S5470" s="6" t="e">
        <f>SUMIF(#REF!,MunicipioRegioes!I5470)/I5470</f>
        <v>#REF!</v>
      </c>
    </row>
    <row r="5471" spans="1:19" x14ac:dyDescent="0.2">
      <c r="A5471" s="5">
        <v>52</v>
      </c>
      <c r="B5471" s="5" t="s">
        <v>5035</v>
      </c>
      <c r="C5471" s="5" t="s">
        <v>5126</v>
      </c>
      <c r="D5471" s="5">
        <v>5201</v>
      </c>
      <c r="E5471" s="5" t="s">
        <v>10480</v>
      </c>
      <c r="F5471" s="5">
        <v>52003</v>
      </c>
      <c r="G5471" s="5" t="s">
        <v>5058</v>
      </c>
      <c r="H5471" s="5" t="s">
        <v>10568</v>
      </c>
      <c r="I5471" s="5">
        <v>5213707</v>
      </c>
      <c r="J5471" s="5" t="s">
        <v>5172</v>
      </c>
      <c r="K5471" s="6">
        <v>521370</v>
      </c>
      <c r="L5471" s="6" t="s">
        <v>10481</v>
      </c>
      <c r="M5471" s="6" t="s">
        <v>10482</v>
      </c>
      <c r="N5471" s="6" t="e">
        <f xml:space="preserve"> SUMIF(#REF!,MunicipioRegioes!I5471,#REF!)</f>
        <v>#REF!</v>
      </c>
      <c r="O5471" s="6" t="str">
        <f t="shared" si="85"/>
        <v>Mun_5213707</v>
      </c>
      <c r="P5471" s="6">
        <v>0</v>
      </c>
      <c r="Q5471" s="6" t="e">
        <f>SUMIF(#REF!,MunicipioRegioes!K5471,#REF!)/K5471</f>
        <v>#REF!</v>
      </c>
      <c r="R5471" s="6" t="e">
        <f>SUMIF(#REF!,MunicipioRegioes!I5471,#REF!)/I5471</f>
        <v>#REF!</v>
      </c>
      <c r="S5471" s="6" t="e">
        <f>SUMIF(#REF!,MunicipioRegioes!I5471)/I5471</f>
        <v>#REF!</v>
      </c>
    </row>
    <row r="5472" spans="1:19" x14ac:dyDescent="0.2">
      <c r="A5472" s="5">
        <v>52</v>
      </c>
      <c r="B5472" s="5" t="s">
        <v>5035</v>
      </c>
      <c r="C5472" s="5" t="s">
        <v>5126</v>
      </c>
      <c r="D5472" s="5">
        <v>5205</v>
      </c>
      <c r="E5472" s="5" t="s">
        <v>10456</v>
      </c>
      <c r="F5472" s="5">
        <v>52013</v>
      </c>
      <c r="G5472" s="5" t="s">
        <v>10477</v>
      </c>
      <c r="H5472" s="5" t="s">
        <v>10569</v>
      </c>
      <c r="I5472" s="5">
        <v>5213756</v>
      </c>
      <c r="J5472" s="5" t="s">
        <v>5173</v>
      </c>
      <c r="K5472" s="6">
        <v>521375</v>
      </c>
      <c r="L5472" s="6" t="s">
        <v>10459</v>
      </c>
      <c r="M5472" s="6" t="s">
        <v>10479</v>
      </c>
      <c r="N5472" s="6" t="e">
        <f xml:space="preserve"> SUMIF(#REF!,MunicipioRegioes!I5472,#REF!)</f>
        <v>#REF!</v>
      </c>
      <c r="O5472" s="6" t="str">
        <f t="shared" si="85"/>
        <v>Mun_5213756</v>
      </c>
      <c r="P5472" s="6">
        <v>0</v>
      </c>
      <c r="Q5472" s="6" t="e">
        <f>SUMIF(#REF!,MunicipioRegioes!K5472,#REF!)/K5472</f>
        <v>#REF!</v>
      </c>
      <c r="R5472" s="6" t="e">
        <f>SUMIF(#REF!,MunicipioRegioes!I5472,#REF!)/I5472</f>
        <v>#REF!</v>
      </c>
      <c r="S5472" s="6" t="e">
        <f>SUMIF(#REF!,MunicipioRegioes!I5472)/I5472</f>
        <v>#REF!</v>
      </c>
    </row>
    <row r="5473" spans="1:19" x14ac:dyDescent="0.2">
      <c r="A5473" s="5">
        <v>52</v>
      </c>
      <c r="B5473" s="5" t="s">
        <v>5035</v>
      </c>
      <c r="C5473" s="5" t="s">
        <v>5126</v>
      </c>
      <c r="D5473" s="5">
        <v>5202</v>
      </c>
      <c r="E5473" s="5" t="s">
        <v>10464</v>
      </c>
      <c r="F5473" s="5">
        <v>52004</v>
      </c>
      <c r="G5473" s="5" t="s">
        <v>5209</v>
      </c>
      <c r="H5473" s="5" t="s">
        <v>10570</v>
      </c>
      <c r="I5473" s="5">
        <v>5213772</v>
      </c>
      <c r="J5473" s="5" t="s">
        <v>5174</v>
      </c>
      <c r="K5473" s="6">
        <v>521377</v>
      </c>
      <c r="L5473" s="6" t="s">
        <v>10466</v>
      </c>
      <c r="M5473" s="6" t="s">
        <v>10467</v>
      </c>
      <c r="N5473" s="6" t="e">
        <f xml:space="preserve"> SUMIF(#REF!,MunicipioRegioes!I5473,#REF!)</f>
        <v>#REF!</v>
      </c>
      <c r="O5473" s="6" t="str">
        <f t="shared" si="85"/>
        <v>Mun_5213772</v>
      </c>
      <c r="P5473" s="6">
        <v>0</v>
      </c>
      <c r="Q5473" s="6" t="e">
        <f>SUMIF(#REF!,MunicipioRegioes!K5473,#REF!)/K5473</f>
        <v>#REF!</v>
      </c>
      <c r="R5473" s="6" t="e">
        <f>SUMIF(#REF!,MunicipioRegioes!I5473,#REF!)/I5473</f>
        <v>#REF!</v>
      </c>
      <c r="S5473" s="6" t="e">
        <f>SUMIF(#REF!,MunicipioRegioes!I5473)/I5473</f>
        <v>#REF!</v>
      </c>
    </row>
    <row r="5474" spans="1:19" x14ac:dyDescent="0.2">
      <c r="A5474" s="5">
        <v>52</v>
      </c>
      <c r="B5474" s="5" t="s">
        <v>5035</v>
      </c>
      <c r="C5474" s="5" t="s">
        <v>5126</v>
      </c>
      <c r="D5474" s="5">
        <v>5205</v>
      </c>
      <c r="E5474" s="5" t="s">
        <v>10456</v>
      </c>
      <c r="F5474" s="5">
        <v>52015</v>
      </c>
      <c r="G5474" s="5" t="s">
        <v>10462</v>
      </c>
      <c r="H5474" s="5" t="s">
        <v>10571</v>
      </c>
      <c r="I5474" s="5">
        <v>5213806</v>
      </c>
      <c r="J5474" s="5" t="s">
        <v>1001</v>
      </c>
      <c r="K5474" s="6">
        <v>521380</v>
      </c>
      <c r="L5474" s="6" t="s">
        <v>10459</v>
      </c>
      <c r="M5474" s="6" t="s">
        <v>10463</v>
      </c>
      <c r="N5474" s="6" t="e">
        <f xml:space="preserve"> SUMIF(#REF!,MunicipioRegioes!I5474,#REF!)</f>
        <v>#REF!</v>
      </c>
      <c r="O5474" s="6" t="str">
        <f t="shared" si="85"/>
        <v>Mun_5213806</v>
      </c>
      <c r="P5474" s="6">
        <v>0</v>
      </c>
      <c r="Q5474" s="6" t="e">
        <f>SUMIF(#REF!,MunicipioRegioes!K5474,#REF!)/K5474</f>
        <v>#REF!</v>
      </c>
      <c r="R5474" s="6" t="e">
        <f>SUMIF(#REF!,MunicipioRegioes!I5474,#REF!)/I5474</f>
        <v>#REF!</v>
      </c>
      <c r="S5474" s="6" t="e">
        <f>SUMIF(#REF!,MunicipioRegioes!I5474)/I5474</f>
        <v>#REF!</v>
      </c>
    </row>
    <row r="5475" spans="1:19" x14ac:dyDescent="0.2">
      <c r="A5475" s="5">
        <v>52</v>
      </c>
      <c r="B5475" s="5" t="s">
        <v>5035</v>
      </c>
      <c r="C5475" s="5" t="s">
        <v>5126</v>
      </c>
      <c r="D5475" s="5">
        <v>5203</v>
      </c>
      <c r="E5475" s="5" t="s">
        <v>10448</v>
      </c>
      <c r="F5475" s="5">
        <v>52006</v>
      </c>
      <c r="G5475" s="5" t="s">
        <v>5095</v>
      </c>
      <c r="H5475" s="5" t="s">
        <v>10572</v>
      </c>
      <c r="I5475" s="5">
        <v>5213855</v>
      </c>
      <c r="J5475" s="5" t="s">
        <v>5175</v>
      </c>
      <c r="K5475" s="6">
        <v>521385</v>
      </c>
      <c r="L5475" s="6" t="s">
        <v>10450</v>
      </c>
      <c r="M5475" s="6" t="s">
        <v>10486</v>
      </c>
      <c r="N5475" s="6" t="e">
        <f xml:space="preserve"> SUMIF(#REF!,MunicipioRegioes!I5475,#REF!)</f>
        <v>#REF!</v>
      </c>
      <c r="O5475" s="6" t="str">
        <f t="shared" si="85"/>
        <v>Mun_5213855</v>
      </c>
      <c r="P5475" s="6">
        <v>0</v>
      </c>
      <c r="Q5475" s="6" t="e">
        <f>SUMIF(#REF!,MunicipioRegioes!K5475,#REF!)/K5475</f>
        <v>#REF!</v>
      </c>
      <c r="R5475" s="6" t="e">
        <f>SUMIF(#REF!,MunicipioRegioes!I5475,#REF!)/I5475</f>
        <v>#REF!</v>
      </c>
      <c r="S5475" s="6" t="e">
        <f>SUMIF(#REF!,MunicipioRegioes!I5475)/I5475</f>
        <v>#REF!</v>
      </c>
    </row>
    <row r="5476" spans="1:19" x14ac:dyDescent="0.2">
      <c r="A5476" s="5">
        <v>52</v>
      </c>
      <c r="B5476" s="5" t="s">
        <v>5035</v>
      </c>
      <c r="C5476" s="5" t="s">
        <v>5126</v>
      </c>
      <c r="D5476" s="5">
        <v>5203</v>
      </c>
      <c r="E5476" s="5" t="s">
        <v>10448</v>
      </c>
      <c r="F5476" s="5">
        <v>52009</v>
      </c>
      <c r="G5476" s="5" t="s">
        <v>5053</v>
      </c>
      <c r="H5476" s="5" t="s">
        <v>10573</v>
      </c>
      <c r="I5476" s="5">
        <v>5213905</v>
      </c>
      <c r="J5476" s="5" t="s">
        <v>5176</v>
      </c>
      <c r="K5476" s="6">
        <v>521390</v>
      </c>
      <c r="L5476" s="6" t="s">
        <v>10450</v>
      </c>
      <c r="M5476" s="6" t="s">
        <v>10461</v>
      </c>
      <c r="N5476" s="6" t="e">
        <f xml:space="preserve"> SUMIF(#REF!,MunicipioRegioes!I5476,#REF!)</f>
        <v>#REF!</v>
      </c>
      <c r="O5476" s="6" t="str">
        <f t="shared" si="85"/>
        <v>Mun_5213905</v>
      </c>
      <c r="P5476" s="6">
        <v>0</v>
      </c>
      <c r="Q5476" s="6" t="e">
        <f>SUMIF(#REF!,MunicipioRegioes!K5476,#REF!)/K5476</f>
        <v>#REF!</v>
      </c>
      <c r="R5476" s="6" t="e">
        <f>SUMIF(#REF!,MunicipioRegioes!I5476,#REF!)/I5476</f>
        <v>#REF!</v>
      </c>
      <c r="S5476" s="6" t="e">
        <f>SUMIF(#REF!,MunicipioRegioes!I5476)/I5476</f>
        <v>#REF!</v>
      </c>
    </row>
    <row r="5477" spans="1:19" x14ac:dyDescent="0.2">
      <c r="A5477" s="5">
        <v>52</v>
      </c>
      <c r="B5477" s="5" t="s">
        <v>5035</v>
      </c>
      <c r="C5477" s="5" t="s">
        <v>5126</v>
      </c>
      <c r="D5477" s="5">
        <v>5201</v>
      </c>
      <c r="E5477" s="5" t="s">
        <v>10480</v>
      </c>
      <c r="F5477" s="5">
        <v>52001</v>
      </c>
      <c r="G5477" s="5" t="s">
        <v>5238</v>
      </c>
      <c r="H5477" s="5" t="s">
        <v>10574</v>
      </c>
      <c r="I5477" s="5">
        <v>5214002</v>
      </c>
      <c r="J5477" s="5" t="s">
        <v>5177</v>
      </c>
      <c r="K5477" s="6">
        <v>521400</v>
      </c>
      <c r="L5477" s="6" t="s">
        <v>10481</v>
      </c>
      <c r="M5477" s="6" t="s">
        <v>10503</v>
      </c>
      <c r="N5477" s="6" t="e">
        <f xml:space="preserve"> SUMIF(#REF!,MunicipioRegioes!I5477,#REF!)</f>
        <v>#REF!</v>
      </c>
      <c r="O5477" s="6" t="str">
        <f t="shared" si="85"/>
        <v>Mun_5214002</v>
      </c>
      <c r="P5477" s="6">
        <v>0</v>
      </c>
      <c r="Q5477" s="6" t="e">
        <f>SUMIF(#REF!,MunicipioRegioes!K5477,#REF!)/K5477</f>
        <v>#REF!</v>
      </c>
      <c r="R5477" s="6" t="e">
        <f>SUMIF(#REF!,MunicipioRegioes!I5477,#REF!)/I5477</f>
        <v>#REF!</v>
      </c>
      <c r="S5477" s="6" t="e">
        <f>SUMIF(#REF!,MunicipioRegioes!I5477)/I5477</f>
        <v>#REF!</v>
      </c>
    </row>
    <row r="5478" spans="1:19" x14ac:dyDescent="0.2">
      <c r="A5478" s="5">
        <v>52</v>
      </c>
      <c r="B5478" s="5" t="s">
        <v>5035</v>
      </c>
      <c r="C5478" s="5" t="s">
        <v>5126</v>
      </c>
      <c r="D5478" s="5">
        <v>5201</v>
      </c>
      <c r="E5478" s="5" t="s">
        <v>10480</v>
      </c>
      <c r="F5478" s="5">
        <v>52001</v>
      </c>
      <c r="G5478" s="5" t="s">
        <v>5238</v>
      </c>
      <c r="H5478" s="5" t="s">
        <v>10575</v>
      </c>
      <c r="I5478" s="5">
        <v>5214051</v>
      </c>
      <c r="J5478" s="5" t="s">
        <v>2014</v>
      </c>
      <c r="K5478" s="6">
        <v>521405</v>
      </c>
      <c r="L5478" s="6" t="s">
        <v>10481</v>
      </c>
      <c r="M5478" s="6" t="s">
        <v>10503</v>
      </c>
      <c r="N5478" s="6" t="e">
        <f xml:space="preserve"> SUMIF(#REF!,MunicipioRegioes!I5478,#REF!)</f>
        <v>#REF!</v>
      </c>
      <c r="O5478" s="6" t="str">
        <f t="shared" si="85"/>
        <v>Mun_5214051</v>
      </c>
      <c r="P5478" s="6">
        <v>0</v>
      </c>
      <c r="Q5478" s="6" t="e">
        <f>SUMIF(#REF!,MunicipioRegioes!K5478,#REF!)/K5478</f>
        <v>#REF!</v>
      </c>
      <c r="R5478" s="6" t="e">
        <f>SUMIF(#REF!,MunicipioRegioes!I5478,#REF!)/I5478</f>
        <v>#REF!</v>
      </c>
      <c r="S5478" s="6" t="e">
        <f>SUMIF(#REF!,MunicipioRegioes!I5478)/I5478</f>
        <v>#REF!</v>
      </c>
    </row>
    <row r="5479" spans="1:19" x14ac:dyDescent="0.2">
      <c r="A5479" s="5">
        <v>52</v>
      </c>
      <c r="B5479" s="5" t="s">
        <v>5035</v>
      </c>
      <c r="C5479" s="5" t="s">
        <v>5126</v>
      </c>
      <c r="D5479" s="5">
        <v>5202</v>
      </c>
      <c r="E5479" s="5" t="s">
        <v>10464</v>
      </c>
      <c r="F5479" s="5">
        <v>52004</v>
      </c>
      <c r="G5479" s="5" t="s">
        <v>5209</v>
      </c>
      <c r="H5479" s="5" t="s">
        <v>10576</v>
      </c>
      <c r="I5479" s="5">
        <v>5214101</v>
      </c>
      <c r="J5479" s="5" t="s">
        <v>5178</v>
      </c>
      <c r="K5479" s="6">
        <v>521410</v>
      </c>
      <c r="L5479" s="6" t="s">
        <v>10466</v>
      </c>
      <c r="M5479" s="6" t="s">
        <v>10467</v>
      </c>
      <c r="N5479" s="6" t="e">
        <f xml:space="preserve"> SUMIF(#REF!,MunicipioRegioes!I5479,#REF!)</f>
        <v>#REF!</v>
      </c>
      <c r="O5479" s="6" t="str">
        <f t="shared" si="85"/>
        <v>Mun_5214101</v>
      </c>
      <c r="P5479" s="6">
        <v>0</v>
      </c>
      <c r="Q5479" s="6" t="e">
        <f>SUMIF(#REF!,MunicipioRegioes!K5479,#REF!)/K5479</f>
        <v>#REF!</v>
      </c>
      <c r="R5479" s="6" t="e">
        <f>SUMIF(#REF!,MunicipioRegioes!I5479,#REF!)/I5479</f>
        <v>#REF!</v>
      </c>
      <c r="S5479" s="6" t="e">
        <f>SUMIF(#REF!,MunicipioRegioes!I5479)/I5479</f>
        <v>#REF!</v>
      </c>
    </row>
    <row r="5480" spans="1:19" x14ac:dyDescent="0.2">
      <c r="A5480" s="5">
        <v>52</v>
      </c>
      <c r="B5480" s="5" t="s">
        <v>5035</v>
      </c>
      <c r="C5480" s="5" t="s">
        <v>5126</v>
      </c>
      <c r="D5480" s="5">
        <v>5203</v>
      </c>
      <c r="E5480" s="5" t="s">
        <v>10448</v>
      </c>
      <c r="F5480" s="5">
        <v>52009</v>
      </c>
      <c r="G5480" s="5" t="s">
        <v>5053</v>
      </c>
      <c r="H5480" s="5" t="s">
        <v>10577</v>
      </c>
      <c r="I5480" s="5">
        <v>5214408</v>
      </c>
      <c r="J5480" s="5" t="s">
        <v>5179</v>
      </c>
      <c r="K5480" s="6">
        <v>521440</v>
      </c>
      <c r="L5480" s="6" t="s">
        <v>10450</v>
      </c>
      <c r="M5480" s="6" t="s">
        <v>10461</v>
      </c>
      <c r="N5480" s="6" t="e">
        <f xml:space="preserve"> SUMIF(#REF!,MunicipioRegioes!I5480,#REF!)</f>
        <v>#REF!</v>
      </c>
      <c r="O5480" s="6" t="str">
        <f t="shared" si="85"/>
        <v>Mun_5214408</v>
      </c>
      <c r="P5480" s="6">
        <v>0</v>
      </c>
      <c r="Q5480" s="6" t="e">
        <f>SUMIF(#REF!,MunicipioRegioes!K5480,#REF!)/K5480</f>
        <v>#REF!</v>
      </c>
      <c r="R5480" s="6" t="e">
        <f>SUMIF(#REF!,MunicipioRegioes!I5480,#REF!)/I5480</f>
        <v>#REF!</v>
      </c>
      <c r="S5480" s="6" t="e">
        <f>SUMIF(#REF!,MunicipioRegioes!I5480)/I5480</f>
        <v>#REF!</v>
      </c>
    </row>
    <row r="5481" spans="1:19" x14ac:dyDescent="0.2">
      <c r="A5481" s="5">
        <v>52</v>
      </c>
      <c r="B5481" s="5" t="s">
        <v>5035</v>
      </c>
      <c r="C5481" s="5" t="s">
        <v>5126</v>
      </c>
      <c r="D5481" s="5">
        <v>5203</v>
      </c>
      <c r="E5481" s="5" t="s">
        <v>10448</v>
      </c>
      <c r="F5481" s="5">
        <v>52010</v>
      </c>
      <c r="G5481" s="5" t="s">
        <v>10449</v>
      </c>
      <c r="H5481" s="5" t="s">
        <v>10578</v>
      </c>
      <c r="I5481" s="5">
        <v>5214507</v>
      </c>
      <c r="J5481" s="5" t="s">
        <v>5180</v>
      </c>
      <c r="K5481" s="6">
        <v>521450</v>
      </c>
      <c r="L5481" s="6" t="s">
        <v>10450</v>
      </c>
      <c r="M5481" s="6" t="s">
        <v>10451</v>
      </c>
      <c r="N5481" s="6" t="e">
        <f xml:space="preserve"> SUMIF(#REF!,MunicipioRegioes!I5481,#REF!)</f>
        <v>#REF!</v>
      </c>
      <c r="O5481" s="6" t="str">
        <f t="shared" si="85"/>
        <v>Mun_5214507</v>
      </c>
      <c r="P5481" s="6">
        <v>0</v>
      </c>
      <c r="Q5481" s="6" t="e">
        <f>SUMIF(#REF!,MunicipioRegioes!K5481,#REF!)/K5481</f>
        <v>#REF!</v>
      </c>
      <c r="R5481" s="6" t="e">
        <f>SUMIF(#REF!,MunicipioRegioes!I5481,#REF!)/I5481</f>
        <v>#REF!</v>
      </c>
      <c r="S5481" s="6" t="e">
        <f>SUMIF(#REF!,MunicipioRegioes!I5481)/I5481</f>
        <v>#REF!</v>
      </c>
    </row>
    <row r="5482" spans="1:19" x14ac:dyDescent="0.2">
      <c r="A5482" s="5">
        <v>52</v>
      </c>
      <c r="B5482" s="5" t="s">
        <v>5035</v>
      </c>
      <c r="C5482" s="5" t="s">
        <v>5126</v>
      </c>
      <c r="D5482" s="5">
        <v>5202</v>
      </c>
      <c r="E5482" s="5" t="s">
        <v>10464</v>
      </c>
      <c r="F5482" s="5">
        <v>52004</v>
      </c>
      <c r="G5482" s="5" t="s">
        <v>5209</v>
      </c>
      <c r="H5482" s="5" t="s">
        <v>10579</v>
      </c>
      <c r="I5482" s="5">
        <v>5214606</v>
      </c>
      <c r="J5482" s="5" t="s">
        <v>5181</v>
      </c>
      <c r="K5482" s="6">
        <v>521460</v>
      </c>
      <c r="L5482" s="6" t="s">
        <v>10466</v>
      </c>
      <c r="M5482" s="6" t="s">
        <v>10467</v>
      </c>
      <c r="N5482" s="6" t="e">
        <f xml:space="preserve"> SUMIF(#REF!,MunicipioRegioes!I5482,#REF!)</f>
        <v>#REF!</v>
      </c>
      <c r="O5482" s="6" t="str">
        <f t="shared" si="85"/>
        <v>Mun_5214606</v>
      </c>
      <c r="P5482" s="6">
        <v>0</v>
      </c>
      <c r="Q5482" s="6" t="e">
        <f>SUMIF(#REF!,MunicipioRegioes!K5482,#REF!)/K5482</f>
        <v>#REF!</v>
      </c>
      <c r="R5482" s="6" t="e">
        <f>SUMIF(#REF!,MunicipioRegioes!I5482,#REF!)/I5482</f>
        <v>#REF!</v>
      </c>
      <c r="S5482" s="6" t="e">
        <f>SUMIF(#REF!,MunicipioRegioes!I5482)/I5482</f>
        <v>#REF!</v>
      </c>
    </row>
    <row r="5483" spans="1:19" x14ac:dyDescent="0.2">
      <c r="A5483" s="5">
        <v>52</v>
      </c>
      <c r="B5483" s="5" t="s">
        <v>5035</v>
      </c>
      <c r="C5483" s="5" t="s">
        <v>5126</v>
      </c>
      <c r="D5483" s="5">
        <v>5203</v>
      </c>
      <c r="E5483" s="5" t="s">
        <v>10448</v>
      </c>
      <c r="F5483" s="5">
        <v>52006</v>
      </c>
      <c r="G5483" s="5" t="s">
        <v>5095</v>
      </c>
      <c r="H5483" s="5" t="s">
        <v>10580</v>
      </c>
      <c r="I5483" s="5">
        <v>5214705</v>
      </c>
      <c r="J5483" s="5" t="s">
        <v>5182</v>
      </c>
      <c r="K5483" s="6">
        <v>521470</v>
      </c>
      <c r="L5483" s="6" t="s">
        <v>10450</v>
      </c>
      <c r="M5483" s="6" t="s">
        <v>10486</v>
      </c>
      <c r="N5483" s="6" t="e">
        <f xml:space="preserve"> SUMIF(#REF!,MunicipioRegioes!I5483,#REF!)</f>
        <v>#REF!</v>
      </c>
      <c r="O5483" s="6" t="str">
        <f t="shared" si="85"/>
        <v>Mun_5214705</v>
      </c>
      <c r="P5483" s="6">
        <v>0</v>
      </c>
      <c r="Q5483" s="6" t="e">
        <f>SUMIF(#REF!,MunicipioRegioes!K5483,#REF!)/K5483</f>
        <v>#REF!</v>
      </c>
      <c r="R5483" s="6" t="e">
        <f>SUMIF(#REF!,MunicipioRegioes!I5483,#REF!)/I5483</f>
        <v>#REF!</v>
      </c>
      <c r="S5483" s="6" t="e">
        <f>SUMIF(#REF!,MunicipioRegioes!I5483)/I5483</f>
        <v>#REF!</v>
      </c>
    </row>
    <row r="5484" spans="1:19" x14ac:dyDescent="0.2">
      <c r="A5484" s="5">
        <v>52</v>
      </c>
      <c r="B5484" s="5" t="s">
        <v>5035</v>
      </c>
      <c r="C5484" s="5" t="s">
        <v>5126</v>
      </c>
      <c r="D5484" s="5">
        <v>5205</v>
      </c>
      <c r="E5484" s="5" t="s">
        <v>10456</v>
      </c>
      <c r="F5484" s="5">
        <v>52017</v>
      </c>
      <c r="G5484" s="5" t="s">
        <v>5092</v>
      </c>
      <c r="H5484" s="5" t="s">
        <v>10581</v>
      </c>
      <c r="I5484" s="5">
        <v>5214804</v>
      </c>
      <c r="J5484" s="5" t="s">
        <v>3961</v>
      </c>
      <c r="K5484" s="6">
        <v>521480</v>
      </c>
      <c r="L5484" s="6" t="s">
        <v>10459</v>
      </c>
      <c r="M5484" s="6" t="s">
        <v>10476</v>
      </c>
      <c r="N5484" s="6" t="e">
        <f xml:space="preserve"> SUMIF(#REF!,MunicipioRegioes!I5484,#REF!)</f>
        <v>#REF!</v>
      </c>
      <c r="O5484" s="6" t="str">
        <f t="shared" si="85"/>
        <v>Mun_5214804</v>
      </c>
      <c r="P5484" s="6">
        <v>0</v>
      </c>
      <c r="Q5484" s="6" t="e">
        <f>SUMIF(#REF!,MunicipioRegioes!K5484,#REF!)/K5484</f>
        <v>#REF!</v>
      </c>
      <c r="R5484" s="6" t="e">
        <f>SUMIF(#REF!,MunicipioRegioes!I5484,#REF!)/I5484</f>
        <v>#REF!</v>
      </c>
      <c r="S5484" s="6" t="e">
        <f>SUMIF(#REF!,MunicipioRegioes!I5484)/I5484</f>
        <v>#REF!</v>
      </c>
    </row>
    <row r="5485" spans="1:19" x14ac:dyDescent="0.2">
      <c r="A5485" s="5">
        <v>52</v>
      </c>
      <c r="B5485" s="5" t="s">
        <v>5035</v>
      </c>
      <c r="C5485" s="5" t="s">
        <v>5126</v>
      </c>
      <c r="D5485" s="5">
        <v>5201</v>
      </c>
      <c r="E5485" s="5" t="s">
        <v>10480</v>
      </c>
      <c r="F5485" s="5">
        <v>52001</v>
      </c>
      <c r="G5485" s="5" t="s">
        <v>5238</v>
      </c>
      <c r="H5485" s="5" t="s">
        <v>10582</v>
      </c>
      <c r="I5485" s="5">
        <v>5214838</v>
      </c>
      <c r="J5485" s="5" t="s">
        <v>5183</v>
      </c>
      <c r="K5485" s="6">
        <v>521483</v>
      </c>
      <c r="L5485" s="6" t="s">
        <v>10481</v>
      </c>
      <c r="M5485" s="6" t="s">
        <v>10503</v>
      </c>
      <c r="N5485" s="6" t="e">
        <f xml:space="preserve"> SUMIF(#REF!,MunicipioRegioes!I5485,#REF!)</f>
        <v>#REF!</v>
      </c>
      <c r="O5485" s="6" t="str">
        <f t="shared" si="85"/>
        <v>Mun_5214838</v>
      </c>
      <c r="P5485" s="6">
        <v>0</v>
      </c>
      <c r="Q5485" s="6" t="e">
        <f>SUMIF(#REF!,MunicipioRegioes!K5485,#REF!)/K5485</f>
        <v>#REF!</v>
      </c>
      <c r="R5485" s="6" t="e">
        <f>SUMIF(#REF!,MunicipioRegioes!I5485,#REF!)/I5485</f>
        <v>#REF!</v>
      </c>
      <c r="S5485" s="6" t="e">
        <f>SUMIF(#REF!,MunicipioRegioes!I5485)/I5485</f>
        <v>#REF!</v>
      </c>
    </row>
    <row r="5486" spans="1:19" x14ac:dyDescent="0.2">
      <c r="A5486" s="5">
        <v>52</v>
      </c>
      <c r="B5486" s="5" t="s">
        <v>5035</v>
      </c>
      <c r="C5486" s="5" t="s">
        <v>5126</v>
      </c>
      <c r="D5486" s="5">
        <v>5203</v>
      </c>
      <c r="E5486" s="5" t="s">
        <v>10448</v>
      </c>
      <c r="F5486" s="5">
        <v>52006</v>
      </c>
      <c r="G5486" s="5" t="s">
        <v>5095</v>
      </c>
      <c r="H5486" s="5" t="s">
        <v>10583</v>
      </c>
      <c r="I5486" s="5">
        <v>5214861</v>
      </c>
      <c r="J5486" s="5" t="s">
        <v>5184</v>
      </c>
      <c r="K5486" s="6">
        <v>521486</v>
      </c>
      <c r="L5486" s="6" t="s">
        <v>10450</v>
      </c>
      <c r="M5486" s="6" t="s">
        <v>10486</v>
      </c>
      <c r="N5486" s="6" t="e">
        <f xml:space="preserve"> SUMIF(#REF!,MunicipioRegioes!I5486,#REF!)</f>
        <v>#REF!</v>
      </c>
      <c r="O5486" s="6" t="str">
        <f t="shared" si="85"/>
        <v>Mun_5214861</v>
      </c>
      <c r="P5486" s="6">
        <v>0</v>
      </c>
      <c r="Q5486" s="6" t="e">
        <f>SUMIF(#REF!,MunicipioRegioes!K5486,#REF!)/K5486</f>
        <v>#REF!</v>
      </c>
      <c r="R5486" s="6" t="e">
        <f>SUMIF(#REF!,MunicipioRegioes!I5486,#REF!)/I5486</f>
        <v>#REF!</v>
      </c>
      <c r="S5486" s="6" t="e">
        <f>SUMIF(#REF!,MunicipioRegioes!I5486)/I5486</f>
        <v>#REF!</v>
      </c>
    </row>
    <row r="5487" spans="1:19" x14ac:dyDescent="0.2">
      <c r="A5487" s="5">
        <v>52</v>
      </c>
      <c r="B5487" s="5" t="s">
        <v>5035</v>
      </c>
      <c r="C5487" s="5" t="s">
        <v>5126</v>
      </c>
      <c r="D5487" s="5">
        <v>5202</v>
      </c>
      <c r="E5487" s="5" t="s">
        <v>10464</v>
      </c>
      <c r="F5487" s="5">
        <v>52004</v>
      </c>
      <c r="G5487" s="5" t="s">
        <v>5209</v>
      </c>
      <c r="H5487" s="5" t="s">
        <v>10584</v>
      </c>
      <c r="I5487" s="5">
        <v>5214879</v>
      </c>
      <c r="J5487" s="5" t="s">
        <v>5185</v>
      </c>
      <c r="K5487" s="6">
        <v>521487</v>
      </c>
      <c r="L5487" s="6" t="s">
        <v>10466</v>
      </c>
      <c r="M5487" s="6" t="s">
        <v>10467</v>
      </c>
      <c r="N5487" s="6" t="e">
        <f xml:space="preserve"> SUMIF(#REF!,MunicipioRegioes!I5487,#REF!)</f>
        <v>#REF!</v>
      </c>
      <c r="O5487" s="6" t="str">
        <f t="shared" si="85"/>
        <v>Mun_5214879</v>
      </c>
      <c r="P5487" s="6">
        <v>0</v>
      </c>
      <c r="Q5487" s="6" t="e">
        <f>SUMIF(#REF!,MunicipioRegioes!K5487,#REF!)/K5487</f>
        <v>#REF!</v>
      </c>
      <c r="R5487" s="6" t="e">
        <f>SUMIF(#REF!,MunicipioRegioes!I5487,#REF!)/I5487</f>
        <v>#REF!</v>
      </c>
      <c r="S5487" s="6" t="e">
        <f>SUMIF(#REF!,MunicipioRegioes!I5487)/I5487</f>
        <v>#REF!</v>
      </c>
    </row>
    <row r="5488" spans="1:19" x14ac:dyDescent="0.2">
      <c r="A5488" s="5">
        <v>52</v>
      </c>
      <c r="B5488" s="5" t="s">
        <v>5035</v>
      </c>
      <c r="C5488" s="5" t="s">
        <v>5126</v>
      </c>
      <c r="D5488" s="5">
        <v>5202</v>
      </c>
      <c r="E5488" s="5" t="s">
        <v>10464</v>
      </c>
      <c r="F5488" s="5">
        <v>52005</v>
      </c>
      <c r="G5488" s="5" t="s">
        <v>10468</v>
      </c>
      <c r="H5488" s="5" t="s">
        <v>10585</v>
      </c>
      <c r="I5488" s="5">
        <v>5214903</v>
      </c>
      <c r="J5488" s="5" t="s">
        <v>5186</v>
      </c>
      <c r="K5488" s="6">
        <v>521490</v>
      </c>
      <c r="L5488" s="6" t="s">
        <v>10466</v>
      </c>
      <c r="M5488" s="6" t="s">
        <v>10469</v>
      </c>
      <c r="N5488" s="6" t="e">
        <f xml:space="preserve"> SUMIF(#REF!,MunicipioRegioes!I5488,#REF!)</f>
        <v>#REF!</v>
      </c>
      <c r="O5488" s="6" t="str">
        <f t="shared" si="85"/>
        <v>Mun_5214903</v>
      </c>
      <c r="P5488" s="6">
        <v>0</v>
      </c>
      <c r="Q5488" s="6" t="e">
        <f>SUMIF(#REF!,MunicipioRegioes!K5488,#REF!)/K5488</f>
        <v>#REF!</v>
      </c>
      <c r="R5488" s="6" t="e">
        <f>SUMIF(#REF!,MunicipioRegioes!I5488,#REF!)/I5488</f>
        <v>#REF!</v>
      </c>
      <c r="S5488" s="6" t="e">
        <f>SUMIF(#REF!,MunicipioRegioes!I5488)/I5488</f>
        <v>#REF!</v>
      </c>
    </row>
    <row r="5489" spans="1:19" x14ac:dyDescent="0.2">
      <c r="A5489" s="5">
        <v>52</v>
      </c>
      <c r="B5489" s="5" t="s">
        <v>5035</v>
      </c>
      <c r="C5489" s="5" t="s">
        <v>5126</v>
      </c>
      <c r="D5489" s="5">
        <v>5203</v>
      </c>
      <c r="E5489" s="5" t="s">
        <v>10448</v>
      </c>
      <c r="F5489" s="5">
        <v>52007</v>
      </c>
      <c r="G5489" s="5" t="s">
        <v>5051</v>
      </c>
      <c r="H5489" s="5" t="s">
        <v>10586</v>
      </c>
      <c r="I5489" s="5">
        <v>5215009</v>
      </c>
      <c r="J5489" s="5" t="s">
        <v>4269</v>
      </c>
      <c r="K5489" s="6">
        <v>521500</v>
      </c>
      <c r="L5489" s="6" t="s">
        <v>10450</v>
      </c>
      <c r="M5489" s="6" t="s">
        <v>10475</v>
      </c>
      <c r="N5489" s="6" t="e">
        <f xml:space="preserve"> SUMIF(#REF!,MunicipioRegioes!I5489,#REF!)</f>
        <v>#REF!</v>
      </c>
      <c r="O5489" s="6" t="str">
        <f t="shared" si="85"/>
        <v>Mun_5215009</v>
      </c>
      <c r="P5489" s="6">
        <v>0</v>
      </c>
      <c r="Q5489" s="6" t="e">
        <f>SUMIF(#REF!,MunicipioRegioes!K5489,#REF!)/K5489</f>
        <v>#REF!</v>
      </c>
      <c r="R5489" s="6" t="e">
        <f>SUMIF(#REF!,MunicipioRegioes!I5489,#REF!)/I5489</f>
        <v>#REF!</v>
      </c>
      <c r="S5489" s="6" t="e">
        <f>SUMIF(#REF!,MunicipioRegioes!I5489)/I5489</f>
        <v>#REF!</v>
      </c>
    </row>
    <row r="5490" spans="1:19" x14ac:dyDescent="0.2">
      <c r="A5490" s="5">
        <v>52</v>
      </c>
      <c r="B5490" s="5" t="s">
        <v>5035</v>
      </c>
      <c r="C5490" s="5" t="s">
        <v>5126</v>
      </c>
      <c r="D5490" s="5">
        <v>5203</v>
      </c>
      <c r="E5490" s="5" t="s">
        <v>10448</v>
      </c>
      <c r="F5490" s="5">
        <v>52008</v>
      </c>
      <c r="G5490" s="5" t="s">
        <v>5141</v>
      </c>
      <c r="H5490" s="5" t="s">
        <v>10587</v>
      </c>
      <c r="I5490" s="5">
        <v>5215207</v>
      </c>
      <c r="J5490" s="5" t="s">
        <v>5187</v>
      </c>
      <c r="K5490" s="6">
        <v>521520</v>
      </c>
      <c r="L5490" s="6" t="s">
        <v>10450</v>
      </c>
      <c r="M5490" s="6" t="s">
        <v>10474</v>
      </c>
      <c r="N5490" s="6" t="e">
        <f xml:space="preserve"> SUMIF(#REF!,MunicipioRegioes!I5490,#REF!)</f>
        <v>#REF!</v>
      </c>
      <c r="O5490" s="6" t="str">
        <f t="shared" si="85"/>
        <v>Mun_5215207</v>
      </c>
      <c r="P5490" s="6">
        <v>0</v>
      </c>
      <c r="Q5490" s="6" t="e">
        <f>SUMIF(#REF!,MunicipioRegioes!K5490,#REF!)/K5490</f>
        <v>#REF!</v>
      </c>
      <c r="R5490" s="6" t="e">
        <f>SUMIF(#REF!,MunicipioRegioes!I5490,#REF!)/I5490</f>
        <v>#REF!</v>
      </c>
      <c r="S5490" s="6" t="e">
        <f>SUMIF(#REF!,MunicipioRegioes!I5490)/I5490</f>
        <v>#REF!</v>
      </c>
    </row>
    <row r="5491" spans="1:19" x14ac:dyDescent="0.2">
      <c r="A5491" s="5">
        <v>52</v>
      </c>
      <c r="B5491" s="5" t="s">
        <v>5035</v>
      </c>
      <c r="C5491" s="5" t="s">
        <v>5126</v>
      </c>
      <c r="D5491" s="5">
        <v>5204</v>
      </c>
      <c r="E5491" s="5" t="s">
        <v>10452</v>
      </c>
      <c r="F5491" s="5">
        <v>52012</v>
      </c>
      <c r="G5491" s="5" t="s">
        <v>10453</v>
      </c>
      <c r="H5491" s="5" t="s">
        <v>10588</v>
      </c>
      <c r="I5491" s="5">
        <v>5215231</v>
      </c>
      <c r="J5491" s="5" t="s">
        <v>5188</v>
      </c>
      <c r="K5491" s="6">
        <v>521523</v>
      </c>
      <c r="L5491" s="6" t="s">
        <v>10454</v>
      </c>
      <c r="M5491" s="6" t="s">
        <v>10455</v>
      </c>
      <c r="N5491" s="6" t="e">
        <f xml:space="preserve"> SUMIF(#REF!,MunicipioRegioes!I5491,#REF!)</f>
        <v>#REF!</v>
      </c>
      <c r="O5491" s="6" t="str">
        <f t="shared" si="85"/>
        <v>Mun_5215231</v>
      </c>
      <c r="P5491" s="6">
        <v>0</v>
      </c>
      <c r="Q5491" s="6" t="e">
        <f>SUMIF(#REF!,MunicipioRegioes!K5491,#REF!)/K5491</f>
        <v>#REF!</v>
      </c>
      <c r="R5491" s="6" t="e">
        <f>SUMIF(#REF!,MunicipioRegioes!I5491,#REF!)/I5491</f>
        <v>#REF!</v>
      </c>
      <c r="S5491" s="6" t="e">
        <f>SUMIF(#REF!,MunicipioRegioes!I5491)/I5491</f>
        <v>#REF!</v>
      </c>
    </row>
    <row r="5492" spans="1:19" x14ac:dyDescent="0.2">
      <c r="A5492" s="5">
        <v>52</v>
      </c>
      <c r="B5492" s="5" t="s">
        <v>5035</v>
      </c>
      <c r="C5492" s="5" t="s">
        <v>5126</v>
      </c>
      <c r="D5492" s="5">
        <v>5201</v>
      </c>
      <c r="E5492" s="5" t="s">
        <v>10480</v>
      </c>
      <c r="F5492" s="5">
        <v>52001</v>
      </c>
      <c r="G5492" s="5" t="s">
        <v>5238</v>
      </c>
      <c r="H5492" s="5" t="s">
        <v>10589</v>
      </c>
      <c r="I5492" s="5">
        <v>5215256</v>
      </c>
      <c r="J5492" s="5" t="s">
        <v>5189</v>
      </c>
      <c r="K5492" s="6">
        <v>521525</v>
      </c>
      <c r="L5492" s="6" t="s">
        <v>10481</v>
      </c>
      <c r="M5492" s="6" t="s">
        <v>10503</v>
      </c>
      <c r="N5492" s="6" t="e">
        <f xml:space="preserve"> SUMIF(#REF!,MunicipioRegioes!I5492,#REF!)</f>
        <v>#REF!</v>
      </c>
      <c r="O5492" s="6" t="str">
        <f t="shared" si="85"/>
        <v>Mun_5215256</v>
      </c>
      <c r="P5492" s="6">
        <v>0</v>
      </c>
      <c r="Q5492" s="6" t="e">
        <f>SUMIF(#REF!,MunicipioRegioes!K5492,#REF!)/K5492</f>
        <v>#REF!</v>
      </c>
      <c r="R5492" s="6" t="e">
        <f>SUMIF(#REF!,MunicipioRegioes!I5492,#REF!)/I5492</f>
        <v>#REF!</v>
      </c>
      <c r="S5492" s="6" t="e">
        <f>SUMIF(#REF!,MunicipioRegioes!I5492)/I5492</f>
        <v>#REF!</v>
      </c>
    </row>
    <row r="5493" spans="1:19" x14ac:dyDescent="0.2">
      <c r="A5493" s="5">
        <v>52</v>
      </c>
      <c r="B5493" s="5" t="s">
        <v>5035</v>
      </c>
      <c r="C5493" s="5" t="s">
        <v>5126</v>
      </c>
      <c r="D5493" s="5">
        <v>5205</v>
      </c>
      <c r="E5493" s="5" t="s">
        <v>10456</v>
      </c>
      <c r="F5493" s="5">
        <v>52016</v>
      </c>
      <c r="G5493" s="5" t="s">
        <v>5206</v>
      </c>
      <c r="H5493" s="5" t="s">
        <v>10590</v>
      </c>
      <c r="I5493" s="5">
        <v>5215306</v>
      </c>
      <c r="J5493" s="5" t="s">
        <v>5190</v>
      </c>
      <c r="K5493" s="6">
        <v>521530</v>
      </c>
      <c r="L5493" s="6" t="s">
        <v>10459</v>
      </c>
      <c r="M5493" s="6" t="s">
        <v>10502</v>
      </c>
      <c r="N5493" s="6" t="e">
        <f xml:space="preserve"> SUMIF(#REF!,MunicipioRegioes!I5493,#REF!)</f>
        <v>#REF!</v>
      </c>
      <c r="O5493" s="6" t="str">
        <f t="shared" si="85"/>
        <v>Mun_5215306</v>
      </c>
      <c r="P5493" s="6">
        <v>0</v>
      </c>
      <c r="Q5493" s="6" t="e">
        <f>SUMIF(#REF!,MunicipioRegioes!K5493,#REF!)/K5493</f>
        <v>#REF!</v>
      </c>
      <c r="R5493" s="6" t="e">
        <f>SUMIF(#REF!,MunicipioRegioes!I5493,#REF!)/I5493</f>
        <v>#REF!</v>
      </c>
      <c r="S5493" s="6" t="e">
        <f>SUMIF(#REF!,MunicipioRegioes!I5493)/I5493</f>
        <v>#REF!</v>
      </c>
    </row>
    <row r="5494" spans="1:19" x14ac:dyDescent="0.2">
      <c r="A5494" s="5">
        <v>52</v>
      </c>
      <c r="B5494" s="5" t="s">
        <v>5035</v>
      </c>
      <c r="C5494" s="5" t="s">
        <v>5126</v>
      </c>
      <c r="D5494" s="5">
        <v>5203</v>
      </c>
      <c r="E5494" s="5" t="s">
        <v>10448</v>
      </c>
      <c r="F5494" s="5">
        <v>52007</v>
      </c>
      <c r="G5494" s="5" t="s">
        <v>5051</v>
      </c>
      <c r="H5494" s="5" t="s">
        <v>10591</v>
      </c>
      <c r="I5494" s="5">
        <v>5215405</v>
      </c>
      <c r="J5494" s="5" t="s">
        <v>5191</v>
      </c>
      <c r="K5494" s="6">
        <v>521540</v>
      </c>
      <c r="L5494" s="6" t="s">
        <v>10450</v>
      </c>
      <c r="M5494" s="6" t="s">
        <v>10475</v>
      </c>
      <c r="N5494" s="6" t="e">
        <f xml:space="preserve"> SUMIF(#REF!,MunicipioRegioes!I5494,#REF!)</f>
        <v>#REF!</v>
      </c>
      <c r="O5494" s="6" t="str">
        <f t="shared" si="85"/>
        <v>Mun_5215405</v>
      </c>
      <c r="P5494" s="6">
        <v>0</v>
      </c>
      <c r="Q5494" s="6" t="e">
        <f>SUMIF(#REF!,MunicipioRegioes!K5494,#REF!)/K5494</f>
        <v>#REF!</v>
      </c>
      <c r="R5494" s="6" t="e">
        <f>SUMIF(#REF!,MunicipioRegioes!I5494,#REF!)/I5494</f>
        <v>#REF!</v>
      </c>
      <c r="S5494" s="6" t="e">
        <f>SUMIF(#REF!,MunicipioRegioes!I5494)/I5494</f>
        <v>#REF!</v>
      </c>
    </row>
    <row r="5495" spans="1:19" x14ac:dyDescent="0.2">
      <c r="A5495" s="5">
        <v>52</v>
      </c>
      <c r="B5495" s="5" t="s">
        <v>5035</v>
      </c>
      <c r="C5495" s="5" t="s">
        <v>5126</v>
      </c>
      <c r="D5495" s="5">
        <v>5205</v>
      </c>
      <c r="E5495" s="5" t="s">
        <v>10456</v>
      </c>
      <c r="F5495" s="5">
        <v>52017</v>
      </c>
      <c r="G5495" s="5" t="s">
        <v>5092</v>
      </c>
      <c r="H5495" s="5" t="s">
        <v>10592</v>
      </c>
      <c r="I5495" s="5">
        <v>5215504</v>
      </c>
      <c r="J5495" s="5" t="s">
        <v>5192</v>
      </c>
      <c r="K5495" s="6">
        <v>521550</v>
      </c>
      <c r="L5495" s="6" t="s">
        <v>10459</v>
      </c>
      <c r="M5495" s="6" t="s">
        <v>10476</v>
      </c>
      <c r="N5495" s="6" t="e">
        <f xml:space="preserve"> SUMIF(#REF!,MunicipioRegioes!I5495,#REF!)</f>
        <v>#REF!</v>
      </c>
      <c r="O5495" s="6" t="str">
        <f t="shared" si="85"/>
        <v>Mun_5215504</v>
      </c>
      <c r="P5495" s="6">
        <v>0</v>
      </c>
      <c r="Q5495" s="6" t="e">
        <f>SUMIF(#REF!,MunicipioRegioes!K5495,#REF!)/K5495</f>
        <v>#REF!</v>
      </c>
      <c r="R5495" s="6" t="e">
        <f>SUMIF(#REF!,MunicipioRegioes!I5495,#REF!)/I5495</f>
        <v>#REF!</v>
      </c>
      <c r="S5495" s="6" t="e">
        <f>SUMIF(#REF!,MunicipioRegioes!I5495)/I5495</f>
        <v>#REF!</v>
      </c>
    </row>
    <row r="5496" spans="1:19" x14ac:dyDescent="0.2">
      <c r="A5496" s="5">
        <v>52</v>
      </c>
      <c r="B5496" s="5" t="s">
        <v>5035</v>
      </c>
      <c r="C5496" s="5" t="s">
        <v>5126</v>
      </c>
      <c r="D5496" s="5">
        <v>5204</v>
      </c>
      <c r="E5496" s="5" t="s">
        <v>10452</v>
      </c>
      <c r="F5496" s="5">
        <v>52012</v>
      </c>
      <c r="G5496" s="5" t="s">
        <v>10453</v>
      </c>
      <c r="H5496" s="5" t="s">
        <v>10593</v>
      </c>
      <c r="I5496" s="5">
        <v>5215603</v>
      </c>
      <c r="J5496" s="5" t="s">
        <v>5193</v>
      </c>
      <c r="K5496" s="6">
        <v>521560</v>
      </c>
      <c r="L5496" s="6" t="s">
        <v>10454</v>
      </c>
      <c r="M5496" s="6" t="s">
        <v>10455</v>
      </c>
      <c r="N5496" s="6" t="e">
        <f xml:space="preserve"> SUMIF(#REF!,MunicipioRegioes!I5496,#REF!)</f>
        <v>#REF!</v>
      </c>
      <c r="O5496" s="6" t="str">
        <f t="shared" si="85"/>
        <v>Mun_5215603</v>
      </c>
      <c r="P5496" s="6">
        <v>0</v>
      </c>
      <c r="Q5496" s="6" t="e">
        <f>SUMIF(#REF!,MunicipioRegioes!K5496,#REF!)/K5496</f>
        <v>#REF!</v>
      </c>
      <c r="R5496" s="6" t="e">
        <f>SUMIF(#REF!,MunicipioRegioes!I5496,#REF!)/I5496</f>
        <v>#REF!</v>
      </c>
      <c r="S5496" s="6" t="e">
        <f>SUMIF(#REF!,MunicipioRegioes!I5496)/I5496</f>
        <v>#REF!</v>
      </c>
    </row>
    <row r="5497" spans="1:19" x14ac:dyDescent="0.2">
      <c r="A5497" s="5">
        <v>52</v>
      </c>
      <c r="B5497" s="5" t="s">
        <v>5035</v>
      </c>
      <c r="C5497" s="5" t="s">
        <v>5126</v>
      </c>
      <c r="D5497" s="5">
        <v>5205</v>
      </c>
      <c r="E5497" s="5" t="s">
        <v>10456</v>
      </c>
      <c r="F5497" s="5">
        <v>52013</v>
      </c>
      <c r="G5497" s="5" t="s">
        <v>10477</v>
      </c>
      <c r="H5497" s="5" t="s">
        <v>10594</v>
      </c>
      <c r="I5497" s="5">
        <v>5215652</v>
      </c>
      <c r="J5497" s="5" t="s">
        <v>5194</v>
      </c>
      <c r="K5497" s="6">
        <v>521565</v>
      </c>
      <c r="L5497" s="6" t="s">
        <v>10459</v>
      </c>
      <c r="M5497" s="6" t="s">
        <v>10479</v>
      </c>
      <c r="N5497" s="6" t="e">
        <f xml:space="preserve"> SUMIF(#REF!,MunicipioRegioes!I5497,#REF!)</f>
        <v>#REF!</v>
      </c>
      <c r="O5497" s="6" t="str">
        <f t="shared" si="85"/>
        <v>Mun_5215652</v>
      </c>
      <c r="P5497" s="6">
        <v>0</v>
      </c>
      <c r="Q5497" s="6" t="e">
        <f>SUMIF(#REF!,MunicipioRegioes!K5497,#REF!)/K5497</f>
        <v>#REF!</v>
      </c>
      <c r="R5497" s="6" t="e">
        <f>SUMIF(#REF!,MunicipioRegioes!I5497,#REF!)/I5497</f>
        <v>#REF!</v>
      </c>
      <c r="S5497" s="6" t="e">
        <f>SUMIF(#REF!,MunicipioRegioes!I5497)/I5497</f>
        <v>#REF!</v>
      </c>
    </row>
    <row r="5498" spans="1:19" x14ac:dyDescent="0.2">
      <c r="A5498" s="5">
        <v>52</v>
      </c>
      <c r="B5498" s="5" t="s">
        <v>5035</v>
      </c>
      <c r="C5498" s="5" t="s">
        <v>5126</v>
      </c>
      <c r="D5498" s="5">
        <v>5205</v>
      </c>
      <c r="E5498" s="5" t="s">
        <v>10456</v>
      </c>
      <c r="F5498" s="5">
        <v>52014</v>
      </c>
      <c r="G5498" s="5" t="s">
        <v>10457</v>
      </c>
      <c r="H5498" s="5" t="s">
        <v>10595</v>
      </c>
      <c r="I5498" s="5">
        <v>5215702</v>
      </c>
      <c r="J5498" s="5" t="s">
        <v>5195</v>
      </c>
      <c r="K5498" s="6">
        <v>521570</v>
      </c>
      <c r="L5498" s="6" t="s">
        <v>10459</v>
      </c>
      <c r="M5498" s="6" t="s">
        <v>10460</v>
      </c>
      <c r="N5498" s="6" t="e">
        <f xml:space="preserve"> SUMIF(#REF!,MunicipioRegioes!I5498,#REF!)</f>
        <v>#REF!</v>
      </c>
      <c r="O5498" s="6" t="str">
        <f t="shared" si="85"/>
        <v>Mun_5215702</v>
      </c>
      <c r="P5498" s="6">
        <v>0</v>
      </c>
      <c r="Q5498" s="6" t="e">
        <f>SUMIF(#REF!,MunicipioRegioes!K5498,#REF!)/K5498</f>
        <v>#REF!</v>
      </c>
      <c r="R5498" s="6" t="e">
        <f>SUMIF(#REF!,MunicipioRegioes!I5498,#REF!)/I5498</f>
        <v>#REF!</v>
      </c>
      <c r="S5498" s="6" t="e">
        <f>SUMIF(#REF!,MunicipioRegioes!I5498)/I5498</f>
        <v>#REF!</v>
      </c>
    </row>
    <row r="5499" spans="1:19" x14ac:dyDescent="0.2">
      <c r="A5499" s="5">
        <v>52</v>
      </c>
      <c r="B5499" s="5" t="s">
        <v>5035</v>
      </c>
      <c r="C5499" s="5" t="s">
        <v>5126</v>
      </c>
      <c r="D5499" s="5">
        <v>5205</v>
      </c>
      <c r="E5499" s="5" t="s">
        <v>10456</v>
      </c>
      <c r="F5499" s="5">
        <v>52016</v>
      </c>
      <c r="G5499" s="5" t="s">
        <v>5206</v>
      </c>
      <c r="H5499" s="5" t="s">
        <v>10596</v>
      </c>
      <c r="I5499" s="5">
        <v>5215801</v>
      </c>
      <c r="J5499" s="5" t="s">
        <v>5196</v>
      </c>
      <c r="K5499" s="6">
        <v>521580</v>
      </c>
      <c r="L5499" s="6" t="s">
        <v>10459</v>
      </c>
      <c r="M5499" s="6" t="s">
        <v>10502</v>
      </c>
      <c r="N5499" s="6" t="e">
        <f xml:space="preserve"> SUMIF(#REF!,MunicipioRegioes!I5499,#REF!)</f>
        <v>#REF!</v>
      </c>
      <c r="O5499" s="6" t="str">
        <f t="shared" si="85"/>
        <v>Mun_5215801</v>
      </c>
      <c r="P5499" s="6">
        <v>0</v>
      </c>
      <c r="Q5499" s="6" t="e">
        <f>SUMIF(#REF!,MunicipioRegioes!K5499,#REF!)/K5499</f>
        <v>#REF!</v>
      </c>
      <c r="R5499" s="6" t="e">
        <f>SUMIF(#REF!,MunicipioRegioes!I5499,#REF!)/I5499</f>
        <v>#REF!</v>
      </c>
      <c r="S5499" s="6" t="e">
        <f>SUMIF(#REF!,MunicipioRegioes!I5499)/I5499</f>
        <v>#REF!</v>
      </c>
    </row>
    <row r="5500" spans="1:19" x14ac:dyDescent="0.2">
      <c r="A5500" s="5">
        <v>52</v>
      </c>
      <c r="B5500" s="5" t="s">
        <v>5035</v>
      </c>
      <c r="C5500" s="5" t="s">
        <v>5126</v>
      </c>
      <c r="D5500" s="5">
        <v>5205</v>
      </c>
      <c r="E5500" s="5" t="s">
        <v>10456</v>
      </c>
      <c r="F5500" s="5">
        <v>52014</v>
      </c>
      <c r="G5500" s="5" t="s">
        <v>10457</v>
      </c>
      <c r="H5500" s="5" t="s">
        <v>10597</v>
      </c>
      <c r="I5500" s="5">
        <v>5215900</v>
      </c>
      <c r="J5500" s="5" t="s">
        <v>5197</v>
      </c>
      <c r="K5500" s="6">
        <v>521590</v>
      </c>
      <c r="L5500" s="6" t="s">
        <v>10459</v>
      </c>
      <c r="M5500" s="6" t="s">
        <v>10460</v>
      </c>
      <c r="N5500" s="6" t="e">
        <f xml:space="preserve"> SUMIF(#REF!,MunicipioRegioes!I5500,#REF!)</f>
        <v>#REF!</v>
      </c>
      <c r="O5500" s="6" t="str">
        <f t="shared" si="85"/>
        <v>Mun_5215900</v>
      </c>
      <c r="P5500" s="6">
        <v>0</v>
      </c>
      <c r="Q5500" s="6" t="e">
        <f>SUMIF(#REF!,MunicipioRegioes!K5500,#REF!)/K5500</f>
        <v>#REF!</v>
      </c>
      <c r="R5500" s="6" t="e">
        <f>SUMIF(#REF!,MunicipioRegioes!I5500,#REF!)/I5500</f>
        <v>#REF!</v>
      </c>
      <c r="S5500" s="6" t="e">
        <f>SUMIF(#REF!,MunicipioRegioes!I5500)/I5500</f>
        <v>#REF!</v>
      </c>
    </row>
    <row r="5501" spans="1:19" x14ac:dyDescent="0.2">
      <c r="A5501" s="5">
        <v>52</v>
      </c>
      <c r="B5501" s="5" t="s">
        <v>5035</v>
      </c>
      <c r="C5501" s="5" t="s">
        <v>5126</v>
      </c>
      <c r="D5501" s="5">
        <v>5205</v>
      </c>
      <c r="E5501" s="5" t="s">
        <v>10456</v>
      </c>
      <c r="F5501" s="5">
        <v>52015</v>
      </c>
      <c r="G5501" s="5" t="s">
        <v>10462</v>
      </c>
      <c r="H5501" s="5" t="s">
        <v>10598</v>
      </c>
      <c r="I5501" s="5">
        <v>5216007</v>
      </c>
      <c r="J5501" s="5" t="s">
        <v>5198</v>
      </c>
      <c r="K5501" s="6">
        <v>521600</v>
      </c>
      <c r="L5501" s="6" t="s">
        <v>10459</v>
      </c>
      <c r="M5501" s="6" t="s">
        <v>10463</v>
      </c>
      <c r="N5501" s="6" t="e">
        <f xml:space="preserve"> SUMIF(#REF!,MunicipioRegioes!I5501,#REF!)</f>
        <v>#REF!</v>
      </c>
      <c r="O5501" s="6" t="str">
        <f t="shared" si="85"/>
        <v>Mun_5216007</v>
      </c>
      <c r="P5501" s="6">
        <v>0</v>
      </c>
      <c r="Q5501" s="6" t="e">
        <f>SUMIF(#REF!,MunicipioRegioes!K5501,#REF!)/K5501</f>
        <v>#REF!</v>
      </c>
      <c r="R5501" s="6" t="e">
        <f>SUMIF(#REF!,MunicipioRegioes!I5501,#REF!)/I5501</f>
        <v>#REF!</v>
      </c>
      <c r="S5501" s="6" t="e">
        <f>SUMIF(#REF!,MunicipioRegioes!I5501)/I5501</f>
        <v>#REF!</v>
      </c>
    </row>
    <row r="5502" spans="1:19" x14ac:dyDescent="0.2">
      <c r="A5502" s="5">
        <v>52</v>
      </c>
      <c r="B5502" s="5" t="s">
        <v>5035</v>
      </c>
      <c r="C5502" s="5" t="s">
        <v>5126</v>
      </c>
      <c r="D5502" s="5">
        <v>5205</v>
      </c>
      <c r="E5502" s="5" t="s">
        <v>10456</v>
      </c>
      <c r="F5502" s="5">
        <v>52018</v>
      </c>
      <c r="G5502" s="5" t="s">
        <v>5214</v>
      </c>
      <c r="H5502" s="5" t="s">
        <v>10599</v>
      </c>
      <c r="I5502" s="5">
        <v>5216304</v>
      </c>
      <c r="J5502" s="5" t="s">
        <v>5199</v>
      </c>
      <c r="K5502" s="6">
        <v>521630</v>
      </c>
      <c r="L5502" s="6" t="s">
        <v>10459</v>
      </c>
      <c r="M5502" s="6" t="s">
        <v>10491</v>
      </c>
      <c r="N5502" s="6" t="e">
        <f xml:space="preserve"> SUMIF(#REF!,MunicipioRegioes!I5502,#REF!)</f>
        <v>#REF!</v>
      </c>
      <c r="O5502" s="6" t="str">
        <f t="shared" si="85"/>
        <v>Mun_5216304</v>
      </c>
      <c r="P5502" s="6">
        <v>0</v>
      </c>
      <c r="Q5502" s="6" t="e">
        <f>SUMIF(#REF!,MunicipioRegioes!K5502,#REF!)/K5502</f>
        <v>#REF!</v>
      </c>
      <c r="R5502" s="6" t="e">
        <f>SUMIF(#REF!,MunicipioRegioes!I5502,#REF!)/I5502</f>
        <v>#REF!</v>
      </c>
      <c r="S5502" s="6" t="e">
        <f>SUMIF(#REF!,MunicipioRegioes!I5502)/I5502</f>
        <v>#REF!</v>
      </c>
    </row>
    <row r="5503" spans="1:19" x14ac:dyDescent="0.2">
      <c r="A5503" s="5">
        <v>52</v>
      </c>
      <c r="B5503" s="5" t="s">
        <v>5035</v>
      </c>
      <c r="C5503" s="5" t="s">
        <v>5126</v>
      </c>
      <c r="D5503" s="5">
        <v>5205</v>
      </c>
      <c r="E5503" s="5" t="s">
        <v>10456</v>
      </c>
      <c r="F5503" s="5">
        <v>52014</v>
      </c>
      <c r="G5503" s="5" t="s">
        <v>10457</v>
      </c>
      <c r="H5503" s="5" t="s">
        <v>10600</v>
      </c>
      <c r="I5503" s="5">
        <v>5216403</v>
      </c>
      <c r="J5503" s="5" t="s">
        <v>5200</v>
      </c>
      <c r="K5503" s="6">
        <v>521640</v>
      </c>
      <c r="L5503" s="6" t="s">
        <v>10459</v>
      </c>
      <c r="M5503" s="6" t="s">
        <v>10460</v>
      </c>
      <c r="N5503" s="6" t="e">
        <f xml:space="preserve"> SUMIF(#REF!,MunicipioRegioes!I5503,#REF!)</f>
        <v>#REF!</v>
      </c>
      <c r="O5503" s="6" t="str">
        <f t="shared" si="85"/>
        <v>Mun_5216403</v>
      </c>
      <c r="P5503" s="6">
        <v>0</v>
      </c>
      <c r="Q5503" s="6" t="e">
        <f>SUMIF(#REF!,MunicipioRegioes!K5503,#REF!)/K5503</f>
        <v>#REF!</v>
      </c>
      <c r="R5503" s="6" t="e">
        <f>SUMIF(#REF!,MunicipioRegioes!I5503,#REF!)/I5503</f>
        <v>#REF!</v>
      </c>
      <c r="S5503" s="6" t="e">
        <f>SUMIF(#REF!,MunicipioRegioes!I5503)/I5503</f>
        <v>#REF!</v>
      </c>
    </row>
    <row r="5504" spans="1:19" x14ac:dyDescent="0.2">
      <c r="A5504" s="5">
        <v>52</v>
      </c>
      <c r="B5504" s="5" t="s">
        <v>5035</v>
      </c>
      <c r="C5504" s="5" t="s">
        <v>5126</v>
      </c>
      <c r="D5504" s="5">
        <v>5205</v>
      </c>
      <c r="E5504" s="5" t="s">
        <v>10456</v>
      </c>
      <c r="F5504" s="5">
        <v>52013</v>
      </c>
      <c r="G5504" s="5" t="s">
        <v>10477</v>
      </c>
      <c r="H5504" s="5" t="s">
        <v>10601</v>
      </c>
      <c r="I5504" s="5">
        <v>5216452</v>
      </c>
      <c r="J5504" s="5" t="s">
        <v>5201</v>
      </c>
      <c r="K5504" s="6">
        <v>521645</v>
      </c>
      <c r="L5504" s="6" t="s">
        <v>10459</v>
      </c>
      <c r="M5504" s="6" t="s">
        <v>10479</v>
      </c>
      <c r="N5504" s="6" t="e">
        <f xml:space="preserve"> SUMIF(#REF!,MunicipioRegioes!I5504,#REF!)</f>
        <v>#REF!</v>
      </c>
      <c r="O5504" s="6" t="str">
        <f t="shared" si="85"/>
        <v>Mun_5216452</v>
      </c>
      <c r="P5504" s="6">
        <v>0</v>
      </c>
      <c r="Q5504" s="6" t="e">
        <f>SUMIF(#REF!,MunicipioRegioes!K5504,#REF!)/K5504</f>
        <v>#REF!</v>
      </c>
      <c r="R5504" s="6" t="e">
        <f>SUMIF(#REF!,MunicipioRegioes!I5504,#REF!)/I5504</f>
        <v>#REF!</v>
      </c>
      <c r="S5504" s="6" t="e">
        <f>SUMIF(#REF!,MunicipioRegioes!I5504)/I5504</f>
        <v>#REF!</v>
      </c>
    </row>
    <row r="5505" spans="1:19" x14ac:dyDescent="0.2">
      <c r="A5505" s="5">
        <v>52</v>
      </c>
      <c r="B5505" s="5" t="s">
        <v>5035</v>
      </c>
      <c r="C5505" s="5" t="s">
        <v>5126</v>
      </c>
      <c r="D5505" s="5">
        <v>5203</v>
      </c>
      <c r="E5505" s="5" t="s">
        <v>10448</v>
      </c>
      <c r="F5505" s="5">
        <v>52007</v>
      </c>
      <c r="G5505" s="5" t="s">
        <v>5051</v>
      </c>
      <c r="H5505" s="5" t="s">
        <v>10602</v>
      </c>
      <c r="I5505" s="5">
        <v>5216809</v>
      </c>
      <c r="J5505" s="5" t="s">
        <v>5202</v>
      </c>
      <c r="K5505" s="6">
        <v>521680</v>
      </c>
      <c r="L5505" s="6" t="s">
        <v>10450</v>
      </c>
      <c r="M5505" s="6" t="s">
        <v>10475</v>
      </c>
      <c r="N5505" s="6" t="e">
        <f xml:space="preserve"> SUMIF(#REF!,MunicipioRegioes!I5505,#REF!)</f>
        <v>#REF!</v>
      </c>
      <c r="O5505" s="6" t="str">
        <f t="shared" si="85"/>
        <v>Mun_5216809</v>
      </c>
      <c r="P5505" s="6">
        <v>0</v>
      </c>
      <c r="Q5505" s="6" t="e">
        <f>SUMIF(#REF!,MunicipioRegioes!K5505,#REF!)/K5505</f>
        <v>#REF!</v>
      </c>
      <c r="R5505" s="6" t="e">
        <f>SUMIF(#REF!,MunicipioRegioes!I5505,#REF!)/I5505</f>
        <v>#REF!</v>
      </c>
      <c r="S5505" s="6" t="e">
        <f>SUMIF(#REF!,MunicipioRegioes!I5505)/I5505</f>
        <v>#REF!</v>
      </c>
    </row>
    <row r="5506" spans="1:19" x14ac:dyDescent="0.2">
      <c r="A5506" s="5">
        <v>52</v>
      </c>
      <c r="B5506" s="5" t="s">
        <v>5035</v>
      </c>
      <c r="C5506" s="5" t="s">
        <v>5126</v>
      </c>
      <c r="D5506" s="5">
        <v>5203</v>
      </c>
      <c r="E5506" s="5" t="s">
        <v>10448</v>
      </c>
      <c r="F5506" s="5">
        <v>52006</v>
      </c>
      <c r="G5506" s="5" t="s">
        <v>5095</v>
      </c>
      <c r="H5506" s="5" t="s">
        <v>10603</v>
      </c>
      <c r="I5506" s="5">
        <v>5216908</v>
      </c>
      <c r="J5506" s="5" t="s">
        <v>5203</v>
      </c>
      <c r="K5506" s="6">
        <v>521690</v>
      </c>
      <c r="L5506" s="6" t="s">
        <v>10450</v>
      </c>
      <c r="M5506" s="6" t="s">
        <v>10486</v>
      </c>
      <c r="N5506" s="6" t="e">
        <f xml:space="preserve"> SUMIF(#REF!,MunicipioRegioes!I5506,#REF!)</f>
        <v>#REF!</v>
      </c>
      <c r="O5506" s="6" t="str">
        <f t="shared" si="85"/>
        <v>Mun_5216908</v>
      </c>
      <c r="P5506" s="6">
        <v>0</v>
      </c>
      <c r="Q5506" s="6" t="e">
        <f>SUMIF(#REF!,MunicipioRegioes!K5506,#REF!)/K5506</f>
        <v>#REF!</v>
      </c>
      <c r="R5506" s="6" t="e">
        <f>SUMIF(#REF!,MunicipioRegioes!I5506,#REF!)/I5506</f>
        <v>#REF!</v>
      </c>
      <c r="S5506" s="6" t="e">
        <f>SUMIF(#REF!,MunicipioRegioes!I5506)/I5506</f>
        <v>#REF!</v>
      </c>
    </row>
    <row r="5507" spans="1:19" x14ac:dyDescent="0.2">
      <c r="A5507" s="5">
        <v>52</v>
      </c>
      <c r="B5507" s="5" t="s">
        <v>5035</v>
      </c>
      <c r="C5507" s="5" t="s">
        <v>5126</v>
      </c>
      <c r="D5507" s="5">
        <v>5205</v>
      </c>
      <c r="E5507" s="5" t="s">
        <v>10456</v>
      </c>
      <c r="F5507" s="5">
        <v>52015</v>
      </c>
      <c r="G5507" s="5" t="s">
        <v>10462</v>
      </c>
      <c r="H5507" s="5" t="s">
        <v>10604</v>
      </c>
      <c r="I5507" s="5">
        <v>5217104</v>
      </c>
      <c r="J5507" s="5" t="s">
        <v>5204</v>
      </c>
      <c r="K5507" s="6">
        <v>521710</v>
      </c>
      <c r="L5507" s="6" t="s">
        <v>10459</v>
      </c>
      <c r="M5507" s="6" t="s">
        <v>10463</v>
      </c>
      <c r="N5507" s="6" t="e">
        <f xml:space="preserve"> SUMIF(#REF!,MunicipioRegioes!I5507,#REF!)</f>
        <v>#REF!</v>
      </c>
      <c r="O5507" s="6" t="str">
        <f t="shared" ref="O5507:O5570" si="86">"Mun_"&amp;I5507</f>
        <v>Mun_5217104</v>
      </c>
      <c r="P5507" s="6">
        <v>0</v>
      </c>
      <c r="Q5507" s="6" t="e">
        <f>SUMIF(#REF!,MunicipioRegioes!K5507,#REF!)/K5507</f>
        <v>#REF!</v>
      </c>
      <c r="R5507" s="6" t="e">
        <f>SUMIF(#REF!,MunicipioRegioes!I5507,#REF!)/I5507</f>
        <v>#REF!</v>
      </c>
      <c r="S5507" s="6" t="e">
        <f>SUMIF(#REF!,MunicipioRegioes!I5507)/I5507</f>
        <v>#REF!</v>
      </c>
    </row>
    <row r="5508" spans="1:19" x14ac:dyDescent="0.2">
      <c r="A5508" s="5">
        <v>52</v>
      </c>
      <c r="B5508" s="5" t="s">
        <v>5035</v>
      </c>
      <c r="C5508" s="5" t="s">
        <v>5126</v>
      </c>
      <c r="D5508" s="5">
        <v>5201</v>
      </c>
      <c r="E5508" s="5" t="s">
        <v>10480</v>
      </c>
      <c r="F5508" s="5">
        <v>52003</v>
      </c>
      <c r="G5508" s="5" t="s">
        <v>5058</v>
      </c>
      <c r="H5508" s="5" t="s">
        <v>10605</v>
      </c>
      <c r="I5508" s="5">
        <v>5217203</v>
      </c>
      <c r="J5508" s="5" t="s">
        <v>1664</v>
      </c>
      <c r="K5508" s="6">
        <v>521720</v>
      </c>
      <c r="L5508" s="6" t="s">
        <v>10481</v>
      </c>
      <c r="M5508" s="6" t="s">
        <v>10482</v>
      </c>
      <c r="N5508" s="6" t="e">
        <f xml:space="preserve"> SUMIF(#REF!,MunicipioRegioes!I5508,#REF!)</f>
        <v>#REF!</v>
      </c>
      <c r="O5508" s="6" t="str">
        <f t="shared" si="86"/>
        <v>Mun_5217203</v>
      </c>
      <c r="P5508" s="6">
        <v>0</v>
      </c>
      <c r="Q5508" s="6" t="e">
        <f>SUMIF(#REF!,MunicipioRegioes!K5508,#REF!)/K5508</f>
        <v>#REF!</v>
      </c>
      <c r="R5508" s="6" t="e">
        <f>SUMIF(#REF!,MunicipioRegioes!I5508,#REF!)/I5508</f>
        <v>#REF!</v>
      </c>
      <c r="S5508" s="6" t="e">
        <f>SUMIF(#REF!,MunicipioRegioes!I5508)/I5508</f>
        <v>#REF!</v>
      </c>
    </row>
    <row r="5509" spans="1:19" x14ac:dyDescent="0.2">
      <c r="A5509" s="5">
        <v>52</v>
      </c>
      <c r="B5509" s="5" t="s">
        <v>5035</v>
      </c>
      <c r="C5509" s="5" t="s">
        <v>5126</v>
      </c>
      <c r="D5509" s="5">
        <v>5204</v>
      </c>
      <c r="E5509" s="5" t="s">
        <v>10452</v>
      </c>
      <c r="F5509" s="5">
        <v>52012</v>
      </c>
      <c r="G5509" s="5" t="s">
        <v>10453</v>
      </c>
      <c r="H5509" s="5" t="s">
        <v>10606</v>
      </c>
      <c r="I5509" s="5">
        <v>5217302</v>
      </c>
      <c r="J5509" s="5" t="s">
        <v>5205</v>
      </c>
      <c r="K5509" s="6">
        <v>521730</v>
      </c>
      <c r="L5509" s="6" t="s">
        <v>10454</v>
      </c>
      <c r="M5509" s="6" t="s">
        <v>10455</v>
      </c>
      <c r="N5509" s="6" t="e">
        <f xml:space="preserve"> SUMIF(#REF!,MunicipioRegioes!I5509,#REF!)</f>
        <v>#REF!</v>
      </c>
      <c r="O5509" s="6" t="str">
        <f t="shared" si="86"/>
        <v>Mun_5217302</v>
      </c>
      <c r="P5509" s="6">
        <v>0</v>
      </c>
      <c r="Q5509" s="6" t="e">
        <f>SUMIF(#REF!,MunicipioRegioes!K5509,#REF!)/K5509</f>
        <v>#REF!</v>
      </c>
      <c r="R5509" s="6" t="e">
        <f>SUMIF(#REF!,MunicipioRegioes!I5509,#REF!)/I5509</f>
        <v>#REF!</v>
      </c>
      <c r="S5509" s="6" t="e">
        <f>SUMIF(#REF!,MunicipioRegioes!I5509)/I5509</f>
        <v>#REF!</v>
      </c>
    </row>
    <row r="5510" spans="1:19" x14ac:dyDescent="0.2">
      <c r="A5510" s="5">
        <v>52</v>
      </c>
      <c r="B5510" s="5" t="s">
        <v>5035</v>
      </c>
      <c r="C5510" s="5" t="s">
        <v>5126</v>
      </c>
      <c r="D5510" s="5">
        <v>5205</v>
      </c>
      <c r="E5510" s="5" t="s">
        <v>10456</v>
      </c>
      <c r="F5510" s="5">
        <v>52016</v>
      </c>
      <c r="G5510" s="5" t="s">
        <v>5206</v>
      </c>
      <c r="H5510" s="5" t="s">
        <v>10607</v>
      </c>
      <c r="I5510" s="5">
        <v>5217401</v>
      </c>
      <c r="J5510" s="5" t="s">
        <v>5206</v>
      </c>
      <c r="K5510" s="6">
        <v>521740</v>
      </c>
      <c r="L5510" s="6" t="s">
        <v>10459</v>
      </c>
      <c r="M5510" s="6" t="s">
        <v>10502</v>
      </c>
      <c r="N5510" s="6" t="e">
        <f xml:space="preserve"> SUMIF(#REF!,MunicipioRegioes!I5510,#REF!)</f>
        <v>#REF!</v>
      </c>
      <c r="O5510" s="6" t="str">
        <f t="shared" si="86"/>
        <v>Mun_5217401</v>
      </c>
      <c r="P5510" s="6">
        <v>0</v>
      </c>
      <c r="Q5510" s="6" t="e">
        <f>SUMIF(#REF!,MunicipioRegioes!K5510,#REF!)/K5510</f>
        <v>#REF!</v>
      </c>
      <c r="R5510" s="6" t="e">
        <f>SUMIF(#REF!,MunicipioRegioes!I5510,#REF!)/I5510</f>
        <v>#REF!</v>
      </c>
      <c r="S5510" s="6" t="e">
        <f>SUMIF(#REF!,MunicipioRegioes!I5510)/I5510</f>
        <v>#REF!</v>
      </c>
    </row>
    <row r="5511" spans="1:19" x14ac:dyDescent="0.2">
      <c r="A5511" s="5">
        <v>52</v>
      </c>
      <c r="B5511" s="5" t="s">
        <v>5035</v>
      </c>
      <c r="C5511" s="5" t="s">
        <v>5126</v>
      </c>
      <c r="D5511" s="5">
        <v>5204</v>
      </c>
      <c r="E5511" s="5" t="s">
        <v>10452</v>
      </c>
      <c r="F5511" s="5">
        <v>52012</v>
      </c>
      <c r="G5511" s="5" t="s">
        <v>10453</v>
      </c>
      <c r="H5511" s="5" t="s">
        <v>10608</v>
      </c>
      <c r="I5511" s="5">
        <v>5217609</v>
      </c>
      <c r="J5511" s="5" t="s">
        <v>5207</v>
      </c>
      <c r="K5511" s="6">
        <v>521760</v>
      </c>
      <c r="L5511" s="6" t="s">
        <v>10454</v>
      </c>
      <c r="M5511" s="6" t="s">
        <v>10455</v>
      </c>
      <c r="N5511" s="6" t="e">
        <f xml:space="preserve"> SUMIF(#REF!,MunicipioRegioes!I5511,#REF!)</f>
        <v>#REF!</v>
      </c>
      <c r="O5511" s="6" t="str">
        <f t="shared" si="86"/>
        <v>Mun_5217609</v>
      </c>
      <c r="P5511" s="6">
        <v>0</v>
      </c>
      <c r="Q5511" s="6" t="e">
        <f>SUMIF(#REF!,MunicipioRegioes!K5511,#REF!)/K5511</f>
        <v>#REF!</v>
      </c>
      <c r="R5511" s="6" t="e">
        <f>SUMIF(#REF!,MunicipioRegioes!I5511,#REF!)/I5511</f>
        <v>#REF!</v>
      </c>
      <c r="S5511" s="6" t="e">
        <f>SUMIF(#REF!,MunicipioRegioes!I5511)/I5511</f>
        <v>#REF!</v>
      </c>
    </row>
    <row r="5512" spans="1:19" x14ac:dyDescent="0.2">
      <c r="A5512" s="5">
        <v>52</v>
      </c>
      <c r="B5512" s="5" t="s">
        <v>5035</v>
      </c>
      <c r="C5512" s="5" t="s">
        <v>5126</v>
      </c>
      <c r="D5512" s="5">
        <v>5205</v>
      </c>
      <c r="E5512" s="5" t="s">
        <v>10456</v>
      </c>
      <c r="F5512" s="5">
        <v>52015</v>
      </c>
      <c r="G5512" s="5" t="s">
        <v>10462</v>
      </c>
      <c r="H5512" s="5" t="s">
        <v>10609</v>
      </c>
      <c r="I5512" s="5">
        <v>5217708</v>
      </c>
      <c r="J5512" s="5" t="s">
        <v>5208</v>
      </c>
      <c r="K5512" s="6">
        <v>521770</v>
      </c>
      <c r="L5512" s="6" t="s">
        <v>10459</v>
      </c>
      <c r="M5512" s="6" t="s">
        <v>10463</v>
      </c>
      <c r="N5512" s="6" t="e">
        <f xml:space="preserve"> SUMIF(#REF!,MunicipioRegioes!I5512,#REF!)</f>
        <v>#REF!</v>
      </c>
      <c r="O5512" s="6" t="str">
        <f t="shared" si="86"/>
        <v>Mun_5217708</v>
      </c>
      <c r="P5512" s="6">
        <v>0</v>
      </c>
      <c r="Q5512" s="6" t="e">
        <f>SUMIF(#REF!,MunicipioRegioes!K5512,#REF!)/K5512</f>
        <v>#REF!</v>
      </c>
      <c r="R5512" s="6" t="e">
        <f>SUMIF(#REF!,MunicipioRegioes!I5512,#REF!)/I5512</f>
        <v>#REF!</v>
      </c>
      <c r="S5512" s="6" t="e">
        <f>SUMIF(#REF!,MunicipioRegioes!I5512)/I5512</f>
        <v>#REF!</v>
      </c>
    </row>
    <row r="5513" spans="1:19" x14ac:dyDescent="0.2">
      <c r="A5513" s="5">
        <v>52</v>
      </c>
      <c r="B5513" s="5" t="s">
        <v>5035</v>
      </c>
      <c r="C5513" s="5" t="s">
        <v>5126</v>
      </c>
      <c r="D5513" s="5">
        <v>5202</v>
      </c>
      <c r="E5513" s="5" t="s">
        <v>10464</v>
      </c>
      <c r="F5513" s="5">
        <v>52004</v>
      </c>
      <c r="G5513" s="5" t="s">
        <v>5209</v>
      </c>
      <c r="H5513" s="5" t="s">
        <v>10610</v>
      </c>
      <c r="I5513" s="5">
        <v>5218003</v>
      </c>
      <c r="J5513" s="5" t="s">
        <v>5209</v>
      </c>
      <c r="K5513" s="6">
        <v>521800</v>
      </c>
      <c r="L5513" s="6" t="s">
        <v>10466</v>
      </c>
      <c r="M5513" s="6" t="s">
        <v>10467</v>
      </c>
      <c r="N5513" s="6" t="e">
        <f xml:space="preserve"> SUMIF(#REF!,MunicipioRegioes!I5513,#REF!)</f>
        <v>#REF!</v>
      </c>
      <c r="O5513" s="6" t="str">
        <f t="shared" si="86"/>
        <v>Mun_5218003</v>
      </c>
      <c r="P5513" s="6">
        <v>0</v>
      </c>
      <c r="Q5513" s="6" t="e">
        <f>SUMIF(#REF!,MunicipioRegioes!K5513,#REF!)/K5513</f>
        <v>#REF!</v>
      </c>
      <c r="R5513" s="6" t="e">
        <f>SUMIF(#REF!,MunicipioRegioes!I5513,#REF!)/I5513</f>
        <v>#REF!</v>
      </c>
      <c r="S5513" s="6" t="e">
        <f>SUMIF(#REF!,MunicipioRegioes!I5513)/I5513</f>
        <v>#REF!</v>
      </c>
    </row>
    <row r="5514" spans="1:19" x14ac:dyDescent="0.2">
      <c r="A5514" s="5">
        <v>52</v>
      </c>
      <c r="B5514" s="5" t="s">
        <v>5035</v>
      </c>
      <c r="C5514" s="5" t="s">
        <v>5126</v>
      </c>
      <c r="D5514" s="5">
        <v>5205</v>
      </c>
      <c r="E5514" s="5" t="s">
        <v>10456</v>
      </c>
      <c r="F5514" s="5">
        <v>52015</v>
      </c>
      <c r="G5514" s="5" t="s">
        <v>10462</v>
      </c>
      <c r="H5514" s="5" t="s">
        <v>10611</v>
      </c>
      <c r="I5514" s="5">
        <v>5218052</v>
      </c>
      <c r="J5514" s="5" t="s">
        <v>5210</v>
      </c>
      <c r="K5514" s="6">
        <v>521805</v>
      </c>
      <c r="L5514" s="6" t="s">
        <v>10459</v>
      </c>
      <c r="M5514" s="6" t="s">
        <v>10463</v>
      </c>
      <c r="N5514" s="6" t="e">
        <f xml:space="preserve"> SUMIF(#REF!,MunicipioRegioes!I5514,#REF!)</f>
        <v>#REF!</v>
      </c>
      <c r="O5514" s="6" t="str">
        <f t="shared" si="86"/>
        <v>Mun_5218052</v>
      </c>
      <c r="P5514" s="6">
        <v>0</v>
      </c>
      <c r="Q5514" s="6" t="e">
        <f>SUMIF(#REF!,MunicipioRegioes!K5514,#REF!)/K5514</f>
        <v>#REF!</v>
      </c>
      <c r="R5514" s="6" t="e">
        <f>SUMIF(#REF!,MunicipioRegioes!I5514,#REF!)/I5514</f>
        <v>#REF!</v>
      </c>
      <c r="S5514" s="6" t="e">
        <f>SUMIF(#REF!,MunicipioRegioes!I5514)/I5514</f>
        <v>#REF!</v>
      </c>
    </row>
    <row r="5515" spans="1:19" x14ac:dyDescent="0.2">
      <c r="A5515" s="5">
        <v>52</v>
      </c>
      <c r="B5515" s="5" t="s">
        <v>5035</v>
      </c>
      <c r="C5515" s="5" t="s">
        <v>5126</v>
      </c>
      <c r="D5515" s="5">
        <v>5205</v>
      </c>
      <c r="E5515" s="5" t="s">
        <v>10456</v>
      </c>
      <c r="F5515" s="5">
        <v>52013</v>
      </c>
      <c r="G5515" s="5" t="s">
        <v>10477</v>
      </c>
      <c r="H5515" s="5" t="s">
        <v>10612</v>
      </c>
      <c r="I5515" s="5">
        <v>5218102</v>
      </c>
      <c r="J5515" s="5" t="s">
        <v>5211</v>
      </c>
      <c r="K5515" s="6">
        <v>521810</v>
      </c>
      <c r="L5515" s="6" t="s">
        <v>10459</v>
      </c>
      <c r="M5515" s="6" t="s">
        <v>10479</v>
      </c>
      <c r="N5515" s="6" t="e">
        <f xml:space="preserve"> SUMIF(#REF!,MunicipioRegioes!I5515,#REF!)</f>
        <v>#REF!</v>
      </c>
      <c r="O5515" s="6" t="str">
        <f t="shared" si="86"/>
        <v>Mun_5218102</v>
      </c>
      <c r="P5515" s="6">
        <v>0</v>
      </c>
      <c r="Q5515" s="6" t="e">
        <f>SUMIF(#REF!,MunicipioRegioes!K5515,#REF!)/K5515</f>
        <v>#REF!</v>
      </c>
      <c r="R5515" s="6" t="e">
        <f>SUMIF(#REF!,MunicipioRegioes!I5515,#REF!)/I5515</f>
        <v>#REF!</v>
      </c>
      <c r="S5515" s="6" t="e">
        <f>SUMIF(#REF!,MunicipioRegioes!I5515)/I5515</f>
        <v>#REF!</v>
      </c>
    </row>
    <row r="5516" spans="1:19" x14ac:dyDescent="0.2">
      <c r="A5516" s="5">
        <v>52</v>
      </c>
      <c r="B5516" s="5" t="s">
        <v>5035</v>
      </c>
      <c r="C5516" s="5" t="s">
        <v>5126</v>
      </c>
      <c r="D5516" s="5">
        <v>5204</v>
      </c>
      <c r="E5516" s="5" t="s">
        <v>10452</v>
      </c>
      <c r="F5516" s="5">
        <v>52011</v>
      </c>
      <c r="G5516" s="5" t="s">
        <v>10470</v>
      </c>
      <c r="H5516" s="5" t="s">
        <v>10613</v>
      </c>
      <c r="I5516" s="5">
        <v>5218300</v>
      </c>
      <c r="J5516" s="5" t="s">
        <v>5212</v>
      </c>
      <c r="K5516" s="6">
        <v>521830</v>
      </c>
      <c r="L5516" s="6" t="s">
        <v>10454</v>
      </c>
      <c r="M5516" s="6" t="s">
        <v>10471</v>
      </c>
      <c r="N5516" s="6" t="e">
        <f xml:space="preserve"> SUMIF(#REF!,MunicipioRegioes!I5516,#REF!)</f>
        <v>#REF!</v>
      </c>
      <c r="O5516" s="6" t="str">
        <f t="shared" si="86"/>
        <v>Mun_5218300</v>
      </c>
      <c r="P5516" s="6">
        <v>0</v>
      </c>
      <c r="Q5516" s="6" t="e">
        <f>SUMIF(#REF!,MunicipioRegioes!K5516,#REF!)/K5516</f>
        <v>#REF!</v>
      </c>
      <c r="R5516" s="6" t="e">
        <f>SUMIF(#REF!,MunicipioRegioes!I5516,#REF!)/I5516</f>
        <v>#REF!</v>
      </c>
      <c r="S5516" s="6" t="e">
        <f>SUMIF(#REF!,MunicipioRegioes!I5516)/I5516</f>
        <v>#REF!</v>
      </c>
    </row>
    <row r="5517" spans="1:19" x14ac:dyDescent="0.2">
      <c r="A5517" s="5">
        <v>52</v>
      </c>
      <c r="B5517" s="5" t="s">
        <v>5035</v>
      </c>
      <c r="C5517" s="5" t="s">
        <v>5126</v>
      </c>
      <c r="D5517" s="5">
        <v>5205</v>
      </c>
      <c r="E5517" s="5" t="s">
        <v>10456</v>
      </c>
      <c r="F5517" s="5">
        <v>52015</v>
      </c>
      <c r="G5517" s="5" t="s">
        <v>10462</v>
      </c>
      <c r="H5517" s="5" t="s">
        <v>10614</v>
      </c>
      <c r="I5517" s="5">
        <v>5218391</v>
      </c>
      <c r="J5517" s="5" t="s">
        <v>5213</v>
      </c>
      <c r="K5517" s="6">
        <v>521839</v>
      </c>
      <c r="L5517" s="6" t="s">
        <v>10459</v>
      </c>
      <c r="M5517" s="6" t="s">
        <v>10463</v>
      </c>
      <c r="N5517" s="6" t="e">
        <f xml:space="preserve"> SUMIF(#REF!,MunicipioRegioes!I5517,#REF!)</f>
        <v>#REF!</v>
      </c>
      <c r="O5517" s="6" t="str">
        <f t="shared" si="86"/>
        <v>Mun_5218391</v>
      </c>
      <c r="P5517" s="6">
        <v>0</v>
      </c>
      <c r="Q5517" s="6" t="e">
        <f>SUMIF(#REF!,MunicipioRegioes!K5517,#REF!)/K5517</f>
        <v>#REF!</v>
      </c>
      <c r="R5517" s="6" t="e">
        <f>SUMIF(#REF!,MunicipioRegioes!I5517,#REF!)/I5517</f>
        <v>#REF!</v>
      </c>
      <c r="S5517" s="6" t="e">
        <f>SUMIF(#REF!,MunicipioRegioes!I5517)/I5517</f>
        <v>#REF!</v>
      </c>
    </row>
    <row r="5518" spans="1:19" x14ac:dyDescent="0.2">
      <c r="A5518" s="5">
        <v>52</v>
      </c>
      <c r="B5518" s="5" t="s">
        <v>5035</v>
      </c>
      <c r="C5518" s="5" t="s">
        <v>5126</v>
      </c>
      <c r="D5518" s="5">
        <v>5205</v>
      </c>
      <c r="E5518" s="5" t="s">
        <v>10456</v>
      </c>
      <c r="F5518" s="5">
        <v>52018</v>
      </c>
      <c r="G5518" s="5" t="s">
        <v>5214</v>
      </c>
      <c r="H5518" s="5" t="s">
        <v>10615</v>
      </c>
      <c r="I5518" s="5">
        <v>5218508</v>
      </c>
      <c r="J5518" s="5" t="s">
        <v>5214</v>
      </c>
      <c r="K5518" s="6">
        <v>521850</v>
      </c>
      <c r="L5518" s="6" t="s">
        <v>10459</v>
      </c>
      <c r="M5518" s="6" t="s">
        <v>10491</v>
      </c>
      <c r="N5518" s="6" t="e">
        <f xml:space="preserve"> SUMIF(#REF!,MunicipioRegioes!I5518,#REF!)</f>
        <v>#REF!</v>
      </c>
      <c r="O5518" s="6" t="str">
        <f t="shared" si="86"/>
        <v>Mun_5218508</v>
      </c>
      <c r="P5518" s="6">
        <v>0</v>
      </c>
      <c r="Q5518" s="6" t="e">
        <f>SUMIF(#REF!,MunicipioRegioes!K5518,#REF!)/K5518</f>
        <v>#REF!</v>
      </c>
      <c r="R5518" s="6" t="e">
        <f>SUMIF(#REF!,MunicipioRegioes!I5518,#REF!)/I5518</f>
        <v>#REF!</v>
      </c>
      <c r="S5518" s="6" t="e">
        <f>SUMIF(#REF!,MunicipioRegioes!I5518)/I5518</f>
        <v>#REF!</v>
      </c>
    </row>
    <row r="5519" spans="1:19" x14ac:dyDescent="0.2">
      <c r="A5519" s="5">
        <v>52</v>
      </c>
      <c r="B5519" s="5" t="s">
        <v>5035</v>
      </c>
      <c r="C5519" s="5" t="s">
        <v>5126</v>
      </c>
      <c r="D5519" s="5">
        <v>5203</v>
      </c>
      <c r="E5519" s="5" t="s">
        <v>10448</v>
      </c>
      <c r="F5519" s="5">
        <v>52006</v>
      </c>
      <c r="G5519" s="5" t="s">
        <v>5095</v>
      </c>
      <c r="H5519" s="5" t="s">
        <v>10616</v>
      </c>
      <c r="I5519" s="5">
        <v>5218607</v>
      </c>
      <c r="J5519" s="5" t="s">
        <v>5215</v>
      </c>
      <c r="K5519" s="6">
        <v>521860</v>
      </c>
      <c r="L5519" s="6" t="s">
        <v>10450</v>
      </c>
      <c r="M5519" s="6" t="s">
        <v>10486</v>
      </c>
      <c r="N5519" s="6" t="e">
        <f xml:space="preserve"> SUMIF(#REF!,MunicipioRegioes!I5519,#REF!)</f>
        <v>#REF!</v>
      </c>
      <c r="O5519" s="6" t="str">
        <f t="shared" si="86"/>
        <v>Mun_5218607</v>
      </c>
      <c r="P5519" s="6">
        <v>0</v>
      </c>
      <c r="Q5519" s="6" t="e">
        <f>SUMIF(#REF!,MunicipioRegioes!K5519,#REF!)/K5519</f>
        <v>#REF!</v>
      </c>
      <c r="R5519" s="6" t="e">
        <f>SUMIF(#REF!,MunicipioRegioes!I5519,#REF!)/I5519</f>
        <v>#REF!</v>
      </c>
      <c r="S5519" s="6" t="e">
        <f>SUMIF(#REF!,MunicipioRegioes!I5519)/I5519</f>
        <v>#REF!</v>
      </c>
    </row>
    <row r="5520" spans="1:19" x14ac:dyDescent="0.2">
      <c r="A5520" s="5">
        <v>52</v>
      </c>
      <c r="B5520" s="5" t="s">
        <v>5035</v>
      </c>
      <c r="C5520" s="5" t="s">
        <v>5126</v>
      </c>
      <c r="D5520" s="5">
        <v>5203</v>
      </c>
      <c r="E5520" s="5" t="s">
        <v>10448</v>
      </c>
      <c r="F5520" s="5">
        <v>52006</v>
      </c>
      <c r="G5520" s="5" t="s">
        <v>5095</v>
      </c>
      <c r="H5520" s="5" t="s">
        <v>10617</v>
      </c>
      <c r="I5520" s="5">
        <v>5218706</v>
      </c>
      <c r="J5520" s="5" t="s">
        <v>5216</v>
      </c>
      <c r="K5520" s="6">
        <v>521870</v>
      </c>
      <c r="L5520" s="6" t="s">
        <v>10450</v>
      </c>
      <c r="M5520" s="6" t="s">
        <v>10486</v>
      </c>
      <c r="N5520" s="6" t="e">
        <f xml:space="preserve"> SUMIF(#REF!,MunicipioRegioes!I5520,#REF!)</f>
        <v>#REF!</v>
      </c>
      <c r="O5520" s="6" t="str">
        <f t="shared" si="86"/>
        <v>Mun_5218706</v>
      </c>
      <c r="P5520" s="6">
        <v>0</v>
      </c>
      <c r="Q5520" s="6" t="e">
        <f>SUMIF(#REF!,MunicipioRegioes!K5520,#REF!)/K5520</f>
        <v>#REF!</v>
      </c>
      <c r="R5520" s="6" t="e">
        <f>SUMIF(#REF!,MunicipioRegioes!I5520,#REF!)/I5520</f>
        <v>#REF!</v>
      </c>
      <c r="S5520" s="6" t="e">
        <f>SUMIF(#REF!,MunicipioRegioes!I5520)/I5520</f>
        <v>#REF!</v>
      </c>
    </row>
    <row r="5521" spans="1:19" x14ac:dyDescent="0.2">
      <c r="A5521" s="5">
        <v>52</v>
      </c>
      <c r="B5521" s="5" t="s">
        <v>5035</v>
      </c>
      <c r="C5521" s="5" t="s">
        <v>5126</v>
      </c>
      <c r="D5521" s="5">
        <v>5205</v>
      </c>
      <c r="E5521" s="5" t="s">
        <v>10456</v>
      </c>
      <c r="F5521" s="5">
        <v>52015</v>
      </c>
      <c r="G5521" s="5" t="s">
        <v>10462</v>
      </c>
      <c r="H5521" s="5" t="s">
        <v>10618</v>
      </c>
      <c r="I5521" s="5">
        <v>5218789</v>
      </c>
      <c r="J5521" s="5" t="s">
        <v>5217</v>
      </c>
      <c r="K5521" s="6">
        <v>521878</v>
      </c>
      <c r="L5521" s="6" t="s">
        <v>10459</v>
      </c>
      <c r="M5521" s="6" t="s">
        <v>10463</v>
      </c>
      <c r="N5521" s="6" t="e">
        <f xml:space="preserve"> SUMIF(#REF!,MunicipioRegioes!I5521,#REF!)</f>
        <v>#REF!</v>
      </c>
      <c r="O5521" s="6" t="str">
        <f t="shared" si="86"/>
        <v>Mun_5218789</v>
      </c>
      <c r="P5521" s="6">
        <v>0</v>
      </c>
      <c r="Q5521" s="6" t="e">
        <f>SUMIF(#REF!,MunicipioRegioes!K5521,#REF!)/K5521</f>
        <v>#REF!</v>
      </c>
      <c r="R5521" s="6" t="e">
        <f>SUMIF(#REF!,MunicipioRegioes!I5521,#REF!)/I5521</f>
        <v>#REF!</v>
      </c>
      <c r="S5521" s="6" t="e">
        <f>SUMIF(#REF!,MunicipioRegioes!I5521)/I5521</f>
        <v>#REF!</v>
      </c>
    </row>
    <row r="5522" spans="1:19" x14ac:dyDescent="0.2">
      <c r="A5522" s="5">
        <v>52</v>
      </c>
      <c r="B5522" s="5" t="s">
        <v>5035</v>
      </c>
      <c r="C5522" s="5" t="s">
        <v>5126</v>
      </c>
      <c r="D5522" s="5">
        <v>5205</v>
      </c>
      <c r="E5522" s="5" t="s">
        <v>10456</v>
      </c>
      <c r="F5522" s="5">
        <v>52013</v>
      </c>
      <c r="G5522" s="5" t="s">
        <v>10477</v>
      </c>
      <c r="H5522" s="5" t="s">
        <v>10619</v>
      </c>
      <c r="I5522" s="5">
        <v>5218805</v>
      </c>
      <c r="J5522" s="5" t="s">
        <v>5218</v>
      </c>
      <c r="K5522" s="6">
        <v>521880</v>
      </c>
      <c r="L5522" s="6" t="s">
        <v>10459</v>
      </c>
      <c r="M5522" s="6" t="s">
        <v>10479</v>
      </c>
      <c r="N5522" s="6" t="e">
        <f xml:space="preserve"> SUMIF(#REF!,MunicipioRegioes!I5522,#REF!)</f>
        <v>#REF!</v>
      </c>
      <c r="O5522" s="6" t="str">
        <f t="shared" si="86"/>
        <v>Mun_5218805</v>
      </c>
      <c r="P5522" s="6">
        <v>0</v>
      </c>
      <c r="Q5522" s="6" t="e">
        <f>SUMIF(#REF!,MunicipioRegioes!K5522,#REF!)/K5522</f>
        <v>#REF!</v>
      </c>
      <c r="R5522" s="6" t="e">
        <f>SUMIF(#REF!,MunicipioRegioes!I5522,#REF!)/I5522</f>
        <v>#REF!</v>
      </c>
      <c r="S5522" s="6" t="e">
        <f>SUMIF(#REF!,MunicipioRegioes!I5522)/I5522</f>
        <v>#REF!</v>
      </c>
    </row>
    <row r="5523" spans="1:19" x14ac:dyDescent="0.2">
      <c r="A5523" s="5">
        <v>52</v>
      </c>
      <c r="B5523" s="5" t="s">
        <v>5035</v>
      </c>
      <c r="C5523" s="5" t="s">
        <v>5126</v>
      </c>
      <c r="D5523" s="5">
        <v>5203</v>
      </c>
      <c r="E5523" s="5" t="s">
        <v>10448</v>
      </c>
      <c r="F5523" s="5">
        <v>52006</v>
      </c>
      <c r="G5523" s="5" t="s">
        <v>5095</v>
      </c>
      <c r="H5523" s="5" t="s">
        <v>10620</v>
      </c>
      <c r="I5523" s="5">
        <v>5218904</v>
      </c>
      <c r="J5523" s="5" t="s">
        <v>5219</v>
      </c>
      <c r="K5523" s="6">
        <v>521890</v>
      </c>
      <c r="L5523" s="6" t="s">
        <v>10450</v>
      </c>
      <c r="M5523" s="6" t="s">
        <v>10486</v>
      </c>
      <c r="N5523" s="6" t="e">
        <f xml:space="preserve"> SUMIF(#REF!,MunicipioRegioes!I5523,#REF!)</f>
        <v>#REF!</v>
      </c>
      <c r="O5523" s="6" t="str">
        <f t="shared" si="86"/>
        <v>Mun_5218904</v>
      </c>
      <c r="P5523" s="6">
        <v>0</v>
      </c>
      <c r="Q5523" s="6" t="e">
        <f>SUMIF(#REF!,MunicipioRegioes!K5523,#REF!)/K5523</f>
        <v>#REF!</v>
      </c>
      <c r="R5523" s="6" t="e">
        <f>SUMIF(#REF!,MunicipioRegioes!I5523,#REF!)/I5523</f>
        <v>#REF!</v>
      </c>
      <c r="S5523" s="6" t="e">
        <f>SUMIF(#REF!,MunicipioRegioes!I5523)/I5523</f>
        <v>#REF!</v>
      </c>
    </row>
    <row r="5524" spans="1:19" x14ac:dyDescent="0.2">
      <c r="A5524" s="5">
        <v>52</v>
      </c>
      <c r="B5524" s="5" t="s">
        <v>5035</v>
      </c>
      <c r="C5524" s="5" t="s">
        <v>5126</v>
      </c>
      <c r="D5524" s="5">
        <v>5203</v>
      </c>
      <c r="E5524" s="5" t="s">
        <v>10448</v>
      </c>
      <c r="F5524" s="5">
        <v>52009</v>
      </c>
      <c r="G5524" s="5" t="s">
        <v>5053</v>
      </c>
      <c r="H5524" s="5" t="s">
        <v>10621</v>
      </c>
      <c r="I5524" s="5">
        <v>5219001</v>
      </c>
      <c r="J5524" s="5" t="s">
        <v>5220</v>
      </c>
      <c r="K5524" s="6">
        <v>521900</v>
      </c>
      <c r="L5524" s="6" t="s">
        <v>10450</v>
      </c>
      <c r="M5524" s="6" t="s">
        <v>10461</v>
      </c>
      <c r="N5524" s="6" t="e">
        <f xml:space="preserve"> SUMIF(#REF!,MunicipioRegioes!I5524,#REF!)</f>
        <v>#REF!</v>
      </c>
      <c r="O5524" s="6" t="str">
        <f t="shared" si="86"/>
        <v>Mun_5219001</v>
      </c>
      <c r="P5524" s="6">
        <v>0</v>
      </c>
      <c r="Q5524" s="6" t="e">
        <f>SUMIF(#REF!,MunicipioRegioes!K5524,#REF!)/K5524</f>
        <v>#REF!</v>
      </c>
      <c r="R5524" s="6" t="e">
        <f>SUMIF(#REF!,MunicipioRegioes!I5524,#REF!)/I5524</f>
        <v>#REF!</v>
      </c>
      <c r="S5524" s="6" t="e">
        <f>SUMIF(#REF!,MunicipioRegioes!I5524)/I5524</f>
        <v>#REF!</v>
      </c>
    </row>
    <row r="5525" spans="1:19" x14ac:dyDescent="0.2">
      <c r="A5525" s="5">
        <v>52</v>
      </c>
      <c r="B5525" s="5" t="s">
        <v>5035</v>
      </c>
      <c r="C5525" s="5" t="s">
        <v>5126</v>
      </c>
      <c r="D5525" s="5">
        <v>5203</v>
      </c>
      <c r="E5525" s="5" t="s">
        <v>10448</v>
      </c>
      <c r="F5525" s="5">
        <v>52009</v>
      </c>
      <c r="G5525" s="5" t="s">
        <v>5053</v>
      </c>
      <c r="H5525" s="5" t="s">
        <v>10622</v>
      </c>
      <c r="I5525" s="5">
        <v>5219100</v>
      </c>
      <c r="J5525" s="5" t="s">
        <v>5221</v>
      </c>
      <c r="K5525" s="6">
        <v>521910</v>
      </c>
      <c r="L5525" s="6" t="s">
        <v>10450</v>
      </c>
      <c r="M5525" s="6" t="s">
        <v>10461</v>
      </c>
      <c r="N5525" s="6" t="e">
        <f xml:space="preserve"> SUMIF(#REF!,MunicipioRegioes!I5525,#REF!)</f>
        <v>#REF!</v>
      </c>
      <c r="O5525" s="6" t="str">
        <f t="shared" si="86"/>
        <v>Mun_5219100</v>
      </c>
      <c r="P5525" s="6">
        <v>0</v>
      </c>
      <c r="Q5525" s="6" t="e">
        <f>SUMIF(#REF!,MunicipioRegioes!K5525,#REF!)/K5525</f>
        <v>#REF!</v>
      </c>
      <c r="R5525" s="6" t="e">
        <f>SUMIF(#REF!,MunicipioRegioes!I5525,#REF!)/I5525</f>
        <v>#REF!</v>
      </c>
      <c r="S5525" s="6" t="e">
        <f>SUMIF(#REF!,MunicipioRegioes!I5525)/I5525</f>
        <v>#REF!</v>
      </c>
    </row>
    <row r="5526" spans="1:19" x14ac:dyDescent="0.2">
      <c r="A5526" s="5">
        <v>52</v>
      </c>
      <c r="B5526" s="5" t="s">
        <v>5035</v>
      </c>
      <c r="C5526" s="5" t="s">
        <v>5126</v>
      </c>
      <c r="D5526" s="5">
        <v>5205</v>
      </c>
      <c r="E5526" s="5" t="s">
        <v>10456</v>
      </c>
      <c r="F5526" s="5">
        <v>52016</v>
      </c>
      <c r="G5526" s="5" t="s">
        <v>5206</v>
      </c>
      <c r="H5526" s="5" t="s">
        <v>10623</v>
      </c>
      <c r="I5526" s="5">
        <v>5219209</v>
      </c>
      <c r="J5526" s="5" t="s">
        <v>5222</v>
      </c>
      <c r="K5526" s="6">
        <v>521920</v>
      </c>
      <c r="L5526" s="6" t="s">
        <v>10459</v>
      </c>
      <c r="M5526" s="6" t="s">
        <v>10502</v>
      </c>
      <c r="N5526" s="6" t="e">
        <f xml:space="preserve"> SUMIF(#REF!,MunicipioRegioes!I5526,#REF!)</f>
        <v>#REF!</v>
      </c>
      <c r="O5526" s="6" t="str">
        <f t="shared" si="86"/>
        <v>Mun_5219209</v>
      </c>
      <c r="P5526" s="6">
        <v>0</v>
      </c>
      <c r="Q5526" s="6" t="e">
        <f>SUMIF(#REF!,MunicipioRegioes!K5526,#REF!)/K5526</f>
        <v>#REF!</v>
      </c>
      <c r="R5526" s="6" t="e">
        <f>SUMIF(#REF!,MunicipioRegioes!I5526,#REF!)/I5526</f>
        <v>#REF!</v>
      </c>
      <c r="S5526" s="6" t="e">
        <f>SUMIF(#REF!,MunicipioRegioes!I5526)/I5526</f>
        <v>#REF!</v>
      </c>
    </row>
    <row r="5527" spans="1:19" x14ac:dyDescent="0.2">
      <c r="A5527" s="5">
        <v>52</v>
      </c>
      <c r="B5527" s="5" t="s">
        <v>5035</v>
      </c>
      <c r="C5527" s="5" t="s">
        <v>5126</v>
      </c>
      <c r="D5527" s="5">
        <v>5201</v>
      </c>
      <c r="E5527" s="5" t="s">
        <v>10480</v>
      </c>
      <c r="F5527" s="5">
        <v>52002</v>
      </c>
      <c r="G5527" s="5" t="s">
        <v>2785</v>
      </c>
      <c r="H5527" s="5" t="s">
        <v>10624</v>
      </c>
      <c r="I5527" s="5">
        <v>5219258</v>
      </c>
      <c r="J5527" s="5" t="s">
        <v>5223</v>
      </c>
      <c r="K5527" s="6">
        <v>521925</v>
      </c>
      <c r="L5527" s="6" t="s">
        <v>10481</v>
      </c>
      <c r="M5527" s="6" t="s">
        <v>10484</v>
      </c>
      <c r="N5527" s="6" t="e">
        <f xml:space="preserve"> SUMIF(#REF!,MunicipioRegioes!I5527,#REF!)</f>
        <v>#REF!</v>
      </c>
      <c r="O5527" s="6" t="str">
        <f t="shared" si="86"/>
        <v>Mun_5219258</v>
      </c>
      <c r="P5527" s="6">
        <v>0</v>
      </c>
      <c r="Q5527" s="6" t="e">
        <f>SUMIF(#REF!,MunicipioRegioes!K5527,#REF!)/K5527</f>
        <v>#REF!</v>
      </c>
      <c r="R5527" s="6" t="e">
        <f>SUMIF(#REF!,MunicipioRegioes!I5527,#REF!)/I5527</f>
        <v>#REF!</v>
      </c>
      <c r="S5527" s="6" t="e">
        <f>SUMIF(#REF!,MunicipioRegioes!I5527)/I5527</f>
        <v>#REF!</v>
      </c>
    </row>
    <row r="5528" spans="1:19" x14ac:dyDescent="0.2">
      <c r="A5528" s="5">
        <v>52</v>
      </c>
      <c r="B5528" s="5" t="s">
        <v>5035</v>
      </c>
      <c r="C5528" s="5" t="s">
        <v>5126</v>
      </c>
      <c r="D5528" s="5">
        <v>5205</v>
      </c>
      <c r="E5528" s="5" t="s">
        <v>10456</v>
      </c>
      <c r="F5528" s="5">
        <v>52013</v>
      </c>
      <c r="G5528" s="5" t="s">
        <v>10477</v>
      </c>
      <c r="H5528" s="5" t="s">
        <v>10625</v>
      </c>
      <c r="I5528" s="5">
        <v>5219308</v>
      </c>
      <c r="J5528" s="5" t="s">
        <v>5224</v>
      </c>
      <c r="K5528" s="6">
        <v>521930</v>
      </c>
      <c r="L5528" s="6" t="s">
        <v>10459</v>
      </c>
      <c r="M5528" s="6" t="s">
        <v>10479</v>
      </c>
      <c r="N5528" s="6" t="e">
        <f xml:space="preserve"> SUMIF(#REF!,MunicipioRegioes!I5528,#REF!)</f>
        <v>#REF!</v>
      </c>
      <c r="O5528" s="6" t="str">
        <f t="shared" si="86"/>
        <v>Mun_5219308</v>
      </c>
      <c r="P5528" s="6">
        <v>0</v>
      </c>
      <c r="Q5528" s="6" t="e">
        <f>SUMIF(#REF!,MunicipioRegioes!K5528,#REF!)/K5528</f>
        <v>#REF!</v>
      </c>
      <c r="R5528" s="6" t="e">
        <f>SUMIF(#REF!,MunicipioRegioes!I5528,#REF!)/I5528</f>
        <v>#REF!</v>
      </c>
      <c r="S5528" s="6" t="e">
        <f>SUMIF(#REF!,MunicipioRegioes!I5528)/I5528</f>
        <v>#REF!</v>
      </c>
    </row>
    <row r="5529" spans="1:19" x14ac:dyDescent="0.2">
      <c r="A5529" s="5">
        <v>52</v>
      </c>
      <c r="B5529" s="5" t="s">
        <v>5035</v>
      </c>
      <c r="C5529" s="5" t="s">
        <v>5126</v>
      </c>
      <c r="D5529" s="5">
        <v>5203</v>
      </c>
      <c r="E5529" s="5" t="s">
        <v>10448</v>
      </c>
      <c r="F5529" s="5">
        <v>52006</v>
      </c>
      <c r="G5529" s="5" t="s">
        <v>5095</v>
      </c>
      <c r="H5529" s="5" t="s">
        <v>10626</v>
      </c>
      <c r="I5529" s="5">
        <v>5219357</v>
      </c>
      <c r="J5529" s="5" t="s">
        <v>3649</v>
      </c>
      <c r="K5529" s="6">
        <v>521935</v>
      </c>
      <c r="L5529" s="6" t="s">
        <v>10450</v>
      </c>
      <c r="M5529" s="6" t="s">
        <v>10486</v>
      </c>
      <c r="N5529" s="6" t="e">
        <f xml:space="preserve"> SUMIF(#REF!,MunicipioRegioes!I5529,#REF!)</f>
        <v>#REF!</v>
      </c>
      <c r="O5529" s="6" t="str">
        <f t="shared" si="86"/>
        <v>Mun_5219357</v>
      </c>
      <c r="P5529" s="6">
        <v>0</v>
      </c>
      <c r="Q5529" s="6" t="e">
        <f>SUMIF(#REF!,MunicipioRegioes!K5529,#REF!)/K5529</f>
        <v>#REF!</v>
      </c>
      <c r="R5529" s="6" t="e">
        <f>SUMIF(#REF!,MunicipioRegioes!I5529,#REF!)/I5529</f>
        <v>#REF!</v>
      </c>
      <c r="S5529" s="6" t="e">
        <f>SUMIF(#REF!,MunicipioRegioes!I5529)/I5529</f>
        <v>#REF!</v>
      </c>
    </row>
    <row r="5530" spans="1:19" x14ac:dyDescent="0.2">
      <c r="A5530" s="5">
        <v>52</v>
      </c>
      <c r="B5530" s="5" t="s">
        <v>5035</v>
      </c>
      <c r="C5530" s="5" t="s">
        <v>5126</v>
      </c>
      <c r="D5530" s="5">
        <v>5205</v>
      </c>
      <c r="E5530" s="5" t="s">
        <v>10456</v>
      </c>
      <c r="F5530" s="5">
        <v>52013</v>
      </c>
      <c r="G5530" s="5" t="s">
        <v>10477</v>
      </c>
      <c r="H5530" s="5" t="s">
        <v>10627</v>
      </c>
      <c r="I5530" s="5">
        <v>5219407</v>
      </c>
      <c r="J5530" s="5" t="s">
        <v>5225</v>
      </c>
      <c r="K5530" s="6">
        <v>521940</v>
      </c>
      <c r="L5530" s="6" t="s">
        <v>10459</v>
      </c>
      <c r="M5530" s="6" t="s">
        <v>10479</v>
      </c>
      <c r="N5530" s="6" t="e">
        <f xml:space="preserve"> SUMIF(#REF!,MunicipioRegioes!I5530,#REF!)</f>
        <v>#REF!</v>
      </c>
      <c r="O5530" s="6" t="str">
        <f t="shared" si="86"/>
        <v>Mun_5219407</v>
      </c>
      <c r="P5530" s="6">
        <v>0</v>
      </c>
      <c r="Q5530" s="6" t="e">
        <f>SUMIF(#REF!,MunicipioRegioes!K5530,#REF!)/K5530</f>
        <v>#REF!</v>
      </c>
      <c r="R5530" s="6" t="e">
        <f>SUMIF(#REF!,MunicipioRegioes!I5530,#REF!)/I5530</f>
        <v>#REF!</v>
      </c>
      <c r="S5530" s="6" t="e">
        <f>SUMIF(#REF!,MunicipioRegioes!I5530)/I5530</f>
        <v>#REF!</v>
      </c>
    </row>
    <row r="5531" spans="1:19" x14ac:dyDescent="0.2">
      <c r="A5531" s="5">
        <v>52</v>
      </c>
      <c r="B5531" s="5" t="s">
        <v>5035</v>
      </c>
      <c r="C5531" s="5" t="s">
        <v>5126</v>
      </c>
      <c r="D5531" s="5">
        <v>5203</v>
      </c>
      <c r="E5531" s="5" t="s">
        <v>10448</v>
      </c>
      <c r="F5531" s="5">
        <v>52006</v>
      </c>
      <c r="G5531" s="5" t="s">
        <v>5095</v>
      </c>
      <c r="H5531" s="5" t="s">
        <v>10628</v>
      </c>
      <c r="I5531" s="5">
        <v>5219456</v>
      </c>
      <c r="J5531" s="5" t="s">
        <v>5226</v>
      </c>
      <c r="K5531" s="6">
        <v>521945</v>
      </c>
      <c r="L5531" s="6" t="s">
        <v>10450</v>
      </c>
      <c r="M5531" s="6" t="s">
        <v>10486</v>
      </c>
      <c r="N5531" s="6" t="e">
        <f xml:space="preserve"> SUMIF(#REF!,MunicipioRegioes!I5531,#REF!)</f>
        <v>#REF!</v>
      </c>
      <c r="O5531" s="6" t="str">
        <f t="shared" si="86"/>
        <v>Mun_5219456</v>
      </c>
      <c r="P5531" s="6">
        <v>0</v>
      </c>
      <c r="Q5531" s="6" t="e">
        <f>SUMIF(#REF!,MunicipioRegioes!K5531,#REF!)/K5531</f>
        <v>#REF!</v>
      </c>
      <c r="R5531" s="6" t="e">
        <f>SUMIF(#REF!,MunicipioRegioes!I5531,#REF!)/I5531</f>
        <v>#REF!</v>
      </c>
      <c r="S5531" s="6" t="e">
        <f>SUMIF(#REF!,MunicipioRegioes!I5531)/I5531</f>
        <v>#REF!</v>
      </c>
    </row>
    <row r="5532" spans="1:19" x14ac:dyDescent="0.2">
      <c r="A5532" s="5">
        <v>52</v>
      </c>
      <c r="B5532" s="5" t="s">
        <v>5035</v>
      </c>
      <c r="C5532" s="5" t="s">
        <v>5126</v>
      </c>
      <c r="D5532" s="5">
        <v>5203</v>
      </c>
      <c r="E5532" s="5" t="s">
        <v>10448</v>
      </c>
      <c r="F5532" s="5">
        <v>52007</v>
      </c>
      <c r="G5532" s="5" t="s">
        <v>5051</v>
      </c>
      <c r="H5532" s="5" t="s">
        <v>10629</v>
      </c>
      <c r="I5532" s="5">
        <v>5219506</v>
      </c>
      <c r="J5532" s="5" t="s">
        <v>5227</v>
      </c>
      <c r="K5532" s="6">
        <v>521950</v>
      </c>
      <c r="L5532" s="6" t="s">
        <v>10450</v>
      </c>
      <c r="M5532" s="6" t="s">
        <v>10475</v>
      </c>
      <c r="N5532" s="6" t="e">
        <f xml:space="preserve"> SUMIF(#REF!,MunicipioRegioes!I5532,#REF!)</f>
        <v>#REF!</v>
      </c>
      <c r="O5532" s="6" t="str">
        <f t="shared" si="86"/>
        <v>Mun_5219506</v>
      </c>
      <c r="P5532" s="6">
        <v>0</v>
      </c>
      <c r="Q5532" s="6" t="e">
        <f>SUMIF(#REF!,MunicipioRegioes!K5532,#REF!)/K5532</f>
        <v>#REF!</v>
      </c>
      <c r="R5532" s="6" t="e">
        <f>SUMIF(#REF!,MunicipioRegioes!I5532,#REF!)/I5532</f>
        <v>#REF!</v>
      </c>
      <c r="S5532" s="6" t="e">
        <f>SUMIF(#REF!,MunicipioRegioes!I5532)/I5532</f>
        <v>#REF!</v>
      </c>
    </row>
    <row r="5533" spans="1:19" x14ac:dyDescent="0.2">
      <c r="A5533" s="5">
        <v>52</v>
      </c>
      <c r="B5533" s="5" t="s">
        <v>5035</v>
      </c>
      <c r="C5533" s="5" t="s">
        <v>5126</v>
      </c>
      <c r="D5533" s="5">
        <v>5202</v>
      </c>
      <c r="E5533" s="5" t="s">
        <v>10464</v>
      </c>
      <c r="F5533" s="5">
        <v>52004</v>
      </c>
      <c r="G5533" s="5" t="s">
        <v>5209</v>
      </c>
      <c r="H5533" s="5" t="s">
        <v>10630</v>
      </c>
      <c r="I5533" s="5">
        <v>5219605</v>
      </c>
      <c r="J5533" s="5" t="s">
        <v>5228</v>
      </c>
      <c r="K5533" s="6">
        <v>521960</v>
      </c>
      <c r="L5533" s="6" t="s">
        <v>10466</v>
      </c>
      <c r="M5533" s="6" t="s">
        <v>10467</v>
      </c>
      <c r="N5533" s="6" t="e">
        <f xml:space="preserve"> SUMIF(#REF!,MunicipioRegioes!I5533,#REF!)</f>
        <v>#REF!</v>
      </c>
      <c r="O5533" s="6" t="str">
        <f t="shared" si="86"/>
        <v>Mun_5219605</v>
      </c>
      <c r="P5533" s="6">
        <v>0</v>
      </c>
      <c r="Q5533" s="6" t="e">
        <f>SUMIF(#REF!,MunicipioRegioes!K5533,#REF!)/K5533</f>
        <v>#REF!</v>
      </c>
      <c r="R5533" s="6" t="e">
        <f>SUMIF(#REF!,MunicipioRegioes!I5533,#REF!)/I5533</f>
        <v>#REF!</v>
      </c>
      <c r="S5533" s="6" t="e">
        <f>SUMIF(#REF!,MunicipioRegioes!I5533)/I5533</f>
        <v>#REF!</v>
      </c>
    </row>
    <row r="5534" spans="1:19" x14ac:dyDescent="0.2">
      <c r="A5534" s="5">
        <v>52</v>
      </c>
      <c r="B5534" s="5" t="s">
        <v>5035</v>
      </c>
      <c r="C5534" s="5" t="s">
        <v>5126</v>
      </c>
      <c r="D5534" s="5">
        <v>5202</v>
      </c>
      <c r="E5534" s="5" t="s">
        <v>10464</v>
      </c>
      <c r="F5534" s="5">
        <v>52004</v>
      </c>
      <c r="G5534" s="5" t="s">
        <v>5209</v>
      </c>
      <c r="H5534" s="5" t="s">
        <v>10631</v>
      </c>
      <c r="I5534" s="5">
        <v>5219704</v>
      </c>
      <c r="J5534" s="5" t="s">
        <v>5229</v>
      </c>
      <c r="K5534" s="6">
        <v>521970</v>
      </c>
      <c r="L5534" s="6" t="s">
        <v>10466</v>
      </c>
      <c r="M5534" s="6" t="s">
        <v>10467</v>
      </c>
      <c r="N5534" s="6" t="e">
        <f xml:space="preserve"> SUMIF(#REF!,MunicipioRegioes!I5534,#REF!)</f>
        <v>#REF!</v>
      </c>
      <c r="O5534" s="6" t="str">
        <f t="shared" si="86"/>
        <v>Mun_5219704</v>
      </c>
      <c r="P5534" s="6">
        <v>0</v>
      </c>
      <c r="Q5534" s="6" t="e">
        <f>SUMIF(#REF!,MunicipioRegioes!K5534,#REF!)/K5534</f>
        <v>#REF!</v>
      </c>
      <c r="R5534" s="6" t="e">
        <f>SUMIF(#REF!,MunicipioRegioes!I5534,#REF!)/I5534</f>
        <v>#REF!</v>
      </c>
      <c r="S5534" s="6" t="e">
        <f>SUMIF(#REF!,MunicipioRegioes!I5534)/I5534</f>
        <v>#REF!</v>
      </c>
    </row>
    <row r="5535" spans="1:19" x14ac:dyDescent="0.2">
      <c r="A5535" s="5">
        <v>52</v>
      </c>
      <c r="B5535" s="5" t="s">
        <v>5035</v>
      </c>
      <c r="C5535" s="5" t="s">
        <v>5126</v>
      </c>
      <c r="D5535" s="5">
        <v>5205</v>
      </c>
      <c r="E5535" s="5" t="s">
        <v>10456</v>
      </c>
      <c r="F5535" s="5">
        <v>52013</v>
      </c>
      <c r="G5535" s="5" t="s">
        <v>10477</v>
      </c>
      <c r="H5535" s="5" t="s">
        <v>10632</v>
      </c>
      <c r="I5535" s="5">
        <v>5219712</v>
      </c>
      <c r="J5535" s="5" t="s">
        <v>5230</v>
      </c>
      <c r="K5535" s="6">
        <v>521971</v>
      </c>
      <c r="L5535" s="6" t="s">
        <v>10459</v>
      </c>
      <c r="M5535" s="6" t="s">
        <v>10479</v>
      </c>
      <c r="N5535" s="6" t="e">
        <f xml:space="preserve"> SUMIF(#REF!,MunicipioRegioes!I5535,#REF!)</f>
        <v>#REF!</v>
      </c>
      <c r="O5535" s="6" t="str">
        <f t="shared" si="86"/>
        <v>Mun_5219712</v>
      </c>
      <c r="P5535" s="6">
        <v>0</v>
      </c>
      <c r="Q5535" s="6" t="e">
        <f>SUMIF(#REF!,MunicipioRegioes!K5535,#REF!)/K5535</f>
        <v>#REF!</v>
      </c>
      <c r="R5535" s="6" t="e">
        <f>SUMIF(#REF!,MunicipioRegioes!I5535,#REF!)/I5535</f>
        <v>#REF!</v>
      </c>
      <c r="S5535" s="6" t="e">
        <f>SUMIF(#REF!,MunicipioRegioes!I5535)/I5535</f>
        <v>#REF!</v>
      </c>
    </row>
    <row r="5536" spans="1:19" x14ac:dyDescent="0.2">
      <c r="A5536" s="5">
        <v>52</v>
      </c>
      <c r="B5536" s="5" t="s">
        <v>5035</v>
      </c>
      <c r="C5536" s="5" t="s">
        <v>5126</v>
      </c>
      <c r="D5536" s="5">
        <v>5203</v>
      </c>
      <c r="E5536" s="5" t="s">
        <v>10448</v>
      </c>
      <c r="F5536" s="5">
        <v>52010</v>
      </c>
      <c r="G5536" s="5" t="s">
        <v>10449</v>
      </c>
      <c r="H5536" s="5" t="s">
        <v>10633</v>
      </c>
      <c r="I5536" s="5">
        <v>5219738</v>
      </c>
      <c r="J5536" s="5" t="s">
        <v>5231</v>
      </c>
      <c r="K5536" s="6">
        <v>521973</v>
      </c>
      <c r="L5536" s="6" t="s">
        <v>10450</v>
      </c>
      <c r="M5536" s="6" t="s">
        <v>10451</v>
      </c>
      <c r="N5536" s="6" t="e">
        <f xml:space="preserve"> SUMIF(#REF!,MunicipioRegioes!I5536,#REF!)</f>
        <v>#REF!</v>
      </c>
      <c r="O5536" s="6" t="str">
        <f t="shared" si="86"/>
        <v>Mun_5219738</v>
      </c>
      <c r="P5536" s="6">
        <v>0</v>
      </c>
      <c r="Q5536" s="6" t="e">
        <f>SUMIF(#REF!,MunicipioRegioes!K5536,#REF!)/K5536</f>
        <v>#REF!</v>
      </c>
      <c r="R5536" s="6" t="e">
        <f>SUMIF(#REF!,MunicipioRegioes!I5536,#REF!)/I5536</f>
        <v>#REF!</v>
      </c>
      <c r="S5536" s="6" t="e">
        <f>SUMIF(#REF!,MunicipioRegioes!I5536)/I5536</f>
        <v>#REF!</v>
      </c>
    </row>
    <row r="5537" spans="1:19" x14ac:dyDescent="0.2">
      <c r="A5537" s="5">
        <v>52</v>
      </c>
      <c r="B5537" s="5" t="s">
        <v>5035</v>
      </c>
      <c r="C5537" s="5" t="s">
        <v>5126</v>
      </c>
      <c r="D5537" s="5">
        <v>5204</v>
      </c>
      <c r="E5537" s="5" t="s">
        <v>10452</v>
      </c>
      <c r="F5537" s="5">
        <v>52012</v>
      </c>
      <c r="G5537" s="5" t="s">
        <v>10453</v>
      </c>
      <c r="H5537" s="5" t="s">
        <v>10634</v>
      </c>
      <c r="I5537" s="5">
        <v>5219753</v>
      </c>
      <c r="J5537" s="5" t="s">
        <v>5232</v>
      </c>
      <c r="K5537" s="6">
        <v>521975</v>
      </c>
      <c r="L5537" s="6" t="s">
        <v>10454</v>
      </c>
      <c r="M5537" s="6" t="s">
        <v>10455</v>
      </c>
      <c r="N5537" s="6" t="e">
        <f xml:space="preserve"> SUMIF(#REF!,MunicipioRegioes!I5537,#REF!)</f>
        <v>#REF!</v>
      </c>
      <c r="O5537" s="6" t="str">
        <f t="shared" si="86"/>
        <v>Mun_5219753</v>
      </c>
      <c r="P5537" s="6">
        <v>0</v>
      </c>
      <c r="Q5537" s="6" t="e">
        <f>SUMIF(#REF!,MunicipioRegioes!K5537,#REF!)/K5537</f>
        <v>#REF!</v>
      </c>
      <c r="R5537" s="6" t="e">
        <f>SUMIF(#REF!,MunicipioRegioes!I5537,#REF!)/I5537</f>
        <v>#REF!</v>
      </c>
      <c r="S5537" s="6" t="e">
        <f>SUMIF(#REF!,MunicipioRegioes!I5537)/I5537</f>
        <v>#REF!</v>
      </c>
    </row>
    <row r="5538" spans="1:19" x14ac:dyDescent="0.2">
      <c r="A5538" s="5">
        <v>52</v>
      </c>
      <c r="B5538" s="5" t="s">
        <v>5035</v>
      </c>
      <c r="C5538" s="5" t="s">
        <v>5126</v>
      </c>
      <c r="D5538" s="5">
        <v>5204</v>
      </c>
      <c r="E5538" s="5" t="s">
        <v>10452</v>
      </c>
      <c r="F5538" s="5">
        <v>52011</v>
      </c>
      <c r="G5538" s="5" t="s">
        <v>10470</v>
      </c>
      <c r="H5538" s="5" t="s">
        <v>10635</v>
      </c>
      <c r="I5538" s="5">
        <v>5219803</v>
      </c>
      <c r="J5538" s="5" t="s">
        <v>1749</v>
      </c>
      <c r="K5538" s="6">
        <v>521980</v>
      </c>
      <c r="L5538" s="6" t="s">
        <v>10454</v>
      </c>
      <c r="M5538" s="6" t="s">
        <v>10471</v>
      </c>
      <c r="N5538" s="6" t="e">
        <f xml:space="preserve"> SUMIF(#REF!,MunicipioRegioes!I5538,#REF!)</f>
        <v>#REF!</v>
      </c>
      <c r="O5538" s="6" t="str">
        <f t="shared" si="86"/>
        <v>Mun_5219803</v>
      </c>
      <c r="P5538" s="6">
        <v>0</v>
      </c>
      <c r="Q5538" s="6" t="e">
        <f>SUMIF(#REF!,MunicipioRegioes!K5538,#REF!)/K5538</f>
        <v>#REF!</v>
      </c>
      <c r="R5538" s="6" t="e">
        <f>SUMIF(#REF!,MunicipioRegioes!I5538,#REF!)/I5538</f>
        <v>#REF!</v>
      </c>
      <c r="S5538" s="6" t="e">
        <f>SUMIF(#REF!,MunicipioRegioes!I5538)/I5538</f>
        <v>#REF!</v>
      </c>
    </row>
    <row r="5539" spans="1:19" x14ac:dyDescent="0.2">
      <c r="A5539" s="5">
        <v>52</v>
      </c>
      <c r="B5539" s="5" t="s">
        <v>5035</v>
      </c>
      <c r="C5539" s="5" t="s">
        <v>5126</v>
      </c>
      <c r="D5539" s="5">
        <v>5203</v>
      </c>
      <c r="E5539" s="5" t="s">
        <v>10448</v>
      </c>
      <c r="F5539" s="5">
        <v>52007</v>
      </c>
      <c r="G5539" s="5" t="s">
        <v>5051</v>
      </c>
      <c r="H5539" s="5" t="s">
        <v>10636</v>
      </c>
      <c r="I5539" s="5">
        <v>5219902</v>
      </c>
      <c r="J5539" s="5" t="s">
        <v>5233</v>
      </c>
      <c r="K5539" s="6">
        <v>521990</v>
      </c>
      <c r="L5539" s="6" t="s">
        <v>10450</v>
      </c>
      <c r="M5539" s="6" t="s">
        <v>10475</v>
      </c>
      <c r="N5539" s="6" t="e">
        <f xml:space="preserve"> SUMIF(#REF!,MunicipioRegioes!I5539,#REF!)</f>
        <v>#REF!</v>
      </c>
      <c r="O5539" s="6" t="str">
        <f t="shared" si="86"/>
        <v>Mun_5219902</v>
      </c>
      <c r="P5539" s="6">
        <v>0</v>
      </c>
      <c r="Q5539" s="6" t="e">
        <f>SUMIF(#REF!,MunicipioRegioes!K5539,#REF!)/K5539</f>
        <v>#REF!</v>
      </c>
      <c r="R5539" s="6" t="e">
        <f>SUMIF(#REF!,MunicipioRegioes!I5539,#REF!)/I5539</f>
        <v>#REF!</v>
      </c>
      <c r="S5539" s="6" t="e">
        <f>SUMIF(#REF!,MunicipioRegioes!I5539)/I5539</f>
        <v>#REF!</v>
      </c>
    </row>
    <row r="5540" spans="1:19" x14ac:dyDescent="0.2">
      <c r="A5540" s="5">
        <v>52</v>
      </c>
      <c r="B5540" s="5" t="s">
        <v>5035</v>
      </c>
      <c r="C5540" s="5" t="s">
        <v>5126</v>
      </c>
      <c r="D5540" s="5">
        <v>5205</v>
      </c>
      <c r="E5540" s="5" t="s">
        <v>10456</v>
      </c>
      <c r="F5540" s="5">
        <v>52014</v>
      </c>
      <c r="G5540" s="5" t="s">
        <v>10457</v>
      </c>
      <c r="H5540" s="5" t="s">
        <v>10637</v>
      </c>
      <c r="I5540" s="5">
        <v>5220058</v>
      </c>
      <c r="J5540" s="5" t="s">
        <v>5235</v>
      </c>
      <c r="K5540" s="6">
        <v>522005</v>
      </c>
      <c r="L5540" s="6" t="s">
        <v>10459</v>
      </c>
      <c r="M5540" s="6" t="s">
        <v>10460</v>
      </c>
      <c r="N5540" s="6" t="e">
        <f xml:space="preserve"> SUMIF(#REF!,MunicipioRegioes!I5540,#REF!)</f>
        <v>#REF!</v>
      </c>
      <c r="O5540" s="6" t="str">
        <f t="shared" si="86"/>
        <v>Mun_5220058</v>
      </c>
      <c r="P5540" s="6">
        <v>0</v>
      </c>
      <c r="Q5540" s="6" t="e">
        <f>SUMIF(#REF!,MunicipioRegioes!K5540,#REF!)/K5540</f>
        <v>#REF!</v>
      </c>
      <c r="R5540" s="6" t="e">
        <f>SUMIF(#REF!,MunicipioRegioes!I5540,#REF!)/I5540</f>
        <v>#REF!</v>
      </c>
      <c r="S5540" s="6" t="e">
        <f>SUMIF(#REF!,MunicipioRegioes!I5540)/I5540</f>
        <v>#REF!</v>
      </c>
    </row>
    <row r="5541" spans="1:19" x14ac:dyDescent="0.2">
      <c r="A5541" s="5">
        <v>52</v>
      </c>
      <c r="B5541" s="5" t="s">
        <v>5035</v>
      </c>
      <c r="C5541" s="5" t="s">
        <v>5126</v>
      </c>
      <c r="D5541" s="5">
        <v>5202</v>
      </c>
      <c r="E5541" s="5" t="s">
        <v>10464</v>
      </c>
      <c r="F5541" s="5">
        <v>52005</v>
      </c>
      <c r="G5541" s="5" t="s">
        <v>10468</v>
      </c>
      <c r="H5541" s="5" t="s">
        <v>10638</v>
      </c>
      <c r="I5541" s="5">
        <v>5220009</v>
      </c>
      <c r="J5541" s="5" t="s">
        <v>5234</v>
      </c>
      <c r="K5541" s="6">
        <v>522000</v>
      </c>
      <c r="L5541" s="6" t="s">
        <v>10466</v>
      </c>
      <c r="M5541" s="6" t="s">
        <v>10469</v>
      </c>
      <c r="N5541" s="6" t="e">
        <f xml:space="preserve"> SUMIF(#REF!,MunicipioRegioes!I5541,#REF!)</f>
        <v>#REF!</v>
      </c>
      <c r="O5541" s="6" t="str">
        <f t="shared" si="86"/>
        <v>Mun_5220009</v>
      </c>
      <c r="P5541" s="6">
        <v>0</v>
      </c>
      <c r="Q5541" s="6" t="e">
        <f>SUMIF(#REF!,MunicipioRegioes!K5541,#REF!)/K5541</f>
        <v>#REF!</v>
      </c>
      <c r="R5541" s="6" t="e">
        <f>SUMIF(#REF!,MunicipioRegioes!I5541,#REF!)/I5541</f>
        <v>#REF!</v>
      </c>
      <c r="S5541" s="6" t="e">
        <f>SUMIF(#REF!,MunicipioRegioes!I5541)/I5541</f>
        <v>#REF!</v>
      </c>
    </row>
    <row r="5542" spans="1:19" x14ac:dyDescent="0.2">
      <c r="A5542" s="5">
        <v>52</v>
      </c>
      <c r="B5542" s="5" t="s">
        <v>5035</v>
      </c>
      <c r="C5542" s="5" t="s">
        <v>5126</v>
      </c>
      <c r="D5542" s="5">
        <v>5203</v>
      </c>
      <c r="E5542" s="5" t="s">
        <v>10448</v>
      </c>
      <c r="F5542" s="5">
        <v>52009</v>
      </c>
      <c r="G5542" s="5" t="s">
        <v>5053</v>
      </c>
      <c r="H5542" s="5" t="s">
        <v>10639</v>
      </c>
      <c r="I5542" s="5">
        <v>5220108</v>
      </c>
      <c r="J5542" s="5" t="s">
        <v>5236</v>
      </c>
      <c r="K5542" s="6">
        <v>522010</v>
      </c>
      <c r="L5542" s="6" t="s">
        <v>10450</v>
      </c>
      <c r="M5542" s="6" t="s">
        <v>10461</v>
      </c>
      <c r="N5542" s="6" t="e">
        <f xml:space="preserve"> SUMIF(#REF!,MunicipioRegioes!I5542,#REF!)</f>
        <v>#REF!</v>
      </c>
      <c r="O5542" s="6" t="str">
        <f t="shared" si="86"/>
        <v>Mun_5220108</v>
      </c>
      <c r="P5542" s="6">
        <v>0</v>
      </c>
      <c r="Q5542" s="6" t="e">
        <f>SUMIF(#REF!,MunicipioRegioes!K5542,#REF!)/K5542</f>
        <v>#REF!</v>
      </c>
      <c r="R5542" s="6" t="e">
        <f>SUMIF(#REF!,MunicipioRegioes!I5542,#REF!)/I5542</f>
        <v>#REF!</v>
      </c>
      <c r="S5542" s="6" t="e">
        <f>SUMIF(#REF!,MunicipioRegioes!I5542)/I5542</f>
        <v>#REF!</v>
      </c>
    </row>
    <row r="5543" spans="1:19" x14ac:dyDescent="0.2">
      <c r="A5543" s="5">
        <v>52</v>
      </c>
      <c r="B5543" s="5" t="s">
        <v>5035</v>
      </c>
      <c r="C5543" s="5" t="s">
        <v>5126</v>
      </c>
      <c r="D5543" s="5">
        <v>5203</v>
      </c>
      <c r="E5543" s="5" t="s">
        <v>10448</v>
      </c>
      <c r="F5543" s="5">
        <v>52006</v>
      </c>
      <c r="G5543" s="5" t="s">
        <v>5095</v>
      </c>
      <c r="H5543" s="5" t="s">
        <v>10640</v>
      </c>
      <c r="I5543" s="5">
        <v>5220157</v>
      </c>
      <c r="J5543" s="5" t="s">
        <v>10641</v>
      </c>
      <c r="K5543" s="6">
        <v>522015</v>
      </c>
      <c r="L5543" s="6" t="s">
        <v>10450</v>
      </c>
      <c r="M5543" s="6" t="s">
        <v>10486</v>
      </c>
      <c r="N5543" s="6" t="e">
        <f xml:space="preserve"> SUMIF(#REF!,MunicipioRegioes!I5543,#REF!)</f>
        <v>#REF!</v>
      </c>
      <c r="O5543" s="6" t="str">
        <f t="shared" si="86"/>
        <v>Mun_5220157</v>
      </c>
      <c r="P5543" s="6">
        <v>0</v>
      </c>
      <c r="Q5543" s="6" t="e">
        <f>SUMIF(#REF!,MunicipioRegioes!K5543,#REF!)/K5543</f>
        <v>#REF!</v>
      </c>
      <c r="R5543" s="6" t="e">
        <f>SUMIF(#REF!,MunicipioRegioes!I5543,#REF!)/I5543</f>
        <v>#REF!</v>
      </c>
      <c r="S5543" s="6" t="e">
        <f>SUMIF(#REF!,MunicipioRegioes!I5543)/I5543</f>
        <v>#REF!</v>
      </c>
    </row>
    <row r="5544" spans="1:19" x14ac:dyDescent="0.2">
      <c r="A5544" s="5">
        <v>52</v>
      </c>
      <c r="B5544" s="5" t="s">
        <v>5035</v>
      </c>
      <c r="C5544" s="5" t="s">
        <v>5126</v>
      </c>
      <c r="D5544" s="5">
        <v>5201</v>
      </c>
      <c r="E5544" s="5" t="s">
        <v>10480</v>
      </c>
      <c r="F5544" s="5">
        <v>52001</v>
      </c>
      <c r="G5544" s="5" t="s">
        <v>5238</v>
      </c>
      <c r="H5544" s="5" t="s">
        <v>10642</v>
      </c>
      <c r="I5544" s="5">
        <v>5220207</v>
      </c>
      <c r="J5544" s="5" t="s">
        <v>5238</v>
      </c>
      <c r="K5544" s="6">
        <v>522020</v>
      </c>
      <c r="L5544" s="6" t="s">
        <v>10481</v>
      </c>
      <c r="M5544" s="6" t="s">
        <v>10503</v>
      </c>
      <c r="N5544" s="6" t="e">
        <f xml:space="preserve"> SUMIF(#REF!,MunicipioRegioes!I5544,#REF!)</f>
        <v>#REF!</v>
      </c>
      <c r="O5544" s="6" t="str">
        <f t="shared" si="86"/>
        <v>Mun_5220207</v>
      </c>
      <c r="P5544" s="6">
        <v>0</v>
      </c>
      <c r="Q5544" s="6" t="e">
        <f>SUMIF(#REF!,MunicipioRegioes!K5544,#REF!)/K5544</f>
        <v>#REF!</v>
      </c>
      <c r="R5544" s="6" t="e">
        <f>SUMIF(#REF!,MunicipioRegioes!I5544,#REF!)/I5544</f>
        <v>#REF!</v>
      </c>
      <c r="S5544" s="6" t="e">
        <f>SUMIF(#REF!,MunicipioRegioes!I5544)/I5544</f>
        <v>#REF!</v>
      </c>
    </row>
    <row r="5545" spans="1:19" x14ac:dyDescent="0.2">
      <c r="A5545" s="5">
        <v>52</v>
      </c>
      <c r="B5545" s="5" t="s">
        <v>5035</v>
      </c>
      <c r="C5545" s="5" t="s">
        <v>5126</v>
      </c>
      <c r="D5545" s="5">
        <v>5205</v>
      </c>
      <c r="E5545" s="5" t="s">
        <v>10456</v>
      </c>
      <c r="F5545" s="5">
        <v>52016</v>
      </c>
      <c r="G5545" s="5" t="s">
        <v>5206</v>
      </c>
      <c r="H5545" s="5" t="s">
        <v>10643</v>
      </c>
      <c r="I5545" s="5">
        <v>5220264</v>
      </c>
      <c r="J5545" s="5" t="s">
        <v>5239</v>
      </c>
      <c r="K5545" s="6">
        <v>522026</v>
      </c>
      <c r="L5545" s="6" t="s">
        <v>10459</v>
      </c>
      <c r="M5545" s="6" t="s">
        <v>10502</v>
      </c>
      <c r="N5545" s="6" t="e">
        <f xml:space="preserve"> SUMIF(#REF!,MunicipioRegioes!I5545,#REF!)</f>
        <v>#REF!</v>
      </c>
      <c r="O5545" s="6" t="str">
        <f t="shared" si="86"/>
        <v>Mun_5220264</v>
      </c>
      <c r="P5545" s="6">
        <v>0</v>
      </c>
      <c r="Q5545" s="6" t="e">
        <f>SUMIF(#REF!,MunicipioRegioes!K5545,#REF!)/K5545</f>
        <v>#REF!</v>
      </c>
      <c r="R5545" s="6" t="e">
        <f>SUMIF(#REF!,MunicipioRegioes!I5545,#REF!)/I5545</f>
        <v>#REF!</v>
      </c>
      <c r="S5545" s="6" t="e">
        <f>SUMIF(#REF!,MunicipioRegioes!I5545)/I5545</f>
        <v>#REF!</v>
      </c>
    </row>
    <row r="5546" spans="1:19" x14ac:dyDescent="0.2">
      <c r="A5546" s="5">
        <v>52</v>
      </c>
      <c r="B5546" s="5" t="s">
        <v>5035</v>
      </c>
      <c r="C5546" s="5" t="s">
        <v>5126</v>
      </c>
      <c r="D5546" s="5">
        <v>5203</v>
      </c>
      <c r="E5546" s="5" t="s">
        <v>10448</v>
      </c>
      <c r="F5546" s="5">
        <v>52006</v>
      </c>
      <c r="G5546" s="5" t="s">
        <v>5095</v>
      </c>
      <c r="H5546" s="5" t="s">
        <v>10644</v>
      </c>
      <c r="I5546" s="5">
        <v>5220280</v>
      </c>
      <c r="J5546" s="5" t="s">
        <v>5240</v>
      </c>
      <c r="K5546" s="6">
        <v>522028</v>
      </c>
      <c r="L5546" s="6" t="s">
        <v>10450</v>
      </c>
      <c r="M5546" s="6" t="s">
        <v>10486</v>
      </c>
      <c r="N5546" s="6" t="e">
        <f xml:space="preserve"> SUMIF(#REF!,MunicipioRegioes!I5546,#REF!)</f>
        <v>#REF!</v>
      </c>
      <c r="O5546" s="6" t="str">
        <f t="shared" si="86"/>
        <v>Mun_5220280</v>
      </c>
      <c r="P5546" s="6">
        <v>0</v>
      </c>
      <c r="Q5546" s="6" t="e">
        <f>SUMIF(#REF!,MunicipioRegioes!K5546,#REF!)/K5546</f>
        <v>#REF!</v>
      </c>
      <c r="R5546" s="6" t="e">
        <f>SUMIF(#REF!,MunicipioRegioes!I5546,#REF!)/I5546</f>
        <v>#REF!</v>
      </c>
      <c r="S5546" s="6" t="e">
        <f>SUMIF(#REF!,MunicipioRegioes!I5546)/I5546</f>
        <v>#REF!</v>
      </c>
    </row>
    <row r="5547" spans="1:19" x14ac:dyDescent="0.2">
      <c r="A5547" s="5">
        <v>52</v>
      </c>
      <c r="B5547" s="5" t="s">
        <v>5035</v>
      </c>
      <c r="C5547" s="5" t="s">
        <v>5126</v>
      </c>
      <c r="D5547" s="5">
        <v>5205</v>
      </c>
      <c r="E5547" s="5" t="s">
        <v>10456</v>
      </c>
      <c r="F5547" s="5">
        <v>52018</v>
      </c>
      <c r="G5547" s="5" t="s">
        <v>5214</v>
      </c>
      <c r="H5547" s="5" t="s">
        <v>10645</v>
      </c>
      <c r="I5547" s="5">
        <v>5220405</v>
      </c>
      <c r="J5547" s="5" t="s">
        <v>3686</v>
      </c>
      <c r="K5547" s="6">
        <v>522040</v>
      </c>
      <c r="L5547" s="6" t="s">
        <v>10459</v>
      </c>
      <c r="M5547" s="6" t="s">
        <v>10491</v>
      </c>
      <c r="N5547" s="6" t="e">
        <f xml:space="preserve"> SUMIF(#REF!,MunicipioRegioes!I5547,#REF!)</f>
        <v>#REF!</v>
      </c>
      <c r="O5547" s="6" t="str">
        <f t="shared" si="86"/>
        <v>Mun_5220405</v>
      </c>
      <c r="P5547" s="6">
        <v>0</v>
      </c>
      <c r="Q5547" s="6" t="e">
        <f>SUMIF(#REF!,MunicipioRegioes!K5547,#REF!)/K5547</f>
        <v>#REF!</v>
      </c>
      <c r="R5547" s="6" t="e">
        <f>SUMIF(#REF!,MunicipioRegioes!I5547,#REF!)/I5547</f>
        <v>#REF!</v>
      </c>
      <c r="S5547" s="6" t="e">
        <f>SUMIF(#REF!,MunicipioRegioes!I5547)/I5547</f>
        <v>#REF!</v>
      </c>
    </row>
    <row r="5548" spans="1:19" x14ac:dyDescent="0.2">
      <c r="A5548" s="5">
        <v>52</v>
      </c>
      <c r="B5548" s="5" t="s">
        <v>5035</v>
      </c>
      <c r="C5548" s="5" t="s">
        <v>5126</v>
      </c>
      <c r="D5548" s="5">
        <v>5203</v>
      </c>
      <c r="E5548" s="5" t="s">
        <v>10448</v>
      </c>
      <c r="F5548" s="5">
        <v>52010</v>
      </c>
      <c r="G5548" s="5" t="s">
        <v>10449</v>
      </c>
      <c r="H5548" s="5" t="s">
        <v>10646</v>
      </c>
      <c r="I5548" s="5">
        <v>5220454</v>
      </c>
      <c r="J5548" s="5" t="s">
        <v>5241</v>
      </c>
      <c r="K5548" s="6">
        <v>522045</v>
      </c>
      <c r="L5548" s="6" t="s">
        <v>10450</v>
      </c>
      <c r="M5548" s="6" t="s">
        <v>10451</v>
      </c>
      <c r="N5548" s="6" t="e">
        <f xml:space="preserve"> SUMIF(#REF!,MunicipioRegioes!I5548,#REF!)</f>
        <v>#REF!</v>
      </c>
      <c r="O5548" s="6" t="str">
        <f t="shared" si="86"/>
        <v>Mun_5220454</v>
      </c>
      <c r="P5548" s="6">
        <v>0</v>
      </c>
      <c r="Q5548" s="6" t="e">
        <f>SUMIF(#REF!,MunicipioRegioes!K5548,#REF!)/K5548</f>
        <v>#REF!</v>
      </c>
      <c r="R5548" s="6" t="e">
        <f>SUMIF(#REF!,MunicipioRegioes!I5548,#REF!)/I5548</f>
        <v>#REF!</v>
      </c>
      <c r="S5548" s="6" t="e">
        <f>SUMIF(#REF!,MunicipioRegioes!I5548)/I5548</f>
        <v>#REF!</v>
      </c>
    </row>
    <row r="5549" spans="1:19" x14ac:dyDescent="0.2">
      <c r="A5549" s="5">
        <v>52</v>
      </c>
      <c r="B5549" s="5" t="s">
        <v>5035</v>
      </c>
      <c r="C5549" s="5" t="s">
        <v>5126</v>
      </c>
      <c r="D5549" s="5">
        <v>5205</v>
      </c>
      <c r="E5549" s="5" t="s">
        <v>10456</v>
      </c>
      <c r="F5549" s="5">
        <v>52013</v>
      </c>
      <c r="G5549" s="5" t="s">
        <v>10477</v>
      </c>
      <c r="H5549" s="5" t="s">
        <v>10647</v>
      </c>
      <c r="I5549" s="5">
        <v>5220504</v>
      </c>
      <c r="J5549" s="5" t="s">
        <v>5242</v>
      </c>
      <c r="K5549" s="6">
        <v>522050</v>
      </c>
      <c r="L5549" s="6" t="s">
        <v>10459</v>
      </c>
      <c r="M5549" s="6" t="s">
        <v>10479</v>
      </c>
      <c r="N5549" s="6" t="e">
        <f xml:space="preserve"> SUMIF(#REF!,MunicipioRegioes!I5549,#REF!)</f>
        <v>#REF!</v>
      </c>
      <c r="O5549" s="6" t="str">
        <f t="shared" si="86"/>
        <v>Mun_5220504</v>
      </c>
      <c r="P5549" s="6">
        <v>0</v>
      </c>
      <c r="Q5549" s="6" t="e">
        <f>SUMIF(#REF!,MunicipioRegioes!K5549,#REF!)/K5549</f>
        <v>#REF!</v>
      </c>
      <c r="R5549" s="6" t="e">
        <f>SUMIF(#REF!,MunicipioRegioes!I5549,#REF!)/I5549</f>
        <v>#REF!</v>
      </c>
      <c r="S5549" s="6" t="e">
        <f>SUMIF(#REF!,MunicipioRegioes!I5549)/I5549</f>
        <v>#REF!</v>
      </c>
    </row>
    <row r="5550" spans="1:19" x14ac:dyDescent="0.2">
      <c r="A5550" s="5">
        <v>52</v>
      </c>
      <c r="B5550" s="5" t="s">
        <v>5035</v>
      </c>
      <c r="C5550" s="5" t="s">
        <v>5126</v>
      </c>
      <c r="D5550" s="5">
        <v>5205</v>
      </c>
      <c r="E5550" s="5" t="s">
        <v>10456</v>
      </c>
      <c r="F5550" s="5">
        <v>52016</v>
      </c>
      <c r="G5550" s="5" t="s">
        <v>5206</v>
      </c>
      <c r="H5550" s="5" t="s">
        <v>10648</v>
      </c>
      <c r="I5550" s="5">
        <v>5220603</v>
      </c>
      <c r="J5550" s="5" t="s">
        <v>5243</v>
      </c>
      <c r="K5550" s="6">
        <v>522060</v>
      </c>
      <c r="L5550" s="6" t="s">
        <v>10459</v>
      </c>
      <c r="M5550" s="6" t="s">
        <v>10502</v>
      </c>
      <c r="N5550" s="6" t="e">
        <f xml:space="preserve"> SUMIF(#REF!,MunicipioRegioes!I5550,#REF!)</f>
        <v>#REF!</v>
      </c>
      <c r="O5550" s="6" t="str">
        <f t="shared" si="86"/>
        <v>Mun_5220603</v>
      </c>
      <c r="P5550" s="6">
        <v>0</v>
      </c>
      <c r="Q5550" s="6" t="e">
        <f>SUMIF(#REF!,MunicipioRegioes!K5550,#REF!)/K5550</f>
        <v>#REF!</v>
      </c>
      <c r="R5550" s="6" t="e">
        <f>SUMIF(#REF!,MunicipioRegioes!I5550,#REF!)/I5550</f>
        <v>#REF!</v>
      </c>
      <c r="S5550" s="6" t="e">
        <f>SUMIF(#REF!,MunicipioRegioes!I5550)/I5550</f>
        <v>#REF!</v>
      </c>
    </row>
    <row r="5551" spans="1:19" x14ac:dyDescent="0.2">
      <c r="A5551" s="5">
        <v>52</v>
      </c>
      <c r="B5551" s="5" t="s">
        <v>5035</v>
      </c>
      <c r="C5551" s="5" t="s">
        <v>5126</v>
      </c>
      <c r="D5551" s="5">
        <v>5204</v>
      </c>
      <c r="E5551" s="5" t="s">
        <v>10452</v>
      </c>
      <c r="F5551" s="5">
        <v>52011</v>
      </c>
      <c r="G5551" s="5" t="s">
        <v>10470</v>
      </c>
      <c r="H5551" s="5" t="s">
        <v>10649</v>
      </c>
      <c r="I5551" s="5">
        <v>5220686</v>
      </c>
      <c r="J5551" s="5" t="s">
        <v>5244</v>
      </c>
      <c r="K5551" s="6">
        <v>522068</v>
      </c>
      <c r="L5551" s="6" t="s">
        <v>10454</v>
      </c>
      <c r="M5551" s="6" t="s">
        <v>10471</v>
      </c>
      <c r="N5551" s="6" t="e">
        <f xml:space="preserve"> SUMIF(#REF!,MunicipioRegioes!I5551,#REF!)</f>
        <v>#REF!</v>
      </c>
      <c r="O5551" s="6" t="str">
        <f t="shared" si="86"/>
        <v>Mun_5220686</v>
      </c>
      <c r="P5551" s="6">
        <v>0</v>
      </c>
      <c r="Q5551" s="6" t="e">
        <f>SUMIF(#REF!,MunicipioRegioes!K5551,#REF!)/K5551</f>
        <v>#REF!</v>
      </c>
      <c r="R5551" s="6" t="e">
        <f>SUMIF(#REF!,MunicipioRegioes!I5551,#REF!)/I5551</f>
        <v>#REF!</v>
      </c>
      <c r="S5551" s="6" t="e">
        <f>SUMIF(#REF!,MunicipioRegioes!I5551)/I5551</f>
        <v>#REF!</v>
      </c>
    </row>
    <row r="5552" spans="1:19" x14ac:dyDescent="0.2">
      <c r="A5552" s="5">
        <v>52</v>
      </c>
      <c r="B5552" s="5" t="s">
        <v>5035</v>
      </c>
      <c r="C5552" s="5" t="s">
        <v>5126</v>
      </c>
      <c r="D5552" s="5">
        <v>5204</v>
      </c>
      <c r="E5552" s="5" t="s">
        <v>10452</v>
      </c>
      <c r="F5552" s="5">
        <v>52011</v>
      </c>
      <c r="G5552" s="5" t="s">
        <v>10470</v>
      </c>
      <c r="H5552" s="5" t="s">
        <v>10650</v>
      </c>
      <c r="I5552" s="5">
        <v>5220702</v>
      </c>
      <c r="J5552" s="5" t="s">
        <v>5245</v>
      </c>
      <c r="K5552" s="6">
        <v>522070</v>
      </c>
      <c r="L5552" s="6" t="s">
        <v>10454</v>
      </c>
      <c r="M5552" s="6" t="s">
        <v>10471</v>
      </c>
      <c r="N5552" s="6" t="e">
        <f xml:space="preserve"> SUMIF(#REF!,MunicipioRegioes!I5552,#REF!)</f>
        <v>#REF!</v>
      </c>
      <c r="O5552" s="6" t="str">
        <f t="shared" si="86"/>
        <v>Mun_5220702</v>
      </c>
      <c r="P5552" s="6">
        <v>0</v>
      </c>
      <c r="Q5552" s="6" t="e">
        <f>SUMIF(#REF!,MunicipioRegioes!K5552,#REF!)/K5552</f>
        <v>#REF!</v>
      </c>
      <c r="R5552" s="6" t="e">
        <f>SUMIF(#REF!,MunicipioRegioes!I5552,#REF!)/I5552</f>
        <v>#REF!</v>
      </c>
      <c r="S5552" s="6" t="e">
        <f>SUMIF(#REF!,MunicipioRegioes!I5552)/I5552</f>
        <v>#REF!</v>
      </c>
    </row>
    <row r="5553" spans="1:19" x14ac:dyDescent="0.2">
      <c r="A5553" s="5">
        <v>52</v>
      </c>
      <c r="B5553" s="5" t="s">
        <v>5035</v>
      </c>
      <c r="C5553" s="5" t="s">
        <v>5126</v>
      </c>
      <c r="D5553" s="5">
        <v>5203</v>
      </c>
      <c r="E5553" s="5" t="s">
        <v>10448</v>
      </c>
      <c r="F5553" s="5">
        <v>52007</v>
      </c>
      <c r="G5553" s="5" t="s">
        <v>5051</v>
      </c>
      <c r="H5553" s="5" t="s">
        <v>10651</v>
      </c>
      <c r="I5553" s="5">
        <v>5221007</v>
      </c>
      <c r="J5553" s="5" t="s">
        <v>5246</v>
      </c>
      <c r="K5553" s="6">
        <v>522100</v>
      </c>
      <c r="L5553" s="6" t="s">
        <v>10450</v>
      </c>
      <c r="M5553" s="6" t="s">
        <v>10475</v>
      </c>
      <c r="N5553" s="6" t="e">
        <f xml:space="preserve"> SUMIF(#REF!,MunicipioRegioes!I5553,#REF!)</f>
        <v>#REF!</v>
      </c>
      <c r="O5553" s="6" t="str">
        <f t="shared" si="86"/>
        <v>Mun_5221007</v>
      </c>
      <c r="P5553" s="6">
        <v>0</v>
      </c>
      <c r="Q5553" s="6" t="e">
        <f>SUMIF(#REF!,MunicipioRegioes!K5553,#REF!)/K5553</f>
        <v>#REF!</v>
      </c>
      <c r="R5553" s="6" t="e">
        <f>SUMIF(#REF!,MunicipioRegioes!I5553,#REF!)/I5553</f>
        <v>#REF!</v>
      </c>
      <c r="S5553" s="6" t="e">
        <f>SUMIF(#REF!,MunicipioRegioes!I5553)/I5553</f>
        <v>#REF!</v>
      </c>
    </row>
    <row r="5554" spans="1:19" x14ac:dyDescent="0.2">
      <c r="A5554" s="5">
        <v>52</v>
      </c>
      <c r="B5554" s="5" t="s">
        <v>5035</v>
      </c>
      <c r="C5554" s="5" t="s">
        <v>5126</v>
      </c>
      <c r="D5554" s="5">
        <v>5202</v>
      </c>
      <c r="E5554" s="5" t="s">
        <v>10464</v>
      </c>
      <c r="F5554" s="5">
        <v>52005</v>
      </c>
      <c r="G5554" s="5" t="s">
        <v>10468</v>
      </c>
      <c r="H5554" s="5" t="s">
        <v>10652</v>
      </c>
      <c r="I5554" s="5">
        <v>5221080</v>
      </c>
      <c r="J5554" s="5" t="s">
        <v>5247</v>
      </c>
      <c r="K5554" s="6">
        <v>522108</v>
      </c>
      <c r="L5554" s="6" t="s">
        <v>10466</v>
      </c>
      <c r="M5554" s="6" t="s">
        <v>10469</v>
      </c>
      <c r="N5554" s="6" t="e">
        <f xml:space="preserve"> SUMIF(#REF!,MunicipioRegioes!I5554,#REF!)</f>
        <v>#REF!</v>
      </c>
      <c r="O5554" s="6" t="str">
        <f t="shared" si="86"/>
        <v>Mun_5221080</v>
      </c>
      <c r="P5554" s="6">
        <v>0</v>
      </c>
      <c r="Q5554" s="6" t="e">
        <f>SUMIF(#REF!,MunicipioRegioes!K5554,#REF!)/K5554</f>
        <v>#REF!</v>
      </c>
      <c r="R5554" s="6" t="e">
        <f>SUMIF(#REF!,MunicipioRegioes!I5554,#REF!)/I5554</f>
        <v>#REF!</v>
      </c>
      <c r="S5554" s="6" t="e">
        <f>SUMIF(#REF!,MunicipioRegioes!I5554)/I5554</f>
        <v>#REF!</v>
      </c>
    </row>
    <row r="5555" spans="1:19" x14ac:dyDescent="0.2">
      <c r="A5555" s="5">
        <v>52</v>
      </c>
      <c r="B5555" s="5" t="s">
        <v>5035</v>
      </c>
      <c r="C5555" s="5" t="s">
        <v>5126</v>
      </c>
      <c r="D5555" s="5">
        <v>5203</v>
      </c>
      <c r="E5555" s="5" t="s">
        <v>10448</v>
      </c>
      <c r="F5555" s="5">
        <v>52010</v>
      </c>
      <c r="G5555" s="5" t="s">
        <v>10449</v>
      </c>
      <c r="H5555" s="5" t="s">
        <v>10653</v>
      </c>
      <c r="I5555" s="5">
        <v>5221197</v>
      </c>
      <c r="J5555" s="5" t="s">
        <v>5248</v>
      </c>
      <c r="K5555" s="6">
        <v>522119</v>
      </c>
      <c r="L5555" s="6" t="s">
        <v>10450</v>
      </c>
      <c r="M5555" s="6" t="s">
        <v>10451</v>
      </c>
      <c r="N5555" s="6" t="e">
        <f xml:space="preserve"> SUMIF(#REF!,MunicipioRegioes!I5555,#REF!)</f>
        <v>#REF!</v>
      </c>
      <c r="O5555" s="6" t="str">
        <f t="shared" si="86"/>
        <v>Mun_5221197</v>
      </c>
      <c r="P5555" s="6">
        <v>0</v>
      </c>
      <c r="Q5555" s="6" t="e">
        <f>SUMIF(#REF!,MunicipioRegioes!K5555,#REF!)/K5555</f>
        <v>#REF!</v>
      </c>
      <c r="R5555" s="6" t="e">
        <f>SUMIF(#REF!,MunicipioRegioes!I5555,#REF!)/I5555</f>
        <v>#REF!</v>
      </c>
      <c r="S5555" s="6" t="e">
        <f>SUMIF(#REF!,MunicipioRegioes!I5555)/I5555</f>
        <v>#REF!</v>
      </c>
    </row>
    <row r="5556" spans="1:19" x14ac:dyDescent="0.2">
      <c r="A5556" s="5">
        <v>52</v>
      </c>
      <c r="B5556" s="5" t="s">
        <v>5035</v>
      </c>
      <c r="C5556" s="5" t="s">
        <v>5126</v>
      </c>
      <c r="D5556" s="5">
        <v>5205</v>
      </c>
      <c r="E5556" s="5" t="s">
        <v>10456</v>
      </c>
      <c r="F5556" s="5">
        <v>52017</v>
      </c>
      <c r="G5556" s="5" t="s">
        <v>5092</v>
      </c>
      <c r="H5556" s="5" t="s">
        <v>10654</v>
      </c>
      <c r="I5556" s="5">
        <v>5221304</v>
      </c>
      <c r="J5556" s="5" t="s">
        <v>5249</v>
      </c>
      <c r="K5556" s="6">
        <v>522130</v>
      </c>
      <c r="L5556" s="6" t="s">
        <v>10459</v>
      </c>
      <c r="M5556" s="6" t="s">
        <v>10476</v>
      </c>
      <c r="N5556" s="6" t="e">
        <f xml:space="preserve"> SUMIF(#REF!,MunicipioRegioes!I5556,#REF!)</f>
        <v>#REF!</v>
      </c>
      <c r="O5556" s="6" t="str">
        <f t="shared" si="86"/>
        <v>Mun_5221304</v>
      </c>
      <c r="P5556" s="6">
        <v>0</v>
      </c>
      <c r="Q5556" s="6" t="e">
        <f>SUMIF(#REF!,MunicipioRegioes!K5556,#REF!)/K5556</f>
        <v>#REF!</v>
      </c>
      <c r="R5556" s="6" t="e">
        <f>SUMIF(#REF!,MunicipioRegioes!I5556,#REF!)/I5556</f>
        <v>#REF!</v>
      </c>
      <c r="S5556" s="6" t="e">
        <f>SUMIF(#REF!,MunicipioRegioes!I5556)/I5556</f>
        <v>#REF!</v>
      </c>
    </row>
    <row r="5557" spans="1:19" x14ac:dyDescent="0.2">
      <c r="A5557" s="5">
        <v>52</v>
      </c>
      <c r="B5557" s="5" t="s">
        <v>5035</v>
      </c>
      <c r="C5557" s="5" t="s">
        <v>5126</v>
      </c>
      <c r="D5557" s="5">
        <v>5203</v>
      </c>
      <c r="E5557" s="5" t="s">
        <v>10448</v>
      </c>
      <c r="F5557" s="5">
        <v>52010</v>
      </c>
      <c r="G5557" s="5" t="s">
        <v>10449</v>
      </c>
      <c r="H5557" s="5" t="s">
        <v>10655</v>
      </c>
      <c r="I5557" s="5">
        <v>5221403</v>
      </c>
      <c r="J5557" s="5" t="s">
        <v>1585</v>
      </c>
      <c r="K5557" s="6">
        <v>522140</v>
      </c>
      <c r="L5557" s="6" t="s">
        <v>10450</v>
      </c>
      <c r="M5557" s="6" t="s">
        <v>10451</v>
      </c>
      <c r="N5557" s="6" t="e">
        <f xml:space="preserve"> SUMIF(#REF!,MunicipioRegioes!I5557,#REF!)</f>
        <v>#REF!</v>
      </c>
      <c r="O5557" s="6" t="str">
        <f t="shared" si="86"/>
        <v>Mun_5221403</v>
      </c>
      <c r="P5557" s="6">
        <v>0</v>
      </c>
      <c r="Q5557" s="6" t="e">
        <f>SUMIF(#REF!,MunicipioRegioes!K5557,#REF!)/K5557</f>
        <v>#REF!</v>
      </c>
      <c r="R5557" s="6" t="e">
        <f>SUMIF(#REF!,MunicipioRegioes!I5557,#REF!)/I5557</f>
        <v>#REF!</v>
      </c>
      <c r="S5557" s="6" t="e">
        <f>SUMIF(#REF!,MunicipioRegioes!I5557)/I5557</f>
        <v>#REF!</v>
      </c>
    </row>
    <row r="5558" spans="1:19" x14ac:dyDescent="0.2">
      <c r="A5558" s="5">
        <v>52</v>
      </c>
      <c r="B5558" s="5" t="s">
        <v>5035</v>
      </c>
      <c r="C5558" s="5" t="s">
        <v>5126</v>
      </c>
      <c r="D5558" s="5">
        <v>5202</v>
      </c>
      <c r="E5558" s="5" t="s">
        <v>10464</v>
      </c>
      <c r="F5558" s="5">
        <v>52004</v>
      </c>
      <c r="G5558" s="5" t="s">
        <v>5209</v>
      </c>
      <c r="H5558" s="5" t="s">
        <v>10656</v>
      </c>
      <c r="I5558" s="5">
        <v>5221452</v>
      </c>
      <c r="J5558" s="5" t="s">
        <v>5250</v>
      </c>
      <c r="K5558" s="6">
        <v>522145</v>
      </c>
      <c r="L5558" s="6" t="s">
        <v>10466</v>
      </c>
      <c r="M5558" s="6" t="s">
        <v>10467</v>
      </c>
      <c r="N5558" s="6" t="e">
        <f xml:space="preserve"> SUMIF(#REF!,MunicipioRegioes!I5558,#REF!)</f>
        <v>#REF!</v>
      </c>
      <c r="O5558" s="6" t="str">
        <f t="shared" si="86"/>
        <v>Mun_5221452</v>
      </c>
      <c r="P5558" s="6">
        <v>0</v>
      </c>
      <c r="Q5558" s="6" t="e">
        <f>SUMIF(#REF!,MunicipioRegioes!K5558,#REF!)/K5558</f>
        <v>#REF!</v>
      </c>
      <c r="R5558" s="6" t="e">
        <f>SUMIF(#REF!,MunicipioRegioes!I5558,#REF!)/I5558</f>
        <v>#REF!</v>
      </c>
      <c r="S5558" s="6" t="e">
        <f>SUMIF(#REF!,MunicipioRegioes!I5558)/I5558</f>
        <v>#REF!</v>
      </c>
    </row>
    <row r="5559" spans="1:19" x14ac:dyDescent="0.2">
      <c r="A5559" s="5">
        <v>52</v>
      </c>
      <c r="B5559" s="5" t="s">
        <v>5035</v>
      </c>
      <c r="C5559" s="5" t="s">
        <v>5126</v>
      </c>
      <c r="D5559" s="5">
        <v>5203</v>
      </c>
      <c r="E5559" s="5" t="s">
        <v>10448</v>
      </c>
      <c r="F5559" s="5">
        <v>52009</v>
      </c>
      <c r="G5559" s="5" t="s">
        <v>5053</v>
      </c>
      <c r="H5559" s="5" t="s">
        <v>10657</v>
      </c>
      <c r="I5559" s="5">
        <v>5221502</v>
      </c>
      <c r="J5559" s="5" t="s">
        <v>5251</v>
      </c>
      <c r="K5559" s="6">
        <v>522150</v>
      </c>
      <c r="L5559" s="6" t="s">
        <v>10450</v>
      </c>
      <c r="M5559" s="6" t="s">
        <v>10461</v>
      </c>
      <c r="N5559" s="6" t="e">
        <f xml:space="preserve"> SUMIF(#REF!,MunicipioRegioes!I5559,#REF!)</f>
        <v>#REF!</v>
      </c>
      <c r="O5559" s="6" t="str">
        <f t="shared" si="86"/>
        <v>Mun_5221502</v>
      </c>
      <c r="P5559" s="6">
        <v>0</v>
      </c>
      <c r="Q5559" s="6" t="e">
        <f>SUMIF(#REF!,MunicipioRegioes!K5559,#REF!)/K5559</f>
        <v>#REF!</v>
      </c>
      <c r="R5559" s="6" t="e">
        <f>SUMIF(#REF!,MunicipioRegioes!I5559,#REF!)/I5559</f>
        <v>#REF!</v>
      </c>
      <c r="S5559" s="6" t="e">
        <f>SUMIF(#REF!,MunicipioRegioes!I5559)/I5559</f>
        <v>#REF!</v>
      </c>
    </row>
    <row r="5560" spans="1:19" x14ac:dyDescent="0.2">
      <c r="A5560" s="5">
        <v>52</v>
      </c>
      <c r="B5560" s="5" t="s">
        <v>5035</v>
      </c>
      <c r="C5560" s="5" t="s">
        <v>5126</v>
      </c>
      <c r="D5560" s="5">
        <v>5205</v>
      </c>
      <c r="E5560" s="5" t="s">
        <v>10456</v>
      </c>
      <c r="F5560" s="5">
        <v>52014</v>
      </c>
      <c r="G5560" s="5" t="s">
        <v>10457</v>
      </c>
      <c r="H5560" s="5" t="s">
        <v>10658</v>
      </c>
      <c r="I5560" s="5">
        <v>5221551</v>
      </c>
      <c r="J5560" s="5" t="s">
        <v>5252</v>
      </c>
      <c r="K5560" s="6">
        <v>522155</v>
      </c>
      <c r="L5560" s="6" t="s">
        <v>10459</v>
      </c>
      <c r="M5560" s="6" t="s">
        <v>10460</v>
      </c>
      <c r="N5560" s="6" t="e">
        <f xml:space="preserve"> SUMIF(#REF!,MunicipioRegioes!I5560,#REF!)</f>
        <v>#REF!</v>
      </c>
      <c r="O5560" s="6" t="str">
        <f t="shared" si="86"/>
        <v>Mun_5221551</v>
      </c>
      <c r="P5560" s="6">
        <v>0</v>
      </c>
      <c r="Q5560" s="6" t="e">
        <f>SUMIF(#REF!,MunicipioRegioes!K5560,#REF!)/K5560</f>
        <v>#REF!</v>
      </c>
      <c r="R5560" s="6" t="e">
        <f>SUMIF(#REF!,MunicipioRegioes!I5560,#REF!)/I5560</f>
        <v>#REF!</v>
      </c>
      <c r="S5560" s="6" t="e">
        <f>SUMIF(#REF!,MunicipioRegioes!I5560)/I5560</f>
        <v>#REF!</v>
      </c>
    </row>
    <row r="5561" spans="1:19" x14ac:dyDescent="0.2">
      <c r="A5561" s="5">
        <v>52</v>
      </c>
      <c r="B5561" s="5" t="s">
        <v>5035</v>
      </c>
      <c r="C5561" s="5" t="s">
        <v>5126</v>
      </c>
      <c r="D5561" s="5">
        <v>5201</v>
      </c>
      <c r="E5561" s="5" t="s">
        <v>10480</v>
      </c>
      <c r="F5561" s="5">
        <v>52001</v>
      </c>
      <c r="G5561" s="5" t="s">
        <v>5238</v>
      </c>
      <c r="H5561" s="5" t="s">
        <v>10659</v>
      </c>
      <c r="I5561" s="5">
        <v>5221577</v>
      </c>
      <c r="J5561" s="5" t="s">
        <v>5253</v>
      </c>
      <c r="K5561" s="6">
        <v>522157</v>
      </c>
      <c r="L5561" s="6" t="s">
        <v>10481</v>
      </c>
      <c r="M5561" s="6" t="s">
        <v>10503</v>
      </c>
      <c r="N5561" s="6" t="e">
        <f xml:space="preserve"> SUMIF(#REF!,MunicipioRegioes!I5561,#REF!)</f>
        <v>#REF!</v>
      </c>
      <c r="O5561" s="6" t="str">
        <f t="shared" si="86"/>
        <v>Mun_5221577</v>
      </c>
      <c r="P5561" s="6">
        <v>0</v>
      </c>
      <c r="Q5561" s="6" t="e">
        <f>SUMIF(#REF!,MunicipioRegioes!K5561,#REF!)/K5561</f>
        <v>#REF!</v>
      </c>
      <c r="R5561" s="6" t="e">
        <f>SUMIF(#REF!,MunicipioRegioes!I5561,#REF!)/I5561</f>
        <v>#REF!</v>
      </c>
      <c r="S5561" s="6" t="e">
        <f>SUMIF(#REF!,MunicipioRegioes!I5561)/I5561</f>
        <v>#REF!</v>
      </c>
    </row>
    <row r="5562" spans="1:19" x14ac:dyDescent="0.2">
      <c r="A5562" s="5">
        <v>52</v>
      </c>
      <c r="B5562" s="5" t="s">
        <v>5035</v>
      </c>
      <c r="C5562" s="5" t="s">
        <v>5126</v>
      </c>
      <c r="D5562" s="5">
        <v>5202</v>
      </c>
      <c r="E5562" s="5" t="s">
        <v>10464</v>
      </c>
      <c r="F5562" s="5">
        <v>52004</v>
      </c>
      <c r="G5562" s="5" t="s">
        <v>5209</v>
      </c>
      <c r="H5562" s="5" t="s">
        <v>10660</v>
      </c>
      <c r="I5562" s="5">
        <v>5221601</v>
      </c>
      <c r="J5562" s="5" t="s">
        <v>5254</v>
      </c>
      <c r="K5562" s="6">
        <v>522160</v>
      </c>
      <c r="L5562" s="6" t="s">
        <v>10466</v>
      </c>
      <c r="M5562" s="6" t="s">
        <v>10467</v>
      </c>
      <c r="N5562" s="6" t="e">
        <f xml:space="preserve"> SUMIF(#REF!,MunicipioRegioes!I5562,#REF!)</f>
        <v>#REF!</v>
      </c>
      <c r="O5562" s="6" t="str">
        <f t="shared" si="86"/>
        <v>Mun_5221601</v>
      </c>
      <c r="P5562" s="6">
        <v>0</v>
      </c>
      <c r="Q5562" s="6" t="e">
        <f>SUMIF(#REF!,MunicipioRegioes!K5562,#REF!)/K5562</f>
        <v>#REF!</v>
      </c>
      <c r="R5562" s="6" t="e">
        <f>SUMIF(#REF!,MunicipioRegioes!I5562,#REF!)/I5562</f>
        <v>#REF!</v>
      </c>
      <c r="S5562" s="6" t="e">
        <f>SUMIF(#REF!,MunicipioRegioes!I5562)/I5562</f>
        <v>#REF!</v>
      </c>
    </row>
    <row r="5563" spans="1:19" x14ac:dyDescent="0.2">
      <c r="A5563" s="5">
        <v>52</v>
      </c>
      <c r="B5563" s="5" t="s">
        <v>5035</v>
      </c>
      <c r="C5563" s="5" t="s">
        <v>5126</v>
      </c>
      <c r="D5563" s="5">
        <v>5203</v>
      </c>
      <c r="E5563" s="5" t="s">
        <v>10448</v>
      </c>
      <c r="F5563" s="5">
        <v>52006</v>
      </c>
      <c r="G5563" s="5" t="s">
        <v>5095</v>
      </c>
      <c r="H5563" s="5" t="s">
        <v>10661</v>
      </c>
      <c r="I5563" s="5">
        <v>5221700</v>
      </c>
      <c r="J5563" s="5" t="s">
        <v>5255</v>
      </c>
      <c r="K5563" s="6">
        <v>522170</v>
      </c>
      <c r="L5563" s="6" t="s">
        <v>10450</v>
      </c>
      <c r="M5563" s="6" t="s">
        <v>10486</v>
      </c>
      <c r="N5563" s="6" t="e">
        <f xml:space="preserve"> SUMIF(#REF!,MunicipioRegioes!I5563,#REF!)</f>
        <v>#REF!</v>
      </c>
      <c r="O5563" s="6" t="str">
        <f t="shared" si="86"/>
        <v>Mun_5221700</v>
      </c>
      <c r="P5563" s="6">
        <v>0</v>
      </c>
      <c r="Q5563" s="6" t="e">
        <f>SUMIF(#REF!,MunicipioRegioes!K5563,#REF!)/K5563</f>
        <v>#REF!</v>
      </c>
      <c r="R5563" s="6" t="e">
        <f>SUMIF(#REF!,MunicipioRegioes!I5563,#REF!)/I5563</f>
        <v>#REF!</v>
      </c>
      <c r="S5563" s="6" t="e">
        <f>SUMIF(#REF!,MunicipioRegioes!I5563)/I5563</f>
        <v>#REF!</v>
      </c>
    </row>
    <row r="5564" spans="1:19" x14ac:dyDescent="0.2">
      <c r="A5564" s="5">
        <v>52</v>
      </c>
      <c r="B5564" s="5" t="s">
        <v>5035</v>
      </c>
      <c r="C5564" s="5" t="s">
        <v>5126</v>
      </c>
      <c r="D5564" s="5">
        <v>5205</v>
      </c>
      <c r="E5564" s="5" t="s">
        <v>10456</v>
      </c>
      <c r="F5564" s="5">
        <v>52016</v>
      </c>
      <c r="G5564" s="5" t="s">
        <v>5206</v>
      </c>
      <c r="H5564" s="5" t="s">
        <v>10662</v>
      </c>
      <c r="I5564" s="5">
        <v>5221809</v>
      </c>
      <c r="J5564" s="5" t="s">
        <v>5256</v>
      </c>
      <c r="K5564" s="6">
        <v>522180</v>
      </c>
      <c r="L5564" s="6" t="s">
        <v>10459</v>
      </c>
      <c r="M5564" s="6" t="s">
        <v>10502</v>
      </c>
      <c r="N5564" s="6" t="e">
        <f xml:space="preserve"> SUMIF(#REF!,MunicipioRegioes!I5564,#REF!)</f>
        <v>#REF!</v>
      </c>
      <c r="O5564" s="6" t="str">
        <f t="shared" si="86"/>
        <v>Mun_5221809</v>
      </c>
      <c r="P5564" s="6">
        <v>0</v>
      </c>
      <c r="Q5564" s="6" t="e">
        <f>SUMIF(#REF!,MunicipioRegioes!K5564,#REF!)/K5564</f>
        <v>#REF!</v>
      </c>
      <c r="R5564" s="6" t="e">
        <f>SUMIF(#REF!,MunicipioRegioes!I5564,#REF!)/I5564</f>
        <v>#REF!</v>
      </c>
      <c r="S5564" s="6" t="e">
        <f>SUMIF(#REF!,MunicipioRegioes!I5564)/I5564</f>
        <v>#REF!</v>
      </c>
    </row>
    <row r="5565" spans="1:19" x14ac:dyDescent="0.2">
      <c r="A5565" s="5">
        <v>52</v>
      </c>
      <c r="B5565" s="5" t="s">
        <v>5035</v>
      </c>
      <c r="C5565" s="5" t="s">
        <v>5126</v>
      </c>
      <c r="D5565" s="5">
        <v>5204</v>
      </c>
      <c r="E5565" s="5" t="s">
        <v>10452</v>
      </c>
      <c r="F5565" s="5">
        <v>52012</v>
      </c>
      <c r="G5565" s="5" t="s">
        <v>10453</v>
      </c>
      <c r="H5565" s="5" t="s">
        <v>10663</v>
      </c>
      <c r="I5565" s="5">
        <v>5221858</v>
      </c>
      <c r="J5565" s="5" t="s">
        <v>5257</v>
      </c>
      <c r="K5565" s="6">
        <v>522185</v>
      </c>
      <c r="L5565" s="6" t="s">
        <v>10454</v>
      </c>
      <c r="M5565" s="6" t="s">
        <v>10455</v>
      </c>
      <c r="N5565" s="6" t="e">
        <f xml:space="preserve"> SUMIF(#REF!,MunicipioRegioes!I5565,#REF!)</f>
        <v>#REF!</v>
      </c>
      <c r="O5565" s="6" t="str">
        <f t="shared" si="86"/>
        <v>Mun_5221858</v>
      </c>
      <c r="P5565" s="6">
        <v>0</v>
      </c>
      <c r="Q5565" s="6" t="e">
        <f>SUMIF(#REF!,MunicipioRegioes!K5565,#REF!)/K5565</f>
        <v>#REF!</v>
      </c>
      <c r="R5565" s="6" t="e">
        <f>SUMIF(#REF!,MunicipioRegioes!I5565,#REF!)/I5565</f>
        <v>#REF!</v>
      </c>
      <c r="S5565" s="6" t="e">
        <f>SUMIF(#REF!,MunicipioRegioes!I5565)/I5565</f>
        <v>#REF!</v>
      </c>
    </row>
    <row r="5566" spans="1:19" x14ac:dyDescent="0.2">
      <c r="A5566" s="5">
        <v>52</v>
      </c>
      <c r="B5566" s="5" t="s">
        <v>5035</v>
      </c>
      <c r="C5566" s="5" t="s">
        <v>5126</v>
      </c>
      <c r="D5566" s="5">
        <v>5205</v>
      </c>
      <c r="E5566" s="5" t="s">
        <v>10456</v>
      </c>
      <c r="F5566" s="5">
        <v>52014</v>
      </c>
      <c r="G5566" s="5" t="s">
        <v>10457</v>
      </c>
      <c r="H5566" s="5" t="s">
        <v>10664</v>
      </c>
      <c r="I5566" s="5">
        <v>5221908</v>
      </c>
      <c r="J5566" s="5" t="s">
        <v>5258</v>
      </c>
      <c r="K5566" s="6">
        <v>522190</v>
      </c>
      <c r="L5566" s="6" t="s">
        <v>10459</v>
      </c>
      <c r="M5566" s="6" t="s">
        <v>10460</v>
      </c>
      <c r="N5566" s="6" t="e">
        <f xml:space="preserve"> SUMIF(#REF!,MunicipioRegioes!I5566,#REF!)</f>
        <v>#REF!</v>
      </c>
      <c r="O5566" s="6" t="str">
        <f t="shared" si="86"/>
        <v>Mun_5221908</v>
      </c>
      <c r="P5566" s="6">
        <v>0</v>
      </c>
      <c r="Q5566" s="6" t="e">
        <f>SUMIF(#REF!,MunicipioRegioes!K5566,#REF!)/K5566</f>
        <v>#REF!</v>
      </c>
      <c r="R5566" s="6" t="e">
        <f>SUMIF(#REF!,MunicipioRegioes!I5566,#REF!)/I5566</f>
        <v>#REF!</v>
      </c>
      <c r="S5566" s="6" t="e">
        <f>SUMIF(#REF!,MunicipioRegioes!I5566)/I5566</f>
        <v>#REF!</v>
      </c>
    </row>
    <row r="5567" spans="1:19" x14ac:dyDescent="0.2">
      <c r="A5567" s="5">
        <v>52</v>
      </c>
      <c r="B5567" s="5" t="s">
        <v>5035</v>
      </c>
      <c r="C5567" s="5" t="s">
        <v>5126</v>
      </c>
      <c r="D5567" s="5">
        <v>5205</v>
      </c>
      <c r="E5567" s="5" t="s">
        <v>10456</v>
      </c>
      <c r="F5567" s="5">
        <v>52016</v>
      </c>
      <c r="G5567" s="5" t="s">
        <v>5206</v>
      </c>
      <c r="H5567" s="5" t="s">
        <v>10665</v>
      </c>
      <c r="I5567" s="5">
        <v>5222005</v>
      </c>
      <c r="J5567" s="5" t="s">
        <v>5259</v>
      </c>
      <c r="K5567" s="6">
        <v>522200</v>
      </c>
      <c r="L5567" s="6" t="s">
        <v>10459</v>
      </c>
      <c r="M5567" s="6" t="s">
        <v>10502</v>
      </c>
      <c r="N5567" s="6" t="e">
        <f xml:space="preserve"> SUMIF(#REF!,MunicipioRegioes!I5567,#REF!)</f>
        <v>#REF!</v>
      </c>
      <c r="O5567" s="6" t="str">
        <f t="shared" si="86"/>
        <v>Mun_5222005</v>
      </c>
      <c r="P5567" s="6">
        <v>0</v>
      </c>
      <c r="Q5567" s="6" t="e">
        <f>SUMIF(#REF!,MunicipioRegioes!K5567,#REF!)/K5567</f>
        <v>#REF!</v>
      </c>
      <c r="R5567" s="6" t="e">
        <f>SUMIF(#REF!,MunicipioRegioes!I5567,#REF!)/I5567</f>
        <v>#REF!</v>
      </c>
      <c r="S5567" s="6" t="e">
        <f>SUMIF(#REF!,MunicipioRegioes!I5567)/I5567</f>
        <v>#REF!</v>
      </c>
    </row>
    <row r="5568" spans="1:19" x14ac:dyDescent="0.2">
      <c r="A5568" s="5">
        <v>52</v>
      </c>
      <c r="B5568" s="5" t="s">
        <v>5035</v>
      </c>
      <c r="C5568" s="5" t="s">
        <v>5126</v>
      </c>
      <c r="D5568" s="5">
        <v>5205</v>
      </c>
      <c r="E5568" s="5" t="s">
        <v>10456</v>
      </c>
      <c r="F5568" s="5">
        <v>52015</v>
      </c>
      <c r="G5568" s="5" t="s">
        <v>10462</v>
      </c>
      <c r="H5568" s="5" t="s">
        <v>10666</v>
      </c>
      <c r="I5568" s="5">
        <v>5222054</v>
      </c>
      <c r="J5568" s="5" t="s">
        <v>5260</v>
      </c>
      <c r="K5568" s="6">
        <v>522205</v>
      </c>
      <c r="L5568" s="6" t="s">
        <v>10459</v>
      </c>
      <c r="M5568" s="6" t="s">
        <v>10463</v>
      </c>
      <c r="N5568" s="6" t="e">
        <f xml:space="preserve"> SUMIF(#REF!,MunicipioRegioes!I5568,#REF!)</f>
        <v>#REF!</v>
      </c>
      <c r="O5568" s="6" t="str">
        <f t="shared" si="86"/>
        <v>Mun_5222054</v>
      </c>
      <c r="P5568" s="6">
        <v>0</v>
      </c>
      <c r="Q5568" s="6" t="e">
        <f>SUMIF(#REF!,MunicipioRegioes!K5568,#REF!)/K5568</f>
        <v>#REF!</v>
      </c>
      <c r="R5568" s="6" t="e">
        <f>SUMIF(#REF!,MunicipioRegioes!I5568,#REF!)/I5568</f>
        <v>#REF!</v>
      </c>
      <c r="S5568" s="6" t="e">
        <f>SUMIF(#REF!,MunicipioRegioes!I5568)/I5568</f>
        <v>#REF!</v>
      </c>
    </row>
    <row r="5569" spans="1:19" x14ac:dyDescent="0.2">
      <c r="A5569" s="5">
        <v>52</v>
      </c>
      <c r="B5569" s="5" t="s">
        <v>5035</v>
      </c>
      <c r="C5569" s="5" t="s">
        <v>5126</v>
      </c>
      <c r="D5569" s="5">
        <v>5204</v>
      </c>
      <c r="E5569" s="5" t="s">
        <v>10452</v>
      </c>
      <c r="F5569" s="5">
        <v>52012</v>
      </c>
      <c r="G5569" s="5" t="s">
        <v>10453</v>
      </c>
      <c r="H5569" s="5" t="s">
        <v>10667</v>
      </c>
      <c r="I5569" s="5">
        <v>5222203</v>
      </c>
      <c r="J5569" s="5" t="s">
        <v>5261</v>
      </c>
      <c r="K5569" s="6">
        <v>522220</v>
      </c>
      <c r="L5569" s="6" t="s">
        <v>10454</v>
      </c>
      <c r="M5569" s="6" t="s">
        <v>10455</v>
      </c>
      <c r="N5569" s="6" t="e">
        <f xml:space="preserve"> SUMIF(#REF!,MunicipioRegioes!I5569,#REF!)</f>
        <v>#REF!</v>
      </c>
      <c r="O5569" s="6" t="str">
        <f t="shared" si="86"/>
        <v>Mun_5222203</v>
      </c>
      <c r="P5569" s="6">
        <v>0</v>
      </c>
      <c r="Q5569" s="6" t="e">
        <f>SUMIF(#REF!,MunicipioRegioes!K5569,#REF!)/K5569</f>
        <v>#REF!</v>
      </c>
      <c r="R5569" s="6" t="e">
        <f>SUMIF(#REF!,MunicipioRegioes!I5569,#REF!)/I5569</f>
        <v>#REF!</v>
      </c>
      <c r="S5569" s="6" t="e">
        <f>SUMIF(#REF!,MunicipioRegioes!I5569)/I5569</f>
        <v>#REF!</v>
      </c>
    </row>
    <row r="5570" spans="1:19" x14ac:dyDescent="0.2">
      <c r="A5570" s="5">
        <v>52</v>
      </c>
      <c r="B5570" s="5" t="s">
        <v>5035</v>
      </c>
      <c r="C5570" s="5" t="s">
        <v>5126</v>
      </c>
      <c r="D5570" s="5">
        <v>5204</v>
      </c>
      <c r="E5570" s="5" t="s">
        <v>10452</v>
      </c>
      <c r="F5570" s="5">
        <v>52012</v>
      </c>
      <c r="G5570" s="5" t="s">
        <v>10453</v>
      </c>
      <c r="H5570" s="5" t="s">
        <v>10668</v>
      </c>
      <c r="I5570" s="5">
        <v>5222302</v>
      </c>
      <c r="J5570" s="5" t="s">
        <v>5262</v>
      </c>
      <c r="K5570" s="6">
        <v>522230</v>
      </c>
      <c r="L5570" s="6" t="s">
        <v>10454</v>
      </c>
      <c r="M5570" s="6" t="s">
        <v>10455</v>
      </c>
      <c r="N5570" s="6" t="e">
        <f xml:space="preserve"> SUMIF(#REF!,MunicipioRegioes!I5570,#REF!)</f>
        <v>#REF!</v>
      </c>
      <c r="O5570" s="6" t="str">
        <f t="shared" si="86"/>
        <v>Mun_5222302</v>
      </c>
      <c r="P5570" s="6">
        <v>0</v>
      </c>
      <c r="Q5570" s="6" t="e">
        <f>SUMIF(#REF!,MunicipioRegioes!K5570,#REF!)/K5570</f>
        <v>#REF!</v>
      </c>
      <c r="R5570" s="6" t="e">
        <f>SUMIF(#REF!,MunicipioRegioes!I5570,#REF!)/I5570</f>
        <v>#REF!</v>
      </c>
      <c r="S5570" s="6" t="e">
        <f>SUMIF(#REF!,MunicipioRegioes!I5570)/I5570</f>
        <v>#REF!</v>
      </c>
    </row>
    <row r="5571" spans="1:19" x14ac:dyDescent="0.2">
      <c r="A5571" s="5">
        <v>53</v>
      </c>
      <c r="B5571" s="5" t="s">
        <v>5263</v>
      </c>
      <c r="C5571" s="5" t="s">
        <v>10669</v>
      </c>
      <c r="D5571" s="5">
        <v>5301</v>
      </c>
      <c r="E5571" s="5" t="s">
        <v>10669</v>
      </c>
      <c r="F5571" s="5">
        <v>53001</v>
      </c>
      <c r="G5571" s="5" t="s">
        <v>10670</v>
      </c>
      <c r="H5571" s="5" t="s">
        <v>7487</v>
      </c>
      <c r="I5571" s="5">
        <v>5300108</v>
      </c>
      <c r="J5571" s="5" t="s">
        <v>10670</v>
      </c>
      <c r="K5571" s="6">
        <v>530010</v>
      </c>
      <c r="L5571" s="6" t="s">
        <v>10671</v>
      </c>
      <c r="M5571" s="6" t="s">
        <v>10672</v>
      </c>
      <c r="N5571" s="6" t="e">
        <f xml:space="preserve"> SUMIF(#REF!,MunicipioRegioes!I5571,#REF!)</f>
        <v>#REF!</v>
      </c>
      <c r="O5571" s="6" t="str">
        <f t="shared" ref="O5571:O5586" si="87">"Mun_"&amp;I5571</f>
        <v>Mun_5300108</v>
      </c>
      <c r="P5571" s="6">
        <v>0</v>
      </c>
      <c r="Q5571" s="6" t="e">
        <f>SUMIF(#REF!,MunicipioRegioes!K5571,#REF!)/K5571</f>
        <v>#REF!</v>
      </c>
      <c r="R5571" s="6" t="e">
        <f>SUMIF(#REF!,MunicipioRegioes!I5571,#REF!)/I5571</f>
        <v>#REF!</v>
      </c>
      <c r="S5571" s="6" t="e">
        <f>SUMIF(#REF!,MunicipioRegioes!I5571)/I5571</f>
        <v>#REF!</v>
      </c>
    </row>
    <row r="5572" spans="1:19" x14ac:dyDescent="0.2">
      <c r="A5572" s="5">
        <v>11</v>
      </c>
      <c r="B5572" s="5" t="s">
        <v>0</v>
      </c>
      <c r="C5572" s="5" t="s">
        <v>5351</v>
      </c>
      <c r="D5572" s="5">
        <v>1100</v>
      </c>
      <c r="E5572" s="5" t="s">
        <v>10673</v>
      </c>
      <c r="F5572" s="5">
        <v>11000</v>
      </c>
      <c r="G5572" s="5" t="s">
        <v>10674</v>
      </c>
      <c r="H5572" s="5" t="s">
        <v>10675</v>
      </c>
      <c r="I5572" s="5">
        <v>1100000</v>
      </c>
      <c r="J5572" s="5" t="s">
        <v>10676</v>
      </c>
      <c r="K5572" s="6">
        <v>110000</v>
      </c>
      <c r="L5572" s="6" t="s">
        <v>10673</v>
      </c>
      <c r="M5572" s="6" t="s">
        <v>10674</v>
      </c>
      <c r="N5572" s="6" t="e">
        <f xml:space="preserve"> SUMIF(#REF!,MunicipioRegioes!I5572,#REF!)</f>
        <v>#REF!</v>
      </c>
      <c r="O5572" s="6" t="str">
        <f t="shared" si="87"/>
        <v>Mun_1100000</v>
      </c>
      <c r="P5572" s="6">
        <v>1</v>
      </c>
      <c r="Q5572" s="6" t="e">
        <f>SUMIF(#REF!,MunicipioRegioes!K5572,#REF!)/K5572</f>
        <v>#REF!</v>
      </c>
      <c r="R5572" s="6" t="e">
        <f>SUMIF(#REF!,MunicipioRegioes!I5572,#REF!)/I5572</f>
        <v>#REF!</v>
      </c>
      <c r="S5572" s="6" t="e">
        <f>SUMIF(#REF!,MunicipioRegioes!I5572)/I5572</f>
        <v>#REF!</v>
      </c>
    </row>
    <row r="5573" spans="1:19" x14ac:dyDescent="0.2">
      <c r="A5573" s="5">
        <v>16</v>
      </c>
      <c r="B5573" s="5" t="s">
        <v>298</v>
      </c>
      <c r="C5573" s="5" t="s">
        <v>299</v>
      </c>
      <c r="D5573" s="5">
        <v>1600</v>
      </c>
      <c r="E5573" s="5" t="s">
        <v>10677</v>
      </c>
      <c r="F5573" s="5">
        <v>16000</v>
      </c>
      <c r="G5573" s="5" t="s">
        <v>10678</v>
      </c>
      <c r="H5573" s="5" t="s">
        <v>10675</v>
      </c>
      <c r="I5573" s="5">
        <v>1600000</v>
      </c>
      <c r="J5573" s="5" t="s">
        <v>10679</v>
      </c>
      <c r="K5573" s="6">
        <v>160000</v>
      </c>
      <c r="L5573" s="6" t="s">
        <v>10677</v>
      </c>
      <c r="M5573" s="6" t="s">
        <v>10678</v>
      </c>
      <c r="N5573" s="6" t="e">
        <f xml:space="preserve"> SUMIF(#REF!,MunicipioRegioes!I5573,#REF!)</f>
        <v>#REF!</v>
      </c>
      <c r="O5573" s="6" t="str">
        <f t="shared" si="87"/>
        <v>Mun_1600000</v>
      </c>
      <c r="P5573" s="6">
        <v>1</v>
      </c>
      <c r="Q5573" s="6" t="e">
        <f>SUMIF(#REF!,MunicipioRegioes!K5573,#REF!)/K5573</f>
        <v>#REF!</v>
      </c>
      <c r="R5573" s="6" t="e">
        <f>SUMIF(#REF!,MunicipioRegioes!I5573,#REF!)/I5573</f>
        <v>#REF!</v>
      </c>
      <c r="S5573" s="6" t="e">
        <f>SUMIF(#REF!,MunicipioRegioes!I5573)/I5573</f>
        <v>#REF!</v>
      </c>
    </row>
    <row r="5574" spans="1:19" x14ac:dyDescent="0.2">
      <c r="A5574" s="5">
        <v>17</v>
      </c>
      <c r="B5574" s="5" t="s">
        <v>313</v>
      </c>
      <c r="C5574" s="5" t="s">
        <v>2939</v>
      </c>
      <c r="D5574" s="5">
        <v>1700</v>
      </c>
      <c r="E5574" s="5" t="s">
        <v>10680</v>
      </c>
      <c r="F5574" s="5">
        <v>17000</v>
      </c>
      <c r="G5574" s="5" t="s">
        <v>10681</v>
      </c>
      <c r="H5574" s="5" t="s">
        <v>10675</v>
      </c>
      <c r="I5574" s="5">
        <v>1700000</v>
      </c>
      <c r="J5574" s="5" t="s">
        <v>10682</v>
      </c>
      <c r="K5574" s="6">
        <v>170000</v>
      </c>
      <c r="L5574" s="6" t="s">
        <v>10680</v>
      </c>
      <c r="M5574" s="6" t="s">
        <v>10681</v>
      </c>
      <c r="N5574" s="6" t="e">
        <f xml:space="preserve"> SUMIF(#REF!,MunicipioRegioes!I5574,#REF!)</f>
        <v>#REF!</v>
      </c>
      <c r="O5574" s="6" t="str">
        <f t="shared" si="87"/>
        <v>Mun_1700000</v>
      </c>
      <c r="P5574" s="6">
        <v>1</v>
      </c>
      <c r="Q5574" s="6" t="e">
        <f>SUMIF(#REF!,MunicipioRegioes!K5574,#REF!)/K5574</f>
        <v>#REF!</v>
      </c>
      <c r="R5574" s="6" t="e">
        <f>SUMIF(#REF!,MunicipioRegioes!I5574,#REF!)/I5574</f>
        <v>#REF!</v>
      </c>
      <c r="S5574" s="6" t="e">
        <f>SUMIF(#REF!,MunicipioRegioes!I5574)/I5574</f>
        <v>#REF!</v>
      </c>
    </row>
    <row r="5575" spans="1:19" x14ac:dyDescent="0.2">
      <c r="A5575" s="5">
        <v>23</v>
      </c>
      <c r="B5575" s="5" t="s">
        <v>887</v>
      </c>
      <c r="C5575" s="5" t="s">
        <v>6381</v>
      </c>
      <c r="D5575" s="5">
        <v>2300</v>
      </c>
      <c r="E5575" s="5" t="s">
        <v>10683</v>
      </c>
      <c r="F5575" s="5">
        <v>23000</v>
      </c>
      <c r="G5575" s="5" t="s">
        <v>10684</v>
      </c>
      <c r="H5575" s="5" t="s">
        <v>10675</v>
      </c>
      <c r="I5575" s="5">
        <v>2300000</v>
      </c>
      <c r="J5575" s="5" t="s">
        <v>10685</v>
      </c>
      <c r="K5575" s="6">
        <v>230000</v>
      </c>
      <c r="L5575" s="6" t="s">
        <v>10683</v>
      </c>
      <c r="M5575" s="6" t="s">
        <v>10684</v>
      </c>
      <c r="N5575" s="6" t="e">
        <f xml:space="preserve"> SUMIF(#REF!,MunicipioRegioes!I5575,#REF!)</f>
        <v>#REF!</v>
      </c>
      <c r="O5575" s="6" t="str">
        <f t="shared" si="87"/>
        <v>Mun_2300000</v>
      </c>
      <c r="P5575" s="6">
        <v>1</v>
      </c>
      <c r="Q5575" s="6" t="e">
        <f>SUMIF(#REF!,MunicipioRegioes!K5575,#REF!)/K5575</f>
        <v>#REF!</v>
      </c>
      <c r="R5575" s="6" t="e">
        <f>SUMIF(#REF!,MunicipioRegioes!I5575,#REF!)/I5575</f>
        <v>#REF!</v>
      </c>
      <c r="S5575" s="6" t="e">
        <f>SUMIF(#REF!,MunicipioRegioes!I5575)/I5575</f>
        <v>#REF!</v>
      </c>
    </row>
    <row r="5576" spans="1:19" x14ac:dyDescent="0.2">
      <c r="A5576" s="5">
        <v>26</v>
      </c>
      <c r="B5576" s="5" t="s">
        <v>1428</v>
      </c>
      <c r="C5576" s="5" t="s">
        <v>7086</v>
      </c>
      <c r="D5576" s="5">
        <v>2600</v>
      </c>
      <c r="E5576" s="5" t="s">
        <v>10686</v>
      </c>
      <c r="F5576" s="5">
        <v>26000</v>
      </c>
      <c r="G5576" s="5" t="s">
        <v>10687</v>
      </c>
      <c r="H5576" s="5" t="s">
        <v>10675</v>
      </c>
      <c r="I5576" s="5">
        <v>2600000</v>
      </c>
      <c r="J5576" s="5" t="s">
        <v>10688</v>
      </c>
      <c r="K5576" s="6">
        <v>260000</v>
      </c>
      <c r="L5576" s="6" t="s">
        <v>10686</v>
      </c>
      <c r="M5576" s="6" t="s">
        <v>10687</v>
      </c>
      <c r="N5576" s="6" t="e">
        <f xml:space="preserve"> SUMIF(#REF!,MunicipioRegioes!I5576,#REF!)</f>
        <v>#REF!</v>
      </c>
      <c r="O5576" s="6" t="str">
        <f t="shared" si="87"/>
        <v>Mun_2600000</v>
      </c>
      <c r="P5576" s="6">
        <v>1</v>
      </c>
      <c r="Q5576" s="6" t="e">
        <f>SUMIF(#REF!,MunicipioRegioes!K5576,#REF!)/K5576</f>
        <v>#REF!</v>
      </c>
      <c r="R5576" s="6" t="e">
        <f>SUMIF(#REF!,MunicipioRegioes!I5576,#REF!)/I5576</f>
        <v>#REF!</v>
      </c>
      <c r="S5576" s="6" t="e">
        <f>SUMIF(#REF!,MunicipioRegioes!I5576)/I5576</f>
        <v>#REF!</v>
      </c>
    </row>
    <row r="5577" spans="1:19" x14ac:dyDescent="0.2">
      <c r="A5577" s="5">
        <v>28</v>
      </c>
      <c r="B5577" s="5" t="s">
        <v>1689</v>
      </c>
      <c r="C5577" s="5" t="s">
        <v>7391</v>
      </c>
      <c r="D5577" s="5">
        <v>2800</v>
      </c>
      <c r="E5577" s="5" t="s">
        <v>10689</v>
      </c>
      <c r="F5577" s="5">
        <v>28000</v>
      </c>
      <c r="G5577" s="5" t="s">
        <v>10690</v>
      </c>
      <c r="H5577" s="5" t="s">
        <v>10675</v>
      </c>
      <c r="I5577" s="5">
        <v>2800000</v>
      </c>
      <c r="J5577" s="5" t="s">
        <v>10691</v>
      </c>
      <c r="K5577" s="6">
        <v>280000</v>
      </c>
      <c r="L5577" s="6" t="s">
        <v>10689</v>
      </c>
      <c r="M5577" s="6" t="s">
        <v>10690</v>
      </c>
      <c r="N5577" s="6" t="e">
        <f xml:space="preserve"> SUMIF(#REF!,MunicipioRegioes!I5577,#REF!)</f>
        <v>#REF!</v>
      </c>
      <c r="O5577" s="6" t="str">
        <f t="shared" si="87"/>
        <v>Mun_2800000</v>
      </c>
      <c r="P5577" s="6">
        <v>1</v>
      </c>
      <c r="Q5577" s="6" t="e">
        <f>SUMIF(#REF!,MunicipioRegioes!K5577,#REF!)/K5577</f>
        <v>#REF!</v>
      </c>
      <c r="R5577" s="6" t="e">
        <f>SUMIF(#REF!,MunicipioRegioes!I5577,#REF!)/I5577</f>
        <v>#REF!</v>
      </c>
      <c r="S5577" s="6" t="e">
        <f>SUMIF(#REF!,MunicipioRegioes!I5577)/I5577</f>
        <v>#REF!</v>
      </c>
    </row>
    <row r="5578" spans="1:19" x14ac:dyDescent="0.2">
      <c r="A5578" s="5">
        <v>29</v>
      </c>
      <c r="B5578" s="5" t="s">
        <v>1757</v>
      </c>
      <c r="C5578" s="5" t="s">
        <v>7485</v>
      </c>
      <c r="D5578" s="5">
        <v>2900</v>
      </c>
      <c r="E5578" s="5" t="s">
        <v>10692</v>
      </c>
      <c r="F5578" s="5">
        <v>29000</v>
      </c>
      <c r="G5578" s="5" t="s">
        <v>10693</v>
      </c>
      <c r="H5578" s="5" t="s">
        <v>10675</v>
      </c>
      <c r="I5578" s="5">
        <v>2900000</v>
      </c>
      <c r="J5578" s="5" t="s">
        <v>10694</v>
      </c>
      <c r="K5578" s="6">
        <v>290000</v>
      </c>
      <c r="L5578" s="6" t="s">
        <v>10692</v>
      </c>
      <c r="M5578" s="6" t="s">
        <v>10693</v>
      </c>
      <c r="N5578" s="6" t="e">
        <f xml:space="preserve"> SUMIF(#REF!,MunicipioRegioes!I5578,#REF!)</f>
        <v>#REF!</v>
      </c>
      <c r="O5578" s="6" t="str">
        <f t="shared" si="87"/>
        <v>Mun_2900000</v>
      </c>
      <c r="P5578" s="6">
        <v>1</v>
      </c>
      <c r="Q5578" s="6" t="e">
        <f>SUMIF(#REF!,MunicipioRegioes!K5578,#REF!)/K5578</f>
        <v>#REF!</v>
      </c>
      <c r="R5578" s="6" t="e">
        <f>SUMIF(#REF!,MunicipioRegioes!I5578,#REF!)/I5578</f>
        <v>#REF!</v>
      </c>
      <c r="S5578" s="6" t="e">
        <f>SUMIF(#REF!,MunicipioRegioes!I5578)/I5578</f>
        <v>#REF!</v>
      </c>
    </row>
    <row r="5579" spans="1:19" x14ac:dyDescent="0.2">
      <c r="A5579" s="5">
        <v>31</v>
      </c>
      <c r="B5579" s="5" t="s">
        <v>2150</v>
      </c>
      <c r="C5579" s="5" t="s">
        <v>7954</v>
      </c>
      <c r="D5579" s="5">
        <v>3100</v>
      </c>
      <c r="E5579" s="5" t="s">
        <v>10695</v>
      </c>
      <c r="F5579" s="5">
        <v>31000</v>
      </c>
      <c r="G5579" s="5" t="s">
        <v>10696</v>
      </c>
      <c r="H5579" s="5" t="s">
        <v>10675</v>
      </c>
      <c r="I5579" s="5">
        <v>3100000</v>
      </c>
      <c r="J5579" s="5" t="s">
        <v>10697</v>
      </c>
      <c r="K5579" s="6">
        <v>310000</v>
      </c>
      <c r="L5579" s="6" t="s">
        <v>10695</v>
      </c>
      <c r="M5579" s="6" t="s">
        <v>10696</v>
      </c>
      <c r="N5579" s="6" t="e">
        <f xml:space="preserve"> SUMIF(#REF!,MunicipioRegioes!I5579,#REF!)</f>
        <v>#REF!</v>
      </c>
      <c r="O5579" s="6" t="str">
        <f t="shared" si="87"/>
        <v>Mun_3100000</v>
      </c>
      <c r="P5579" s="6">
        <v>1</v>
      </c>
      <c r="Q5579" s="6" t="e">
        <f>SUMIF(#REF!,MunicipioRegioes!K5579,#REF!)/K5579</f>
        <v>#REF!</v>
      </c>
      <c r="R5579" s="6" t="e">
        <f>SUMIF(#REF!,MunicipioRegioes!I5579,#REF!)/I5579</f>
        <v>#REF!</v>
      </c>
      <c r="S5579" s="6" t="e">
        <f>SUMIF(#REF!,MunicipioRegioes!I5579)/I5579</f>
        <v>#REF!</v>
      </c>
    </row>
    <row r="5580" spans="1:19" x14ac:dyDescent="0.2">
      <c r="A5580" s="5">
        <v>33</v>
      </c>
      <c r="B5580" s="5" t="s">
        <v>3056</v>
      </c>
      <c r="C5580" s="5" t="s">
        <v>8785</v>
      </c>
      <c r="D5580" s="5">
        <v>3300</v>
      </c>
      <c r="E5580" s="5" t="s">
        <v>10698</v>
      </c>
      <c r="F5580" s="5">
        <v>33000</v>
      </c>
      <c r="G5580" s="5" t="s">
        <v>10699</v>
      </c>
      <c r="H5580" s="5" t="s">
        <v>10675</v>
      </c>
      <c r="I5580" s="5">
        <v>3300000</v>
      </c>
      <c r="J5580" s="5" t="s">
        <v>10700</v>
      </c>
      <c r="K5580" s="6">
        <v>330000</v>
      </c>
      <c r="L5580" s="6" t="s">
        <v>10698</v>
      </c>
      <c r="M5580" s="6" t="s">
        <v>10699</v>
      </c>
      <c r="N5580" s="6" t="e">
        <f xml:space="preserve"> SUMIF(#REF!,MunicipioRegioes!I5580,#REF!)</f>
        <v>#REF!</v>
      </c>
      <c r="O5580" s="6" t="str">
        <f t="shared" si="87"/>
        <v>Mun_3300000</v>
      </c>
      <c r="P5580" s="6">
        <v>1</v>
      </c>
      <c r="Q5580" s="6" t="e">
        <f>SUMIF(#REF!,MunicipioRegioes!K5580,#REF!)/K5580</f>
        <v>#REF!</v>
      </c>
      <c r="R5580" s="6" t="e">
        <f>SUMIF(#REF!,MunicipioRegioes!I5580,#REF!)/I5580</f>
        <v>#REF!</v>
      </c>
      <c r="S5580" s="6" t="e">
        <f>SUMIF(#REF!,MunicipioRegioes!I5580)/I5580</f>
        <v>#REF!</v>
      </c>
    </row>
    <row r="5581" spans="1:19" x14ac:dyDescent="0.2">
      <c r="A5581" s="5">
        <v>35</v>
      </c>
      <c r="B5581" s="5" t="s">
        <v>3140</v>
      </c>
      <c r="C5581" s="5" t="s">
        <v>8855</v>
      </c>
      <c r="D5581" s="5">
        <v>3500</v>
      </c>
      <c r="E5581" s="5" t="s">
        <v>10701</v>
      </c>
      <c r="F5581" s="5">
        <v>35000</v>
      </c>
      <c r="G5581" s="5" t="s">
        <v>10702</v>
      </c>
      <c r="H5581" s="5" t="s">
        <v>10675</v>
      </c>
      <c r="I5581" s="5">
        <v>3500000</v>
      </c>
      <c r="J5581" s="5" t="s">
        <v>10703</v>
      </c>
      <c r="K5581" s="6">
        <v>350000</v>
      </c>
      <c r="L5581" s="6" t="s">
        <v>10701</v>
      </c>
      <c r="M5581" s="6" t="s">
        <v>10702</v>
      </c>
      <c r="N5581" s="6" t="e">
        <f xml:space="preserve"> SUMIF(#REF!,MunicipioRegioes!I5581,#REF!)</f>
        <v>#REF!</v>
      </c>
      <c r="O5581" s="6" t="str">
        <f t="shared" si="87"/>
        <v>Mun_3500000</v>
      </c>
      <c r="P5581" s="6">
        <v>1</v>
      </c>
      <c r="Q5581" s="6" t="e">
        <f>SUMIF(#REF!,MunicipioRegioes!K5581,#REF!)/K5581</f>
        <v>#REF!</v>
      </c>
      <c r="R5581" s="6" t="e">
        <f>SUMIF(#REF!,MunicipioRegioes!I5581,#REF!)/I5581</f>
        <v>#REF!</v>
      </c>
      <c r="S5581" s="6" t="e">
        <f>SUMIF(#REF!,MunicipioRegioes!I5581)/I5581</f>
        <v>#REF!</v>
      </c>
    </row>
    <row r="5582" spans="1:19" x14ac:dyDescent="0.2">
      <c r="A5582" s="5">
        <v>41</v>
      </c>
      <c r="B5582" s="5" t="s">
        <v>3753</v>
      </c>
      <c r="C5582" s="5" t="s">
        <v>1155</v>
      </c>
      <c r="D5582" s="5">
        <v>4100</v>
      </c>
      <c r="E5582" s="5" t="s">
        <v>10704</v>
      </c>
      <c r="F5582" s="5">
        <v>41000</v>
      </c>
      <c r="G5582" s="5" t="s">
        <v>10705</v>
      </c>
      <c r="H5582" s="5" t="s">
        <v>10675</v>
      </c>
      <c r="I5582" s="5">
        <v>4100000</v>
      </c>
      <c r="J5582" s="5" t="s">
        <v>10706</v>
      </c>
      <c r="K5582" s="6">
        <v>410000</v>
      </c>
      <c r="L5582" s="6" t="s">
        <v>10704</v>
      </c>
      <c r="M5582" s="6" t="s">
        <v>10705</v>
      </c>
      <c r="N5582" s="6" t="e">
        <f xml:space="preserve"> SUMIF(#REF!,MunicipioRegioes!I5582,#REF!)</f>
        <v>#REF!</v>
      </c>
      <c r="O5582" s="6" t="str">
        <f t="shared" si="87"/>
        <v>Mun_4100000</v>
      </c>
      <c r="P5582" s="6">
        <v>1</v>
      </c>
      <c r="Q5582" s="6" t="e">
        <f>SUMIF(#REF!,MunicipioRegioes!K5582,#REF!)/K5582</f>
        <v>#REF!</v>
      </c>
      <c r="R5582" s="6" t="e">
        <f>SUMIF(#REF!,MunicipioRegioes!I5582,#REF!)/I5582</f>
        <v>#REF!</v>
      </c>
      <c r="S5582" s="6" t="e">
        <f>SUMIF(#REF!,MunicipioRegioes!I5582)/I5582</f>
        <v>#REF!</v>
      </c>
    </row>
    <row r="5583" spans="1:19" x14ac:dyDescent="0.2">
      <c r="A5583" s="5">
        <v>42</v>
      </c>
      <c r="B5583" s="5" t="s">
        <v>4114</v>
      </c>
      <c r="C5583" s="5" t="s">
        <v>9717</v>
      </c>
      <c r="D5583" s="5">
        <v>4200</v>
      </c>
      <c r="E5583" s="5" t="s">
        <v>10707</v>
      </c>
      <c r="F5583" s="5">
        <v>42000</v>
      </c>
      <c r="G5583" s="5" t="s">
        <v>10708</v>
      </c>
      <c r="H5583" s="5" t="s">
        <v>10675</v>
      </c>
      <c r="I5583" s="5">
        <v>4200000</v>
      </c>
      <c r="J5583" s="5" t="s">
        <v>10709</v>
      </c>
      <c r="K5583" s="6">
        <v>420000</v>
      </c>
      <c r="L5583" s="6" t="s">
        <v>10707</v>
      </c>
      <c r="M5583" s="6" t="s">
        <v>10708</v>
      </c>
      <c r="N5583" s="6" t="e">
        <f xml:space="preserve"> SUMIF(#REF!,MunicipioRegioes!I5583,#REF!)</f>
        <v>#REF!</v>
      </c>
      <c r="O5583" s="6" t="str">
        <f t="shared" si="87"/>
        <v>Mun_4200000</v>
      </c>
      <c r="P5583" s="6">
        <v>1</v>
      </c>
      <c r="Q5583" s="6" t="e">
        <f>SUMIF(#REF!,MunicipioRegioes!K5583,#REF!)/K5583</f>
        <v>#REF!</v>
      </c>
      <c r="R5583" s="6" t="e">
        <f>SUMIF(#REF!,MunicipioRegioes!I5583,#REF!)/I5583</f>
        <v>#REF!</v>
      </c>
      <c r="S5583" s="6" t="e">
        <f>SUMIF(#REF!,MunicipioRegioes!I5583)/I5583</f>
        <v>#REF!</v>
      </c>
    </row>
    <row r="5584" spans="1:19" x14ac:dyDescent="0.2">
      <c r="A5584" s="5">
        <v>43</v>
      </c>
      <c r="B5584" s="5" t="s">
        <v>4370</v>
      </c>
      <c r="C5584" s="5" t="s">
        <v>9896</v>
      </c>
      <c r="D5584" s="5">
        <v>4300</v>
      </c>
      <c r="E5584" s="5" t="s">
        <v>10710</v>
      </c>
      <c r="F5584" s="5">
        <v>43000</v>
      </c>
      <c r="G5584" s="5" t="s">
        <v>10711</v>
      </c>
      <c r="H5584" s="5" t="s">
        <v>10675</v>
      </c>
      <c r="I5584" s="5">
        <v>4300000</v>
      </c>
      <c r="J5584" s="5" t="s">
        <v>10712</v>
      </c>
      <c r="K5584" s="6">
        <v>430000</v>
      </c>
      <c r="L5584" s="6" t="s">
        <v>10710</v>
      </c>
      <c r="M5584" s="6" t="s">
        <v>10711</v>
      </c>
      <c r="N5584" s="6" t="e">
        <f xml:space="preserve"> SUMIF(#REF!,MunicipioRegioes!I5584,#REF!)</f>
        <v>#REF!</v>
      </c>
      <c r="O5584" s="6" t="str">
        <f t="shared" si="87"/>
        <v>Mun_4300000</v>
      </c>
      <c r="P5584" s="6">
        <v>1</v>
      </c>
      <c r="Q5584" s="6" t="e">
        <f>SUMIF(#REF!,MunicipioRegioes!K5584,#REF!)/K5584</f>
        <v>#REF!</v>
      </c>
      <c r="R5584" s="6" t="e">
        <f>SUMIF(#REF!,MunicipioRegioes!I5584,#REF!)/I5584</f>
        <v>#REF!</v>
      </c>
      <c r="S5584" s="6" t="e">
        <f>SUMIF(#REF!,MunicipioRegioes!I5584)/I5584</f>
        <v>#REF!</v>
      </c>
    </row>
    <row r="5585" spans="1:19" x14ac:dyDescent="0.2">
      <c r="A5585" s="5">
        <v>51</v>
      </c>
      <c r="B5585" s="5" t="s">
        <v>4905</v>
      </c>
      <c r="C5585" s="5" t="s">
        <v>1336</v>
      </c>
      <c r="D5585" s="5">
        <v>5100</v>
      </c>
      <c r="E5585" s="5" t="s">
        <v>10713</v>
      </c>
      <c r="F5585" s="5">
        <v>51000</v>
      </c>
      <c r="G5585" s="5" t="s">
        <v>10714</v>
      </c>
      <c r="H5585" s="5" t="s">
        <v>10675</v>
      </c>
      <c r="I5585" s="5">
        <v>5100000</v>
      </c>
      <c r="J5585" s="5" t="s">
        <v>10715</v>
      </c>
      <c r="K5585" s="6">
        <v>510000</v>
      </c>
      <c r="L5585" s="6" t="s">
        <v>10713</v>
      </c>
      <c r="M5585" s="6" t="s">
        <v>10714</v>
      </c>
      <c r="N5585" s="6" t="e">
        <f xml:space="preserve"> SUMIF(#REF!,MunicipioRegioes!I5585,#REF!)</f>
        <v>#REF!</v>
      </c>
      <c r="O5585" s="6" t="str">
        <f t="shared" si="87"/>
        <v>Mun_5100000</v>
      </c>
      <c r="P5585" s="6">
        <v>1</v>
      </c>
      <c r="Q5585" s="6" t="e">
        <f>SUMIF(#REF!,MunicipioRegioes!K5585,#REF!)/K5585</f>
        <v>#REF!</v>
      </c>
      <c r="R5585" s="6" t="e">
        <f>SUMIF(#REF!,MunicipioRegioes!I5585,#REF!)/I5585</f>
        <v>#REF!</v>
      </c>
      <c r="S5585" s="6" t="e">
        <f>SUMIF(#REF!,MunicipioRegioes!I5585)/I5585</f>
        <v>#REF!</v>
      </c>
    </row>
    <row r="5586" spans="1:19" x14ac:dyDescent="0.2">
      <c r="A5586" s="5">
        <v>52</v>
      </c>
      <c r="B5586" s="5" t="s">
        <v>5035</v>
      </c>
      <c r="C5586" s="5" t="s">
        <v>5126</v>
      </c>
      <c r="D5586" s="5">
        <v>5200</v>
      </c>
      <c r="E5586" s="5" t="s">
        <v>10716</v>
      </c>
      <c r="F5586" s="5">
        <v>52000</v>
      </c>
      <c r="G5586" s="5" t="s">
        <v>10717</v>
      </c>
      <c r="H5586" s="5" t="s">
        <v>10675</v>
      </c>
      <c r="I5586" s="5">
        <v>5200000</v>
      </c>
      <c r="J5586" s="5" t="s">
        <v>10718</v>
      </c>
      <c r="K5586" s="6">
        <v>520000</v>
      </c>
      <c r="L5586" s="6" t="s">
        <v>10716</v>
      </c>
      <c r="M5586" s="6" t="s">
        <v>10717</v>
      </c>
      <c r="N5586" s="6" t="e">
        <f xml:space="preserve"> SUMIF(#REF!,MunicipioRegioes!I5586,#REF!)</f>
        <v>#REF!</v>
      </c>
      <c r="O5586" s="6" t="str">
        <f t="shared" si="87"/>
        <v>Mun_5200000</v>
      </c>
      <c r="P5586" s="6">
        <v>1</v>
      </c>
      <c r="Q5586" s="6" t="e">
        <f>SUMIF(#REF!,MunicipioRegioes!K5586,#REF!)/K5586</f>
        <v>#REF!</v>
      </c>
      <c r="R5586" s="6" t="e">
        <f>SUMIF(#REF!,MunicipioRegioes!I5586,#REF!)/I5586</f>
        <v>#REF!</v>
      </c>
      <c r="S5586" s="6" t="e">
        <f>SUMIF(#REF!,MunicipioRegioes!I5586)/I5586</f>
        <v>#REF!</v>
      </c>
    </row>
    <row r="5588" spans="1:19" x14ac:dyDescent="0.2">
      <c r="A5588" s="6">
        <f>COLUMN(A5586)</f>
        <v>1</v>
      </c>
      <c r="B5588" s="6">
        <f t="shared" ref="B5588:R5588" si="88">COLUMN(B5586)</f>
        <v>2</v>
      </c>
      <c r="C5588" s="6">
        <f t="shared" si="88"/>
        <v>3</v>
      </c>
      <c r="D5588" s="6">
        <f t="shared" si="88"/>
        <v>4</v>
      </c>
      <c r="E5588" s="6">
        <f t="shared" si="88"/>
        <v>5</v>
      </c>
      <c r="F5588" s="6">
        <f t="shared" si="88"/>
        <v>6</v>
      </c>
      <c r="G5588" s="6">
        <f t="shared" si="88"/>
        <v>7</v>
      </c>
      <c r="H5588" s="6">
        <f t="shared" si="88"/>
        <v>8</v>
      </c>
      <c r="I5588" s="6">
        <f t="shared" si="88"/>
        <v>9</v>
      </c>
      <c r="J5588" s="6">
        <f t="shared" si="88"/>
        <v>10</v>
      </c>
      <c r="K5588" s="6">
        <f t="shared" si="88"/>
        <v>11</v>
      </c>
      <c r="L5588" s="6">
        <f t="shared" si="88"/>
        <v>12</v>
      </c>
      <c r="M5588" s="6">
        <f t="shared" si="88"/>
        <v>13</v>
      </c>
      <c r="N5588" s="6">
        <f t="shared" si="88"/>
        <v>14</v>
      </c>
      <c r="O5588" s="6">
        <f t="shared" si="88"/>
        <v>15</v>
      </c>
      <c r="P5588" s="6">
        <f t="shared" si="88"/>
        <v>16</v>
      </c>
      <c r="Q5588" s="6">
        <f t="shared" si="88"/>
        <v>17</v>
      </c>
      <c r="R5588" s="6">
        <f t="shared" si="88"/>
        <v>18</v>
      </c>
    </row>
    <row r="5604" spans="3:3" x14ac:dyDescent="0.2">
      <c r="C5604" s="8"/>
    </row>
    <row r="5605" spans="3:3" x14ac:dyDescent="0.2">
      <c r="C5605" s="8"/>
    </row>
    <row r="5606" spans="3:3" x14ac:dyDescent="0.2">
      <c r="C5606" s="8"/>
    </row>
    <row r="5607" spans="3:3" x14ac:dyDescent="0.2">
      <c r="C5607" s="8"/>
    </row>
    <row r="5608" spans="3:3" x14ac:dyDescent="0.2">
      <c r="C5608" s="8"/>
    </row>
    <row r="5609" spans="3:3" x14ac:dyDescent="0.2">
      <c r="C5609" s="8"/>
    </row>
    <row r="5610" spans="3:3" x14ac:dyDescent="0.2">
      <c r="C5610" s="8"/>
    </row>
    <row r="5611" spans="3:3" x14ac:dyDescent="0.2">
      <c r="C5611" s="8"/>
    </row>
    <row r="5612" spans="3:3" x14ac:dyDescent="0.2">
      <c r="C5612" s="8"/>
    </row>
    <row r="5613" spans="3:3" x14ac:dyDescent="0.2">
      <c r="C5613" s="8"/>
    </row>
    <row r="5614" spans="3:3" x14ac:dyDescent="0.2">
      <c r="C5614" s="8"/>
    </row>
    <row r="5615" spans="3:3" x14ac:dyDescent="0.2">
      <c r="C5615" s="8"/>
    </row>
    <row r="5616" spans="3:3" x14ac:dyDescent="0.2">
      <c r="C5616" s="8"/>
    </row>
    <row r="5617" spans="3:3" x14ac:dyDescent="0.2">
      <c r="C5617" s="8"/>
    </row>
    <row r="5618" spans="3:3" x14ac:dyDescent="0.2">
      <c r="C5618" s="8"/>
    </row>
    <row r="5619" spans="3:3" x14ac:dyDescent="0.2">
      <c r="C5619" s="8"/>
    </row>
    <row r="5620" spans="3:3" x14ac:dyDescent="0.2">
      <c r="C5620" s="8"/>
    </row>
    <row r="5621" spans="3:3" x14ac:dyDescent="0.2">
      <c r="C5621" s="8"/>
    </row>
    <row r="5622" spans="3:3" x14ac:dyDescent="0.2">
      <c r="C5622" s="8"/>
    </row>
    <row r="5623" spans="3:3" x14ac:dyDescent="0.2">
      <c r="C5623" s="8"/>
    </row>
    <row r="5624" spans="3:3" x14ac:dyDescent="0.2">
      <c r="C5624" s="8"/>
    </row>
    <row r="5625" spans="3:3" x14ac:dyDescent="0.2">
      <c r="C5625" s="8"/>
    </row>
    <row r="5626" spans="3:3" x14ac:dyDescent="0.2">
      <c r="C5626" s="8"/>
    </row>
    <row r="5627" spans="3:3" x14ac:dyDescent="0.2">
      <c r="C5627" s="8"/>
    </row>
    <row r="5628" spans="3:3" x14ac:dyDescent="0.2">
      <c r="C5628" s="8"/>
    </row>
    <row r="5629" spans="3:3" x14ac:dyDescent="0.2">
      <c r="C5629" s="8"/>
    </row>
    <row r="5630" spans="3:3" x14ac:dyDescent="0.2">
      <c r="C5630" s="8"/>
    </row>
    <row r="5631" spans="3:3" x14ac:dyDescent="0.2">
      <c r="C5631" s="8"/>
    </row>
    <row r="5632" spans="3:3" x14ac:dyDescent="0.2">
      <c r="C5632" s="8"/>
    </row>
    <row r="5633" spans="3:3" x14ac:dyDescent="0.2">
      <c r="C5633" s="8"/>
    </row>
    <row r="5634" spans="3:3" x14ac:dyDescent="0.2">
      <c r="C5634" s="8"/>
    </row>
    <row r="5635" spans="3:3" x14ac:dyDescent="0.2">
      <c r="C5635" s="8"/>
    </row>
    <row r="5636" spans="3:3" x14ac:dyDescent="0.2">
      <c r="C5636" s="8"/>
    </row>
    <row r="5637" spans="3:3" x14ac:dyDescent="0.2">
      <c r="C5637" s="8"/>
    </row>
    <row r="5638" spans="3:3" x14ac:dyDescent="0.2">
      <c r="C5638" s="8"/>
    </row>
    <row r="5639" spans="3:3" x14ac:dyDescent="0.2">
      <c r="C5639" s="8"/>
    </row>
    <row r="5640" spans="3:3" x14ac:dyDescent="0.2">
      <c r="C5640" s="8"/>
    </row>
    <row r="5641" spans="3:3" x14ac:dyDescent="0.2">
      <c r="C5641" s="8"/>
    </row>
    <row r="5642" spans="3:3" x14ac:dyDescent="0.2">
      <c r="C5642" s="8"/>
    </row>
    <row r="5643" spans="3:3" x14ac:dyDescent="0.2">
      <c r="C5643" s="8"/>
    </row>
    <row r="5644" spans="3:3" x14ac:dyDescent="0.2">
      <c r="C5644" s="8"/>
    </row>
    <row r="5645" spans="3:3" x14ac:dyDescent="0.2">
      <c r="C5645" s="8"/>
    </row>
    <row r="5646" spans="3:3" x14ac:dyDescent="0.2">
      <c r="C5646" s="8"/>
    </row>
    <row r="5647" spans="3:3" x14ac:dyDescent="0.2">
      <c r="C5647" s="8"/>
    </row>
    <row r="5648" spans="3:3" x14ac:dyDescent="0.2">
      <c r="C5648" s="8"/>
    </row>
    <row r="5649" spans="3:3" x14ac:dyDescent="0.2">
      <c r="C5649" s="8"/>
    </row>
    <row r="5650" spans="3:3" x14ac:dyDescent="0.2">
      <c r="C5650" s="8"/>
    </row>
    <row r="5651" spans="3:3" x14ac:dyDescent="0.2">
      <c r="C5651" s="8"/>
    </row>
    <row r="5652" spans="3:3" x14ac:dyDescent="0.2">
      <c r="C5652" s="8"/>
    </row>
    <row r="5653" spans="3:3" x14ac:dyDescent="0.2">
      <c r="C5653" s="8"/>
    </row>
    <row r="5654" spans="3:3" x14ac:dyDescent="0.2">
      <c r="C5654" s="8"/>
    </row>
    <row r="5655" spans="3:3" x14ac:dyDescent="0.2">
      <c r="C5655" s="8"/>
    </row>
    <row r="5656" spans="3:3" x14ac:dyDescent="0.2">
      <c r="C5656" s="8"/>
    </row>
    <row r="5657" spans="3:3" x14ac:dyDescent="0.2">
      <c r="C5657" s="8"/>
    </row>
    <row r="5658" spans="3:3" x14ac:dyDescent="0.2">
      <c r="C5658" s="8"/>
    </row>
    <row r="5659" spans="3:3" x14ac:dyDescent="0.2">
      <c r="C5659" s="8"/>
    </row>
    <row r="5660" spans="3:3" x14ac:dyDescent="0.2">
      <c r="C5660" s="8"/>
    </row>
    <row r="5661" spans="3:3" x14ac:dyDescent="0.2">
      <c r="C5661" s="8"/>
    </row>
    <row r="5662" spans="3:3" x14ac:dyDescent="0.2">
      <c r="C5662" s="8"/>
    </row>
    <row r="5663" spans="3:3" x14ac:dyDescent="0.2">
      <c r="C5663" s="8"/>
    </row>
    <row r="5664" spans="3:3" x14ac:dyDescent="0.2">
      <c r="C5664" s="8"/>
    </row>
    <row r="5665" spans="3:3" x14ac:dyDescent="0.2">
      <c r="C5665" s="8"/>
    </row>
    <row r="5666" spans="3:3" x14ac:dyDescent="0.2">
      <c r="C5666" s="8"/>
    </row>
    <row r="5667" spans="3:3" x14ac:dyDescent="0.2">
      <c r="C5667" s="8"/>
    </row>
    <row r="5668" spans="3:3" x14ac:dyDescent="0.2">
      <c r="C5668" s="8"/>
    </row>
    <row r="5669" spans="3:3" x14ac:dyDescent="0.2">
      <c r="C5669" s="8"/>
    </row>
    <row r="5670" spans="3:3" x14ac:dyDescent="0.2">
      <c r="C5670" s="8"/>
    </row>
    <row r="5671" spans="3:3" x14ac:dyDescent="0.2">
      <c r="C5671" s="8"/>
    </row>
    <row r="5672" spans="3:3" x14ac:dyDescent="0.2">
      <c r="C5672" s="8"/>
    </row>
    <row r="5673" spans="3:3" x14ac:dyDescent="0.2">
      <c r="C5673" s="8"/>
    </row>
    <row r="5674" spans="3:3" x14ac:dyDescent="0.2">
      <c r="C5674" s="8"/>
    </row>
    <row r="5675" spans="3:3" x14ac:dyDescent="0.2">
      <c r="C5675" s="8"/>
    </row>
    <row r="5676" spans="3:3" x14ac:dyDescent="0.2">
      <c r="C5676" s="8"/>
    </row>
    <row r="5677" spans="3:3" x14ac:dyDescent="0.2">
      <c r="C5677" s="8"/>
    </row>
    <row r="5678" spans="3:3" x14ac:dyDescent="0.2">
      <c r="C5678" s="8"/>
    </row>
    <row r="5679" spans="3:3" x14ac:dyDescent="0.2">
      <c r="C5679" s="8"/>
    </row>
    <row r="5680" spans="3:3" x14ac:dyDescent="0.2">
      <c r="C5680" s="8"/>
    </row>
    <row r="5681" spans="3:3" x14ac:dyDescent="0.2">
      <c r="C5681" s="8"/>
    </row>
    <row r="5682" spans="3:3" x14ac:dyDescent="0.2">
      <c r="C5682" s="8"/>
    </row>
    <row r="5683" spans="3:3" x14ac:dyDescent="0.2">
      <c r="C5683" s="8"/>
    </row>
    <row r="5684" spans="3:3" x14ac:dyDescent="0.2">
      <c r="C5684" s="8"/>
    </row>
    <row r="5685" spans="3:3" x14ac:dyDescent="0.2">
      <c r="C5685" s="8"/>
    </row>
    <row r="5686" spans="3:3" x14ac:dyDescent="0.2">
      <c r="C5686" s="8"/>
    </row>
    <row r="5687" spans="3:3" x14ac:dyDescent="0.2">
      <c r="C5687" s="8"/>
    </row>
    <row r="5688" spans="3:3" x14ac:dyDescent="0.2">
      <c r="C5688" s="8"/>
    </row>
    <row r="5689" spans="3:3" x14ac:dyDescent="0.2">
      <c r="C5689" s="8"/>
    </row>
    <row r="5690" spans="3:3" x14ac:dyDescent="0.2">
      <c r="C5690" s="8"/>
    </row>
    <row r="5691" spans="3:3" x14ac:dyDescent="0.2">
      <c r="C5691" s="8"/>
    </row>
    <row r="5692" spans="3:3" x14ac:dyDescent="0.2">
      <c r="C5692" s="8"/>
    </row>
    <row r="5693" spans="3:3" x14ac:dyDescent="0.2">
      <c r="C5693" s="8"/>
    </row>
    <row r="5694" spans="3:3" x14ac:dyDescent="0.2">
      <c r="C5694" s="8"/>
    </row>
    <row r="5695" spans="3:3" x14ac:dyDescent="0.2">
      <c r="C5695" s="8"/>
    </row>
    <row r="5696" spans="3:3" x14ac:dyDescent="0.2">
      <c r="C5696" s="8"/>
    </row>
    <row r="5697" spans="3:3" x14ac:dyDescent="0.2">
      <c r="C5697" s="8"/>
    </row>
    <row r="5698" spans="3:3" x14ac:dyDescent="0.2">
      <c r="C5698" s="8"/>
    </row>
    <row r="5699" spans="3:3" x14ac:dyDescent="0.2">
      <c r="C5699" s="8"/>
    </row>
    <row r="5700" spans="3:3" x14ac:dyDescent="0.2">
      <c r="C5700" s="8"/>
    </row>
    <row r="5701" spans="3:3" x14ac:dyDescent="0.2">
      <c r="C5701" s="8"/>
    </row>
    <row r="5702" spans="3:3" x14ac:dyDescent="0.2">
      <c r="C5702" s="8"/>
    </row>
    <row r="5703" spans="3:3" x14ac:dyDescent="0.2">
      <c r="C5703" s="8"/>
    </row>
    <row r="5704" spans="3:3" x14ac:dyDescent="0.2">
      <c r="C5704" s="8"/>
    </row>
    <row r="5705" spans="3:3" x14ac:dyDescent="0.2">
      <c r="C5705" s="8"/>
    </row>
    <row r="5706" spans="3:3" x14ac:dyDescent="0.2">
      <c r="C5706" s="8"/>
    </row>
    <row r="5707" spans="3:3" x14ac:dyDescent="0.2">
      <c r="C5707" s="8"/>
    </row>
    <row r="5708" spans="3:3" x14ac:dyDescent="0.2">
      <c r="C5708" s="8"/>
    </row>
    <row r="5709" spans="3:3" x14ac:dyDescent="0.2">
      <c r="C5709" s="8"/>
    </row>
    <row r="5710" spans="3:3" x14ac:dyDescent="0.2">
      <c r="C5710" s="8"/>
    </row>
    <row r="5711" spans="3:3" x14ac:dyDescent="0.2">
      <c r="C5711" s="8"/>
    </row>
    <row r="5712" spans="3:3" x14ac:dyDescent="0.2">
      <c r="C5712" s="8"/>
    </row>
    <row r="5713" spans="3:3" x14ac:dyDescent="0.2">
      <c r="C5713" s="8"/>
    </row>
    <row r="5714" spans="3:3" x14ac:dyDescent="0.2">
      <c r="C5714" s="8"/>
    </row>
    <row r="5715" spans="3:3" x14ac:dyDescent="0.2">
      <c r="C5715" s="8"/>
    </row>
    <row r="5716" spans="3:3" x14ac:dyDescent="0.2">
      <c r="C5716" s="8"/>
    </row>
    <row r="5717" spans="3:3" x14ac:dyDescent="0.2">
      <c r="C5717" s="8"/>
    </row>
    <row r="5718" spans="3:3" x14ac:dyDescent="0.2">
      <c r="C5718" s="8"/>
    </row>
    <row r="5719" spans="3:3" x14ac:dyDescent="0.2">
      <c r="C5719" s="8"/>
    </row>
    <row r="5720" spans="3:3" x14ac:dyDescent="0.2">
      <c r="C5720" s="8"/>
    </row>
    <row r="5721" spans="3:3" x14ac:dyDescent="0.2">
      <c r="C5721" s="8"/>
    </row>
    <row r="5722" spans="3:3" x14ac:dyDescent="0.2">
      <c r="C5722" s="8"/>
    </row>
    <row r="5723" spans="3:3" x14ac:dyDescent="0.2">
      <c r="C5723" s="8"/>
    </row>
    <row r="5724" spans="3:3" x14ac:dyDescent="0.2">
      <c r="C5724" s="8"/>
    </row>
    <row r="5725" spans="3:3" x14ac:dyDescent="0.2">
      <c r="C5725" s="8"/>
    </row>
    <row r="5726" spans="3:3" x14ac:dyDescent="0.2">
      <c r="C5726" s="8"/>
    </row>
    <row r="5727" spans="3:3" x14ac:dyDescent="0.2">
      <c r="C5727" s="8"/>
    </row>
    <row r="5728" spans="3:3" x14ac:dyDescent="0.2">
      <c r="C5728" s="8"/>
    </row>
    <row r="5729" spans="3:3" x14ac:dyDescent="0.2">
      <c r="C5729" s="8"/>
    </row>
    <row r="5730" spans="3:3" x14ac:dyDescent="0.2">
      <c r="C5730" s="8"/>
    </row>
    <row r="5731" spans="3:3" x14ac:dyDescent="0.2">
      <c r="C5731" s="8"/>
    </row>
    <row r="5732" spans="3:3" x14ac:dyDescent="0.2">
      <c r="C5732" s="8"/>
    </row>
    <row r="5733" spans="3:3" x14ac:dyDescent="0.2">
      <c r="C5733" s="8"/>
    </row>
    <row r="5734" spans="3:3" x14ac:dyDescent="0.2">
      <c r="C5734" s="8"/>
    </row>
    <row r="5735" spans="3:3" x14ac:dyDescent="0.2">
      <c r="C5735" s="8"/>
    </row>
    <row r="5736" spans="3:3" x14ac:dyDescent="0.2">
      <c r="C5736" s="8"/>
    </row>
    <row r="5737" spans="3:3" x14ac:dyDescent="0.2">
      <c r="C5737" s="8"/>
    </row>
    <row r="5738" spans="3:3" x14ac:dyDescent="0.2">
      <c r="C5738" s="8"/>
    </row>
    <row r="5739" spans="3:3" x14ac:dyDescent="0.2">
      <c r="C5739" s="8"/>
    </row>
    <row r="5740" spans="3:3" x14ac:dyDescent="0.2">
      <c r="C5740" s="8"/>
    </row>
    <row r="5741" spans="3:3" x14ac:dyDescent="0.2">
      <c r="C5741" s="8"/>
    </row>
    <row r="5742" spans="3:3" x14ac:dyDescent="0.2">
      <c r="C5742" s="8"/>
    </row>
    <row r="5743" spans="3:3" x14ac:dyDescent="0.2">
      <c r="C5743" s="8"/>
    </row>
    <row r="5744" spans="3:3" x14ac:dyDescent="0.2">
      <c r="C5744" s="8"/>
    </row>
    <row r="5745" spans="3:3" x14ac:dyDescent="0.2">
      <c r="C5745" s="8"/>
    </row>
    <row r="5746" spans="3:3" x14ac:dyDescent="0.2">
      <c r="C5746" s="8"/>
    </row>
    <row r="5747" spans="3:3" x14ac:dyDescent="0.2">
      <c r="C5747" s="8"/>
    </row>
    <row r="5748" spans="3:3" x14ac:dyDescent="0.2">
      <c r="C5748" s="8"/>
    </row>
    <row r="5749" spans="3:3" x14ac:dyDescent="0.2">
      <c r="C5749" s="8"/>
    </row>
    <row r="5750" spans="3:3" x14ac:dyDescent="0.2">
      <c r="C5750" s="8"/>
    </row>
    <row r="5751" spans="3:3" x14ac:dyDescent="0.2">
      <c r="C5751" s="8"/>
    </row>
    <row r="5752" spans="3:3" x14ac:dyDescent="0.2">
      <c r="C5752" s="8"/>
    </row>
    <row r="5753" spans="3:3" x14ac:dyDescent="0.2">
      <c r="C5753" s="8"/>
    </row>
    <row r="5754" spans="3:3" x14ac:dyDescent="0.2">
      <c r="C5754" s="8"/>
    </row>
    <row r="5755" spans="3:3" x14ac:dyDescent="0.2">
      <c r="C5755" s="8"/>
    </row>
    <row r="5756" spans="3:3" x14ac:dyDescent="0.2">
      <c r="C5756" s="8"/>
    </row>
    <row r="5757" spans="3:3" x14ac:dyDescent="0.2">
      <c r="C5757" s="8"/>
    </row>
    <row r="5758" spans="3:3" x14ac:dyDescent="0.2">
      <c r="C5758" s="8"/>
    </row>
    <row r="5759" spans="3:3" x14ac:dyDescent="0.2">
      <c r="C5759" s="8"/>
    </row>
    <row r="5760" spans="3:3" x14ac:dyDescent="0.2">
      <c r="C5760" s="8"/>
    </row>
    <row r="5761" spans="3:3" x14ac:dyDescent="0.2">
      <c r="C5761" s="8"/>
    </row>
    <row r="5762" spans="3:3" x14ac:dyDescent="0.2">
      <c r="C5762" s="8"/>
    </row>
    <row r="5763" spans="3:3" x14ac:dyDescent="0.2">
      <c r="C5763" s="8"/>
    </row>
    <row r="5764" spans="3:3" x14ac:dyDescent="0.2">
      <c r="C5764" s="8"/>
    </row>
    <row r="5765" spans="3:3" x14ac:dyDescent="0.2">
      <c r="C5765" s="8"/>
    </row>
    <row r="5766" spans="3:3" x14ac:dyDescent="0.2">
      <c r="C5766" s="8"/>
    </row>
    <row r="5767" spans="3:3" x14ac:dyDescent="0.2">
      <c r="C5767" s="8"/>
    </row>
    <row r="5768" spans="3:3" x14ac:dyDescent="0.2">
      <c r="C5768" s="8"/>
    </row>
    <row r="5769" spans="3:3" x14ac:dyDescent="0.2">
      <c r="C5769" s="8"/>
    </row>
    <row r="5770" spans="3:3" x14ac:dyDescent="0.2">
      <c r="C5770" s="8"/>
    </row>
    <row r="5771" spans="3:3" x14ac:dyDescent="0.2">
      <c r="C5771" s="8"/>
    </row>
    <row r="5772" spans="3:3" x14ac:dyDescent="0.2">
      <c r="C5772" s="8"/>
    </row>
    <row r="5773" spans="3:3" x14ac:dyDescent="0.2">
      <c r="C5773" s="8"/>
    </row>
    <row r="5774" spans="3:3" x14ac:dyDescent="0.2">
      <c r="C5774" s="8"/>
    </row>
    <row r="5775" spans="3:3" x14ac:dyDescent="0.2">
      <c r="C5775" s="8"/>
    </row>
    <row r="5776" spans="3:3" x14ac:dyDescent="0.2">
      <c r="C5776" s="8"/>
    </row>
    <row r="5777" spans="3:3" x14ac:dyDescent="0.2">
      <c r="C5777" s="8"/>
    </row>
    <row r="5778" spans="3:3" x14ac:dyDescent="0.2">
      <c r="C5778" s="8"/>
    </row>
    <row r="5779" spans="3:3" x14ac:dyDescent="0.2">
      <c r="C5779" s="8"/>
    </row>
    <row r="5780" spans="3:3" x14ac:dyDescent="0.2">
      <c r="C5780" s="8"/>
    </row>
    <row r="5781" spans="3:3" x14ac:dyDescent="0.2">
      <c r="C5781" s="8"/>
    </row>
    <row r="5782" spans="3:3" x14ac:dyDescent="0.2">
      <c r="C5782" s="8"/>
    </row>
    <row r="5783" spans="3:3" x14ac:dyDescent="0.2">
      <c r="C5783" s="8"/>
    </row>
    <row r="5784" spans="3:3" x14ac:dyDescent="0.2">
      <c r="C5784" s="8"/>
    </row>
    <row r="5785" spans="3:3" x14ac:dyDescent="0.2">
      <c r="C5785" s="8"/>
    </row>
    <row r="5786" spans="3:3" x14ac:dyDescent="0.2">
      <c r="C5786" s="8"/>
    </row>
    <row r="5787" spans="3:3" x14ac:dyDescent="0.2">
      <c r="C5787" s="8"/>
    </row>
    <row r="5788" spans="3:3" x14ac:dyDescent="0.2">
      <c r="C5788" s="8"/>
    </row>
    <row r="5789" spans="3:3" x14ac:dyDescent="0.2">
      <c r="C5789" s="8"/>
    </row>
    <row r="5790" spans="3:3" x14ac:dyDescent="0.2">
      <c r="C5790" s="8"/>
    </row>
    <row r="5791" spans="3:3" x14ac:dyDescent="0.2">
      <c r="C5791" s="8"/>
    </row>
    <row r="5792" spans="3:3" x14ac:dyDescent="0.2">
      <c r="C5792" s="8"/>
    </row>
    <row r="5793" spans="3:3" x14ac:dyDescent="0.2">
      <c r="C5793" s="8"/>
    </row>
    <row r="5794" spans="3:3" x14ac:dyDescent="0.2">
      <c r="C5794" s="8"/>
    </row>
    <row r="5795" spans="3:3" x14ac:dyDescent="0.2">
      <c r="C5795" s="8"/>
    </row>
    <row r="5796" spans="3:3" x14ac:dyDescent="0.2">
      <c r="C5796" s="8"/>
    </row>
    <row r="5797" spans="3:3" x14ac:dyDescent="0.2">
      <c r="C5797" s="8"/>
    </row>
    <row r="5798" spans="3:3" x14ac:dyDescent="0.2">
      <c r="C5798" s="8"/>
    </row>
    <row r="5799" spans="3:3" x14ac:dyDescent="0.2">
      <c r="C5799" s="8"/>
    </row>
    <row r="5800" spans="3:3" x14ac:dyDescent="0.2">
      <c r="C5800" s="8"/>
    </row>
    <row r="5801" spans="3:3" x14ac:dyDescent="0.2">
      <c r="C5801" s="8"/>
    </row>
    <row r="5802" spans="3:3" x14ac:dyDescent="0.2">
      <c r="C5802" s="8"/>
    </row>
    <row r="5803" spans="3:3" x14ac:dyDescent="0.2">
      <c r="C5803" s="8"/>
    </row>
    <row r="5804" spans="3:3" x14ac:dyDescent="0.2">
      <c r="C5804" s="8"/>
    </row>
    <row r="5805" spans="3:3" x14ac:dyDescent="0.2">
      <c r="C5805" s="8"/>
    </row>
    <row r="5806" spans="3:3" x14ac:dyDescent="0.2">
      <c r="C5806" s="8"/>
    </row>
    <row r="5807" spans="3:3" x14ac:dyDescent="0.2">
      <c r="C5807" s="8"/>
    </row>
    <row r="5808" spans="3:3" x14ac:dyDescent="0.2">
      <c r="C5808" s="8"/>
    </row>
    <row r="5809" spans="3:3" x14ac:dyDescent="0.2">
      <c r="C5809" s="8"/>
    </row>
    <row r="5810" spans="3:3" x14ac:dyDescent="0.2">
      <c r="C5810" s="8"/>
    </row>
    <row r="5811" spans="3:3" x14ac:dyDescent="0.2">
      <c r="C5811" s="8"/>
    </row>
    <row r="5812" spans="3:3" x14ac:dyDescent="0.2">
      <c r="C5812" s="8"/>
    </row>
    <row r="5813" spans="3:3" x14ac:dyDescent="0.2">
      <c r="C5813" s="8"/>
    </row>
    <row r="5814" spans="3:3" x14ac:dyDescent="0.2">
      <c r="C5814" s="8"/>
    </row>
    <row r="5815" spans="3:3" x14ac:dyDescent="0.2">
      <c r="C5815" s="8"/>
    </row>
    <row r="5816" spans="3:3" x14ac:dyDescent="0.2">
      <c r="C5816" s="8"/>
    </row>
    <row r="5817" spans="3:3" x14ac:dyDescent="0.2">
      <c r="C5817" s="8"/>
    </row>
    <row r="5818" spans="3:3" x14ac:dyDescent="0.2">
      <c r="C5818" s="8"/>
    </row>
    <row r="5819" spans="3:3" x14ac:dyDescent="0.2">
      <c r="C5819" s="8"/>
    </row>
    <row r="5820" spans="3:3" x14ac:dyDescent="0.2">
      <c r="C5820" s="8"/>
    </row>
    <row r="5821" spans="3:3" x14ac:dyDescent="0.2">
      <c r="C5821" s="8"/>
    </row>
    <row r="5822" spans="3:3" x14ac:dyDescent="0.2">
      <c r="C5822" s="8"/>
    </row>
    <row r="5823" spans="3:3" x14ac:dyDescent="0.2">
      <c r="C5823" s="8"/>
    </row>
    <row r="5824" spans="3:3" x14ac:dyDescent="0.2">
      <c r="C5824" s="8"/>
    </row>
    <row r="5825" spans="3:3" x14ac:dyDescent="0.2">
      <c r="C5825" s="8"/>
    </row>
    <row r="5826" spans="3:3" x14ac:dyDescent="0.2">
      <c r="C5826" s="8"/>
    </row>
    <row r="5827" spans="3:3" x14ac:dyDescent="0.2">
      <c r="C5827" s="8"/>
    </row>
    <row r="5828" spans="3:3" x14ac:dyDescent="0.2">
      <c r="C5828" s="8"/>
    </row>
    <row r="5829" spans="3:3" x14ac:dyDescent="0.2">
      <c r="C5829" s="8"/>
    </row>
    <row r="5830" spans="3:3" x14ac:dyDescent="0.2">
      <c r="C5830" s="8"/>
    </row>
    <row r="5831" spans="3:3" x14ac:dyDescent="0.2">
      <c r="C5831" s="8"/>
    </row>
    <row r="5832" spans="3:3" x14ac:dyDescent="0.2">
      <c r="C5832" s="8"/>
    </row>
    <row r="5833" spans="3:3" x14ac:dyDescent="0.2">
      <c r="C5833" s="8"/>
    </row>
    <row r="5834" spans="3:3" x14ac:dyDescent="0.2">
      <c r="C5834" s="8"/>
    </row>
    <row r="5835" spans="3:3" x14ac:dyDescent="0.2">
      <c r="C5835" s="8"/>
    </row>
    <row r="5836" spans="3:3" x14ac:dyDescent="0.2">
      <c r="C5836" s="8"/>
    </row>
    <row r="5837" spans="3:3" x14ac:dyDescent="0.2">
      <c r="C5837" s="8"/>
    </row>
    <row r="5838" spans="3:3" x14ac:dyDescent="0.2">
      <c r="C5838" s="8"/>
    </row>
    <row r="5839" spans="3:3" x14ac:dyDescent="0.2">
      <c r="C5839" s="8"/>
    </row>
    <row r="5840" spans="3:3" x14ac:dyDescent="0.2">
      <c r="C5840" s="8"/>
    </row>
    <row r="5841" spans="3:3" x14ac:dyDescent="0.2">
      <c r="C5841" s="8"/>
    </row>
    <row r="5842" spans="3:3" x14ac:dyDescent="0.2">
      <c r="C5842" s="8"/>
    </row>
    <row r="5843" spans="3:3" x14ac:dyDescent="0.2">
      <c r="C5843" s="8"/>
    </row>
    <row r="5844" spans="3:3" x14ac:dyDescent="0.2">
      <c r="C5844" s="8"/>
    </row>
    <row r="5845" spans="3:3" x14ac:dyDescent="0.2">
      <c r="C5845" s="8"/>
    </row>
    <row r="5846" spans="3:3" x14ac:dyDescent="0.2">
      <c r="C5846" s="8"/>
    </row>
    <row r="5847" spans="3:3" x14ac:dyDescent="0.2">
      <c r="C5847" s="8"/>
    </row>
    <row r="5848" spans="3:3" x14ac:dyDescent="0.2">
      <c r="C5848" s="8"/>
    </row>
    <row r="5849" spans="3:3" x14ac:dyDescent="0.2">
      <c r="C5849" s="8"/>
    </row>
    <row r="5850" spans="3:3" x14ac:dyDescent="0.2">
      <c r="C5850" s="8"/>
    </row>
    <row r="5851" spans="3:3" x14ac:dyDescent="0.2">
      <c r="C5851" s="8"/>
    </row>
    <row r="5852" spans="3:3" x14ac:dyDescent="0.2">
      <c r="C5852" s="8"/>
    </row>
    <row r="5853" spans="3:3" x14ac:dyDescent="0.2">
      <c r="C5853" s="8"/>
    </row>
    <row r="5854" spans="3:3" x14ac:dyDescent="0.2">
      <c r="C5854" s="8"/>
    </row>
    <row r="5855" spans="3:3" x14ac:dyDescent="0.2">
      <c r="C5855" s="8"/>
    </row>
    <row r="5856" spans="3:3" x14ac:dyDescent="0.2">
      <c r="C5856" s="8"/>
    </row>
    <row r="5857" spans="3:3" x14ac:dyDescent="0.2">
      <c r="C5857" s="8"/>
    </row>
    <row r="5858" spans="3:3" x14ac:dyDescent="0.2">
      <c r="C5858" s="8"/>
    </row>
    <row r="5859" spans="3:3" x14ac:dyDescent="0.2">
      <c r="C5859" s="8"/>
    </row>
    <row r="5860" spans="3:3" x14ac:dyDescent="0.2">
      <c r="C5860" s="8"/>
    </row>
    <row r="5861" spans="3:3" x14ac:dyDescent="0.2">
      <c r="C5861" s="8"/>
    </row>
    <row r="5862" spans="3:3" x14ac:dyDescent="0.2">
      <c r="C5862" s="8"/>
    </row>
    <row r="5863" spans="3:3" x14ac:dyDescent="0.2">
      <c r="C5863" s="8"/>
    </row>
    <row r="5864" spans="3:3" x14ac:dyDescent="0.2">
      <c r="C5864" s="8"/>
    </row>
    <row r="5865" spans="3:3" x14ac:dyDescent="0.2">
      <c r="C5865" s="8"/>
    </row>
    <row r="5866" spans="3:3" x14ac:dyDescent="0.2">
      <c r="C5866" s="8"/>
    </row>
    <row r="5867" spans="3:3" x14ac:dyDescent="0.2">
      <c r="C5867" s="8"/>
    </row>
    <row r="5868" spans="3:3" x14ac:dyDescent="0.2">
      <c r="C5868" s="8"/>
    </row>
    <row r="5869" spans="3:3" x14ac:dyDescent="0.2">
      <c r="C5869" s="8"/>
    </row>
    <row r="5870" spans="3:3" x14ac:dyDescent="0.2">
      <c r="C5870" s="8"/>
    </row>
    <row r="5871" spans="3:3" x14ac:dyDescent="0.2">
      <c r="C5871" s="8"/>
    </row>
    <row r="5872" spans="3:3" x14ac:dyDescent="0.2">
      <c r="C5872" s="8"/>
    </row>
    <row r="5873" spans="3:3" x14ac:dyDescent="0.2">
      <c r="C5873" s="8"/>
    </row>
    <row r="5874" spans="3:3" x14ac:dyDescent="0.2">
      <c r="C5874" s="8"/>
    </row>
    <row r="5875" spans="3:3" x14ac:dyDescent="0.2">
      <c r="C5875" s="8"/>
    </row>
    <row r="5876" spans="3:3" x14ac:dyDescent="0.2">
      <c r="C5876" s="8"/>
    </row>
    <row r="5877" spans="3:3" x14ac:dyDescent="0.2">
      <c r="C5877" s="8"/>
    </row>
    <row r="5878" spans="3:3" x14ac:dyDescent="0.2">
      <c r="C5878" s="8"/>
    </row>
    <row r="5879" spans="3:3" x14ac:dyDescent="0.2">
      <c r="C5879" s="8"/>
    </row>
    <row r="5880" spans="3:3" x14ac:dyDescent="0.2">
      <c r="C5880" s="8"/>
    </row>
    <row r="5881" spans="3:3" x14ac:dyDescent="0.2">
      <c r="C5881" s="8"/>
    </row>
    <row r="5882" spans="3:3" x14ac:dyDescent="0.2">
      <c r="C5882" s="8"/>
    </row>
    <row r="5883" spans="3:3" x14ac:dyDescent="0.2">
      <c r="C5883" s="8"/>
    </row>
    <row r="5884" spans="3:3" x14ac:dyDescent="0.2">
      <c r="C5884" s="8"/>
    </row>
    <row r="5885" spans="3:3" x14ac:dyDescent="0.2">
      <c r="C5885" s="8"/>
    </row>
    <row r="5886" spans="3:3" x14ac:dyDescent="0.2">
      <c r="C5886" s="8"/>
    </row>
    <row r="5887" spans="3:3" x14ac:dyDescent="0.2">
      <c r="C5887" s="8"/>
    </row>
    <row r="5888" spans="3:3" x14ac:dyDescent="0.2">
      <c r="C5888" s="8"/>
    </row>
    <row r="5889" spans="3:3" x14ac:dyDescent="0.2">
      <c r="C5889" s="8"/>
    </row>
    <row r="5890" spans="3:3" x14ac:dyDescent="0.2">
      <c r="C5890" s="8"/>
    </row>
    <row r="5891" spans="3:3" x14ac:dyDescent="0.2">
      <c r="C5891" s="8"/>
    </row>
    <row r="5892" spans="3:3" x14ac:dyDescent="0.2">
      <c r="C5892" s="8"/>
    </row>
    <row r="5893" spans="3:3" x14ac:dyDescent="0.2">
      <c r="C5893" s="8"/>
    </row>
    <row r="5894" spans="3:3" x14ac:dyDescent="0.2">
      <c r="C5894" s="8"/>
    </row>
    <row r="5895" spans="3:3" x14ac:dyDescent="0.2">
      <c r="C5895" s="8"/>
    </row>
    <row r="5896" spans="3:3" x14ac:dyDescent="0.2">
      <c r="C5896" s="8"/>
    </row>
    <row r="5897" spans="3:3" x14ac:dyDescent="0.2">
      <c r="C5897" s="8"/>
    </row>
    <row r="5898" spans="3:3" x14ac:dyDescent="0.2">
      <c r="C5898" s="8"/>
    </row>
    <row r="5899" spans="3:3" x14ac:dyDescent="0.2">
      <c r="C5899" s="8"/>
    </row>
    <row r="5900" spans="3:3" x14ac:dyDescent="0.2">
      <c r="C5900" s="8"/>
    </row>
    <row r="5901" spans="3:3" x14ac:dyDescent="0.2">
      <c r="C5901" s="8"/>
    </row>
    <row r="5902" spans="3:3" x14ac:dyDescent="0.2">
      <c r="C5902" s="8"/>
    </row>
    <row r="5903" spans="3:3" x14ac:dyDescent="0.2">
      <c r="C5903" s="8"/>
    </row>
    <row r="5904" spans="3:3" x14ac:dyDescent="0.2">
      <c r="C5904" s="8"/>
    </row>
    <row r="5905" spans="3:3" x14ac:dyDescent="0.2">
      <c r="C5905" s="8"/>
    </row>
    <row r="5906" spans="3:3" x14ac:dyDescent="0.2">
      <c r="C5906" s="8"/>
    </row>
    <row r="5907" spans="3:3" x14ac:dyDescent="0.2">
      <c r="C5907" s="8"/>
    </row>
    <row r="5908" spans="3:3" x14ac:dyDescent="0.2">
      <c r="C5908" s="8"/>
    </row>
    <row r="5909" spans="3:3" x14ac:dyDescent="0.2">
      <c r="C5909" s="8"/>
    </row>
    <row r="5910" spans="3:3" x14ac:dyDescent="0.2">
      <c r="C5910" s="8"/>
    </row>
    <row r="5911" spans="3:3" x14ac:dyDescent="0.2">
      <c r="C5911" s="8"/>
    </row>
    <row r="5912" spans="3:3" x14ac:dyDescent="0.2">
      <c r="C5912" s="8"/>
    </row>
    <row r="5913" spans="3:3" x14ac:dyDescent="0.2">
      <c r="C5913" s="8"/>
    </row>
    <row r="5914" spans="3:3" x14ac:dyDescent="0.2">
      <c r="C5914" s="8"/>
    </row>
    <row r="5915" spans="3:3" x14ac:dyDescent="0.2">
      <c r="C5915" s="8"/>
    </row>
    <row r="5916" spans="3:3" x14ac:dyDescent="0.2">
      <c r="C5916" s="8"/>
    </row>
    <row r="5917" spans="3:3" x14ac:dyDescent="0.2">
      <c r="C5917" s="8"/>
    </row>
    <row r="5918" spans="3:3" x14ac:dyDescent="0.2">
      <c r="C5918" s="8"/>
    </row>
    <row r="5919" spans="3:3" x14ac:dyDescent="0.2">
      <c r="C5919" s="8"/>
    </row>
    <row r="5920" spans="3:3" x14ac:dyDescent="0.2">
      <c r="C5920" s="8"/>
    </row>
    <row r="5921" spans="3:3" x14ac:dyDescent="0.2">
      <c r="C5921" s="8"/>
    </row>
    <row r="5922" spans="3:3" x14ac:dyDescent="0.2">
      <c r="C5922" s="8"/>
    </row>
    <row r="5923" spans="3:3" x14ac:dyDescent="0.2">
      <c r="C5923" s="8"/>
    </row>
    <row r="5924" spans="3:3" x14ac:dyDescent="0.2">
      <c r="C5924" s="8"/>
    </row>
    <row r="5925" spans="3:3" x14ac:dyDescent="0.2">
      <c r="C5925" s="8"/>
    </row>
    <row r="5926" spans="3:3" x14ac:dyDescent="0.2">
      <c r="C5926" s="8"/>
    </row>
    <row r="5927" spans="3:3" x14ac:dyDescent="0.2">
      <c r="C5927" s="8"/>
    </row>
    <row r="5928" spans="3:3" x14ac:dyDescent="0.2">
      <c r="C5928" s="8"/>
    </row>
    <row r="5929" spans="3:3" x14ac:dyDescent="0.2">
      <c r="C5929" s="8"/>
    </row>
    <row r="5930" spans="3:3" x14ac:dyDescent="0.2">
      <c r="C5930" s="8"/>
    </row>
    <row r="5931" spans="3:3" x14ac:dyDescent="0.2">
      <c r="C5931" s="8"/>
    </row>
    <row r="5932" spans="3:3" x14ac:dyDescent="0.2">
      <c r="C5932" s="8"/>
    </row>
    <row r="5933" spans="3:3" x14ac:dyDescent="0.2">
      <c r="C5933" s="8"/>
    </row>
    <row r="5934" spans="3:3" x14ac:dyDescent="0.2">
      <c r="C5934" s="8"/>
    </row>
    <row r="5935" spans="3:3" x14ac:dyDescent="0.2">
      <c r="C5935" s="8"/>
    </row>
    <row r="5936" spans="3:3" x14ac:dyDescent="0.2">
      <c r="C5936" s="8"/>
    </row>
    <row r="5937" spans="3:3" x14ac:dyDescent="0.2">
      <c r="C5937" s="8"/>
    </row>
    <row r="5938" spans="3:3" x14ac:dyDescent="0.2">
      <c r="C5938" s="8"/>
    </row>
    <row r="5939" spans="3:3" x14ac:dyDescent="0.2">
      <c r="C5939" s="8"/>
    </row>
    <row r="5940" spans="3:3" x14ac:dyDescent="0.2">
      <c r="C5940" s="8"/>
    </row>
    <row r="5941" spans="3:3" x14ac:dyDescent="0.2">
      <c r="C5941" s="8"/>
    </row>
    <row r="5942" spans="3:3" x14ac:dyDescent="0.2">
      <c r="C5942" s="8"/>
    </row>
    <row r="5943" spans="3:3" x14ac:dyDescent="0.2">
      <c r="C5943" s="8"/>
    </row>
    <row r="5944" spans="3:3" x14ac:dyDescent="0.2">
      <c r="C5944" s="8"/>
    </row>
    <row r="5945" spans="3:3" x14ac:dyDescent="0.2">
      <c r="C5945" s="8"/>
    </row>
    <row r="5946" spans="3:3" x14ac:dyDescent="0.2">
      <c r="C5946" s="8"/>
    </row>
    <row r="5947" spans="3:3" x14ac:dyDescent="0.2">
      <c r="C5947" s="8"/>
    </row>
    <row r="5948" spans="3:3" x14ac:dyDescent="0.2">
      <c r="C5948" s="8"/>
    </row>
    <row r="5949" spans="3:3" x14ac:dyDescent="0.2">
      <c r="C5949" s="8"/>
    </row>
    <row r="5950" spans="3:3" x14ac:dyDescent="0.2">
      <c r="C5950" s="8"/>
    </row>
    <row r="5951" spans="3:3" x14ac:dyDescent="0.2">
      <c r="C5951" s="8"/>
    </row>
    <row r="5952" spans="3:3" x14ac:dyDescent="0.2">
      <c r="C5952" s="8"/>
    </row>
    <row r="5953" spans="3:3" x14ac:dyDescent="0.2">
      <c r="C5953" s="8"/>
    </row>
    <row r="5954" spans="3:3" x14ac:dyDescent="0.2">
      <c r="C5954" s="8"/>
    </row>
    <row r="5955" spans="3:3" x14ac:dyDescent="0.2">
      <c r="C5955" s="8"/>
    </row>
    <row r="5956" spans="3:3" x14ac:dyDescent="0.2">
      <c r="C5956" s="8"/>
    </row>
    <row r="5957" spans="3:3" x14ac:dyDescent="0.2">
      <c r="C5957" s="8"/>
    </row>
    <row r="5958" spans="3:3" x14ac:dyDescent="0.2">
      <c r="C5958" s="8"/>
    </row>
    <row r="5959" spans="3:3" x14ac:dyDescent="0.2">
      <c r="C5959" s="8"/>
    </row>
    <row r="5960" spans="3:3" x14ac:dyDescent="0.2">
      <c r="C5960" s="8"/>
    </row>
    <row r="5961" spans="3:3" x14ac:dyDescent="0.2">
      <c r="C5961" s="8"/>
    </row>
    <row r="5962" spans="3:3" x14ac:dyDescent="0.2">
      <c r="C5962" s="8"/>
    </row>
    <row r="5963" spans="3:3" x14ac:dyDescent="0.2">
      <c r="C5963" s="8"/>
    </row>
    <row r="5964" spans="3:3" x14ac:dyDescent="0.2">
      <c r="C5964" s="8"/>
    </row>
    <row r="5965" spans="3:3" x14ac:dyDescent="0.2">
      <c r="C5965" s="8"/>
    </row>
    <row r="5966" spans="3:3" x14ac:dyDescent="0.2">
      <c r="C5966" s="8"/>
    </row>
    <row r="5967" spans="3:3" x14ac:dyDescent="0.2">
      <c r="C5967" s="8"/>
    </row>
    <row r="5968" spans="3:3" x14ac:dyDescent="0.2">
      <c r="C5968" s="8"/>
    </row>
    <row r="5969" spans="3:3" x14ac:dyDescent="0.2">
      <c r="C5969" s="8"/>
    </row>
    <row r="5970" spans="3:3" x14ac:dyDescent="0.2">
      <c r="C5970" s="8"/>
    </row>
    <row r="5971" spans="3:3" x14ac:dyDescent="0.2">
      <c r="C5971" s="8"/>
    </row>
    <row r="5972" spans="3:3" x14ac:dyDescent="0.2">
      <c r="C5972" s="8"/>
    </row>
    <row r="5973" spans="3:3" x14ac:dyDescent="0.2">
      <c r="C5973" s="8"/>
    </row>
    <row r="5974" spans="3:3" x14ac:dyDescent="0.2">
      <c r="C5974" s="8"/>
    </row>
    <row r="5975" spans="3:3" x14ac:dyDescent="0.2">
      <c r="C5975" s="8"/>
    </row>
    <row r="5976" spans="3:3" x14ac:dyDescent="0.2">
      <c r="C5976" s="8"/>
    </row>
    <row r="5977" spans="3:3" x14ac:dyDescent="0.2">
      <c r="C5977" s="8"/>
    </row>
    <row r="5978" spans="3:3" x14ac:dyDescent="0.2">
      <c r="C5978" s="8"/>
    </row>
    <row r="5979" spans="3:3" x14ac:dyDescent="0.2">
      <c r="C5979" s="8"/>
    </row>
    <row r="5980" spans="3:3" x14ac:dyDescent="0.2">
      <c r="C5980" s="8"/>
    </row>
    <row r="5981" spans="3:3" x14ac:dyDescent="0.2">
      <c r="C5981" s="8"/>
    </row>
    <row r="5982" spans="3:3" x14ac:dyDescent="0.2">
      <c r="C5982" s="8"/>
    </row>
    <row r="5983" spans="3:3" x14ac:dyDescent="0.2">
      <c r="C5983" s="8"/>
    </row>
    <row r="5984" spans="3:3" x14ac:dyDescent="0.2">
      <c r="C5984" s="8"/>
    </row>
    <row r="5985" spans="3:3" x14ac:dyDescent="0.2">
      <c r="C5985" s="8"/>
    </row>
    <row r="5986" spans="3:3" x14ac:dyDescent="0.2">
      <c r="C5986" s="8"/>
    </row>
    <row r="5987" spans="3:3" x14ac:dyDescent="0.2">
      <c r="C5987" s="8"/>
    </row>
    <row r="5988" spans="3:3" x14ac:dyDescent="0.2">
      <c r="C5988" s="8"/>
    </row>
    <row r="5989" spans="3:3" x14ac:dyDescent="0.2">
      <c r="C5989" s="8"/>
    </row>
    <row r="5990" spans="3:3" x14ac:dyDescent="0.2">
      <c r="C5990" s="8"/>
    </row>
    <row r="5991" spans="3:3" x14ac:dyDescent="0.2">
      <c r="C5991" s="8"/>
    </row>
    <row r="5992" spans="3:3" x14ac:dyDescent="0.2">
      <c r="C5992" s="8"/>
    </row>
    <row r="5993" spans="3:3" x14ac:dyDescent="0.2">
      <c r="C5993" s="8"/>
    </row>
    <row r="5994" spans="3:3" x14ac:dyDescent="0.2">
      <c r="C5994" s="8"/>
    </row>
    <row r="5995" spans="3:3" x14ac:dyDescent="0.2">
      <c r="C5995" s="8"/>
    </row>
    <row r="5996" spans="3:3" x14ac:dyDescent="0.2">
      <c r="C5996" s="8"/>
    </row>
    <row r="5997" spans="3:3" x14ac:dyDescent="0.2">
      <c r="C5997" s="8"/>
    </row>
    <row r="5998" spans="3:3" x14ac:dyDescent="0.2">
      <c r="C5998" s="8"/>
    </row>
    <row r="5999" spans="3:3" x14ac:dyDescent="0.2">
      <c r="C5999" s="8"/>
    </row>
    <row r="6000" spans="3:3" x14ac:dyDescent="0.2">
      <c r="C6000" s="8"/>
    </row>
    <row r="6001" spans="3:3" x14ac:dyDescent="0.2">
      <c r="C6001" s="8"/>
    </row>
    <row r="6002" spans="3:3" x14ac:dyDescent="0.2">
      <c r="C6002" s="8"/>
    </row>
    <row r="6003" spans="3:3" x14ac:dyDescent="0.2">
      <c r="C6003" s="8"/>
    </row>
    <row r="6004" spans="3:3" x14ac:dyDescent="0.2">
      <c r="C6004" s="8"/>
    </row>
    <row r="6005" spans="3:3" x14ac:dyDescent="0.2">
      <c r="C6005" s="8"/>
    </row>
    <row r="6006" spans="3:3" x14ac:dyDescent="0.2">
      <c r="C6006" s="8"/>
    </row>
    <row r="6007" spans="3:3" x14ac:dyDescent="0.2">
      <c r="C6007" s="8"/>
    </row>
    <row r="6008" spans="3:3" x14ac:dyDescent="0.2">
      <c r="C6008" s="8"/>
    </row>
    <row r="6009" spans="3:3" x14ac:dyDescent="0.2">
      <c r="C6009" s="8"/>
    </row>
    <row r="6010" spans="3:3" x14ac:dyDescent="0.2">
      <c r="C6010" s="8"/>
    </row>
    <row r="6011" spans="3:3" x14ac:dyDescent="0.2">
      <c r="C6011" s="8"/>
    </row>
    <row r="6012" spans="3:3" x14ac:dyDescent="0.2">
      <c r="C6012" s="8"/>
    </row>
    <row r="6013" spans="3:3" x14ac:dyDescent="0.2">
      <c r="C6013" s="8"/>
    </row>
    <row r="6014" spans="3:3" x14ac:dyDescent="0.2">
      <c r="C6014" s="8"/>
    </row>
    <row r="6015" spans="3:3" x14ac:dyDescent="0.2">
      <c r="C6015" s="8"/>
    </row>
    <row r="6016" spans="3:3" x14ac:dyDescent="0.2">
      <c r="C6016" s="8"/>
    </row>
    <row r="6017" spans="3:3" x14ac:dyDescent="0.2">
      <c r="C6017" s="8"/>
    </row>
    <row r="6018" spans="3:3" x14ac:dyDescent="0.2">
      <c r="C6018" s="8"/>
    </row>
    <row r="6019" spans="3:3" x14ac:dyDescent="0.2">
      <c r="C6019" s="8"/>
    </row>
    <row r="6020" spans="3:3" x14ac:dyDescent="0.2">
      <c r="C6020" s="8"/>
    </row>
    <row r="6021" spans="3:3" x14ac:dyDescent="0.2">
      <c r="C6021" s="8"/>
    </row>
    <row r="6022" spans="3:3" x14ac:dyDescent="0.2">
      <c r="C6022" s="8"/>
    </row>
    <row r="6023" spans="3:3" x14ac:dyDescent="0.2">
      <c r="C6023" s="8"/>
    </row>
    <row r="6024" spans="3:3" x14ac:dyDescent="0.2">
      <c r="C6024" s="8"/>
    </row>
    <row r="6025" spans="3:3" x14ac:dyDescent="0.2">
      <c r="C6025" s="8"/>
    </row>
    <row r="6026" spans="3:3" x14ac:dyDescent="0.2">
      <c r="C6026" s="8"/>
    </row>
    <row r="6027" spans="3:3" x14ac:dyDescent="0.2">
      <c r="C6027" s="8"/>
    </row>
    <row r="6028" spans="3:3" x14ac:dyDescent="0.2">
      <c r="C6028" s="8"/>
    </row>
    <row r="6029" spans="3:3" x14ac:dyDescent="0.2">
      <c r="C6029" s="8"/>
    </row>
    <row r="6030" spans="3:3" x14ac:dyDescent="0.2">
      <c r="C6030" s="8"/>
    </row>
    <row r="6031" spans="3:3" x14ac:dyDescent="0.2">
      <c r="C6031" s="8"/>
    </row>
    <row r="6032" spans="3:3" x14ac:dyDescent="0.2">
      <c r="C6032" s="8"/>
    </row>
    <row r="6033" spans="3:3" x14ac:dyDescent="0.2">
      <c r="C6033" s="8"/>
    </row>
    <row r="6034" spans="3:3" x14ac:dyDescent="0.2">
      <c r="C6034" s="8"/>
    </row>
    <row r="6035" spans="3:3" x14ac:dyDescent="0.2">
      <c r="C6035" s="8"/>
    </row>
    <row r="6036" spans="3:3" x14ac:dyDescent="0.2">
      <c r="C6036" s="8"/>
    </row>
    <row r="6037" spans="3:3" x14ac:dyDescent="0.2">
      <c r="C6037" s="8"/>
    </row>
    <row r="6038" spans="3:3" x14ac:dyDescent="0.2">
      <c r="C6038" s="8"/>
    </row>
    <row r="6039" spans="3:3" x14ac:dyDescent="0.2">
      <c r="C6039" s="8"/>
    </row>
    <row r="6040" spans="3:3" x14ac:dyDescent="0.2">
      <c r="C6040" s="8"/>
    </row>
    <row r="6041" spans="3:3" x14ac:dyDescent="0.2">
      <c r="C6041" s="8"/>
    </row>
    <row r="6042" spans="3:3" x14ac:dyDescent="0.2">
      <c r="C6042" s="8"/>
    </row>
    <row r="6043" spans="3:3" x14ac:dyDescent="0.2">
      <c r="C6043" s="8"/>
    </row>
    <row r="6044" spans="3:3" x14ac:dyDescent="0.2">
      <c r="C6044" s="8"/>
    </row>
    <row r="6045" spans="3:3" x14ac:dyDescent="0.2">
      <c r="C6045" s="8"/>
    </row>
    <row r="6046" spans="3:3" x14ac:dyDescent="0.2">
      <c r="C6046" s="8"/>
    </row>
    <row r="6047" spans="3:3" x14ac:dyDescent="0.2">
      <c r="C6047" s="8"/>
    </row>
    <row r="6048" spans="3:3" x14ac:dyDescent="0.2">
      <c r="C6048" s="8"/>
    </row>
    <row r="6049" spans="3:3" x14ac:dyDescent="0.2">
      <c r="C6049" s="8"/>
    </row>
    <row r="6050" spans="3:3" x14ac:dyDescent="0.2">
      <c r="C6050" s="8"/>
    </row>
    <row r="6051" spans="3:3" x14ac:dyDescent="0.2">
      <c r="C6051" s="8"/>
    </row>
    <row r="6052" spans="3:3" x14ac:dyDescent="0.2">
      <c r="C6052" s="8"/>
    </row>
    <row r="6053" spans="3:3" x14ac:dyDescent="0.2">
      <c r="C6053" s="8"/>
    </row>
    <row r="6054" spans="3:3" x14ac:dyDescent="0.2">
      <c r="C6054" s="8"/>
    </row>
    <row r="6055" spans="3:3" x14ac:dyDescent="0.2">
      <c r="C6055" s="8"/>
    </row>
    <row r="6056" spans="3:3" x14ac:dyDescent="0.2">
      <c r="C6056" s="8"/>
    </row>
    <row r="6057" spans="3:3" x14ac:dyDescent="0.2">
      <c r="C6057" s="8"/>
    </row>
    <row r="6058" spans="3:3" x14ac:dyDescent="0.2">
      <c r="C6058" s="8"/>
    </row>
    <row r="6059" spans="3:3" x14ac:dyDescent="0.2">
      <c r="C6059" s="8"/>
    </row>
    <row r="6060" spans="3:3" x14ac:dyDescent="0.2">
      <c r="C6060" s="8"/>
    </row>
    <row r="6061" spans="3:3" x14ac:dyDescent="0.2">
      <c r="C6061" s="8"/>
    </row>
    <row r="6062" spans="3:3" x14ac:dyDescent="0.2">
      <c r="C6062" s="8"/>
    </row>
    <row r="6063" spans="3:3" x14ac:dyDescent="0.2">
      <c r="C6063" s="8"/>
    </row>
    <row r="6064" spans="3:3" x14ac:dyDescent="0.2">
      <c r="C6064" s="8"/>
    </row>
    <row r="6065" spans="3:3" x14ac:dyDescent="0.2">
      <c r="C6065" s="8"/>
    </row>
    <row r="6066" spans="3:3" x14ac:dyDescent="0.2">
      <c r="C6066" s="8"/>
    </row>
    <row r="6067" spans="3:3" x14ac:dyDescent="0.2">
      <c r="C6067" s="8"/>
    </row>
    <row r="6068" spans="3:3" x14ac:dyDescent="0.2">
      <c r="C6068" s="8"/>
    </row>
    <row r="6069" spans="3:3" x14ac:dyDescent="0.2">
      <c r="C6069" s="8"/>
    </row>
    <row r="6070" spans="3:3" x14ac:dyDescent="0.2">
      <c r="C6070" s="8"/>
    </row>
    <row r="6071" spans="3:3" x14ac:dyDescent="0.2">
      <c r="C6071" s="8"/>
    </row>
    <row r="6072" spans="3:3" x14ac:dyDescent="0.2">
      <c r="C6072" s="8"/>
    </row>
    <row r="6073" spans="3:3" x14ac:dyDescent="0.2">
      <c r="C6073" s="8"/>
    </row>
    <row r="6074" spans="3:3" x14ac:dyDescent="0.2">
      <c r="C6074" s="8"/>
    </row>
    <row r="6075" spans="3:3" x14ac:dyDescent="0.2">
      <c r="C6075" s="8"/>
    </row>
    <row r="6076" spans="3:3" x14ac:dyDescent="0.2">
      <c r="C6076" s="8"/>
    </row>
    <row r="6077" spans="3:3" x14ac:dyDescent="0.2">
      <c r="C6077" s="8"/>
    </row>
    <row r="6078" spans="3:3" x14ac:dyDescent="0.2">
      <c r="C6078" s="8"/>
    </row>
    <row r="6079" spans="3:3" x14ac:dyDescent="0.2">
      <c r="C6079" s="8"/>
    </row>
    <row r="6080" spans="3:3" x14ac:dyDescent="0.2">
      <c r="C6080" s="8"/>
    </row>
    <row r="6081" spans="3:3" x14ac:dyDescent="0.2">
      <c r="C6081" s="8"/>
    </row>
    <row r="6082" spans="3:3" x14ac:dyDescent="0.2">
      <c r="C6082" s="8"/>
    </row>
    <row r="6083" spans="3:3" x14ac:dyDescent="0.2">
      <c r="C6083" s="8"/>
    </row>
    <row r="6084" spans="3:3" x14ac:dyDescent="0.2">
      <c r="C6084" s="8"/>
    </row>
    <row r="6085" spans="3:3" x14ac:dyDescent="0.2">
      <c r="C6085" s="8"/>
    </row>
    <row r="6086" spans="3:3" x14ac:dyDescent="0.2">
      <c r="C6086" s="8"/>
    </row>
    <row r="6087" spans="3:3" x14ac:dyDescent="0.2">
      <c r="C6087" s="8"/>
    </row>
    <row r="6088" spans="3:3" x14ac:dyDescent="0.2">
      <c r="C6088" s="8"/>
    </row>
    <row r="6089" spans="3:3" x14ac:dyDescent="0.2">
      <c r="C6089" s="8"/>
    </row>
    <row r="6090" spans="3:3" x14ac:dyDescent="0.2">
      <c r="C6090" s="8"/>
    </row>
    <row r="6091" spans="3:3" x14ac:dyDescent="0.2">
      <c r="C6091" s="8"/>
    </row>
    <row r="6092" spans="3:3" x14ac:dyDescent="0.2">
      <c r="C6092" s="8"/>
    </row>
    <row r="6093" spans="3:3" x14ac:dyDescent="0.2">
      <c r="C6093" s="8"/>
    </row>
    <row r="6094" spans="3:3" x14ac:dyDescent="0.2">
      <c r="C6094" s="8"/>
    </row>
    <row r="6095" spans="3:3" x14ac:dyDescent="0.2">
      <c r="C6095" s="8"/>
    </row>
    <row r="6096" spans="3:3" x14ac:dyDescent="0.2">
      <c r="C6096" s="8"/>
    </row>
    <row r="6097" spans="3:3" x14ac:dyDescent="0.2">
      <c r="C6097" s="8"/>
    </row>
    <row r="6098" spans="3:3" x14ac:dyDescent="0.2">
      <c r="C6098" s="8"/>
    </row>
    <row r="6099" spans="3:3" x14ac:dyDescent="0.2">
      <c r="C6099" s="8"/>
    </row>
    <row r="6100" spans="3:3" x14ac:dyDescent="0.2">
      <c r="C6100" s="8"/>
    </row>
    <row r="6101" spans="3:3" x14ac:dyDescent="0.2">
      <c r="C6101" s="8"/>
    </row>
    <row r="6102" spans="3:3" x14ac:dyDescent="0.2">
      <c r="C6102" s="8"/>
    </row>
    <row r="6103" spans="3:3" x14ac:dyDescent="0.2">
      <c r="C6103" s="8"/>
    </row>
    <row r="6104" spans="3:3" x14ac:dyDescent="0.2">
      <c r="C6104" s="8"/>
    </row>
    <row r="6105" spans="3:3" x14ac:dyDescent="0.2">
      <c r="C6105" s="8"/>
    </row>
    <row r="6106" spans="3:3" x14ac:dyDescent="0.2">
      <c r="C6106" s="8"/>
    </row>
    <row r="6107" spans="3:3" x14ac:dyDescent="0.2">
      <c r="C6107" s="8"/>
    </row>
    <row r="6108" spans="3:3" x14ac:dyDescent="0.2">
      <c r="C6108" s="8"/>
    </row>
    <row r="6109" spans="3:3" x14ac:dyDescent="0.2">
      <c r="C6109" s="8"/>
    </row>
    <row r="6110" spans="3:3" x14ac:dyDescent="0.2">
      <c r="C6110" s="8"/>
    </row>
    <row r="6111" spans="3:3" x14ac:dyDescent="0.2">
      <c r="C6111" s="8"/>
    </row>
    <row r="6112" spans="3:3" x14ac:dyDescent="0.2">
      <c r="C6112" s="8"/>
    </row>
    <row r="6113" spans="3:3" x14ac:dyDescent="0.2">
      <c r="C6113" s="8"/>
    </row>
    <row r="6114" spans="3:3" x14ac:dyDescent="0.2">
      <c r="C6114" s="8"/>
    </row>
    <row r="6115" spans="3:3" x14ac:dyDescent="0.2">
      <c r="C6115" s="8"/>
    </row>
    <row r="6116" spans="3:3" x14ac:dyDescent="0.2">
      <c r="C6116" s="8"/>
    </row>
    <row r="6117" spans="3:3" x14ac:dyDescent="0.2">
      <c r="C6117" s="8"/>
    </row>
    <row r="6118" spans="3:3" x14ac:dyDescent="0.2">
      <c r="C6118" s="8"/>
    </row>
    <row r="6119" spans="3:3" x14ac:dyDescent="0.2">
      <c r="C6119" s="8"/>
    </row>
    <row r="6120" spans="3:3" x14ac:dyDescent="0.2">
      <c r="C6120" s="8"/>
    </row>
    <row r="6121" spans="3:3" x14ac:dyDescent="0.2">
      <c r="C6121" s="8"/>
    </row>
    <row r="6122" spans="3:3" x14ac:dyDescent="0.2">
      <c r="C6122" s="8"/>
    </row>
    <row r="6123" spans="3:3" x14ac:dyDescent="0.2">
      <c r="C6123" s="8"/>
    </row>
    <row r="6124" spans="3:3" x14ac:dyDescent="0.2">
      <c r="C6124" s="8"/>
    </row>
    <row r="6125" spans="3:3" x14ac:dyDescent="0.2">
      <c r="C6125" s="8"/>
    </row>
    <row r="6126" spans="3:3" x14ac:dyDescent="0.2">
      <c r="C6126" s="8"/>
    </row>
    <row r="6127" spans="3:3" x14ac:dyDescent="0.2">
      <c r="C6127" s="8"/>
    </row>
    <row r="6128" spans="3:3" x14ac:dyDescent="0.2">
      <c r="C6128" s="8"/>
    </row>
    <row r="6129" spans="3:3" x14ac:dyDescent="0.2">
      <c r="C6129" s="8"/>
    </row>
    <row r="6130" spans="3:3" x14ac:dyDescent="0.2">
      <c r="C6130" s="8"/>
    </row>
    <row r="6131" spans="3:3" x14ac:dyDescent="0.2">
      <c r="C6131" s="8"/>
    </row>
    <row r="6132" spans="3:3" x14ac:dyDescent="0.2">
      <c r="C6132" s="8"/>
    </row>
    <row r="6133" spans="3:3" x14ac:dyDescent="0.2">
      <c r="C6133" s="8"/>
    </row>
    <row r="6134" spans="3:3" x14ac:dyDescent="0.2">
      <c r="C6134" s="8"/>
    </row>
    <row r="6135" spans="3:3" x14ac:dyDescent="0.2">
      <c r="C6135" s="8"/>
    </row>
    <row r="6136" spans="3:3" x14ac:dyDescent="0.2">
      <c r="C6136" s="8"/>
    </row>
    <row r="6137" spans="3:3" x14ac:dyDescent="0.2">
      <c r="C6137" s="8"/>
    </row>
    <row r="6138" spans="3:3" x14ac:dyDescent="0.2">
      <c r="C6138" s="8"/>
    </row>
    <row r="6139" spans="3:3" x14ac:dyDescent="0.2">
      <c r="C6139" s="8"/>
    </row>
    <row r="6140" spans="3:3" x14ac:dyDescent="0.2">
      <c r="C6140" s="8"/>
    </row>
    <row r="6141" spans="3:3" x14ac:dyDescent="0.2">
      <c r="C6141" s="8"/>
    </row>
    <row r="6142" spans="3:3" x14ac:dyDescent="0.2">
      <c r="C6142" s="8"/>
    </row>
    <row r="6143" spans="3:3" x14ac:dyDescent="0.2">
      <c r="C6143" s="8"/>
    </row>
    <row r="6144" spans="3:3" x14ac:dyDescent="0.2">
      <c r="C6144" s="8"/>
    </row>
    <row r="6145" spans="3:3" x14ac:dyDescent="0.2">
      <c r="C6145" s="8"/>
    </row>
    <row r="6146" spans="3:3" x14ac:dyDescent="0.2">
      <c r="C6146" s="8"/>
    </row>
    <row r="6147" spans="3:3" x14ac:dyDescent="0.2">
      <c r="C6147" s="8"/>
    </row>
    <row r="6148" spans="3:3" x14ac:dyDescent="0.2">
      <c r="C6148" s="8"/>
    </row>
    <row r="6149" spans="3:3" x14ac:dyDescent="0.2">
      <c r="C6149" s="8"/>
    </row>
    <row r="6150" spans="3:3" x14ac:dyDescent="0.2">
      <c r="C6150" s="8"/>
    </row>
    <row r="6151" spans="3:3" x14ac:dyDescent="0.2">
      <c r="C6151" s="8"/>
    </row>
    <row r="6152" spans="3:3" x14ac:dyDescent="0.2">
      <c r="C6152" s="8"/>
    </row>
    <row r="6153" spans="3:3" x14ac:dyDescent="0.2">
      <c r="C6153" s="8"/>
    </row>
    <row r="6154" spans="3:3" x14ac:dyDescent="0.2">
      <c r="C6154" s="8"/>
    </row>
    <row r="6155" spans="3:3" x14ac:dyDescent="0.2">
      <c r="C6155" s="8"/>
    </row>
    <row r="6156" spans="3:3" x14ac:dyDescent="0.2">
      <c r="C6156" s="8"/>
    </row>
    <row r="6157" spans="3:3" x14ac:dyDescent="0.2">
      <c r="C6157" s="8"/>
    </row>
    <row r="6158" spans="3:3" x14ac:dyDescent="0.2">
      <c r="C6158" s="8"/>
    </row>
    <row r="6159" spans="3:3" x14ac:dyDescent="0.2">
      <c r="C6159" s="8"/>
    </row>
    <row r="6160" spans="3:3" x14ac:dyDescent="0.2">
      <c r="C6160" s="8"/>
    </row>
    <row r="6161" spans="3:3" x14ac:dyDescent="0.2">
      <c r="C6161" s="8"/>
    </row>
    <row r="6162" spans="3:3" x14ac:dyDescent="0.2">
      <c r="C6162" s="8"/>
    </row>
    <row r="6163" spans="3:3" x14ac:dyDescent="0.2">
      <c r="C6163" s="8"/>
    </row>
    <row r="6164" spans="3:3" x14ac:dyDescent="0.2">
      <c r="C6164" s="8"/>
    </row>
    <row r="6165" spans="3:3" x14ac:dyDescent="0.2">
      <c r="C6165" s="8"/>
    </row>
    <row r="6166" spans="3:3" x14ac:dyDescent="0.2">
      <c r="C6166" s="8"/>
    </row>
    <row r="6167" spans="3:3" x14ac:dyDescent="0.2">
      <c r="C6167" s="8"/>
    </row>
    <row r="6168" spans="3:3" x14ac:dyDescent="0.2">
      <c r="C6168" s="8"/>
    </row>
    <row r="6169" spans="3:3" x14ac:dyDescent="0.2">
      <c r="C6169" s="8"/>
    </row>
    <row r="6170" spans="3:3" x14ac:dyDescent="0.2">
      <c r="C6170" s="8"/>
    </row>
    <row r="6171" spans="3:3" x14ac:dyDescent="0.2">
      <c r="C6171" s="8"/>
    </row>
    <row r="6172" spans="3:3" x14ac:dyDescent="0.2">
      <c r="C6172" s="8"/>
    </row>
    <row r="6173" spans="3:3" x14ac:dyDescent="0.2">
      <c r="C6173" s="8"/>
    </row>
    <row r="6174" spans="3:3" x14ac:dyDescent="0.2">
      <c r="C6174" s="8"/>
    </row>
    <row r="6175" spans="3:3" x14ac:dyDescent="0.2">
      <c r="C6175" s="8"/>
    </row>
    <row r="6176" spans="3:3" x14ac:dyDescent="0.2">
      <c r="C6176" s="8"/>
    </row>
    <row r="6177" spans="3:3" x14ac:dyDescent="0.2">
      <c r="C6177" s="8"/>
    </row>
    <row r="6178" spans="3:3" x14ac:dyDescent="0.2">
      <c r="C6178" s="8"/>
    </row>
    <row r="6179" spans="3:3" x14ac:dyDescent="0.2">
      <c r="C6179" s="8"/>
    </row>
    <row r="6180" spans="3:3" x14ac:dyDescent="0.2">
      <c r="C6180" s="8"/>
    </row>
    <row r="6181" spans="3:3" x14ac:dyDescent="0.2">
      <c r="C6181" s="8"/>
    </row>
    <row r="6182" spans="3:3" x14ac:dyDescent="0.2">
      <c r="C6182" s="8"/>
    </row>
    <row r="6183" spans="3:3" x14ac:dyDescent="0.2">
      <c r="C6183" s="8"/>
    </row>
    <row r="6184" spans="3:3" x14ac:dyDescent="0.2">
      <c r="C6184" s="8"/>
    </row>
    <row r="6185" spans="3:3" x14ac:dyDescent="0.2">
      <c r="C6185" s="8"/>
    </row>
    <row r="6186" spans="3:3" x14ac:dyDescent="0.2">
      <c r="C6186" s="8"/>
    </row>
    <row r="6187" spans="3:3" x14ac:dyDescent="0.2">
      <c r="C6187" s="8"/>
    </row>
    <row r="6188" spans="3:3" x14ac:dyDescent="0.2">
      <c r="C6188" s="8"/>
    </row>
    <row r="6189" spans="3:3" x14ac:dyDescent="0.2">
      <c r="C6189" s="8"/>
    </row>
    <row r="6190" spans="3:3" x14ac:dyDescent="0.2">
      <c r="C6190" s="8"/>
    </row>
    <row r="6191" spans="3:3" x14ac:dyDescent="0.2">
      <c r="C6191" s="8"/>
    </row>
    <row r="6192" spans="3:3" x14ac:dyDescent="0.2">
      <c r="C6192" s="8"/>
    </row>
    <row r="6193" spans="3:3" x14ac:dyDescent="0.2">
      <c r="C6193" s="8"/>
    </row>
    <row r="6194" spans="3:3" x14ac:dyDescent="0.2">
      <c r="C6194" s="8"/>
    </row>
    <row r="6195" spans="3:3" x14ac:dyDescent="0.2">
      <c r="C6195" s="8"/>
    </row>
    <row r="6196" spans="3:3" x14ac:dyDescent="0.2">
      <c r="C6196" s="8"/>
    </row>
    <row r="6197" spans="3:3" x14ac:dyDescent="0.2">
      <c r="C6197" s="8"/>
    </row>
    <row r="6198" spans="3:3" x14ac:dyDescent="0.2">
      <c r="C6198" s="8"/>
    </row>
    <row r="6199" spans="3:3" x14ac:dyDescent="0.2">
      <c r="C6199" s="8"/>
    </row>
    <row r="6200" spans="3:3" x14ac:dyDescent="0.2">
      <c r="C6200" s="8"/>
    </row>
    <row r="6201" spans="3:3" x14ac:dyDescent="0.2">
      <c r="C6201" s="8"/>
    </row>
    <row r="6202" spans="3:3" x14ac:dyDescent="0.2">
      <c r="C6202" s="8"/>
    </row>
    <row r="6203" spans="3:3" x14ac:dyDescent="0.2">
      <c r="C6203" s="8"/>
    </row>
    <row r="6204" spans="3:3" x14ac:dyDescent="0.2">
      <c r="C6204" s="8"/>
    </row>
    <row r="6205" spans="3:3" x14ac:dyDescent="0.2">
      <c r="C6205" s="8"/>
    </row>
    <row r="6206" spans="3:3" x14ac:dyDescent="0.2">
      <c r="C6206" s="8"/>
    </row>
    <row r="6207" spans="3:3" x14ac:dyDescent="0.2">
      <c r="C6207" s="8"/>
    </row>
    <row r="6208" spans="3:3" x14ac:dyDescent="0.2">
      <c r="C6208" s="8"/>
    </row>
    <row r="6209" spans="3:3" x14ac:dyDescent="0.2">
      <c r="C6209" s="8"/>
    </row>
    <row r="6210" spans="3:3" x14ac:dyDescent="0.2">
      <c r="C6210" s="8"/>
    </row>
    <row r="6211" spans="3:3" x14ac:dyDescent="0.2">
      <c r="C6211" s="8"/>
    </row>
    <row r="6212" spans="3:3" x14ac:dyDescent="0.2">
      <c r="C6212" s="8"/>
    </row>
    <row r="6213" spans="3:3" x14ac:dyDescent="0.2">
      <c r="C6213" s="8"/>
    </row>
    <row r="6214" spans="3:3" x14ac:dyDescent="0.2">
      <c r="C6214" s="8"/>
    </row>
    <row r="6215" spans="3:3" x14ac:dyDescent="0.2">
      <c r="C6215" s="8"/>
    </row>
    <row r="6216" spans="3:3" x14ac:dyDescent="0.2">
      <c r="C6216" s="8"/>
    </row>
    <row r="6217" spans="3:3" x14ac:dyDescent="0.2">
      <c r="C6217" s="8"/>
    </row>
    <row r="6218" spans="3:3" x14ac:dyDescent="0.2">
      <c r="C6218" s="8"/>
    </row>
    <row r="6219" spans="3:3" x14ac:dyDescent="0.2">
      <c r="C6219" s="8"/>
    </row>
    <row r="6220" spans="3:3" x14ac:dyDescent="0.2">
      <c r="C6220" s="8"/>
    </row>
    <row r="6221" spans="3:3" x14ac:dyDescent="0.2">
      <c r="C6221" s="8"/>
    </row>
    <row r="6222" spans="3:3" x14ac:dyDescent="0.2">
      <c r="C6222" s="8"/>
    </row>
    <row r="6223" spans="3:3" x14ac:dyDescent="0.2">
      <c r="C6223" s="8"/>
    </row>
    <row r="6224" spans="3:3" x14ac:dyDescent="0.2">
      <c r="C6224" s="8"/>
    </row>
    <row r="6225" spans="3:3" x14ac:dyDescent="0.2">
      <c r="C6225" s="8"/>
    </row>
    <row r="6226" spans="3:3" x14ac:dyDescent="0.2">
      <c r="C6226" s="8"/>
    </row>
    <row r="6227" spans="3:3" x14ac:dyDescent="0.2">
      <c r="C6227" s="8"/>
    </row>
    <row r="6228" spans="3:3" x14ac:dyDescent="0.2">
      <c r="C6228" s="8"/>
    </row>
    <row r="6229" spans="3:3" x14ac:dyDescent="0.2">
      <c r="C6229" s="8"/>
    </row>
    <row r="6230" spans="3:3" x14ac:dyDescent="0.2">
      <c r="C6230" s="8"/>
    </row>
    <row r="6231" spans="3:3" x14ac:dyDescent="0.2">
      <c r="C6231" s="8"/>
    </row>
    <row r="6232" spans="3:3" x14ac:dyDescent="0.2">
      <c r="C6232" s="8"/>
    </row>
    <row r="6233" spans="3:3" x14ac:dyDescent="0.2">
      <c r="C6233" s="8"/>
    </row>
    <row r="6234" spans="3:3" x14ac:dyDescent="0.2">
      <c r="C6234" s="8"/>
    </row>
    <row r="6235" spans="3:3" x14ac:dyDescent="0.2">
      <c r="C6235" s="8"/>
    </row>
    <row r="6236" spans="3:3" x14ac:dyDescent="0.2">
      <c r="C6236" s="8"/>
    </row>
    <row r="6237" spans="3:3" x14ac:dyDescent="0.2">
      <c r="C6237" s="8"/>
    </row>
    <row r="6238" spans="3:3" x14ac:dyDescent="0.2">
      <c r="C6238" s="8"/>
    </row>
    <row r="6239" spans="3:3" x14ac:dyDescent="0.2">
      <c r="C6239" s="8"/>
    </row>
    <row r="6240" spans="3:3" x14ac:dyDescent="0.2">
      <c r="C6240" s="8"/>
    </row>
    <row r="6241" spans="3:3" x14ac:dyDescent="0.2">
      <c r="C6241" s="8"/>
    </row>
    <row r="6242" spans="3:3" x14ac:dyDescent="0.2">
      <c r="C6242" s="8"/>
    </row>
    <row r="6243" spans="3:3" x14ac:dyDescent="0.2">
      <c r="C6243" s="8"/>
    </row>
    <row r="6244" spans="3:3" x14ac:dyDescent="0.2">
      <c r="C6244" s="8"/>
    </row>
    <row r="6245" spans="3:3" x14ac:dyDescent="0.2">
      <c r="C6245" s="8"/>
    </row>
    <row r="6246" spans="3:3" x14ac:dyDescent="0.2">
      <c r="C6246" s="8"/>
    </row>
    <row r="6247" spans="3:3" x14ac:dyDescent="0.2">
      <c r="C6247" s="8"/>
    </row>
    <row r="6248" spans="3:3" x14ac:dyDescent="0.2">
      <c r="C6248" s="8"/>
    </row>
    <row r="6249" spans="3:3" x14ac:dyDescent="0.2">
      <c r="C6249" s="8"/>
    </row>
    <row r="6250" spans="3:3" x14ac:dyDescent="0.2">
      <c r="C6250" s="8"/>
    </row>
    <row r="6251" spans="3:3" x14ac:dyDescent="0.2">
      <c r="C6251" s="8"/>
    </row>
    <row r="6252" spans="3:3" x14ac:dyDescent="0.2">
      <c r="C6252" s="8"/>
    </row>
    <row r="6253" spans="3:3" x14ac:dyDescent="0.2">
      <c r="C6253" s="8"/>
    </row>
    <row r="6254" spans="3:3" x14ac:dyDescent="0.2">
      <c r="C6254" s="8"/>
    </row>
    <row r="6255" spans="3:3" x14ac:dyDescent="0.2">
      <c r="C6255" s="8"/>
    </row>
    <row r="6256" spans="3:3" x14ac:dyDescent="0.2">
      <c r="C6256" s="8"/>
    </row>
    <row r="6257" spans="3:3" x14ac:dyDescent="0.2">
      <c r="C6257" s="8"/>
    </row>
    <row r="6258" spans="3:3" x14ac:dyDescent="0.2">
      <c r="C6258" s="8"/>
    </row>
    <row r="6259" spans="3:3" x14ac:dyDescent="0.2">
      <c r="C6259" s="8"/>
    </row>
    <row r="6260" spans="3:3" x14ac:dyDescent="0.2">
      <c r="C6260" s="8"/>
    </row>
    <row r="6261" spans="3:3" x14ac:dyDescent="0.2">
      <c r="C6261" s="8"/>
    </row>
    <row r="6262" spans="3:3" x14ac:dyDescent="0.2">
      <c r="C6262" s="8"/>
    </row>
    <row r="6263" spans="3:3" x14ac:dyDescent="0.2">
      <c r="C6263" s="8"/>
    </row>
    <row r="6264" spans="3:3" x14ac:dyDescent="0.2">
      <c r="C6264" s="8"/>
    </row>
    <row r="6265" spans="3:3" x14ac:dyDescent="0.2">
      <c r="C6265" s="8"/>
    </row>
    <row r="6266" spans="3:3" x14ac:dyDescent="0.2">
      <c r="C6266" s="8"/>
    </row>
    <row r="6267" spans="3:3" x14ac:dyDescent="0.2">
      <c r="C6267" s="8"/>
    </row>
    <row r="6268" spans="3:3" x14ac:dyDescent="0.2">
      <c r="C6268" s="8"/>
    </row>
    <row r="6269" spans="3:3" x14ac:dyDescent="0.2">
      <c r="C6269" s="8"/>
    </row>
    <row r="6270" spans="3:3" x14ac:dyDescent="0.2">
      <c r="C6270" s="8"/>
    </row>
    <row r="6271" spans="3:3" x14ac:dyDescent="0.2">
      <c r="C6271" s="8"/>
    </row>
    <row r="6272" spans="3:3" x14ac:dyDescent="0.2">
      <c r="C6272" s="8"/>
    </row>
    <row r="6273" spans="3:3" x14ac:dyDescent="0.2">
      <c r="C6273" s="8"/>
    </row>
    <row r="6274" spans="3:3" x14ac:dyDescent="0.2">
      <c r="C6274" s="8"/>
    </row>
    <row r="6275" spans="3:3" x14ac:dyDescent="0.2">
      <c r="C6275" s="8"/>
    </row>
    <row r="6276" spans="3:3" x14ac:dyDescent="0.2">
      <c r="C6276" s="8"/>
    </row>
    <row r="6277" spans="3:3" x14ac:dyDescent="0.2">
      <c r="C6277" s="8"/>
    </row>
    <row r="6278" spans="3:3" x14ac:dyDescent="0.2">
      <c r="C6278" s="8"/>
    </row>
    <row r="6279" spans="3:3" x14ac:dyDescent="0.2">
      <c r="C6279" s="8"/>
    </row>
    <row r="6280" spans="3:3" x14ac:dyDescent="0.2">
      <c r="C6280" s="8"/>
    </row>
    <row r="6281" spans="3:3" x14ac:dyDescent="0.2">
      <c r="C6281" s="8"/>
    </row>
    <row r="6282" spans="3:3" x14ac:dyDescent="0.2">
      <c r="C6282" s="8"/>
    </row>
    <row r="6283" spans="3:3" x14ac:dyDescent="0.2">
      <c r="C6283" s="8"/>
    </row>
    <row r="6284" spans="3:3" x14ac:dyDescent="0.2">
      <c r="C6284" s="8"/>
    </row>
    <row r="6285" spans="3:3" x14ac:dyDescent="0.2">
      <c r="C6285" s="8"/>
    </row>
    <row r="6286" spans="3:3" x14ac:dyDescent="0.2">
      <c r="C6286" s="8"/>
    </row>
    <row r="6287" spans="3:3" x14ac:dyDescent="0.2">
      <c r="C6287" s="8"/>
    </row>
    <row r="6288" spans="3:3" x14ac:dyDescent="0.2">
      <c r="C6288" s="8"/>
    </row>
    <row r="6289" spans="3:3" x14ac:dyDescent="0.2">
      <c r="C6289" s="8"/>
    </row>
    <row r="6290" spans="3:3" x14ac:dyDescent="0.2">
      <c r="C6290" s="8"/>
    </row>
    <row r="6291" spans="3:3" x14ac:dyDescent="0.2">
      <c r="C6291" s="8"/>
    </row>
    <row r="6292" spans="3:3" x14ac:dyDescent="0.2">
      <c r="C6292" s="8"/>
    </row>
    <row r="6293" spans="3:3" x14ac:dyDescent="0.2">
      <c r="C6293" s="8"/>
    </row>
    <row r="6294" spans="3:3" x14ac:dyDescent="0.2">
      <c r="C6294" s="8"/>
    </row>
    <row r="6295" spans="3:3" x14ac:dyDescent="0.2">
      <c r="C6295" s="8"/>
    </row>
    <row r="6296" spans="3:3" x14ac:dyDescent="0.2">
      <c r="C6296" s="8"/>
    </row>
    <row r="6297" spans="3:3" x14ac:dyDescent="0.2">
      <c r="C6297" s="8"/>
    </row>
    <row r="6298" spans="3:3" x14ac:dyDescent="0.2">
      <c r="C6298" s="8"/>
    </row>
    <row r="6299" spans="3:3" x14ac:dyDescent="0.2">
      <c r="C6299" s="8"/>
    </row>
    <row r="6300" spans="3:3" x14ac:dyDescent="0.2">
      <c r="C6300" s="8"/>
    </row>
    <row r="6301" spans="3:3" x14ac:dyDescent="0.2">
      <c r="C6301" s="8"/>
    </row>
    <row r="6302" spans="3:3" x14ac:dyDescent="0.2">
      <c r="C6302" s="8"/>
    </row>
    <row r="6303" spans="3:3" x14ac:dyDescent="0.2">
      <c r="C6303" s="8"/>
    </row>
    <row r="6304" spans="3:3" x14ac:dyDescent="0.2">
      <c r="C6304" s="8"/>
    </row>
    <row r="6305" spans="3:3" x14ac:dyDescent="0.2">
      <c r="C6305" s="8"/>
    </row>
    <row r="6306" spans="3:3" x14ac:dyDescent="0.2">
      <c r="C6306" s="8"/>
    </row>
    <row r="6307" spans="3:3" x14ac:dyDescent="0.2">
      <c r="C6307" s="8"/>
    </row>
    <row r="6308" spans="3:3" x14ac:dyDescent="0.2">
      <c r="C6308" s="8"/>
    </row>
    <row r="6309" spans="3:3" x14ac:dyDescent="0.2">
      <c r="C6309" s="8"/>
    </row>
    <row r="6310" spans="3:3" x14ac:dyDescent="0.2">
      <c r="C6310" s="8"/>
    </row>
    <row r="6311" spans="3:3" x14ac:dyDescent="0.2">
      <c r="C6311" s="8"/>
    </row>
    <row r="6312" spans="3:3" x14ac:dyDescent="0.2">
      <c r="C6312" s="8"/>
    </row>
    <row r="6313" spans="3:3" x14ac:dyDescent="0.2">
      <c r="C6313" s="8"/>
    </row>
    <row r="6314" spans="3:3" x14ac:dyDescent="0.2">
      <c r="C6314" s="8"/>
    </row>
    <row r="6315" spans="3:3" x14ac:dyDescent="0.2">
      <c r="C6315" s="8"/>
    </row>
    <row r="6316" spans="3:3" x14ac:dyDescent="0.2">
      <c r="C6316" s="8"/>
    </row>
    <row r="6317" spans="3:3" x14ac:dyDescent="0.2">
      <c r="C6317" s="8"/>
    </row>
    <row r="6318" spans="3:3" x14ac:dyDescent="0.2">
      <c r="C6318" s="8"/>
    </row>
    <row r="6319" spans="3:3" x14ac:dyDescent="0.2">
      <c r="C6319" s="8"/>
    </row>
    <row r="6320" spans="3:3" x14ac:dyDescent="0.2">
      <c r="C6320" s="8"/>
    </row>
    <row r="6321" spans="3:3" x14ac:dyDescent="0.2">
      <c r="C6321" s="8"/>
    </row>
    <row r="6322" spans="3:3" x14ac:dyDescent="0.2">
      <c r="C6322" s="8"/>
    </row>
    <row r="6323" spans="3:3" x14ac:dyDescent="0.2">
      <c r="C6323" s="8"/>
    </row>
    <row r="6324" spans="3:3" x14ac:dyDescent="0.2">
      <c r="C6324" s="8"/>
    </row>
    <row r="6325" spans="3:3" x14ac:dyDescent="0.2">
      <c r="C6325" s="8"/>
    </row>
    <row r="6326" spans="3:3" x14ac:dyDescent="0.2">
      <c r="C6326" s="8"/>
    </row>
    <row r="6327" spans="3:3" x14ac:dyDescent="0.2">
      <c r="C6327" s="8"/>
    </row>
    <row r="6328" spans="3:3" x14ac:dyDescent="0.2">
      <c r="C6328" s="8"/>
    </row>
    <row r="6329" spans="3:3" x14ac:dyDescent="0.2">
      <c r="C6329" s="8"/>
    </row>
    <row r="6330" spans="3:3" x14ac:dyDescent="0.2">
      <c r="C6330" s="8"/>
    </row>
    <row r="6331" spans="3:3" x14ac:dyDescent="0.2">
      <c r="C6331" s="8"/>
    </row>
    <row r="6332" spans="3:3" x14ac:dyDescent="0.2">
      <c r="C6332" s="8"/>
    </row>
    <row r="6333" spans="3:3" x14ac:dyDescent="0.2">
      <c r="C6333" s="8"/>
    </row>
    <row r="6334" spans="3:3" x14ac:dyDescent="0.2">
      <c r="C6334" s="8"/>
    </row>
    <row r="6335" spans="3:3" x14ac:dyDescent="0.2">
      <c r="C6335" s="8"/>
    </row>
    <row r="6336" spans="3:3" x14ac:dyDescent="0.2">
      <c r="C6336" s="8"/>
    </row>
    <row r="6337" spans="3:3" x14ac:dyDescent="0.2">
      <c r="C6337" s="8"/>
    </row>
    <row r="6338" spans="3:3" x14ac:dyDescent="0.2">
      <c r="C6338" s="8"/>
    </row>
    <row r="6339" spans="3:3" x14ac:dyDescent="0.2">
      <c r="C6339" s="8"/>
    </row>
    <row r="6340" spans="3:3" x14ac:dyDescent="0.2">
      <c r="C6340" s="8"/>
    </row>
    <row r="6341" spans="3:3" x14ac:dyDescent="0.2">
      <c r="C6341" s="8"/>
    </row>
    <row r="6342" spans="3:3" x14ac:dyDescent="0.2">
      <c r="C6342" s="8"/>
    </row>
    <row r="6343" spans="3:3" x14ac:dyDescent="0.2">
      <c r="C6343" s="8"/>
    </row>
    <row r="6344" spans="3:3" x14ac:dyDescent="0.2">
      <c r="C6344" s="8"/>
    </row>
    <row r="6345" spans="3:3" x14ac:dyDescent="0.2">
      <c r="C6345" s="8"/>
    </row>
    <row r="6346" spans="3:3" x14ac:dyDescent="0.2">
      <c r="C6346" s="8"/>
    </row>
    <row r="6347" spans="3:3" x14ac:dyDescent="0.2">
      <c r="C6347" s="8"/>
    </row>
    <row r="6348" spans="3:3" x14ac:dyDescent="0.2">
      <c r="C6348" s="8"/>
    </row>
    <row r="6349" spans="3:3" x14ac:dyDescent="0.2">
      <c r="C6349" s="8"/>
    </row>
    <row r="6350" spans="3:3" x14ac:dyDescent="0.2">
      <c r="C6350" s="8"/>
    </row>
    <row r="6351" spans="3:3" x14ac:dyDescent="0.2">
      <c r="C6351" s="8"/>
    </row>
    <row r="6352" spans="3:3" x14ac:dyDescent="0.2">
      <c r="C6352" s="8"/>
    </row>
    <row r="6353" spans="3:3" x14ac:dyDescent="0.2">
      <c r="C6353" s="8"/>
    </row>
    <row r="6354" spans="3:3" x14ac:dyDescent="0.2">
      <c r="C6354" s="8"/>
    </row>
    <row r="6355" spans="3:3" x14ac:dyDescent="0.2">
      <c r="C6355" s="8"/>
    </row>
    <row r="6356" spans="3:3" x14ac:dyDescent="0.2">
      <c r="C6356" s="8"/>
    </row>
    <row r="6357" spans="3:3" x14ac:dyDescent="0.2">
      <c r="C6357" s="8"/>
    </row>
    <row r="6358" spans="3:3" x14ac:dyDescent="0.2">
      <c r="C6358" s="8"/>
    </row>
    <row r="6359" spans="3:3" x14ac:dyDescent="0.2">
      <c r="C6359" s="8"/>
    </row>
    <row r="6360" spans="3:3" x14ac:dyDescent="0.2">
      <c r="C6360" s="8"/>
    </row>
    <row r="6361" spans="3:3" x14ac:dyDescent="0.2">
      <c r="C6361" s="8"/>
    </row>
    <row r="6362" spans="3:3" x14ac:dyDescent="0.2">
      <c r="C6362" s="8"/>
    </row>
    <row r="6363" spans="3:3" x14ac:dyDescent="0.2">
      <c r="C6363" s="8"/>
    </row>
    <row r="6364" spans="3:3" x14ac:dyDescent="0.2">
      <c r="C6364" s="8"/>
    </row>
    <row r="6365" spans="3:3" x14ac:dyDescent="0.2">
      <c r="C6365" s="8"/>
    </row>
    <row r="6366" spans="3:3" x14ac:dyDescent="0.2">
      <c r="C6366" s="8"/>
    </row>
    <row r="6367" spans="3:3" x14ac:dyDescent="0.2">
      <c r="C6367" s="8"/>
    </row>
    <row r="6368" spans="3:3" x14ac:dyDescent="0.2">
      <c r="C6368" s="8"/>
    </row>
    <row r="6369" spans="3:3" x14ac:dyDescent="0.2">
      <c r="C6369" s="8"/>
    </row>
    <row r="6370" spans="3:3" x14ac:dyDescent="0.2">
      <c r="C6370" s="8"/>
    </row>
    <row r="6371" spans="3:3" x14ac:dyDescent="0.2">
      <c r="C6371" s="8"/>
    </row>
    <row r="6372" spans="3:3" x14ac:dyDescent="0.2">
      <c r="C6372" s="8"/>
    </row>
    <row r="6373" spans="3:3" x14ac:dyDescent="0.2">
      <c r="C6373" s="8"/>
    </row>
    <row r="6374" spans="3:3" x14ac:dyDescent="0.2">
      <c r="C6374" s="8"/>
    </row>
    <row r="6375" spans="3:3" x14ac:dyDescent="0.2">
      <c r="C6375" s="8"/>
    </row>
    <row r="6376" spans="3:3" x14ac:dyDescent="0.2">
      <c r="C6376" s="8"/>
    </row>
    <row r="6377" spans="3:3" x14ac:dyDescent="0.2">
      <c r="C6377" s="8"/>
    </row>
    <row r="6378" spans="3:3" x14ac:dyDescent="0.2">
      <c r="C6378" s="8"/>
    </row>
    <row r="6379" spans="3:3" x14ac:dyDescent="0.2">
      <c r="C6379" s="8"/>
    </row>
    <row r="6380" spans="3:3" x14ac:dyDescent="0.2">
      <c r="C6380" s="8"/>
    </row>
    <row r="6381" spans="3:3" x14ac:dyDescent="0.2">
      <c r="C6381" s="8"/>
    </row>
    <row r="6382" spans="3:3" x14ac:dyDescent="0.2">
      <c r="C6382" s="8"/>
    </row>
    <row r="6383" spans="3:3" x14ac:dyDescent="0.2">
      <c r="C6383" s="8"/>
    </row>
    <row r="6384" spans="3:3" x14ac:dyDescent="0.2">
      <c r="C6384" s="8"/>
    </row>
    <row r="6385" spans="3:3" x14ac:dyDescent="0.2">
      <c r="C6385" s="8"/>
    </row>
    <row r="6386" spans="3:3" x14ac:dyDescent="0.2">
      <c r="C6386" s="8"/>
    </row>
    <row r="6387" spans="3:3" x14ac:dyDescent="0.2">
      <c r="C6387" s="8"/>
    </row>
    <row r="6388" spans="3:3" x14ac:dyDescent="0.2">
      <c r="C6388" s="8"/>
    </row>
    <row r="6389" spans="3:3" x14ac:dyDescent="0.2">
      <c r="C6389" s="8"/>
    </row>
    <row r="6390" spans="3:3" x14ac:dyDescent="0.2">
      <c r="C6390" s="8"/>
    </row>
    <row r="6391" spans="3:3" x14ac:dyDescent="0.2">
      <c r="C6391" s="8"/>
    </row>
    <row r="6392" spans="3:3" x14ac:dyDescent="0.2">
      <c r="C6392" s="8"/>
    </row>
    <row r="6393" spans="3:3" x14ac:dyDescent="0.2">
      <c r="C6393" s="8"/>
    </row>
    <row r="6394" spans="3:3" x14ac:dyDescent="0.2">
      <c r="C6394" s="8"/>
    </row>
    <row r="6395" spans="3:3" x14ac:dyDescent="0.2">
      <c r="C6395" s="8"/>
    </row>
    <row r="6396" spans="3:3" x14ac:dyDescent="0.2">
      <c r="C6396" s="8"/>
    </row>
    <row r="6397" spans="3:3" x14ac:dyDescent="0.2">
      <c r="C6397" s="8"/>
    </row>
    <row r="6398" spans="3:3" x14ac:dyDescent="0.2">
      <c r="C6398" s="8"/>
    </row>
    <row r="6399" spans="3:3" x14ac:dyDescent="0.2">
      <c r="C6399" s="8"/>
    </row>
    <row r="6400" spans="3:3" x14ac:dyDescent="0.2">
      <c r="C6400" s="8"/>
    </row>
    <row r="6401" spans="3:3" x14ac:dyDescent="0.2">
      <c r="C6401" s="8"/>
    </row>
    <row r="6402" spans="3:3" x14ac:dyDescent="0.2">
      <c r="C6402" s="8"/>
    </row>
    <row r="6403" spans="3:3" x14ac:dyDescent="0.2">
      <c r="C6403" s="8"/>
    </row>
    <row r="6404" spans="3:3" x14ac:dyDescent="0.2">
      <c r="C6404" s="8"/>
    </row>
    <row r="6405" spans="3:3" x14ac:dyDescent="0.2">
      <c r="C6405" s="8"/>
    </row>
    <row r="6406" spans="3:3" x14ac:dyDescent="0.2">
      <c r="C6406" s="8"/>
    </row>
    <row r="6407" spans="3:3" x14ac:dyDescent="0.2">
      <c r="C6407" s="8"/>
    </row>
    <row r="6408" spans="3:3" x14ac:dyDescent="0.2">
      <c r="C6408" s="8"/>
    </row>
    <row r="6409" spans="3:3" x14ac:dyDescent="0.2">
      <c r="C6409" s="8"/>
    </row>
    <row r="6410" spans="3:3" x14ac:dyDescent="0.2">
      <c r="C6410" s="8"/>
    </row>
    <row r="6411" spans="3:3" x14ac:dyDescent="0.2">
      <c r="C6411" s="8"/>
    </row>
    <row r="6412" spans="3:3" x14ac:dyDescent="0.2">
      <c r="C6412" s="8"/>
    </row>
    <row r="6413" spans="3:3" x14ac:dyDescent="0.2">
      <c r="C6413" s="8"/>
    </row>
    <row r="6414" spans="3:3" x14ac:dyDescent="0.2">
      <c r="C6414" s="8"/>
    </row>
    <row r="6415" spans="3:3" x14ac:dyDescent="0.2">
      <c r="C6415" s="8"/>
    </row>
    <row r="6416" spans="3:3" x14ac:dyDescent="0.2">
      <c r="C6416" s="8"/>
    </row>
    <row r="6417" spans="3:3" x14ac:dyDescent="0.2">
      <c r="C6417" s="8"/>
    </row>
    <row r="6418" spans="3:3" x14ac:dyDescent="0.2">
      <c r="C6418" s="8"/>
    </row>
    <row r="6419" spans="3:3" x14ac:dyDescent="0.2">
      <c r="C6419" s="8"/>
    </row>
    <row r="6420" spans="3:3" x14ac:dyDescent="0.2">
      <c r="C6420" s="8"/>
    </row>
    <row r="6421" spans="3:3" x14ac:dyDescent="0.2">
      <c r="C6421" s="8"/>
    </row>
    <row r="6422" spans="3:3" x14ac:dyDescent="0.2">
      <c r="C6422" s="8"/>
    </row>
    <row r="6423" spans="3:3" x14ac:dyDescent="0.2">
      <c r="C6423" s="8"/>
    </row>
    <row r="6424" spans="3:3" x14ac:dyDescent="0.2">
      <c r="C6424" s="8"/>
    </row>
    <row r="6425" spans="3:3" x14ac:dyDescent="0.2">
      <c r="C6425" s="8"/>
    </row>
    <row r="6426" spans="3:3" x14ac:dyDescent="0.2">
      <c r="C6426" s="8"/>
    </row>
    <row r="6427" spans="3:3" x14ac:dyDescent="0.2">
      <c r="C6427" s="8"/>
    </row>
    <row r="6428" spans="3:3" x14ac:dyDescent="0.2">
      <c r="C6428" s="8"/>
    </row>
    <row r="6429" spans="3:3" x14ac:dyDescent="0.2">
      <c r="C6429" s="8"/>
    </row>
    <row r="6430" spans="3:3" x14ac:dyDescent="0.2">
      <c r="C6430" s="8"/>
    </row>
    <row r="6431" spans="3:3" x14ac:dyDescent="0.2">
      <c r="C6431" s="8"/>
    </row>
    <row r="6432" spans="3:3" x14ac:dyDescent="0.2">
      <c r="C6432" s="8"/>
    </row>
    <row r="6433" spans="3:3" x14ac:dyDescent="0.2">
      <c r="C6433" s="8"/>
    </row>
    <row r="6434" spans="3:3" x14ac:dyDescent="0.2">
      <c r="C6434" s="8"/>
    </row>
    <row r="6435" spans="3:3" x14ac:dyDescent="0.2">
      <c r="C6435" s="8"/>
    </row>
    <row r="6436" spans="3:3" x14ac:dyDescent="0.2">
      <c r="C6436" s="8"/>
    </row>
    <row r="6437" spans="3:3" x14ac:dyDescent="0.2">
      <c r="C6437" s="8"/>
    </row>
    <row r="6438" spans="3:3" x14ac:dyDescent="0.2">
      <c r="C6438" s="8"/>
    </row>
    <row r="6439" spans="3:3" x14ac:dyDescent="0.2">
      <c r="C6439" s="8"/>
    </row>
    <row r="6440" spans="3:3" x14ac:dyDescent="0.2">
      <c r="C6440" s="8"/>
    </row>
    <row r="6441" spans="3:3" x14ac:dyDescent="0.2">
      <c r="C6441" s="8"/>
    </row>
    <row r="6442" spans="3:3" x14ac:dyDescent="0.2">
      <c r="C6442" s="8"/>
    </row>
    <row r="6443" spans="3:3" x14ac:dyDescent="0.2">
      <c r="C6443" s="8"/>
    </row>
    <row r="6444" spans="3:3" x14ac:dyDescent="0.2">
      <c r="C6444" s="8"/>
    </row>
    <row r="6445" spans="3:3" x14ac:dyDescent="0.2">
      <c r="C6445" s="8"/>
    </row>
    <row r="6446" spans="3:3" x14ac:dyDescent="0.2">
      <c r="C6446" s="8"/>
    </row>
    <row r="6447" spans="3:3" x14ac:dyDescent="0.2">
      <c r="C6447" s="8"/>
    </row>
    <row r="6448" spans="3:3" x14ac:dyDescent="0.2">
      <c r="C6448" s="8"/>
    </row>
    <row r="6449" spans="3:3" x14ac:dyDescent="0.2">
      <c r="C6449" s="8"/>
    </row>
    <row r="6450" spans="3:3" x14ac:dyDescent="0.2">
      <c r="C6450" s="8"/>
    </row>
    <row r="6451" spans="3:3" x14ac:dyDescent="0.2">
      <c r="C6451" s="8"/>
    </row>
    <row r="6452" spans="3:3" x14ac:dyDescent="0.2">
      <c r="C6452" s="8"/>
    </row>
    <row r="6453" spans="3:3" x14ac:dyDescent="0.2">
      <c r="C6453" s="8"/>
    </row>
    <row r="6454" spans="3:3" x14ac:dyDescent="0.2">
      <c r="C6454" s="8"/>
    </row>
    <row r="6455" spans="3:3" x14ac:dyDescent="0.2">
      <c r="C6455" s="8"/>
    </row>
    <row r="6456" spans="3:3" x14ac:dyDescent="0.2">
      <c r="C6456" s="8"/>
    </row>
    <row r="6457" spans="3:3" x14ac:dyDescent="0.2">
      <c r="C6457" s="8"/>
    </row>
    <row r="6458" spans="3:3" x14ac:dyDescent="0.2">
      <c r="C6458" s="8"/>
    </row>
    <row r="6459" spans="3:3" x14ac:dyDescent="0.2">
      <c r="C6459" s="8"/>
    </row>
    <row r="6460" spans="3:3" x14ac:dyDescent="0.2">
      <c r="C6460" s="8"/>
    </row>
    <row r="6461" spans="3:3" x14ac:dyDescent="0.2">
      <c r="C6461" s="8"/>
    </row>
    <row r="6462" spans="3:3" x14ac:dyDescent="0.2">
      <c r="C6462" s="8"/>
    </row>
    <row r="6463" spans="3:3" x14ac:dyDescent="0.2">
      <c r="C6463" s="8"/>
    </row>
    <row r="6464" spans="3:3" x14ac:dyDescent="0.2">
      <c r="C6464" s="8"/>
    </row>
    <row r="6465" spans="3:3" x14ac:dyDescent="0.2">
      <c r="C6465" s="8"/>
    </row>
    <row r="6466" spans="3:3" x14ac:dyDescent="0.2">
      <c r="C6466" s="8"/>
    </row>
    <row r="6467" spans="3:3" x14ac:dyDescent="0.2">
      <c r="C6467" s="8"/>
    </row>
    <row r="6468" spans="3:3" x14ac:dyDescent="0.2">
      <c r="C6468" s="8"/>
    </row>
    <row r="6469" spans="3:3" x14ac:dyDescent="0.2">
      <c r="C6469" s="8"/>
    </row>
    <row r="6470" spans="3:3" x14ac:dyDescent="0.2">
      <c r="C6470" s="8"/>
    </row>
    <row r="6471" spans="3:3" x14ac:dyDescent="0.2">
      <c r="C6471" s="8"/>
    </row>
    <row r="6472" spans="3:3" x14ac:dyDescent="0.2">
      <c r="C6472" s="8"/>
    </row>
    <row r="6473" spans="3:3" x14ac:dyDescent="0.2">
      <c r="C6473" s="8"/>
    </row>
    <row r="6474" spans="3:3" x14ac:dyDescent="0.2">
      <c r="C6474" s="8"/>
    </row>
    <row r="6475" spans="3:3" x14ac:dyDescent="0.2">
      <c r="C6475" s="8"/>
    </row>
    <row r="6476" spans="3:3" x14ac:dyDescent="0.2">
      <c r="C6476" s="8"/>
    </row>
    <row r="6477" spans="3:3" x14ac:dyDescent="0.2">
      <c r="C6477" s="8"/>
    </row>
    <row r="6478" spans="3:3" x14ac:dyDescent="0.2">
      <c r="C6478" s="8"/>
    </row>
    <row r="6479" spans="3:3" x14ac:dyDescent="0.2">
      <c r="C6479" s="8"/>
    </row>
    <row r="6480" spans="3:3" x14ac:dyDescent="0.2">
      <c r="C6480" s="8"/>
    </row>
    <row r="6481" spans="3:3" x14ac:dyDescent="0.2">
      <c r="C6481" s="8"/>
    </row>
    <row r="6482" spans="3:3" x14ac:dyDescent="0.2">
      <c r="C6482" s="8"/>
    </row>
    <row r="6483" spans="3:3" x14ac:dyDescent="0.2">
      <c r="C6483" s="8"/>
    </row>
    <row r="6484" spans="3:3" x14ac:dyDescent="0.2">
      <c r="C6484" s="8"/>
    </row>
    <row r="6485" spans="3:3" x14ac:dyDescent="0.2">
      <c r="C6485" s="8"/>
    </row>
    <row r="6486" spans="3:3" x14ac:dyDescent="0.2">
      <c r="C6486" s="8"/>
    </row>
    <row r="6487" spans="3:3" x14ac:dyDescent="0.2">
      <c r="C6487" s="8"/>
    </row>
    <row r="6488" spans="3:3" x14ac:dyDescent="0.2">
      <c r="C6488" s="8"/>
    </row>
    <row r="6489" spans="3:3" x14ac:dyDescent="0.2">
      <c r="C6489" s="8"/>
    </row>
    <row r="6490" spans="3:3" x14ac:dyDescent="0.2">
      <c r="C6490" s="8"/>
    </row>
    <row r="6491" spans="3:3" x14ac:dyDescent="0.2">
      <c r="C6491" s="8"/>
    </row>
    <row r="6492" spans="3:3" x14ac:dyDescent="0.2">
      <c r="C6492" s="8"/>
    </row>
    <row r="6493" spans="3:3" x14ac:dyDescent="0.2">
      <c r="C6493" s="8"/>
    </row>
    <row r="6494" spans="3:3" x14ac:dyDescent="0.2">
      <c r="C6494" s="8"/>
    </row>
    <row r="6495" spans="3:3" x14ac:dyDescent="0.2">
      <c r="C6495" s="8"/>
    </row>
    <row r="6496" spans="3:3" x14ac:dyDescent="0.2">
      <c r="C6496" s="8"/>
    </row>
    <row r="6497" spans="3:3" x14ac:dyDescent="0.2">
      <c r="C6497" s="8"/>
    </row>
    <row r="6498" spans="3:3" x14ac:dyDescent="0.2">
      <c r="C6498" s="8"/>
    </row>
    <row r="6499" spans="3:3" x14ac:dyDescent="0.2">
      <c r="C6499" s="8"/>
    </row>
    <row r="6500" spans="3:3" x14ac:dyDescent="0.2">
      <c r="C6500" s="8"/>
    </row>
    <row r="6501" spans="3:3" x14ac:dyDescent="0.2">
      <c r="C6501" s="8"/>
    </row>
    <row r="6502" spans="3:3" x14ac:dyDescent="0.2">
      <c r="C6502" s="8"/>
    </row>
    <row r="6503" spans="3:3" x14ac:dyDescent="0.2">
      <c r="C6503" s="8"/>
    </row>
    <row r="6504" spans="3:3" x14ac:dyDescent="0.2">
      <c r="C6504" s="8"/>
    </row>
    <row r="6505" spans="3:3" x14ac:dyDescent="0.2">
      <c r="C6505" s="8"/>
    </row>
    <row r="6506" spans="3:3" x14ac:dyDescent="0.2">
      <c r="C6506" s="8"/>
    </row>
    <row r="6507" spans="3:3" x14ac:dyDescent="0.2">
      <c r="C6507" s="8"/>
    </row>
    <row r="6508" spans="3:3" x14ac:dyDescent="0.2">
      <c r="C6508" s="8"/>
    </row>
    <row r="6509" spans="3:3" x14ac:dyDescent="0.2">
      <c r="C6509" s="8"/>
    </row>
    <row r="6510" spans="3:3" x14ac:dyDescent="0.2">
      <c r="C6510" s="8"/>
    </row>
    <row r="6511" spans="3:3" x14ac:dyDescent="0.2">
      <c r="C6511" s="8"/>
    </row>
    <row r="6512" spans="3:3" x14ac:dyDescent="0.2">
      <c r="C6512" s="8"/>
    </row>
    <row r="6513" spans="3:3" x14ac:dyDescent="0.2">
      <c r="C6513" s="8"/>
    </row>
    <row r="6514" spans="3:3" x14ac:dyDescent="0.2">
      <c r="C6514" s="8"/>
    </row>
    <row r="6515" spans="3:3" x14ac:dyDescent="0.2">
      <c r="C6515" s="8"/>
    </row>
    <row r="6516" spans="3:3" x14ac:dyDescent="0.2">
      <c r="C6516" s="8"/>
    </row>
    <row r="6517" spans="3:3" x14ac:dyDescent="0.2">
      <c r="C6517" s="8"/>
    </row>
    <row r="6518" spans="3:3" x14ac:dyDescent="0.2">
      <c r="C6518" s="8"/>
    </row>
    <row r="6519" spans="3:3" x14ac:dyDescent="0.2">
      <c r="C6519" s="8"/>
    </row>
    <row r="6520" spans="3:3" x14ac:dyDescent="0.2">
      <c r="C6520" s="8"/>
    </row>
    <row r="6521" spans="3:3" x14ac:dyDescent="0.2">
      <c r="C6521" s="8"/>
    </row>
    <row r="6522" spans="3:3" x14ac:dyDescent="0.2">
      <c r="C6522" s="8"/>
    </row>
    <row r="6523" spans="3:3" x14ac:dyDescent="0.2">
      <c r="C6523" s="8"/>
    </row>
    <row r="6524" spans="3:3" x14ac:dyDescent="0.2">
      <c r="C6524" s="8"/>
    </row>
    <row r="6525" spans="3:3" x14ac:dyDescent="0.2">
      <c r="C6525" s="8"/>
    </row>
    <row r="6526" spans="3:3" x14ac:dyDescent="0.2">
      <c r="C6526" s="8"/>
    </row>
    <row r="6527" spans="3:3" x14ac:dyDescent="0.2">
      <c r="C6527" s="8"/>
    </row>
    <row r="6528" spans="3:3" x14ac:dyDescent="0.2">
      <c r="C6528" s="8"/>
    </row>
    <row r="6529" spans="3:3" x14ac:dyDescent="0.2">
      <c r="C6529" s="8"/>
    </row>
    <row r="6530" spans="3:3" x14ac:dyDescent="0.2">
      <c r="C6530" s="8"/>
    </row>
    <row r="6531" spans="3:3" x14ac:dyDescent="0.2">
      <c r="C6531" s="8"/>
    </row>
    <row r="6532" spans="3:3" x14ac:dyDescent="0.2">
      <c r="C6532" s="8"/>
    </row>
    <row r="6533" spans="3:3" x14ac:dyDescent="0.2">
      <c r="C6533" s="8"/>
    </row>
    <row r="6534" spans="3:3" x14ac:dyDescent="0.2">
      <c r="C6534" s="8"/>
    </row>
    <row r="6535" spans="3:3" x14ac:dyDescent="0.2">
      <c r="C6535" s="8"/>
    </row>
    <row r="6536" spans="3:3" x14ac:dyDescent="0.2">
      <c r="C6536" s="8"/>
    </row>
    <row r="6537" spans="3:3" x14ac:dyDescent="0.2">
      <c r="C6537" s="8"/>
    </row>
    <row r="6538" spans="3:3" x14ac:dyDescent="0.2">
      <c r="C6538" s="8"/>
    </row>
    <row r="6539" spans="3:3" x14ac:dyDescent="0.2">
      <c r="C6539" s="8"/>
    </row>
    <row r="6540" spans="3:3" x14ac:dyDescent="0.2">
      <c r="C6540" s="8"/>
    </row>
    <row r="6541" spans="3:3" x14ac:dyDescent="0.2">
      <c r="C6541" s="8"/>
    </row>
    <row r="6542" spans="3:3" x14ac:dyDescent="0.2">
      <c r="C6542" s="8"/>
    </row>
    <row r="6543" spans="3:3" x14ac:dyDescent="0.2">
      <c r="C6543" s="8"/>
    </row>
    <row r="6544" spans="3:3" x14ac:dyDescent="0.2">
      <c r="C6544" s="8"/>
    </row>
    <row r="6545" spans="3:3" x14ac:dyDescent="0.2">
      <c r="C6545" s="8"/>
    </row>
    <row r="6546" spans="3:3" x14ac:dyDescent="0.2">
      <c r="C6546" s="8"/>
    </row>
    <row r="6547" spans="3:3" x14ac:dyDescent="0.2">
      <c r="C6547" s="8"/>
    </row>
    <row r="6548" spans="3:3" x14ac:dyDescent="0.2">
      <c r="C6548" s="8"/>
    </row>
    <row r="6549" spans="3:3" x14ac:dyDescent="0.2">
      <c r="C6549" s="8"/>
    </row>
    <row r="6550" spans="3:3" x14ac:dyDescent="0.2">
      <c r="C6550" s="8"/>
    </row>
    <row r="6551" spans="3:3" x14ac:dyDescent="0.2">
      <c r="C6551" s="8"/>
    </row>
    <row r="6552" spans="3:3" x14ac:dyDescent="0.2">
      <c r="C6552" s="8"/>
    </row>
    <row r="6553" spans="3:3" x14ac:dyDescent="0.2">
      <c r="C6553" s="8"/>
    </row>
    <row r="6554" spans="3:3" x14ac:dyDescent="0.2">
      <c r="C6554" s="8"/>
    </row>
    <row r="6555" spans="3:3" x14ac:dyDescent="0.2">
      <c r="C6555" s="8"/>
    </row>
    <row r="6556" spans="3:3" x14ac:dyDescent="0.2">
      <c r="C6556" s="8"/>
    </row>
    <row r="6557" spans="3:3" x14ac:dyDescent="0.2">
      <c r="C6557" s="8"/>
    </row>
    <row r="6558" spans="3:3" x14ac:dyDescent="0.2">
      <c r="C6558" s="8"/>
    </row>
    <row r="6559" spans="3:3" x14ac:dyDescent="0.2">
      <c r="C6559" s="8"/>
    </row>
    <row r="6560" spans="3:3" x14ac:dyDescent="0.2">
      <c r="C6560" s="8"/>
    </row>
    <row r="6561" spans="3:3" x14ac:dyDescent="0.2">
      <c r="C6561" s="8"/>
    </row>
    <row r="6562" spans="3:3" x14ac:dyDescent="0.2">
      <c r="C6562" s="8"/>
    </row>
    <row r="6563" spans="3:3" x14ac:dyDescent="0.2">
      <c r="C6563" s="8"/>
    </row>
    <row r="6564" spans="3:3" x14ac:dyDescent="0.2">
      <c r="C6564" s="8"/>
    </row>
    <row r="6565" spans="3:3" x14ac:dyDescent="0.2">
      <c r="C6565" s="8"/>
    </row>
    <row r="6566" spans="3:3" x14ac:dyDescent="0.2">
      <c r="C6566" s="8"/>
    </row>
    <row r="6567" spans="3:3" x14ac:dyDescent="0.2">
      <c r="C6567" s="8"/>
    </row>
    <row r="6568" spans="3:3" x14ac:dyDescent="0.2">
      <c r="C6568" s="8"/>
    </row>
    <row r="6569" spans="3:3" x14ac:dyDescent="0.2">
      <c r="C6569" s="8"/>
    </row>
    <row r="6570" spans="3:3" x14ac:dyDescent="0.2">
      <c r="C6570" s="8"/>
    </row>
    <row r="6571" spans="3:3" x14ac:dyDescent="0.2">
      <c r="C6571" s="8"/>
    </row>
    <row r="6572" spans="3:3" x14ac:dyDescent="0.2">
      <c r="C6572" s="8"/>
    </row>
    <row r="6573" spans="3:3" x14ac:dyDescent="0.2">
      <c r="C6573" s="8"/>
    </row>
    <row r="6574" spans="3:3" x14ac:dyDescent="0.2">
      <c r="C6574" s="8"/>
    </row>
    <row r="6575" spans="3:3" x14ac:dyDescent="0.2">
      <c r="C6575" s="8"/>
    </row>
    <row r="6576" spans="3:3" x14ac:dyDescent="0.2">
      <c r="C6576" s="8"/>
    </row>
    <row r="6577" spans="3:3" x14ac:dyDescent="0.2">
      <c r="C6577" s="8"/>
    </row>
    <row r="6578" spans="3:3" x14ac:dyDescent="0.2">
      <c r="C6578" s="8"/>
    </row>
    <row r="6579" spans="3:3" x14ac:dyDescent="0.2">
      <c r="C6579" s="8"/>
    </row>
    <row r="6580" spans="3:3" x14ac:dyDescent="0.2">
      <c r="C6580" s="8"/>
    </row>
    <row r="6581" spans="3:3" x14ac:dyDescent="0.2">
      <c r="C6581" s="8"/>
    </row>
    <row r="6582" spans="3:3" x14ac:dyDescent="0.2">
      <c r="C6582" s="8"/>
    </row>
    <row r="6583" spans="3:3" x14ac:dyDescent="0.2">
      <c r="C6583" s="8"/>
    </row>
    <row r="6584" spans="3:3" x14ac:dyDescent="0.2">
      <c r="C6584" s="8"/>
    </row>
    <row r="6585" spans="3:3" x14ac:dyDescent="0.2">
      <c r="C6585" s="8"/>
    </row>
    <row r="6586" spans="3:3" x14ac:dyDescent="0.2">
      <c r="C6586" s="8"/>
    </row>
    <row r="6587" spans="3:3" x14ac:dyDescent="0.2">
      <c r="C6587" s="8"/>
    </row>
    <row r="6588" spans="3:3" x14ac:dyDescent="0.2">
      <c r="C6588" s="8"/>
    </row>
    <row r="6589" spans="3:3" x14ac:dyDescent="0.2">
      <c r="C6589" s="8"/>
    </row>
    <row r="6590" spans="3:3" x14ac:dyDescent="0.2">
      <c r="C6590" s="8"/>
    </row>
    <row r="6591" spans="3:3" x14ac:dyDescent="0.2">
      <c r="C6591" s="8"/>
    </row>
    <row r="6592" spans="3:3" x14ac:dyDescent="0.2">
      <c r="C6592" s="8"/>
    </row>
    <row r="6593" spans="3:3" x14ac:dyDescent="0.2">
      <c r="C6593" s="8"/>
    </row>
    <row r="6594" spans="3:3" x14ac:dyDescent="0.2">
      <c r="C6594" s="8"/>
    </row>
    <row r="6595" spans="3:3" x14ac:dyDescent="0.2">
      <c r="C6595" s="8"/>
    </row>
    <row r="6596" spans="3:3" x14ac:dyDescent="0.2">
      <c r="C6596" s="8"/>
    </row>
    <row r="6597" spans="3:3" x14ac:dyDescent="0.2">
      <c r="C6597" s="8"/>
    </row>
    <row r="6598" spans="3:3" x14ac:dyDescent="0.2">
      <c r="C6598" s="8"/>
    </row>
    <row r="6599" spans="3:3" x14ac:dyDescent="0.2">
      <c r="C6599" s="8"/>
    </row>
    <row r="6600" spans="3:3" x14ac:dyDescent="0.2">
      <c r="C6600" s="8"/>
    </row>
    <row r="6601" spans="3:3" x14ac:dyDescent="0.2">
      <c r="C6601" s="8"/>
    </row>
    <row r="6602" spans="3:3" x14ac:dyDescent="0.2">
      <c r="C6602" s="8"/>
    </row>
    <row r="6603" spans="3:3" x14ac:dyDescent="0.2">
      <c r="C6603" s="8"/>
    </row>
    <row r="6604" spans="3:3" x14ac:dyDescent="0.2">
      <c r="C6604" s="8"/>
    </row>
    <row r="6605" spans="3:3" x14ac:dyDescent="0.2">
      <c r="C6605" s="8"/>
    </row>
    <row r="6606" spans="3:3" x14ac:dyDescent="0.2">
      <c r="C6606" s="8"/>
    </row>
    <row r="6607" spans="3:3" x14ac:dyDescent="0.2">
      <c r="C6607" s="8"/>
    </row>
    <row r="6608" spans="3:3" x14ac:dyDescent="0.2">
      <c r="C6608" s="8"/>
    </row>
    <row r="6609" spans="3:3" x14ac:dyDescent="0.2">
      <c r="C6609" s="8"/>
    </row>
    <row r="6610" spans="3:3" x14ac:dyDescent="0.2">
      <c r="C6610" s="8"/>
    </row>
    <row r="6611" spans="3:3" x14ac:dyDescent="0.2">
      <c r="C6611" s="8"/>
    </row>
    <row r="6612" spans="3:3" x14ac:dyDescent="0.2">
      <c r="C6612" s="8"/>
    </row>
    <row r="6613" spans="3:3" x14ac:dyDescent="0.2">
      <c r="C6613" s="8"/>
    </row>
    <row r="6614" spans="3:3" x14ac:dyDescent="0.2">
      <c r="C6614" s="8"/>
    </row>
    <row r="6615" spans="3:3" x14ac:dyDescent="0.2">
      <c r="C6615" s="8"/>
    </row>
    <row r="6616" spans="3:3" x14ac:dyDescent="0.2">
      <c r="C6616" s="8"/>
    </row>
    <row r="6617" spans="3:3" x14ac:dyDescent="0.2">
      <c r="C6617" s="8"/>
    </row>
    <row r="6618" spans="3:3" x14ac:dyDescent="0.2">
      <c r="C6618" s="8"/>
    </row>
    <row r="6619" spans="3:3" x14ac:dyDescent="0.2">
      <c r="C6619" s="8"/>
    </row>
    <row r="6620" spans="3:3" x14ac:dyDescent="0.2">
      <c r="C6620" s="8"/>
    </row>
    <row r="6621" spans="3:3" x14ac:dyDescent="0.2">
      <c r="C6621" s="8"/>
    </row>
    <row r="6622" spans="3:3" x14ac:dyDescent="0.2">
      <c r="C6622" s="8"/>
    </row>
    <row r="6623" spans="3:3" x14ac:dyDescent="0.2">
      <c r="C6623" s="8"/>
    </row>
    <row r="6624" spans="3:3" x14ac:dyDescent="0.2">
      <c r="C6624" s="8"/>
    </row>
    <row r="6625" spans="3:3" x14ac:dyDescent="0.2">
      <c r="C6625" s="8"/>
    </row>
    <row r="6626" spans="3:3" x14ac:dyDescent="0.2">
      <c r="C6626" s="8"/>
    </row>
    <row r="6627" spans="3:3" x14ac:dyDescent="0.2">
      <c r="C6627" s="8"/>
    </row>
    <row r="6628" spans="3:3" x14ac:dyDescent="0.2">
      <c r="C6628" s="8"/>
    </row>
    <row r="6629" spans="3:3" x14ac:dyDescent="0.2">
      <c r="C6629" s="8"/>
    </row>
    <row r="6630" spans="3:3" x14ac:dyDescent="0.2">
      <c r="C6630" s="8"/>
    </row>
    <row r="6631" spans="3:3" x14ac:dyDescent="0.2">
      <c r="C6631" s="8"/>
    </row>
    <row r="6632" spans="3:3" x14ac:dyDescent="0.2">
      <c r="C6632" s="8"/>
    </row>
    <row r="6633" spans="3:3" x14ac:dyDescent="0.2">
      <c r="C6633" s="8"/>
    </row>
    <row r="6634" spans="3:3" x14ac:dyDescent="0.2">
      <c r="C6634" s="8"/>
    </row>
    <row r="6635" spans="3:3" x14ac:dyDescent="0.2">
      <c r="C6635" s="8"/>
    </row>
    <row r="6636" spans="3:3" x14ac:dyDescent="0.2">
      <c r="C6636" s="8"/>
    </row>
    <row r="6637" spans="3:3" x14ac:dyDescent="0.2">
      <c r="C6637" s="8"/>
    </row>
    <row r="6638" spans="3:3" x14ac:dyDescent="0.2">
      <c r="C6638" s="8"/>
    </row>
    <row r="6639" spans="3:3" x14ac:dyDescent="0.2">
      <c r="C6639" s="8"/>
    </row>
    <row r="6640" spans="3:3" x14ac:dyDescent="0.2">
      <c r="C6640" s="8"/>
    </row>
    <row r="6641" spans="3:3" x14ac:dyDescent="0.2">
      <c r="C6641" s="8"/>
    </row>
    <row r="6642" spans="3:3" x14ac:dyDescent="0.2">
      <c r="C6642" s="8"/>
    </row>
    <row r="6643" spans="3:3" x14ac:dyDescent="0.2">
      <c r="C6643" s="8"/>
    </row>
    <row r="6644" spans="3:3" x14ac:dyDescent="0.2">
      <c r="C6644" s="8"/>
    </row>
    <row r="6645" spans="3:3" x14ac:dyDescent="0.2">
      <c r="C6645" s="8"/>
    </row>
    <row r="6646" spans="3:3" x14ac:dyDescent="0.2">
      <c r="C6646" s="8"/>
    </row>
    <row r="6647" spans="3:3" x14ac:dyDescent="0.2">
      <c r="C6647" s="8"/>
    </row>
    <row r="6648" spans="3:3" x14ac:dyDescent="0.2">
      <c r="C6648" s="8"/>
    </row>
    <row r="6649" spans="3:3" x14ac:dyDescent="0.2">
      <c r="C6649" s="8"/>
    </row>
    <row r="6650" spans="3:3" x14ac:dyDescent="0.2">
      <c r="C6650" s="8"/>
    </row>
    <row r="6651" spans="3:3" x14ac:dyDescent="0.2">
      <c r="C6651" s="8"/>
    </row>
    <row r="6652" spans="3:3" x14ac:dyDescent="0.2">
      <c r="C6652" s="8"/>
    </row>
    <row r="6653" spans="3:3" x14ac:dyDescent="0.2">
      <c r="C6653" s="8"/>
    </row>
    <row r="6654" spans="3:3" x14ac:dyDescent="0.2">
      <c r="C6654" s="8"/>
    </row>
    <row r="6655" spans="3:3" x14ac:dyDescent="0.2">
      <c r="C6655" s="8"/>
    </row>
    <row r="6656" spans="3:3" x14ac:dyDescent="0.2">
      <c r="C6656" s="8"/>
    </row>
    <row r="6657" spans="3:3" x14ac:dyDescent="0.2">
      <c r="C6657" s="8"/>
    </row>
    <row r="6658" spans="3:3" x14ac:dyDescent="0.2">
      <c r="C6658" s="8"/>
    </row>
    <row r="6659" spans="3:3" x14ac:dyDescent="0.2">
      <c r="C6659" s="8"/>
    </row>
    <row r="6660" spans="3:3" x14ac:dyDescent="0.2">
      <c r="C6660" s="8"/>
    </row>
    <row r="6661" spans="3:3" x14ac:dyDescent="0.2">
      <c r="C6661" s="8"/>
    </row>
    <row r="6662" spans="3:3" x14ac:dyDescent="0.2">
      <c r="C6662" s="8"/>
    </row>
    <row r="6663" spans="3:3" x14ac:dyDescent="0.2">
      <c r="C6663" s="8"/>
    </row>
    <row r="6664" spans="3:3" x14ac:dyDescent="0.2">
      <c r="C6664" s="8"/>
    </row>
    <row r="6665" spans="3:3" x14ac:dyDescent="0.2">
      <c r="C6665" s="8"/>
    </row>
    <row r="6666" spans="3:3" x14ac:dyDescent="0.2">
      <c r="C6666" s="8"/>
    </row>
    <row r="6667" spans="3:3" x14ac:dyDescent="0.2">
      <c r="C6667" s="8"/>
    </row>
    <row r="6668" spans="3:3" x14ac:dyDescent="0.2">
      <c r="C6668" s="8"/>
    </row>
    <row r="6669" spans="3:3" x14ac:dyDescent="0.2">
      <c r="C6669" s="8"/>
    </row>
    <row r="6670" spans="3:3" x14ac:dyDescent="0.2">
      <c r="C6670" s="8"/>
    </row>
    <row r="6671" spans="3:3" x14ac:dyDescent="0.2">
      <c r="C6671" s="8"/>
    </row>
    <row r="6672" spans="3:3" x14ac:dyDescent="0.2">
      <c r="C6672" s="8"/>
    </row>
    <row r="6673" spans="3:3" x14ac:dyDescent="0.2">
      <c r="C6673" s="8"/>
    </row>
    <row r="6674" spans="3:3" x14ac:dyDescent="0.2">
      <c r="C6674" s="8"/>
    </row>
    <row r="6675" spans="3:3" x14ac:dyDescent="0.2">
      <c r="C6675" s="8"/>
    </row>
    <row r="6676" spans="3:3" x14ac:dyDescent="0.2">
      <c r="C6676" s="8"/>
    </row>
    <row r="6677" spans="3:3" x14ac:dyDescent="0.2">
      <c r="C6677" s="8"/>
    </row>
    <row r="6678" spans="3:3" x14ac:dyDescent="0.2">
      <c r="C6678" s="8"/>
    </row>
    <row r="6679" spans="3:3" x14ac:dyDescent="0.2">
      <c r="C6679" s="8"/>
    </row>
    <row r="6680" spans="3:3" x14ac:dyDescent="0.2">
      <c r="C6680" s="8"/>
    </row>
    <row r="6681" spans="3:3" x14ac:dyDescent="0.2">
      <c r="C6681" s="8"/>
    </row>
    <row r="6682" spans="3:3" x14ac:dyDescent="0.2">
      <c r="C6682" s="8"/>
    </row>
    <row r="6683" spans="3:3" x14ac:dyDescent="0.2">
      <c r="C6683" s="8"/>
    </row>
    <row r="6684" spans="3:3" x14ac:dyDescent="0.2">
      <c r="C6684" s="8"/>
    </row>
    <row r="6685" spans="3:3" x14ac:dyDescent="0.2">
      <c r="C6685" s="8"/>
    </row>
    <row r="6686" spans="3:3" x14ac:dyDescent="0.2">
      <c r="C6686" s="8"/>
    </row>
    <row r="6687" spans="3:3" x14ac:dyDescent="0.2">
      <c r="C6687" s="8"/>
    </row>
    <row r="6688" spans="3:3" x14ac:dyDescent="0.2">
      <c r="C6688" s="8"/>
    </row>
    <row r="6689" spans="3:3" x14ac:dyDescent="0.2">
      <c r="C6689" s="8"/>
    </row>
    <row r="6690" spans="3:3" x14ac:dyDescent="0.2">
      <c r="C6690" s="8"/>
    </row>
    <row r="6691" spans="3:3" x14ac:dyDescent="0.2">
      <c r="C6691" s="8"/>
    </row>
    <row r="6692" spans="3:3" x14ac:dyDescent="0.2">
      <c r="C6692" s="8"/>
    </row>
    <row r="6693" spans="3:3" x14ac:dyDescent="0.2">
      <c r="C6693" s="8"/>
    </row>
    <row r="6694" spans="3:3" x14ac:dyDescent="0.2">
      <c r="C6694" s="8"/>
    </row>
    <row r="6695" spans="3:3" x14ac:dyDescent="0.2">
      <c r="C6695" s="8"/>
    </row>
    <row r="6696" spans="3:3" x14ac:dyDescent="0.2">
      <c r="C6696" s="8"/>
    </row>
    <row r="6697" spans="3:3" x14ac:dyDescent="0.2">
      <c r="C6697" s="8"/>
    </row>
    <row r="6698" spans="3:3" x14ac:dyDescent="0.2">
      <c r="C6698" s="8"/>
    </row>
    <row r="6699" spans="3:3" x14ac:dyDescent="0.2">
      <c r="C6699" s="8"/>
    </row>
    <row r="6700" spans="3:3" x14ac:dyDescent="0.2">
      <c r="C6700" s="8"/>
    </row>
    <row r="6701" spans="3:3" x14ac:dyDescent="0.2">
      <c r="C6701" s="8"/>
    </row>
    <row r="6702" spans="3:3" x14ac:dyDescent="0.2">
      <c r="C6702" s="8"/>
    </row>
    <row r="6703" spans="3:3" x14ac:dyDescent="0.2">
      <c r="C6703" s="8"/>
    </row>
    <row r="6704" spans="3:3" x14ac:dyDescent="0.2">
      <c r="C6704" s="8"/>
    </row>
    <row r="6705" spans="3:3" x14ac:dyDescent="0.2">
      <c r="C6705" s="8"/>
    </row>
    <row r="6706" spans="3:3" x14ac:dyDescent="0.2">
      <c r="C6706" s="8"/>
    </row>
    <row r="6707" spans="3:3" x14ac:dyDescent="0.2">
      <c r="C6707" s="8"/>
    </row>
    <row r="6708" spans="3:3" x14ac:dyDescent="0.2">
      <c r="C6708" s="8"/>
    </row>
    <row r="6709" spans="3:3" x14ac:dyDescent="0.2">
      <c r="C6709" s="8"/>
    </row>
    <row r="6710" spans="3:3" x14ac:dyDescent="0.2">
      <c r="C6710" s="8"/>
    </row>
    <row r="6711" spans="3:3" x14ac:dyDescent="0.2">
      <c r="C6711" s="8"/>
    </row>
    <row r="6712" spans="3:3" x14ac:dyDescent="0.2">
      <c r="C6712" s="8"/>
    </row>
    <row r="6713" spans="3:3" x14ac:dyDescent="0.2">
      <c r="C6713" s="8"/>
    </row>
    <row r="6714" spans="3:3" x14ac:dyDescent="0.2">
      <c r="C6714" s="8"/>
    </row>
    <row r="6715" spans="3:3" x14ac:dyDescent="0.2">
      <c r="C6715" s="8"/>
    </row>
    <row r="6716" spans="3:3" x14ac:dyDescent="0.2">
      <c r="C6716" s="8"/>
    </row>
    <row r="6717" spans="3:3" x14ac:dyDescent="0.2">
      <c r="C6717" s="8"/>
    </row>
    <row r="6718" spans="3:3" x14ac:dyDescent="0.2">
      <c r="C6718" s="8"/>
    </row>
    <row r="6719" spans="3:3" x14ac:dyDescent="0.2">
      <c r="C6719" s="8"/>
    </row>
    <row r="6720" spans="3:3" x14ac:dyDescent="0.2">
      <c r="C6720" s="8"/>
    </row>
    <row r="6721" spans="3:3" x14ac:dyDescent="0.2">
      <c r="C6721" s="8"/>
    </row>
    <row r="6722" spans="3:3" x14ac:dyDescent="0.2">
      <c r="C6722" s="8"/>
    </row>
    <row r="6723" spans="3:3" x14ac:dyDescent="0.2">
      <c r="C6723" s="8"/>
    </row>
    <row r="6724" spans="3:3" x14ac:dyDescent="0.2">
      <c r="C6724" s="8"/>
    </row>
    <row r="6725" spans="3:3" x14ac:dyDescent="0.2">
      <c r="C6725" s="8"/>
    </row>
    <row r="6726" spans="3:3" x14ac:dyDescent="0.2">
      <c r="C6726" s="8"/>
    </row>
    <row r="6727" spans="3:3" x14ac:dyDescent="0.2">
      <c r="C6727" s="8"/>
    </row>
    <row r="6728" spans="3:3" x14ac:dyDescent="0.2">
      <c r="C6728" s="8"/>
    </row>
    <row r="6729" spans="3:3" x14ac:dyDescent="0.2">
      <c r="C6729" s="8"/>
    </row>
    <row r="6730" spans="3:3" x14ac:dyDescent="0.2">
      <c r="C6730" s="8"/>
    </row>
    <row r="6731" spans="3:3" x14ac:dyDescent="0.2">
      <c r="C6731" s="8"/>
    </row>
    <row r="6732" spans="3:3" x14ac:dyDescent="0.2">
      <c r="C6732" s="8"/>
    </row>
    <row r="6733" spans="3:3" x14ac:dyDescent="0.2">
      <c r="C6733" s="8"/>
    </row>
    <row r="6734" spans="3:3" x14ac:dyDescent="0.2">
      <c r="C6734" s="8"/>
    </row>
    <row r="6735" spans="3:3" x14ac:dyDescent="0.2">
      <c r="C6735" s="8"/>
    </row>
    <row r="6736" spans="3:3" x14ac:dyDescent="0.2">
      <c r="C6736" s="8"/>
    </row>
    <row r="6737" spans="3:3" x14ac:dyDescent="0.2">
      <c r="C6737" s="8"/>
    </row>
    <row r="6738" spans="3:3" x14ac:dyDescent="0.2">
      <c r="C6738" s="8"/>
    </row>
    <row r="6739" spans="3:3" x14ac:dyDescent="0.2">
      <c r="C6739" s="8"/>
    </row>
    <row r="6740" spans="3:3" x14ac:dyDescent="0.2">
      <c r="C6740" s="8"/>
    </row>
    <row r="6741" spans="3:3" x14ac:dyDescent="0.2">
      <c r="C6741" s="8"/>
    </row>
    <row r="6742" spans="3:3" x14ac:dyDescent="0.2">
      <c r="C6742" s="8"/>
    </row>
    <row r="6743" spans="3:3" x14ac:dyDescent="0.2">
      <c r="C6743" s="8"/>
    </row>
    <row r="6744" spans="3:3" x14ac:dyDescent="0.2">
      <c r="C6744" s="8"/>
    </row>
    <row r="6745" spans="3:3" x14ac:dyDescent="0.2">
      <c r="C6745" s="8"/>
    </row>
    <row r="6746" spans="3:3" x14ac:dyDescent="0.2">
      <c r="C6746" s="8"/>
    </row>
    <row r="6747" spans="3:3" x14ac:dyDescent="0.2">
      <c r="C6747" s="8"/>
    </row>
    <row r="6748" spans="3:3" x14ac:dyDescent="0.2">
      <c r="C6748" s="8"/>
    </row>
    <row r="6749" spans="3:3" x14ac:dyDescent="0.2">
      <c r="C6749" s="8"/>
    </row>
    <row r="6750" spans="3:3" x14ac:dyDescent="0.2">
      <c r="C6750" s="8"/>
    </row>
    <row r="6751" spans="3:3" x14ac:dyDescent="0.2">
      <c r="C6751" s="8"/>
    </row>
    <row r="6752" spans="3:3" x14ac:dyDescent="0.2">
      <c r="C6752" s="8"/>
    </row>
    <row r="6753" spans="3:3" x14ac:dyDescent="0.2">
      <c r="C6753" s="8"/>
    </row>
    <row r="6754" spans="3:3" x14ac:dyDescent="0.2">
      <c r="C6754" s="8"/>
    </row>
    <row r="6755" spans="3:3" x14ac:dyDescent="0.2">
      <c r="C6755" s="8"/>
    </row>
    <row r="6756" spans="3:3" x14ac:dyDescent="0.2">
      <c r="C6756" s="8"/>
    </row>
    <row r="6757" spans="3:3" x14ac:dyDescent="0.2">
      <c r="C6757" s="8"/>
    </row>
    <row r="6758" spans="3:3" x14ac:dyDescent="0.2">
      <c r="C6758" s="8"/>
    </row>
    <row r="6759" spans="3:3" x14ac:dyDescent="0.2">
      <c r="C6759" s="8"/>
    </row>
    <row r="6760" spans="3:3" x14ac:dyDescent="0.2">
      <c r="C6760" s="8"/>
    </row>
    <row r="6761" spans="3:3" x14ac:dyDescent="0.2">
      <c r="C6761" s="8"/>
    </row>
    <row r="6762" spans="3:3" x14ac:dyDescent="0.2">
      <c r="C6762" s="8"/>
    </row>
    <row r="6763" spans="3:3" x14ac:dyDescent="0.2">
      <c r="C6763" s="8"/>
    </row>
    <row r="6764" spans="3:3" x14ac:dyDescent="0.2">
      <c r="C6764" s="8"/>
    </row>
    <row r="6765" spans="3:3" x14ac:dyDescent="0.2">
      <c r="C6765" s="8"/>
    </row>
    <row r="6766" spans="3:3" x14ac:dyDescent="0.2">
      <c r="C6766" s="8"/>
    </row>
    <row r="6767" spans="3:3" x14ac:dyDescent="0.2">
      <c r="C6767" s="8"/>
    </row>
    <row r="6768" spans="3:3" x14ac:dyDescent="0.2">
      <c r="C6768" s="8"/>
    </row>
    <row r="6769" spans="3:3" x14ac:dyDescent="0.2">
      <c r="C6769" s="8"/>
    </row>
    <row r="6770" spans="3:3" x14ac:dyDescent="0.2">
      <c r="C6770" s="8"/>
    </row>
    <row r="6771" spans="3:3" x14ac:dyDescent="0.2">
      <c r="C6771" s="8"/>
    </row>
    <row r="6772" spans="3:3" x14ac:dyDescent="0.2">
      <c r="C6772" s="8"/>
    </row>
    <row r="6773" spans="3:3" x14ac:dyDescent="0.2">
      <c r="C6773" s="8"/>
    </row>
    <row r="6774" spans="3:3" x14ac:dyDescent="0.2">
      <c r="C6774" s="8"/>
    </row>
    <row r="6775" spans="3:3" x14ac:dyDescent="0.2">
      <c r="C6775" s="8"/>
    </row>
    <row r="6776" spans="3:3" x14ac:dyDescent="0.2">
      <c r="C6776" s="8"/>
    </row>
    <row r="6777" spans="3:3" x14ac:dyDescent="0.2">
      <c r="C6777" s="8"/>
    </row>
    <row r="6778" spans="3:3" x14ac:dyDescent="0.2">
      <c r="C6778" s="8"/>
    </row>
    <row r="6779" spans="3:3" x14ac:dyDescent="0.2">
      <c r="C6779" s="8"/>
    </row>
    <row r="6780" spans="3:3" x14ac:dyDescent="0.2">
      <c r="C6780" s="8"/>
    </row>
    <row r="6781" spans="3:3" x14ac:dyDescent="0.2">
      <c r="C6781" s="8"/>
    </row>
    <row r="6782" spans="3:3" x14ac:dyDescent="0.2">
      <c r="C6782" s="8"/>
    </row>
    <row r="6783" spans="3:3" x14ac:dyDescent="0.2">
      <c r="C6783" s="8"/>
    </row>
    <row r="6784" spans="3:3" x14ac:dyDescent="0.2">
      <c r="C6784" s="8"/>
    </row>
    <row r="6785" spans="3:3" x14ac:dyDescent="0.2">
      <c r="C6785" s="8"/>
    </row>
    <row r="6786" spans="3:3" x14ac:dyDescent="0.2">
      <c r="C6786" s="8"/>
    </row>
    <row r="6787" spans="3:3" x14ac:dyDescent="0.2">
      <c r="C6787" s="8"/>
    </row>
    <row r="6788" spans="3:3" x14ac:dyDescent="0.2">
      <c r="C6788" s="8"/>
    </row>
    <row r="6789" spans="3:3" x14ac:dyDescent="0.2">
      <c r="C6789" s="8"/>
    </row>
    <row r="6790" spans="3:3" x14ac:dyDescent="0.2">
      <c r="C6790" s="8"/>
    </row>
    <row r="6791" spans="3:3" x14ac:dyDescent="0.2">
      <c r="C6791" s="8"/>
    </row>
    <row r="6792" spans="3:3" x14ac:dyDescent="0.2">
      <c r="C6792" s="8"/>
    </row>
    <row r="6793" spans="3:3" x14ac:dyDescent="0.2">
      <c r="C6793" s="8"/>
    </row>
    <row r="6794" spans="3:3" x14ac:dyDescent="0.2">
      <c r="C6794" s="8"/>
    </row>
    <row r="6795" spans="3:3" x14ac:dyDescent="0.2">
      <c r="C6795" s="8"/>
    </row>
    <row r="6796" spans="3:3" x14ac:dyDescent="0.2">
      <c r="C6796" s="8"/>
    </row>
    <row r="6797" spans="3:3" x14ac:dyDescent="0.2">
      <c r="C6797" s="8"/>
    </row>
    <row r="6798" spans="3:3" x14ac:dyDescent="0.2">
      <c r="C6798" s="8"/>
    </row>
    <row r="6799" spans="3:3" x14ac:dyDescent="0.2">
      <c r="C6799" s="8"/>
    </row>
    <row r="6800" spans="3:3" x14ac:dyDescent="0.2">
      <c r="C6800" s="8"/>
    </row>
    <row r="6801" spans="3:3" x14ac:dyDescent="0.2">
      <c r="C6801" s="8"/>
    </row>
    <row r="6802" spans="3:3" x14ac:dyDescent="0.2">
      <c r="C6802" s="8"/>
    </row>
    <row r="6803" spans="3:3" x14ac:dyDescent="0.2">
      <c r="C6803" s="8"/>
    </row>
    <row r="6804" spans="3:3" x14ac:dyDescent="0.2">
      <c r="C6804" s="8"/>
    </row>
    <row r="6805" spans="3:3" x14ac:dyDescent="0.2">
      <c r="C6805" s="8"/>
    </row>
    <row r="6806" spans="3:3" x14ac:dyDescent="0.2">
      <c r="C6806" s="8"/>
    </row>
    <row r="6807" spans="3:3" x14ac:dyDescent="0.2">
      <c r="C6807" s="8"/>
    </row>
    <row r="6808" spans="3:3" x14ac:dyDescent="0.2">
      <c r="C6808" s="8"/>
    </row>
    <row r="6809" spans="3:3" x14ac:dyDescent="0.2">
      <c r="C6809" s="8"/>
    </row>
    <row r="6810" spans="3:3" x14ac:dyDescent="0.2">
      <c r="C6810" s="8"/>
    </row>
    <row r="6811" spans="3:3" x14ac:dyDescent="0.2">
      <c r="C6811" s="8"/>
    </row>
    <row r="6812" spans="3:3" x14ac:dyDescent="0.2">
      <c r="C6812" s="8"/>
    </row>
    <row r="6813" spans="3:3" x14ac:dyDescent="0.2">
      <c r="C6813" s="8"/>
    </row>
    <row r="6814" spans="3:3" x14ac:dyDescent="0.2">
      <c r="C6814" s="8"/>
    </row>
    <row r="6815" spans="3:3" x14ac:dyDescent="0.2">
      <c r="C6815" s="8"/>
    </row>
    <row r="6816" spans="3:3" x14ac:dyDescent="0.2">
      <c r="C6816" s="8"/>
    </row>
    <row r="6817" spans="3:3" x14ac:dyDescent="0.2">
      <c r="C6817" s="8"/>
    </row>
    <row r="6818" spans="3:3" x14ac:dyDescent="0.2">
      <c r="C6818" s="8"/>
    </row>
    <row r="6819" spans="3:3" x14ac:dyDescent="0.2">
      <c r="C6819" s="8"/>
    </row>
    <row r="6820" spans="3:3" x14ac:dyDescent="0.2">
      <c r="C6820" s="8"/>
    </row>
    <row r="6821" spans="3:3" x14ac:dyDescent="0.2">
      <c r="C6821" s="8"/>
    </row>
    <row r="6822" spans="3:3" x14ac:dyDescent="0.2">
      <c r="C6822" s="8"/>
    </row>
    <row r="6823" spans="3:3" x14ac:dyDescent="0.2">
      <c r="C6823" s="8"/>
    </row>
    <row r="6824" spans="3:3" x14ac:dyDescent="0.2">
      <c r="C6824" s="8"/>
    </row>
    <row r="6825" spans="3:3" x14ac:dyDescent="0.2">
      <c r="C6825" s="8"/>
    </row>
    <row r="6826" spans="3:3" x14ac:dyDescent="0.2">
      <c r="C6826" s="8"/>
    </row>
    <row r="6827" spans="3:3" x14ac:dyDescent="0.2">
      <c r="C6827" s="8"/>
    </row>
    <row r="6828" spans="3:3" x14ac:dyDescent="0.2">
      <c r="C6828" s="8"/>
    </row>
    <row r="6829" spans="3:3" x14ac:dyDescent="0.2">
      <c r="C6829" s="8"/>
    </row>
    <row r="6830" spans="3:3" x14ac:dyDescent="0.2">
      <c r="C6830" s="8"/>
    </row>
    <row r="6831" spans="3:3" x14ac:dyDescent="0.2">
      <c r="C6831" s="8"/>
    </row>
    <row r="6832" spans="3:3" x14ac:dyDescent="0.2">
      <c r="C6832" s="8"/>
    </row>
    <row r="6833" spans="3:3" x14ac:dyDescent="0.2">
      <c r="C6833" s="8"/>
    </row>
    <row r="6834" spans="3:3" x14ac:dyDescent="0.2">
      <c r="C6834" s="8"/>
    </row>
    <row r="6835" spans="3:3" x14ac:dyDescent="0.2">
      <c r="C6835" s="8"/>
    </row>
    <row r="6836" spans="3:3" x14ac:dyDescent="0.2">
      <c r="C6836" s="8"/>
    </row>
    <row r="6837" spans="3:3" x14ac:dyDescent="0.2">
      <c r="C6837" s="8"/>
    </row>
    <row r="6838" spans="3:3" x14ac:dyDescent="0.2">
      <c r="C6838" s="8"/>
    </row>
    <row r="6839" spans="3:3" x14ac:dyDescent="0.2">
      <c r="C6839" s="8"/>
    </row>
    <row r="6840" spans="3:3" x14ac:dyDescent="0.2">
      <c r="C6840" s="8"/>
    </row>
    <row r="6841" spans="3:3" x14ac:dyDescent="0.2">
      <c r="C6841" s="8"/>
    </row>
    <row r="6842" spans="3:3" x14ac:dyDescent="0.2">
      <c r="C6842" s="8"/>
    </row>
    <row r="6843" spans="3:3" x14ac:dyDescent="0.2">
      <c r="C6843" s="8"/>
    </row>
    <row r="6844" spans="3:3" x14ac:dyDescent="0.2">
      <c r="C6844" s="8"/>
    </row>
    <row r="6845" spans="3:3" x14ac:dyDescent="0.2">
      <c r="C6845" s="8"/>
    </row>
    <row r="6846" spans="3:3" x14ac:dyDescent="0.2">
      <c r="C6846" s="8"/>
    </row>
    <row r="6847" spans="3:3" x14ac:dyDescent="0.2">
      <c r="C6847" s="8"/>
    </row>
    <row r="6848" spans="3:3" x14ac:dyDescent="0.2">
      <c r="C6848" s="8"/>
    </row>
    <row r="6849" spans="3:3" x14ac:dyDescent="0.2">
      <c r="C6849" s="8"/>
    </row>
    <row r="6850" spans="3:3" x14ac:dyDescent="0.2">
      <c r="C6850" s="8"/>
    </row>
    <row r="6851" spans="3:3" x14ac:dyDescent="0.2">
      <c r="C6851" s="8"/>
    </row>
    <row r="6852" spans="3:3" x14ac:dyDescent="0.2">
      <c r="C6852" s="8"/>
    </row>
    <row r="6853" spans="3:3" x14ac:dyDescent="0.2">
      <c r="C6853" s="8"/>
    </row>
    <row r="6854" spans="3:3" x14ac:dyDescent="0.2">
      <c r="C6854" s="8"/>
    </row>
    <row r="6855" spans="3:3" x14ac:dyDescent="0.2">
      <c r="C6855" s="8"/>
    </row>
    <row r="6856" spans="3:3" x14ac:dyDescent="0.2">
      <c r="C6856" s="8"/>
    </row>
    <row r="6857" spans="3:3" x14ac:dyDescent="0.2">
      <c r="C6857" s="8"/>
    </row>
    <row r="6858" spans="3:3" x14ac:dyDescent="0.2">
      <c r="C6858" s="8"/>
    </row>
    <row r="6859" spans="3:3" x14ac:dyDescent="0.2">
      <c r="C6859" s="8"/>
    </row>
    <row r="6860" spans="3:3" x14ac:dyDescent="0.2">
      <c r="C6860" s="8"/>
    </row>
    <row r="6861" spans="3:3" x14ac:dyDescent="0.2">
      <c r="C6861" s="8"/>
    </row>
    <row r="6862" spans="3:3" x14ac:dyDescent="0.2">
      <c r="C6862" s="8"/>
    </row>
    <row r="6863" spans="3:3" x14ac:dyDescent="0.2">
      <c r="C6863" s="8"/>
    </row>
    <row r="6864" spans="3:3" x14ac:dyDescent="0.2">
      <c r="C6864" s="8"/>
    </row>
    <row r="6865" spans="3:3" x14ac:dyDescent="0.2">
      <c r="C6865" s="8"/>
    </row>
    <row r="6866" spans="3:3" x14ac:dyDescent="0.2">
      <c r="C6866" s="8"/>
    </row>
    <row r="6867" spans="3:3" x14ac:dyDescent="0.2">
      <c r="C6867" s="8"/>
    </row>
    <row r="6868" spans="3:3" x14ac:dyDescent="0.2">
      <c r="C6868" s="8"/>
    </row>
    <row r="6869" spans="3:3" x14ac:dyDescent="0.2">
      <c r="C6869" s="8"/>
    </row>
    <row r="6870" spans="3:3" x14ac:dyDescent="0.2">
      <c r="C6870" s="8"/>
    </row>
    <row r="6871" spans="3:3" x14ac:dyDescent="0.2">
      <c r="C6871" s="8"/>
    </row>
    <row r="6872" spans="3:3" x14ac:dyDescent="0.2">
      <c r="C6872" s="8"/>
    </row>
    <row r="6873" spans="3:3" x14ac:dyDescent="0.2">
      <c r="C6873" s="8"/>
    </row>
    <row r="6874" spans="3:3" x14ac:dyDescent="0.2">
      <c r="C6874" s="8"/>
    </row>
    <row r="6875" spans="3:3" x14ac:dyDescent="0.2">
      <c r="C6875" s="8"/>
    </row>
    <row r="6876" spans="3:3" x14ac:dyDescent="0.2">
      <c r="C6876" s="8"/>
    </row>
    <row r="6877" spans="3:3" x14ac:dyDescent="0.2">
      <c r="C6877" s="8"/>
    </row>
    <row r="6878" spans="3:3" x14ac:dyDescent="0.2">
      <c r="C6878" s="8"/>
    </row>
    <row r="6879" spans="3:3" x14ac:dyDescent="0.2">
      <c r="C6879" s="8"/>
    </row>
    <row r="6880" spans="3:3" x14ac:dyDescent="0.2">
      <c r="C6880" s="8"/>
    </row>
    <row r="6881" spans="3:3" x14ac:dyDescent="0.2">
      <c r="C6881" s="8"/>
    </row>
    <row r="6882" spans="3:3" x14ac:dyDescent="0.2">
      <c r="C6882" s="8"/>
    </row>
    <row r="6883" spans="3:3" x14ac:dyDescent="0.2">
      <c r="C6883" s="8"/>
    </row>
    <row r="6884" spans="3:3" x14ac:dyDescent="0.2">
      <c r="C6884" s="8"/>
    </row>
    <row r="6885" spans="3:3" x14ac:dyDescent="0.2">
      <c r="C6885" s="8"/>
    </row>
    <row r="6886" spans="3:3" x14ac:dyDescent="0.2">
      <c r="C6886" s="8"/>
    </row>
    <row r="6887" spans="3:3" x14ac:dyDescent="0.2">
      <c r="C6887" s="8"/>
    </row>
    <row r="6888" spans="3:3" x14ac:dyDescent="0.2">
      <c r="C6888" s="8"/>
    </row>
    <row r="6889" spans="3:3" x14ac:dyDescent="0.2">
      <c r="C6889" s="8"/>
    </row>
    <row r="6890" spans="3:3" x14ac:dyDescent="0.2">
      <c r="C6890" s="8"/>
    </row>
    <row r="6891" spans="3:3" x14ac:dyDescent="0.2">
      <c r="C6891" s="8"/>
    </row>
    <row r="6892" spans="3:3" x14ac:dyDescent="0.2">
      <c r="C6892" s="8"/>
    </row>
    <row r="6893" spans="3:3" x14ac:dyDescent="0.2">
      <c r="C6893" s="8"/>
    </row>
    <row r="6894" spans="3:3" x14ac:dyDescent="0.2">
      <c r="C6894" s="8"/>
    </row>
    <row r="6895" spans="3:3" x14ac:dyDescent="0.2">
      <c r="C6895" s="8"/>
    </row>
    <row r="6896" spans="3:3" x14ac:dyDescent="0.2">
      <c r="C6896" s="8"/>
    </row>
    <row r="6897" spans="3:3" x14ac:dyDescent="0.2">
      <c r="C6897" s="8"/>
    </row>
    <row r="6898" spans="3:3" x14ac:dyDescent="0.2">
      <c r="C6898" s="8"/>
    </row>
    <row r="6899" spans="3:3" x14ac:dyDescent="0.2">
      <c r="C6899" s="8"/>
    </row>
    <row r="6900" spans="3:3" x14ac:dyDescent="0.2">
      <c r="C6900" s="8"/>
    </row>
    <row r="6901" spans="3:3" x14ac:dyDescent="0.2">
      <c r="C6901" s="8"/>
    </row>
    <row r="6902" spans="3:3" x14ac:dyDescent="0.2">
      <c r="C6902" s="8"/>
    </row>
    <row r="6903" spans="3:3" x14ac:dyDescent="0.2">
      <c r="C6903" s="8"/>
    </row>
    <row r="6904" spans="3:3" x14ac:dyDescent="0.2">
      <c r="C6904" s="8"/>
    </row>
    <row r="6905" spans="3:3" x14ac:dyDescent="0.2">
      <c r="C6905" s="8"/>
    </row>
    <row r="6906" spans="3:3" x14ac:dyDescent="0.2">
      <c r="C6906" s="8"/>
    </row>
    <row r="6907" spans="3:3" x14ac:dyDescent="0.2">
      <c r="C6907" s="8"/>
    </row>
    <row r="6908" spans="3:3" x14ac:dyDescent="0.2">
      <c r="C6908" s="8"/>
    </row>
    <row r="6909" spans="3:3" x14ac:dyDescent="0.2">
      <c r="C6909" s="8"/>
    </row>
    <row r="6910" spans="3:3" x14ac:dyDescent="0.2">
      <c r="C6910" s="8"/>
    </row>
    <row r="6911" spans="3:3" x14ac:dyDescent="0.2">
      <c r="C6911" s="8"/>
    </row>
    <row r="6912" spans="3:3" x14ac:dyDescent="0.2">
      <c r="C6912" s="8"/>
    </row>
    <row r="6913" spans="3:3" x14ac:dyDescent="0.2">
      <c r="C6913" s="8"/>
    </row>
    <row r="6914" spans="3:3" x14ac:dyDescent="0.2">
      <c r="C6914" s="8"/>
    </row>
    <row r="6915" spans="3:3" x14ac:dyDescent="0.2">
      <c r="C6915" s="8"/>
    </row>
    <row r="6916" spans="3:3" x14ac:dyDescent="0.2">
      <c r="C6916" s="8"/>
    </row>
    <row r="6917" spans="3:3" x14ac:dyDescent="0.2">
      <c r="C6917" s="8"/>
    </row>
    <row r="6918" spans="3:3" x14ac:dyDescent="0.2">
      <c r="C6918" s="8"/>
    </row>
    <row r="6919" spans="3:3" x14ac:dyDescent="0.2">
      <c r="C6919" s="8"/>
    </row>
    <row r="6920" spans="3:3" x14ac:dyDescent="0.2">
      <c r="C6920" s="8"/>
    </row>
    <row r="6921" spans="3:3" x14ac:dyDescent="0.2">
      <c r="C6921" s="8"/>
    </row>
    <row r="6922" spans="3:3" x14ac:dyDescent="0.2">
      <c r="C6922" s="8"/>
    </row>
    <row r="6923" spans="3:3" x14ac:dyDescent="0.2">
      <c r="C6923" s="8"/>
    </row>
    <row r="6924" spans="3:3" x14ac:dyDescent="0.2">
      <c r="C6924" s="8"/>
    </row>
    <row r="6925" spans="3:3" x14ac:dyDescent="0.2">
      <c r="C6925" s="8"/>
    </row>
    <row r="6926" spans="3:3" x14ac:dyDescent="0.2">
      <c r="C6926" s="8"/>
    </row>
    <row r="6927" spans="3:3" x14ac:dyDescent="0.2">
      <c r="C6927" s="8"/>
    </row>
    <row r="6928" spans="3:3" x14ac:dyDescent="0.2">
      <c r="C6928" s="8"/>
    </row>
    <row r="6929" spans="3:3" x14ac:dyDescent="0.2">
      <c r="C6929" s="8"/>
    </row>
    <row r="6930" spans="3:3" x14ac:dyDescent="0.2">
      <c r="C6930" s="8"/>
    </row>
    <row r="6931" spans="3:3" x14ac:dyDescent="0.2">
      <c r="C6931" s="8"/>
    </row>
    <row r="6932" spans="3:3" x14ac:dyDescent="0.2">
      <c r="C6932" s="8"/>
    </row>
    <row r="6933" spans="3:3" x14ac:dyDescent="0.2">
      <c r="C6933" s="8"/>
    </row>
    <row r="6934" spans="3:3" x14ac:dyDescent="0.2">
      <c r="C6934" s="8"/>
    </row>
    <row r="6935" spans="3:3" x14ac:dyDescent="0.2">
      <c r="C6935" s="8"/>
    </row>
    <row r="6936" spans="3:3" x14ac:dyDescent="0.2">
      <c r="C6936" s="8"/>
    </row>
    <row r="6937" spans="3:3" x14ac:dyDescent="0.2">
      <c r="C6937" s="8"/>
    </row>
    <row r="6938" spans="3:3" x14ac:dyDescent="0.2">
      <c r="C6938" s="8"/>
    </row>
    <row r="6939" spans="3:3" x14ac:dyDescent="0.2">
      <c r="C6939" s="8"/>
    </row>
    <row r="6940" spans="3:3" x14ac:dyDescent="0.2">
      <c r="C6940" s="8"/>
    </row>
    <row r="6941" spans="3:3" x14ac:dyDescent="0.2">
      <c r="C6941" s="8"/>
    </row>
    <row r="6942" spans="3:3" x14ac:dyDescent="0.2">
      <c r="C6942" s="8"/>
    </row>
    <row r="6943" spans="3:3" x14ac:dyDescent="0.2">
      <c r="C6943" s="8"/>
    </row>
    <row r="6944" spans="3:3" x14ac:dyDescent="0.2">
      <c r="C6944" s="8"/>
    </row>
    <row r="6945" spans="3:3" x14ac:dyDescent="0.2">
      <c r="C6945" s="8"/>
    </row>
    <row r="6946" spans="3:3" x14ac:dyDescent="0.2">
      <c r="C6946" s="8"/>
    </row>
    <row r="6947" spans="3:3" x14ac:dyDescent="0.2">
      <c r="C6947" s="8"/>
    </row>
    <row r="6948" spans="3:3" x14ac:dyDescent="0.2">
      <c r="C6948" s="8"/>
    </row>
    <row r="6949" spans="3:3" x14ac:dyDescent="0.2">
      <c r="C6949" s="8"/>
    </row>
    <row r="6950" spans="3:3" x14ac:dyDescent="0.2">
      <c r="C6950" s="8"/>
    </row>
    <row r="6951" spans="3:3" x14ac:dyDescent="0.2">
      <c r="C6951" s="8"/>
    </row>
    <row r="6952" spans="3:3" x14ac:dyDescent="0.2">
      <c r="C6952" s="8"/>
    </row>
    <row r="6953" spans="3:3" x14ac:dyDescent="0.2">
      <c r="C6953" s="8"/>
    </row>
    <row r="6954" spans="3:3" x14ac:dyDescent="0.2">
      <c r="C6954" s="8"/>
    </row>
    <row r="6955" spans="3:3" x14ac:dyDescent="0.2">
      <c r="C6955" s="8"/>
    </row>
    <row r="6956" spans="3:3" x14ac:dyDescent="0.2">
      <c r="C6956" s="8"/>
    </row>
    <row r="6957" spans="3:3" x14ac:dyDescent="0.2">
      <c r="C6957" s="8"/>
    </row>
    <row r="6958" spans="3:3" x14ac:dyDescent="0.2">
      <c r="C6958" s="8"/>
    </row>
    <row r="6959" spans="3:3" x14ac:dyDescent="0.2">
      <c r="C6959" s="8"/>
    </row>
    <row r="6960" spans="3:3" x14ac:dyDescent="0.2">
      <c r="C6960" s="8"/>
    </row>
    <row r="6961" spans="3:3" x14ac:dyDescent="0.2">
      <c r="C6961" s="8"/>
    </row>
    <row r="6962" spans="3:3" x14ac:dyDescent="0.2">
      <c r="C6962" s="8"/>
    </row>
    <row r="6963" spans="3:3" x14ac:dyDescent="0.2">
      <c r="C6963" s="8"/>
    </row>
    <row r="6964" spans="3:3" x14ac:dyDescent="0.2">
      <c r="C6964" s="8"/>
    </row>
    <row r="6965" spans="3:3" x14ac:dyDescent="0.2">
      <c r="C6965" s="8"/>
    </row>
    <row r="6966" spans="3:3" x14ac:dyDescent="0.2">
      <c r="C6966" s="8"/>
    </row>
    <row r="6967" spans="3:3" x14ac:dyDescent="0.2">
      <c r="C6967" s="8"/>
    </row>
    <row r="6968" spans="3:3" x14ac:dyDescent="0.2">
      <c r="C6968" s="8"/>
    </row>
    <row r="6969" spans="3:3" x14ac:dyDescent="0.2">
      <c r="C6969" s="8"/>
    </row>
    <row r="6970" spans="3:3" x14ac:dyDescent="0.2">
      <c r="C6970" s="8"/>
    </row>
    <row r="6971" spans="3:3" x14ac:dyDescent="0.2">
      <c r="C6971" s="8"/>
    </row>
    <row r="6972" spans="3:3" x14ac:dyDescent="0.2">
      <c r="C6972" s="8"/>
    </row>
    <row r="6973" spans="3:3" x14ac:dyDescent="0.2">
      <c r="C6973" s="8"/>
    </row>
    <row r="6974" spans="3:3" x14ac:dyDescent="0.2">
      <c r="C6974" s="8"/>
    </row>
    <row r="6975" spans="3:3" x14ac:dyDescent="0.2">
      <c r="C6975" s="8"/>
    </row>
    <row r="6976" spans="3:3" x14ac:dyDescent="0.2">
      <c r="C6976" s="8"/>
    </row>
    <row r="6977" spans="3:3" x14ac:dyDescent="0.2">
      <c r="C6977" s="8"/>
    </row>
    <row r="6978" spans="3:3" x14ac:dyDescent="0.2">
      <c r="C6978" s="8"/>
    </row>
    <row r="6979" spans="3:3" x14ac:dyDescent="0.2">
      <c r="C6979" s="8"/>
    </row>
    <row r="6980" spans="3:3" x14ac:dyDescent="0.2">
      <c r="C6980" s="8"/>
    </row>
    <row r="6981" spans="3:3" x14ac:dyDescent="0.2">
      <c r="C6981" s="8"/>
    </row>
    <row r="6982" spans="3:3" x14ac:dyDescent="0.2">
      <c r="C6982" s="8"/>
    </row>
    <row r="6983" spans="3:3" x14ac:dyDescent="0.2">
      <c r="C6983" s="8"/>
    </row>
    <row r="6984" spans="3:3" x14ac:dyDescent="0.2">
      <c r="C6984" s="8"/>
    </row>
    <row r="6985" spans="3:3" x14ac:dyDescent="0.2">
      <c r="C6985" s="8"/>
    </row>
    <row r="6986" spans="3:3" x14ac:dyDescent="0.2">
      <c r="C6986" s="8"/>
    </row>
    <row r="6987" spans="3:3" x14ac:dyDescent="0.2">
      <c r="C6987" s="8"/>
    </row>
    <row r="6988" spans="3:3" x14ac:dyDescent="0.2">
      <c r="C6988" s="8"/>
    </row>
    <row r="6989" spans="3:3" x14ac:dyDescent="0.2">
      <c r="C6989" s="8"/>
    </row>
    <row r="6990" spans="3:3" x14ac:dyDescent="0.2">
      <c r="C6990" s="8"/>
    </row>
    <row r="6991" spans="3:3" x14ac:dyDescent="0.2">
      <c r="C6991" s="8"/>
    </row>
    <row r="6992" spans="3:3" x14ac:dyDescent="0.2">
      <c r="C6992" s="8"/>
    </row>
    <row r="6993" spans="3:3" x14ac:dyDescent="0.2">
      <c r="C6993" s="8"/>
    </row>
    <row r="6994" spans="3:3" x14ac:dyDescent="0.2">
      <c r="C6994" s="8"/>
    </row>
    <row r="6995" spans="3:3" x14ac:dyDescent="0.2">
      <c r="C6995" s="8"/>
    </row>
    <row r="6996" spans="3:3" x14ac:dyDescent="0.2">
      <c r="C6996" s="8"/>
    </row>
    <row r="6997" spans="3:3" x14ac:dyDescent="0.2">
      <c r="C6997" s="8"/>
    </row>
    <row r="6998" spans="3:3" x14ac:dyDescent="0.2">
      <c r="C6998" s="8"/>
    </row>
    <row r="6999" spans="3:3" x14ac:dyDescent="0.2">
      <c r="C6999" s="8"/>
    </row>
    <row r="7000" spans="3:3" x14ac:dyDescent="0.2">
      <c r="C7000" s="8"/>
    </row>
    <row r="7001" spans="3:3" x14ac:dyDescent="0.2">
      <c r="C7001" s="8"/>
    </row>
    <row r="7002" spans="3:3" x14ac:dyDescent="0.2">
      <c r="C7002" s="8"/>
    </row>
    <row r="7003" spans="3:3" x14ac:dyDescent="0.2">
      <c r="C7003" s="8"/>
    </row>
    <row r="7004" spans="3:3" x14ac:dyDescent="0.2">
      <c r="C7004" s="8"/>
    </row>
    <row r="7005" spans="3:3" x14ac:dyDescent="0.2">
      <c r="C7005" s="8"/>
    </row>
    <row r="7006" spans="3:3" x14ac:dyDescent="0.2">
      <c r="C7006" s="8"/>
    </row>
    <row r="7007" spans="3:3" x14ac:dyDescent="0.2">
      <c r="C7007" s="8"/>
    </row>
    <row r="7008" spans="3:3" x14ac:dyDescent="0.2">
      <c r="C7008" s="8"/>
    </row>
    <row r="7009" spans="3:3" x14ac:dyDescent="0.2">
      <c r="C7009" s="8"/>
    </row>
    <row r="7010" spans="3:3" x14ac:dyDescent="0.2">
      <c r="C7010" s="8"/>
    </row>
    <row r="7011" spans="3:3" x14ac:dyDescent="0.2">
      <c r="C7011" s="8"/>
    </row>
    <row r="7012" spans="3:3" x14ac:dyDescent="0.2">
      <c r="C7012" s="8"/>
    </row>
    <row r="7013" spans="3:3" x14ac:dyDescent="0.2">
      <c r="C7013" s="8"/>
    </row>
    <row r="7014" spans="3:3" x14ac:dyDescent="0.2">
      <c r="C7014" s="8"/>
    </row>
    <row r="7015" spans="3:3" x14ac:dyDescent="0.2">
      <c r="C7015" s="8"/>
    </row>
    <row r="7016" spans="3:3" x14ac:dyDescent="0.2">
      <c r="C7016" s="8"/>
    </row>
    <row r="7017" spans="3:3" x14ac:dyDescent="0.2">
      <c r="C7017" s="8"/>
    </row>
    <row r="7018" spans="3:3" x14ac:dyDescent="0.2">
      <c r="C7018" s="8"/>
    </row>
    <row r="7019" spans="3:3" x14ac:dyDescent="0.2">
      <c r="C7019" s="8"/>
    </row>
    <row r="7020" spans="3:3" x14ac:dyDescent="0.2">
      <c r="C7020" s="8"/>
    </row>
    <row r="7021" spans="3:3" x14ac:dyDescent="0.2">
      <c r="C7021" s="8"/>
    </row>
    <row r="7022" spans="3:3" x14ac:dyDescent="0.2">
      <c r="C7022" s="8"/>
    </row>
    <row r="7023" spans="3:3" x14ac:dyDescent="0.2">
      <c r="C7023" s="8"/>
    </row>
    <row r="7024" spans="3:3" x14ac:dyDescent="0.2">
      <c r="C7024" s="8"/>
    </row>
    <row r="7025" spans="3:3" x14ac:dyDescent="0.2">
      <c r="C7025" s="8"/>
    </row>
    <row r="7026" spans="3:3" x14ac:dyDescent="0.2">
      <c r="C7026" s="8"/>
    </row>
    <row r="7027" spans="3:3" x14ac:dyDescent="0.2">
      <c r="C7027" s="8"/>
    </row>
    <row r="7028" spans="3:3" x14ac:dyDescent="0.2">
      <c r="C7028" s="8"/>
    </row>
    <row r="7029" spans="3:3" x14ac:dyDescent="0.2">
      <c r="C7029" s="8"/>
    </row>
    <row r="7030" spans="3:3" x14ac:dyDescent="0.2">
      <c r="C7030" s="8"/>
    </row>
    <row r="7031" spans="3:3" x14ac:dyDescent="0.2">
      <c r="C7031" s="8"/>
    </row>
    <row r="7032" spans="3:3" x14ac:dyDescent="0.2">
      <c r="C7032" s="8"/>
    </row>
    <row r="7033" spans="3:3" x14ac:dyDescent="0.2">
      <c r="C7033" s="8"/>
    </row>
    <row r="7034" spans="3:3" x14ac:dyDescent="0.2">
      <c r="C7034" s="8"/>
    </row>
    <row r="7035" spans="3:3" x14ac:dyDescent="0.2">
      <c r="C7035" s="8"/>
    </row>
    <row r="7036" spans="3:3" x14ac:dyDescent="0.2">
      <c r="C7036" s="8"/>
    </row>
    <row r="7037" spans="3:3" x14ac:dyDescent="0.2">
      <c r="C7037" s="8"/>
    </row>
    <row r="7038" spans="3:3" x14ac:dyDescent="0.2">
      <c r="C7038" s="8"/>
    </row>
    <row r="7039" spans="3:3" x14ac:dyDescent="0.2">
      <c r="C7039" s="8"/>
    </row>
    <row r="7040" spans="3:3" x14ac:dyDescent="0.2">
      <c r="C7040" s="8"/>
    </row>
    <row r="7041" spans="3:3" x14ac:dyDescent="0.2">
      <c r="C7041" s="8"/>
    </row>
    <row r="7042" spans="3:3" x14ac:dyDescent="0.2">
      <c r="C7042" s="8"/>
    </row>
    <row r="7043" spans="3:3" x14ac:dyDescent="0.2">
      <c r="C7043" s="8"/>
    </row>
    <row r="7044" spans="3:3" x14ac:dyDescent="0.2">
      <c r="C7044" s="8"/>
    </row>
    <row r="7045" spans="3:3" x14ac:dyDescent="0.2">
      <c r="C7045" s="8"/>
    </row>
    <row r="7046" spans="3:3" x14ac:dyDescent="0.2">
      <c r="C7046" s="8"/>
    </row>
    <row r="7047" spans="3:3" x14ac:dyDescent="0.2">
      <c r="C7047" s="8"/>
    </row>
    <row r="7048" spans="3:3" x14ac:dyDescent="0.2">
      <c r="C7048" s="8"/>
    </row>
    <row r="7049" spans="3:3" x14ac:dyDescent="0.2">
      <c r="C7049" s="8"/>
    </row>
    <row r="7050" spans="3:3" x14ac:dyDescent="0.2">
      <c r="C7050" s="8"/>
    </row>
    <row r="7051" spans="3:3" x14ac:dyDescent="0.2">
      <c r="C7051" s="8"/>
    </row>
    <row r="7052" spans="3:3" x14ac:dyDescent="0.2">
      <c r="C7052" s="8"/>
    </row>
    <row r="7053" spans="3:3" x14ac:dyDescent="0.2">
      <c r="C7053" s="8"/>
    </row>
    <row r="7054" spans="3:3" x14ac:dyDescent="0.2">
      <c r="C7054" s="8"/>
    </row>
    <row r="7055" spans="3:3" x14ac:dyDescent="0.2">
      <c r="C7055" s="8"/>
    </row>
    <row r="7056" spans="3:3" x14ac:dyDescent="0.2">
      <c r="C7056" s="8"/>
    </row>
    <row r="7057" spans="3:3" x14ac:dyDescent="0.2">
      <c r="C7057" s="8"/>
    </row>
    <row r="7058" spans="3:3" x14ac:dyDescent="0.2">
      <c r="C7058" s="8"/>
    </row>
    <row r="7059" spans="3:3" x14ac:dyDescent="0.2">
      <c r="C7059" s="8"/>
    </row>
    <row r="7060" spans="3:3" x14ac:dyDescent="0.2">
      <c r="C7060" s="8"/>
    </row>
    <row r="7061" spans="3:3" x14ac:dyDescent="0.2">
      <c r="C7061" s="8"/>
    </row>
    <row r="7062" spans="3:3" x14ac:dyDescent="0.2">
      <c r="C7062" s="8"/>
    </row>
    <row r="7063" spans="3:3" x14ac:dyDescent="0.2">
      <c r="C7063" s="8"/>
    </row>
    <row r="7064" spans="3:3" x14ac:dyDescent="0.2">
      <c r="C7064" s="8"/>
    </row>
    <row r="7065" spans="3:3" x14ac:dyDescent="0.2">
      <c r="C7065" s="8"/>
    </row>
    <row r="7066" spans="3:3" x14ac:dyDescent="0.2">
      <c r="C7066" s="8"/>
    </row>
    <row r="7067" spans="3:3" x14ac:dyDescent="0.2">
      <c r="C7067" s="8"/>
    </row>
    <row r="7068" spans="3:3" x14ac:dyDescent="0.2">
      <c r="C7068" s="8"/>
    </row>
    <row r="7069" spans="3:3" x14ac:dyDescent="0.2">
      <c r="C7069" s="8"/>
    </row>
    <row r="7070" spans="3:3" x14ac:dyDescent="0.2">
      <c r="C7070" s="8"/>
    </row>
    <row r="7071" spans="3:3" x14ac:dyDescent="0.2">
      <c r="C7071" s="8"/>
    </row>
    <row r="7072" spans="3:3" x14ac:dyDescent="0.2">
      <c r="C7072" s="8"/>
    </row>
    <row r="7073" spans="3:3" x14ac:dyDescent="0.2">
      <c r="C7073" s="8"/>
    </row>
    <row r="7074" spans="3:3" x14ac:dyDescent="0.2">
      <c r="C7074" s="8"/>
    </row>
    <row r="7075" spans="3:3" x14ac:dyDescent="0.2">
      <c r="C7075" s="8"/>
    </row>
    <row r="7076" spans="3:3" x14ac:dyDescent="0.2">
      <c r="C7076" s="8"/>
    </row>
    <row r="7077" spans="3:3" x14ac:dyDescent="0.2">
      <c r="C7077" s="8"/>
    </row>
    <row r="7078" spans="3:3" x14ac:dyDescent="0.2">
      <c r="C7078" s="8"/>
    </row>
    <row r="7079" spans="3:3" x14ac:dyDescent="0.2">
      <c r="C7079" s="8"/>
    </row>
    <row r="7080" spans="3:3" x14ac:dyDescent="0.2">
      <c r="C7080" s="8"/>
    </row>
    <row r="7081" spans="3:3" x14ac:dyDescent="0.2">
      <c r="C7081" s="8"/>
    </row>
    <row r="7082" spans="3:3" x14ac:dyDescent="0.2">
      <c r="C7082" s="8"/>
    </row>
    <row r="7083" spans="3:3" x14ac:dyDescent="0.2">
      <c r="C7083" s="8"/>
    </row>
    <row r="7084" spans="3:3" x14ac:dyDescent="0.2">
      <c r="C7084" s="8"/>
    </row>
    <row r="7085" spans="3:3" x14ac:dyDescent="0.2">
      <c r="C7085" s="8"/>
    </row>
    <row r="7086" spans="3:3" x14ac:dyDescent="0.2">
      <c r="C7086" s="8"/>
    </row>
    <row r="7087" spans="3:3" x14ac:dyDescent="0.2">
      <c r="C7087" s="8"/>
    </row>
    <row r="7088" spans="3:3" x14ac:dyDescent="0.2">
      <c r="C7088" s="8"/>
    </row>
    <row r="7089" spans="3:3" x14ac:dyDescent="0.2">
      <c r="C7089" s="8"/>
    </row>
    <row r="7090" spans="3:3" x14ac:dyDescent="0.2">
      <c r="C7090" s="8"/>
    </row>
    <row r="7091" spans="3:3" x14ac:dyDescent="0.2">
      <c r="C7091" s="8"/>
    </row>
    <row r="7092" spans="3:3" x14ac:dyDescent="0.2">
      <c r="C7092" s="8"/>
    </row>
    <row r="7093" spans="3:3" x14ac:dyDescent="0.2">
      <c r="C7093" s="8"/>
    </row>
    <row r="7094" spans="3:3" x14ac:dyDescent="0.2">
      <c r="C7094" s="8"/>
    </row>
    <row r="7095" spans="3:3" x14ac:dyDescent="0.2">
      <c r="C7095" s="8"/>
    </row>
    <row r="7096" spans="3:3" x14ac:dyDescent="0.2">
      <c r="C7096" s="8"/>
    </row>
    <row r="7097" spans="3:3" x14ac:dyDescent="0.2">
      <c r="C7097" s="8"/>
    </row>
    <row r="7098" spans="3:3" x14ac:dyDescent="0.2">
      <c r="C7098" s="8"/>
    </row>
    <row r="7099" spans="3:3" x14ac:dyDescent="0.2">
      <c r="C7099" s="8"/>
    </row>
    <row r="7100" spans="3:3" x14ac:dyDescent="0.2">
      <c r="C7100" s="8"/>
    </row>
    <row r="7101" spans="3:3" x14ac:dyDescent="0.2">
      <c r="C7101" s="8"/>
    </row>
    <row r="7102" spans="3:3" x14ac:dyDescent="0.2">
      <c r="C7102" s="8"/>
    </row>
    <row r="7103" spans="3:3" x14ac:dyDescent="0.2">
      <c r="C7103" s="8"/>
    </row>
    <row r="7104" spans="3:3" x14ac:dyDescent="0.2">
      <c r="C7104" s="8"/>
    </row>
    <row r="7105" spans="3:3" x14ac:dyDescent="0.2">
      <c r="C7105" s="8"/>
    </row>
    <row r="7106" spans="3:3" x14ac:dyDescent="0.2">
      <c r="C7106" s="8"/>
    </row>
    <row r="7107" spans="3:3" x14ac:dyDescent="0.2">
      <c r="C7107" s="8"/>
    </row>
    <row r="7108" spans="3:3" x14ac:dyDescent="0.2">
      <c r="C7108" s="8"/>
    </row>
    <row r="7109" spans="3:3" x14ac:dyDescent="0.2">
      <c r="C7109" s="8"/>
    </row>
    <row r="7110" spans="3:3" x14ac:dyDescent="0.2">
      <c r="C7110" s="8"/>
    </row>
    <row r="7111" spans="3:3" x14ac:dyDescent="0.2">
      <c r="C7111" s="8"/>
    </row>
    <row r="7112" spans="3:3" x14ac:dyDescent="0.2">
      <c r="C7112" s="8"/>
    </row>
    <row r="7113" spans="3:3" x14ac:dyDescent="0.2">
      <c r="C7113" s="8"/>
    </row>
    <row r="7114" spans="3:3" x14ac:dyDescent="0.2">
      <c r="C7114" s="8"/>
    </row>
    <row r="7115" spans="3:3" x14ac:dyDescent="0.2">
      <c r="C7115" s="8"/>
    </row>
    <row r="7116" spans="3:3" x14ac:dyDescent="0.2">
      <c r="C7116" s="8"/>
    </row>
    <row r="7117" spans="3:3" x14ac:dyDescent="0.2">
      <c r="C7117" s="8"/>
    </row>
    <row r="7118" spans="3:3" x14ac:dyDescent="0.2">
      <c r="C7118" s="8"/>
    </row>
    <row r="7119" spans="3:3" x14ac:dyDescent="0.2">
      <c r="C7119" s="8"/>
    </row>
    <row r="7120" spans="3:3" x14ac:dyDescent="0.2">
      <c r="C7120" s="8"/>
    </row>
    <row r="7121" spans="3:3" x14ac:dyDescent="0.2">
      <c r="C7121" s="8"/>
    </row>
    <row r="7122" spans="3:3" x14ac:dyDescent="0.2">
      <c r="C7122" s="8"/>
    </row>
    <row r="7123" spans="3:3" x14ac:dyDescent="0.2">
      <c r="C7123" s="8"/>
    </row>
    <row r="7124" spans="3:3" x14ac:dyDescent="0.2">
      <c r="C7124" s="8"/>
    </row>
    <row r="7125" spans="3:3" x14ac:dyDescent="0.2">
      <c r="C7125" s="8"/>
    </row>
    <row r="7126" spans="3:3" x14ac:dyDescent="0.2">
      <c r="C7126" s="8"/>
    </row>
    <row r="7127" spans="3:3" x14ac:dyDescent="0.2">
      <c r="C7127" s="8"/>
    </row>
    <row r="7128" spans="3:3" x14ac:dyDescent="0.2">
      <c r="C7128" s="8"/>
    </row>
    <row r="7129" spans="3:3" x14ac:dyDescent="0.2">
      <c r="C7129" s="8"/>
    </row>
    <row r="7130" spans="3:3" x14ac:dyDescent="0.2">
      <c r="C7130" s="8"/>
    </row>
    <row r="7131" spans="3:3" x14ac:dyDescent="0.2">
      <c r="C7131" s="8"/>
    </row>
    <row r="7132" spans="3:3" x14ac:dyDescent="0.2">
      <c r="C7132" s="8"/>
    </row>
    <row r="7133" spans="3:3" x14ac:dyDescent="0.2">
      <c r="C7133" s="8"/>
    </row>
    <row r="7134" spans="3:3" x14ac:dyDescent="0.2">
      <c r="C7134" s="8"/>
    </row>
    <row r="7135" spans="3:3" x14ac:dyDescent="0.2">
      <c r="C7135" s="8"/>
    </row>
    <row r="7136" spans="3:3" x14ac:dyDescent="0.2">
      <c r="C7136" s="8"/>
    </row>
    <row r="7137" spans="3:3" x14ac:dyDescent="0.2">
      <c r="C7137" s="8"/>
    </row>
    <row r="7138" spans="3:3" x14ac:dyDescent="0.2">
      <c r="C7138" s="8"/>
    </row>
    <row r="7139" spans="3:3" x14ac:dyDescent="0.2">
      <c r="C7139" s="8"/>
    </row>
    <row r="7140" spans="3:3" x14ac:dyDescent="0.2">
      <c r="C7140" s="8"/>
    </row>
    <row r="7141" spans="3:3" x14ac:dyDescent="0.2">
      <c r="C7141" s="8"/>
    </row>
    <row r="7142" spans="3:3" x14ac:dyDescent="0.2">
      <c r="C7142" s="8"/>
    </row>
    <row r="7143" spans="3:3" x14ac:dyDescent="0.2">
      <c r="C7143" s="8"/>
    </row>
    <row r="7144" spans="3:3" x14ac:dyDescent="0.2">
      <c r="C7144" s="8"/>
    </row>
    <row r="7145" spans="3:3" x14ac:dyDescent="0.2">
      <c r="C7145" s="8"/>
    </row>
    <row r="7146" spans="3:3" x14ac:dyDescent="0.2">
      <c r="C7146" s="8"/>
    </row>
    <row r="7147" spans="3:3" x14ac:dyDescent="0.2">
      <c r="C7147" s="8"/>
    </row>
    <row r="7148" spans="3:3" x14ac:dyDescent="0.2">
      <c r="C7148" s="8"/>
    </row>
    <row r="7149" spans="3:3" x14ac:dyDescent="0.2">
      <c r="C7149" s="8"/>
    </row>
    <row r="7150" spans="3:3" x14ac:dyDescent="0.2">
      <c r="C7150" s="8"/>
    </row>
    <row r="7151" spans="3:3" x14ac:dyDescent="0.2">
      <c r="C7151" s="8"/>
    </row>
    <row r="7152" spans="3:3" x14ac:dyDescent="0.2">
      <c r="C7152" s="8"/>
    </row>
    <row r="7153" spans="3:3" x14ac:dyDescent="0.2">
      <c r="C7153" s="8"/>
    </row>
    <row r="7154" spans="3:3" x14ac:dyDescent="0.2">
      <c r="C7154" s="8"/>
    </row>
    <row r="7155" spans="3:3" x14ac:dyDescent="0.2">
      <c r="C7155" s="8"/>
    </row>
    <row r="7156" spans="3:3" x14ac:dyDescent="0.2">
      <c r="C7156" s="8"/>
    </row>
    <row r="7157" spans="3:3" x14ac:dyDescent="0.2">
      <c r="C7157" s="8"/>
    </row>
    <row r="7158" spans="3:3" x14ac:dyDescent="0.2">
      <c r="C7158" s="8"/>
    </row>
    <row r="7159" spans="3:3" x14ac:dyDescent="0.2">
      <c r="C7159" s="8"/>
    </row>
    <row r="7160" spans="3:3" x14ac:dyDescent="0.2">
      <c r="C7160" s="8"/>
    </row>
    <row r="7161" spans="3:3" x14ac:dyDescent="0.2">
      <c r="C7161" s="8"/>
    </row>
    <row r="7162" spans="3:3" x14ac:dyDescent="0.2">
      <c r="C7162" s="8"/>
    </row>
    <row r="7163" spans="3:3" x14ac:dyDescent="0.2">
      <c r="C7163" s="8"/>
    </row>
    <row r="7164" spans="3:3" x14ac:dyDescent="0.2">
      <c r="C7164" s="8"/>
    </row>
    <row r="7165" spans="3:3" x14ac:dyDescent="0.2">
      <c r="C7165" s="8"/>
    </row>
    <row r="7166" spans="3:3" x14ac:dyDescent="0.2">
      <c r="C7166" s="8"/>
    </row>
    <row r="7167" spans="3:3" x14ac:dyDescent="0.2">
      <c r="C7167" s="8"/>
    </row>
    <row r="7168" spans="3:3" x14ac:dyDescent="0.2">
      <c r="C7168" s="8"/>
    </row>
    <row r="7169" spans="3:3" x14ac:dyDescent="0.2">
      <c r="C7169" s="8"/>
    </row>
    <row r="7170" spans="3:3" x14ac:dyDescent="0.2">
      <c r="C7170" s="8"/>
    </row>
    <row r="7171" spans="3:3" x14ac:dyDescent="0.2">
      <c r="C7171" s="8"/>
    </row>
    <row r="7172" spans="3:3" x14ac:dyDescent="0.2">
      <c r="C7172" s="8"/>
    </row>
    <row r="7173" spans="3:3" x14ac:dyDescent="0.2">
      <c r="C7173" s="8"/>
    </row>
    <row r="7174" spans="3:3" x14ac:dyDescent="0.2">
      <c r="C7174" s="8"/>
    </row>
    <row r="7175" spans="3:3" x14ac:dyDescent="0.2">
      <c r="C7175" s="8"/>
    </row>
    <row r="7176" spans="3:3" x14ac:dyDescent="0.2">
      <c r="C7176" s="8"/>
    </row>
    <row r="7177" spans="3:3" x14ac:dyDescent="0.2">
      <c r="C7177" s="8"/>
    </row>
    <row r="7178" spans="3:3" x14ac:dyDescent="0.2">
      <c r="C7178" s="8"/>
    </row>
    <row r="7179" spans="3:3" x14ac:dyDescent="0.2">
      <c r="C7179" s="8"/>
    </row>
    <row r="7180" spans="3:3" x14ac:dyDescent="0.2">
      <c r="C7180" s="8"/>
    </row>
    <row r="7181" spans="3:3" x14ac:dyDescent="0.2">
      <c r="C7181" s="8"/>
    </row>
    <row r="7182" spans="3:3" x14ac:dyDescent="0.2">
      <c r="C7182" s="8"/>
    </row>
    <row r="7183" spans="3:3" x14ac:dyDescent="0.2">
      <c r="C7183" s="8"/>
    </row>
    <row r="7184" spans="3:3" x14ac:dyDescent="0.2">
      <c r="C7184" s="8"/>
    </row>
    <row r="7185" spans="3:3" x14ac:dyDescent="0.2">
      <c r="C7185" s="8"/>
    </row>
    <row r="7186" spans="3:3" x14ac:dyDescent="0.2">
      <c r="C7186" s="8"/>
    </row>
    <row r="7187" spans="3:3" x14ac:dyDescent="0.2">
      <c r="C7187" s="8"/>
    </row>
    <row r="7188" spans="3:3" x14ac:dyDescent="0.2">
      <c r="C7188" s="8"/>
    </row>
    <row r="7189" spans="3:3" x14ac:dyDescent="0.2">
      <c r="C7189" s="8"/>
    </row>
    <row r="7190" spans="3:3" x14ac:dyDescent="0.2">
      <c r="C7190" s="8"/>
    </row>
    <row r="7191" spans="3:3" x14ac:dyDescent="0.2">
      <c r="C7191" s="8"/>
    </row>
    <row r="7192" spans="3:3" x14ac:dyDescent="0.2">
      <c r="C7192" s="8"/>
    </row>
    <row r="7193" spans="3:3" x14ac:dyDescent="0.2">
      <c r="C7193" s="8"/>
    </row>
    <row r="7194" spans="3:3" x14ac:dyDescent="0.2">
      <c r="C7194" s="8"/>
    </row>
    <row r="7195" spans="3:3" x14ac:dyDescent="0.2">
      <c r="C7195" s="8"/>
    </row>
    <row r="7196" spans="3:3" x14ac:dyDescent="0.2">
      <c r="C7196" s="8"/>
    </row>
    <row r="7197" spans="3:3" x14ac:dyDescent="0.2">
      <c r="C7197" s="8"/>
    </row>
    <row r="7198" spans="3:3" x14ac:dyDescent="0.2">
      <c r="C7198" s="8"/>
    </row>
    <row r="7199" spans="3:3" x14ac:dyDescent="0.2">
      <c r="C7199" s="8"/>
    </row>
    <row r="7200" spans="3:3" x14ac:dyDescent="0.2">
      <c r="C7200" s="8"/>
    </row>
    <row r="7201" spans="3:3" x14ac:dyDescent="0.2">
      <c r="C7201" s="8"/>
    </row>
    <row r="7202" spans="3:3" x14ac:dyDescent="0.2">
      <c r="C7202" s="8"/>
    </row>
    <row r="7203" spans="3:3" x14ac:dyDescent="0.2">
      <c r="C7203" s="8"/>
    </row>
    <row r="7204" spans="3:3" x14ac:dyDescent="0.2">
      <c r="C7204" s="8"/>
    </row>
    <row r="7205" spans="3:3" x14ac:dyDescent="0.2">
      <c r="C7205" s="8"/>
    </row>
    <row r="7206" spans="3:3" x14ac:dyDescent="0.2">
      <c r="C7206" s="8"/>
    </row>
    <row r="7207" spans="3:3" x14ac:dyDescent="0.2">
      <c r="C7207" s="8"/>
    </row>
    <row r="7208" spans="3:3" x14ac:dyDescent="0.2">
      <c r="C7208" s="8"/>
    </row>
    <row r="7209" spans="3:3" x14ac:dyDescent="0.2">
      <c r="C7209" s="8"/>
    </row>
    <row r="7210" spans="3:3" x14ac:dyDescent="0.2">
      <c r="C7210" s="8"/>
    </row>
    <row r="7211" spans="3:3" x14ac:dyDescent="0.2">
      <c r="C7211" s="8"/>
    </row>
    <row r="7212" spans="3:3" x14ac:dyDescent="0.2">
      <c r="C7212" s="8"/>
    </row>
    <row r="7213" spans="3:3" x14ac:dyDescent="0.2">
      <c r="C7213" s="8"/>
    </row>
    <row r="7214" spans="3:3" x14ac:dyDescent="0.2">
      <c r="C7214" s="8"/>
    </row>
    <row r="7215" spans="3:3" x14ac:dyDescent="0.2">
      <c r="C7215" s="8"/>
    </row>
    <row r="7216" spans="3:3" x14ac:dyDescent="0.2">
      <c r="C7216" s="8"/>
    </row>
    <row r="7217" spans="3:3" x14ac:dyDescent="0.2">
      <c r="C7217" s="8"/>
    </row>
    <row r="7218" spans="3:3" x14ac:dyDescent="0.2">
      <c r="C7218" s="8"/>
    </row>
    <row r="7219" spans="3:3" x14ac:dyDescent="0.2">
      <c r="C7219" s="8"/>
    </row>
    <row r="7220" spans="3:3" x14ac:dyDescent="0.2">
      <c r="C7220" s="8"/>
    </row>
    <row r="7221" spans="3:3" x14ac:dyDescent="0.2">
      <c r="C7221" s="8"/>
    </row>
    <row r="7222" spans="3:3" x14ac:dyDescent="0.2">
      <c r="C7222" s="8"/>
    </row>
    <row r="7223" spans="3:3" x14ac:dyDescent="0.2">
      <c r="C7223" s="8"/>
    </row>
    <row r="7224" spans="3:3" x14ac:dyDescent="0.2">
      <c r="C7224" s="8"/>
    </row>
    <row r="7225" spans="3:3" x14ac:dyDescent="0.2">
      <c r="C7225" s="8"/>
    </row>
    <row r="7226" spans="3:3" x14ac:dyDescent="0.2">
      <c r="C7226" s="8"/>
    </row>
    <row r="7227" spans="3:3" x14ac:dyDescent="0.2">
      <c r="C7227" s="8"/>
    </row>
    <row r="7228" spans="3:3" x14ac:dyDescent="0.2">
      <c r="C7228" s="8"/>
    </row>
    <row r="7229" spans="3:3" x14ac:dyDescent="0.2">
      <c r="C7229" s="8"/>
    </row>
    <row r="7230" spans="3:3" x14ac:dyDescent="0.2">
      <c r="C7230" s="8"/>
    </row>
    <row r="7231" spans="3:3" x14ac:dyDescent="0.2">
      <c r="C7231" s="8"/>
    </row>
    <row r="7232" spans="3:3" x14ac:dyDescent="0.2">
      <c r="C7232" s="8"/>
    </row>
    <row r="7233" spans="3:3" x14ac:dyDescent="0.2">
      <c r="C7233" s="8"/>
    </row>
    <row r="7234" spans="3:3" x14ac:dyDescent="0.2">
      <c r="C7234" s="8"/>
    </row>
    <row r="7235" spans="3:3" x14ac:dyDescent="0.2">
      <c r="C7235" s="8"/>
    </row>
    <row r="7236" spans="3:3" x14ac:dyDescent="0.2">
      <c r="C7236" s="8"/>
    </row>
    <row r="7237" spans="3:3" x14ac:dyDescent="0.2">
      <c r="C7237" s="8"/>
    </row>
    <row r="7238" spans="3:3" x14ac:dyDescent="0.2">
      <c r="C7238" s="8"/>
    </row>
    <row r="7239" spans="3:3" x14ac:dyDescent="0.2">
      <c r="C7239" s="8"/>
    </row>
    <row r="7240" spans="3:3" x14ac:dyDescent="0.2">
      <c r="C7240" s="8"/>
    </row>
    <row r="7241" spans="3:3" x14ac:dyDescent="0.2">
      <c r="C7241" s="8"/>
    </row>
    <row r="7242" spans="3:3" x14ac:dyDescent="0.2">
      <c r="C7242" s="8"/>
    </row>
    <row r="7243" spans="3:3" x14ac:dyDescent="0.2">
      <c r="C7243" s="8"/>
    </row>
    <row r="7244" spans="3:3" x14ac:dyDescent="0.2">
      <c r="C7244" s="8"/>
    </row>
    <row r="7245" spans="3:3" x14ac:dyDescent="0.2">
      <c r="C7245" s="8"/>
    </row>
    <row r="7246" spans="3:3" x14ac:dyDescent="0.2">
      <c r="C7246" s="8"/>
    </row>
    <row r="7247" spans="3:3" x14ac:dyDescent="0.2">
      <c r="C7247" s="8"/>
    </row>
    <row r="7248" spans="3:3" x14ac:dyDescent="0.2">
      <c r="C7248" s="8"/>
    </row>
    <row r="7249" spans="3:3" x14ac:dyDescent="0.2">
      <c r="C7249" s="8"/>
    </row>
    <row r="7250" spans="3:3" x14ac:dyDescent="0.2">
      <c r="C7250" s="8"/>
    </row>
    <row r="7251" spans="3:3" x14ac:dyDescent="0.2">
      <c r="C7251" s="8"/>
    </row>
    <row r="7252" spans="3:3" x14ac:dyDescent="0.2">
      <c r="C7252" s="8"/>
    </row>
    <row r="7253" spans="3:3" x14ac:dyDescent="0.2">
      <c r="C7253" s="8"/>
    </row>
    <row r="7254" spans="3:3" x14ac:dyDescent="0.2">
      <c r="C7254" s="8"/>
    </row>
    <row r="7255" spans="3:3" x14ac:dyDescent="0.2">
      <c r="C7255" s="8"/>
    </row>
    <row r="7256" spans="3:3" x14ac:dyDescent="0.2">
      <c r="C7256" s="8"/>
    </row>
    <row r="7257" spans="3:3" x14ac:dyDescent="0.2">
      <c r="C7257" s="8"/>
    </row>
    <row r="7258" spans="3:3" x14ac:dyDescent="0.2">
      <c r="C7258" s="8"/>
    </row>
    <row r="7259" spans="3:3" x14ac:dyDescent="0.2">
      <c r="C7259" s="8"/>
    </row>
    <row r="7260" spans="3:3" x14ac:dyDescent="0.2">
      <c r="C7260" s="8"/>
    </row>
    <row r="7261" spans="3:3" x14ac:dyDescent="0.2">
      <c r="C7261" s="8"/>
    </row>
    <row r="7262" spans="3:3" x14ac:dyDescent="0.2">
      <c r="C7262" s="8"/>
    </row>
    <row r="7263" spans="3:3" x14ac:dyDescent="0.2">
      <c r="C7263" s="8"/>
    </row>
    <row r="7264" spans="3:3" x14ac:dyDescent="0.2">
      <c r="C7264" s="8"/>
    </row>
    <row r="7265" spans="3:3" x14ac:dyDescent="0.2">
      <c r="C7265" s="8"/>
    </row>
    <row r="7266" spans="3:3" x14ac:dyDescent="0.2">
      <c r="C7266" s="8"/>
    </row>
    <row r="7267" spans="3:3" x14ac:dyDescent="0.2">
      <c r="C7267" s="8"/>
    </row>
    <row r="7268" spans="3:3" x14ac:dyDescent="0.2">
      <c r="C7268" s="8"/>
    </row>
    <row r="7269" spans="3:3" x14ac:dyDescent="0.2">
      <c r="C7269" s="8"/>
    </row>
    <row r="7270" spans="3:3" x14ac:dyDescent="0.2">
      <c r="C7270" s="8"/>
    </row>
    <row r="7271" spans="3:3" x14ac:dyDescent="0.2">
      <c r="C7271" s="8"/>
    </row>
    <row r="7272" spans="3:3" x14ac:dyDescent="0.2">
      <c r="C7272" s="8"/>
    </row>
    <row r="7273" spans="3:3" x14ac:dyDescent="0.2">
      <c r="C7273" s="8"/>
    </row>
    <row r="7274" spans="3:3" x14ac:dyDescent="0.2">
      <c r="C7274" s="8"/>
    </row>
    <row r="7275" spans="3:3" x14ac:dyDescent="0.2">
      <c r="C7275" s="8"/>
    </row>
    <row r="7276" spans="3:3" x14ac:dyDescent="0.2">
      <c r="C7276" s="8"/>
    </row>
    <row r="7277" spans="3:3" x14ac:dyDescent="0.2">
      <c r="C7277" s="8"/>
    </row>
    <row r="7278" spans="3:3" x14ac:dyDescent="0.2">
      <c r="C7278" s="8"/>
    </row>
    <row r="7279" spans="3:3" x14ac:dyDescent="0.2">
      <c r="C7279" s="8"/>
    </row>
    <row r="7280" spans="3:3" x14ac:dyDescent="0.2">
      <c r="C7280" s="8"/>
    </row>
    <row r="7281" spans="3:3" x14ac:dyDescent="0.2">
      <c r="C7281" s="8"/>
    </row>
    <row r="7282" spans="3:3" x14ac:dyDescent="0.2">
      <c r="C7282" s="8"/>
    </row>
    <row r="7283" spans="3:3" x14ac:dyDescent="0.2">
      <c r="C7283" s="8"/>
    </row>
    <row r="7284" spans="3:3" x14ac:dyDescent="0.2">
      <c r="C7284" s="8"/>
    </row>
    <row r="7285" spans="3:3" x14ac:dyDescent="0.2">
      <c r="C7285" s="8"/>
    </row>
    <row r="7286" spans="3:3" x14ac:dyDescent="0.2">
      <c r="C7286" s="8"/>
    </row>
    <row r="7287" spans="3:3" x14ac:dyDescent="0.2">
      <c r="C7287" s="8"/>
    </row>
    <row r="7288" spans="3:3" x14ac:dyDescent="0.2">
      <c r="C7288" s="8"/>
    </row>
    <row r="7289" spans="3:3" x14ac:dyDescent="0.2">
      <c r="C7289" s="8"/>
    </row>
    <row r="7290" spans="3:3" x14ac:dyDescent="0.2">
      <c r="C7290" s="8"/>
    </row>
    <row r="7291" spans="3:3" x14ac:dyDescent="0.2">
      <c r="C7291" s="8"/>
    </row>
    <row r="7292" spans="3:3" x14ac:dyDescent="0.2">
      <c r="C7292" s="8"/>
    </row>
    <row r="7293" spans="3:3" x14ac:dyDescent="0.2">
      <c r="C7293" s="8"/>
    </row>
    <row r="7294" spans="3:3" x14ac:dyDescent="0.2">
      <c r="C7294" s="8"/>
    </row>
    <row r="7295" spans="3:3" x14ac:dyDescent="0.2">
      <c r="C7295" s="8"/>
    </row>
    <row r="7296" spans="3:3" x14ac:dyDescent="0.2">
      <c r="C7296" s="8"/>
    </row>
    <row r="7297" spans="3:3" x14ac:dyDescent="0.2">
      <c r="C7297" s="8"/>
    </row>
    <row r="7298" spans="3:3" x14ac:dyDescent="0.2">
      <c r="C7298" s="8"/>
    </row>
    <row r="7299" spans="3:3" x14ac:dyDescent="0.2">
      <c r="C7299" s="8"/>
    </row>
    <row r="7300" spans="3:3" x14ac:dyDescent="0.2">
      <c r="C7300" s="8"/>
    </row>
    <row r="7301" spans="3:3" x14ac:dyDescent="0.2">
      <c r="C7301" s="8"/>
    </row>
    <row r="7302" spans="3:3" x14ac:dyDescent="0.2">
      <c r="C7302" s="8"/>
    </row>
    <row r="7303" spans="3:3" x14ac:dyDescent="0.2">
      <c r="C7303" s="8"/>
    </row>
    <row r="7304" spans="3:3" x14ac:dyDescent="0.2">
      <c r="C7304" s="8"/>
    </row>
    <row r="7305" spans="3:3" x14ac:dyDescent="0.2">
      <c r="C7305" s="8"/>
    </row>
    <row r="7306" spans="3:3" x14ac:dyDescent="0.2">
      <c r="C7306" s="8"/>
    </row>
    <row r="7307" spans="3:3" x14ac:dyDescent="0.2">
      <c r="C7307" s="8"/>
    </row>
    <row r="7308" spans="3:3" x14ac:dyDescent="0.2">
      <c r="C7308" s="8"/>
    </row>
    <row r="7309" spans="3:3" x14ac:dyDescent="0.2">
      <c r="C7309" s="8"/>
    </row>
    <row r="7310" spans="3:3" x14ac:dyDescent="0.2">
      <c r="C7310" s="8"/>
    </row>
    <row r="7311" spans="3:3" x14ac:dyDescent="0.2">
      <c r="C7311" s="8"/>
    </row>
    <row r="7312" spans="3:3" x14ac:dyDescent="0.2">
      <c r="C7312" s="8"/>
    </row>
    <row r="7313" spans="3:3" x14ac:dyDescent="0.2">
      <c r="C7313" s="8"/>
    </row>
    <row r="7314" spans="3:3" x14ac:dyDescent="0.2">
      <c r="C7314" s="8"/>
    </row>
    <row r="7315" spans="3:3" x14ac:dyDescent="0.2">
      <c r="C7315" s="8"/>
    </row>
    <row r="7316" spans="3:3" x14ac:dyDescent="0.2">
      <c r="C7316" s="8"/>
    </row>
    <row r="7317" spans="3:3" x14ac:dyDescent="0.2">
      <c r="C7317" s="8"/>
    </row>
    <row r="7318" spans="3:3" x14ac:dyDescent="0.2">
      <c r="C7318" s="8"/>
    </row>
    <row r="7319" spans="3:3" x14ac:dyDescent="0.2">
      <c r="C7319" s="8"/>
    </row>
    <row r="7320" spans="3:3" x14ac:dyDescent="0.2">
      <c r="C7320" s="8"/>
    </row>
    <row r="7321" spans="3:3" x14ac:dyDescent="0.2">
      <c r="C7321" s="8"/>
    </row>
    <row r="7322" spans="3:3" x14ac:dyDescent="0.2">
      <c r="C7322" s="8"/>
    </row>
    <row r="7323" spans="3:3" x14ac:dyDescent="0.2">
      <c r="C7323" s="8"/>
    </row>
    <row r="7324" spans="3:3" x14ac:dyDescent="0.2">
      <c r="C7324" s="8"/>
    </row>
    <row r="7325" spans="3:3" x14ac:dyDescent="0.2">
      <c r="C7325" s="8"/>
    </row>
    <row r="7326" spans="3:3" x14ac:dyDescent="0.2">
      <c r="C7326" s="8"/>
    </row>
    <row r="7327" spans="3:3" x14ac:dyDescent="0.2">
      <c r="C7327" s="8"/>
    </row>
    <row r="7328" spans="3:3" x14ac:dyDescent="0.2">
      <c r="C7328" s="8"/>
    </row>
    <row r="7329" spans="3:3" x14ac:dyDescent="0.2">
      <c r="C7329" s="8"/>
    </row>
    <row r="7330" spans="3:3" x14ac:dyDescent="0.2">
      <c r="C7330" s="8"/>
    </row>
    <row r="7331" spans="3:3" x14ac:dyDescent="0.2">
      <c r="C7331" s="8"/>
    </row>
    <row r="7332" spans="3:3" x14ac:dyDescent="0.2">
      <c r="C7332" s="8"/>
    </row>
    <row r="7333" spans="3:3" x14ac:dyDescent="0.2">
      <c r="C7333" s="8"/>
    </row>
    <row r="7334" spans="3:3" x14ac:dyDescent="0.2">
      <c r="C7334" s="8"/>
    </row>
    <row r="7335" spans="3:3" x14ac:dyDescent="0.2">
      <c r="C7335" s="8"/>
    </row>
    <row r="7336" spans="3:3" x14ac:dyDescent="0.2">
      <c r="C7336" s="8"/>
    </row>
    <row r="7337" spans="3:3" x14ac:dyDescent="0.2">
      <c r="C7337" s="8"/>
    </row>
    <row r="7338" spans="3:3" x14ac:dyDescent="0.2">
      <c r="C7338" s="8"/>
    </row>
    <row r="7339" spans="3:3" x14ac:dyDescent="0.2">
      <c r="C7339" s="8"/>
    </row>
    <row r="7340" spans="3:3" x14ac:dyDescent="0.2">
      <c r="C7340" s="8"/>
    </row>
    <row r="7341" spans="3:3" x14ac:dyDescent="0.2">
      <c r="C7341" s="8"/>
    </row>
    <row r="7342" spans="3:3" x14ac:dyDescent="0.2">
      <c r="C7342" s="8"/>
    </row>
    <row r="7343" spans="3:3" x14ac:dyDescent="0.2">
      <c r="C7343" s="8"/>
    </row>
    <row r="7344" spans="3:3" x14ac:dyDescent="0.2">
      <c r="C7344" s="8"/>
    </row>
    <row r="7345" spans="3:3" x14ac:dyDescent="0.2">
      <c r="C7345" s="8"/>
    </row>
    <row r="7346" spans="3:3" x14ac:dyDescent="0.2">
      <c r="C7346" s="8"/>
    </row>
    <row r="7347" spans="3:3" x14ac:dyDescent="0.2">
      <c r="C7347" s="8"/>
    </row>
    <row r="7348" spans="3:3" x14ac:dyDescent="0.2">
      <c r="C7348" s="8"/>
    </row>
    <row r="7349" spans="3:3" x14ac:dyDescent="0.2">
      <c r="C7349" s="8"/>
    </row>
    <row r="7350" spans="3:3" x14ac:dyDescent="0.2">
      <c r="C7350" s="8"/>
    </row>
    <row r="7351" spans="3:3" x14ac:dyDescent="0.2">
      <c r="C7351" s="8"/>
    </row>
    <row r="7352" spans="3:3" x14ac:dyDescent="0.2">
      <c r="C7352" s="8"/>
    </row>
    <row r="7353" spans="3:3" x14ac:dyDescent="0.2">
      <c r="C7353" s="8"/>
    </row>
    <row r="7354" spans="3:3" x14ac:dyDescent="0.2">
      <c r="C7354" s="8"/>
    </row>
    <row r="7355" spans="3:3" x14ac:dyDescent="0.2">
      <c r="C7355" s="8"/>
    </row>
    <row r="7356" spans="3:3" x14ac:dyDescent="0.2">
      <c r="C7356" s="8"/>
    </row>
    <row r="7357" spans="3:3" x14ac:dyDescent="0.2">
      <c r="C7357" s="8"/>
    </row>
    <row r="7358" spans="3:3" x14ac:dyDescent="0.2">
      <c r="C7358" s="8"/>
    </row>
    <row r="7359" spans="3:3" x14ac:dyDescent="0.2">
      <c r="C7359" s="8"/>
    </row>
    <row r="7360" spans="3:3" x14ac:dyDescent="0.2">
      <c r="C7360" s="8"/>
    </row>
    <row r="7361" spans="3:3" x14ac:dyDescent="0.2">
      <c r="C7361" s="8"/>
    </row>
    <row r="7362" spans="3:3" x14ac:dyDescent="0.2">
      <c r="C7362" s="8"/>
    </row>
    <row r="7363" spans="3:3" x14ac:dyDescent="0.2">
      <c r="C7363" s="8"/>
    </row>
    <row r="7364" spans="3:3" x14ac:dyDescent="0.2">
      <c r="C7364" s="8"/>
    </row>
    <row r="7365" spans="3:3" x14ac:dyDescent="0.2">
      <c r="C7365" s="8"/>
    </row>
    <row r="7366" spans="3:3" x14ac:dyDescent="0.2">
      <c r="C7366" s="8"/>
    </row>
    <row r="7367" spans="3:3" x14ac:dyDescent="0.2">
      <c r="C7367" s="8"/>
    </row>
    <row r="7368" spans="3:3" x14ac:dyDescent="0.2">
      <c r="C7368" s="8"/>
    </row>
    <row r="7369" spans="3:3" x14ac:dyDescent="0.2">
      <c r="C7369" s="8"/>
    </row>
    <row r="7370" spans="3:3" x14ac:dyDescent="0.2">
      <c r="C7370" s="8"/>
    </row>
    <row r="7371" spans="3:3" x14ac:dyDescent="0.2">
      <c r="C7371" s="8"/>
    </row>
    <row r="7372" spans="3:3" x14ac:dyDescent="0.2">
      <c r="C7372" s="8"/>
    </row>
    <row r="7373" spans="3:3" x14ac:dyDescent="0.2">
      <c r="C7373" s="8"/>
    </row>
    <row r="7374" spans="3:3" x14ac:dyDescent="0.2">
      <c r="C7374" s="8"/>
    </row>
    <row r="7375" spans="3:3" x14ac:dyDescent="0.2">
      <c r="C7375" s="8"/>
    </row>
    <row r="7376" spans="3:3" x14ac:dyDescent="0.2">
      <c r="C7376" s="8"/>
    </row>
    <row r="7377" spans="3:3" x14ac:dyDescent="0.2">
      <c r="C7377" s="8"/>
    </row>
    <row r="7378" spans="3:3" x14ac:dyDescent="0.2">
      <c r="C7378" s="8"/>
    </row>
    <row r="7379" spans="3:3" x14ac:dyDescent="0.2">
      <c r="C7379" s="8"/>
    </row>
    <row r="7380" spans="3:3" x14ac:dyDescent="0.2">
      <c r="C7380" s="8"/>
    </row>
    <row r="7381" spans="3:3" x14ac:dyDescent="0.2">
      <c r="C7381" s="8"/>
    </row>
    <row r="7382" spans="3:3" x14ac:dyDescent="0.2">
      <c r="C7382" s="8"/>
    </row>
    <row r="7383" spans="3:3" x14ac:dyDescent="0.2">
      <c r="C7383" s="8"/>
    </row>
    <row r="7384" spans="3:3" x14ac:dyDescent="0.2">
      <c r="C7384" s="8"/>
    </row>
    <row r="7385" spans="3:3" x14ac:dyDescent="0.2">
      <c r="C7385" s="8"/>
    </row>
    <row r="7386" spans="3:3" x14ac:dyDescent="0.2">
      <c r="C7386" s="8"/>
    </row>
    <row r="7387" spans="3:3" x14ac:dyDescent="0.2">
      <c r="C7387" s="8"/>
    </row>
    <row r="7388" spans="3:3" x14ac:dyDescent="0.2">
      <c r="C7388" s="8"/>
    </row>
    <row r="7389" spans="3:3" x14ac:dyDescent="0.2">
      <c r="C7389" s="8"/>
    </row>
    <row r="7390" spans="3:3" x14ac:dyDescent="0.2">
      <c r="C7390" s="8"/>
    </row>
    <row r="7391" spans="3:3" x14ac:dyDescent="0.2">
      <c r="C7391" s="8"/>
    </row>
    <row r="7392" spans="3:3" x14ac:dyDescent="0.2">
      <c r="C7392" s="8"/>
    </row>
    <row r="7393" spans="3:3" x14ac:dyDescent="0.2">
      <c r="C7393" s="8"/>
    </row>
    <row r="7394" spans="3:3" x14ac:dyDescent="0.2">
      <c r="C7394" s="8"/>
    </row>
    <row r="7395" spans="3:3" x14ac:dyDescent="0.2">
      <c r="C7395" s="8"/>
    </row>
    <row r="7396" spans="3:3" x14ac:dyDescent="0.2">
      <c r="C7396" s="8"/>
    </row>
    <row r="7397" spans="3:3" x14ac:dyDescent="0.2">
      <c r="C7397" s="8"/>
    </row>
    <row r="7398" spans="3:3" x14ac:dyDescent="0.2">
      <c r="C7398" s="8"/>
    </row>
    <row r="7399" spans="3:3" x14ac:dyDescent="0.2">
      <c r="C7399" s="8"/>
    </row>
    <row r="7400" spans="3:3" x14ac:dyDescent="0.2">
      <c r="C7400" s="8"/>
    </row>
    <row r="7401" spans="3:3" x14ac:dyDescent="0.2">
      <c r="C7401" s="8"/>
    </row>
    <row r="7402" spans="3:3" x14ac:dyDescent="0.2">
      <c r="C7402" s="8"/>
    </row>
    <row r="7403" spans="3:3" x14ac:dyDescent="0.2">
      <c r="C7403" s="8"/>
    </row>
    <row r="7404" spans="3:3" x14ac:dyDescent="0.2">
      <c r="C7404" s="8"/>
    </row>
    <row r="7405" spans="3:3" x14ac:dyDescent="0.2">
      <c r="C7405" s="8"/>
    </row>
    <row r="7406" spans="3:3" x14ac:dyDescent="0.2">
      <c r="C7406" s="8"/>
    </row>
    <row r="7407" spans="3:3" x14ac:dyDescent="0.2">
      <c r="C7407" s="8"/>
    </row>
    <row r="7408" spans="3:3" x14ac:dyDescent="0.2">
      <c r="C7408" s="8"/>
    </row>
    <row r="7409" spans="3:3" x14ac:dyDescent="0.2">
      <c r="C7409" s="8"/>
    </row>
    <row r="7410" spans="3:3" x14ac:dyDescent="0.2">
      <c r="C7410" s="8"/>
    </row>
    <row r="7411" spans="3:3" x14ac:dyDescent="0.2">
      <c r="C7411" s="8"/>
    </row>
    <row r="7412" spans="3:3" x14ac:dyDescent="0.2">
      <c r="C7412" s="8"/>
    </row>
    <row r="7413" spans="3:3" x14ac:dyDescent="0.2">
      <c r="C7413" s="8"/>
    </row>
    <row r="7414" spans="3:3" x14ac:dyDescent="0.2">
      <c r="C7414" s="8"/>
    </row>
    <row r="7415" spans="3:3" x14ac:dyDescent="0.2">
      <c r="C7415" s="8"/>
    </row>
    <row r="7416" spans="3:3" x14ac:dyDescent="0.2">
      <c r="C7416" s="8"/>
    </row>
    <row r="7417" spans="3:3" x14ac:dyDescent="0.2">
      <c r="C7417" s="8"/>
    </row>
    <row r="7418" spans="3:3" x14ac:dyDescent="0.2">
      <c r="C7418" s="8"/>
    </row>
    <row r="7419" spans="3:3" x14ac:dyDescent="0.2">
      <c r="C7419" s="8"/>
    </row>
    <row r="7420" spans="3:3" x14ac:dyDescent="0.2">
      <c r="C7420" s="8"/>
    </row>
    <row r="7421" spans="3:3" x14ac:dyDescent="0.2">
      <c r="C7421" s="8"/>
    </row>
    <row r="7422" spans="3:3" x14ac:dyDescent="0.2">
      <c r="C7422" s="8"/>
    </row>
    <row r="7423" spans="3:3" x14ac:dyDescent="0.2">
      <c r="C7423" s="8"/>
    </row>
    <row r="7424" spans="3:3" x14ac:dyDescent="0.2">
      <c r="C7424" s="8"/>
    </row>
    <row r="7425" spans="3:3" x14ac:dyDescent="0.2">
      <c r="C7425" s="8"/>
    </row>
    <row r="7426" spans="3:3" x14ac:dyDescent="0.2">
      <c r="C7426" s="8"/>
    </row>
    <row r="7427" spans="3:3" x14ac:dyDescent="0.2">
      <c r="C7427" s="8"/>
    </row>
    <row r="7428" spans="3:3" x14ac:dyDescent="0.2">
      <c r="C7428" s="8"/>
    </row>
    <row r="7429" spans="3:3" x14ac:dyDescent="0.2">
      <c r="C7429" s="8"/>
    </row>
    <row r="7430" spans="3:3" x14ac:dyDescent="0.2">
      <c r="C7430" s="8"/>
    </row>
    <row r="7431" spans="3:3" x14ac:dyDescent="0.2">
      <c r="C7431" s="8"/>
    </row>
    <row r="7432" spans="3:3" x14ac:dyDescent="0.2">
      <c r="C7432" s="8"/>
    </row>
    <row r="7433" spans="3:3" x14ac:dyDescent="0.2">
      <c r="C7433" s="8"/>
    </row>
    <row r="7434" spans="3:3" x14ac:dyDescent="0.2">
      <c r="C7434" s="8"/>
    </row>
    <row r="7435" spans="3:3" x14ac:dyDescent="0.2">
      <c r="C7435" s="8"/>
    </row>
    <row r="7436" spans="3:3" x14ac:dyDescent="0.2">
      <c r="C7436" s="8"/>
    </row>
    <row r="7437" spans="3:3" x14ac:dyDescent="0.2">
      <c r="C7437" s="8"/>
    </row>
    <row r="7438" spans="3:3" x14ac:dyDescent="0.2">
      <c r="C7438" s="8"/>
    </row>
    <row r="7439" spans="3:3" x14ac:dyDescent="0.2">
      <c r="C7439" s="8"/>
    </row>
    <row r="7440" spans="3:3" x14ac:dyDescent="0.2">
      <c r="C7440" s="8"/>
    </row>
    <row r="7441" spans="3:3" x14ac:dyDescent="0.2">
      <c r="C7441" s="8"/>
    </row>
    <row r="7442" spans="3:3" x14ac:dyDescent="0.2">
      <c r="C7442" s="8"/>
    </row>
    <row r="7443" spans="3:3" x14ac:dyDescent="0.2">
      <c r="C7443" s="8"/>
    </row>
    <row r="7444" spans="3:3" x14ac:dyDescent="0.2">
      <c r="C7444" s="8"/>
    </row>
    <row r="7445" spans="3:3" x14ac:dyDescent="0.2">
      <c r="C7445" s="8"/>
    </row>
    <row r="7446" spans="3:3" x14ac:dyDescent="0.2">
      <c r="C7446" s="8"/>
    </row>
    <row r="7447" spans="3:3" x14ac:dyDescent="0.2">
      <c r="C7447" s="8"/>
    </row>
    <row r="7448" spans="3:3" x14ac:dyDescent="0.2">
      <c r="C7448" s="8"/>
    </row>
    <row r="7449" spans="3:3" x14ac:dyDescent="0.2">
      <c r="C7449" s="8"/>
    </row>
    <row r="7450" spans="3:3" x14ac:dyDescent="0.2">
      <c r="C7450" s="8"/>
    </row>
    <row r="7451" spans="3:3" x14ac:dyDescent="0.2">
      <c r="C7451" s="8"/>
    </row>
    <row r="7452" spans="3:3" x14ac:dyDescent="0.2">
      <c r="C7452" s="8"/>
    </row>
    <row r="7453" spans="3:3" x14ac:dyDescent="0.2">
      <c r="C7453" s="8"/>
    </row>
    <row r="7454" spans="3:3" x14ac:dyDescent="0.2">
      <c r="C7454" s="8"/>
    </row>
    <row r="7455" spans="3:3" x14ac:dyDescent="0.2">
      <c r="C7455" s="8"/>
    </row>
    <row r="7456" spans="3:3" x14ac:dyDescent="0.2">
      <c r="C7456" s="8"/>
    </row>
    <row r="7457" spans="3:3" x14ac:dyDescent="0.2">
      <c r="C7457" s="8"/>
    </row>
    <row r="7458" spans="3:3" x14ac:dyDescent="0.2">
      <c r="C7458" s="8"/>
    </row>
    <row r="7459" spans="3:3" x14ac:dyDescent="0.2">
      <c r="C7459" s="8"/>
    </row>
    <row r="7460" spans="3:3" x14ac:dyDescent="0.2">
      <c r="C7460" s="8"/>
    </row>
    <row r="7461" spans="3:3" x14ac:dyDescent="0.2">
      <c r="C7461" s="8"/>
    </row>
    <row r="7462" spans="3:3" x14ac:dyDescent="0.2">
      <c r="C7462" s="8"/>
    </row>
    <row r="7463" spans="3:3" x14ac:dyDescent="0.2">
      <c r="C7463" s="8"/>
    </row>
    <row r="7464" spans="3:3" x14ac:dyDescent="0.2">
      <c r="C7464" s="8"/>
    </row>
    <row r="7465" spans="3:3" x14ac:dyDescent="0.2">
      <c r="C7465" s="8"/>
    </row>
    <row r="7466" spans="3:3" x14ac:dyDescent="0.2">
      <c r="C7466" s="8"/>
    </row>
    <row r="7467" spans="3:3" x14ac:dyDescent="0.2">
      <c r="C7467" s="8"/>
    </row>
    <row r="7468" spans="3:3" x14ac:dyDescent="0.2">
      <c r="C7468" s="8"/>
    </row>
    <row r="7469" spans="3:3" x14ac:dyDescent="0.2">
      <c r="C7469" s="8"/>
    </row>
    <row r="7470" spans="3:3" x14ac:dyDescent="0.2">
      <c r="C7470" s="8"/>
    </row>
    <row r="7471" spans="3:3" x14ac:dyDescent="0.2">
      <c r="C7471" s="8"/>
    </row>
    <row r="7472" spans="3:3" x14ac:dyDescent="0.2">
      <c r="C7472" s="8"/>
    </row>
    <row r="7473" spans="3:3" x14ac:dyDescent="0.2">
      <c r="C7473" s="8"/>
    </row>
    <row r="7474" spans="3:3" x14ac:dyDescent="0.2">
      <c r="C7474" s="8"/>
    </row>
    <row r="7475" spans="3:3" x14ac:dyDescent="0.2">
      <c r="C7475" s="8"/>
    </row>
    <row r="7476" spans="3:3" x14ac:dyDescent="0.2">
      <c r="C7476" s="8"/>
    </row>
    <row r="7477" spans="3:3" x14ac:dyDescent="0.2">
      <c r="C7477" s="8"/>
    </row>
    <row r="7478" spans="3:3" x14ac:dyDescent="0.2">
      <c r="C7478" s="8"/>
    </row>
    <row r="7479" spans="3:3" x14ac:dyDescent="0.2">
      <c r="C7479" s="8"/>
    </row>
    <row r="7480" spans="3:3" x14ac:dyDescent="0.2">
      <c r="C7480" s="8"/>
    </row>
    <row r="7481" spans="3:3" x14ac:dyDescent="0.2">
      <c r="C7481" s="8"/>
    </row>
    <row r="7482" spans="3:3" x14ac:dyDescent="0.2">
      <c r="C7482" s="8"/>
    </row>
    <row r="7483" spans="3:3" x14ac:dyDescent="0.2">
      <c r="C7483" s="8"/>
    </row>
    <row r="7484" spans="3:3" x14ac:dyDescent="0.2">
      <c r="C7484" s="8"/>
    </row>
    <row r="7485" spans="3:3" x14ac:dyDescent="0.2">
      <c r="C7485" s="8"/>
    </row>
    <row r="7486" spans="3:3" x14ac:dyDescent="0.2">
      <c r="C7486" s="8"/>
    </row>
    <row r="7487" spans="3:3" x14ac:dyDescent="0.2">
      <c r="C7487" s="8"/>
    </row>
    <row r="7488" spans="3:3" x14ac:dyDescent="0.2">
      <c r="C7488" s="8"/>
    </row>
    <row r="7489" spans="3:3" x14ac:dyDescent="0.2">
      <c r="C7489" s="8"/>
    </row>
    <row r="7490" spans="3:3" x14ac:dyDescent="0.2">
      <c r="C7490" s="8"/>
    </row>
    <row r="7491" spans="3:3" x14ac:dyDescent="0.2">
      <c r="C7491" s="8"/>
    </row>
    <row r="7492" spans="3:3" x14ac:dyDescent="0.2">
      <c r="C7492" s="8"/>
    </row>
    <row r="7493" spans="3:3" x14ac:dyDescent="0.2">
      <c r="C7493" s="8"/>
    </row>
    <row r="7494" spans="3:3" x14ac:dyDescent="0.2">
      <c r="C7494" s="8"/>
    </row>
    <row r="7495" spans="3:3" x14ac:dyDescent="0.2">
      <c r="C7495" s="8"/>
    </row>
    <row r="7496" spans="3:3" x14ac:dyDescent="0.2">
      <c r="C7496" s="8"/>
    </row>
    <row r="7497" spans="3:3" x14ac:dyDescent="0.2">
      <c r="C7497" s="8"/>
    </row>
    <row r="7498" spans="3:3" x14ac:dyDescent="0.2">
      <c r="C7498" s="8"/>
    </row>
    <row r="7499" spans="3:3" x14ac:dyDescent="0.2">
      <c r="C7499" s="8"/>
    </row>
    <row r="7500" spans="3:3" x14ac:dyDescent="0.2">
      <c r="C7500" s="8"/>
    </row>
    <row r="7501" spans="3:3" x14ac:dyDescent="0.2">
      <c r="C7501" s="8"/>
    </row>
    <row r="7502" spans="3:3" x14ac:dyDescent="0.2">
      <c r="C7502" s="8"/>
    </row>
    <row r="7503" spans="3:3" x14ac:dyDescent="0.2">
      <c r="C7503" s="8"/>
    </row>
    <row r="7504" spans="3:3" x14ac:dyDescent="0.2">
      <c r="C7504" s="8"/>
    </row>
    <row r="7505" spans="3:3" x14ac:dyDescent="0.2">
      <c r="C7505" s="8"/>
    </row>
    <row r="7506" spans="3:3" x14ac:dyDescent="0.2">
      <c r="C7506" s="8"/>
    </row>
    <row r="7507" spans="3:3" x14ac:dyDescent="0.2">
      <c r="C7507" s="8"/>
    </row>
    <row r="7508" spans="3:3" x14ac:dyDescent="0.2">
      <c r="C7508" s="8"/>
    </row>
    <row r="7509" spans="3:3" x14ac:dyDescent="0.2">
      <c r="C7509" s="8"/>
    </row>
    <row r="7510" spans="3:3" x14ac:dyDescent="0.2">
      <c r="C7510" s="8"/>
    </row>
    <row r="7511" spans="3:3" x14ac:dyDescent="0.2">
      <c r="C7511" s="8"/>
    </row>
    <row r="7512" spans="3:3" x14ac:dyDescent="0.2">
      <c r="C7512" s="8"/>
    </row>
    <row r="7513" spans="3:3" x14ac:dyDescent="0.2">
      <c r="C7513" s="8"/>
    </row>
    <row r="7514" spans="3:3" x14ac:dyDescent="0.2">
      <c r="C7514" s="8"/>
    </row>
    <row r="7515" spans="3:3" x14ac:dyDescent="0.2">
      <c r="C7515" s="8"/>
    </row>
    <row r="7516" spans="3:3" x14ac:dyDescent="0.2">
      <c r="C7516" s="8"/>
    </row>
    <row r="7517" spans="3:3" x14ac:dyDescent="0.2">
      <c r="C7517" s="8"/>
    </row>
    <row r="7518" spans="3:3" x14ac:dyDescent="0.2">
      <c r="C7518" s="8"/>
    </row>
    <row r="7519" spans="3:3" x14ac:dyDescent="0.2">
      <c r="C7519" s="8"/>
    </row>
    <row r="7520" spans="3:3" x14ac:dyDescent="0.2">
      <c r="C7520" s="8"/>
    </row>
    <row r="7521" spans="3:3" x14ac:dyDescent="0.2">
      <c r="C7521" s="8"/>
    </row>
    <row r="7522" spans="3:3" x14ac:dyDescent="0.2">
      <c r="C7522" s="8"/>
    </row>
    <row r="7523" spans="3:3" x14ac:dyDescent="0.2">
      <c r="C7523" s="8"/>
    </row>
    <row r="7524" spans="3:3" x14ac:dyDescent="0.2">
      <c r="C7524" s="8"/>
    </row>
    <row r="7525" spans="3:3" x14ac:dyDescent="0.2">
      <c r="C7525" s="8"/>
    </row>
    <row r="7526" spans="3:3" x14ac:dyDescent="0.2">
      <c r="C7526" s="8"/>
    </row>
    <row r="7527" spans="3:3" x14ac:dyDescent="0.2">
      <c r="C7527" s="8"/>
    </row>
    <row r="7528" spans="3:3" x14ac:dyDescent="0.2">
      <c r="C7528" s="8"/>
    </row>
    <row r="7529" spans="3:3" x14ac:dyDescent="0.2">
      <c r="C7529" s="8"/>
    </row>
    <row r="7530" spans="3:3" x14ac:dyDescent="0.2">
      <c r="C7530" s="8"/>
    </row>
    <row r="7531" spans="3:3" x14ac:dyDescent="0.2">
      <c r="C7531" s="8"/>
    </row>
    <row r="7532" spans="3:3" x14ac:dyDescent="0.2">
      <c r="C7532" s="8"/>
    </row>
    <row r="7533" spans="3:3" x14ac:dyDescent="0.2">
      <c r="C7533" s="8"/>
    </row>
    <row r="7534" spans="3:3" x14ac:dyDescent="0.2">
      <c r="C7534" s="8"/>
    </row>
    <row r="7535" spans="3:3" x14ac:dyDescent="0.2">
      <c r="C7535" s="8"/>
    </row>
    <row r="7536" spans="3:3" x14ac:dyDescent="0.2">
      <c r="C7536" s="8"/>
    </row>
    <row r="7537" spans="3:3" x14ac:dyDescent="0.2">
      <c r="C7537" s="8"/>
    </row>
    <row r="7538" spans="3:3" x14ac:dyDescent="0.2">
      <c r="C7538" s="8"/>
    </row>
    <row r="7539" spans="3:3" x14ac:dyDescent="0.2">
      <c r="C7539" s="8"/>
    </row>
    <row r="7540" spans="3:3" x14ac:dyDescent="0.2">
      <c r="C7540" s="8"/>
    </row>
    <row r="7541" spans="3:3" x14ac:dyDescent="0.2">
      <c r="C7541" s="8"/>
    </row>
    <row r="7542" spans="3:3" x14ac:dyDescent="0.2">
      <c r="C7542" s="8"/>
    </row>
    <row r="7543" spans="3:3" x14ac:dyDescent="0.2">
      <c r="C7543" s="8"/>
    </row>
    <row r="7544" spans="3:3" x14ac:dyDescent="0.2">
      <c r="C7544" s="8"/>
    </row>
    <row r="7545" spans="3:3" x14ac:dyDescent="0.2">
      <c r="C7545" s="8"/>
    </row>
    <row r="7546" spans="3:3" x14ac:dyDescent="0.2">
      <c r="C7546" s="8"/>
    </row>
    <row r="7547" spans="3:3" x14ac:dyDescent="0.2">
      <c r="C7547" s="8"/>
    </row>
    <row r="7548" spans="3:3" x14ac:dyDescent="0.2">
      <c r="C7548" s="8"/>
    </row>
    <row r="7549" spans="3:3" x14ac:dyDescent="0.2">
      <c r="C7549" s="8"/>
    </row>
    <row r="7550" spans="3:3" x14ac:dyDescent="0.2">
      <c r="C7550" s="8"/>
    </row>
    <row r="7551" spans="3:3" x14ac:dyDescent="0.2">
      <c r="C7551" s="8"/>
    </row>
    <row r="7552" spans="3:3" x14ac:dyDescent="0.2">
      <c r="C7552" s="8"/>
    </row>
    <row r="7553" spans="3:3" x14ac:dyDescent="0.2">
      <c r="C7553" s="8"/>
    </row>
    <row r="7554" spans="3:3" x14ac:dyDescent="0.2">
      <c r="C7554" s="8"/>
    </row>
    <row r="7555" spans="3:3" x14ac:dyDescent="0.2">
      <c r="C7555" s="8"/>
    </row>
    <row r="7556" spans="3:3" x14ac:dyDescent="0.2">
      <c r="C7556" s="8"/>
    </row>
    <row r="7557" spans="3:3" x14ac:dyDescent="0.2">
      <c r="C7557" s="8"/>
    </row>
    <row r="7558" spans="3:3" x14ac:dyDescent="0.2">
      <c r="C7558" s="8"/>
    </row>
    <row r="7559" spans="3:3" x14ac:dyDescent="0.2">
      <c r="C7559" s="8"/>
    </row>
    <row r="7560" spans="3:3" x14ac:dyDescent="0.2">
      <c r="C7560" s="8"/>
    </row>
    <row r="7561" spans="3:3" x14ac:dyDescent="0.2">
      <c r="C7561" s="8"/>
    </row>
    <row r="7562" spans="3:3" x14ac:dyDescent="0.2">
      <c r="C7562" s="8"/>
    </row>
    <row r="7563" spans="3:3" x14ac:dyDescent="0.2">
      <c r="C7563" s="8"/>
    </row>
    <row r="7564" spans="3:3" x14ac:dyDescent="0.2">
      <c r="C7564" s="8"/>
    </row>
    <row r="7565" spans="3:3" x14ac:dyDescent="0.2">
      <c r="C7565" s="8"/>
    </row>
    <row r="7566" spans="3:3" x14ac:dyDescent="0.2">
      <c r="C7566" s="8"/>
    </row>
    <row r="7567" spans="3:3" x14ac:dyDescent="0.2">
      <c r="C7567" s="8"/>
    </row>
    <row r="7568" spans="3:3" x14ac:dyDescent="0.2">
      <c r="C7568" s="8"/>
    </row>
    <row r="7569" spans="3:3" x14ac:dyDescent="0.2">
      <c r="C7569" s="8"/>
    </row>
    <row r="7570" spans="3:3" x14ac:dyDescent="0.2">
      <c r="C7570" s="8"/>
    </row>
    <row r="7571" spans="3:3" x14ac:dyDescent="0.2">
      <c r="C7571" s="8"/>
    </row>
    <row r="7572" spans="3:3" x14ac:dyDescent="0.2">
      <c r="C7572" s="8"/>
    </row>
    <row r="7573" spans="3:3" x14ac:dyDescent="0.2">
      <c r="C7573" s="8"/>
    </row>
    <row r="7574" spans="3:3" x14ac:dyDescent="0.2">
      <c r="C7574" s="8"/>
    </row>
    <row r="7575" spans="3:3" x14ac:dyDescent="0.2">
      <c r="C7575" s="8"/>
    </row>
    <row r="7576" spans="3:3" x14ac:dyDescent="0.2">
      <c r="C7576" s="8"/>
    </row>
    <row r="7577" spans="3:3" x14ac:dyDescent="0.2">
      <c r="C7577" s="8"/>
    </row>
    <row r="7578" spans="3:3" x14ac:dyDescent="0.2">
      <c r="C7578" s="8"/>
    </row>
    <row r="7579" spans="3:3" x14ac:dyDescent="0.2">
      <c r="C7579" s="8"/>
    </row>
    <row r="7580" spans="3:3" x14ac:dyDescent="0.2">
      <c r="C7580" s="8"/>
    </row>
    <row r="7581" spans="3:3" x14ac:dyDescent="0.2">
      <c r="C7581" s="8"/>
    </row>
    <row r="7582" spans="3:3" x14ac:dyDescent="0.2">
      <c r="C7582" s="8"/>
    </row>
    <row r="7583" spans="3:3" x14ac:dyDescent="0.2">
      <c r="C7583" s="8"/>
    </row>
    <row r="7584" spans="3:3" x14ac:dyDescent="0.2">
      <c r="C7584" s="8"/>
    </row>
    <row r="7585" spans="3:3" x14ac:dyDescent="0.2">
      <c r="C7585" s="8"/>
    </row>
    <row r="7586" spans="3:3" x14ac:dyDescent="0.2">
      <c r="C7586" s="8"/>
    </row>
    <row r="7587" spans="3:3" x14ac:dyDescent="0.2">
      <c r="C7587" s="8"/>
    </row>
    <row r="7588" spans="3:3" x14ac:dyDescent="0.2">
      <c r="C7588" s="8"/>
    </row>
    <row r="7589" spans="3:3" x14ac:dyDescent="0.2">
      <c r="C7589" s="8"/>
    </row>
    <row r="7590" spans="3:3" x14ac:dyDescent="0.2">
      <c r="C7590" s="8"/>
    </row>
    <row r="7591" spans="3:3" x14ac:dyDescent="0.2">
      <c r="C7591" s="8"/>
    </row>
    <row r="7592" spans="3:3" x14ac:dyDescent="0.2">
      <c r="C7592" s="8"/>
    </row>
    <row r="7593" spans="3:3" x14ac:dyDescent="0.2">
      <c r="C7593" s="8"/>
    </row>
    <row r="7594" spans="3:3" x14ac:dyDescent="0.2">
      <c r="C7594" s="8"/>
    </row>
    <row r="7595" spans="3:3" x14ac:dyDescent="0.2">
      <c r="C7595" s="8"/>
    </row>
    <row r="7596" spans="3:3" x14ac:dyDescent="0.2">
      <c r="C7596" s="8"/>
    </row>
    <row r="7597" spans="3:3" x14ac:dyDescent="0.2">
      <c r="C7597" s="8"/>
    </row>
    <row r="7598" spans="3:3" x14ac:dyDescent="0.2">
      <c r="C7598" s="8"/>
    </row>
    <row r="7599" spans="3:3" x14ac:dyDescent="0.2">
      <c r="C7599" s="8"/>
    </row>
    <row r="7600" spans="3:3" x14ac:dyDescent="0.2">
      <c r="C7600" s="8"/>
    </row>
    <row r="7601" spans="3:3" x14ac:dyDescent="0.2">
      <c r="C7601" s="8"/>
    </row>
    <row r="7602" spans="3:3" x14ac:dyDescent="0.2">
      <c r="C7602" s="8"/>
    </row>
    <row r="7603" spans="3:3" x14ac:dyDescent="0.2">
      <c r="C7603" s="8"/>
    </row>
    <row r="7604" spans="3:3" x14ac:dyDescent="0.2">
      <c r="C7604" s="8"/>
    </row>
    <row r="7605" spans="3:3" x14ac:dyDescent="0.2">
      <c r="C7605" s="8"/>
    </row>
    <row r="7606" spans="3:3" x14ac:dyDescent="0.2">
      <c r="C7606" s="8"/>
    </row>
    <row r="7607" spans="3:3" x14ac:dyDescent="0.2">
      <c r="C7607" s="8"/>
    </row>
    <row r="7608" spans="3:3" x14ac:dyDescent="0.2">
      <c r="C7608" s="8"/>
    </row>
    <row r="7609" spans="3:3" x14ac:dyDescent="0.2">
      <c r="C7609" s="8"/>
    </row>
    <row r="7610" spans="3:3" x14ac:dyDescent="0.2">
      <c r="C7610" s="8"/>
    </row>
    <row r="7611" spans="3:3" x14ac:dyDescent="0.2">
      <c r="C7611" s="8"/>
    </row>
    <row r="7612" spans="3:3" x14ac:dyDescent="0.2">
      <c r="C7612" s="8"/>
    </row>
    <row r="7613" spans="3:3" x14ac:dyDescent="0.2">
      <c r="C7613" s="8"/>
    </row>
    <row r="7614" spans="3:3" x14ac:dyDescent="0.2">
      <c r="C7614" s="8"/>
    </row>
    <row r="7615" spans="3:3" x14ac:dyDescent="0.2">
      <c r="C7615" s="8"/>
    </row>
    <row r="7616" spans="3:3" x14ac:dyDescent="0.2">
      <c r="C7616" s="8"/>
    </row>
    <row r="7617" spans="3:3" x14ac:dyDescent="0.2">
      <c r="C7617" s="8"/>
    </row>
    <row r="7618" spans="3:3" x14ac:dyDescent="0.2">
      <c r="C7618" s="8"/>
    </row>
    <row r="7619" spans="3:3" x14ac:dyDescent="0.2">
      <c r="C7619" s="8"/>
    </row>
    <row r="7620" spans="3:3" x14ac:dyDescent="0.2">
      <c r="C7620" s="8"/>
    </row>
    <row r="7621" spans="3:3" x14ac:dyDescent="0.2">
      <c r="C7621" s="8"/>
    </row>
    <row r="7622" spans="3:3" x14ac:dyDescent="0.2">
      <c r="C7622" s="8"/>
    </row>
    <row r="7623" spans="3:3" x14ac:dyDescent="0.2">
      <c r="C7623" s="8"/>
    </row>
    <row r="7624" spans="3:3" x14ac:dyDescent="0.2">
      <c r="C7624" s="8"/>
    </row>
    <row r="7625" spans="3:3" x14ac:dyDescent="0.2">
      <c r="C7625" s="8"/>
    </row>
    <row r="7626" spans="3:3" x14ac:dyDescent="0.2">
      <c r="C7626" s="8"/>
    </row>
    <row r="7627" spans="3:3" x14ac:dyDescent="0.2">
      <c r="C7627" s="8"/>
    </row>
    <row r="7628" spans="3:3" x14ac:dyDescent="0.2">
      <c r="C7628" s="8"/>
    </row>
    <row r="7629" spans="3:3" x14ac:dyDescent="0.2">
      <c r="C7629" s="8"/>
    </row>
    <row r="7630" spans="3:3" x14ac:dyDescent="0.2">
      <c r="C7630" s="8"/>
    </row>
    <row r="7631" spans="3:3" x14ac:dyDescent="0.2">
      <c r="C7631" s="8"/>
    </row>
    <row r="7632" spans="3:3" x14ac:dyDescent="0.2">
      <c r="C7632" s="8"/>
    </row>
    <row r="7633" spans="3:3" x14ac:dyDescent="0.2">
      <c r="C7633" s="8"/>
    </row>
    <row r="7634" spans="3:3" x14ac:dyDescent="0.2">
      <c r="C7634" s="8"/>
    </row>
    <row r="7635" spans="3:3" x14ac:dyDescent="0.2">
      <c r="C7635" s="8"/>
    </row>
    <row r="7636" spans="3:3" x14ac:dyDescent="0.2">
      <c r="C7636" s="8"/>
    </row>
    <row r="7637" spans="3:3" x14ac:dyDescent="0.2">
      <c r="C7637" s="8"/>
    </row>
    <row r="7638" spans="3:3" x14ac:dyDescent="0.2">
      <c r="C7638" s="8"/>
    </row>
    <row r="7639" spans="3:3" x14ac:dyDescent="0.2">
      <c r="C7639" s="8"/>
    </row>
    <row r="7640" spans="3:3" x14ac:dyDescent="0.2">
      <c r="C7640" s="8"/>
    </row>
    <row r="7641" spans="3:3" x14ac:dyDescent="0.2">
      <c r="C7641" s="8"/>
    </row>
    <row r="7642" spans="3:3" x14ac:dyDescent="0.2">
      <c r="C7642" s="8"/>
    </row>
    <row r="7643" spans="3:3" x14ac:dyDescent="0.2">
      <c r="C7643" s="8"/>
    </row>
    <row r="7644" spans="3:3" x14ac:dyDescent="0.2">
      <c r="C7644" s="8"/>
    </row>
    <row r="7645" spans="3:3" x14ac:dyDescent="0.2">
      <c r="C7645" s="8"/>
    </row>
    <row r="7646" spans="3:3" x14ac:dyDescent="0.2">
      <c r="C7646" s="8"/>
    </row>
    <row r="7647" spans="3:3" x14ac:dyDescent="0.2">
      <c r="C7647" s="8"/>
    </row>
    <row r="7648" spans="3:3" x14ac:dyDescent="0.2">
      <c r="C7648" s="8"/>
    </row>
    <row r="7649" spans="3:3" x14ac:dyDescent="0.2">
      <c r="C7649" s="8"/>
    </row>
    <row r="7650" spans="3:3" x14ac:dyDescent="0.2">
      <c r="C7650" s="8"/>
    </row>
    <row r="7651" spans="3:3" x14ac:dyDescent="0.2">
      <c r="C7651" s="8"/>
    </row>
    <row r="7652" spans="3:3" x14ac:dyDescent="0.2">
      <c r="C7652" s="8"/>
    </row>
    <row r="7653" spans="3:3" x14ac:dyDescent="0.2">
      <c r="C7653" s="8"/>
    </row>
    <row r="7654" spans="3:3" x14ac:dyDescent="0.2">
      <c r="C7654" s="8"/>
    </row>
    <row r="7655" spans="3:3" x14ac:dyDescent="0.2">
      <c r="C7655" s="8"/>
    </row>
    <row r="7656" spans="3:3" x14ac:dyDescent="0.2">
      <c r="C7656" s="8"/>
    </row>
    <row r="7657" spans="3:3" x14ac:dyDescent="0.2">
      <c r="C7657" s="8"/>
    </row>
    <row r="7658" spans="3:3" x14ac:dyDescent="0.2">
      <c r="C7658" s="8"/>
    </row>
    <row r="7659" spans="3:3" x14ac:dyDescent="0.2">
      <c r="C7659" s="8"/>
    </row>
    <row r="7660" spans="3:3" x14ac:dyDescent="0.2">
      <c r="C7660" s="8"/>
    </row>
    <row r="7661" spans="3:3" x14ac:dyDescent="0.2">
      <c r="C7661" s="8"/>
    </row>
    <row r="7662" spans="3:3" x14ac:dyDescent="0.2">
      <c r="C7662" s="8"/>
    </row>
    <row r="7663" spans="3:3" x14ac:dyDescent="0.2">
      <c r="C7663" s="8"/>
    </row>
    <row r="7664" spans="3:3" x14ac:dyDescent="0.2">
      <c r="C7664" s="8"/>
    </row>
    <row r="7665" spans="3:3" x14ac:dyDescent="0.2">
      <c r="C7665" s="8"/>
    </row>
    <row r="7666" spans="3:3" x14ac:dyDescent="0.2">
      <c r="C7666" s="8"/>
    </row>
    <row r="7667" spans="3:3" x14ac:dyDescent="0.2">
      <c r="C7667" s="8"/>
    </row>
    <row r="7668" spans="3:3" x14ac:dyDescent="0.2">
      <c r="C7668" s="8"/>
    </row>
    <row r="7669" spans="3:3" x14ac:dyDescent="0.2">
      <c r="C7669" s="8"/>
    </row>
    <row r="7670" spans="3:3" x14ac:dyDescent="0.2">
      <c r="C7670" s="8"/>
    </row>
    <row r="7671" spans="3:3" x14ac:dyDescent="0.2">
      <c r="C7671" s="8"/>
    </row>
    <row r="7672" spans="3:3" x14ac:dyDescent="0.2">
      <c r="C7672" s="8"/>
    </row>
    <row r="7673" spans="3:3" x14ac:dyDescent="0.2">
      <c r="C7673" s="8"/>
    </row>
    <row r="7674" spans="3:3" x14ac:dyDescent="0.2">
      <c r="C7674" s="8"/>
    </row>
    <row r="7675" spans="3:3" x14ac:dyDescent="0.2">
      <c r="C7675" s="8"/>
    </row>
    <row r="7676" spans="3:3" x14ac:dyDescent="0.2">
      <c r="C7676" s="8"/>
    </row>
    <row r="7677" spans="3:3" x14ac:dyDescent="0.2">
      <c r="C7677" s="8"/>
    </row>
    <row r="7678" spans="3:3" x14ac:dyDescent="0.2">
      <c r="C7678" s="8"/>
    </row>
    <row r="7679" spans="3:3" x14ac:dyDescent="0.2">
      <c r="C7679" s="8"/>
    </row>
    <row r="7680" spans="3:3" x14ac:dyDescent="0.2">
      <c r="C7680" s="8"/>
    </row>
    <row r="7681" spans="3:3" x14ac:dyDescent="0.2">
      <c r="C7681" s="8"/>
    </row>
    <row r="7682" spans="3:3" x14ac:dyDescent="0.2">
      <c r="C7682" s="8"/>
    </row>
    <row r="7683" spans="3:3" x14ac:dyDescent="0.2">
      <c r="C7683" s="8"/>
    </row>
    <row r="7684" spans="3:3" x14ac:dyDescent="0.2">
      <c r="C7684" s="8"/>
    </row>
    <row r="7685" spans="3:3" x14ac:dyDescent="0.2">
      <c r="C7685" s="8"/>
    </row>
    <row r="7686" spans="3:3" x14ac:dyDescent="0.2">
      <c r="C7686" s="8"/>
    </row>
    <row r="7687" spans="3:3" x14ac:dyDescent="0.2">
      <c r="C7687" s="8"/>
    </row>
    <row r="7688" spans="3:3" x14ac:dyDescent="0.2">
      <c r="C7688" s="8"/>
    </row>
    <row r="7689" spans="3:3" x14ac:dyDescent="0.2">
      <c r="C7689" s="8"/>
    </row>
    <row r="7690" spans="3:3" x14ac:dyDescent="0.2">
      <c r="C7690" s="8"/>
    </row>
    <row r="7691" spans="3:3" x14ac:dyDescent="0.2">
      <c r="C7691" s="8"/>
    </row>
    <row r="7692" spans="3:3" x14ac:dyDescent="0.2">
      <c r="C7692" s="8"/>
    </row>
    <row r="7693" spans="3:3" x14ac:dyDescent="0.2">
      <c r="C7693" s="8"/>
    </row>
    <row r="7694" spans="3:3" x14ac:dyDescent="0.2">
      <c r="C7694" s="8"/>
    </row>
    <row r="7695" spans="3:3" x14ac:dyDescent="0.2">
      <c r="C7695" s="8"/>
    </row>
    <row r="7696" spans="3:3" x14ac:dyDescent="0.2">
      <c r="C7696" s="8"/>
    </row>
    <row r="7697" spans="3:3" x14ac:dyDescent="0.2">
      <c r="C7697" s="8"/>
    </row>
    <row r="7698" spans="3:3" x14ac:dyDescent="0.2">
      <c r="C7698" s="8"/>
    </row>
    <row r="7699" spans="3:3" x14ac:dyDescent="0.2">
      <c r="C7699" s="8"/>
    </row>
    <row r="7700" spans="3:3" x14ac:dyDescent="0.2">
      <c r="C7700" s="8"/>
    </row>
    <row r="7701" spans="3:3" x14ac:dyDescent="0.2">
      <c r="C7701" s="8"/>
    </row>
    <row r="7702" spans="3:3" x14ac:dyDescent="0.2">
      <c r="C7702" s="8"/>
    </row>
    <row r="7703" spans="3:3" x14ac:dyDescent="0.2">
      <c r="C7703" s="8"/>
    </row>
    <row r="7704" spans="3:3" x14ac:dyDescent="0.2">
      <c r="C7704" s="8"/>
    </row>
    <row r="7705" spans="3:3" x14ac:dyDescent="0.2">
      <c r="C7705" s="8"/>
    </row>
    <row r="7706" spans="3:3" x14ac:dyDescent="0.2">
      <c r="C7706" s="8"/>
    </row>
    <row r="7707" spans="3:3" x14ac:dyDescent="0.2">
      <c r="C7707" s="8"/>
    </row>
    <row r="7708" spans="3:3" x14ac:dyDescent="0.2">
      <c r="C7708" s="8"/>
    </row>
    <row r="7709" spans="3:3" x14ac:dyDescent="0.2">
      <c r="C7709" s="8"/>
    </row>
    <row r="7710" spans="3:3" x14ac:dyDescent="0.2">
      <c r="C7710" s="8"/>
    </row>
    <row r="7711" spans="3:3" x14ac:dyDescent="0.2">
      <c r="C7711" s="8"/>
    </row>
    <row r="7712" spans="3:3" x14ac:dyDescent="0.2">
      <c r="C7712" s="8"/>
    </row>
    <row r="7713" spans="3:3" x14ac:dyDescent="0.2">
      <c r="C7713" s="8"/>
    </row>
    <row r="7714" spans="3:3" x14ac:dyDescent="0.2">
      <c r="C7714" s="8"/>
    </row>
    <row r="7715" spans="3:3" x14ac:dyDescent="0.2">
      <c r="C7715" s="8"/>
    </row>
    <row r="7716" spans="3:3" x14ac:dyDescent="0.2">
      <c r="C7716" s="8"/>
    </row>
    <row r="7717" spans="3:3" x14ac:dyDescent="0.2">
      <c r="C7717" s="8"/>
    </row>
    <row r="7718" spans="3:3" x14ac:dyDescent="0.2">
      <c r="C7718" s="8"/>
    </row>
    <row r="7719" spans="3:3" x14ac:dyDescent="0.2">
      <c r="C7719" s="8"/>
    </row>
    <row r="7720" spans="3:3" x14ac:dyDescent="0.2">
      <c r="C7720" s="8"/>
    </row>
    <row r="7721" spans="3:3" x14ac:dyDescent="0.2">
      <c r="C7721" s="8"/>
    </row>
    <row r="7722" spans="3:3" x14ac:dyDescent="0.2">
      <c r="C7722" s="8"/>
    </row>
    <row r="7723" spans="3:3" x14ac:dyDescent="0.2">
      <c r="C7723" s="8"/>
    </row>
    <row r="7724" spans="3:3" x14ac:dyDescent="0.2">
      <c r="C7724" s="8"/>
    </row>
    <row r="7725" spans="3:3" x14ac:dyDescent="0.2">
      <c r="C7725" s="8"/>
    </row>
    <row r="7726" spans="3:3" x14ac:dyDescent="0.2">
      <c r="C7726" s="8"/>
    </row>
    <row r="7727" spans="3:3" x14ac:dyDescent="0.2">
      <c r="C7727" s="8"/>
    </row>
    <row r="7728" spans="3:3" x14ac:dyDescent="0.2">
      <c r="C7728" s="8"/>
    </row>
    <row r="7729" spans="3:3" x14ac:dyDescent="0.2">
      <c r="C7729" s="8"/>
    </row>
    <row r="7730" spans="3:3" x14ac:dyDescent="0.2">
      <c r="C7730" s="8"/>
    </row>
    <row r="7731" spans="3:3" x14ac:dyDescent="0.2">
      <c r="C7731" s="8"/>
    </row>
    <row r="7732" spans="3:3" x14ac:dyDescent="0.2">
      <c r="C7732" s="8"/>
    </row>
    <row r="7733" spans="3:3" x14ac:dyDescent="0.2">
      <c r="C7733" s="8"/>
    </row>
    <row r="7734" spans="3:3" x14ac:dyDescent="0.2">
      <c r="C7734" s="8"/>
    </row>
    <row r="7735" spans="3:3" x14ac:dyDescent="0.2">
      <c r="C7735" s="8"/>
    </row>
    <row r="7736" spans="3:3" x14ac:dyDescent="0.2">
      <c r="C7736" s="8"/>
    </row>
    <row r="7737" spans="3:3" x14ac:dyDescent="0.2">
      <c r="C7737" s="8"/>
    </row>
    <row r="7738" spans="3:3" x14ac:dyDescent="0.2">
      <c r="C7738" s="8"/>
    </row>
    <row r="7739" spans="3:3" x14ac:dyDescent="0.2">
      <c r="C7739" s="8"/>
    </row>
    <row r="7740" spans="3:3" x14ac:dyDescent="0.2">
      <c r="C7740" s="8"/>
    </row>
    <row r="7741" spans="3:3" x14ac:dyDescent="0.2">
      <c r="C7741" s="8"/>
    </row>
    <row r="7742" spans="3:3" x14ac:dyDescent="0.2">
      <c r="C7742" s="8"/>
    </row>
    <row r="7743" spans="3:3" x14ac:dyDescent="0.2">
      <c r="C7743" s="8"/>
    </row>
    <row r="7744" spans="3:3" x14ac:dyDescent="0.2">
      <c r="C7744" s="8"/>
    </row>
    <row r="7745" spans="3:3" x14ac:dyDescent="0.2">
      <c r="C7745" s="8"/>
    </row>
    <row r="7746" spans="3:3" x14ac:dyDescent="0.2">
      <c r="C7746" s="8"/>
    </row>
    <row r="7747" spans="3:3" x14ac:dyDescent="0.2">
      <c r="C7747" s="8"/>
    </row>
    <row r="7748" spans="3:3" x14ac:dyDescent="0.2">
      <c r="C7748" s="8"/>
    </row>
    <row r="7749" spans="3:3" x14ac:dyDescent="0.2">
      <c r="C7749" s="8"/>
    </row>
    <row r="7750" spans="3:3" x14ac:dyDescent="0.2">
      <c r="C7750" s="8"/>
    </row>
    <row r="7751" spans="3:3" x14ac:dyDescent="0.2">
      <c r="C7751" s="8"/>
    </row>
    <row r="7752" spans="3:3" x14ac:dyDescent="0.2">
      <c r="C7752" s="8"/>
    </row>
    <row r="7753" spans="3:3" x14ac:dyDescent="0.2">
      <c r="C7753" s="8"/>
    </row>
    <row r="7754" spans="3:3" x14ac:dyDescent="0.2">
      <c r="C7754" s="8"/>
    </row>
    <row r="7755" spans="3:3" x14ac:dyDescent="0.2">
      <c r="C7755" s="8"/>
    </row>
    <row r="7756" spans="3:3" x14ac:dyDescent="0.2">
      <c r="C7756" s="8"/>
    </row>
    <row r="7757" spans="3:3" x14ac:dyDescent="0.2">
      <c r="C7757" s="8"/>
    </row>
    <row r="7758" spans="3:3" x14ac:dyDescent="0.2">
      <c r="C7758" s="8"/>
    </row>
    <row r="7759" spans="3:3" x14ac:dyDescent="0.2">
      <c r="C7759" s="8"/>
    </row>
    <row r="7760" spans="3:3" x14ac:dyDescent="0.2">
      <c r="C7760" s="8"/>
    </row>
    <row r="7761" spans="3:3" x14ac:dyDescent="0.2">
      <c r="C7761" s="8"/>
    </row>
    <row r="7762" spans="3:3" x14ac:dyDescent="0.2">
      <c r="C7762" s="8"/>
    </row>
    <row r="7763" spans="3:3" x14ac:dyDescent="0.2">
      <c r="C7763" s="8"/>
    </row>
    <row r="7764" spans="3:3" x14ac:dyDescent="0.2">
      <c r="C7764" s="8"/>
    </row>
    <row r="7765" spans="3:3" x14ac:dyDescent="0.2">
      <c r="C7765" s="8"/>
    </row>
    <row r="7766" spans="3:3" x14ac:dyDescent="0.2">
      <c r="C7766" s="8"/>
    </row>
    <row r="7767" spans="3:3" x14ac:dyDescent="0.2">
      <c r="C7767" s="8"/>
    </row>
    <row r="7768" spans="3:3" x14ac:dyDescent="0.2">
      <c r="C7768" s="8"/>
    </row>
    <row r="7769" spans="3:3" x14ac:dyDescent="0.2">
      <c r="C7769" s="8"/>
    </row>
    <row r="7770" spans="3:3" x14ac:dyDescent="0.2">
      <c r="C7770" s="8"/>
    </row>
    <row r="7771" spans="3:3" x14ac:dyDescent="0.2">
      <c r="C7771" s="8"/>
    </row>
    <row r="7772" spans="3:3" x14ac:dyDescent="0.2">
      <c r="C7772" s="8"/>
    </row>
    <row r="7773" spans="3:3" x14ac:dyDescent="0.2">
      <c r="C7773" s="8"/>
    </row>
    <row r="7774" spans="3:3" x14ac:dyDescent="0.2">
      <c r="C7774" s="8"/>
    </row>
    <row r="7775" spans="3:3" x14ac:dyDescent="0.2">
      <c r="C7775" s="8"/>
    </row>
    <row r="7776" spans="3:3" x14ac:dyDescent="0.2">
      <c r="C7776" s="8"/>
    </row>
    <row r="7777" spans="3:3" x14ac:dyDescent="0.2">
      <c r="C7777" s="8"/>
    </row>
    <row r="7778" spans="3:3" x14ac:dyDescent="0.2">
      <c r="C7778" s="8"/>
    </row>
    <row r="7779" spans="3:3" x14ac:dyDescent="0.2">
      <c r="C7779" s="8"/>
    </row>
    <row r="7780" spans="3:3" x14ac:dyDescent="0.2">
      <c r="C7780" s="8"/>
    </row>
    <row r="7781" spans="3:3" x14ac:dyDescent="0.2">
      <c r="C7781" s="8"/>
    </row>
    <row r="7782" spans="3:3" x14ac:dyDescent="0.2">
      <c r="C7782" s="8"/>
    </row>
    <row r="7783" spans="3:3" x14ac:dyDescent="0.2">
      <c r="C7783" s="8"/>
    </row>
    <row r="7784" spans="3:3" x14ac:dyDescent="0.2">
      <c r="C7784" s="8"/>
    </row>
    <row r="7785" spans="3:3" x14ac:dyDescent="0.2">
      <c r="C7785" s="8"/>
    </row>
    <row r="7786" spans="3:3" x14ac:dyDescent="0.2">
      <c r="C7786" s="8"/>
    </row>
    <row r="7787" spans="3:3" x14ac:dyDescent="0.2">
      <c r="C7787" s="8"/>
    </row>
    <row r="7788" spans="3:3" x14ac:dyDescent="0.2">
      <c r="C7788" s="8"/>
    </row>
    <row r="7789" spans="3:3" x14ac:dyDescent="0.2">
      <c r="C7789" s="8"/>
    </row>
    <row r="7790" spans="3:3" x14ac:dyDescent="0.2">
      <c r="C7790" s="8"/>
    </row>
    <row r="7791" spans="3:3" x14ac:dyDescent="0.2">
      <c r="C7791" s="8"/>
    </row>
    <row r="7792" spans="3:3" x14ac:dyDescent="0.2">
      <c r="C7792" s="8"/>
    </row>
    <row r="7793" spans="3:3" x14ac:dyDescent="0.2">
      <c r="C7793" s="8"/>
    </row>
    <row r="7794" spans="3:3" x14ac:dyDescent="0.2">
      <c r="C7794" s="8"/>
    </row>
    <row r="7795" spans="3:3" x14ac:dyDescent="0.2">
      <c r="C7795" s="8"/>
    </row>
    <row r="7796" spans="3:3" x14ac:dyDescent="0.2">
      <c r="C7796" s="8"/>
    </row>
    <row r="7797" spans="3:3" x14ac:dyDescent="0.2">
      <c r="C7797" s="8"/>
    </row>
    <row r="7798" spans="3:3" x14ac:dyDescent="0.2">
      <c r="C7798" s="8"/>
    </row>
    <row r="7799" spans="3:3" x14ac:dyDescent="0.2">
      <c r="C7799" s="8"/>
    </row>
    <row r="7800" spans="3:3" x14ac:dyDescent="0.2">
      <c r="C7800" s="8"/>
    </row>
    <row r="7801" spans="3:3" x14ac:dyDescent="0.2">
      <c r="C7801" s="8"/>
    </row>
    <row r="7802" spans="3:3" x14ac:dyDescent="0.2">
      <c r="C7802" s="8"/>
    </row>
    <row r="7803" spans="3:3" x14ac:dyDescent="0.2">
      <c r="C7803" s="8"/>
    </row>
    <row r="7804" spans="3:3" x14ac:dyDescent="0.2">
      <c r="C7804" s="8"/>
    </row>
    <row r="7805" spans="3:3" x14ac:dyDescent="0.2">
      <c r="C7805" s="8"/>
    </row>
    <row r="7806" spans="3:3" x14ac:dyDescent="0.2">
      <c r="C7806" s="8"/>
    </row>
    <row r="7807" spans="3:3" x14ac:dyDescent="0.2">
      <c r="C7807" s="8"/>
    </row>
    <row r="7808" spans="3:3" x14ac:dyDescent="0.2">
      <c r="C7808" s="8"/>
    </row>
    <row r="7809" spans="3:3" x14ac:dyDescent="0.2">
      <c r="C7809" s="8"/>
    </row>
    <row r="7810" spans="3:3" x14ac:dyDescent="0.2">
      <c r="C7810" s="8"/>
    </row>
    <row r="7811" spans="3:3" x14ac:dyDescent="0.2">
      <c r="C7811" s="8"/>
    </row>
    <row r="7812" spans="3:3" x14ac:dyDescent="0.2">
      <c r="C7812" s="8"/>
    </row>
    <row r="7813" spans="3:3" x14ac:dyDescent="0.2">
      <c r="C7813" s="8"/>
    </row>
    <row r="7814" spans="3:3" x14ac:dyDescent="0.2">
      <c r="C7814" s="8"/>
    </row>
    <row r="7815" spans="3:3" x14ac:dyDescent="0.2">
      <c r="C7815" s="8"/>
    </row>
    <row r="7816" spans="3:3" x14ac:dyDescent="0.2">
      <c r="C7816" s="8"/>
    </row>
    <row r="7817" spans="3:3" x14ac:dyDescent="0.2">
      <c r="C7817" s="8"/>
    </row>
    <row r="7818" spans="3:3" x14ac:dyDescent="0.2">
      <c r="C7818" s="8"/>
    </row>
    <row r="7819" spans="3:3" x14ac:dyDescent="0.2">
      <c r="C7819" s="8"/>
    </row>
    <row r="7820" spans="3:3" x14ac:dyDescent="0.2">
      <c r="C7820" s="8"/>
    </row>
    <row r="7821" spans="3:3" x14ac:dyDescent="0.2">
      <c r="C7821" s="8"/>
    </row>
    <row r="7822" spans="3:3" x14ac:dyDescent="0.2">
      <c r="C7822" s="8"/>
    </row>
    <row r="7823" spans="3:3" x14ac:dyDescent="0.2">
      <c r="C7823" s="8"/>
    </row>
    <row r="7824" spans="3:3" x14ac:dyDescent="0.2">
      <c r="C7824" s="8"/>
    </row>
    <row r="7825" spans="3:3" x14ac:dyDescent="0.2">
      <c r="C7825" s="8"/>
    </row>
    <row r="7826" spans="3:3" x14ac:dyDescent="0.2">
      <c r="C7826" s="8"/>
    </row>
    <row r="7827" spans="3:3" x14ac:dyDescent="0.2">
      <c r="C7827" s="8"/>
    </row>
    <row r="7828" spans="3:3" x14ac:dyDescent="0.2">
      <c r="C7828" s="8"/>
    </row>
    <row r="7829" spans="3:3" x14ac:dyDescent="0.2">
      <c r="C7829" s="8"/>
    </row>
    <row r="7830" spans="3:3" x14ac:dyDescent="0.2">
      <c r="C7830" s="8"/>
    </row>
    <row r="7831" spans="3:3" x14ac:dyDescent="0.2">
      <c r="C7831" s="8"/>
    </row>
    <row r="7832" spans="3:3" x14ac:dyDescent="0.2">
      <c r="C7832" s="8"/>
    </row>
    <row r="7833" spans="3:3" x14ac:dyDescent="0.2">
      <c r="C7833" s="8"/>
    </row>
    <row r="7834" spans="3:3" x14ac:dyDescent="0.2">
      <c r="C7834" s="8"/>
    </row>
    <row r="7835" spans="3:3" x14ac:dyDescent="0.2">
      <c r="C7835" s="8"/>
    </row>
    <row r="7836" spans="3:3" x14ac:dyDescent="0.2">
      <c r="C7836" s="8"/>
    </row>
    <row r="7837" spans="3:3" x14ac:dyDescent="0.2">
      <c r="C7837" s="8"/>
    </row>
    <row r="7838" spans="3:3" x14ac:dyDescent="0.2">
      <c r="C7838" s="8"/>
    </row>
    <row r="7839" spans="3:3" x14ac:dyDescent="0.2">
      <c r="C7839" s="8"/>
    </row>
    <row r="7840" spans="3:3" x14ac:dyDescent="0.2">
      <c r="C7840" s="8"/>
    </row>
    <row r="7841" spans="3:3" x14ac:dyDescent="0.2">
      <c r="C7841" s="8"/>
    </row>
    <row r="7842" spans="3:3" x14ac:dyDescent="0.2">
      <c r="C7842" s="8"/>
    </row>
    <row r="7843" spans="3:3" x14ac:dyDescent="0.2">
      <c r="C7843" s="8"/>
    </row>
    <row r="7844" spans="3:3" x14ac:dyDescent="0.2">
      <c r="C7844" s="8"/>
    </row>
    <row r="7845" spans="3:3" x14ac:dyDescent="0.2">
      <c r="C7845" s="8"/>
    </row>
    <row r="7846" spans="3:3" x14ac:dyDescent="0.2">
      <c r="C7846" s="8"/>
    </row>
    <row r="7847" spans="3:3" x14ac:dyDescent="0.2">
      <c r="C7847" s="8"/>
    </row>
    <row r="7848" spans="3:3" x14ac:dyDescent="0.2">
      <c r="C7848" s="8"/>
    </row>
    <row r="7849" spans="3:3" x14ac:dyDescent="0.2">
      <c r="C7849" s="8"/>
    </row>
    <row r="7850" spans="3:3" x14ac:dyDescent="0.2">
      <c r="C7850" s="8"/>
    </row>
    <row r="7851" spans="3:3" x14ac:dyDescent="0.2">
      <c r="C7851" s="8"/>
    </row>
    <row r="7852" spans="3:3" x14ac:dyDescent="0.2">
      <c r="C7852" s="8"/>
    </row>
    <row r="7853" spans="3:3" x14ac:dyDescent="0.2">
      <c r="C7853" s="8"/>
    </row>
    <row r="7854" spans="3:3" x14ac:dyDescent="0.2">
      <c r="C7854" s="8"/>
    </row>
    <row r="7855" spans="3:3" x14ac:dyDescent="0.2">
      <c r="C7855" s="8"/>
    </row>
    <row r="7856" spans="3:3" x14ac:dyDescent="0.2">
      <c r="C7856" s="8"/>
    </row>
    <row r="7857" spans="3:3" x14ac:dyDescent="0.2">
      <c r="C7857" s="8"/>
    </row>
    <row r="7858" spans="3:3" x14ac:dyDescent="0.2">
      <c r="C7858" s="8"/>
    </row>
    <row r="7859" spans="3:3" x14ac:dyDescent="0.2">
      <c r="C7859" s="8"/>
    </row>
    <row r="7860" spans="3:3" x14ac:dyDescent="0.2">
      <c r="C7860" s="8"/>
    </row>
    <row r="7861" spans="3:3" x14ac:dyDescent="0.2">
      <c r="C7861" s="8"/>
    </row>
    <row r="7862" spans="3:3" x14ac:dyDescent="0.2">
      <c r="C7862" s="8"/>
    </row>
    <row r="7863" spans="3:3" x14ac:dyDescent="0.2">
      <c r="C7863" s="8"/>
    </row>
    <row r="7864" spans="3:3" x14ac:dyDescent="0.2">
      <c r="C7864" s="8"/>
    </row>
    <row r="7865" spans="3:3" x14ac:dyDescent="0.2">
      <c r="C7865" s="8"/>
    </row>
    <row r="7866" spans="3:3" x14ac:dyDescent="0.2">
      <c r="C7866" s="8"/>
    </row>
    <row r="7867" spans="3:3" x14ac:dyDescent="0.2">
      <c r="C7867" s="8"/>
    </row>
    <row r="7868" spans="3:3" x14ac:dyDescent="0.2">
      <c r="C7868" s="8"/>
    </row>
    <row r="7869" spans="3:3" x14ac:dyDescent="0.2">
      <c r="C7869" s="8"/>
    </row>
    <row r="7870" spans="3:3" x14ac:dyDescent="0.2">
      <c r="C7870" s="8"/>
    </row>
    <row r="7871" spans="3:3" x14ac:dyDescent="0.2">
      <c r="C7871" s="8"/>
    </row>
    <row r="7872" spans="3:3" x14ac:dyDescent="0.2">
      <c r="C7872" s="8"/>
    </row>
    <row r="7873" spans="3:3" x14ac:dyDescent="0.2">
      <c r="C7873" s="8"/>
    </row>
    <row r="7874" spans="3:3" x14ac:dyDescent="0.2">
      <c r="C7874" s="8"/>
    </row>
    <row r="7875" spans="3:3" x14ac:dyDescent="0.2">
      <c r="C7875" s="8"/>
    </row>
    <row r="7876" spans="3:3" x14ac:dyDescent="0.2">
      <c r="C7876" s="8"/>
    </row>
    <row r="7877" spans="3:3" x14ac:dyDescent="0.2">
      <c r="C7877" s="8"/>
    </row>
    <row r="7878" spans="3:3" x14ac:dyDescent="0.2">
      <c r="C7878" s="8"/>
    </row>
    <row r="7879" spans="3:3" x14ac:dyDescent="0.2">
      <c r="C7879" s="8"/>
    </row>
    <row r="7880" spans="3:3" x14ac:dyDescent="0.2">
      <c r="C7880" s="8"/>
    </row>
    <row r="7881" spans="3:3" x14ac:dyDescent="0.2">
      <c r="C7881" s="8"/>
    </row>
    <row r="7882" spans="3:3" x14ac:dyDescent="0.2">
      <c r="C7882" s="8"/>
    </row>
    <row r="7883" spans="3:3" x14ac:dyDescent="0.2">
      <c r="C7883" s="8"/>
    </row>
    <row r="7884" spans="3:3" x14ac:dyDescent="0.2">
      <c r="C7884" s="8"/>
    </row>
    <row r="7885" spans="3:3" x14ac:dyDescent="0.2">
      <c r="C7885" s="8"/>
    </row>
    <row r="7886" spans="3:3" x14ac:dyDescent="0.2">
      <c r="C7886" s="8"/>
    </row>
    <row r="7887" spans="3:3" x14ac:dyDescent="0.2">
      <c r="C7887" s="8"/>
    </row>
    <row r="7888" spans="3:3" x14ac:dyDescent="0.2">
      <c r="C7888" s="8"/>
    </row>
    <row r="7889" spans="3:3" x14ac:dyDescent="0.2">
      <c r="C7889" s="8"/>
    </row>
    <row r="7890" spans="3:3" x14ac:dyDescent="0.2">
      <c r="C7890" s="8"/>
    </row>
    <row r="7891" spans="3:3" x14ac:dyDescent="0.2">
      <c r="C7891" s="8"/>
    </row>
    <row r="7892" spans="3:3" x14ac:dyDescent="0.2">
      <c r="C7892" s="8"/>
    </row>
    <row r="7893" spans="3:3" x14ac:dyDescent="0.2">
      <c r="C7893" s="8"/>
    </row>
    <row r="7894" spans="3:3" x14ac:dyDescent="0.2">
      <c r="C7894" s="8"/>
    </row>
    <row r="7895" spans="3:3" x14ac:dyDescent="0.2">
      <c r="C7895" s="8"/>
    </row>
    <row r="7896" spans="3:3" x14ac:dyDescent="0.2">
      <c r="C7896" s="8"/>
    </row>
    <row r="7897" spans="3:3" x14ac:dyDescent="0.2">
      <c r="C7897" s="8"/>
    </row>
    <row r="7898" spans="3:3" x14ac:dyDescent="0.2">
      <c r="C7898" s="8"/>
    </row>
    <row r="7899" spans="3:3" x14ac:dyDescent="0.2">
      <c r="C7899" s="8"/>
    </row>
    <row r="7900" spans="3:3" x14ac:dyDescent="0.2">
      <c r="C7900" s="8"/>
    </row>
    <row r="7901" spans="3:3" x14ac:dyDescent="0.2">
      <c r="C7901" s="8"/>
    </row>
    <row r="7902" spans="3:3" x14ac:dyDescent="0.2">
      <c r="C7902" s="8"/>
    </row>
    <row r="7903" spans="3:3" x14ac:dyDescent="0.2">
      <c r="C7903" s="8"/>
    </row>
    <row r="7904" spans="3:3" x14ac:dyDescent="0.2">
      <c r="C7904" s="8"/>
    </row>
    <row r="7905" spans="3:3" x14ac:dyDescent="0.2">
      <c r="C7905" s="8"/>
    </row>
    <row r="7906" spans="3:3" x14ac:dyDescent="0.2">
      <c r="C7906" s="8"/>
    </row>
    <row r="7907" spans="3:3" x14ac:dyDescent="0.2">
      <c r="C7907" s="8"/>
    </row>
    <row r="7908" spans="3:3" x14ac:dyDescent="0.2">
      <c r="C7908" s="8"/>
    </row>
    <row r="7909" spans="3:3" x14ac:dyDescent="0.2">
      <c r="C7909" s="8"/>
    </row>
    <row r="7910" spans="3:3" x14ac:dyDescent="0.2">
      <c r="C7910" s="8"/>
    </row>
    <row r="7911" spans="3:3" x14ac:dyDescent="0.2">
      <c r="C7911" s="8"/>
    </row>
    <row r="7912" spans="3:3" x14ac:dyDescent="0.2">
      <c r="C7912" s="8"/>
    </row>
    <row r="7913" spans="3:3" x14ac:dyDescent="0.2">
      <c r="C7913" s="8"/>
    </row>
    <row r="7914" spans="3:3" x14ac:dyDescent="0.2">
      <c r="C7914" s="8"/>
    </row>
    <row r="7915" spans="3:3" x14ac:dyDescent="0.2">
      <c r="C7915" s="8"/>
    </row>
    <row r="7916" spans="3:3" x14ac:dyDescent="0.2">
      <c r="C7916" s="8"/>
    </row>
    <row r="7917" spans="3:3" x14ac:dyDescent="0.2">
      <c r="C7917" s="8"/>
    </row>
    <row r="7918" spans="3:3" x14ac:dyDescent="0.2">
      <c r="C7918" s="8"/>
    </row>
    <row r="7919" spans="3:3" x14ac:dyDescent="0.2">
      <c r="C7919" s="8"/>
    </row>
    <row r="7920" spans="3:3" x14ac:dyDescent="0.2">
      <c r="C7920" s="8"/>
    </row>
    <row r="7921" spans="3:3" x14ac:dyDescent="0.2">
      <c r="C7921" s="8"/>
    </row>
    <row r="7922" spans="3:3" x14ac:dyDescent="0.2">
      <c r="C7922" s="8"/>
    </row>
    <row r="7923" spans="3:3" x14ac:dyDescent="0.2">
      <c r="C7923" s="8"/>
    </row>
    <row r="7924" spans="3:3" x14ac:dyDescent="0.2">
      <c r="C7924" s="8"/>
    </row>
    <row r="7925" spans="3:3" x14ac:dyDescent="0.2">
      <c r="C7925" s="8"/>
    </row>
    <row r="7926" spans="3:3" x14ac:dyDescent="0.2">
      <c r="C7926" s="8"/>
    </row>
    <row r="7927" spans="3:3" x14ac:dyDescent="0.2">
      <c r="C7927" s="8"/>
    </row>
    <row r="7928" spans="3:3" x14ac:dyDescent="0.2">
      <c r="C7928" s="8"/>
    </row>
    <row r="7929" spans="3:3" x14ac:dyDescent="0.2">
      <c r="C7929" s="8"/>
    </row>
    <row r="7930" spans="3:3" x14ac:dyDescent="0.2">
      <c r="C7930" s="8"/>
    </row>
    <row r="7931" spans="3:3" x14ac:dyDescent="0.2">
      <c r="C7931" s="8"/>
    </row>
    <row r="7932" spans="3:3" x14ac:dyDescent="0.2">
      <c r="C7932" s="8"/>
    </row>
    <row r="7933" spans="3:3" x14ac:dyDescent="0.2">
      <c r="C7933" s="8"/>
    </row>
    <row r="7934" spans="3:3" x14ac:dyDescent="0.2">
      <c r="C7934" s="8"/>
    </row>
    <row r="7935" spans="3:3" x14ac:dyDescent="0.2">
      <c r="C7935" s="8"/>
    </row>
    <row r="7936" spans="3:3" x14ac:dyDescent="0.2">
      <c r="C7936" s="8"/>
    </row>
    <row r="7937" spans="3:3" x14ac:dyDescent="0.2">
      <c r="C7937" s="8"/>
    </row>
    <row r="7938" spans="3:3" x14ac:dyDescent="0.2">
      <c r="C7938" s="8"/>
    </row>
    <row r="7939" spans="3:3" x14ac:dyDescent="0.2">
      <c r="C7939" s="8"/>
    </row>
    <row r="7940" spans="3:3" x14ac:dyDescent="0.2">
      <c r="C7940" s="8"/>
    </row>
    <row r="7941" spans="3:3" x14ac:dyDescent="0.2">
      <c r="C7941" s="8"/>
    </row>
    <row r="7942" spans="3:3" x14ac:dyDescent="0.2">
      <c r="C7942" s="8"/>
    </row>
    <row r="7943" spans="3:3" x14ac:dyDescent="0.2">
      <c r="C7943" s="8"/>
    </row>
    <row r="7944" spans="3:3" x14ac:dyDescent="0.2">
      <c r="C7944" s="8"/>
    </row>
    <row r="7945" spans="3:3" x14ac:dyDescent="0.2">
      <c r="C7945" s="8"/>
    </row>
    <row r="7946" spans="3:3" x14ac:dyDescent="0.2">
      <c r="C7946" s="8"/>
    </row>
    <row r="7947" spans="3:3" x14ac:dyDescent="0.2">
      <c r="C7947" s="8"/>
    </row>
    <row r="7948" spans="3:3" x14ac:dyDescent="0.2">
      <c r="C7948" s="8"/>
    </row>
    <row r="7949" spans="3:3" x14ac:dyDescent="0.2">
      <c r="C7949" s="8"/>
    </row>
    <row r="7950" spans="3:3" x14ac:dyDescent="0.2">
      <c r="C7950" s="8"/>
    </row>
    <row r="7951" spans="3:3" x14ac:dyDescent="0.2">
      <c r="C7951" s="8"/>
    </row>
    <row r="7952" spans="3:3" x14ac:dyDescent="0.2">
      <c r="C7952" s="8"/>
    </row>
    <row r="7953" spans="3:3" x14ac:dyDescent="0.2">
      <c r="C7953" s="8"/>
    </row>
    <row r="7954" spans="3:3" x14ac:dyDescent="0.2">
      <c r="C7954" s="8"/>
    </row>
    <row r="7955" spans="3:3" x14ac:dyDescent="0.2">
      <c r="C7955" s="8"/>
    </row>
    <row r="7956" spans="3:3" x14ac:dyDescent="0.2">
      <c r="C7956" s="8"/>
    </row>
    <row r="7957" spans="3:3" x14ac:dyDescent="0.2">
      <c r="C7957" s="8"/>
    </row>
    <row r="7958" spans="3:3" x14ac:dyDescent="0.2">
      <c r="C7958" s="8"/>
    </row>
    <row r="7959" spans="3:3" x14ac:dyDescent="0.2">
      <c r="C7959" s="8"/>
    </row>
    <row r="7960" spans="3:3" x14ac:dyDescent="0.2">
      <c r="C7960" s="8"/>
    </row>
    <row r="7961" spans="3:3" x14ac:dyDescent="0.2">
      <c r="C7961" s="8"/>
    </row>
    <row r="7962" spans="3:3" x14ac:dyDescent="0.2">
      <c r="C7962" s="8"/>
    </row>
    <row r="7963" spans="3:3" x14ac:dyDescent="0.2">
      <c r="C7963" s="8"/>
    </row>
    <row r="7964" spans="3:3" x14ac:dyDescent="0.2">
      <c r="C7964" s="8"/>
    </row>
    <row r="7965" spans="3:3" x14ac:dyDescent="0.2">
      <c r="C7965" s="8"/>
    </row>
    <row r="7966" spans="3:3" x14ac:dyDescent="0.2">
      <c r="C7966" s="8"/>
    </row>
    <row r="7967" spans="3:3" x14ac:dyDescent="0.2">
      <c r="C7967" s="8"/>
    </row>
    <row r="7968" spans="3:3" x14ac:dyDescent="0.2">
      <c r="C7968" s="8"/>
    </row>
    <row r="7969" spans="3:3" x14ac:dyDescent="0.2">
      <c r="C7969" s="8"/>
    </row>
    <row r="7970" spans="3:3" x14ac:dyDescent="0.2">
      <c r="C7970" s="8"/>
    </row>
    <row r="7971" spans="3:3" x14ac:dyDescent="0.2">
      <c r="C7971" s="8"/>
    </row>
    <row r="7972" spans="3:3" x14ac:dyDescent="0.2">
      <c r="C7972" s="8"/>
    </row>
    <row r="7973" spans="3:3" x14ac:dyDescent="0.2">
      <c r="C7973" s="8"/>
    </row>
    <row r="7974" spans="3:3" x14ac:dyDescent="0.2">
      <c r="C7974" s="8"/>
    </row>
    <row r="7975" spans="3:3" x14ac:dyDescent="0.2">
      <c r="C7975" s="8"/>
    </row>
    <row r="7976" spans="3:3" x14ac:dyDescent="0.2">
      <c r="C7976" s="8"/>
    </row>
    <row r="7977" spans="3:3" x14ac:dyDescent="0.2">
      <c r="C7977" s="8"/>
    </row>
    <row r="7978" spans="3:3" x14ac:dyDescent="0.2">
      <c r="C7978" s="8"/>
    </row>
    <row r="7979" spans="3:3" x14ac:dyDescent="0.2">
      <c r="C7979" s="8"/>
    </row>
    <row r="7980" spans="3:3" x14ac:dyDescent="0.2">
      <c r="C7980" s="8"/>
    </row>
    <row r="7981" spans="3:3" x14ac:dyDescent="0.2">
      <c r="C7981" s="8"/>
    </row>
    <row r="7982" spans="3:3" x14ac:dyDescent="0.2">
      <c r="C7982" s="8"/>
    </row>
    <row r="7983" spans="3:3" x14ac:dyDescent="0.2">
      <c r="C7983" s="8"/>
    </row>
    <row r="7984" spans="3:3" x14ac:dyDescent="0.2">
      <c r="C7984" s="8"/>
    </row>
    <row r="7985" spans="3:3" x14ac:dyDescent="0.2">
      <c r="C7985" s="8"/>
    </row>
    <row r="7986" spans="3:3" x14ac:dyDescent="0.2">
      <c r="C7986" s="8"/>
    </row>
    <row r="7987" spans="3:3" x14ac:dyDescent="0.2">
      <c r="C7987" s="8"/>
    </row>
    <row r="7988" spans="3:3" x14ac:dyDescent="0.2">
      <c r="C7988" s="8"/>
    </row>
    <row r="7989" spans="3:3" x14ac:dyDescent="0.2">
      <c r="C7989" s="8"/>
    </row>
    <row r="7990" spans="3:3" x14ac:dyDescent="0.2">
      <c r="C7990" s="8"/>
    </row>
    <row r="7991" spans="3:3" x14ac:dyDescent="0.2">
      <c r="C7991" s="8"/>
    </row>
    <row r="7992" spans="3:3" x14ac:dyDescent="0.2">
      <c r="C7992" s="8"/>
    </row>
    <row r="7993" spans="3:3" x14ac:dyDescent="0.2">
      <c r="C7993" s="8"/>
    </row>
    <row r="7994" spans="3:3" x14ac:dyDescent="0.2">
      <c r="C7994" s="8"/>
    </row>
    <row r="7995" spans="3:3" x14ac:dyDescent="0.2">
      <c r="C7995" s="8"/>
    </row>
    <row r="7996" spans="3:3" x14ac:dyDescent="0.2">
      <c r="C7996" s="8"/>
    </row>
    <row r="7997" spans="3:3" x14ac:dyDescent="0.2">
      <c r="C7997" s="8"/>
    </row>
    <row r="7998" spans="3:3" x14ac:dyDescent="0.2">
      <c r="C7998" s="8"/>
    </row>
    <row r="7999" spans="3:3" x14ac:dyDescent="0.2">
      <c r="C7999" s="8"/>
    </row>
    <row r="8000" spans="3:3" x14ac:dyDescent="0.2">
      <c r="C8000" s="8"/>
    </row>
    <row r="8001" spans="3:3" x14ac:dyDescent="0.2">
      <c r="C8001" s="8"/>
    </row>
    <row r="8002" spans="3:3" x14ac:dyDescent="0.2">
      <c r="C8002" s="8"/>
    </row>
    <row r="8003" spans="3:3" x14ac:dyDescent="0.2">
      <c r="C8003" s="8"/>
    </row>
    <row r="8004" spans="3:3" x14ac:dyDescent="0.2">
      <c r="C8004" s="8"/>
    </row>
    <row r="8005" spans="3:3" x14ac:dyDescent="0.2">
      <c r="C8005" s="8"/>
    </row>
    <row r="8006" spans="3:3" x14ac:dyDescent="0.2">
      <c r="C8006" s="8"/>
    </row>
    <row r="8007" spans="3:3" x14ac:dyDescent="0.2">
      <c r="C8007" s="8"/>
    </row>
    <row r="8008" spans="3:3" x14ac:dyDescent="0.2">
      <c r="C8008" s="8"/>
    </row>
    <row r="8009" spans="3:3" x14ac:dyDescent="0.2">
      <c r="C8009" s="8"/>
    </row>
    <row r="8010" spans="3:3" x14ac:dyDescent="0.2">
      <c r="C8010" s="8"/>
    </row>
    <row r="8011" spans="3:3" x14ac:dyDescent="0.2">
      <c r="C8011" s="8"/>
    </row>
    <row r="8012" spans="3:3" x14ac:dyDescent="0.2">
      <c r="C8012" s="8"/>
    </row>
    <row r="8013" spans="3:3" x14ac:dyDescent="0.2">
      <c r="C8013" s="8"/>
    </row>
    <row r="8014" spans="3:3" x14ac:dyDescent="0.2">
      <c r="C8014" s="8"/>
    </row>
    <row r="8015" spans="3:3" x14ac:dyDescent="0.2">
      <c r="C8015" s="8"/>
    </row>
    <row r="8016" spans="3:3" x14ac:dyDescent="0.2">
      <c r="C8016" s="8"/>
    </row>
    <row r="8017" spans="3:3" x14ac:dyDescent="0.2">
      <c r="C8017" s="8"/>
    </row>
    <row r="8018" spans="3:3" x14ac:dyDescent="0.2">
      <c r="C8018" s="8"/>
    </row>
    <row r="8019" spans="3:3" x14ac:dyDescent="0.2">
      <c r="C8019" s="8"/>
    </row>
    <row r="8020" spans="3:3" x14ac:dyDescent="0.2">
      <c r="C8020" s="8"/>
    </row>
    <row r="8021" spans="3:3" x14ac:dyDescent="0.2">
      <c r="C8021" s="8"/>
    </row>
    <row r="8022" spans="3:3" x14ac:dyDescent="0.2">
      <c r="C8022" s="8"/>
    </row>
    <row r="8023" spans="3:3" x14ac:dyDescent="0.2">
      <c r="C8023" s="8"/>
    </row>
    <row r="8024" spans="3:3" x14ac:dyDescent="0.2">
      <c r="C8024" s="8"/>
    </row>
    <row r="8025" spans="3:3" x14ac:dyDescent="0.2">
      <c r="C8025" s="8"/>
    </row>
    <row r="8026" spans="3:3" x14ac:dyDescent="0.2">
      <c r="C8026" s="8"/>
    </row>
    <row r="8027" spans="3:3" x14ac:dyDescent="0.2">
      <c r="C8027" s="8"/>
    </row>
    <row r="8028" spans="3:3" x14ac:dyDescent="0.2">
      <c r="C8028" s="8"/>
    </row>
    <row r="8029" spans="3:3" x14ac:dyDescent="0.2">
      <c r="C8029" s="8"/>
    </row>
    <row r="8030" spans="3:3" x14ac:dyDescent="0.2">
      <c r="C8030" s="8"/>
    </row>
    <row r="8031" spans="3:3" x14ac:dyDescent="0.2">
      <c r="C8031" s="8"/>
    </row>
    <row r="8032" spans="3:3" x14ac:dyDescent="0.2">
      <c r="C8032" s="8"/>
    </row>
    <row r="8033" spans="3:3" x14ac:dyDescent="0.2">
      <c r="C8033" s="8"/>
    </row>
    <row r="8034" spans="3:3" x14ac:dyDescent="0.2">
      <c r="C8034" s="8"/>
    </row>
    <row r="8035" spans="3:3" x14ac:dyDescent="0.2">
      <c r="C8035" s="8"/>
    </row>
    <row r="8036" spans="3:3" x14ac:dyDescent="0.2">
      <c r="C8036" s="8"/>
    </row>
    <row r="8037" spans="3:3" x14ac:dyDescent="0.2">
      <c r="C8037" s="8"/>
    </row>
    <row r="8038" spans="3:3" x14ac:dyDescent="0.2">
      <c r="C8038" s="8"/>
    </row>
    <row r="8039" spans="3:3" x14ac:dyDescent="0.2">
      <c r="C8039" s="8"/>
    </row>
    <row r="8040" spans="3:3" x14ac:dyDescent="0.2">
      <c r="C8040" s="8"/>
    </row>
    <row r="8041" spans="3:3" x14ac:dyDescent="0.2">
      <c r="C8041" s="8"/>
    </row>
    <row r="8042" spans="3:3" x14ac:dyDescent="0.2">
      <c r="C8042" s="8"/>
    </row>
    <row r="8043" spans="3:3" x14ac:dyDescent="0.2">
      <c r="C8043" s="8"/>
    </row>
    <row r="8044" spans="3:3" x14ac:dyDescent="0.2">
      <c r="C8044" s="8"/>
    </row>
    <row r="8045" spans="3:3" x14ac:dyDescent="0.2">
      <c r="C8045" s="8"/>
    </row>
    <row r="8046" spans="3:3" x14ac:dyDescent="0.2">
      <c r="C8046" s="8"/>
    </row>
    <row r="8047" spans="3:3" x14ac:dyDescent="0.2">
      <c r="C8047" s="8"/>
    </row>
    <row r="8048" spans="3:3" x14ac:dyDescent="0.2">
      <c r="C8048" s="8"/>
    </row>
    <row r="8049" spans="3:3" x14ac:dyDescent="0.2">
      <c r="C8049" s="8"/>
    </row>
    <row r="8050" spans="3:3" x14ac:dyDescent="0.2">
      <c r="C8050" s="8"/>
    </row>
    <row r="8051" spans="3:3" x14ac:dyDescent="0.2">
      <c r="C8051" s="8"/>
    </row>
    <row r="8052" spans="3:3" x14ac:dyDescent="0.2">
      <c r="C8052" s="8"/>
    </row>
    <row r="8053" spans="3:3" x14ac:dyDescent="0.2">
      <c r="C8053" s="8"/>
    </row>
    <row r="8054" spans="3:3" x14ac:dyDescent="0.2">
      <c r="C8054" s="8"/>
    </row>
    <row r="8055" spans="3:3" x14ac:dyDescent="0.2">
      <c r="C8055" s="8"/>
    </row>
    <row r="8056" spans="3:3" x14ac:dyDescent="0.2">
      <c r="C8056" s="8"/>
    </row>
    <row r="8057" spans="3:3" x14ac:dyDescent="0.2">
      <c r="C8057" s="8"/>
    </row>
    <row r="8058" spans="3:3" x14ac:dyDescent="0.2">
      <c r="C8058" s="8"/>
    </row>
    <row r="8059" spans="3:3" x14ac:dyDescent="0.2">
      <c r="C8059" s="8"/>
    </row>
    <row r="8060" spans="3:3" x14ac:dyDescent="0.2">
      <c r="C8060" s="8"/>
    </row>
    <row r="8061" spans="3:3" x14ac:dyDescent="0.2">
      <c r="C8061" s="8"/>
    </row>
    <row r="8062" spans="3:3" x14ac:dyDescent="0.2">
      <c r="C8062" s="8"/>
    </row>
    <row r="8063" spans="3:3" x14ac:dyDescent="0.2">
      <c r="C8063" s="8"/>
    </row>
    <row r="8064" spans="3:3" x14ac:dyDescent="0.2">
      <c r="C8064" s="8"/>
    </row>
    <row r="8065" spans="3:3" x14ac:dyDescent="0.2">
      <c r="C8065" s="8"/>
    </row>
    <row r="8066" spans="3:3" x14ac:dyDescent="0.2">
      <c r="C8066" s="8"/>
    </row>
    <row r="8067" spans="3:3" x14ac:dyDescent="0.2">
      <c r="C8067" s="8"/>
    </row>
    <row r="8068" spans="3:3" x14ac:dyDescent="0.2">
      <c r="C8068" s="8"/>
    </row>
    <row r="8069" spans="3:3" x14ac:dyDescent="0.2">
      <c r="C8069" s="8"/>
    </row>
    <row r="8070" spans="3:3" x14ac:dyDescent="0.2">
      <c r="C8070" s="8"/>
    </row>
    <row r="8071" spans="3:3" x14ac:dyDescent="0.2">
      <c r="C8071" s="8"/>
    </row>
    <row r="8072" spans="3:3" x14ac:dyDescent="0.2">
      <c r="C8072" s="8"/>
    </row>
    <row r="8073" spans="3:3" x14ac:dyDescent="0.2">
      <c r="C8073" s="8"/>
    </row>
    <row r="8074" spans="3:3" x14ac:dyDescent="0.2">
      <c r="C8074" s="8"/>
    </row>
    <row r="8075" spans="3:3" x14ac:dyDescent="0.2">
      <c r="C8075" s="8"/>
    </row>
    <row r="8076" spans="3:3" x14ac:dyDescent="0.2">
      <c r="C8076" s="8"/>
    </row>
    <row r="8077" spans="3:3" x14ac:dyDescent="0.2">
      <c r="C8077" s="8"/>
    </row>
    <row r="8078" spans="3:3" x14ac:dyDescent="0.2">
      <c r="C8078" s="8"/>
    </row>
    <row r="8079" spans="3:3" x14ac:dyDescent="0.2">
      <c r="C8079" s="8"/>
    </row>
    <row r="8080" spans="3:3" x14ac:dyDescent="0.2">
      <c r="C8080" s="8"/>
    </row>
    <row r="8081" spans="3:3" x14ac:dyDescent="0.2">
      <c r="C8081" s="8"/>
    </row>
    <row r="8082" spans="3:3" x14ac:dyDescent="0.2">
      <c r="C8082" s="8"/>
    </row>
    <row r="8083" spans="3:3" x14ac:dyDescent="0.2">
      <c r="C8083" s="8"/>
    </row>
    <row r="8084" spans="3:3" x14ac:dyDescent="0.2">
      <c r="C8084" s="8"/>
    </row>
    <row r="8085" spans="3:3" x14ac:dyDescent="0.2">
      <c r="C8085" s="8"/>
    </row>
    <row r="8086" spans="3:3" x14ac:dyDescent="0.2">
      <c r="C8086" s="8"/>
    </row>
    <row r="8087" spans="3:3" x14ac:dyDescent="0.2">
      <c r="C8087" s="8"/>
    </row>
    <row r="8088" spans="3:3" x14ac:dyDescent="0.2">
      <c r="C8088" s="8"/>
    </row>
    <row r="8089" spans="3:3" x14ac:dyDescent="0.2">
      <c r="C8089" s="8"/>
    </row>
    <row r="8090" spans="3:3" x14ac:dyDescent="0.2">
      <c r="C8090" s="8"/>
    </row>
    <row r="8091" spans="3:3" x14ac:dyDescent="0.2">
      <c r="C8091" s="8"/>
    </row>
    <row r="8092" spans="3:3" x14ac:dyDescent="0.2">
      <c r="C8092" s="8"/>
    </row>
    <row r="8093" spans="3:3" x14ac:dyDescent="0.2">
      <c r="C8093" s="8"/>
    </row>
    <row r="8094" spans="3:3" x14ac:dyDescent="0.2">
      <c r="C8094" s="8"/>
    </row>
    <row r="8095" spans="3:3" x14ac:dyDescent="0.2">
      <c r="C8095" s="8"/>
    </row>
    <row r="8096" spans="3:3" x14ac:dyDescent="0.2">
      <c r="C8096" s="8"/>
    </row>
    <row r="8097" spans="3:3" x14ac:dyDescent="0.2">
      <c r="C8097" s="8"/>
    </row>
    <row r="8098" spans="3:3" x14ac:dyDescent="0.2">
      <c r="C8098" s="8"/>
    </row>
    <row r="8099" spans="3:3" x14ac:dyDescent="0.2">
      <c r="C8099" s="8"/>
    </row>
    <row r="8100" spans="3:3" x14ac:dyDescent="0.2">
      <c r="C8100" s="8"/>
    </row>
    <row r="8101" spans="3:3" x14ac:dyDescent="0.2">
      <c r="C8101" s="8"/>
    </row>
    <row r="8102" spans="3:3" x14ac:dyDescent="0.2">
      <c r="C8102" s="8"/>
    </row>
    <row r="8103" spans="3:3" x14ac:dyDescent="0.2">
      <c r="C8103" s="8"/>
    </row>
    <row r="8104" spans="3:3" x14ac:dyDescent="0.2">
      <c r="C8104" s="8"/>
    </row>
    <row r="8105" spans="3:3" x14ac:dyDescent="0.2">
      <c r="C8105" s="8"/>
    </row>
    <row r="8106" spans="3:3" x14ac:dyDescent="0.2">
      <c r="C8106" s="8"/>
    </row>
    <row r="8107" spans="3:3" x14ac:dyDescent="0.2">
      <c r="C8107" s="8"/>
    </row>
    <row r="8108" spans="3:3" x14ac:dyDescent="0.2">
      <c r="C8108" s="8"/>
    </row>
    <row r="8109" spans="3:3" x14ac:dyDescent="0.2">
      <c r="C8109" s="8"/>
    </row>
    <row r="8110" spans="3:3" x14ac:dyDescent="0.2">
      <c r="C8110" s="8"/>
    </row>
    <row r="8111" spans="3:3" x14ac:dyDescent="0.2">
      <c r="C8111" s="8"/>
    </row>
    <row r="8112" spans="3:3" x14ac:dyDescent="0.2">
      <c r="C8112" s="8"/>
    </row>
    <row r="8113" spans="3:3" x14ac:dyDescent="0.2">
      <c r="C8113" s="8"/>
    </row>
    <row r="8114" spans="3:3" x14ac:dyDescent="0.2">
      <c r="C8114" s="8"/>
    </row>
    <row r="8115" spans="3:3" x14ac:dyDescent="0.2">
      <c r="C8115" s="8"/>
    </row>
    <row r="8116" spans="3:3" x14ac:dyDescent="0.2">
      <c r="C8116" s="8"/>
    </row>
    <row r="8117" spans="3:3" x14ac:dyDescent="0.2">
      <c r="C8117" s="8"/>
    </row>
    <row r="8118" spans="3:3" x14ac:dyDescent="0.2">
      <c r="C8118" s="8"/>
    </row>
    <row r="8119" spans="3:3" x14ac:dyDescent="0.2">
      <c r="C8119" s="8"/>
    </row>
    <row r="8120" spans="3:3" x14ac:dyDescent="0.2">
      <c r="C8120" s="8"/>
    </row>
    <row r="8121" spans="3:3" x14ac:dyDescent="0.2">
      <c r="C8121" s="8"/>
    </row>
    <row r="8122" spans="3:3" x14ac:dyDescent="0.2">
      <c r="C8122" s="8"/>
    </row>
    <row r="8123" spans="3:3" x14ac:dyDescent="0.2">
      <c r="C8123" s="8"/>
    </row>
    <row r="8124" spans="3:3" x14ac:dyDescent="0.2">
      <c r="C8124" s="8"/>
    </row>
    <row r="8125" spans="3:3" x14ac:dyDescent="0.2">
      <c r="C8125" s="8"/>
    </row>
    <row r="8126" spans="3:3" x14ac:dyDescent="0.2">
      <c r="C8126" s="8"/>
    </row>
    <row r="8127" spans="3:3" x14ac:dyDescent="0.2">
      <c r="C8127" s="8"/>
    </row>
    <row r="8128" spans="3:3" x14ac:dyDescent="0.2">
      <c r="C8128" s="8"/>
    </row>
    <row r="8129" spans="3:3" x14ac:dyDescent="0.2">
      <c r="C8129" s="8"/>
    </row>
    <row r="8130" spans="3:3" x14ac:dyDescent="0.2">
      <c r="C8130" s="8"/>
    </row>
    <row r="8131" spans="3:3" x14ac:dyDescent="0.2">
      <c r="C8131" s="8"/>
    </row>
    <row r="8132" spans="3:3" x14ac:dyDescent="0.2">
      <c r="C8132" s="8"/>
    </row>
    <row r="8133" spans="3:3" x14ac:dyDescent="0.2">
      <c r="C8133" s="8"/>
    </row>
    <row r="8134" spans="3:3" x14ac:dyDescent="0.2">
      <c r="C8134" s="8"/>
    </row>
    <row r="8135" spans="3:3" x14ac:dyDescent="0.2">
      <c r="C8135" s="8"/>
    </row>
    <row r="8136" spans="3:3" x14ac:dyDescent="0.2">
      <c r="C8136" s="8"/>
    </row>
    <row r="8137" spans="3:3" x14ac:dyDescent="0.2">
      <c r="C8137" s="8"/>
    </row>
    <row r="8138" spans="3:3" x14ac:dyDescent="0.2">
      <c r="C8138" s="8"/>
    </row>
    <row r="8139" spans="3:3" x14ac:dyDescent="0.2">
      <c r="C8139" s="8"/>
    </row>
    <row r="8140" spans="3:3" x14ac:dyDescent="0.2">
      <c r="C8140" s="8"/>
    </row>
    <row r="8141" spans="3:3" x14ac:dyDescent="0.2">
      <c r="C8141" s="8"/>
    </row>
    <row r="8142" spans="3:3" x14ac:dyDescent="0.2">
      <c r="C8142" s="8"/>
    </row>
    <row r="8143" spans="3:3" x14ac:dyDescent="0.2">
      <c r="C8143" s="8"/>
    </row>
    <row r="8144" spans="3:3" x14ac:dyDescent="0.2">
      <c r="C8144" s="8"/>
    </row>
    <row r="8145" spans="3:3" x14ac:dyDescent="0.2">
      <c r="C8145" s="8"/>
    </row>
    <row r="8146" spans="3:3" x14ac:dyDescent="0.2">
      <c r="C8146" s="8"/>
    </row>
    <row r="8147" spans="3:3" x14ac:dyDescent="0.2">
      <c r="C8147" s="8"/>
    </row>
    <row r="8148" spans="3:3" x14ac:dyDescent="0.2">
      <c r="C8148" s="8"/>
    </row>
    <row r="8149" spans="3:3" x14ac:dyDescent="0.2">
      <c r="C8149" s="8"/>
    </row>
    <row r="8150" spans="3:3" x14ac:dyDescent="0.2">
      <c r="C8150" s="8"/>
    </row>
    <row r="8151" spans="3:3" x14ac:dyDescent="0.2">
      <c r="C8151" s="8"/>
    </row>
    <row r="8152" spans="3:3" x14ac:dyDescent="0.2">
      <c r="C8152" s="8"/>
    </row>
    <row r="8153" spans="3:3" x14ac:dyDescent="0.2">
      <c r="C8153" s="8"/>
    </row>
    <row r="8154" spans="3:3" x14ac:dyDescent="0.2">
      <c r="C8154" s="8"/>
    </row>
    <row r="8155" spans="3:3" x14ac:dyDescent="0.2">
      <c r="C8155" s="8"/>
    </row>
    <row r="8156" spans="3:3" x14ac:dyDescent="0.2">
      <c r="C8156" s="8"/>
    </row>
    <row r="8157" spans="3:3" x14ac:dyDescent="0.2">
      <c r="C8157" s="8"/>
    </row>
    <row r="8158" spans="3:3" x14ac:dyDescent="0.2">
      <c r="C8158" s="8"/>
    </row>
    <row r="8159" spans="3:3" x14ac:dyDescent="0.2">
      <c r="C8159" s="8"/>
    </row>
    <row r="8160" spans="3:3" x14ac:dyDescent="0.2">
      <c r="C8160" s="8"/>
    </row>
    <row r="8161" spans="3:3" x14ac:dyDescent="0.2">
      <c r="C8161" s="8"/>
    </row>
    <row r="8162" spans="3:3" x14ac:dyDescent="0.2">
      <c r="C8162" s="8"/>
    </row>
    <row r="8163" spans="3:3" x14ac:dyDescent="0.2">
      <c r="C8163" s="8"/>
    </row>
    <row r="8164" spans="3:3" x14ac:dyDescent="0.2">
      <c r="C8164" s="8"/>
    </row>
    <row r="8165" spans="3:3" x14ac:dyDescent="0.2">
      <c r="C8165" s="8"/>
    </row>
    <row r="8166" spans="3:3" x14ac:dyDescent="0.2">
      <c r="C8166" s="8"/>
    </row>
    <row r="8167" spans="3:3" x14ac:dyDescent="0.2">
      <c r="C8167" s="8"/>
    </row>
    <row r="8168" spans="3:3" x14ac:dyDescent="0.2">
      <c r="C8168" s="8"/>
    </row>
    <row r="8169" spans="3:3" x14ac:dyDescent="0.2">
      <c r="C8169" s="8"/>
    </row>
    <row r="8170" spans="3:3" x14ac:dyDescent="0.2">
      <c r="C8170" s="8"/>
    </row>
    <row r="8171" spans="3:3" x14ac:dyDescent="0.2">
      <c r="C8171" s="8"/>
    </row>
    <row r="8172" spans="3:3" x14ac:dyDescent="0.2">
      <c r="C8172" s="8"/>
    </row>
    <row r="8173" spans="3:3" x14ac:dyDescent="0.2">
      <c r="C8173" s="8"/>
    </row>
    <row r="8174" spans="3:3" x14ac:dyDescent="0.2">
      <c r="C8174" s="8"/>
    </row>
    <row r="8175" spans="3:3" x14ac:dyDescent="0.2">
      <c r="C8175" s="8"/>
    </row>
    <row r="8176" spans="3:3" x14ac:dyDescent="0.2">
      <c r="C8176" s="8"/>
    </row>
    <row r="8177" spans="3:3" x14ac:dyDescent="0.2">
      <c r="C8177" s="8"/>
    </row>
    <row r="8178" spans="3:3" x14ac:dyDescent="0.2">
      <c r="C8178" s="8"/>
    </row>
    <row r="8179" spans="3:3" x14ac:dyDescent="0.2">
      <c r="C8179" s="8"/>
    </row>
    <row r="8180" spans="3:3" x14ac:dyDescent="0.2">
      <c r="C8180" s="8"/>
    </row>
    <row r="8181" spans="3:3" x14ac:dyDescent="0.2">
      <c r="C8181" s="8"/>
    </row>
    <row r="8182" spans="3:3" x14ac:dyDescent="0.2">
      <c r="C8182" s="8"/>
    </row>
    <row r="8183" spans="3:3" x14ac:dyDescent="0.2">
      <c r="C8183" s="8"/>
    </row>
    <row r="8184" spans="3:3" x14ac:dyDescent="0.2">
      <c r="C8184" s="8"/>
    </row>
    <row r="8185" spans="3:3" x14ac:dyDescent="0.2">
      <c r="C8185" s="8"/>
    </row>
    <row r="8186" spans="3:3" x14ac:dyDescent="0.2">
      <c r="C8186" s="8"/>
    </row>
    <row r="8187" spans="3:3" x14ac:dyDescent="0.2">
      <c r="C8187" s="8"/>
    </row>
    <row r="8188" spans="3:3" x14ac:dyDescent="0.2">
      <c r="C8188" s="8"/>
    </row>
    <row r="8189" spans="3:3" x14ac:dyDescent="0.2">
      <c r="C8189" s="8"/>
    </row>
    <row r="8190" spans="3:3" x14ac:dyDescent="0.2">
      <c r="C8190" s="8"/>
    </row>
    <row r="8191" spans="3:3" x14ac:dyDescent="0.2">
      <c r="C8191" s="8"/>
    </row>
    <row r="8192" spans="3:3" x14ac:dyDescent="0.2">
      <c r="C8192" s="8"/>
    </row>
    <row r="8193" spans="3:3" x14ac:dyDescent="0.2">
      <c r="C8193" s="8"/>
    </row>
    <row r="8194" spans="3:3" x14ac:dyDescent="0.2">
      <c r="C8194" s="8"/>
    </row>
    <row r="8195" spans="3:3" x14ac:dyDescent="0.2">
      <c r="C8195" s="8"/>
    </row>
    <row r="8196" spans="3:3" x14ac:dyDescent="0.2">
      <c r="C8196" s="8"/>
    </row>
    <row r="8197" spans="3:3" x14ac:dyDescent="0.2">
      <c r="C8197" s="8"/>
    </row>
    <row r="8198" spans="3:3" x14ac:dyDescent="0.2">
      <c r="C8198" s="8"/>
    </row>
    <row r="8199" spans="3:3" x14ac:dyDescent="0.2">
      <c r="C8199" s="8"/>
    </row>
    <row r="8200" spans="3:3" x14ac:dyDescent="0.2">
      <c r="C8200" s="8"/>
    </row>
    <row r="8201" spans="3:3" x14ac:dyDescent="0.2">
      <c r="C8201" s="8"/>
    </row>
    <row r="8202" spans="3:3" x14ac:dyDescent="0.2">
      <c r="C8202" s="8"/>
    </row>
    <row r="8203" spans="3:3" x14ac:dyDescent="0.2">
      <c r="C8203" s="8"/>
    </row>
    <row r="8204" spans="3:3" x14ac:dyDescent="0.2">
      <c r="C8204" s="8"/>
    </row>
    <row r="8205" spans="3:3" x14ac:dyDescent="0.2">
      <c r="C8205" s="8"/>
    </row>
    <row r="8206" spans="3:3" x14ac:dyDescent="0.2">
      <c r="C8206" s="8"/>
    </row>
    <row r="8207" spans="3:3" x14ac:dyDescent="0.2">
      <c r="C8207" s="8"/>
    </row>
    <row r="8208" spans="3:3" x14ac:dyDescent="0.2">
      <c r="C8208" s="8"/>
    </row>
    <row r="8209" spans="3:3" x14ac:dyDescent="0.2">
      <c r="C8209" s="8"/>
    </row>
    <row r="8210" spans="3:3" x14ac:dyDescent="0.2">
      <c r="C8210" s="8"/>
    </row>
    <row r="8211" spans="3:3" x14ac:dyDescent="0.2">
      <c r="C8211" s="8"/>
    </row>
    <row r="8212" spans="3:3" x14ac:dyDescent="0.2">
      <c r="C8212" s="8"/>
    </row>
    <row r="8213" spans="3:3" x14ac:dyDescent="0.2">
      <c r="C8213" s="8"/>
    </row>
    <row r="8214" spans="3:3" x14ac:dyDescent="0.2">
      <c r="C8214" s="8"/>
    </row>
    <row r="8215" spans="3:3" x14ac:dyDescent="0.2">
      <c r="C8215" s="8"/>
    </row>
    <row r="8216" spans="3:3" x14ac:dyDescent="0.2">
      <c r="C8216" s="8"/>
    </row>
    <row r="8217" spans="3:3" x14ac:dyDescent="0.2">
      <c r="C8217" s="8"/>
    </row>
    <row r="8218" spans="3:3" x14ac:dyDescent="0.2">
      <c r="C8218" s="8"/>
    </row>
    <row r="8219" spans="3:3" x14ac:dyDescent="0.2">
      <c r="C8219" s="8"/>
    </row>
    <row r="8220" spans="3:3" x14ac:dyDescent="0.2">
      <c r="C8220" s="8"/>
    </row>
    <row r="8221" spans="3:3" x14ac:dyDescent="0.2">
      <c r="C8221" s="8"/>
    </row>
    <row r="8222" spans="3:3" x14ac:dyDescent="0.2">
      <c r="C8222" s="8"/>
    </row>
    <row r="8223" spans="3:3" x14ac:dyDescent="0.2">
      <c r="C8223" s="8"/>
    </row>
    <row r="8224" spans="3:3" x14ac:dyDescent="0.2">
      <c r="C8224" s="8"/>
    </row>
    <row r="8225" spans="3:3" x14ac:dyDescent="0.2">
      <c r="C8225" s="8"/>
    </row>
    <row r="8226" spans="3:3" x14ac:dyDescent="0.2">
      <c r="C8226" s="8"/>
    </row>
    <row r="8227" spans="3:3" x14ac:dyDescent="0.2">
      <c r="C8227" s="8"/>
    </row>
    <row r="8228" spans="3:3" x14ac:dyDescent="0.2">
      <c r="C8228" s="8"/>
    </row>
    <row r="8229" spans="3:3" x14ac:dyDescent="0.2">
      <c r="C8229" s="8"/>
    </row>
    <row r="8230" spans="3:3" x14ac:dyDescent="0.2">
      <c r="C8230" s="8"/>
    </row>
    <row r="8231" spans="3:3" x14ac:dyDescent="0.2">
      <c r="C8231" s="8"/>
    </row>
    <row r="8232" spans="3:3" x14ac:dyDescent="0.2">
      <c r="C8232" s="8"/>
    </row>
    <row r="8233" spans="3:3" x14ac:dyDescent="0.2">
      <c r="C8233" s="8"/>
    </row>
    <row r="8234" spans="3:3" x14ac:dyDescent="0.2">
      <c r="C8234" s="8"/>
    </row>
    <row r="8235" spans="3:3" x14ac:dyDescent="0.2">
      <c r="C8235" s="8"/>
    </row>
    <row r="8236" spans="3:3" x14ac:dyDescent="0.2">
      <c r="C8236" s="8"/>
    </row>
    <row r="8237" spans="3:3" x14ac:dyDescent="0.2">
      <c r="C8237" s="8"/>
    </row>
    <row r="8238" spans="3:3" x14ac:dyDescent="0.2">
      <c r="C8238" s="8"/>
    </row>
    <row r="8239" spans="3:3" x14ac:dyDescent="0.2">
      <c r="C8239" s="8"/>
    </row>
    <row r="8240" spans="3:3" x14ac:dyDescent="0.2">
      <c r="C8240" s="8"/>
    </row>
    <row r="8241" spans="3:3" x14ac:dyDescent="0.2">
      <c r="C8241" s="8"/>
    </row>
    <row r="8242" spans="3:3" x14ac:dyDescent="0.2">
      <c r="C8242" s="8"/>
    </row>
    <row r="8243" spans="3:3" x14ac:dyDescent="0.2">
      <c r="C8243" s="8"/>
    </row>
    <row r="8244" spans="3:3" x14ac:dyDescent="0.2">
      <c r="C8244" s="8"/>
    </row>
    <row r="8245" spans="3:3" x14ac:dyDescent="0.2">
      <c r="C8245" s="8"/>
    </row>
    <row r="8246" spans="3:3" x14ac:dyDescent="0.2">
      <c r="C8246" s="8"/>
    </row>
    <row r="8247" spans="3:3" x14ac:dyDescent="0.2">
      <c r="C8247" s="8"/>
    </row>
    <row r="8248" spans="3:3" x14ac:dyDescent="0.2">
      <c r="C8248" s="8"/>
    </row>
    <row r="8249" spans="3:3" x14ac:dyDescent="0.2">
      <c r="C8249" s="8"/>
    </row>
    <row r="8250" spans="3:3" x14ac:dyDescent="0.2">
      <c r="C8250" s="8"/>
    </row>
    <row r="8251" spans="3:3" x14ac:dyDescent="0.2">
      <c r="C8251" s="8"/>
    </row>
    <row r="8252" spans="3:3" x14ac:dyDescent="0.2">
      <c r="C8252" s="8"/>
    </row>
    <row r="8253" spans="3:3" x14ac:dyDescent="0.2">
      <c r="C8253" s="8"/>
    </row>
    <row r="8254" spans="3:3" x14ac:dyDescent="0.2">
      <c r="C8254" s="8"/>
    </row>
    <row r="8255" spans="3:3" x14ac:dyDescent="0.2">
      <c r="C8255" s="8"/>
    </row>
    <row r="8256" spans="3:3" x14ac:dyDescent="0.2">
      <c r="C8256" s="8"/>
    </row>
    <row r="8257" spans="3:3" x14ac:dyDescent="0.2">
      <c r="C8257" s="8"/>
    </row>
    <row r="8258" spans="3:3" x14ac:dyDescent="0.2">
      <c r="C8258" s="8"/>
    </row>
    <row r="8259" spans="3:3" x14ac:dyDescent="0.2">
      <c r="C8259" s="8"/>
    </row>
    <row r="8260" spans="3:3" x14ac:dyDescent="0.2">
      <c r="C8260" s="8"/>
    </row>
    <row r="8261" spans="3:3" x14ac:dyDescent="0.2">
      <c r="C8261" s="8"/>
    </row>
    <row r="8262" spans="3:3" x14ac:dyDescent="0.2">
      <c r="C8262" s="8"/>
    </row>
    <row r="8263" spans="3:3" x14ac:dyDescent="0.2">
      <c r="C8263" s="8"/>
    </row>
    <row r="8264" spans="3:3" x14ac:dyDescent="0.2">
      <c r="C8264" s="8"/>
    </row>
    <row r="8265" spans="3:3" x14ac:dyDescent="0.2">
      <c r="C8265" s="8"/>
    </row>
    <row r="8266" spans="3:3" x14ac:dyDescent="0.2">
      <c r="C8266" s="8"/>
    </row>
    <row r="8267" spans="3:3" x14ac:dyDescent="0.2">
      <c r="C8267" s="8"/>
    </row>
    <row r="8268" spans="3:3" x14ac:dyDescent="0.2">
      <c r="C8268" s="8"/>
    </row>
    <row r="8269" spans="3:3" x14ac:dyDescent="0.2">
      <c r="C8269" s="8"/>
    </row>
    <row r="8270" spans="3:3" x14ac:dyDescent="0.2">
      <c r="C8270" s="8"/>
    </row>
    <row r="8271" spans="3:3" x14ac:dyDescent="0.2">
      <c r="C8271" s="8"/>
    </row>
    <row r="8272" spans="3:3" x14ac:dyDescent="0.2">
      <c r="C8272" s="8"/>
    </row>
    <row r="8273" spans="3:3" x14ac:dyDescent="0.2">
      <c r="C8273" s="8"/>
    </row>
    <row r="8274" spans="3:3" x14ac:dyDescent="0.2">
      <c r="C8274" s="8"/>
    </row>
    <row r="8275" spans="3:3" x14ac:dyDescent="0.2">
      <c r="C8275" s="8"/>
    </row>
    <row r="8276" spans="3:3" x14ac:dyDescent="0.2">
      <c r="C8276" s="8"/>
    </row>
    <row r="8277" spans="3:3" x14ac:dyDescent="0.2">
      <c r="C8277" s="8"/>
    </row>
    <row r="8278" spans="3:3" x14ac:dyDescent="0.2">
      <c r="C8278" s="8"/>
    </row>
    <row r="8279" spans="3:3" x14ac:dyDescent="0.2">
      <c r="C8279" s="8"/>
    </row>
    <row r="8280" spans="3:3" x14ac:dyDescent="0.2">
      <c r="C8280" s="8"/>
    </row>
    <row r="8281" spans="3:3" x14ac:dyDescent="0.2">
      <c r="C8281" s="8"/>
    </row>
    <row r="8282" spans="3:3" x14ac:dyDescent="0.2">
      <c r="C8282" s="8"/>
    </row>
    <row r="8283" spans="3:3" x14ac:dyDescent="0.2">
      <c r="C8283" s="8"/>
    </row>
    <row r="8284" spans="3:3" x14ac:dyDescent="0.2">
      <c r="C8284" s="8"/>
    </row>
    <row r="8285" spans="3:3" x14ac:dyDescent="0.2">
      <c r="C8285" s="8"/>
    </row>
    <row r="8286" spans="3:3" x14ac:dyDescent="0.2">
      <c r="C8286" s="8"/>
    </row>
    <row r="8287" spans="3:3" x14ac:dyDescent="0.2">
      <c r="C8287" s="8"/>
    </row>
    <row r="8288" spans="3:3" x14ac:dyDescent="0.2">
      <c r="C8288" s="8"/>
    </row>
    <row r="8289" spans="3:3" x14ac:dyDescent="0.2">
      <c r="C8289" s="8"/>
    </row>
    <row r="8290" spans="3:3" x14ac:dyDescent="0.2">
      <c r="C8290" s="8"/>
    </row>
    <row r="8291" spans="3:3" x14ac:dyDescent="0.2">
      <c r="C8291" s="8"/>
    </row>
    <row r="8292" spans="3:3" x14ac:dyDescent="0.2">
      <c r="C8292" s="8"/>
    </row>
    <row r="8293" spans="3:3" x14ac:dyDescent="0.2">
      <c r="C8293" s="8"/>
    </row>
    <row r="8294" spans="3:3" x14ac:dyDescent="0.2">
      <c r="C8294" s="8"/>
    </row>
    <row r="8295" spans="3:3" x14ac:dyDescent="0.2">
      <c r="C8295" s="8"/>
    </row>
    <row r="8296" spans="3:3" x14ac:dyDescent="0.2">
      <c r="C8296" s="8"/>
    </row>
    <row r="8297" spans="3:3" x14ac:dyDescent="0.2">
      <c r="C8297" s="8"/>
    </row>
    <row r="8298" spans="3:3" x14ac:dyDescent="0.2">
      <c r="C8298" s="8"/>
    </row>
    <row r="8299" spans="3:3" x14ac:dyDescent="0.2">
      <c r="C8299" s="8"/>
    </row>
    <row r="8300" spans="3:3" x14ac:dyDescent="0.2">
      <c r="C8300" s="8"/>
    </row>
    <row r="8301" spans="3:3" x14ac:dyDescent="0.2">
      <c r="C8301" s="8"/>
    </row>
    <row r="8302" spans="3:3" x14ac:dyDescent="0.2">
      <c r="C8302" s="8"/>
    </row>
    <row r="8303" spans="3:3" x14ac:dyDescent="0.2">
      <c r="C8303" s="8"/>
    </row>
    <row r="8304" spans="3:3" x14ac:dyDescent="0.2">
      <c r="C8304" s="8"/>
    </row>
    <row r="8305" spans="3:3" x14ac:dyDescent="0.2">
      <c r="C8305" s="8"/>
    </row>
    <row r="8306" spans="3:3" x14ac:dyDescent="0.2">
      <c r="C8306" s="8"/>
    </row>
    <row r="8307" spans="3:3" x14ac:dyDescent="0.2">
      <c r="C8307" s="8"/>
    </row>
    <row r="8308" spans="3:3" x14ac:dyDescent="0.2">
      <c r="C8308" s="8"/>
    </row>
    <row r="8309" spans="3:3" x14ac:dyDescent="0.2">
      <c r="C8309" s="8"/>
    </row>
    <row r="8310" spans="3:3" x14ac:dyDescent="0.2">
      <c r="C8310" s="8"/>
    </row>
    <row r="8311" spans="3:3" x14ac:dyDescent="0.2">
      <c r="C8311" s="8"/>
    </row>
    <row r="8312" spans="3:3" x14ac:dyDescent="0.2">
      <c r="C8312" s="8"/>
    </row>
    <row r="8313" spans="3:3" x14ac:dyDescent="0.2">
      <c r="C8313" s="8"/>
    </row>
    <row r="8314" spans="3:3" x14ac:dyDescent="0.2">
      <c r="C8314" s="8"/>
    </row>
    <row r="8315" spans="3:3" x14ac:dyDescent="0.2">
      <c r="C8315" s="8"/>
    </row>
    <row r="8316" spans="3:3" x14ac:dyDescent="0.2">
      <c r="C8316" s="8"/>
    </row>
    <row r="8317" spans="3:3" x14ac:dyDescent="0.2">
      <c r="C8317" s="8"/>
    </row>
    <row r="8318" spans="3:3" x14ac:dyDescent="0.2">
      <c r="C8318" s="8"/>
    </row>
    <row r="8319" spans="3:3" x14ac:dyDescent="0.2">
      <c r="C8319" s="8"/>
    </row>
    <row r="8320" spans="3:3" x14ac:dyDescent="0.2">
      <c r="C8320" s="8"/>
    </row>
    <row r="8321" spans="3:3" x14ac:dyDescent="0.2">
      <c r="C8321" s="8"/>
    </row>
    <row r="8322" spans="3:3" x14ac:dyDescent="0.2">
      <c r="C8322" s="8"/>
    </row>
    <row r="8323" spans="3:3" x14ac:dyDescent="0.2">
      <c r="C8323" s="8"/>
    </row>
    <row r="8324" spans="3:3" x14ac:dyDescent="0.2">
      <c r="C8324" s="8"/>
    </row>
    <row r="8325" spans="3:3" x14ac:dyDescent="0.2">
      <c r="C8325" s="8"/>
    </row>
    <row r="8326" spans="3:3" x14ac:dyDescent="0.2">
      <c r="C8326" s="8"/>
    </row>
    <row r="8327" spans="3:3" x14ac:dyDescent="0.2">
      <c r="C8327" s="8"/>
    </row>
    <row r="8328" spans="3:3" x14ac:dyDescent="0.2">
      <c r="C8328" s="8"/>
    </row>
    <row r="8329" spans="3:3" x14ac:dyDescent="0.2">
      <c r="C8329" s="8"/>
    </row>
    <row r="8330" spans="3:3" x14ac:dyDescent="0.2">
      <c r="C8330" s="8"/>
    </row>
    <row r="8331" spans="3:3" x14ac:dyDescent="0.2">
      <c r="C8331" s="8"/>
    </row>
    <row r="8332" spans="3:3" x14ac:dyDescent="0.2">
      <c r="C8332" s="8"/>
    </row>
    <row r="8333" spans="3:3" x14ac:dyDescent="0.2">
      <c r="C8333" s="8"/>
    </row>
    <row r="8334" spans="3:3" x14ac:dyDescent="0.2">
      <c r="C8334" s="8"/>
    </row>
    <row r="8335" spans="3:3" x14ac:dyDescent="0.2">
      <c r="C8335" s="8"/>
    </row>
    <row r="8336" spans="3:3" x14ac:dyDescent="0.2">
      <c r="C8336" s="8"/>
    </row>
    <row r="8337" spans="3:3" x14ac:dyDescent="0.2">
      <c r="C8337" s="8"/>
    </row>
    <row r="8338" spans="3:3" x14ac:dyDescent="0.2">
      <c r="C8338" s="8"/>
    </row>
    <row r="8339" spans="3:3" x14ac:dyDescent="0.2">
      <c r="C8339" s="8"/>
    </row>
    <row r="8340" spans="3:3" x14ac:dyDescent="0.2">
      <c r="C8340" s="8"/>
    </row>
    <row r="8341" spans="3:3" x14ac:dyDescent="0.2">
      <c r="C8341" s="8"/>
    </row>
    <row r="8342" spans="3:3" x14ac:dyDescent="0.2">
      <c r="C8342" s="8"/>
    </row>
    <row r="8343" spans="3:3" x14ac:dyDescent="0.2">
      <c r="C8343" s="8"/>
    </row>
    <row r="8344" spans="3:3" x14ac:dyDescent="0.2">
      <c r="C8344" s="8"/>
    </row>
    <row r="8345" spans="3:3" x14ac:dyDescent="0.2">
      <c r="C8345" s="8"/>
    </row>
    <row r="8346" spans="3:3" x14ac:dyDescent="0.2">
      <c r="C8346" s="8"/>
    </row>
    <row r="8347" spans="3:3" x14ac:dyDescent="0.2">
      <c r="C8347" s="8"/>
    </row>
    <row r="8348" spans="3:3" x14ac:dyDescent="0.2">
      <c r="C8348" s="8"/>
    </row>
    <row r="8349" spans="3:3" x14ac:dyDescent="0.2">
      <c r="C8349" s="8"/>
    </row>
    <row r="8350" spans="3:3" x14ac:dyDescent="0.2">
      <c r="C8350" s="8"/>
    </row>
    <row r="8351" spans="3:3" x14ac:dyDescent="0.2">
      <c r="C8351" s="8"/>
    </row>
    <row r="8352" spans="3:3" x14ac:dyDescent="0.2">
      <c r="C8352" s="8"/>
    </row>
    <row r="8353" spans="3:3" x14ac:dyDescent="0.2">
      <c r="C8353" s="8"/>
    </row>
    <row r="8354" spans="3:3" x14ac:dyDescent="0.2">
      <c r="C8354" s="8"/>
    </row>
    <row r="8355" spans="3:3" x14ac:dyDescent="0.2">
      <c r="C8355" s="8"/>
    </row>
    <row r="8356" spans="3:3" x14ac:dyDescent="0.2">
      <c r="C8356" s="8"/>
    </row>
    <row r="8357" spans="3:3" x14ac:dyDescent="0.2">
      <c r="C8357" s="8"/>
    </row>
    <row r="8358" spans="3:3" x14ac:dyDescent="0.2">
      <c r="C8358" s="8"/>
    </row>
    <row r="8359" spans="3:3" x14ac:dyDescent="0.2">
      <c r="C8359" s="8"/>
    </row>
    <row r="8360" spans="3:3" x14ac:dyDescent="0.2">
      <c r="C8360" s="8"/>
    </row>
    <row r="8361" spans="3:3" x14ac:dyDescent="0.2">
      <c r="C8361" s="8"/>
    </row>
    <row r="8362" spans="3:3" x14ac:dyDescent="0.2">
      <c r="C8362" s="8"/>
    </row>
    <row r="8363" spans="3:3" x14ac:dyDescent="0.2">
      <c r="C8363" s="8"/>
    </row>
    <row r="8364" spans="3:3" x14ac:dyDescent="0.2">
      <c r="C8364" s="8"/>
    </row>
    <row r="8365" spans="3:3" x14ac:dyDescent="0.2">
      <c r="C8365" s="8"/>
    </row>
    <row r="8366" spans="3:3" x14ac:dyDescent="0.2">
      <c r="C8366" s="8"/>
    </row>
    <row r="8367" spans="3:3" x14ac:dyDescent="0.2">
      <c r="C8367" s="8"/>
    </row>
    <row r="8368" spans="3:3" x14ac:dyDescent="0.2">
      <c r="C8368" s="8"/>
    </row>
    <row r="8369" spans="3:3" x14ac:dyDescent="0.2">
      <c r="C8369" s="8"/>
    </row>
    <row r="8370" spans="3:3" x14ac:dyDescent="0.2">
      <c r="C8370" s="8"/>
    </row>
    <row r="8371" spans="3:3" x14ac:dyDescent="0.2">
      <c r="C8371" s="8"/>
    </row>
    <row r="8372" spans="3:3" x14ac:dyDescent="0.2">
      <c r="C8372" s="8"/>
    </row>
    <row r="8373" spans="3:3" x14ac:dyDescent="0.2">
      <c r="C8373" s="8"/>
    </row>
    <row r="8374" spans="3:3" x14ac:dyDescent="0.2">
      <c r="C8374" s="8"/>
    </row>
    <row r="8375" spans="3:3" x14ac:dyDescent="0.2">
      <c r="C8375" s="8"/>
    </row>
    <row r="8376" spans="3:3" x14ac:dyDescent="0.2">
      <c r="C8376" s="8"/>
    </row>
    <row r="8377" spans="3:3" x14ac:dyDescent="0.2">
      <c r="C8377" s="8"/>
    </row>
    <row r="8378" spans="3:3" x14ac:dyDescent="0.2">
      <c r="C8378" s="8"/>
    </row>
    <row r="8379" spans="3:3" x14ac:dyDescent="0.2">
      <c r="C8379" s="8"/>
    </row>
    <row r="8380" spans="3:3" x14ac:dyDescent="0.2">
      <c r="C8380" s="8"/>
    </row>
    <row r="8381" spans="3:3" x14ac:dyDescent="0.2">
      <c r="C8381" s="8"/>
    </row>
    <row r="8382" spans="3:3" x14ac:dyDescent="0.2">
      <c r="C8382" s="8"/>
    </row>
    <row r="8383" spans="3:3" x14ac:dyDescent="0.2">
      <c r="C8383" s="8"/>
    </row>
    <row r="8384" spans="3:3" x14ac:dyDescent="0.2">
      <c r="C8384" s="8"/>
    </row>
    <row r="8385" spans="3:3" x14ac:dyDescent="0.2">
      <c r="C8385" s="8"/>
    </row>
    <row r="8386" spans="3:3" x14ac:dyDescent="0.2">
      <c r="C8386" s="8"/>
    </row>
    <row r="8387" spans="3:3" x14ac:dyDescent="0.2">
      <c r="C8387" s="8"/>
    </row>
    <row r="8388" spans="3:3" x14ac:dyDescent="0.2">
      <c r="C8388" s="8"/>
    </row>
    <row r="8389" spans="3:3" x14ac:dyDescent="0.2">
      <c r="C8389" s="8"/>
    </row>
    <row r="8390" spans="3:3" x14ac:dyDescent="0.2">
      <c r="C8390" s="8"/>
    </row>
    <row r="8391" spans="3:3" x14ac:dyDescent="0.2">
      <c r="C8391" s="8"/>
    </row>
    <row r="8392" spans="3:3" x14ac:dyDescent="0.2">
      <c r="C8392" s="8"/>
    </row>
    <row r="8393" spans="3:3" x14ac:dyDescent="0.2">
      <c r="C8393" s="8"/>
    </row>
    <row r="8394" spans="3:3" x14ac:dyDescent="0.2">
      <c r="C8394" s="8"/>
    </row>
    <row r="8395" spans="3:3" x14ac:dyDescent="0.2">
      <c r="C8395" s="8"/>
    </row>
    <row r="8396" spans="3:3" x14ac:dyDescent="0.2">
      <c r="C8396" s="8"/>
    </row>
    <row r="8397" spans="3:3" x14ac:dyDescent="0.2">
      <c r="C8397" s="8"/>
    </row>
    <row r="8398" spans="3:3" x14ac:dyDescent="0.2">
      <c r="C8398" s="8"/>
    </row>
    <row r="8399" spans="3:3" x14ac:dyDescent="0.2">
      <c r="C8399" s="8"/>
    </row>
    <row r="8400" spans="3:3" x14ac:dyDescent="0.2">
      <c r="C8400" s="8"/>
    </row>
    <row r="8401" spans="3:3" x14ac:dyDescent="0.2">
      <c r="C8401" s="8"/>
    </row>
    <row r="8402" spans="3:3" x14ac:dyDescent="0.2">
      <c r="C8402" s="8"/>
    </row>
    <row r="8403" spans="3:3" x14ac:dyDescent="0.2">
      <c r="C8403" s="8"/>
    </row>
    <row r="8404" spans="3:3" x14ac:dyDescent="0.2">
      <c r="C8404" s="8"/>
    </row>
    <row r="8405" spans="3:3" x14ac:dyDescent="0.2">
      <c r="C8405" s="8"/>
    </row>
    <row r="8406" spans="3:3" x14ac:dyDescent="0.2">
      <c r="C8406" s="8"/>
    </row>
    <row r="8407" spans="3:3" x14ac:dyDescent="0.2">
      <c r="C8407" s="8"/>
    </row>
    <row r="8408" spans="3:3" x14ac:dyDescent="0.2">
      <c r="C8408" s="8"/>
    </row>
    <row r="8409" spans="3:3" x14ac:dyDescent="0.2">
      <c r="C8409" s="8"/>
    </row>
    <row r="8410" spans="3:3" x14ac:dyDescent="0.2">
      <c r="C8410" s="8"/>
    </row>
    <row r="8411" spans="3:3" x14ac:dyDescent="0.2">
      <c r="C8411" s="8"/>
    </row>
    <row r="8412" spans="3:3" x14ac:dyDescent="0.2">
      <c r="C8412" s="8"/>
    </row>
    <row r="8413" spans="3:3" x14ac:dyDescent="0.2">
      <c r="C8413" s="8"/>
    </row>
    <row r="8414" spans="3:3" x14ac:dyDescent="0.2">
      <c r="C8414" s="8"/>
    </row>
    <row r="8415" spans="3:3" x14ac:dyDescent="0.2">
      <c r="C8415" s="8"/>
    </row>
    <row r="8416" spans="3:3" x14ac:dyDescent="0.2">
      <c r="C8416" s="8"/>
    </row>
    <row r="8417" spans="3:3" x14ac:dyDescent="0.2">
      <c r="C8417" s="8"/>
    </row>
    <row r="8418" spans="3:3" x14ac:dyDescent="0.2">
      <c r="C8418" s="8"/>
    </row>
    <row r="8419" spans="3:3" x14ac:dyDescent="0.2">
      <c r="C8419" s="8"/>
    </row>
    <row r="8420" spans="3:3" x14ac:dyDescent="0.2">
      <c r="C8420" s="8"/>
    </row>
    <row r="8421" spans="3:3" x14ac:dyDescent="0.2">
      <c r="C8421" s="8"/>
    </row>
    <row r="8422" spans="3:3" x14ac:dyDescent="0.2">
      <c r="C8422" s="8"/>
    </row>
    <row r="8423" spans="3:3" x14ac:dyDescent="0.2">
      <c r="C8423" s="8"/>
    </row>
    <row r="8424" spans="3:3" x14ac:dyDescent="0.2">
      <c r="C8424" s="8"/>
    </row>
    <row r="8425" spans="3:3" x14ac:dyDescent="0.2">
      <c r="C8425" s="8"/>
    </row>
    <row r="8426" spans="3:3" x14ac:dyDescent="0.2">
      <c r="C8426" s="8"/>
    </row>
    <row r="8427" spans="3:3" x14ac:dyDescent="0.2">
      <c r="C8427" s="8"/>
    </row>
    <row r="8428" spans="3:3" x14ac:dyDescent="0.2">
      <c r="C8428" s="8"/>
    </row>
    <row r="8429" spans="3:3" x14ac:dyDescent="0.2">
      <c r="C8429" s="8"/>
    </row>
    <row r="8430" spans="3:3" x14ac:dyDescent="0.2">
      <c r="C8430" s="8"/>
    </row>
    <row r="8431" spans="3:3" x14ac:dyDescent="0.2">
      <c r="C8431" s="8"/>
    </row>
    <row r="8432" spans="3:3" x14ac:dyDescent="0.2">
      <c r="C8432" s="8"/>
    </row>
    <row r="8433" spans="3:3" x14ac:dyDescent="0.2">
      <c r="C8433" s="8"/>
    </row>
    <row r="8434" spans="3:3" x14ac:dyDescent="0.2">
      <c r="C8434" s="8"/>
    </row>
    <row r="8435" spans="3:3" x14ac:dyDescent="0.2">
      <c r="C8435" s="8"/>
    </row>
    <row r="8436" spans="3:3" x14ac:dyDescent="0.2">
      <c r="C8436" s="8"/>
    </row>
    <row r="8437" spans="3:3" x14ac:dyDescent="0.2">
      <c r="C8437" s="8"/>
    </row>
    <row r="8438" spans="3:3" x14ac:dyDescent="0.2">
      <c r="C8438" s="8"/>
    </row>
    <row r="8439" spans="3:3" x14ac:dyDescent="0.2">
      <c r="C8439" s="8"/>
    </row>
    <row r="8440" spans="3:3" x14ac:dyDescent="0.2">
      <c r="C8440" s="8"/>
    </row>
    <row r="8441" spans="3:3" x14ac:dyDescent="0.2">
      <c r="C8441" s="8"/>
    </row>
    <row r="8442" spans="3:3" x14ac:dyDescent="0.2">
      <c r="C8442" s="8"/>
    </row>
    <row r="8443" spans="3:3" x14ac:dyDescent="0.2">
      <c r="C8443" s="8"/>
    </row>
    <row r="8444" spans="3:3" x14ac:dyDescent="0.2">
      <c r="C8444" s="8"/>
    </row>
    <row r="8445" spans="3:3" x14ac:dyDescent="0.2">
      <c r="C8445" s="8"/>
    </row>
    <row r="8446" spans="3:3" x14ac:dyDescent="0.2">
      <c r="C8446" s="8"/>
    </row>
    <row r="8447" spans="3:3" x14ac:dyDescent="0.2">
      <c r="C8447" s="8"/>
    </row>
    <row r="8448" spans="3:3" x14ac:dyDescent="0.2">
      <c r="C8448" s="8"/>
    </row>
    <row r="8449" spans="3:3" x14ac:dyDescent="0.2">
      <c r="C8449" s="8"/>
    </row>
    <row r="8450" spans="3:3" x14ac:dyDescent="0.2">
      <c r="C8450" s="8"/>
    </row>
    <row r="8451" spans="3:3" x14ac:dyDescent="0.2">
      <c r="C8451" s="8"/>
    </row>
    <row r="8452" spans="3:3" x14ac:dyDescent="0.2">
      <c r="C8452" s="8"/>
    </row>
    <row r="8453" spans="3:3" x14ac:dyDescent="0.2">
      <c r="C8453" s="8"/>
    </row>
    <row r="8454" spans="3:3" x14ac:dyDescent="0.2">
      <c r="C8454" s="8"/>
    </row>
    <row r="8455" spans="3:3" x14ac:dyDescent="0.2">
      <c r="C8455" s="8"/>
    </row>
    <row r="8456" spans="3:3" x14ac:dyDescent="0.2">
      <c r="C8456" s="8"/>
    </row>
    <row r="8457" spans="3:3" x14ac:dyDescent="0.2">
      <c r="C8457" s="8"/>
    </row>
    <row r="8458" spans="3:3" x14ac:dyDescent="0.2">
      <c r="C8458" s="8"/>
    </row>
    <row r="8459" spans="3:3" x14ac:dyDescent="0.2">
      <c r="C8459" s="8"/>
    </row>
    <row r="8460" spans="3:3" x14ac:dyDescent="0.2">
      <c r="C8460" s="8"/>
    </row>
    <row r="8461" spans="3:3" x14ac:dyDescent="0.2">
      <c r="C8461" s="8"/>
    </row>
    <row r="8462" spans="3:3" x14ac:dyDescent="0.2">
      <c r="C8462" s="8"/>
    </row>
    <row r="8463" spans="3:3" x14ac:dyDescent="0.2">
      <c r="C8463" s="8"/>
    </row>
    <row r="8464" spans="3:3" x14ac:dyDescent="0.2">
      <c r="C8464" s="8"/>
    </row>
    <row r="8465" spans="3:3" x14ac:dyDescent="0.2">
      <c r="C8465" s="8"/>
    </row>
    <row r="8466" spans="3:3" x14ac:dyDescent="0.2">
      <c r="C8466" s="8"/>
    </row>
    <row r="8467" spans="3:3" x14ac:dyDescent="0.2">
      <c r="C8467" s="8"/>
    </row>
    <row r="8468" spans="3:3" x14ac:dyDescent="0.2">
      <c r="C8468" s="8"/>
    </row>
    <row r="8469" spans="3:3" x14ac:dyDescent="0.2">
      <c r="C8469" s="8"/>
    </row>
    <row r="8470" spans="3:3" x14ac:dyDescent="0.2">
      <c r="C8470" s="8"/>
    </row>
    <row r="8471" spans="3:3" x14ac:dyDescent="0.2">
      <c r="C8471" s="8"/>
    </row>
    <row r="8472" spans="3:3" x14ac:dyDescent="0.2">
      <c r="C8472" s="8"/>
    </row>
    <row r="8473" spans="3:3" x14ac:dyDescent="0.2">
      <c r="C8473" s="8"/>
    </row>
    <row r="8474" spans="3:3" x14ac:dyDescent="0.2">
      <c r="C8474" s="8"/>
    </row>
    <row r="8475" spans="3:3" x14ac:dyDescent="0.2">
      <c r="C8475" s="8"/>
    </row>
    <row r="8476" spans="3:3" x14ac:dyDescent="0.2">
      <c r="C8476" s="8"/>
    </row>
    <row r="8477" spans="3:3" x14ac:dyDescent="0.2">
      <c r="C8477" s="8"/>
    </row>
    <row r="8478" spans="3:3" x14ac:dyDescent="0.2">
      <c r="C8478" s="8"/>
    </row>
    <row r="8479" spans="3:3" x14ac:dyDescent="0.2">
      <c r="C8479" s="8"/>
    </row>
    <row r="8480" spans="3:3" x14ac:dyDescent="0.2">
      <c r="C8480" s="8"/>
    </row>
    <row r="8481" spans="3:3" x14ac:dyDescent="0.2">
      <c r="C8481" s="8"/>
    </row>
    <row r="8482" spans="3:3" x14ac:dyDescent="0.2">
      <c r="C8482" s="8"/>
    </row>
    <row r="8483" spans="3:3" x14ac:dyDescent="0.2">
      <c r="C8483" s="8"/>
    </row>
    <row r="8484" spans="3:3" x14ac:dyDescent="0.2">
      <c r="C8484" s="8"/>
    </row>
    <row r="8485" spans="3:3" x14ac:dyDescent="0.2">
      <c r="C8485" s="8"/>
    </row>
    <row r="8486" spans="3:3" x14ac:dyDescent="0.2">
      <c r="C8486" s="8"/>
    </row>
    <row r="8487" spans="3:3" x14ac:dyDescent="0.2">
      <c r="C8487" s="8"/>
    </row>
    <row r="8488" spans="3:3" x14ac:dyDescent="0.2">
      <c r="C8488" s="8"/>
    </row>
    <row r="8489" spans="3:3" x14ac:dyDescent="0.2">
      <c r="C8489" s="8"/>
    </row>
    <row r="8490" spans="3:3" x14ac:dyDescent="0.2">
      <c r="C8490" s="8"/>
    </row>
    <row r="8491" spans="3:3" x14ac:dyDescent="0.2">
      <c r="C8491" s="8"/>
    </row>
    <row r="8492" spans="3:3" x14ac:dyDescent="0.2">
      <c r="C8492" s="8"/>
    </row>
    <row r="8493" spans="3:3" x14ac:dyDescent="0.2">
      <c r="C8493" s="8"/>
    </row>
    <row r="8494" spans="3:3" x14ac:dyDescent="0.2">
      <c r="C8494" s="8"/>
    </row>
    <row r="8495" spans="3:3" x14ac:dyDescent="0.2">
      <c r="C8495" s="8"/>
    </row>
    <row r="8496" spans="3:3" x14ac:dyDescent="0.2">
      <c r="C8496" s="8"/>
    </row>
    <row r="8497" spans="3:3" x14ac:dyDescent="0.2">
      <c r="C8497" s="8"/>
    </row>
    <row r="8498" spans="3:3" x14ac:dyDescent="0.2">
      <c r="C8498" s="8"/>
    </row>
    <row r="8499" spans="3:3" x14ac:dyDescent="0.2">
      <c r="C8499" s="8"/>
    </row>
    <row r="8500" spans="3:3" x14ac:dyDescent="0.2">
      <c r="C8500" s="8"/>
    </row>
    <row r="8501" spans="3:3" x14ac:dyDescent="0.2">
      <c r="C8501" s="8"/>
    </row>
    <row r="8502" spans="3:3" x14ac:dyDescent="0.2">
      <c r="C8502" s="8"/>
    </row>
    <row r="8503" spans="3:3" x14ac:dyDescent="0.2">
      <c r="C8503" s="8"/>
    </row>
    <row r="8504" spans="3:3" x14ac:dyDescent="0.2">
      <c r="C8504" s="8"/>
    </row>
    <row r="8505" spans="3:3" x14ac:dyDescent="0.2">
      <c r="C8505" s="8"/>
    </row>
    <row r="8506" spans="3:3" x14ac:dyDescent="0.2">
      <c r="C8506" s="8"/>
    </row>
    <row r="8507" spans="3:3" x14ac:dyDescent="0.2">
      <c r="C8507" s="8"/>
    </row>
    <row r="8508" spans="3:3" x14ac:dyDescent="0.2">
      <c r="C8508" s="8"/>
    </row>
    <row r="8509" spans="3:3" x14ac:dyDescent="0.2">
      <c r="C8509" s="8"/>
    </row>
    <row r="8510" spans="3:3" x14ac:dyDescent="0.2">
      <c r="C8510" s="8"/>
    </row>
    <row r="8511" spans="3:3" x14ac:dyDescent="0.2">
      <c r="C8511" s="8"/>
    </row>
    <row r="8512" spans="3:3" x14ac:dyDescent="0.2">
      <c r="C8512" s="8"/>
    </row>
    <row r="8513" spans="3:3" x14ac:dyDescent="0.2">
      <c r="C8513" s="8"/>
    </row>
    <row r="8514" spans="3:3" x14ac:dyDescent="0.2">
      <c r="C8514" s="8"/>
    </row>
    <row r="8515" spans="3:3" x14ac:dyDescent="0.2">
      <c r="C8515" s="8"/>
    </row>
    <row r="8516" spans="3:3" x14ac:dyDescent="0.2">
      <c r="C8516" s="8"/>
    </row>
    <row r="8517" spans="3:3" x14ac:dyDescent="0.2">
      <c r="C8517" s="8"/>
    </row>
    <row r="8518" spans="3:3" x14ac:dyDescent="0.2">
      <c r="C8518" s="8"/>
    </row>
    <row r="8519" spans="3:3" x14ac:dyDescent="0.2">
      <c r="C8519" s="8"/>
    </row>
    <row r="8520" spans="3:3" x14ac:dyDescent="0.2">
      <c r="C8520" s="8"/>
    </row>
    <row r="8521" spans="3:3" x14ac:dyDescent="0.2">
      <c r="C8521" s="8"/>
    </row>
    <row r="8522" spans="3:3" x14ac:dyDescent="0.2">
      <c r="C8522" s="8"/>
    </row>
    <row r="8523" spans="3:3" x14ac:dyDescent="0.2">
      <c r="C8523" s="8"/>
    </row>
    <row r="8524" spans="3:3" x14ac:dyDescent="0.2">
      <c r="C8524" s="8"/>
    </row>
    <row r="8525" spans="3:3" x14ac:dyDescent="0.2">
      <c r="C8525" s="8"/>
    </row>
    <row r="8526" spans="3:3" x14ac:dyDescent="0.2">
      <c r="C8526" s="8"/>
    </row>
    <row r="8527" spans="3:3" x14ac:dyDescent="0.2">
      <c r="C8527" s="8"/>
    </row>
    <row r="8528" spans="3:3" x14ac:dyDescent="0.2">
      <c r="C8528" s="8"/>
    </row>
    <row r="8529" spans="3:3" x14ac:dyDescent="0.2">
      <c r="C8529" s="8"/>
    </row>
    <row r="8530" spans="3:3" x14ac:dyDescent="0.2">
      <c r="C8530" s="8"/>
    </row>
    <row r="8531" spans="3:3" x14ac:dyDescent="0.2">
      <c r="C8531" s="8"/>
    </row>
    <row r="8532" spans="3:3" x14ac:dyDescent="0.2">
      <c r="C8532" s="8"/>
    </row>
    <row r="8533" spans="3:3" x14ac:dyDescent="0.2">
      <c r="C8533" s="8"/>
    </row>
    <row r="8534" spans="3:3" x14ac:dyDescent="0.2">
      <c r="C8534" s="8"/>
    </row>
    <row r="8535" spans="3:3" x14ac:dyDescent="0.2">
      <c r="C8535" s="8"/>
    </row>
    <row r="8536" spans="3:3" x14ac:dyDescent="0.2">
      <c r="C8536" s="8"/>
    </row>
    <row r="8537" spans="3:3" x14ac:dyDescent="0.2">
      <c r="C8537" s="8"/>
    </row>
    <row r="8538" spans="3:3" x14ac:dyDescent="0.2">
      <c r="C8538" s="8"/>
    </row>
    <row r="8539" spans="3:3" x14ac:dyDescent="0.2">
      <c r="C8539" s="8"/>
    </row>
    <row r="8540" spans="3:3" x14ac:dyDescent="0.2">
      <c r="C8540" s="8"/>
    </row>
    <row r="8541" spans="3:3" x14ac:dyDescent="0.2">
      <c r="C8541" s="8"/>
    </row>
    <row r="8542" spans="3:3" x14ac:dyDescent="0.2">
      <c r="C8542" s="8"/>
    </row>
    <row r="8543" spans="3:3" x14ac:dyDescent="0.2">
      <c r="C8543" s="8"/>
    </row>
    <row r="8544" spans="3:3" x14ac:dyDescent="0.2">
      <c r="C8544" s="8"/>
    </row>
    <row r="8545" spans="3:3" x14ac:dyDescent="0.2">
      <c r="C8545" s="8"/>
    </row>
    <row r="8546" spans="3:3" x14ac:dyDescent="0.2">
      <c r="C8546" s="8"/>
    </row>
    <row r="8547" spans="3:3" x14ac:dyDescent="0.2">
      <c r="C8547" s="8"/>
    </row>
    <row r="8548" spans="3:3" x14ac:dyDescent="0.2">
      <c r="C8548" s="8"/>
    </row>
    <row r="8549" spans="3:3" x14ac:dyDescent="0.2">
      <c r="C8549" s="8"/>
    </row>
    <row r="8550" spans="3:3" x14ac:dyDescent="0.2">
      <c r="C8550" s="8"/>
    </row>
    <row r="8551" spans="3:3" x14ac:dyDescent="0.2">
      <c r="C8551" s="8"/>
    </row>
    <row r="8552" spans="3:3" x14ac:dyDescent="0.2">
      <c r="C8552" s="8"/>
    </row>
    <row r="8553" spans="3:3" x14ac:dyDescent="0.2">
      <c r="C8553" s="8"/>
    </row>
    <row r="8554" spans="3:3" x14ac:dyDescent="0.2">
      <c r="C8554" s="8"/>
    </row>
    <row r="8555" spans="3:3" x14ac:dyDescent="0.2">
      <c r="C8555" s="8"/>
    </row>
    <row r="8556" spans="3:3" x14ac:dyDescent="0.2">
      <c r="C8556" s="8"/>
    </row>
    <row r="8557" spans="3:3" x14ac:dyDescent="0.2">
      <c r="C8557" s="8"/>
    </row>
    <row r="8558" spans="3:3" x14ac:dyDescent="0.2">
      <c r="C8558" s="8"/>
    </row>
    <row r="8559" spans="3:3" x14ac:dyDescent="0.2">
      <c r="C8559" s="8"/>
    </row>
    <row r="8560" spans="3:3" x14ac:dyDescent="0.2">
      <c r="C8560" s="8"/>
    </row>
    <row r="8561" spans="3:3" x14ac:dyDescent="0.2">
      <c r="C8561" s="8"/>
    </row>
    <row r="8562" spans="3:3" x14ac:dyDescent="0.2">
      <c r="C8562" s="8"/>
    </row>
    <row r="8563" spans="3:3" x14ac:dyDescent="0.2">
      <c r="C8563" s="8"/>
    </row>
    <row r="8564" spans="3:3" x14ac:dyDescent="0.2">
      <c r="C8564" s="8"/>
    </row>
    <row r="8565" spans="3:3" x14ac:dyDescent="0.2">
      <c r="C8565" s="8"/>
    </row>
    <row r="8566" spans="3:3" x14ac:dyDescent="0.2">
      <c r="C8566" s="8"/>
    </row>
    <row r="8567" spans="3:3" x14ac:dyDescent="0.2">
      <c r="C8567" s="8"/>
    </row>
    <row r="8568" spans="3:3" x14ac:dyDescent="0.2">
      <c r="C8568" s="8"/>
    </row>
    <row r="8569" spans="3:3" x14ac:dyDescent="0.2">
      <c r="C8569" s="8"/>
    </row>
    <row r="8570" spans="3:3" x14ac:dyDescent="0.2">
      <c r="C8570" s="8"/>
    </row>
    <row r="8571" spans="3:3" x14ac:dyDescent="0.2">
      <c r="C8571" s="8"/>
    </row>
    <row r="8572" spans="3:3" x14ac:dyDescent="0.2">
      <c r="C8572" s="8"/>
    </row>
    <row r="8573" spans="3:3" x14ac:dyDescent="0.2">
      <c r="C8573" s="8"/>
    </row>
    <row r="8574" spans="3:3" x14ac:dyDescent="0.2">
      <c r="C8574" s="8"/>
    </row>
    <row r="8575" spans="3:3" x14ac:dyDescent="0.2">
      <c r="C8575" s="8"/>
    </row>
    <row r="8576" spans="3:3" x14ac:dyDescent="0.2">
      <c r="C8576" s="8"/>
    </row>
    <row r="8577" spans="3:3" x14ac:dyDescent="0.2">
      <c r="C8577" s="8"/>
    </row>
    <row r="8578" spans="3:3" x14ac:dyDescent="0.2">
      <c r="C8578" s="8"/>
    </row>
    <row r="8579" spans="3:3" x14ac:dyDescent="0.2">
      <c r="C8579" s="8"/>
    </row>
    <row r="8580" spans="3:3" x14ac:dyDescent="0.2">
      <c r="C8580" s="8"/>
    </row>
    <row r="8581" spans="3:3" x14ac:dyDescent="0.2">
      <c r="C8581" s="8"/>
    </row>
    <row r="8582" spans="3:3" x14ac:dyDescent="0.2">
      <c r="C8582" s="8"/>
    </row>
    <row r="8583" spans="3:3" x14ac:dyDescent="0.2">
      <c r="C8583" s="8"/>
    </row>
    <row r="8584" spans="3:3" x14ac:dyDescent="0.2">
      <c r="C8584" s="8"/>
    </row>
    <row r="8585" spans="3:3" x14ac:dyDescent="0.2">
      <c r="C8585" s="8"/>
    </row>
    <row r="8586" spans="3:3" x14ac:dyDescent="0.2">
      <c r="C8586" s="8"/>
    </row>
    <row r="8587" spans="3:3" x14ac:dyDescent="0.2">
      <c r="C8587" s="8"/>
    </row>
    <row r="8588" spans="3:3" x14ac:dyDescent="0.2">
      <c r="C8588" s="8"/>
    </row>
    <row r="8589" spans="3:3" x14ac:dyDescent="0.2">
      <c r="C8589" s="8"/>
    </row>
    <row r="8590" spans="3:3" x14ac:dyDescent="0.2">
      <c r="C8590" s="8"/>
    </row>
    <row r="8591" spans="3:3" x14ac:dyDescent="0.2">
      <c r="C8591" s="8"/>
    </row>
    <row r="8592" spans="3:3" x14ac:dyDescent="0.2">
      <c r="C8592" s="8"/>
    </row>
    <row r="8593" spans="3:3" x14ac:dyDescent="0.2">
      <c r="C8593" s="8"/>
    </row>
    <row r="8594" spans="3:3" x14ac:dyDescent="0.2">
      <c r="C8594" s="8"/>
    </row>
    <row r="8595" spans="3:3" x14ac:dyDescent="0.2">
      <c r="C8595" s="8"/>
    </row>
    <row r="8596" spans="3:3" x14ac:dyDescent="0.2">
      <c r="C8596" s="8"/>
    </row>
    <row r="8597" spans="3:3" x14ac:dyDescent="0.2">
      <c r="C8597" s="8"/>
    </row>
    <row r="8598" spans="3:3" x14ac:dyDescent="0.2">
      <c r="C8598" s="8"/>
    </row>
    <row r="8599" spans="3:3" x14ac:dyDescent="0.2">
      <c r="C8599" s="8"/>
    </row>
    <row r="8600" spans="3:3" x14ac:dyDescent="0.2">
      <c r="C8600" s="8"/>
    </row>
    <row r="8601" spans="3:3" x14ac:dyDescent="0.2">
      <c r="C8601" s="8"/>
    </row>
    <row r="8602" spans="3:3" x14ac:dyDescent="0.2">
      <c r="C8602" s="8"/>
    </row>
    <row r="8603" spans="3:3" x14ac:dyDescent="0.2">
      <c r="C8603" s="8"/>
    </row>
    <row r="8604" spans="3:3" x14ac:dyDescent="0.2">
      <c r="C8604" s="8"/>
    </row>
    <row r="8605" spans="3:3" x14ac:dyDescent="0.2">
      <c r="C8605" s="8"/>
    </row>
    <row r="8606" spans="3:3" x14ac:dyDescent="0.2">
      <c r="C8606" s="8"/>
    </row>
    <row r="8607" spans="3:3" x14ac:dyDescent="0.2">
      <c r="C8607" s="8"/>
    </row>
    <row r="8608" spans="3:3" x14ac:dyDescent="0.2">
      <c r="C8608" s="8"/>
    </row>
    <row r="8609" spans="3:3" x14ac:dyDescent="0.2">
      <c r="C8609" s="8"/>
    </row>
    <row r="8610" spans="3:3" x14ac:dyDescent="0.2">
      <c r="C8610" s="8"/>
    </row>
    <row r="8611" spans="3:3" x14ac:dyDescent="0.2">
      <c r="C8611" s="8"/>
    </row>
    <row r="8612" spans="3:3" x14ac:dyDescent="0.2">
      <c r="C8612" s="8"/>
    </row>
    <row r="8613" spans="3:3" x14ac:dyDescent="0.2">
      <c r="C8613" s="8"/>
    </row>
    <row r="8614" spans="3:3" x14ac:dyDescent="0.2">
      <c r="C8614" s="8"/>
    </row>
    <row r="8615" spans="3:3" x14ac:dyDescent="0.2">
      <c r="C8615" s="8"/>
    </row>
    <row r="8616" spans="3:3" x14ac:dyDescent="0.2">
      <c r="C8616" s="8"/>
    </row>
    <row r="8617" spans="3:3" x14ac:dyDescent="0.2">
      <c r="C8617" s="8"/>
    </row>
    <row r="8618" spans="3:3" x14ac:dyDescent="0.2">
      <c r="C8618" s="8"/>
    </row>
    <row r="8619" spans="3:3" x14ac:dyDescent="0.2">
      <c r="C8619" s="8"/>
    </row>
    <row r="8620" spans="3:3" x14ac:dyDescent="0.2">
      <c r="C8620" s="8"/>
    </row>
    <row r="8621" spans="3:3" x14ac:dyDescent="0.2">
      <c r="C8621" s="8"/>
    </row>
    <row r="8622" spans="3:3" x14ac:dyDescent="0.2">
      <c r="C8622" s="8"/>
    </row>
    <row r="8623" spans="3:3" x14ac:dyDescent="0.2">
      <c r="C8623" s="8"/>
    </row>
    <row r="8624" spans="3:3" x14ac:dyDescent="0.2">
      <c r="C8624" s="8"/>
    </row>
    <row r="8625" spans="3:3" x14ac:dyDescent="0.2">
      <c r="C8625" s="8"/>
    </row>
    <row r="8626" spans="3:3" x14ac:dyDescent="0.2">
      <c r="C8626" s="8"/>
    </row>
    <row r="8627" spans="3:3" x14ac:dyDescent="0.2">
      <c r="C8627" s="8"/>
    </row>
    <row r="8628" spans="3:3" x14ac:dyDescent="0.2">
      <c r="C8628" s="8"/>
    </row>
    <row r="8629" spans="3:3" x14ac:dyDescent="0.2">
      <c r="C8629" s="8"/>
    </row>
    <row r="8630" spans="3:3" x14ac:dyDescent="0.2">
      <c r="C8630" s="8"/>
    </row>
    <row r="8631" spans="3:3" x14ac:dyDescent="0.2">
      <c r="C8631" s="8"/>
    </row>
    <row r="8632" spans="3:3" x14ac:dyDescent="0.2">
      <c r="C8632" s="8"/>
    </row>
    <row r="8633" spans="3:3" x14ac:dyDescent="0.2">
      <c r="C8633" s="8"/>
    </row>
    <row r="8634" spans="3:3" x14ac:dyDescent="0.2">
      <c r="C8634" s="8"/>
    </row>
    <row r="8635" spans="3:3" x14ac:dyDescent="0.2">
      <c r="C8635" s="8"/>
    </row>
    <row r="8636" spans="3:3" x14ac:dyDescent="0.2">
      <c r="C8636" s="8"/>
    </row>
    <row r="8637" spans="3:3" x14ac:dyDescent="0.2">
      <c r="C8637" s="8"/>
    </row>
    <row r="8638" spans="3:3" x14ac:dyDescent="0.2">
      <c r="C8638" s="8"/>
    </row>
    <row r="8639" spans="3:3" x14ac:dyDescent="0.2">
      <c r="C8639" s="8"/>
    </row>
    <row r="8640" spans="3:3" x14ac:dyDescent="0.2">
      <c r="C8640" s="8"/>
    </row>
    <row r="8641" spans="3:3" x14ac:dyDescent="0.2">
      <c r="C8641" s="8"/>
    </row>
    <row r="8642" spans="3:3" x14ac:dyDescent="0.2">
      <c r="C8642" s="8"/>
    </row>
    <row r="8643" spans="3:3" x14ac:dyDescent="0.2">
      <c r="C8643" s="8"/>
    </row>
    <row r="8644" spans="3:3" x14ac:dyDescent="0.2">
      <c r="C8644" s="8"/>
    </row>
    <row r="8645" spans="3:3" x14ac:dyDescent="0.2">
      <c r="C8645" s="8"/>
    </row>
    <row r="8646" spans="3:3" x14ac:dyDescent="0.2">
      <c r="C8646" s="8"/>
    </row>
    <row r="8647" spans="3:3" x14ac:dyDescent="0.2">
      <c r="C8647" s="8"/>
    </row>
    <row r="8648" spans="3:3" x14ac:dyDescent="0.2">
      <c r="C8648" s="8"/>
    </row>
    <row r="8649" spans="3:3" x14ac:dyDescent="0.2">
      <c r="C8649" s="8"/>
    </row>
    <row r="8650" spans="3:3" x14ac:dyDescent="0.2">
      <c r="C8650" s="8"/>
    </row>
    <row r="8651" spans="3:3" x14ac:dyDescent="0.2">
      <c r="C8651" s="8"/>
    </row>
    <row r="8652" spans="3:3" x14ac:dyDescent="0.2">
      <c r="C8652" s="8"/>
    </row>
    <row r="8653" spans="3:3" x14ac:dyDescent="0.2">
      <c r="C8653" s="8"/>
    </row>
    <row r="8654" spans="3:3" x14ac:dyDescent="0.2">
      <c r="C8654" s="8"/>
    </row>
    <row r="8655" spans="3:3" x14ac:dyDescent="0.2">
      <c r="C8655" s="8"/>
    </row>
    <row r="8656" spans="3:3" x14ac:dyDescent="0.2">
      <c r="C8656" s="8"/>
    </row>
    <row r="8657" spans="3:3" x14ac:dyDescent="0.2">
      <c r="C8657" s="8"/>
    </row>
    <row r="8658" spans="3:3" x14ac:dyDescent="0.2">
      <c r="C8658" s="8"/>
    </row>
    <row r="8659" spans="3:3" x14ac:dyDescent="0.2">
      <c r="C8659" s="8"/>
    </row>
    <row r="8660" spans="3:3" x14ac:dyDescent="0.2">
      <c r="C8660" s="8"/>
    </row>
    <row r="8661" spans="3:3" x14ac:dyDescent="0.2">
      <c r="C8661" s="8"/>
    </row>
    <row r="8662" spans="3:3" x14ac:dyDescent="0.2">
      <c r="C8662" s="8"/>
    </row>
    <row r="8663" spans="3:3" x14ac:dyDescent="0.2">
      <c r="C8663" s="8"/>
    </row>
    <row r="8664" spans="3:3" x14ac:dyDescent="0.2">
      <c r="C8664" s="8"/>
    </row>
    <row r="8665" spans="3:3" x14ac:dyDescent="0.2">
      <c r="C8665" s="8"/>
    </row>
    <row r="8666" spans="3:3" x14ac:dyDescent="0.2">
      <c r="C8666" s="8"/>
    </row>
    <row r="8667" spans="3:3" x14ac:dyDescent="0.2">
      <c r="C8667" s="8"/>
    </row>
    <row r="8668" spans="3:3" x14ac:dyDescent="0.2">
      <c r="C8668" s="8"/>
    </row>
    <row r="8669" spans="3:3" x14ac:dyDescent="0.2">
      <c r="C8669" s="8"/>
    </row>
    <row r="8670" spans="3:3" x14ac:dyDescent="0.2">
      <c r="C8670" s="8"/>
    </row>
    <row r="8671" spans="3:3" x14ac:dyDescent="0.2">
      <c r="C8671" s="8"/>
    </row>
    <row r="8672" spans="3:3" x14ac:dyDescent="0.2">
      <c r="C8672" s="8"/>
    </row>
    <row r="8673" spans="3:3" x14ac:dyDescent="0.2">
      <c r="C8673" s="8"/>
    </row>
    <row r="8674" spans="3:3" x14ac:dyDescent="0.2">
      <c r="C8674" s="8"/>
    </row>
    <row r="8675" spans="3:3" x14ac:dyDescent="0.2">
      <c r="C8675" s="8"/>
    </row>
    <row r="8676" spans="3:3" x14ac:dyDescent="0.2">
      <c r="C8676" s="8"/>
    </row>
    <row r="8677" spans="3:3" x14ac:dyDescent="0.2">
      <c r="C8677" s="8"/>
    </row>
    <row r="8678" spans="3:3" x14ac:dyDescent="0.2">
      <c r="C8678" s="8"/>
    </row>
    <row r="8679" spans="3:3" x14ac:dyDescent="0.2">
      <c r="C8679" s="8"/>
    </row>
    <row r="8680" spans="3:3" x14ac:dyDescent="0.2">
      <c r="C8680" s="8"/>
    </row>
    <row r="8681" spans="3:3" x14ac:dyDescent="0.2">
      <c r="C8681" s="8"/>
    </row>
    <row r="8682" spans="3:3" x14ac:dyDescent="0.2">
      <c r="C8682" s="8"/>
    </row>
    <row r="8683" spans="3:3" x14ac:dyDescent="0.2">
      <c r="C8683" s="8"/>
    </row>
    <row r="8684" spans="3:3" x14ac:dyDescent="0.2">
      <c r="C8684" s="8"/>
    </row>
    <row r="8685" spans="3:3" x14ac:dyDescent="0.2">
      <c r="C8685" s="8"/>
    </row>
    <row r="8686" spans="3:3" x14ac:dyDescent="0.2">
      <c r="C8686" s="8"/>
    </row>
    <row r="8687" spans="3:3" x14ac:dyDescent="0.2">
      <c r="C8687" s="8"/>
    </row>
    <row r="8688" spans="3:3" x14ac:dyDescent="0.2">
      <c r="C8688" s="8"/>
    </row>
    <row r="8689" spans="3:3" x14ac:dyDescent="0.2">
      <c r="C8689" s="8"/>
    </row>
    <row r="8690" spans="3:3" x14ac:dyDescent="0.2">
      <c r="C8690" s="8"/>
    </row>
    <row r="8691" spans="3:3" x14ac:dyDescent="0.2">
      <c r="C8691" s="8"/>
    </row>
    <row r="8692" spans="3:3" x14ac:dyDescent="0.2">
      <c r="C8692" s="8"/>
    </row>
    <row r="8693" spans="3:3" x14ac:dyDescent="0.2">
      <c r="C8693" s="8"/>
    </row>
    <row r="8694" spans="3:3" x14ac:dyDescent="0.2">
      <c r="C8694" s="8"/>
    </row>
    <row r="8695" spans="3:3" x14ac:dyDescent="0.2">
      <c r="C8695" s="8"/>
    </row>
    <row r="8696" spans="3:3" x14ac:dyDescent="0.2">
      <c r="C8696" s="8"/>
    </row>
    <row r="8697" spans="3:3" x14ac:dyDescent="0.2">
      <c r="C8697" s="8"/>
    </row>
    <row r="8698" spans="3:3" x14ac:dyDescent="0.2">
      <c r="C8698" s="8"/>
    </row>
    <row r="8699" spans="3:3" x14ac:dyDescent="0.2">
      <c r="C8699" s="8"/>
    </row>
    <row r="8700" spans="3:3" x14ac:dyDescent="0.2">
      <c r="C8700" s="8"/>
    </row>
    <row r="8701" spans="3:3" x14ac:dyDescent="0.2">
      <c r="C8701" s="8"/>
    </row>
    <row r="8702" spans="3:3" x14ac:dyDescent="0.2">
      <c r="C8702" s="8"/>
    </row>
    <row r="8703" spans="3:3" x14ac:dyDescent="0.2">
      <c r="C8703" s="8"/>
    </row>
    <row r="8704" spans="3:3" x14ac:dyDescent="0.2">
      <c r="C8704" s="8"/>
    </row>
    <row r="8705" spans="3:3" x14ac:dyDescent="0.2">
      <c r="C8705" s="8"/>
    </row>
    <row r="8706" spans="3:3" x14ac:dyDescent="0.2">
      <c r="C8706" s="8"/>
    </row>
    <row r="8707" spans="3:3" x14ac:dyDescent="0.2">
      <c r="C8707" s="8"/>
    </row>
    <row r="8708" spans="3:3" x14ac:dyDescent="0.2">
      <c r="C8708" s="8"/>
    </row>
    <row r="8709" spans="3:3" x14ac:dyDescent="0.2">
      <c r="C8709" s="8"/>
    </row>
    <row r="8710" spans="3:3" x14ac:dyDescent="0.2">
      <c r="C8710" s="8"/>
    </row>
    <row r="8711" spans="3:3" x14ac:dyDescent="0.2">
      <c r="C8711" s="8"/>
    </row>
    <row r="8712" spans="3:3" x14ac:dyDescent="0.2">
      <c r="C8712" s="8"/>
    </row>
    <row r="8713" spans="3:3" x14ac:dyDescent="0.2">
      <c r="C8713" s="8"/>
    </row>
    <row r="8714" spans="3:3" x14ac:dyDescent="0.2">
      <c r="C8714" s="8"/>
    </row>
    <row r="8715" spans="3:3" x14ac:dyDescent="0.2">
      <c r="C8715" s="8"/>
    </row>
    <row r="8716" spans="3:3" x14ac:dyDescent="0.2">
      <c r="C8716" s="8"/>
    </row>
    <row r="8717" spans="3:3" x14ac:dyDescent="0.2">
      <c r="C8717" s="8"/>
    </row>
    <row r="8718" spans="3:3" x14ac:dyDescent="0.2">
      <c r="C8718" s="8"/>
    </row>
    <row r="8719" spans="3:3" x14ac:dyDescent="0.2">
      <c r="C8719" s="8"/>
    </row>
    <row r="8720" spans="3:3" x14ac:dyDescent="0.2">
      <c r="C8720" s="8"/>
    </row>
    <row r="8721" spans="3:3" x14ac:dyDescent="0.2">
      <c r="C8721" s="8"/>
    </row>
    <row r="8722" spans="3:3" x14ac:dyDescent="0.2">
      <c r="C8722" s="8"/>
    </row>
    <row r="8723" spans="3:3" x14ac:dyDescent="0.2">
      <c r="C8723" s="8"/>
    </row>
    <row r="8724" spans="3:3" x14ac:dyDescent="0.2">
      <c r="C8724" s="8"/>
    </row>
    <row r="8725" spans="3:3" x14ac:dyDescent="0.2">
      <c r="C8725" s="8"/>
    </row>
    <row r="8726" spans="3:3" x14ac:dyDescent="0.2">
      <c r="C8726" s="8"/>
    </row>
    <row r="8727" spans="3:3" x14ac:dyDescent="0.2">
      <c r="C8727" s="8"/>
    </row>
    <row r="8728" spans="3:3" x14ac:dyDescent="0.2">
      <c r="C8728" s="8"/>
    </row>
    <row r="8729" spans="3:3" x14ac:dyDescent="0.2">
      <c r="C8729" s="8"/>
    </row>
    <row r="8730" spans="3:3" x14ac:dyDescent="0.2">
      <c r="C8730" s="8"/>
    </row>
    <row r="8731" spans="3:3" x14ac:dyDescent="0.2">
      <c r="C8731" s="8"/>
    </row>
    <row r="8732" spans="3:3" x14ac:dyDescent="0.2">
      <c r="C8732" s="8"/>
    </row>
    <row r="8733" spans="3:3" x14ac:dyDescent="0.2">
      <c r="C8733" s="8"/>
    </row>
    <row r="8734" spans="3:3" x14ac:dyDescent="0.2">
      <c r="C8734" s="8"/>
    </row>
    <row r="8735" spans="3:3" x14ac:dyDescent="0.2">
      <c r="C8735" s="8"/>
    </row>
    <row r="8736" spans="3:3" x14ac:dyDescent="0.2">
      <c r="C8736" s="8"/>
    </row>
    <row r="8737" spans="3:3" x14ac:dyDescent="0.2">
      <c r="C8737" s="8"/>
    </row>
    <row r="8738" spans="3:3" x14ac:dyDescent="0.2">
      <c r="C8738" s="8"/>
    </row>
    <row r="8739" spans="3:3" x14ac:dyDescent="0.2">
      <c r="C8739" s="8"/>
    </row>
    <row r="8740" spans="3:3" x14ac:dyDescent="0.2">
      <c r="C8740" s="8"/>
    </row>
    <row r="8741" spans="3:3" x14ac:dyDescent="0.2">
      <c r="C8741" s="8"/>
    </row>
    <row r="8742" spans="3:3" x14ac:dyDescent="0.2">
      <c r="C8742" s="8"/>
    </row>
    <row r="8743" spans="3:3" x14ac:dyDescent="0.2">
      <c r="C8743" s="8"/>
    </row>
    <row r="8744" spans="3:3" x14ac:dyDescent="0.2">
      <c r="C8744" s="8"/>
    </row>
    <row r="8745" spans="3:3" x14ac:dyDescent="0.2">
      <c r="C8745" s="8"/>
    </row>
    <row r="8746" spans="3:3" x14ac:dyDescent="0.2">
      <c r="C8746" s="8"/>
    </row>
    <row r="8747" spans="3:3" x14ac:dyDescent="0.2">
      <c r="C8747" s="8"/>
    </row>
    <row r="8748" spans="3:3" x14ac:dyDescent="0.2">
      <c r="C8748" s="8"/>
    </row>
    <row r="8749" spans="3:3" x14ac:dyDescent="0.2">
      <c r="C8749" s="8"/>
    </row>
    <row r="8750" spans="3:3" x14ac:dyDescent="0.2">
      <c r="C8750" s="8"/>
    </row>
    <row r="8751" spans="3:3" x14ac:dyDescent="0.2">
      <c r="C8751" s="8"/>
    </row>
    <row r="8752" spans="3:3" x14ac:dyDescent="0.2">
      <c r="C8752" s="8"/>
    </row>
    <row r="8753" spans="3:3" x14ac:dyDescent="0.2">
      <c r="C8753" s="8"/>
    </row>
    <row r="8754" spans="3:3" x14ac:dyDescent="0.2">
      <c r="C8754" s="8"/>
    </row>
    <row r="8755" spans="3:3" x14ac:dyDescent="0.2">
      <c r="C8755" s="8"/>
    </row>
    <row r="8756" spans="3:3" x14ac:dyDescent="0.2">
      <c r="C8756" s="8"/>
    </row>
    <row r="8757" spans="3:3" x14ac:dyDescent="0.2">
      <c r="C8757" s="8"/>
    </row>
    <row r="8758" spans="3:3" x14ac:dyDescent="0.2">
      <c r="C8758" s="8"/>
    </row>
    <row r="8759" spans="3:3" x14ac:dyDescent="0.2">
      <c r="C8759" s="8"/>
    </row>
    <row r="8760" spans="3:3" x14ac:dyDescent="0.2">
      <c r="C8760" s="8"/>
    </row>
    <row r="8761" spans="3:3" x14ac:dyDescent="0.2">
      <c r="C8761" s="8"/>
    </row>
    <row r="8762" spans="3:3" x14ac:dyDescent="0.2">
      <c r="C8762" s="8"/>
    </row>
    <row r="8763" spans="3:3" x14ac:dyDescent="0.2">
      <c r="C8763" s="8"/>
    </row>
    <row r="8764" spans="3:3" x14ac:dyDescent="0.2">
      <c r="C8764" s="8"/>
    </row>
    <row r="8765" spans="3:3" x14ac:dyDescent="0.2">
      <c r="C8765" s="8"/>
    </row>
    <row r="8766" spans="3:3" x14ac:dyDescent="0.2">
      <c r="C8766" s="8"/>
    </row>
    <row r="8767" spans="3:3" x14ac:dyDescent="0.2">
      <c r="C8767" s="8"/>
    </row>
    <row r="8768" spans="3:3" x14ac:dyDescent="0.2">
      <c r="C8768" s="8"/>
    </row>
    <row r="8769" spans="3:3" x14ac:dyDescent="0.2">
      <c r="C8769" s="8"/>
    </row>
    <row r="8770" spans="3:3" x14ac:dyDescent="0.2">
      <c r="C8770" s="8"/>
    </row>
    <row r="8771" spans="3:3" x14ac:dyDescent="0.2">
      <c r="C8771" s="8"/>
    </row>
    <row r="8772" spans="3:3" x14ac:dyDescent="0.2">
      <c r="C8772" s="8"/>
    </row>
    <row r="8773" spans="3:3" x14ac:dyDescent="0.2">
      <c r="C8773" s="8"/>
    </row>
    <row r="8774" spans="3:3" x14ac:dyDescent="0.2">
      <c r="C8774" s="8"/>
    </row>
    <row r="8775" spans="3:3" x14ac:dyDescent="0.2">
      <c r="C8775" s="8"/>
    </row>
    <row r="8776" spans="3:3" x14ac:dyDescent="0.2">
      <c r="C8776" s="8"/>
    </row>
    <row r="8777" spans="3:3" x14ac:dyDescent="0.2">
      <c r="C8777" s="8"/>
    </row>
    <row r="8778" spans="3:3" x14ac:dyDescent="0.2">
      <c r="C8778" s="8"/>
    </row>
    <row r="8779" spans="3:3" x14ac:dyDescent="0.2">
      <c r="C8779" s="8"/>
    </row>
    <row r="8780" spans="3:3" x14ac:dyDescent="0.2">
      <c r="C8780" s="8"/>
    </row>
    <row r="8781" spans="3:3" x14ac:dyDescent="0.2">
      <c r="C8781" s="8"/>
    </row>
    <row r="8782" spans="3:3" x14ac:dyDescent="0.2">
      <c r="C8782" s="8"/>
    </row>
    <row r="8783" spans="3:3" x14ac:dyDescent="0.2">
      <c r="C8783" s="8"/>
    </row>
    <row r="8784" spans="3:3" x14ac:dyDescent="0.2">
      <c r="C8784" s="8"/>
    </row>
    <row r="8785" spans="3:3" x14ac:dyDescent="0.2">
      <c r="C8785" s="8"/>
    </row>
    <row r="8786" spans="3:3" x14ac:dyDescent="0.2">
      <c r="C8786" s="8"/>
    </row>
    <row r="8787" spans="3:3" x14ac:dyDescent="0.2">
      <c r="C8787" s="8"/>
    </row>
    <row r="8788" spans="3:3" x14ac:dyDescent="0.2">
      <c r="C8788" s="8"/>
    </row>
    <row r="8789" spans="3:3" x14ac:dyDescent="0.2">
      <c r="C8789" s="8"/>
    </row>
    <row r="8790" spans="3:3" x14ac:dyDescent="0.2">
      <c r="C8790" s="8"/>
    </row>
    <row r="8791" spans="3:3" x14ac:dyDescent="0.2">
      <c r="C8791" s="8"/>
    </row>
    <row r="8792" spans="3:3" x14ac:dyDescent="0.2">
      <c r="C8792" s="8"/>
    </row>
    <row r="8793" spans="3:3" x14ac:dyDescent="0.2">
      <c r="C8793" s="8"/>
    </row>
    <row r="8794" spans="3:3" x14ac:dyDescent="0.2">
      <c r="C8794" s="8"/>
    </row>
    <row r="8795" spans="3:3" x14ac:dyDescent="0.2">
      <c r="C8795" s="8"/>
    </row>
    <row r="8796" spans="3:3" x14ac:dyDescent="0.2">
      <c r="C8796" s="8"/>
    </row>
    <row r="8797" spans="3:3" x14ac:dyDescent="0.2">
      <c r="C8797" s="8"/>
    </row>
    <row r="8798" spans="3:3" x14ac:dyDescent="0.2">
      <c r="C8798" s="8"/>
    </row>
    <row r="8799" spans="3:3" x14ac:dyDescent="0.2">
      <c r="C8799" s="8"/>
    </row>
    <row r="8800" spans="3:3" x14ac:dyDescent="0.2">
      <c r="C8800" s="8"/>
    </row>
    <row r="8801" spans="3:3" x14ac:dyDescent="0.2">
      <c r="C8801" s="8"/>
    </row>
    <row r="8802" spans="3:3" x14ac:dyDescent="0.2">
      <c r="C8802" s="8"/>
    </row>
    <row r="8803" spans="3:3" x14ac:dyDescent="0.2">
      <c r="C8803" s="8"/>
    </row>
    <row r="8804" spans="3:3" x14ac:dyDescent="0.2">
      <c r="C8804" s="8"/>
    </row>
    <row r="8805" spans="3:3" x14ac:dyDescent="0.2">
      <c r="C8805" s="8"/>
    </row>
    <row r="8806" spans="3:3" x14ac:dyDescent="0.2">
      <c r="C8806" s="8"/>
    </row>
    <row r="8807" spans="3:3" x14ac:dyDescent="0.2">
      <c r="C8807" s="8"/>
    </row>
    <row r="8808" spans="3:3" x14ac:dyDescent="0.2">
      <c r="C8808" s="8"/>
    </row>
    <row r="8809" spans="3:3" x14ac:dyDescent="0.2">
      <c r="C8809" s="8"/>
    </row>
    <row r="8810" spans="3:3" x14ac:dyDescent="0.2">
      <c r="C8810" s="8"/>
    </row>
    <row r="8811" spans="3:3" x14ac:dyDescent="0.2">
      <c r="C8811" s="8"/>
    </row>
    <row r="8812" spans="3:3" x14ac:dyDescent="0.2">
      <c r="C8812" s="8"/>
    </row>
    <row r="8813" spans="3:3" x14ac:dyDescent="0.2">
      <c r="C8813" s="8"/>
    </row>
    <row r="8814" spans="3:3" x14ac:dyDescent="0.2">
      <c r="C8814" s="8"/>
    </row>
    <row r="8815" spans="3:3" x14ac:dyDescent="0.2">
      <c r="C8815" s="8"/>
    </row>
    <row r="8816" spans="3:3" x14ac:dyDescent="0.2">
      <c r="C8816" s="8"/>
    </row>
    <row r="8817" spans="3:3" x14ac:dyDescent="0.2">
      <c r="C8817" s="8"/>
    </row>
    <row r="8818" spans="3:3" x14ac:dyDescent="0.2">
      <c r="C8818" s="8"/>
    </row>
    <row r="8819" spans="3:3" x14ac:dyDescent="0.2">
      <c r="C8819" s="8"/>
    </row>
    <row r="8820" spans="3:3" x14ac:dyDescent="0.2">
      <c r="C8820" s="8"/>
    </row>
    <row r="8821" spans="3:3" x14ac:dyDescent="0.2">
      <c r="C8821" s="8"/>
    </row>
    <row r="8822" spans="3:3" x14ac:dyDescent="0.2">
      <c r="C8822" s="8"/>
    </row>
    <row r="8823" spans="3:3" x14ac:dyDescent="0.2">
      <c r="C8823" s="8"/>
    </row>
    <row r="8824" spans="3:3" x14ac:dyDescent="0.2">
      <c r="C8824" s="8"/>
    </row>
    <row r="8825" spans="3:3" x14ac:dyDescent="0.2">
      <c r="C8825" s="8"/>
    </row>
    <row r="8826" spans="3:3" x14ac:dyDescent="0.2">
      <c r="C8826" s="8"/>
    </row>
    <row r="8827" spans="3:3" x14ac:dyDescent="0.2">
      <c r="C8827" s="8"/>
    </row>
    <row r="8828" spans="3:3" x14ac:dyDescent="0.2">
      <c r="C8828" s="8"/>
    </row>
    <row r="8829" spans="3:3" x14ac:dyDescent="0.2">
      <c r="C8829" s="8"/>
    </row>
    <row r="8830" spans="3:3" x14ac:dyDescent="0.2">
      <c r="C8830" s="8"/>
    </row>
    <row r="8831" spans="3:3" x14ac:dyDescent="0.2">
      <c r="C8831" s="8"/>
    </row>
    <row r="8832" spans="3:3" x14ac:dyDescent="0.2">
      <c r="C8832" s="8"/>
    </row>
    <row r="8833" spans="3:3" x14ac:dyDescent="0.2">
      <c r="C8833" s="8"/>
    </row>
    <row r="8834" spans="3:3" x14ac:dyDescent="0.2">
      <c r="C8834" s="8"/>
    </row>
    <row r="8835" spans="3:3" x14ac:dyDescent="0.2">
      <c r="C8835" s="8"/>
    </row>
    <row r="8836" spans="3:3" x14ac:dyDescent="0.2">
      <c r="C8836" s="8"/>
    </row>
    <row r="8837" spans="3:3" x14ac:dyDescent="0.2">
      <c r="C8837" s="8"/>
    </row>
    <row r="8838" spans="3:3" x14ac:dyDescent="0.2">
      <c r="C8838" s="8"/>
    </row>
    <row r="8839" spans="3:3" x14ac:dyDescent="0.2">
      <c r="C8839" s="8"/>
    </row>
    <row r="8840" spans="3:3" x14ac:dyDescent="0.2">
      <c r="C8840" s="8"/>
    </row>
    <row r="8841" spans="3:3" x14ac:dyDescent="0.2">
      <c r="C8841" s="8"/>
    </row>
    <row r="8842" spans="3:3" x14ac:dyDescent="0.2">
      <c r="C8842" s="8"/>
    </row>
    <row r="8843" spans="3:3" x14ac:dyDescent="0.2">
      <c r="C8843" s="8"/>
    </row>
    <row r="8844" spans="3:3" x14ac:dyDescent="0.2">
      <c r="C8844" s="8"/>
    </row>
    <row r="8845" spans="3:3" x14ac:dyDescent="0.2">
      <c r="C8845" s="8"/>
    </row>
    <row r="8846" spans="3:3" x14ac:dyDescent="0.2">
      <c r="C8846" s="8"/>
    </row>
    <row r="8847" spans="3:3" x14ac:dyDescent="0.2">
      <c r="C8847" s="8"/>
    </row>
    <row r="8848" spans="3:3" x14ac:dyDescent="0.2">
      <c r="C8848" s="8"/>
    </row>
    <row r="8849" spans="3:3" x14ac:dyDescent="0.2">
      <c r="C8849" s="8"/>
    </row>
    <row r="8850" spans="3:3" x14ac:dyDescent="0.2">
      <c r="C8850" s="8"/>
    </row>
    <row r="8851" spans="3:3" x14ac:dyDescent="0.2">
      <c r="C8851" s="8"/>
    </row>
    <row r="8852" spans="3:3" x14ac:dyDescent="0.2">
      <c r="C8852" s="8"/>
    </row>
    <row r="8853" spans="3:3" x14ac:dyDescent="0.2">
      <c r="C8853" s="8"/>
    </row>
    <row r="8854" spans="3:3" x14ac:dyDescent="0.2">
      <c r="C8854" s="8"/>
    </row>
    <row r="8855" spans="3:3" x14ac:dyDescent="0.2">
      <c r="C8855" s="8"/>
    </row>
    <row r="8856" spans="3:3" x14ac:dyDescent="0.2">
      <c r="C8856" s="8"/>
    </row>
    <row r="8857" spans="3:3" x14ac:dyDescent="0.2">
      <c r="C8857" s="8"/>
    </row>
    <row r="8858" spans="3:3" x14ac:dyDescent="0.2">
      <c r="C8858" s="8"/>
    </row>
    <row r="8859" spans="3:3" x14ac:dyDescent="0.2">
      <c r="C8859" s="8"/>
    </row>
    <row r="8860" spans="3:3" x14ac:dyDescent="0.2">
      <c r="C8860" s="8"/>
    </row>
    <row r="8861" spans="3:3" x14ac:dyDescent="0.2">
      <c r="C8861" s="8"/>
    </row>
    <row r="8862" spans="3:3" x14ac:dyDescent="0.2">
      <c r="C8862" s="8"/>
    </row>
    <row r="8863" spans="3:3" x14ac:dyDescent="0.2">
      <c r="C8863" s="8"/>
    </row>
    <row r="8864" spans="3:3" x14ac:dyDescent="0.2">
      <c r="C8864" s="8"/>
    </row>
    <row r="8865" spans="3:3" x14ac:dyDescent="0.2">
      <c r="C8865" s="8"/>
    </row>
    <row r="8866" spans="3:3" x14ac:dyDescent="0.2">
      <c r="C8866" s="8"/>
    </row>
    <row r="8867" spans="3:3" x14ac:dyDescent="0.2">
      <c r="C8867" s="8"/>
    </row>
    <row r="8868" spans="3:3" x14ac:dyDescent="0.2">
      <c r="C8868" s="8"/>
    </row>
    <row r="8869" spans="3:3" x14ac:dyDescent="0.2">
      <c r="C8869" s="8"/>
    </row>
    <row r="8870" spans="3:3" x14ac:dyDescent="0.2">
      <c r="C8870" s="8"/>
    </row>
    <row r="8871" spans="3:3" x14ac:dyDescent="0.2">
      <c r="C8871" s="8"/>
    </row>
    <row r="8872" spans="3:3" x14ac:dyDescent="0.2">
      <c r="C8872" s="8"/>
    </row>
    <row r="8873" spans="3:3" x14ac:dyDescent="0.2">
      <c r="C8873" s="8"/>
    </row>
    <row r="8874" spans="3:3" x14ac:dyDescent="0.2">
      <c r="C8874" s="8"/>
    </row>
    <row r="8875" spans="3:3" x14ac:dyDescent="0.2">
      <c r="C8875" s="8"/>
    </row>
    <row r="8876" spans="3:3" x14ac:dyDescent="0.2">
      <c r="C8876" s="8"/>
    </row>
    <row r="8877" spans="3:3" x14ac:dyDescent="0.2">
      <c r="C8877" s="8"/>
    </row>
    <row r="8878" spans="3:3" x14ac:dyDescent="0.2">
      <c r="C8878" s="8"/>
    </row>
    <row r="8879" spans="3:3" x14ac:dyDescent="0.2">
      <c r="C8879" s="8"/>
    </row>
    <row r="8880" spans="3:3" x14ac:dyDescent="0.2">
      <c r="C8880" s="8"/>
    </row>
    <row r="8881" spans="3:3" x14ac:dyDescent="0.2">
      <c r="C8881" s="8"/>
    </row>
    <row r="8882" spans="3:3" x14ac:dyDescent="0.2">
      <c r="C8882" s="8"/>
    </row>
    <row r="8883" spans="3:3" x14ac:dyDescent="0.2">
      <c r="C8883" s="8"/>
    </row>
    <row r="8884" spans="3:3" x14ac:dyDescent="0.2">
      <c r="C8884" s="8"/>
    </row>
    <row r="8885" spans="3:3" x14ac:dyDescent="0.2">
      <c r="C8885" s="8"/>
    </row>
    <row r="8886" spans="3:3" x14ac:dyDescent="0.2">
      <c r="C8886" s="8"/>
    </row>
    <row r="8887" spans="3:3" x14ac:dyDescent="0.2">
      <c r="C8887" s="8"/>
    </row>
    <row r="8888" spans="3:3" x14ac:dyDescent="0.2">
      <c r="C8888" s="8"/>
    </row>
    <row r="8889" spans="3:3" x14ac:dyDescent="0.2">
      <c r="C8889" s="8"/>
    </row>
    <row r="8890" spans="3:3" x14ac:dyDescent="0.2">
      <c r="C8890" s="8"/>
    </row>
    <row r="8891" spans="3:3" x14ac:dyDescent="0.2">
      <c r="C8891" s="8"/>
    </row>
    <row r="8892" spans="3:3" x14ac:dyDescent="0.2">
      <c r="C8892" s="8"/>
    </row>
    <row r="8893" spans="3:3" x14ac:dyDescent="0.2">
      <c r="C8893" s="8"/>
    </row>
    <row r="8894" spans="3:3" x14ac:dyDescent="0.2">
      <c r="C8894" s="8"/>
    </row>
    <row r="8895" spans="3:3" x14ac:dyDescent="0.2">
      <c r="C8895" s="8"/>
    </row>
    <row r="8896" spans="3:3" x14ac:dyDescent="0.2">
      <c r="C8896" s="8"/>
    </row>
    <row r="8897" spans="3:3" x14ac:dyDescent="0.2">
      <c r="C8897" s="8"/>
    </row>
    <row r="8898" spans="3:3" x14ac:dyDescent="0.2">
      <c r="C8898" s="8"/>
    </row>
    <row r="8899" spans="3:3" x14ac:dyDescent="0.2">
      <c r="C8899" s="8"/>
    </row>
    <row r="8900" spans="3:3" x14ac:dyDescent="0.2">
      <c r="C8900" s="8"/>
    </row>
    <row r="8901" spans="3:3" x14ac:dyDescent="0.2">
      <c r="C8901" s="8"/>
    </row>
    <row r="8902" spans="3:3" x14ac:dyDescent="0.2">
      <c r="C8902" s="8"/>
    </row>
    <row r="8903" spans="3:3" x14ac:dyDescent="0.2">
      <c r="C8903" s="8"/>
    </row>
    <row r="8904" spans="3:3" x14ac:dyDescent="0.2">
      <c r="C8904" s="8"/>
    </row>
    <row r="8905" spans="3:3" x14ac:dyDescent="0.2">
      <c r="C8905" s="8"/>
    </row>
    <row r="8906" spans="3:3" x14ac:dyDescent="0.2">
      <c r="C8906" s="8"/>
    </row>
    <row r="8907" spans="3:3" x14ac:dyDescent="0.2">
      <c r="C8907" s="8"/>
    </row>
    <row r="8908" spans="3:3" x14ac:dyDescent="0.2">
      <c r="C8908" s="8"/>
    </row>
    <row r="8909" spans="3:3" x14ac:dyDescent="0.2">
      <c r="C8909" s="8"/>
    </row>
    <row r="8910" spans="3:3" x14ac:dyDescent="0.2">
      <c r="C8910" s="8"/>
    </row>
    <row r="8911" spans="3:3" x14ac:dyDescent="0.2">
      <c r="C8911" s="8"/>
    </row>
    <row r="8912" spans="3:3" x14ac:dyDescent="0.2">
      <c r="C8912" s="8"/>
    </row>
    <row r="8913" spans="3:3" x14ac:dyDescent="0.2">
      <c r="C8913" s="8"/>
    </row>
    <row r="8914" spans="3:3" x14ac:dyDescent="0.2">
      <c r="C8914" s="8"/>
    </row>
    <row r="8915" spans="3:3" x14ac:dyDescent="0.2">
      <c r="C8915" s="8"/>
    </row>
    <row r="8916" spans="3:3" x14ac:dyDescent="0.2">
      <c r="C8916" s="8"/>
    </row>
    <row r="8917" spans="3:3" x14ac:dyDescent="0.2">
      <c r="C8917" s="8"/>
    </row>
    <row r="8918" spans="3:3" x14ac:dyDescent="0.2">
      <c r="C8918" s="8"/>
    </row>
    <row r="8919" spans="3:3" x14ac:dyDescent="0.2">
      <c r="C8919" s="8"/>
    </row>
    <row r="8920" spans="3:3" x14ac:dyDescent="0.2">
      <c r="C8920" s="8"/>
    </row>
    <row r="8921" spans="3:3" x14ac:dyDescent="0.2">
      <c r="C8921" s="8"/>
    </row>
    <row r="8922" spans="3:3" x14ac:dyDescent="0.2">
      <c r="C8922" s="8"/>
    </row>
    <row r="8923" spans="3:3" x14ac:dyDescent="0.2">
      <c r="C8923" s="8"/>
    </row>
    <row r="8924" spans="3:3" x14ac:dyDescent="0.2">
      <c r="C8924" s="8"/>
    </row>
    <row r="8925" spans="3:3" x14ac:dyDescent="0.2">
      <c r="C8925" s="8"/>
    </row>
    <row r="8926" spans="3:3" x14ac:dyDescent="0.2">
      <c r="C8926" s="8"/>
    </row>
    <row r="8927" spans="3:3" x14ac:dyDescent="0.2">
      <c r="C8927" s="8"/>
    </row>
    <row r="8928" spans="3:3" x14ac:dyDescent="0.2">
      <c r="C8928" s="8"/>
    </row>
    <row r="8929" spans="3:3" x14ac:dyDescent="0.2">
      <c r="C8929" s="8"/>
    </row>
    <row r="8930" spans="3:3" x14ac:dyDescent="0.2">
      <c r="C8930" s="8"/>
    </row>
    <row r="8931" spans="3:3" x14ac:dyDescent="0.2">
      <c r="C8931" s="8"/>
    </row>
    <row r="8932" spans="3:3" x14ac:dyDescent="0.2">
      <c r="C8932" s="8"/>
    </row>
    <row r="8933" spans="3:3" x14ac:dyDescent="0.2">
      <c r="C8933" s="8"/>
    </row>
    <row r="8934" spans="3:3" x14ac:dyDescent="0.2">
      <c r="C8934" s="8"/>
    </row>
    <row r="8935" spans="3:3" x14ac:dyDescent="0.2">
      <c r="C8935" s="8"/>
    </row>
    <row r="8936" spans="3:3" x14ac:dyDescent="0.2">
      <c r="C8936" s="8"/>
    </row>
    <row r="8937" spans="3:3" x14ac:dyDescent="0.2">
      <c r="C8937" s="8"/>
    </row>
    <row r="8938" spans="3:3" x14ac:dyDescent="0.2">
      <c r="C8938" s="8"/>
    </row>
    <row r="8939" spans="3:3" x14ac:dyDescent="0.2">
      <c r="C8939" s="8"/>
    </row>
    <row r="8940" spans="3:3" x14ac:dyDescent="0.2">
      <c r="C8940" s="8"/>
    </row>
    <row r="8941" spans="3:3" x14ac:dyDescent="0.2">
      <c r="C8941" s="8"/>
    </row>
    <row r="8942" spans="3:3" x14ac:dyDescent="0.2">
      <c r="C8942" s="8"/>
    </row>
    <row r="8943" spans="3:3" x14ac:dyDescent="0.2">
      <c r="C8943" s="8"/>
    </row>
    <row r="8944" spans="3:3" x14ac:dyDescent="0.2">
      <c r="C8944" s="8"/>
    </row>
    <row r="8945" spans="3:3" x14ac:dyDescent="0.2">
      <c r="C8945" s="8"/>
    </row>
    <row r="8946" spans="3:3" x14ac:dyDescent="0.2">
      <c r="C8946" s="8"/>
    </row>
    <row r="8947" spans="3:3" x14ac:dyDescent="0.2">
      <c r="C8947" s="8"/>
    </row>
    <row r="8948" spans="3:3" x14ac:dyDescent="0.2">
      <c r="C8948" s="8"/>
    </row>
    <row r="8949" spans="3:3" x14ac:dyDescent="0.2">
      <c r="C8949" s="8"/>
    </row>
    <row r="8950" spans="3:3" x14ac:dyDescent="0.2">
      <c r="C8950" s="8"/>
    </row>
    <row r="8951" spans="3:3" x14ac:dyDescent="0.2">
      <c r="C8951" s="8"/>
    </row>
    <row r="8952" spans="3:3" x14ac:dyDescent="0.2">
      <c r="C8952" s="8"/>
    </row>
    <row r="8953" spans="3:3" x14ac:dyDescent="0.2">
      <c r="C8953" s="8"/>
    </row>
    <row r="8954" spans="3:3" x14ac:dyDescent="0.2">
      <c r="C8954" s="8"/>
    </row>
    <row r="8955" spans="3:3" x14ac:dyDescent="0.2">
      <c r="C8955" s="8"/>
    </row>
    <row r="8956" spans="3:3" x14ac:dyDescent="0.2">
      <c r="C8956" s="8"/>
    </row>
    <row r="8957" spans="3:3" x14ac:dyDescent="0.2">
      <c r="C8957" s="8"/>
    </row>
    <row r="8958" spans="3:3" x14ac:dyDescent="0.2">
      <c r="C8958" s="8"/>
    </row>
    <row r="8959" spans="3:3" x14ac:dyDescent="0.2">
      <c r="C8959" s="8"/>
    </row>
    <row r="8960" spans="3:3" x14ac:dyDescent="0.2">
      <c r="C8960" s="8"/>
    </row>
    <row r="8961" spans="3:3" x14ac:dyDescent="0.2">
      <c r="C8961" s="8"/>
    </row>
    <row r="8962" spans="3:3" x14ac:dyDescent="0.2">
      <c r="C8962" s="8"/>
    </row>
    <row r="8963" spans="3:3" x14ac:dyDescent="0.2">
      <c r="C8963" s="8"/>
    </row>
    <row r="8964" spans="3:3" x14ac:dyDescent="0.2">
      <c r="C8964" s="8"/>
    </row>
    <row r="8965" spans="3:3" x14ac:dyDescent="0.2">
      <c r="C8965" s="8"/>
    </row>
    <row r="8966" spans="3:3" x14ac:dyDescent="0.2">
      <c r="C8966" s="8"/>
    </row>
    <row r="8967" spans="3:3" x14ac:dyDescent="0.2">
      <c r="C8967" s="8"/>
    </row>
    <row r="8968" spans="3:3" x14ac:dyDescent="0.2">
      <c r="C8968" s="8"/>
    </row>
    <row r="8969" spans="3:3" x14ac:dyDescent="0.2">
      <c r="C8969" s="8"/>
    </row>
    <row r="8970" spans="3:3" x14ac:dyDescent="0.2">
      <c r="C8970" s="8"/>
    </row>
    <row r="8971" spans="3:3" x14ac:dyDescent="0.2">
      <c r="C8971" s="8"/>
    </row>
    <row r="8972" spans="3:3" x14ac:dyDescent="0.2">
      <c r="C8972" s="8"/>
    </row>
    <row r="8973" spans="3:3" x14ac:dyDescent="0.2">
      <c r="C8973" s="8"/>
    </row>
    <row r="8974" spans="3:3" x14ac:dyDescent="0.2">
      <c r="C8974" s="8"/>
    </row>
    <row r="8975" spans="3:3" x14ac:dyDescent="0.2">
      <c r="C8975" s="8"/>
    </row>
    <row r="8976" spans="3:3" x14ac:dyDescent="0.2">
      <c r="C8976" s="8"/>
    </row>
    <row r="8977" spans="3:3" x14ac:dyDescent="0.2">
      <c r="C8977" s="8"/>
    </row>
    <row r="8978" spans="3:3" x14ac:dyDescent="0.2">
      <c r="C8978" s="8"/>
    </row>
    <row r="8979" spans="3:3" x14ac:dyDescent="0.2">
      <c r="C8979" s="8"/>
    </row>
    <row r="8980" spans="3:3" x14ac:dyDescent="0.2">
      <c r="C8980" s="8"/>
    </row>
    <row r="8981" spans="3:3" x14ac:dyDescent="0.2">
      <c r="C8981" s="8"/>
    </row>
    <row r="8982" spans="3:3" x14ac:dyDescent="0.2">
      <c r="C8982" s="8"/>
    </row>
    <row r="8983" spans="3:3" x14ac:dyDescent="0.2">
      <c r="C8983" s="8"/>
    </row>
    <row r="8984" spans="3:3" x14ac:dyDescent="0.2">
      <c r="C8984" s="8"/>
    </row>
    <row r="8985" spans="3:3" x14ac:dyDescent="0.2">
      <c r="C8985" s="8"/>
    </row>
    <row r="8986" spans="3:3" x14ac:dyDescent="0.2">
      <c r="C8986" s="8"/>
    </row>
    <row r="8987" spans="3:3" x14ac:dyDescent="0.2">
      <c r="C8987" s="8"/>
    </row>
    <row r="8988" spans="3:3" x14ac:dyDescent="0.2">
      <c r="C8988" s="8"/>
    </row>
    <row r="8989" spans="3:3" x14ac:dyDescent="0.2">
      <c r="C8989" s="8"/>
    </row>
    <row r="8990" spans="3:3" x14ac:dyDescent="0.2">
      <c r="C8990" s="8"/>
    </row>
    <row r="8991" spans="3:3" x14ac:dyDescent="0.2">
      <c r="C8991" s="8"/>
    </row>
    <row r="8992" spans="3:3" x14ac:dyDescent="0.2">
      <c r="C8992" s="8"/>
    </row>
    <row r="8993" spans="3:3" x14ac:dyDescent="0.2">
      <c r="C8993" s="8"/>
    </row>
    <row r="8994" spans="3:3" x14ac:dyDescent="0.2">
      <c r="C8994" s="8"/>
    </row>
    <row r="8995" spans="3:3" x14ac:dyDescent="0.2">
      <c r="C8995" s="8"/>
    </row>
    <row r="8996" spans="3:3" x14ac:dyDescent="0.2">
      <c r="C8996" s="8"/>
    </row>
    <row r="8997" spans="3:3" x14ac:dyDescent="0.2">
      <c r="C8997" s="8"/>
    </row>
    <row r="8998" spans="3:3" x14ac:dyDescent="0.2">
      <c r="C8998" s="8"/>
    </row>
    <row r="8999" spans="3:3" x14ac:dyDescent="0.2">
      <c r="C8999" s="8"/>
    </row>
    <row r="9000" spans="3:3" x14ac:dyDescent="0.2">
      <c r="C9000" s="8"/>
    </row>
    <row r="9001" spans="3:3" x14ac:dyDescent="0.2">
      <c r="C9001" s="8"/>
    </row>
    <row r="9002" spans="3:3" x14ac:dyDescent="0.2">
      <c r="C9002" s="8"/>
    </row>
    <row r="9003" spans="3:3" x14ac:dyDescent="0.2">
      <c r="C9003" s="8"/>
    </row>
    <row r="9004" spans="3:3" x14ac:dyDescent="0.2">
      <c r="C9004" s="8"/>
    </row>
    <row r="9005" spans="3:3" x14ac:dyDescent="0.2">
      <c r="C9005" s="8"/>
    </row>
    <row r="9006" spans="3:3" x14ac:dyDescent="0.2">
      <c r="C9006" s="8"/>
    </row>
    <row r="9007" spans="3:3" x14ac:dyDescent="0.2">
      <c r="C9007" s="8"/>
    </row>
    <row r="9008" spans="3:3" x14ac:dyDescent="0.2">
      <c r="C9008" s="8"/>
    </row>
    <row r="9009" spans="3:3" x14ac:dyDescent="0.2">
      <c r="C9009" s="8"/>
    </row>
    <row r="9010" spans="3:3" x14ac:dyDescent="0.2">
      <c r="C9010" s="8"/>
    </row>
    <row r="9011" spans="3:3" x14ac:dyDescent="0.2">
      <c r="C9011" s="8"/>
    </row>
    <row r="9012" spans="3:3" x14ac:dyDescent="0.2">
      <c r="C9012" s="8"/>
    </row>
    <row r="9013" spans="3:3" x14ac:dyDescent="0.2">
      <c r="C9013" s="8"/>
    </row>
    <row r="9014" spans="3:3" x14ac:dyDescent="0.2">
      <c r="C9014" s="8"/>
    </row>
    <row r="9015" spans="3:3" x14ac:dyDescent="0.2">
      <c r="C9015" s="8"/>
    </row>
    <row r="9016" spans="3:3" x14ac:dyDescent="0.2">
      <c r="C9016" s="8"/>
    </row>
    <row r="9017" spans="3:3" x14ac:dyDescent="0.2">
      <c r="C9017" s="8"/>
    </row>
    <row r="9018" spans="3:3" x14ac:dyDescent="0.2">
      <c r="C9018" s="8"/>
    </row>
    <row r="9019" spans="3:3" x14ac:dyDescent="0.2">
      <c r="C9019" s="8"/>
    </row>
    <row r="9020" spans="3:3" x14ac:dyDescent="0.2">
      <c r="C9020" s="8"/>
    </row>
    <row r="9021" spans="3:3" x14ac:dyDescent="0.2">
      <c r="C9021" s="8"/>
    </row>
    <row r="9022" spans="3:3" x14ac:dyDescent="0.2">
      <c r="C9022" s="8"/>
    </row>
    <row r="9023" spans="3:3" x14ac:dyDescent="0.2">
      <c r="C9023" s="8"/>
    </row>
    <row r="9024" spans="3:3" x14ac:dyDescent="0.2">
      <c r="C9024" s="8"/>
    </row>
    <row r="9025" spans="3:3" x14ac:dyDescent="0.2">
      <c r="C9025" s="8"/>
    </row>
    <row r="9026" spans="3:3" x14ac:dyDescent="0.2">
      <c r="C9026" s="8"/>
    </row>
    <row r="9027" spans="3:3" x14ac:dyDescent="0.2">
      <c r="C9027" s="8"/>
    </row>
    <row r="9028" spans="3:3" x14ac:dyDescent="0.2">
      <c r="C9028" s="8"/>
    </row>
    <row r="9029" spans="3:3" x14ac:dyDescent="0.2">
      <c r="C9029" s="8"/>
    </row>
    <row r="9030" spans="3:3" x14ac:dyDescent="0.2">
      <c r="C9030" s="8"/>
    </row>
    <row r="9031" spans="3:3" x14ac:dyDescent="0.2">
      <c r="C9031" s="8"/>
    </row>
    <row r="9032" spans="3:3" x14ac:dyDescent="0.2">
      <c r="C9032" s="8"/>
    </row>
    <row r="9033" spans="3:3" x14ac:dyDescent="0.2">
      <c r="C9033" s="8"/>
    </row>
    <row r="9034" spans="3:3" x14ac:dyDescent="0.2">
      <c r="C9034" s="8"/>
    </row>
    <row r="9035" spans="3:3" x14ac:dyDescent="0.2">
      <c r="C9035" s="8"/>
    </row>
    <row r="9036" spans="3:3" x14ac:dyDescent="0.2">
      <c r="C9036" s="8"/>
    </row>
    <row r="9037" spans="3:3" x14ac:dyDescent="0.2">
      <c r="C9037" s="8"/>
    </row>
    <row r="9038" spans="3:3" x14ac:dyDescent="0.2">
      <c r="C9038" s="8"/>
    </row>
    <row r="9039" spans="3:3" x14ac:dyDescent="0.2">
      <c r="C9039" s="8"/>
    </row>
    <row r="9040" spans="3:3" x14ac:dyDescent="0.2">
      <c r="C9040" s="8"/>
    </row>
    <row r="9041" spans="3:3" x14ac:dyDescent="0.2">
      <c r="C9041" s="8"/>
    </row>
    <row r="9042" spans="3:3" x14ac:dyDescent="0.2">
      <c r="C9042" s="8"/>
    </row>
    <row r="9043" spans="3:3" x14ac:dyDescent="0.2">
      <c r="C9043" s="8"/>
    </row>
    <row r="9044" spans="3:3" x14ac:dyDescent="0.2">
      <c r="C9044" s="8"/>
    </row>
    <row r="9045" spans="3:3" x14ac:dyDescent="0.2">
      <c r="C9045" s="8"/>
    </row>
    <row r="9046" spans="3:3" x14ac:dyDescent="0.2">
      <c r="C9046" s="8"/>
    </row>
    <row r="9047" spans="3:3" x14ac:dyDescent="0.2">
      <c r="C9047" s="8"/>
    </row>
    <row r="9048" spans="3:3" x14ac:dyDescent="0.2">
      <c r="C9048" s="8"/>
    </row>
    <row r="9049" spans="3:3" x14ac:dyDescent="0.2">
      <c r="C9049" s="8"/>
    </row>
    <row r="9050" spans="3:3" x14ac:dyDescent="0.2">
      <c r="C9050" s="8"/>
    </row>
    <row r="9051" spans="3:3" x14ac:dyDescent="0.2">
      <c r="C9051" s="8"/>
    </row>
    <row r="9052" spans="3:3" x14ac:dyDescent="0.2">
      <c r="C9052" s="8"/>
    </row>
    <row r="9053" spans="3:3" x14ac:dyDescent="0.2">
      <c r="C9053" s="8"/>
    </row>
    <row r="9054" spans="3:3" x14ac:dyDescent="0.2">
      <c r="C9054" s="8"/>
    </row>
    <row r="9055" spans="3:3" x14ac:dyDescent="0.2">
      <c r="C9055" s="8"/>
    </row>
    <row r="9056" spans="3:3" x14ac:dyDescent="0.2">
      <c r="C9056" s="8"/>
    </row>
    <row r="9057" spans="3:3" x14ac:dyDescent="0.2">
      <c r="C9057" s="8"/>
    </row>
    <row r="9058" spans="3:3" x14ac:dyDescent="0.2">
      <c r="C9058" s="8"/>
    </row>
    <row r="9059" spans="3:3" x14ac:dyDescent="0.2">
      <c r="C9059" s="8"/>
    </row>
    <row r="9060" spans="3:3" x14ac:dyDescent="0.2">
      <c r="C9060" s="8"/>
    </row>
    <row r="9061" spans="3:3" x14ac:dyDescent="0.2">
      <c r="C9061" s="8"/>
    </row>
    <row r="9062" spans="3:3" x14ac:dyDescent="0.2">
      <c r="C9062" s="8"/>
    </row>
    <row r="9063" spans="3:3" x14ac:dyDescent="0.2">
      <c r="C9063" s="8"/>
    </row>
    <row r="9064" spans="3:3" x14ac:dyDescent="0.2">
      <c r="C9064" s="8"/>
    </row>
    <row r="9065" spans="3:3" x14ac:dyDescent="0.2">
      <c r="C9065" s="8"/>
    </row>
    <row r="9066" spans="3:3" x14ac:dyDescent="0.2">
      <c r="C9066" s="8"/>
    </row>
    <row r="9067" spans="3:3" x14ac:dyDescent="0.2">
      <c r="C9067" s="8"/>
    </row>
    <row r="9068" spans="3:3" x14ac:dyDescent="0.2">
      <c r="C9068" s="8"/>
    </row>
    <row r="9069" spans="3:3" x14ac:dyDescent="0.2">
      <c r="C9069" s="8"/>
    </row>
    <row r="9070" spans="3:3" x14ac:dyDescent="0.2">
      <c r="C9070" s="8"/>
    </row>
    <row r="9071" spans="3:3" x14ac:dyDescent="0.2">
      <c r="C9071" s="8"/>
    </row>
    <row r="9072" spans="3:3" x14ac:dyDescent="0.2">
      <c r="C9072" s="8"/>
    </row>
    <row r="9073" spans="3:3" x14ac:dyDescent="0.2">
      <c r="C9073" s="8"/>
    </row>
    <row r="9074" spans="3:3" x14ac:dyDescent="0.2">
      <c r="C9074" s="8"/>
    </row>
    <row r="9075" spans="3:3" x14ac:dyDescent="0.2">
      <c r="C9075" s="8"/>
    </row>
    <row r="9076" spans="3:3" x14ac:dyDescent="0.2">
      <c r="C9076" s="8"/>
    </row>
    <row r="9077" spans="3:3" x14ac:dyDescent="0.2">
      <c r="C9077" s="8"/>
    </row>
    <row r="9078" spans="3:3" x14ac:dyDescent="0.2">
      <c r="C9078" s="8"/>
    </row>
    <row r="9079" spans="3:3" x14ac:dyDescent="0.2">
      <c r="C9079" s="8"/>
    </row>
    <row r="9080" spans="3:3" x14ac:dyDescent="0.2">
      <c r="C9080" s="8"/>
    </row>
    <row r="9081" spans="3:3" x14ac:dyDescent="0.2">
      <c r="C9081" s="8"/>
    </row>
    <row r="9082" spans="3:3" x14ac:dyDescent="0.2">
      <c r="C9082" s="8"/>
    </row>
    <row r="9083" spans="3:3" x14ac:dyDescent="0.2">
      <c r="C9083" s="8"/>
    </row>
    <row r="9084" spans="3:3" x14ac:dyDescent="0.2">
      <c r="C9084" s="8"/>
    </row>
    <row r="9085" spans="3:3" x14ac:dyDescent="0.2">
      <c r="C9085" s="8"/>
    </row>
    <row r="9086" spans="3:3" x14ac:dyDescent="0.2">
      <c r="C9086" s="8"/>
    </row>
    <row r="9087" spans="3:3" x14ac:dyDescent="0.2">
      <c r="C9087" s="8"/>
    </row>
    <row r="9088" spans="3:3" x14ac:dyDescent="0.2">
      <c r="C9088" s="8"/>
    </row>
    <row r="9089" spans="3:3" x14ac:dyDescent="0.2">
      <c r="C9089" s="8"/>
    </row>
    <row r="9090" spans="3:3" x14ac:dyDescent="0.2">
      <c r="C9090" s="8"/>
    </row>
    <row r="9091" spans="3:3" x14ac:dyDescent="0.2">
      <c r="C9091" s="8"/>
    </row>
    <row r="9092" spans="3:3" x14ac:dyDescent="0.2">
      <c r="C9092" s="8"/>
    </row>
    <row r="9093" spans="3:3" x14ac:dyDescent="0.2">
      <c r="C9093" s="8"/>
    </row>
    <row r="9094" spans="3:3" x14ac:dyDescent="0.2">
      <c r="C9094" s="8"/>
    </row>
    <row r="9095" spans="3:3" x14ac:dyDescent="0.2">
      <c r="C9095" s="8"/>
    </row>
    <row r="9096" spans="3:3" x14ac:dyDescent="0.2">
      <c r="C9096" s="8"/>
    </row>
    <row r="9097" spans="3:3" x14ac:dyDescent="0.2">
      <c r="C9097" s="8"/>
    </row>
    <row r="9098" spans="3:3" x14ac:dyDescent="0.2">
      <c r="C9098" s="8"/>
    </row>
    <row r="9099" spans="3:3" x14ac:dyDescent="0.2">
      <c r="C9099" s="8"/>
    </row>
    <row r="9100" spans="3:3" x14ac:dyDescent="0.2">
      <c r="C9100" s="8"/>
    </row>
    <row r="9101" spans="3:3" x14ac:dyDescent="0.2">
      <c r="C9101" s="8"/>
    </row>
    <row r="9102" spans="3:3" x14ac:dyDescent="0.2">
      <c r="C9102" s="8"/>
    </row>
    <row r="9103" spans="3:3" x14ac:dyDescent="0.2">
      <c r="C9103" s="8"/>
    </row>
    <row r="9104" spans="3:3" x14ac:dyDescent="0.2">
      <c r="C9104" s="8"/>
    </row>
    <row r="9105" spans="3:3" x14ac:dyDescent="0.2">
      <c r="C9105" s="8"/>
    </row>
    <row r="9106" spans="3:3" x14ac:dyDescent="0.2">
      <c r="C9106" s="8"/>
    </row>
    <row r="9107" spans="3:3" x14ac:dyDescent="0.2">
      <c r="C9107" s="8"/>
    </row>
    <row r="9108" spans="3:3" x14ac:dyDescent="0.2">
      <c r="C9108" s="8"/>
    </row>
    <row r="9109" spans="3:3" x14ac:dyDescent="0.2">
      <c r="C9109" s="8"/>
    </row>
    <row r="9110" spans="3:3" x14ac:dyDescent="0.2">
      <c r="C9110" s="8"/>
    </row>
    <row r="9111" spans="3:3" x14ac:dyDescent="0.2">
      <c r="C9111" s="8"/>
    </row>
    <row r="9112" spans="3:3" x14ac:dyDescent="0.2">
      <c r="C9112" s="8"/>
    </row>
    <row r="9113" spans="3:3" x14ac:dyDescent="0.2">
      <c r="C9113" s="8"/>
    </row>
    <row r="9114" spans="3:3" x14ac:dyDescent="0.2">
      <c r="C9114" s="8"/>
    </row>
    <row r="9115" spans="3:3" x14ac:dyDescent="0.2">
      <c r="C9115" s="8"/>
    </row>
    <row r="9116" spans="3:3" x14ac:dyDescent="0.2">
      <c r="C9116" s="8"/>
    </row>
    <row r="9117" spans="3:3" x14ac:dyDescent="0.2">
      <c r="C9117" s="8"/>
    </row>
    <row r="9118" spans="3:3" x14ac:dyDescent="0.2">
      <c r="C9118" s="8"/>
    </row>
    <row r="9119" spans="3:3" x14ac:dyDescent="0.2">
      <c r="C9119" s="8"/>
    </row>
    <row r="9120" spans="3:3" x14ac:dyDescent="0.2">
      <c r="C9120" s="8"/>
    </row>
    <row r="9121" spans="3:3" x14ac:dyDescent="0.2">
      <c r="C9121" s="8"/>
    </row>
    <row r="9122" spans="3:3" x14ac:dyDescent="0.2">
      <c r="C9122" s="8"/>
    </row>
    <row r="9123" spans="3:3" x14ac:dyDescent="0.2">
      <c r="C9123" s="8"/>
    </row>
    <row r="9124" spans="3:3" x14ac:dyDescent="0.2">
      <c r="C9124" s="8"/>
    </row>
    <row r="9125" spans="3:3" x14ac:dyDescent="0.2">
      <c r="C9125" s="8"/>
    </row>
    <row r="9126" spans="3:3" x14ac:dyDescent="0.2">
      <c r="C9126" s="8"/>
    </row>
    <row r="9127" spans="3:3" x14ac:dyDescent="0.2">
      <c r="C9127" s="8"/>
    </row>
    <row r="9128" spans="3:3" x14ac:dyDescent="0.2">
      <c r="C9128" s="8"/>
    </row>
    <row r="9129" spans="3:3" x14ac:dyDescent="0.2">
      <c r="C9129" s="8"/>
    </row>
    <row r="9130" spans="3:3" x14ac:dyDescent="0.2">
      <c r="C9130" s="8"/>
    </row>
    <row r="9131" spans="3:3" x14ac:dyDescent="0.2">
      <c r="C9131" s="8"/>
    </row>
    <row r="9132" spans="3:3" x14ac:dyDescent="0.2">
      <c r="C9132" s="8"/>
    </row>
    <row r="9133" spans="3:3" x14ac:dyDescent="0.2">
      <c r="C9133" s="8"/>
    </row>
    <row r="9134" spans="3:3" x14ac:dyDescent="0.2">
      <c r="C9134" s="8"/>
    </row>
    <row r="9135" spans="3:3" x14ac:dyDescent="0.2">
      <c r="C9135" s="8"/>
    </row>
    <row r="9136" spans="3:3" x14ac:dyDescent="0.2">
      <c r="C9136" s="8"/>
    </row>
    <row r="9137" spans="3:3" x14ac:dyDescent="0.2">
      <c r="C9137" s="8"/>
    </row>
    <row r="9138" spans="3:3" x14ac:dyDescent="0.2">
      <c r="C9138" s="8"/>
    </row>
    <row r="9139" spans="3:3" x14ac:dyDescent="0.2">
      <c r="C9139" s="8"/>
    </row>
    <row r="9140" spans="3:3" x14ac:dyDescent="0.2">
      <c r="C9140" s="8"/>
    </row>
    <row r="9141" spans="3:3" x14ac:dyDescent="0.2">
      <c r="C9141" s="8"/>
    </row>
    <row r="9142" spans="3:3" x14ac:dyDescent="0.2">
      <c r="C9142" s="8"/>
    </row>
    <row r="9143" spans="3:3" x14ac:dyDescent="0.2">
      <c r="C9143" s="8"/>
    </row>
    <row r="9144" spans="3:3" x14ac:dyDescent="0.2">
      <c r="C9144" s="8"/>
    </row>
    <row r="9145" spans="3:3" x14ac:dyDescent="0.2">
      <c r="C9145" s="8"/>
    </row>
    <row r="9146" spans="3:3" x14ac:dyDescent="0.2">
      <c r="C9146" s="8"/>
    </row>
    <row r="9147" spans="3:3" x14ac:dyDescent="0.2">
      <c r="C9147" s="8"/>
    </row>
    <row r="9148" spans="3:3" x14ac:dyDescent="0.2">
      <c r="C9148" s="8"/>
    </row>
    <row r="9149" spans="3:3" x14ac:dyDescent="0.2">
      <c r="C9149" s="8"/>
    </row>
    <row r="9150" spans="3:3" x14ac:dyDescent="0.2">
      <c r="C9150" s="8"/>
    </row>
    <row r="9151" spans="3:3" x14ac:dyDescent="0.2">
      <c r="C9151" s="8"/>
    </row>
    <row r="9152" spans="3:3" x14ac:dyDescent="0.2">
      <c r="C9152" s="8"/>
    </row>
    <row r="9153" spans="3:3" x14ac:dyDescent="0.2">
      <c r="C9153" s="8"/>
    </row>
    <row r="9154" spans="3:3" x14ac:dyDescent="0.2">
      <c r="C9154" s="8"/>
    </row>
    <row r="9155" spans="3:3" x14ac:dyDescent="0.2">
      <c r="C9155" s="8"/>
    </row>
    <row r="9156" spans="3:3" x14ac:dyDescent="0.2">
      <c r="C9156" s="8"/>
    </row>
    <row r="9157" spans="3:3" x14ac:dyDescent="0.2">
      <c r="C9157" s="8"/>
    </row>
    <row r="9158" spans="3:3" x14ac:dyDescent="0.2">
      <c r="C9158" s="8"/>
    </row>
    <row r="9159" spans="3:3" x14ac:dyDescent="0.2">
      <c r="C9159" s="8"/>
    </row>
    <row r="9160" spans="3:3" x14ac:dyDescent="0.2">
      <c r="C9160" s="8"/>
    </row>
    <row r="9161" spans="3:3" x14ac:dyDescent="0.2">
      <c r="C9161" s="8"/>
    </row>
    <row r="9162" spans="3:3" x14ac:dyDescent="0.2">
      <c r="C9162" s="8"/>
    </row>
    <row r="9163" spans="3:3" x14ac:dyDescent="0.2">
      <c r="C9163" s="8"/>
    </row>
    <row r="9164" spans="3:3" x14ac:dyDescent="0.2">
      <c r="C9164" s="8"/>
    </row>
    <row r="9165" spans="3:3" x14ac:dyDescent="0.2">
      <c r="C9165" s="8"/>
    </row>
    <row r="9166" spans="3:3" x14ac:dyDescent="0.2">
      <c r="C9166" s="8"/>
    </row>
    <row r="9167" spans="3:3" x14ac:dyDescent="0.2">
      <c r="C9167" s="8"/>
    </row>
    <row r="9168" spans="3:3" x14ac:dyDescent="0.2">
      <c r="C9168" s="8"/>
    </row>
    <row r="9169" spans="3:3" x14ac:dyDescent="0.2">
      <c r="C9169" s="8"/>
    </row>
    <row r="9170" spans="3:3" x14ac:dyDescent="0.2">
      <c r="C9170" s="8"/>
    </row>
    <row r="9171" spans="3:3" x14ac:dyDescent="0.2">
      <c r="C9171" s="8"/>
    </row>
    <row r="9172" spans="3:3" x14ac:dyDescent="0.2">
      <c r="C9172" s="8"/>
    </row>
    <row r="9173" spans="3:3" x14ac:dyDescent="0.2">
      <c r="C9173" s="8"/>
    </row>
    <row r="9174" spans="3:3" x14ac:dyDescent="0.2">
      <c r="C9174" s="8"/>
    </row>
    <row r="9175" spans="3:3" x14ac:dyDescent="0.2">
      <c r="C9175" s="8"/>
    </row>
    <row r="9176" spans="3:3" x14ac:dyDescent="0.2">
      <c r="C9176" s="8"/>
    </row>
    <row r="9177" spans="3:3" x14ac:dyDescent="0.2">
      <c r="C9177" s="8"/>
    </row>
    <row r="9178" spans="3:3" x14ac:dyDescent="0.2">
      <c r="C9178" s="8"/>
    </row>
    <row r="9179" spans="3:3" x14ac:dyDescent="0.2">
      <c r="C9179" s="8"/>
    </row>
    <row r="9180" spans="3:3" x14ac:dyDescent="0.2">
      <c r="C9180" s="8"/>
    </row>
    <row r="9181" spans="3:3" x14ac:dyDescent="0.2">
      <c r="C9181" s="8"/>
    </row>
    <row r="9182" spans="3:3" x14ac:dyDescent="0.2">
      <c r="C9182" s="8"/>
    </row>
    <row r="9183" spans="3:3" x14ac:dyDescent="0.2">
      <c r="C9183" s="8"/>
    </row>
    <row r="9184" spans="3:3" x14ac:dyDescent="0.2">
      <c r="C9184" s="8"/>
    </row>
    <row r="9185" spans="3:3" x14ac:dyDescent="0.2">
      <c r="C9185" s="8"/>
    </row>
    <row r="9186" spans="3:3" x14ac:dyDescent="0.2">
      <c r="C9186" s="8"/>
    </row>
    <row r="9187" spans="3:3" x14ac:dyDescent="0.2">
      <c r="C9187" s="8"/>
    </row>
    <row r="9188" spans="3:3" x14ac:dyDescent="0.2">
      <c r="C9188" s="8"/>
    </row>
    <row r="9189" spans="3:3" x14ac:dyDescent="0.2">
      <c r="C9189" s="8"/>
    </row>
    <row r="9190" spans="3:3" x14ac:dyDescent="0.2">
      <c r="C9190" s="8"/>
    </row>
    <row r="9191" spans="3:3" x14ac:dyDescent="0.2">
      <c r="C9191" s="8"/>
    </row>
    <row r="9192" spans="3:3" x14ac:dyDescent="0.2">
      <c r="C9192" s="8"/>
    </row>
    <row r="9193" spans="3:3" x14ac:dyDescent="0.2">
      <c r="C9193" s="8"/>
    </row>
    <row r="9194" spans="3:3" x14ac:dyDescent="0.2">
      <c r="C9194" s="8"/>
    </row>
    <row r="9195" spans="3:3" x14ac:dyDescent="0.2">
      <c r="C9195" s="8"/>
    </row>
    <row r="9196" spans="3:3" x14ac:dyDescent="0.2">
      <c r="C9196" s="8"/>
    </row>
    <row r="9197" spans="3:3" x14ac:dyDescent="0.2">
      <c r="C9197" s="8"/>
    </row>
    <row r="9198" spans="3:3" x14ac:dyDescent="0.2">
      <c r="C9198" s="8"/>
    </row>
    <row r="9199" spans="3:3" x14ac:dyDescent="0.2">
      <c r="C9199" s="8"/>
    </row>
    <row r="9200" spans="3:3" x14ac:dyDescent="0.2">
      <c r="C9200" s="8"/>
    </row>
    <row r="9201" spans="3:3" x14ac:dyDescent="0.2">
      <c r="C9201" s="8"/>
    </row>
    <row r="9202" spans="3:3" x14ac:dyDescent="0.2">
      <c r="C9202" s="8"/>
    </row>
    <row r="9203" spans="3:3" x14ac:dyDescent="0.2">
      <c r="C9203" s="8"/>
    </row>
    <row r="9204" spans="3:3" x14ac:dyDescent="0.2">
      <c r="C9204" s="8"/>
    </row>
    <row r="9205" spans="3:3" x14ac:dyDescent="0.2">
      <c r="C9205" s="8"/>
    </row>
    <row r="9206" spans="3:3" x14ac:dyDescent="0.2">
      <c r="C9206" s="8"/>
    </row>
    <row r="9207" spans="3:3" x14ac:dyDescent="0.2">
      <c r="C9207" s="8"/>
    </row>
    <row r="9208" spans="3:3" x14ac:dyDescent="0.2">
      <c r="C9208" s="8"/>
    </row>
    <row r="9209" spans="3:3" x14ac:dyDescent="0.2">
      <c r="C9209" s="8"/>
    </row>
    <row r="9210" spans="3:3" x14ac:dyDescent="0.2">
      <c r="C9210" s="8"/>
    </row>
    <row r="9211" spans="3:3" x14ac:dyDescent="0.2">
      <c r="C9211" s="8"/>
    </row>
    <row r="9212" spans="3:3" x14ac:dyDescent="0.2">
      <c r="C9212" s="8"/>
    </row>
    <row r="9213" spans="3:3" x14ac:dyDescent="0.2">
      <c r="C9213" s="8"/>
    </row>
    <row r="9214" spans="3:3" x14ac:dyDescent="0.2">
      <c r="C9214" s="8"/>
    </row>
    <row r="9215" spans="3:3" x14ac:dyDescent="0.2">
      <c r="C9215" s="8"/>
    </row>
    <row r="9216" spans="3:3" x14ac:dyDescent="0.2">
      <c r="C9216" s="8"/>
    </row>
    <row r="9217" spans="3:3" x14ac:dyDescent="0.2">
      <c r="C9217" s="8"/>
    </row>
    <row r="9218" spans="3:3" x14ac:dyDescent="0.2">
      <c r="C9218" s="8"/>
    </row>
    <row r="9219" spans="3:3" x14ac:dyDescent="0.2">
      <c r="C9219" s="8"/>
    </row>
    <row r="9220" spans="3:3" x14ac:dyDescent="0.2">
      <c r="C9220" s="8"/>
    </row>
    <row r="9221" spans="3:3" x14ac:dyDescent="0.2">
      <c r="C9221" s="8"/>
    </row>
    <row r="9222" spans="3:3" x14ac:dyDescent="0.2">
      <c r="C9222" s="8"/>
    </row>
    <row r="9223" spans="3:3" x14ac:dyDescent="0.2">
      <c r="C9223" s="8"/>
    </row>
    <row r="9224" spans="3:3" x14ac:dyDescent="0.2">
      <c r="C9224" s="8"/>
    </row>
    <row r="9225" spans="3:3" x14ac:dyDescent="0.2">
      <c r="C9225" s="8"/>
    </row>
    <row r="9226" spans="3:3" x14ac:dyDescent="0.2">
      <c r="C9226" s="8"/>
    </row>
    <row r="9227" spans="3:3" x14ac:dyDescent="0.2">
      <c r="C9227" s="8"/>
    </row>
    <row r="9228" spans="3:3" x14ac:dyDescent="0.2">
      <c r="C9228" s="8"/>
    </row>
    <row r="9229" spans="3:3" x14ac:dyDescent="0.2">
      <c r="C9229" s="8"/>
    </row>
    <row r="9230" spans="3:3" x14ac:dyDescent="0.2">
      <c r="C9230" s="8"/>
    </row>
    <row r="9231" spans="3:3" x14ac:dyDescent="0.2">
      <c r="C9231" s="8"/>
    </row>
    <row r="9232" spans="3:3" x14ac:dyDescent="0.2">
      <c r="C9232" s="8"/>
    </row>
    <row r="9233" spans="3:3" x14ac:dyDescent="0.2">
      <c r="C9233" s="8"/>
    </row>
    <row r="9234" spans="3:3" x14ac:dyDescent="0.2">
      <c r="C9234" s="8"/>
    </row>
    <row r="9235" spans="3:3" x14ac:dyDescent="0.2">
      <c r="C9235" s="8"/>
    </row>
    <row r="9236" spans="3:3" x14ac:dyDescent="0.2">
      <c r="C9236" s="8"/>
    </row>
    <row r="9237" spans="3:3" x14ac:dyDescent="0.2">
      <c r="C9237" s="8"/>
    </row>
    <row r="9238" spans="3:3" x14ac:dyDescent="0.2">
      <c r="C9238" s="8"/>
    </row>
    <row r="9239" spans="3:3" x14ac:dyDescent="0.2">
      <c r="C9239" s="8"/>
    </row>
    <row r="9240" spans="3:3" x14ac:dyDescent="0.2">
      <c r="C9240" s="8"/>
    </row>
    <row r="9241" spans="3:3" x14ac:dyDescent="0.2">
      <c r="C9241" s="8"/>
    </row>
    <row r="9242" spans="3:3" x14ac:dyDescent="0.2">
      <c r="C9242" s="8"/>
    </row>
    <row r="9243" spans="3:3" x14ac:dyDescent="0.2">
      <c r="C9243" s="8"/>
    </row>
    <row r="9244" spans="3:3" x14ac:dyDescent="0.2">
      <c r="C9244" s="8"/>
    </row>
    <row r="9245" spans="3:3" x14ac:dyDescent="0.2">
      <c r="C9245" s="8"/>
    </row>
    <row r="9246" spans="3:3" x14ac:dyDescent="0.2">
      <c r="C9246" s="8"/>
    </row>
    <row r="9247" spans="3:3" x14ac:dyDescent="0.2">
      <c r="C9247" s="8"/>
    </row>
    <row r="9248" spans="3:3" x14ac:dyDescent="0.2">
      <c r="C9248" s="8"/>
    </row>
    <row r="9249" spans="3:3" x14ac:dyDescent="0.2">
      <c r="C9249" s="8"/>
    </row>
    <row r="9250" spans="3:3" x14ac:dyDescent="0.2">
      <c r="C9250" s="8"/>
    </row>
    <row r="9251" spans="3:3" x14ac:dyDescent="0.2">
      <c r="C9251" s="8"/>
    </row>
    <row r="9252" spans="3:3" x14ac:dyDescent="0.2">
      <c r="C9252" s="8"/>
    </row>
    <row r="9253" spans="3:3" x14ac:dyDescent="0.2">
      <c r="C9253" s="8"/>
    </row>
    <row r="9254" spans="3:3" x14ac:dyDescent="0.2">
      <c r="C9254" s="8"/>
    </row>
    <row r="9255" spans="3:3" x14ac:dyDescent="0.2">
      <c r="C9255" s="8"/>
    </row>
    <row r="9256" spans="3:3" x14ac:dyDescent="0.2">
      <c r="C9256" s="8"/>
    </row>
    <row r="9257" spans="3:3" x14ac:dyDescent="0.2">
      <c r="C9257" s="8"/>
    </row>
    <row r="9258" spans="3:3" x14ac:dyDescent="0.2">
      <c r="C9258" s="8"/>
    </row>
    <row r="9259" spans="3:3" x14ac:dyDescent="0.2">
      <c r="C9259" s="8"/>
    </row>
    <row r="9260" spans="3:3" x14ac:dyDescent="0.2">
      <c r="C9260" s="8"/>
    </row>
    <row r="9261" spans="3:3" x14ac:dyDescent="0.2">
      <c r="C9261" s="8"/>
    </row>
    <row r="9262" spans="3:3" x14ac:dyDescent="0.2">
      <c r="C9262" s="8"/>
    </row>
    <row r="9263" spans="3:3" x14ac:dyDescent="0.2">
      <c r="C9263" s="8"/>
    </row>
    <row r="9264" spans="3:3" x14ac:dyDescent="0.2">
      <c r="C9264" s="8"/>
    </row>
    <row r="9265" spans="3:3" x14ac:dyDescent="0.2">
      <c r="C9265" s="8"/>
    </row>
    <row r="9266" spans="3:3" x14ac:dyDescent="0.2">
      <c r="C9266" s="8"/>
    </row>
    <row r="9267" spans="3:3" x14ac:dyDescent="0.2">
      <c r="C9267" s="8"/>
    </row>
    <row r="9268" spans="3:3" x14ac:dyDescent="0.2">
      <c r="C9268" s="8"/>
    </row>
    <row r="9269" spans="3:3" x14ac:dyDescent="0.2">
      <c r="C9269" s="8"/>
    </row>
    <row r="9270" spans="3:3" x14ac:dyDescent="0.2">
      <c r="C9270" s="8"/>
    </row>
    <row r="9271" spans="3:3" x14ac:dyDescent="0.2">
      <c r="C9271" s="8"/>
    </row>
    <row r="9272" spans="3:3" x14ac:dyDescent="0.2">
      <c r="C9272" s="8"/>
    </row>
    <row r="9273" spans="3:3" x14ac:dyDescent="0.2">
      <c r="C9273" s="8"/>
    </row>
    <row r="9274" spans="3:3" x14ac:dyDescent="0.2">
      <c r="C9274" s="8"/>
    </row>
    <row r="9275" spans="3:3" x14ac:dyDescent="0.2">
      <c r="C9275" s="8"/>
    </row>
    <row r="9276" spans="3:3" x14ac:dyDescent="0.2">
      <c r="C9276" s="8"/>
    </row>
    <row r="9277" spans="3:3" x14ac:dyDescent="0.2">
      <c r="C9277" s="8"/>
    </row>
    <row r="9278" spans="3:3" x14ac:dyDescent="0.2">
      <c r="C9278" s="8"/>
    </row>
    <row r="9279" spans="3:3" x14ac:dyDescent="0.2">
      <c r="C9279" s="8"/>
    </row>
    <row r="9280" spans="3:3" x14ac:dyDescent="0.2">
      <c r="C9280" s="8"/>
    </row>
    <row r="9281" spans="3:3" x14ac:dyDescent="0.2">
      <c r="C9281" s="8"/>
    </row>
    <row r="9282" spans="3:3" x14ac:dyDescent="0.2">
      <c r="C9282" s="8"/>
    </row>
    <row r="9283" spans="3:3" x14ac:dyDescent="0.2">
      <c r="C9283" s="8"/>
    </row>
    <row r="9284" spans="3:3" x14ac:dyDescent="0.2">
      <c r="C9284" s="8"/>
    </row>
    <row r="9285" spans="3:3" x14ac:dyDescent="0.2">
      <c r="C9285" s="8"/>
    </row>
    <row r="9286" spans="3:3" x14ac:dyDescent="0.2">
      <c r="C9286" s="8"/>
    </row>
    <row r="9287" spans="3:3" x14ac:dyDescent="0.2">
      <c r="C9287" s="8"/>
    </row>
    <row r="9288" spans="3:3" x14ac:dyDescent="0.2">
      <c r="C9288" s="8"/>
    </row>
    <row r="9289" spans="3:3" x14ac:dyDescent="0.2">
      <c r="C9289" s="8"/>
    </row>
    <row r="9290" spans="3:3" x14ac:dyDescent="0.2">
      <c r="C9290" s="8"/>
    </row>
    <row r="9291" spans="3:3" x14ac:dyDescent="0.2">
      <c r="C9291" s="8"/>
    </row>
    <row r="9292" spans="3:3" x14ac:dyDescent="0.2">
      <c r="C9292" s="8"/>
    </row>
    <row r="9293" spans="3:3" x14ac:dyDescent="0.2">
      <c r="C9293" s="8"/>
    </row>
    <row r="9294" spans="3:3" x14ac:dyDescent="0.2">
      <c r="C9294" s="8"/>
    </row>
    <row r="9295" spans="3:3" x14ac:dyDescent="0.2">
      <c r="C9295" s="8"/>
    </row>
    <row r="9296" spans="3:3" x14ac:dyDescent="0.2">
      <c r="C9296" s="8"/>
    </row>
    <row r="9297" spans="3:3" x14ac:dyDescent="0.2">
      <c r="C9297" s="8"/>
    </row>
    <row r="9298" spans="3:3" x14ac:dyDescent="0.2">
      <c r="C9298" s="8"/>
    </row>
    <row r="9299" spans="3:3" x14ac:dyDescent="0.2">
      <c r="C9299" s="8"/>
    </row>
    <row r="9300" spans="3:3" x14ac:dyDescent="0.2">
      <c r="C9300" s="8"/>
    </row>
    <row r="9301" spans="3:3" x14ac:dyDescent="0.2">
      <c r="C9301" s="8"/>
    </row>
    <row r="9302" spans="3:3" x14ac:dyDescent="0.2">
      <c r="C9302" s="8"/>
    </row>
    <row r="9303" spans="3:3" x14ac:dyDescent="0.2">
      <c r="C9303" s="8"/>
    </row>
    <row r="9304" spans="3:3" x14ac:dyDescent="0.2">
      <c r="C9304" s="8"/>
    </row>
    <row r="9305" spans="3:3" x14ac:dyDescent="0.2">
      <c r="C9305" s="8"/>
    </row>
    <row r="9306" spans="3:3" x14ac:dyDescent="0.2">
      <c r="C9306" s="8"/>
    </row>
    <row r="9307" spans="3:3" x14ac:dyDescent="0.2">
      <c r="C9307" s="8"/>
    </row>
    <row r="9308" spans="3:3" x14ac:dyDescent="0.2">
      <c r="C9308" s="8"/>
    </row>
    <row r="9309" spans="3:3" x14ac:dyDescent="0.2">
      <c r="C9309" s="8"/>
    </row>
    <row r="9310" spans="3:3" x14ac:dyDescent="0.2">
      <c r="C9310" s="8"/>
    </row>
    <row r="9311" spans="3:3" x14ac:dyDescent="0.2">
      <c r="C9311" s="8"/>
    </row>
    <row r="9312" spans="3:3" x14ac:dyDescent="0.2">
      <c r="C9312" s="8"/>
    </row>
    <row r="9313" spans="3:3" x14ac:dyDescent="0.2">
      <c r="C9313" s="8"/>
    </row>
    <row r="9314" spans="3:3" x14ac:dyDescent="0.2">
      <c r="C9314" s="8"/>
    </row>
    <row r="9315" spans="3:3" x14ac:dyDescent="0.2">
      <c r="C9315" s="8"/>
    </row>
    <row r="9316" spans="3:3" x14ac:dyDescent="0.2">
      <c r="C9316" s="8"/>
    </row>
    <row r="9317" spans="3:3" x14ac:dyDescent="0.2">
      <c r="C9317" s="8"/>
    </row>
    <row r="9318" spans="3:3" x14ac:dyDescent="0.2">
      <c r="C9318" s="8"/>
    </row>
    <row r="9319" spans="3:3" x14ac:dyDescent="0.2">
      <c r="C9319" s="8"/>
    </row>
    <row r="9320" spans="3:3" x14ac:dyDescent="0.2">
      <c r="C9320" s="8"/>
    </row>
    <row r="9321" spans="3:3" x14ac:dyDescent="0.2">
      <c r="C9321" s="8"/>
    </row>
    <row r="9322" spans="3:3" x14ac:dyDescent="0.2">
      <c r="C9322" s="8"/>
    </row>
    <row r="9323" spans="3:3" x14ac:dyDescent="0.2">
      <c r="C9323" s="8"/>
    </row>
    <row r="9324" spans="3:3" x14ac:dyDescent="0.2">
      <c r="C9324" s="8"/>
    </row>
    <row r="9325" spans="3:3" x14ac:dyDescent="0.2">
      <c r="C9325" s="8"/>
    </row>
    <row r="9326" spans="3:3" x14ac:dyDescent="0.2">
      <c r="C9326" s="8"/>
    </row>
    <row r="9327" spans="3:3" x14ac:dyDescent="0.2">
      <c r="C9327" s="8"/>
    </row>
    <row r="9328" spans="3:3" x14ac:dyDescent="0.2">
      <c r="C9328" s="8"/>
    </row>
    <row r="9329" spans="3:3" x14ac:dyDescent="0.2">
      <c r="C9329" s="8"/>
    </row>
    <row r="9330" spans="3:3" x14ac:dyDescent="0.2">
      <c r="C9330" s="8"/>
    </row>
    <row r="9331" spans="3:3" x14ac:dyDescent="0.2">
      <c r="C9331" s="8"/>
    </row>
    <row r="9332" spans="3:3" x14ac:dyDescent="0.2">
      <c r="C9332" s="8"/>
    </row>
    <row r="9333" spans="3:3" x14ac:dyDescent="0.2">
      <c r="C9333" s="8"/>
    </row>
    <row r="9334" spans="3:3" x14ac:dyDescent="0.2">
      <c r="C9334" s="8"/>
    </row>
    <row r="9335" spans="3:3" x14ac:dyDescent="0.2">
      <c r="C9335" s="8"/>
    </row>
    <row r="9336" spans="3:3" x14ac:dyDescent="0.2">
      <c r="C9336" s="8"/>
    </row>
    <row r="9337" spans="3:3" x14ac:dyDescent="0.2">
      <c r="C9337" s="8"/>
    </row>
    <row r="9338" spans="3:3" x14ac:dyDescent="0.2">
      <c r="C9338" s="8"/>
    </row>
    <row r="9339" spans="3:3" x14ac:dyDescent="0.2">
      <c r="C9339" s="8"/>
    </row>
    <row r="9340" spans="3:3" x14ac:dyDescent="0.2">
      <c r="C9340" s="8"/>
    </row>
    <row r="9341" spans="3:3" x14ac:dyDescent="0.2">
      <c r="C9341" s="8"/>
    </row>
    <row r="9342" spans="3:3" x14ac:dyDescent="0.2">
      <c r="C9342" s="8"/>
    </row>
    <row r="9343" spans="3:3" x14ac:dyDescent="0.2">
      <c r="C9343" s="8"/>
    </row>
    <row r="9344" spans="3:3" x14ac:dyDescent="0.2">
      <c r="C9344" s="8"/>
    </row>
    <row r="9345" spans="3:3" x14ac:dyDescent="0.2">
      <c r="C9345" s="8"/>
    </row>
    <row r="9346" spans="3:3" x14ac:dyDescent="0.2">
      <c r="C9346" s="8"/>
    </row>
    <row r="9347" spans="3:3" x14ac:dyDescent="0.2">
      <c r="C9347" s="8"/>
    </row>
    <row r="9348" spans="3:3" x14ac:dyDescent="0.2">
      <c r="C9348" s="8"/>
    </row>
    <row r="9349" spans="3:3" x14ac:dyDescent="0.2">
      <c r="C9349" s="8"/>
    </row>
    <row r="9350" spans="3:3" x14ac:dyDescent="0.2">
      <c r="C9350" s="8"/>
    </row>
    <row r="9351" spans="3:3" x14ac:dyDescent="0.2">
      <c r="C9351" s="8"/>
    </row>
    <row r="9352" spans="3:3" x14ac:dyDescent="0.2">
      <c r="C9352" s="8"/>
    </row>
    <row r="9353" spans="3:3" x14ac:dyDescent="0.2">
      <c r="C9353" s="8"/>
    </row>
    <row r="9354" spans="3:3" x14ac:dyDescent="0.2">
      <c r="C9354" s="8"/>
    </row>
    <row r="9355" spans="3:3" x14ac:dyDescent="0.2">
      <c r="C9355" s="8"/>
    </row>
    <row r="9356" spans="3:3" x14ac:dyDescent="0.2">
      <c r="C9356" s="8"/>
    </row>
    <row r="9357" spans="3:3" x14ac:dyDescent="0.2">
      <c r="C9357" s="8"/>
    </row>
    <row r="9358" spans="3:3" x14ac:dyDescent="0.2">
      <c r="C9358" s="8"/>
    </row>
    <row r="9359" spans="3:3" x14ac:dyDescent="0.2">
      <c r="C9359" s="8"/>
    </row>
    <row r="9360" spans="3:3" x14ac:dyDescent="0.2">
      <c r="C9360" s="8"/>
    </row>
    <row r="9361" spans="3:3" x14ac:dyDescent="0.2">
      <c r="C9361" s="8"/>
    </row>
    <row r="9362" spans="3:3" x14ac:dyDescent="0.2">
      <c r="C9362" s="8"/>
    </row>
    <row r="9363" spans="3:3" x14ac:dyDescent="0.2">
      <c r="C9363" s="8"/>
    </row>
    <row r="9364" spans="3:3" x14ac:dyDescent="0.2">
      <c r="C9364" s="8"/>
    </row>
    <row r="9365" spans="3:3" x14ac:dyDescent="0.2">
      <c r="C9365" s="8"/>
    </row>
    <row r="9366" spans="3:3" x14ac:dyDescent="0.2">
      <c r="C9366" s="8"/>
    </row>
    <row r="9367" spans="3:3" x14ac:dyDescent="0.2">
      <c r="C9367" s="8"/>
    </row>
    <row r="9368" spans="3:3" x14ac:dyDescent="0.2">
      <c r="C9368" s="8"/>
    </row>
    <row r="9369" spans="3:3" x14ac:dyDescent="0.2">
      <c r="C9369" s="8"/>
    </row>
    <row r="9370" spans="3:3" x14ac:dyDescent="0.2">
      <c r="C9370" s="8"/>
    </row>
    <row r="9371" spans="3:3" x14ac:dyDescent="0.2">
      <c r="C9371" s="8"/>
    </row>
    <row r="9372" spans="3:3" x14ac:dyDescent="0.2">
      <c r="C9372" s="8"/>
    </row>
    <row r="9373" spans="3:3" x14ac:dyDescent="0.2">
      <c r="C9373" s="8"/>
    </row>
    <row r="9374" spans="3:3" x14ac:dyDescent="0.2">
      <c r="C9374" s="8"/>
    </row>
    <row r="9375" spans="3:3" x14ac:dyDescent="0.2">
      <c r="C9375" s="8"/>
    </row>
    <row r="9376" spans="3:3" x14ac:dyDescent="0.2">
      <c r="C9376" s="8"/>
    </row>
    <row r="9377" spans="3:3" x14ac:dyDescent="0.2">
      <c r="C9377" s="8"/>
    </row>
    <row r="9378" spans="3:3" x14ac:dyDescent="0.2">
      <c r="C9378" s="8"/>
    </row>
    <row r="9379" spans="3:3" x14ac:dyDescent="0.2">
      <c r="C9379" s="8"/>
    </row>
    <row r="9380" spans="3:3" x14ac:dyDescent="0.2">
      <c r="C9380" s="8"/>
    </row>
    <row r="9381" spans="3:3" x14ac:dyDescent="0.2">
      <c r="C9381" s="8"/>
    </row>
    <row r="9382" spans="3:3" x14ac:dyDescent="0.2">
      <c r="C9382" s="8"/>
    </row>
    <row r="9383" spans="3:3" x14ac:dyDescent="0.2">
      <c r="C9383" s="8"/>
    </row>
    <row r="9384" spans="3:3" x14ac:dyDescent="0.2">
      <c r="C9384" s="8"/>
    </row>
    <row r="9385" spans="3:3" x14ac:dyDescent="0.2">
      <c r="C9385" s="8"/>
    </row>
    <row r="9386" spans="3:3" x14ac:dyDescent="0.2">
      <c r="C9386" s="8"/>
    </row>
    <row r="9387" spans="3:3" x14ac:dyDescent="0.2">
      <c r="C9387" s="8"/>
    </row>
    <row r="9388" spans="3:3" x14ac:dyDescent="0.2">
      <c r="C9388" s="8"/>
    </row>
    <row r="9389" spans="3:3" x14ac:dyDescent="0.2">
      <c r="C9389" s="8"/>
    </row>
    <row r="9390" spans="3:3" x14ac:dyDescent="0.2">
      <c r="C9390" s="8"/>
    </row>
    <row r="9391" spans="3:3" x14ac:dyDescent="0.2">
      <c r="C9391" s="8"/>
    </row>
    <row r="9392" spans="3:3" x14ac:dyDescent="0.2">
      <c r="C9392" s="8"/>
    </row>
    <row r="9393" spans="3:3" x14ac:dyDescent="0.2">
      <c r="C9393" s="8"/>
    </row>
    <row r="9394" spans="3:3" x14ac:dyDescent="0.2">
      <c r="C9394" s="8"/>
    </row>
    <row r="9395" spans="3:3" x14ac:dyDescent="0.2">
      <c r="C9395" s="8"/>
    </row>
    <row r="9396" spans="3:3" x14ac:dyDescent="0.2">
      <c r="C9396" s="8"/>
    </row>
    <row r="9397" spans="3:3" x14ac:dyDescent="0.2">
      <c r="C9397" s="8"/>
    </row>
    <row r="9398" spans="3:3" x14ac:dyDescent="0.2">
      <c r="C9398" s="8"/>
    </row>
    <row r="9399" spans="3:3" x14ac:dyDescent="0.2">
      <c r="C9399" s="8"/>
    </row>
    <row r="9400" spans="3:3" x14ac:dyDescent="0.2">
      <c r="C9400" s="8"/>
    </row>
    <row r="9401" spans="3:3" x14ac:dyDescent="0.2">
      <c r="C9401" s="8"/>
    </row>
    <row r="9402" spans="3:3" x14ac:dyDescent="0.2">
      <c r="C9402" s="8"/>
    </row>
    <row r="9403" spans="3:3" x14ac:dyDescent="0.2">
      <c r="C9403" s="8"/>
    </row>
    <row r="9404" spans="3:3" x14ac:dyDescent="0.2">
      <c r="C9404" s="8"/>
    </row>
    <row r="9405" spans="3:3" x14ac:dyDescent="0.2">
      <c r="C9405" s="8"/>
    </row>
    <row r="9406" spans="3:3" x14ac:dyDescent="0.2">
      <c r="C9406" s="8"/>
    </row>
    <row r="9407" spans="3:3" x14ac:dyDescent="0.2">
      <c r="C9407" s="8"/>
    </row>
    <row r="9408" spans="3:3" x14ac:dyDescent="0.2">
      <c r="C9408" s="8"/>
    </row>
    <row r="9409" spans="3:3" x14ac:dyDescent="0.2">
      <c r="C9409" s="8"/>
    </row>
    <row r="9410" spans="3:3" x14ac:dyDescent="0.2">
      <c r="C9410" s="8"/>
    </row>
    <row r="9411" spans="3:3" x14ac:dyDescent="0.2">
      <c r="C9411" s="8"/>
    </row>
    <row r="9412" spans="3:3" x14ac:dyDescent="0.2">
      <c r="C9412" s="8"/>
    </row>
    <row r="9413" spans="3:3" x14ac:dyDescent="0.2">
      <c r="C9413" s="8"/>
    </row>
    <row r="9414" spans="3:3" x14ac:dyDescent="0.2">
      <c r="C9414" s="8"/>
    </row>
    <row r="9415" spans="3:3" x14ac:dyDescent="0.2">
      <c r="C9415" s="8"/>
    </row>
    <row r="9416" spans="3:3" x14ac:dyDescent="0.2">
      <c r="C9416" s="8"/>
    </row>
    <row r="9417" spans="3:3" x14ac:dyDescent="0.2">
      <c r="C9417" s="8"/>
    </row>
    <row r="9418" spans="3:3" x14ac:dyDescent="0.2">
      <c r="C9418" s="8"/>
    </row>
    <row r="9419" spans="3:3" x14ac:dyDescent="0.2">
      <c r="C9419" s="8"/>
    </row>
    <row r="9420" spans="3:3" x14ac:dyDescent="0.2">
      <c r="C9420" s="8"/>
    </row>
    <row r="9421" spans="3:3" x14ac:dyDescent="0.2">
      <c r="C9421" s="8"/>
    </row>
    <row r="9422" spans="3:3" x14ac:dyDescent="0.2">
      <c r="C9422" s="8"/>
    </row>
    <row r="9423" spans="3:3" x14ac:dyDescent="0.2">
      <c r="C9423" s="8"/>
    </row>
    <row r="9424" spans="3:3" x14ac:dyDescent="0.2">
      <c r="C9424" s="8"/>
    </row>
    <row r="9425" spans="3:3" x14ac:dyDescent="0.2">
      <c r="C9425" s="8"/>
    </row>
    <row r="9426" spans="3:3" x14ac:dyDescent="0.2">
      <c r="C9426" s="8"/>
    </row>
    <row r="9427" spans="3:3" x14ac:dyDescent="0.2">
      <c r="C9427" s="8"/>
    </row>
    <row r="9428" spans="3:3" x14ac:dyDescent="0.2">
      <c r="C9428" s="8"/>
    </row>
    <row r="9429" spans="3:3" x14ac:dyDescent="0.2">
      <c r="C9429" s="8"/>
    </row>
    <row r="9430" spans="3:3" x14ac:dyDescent="0.2">
      <c r="C9430" s="8"/>
    </row>
    <row r="9431" spans="3:3" x14ac:dyDescent="0.2">
      <c r="C9431" s="8"/>
    </row>
    <row r="9432" spans="3:3" x14ac:dyDescent="0.2">
      <c r="C9432" s="8"/>
    </row>
    <row r="9433" spans="3:3" x14ac:dyDescent="0.2">
      <c r="C9433" s="8"/>
    </row>
    <row r="9434" spans="3:3" x14ac:dyDescent="0.2">
      <c r="C9434" s="8"/>
    </row>
    <row r="9435" spans="3:3" x14ac:dyDescent="0.2">
      <c r="C9435" s="8"/>
    </row>
    <row r="9436" spans="3:3" x14ac:dyDescent="0.2">
      <c r="C9436" s="8"/>
    </row>
    <row r="9437" spans="3:3" x14ac:dyDescent="0.2">
      <c r="C9437" s="8"/>
    </row>
    <row r="9438" spans="3:3" x14ac:dyDescent="0.2">
      <c r="C9438" s="8"/>
    </row>
    <row r="9439" spans="3:3" x14ac:dyDescent="0.2">
      <c r="C9439" s="8"/>
    </row>
    <row r="9440" spans="3:3" x14ac:dyDescent="0.2">
      <c r="C9440" s="8"/>
    </row>
    <row r="9441" spans="3:3" x14ac:dyDescent="0.2">
      <c r="C9441" s="8"/>
    </row>
    <row r="9442" spans="3:3" x14ac:dyDescent="0.2">
      <c r="C9442" s="8"/>
    </row>
    <row r="9443" spans="3:3" x14ac:dyDescent="0.2">
      <c r="C9443" s="8"/>
    </row>
    <row r="9444" spans="3:3" x14ac:dyDescent="0.2">
      <c r="C9444" s="8"/>
    </row>
    <row r="9445" spans="3:3" x14ac:dyDescent="0.2">
      <c r="C9445" s="8"/>
    </row>
    <row r="9446" spans="3:3" x14ac:dyDescent="0.2">
      <c r="C9446" s="8"/>
    </row>
    <row r="9447" spans="3:3" x14ac:dyDescent="0.2">
      <c r="C9447" s="8"/>
    </row>
    <row r="9448" spans="3:3" x14ac:dyDescent="0.2">
      <c r="C9448" s="8"/>
    </row>
    <row r="9449" spans="3:3" x14ac:dyDescent="0.2">
      <c r="C9449" s="8"/>
    </row>
    <row r="9450" spans="3:3" x14ac:dyDescent="0.2">
      <c r="C9450" s="8"/>
    </row>
    <row r="9451" spans="3:3" x14ac:dyDescent="0.2">
      <c r="C9451" s="8"/>
    </row>
    <row r="9452" spans="3:3" x14ac:dyDescent="0.2">
      <c r="C9452" s="8"/>
    </row>
    <row r="9453" spans="3:3" x14ac:dyDescent="0.2">
      <c r="C9453" s="8"/>
    </row>
    <row r="9454" spans="3:3" x14ac:dyDescent="0.2">
      <c r="C9454" s="8"/>
    </row>
    <row r="9455" spans="3:3" x14ac:dyDescent="0.2">
      <c r="C9455" s="8"/>
    </row>
    <row r="9456" spans="3:3" x14ac:dyDescent="0.2">
      <c r="C9456" s="8"/>
    </row>
    <row r="9457" spans="3:3" x14ac:dyDescent="0.2">
      <c r="C9457" s="8"/>
    </row>
    <row r="9458" spans="3:3" x14ac:dyDescent="0.2">
      <c r="C9458" s="8"/>
    </row>
    <row r="9459" spans="3:3" x14ac:dyDescent="0.2">
      <c r="C9459" s="8"/>
    </row>
    <row r="9460" spans="3:3" x14ac:dyDescent="0.2">
      <c r="C9460" s="8"/>
    </row>
    <row r="9461" spans="3:3" x14ac:dyDescent="0.2">
      <c r="C9461" s="8"/>
    </row>
    <row r="9462" spans="3:3" x14ac:dyDescent="0.2">
      <c r="C9462" s="8"/>
    </row>
    <row r="9463" spans="3:3" x14ac:dyDescent="0.2">
      <c r="C9463" s="8"/>
    </row>
    <row r="9464" spans="3:3" x14ac:dyDescent="0.2">
      <c r="C9464" s="8"/>
    </row>
    <row r="9465" spans="3:3" x14ac:dyDescent="0.2">
      <c r="C9465" s="8"/>
    </row>
    <row r="9466" spans="3:3" x14ac:dyDescent="0.2">
      <c r="C9466" s="8"/>
    </row>
    <row r="9467" spans="3:3" x14ac:dyDescent="0.2">
      <c r="C9467" s="8"/>
    </row>
    <row r="9468" spans="3:3" x14ac:dyDescent="0.2">
      <c r="C9468" s="8"/>
    </row>
    <row r="9469" spans="3:3" x14ac:dyDescent="0.2">
      <c r="C9469" s="8"/>
    </row>
    <row r="9470" spans="3:3" x14ac:dyDescent="0.2">
      <c r="C9470" s="8"/>
    </row>
    <row r="9471" spans="3:3" x14ac:dyDescent="0.2">
      <c r="C9471" s="8"/>
    </row>
    <row r="9472" spans="3:3" x14ac:dyDescent="0.2">
      <c r="C9472" s="8"/>
    </row>
    <row r="9473" spans="3:3" x14ac:dyDescent="0.2">
      <c r="C9473" s="8"/>
    </row>
    <row r="9474" spans="3:3" x14ac:dyDescent="0.2">
      <c r="C9474" s="8"/>
    </row>
    <row r="9475" spans="3:3" x14ac:dyDescent="0.2">
      <c r="C9475" s="8"/>
    </row>
    <row r="9476" spans="3:3" x14ac:dyDescent="0.2">
      <c r="C9476" s="8"/>
    </row>
    <row r="9477" spans="3:3" x14ac:dyDescent="0.2">
      <c r="C9477" s="8"/>
    </row>
    <row r="9478" spans="3:3" x14ac:dyDescent="0.2">
      <c r="C9478" s="8"/>
    </row>
    <row r="9479" spans="3:3" x14ac:dyDescent="0.2">
      <c r="C9479" s="8"/>
    </row>
    <row r="9480" spans="3:3" x14ac:dyDescent="0.2">
      <c r="C9480" s="8"/>
    </row>
    <row r="9481" spans="3:3" x14ac:dyDescent="0.2">
      <c r="C9481" s="8"/>
    </row>
    <row r="9482" spans="3:3" x14ac:dyDescent="0.2">
      <c r="C9482" s="8"/>
    </row>
    <row r="9483" spans="3:3" x14ac:dyDescent="0.2">
      <c r="C9483" s="8"/>
    </row>
    <row r="9484" spans="3:3" x14ac:dyDescent="0.2">
      <c r="C9484" s="8"/>
    </row>
    <row r="9485" spans="3:3" x14ac:dyDescent="0.2">
      <c r="C9485" s="8"/>
    </row>
    <row r="9486" spans="3:3" x14ac:dyDescent="0.2">
      <c r="C9486" s="8"/>
    </row>
    <row r="9487" spans="3:3" x14ac:dyDescent="0.2">
      <c r="C9487" s="8"/>
    </row>
    <row r="9488" spans="3:3" x14ac:dyDescent="0.2">
      <c r="C9488" s="8"/>
    </row>
    <row r="9489" spans="3:3" x14ac:dyDescent="0.2">
      <c r="C9489" s="8"/>
    </row>
    <row r="9490" spans="3:3" x14ac:dyDescent="0.2">
      <c r="C9490" s="8"/>
    </row>
    <row r="9491" spans="3:3" x14ac:dyDescent="0.2">
      <c r="C9491" s="8"/>
    </row>
    <row r="9492" spans="3:3" x14ac:dyDescent="0.2">
      <c r="C9492" s="8"/>
    </row>
    <row r="9493" spans="3:3" x14ac:dyDescent="0.2">
      <c r="C9493" s="8"/>
    </row>
    <row r="9494" spans="3:3" x14ac:dyDescent="0.2">
      <c r="C9494" s="8"/>
    </row>
    <row r="9495" spans="3:3" x14ac:dyDescent="0.2">
      <c r="C9495" s="8"/>
    </row>
    <row r="9496" spans="3:3" x14ac:dyDescent="0.2">
      <c r="C9496" s="8"/>
    </row>
    <row r="9497" spans="3:3" x14ac:dyDescent="0.2">
      <c r="C9497" s="8"/>
    </row>
    <row r="9498" spans="3:3" x14ac:dyDescent="0.2">
      <c r="C9498" s="8"/>
    </row>
    <row r="9499" spans="3:3" x14ac:dyDescent="0.2">
      <c r="C9499" s="8"/>
    </row>
    <row r="9500" spans="3:3" x14ac:dyDescent="0.2">
      <c r="C9500" s="8"/>
    </row>
    <row r="9501" spans="3:3" x14ac:dyDescent="0.2">
      <c r="C9501" s="8"/>
    </row>
    <row r="9502" spans="3:3" x14ac:dyDescent="0.2">
      <c r="C9502" s="8"/>
    </row>
    <row r="9503" spans="3:3" x14ac:dyDescent="0.2">
      <c r="C9503" s="8"/>
    </row>
    <row r="9504" spans="3:3" x14ac:dyDescent="0.2">
      <c r="C9504" s="8"/>
    </row>
    <row r="9505" spans="3:3" x14ac:dyDescent="0.2">
      <c r="C9505" s="8"/>
    </row>
    <row r="9506" spans="3:3" x14ac:dyDescent="0.2">
      <c r="C9506" s="8"/>
    </row>
    <row r="9507" spans="3:3" x14ac:dyDescent="0.2">
      <c r="C9507" s="8"/>
    </row>
    <row r="9508" spans="3:3" x14ac:dyDescent="0.2">
      <c r="C9508" s="8"/>
    </row>
    <row r="9509" spans="3:3" x14ac:dyDescent="0.2">
      <c r="C9509" s="8"/>
    </row>
    <row r="9510" spans="3:3" x14ac:dyDescent="0.2">
      <c r="C9510" s="8"/>
    </row>
    <row r="9511" spans="3:3" x14ac:dyDescent="0.2">
      <c r="C9511" s="8"/>
    </row>
    <row r="9512" spans="3:3" x14ac:dyDescent="0.2">
      <c r="C9512" s="8"/>
    </row>
    <row r="9513" spans="3:3" x14ac:dyDescent="0.2">
      <c r="C9513" s="8"/>
    </row>
    <row r="9514" spans="3:3" x14ac:dyDescent="0.2">
      <c r="C9514" s="8"/>
    </row>
    <row r="9515" spans="3:3" x14ac:dyDescent="0.2">
      <c r="C9515" s="8"/>
    </row>
    <row r="9516" spans="3:3" x14ac:dyDescent="0.2">
      <c r="C9516" s="8"/>
    </row>
    <row r="9517" spans="3:3" x14ac:dyDescent="0.2">
      <c r="C9517" s="8"/>
    </row>
    <row r="9518" spans="3:3" x14ac:dyDescent="0.2">
      <c r="C9518" s="8"/>
    </row>
    <row r="9519" spans="3:3" x14ac:dyDescent="0.2">
      <c r="C9519" s="8"/>
    </row>
    <row r="9520" spans="3:3" x14ac:dyDescent="0.2">
      <c r="C9520" s="8"/>
    </row>
    <row r="9521" spans="3:3" x14ac:dyDescent="0.2">
      <c r="C9521" s="8"/>
    </row>
    <row r="9522" spans="3:3" x14ac:dyDescent="0.2">
      <c r="C9522" s="8"/>
    </row>
    <row r="9523" spans="3:3" x14ac:dyDescent="0.2">
      <c r="C9523" s="8"/>
    </row>
    <row r="9524" spans="3:3" x14ac:dyDescent="0.2">
      <c r="C9524" s="8"/>
    </row>
    <row r="9525" spans="3:3" x14ac:dyDescent="0.2">
      <c r="C9525" s="8"/>
    </row>
    <row r="9526" spans="3:3" x14ac:dyDescent="0.2">
      <c r="C9526" s="8"/>
    </row>
    <row r="9527" spans="3:3" x14ac:dyDescent="0.2">
      <c r="C9527" s="8"/>
    </row>
    <row r="9528" spans="3:3" x14ac:dyDescent="0.2">
      <c r="C9528" s="8"/>
    </row>
    <row r="9529" spans="3:3" x14ac:dyDescent="0.2">
      <c r="C9529" s="8"/>
    </row>
    <row r="9530" spans="3:3" x14ac:dyDescent="0.2">
      <c r="C9530" s="8"/>
    </row>
    <row r="9531" spans="3:3" x14ac:dyDescent="0.2">
      <c r="C9531" s="8"/>
    </row>
    <row r="9532" spans="3:3" x14ac:dyDescent="0.2">
      <c r="C9532" s="8"/>
    </row>
    <row r="9533" spans="3:3" x14ac:dyDescent="0.2">
      <c r="C9533" s="8"/>
    </row>
    <row r="9534" spans="3:3" x14ac:dyDescent="0.2">
      <c r="C9534" s="8"/>
    </row>
    <row r="9535" spans="3:3" x14ac:dyDescent="0.2">
      <c r="C9535" s="8"/>
    </row>
    <row r="9536" spans="3:3" x14ac:dyDescent="0.2">
      <c r="C9536" s="8"/>
    </row>
    <row r="9537" spans="3:3" x14ac:dyDescent="0.2">
      <c r="C9537" s="8"/>
    </row>
    <row r="9538" spans="3:3" x14ac:dyDescent="0.2">
      <c r="C9538" s="8"/>
    </row>
    <row r="9539" spans="3:3" x14ac:dyDescent="0.2">
      <c r="C9539" s="8"/>
    </row>
    <row r="9540" spans="3:3" x14ac:dyDescent="0.2">
      <c r="C9540" s="8"/>
    </row>
    <row r="9541" spans="3:3" x14ac:dyDescent="0.2">
      <c r="C9541" s="8"/>
    </row>
    <row r="9542" spans="3:3" x14ac:dyDescent="0.2">
      <c r="C9542" s="8"/>
    </row>
    <row r="9543" spans="3:3" x14ac:dyDescent="0.2">
      <c r="C9543" s="8"/>
    </row>
    <row r="9544" spans="3:3" x14ac:dyDescent="0.2">
      <c r="C9544" s="8"/>
    </row>
    <row r="9545" spans="3:3" x14ac:dyDescent="0.2">
      <c r="C9545" s="8"/>
    </row>
    <row r="9546" spans="3:3" x14ac:dyDescent="0.2">
      <c r="C9546" s="8"/>
    </row>
    <row r="9547" spans="3:3" x14ac:dyDescent="0.2">
      <c r="C9547" s="8"/>
    </row>
    <row r="9548" spans="3:3" x14ac:dyDescent="0.2">
      <c r="C9548" s="8"/>
    </row>
    <row r="9549" spans="3:3" x14ac:dyDescent="0.2">
      <c r="C9549" s="8"/>
    </row>
    <row r="9550" spans="3:3" x14ac:dyDescent="0.2">
      <c r="C9550" s="8"/>
    </row>
    <row r="9551" spans="3:3" x14ac:dyDescent="0.2">
      <c r="C9551" s="8"/>
    </row>
    <row r="9552" spans="3:3" x14ac:dyDescent="0.2">
      <c r="C9552" s="8"/>
    </row>
    <row r="9553" spans="3:3" x14ac:dyDescent="0.2">
      <c r="C9553" s="8"/>
    </row>
    <row r="9554" spans="3:3" x14ac:dyDescent="0.2">
      <c r="C9554" s="8"/>
    </row>
    <row r="9555" spans="3:3" x14ac:dyDescent="0.2">
      <c r="C9555" s="8"/>
    </row>
    <row r="9556" spans="3:3" x14ac:dyDescent="0.2">
      <c r="C9556" s="8"/>
    </row>
    <row r="9557" spans="3:3" x14ac:dyDescent="0.2">
      <c r="C9557" s="8"/>
    </row>
    <row r="9558" spans="3:3" x14ac:dyDescent="0.2">
      <c r="C9558" s="8"/>
    </row>
    <row r="9559" spans="3:3" x14ac:dyDescent="0.2">
      <c r="C9559" s="8"/>
    </row>
    <row r="9560" spans="3:3" x14ac:dyDescent="0.2">
      <c r="C9560" s="8"/>
    </row>
    <row r="9561" spans="3:3" x14ac:dyDescent="0.2">
      <c r="C9561" s="8"/>
    </row>
    <row r="9562" spans="3:3" x14ac:dyDescent="0.2">
      <c r="C9562" s="8"/>
    </row>
    <row r="9563" spans="3:3" x14ac:dyDescent="0.2">
      <c r="C9563" s="8"/>
    </row>
    <row r="9564" spans="3:3" x14ac:dyDescent="0.2">
      <c r="C9564" s="8"/>
    </row>
    <row r="9565" spans="3:3" x14ac:dyDescent="0.2">
      <c r="C9565" s="8"/>
    </row>
    <row r="9566" spans="3:3" x14ac:dyDescent="0.2">
      <c r="C9566" s="8"/>
    </row>
    <row r="9567" spans="3:3" x14ac:dyDescent="0.2">
      <c r="C9567" s="8"/>
    </row>
    <row r="9568" spans="3:3" x14ac:dyDescent="0.2">
      <c r="C9568" s="8"/>
    </row>
    <row r="9569" spans="3:3" x14ac:dyDescent="0.2">
      <c r="C9569" s="8"/>
    </row>
    <row r="9570" spans="3:3" x14ac:dyDescent="0.2">
      <c r="C9570" s="8"/>
    </row>
    <row r="9571" spans="3:3" x14ac:dyDescent="0.2">
      <c r="C9571" s="8"/>
    </row>
    <row r="9572" spans="3:3" x14ac:dyDescent="0.2">
      <c r="C9572" s="8"/>
    </row>
    <row r="9573" spans="3:3" x14ac:dyDescent="0.2">
      <c r="C9573" s="8"/>
    </row>
    <row r="9574" spans="3:3" x14ac:dyDescent="0.2">
      <c r="C9574" s="8"/>
    </row>
    <row r="9575" spans="3:3" x14ac:dyDescent="0.2">
      <c r="C9575" s="8"/>
    </row>
    <row r="9576" spans="3:3" x14ac:dyDescent="0.2">
      <c r="C9576" s="8"/>
    </row>
    <row r="9577" spans="3:3" x14ac:dyDescent="0.2">
      <c r="C9577" s="8"/>
    </row>
    <row r="9578" spans="3:3" x14ac:dyDescent="0.2">
      <c r="C9578" s="8"/>
    </row>
    <row r="9579" spans="3:3" x14ac:dyDescent="0.2">
      <c r="C9579" s="8"/>
    </row>
    <row r="9580" spans="3:3" x14ac:dyDescent="0.2">
      <c r="C9580" s="8"/>
    </row>
    <row r="9581" spans="3:3" x14ac:dyDescent="0.2">
      <c r="C9581" s="8"/>
    </row>
    <row r="9582" spans="3:3" x14ac:dyDescent="0.2">
      <c r="C9582" s="8"/>
    </row>
    <row r="9583" spans="3:3" x14ac:dyDescent="0.2">
      <c r="C9583" s="8"/>
    </row>
    <row r="9584" spans="3:3" x14ac:dyDescent="0.2">
      <c r="C9584" s="8"/>
    </row>
    <row r="9585" spans="3:3" x14ac:dyDescent="0.2">
      <c r="C9585" s="8"/>
    </row>
    <row r="9586" spans="3:3" x14ac:dyDescent="0.2">
      <c r="C9586" s="8"/>
    </row>
    <row r="9587" spans="3:3" x14ac:dyDescent="0.2">
      <c r="C9587" s="8"/>
    </row>
    <row r="9588" spans="3:3" x14ac:dyDescent="0.2">
      <c r="C9588" s="8"/>
    </row>
    <row r="9589" spans="3:3" x14ac:dyDescent="0.2">
      <c r="C9589" s="8"/>
    </row>
    <row r="9590" spans="3:3" x14ac:dyDescent="0.2">
      <c r="C9590" s="8"/>
    </row>
    <row r="9591" spans="3:3" x14ac:dyDescent="0.2">
      <c r="C9591" s="8"/>
    </row>
    <row r="9592" spans="3:3" x14ac:dyDescent="0.2">
      <c r="C9592" s="8"/>
    </row>
    <row r="9593" spans="3:3" x14ac:dyDescent="0.2">
      <c r="C9593" s="8"/>
    </row>
    <row r="9594" spans="3:3" x14ac:dyDescent="0.2">
      <c r="C9594" s="8"/>
    </row>
    <row r="9595" spans="3:3" x14ac:dyDescent="0.2">
      <c r="C9595" s="8"/>
    </row>
    <row r="9596" spans="3:3" x14ac:dyDescent="0.2">
      <c r="C9596" s="8"/>
    </row>
    <row r="9597" spans="3:3" x14ac:dyDescent="0.2">
      <c r="C9597" s="8"/>
    </row>
    <row r="9598" spans="3:3" x14ac:dyDescent="0.2">
      <c r="C9598" s="8"/>
    </row>
    <row r="9599" spans="3:3" x14ac:dyDescent="0.2">
      <c r="C9599" s="8"/>
    </row>
    <row r="9600" spans="3:3" x14ac:dyDescent="0.2">
      <c r="C9600" s="8"/>
    </row>
    <row r="9601" spans="3:3" x14ac:dyDescent="0.2">
      <c r="C9601" s="8"/>
    </row>
    <row r="9602" spans="3:3" x14ac:dyDescent="0.2">
      <c r="C9602" s="8"/>
    </row>
    <row r="9603" spans="3:3" x14ac:dyDescent="0.2">
      <c r="C9603" s="8"/>
    </row>
    <row r="9604" spans="3:3" x14ac:dyDescent="0.2">
      <c r="C9604" s="8"/>
    </row>
    <row r="9605" spans="3:3" x14ac:dyDescent="0.2">
      <c r="C9605" s="8"/>
    </row>
    <row r="9606" spans="3:3" x14ac:dyDescent="0.2">
      <c r="C9606" s="8"/>
    </row>
    <row r="9607" spans="3:3" x14ac:dyDescent="0.2">
      <c r="C9607" s="8"/>
    </row>
    <row r="9608" spans="3:3" x14ac:dyDescent="0.2">
      <c r="C9608" s="8"/>
    </row>
    <row r="9609" spans="3:3" x14ac:dyDescent="0.2">
      <c r="C9609" s="8"/>
    </row>
    <row r="9610" spans="3:3" x14ac:dyDescent="0.2">
      <c r="C9610" s="8"/>
    </row>
    <row r="9611" spans="3:3" x14ac:dyDescent="0.2">
      <c r="C9611" s="8"/>
    </row>
    <row r="9612" spans="3:3" x14ac:dyDescent="0.2">
      <c r="C9612" s="8"/>
    </row>
    <row r="9613" spans="3:3" x14ac:dyDescent="0.2">
      <c r="C9613" s="8"/>
    </row>
    <row r="9614" spans="3:3" x14ac:dyDescent="0.2">
      <c r="C9614" s="8"/>
    </row>
    <row r="9615" spans="3:3" x14ac:dyDescent="0.2">
      <c r="C9615" s="8"/>
    </row>
    <row r="9616" spans="3:3" x14ac:dyDescent="0.2">
      <c r="C9616" s="8"/>
    </row>
    <row r="9617" spans="3:3" x14ac:dyDescent="0.2">
      <c r="C9617" s="8"/>
    </row>
    <row r="9618" spans="3:3" x14ac:dyDescent="0.2">
      <c r="C9618" s="8"/>
    </row>
    <row r="9619" spans="3:3" x14ac:dyDescent="0.2">
      <c r="C9619" s="8"/>
    </row>
    <row r="9620" spans="3:3" x14ac:dyDescent="0.2">
      <c r="C9620" s="8"/>
    </row>
    <row r="9621" spans="3:3" x14ac:dyDescent="0.2">
      <c r="C9621" s="8"/>
    </row>
    <row r="9622" spans="3:3" x14ac:dyDescent="0.2">
      <c r="C9622" s="8"/>
    </row>
    <row r="9623" spans="3:3" x14ac:dyDescent="0.2">
      <c r="C9623" s="8"/>
    </row>
    <row r="9624" spans="3:3" x14ac:dyDescent="0.2">
      <c r="C9624" s="8"/>
    </row>
    <row r="9625" spans="3:3" x14ac:dyDescent="0.2">
      <c r="C9625" s="8"/>
    </row>
    <row r="9626" spans="3:3" x14ac:dyDescent="0.2">
      <c r="C9626" s="8"/>
    </row>
    <row r="9627" spans="3:3" x14ac:dyDescent="0.2">
      <c r="C9627" s="8"/>
    </row>
    <row r="9628" spans="3:3" x14ac:dyDescent="0.2">
      <c r="C9628" s="8"/>
    </row>
    <row r="9629" spans="3:3" x14ac:dyDescent="0.2">
      <c r="C9629" s="8"/>
    </row>
    <row r="9630" spans="3:3" x14ac:dyDescent="0.2">
      <c r="C9630" s="8"/>
    </row>
    <row r="9631" spans="3:3" x14ac:dyDescent="0.2">
      <c r="C9631" s="8"/>
    </row>
    <row r="9632" spans="3:3" x14ac:dyDescent="0.2">
      <c r="C9632" s="8"/>
    </row>
    <row r="9633" spans="3:3" x14ac:dyDescent="0.2">
      <c r="C9633" s="8"/>
    </row>
    <row r="9634" spans="3:3" x14ac:dyDescent="0.2">
      <c r="C9634" s="8"/>
    </row>
    <row r="9635" spans="3:3" x14ac:dyDescent="0.2">
      <c r="C9635" s="8"/>
    </row>
    <row r="9636" spans="3:3" x14ac:dyDescent="0.2">
      <c r="C9636" s="8"/>
    </row>
    <row r="9637" spans="3:3" x14ac:dyDescent="0.2">
      <c r="C9637" s="8"/>
    </row>
    <row r="9638" spans="3:3" x14ac:dyDescent="0.2">
      <c r="C9638" s="8"/>
    </row>
    <row r="9639" spans="3:3" x14ac:dyDescent="0.2">
      <c r="C9639" s="8"/>
    </row>
    <row r="9640" spans="3:3" x14ac:dyDescent="0.2">
      <c r="C9640" s="8"/>
    </row>
    <row r="9641" spans="3:3" x14ac:dyDescent="0.2">
      <c r="C9641" s="8"/>
    </row>
    <row r="9642" spans="3:3" x14ac:dyDescent="0.2">
      <c r="C9642" s="8"/>
    </row>
    <row r="9643" spans="3:3" x14ac:dyDescent="0.2">
      <c r="C9643" s="8"/>
    </row>
    <row r="9644" spans="3:3" x14ac:dyDescent="0.2">
      <c r="C9644" s="8"/>
    </row>
    <row r="9645" spans="3:3" x14ac:dyDescent="0.2">
      <c r="C9645" s="8"/>
    </row>
    <row r="9646" spans="3:3" x14ac:dyDescent="0.2">
      <c r="C9646" s="8"/>
    </row>
    <row r="9647" spans="3:3" x14ac:dyDescent="0.2">
      <c r="C9647" s="8"/>
    </row>
    <row r="9648" spans="3:3" x14ac:dyDescent="0.2">
      <c r="C9648" s="8"/>
    </row>
    <row r="9649" spans="3:3" x14ac:dyDescent="0.2">
      <c r="C9649" s="8"/>
    </row>
    <row r="9650" spans="3:3" x14ac:dyDescent="0.2">
      <c r="C9650" s="8"/>
    </row>
    <row r="9651" spans="3:3" x14ac:dyDescent="0.2">
      <c r="C9651" s="8"/>
    </row>
    <row r="9652" spans="3:3" x14ac:dyDescent="0.2">
      <c r="C9652" s="8"/>
    </row>
    <row r="9653" spans="3:3" x14ac:dyDescent="0.2">
      <c r="C9653" s="8"/>
    </row>
    <row r="9654" spans="3:3" x14ac:dyDescent="0.2">
      <c r="C9654" s="8"/>
    </row>
    <row r="9655" spans="3:3" x14ac:dyDescent="0.2">
      <c r="C9655" s="8"/>
    </row>
    <row r="9656" spans="3:3" x14ac:dyDescent="0.2">
      <c r="C9656" s="8"/>
    </row>
    <row r="9657" spans="3:3" x14ac:dyDescent="0.2">
      <c r="C9657" s="8"/>
    </row>
    <row r="9658" spans="3:3" x14ac:dyDescent="0.2">
      <c r="C9658" s="8"/>
    </row>
    <row r="9659" spans="3:3" x14ac:dyDescent="0.2">
      <c r="C9659" s="8"/>
    </row>
    <row r="9660" spans="3:3" x14ac:dyDescent="0.2">
      <c r="C9660" s="8"/>
    </row>
    <row r="9661" spans="3:3" x14ac:dyDescent="0.2">
      <c r="C9661" s="8"/>
    </row>
    <row r="9662" spans="3:3" x14ac:dyDescent="0.2">
      <c r="C9662" s="8"/>
    </row>
    <row r="9663" spans="3:3" x14ac:dyDescent="0.2">
      <c r="C9663" s="8"/>
    </row>
    <row r="9664" spans="3:3" x14ac:dyDescent="0.2">
      <c r="C9664" s="8"/>
    </row>
    <row r="9665" spans="3:3" x14ac:dyDescent="0.2">
      <c r="C9665" s="8"/>
    </row>
    <row r="9666" spans="3:3" x14ac:dyDescent="0.2">
      <c r="C9666" s="8"/>
    </row>
    <row r="9667" spans="3:3" x14ac:dyDescent="0.2">
      <c r="C9667" s="8"/>
    </row>
    <row r="9668" spans="3:3" x14ac:dyDescent="0.2">
      <c r="C9668" s="8"/>
    </row>
    <row r="9669" spans="3:3" x14ac:dyDescent="0.2">
      <c r="C9669" s="8"/>
    </row>
    <row r="9670" spans="3:3" x14ac:dyDescent="0.2">
      <c r="C9670" s="8"/>
    </row>
    <row r="9671" spans="3:3" x14ac:dyDescent="0.2">
      <c r="C9671" s="8"/>
    </row>
    <row r="9672" spans="3:3" x14ac:dyDescent="0.2">
      <c r="C9672" s="8"/>
    </row>
    <row r="9673" spans="3:3" x14ac:dyDescent="0.2">
      <c r="C9673" s="8"/>
    </row>
    <row r="9674" spans="3:3" x14ac:dyDescent="0.2">
      <c r="C9674" s="8"/>
    </row>
    <row r="9675" spans="3:3" x14ac:dyDescent="0.2">
      <c r="C9675" s="8"/>
    </row>
    <row r="9676" spans="3:3" x14ac:dyDescent="0.2">
      <c r="C9676" s="8"/>
    </row>
    <row r="9677" spans="3:3" x14ac:dyDescent="0.2">
      <c r="C9677" s="8"/>
    </row>
    <row r="9678" spans="3:3" x14ac:dyDescent="0.2">
      <c r="C9678" s="8"/>
    </row>
    <row r="9679" spans="3:3" x14ac:dyDescent="0.2">
      <c r="C9679" s="8"/>
    </row>
    <row r="9680" spans="3:3" x14ac:dyDescent="0.2">
      <c r="C9680" s="8"/>
    </row>
    <row r="9681" spans="3:3" x14ac:dyDescent="0.2">
      <c r="C9681" s="8"/>
    </row>
    <row r="9682" spans="3:3" x14ac:dyDescent="0.2">
      <c r="C9682" s="8"/>
    </row>
    <row r="9683" spans="3:3" x14ac:dyDescent="0.2">
      <c r="C9683" s="8"/>
    </row>
    <row r="9684" spans="3:3" x14ac:dyDescent="0.2">
      <c r="C9684" s="8"/>
    </row>
    <row r="9685" spans="3:3" x14ac:dyDescent="0.2">
      <c r="C9685" s="8"/>
    </row>
    <row r="9686" spans="3:3" x14ac:dyDescent="0.2">
      <c r="C9686" s="8"/>
    </row>
    <row r="9687" spans="3:3" x14ac:dyDescent="0.2">
      <c r="C9687" s="8"/>
    </row>
    <row r="9688" spans="3:3" x14ac:dyDescent="0.2">
      <c r="C9688" s="8"/>
    </row>
    <row r="9689" spans="3:3" x14ac:dyDescent="0.2">
      <c r="C9689" s="8"/>
    </row>
    <row r="9690" spans="3:3" x14ac:dyDescent="0.2">
      <c r="C9690" s="8"/>
    </row>
    <row r="9691" spans="3:3" x14ac:dyDescent="0.2">
      <c r="C9691" s="8"/>
    </row>
    <row r="9692" spans="3:3" x14ac:dyDescent="0.2">
      <c r="C9692" s="8"/>
    </row>
    <row r="9693" spans="3:3" x14ac:dyDescent="0.2">
      <c r="C9693" s="8"/>
    </row>
    <row r="9694" spans="3:3" x14ac:dyDescent="0.2">
      <c r="C9694" s="8"/>
    </row>
    <row r="9695" spans="3:3" x14ac:dyDescent="0.2">
      <c r="C9695" s="8"/>
    </row>
    <row r="9696" spans="3:3" x14ac:dyDescent="0.2">
      <c r="C9696" s="8"/>
    </row>
    <row r="9697" spans="3:3" x14ac:dyDescent="0.2">
      <c r="C9697" s="8"/>
    </row>
    <row r="9698" spans="3:3" x14ac:dyDescent="0.2">
      <c r="C9698" s="8"/>
    </row>
    <row r="9699" spans="3:3" x14ac:dyDescent="0.2">
      <c r="C9699" s="8"/>
    </row>
    <row r="9700" spans="3:3" x14ac:dyDescent="0.2">
      <c r="C9700" s="8"/>
    </row>
    <row r="9701" spans="3:3" x14ac:dyDescent="0.2">
      <c r="C9701" s="8"/>
    </row>
    <row r="9702" spans="3:3" x14ac:dyDescent="0.2">
      <c r="C9702" s="8"/>
    </row>
    <row r="9703" spans="3:3" x14ac:dyDescent="0.2">
      <c r="C9703" s="8"/>
    </row>
    <row r="9704" spans="3:3" x14ac:dyDescent="0.2">
      <c r="C9704" s="8"/>
    </row>
    <row r="9705" spans="3:3" x14ac:dyDescent="0.2">
      <c r="C9705" s="8"/>
    </row>
    <row r="9706" spans="3:3" x14ac:dyDescent="0.2">
      <c r="C9706" s="8"/>
    </row>
    <row r="9707" spans="3:3" x14ac:dyDescent="0.2">
      <c r="C9707" s="8"/>
    </row>
    <row r="9708" spans="3:3" x14ac:dyDescent="0.2">
      <c r="C9708" s="8"/>
    </row>
    <row r="9709" spans="3:3" x14ac:dyDescent="0.2">
      <c r="C9709" s="8"/>
    </row>
    <row r="9710" spans="3:3" x14ac:dyDescent="0.2">
      <c r="C9710" s="8"/>
    </row>
    <row r="9711" spans="3:3" x14ac:dyDescent="0.2">
      <c r="C9711" s="8"/>
    </row>
    <row r="9712" spans="3:3" x14ac:dyDescent="0.2">
      <c r="C9712" s="8"/>
    </row>
    <row r="9713" spans="3:3" x14ac:dyDescent="0.2">
      <c r="C9713" s="8"/>
    </row>
    <row r="9714" spans="3:3" x14ac:dyDescent="0.2">
      <c r="C9714" s="8"/>
    </row>
    <row r="9715" spans="3:3" x14ac:dyDescent="0.2">
      <c r="C9715" s="8"/>
    </row>
    <row r="9716" spans="3:3" x14ac:dyDescent="0.2">
      <c r="C9716" s="8"/>
    </row>
    <row r="9717" spans="3:3" x14ac:dyDescent="0.2">
      <c r="C9717" s="8"/>
    </row>
    <row r="9718" spans="3:3" x14ac:dyDescent="0.2">
      <c r="C9718" s="8"/>
    </row>
    <row r="9719" spans="3:3" x14ac:dyDescent="0.2">
      <c r="C9719" s="8"/>
    </row>
    <row r="9720" spans="3:3" x14ac:dyDescent="0.2">
      <c r="C9720" s="8"/>
    </row>
    <row r="9721" spans="3:3" x14ac:dyDescent="0.2">
      <c r="C9721" s="8"/>
    </row>
    <row r="9722" spans="3:3" x14ac:dyDescent="0.2">
      <c r="C9722" s="8"/>
    </row>
    <row r="9723" spans="3:3" x14ac:dyDescent="0.2">
      <c r="C9723" s="8"/>
    </row>
    <row r="9724" spans="3:3" x14ac:dyDescent="0.2">
      <c r="C9724" s="8"/>
    </row>
    <row r="9725" spans="3:3" x14ac:dyDescent="0.2">
      <c r="C9725" s="8"/>
    </row>
    <row r="9726" spans="3:3" x14ac:dyDescent="0.2">
      <c r="C9726" s="8"/>
    </row>
    <row r="9727" spans="3:3" x14ac:dyDescent="0.2">
      <c r="C9727" s="8"/>
    </row>
    <row r="9728" spans="3:3" x14ac:dyDescent="0.2">
      <c r="C9728" s="8"/>
    </row>
    <row r="9729" spans="3:3" x14ac:dyDescent="0.2">
      <c r="C9729" s="8"/>
    </row>
    <row r="9730" spans="3:3" x14ac:dyDescent="0.2">
      <c r="C9730" s="8"/>
    </row>
    <row r="9731" spans="3:3" x14ac:dyDescent="0.2">
      <c r="C9731" s="8"/>
    </row>
    <row r="9732" spans="3:3" x14ac:dyDescent="0.2">
      <c r="C9732" s="8"/>
    </row>
    <row r="9733" spans="3:3" x14ac:dyDescent="0.2">
      <c r="C9733" s="8"/>
    </row>
    <row r="9734" spans="3:3" x14ac:dyDescent="0.2">
      <c r="C9734" s="8"/>
    </row>
    <row r="9735" spans="3:3" x14ac:dyDescent="0.2">
      <c r="C9735" s="8"/>
    </row>
    <row r="9736" spans="3:3" x14ac:dyDescent="0.2">
      <c r="C9736" s="8"/>
    </row>
    <row r="9737" spans="3:3" x14ac:dyDescent="0.2">
      <c r="C9737" s="8"/>
    </row>
    <row r="9738" spans="3:3" x14ac:dyDescent="0.2">
      <c r="C9738" s="8"/>
    </row>
    <row r="9739" spans="3:3" x14ac:dyDescent="0.2">
      <c r="C9739" s="8"/>
    </row>
    <row r="9740" spans="3:3" x14ac:dyDescent="0.2">
      <c r="C9740" s="8"/>
    </row>
    <row r="9741" spans="3:3" x14ac:dyDescent="0.2">
      <c r="C9741" s="8"/>
    </row>
    <row r="9742" spans="3:3" x14ac:dyDescent="0.2">
      <c r="C9742" s="8"/>
    </row>
    <row r="9743" spans="3:3" x14ac:dyDescent="0.2">
      <c r="C9743" s="8"/>
    </row>
    <row r="9744" spans="3:3" x14ac:dyDescent="0.2">
      <c r="C9744" s="8"/>
    </row>
    <row r="9745" spans="3:3" x14ac:dyDescent="0.2">
      <c r="C9745" s="8"/>
    </row>
    <row r="9746" spans="3:3" x14ac:dyDescent="0.2">
      <c r="C9746" s="8"/>
    </row>
    <row r="9747" spans="3:3" x14ac:dyDescent="0.2">
      <c r="C9747" s="8"/>
    </row>
    <row r="9748" spans="3:3" x14ac:dyDescent="0.2">
      <c r="C9748" s="8"/>
    </row>
    <row r="9749" spans="3:3" x14ac:dyDescent="0.2">
      <c r="C9749" s="8"/>
    </row>
    <row r="9750" spans="3:3" x14ac:dyDescent="0.2">
      <c r="C9750" s="8"/>
    </row>
    <row r="9751" spans="3:3" x14ac:dyDescent="0.2">
      <c r="C9751" s="8"/>
    </row>
    <row r="9752" spans="3:3" x14ac:dyDescent="0.2">
      <c r="C9752" s="8"/>
    </row>
    <row r="9753" spans="3:3" x14ac:dyDescent="0.2">
      <c r="C9753" s="8"/>
    </row>
    <row r="9754" spans="3:3" x14ac:dyDescent="0.2">
      <c r="C9754" s="8"/>
    </row>
    <row r="9755" spans="3:3" x14ac:dyDescent="0.2">
      <c r="C9755" s="8"/>
    </row>
    <row r="9756" spans="3:3" x14ac:dyDescent="0.2">
      <c r="C9756" s="8"/>
    </row>
    <row r="9757" spans="3:3" x14ac:dyDescent="0.2">
      <c r="C9757" s="8"/>
    </row>
    <row r="9758" spans="3:3" x14ac:dyDescent="0.2">
      <c r="C9758" s="8"/>
    </row>
    <row r="9759" spans="3:3" x14ac:dyDescent="0.2">
      <c r="C9759" s="8"/>
    </row>
    <row r="9760" spans="3:3" x14ac:dyDescent="0.2">
      <c r="C9760" s="8"/>
    </row>
    <row r="9761" spans="3:3" x14ac:dyDescent="0.2">
      <c r="C9761" s="8"/>
    </row>
    <row r="9762" spans="3:3" x14ac:dyDescent="0.2">
      <c r="C9762" s="8"/>
    </row>
    <row r="9763" spans="3:3" x14ac:dyDescent="0.2">
      <c r="C9763" s="8"/>
    </row>
    <row r="9764" spans="3:3" x14ac:dyDescent="0.2">
      <c r="C9764" s="8"/>
    </row>
    <row r="9765" spans="3:3" x14ac:dyDescent="0.2">
      <c r="C9765" s="8"/>
    </row>
    <row r="9766" spans="3:3" x14ac:dyDescent="0.2">
      <c r="C9766" s="8"/>
    </row>
    <row r="9767" spans="3:3" x14ac:dyDescent="0.2">
      <c r="C9767" s="8"/>
    </row>
    <row r="9768" spans="3:3" x14ac:dyDescent="0.2">
      <c r="C9768" s="8"/>
    </row>
    <row r="9769" spans="3:3" x14ac:dyDescent="0.2">
      <c r="C9769" s="8"/>
    </row>
    <row r="9770" spans="3:3" x14ac:dyDescent="0.2">
      <c r="C9770" s="8"/>
    </row>
    <row r="9771" spans="3:3" x14ac:dyDescent="0.2">
      <c r="C9771" s="8"/>
    </row>
    <row r="9772" spans="3:3" x14ac:dyDescent="0.2">
      <c r="C9772" s="8"/>
    </row>
    <row r="9773" spans="3:3" x14ac:dyDescent="0.2">
      <c r="C9773" s="8"/>
    </row>
    <row r="9774" spans="3:3" x14ac:dyDescent="0.2">
      <c r="C9774" s="8"/>
    </row>
    <row r="9775" spans="3:3" x14ac:dyDescent="0.2">
      <c r="C9775" s="8"/>
    </row>
    <row r="9776" spans="3:3" x14ac:dyDescent="0.2">
      <c r="C9776" s="8"/>
    </row>
    <row r="9777" spans="3:3" x14ac:dyDescent="0.2">
      <c r="C9777" s="8"/>
    </row>
    <row r="9778" spans="3:3" x14ac:dyDescent="0.2">
      <c r="C9778" s="8"/>
    </row>
    <row r="9779" spans="3:3" x14ac:dyDescent="0.2">
      <c r="C9779" s="8"/>
    </row>
    <row r="9780" spans="3:3" x14ac:dyDescent="0.2">
      <c r="C9780" s="8"/>
    </row>
    <row r="9781" spans="3:3" x14ac:dyDescent="0.2">
      <c r="C9781" s="8"/>
    </row>
    <row r="9782" spans="3:3" x14ac:dyDescent="0.2">
      <c r="C9782" s="8"/>
    </row>
    <row r="9783" spans="3:3" x14ac:dyDescent="0.2">
      <c r="C9783" s="8"/>
    </row>
    <row r="9784" spans="3:3" x14ac:dyDescent="0.2">
      <c r="C9784" s="8"/>
    </row>
    <row r="9785" spans="3:3" x14ac:dyDescent="0.2">
      <c r="C9785" s="8"/>
    </row>
    <row r="9786" spans="3:3" x14ac:dyDescent="0.2">
      <c r="C9786" s="8"/>
    </row>
    <row r="9787" spans="3:3" x14ac:dyDescent="0.2">
      <c r="C9787" s="8"/>
    </row>
    <row r="9788" spans="3:3" x14ac:dyDescent="0.2">
      <c r="C9788" s="8"/>
    </row>
    <row r="9789" spans="3:3" x14ac:dyDescent="0.2">
      <c r="C9789" s="8"/>
    </row>
    <row r="9790" spans="3:3" x14ac:dyDescent="0.2">
      <c r="C9790" s="8"/>
    </row>
    <row r="9791" spans="3:3" x14ac:dyDescent="0.2">
      <c r="C9791" s="8"/>
    </row>
    <row r="9792" spans="3:3" x14ac:dyDescent="0.2">
      <c r="C9792" s="8"/>
    </row>
    <row r="9793" spans="3:3" x14ac:dyDescent="0.2">
      <c r="C9793" s="8"/>
    </row>
    <row r="9794" spans="3:3" x14ac:dyDescent="0.2">
      <c r="C9794" s="8"/>
    </row>
    <row r="9795" spans="3:3" x14ac:dyDescent="0.2">
      <c r="C9795" s="8"/>
    </row>
    <row r="9796" spans="3:3" x14ac:dyDescent="0.2">
      <c r="C9796" s="8"/>
    </row>
    <row r="9797" spans="3:3" x14ac:dyDescent="0.2">
      <c r="C9797" s="8"/>
    </row>
    <row r="9798" spans="3:3" x14ac:dyDescent="0.2">
      <c r="C9798" s="8"/>
    </row>
    <row r="9799" spans="3:3" x14ac:dyDescent="0.2">
      <c r="C9799" s="8"/>
    </row>
    <row r="9800" spans="3:3" x14ac:dyDescent="0.2">
      <c r="C9800" s="8"/>
    </row>
    <row r="9801" spans="3:3" x14ac:dyDescent="0.2">
      <c r="C9801" s="8"/>
    </row>
    <row r="9802" spans="3:3" x14ac:dyDescent="0.2">
      <c r="C9802" s="8"/>
    </row>
    <row r="9803" spans="3:3" x14ac:dyDescent="0.2">
      <c r="C9803" s="8"/>
    </row>
    <row r="9804" spans="3:3" x14ac:dyDescent="0.2">
      <c r="C9804" s="8"/>
    </row>
    <row r="9805" spans="3:3" x14ac:dyDescent="0.2">
      <c r="C9805" s="8"/>
    </row>
    <row r="9806" spans="3:3" x14ac:dyDescent="0.2">
      <c r="C9806" s="8"/>
    </row>
    <row r="9807" spans="3:3" x14ac:dyDescent="0.2">
      <c r="C9807" s="8"/>
    </row>
    <row r="9808" spans="3:3" x14ac:dyDescent="0.2">
      <c r="C9808" s="8"/>
    </row>
    <row r="9809" spans="3:3" x14ac:dyDescent="0.2">
      <c r="C9809" s="8"/>
    </row>
    <row r="9810" spans="3:3" x14ac:dyDescent="0.2">
      <c r="C9810" s="8"/>
    </row>
    <row r="9811" spans="3:3" x14ac:dyDescent="0.2">
      <c r="C9811" s="8"/>
    </row>
    <row r="9812" spans="3:3" x14ac:dyDescent="0.2">
      <c r="C9812" s="8"/>
    </row>
    <row r="9813" spans="3:3" x14ac:dyDescent="0.2">
      <c r="C9813" s="8"/>
    </row>
    <row r="9814" spans="3:3" x14ac:dyDescent="0.2">
      <c r="C9814" s="8"/>
    </row>
    <row r="9815" spans="3:3" x14ac:dyDescent="0.2">
      <c r="C9815" s="8"/>
    </row>
    <row r="9816" spans="3:3" x14ac:dyDescent="0.2">
      <c r="C9816" s="8"/>
    </row>
    <row r="9817" spans="3:3" x14ac:dyDescent="0.2">
      <c r="C9817" s="8"/>
    </row>
    <row r="9818" spans="3:3" x14ac:dyDescent="0.2">
      <c r="C9818" s="8"/>
    </row>
    <row r="9819" spans="3:3" x14ac:dyDescent="0.2">
      <c r="C9819" s="8"/>
    </row>
    <row r="9820" spans="3:3" x14ac:dyDescent="0.2">
      <c r="C9820" s="8"/>
    </row>
    <row r="9821" spans="3:3" x14ac:dyDescent="0.2">
      <c r="C9821" s="8"/>
    </row>
    <row r="9822" spans="3:3" x14ac:dyDescent="0.2">
      <c r="C9822" s="8"/>
    </row>
    <row r="9823" spans="3:3" x14ac:dyDescent="0.2">
      <c r="C9823" s="8"/>
    </row>
    <row r="9824" spans="3:3" x14ac:dyDescent="0.2">
      <c r="C9824" s="8"/>
    </row>
    <row r="9825" spans="3:3" x14ac:dyDescent="0.2">
      <c r="C9825" s="8"/>
    </row>
    <row r="9826" spans="3:3" x14ac:dyDescent="0.2">
      <c r="C9826" s="8"/>
    </row>
    <row r="9827" spans="3:3" x14ac:dyDescent="0.2">
      <c r="C9827" s="8"/>
    </row>
    <row r="9828" spans="3:3" x14ac:dyDescent="0.2">
      <c r="C9828" s="8"/>
    </row>
    <row r="9829" spans="3:3" x14ac:dyDescent="0.2">
      <c r="C9829" s="8"/>
    </row>
    <row r="9830" spans="3:3" x14ac:dyDescent="0.2">
      <c r="C9830" s="8"/>
    </row>
    <row r="9831" spans="3:3" x14ac:dyDescent="0.2">
      <c r="C9831" s="8"/>
    </row>
    <row r="9832" spans="3:3" x14ac:dyDescent="0.2">
      <c r="C9832" s="8"/>
    </row>
    <row r="9833" spans="3:3" x14ac:dyDescent="0.2">
      <c r="C9833" s="8"/>
    </row>
    <row r="9834" spans="3:3" x14ac:dyDescent="0.2">
      <c r="C9834" s="8"/>
    </row>
    <row r="9835" spans="3:3" x14ac:dyDescent="0.2">
      <c r="C9835" s="8"/>
    </row>
    <row r="9836" spans="3:3" x14ac:dyDescent="0.2">
      <c r="C9836" s="8"/>
    </row>
    <row r="9837" spans="3:3" x14ac:dyDescent="0.2">
      <c r="C9837" s="8"/>
    </row>
    <row r="9838" spans="3:3" x14ac:dyDescent="0.2">
      <c r="C9838" s="8"/>
    </row>
    <row r="9839" spans="3:3" x14ac:dyDescent="0.2">
      <c r="C9839" s="8"/>
    </row>
    <row r="9840" spans="3:3" x14ac:dyDescent="0.2">
      <c r="C9840" s="8"/>
    </row>
    <row r="9841" spans="3:3" x14ac:dyDescent="0.2">
      <c r="C9841" s="8"/>
    </row>
    <row r="9842" spans="3:3" x14ac:dyDescent="0.2">
      <c r="C9842" s="8"/>
    </row>
    <row r="9843" spans="3:3" x14ac:dyDescent="0.2">
      <c r="C9843" s="8"/>
    </row>
    <row r="9844" spans="3:3" x14ac:dyDescent="0.2">
      <c r="C9844" s="8"/>
    </row>
    <row r="9845" spans="3:3" x14ac:dyDescent="0.2">
      <c r="C9845" s="8"/>
    </row>
    <row r="9846" spans="3:3" x14ac:dyDescent="0.2">
      <c r="C9846" s="8"/>
    </row>
    <row r="9847" spans="3:3" x14ac:dyDescent="0.2">
      <c r="C9847" s="8"/>
    </row>
    <row r="9848" spans="3:3" x14ac:dyDescent="0.2">
      <c r="C9848" s="8"/>
    </row>
    <row r="9849" spans="3:3" x14ac:dyDescent="0.2">
      <c r="C9849" s="8"/>
    </row>
    <row r="9850" spans="3:3" x14ac:dyDescent="0.2">
      <c r="C9850" s="8"/>
    </row>
    <row r="9851" spans="3:3" x14ac:dyDescent="0.2">
      <c r="C9851" s="8"/>
    </row>
    <row r="9852" spans="3:3" x14ac:dyDescent="0.2">
      <c r="C9852" s="8"/>
    </row>
    <row r="9853" spans="3:3" x14ac:dyDescent="0.2">
      <c r="C9853" s="8"/>
    </row>
    <row r="9854" spans="3:3" x14ac:dyDescent="0.2">
      <c r="C9854" s="8"/>
    </row>
    <row r="9855" spans="3:3" x14ac:dyDescent="0.2">
      <c r="C9855" s="8"/>
    </row>
    <row r="9856" spans="3:3" x14ac:dyDescent="0.2">
      <c r="C9856" s="8"/>
    </row>
    <row r="9857" spans="3:3" x14ac:dyDescent="0.2">
      <c r="C9857" s="8"/>
    </row>
    <row r="9858" spans="3:3" x14ac:dyDescent="0.2">
      <c r="C9858" s="8"/>
    </row>
    <row r="9859" spans="3:3" x14ac:dyDescent="0.2">
      <c r="C9859" s="8"/>
    </row>
    <row r="9860" spans="3:3" x14ac:dyDescent="0.2">
      <c r="C9860" s="8"/>
    </row>
    <row r="9861" spans="3:3" x14ac:dyDescent="0.2">
      <c r="C9861" s="8"/>
    </row>
    <row r="9862" spans="3:3" x14ac:dyDescent="0.2">
      <c r="C9862" s="8"/>
    </row>
    <row r="9863" spans="3:3" x14ac:dyDescent="0.2">
      <c r="C9863" s="8"/>
    </row>
    <row r="9864" spans="3:3" x14ac:dyDescent="0.2">
      <c r="C9864" s="8"/>
    </row>
    <row r="9865" spans="3:3" x14ac:dyDescent="0.2">
      <c r="C9865" s="8"/>
    </row>
    <row r="9866" spans="3:3" x14ac:dyDescent="0.2">
      <c r="C9866" s="8"/>
    </row>
    <row r="9867" spans="3:3" x14ac:dyDescent="0.2">
      <c r="C9867" s="8"/>
    </row>
    <row r="9868" spans="3:3" x14ac:dyDescent="0.2">
      <c r="C9868" s="8"/>
    </row>
    <row r="9869" spans="3:3" x14ac:dyDescent="0.2">
      <c r="C9869" s="8"/>
    </row>
    <row r="9870" spans="3:3" x14ac:dyDescent="0.2">
      <c r="C9870" s="8"/>
    </row>
    <row r="9871" spans="3:3" x14ac:dyDescent="0.2">
      <c r="C9871" s="8"/>
    </row>
    <row r="9872" spans="3:3" x14ac:dyDescent="0.2">
      <c r="C9872" s="8"/>
    </row>
    <row r="9873" spans="3:3" x14ac:dyDescent="0.2">
      <c r="C9873" s="8"/>
    </row>
    <row r="9874" spans="3:3" x14ac:dyDescent="0.2">
      <c r="C9874" s="8"/>
    </row>
    <row r="9875" spans="3:3" x14ac:dyDescent="0.2">
      <c r="C9875" s="8"/>
    </row>
    <row r="9876" spans="3:3" x14ac:dyDescent="0.2">
      <c r="C9876" s="8"/>
    </row>
    <row r="9877" spans="3:3" x14ac:dyDescent="0.2">
      <c r="C9877" s="8"/>
    </row>
    <row r="9878" spans="3:3" x14ac:dyDescent="0.2">
      <c r="C9878" s="8"/>
    </row>
    <row r="9879" spans="3:3" x14ac:dyDescent="0.2">
      <c r="C9879" s="8"/>
    </row>
    <row r="9880" spans="3:3" x14ac:dyDescent="0.2">
      <c r="C9880" s="8"/>
    </row>
    <row r="9881" spans="3:3" x14ac:dyDescent="0.2">
      <c r="C9881" s="8"/>
    </row>
    <row r="9882" spans="3:3" x14ac:dyDescent="0.2">
      <c r="C9882" s="8"/>
    </row>
    <row r="9883" spans="3:3" x14ac:dyDescent="0.2">
      <c r="C9883" s="8"/>
    </row>
    <row r="9884" spans="3:3" x14ac:dyDescent="0.2">
      <c r="C9884" s="8"/>
    </row>
    <row r="9885" spans="3:3" x14ac:dyDescent="0.2">
      <c r="C9885" s="8"/>
    </row>
    <row r="9886" spans="3:3" x14ac:dyDescent="0.2">
      <c r="C9886" s="8"/>
    </row>
    <row r="9887" spans="3:3" x14ac:dyDescent="0.2">
      <c r="C9887" s="8"/>
    </row>
    <row r="9888" spans="3:3" x14ac:dyDescent="0.2">
      <c r="C9888" s="8"/>
    </row>
    <row r="9889" spans="3:3" x14ac:dyDescent="0.2">
      <c r="C9889" s="8"/>
    </row>
    <row r="9890" spans="3:3" x14ac:dyDescent="0.2">
      <c r="C9890" s="8"/>
    </row>
    <row r="9891" spans="3:3" x14ac:dyDescent="0.2">
      <c r="C9891" s="8"/>
    </row>
    <row r="9892" spans="3:3" x14ac:dyDescent="0.2">
      <c r="C9892" s="8"/>
    </row>
    <row r="9893" spans="3:3" x14ac:dyDescent="0.2">
      <c r="C9893" s="8"/>
    </row>
    <row r="9894" spans="3:3" x14ac:dyDescent="0.2">
      <c r="C9894" s="8"/>
    </row>
    <row r="9895" spans="3:3" x14ac:dyDescent="0.2">
      <c r="C9895" s="8"/>
    </row>
    <row r="9896" spans="3:3" x14ac:dyDescent="0.2">
      <c r="C9896" s="8"/>
    </row>
    <row r="9897" spans="3:3" x14ac:dyDescent="0.2">
      <c r="C9897" s="8"/>
    </row>
    <row r="9898" spans="3:3" x14ac:dyDescent="0.2">
      <c r="C9898" s="8"/>
    </row>
    <row r="9899" spans="3:3" x14ac:dyDescent="0.2">
      <c r="C9899" s="8"/>
    </row>
    <row r="9900" spans="3:3" x14ac:dyDescent="0.2">
      <c r="C9900" s="8"/>
    </row>
    <row r="9901" spans="3:3" x14ac:dyDescent="0.2">
      <c r="C9901" s="8"/>
    </row>
    <row r="9902" spans="3:3" x14ac:dyDescent="0.2">
      <c r="C9902" s="8"/>
    </row>
    <row r="9903" spans="3:3" x14ac:dyDescent="0.2">
      <c r="C9903" s="8"/>
    </row>
    <row r="9904" spans="3:3" x14ac:dyDescent="0.2">
      <c r="C9904" s="8"/>
    </row>
    <row r="9905" spans="3:3" x14ac:dyDescent="0.2">
      <c r="C9905" s="8"/>
    </row>
    <row r="9906" spans="3:3" x14ac:dyDescent="0.2">
      <c r="C9906" s="8"/>
    </row>
    <row r="9907" spans="3:3" x14ac:dyDescent="0.2">
      <c r="C9907" s="8"/>
    </row>
    <row r="9908" spans="3:3" x14ac:dyDescent="0.2">
      <c r="C9908" s="8"/>
    </row>
    <row r="9909" spans="3:3" x14ac:dyDescent="0.2">
      <c r="C9909" s="8"/>
    </row>
    <row r="9910" spans="3:3" x14ac:dyDescent="0.2">
      <c r="C9910" s="8"/>
    </row>
    <row r="9911" spans="3:3" x14ac:dyDescent="0.2">
      <c r="C9911" s="8"/>
    </row>
    <row r="9912" spans="3:3" x14ac:dyDescent="0.2">
      <c r="C9912" s="8"/>
    </row>
    <row r="9913" spans="3:3" x14ac:dyDescent="0.2">
      <c r="C9913" s="8"/>
    </row>
    <row r="9914" spans="3:3" x14ac:dyDescent="0.2">
      <c r="C9914" s="8"/>
    </row>
    <row r="9915" spans="3:3" x14ac:dyDescent="0.2">
      <c r="C9915" s="8"/>
    </row>
    <row r="9916" spans="3:3" x14ac:dyDescent="0.2">
      <c r="C9916" s="8"/>
    </row>
    <row r="9917" spans="3:3" x14ac:dyDescent="0.2">
      <c r="C9917" s="8"/>
    </row>
    <row r="9918" spans="3:3" x14ac:dyDescent="0.2">
      <c r="C9918" s="8"/>
    </row>
    <row r="9919" spans="3:3" x14ac:dyDescent="0.2">
      <c r="C9919" s="8"/>
    </row>
    <row r="9920" spans="3:3" x14ac:dyDescent="0.2">
      <c r="C9920" s="8"/>
    </row>
    <row r="9921" spans="3:3" x14ac:dyDescent="0.2">
      <c r="C9921" s="8"/>
    </row>
    <row r="9922" spans="3:3" x14ac:dyDescent="0.2">
      <c r="C9922" s="8"/>
    </row>
    <row r="9923" spans="3:3" x14ac:dyDescent="0.2">
      <c r="C9923" s="8"/>
    </row>
    <row r="9924" spans="3:3" x14ac:dyDescent="0.2">
      <c r="C9924" s="8"/>
    </row>
    <row r="9925" spans="3:3" x14ac:dyDescent="0.2">
      <c r="C9925" s="8"/>
    </row>
    <row r="9926" spans="3:3" x14ac:dyDescent="0.2">
      <c r="C9926" s="8"/>
    </row>
    <row r="9927" spans="3:3" x14ac:dyDescent="0.2">
      <c r="C9927" s="8"/>
    </row>
    <row r="9928" spans="3:3" x14ac:dyDescent="0.2">
      <c r="C9928" s="8"/>
    </row>
    <row r="9929" spans="3:3" x14ac:dyDescent="0.2">
      <c r="C9929" s="8"/>
    </row>
    <row r="9930" spans="3:3" x14ac:dyDescent="0.2">
      <c r="C9930" s="8"/>
    </row>
    <row r="9931" spans="3:3" x14ac:dyDescent="0.2">
      <c r="C9931" s="8"/>
    </row>
    <row r="9932" spans="3:3" x14ac:dyDescent="0.2">
      <c r="C9932" s="8"/>
    </row>
    <row r="9933" spans="3:3" x14ac:dyDescent="0.2">
      <c r="C9933" s="8"/>
    </row>
    <row r="9934" spans="3:3" x14ac:dyDescent="0.2">
      <c r="C9934" s="8"/>
    </row>
    <row r="9935" spans="3:3" x14ac:dyDescent="0.2">
      <c r="C9935" s="8"/>
    </row>
    <row r="9936" spans="3:3" x14ac:dyDescent="0.2">
      <c r="C9936" s="8"/>
    </row>
    <row r="9937" spans="3:3" x14ac:dyDescent="0.2">
      <c r="C9937" s="8"/>
    </row>
    <row r="9938" spans="3:3" x14ac:dyDescent="0.2">
      <c r="C9938" s="8"/>
    </row>
    <row r="9939" spans="3:3" x14ac:dyDescent="0.2">
      <c r="C9939" s="8"/>
    </row>
    <row r="9940" spans="3:3" x14ac:dyDescent="0.2">
      <c r="C9940" s="8"/>
    </row>
    <row r="9941" spans="3:3" x14ac:dyDescent="0.2">
      <c r="C9941" s="8"/>
    </row>
    <row r="9942" spans="3:3" x14ac:dyDescent="0.2">
      <c r="C9942" s="8"/>
    </row>
    <row r="9943" spans="3:3" x14ac:dyDescent="0.2">
      <c r="C9943" s="8"/>
    </row>
    <row r="9944" spans="3:3" x14ac:dyDescent="0.2">
      <c r="C9944" s="8"/>
    </row>
    <row r="9945" spans="3:3" x14ac:dyDescent="0.2">
      <c r="C9945" s="8"/>
    </row>
    <row r="9946" spans="3:3" x14ac:dyDescent="0.2">
      <c r="C9946" s="8"/>
    </row>
    <row r="9947" spans="3:3" x14ac:dyDescent="0.2">
      <c r="C9947" s="8"/>
    </row>
    <row r="9948" spans="3:3" x14ac:dyDescent="0.2">
      <c r="C9948" s="8"/>
    </row>
    <row r="9949" spans="3:3" x14ac:dyDescent="0.2">
      <c r="C9949" s="8"/>
    </row>
    <row r="9950" spans="3:3" x14ac:dyDescent="0.2">
      <c r="C9950" s="8"/>
    </row>
    <row r="9951" spans="3:3" x14ac:dyDescent="0.2">
      <c r="C9951" s="8"/>
    </row>
    <row r="9952" spans="3:3" x14ac:dyDescent="0.2">
      <c r="C9952" s="8"/>
    </row>
    <row r="9953" spans="3:3" x14ac:dyDescent="0.2">
      <c r="C9953" s="8"/>
    </row>
    <row r="9954" spans="3:3" x14ac:dyDescent="0.2">
      <c r="C9954" s="8"/>
    </row>
    <row r="9955" spans="3:3" x14ac:dyDescent="0.2">
      <c r="C9955" s="8"/>
    </row>
    <row r="9956" spans="3:3" x14ac:dyDescent="0.2">
      <c r="C9956" s="8"/>
    </row>
    <row r="9957" spans="3:3" x14ac:dyDescent="0.2">
      <c r="C9957" s="8"/>
    </row>
    <row r="9958" spans="3:3" x14ac:dyDescent="0.2">
      <c r="C9958" s="8"/>
    </row>
    <row r="9959" spans="3:3" x14ac:dyDescent="0.2">
      <c r="C9959" s="8"/>
    </row>
    <row r="9960" spans="3:3" x14ac:dyDescent="0.2">
      <c r="C9960" s="8"/>
    </row>
    <row r="9961" spans="3:3" x14ac:dyDescent="0.2">
      <c r="C9961" s="8"/>
    </row>
    <row r="9962" spans="3:3" x14ac:dyDescent="0.2">
      <c r="C9962" s="8"/>
    </row>
    <row r="9963" spans="3:3" x14ac:dyDescent="0.2">
      <c r="C9963" s="8"/>
    </row>
    <row r="9964" spans="3:3" x14ac:dyDescent="0.2">
      <c r="C9964" s="8"/>
    </row>
    <row r="9965" spans="3:3" x14ac:dyDescent="0.2">
      <c r="C9965" s="8"/>
    </row>
    <row r="9966" spans="3:3" x14ac:dyDescent="0.2">
      <c r="C9966" s="8"/>
    </row>
    <row r="9967" spans="3:3" x14ac:dyDescent="0.2">
      <c r="C9967" s="8"/>
    </row>
    <row r="9968" spans="3:3" x14ac:dyDescent="0.2">
      <c r="C9968" s="8"/>
    </row>
    <row r="9969" spans="3:3" x14ac:dyDescent="0.2">
      <c r="C9969" s="8"/>
    </row>
    <row r="9970" spans="3:3" x14ac:dyDescent="0.2">
      <c r="C9970" s="8"/>
    </row>
    <row r="9971" spans="3:3" x14ac:dyDescent="0.2">
      <c r="C9971" s="8"/>
    </row>
    <row r="9972" spans="3:3" x14ac:dyDescent="0.2">
      <c r="C9972" s="8"/>
    </row>
    <row r="9973" spans="3:3" x14ac:dyDescent="0.2">
      <c r="C9973" s="8"/>
    </row>
    <row r="9974" spans="3:3" x14ac:dyDescent="0.2">
      <c r="C9974" s="8"/>
    </row>
    <row r="9975" spans="3:3" x14ac:dyDescent="0.2">
      <c r="C9975" s="8"/>
    </row>
    <row r="9976" spans="3:3" x14ac:dyDescent="0.2">
      <c r="C9976" s="8"/>
    </row>
    <row r="9977" spans="3:3" x14ac:dyDescent="0.2">
      <c r="C9977" s="8"/>
    </row>
    <row r="9978" spans="3:3" x14ac:dyDescent="0.2">
      <c r="C9978" s="8"/>
    </row>
    <row r="9979" spans="3:3" x14ac:dyDescent="0.2">
      <c r="C9979" s="8"/>
    </row>
    <row r="9980" spans="3:3" x14ac:dyDescent="0.2">
      <c r="C9980" s="8"/>
    </row>
    <row r="9981" spans="3:3" x14ac:dyDescent="0.2">
      <c r="C9981" s="8"/>
    </row>
    <row r="9982" spans="3:3" x14ac:dyDescent="0.2">
      <c r="C9982" s="8"/>
    </row>
    <row r="9983" spans="3:3" x14ac:dyDescent="0.2">
      <c r="C9983" s="8"/>
    </row>
    <row r="9984" spans="3:3" x14ac:dyDescent="0.2">
      <c r="C9984" s="8"/>
    </row>
    <row r="9985" spans="3:3" x14ac:dyDescent="0.2">
      <c r="C9985" s="8"/>
    </row>
    <row r="9986" spans="3:3" x14ac:dyDescent="0.2">
      <c r="C9986" s="8"/>
    </row>
    <row r="9987" spans="3:3" x14ac:dyDescent="0.2">
      <c r="C9987" s="8"/>
    </row>
    <row r="9988" spans="3:3" x14ac:dyDescent="0.2">
      <c r="C9988" s="8"/>
    </row>
    <row r="9989" spans="3:3" x14ac:dyDescent="0.2">
      <c r="C9989" s="8"/>
    </row>
    <row r="9990" spans="3:3" x14ac:dyDescent="0.2">
      <c r="C9990" s="8"/>
    </row>
    <row r="9991" spans="3:3" x14ac:dyDescent="0.2">
      <c r="C9991" s="8"/>
    </row>
    <row r="9992" spans="3:3" x14ac:dyDescent="0.2">
      <c r="C9992" s="8"/>
    </row>
    <row r="9993" spans="3:3" x14ac:dyDescent="0.2">
      <c r="C9993" s="8"/>
    </row>
    <row r="9994" spans="3:3" x14ac:dyDescent="0.2">
      <c r="C9994" s="8"/>
    </row>
    <row r="9995" spans="3:3" x14ac:dyDescent="0.2">
      <c r="C9995" s="8"/>
    </row>
    <row r="9996" spans="3:3" x14ac:dyDescent="0.2">
      <c r="C9996" s="8"/>
    </row>
    <row r="9997" spans="3:3" x14ac:dyDescent="0.2">
      <c r="C9997" s="8"/>
    </row>
    <row r="9998" spans="3:3" x14ac:dyDescent="0.2">
      <c r="C9998" s="8"/>
    </row>
    <row r="9999" spans="3:3" x14ac:dyDescent="0.2">
      <c r="C9999" s="8"/>
    </row>
    <row r="10000" spans="3:3" x14ac:dyDescent="0.2">
      <c r="C10000" s="8"/>
    </row>
    <row r="10001" spans="3:3" x14ac:dyDescent="0.2">
      <c r="C10001" s="8"/>
    </row>
    <row r="10002" spans="3:3" x14ac:dyDescent="0.2">
      <c r="C10002" s="8"/>
    </row>
    <row r="10003" spans="3:3" x14ac:dyDescent="0.2">
      <c r="C10003" s="8"/>
    </row>
    <row r="10004" spans="3:3" x14ac:dyDescent="0.2">
      <c r="C10004" s="8"/>
    </row>
    <row r="10005" spans="3:3" x14ac:dyDescent="0.2">
      <c r="C10005" s="8"/>
    </row>
    <row r="10006" spans="3:3" x14ac:dyDescent="0.2">
      <c r="C10006" s="8"/>
    </row>
    <row r="10007" spans="3:3" x14ac:dyDescent="0.2">
      <c r="C10007" s="8"/>
    </row>
    <row r="10008" spans="3:3" x14ac:dyDescent="0.2">
      <c r="C10008" s="8"/>
    </row>
    <row r="10009" spans="3:3" x14ac:dyDescent="0.2">
      <c r="C10009" s="8"/>
    </row>
    <row r="10010" spans="3:3" x14ac:dyDescent="0.2">
      <c r="C10010" s="8"/>
    </row>
    <row r="10011" spans="3:3" x14ac:dyDescent="0.2">
      <c r="C10011" s="8"/>
    </row>
    <row r="10012" spans="3:3" x14ac:dyDescent="0.2">
      <c r="C10012" s="8"/>
    </row>
    <row r="10013" spans="3:3" x14ac:dyDescent="0.2">
      <c r="C10013" s="8"/>
    </row>
    <row r="10014" spans="3:3" x14ac:dyDescent="0.2">
      <c r="C10014" s="8"/>
    </row>
    <row r="10015" spans="3:3" x14ac:dyDescent="0.2">
      <c r="C10015" s="8"/>
    </row>
    <row r="10016" spans="3:3" x14ac:dyDescent="0.2">
      <c r="C10016" s="8"/>
    </row>
    <row r="10017" spans="3:3" x14ac:dyDescent="0.2">
      <c r="C10017" s="8"/>
    </row>
    <row r="10018" spans="3:3" x14ac:dyDescent="0.2">
      <c r="C10018" s="8"/>
    </row>
    <row r="10019" spans="3:3" x14ac:dyDescent="0.2">
      <c r="C10019" s="8"/>
    </row>
    <row r="10020" spans="3:3" x14ac:dyDescent="0.2">
      <c r="C10020" s="8"/>
    </row>
    <row r="10021" spans="3:3" x14ac:dyDescent="0.2">
      <c r="C10021" s="8"/>
    </row>
    <row r="10022" spans="3:3" x14ac:dyDescent="0.2">
      <c r="C10022" s="8"/>
    </row>
    <row r="10023" spans="3:3" x14ac:dyDescent="0.2">
      <c r="C10023" s="8"/>
    </row>
    <row r="10024" spans="3:3" x14ac:dyDescent="0.2">
      <c r="C10024" s="8"/>
    </row>
    <row r="10025" spans="3:3" x14ac:dyDescent="0.2">
      <c r="C10025" s="8"/>
    </row>
    <row r="10026" spans="3:3" x14ac:dyDescent="0.2">
      <c r="C10026" s="8"/>
    </row>
    <row r="10027" spans="3:3" x14ac:dyDescent="0.2">
      <c r="C10027" s="8"/>
    </row>
    <row r="10028" spans="3:3" x14ac:dyDescent="0.2">
      <c r="C10028" s="8"/>
    </row>
    <row r="10029" spans="3:3" x14ac:dyDescent="0.2">
      <c r="C10029" s="8"/>
    </row>
    <row r="10030" spans="3:3" x14ac:dyDescent="0.2">
      <c r="C10030" s="8"/>
    </row>
    <row r="10031" spans="3:3" x14ac:dyDescent="0.2">
      <c r="C10031" s="8"/>
    </row>
    <row r="10032" spans="3:3" x14ac:dyDescent="0.2">
      <c r="C10032" s="8"/>
    </row>
    <row r="10033" spans="3:3" x14ac:dyDescent="0.2">
      <c r="C10033" s="8"/>
    </row>
    <row r="10034" spans="3:3" x14ac:dyDescent="0.2">
      <c r="C10034" s="8"/>
    </row>
    <row r="10035" spans="3:3" x14ac:dyDescent="0.2">
      <c r="C10035" s="8"/>
    </row>
    <row r="10036" spans="3:3" x14ac:dyDescent="0.2">
      <c r="C10036" s="8"/>
    </row>
    <row r="10037" spans="3:3" x14ac:dyDescent="0.2">
      <c r="C10037" s="8"/>
    </row>
    <row r="10038" spans="3:3" x14ac:dyDescent="0.2">
      <c r="C10038" s="8"/>
    </row>
    <row r="10039" spans="3:3" x14ac:dyDescent="0.2">
      <c r="C10039" s="8"/>
    </row>
    <row r="10040" spans="3:3" x14ac:dyDescent="0.2">
      <c r="C10040" s="8"/>
    </row>
    <row r="10041" spans="3:3" x14ac:dyDescent="0.2">
      <c r="C10041" s="8"/>
    </row>
    <row r="10042" spans="3:3" x14ac:dyDescent="0.2">
      <c r="C10042" s="8"/>
    </row>
    <row r="10043" spans="3:3" x14ac:dyDescent="0.2">
      <c r="C10043" s="8"/>
    </row>
    <row r="10044" spans="3:3" x14ac:dyDescent="0.2">
      <c r="C10044" s="8"/>
    </row>
    <row r="10045" spans="3:3" x14ac:dyDescent="0.2">
      <c r="C10045" s="8"/>
    </row>
    <row r="10046" spans="3:3" x14ac:dyDescent="0.2">
      <c r="C10046" s="8"/>
    </row>
    <row r="10047" spans="3:3" x14ac:dyDescent="0.2">
      <c r="C10047" s="8"/>
    </row>
    <row r="10048" spans="3:3" x14ac:dyDescent="0.2">
      <c r="C10048" s="8"/>
    </row>
    <row r="10049" spans="3:3" x14ac:dyDescent="0.2">
      <c r="C10049" s="8"/>
    </row>
    <row r="10050" spans="3:3" x14ac:dyDescent="0.2">
      <c r="C10050" s="8"/>
    </row>
    <row r="10051" spans="3:3" x14ac:dyDescent="0.2">
      <c r="C10051" s="8"/>
    </row>
    <row r="10052" spans="3:3" x14ac:dyDescent="0.2">
      <c r="C10052" s="8"/>
    </row>
    <row r="10053" spans="3:3" x14ac:dyDescent="0.2">
      <c r="C10053" s="8"/>
    </row>
    <row r="10054" spans="3:3" x14ac:dyDescent="0.2">
      <c r="C10054" s="8"/>
    </row>
    <row r="10055" spans="3:3" x14ac:dyDescent="0.2">
      <c r="C10055" s="8"/>
    </row>
    <row r="10056" spans="3:3" x14ac:dyDescent="0.2">
      <c r="C10056" s="8"/>
    </row>
    <row r="10057" spans="3:3" x14ac:dyDescent="0.2">
      <c r="C10057" s="8"/>
    </row>
    <row r="10058" spans="3:3" x14ac:dyDescent="0.2">
      <c r="C10058" s="8"/>
    </row>
    <row r="10059" spans="3:3" x14ac:dyDescent="0.2">
      <c r="C10059" s="8"/>
    </row>
    <row r="10060" spans="3:3" x14ac:dyDescent="0.2">
      <c r="C10060" s="8"/>
    </row>
    <row r="10061" spans="3:3" x14ac:dyDescent="0.2">
      <c r="C10061" s="8"/>
    </row>
    <row r="10062" spans="3:3" x14ac:dyDescent="0.2">
      <c r="C10062" s="8"/>
    </row>
    <row r="10063" spans="3:3" x14ac:dyDescent="0.2">
      <c r="C10063" s="8"/>
    </row>
    <row r="10064" spans="3:3" x14ac:dyDescent="0.2">
      <c r="C10064" s="8"/>
    </row>
    <row r="10065" spans="3:3" x14ac:dyDescent="0.2">
      <c r="C10065" s="8"/>
    </row>
    <row r="10066" spans="3:3" x14ac:dyDescent="0.2">
      <c r="C10066" s="8"/>
    </row>
    <row r="10067" spans="3:3" x14ac:dyDescent="0.2">
      <c r="C10067" s="8"/>
    </row>
    <row r="10068" spans="3:3" x14ac:dyDescent="0.2">
      <c r="C10068" s="8"/>
    </row>
    <row r="10069" spans="3:3" x14ac:dyDescent="0.2">
      <c r="C10069" s="8"/>
    </row>
    <row r="10070" spans="3:3" x14ac:dyDescent="0.2">
      <c r="C10070" s="8"/>
    </row>
    <row r="10071" spans="3:3" x14ac:dyDescent="0.2">
      <c r="C10071" s="8"/>
    </row>
    <row r="10072" spans="3:3" x14ac:dyDescent="0.2">
      <c r="C10072" s="8"/>
    </row>
    <row r="10073" spans="3:3" x14ac:dyDescent="0.2">
      <c r="C10073" s="8"/>
    </row>
    <row r="10074" spans="3:3" x14ac:dyDescent="0.2">
      <c r="C10074" s="8"/>
    </row>
    <row r="10075" spans="3:3" x14ac:dyDescent="0.2">
      <c r="C10075" s="8"/>
    </row>
    <row r="10076" spans="3:3" x14ac:dyDescent="0.2">
      <c r="C10076" s="8"/>
    </row>
    <row r="10077" spans="3:3" x14ac:dyDescent="0.2">
      <c r="C10077" s="8"/>
    </row>
    <row r="10078" spans="3:3" x14ac:dyDescent="0.2">
      <c r="C10078" s="8"/>
    </row>
    <row r="10079" spans="3:3" x14ac:dyDescent="0.2">
      <c r="C10079" s="8"/>
    </row>
    <row r="10080" spans="3:3" x14ac:dyDescent="0.2">
      <c r="C10080" s="8"/>
    </row>
    <row r="10081" spans="3:3" x14ac:dyDescent="0.2">
      <c r="C10081" s="8"/>
    </row>
    <row r="10082" spans="3:3" x14ac:dyDescent="0.2">
      <c r="C10082" s="8"/>
    </row>
    <row r="10083" spans="3:3" x14ac:dyDescent="0.2">
      <c r="C10083" s="8"/>
    </row>
    <row r="10084" spans="3:3" x14ac:dyDescent="0.2">
      <c r="C10084" s="8"/>
    </row>
    <row r="10085" spans="3:3" x14ac:dyDescent="0.2">
      <c r="C10085" s="8"/>
    </row>
    <row r="10086" spans="3:3" x14ac:dyDescent="0.2">
      <c r="C10086" s="8"/>
    </row>
    <row r="10087" spans="3:3" x14ac:dyDescent="0.2">
      <c r="C10087" s="8"/>
    </row>
    <row r="10088" spans="3:3" x14ac:dyDescent="0.2">
      <c r="C10088" s="8"/>
    </row>
    <row r="10089" spans="3:3" x14ac:dyDescent="0.2">
      <c r="C10089" s="8"/>
    </row>
    <row r="10090" spans="3:3" x14ac:dyDescent="0.2">
      <c r="C10090" s="8"/>
    </row>
    <row r="10091" spans="3:3" x14ac:dyDescent="0.2">
      <c r="C10091" s="8"/>
    </row>
    <row r="10092" spans="3:3" x14ac:dyDescent="0.2">
      <c r="C10092" s="8"/>
    </row>
    <row r="10093" spans="3:3" x14ac:dyDescent="0.2">
      <c r="C10093" s="8"/>
    </row>
    <row r="10094" spans="3:3" x14ac:dyDescent="0.2">
      <c r="C10094" s="8"/>
    </row>
    <row r="10095" spans="3:3" x14ac:dyDescent="0.2">
      <c r="C10095" s="8"/>
    </row>
    <row r="10096" spans="3:3" x14ac:dyDescent="0.2">
      <c r="C10096" s="8"/>
    </row>
    <row r="10097" spans="3:3" x14ac:dyDescent="0.2">
      <c r="C10097" s="8"/>
    </row>
    <row r="10098" spans="3:3" x14ac:dyDescent="0.2">
      <c r="C10098" s="8"/>
    </row>
    <row r="10099" spans="3:3" x14ac:dyDescent="0.2">
      <c r="C10099" s="8"/>
    </row>
    <row r="10100" spans="3:3" x14ac:dyDescent="0.2">
      <c r="C10100" s="8"/>
    </row>
    <row r="10101" spans="3:3" x14ac:dyDescent="0.2">
      <c r="C10101" s="8"/>
    </row>
    <row r="10102" spans="3:3" x14ac:dyDescent="0.2">
      <c r="C10102" s="8"/>
    </row>
    <row r="10103" spans="3:3" x14ac:dyDescent="0.2">
      <c r="C10103" s="8"/>
    </row>
    <row r="10104" spans="3:3" x14ac:dyDescent="0.2">
      <c r="C10104" s="8"/>
    </row>
    <row r="10105" spans="3:3" x14ac:dyDescent="0.2">
      <c r="C10105" s="8"/>
    </row>
    <row r="10106" spans="3:3" x14ac:dyDescent="0.2">
      <c r="C10106" s="8"/>
    </row>
    <row r="10107" spans="3:3" x14ac:dyDescent="0.2">
      <c r="C10107" s="8"/>
    </row>
    <row r="10108" spans="3:3" x14ac:dyDescent="0.2">
      <c r="C10108" s="8"/>
    </row>
    <row r="10109" spans="3:3" x14ac:dyDescent="0.2">
      <c r="C10109" s="8"/>
    </row>
    <row r="10110" spans="3:3" x14ac:dyDescent="0.2">
      <c r="C10110" s="8"/>
    </row>
    <row r="10111" spans="3:3" x14ac:dyDescent="0.2">
      <c r="C10111" s="8"/>
    </row>
    <row r="10112" spans="3:3" x14ac:dyDescent="0.2">
      <c r="C10112" s="8"/>
    </row>
    <row r="10113" spans="3:3" x14ac:dyDescent="0.2">
      <c r="C10113" s="8"/>
    </row>
    <row r="10114" spans="3:3" x14ac:dyDescent="0.2">
      <c r="C10114" s="8"/>
    </row>
    <row r="10115" spans="3:3" x14ac:dyDescent="0.2">
      <c r="C10115" s="8"/>
    </row>
    <row r="10116" spans="3:3" x14ac:dyDescent="0.2">
      <c r="C10116" s="8"/>
    </row>
    <row r="10117" spans="3:3" x14ac:dyDescent="0.2">
      <c r="C10117" s="8"/>
    </row>
    <row r="10118" spans="3:3" x14ac:dyDescent="0.2">
      <c r="C10118" s="8"/>
    </row>
    <row r="10119" spans="3:3" x14ac:dyDescent="0.2">
      <c r="C10119" s="8"/>
    </row>
    <row r="10120" spans="3:3" x14ac:dyDescent="0.2">
      <c r="C10120" s="8"/>
    </row>
    <row r="10121" spans="3:3" x14ac:dyDescent="0.2">
      <c r="C10121" s="8"/>
    </row>
    <row r="10122" spans="3:3" x14ac:dyDescent="0.2">
      <c r="C10122" s="8"/>
    </row>
    <row r="10123" spans="3:3" x14ac:dyDescent="0.2">
      <c r="C10123" s="8"/>
    </row>
    <row r="10124" spans="3:3" x14ac:dyDescent="0.2">
      <c r="C10124" s="8"/>
    </row>
    <row r="10125" spans="3:3" x14ac:dyDescent="0.2">
      <c r="C10125" s="8"/>
    </row>
    <row r="10126" spans="3:3" x14ac:dyDescent="0.2">
      <c r="C10126" s="8"/>
    </row>
    <row r="10127" spans="3:3" x14ac:dyDescent="0.2">
      <c r="C10127" s="8"/>
    </row>
    <row r="10128" spans="3:3" x14ac:dyDescent="0.2">
      <c r="C10128" s="8"/>
    </row>
    <row r="10129" spans="3:3" x14ac:dyDescent="0.2">
      <c r="C10129" s="8"/>
    </row>
    <row r="10130" spans="3:3" x14ac:dyDescent="0.2">
      <c r="C10130" s="8"/>
    </row>
    <row r="10131" spans="3:3" x14ac:dyDescent="0.2">
      <c r="C10131" s="8"/>
    </row>
    <row r="10132" spans="3:3" x14ac:dyDescent="0.2">
      <c r="C10132" s="8"/>
    </row>
    <row r="10133" spans="3:3" x14ac:dyDescent="0.2">
      <c r="C10133" s="8"/>
    </row>
    <row r="10134" spans="3:3" x14ac:dyDescent="0.2">
      <c r="C10134" s="8"/>
    </row>
    <row r="10135" spans="3:3" x14ac:dyDescent="0.2">
      <c r="C10135" s="8"/>
    </row>
    <row r="10136" spans="3:3" x14ac:dyDescent="0.2">
      <c r="C10136" s="8"/>
    </row>
    <row r="10137" spans="3:3" x14ac:dyDescent="0.2">
      <c r="C10137" s="8"/>
    </row>
    <row r="10138" spans="3:3" x14ac:dyDescent="0.2">
      <c r="C10138" s="8"/>
    </row>
    <row r="10139" spans="3:3" x14ac:dyDescent="0.2">
      <c r="C10139" s="8"/>
    </row>
    <row r="10140" spans="3:3" x14ac:dyDescent="0.2">
      <c r="C10140" s="8"/>
    </row>
    <row r="10141" spans="3:3" x14ac:dyDescent="0.2">
      <c r="C10141" s="8"/>
    </row>
    <row r="10142" spans="3:3" x14ac:dyDescent="0.2">
      <c r="C10142" s="8"/>
    </row>
    <row r="10143" spans="3:3" x14ac:dyDescent="0.2">
      <c r="C10143" s="8"/>
    </row>
    <row r="10144" spans="3:3" x14ac:dyDescent="0.2">
      <c r="C10144" s="8"/>
    </row>
    <row r="10145" spans="3:3" x14ac:dyDescent="0.2">
      <c r="C10145" s="8"/>
    </row>
    <row r="10146" spans="3:3" x14ac:dyDescent="0.2">
      <c r="C10146" s="8"/>
    </row>
    <row r="10147" spans="3:3" x14ac:dyDescent="0.2">
      <c r="C10147" s="8"/>
    </row>
    <row r="10148" spans="3:3" x14ac:dyDescent="0.2">
      <c r="C10148" s="8"/>
    </row>
    <row r="10149" spans="3:3" x14ac:dyDescent="0.2">
      <c r="C10149" s="8"/>
    </row>
    <row r="10150" spans="3:3" x14ac:dyDescent="0.2">
      <c r="C10150" s="8"/>
    </row>
    <row r="10151" spans="3:3" x14ac:dyDescent="0.2">
      <c r="C10151" s="8"/>
    </row>
    <row r="10152" spans="3:3" x14ac:dyDescent="0.2">
      <c r="C10152" s="8"/>
    </row>
    <row r="10153" spans="3:3" x14ac:dyDescent="0.2">
      <c r="C10153" s="8"/>
    </row>
    <row r="10154" spans="3:3" x14ac:dyDescent="0.2">
      <c r="C10154" s="8"/>
    </row>
    <row r="10155" spans="3:3" x14ac:dyDescent="0.2">
      <c r="C10155" s="8"/>
    </row>
    <row r="10156" spans="3:3" x14ac:dyDescent="0.2">
      <c r="C10156" s="8"/>
    </row>
    <row r="10157" spans="3:3" x14ac:dyDescent="0.2">
      <c r="C10157" s="8"/>
    </row>
    <row r="10158" spans="3:3" x14ac:dyDescent="0.2">
      <c r="C10158" s="8"/>
    </row>
    <row r="10159" spans="3:3" x14ac:dyDescent="0.2">
      <c r="C10159" s="8"/>
    </row>
    <row r="10160" spans="3:3" x14ac:dyDescent="0.2">
      <c r="C10160" s="8"/>
    </row>
    <row r="10161" spans="3:3" x14ac:dyDescent="0.2">
      <c r="C10161" s="8"/>
    </row>
    <row r="10162" spans="3:3" x14ac:dyDescent="0.2">
      <c r="C10162" s="8"/>
    </row>
    <row r="10163" spans="3:3" x14ac:dyDescent="0.2">
      <c r="C10163" s="8"/>
    </row>
    <row r="10164" spans="3:3" x14ac:dyDescent="0.2">
      <c r="C10164" s="8"/>
    </row>
    <row r="10165" spans="3:3" x14ac:dyDescent="0.2">
      <c r="C10165" s="8"/>
    </row>
    <row r="10166" spans="3:3" x14ac:dyDescent="0.2">
      <c r="C10166" s="8"/>
    </row>
    <row r="10167" spans="3:3" x14ac:dyDescent="0.2">
      <c r="C10167" s="8"/>
    </row>
    <row r="10168" spans="3:3" x14ac:dyDescent="0.2">
      <c r="C10168" s="8"/>
    </row>
    <row r="10169" spans="3:3" x14ac:dyDescent="0.2">
      <c r="C10169" s="8"/>
    </row>
    <row r="10170" spans="3:3" x14ac:dyDescent="0.2">
      <c r="C10170" s="8"/>
    </row>
    <row r="10171" spans="3:3" x14ac:dyDescent="0.2">
      <c r="C10171" s="8"/>
    </row>
    <row r="10172" spans="3:3" x14ac:dyDescent="0.2">
      <c r="C10172" s="8"/>
    </row>
    <row r="10173" spans="3:3" x14ac:dyDescent="0.2">
      <c r="C10173" s="8"/>
    </row>
    <row r="10174" spans="3:3" x14ac:dyDescent="0.2">
      <c r="C10174" s="8"/>
    </row>
    <row r="10175" spans="3:3" x14ac:dyDescent="0.2">
      <c r="C10175" s="8"/>
    </row>
    <row r="10176" spans="3:3" x14ac:dyDescent="0.2">
      <c r="C10176" s="8"/>
    </row>
    <row r="10177" spans="3:3" x14ac:dyDescent="0.2">
      <c r="C10177" s="8"/>
    </row>
    <row r="10178" spans="3:3" x14ac:dyDescent="0.2">
      <c r="C10178" s="8"/>
    </row>
    <row r="10179" spans="3:3" x14ac:dyDescent="0.2">
      <c r="C10179" s="8"/>
    </row>
    <row r="10180" spans="3:3" x14ac:dyDescent="0.2">
      <c r="C10180" s="8"/>
    </row>
    <row r="10181" spans="3:3" x14ac:dyDescent="0.2">
      <c r="C10181" s="8"/>
    </row>
    <row r="10182" spans="3:3" x14ac:dyDescent="0.2">
      <c r="C10182" s="8"/>
    </row>
    <row r="10183" spans="3:3" x14ac:dyDescent="0.2">
      <c r="C10183" s="8"/>
    </row>
    <row r="10184" spans="3:3" x14ac:dyDescent="0.2">
      <c r="C10184" s="8"/>
    </row>
    <row r="10185" spans="3:3" x14ac:dyDescent="0.2">
      <c r="C10185" s="8"/>
    </row>
    <row r="10186" spans="3:3" x14ac:dyDescent="0.2">
      <c r="C10186" s="8"/>
    </row>
    <row r="10187" spans="3:3" x14ac:dyDescent="0.2">
      <c r="C10187" s="8"/>
    </row>
    <row r="10188" spans="3:3" x14ac:dyDescent="0.2">
      <c r="C10188" s="8"/>
    </row>
    <row r="10189" spans="3:3" x14ac:dyDescent="0.2">
      <c r="C10189" s="8"/>
    </row>
    <row r="10190" spans="3:3" x14ac:dyDescent="0.2">
      <c r="C10190" s="8"/>
    </row>
    <row r="10191" spans="3:3" x14ac:dyDescent="0.2">
      <c r="C10191" s="8"/>
    </row>
    <row r="10192" spans="3:3" x14ac:dyDescent="0.2">
      <c r="C10192" s="8"/>
    </row>
    <row r="10193" spans="3:3" x14ac:dyDescent="0.2">
      <c r="C10193" s="8"/>
    </row>
    <row r="10194" spans="3:3" x14ac:dyDescent="0.2">
      <c r="C10194" s="8"/>
    </row>
    <row r="10195" spans="3:3" x14ac:dyDescent="0.2">
      <c r="C10195" s="8"/>
    </row>
    <row r="10196" spans="3:3" x14ac:dyDescent="0.2">
      <c r="C10196" s="8"/>
    </row>
    <row r="10197" spans="3:3" x14ac:dyDescent="0.2">
      <c r="C10197" s="8"/>
    </row>
    <row r="10198" spans="3:3" x14ac:dyDescent="0.2">
      <c r="C10198" s="8"/>
    </row>
    <row r="10199" spans="3:3" x14ac:dyDescent="0.2">
      <c r="C10199" s="8"/>
    </row>
    <row r="10200" spans="3:3" x14ac:dyDescent="0.2">
      <c r="C10200" s="8"/>
    </row>
    <row r="10201" spans="3:3" x14ac:dyDescent="0.2">
      <c r="C10201" s="8"/>
    </row>
    <row r="10202" spans="3:3" x14ac:dyDescent="0.2">
      <c r="C10202" s="8"/>
    </row>
    <row r="10203" spans="3:3" x14ac:dyDescent="0.2">
      <c r="C10203" s="8"/>
    </row>
    <row r="10204" spans="3:3" x14ac:dyDescent="0.2">
      <c r="C10204" s="8"/>
    </row>
    <row r="10205" spans="3:3" x14ac:dyDescent="0.2">
      <c r="C10205" s="8"/>
    </row>
    <row r="10206" spans="3:3" x14ac:dyDescent="0.2">
      <c r="C10206" s="8"/>
    </row>
    <row r="10207" spans="3:3" x14ac:dyDescent="0.2">
      <c r="C10207" s="8"/>
    </row>
    <row r="10208" spans="3:3" x14ac:dyDescent="0.2">
      <c r="C10208" s="8"/>
    </row>
    <row r="10209" spans="3:3" x14ac:dyDescent="0.2">
      <c r="C10209" s="8"/>
    </row>
    <row r="10210" spans="3:3" x14ac:dyDescent="0.2">
      <c r="C10210" s="8"/>
    </row>
    <row r="10211" spans="3:3" x14ac:dyDescent="0.2">
      <c r="C10211" s="8"/>
    </row>
    <row r="10212" spans="3:3" x14ac:dyDescent="0.2">
      <c r="C10212" s="8"/>
    </row>
    <row r="10213" spans="3:3" x14ac:dyDescent="0.2">
      <c r="C10213" s="8"/>
    </row>
    <row r="10214" spans="3:3" x14ac:dyDescent="0.2">
      <c r="C10214" s="8"/>
    </row>
    <row r="10215" spans="3:3" x14ac:dyDescent="0.2">
      <c r="C10215" s="8"/>
    </row>
    <row r="10216" spans="3:3" x14ac:dyDescent="0.2">
      <c r="C10216" s="8"/>
    </row>
    <row r="10217" spans="3:3" x14ac:dyDescent="0.2">
      <c r="C10217" s="8"/>
    </row>
    <row r="10218" spans="3:3" x14ac:dyDescent="0.2">
      <c r="C10218" s="8"/>
    </row>
    <row r="10219" spans="3:3" x14ac:dyDescent="0.2">
      <c r="C10219" s="8"/>
    </row>
    <row r="10220" spans="3:3" x14ac:dyDescent="0.2">
      <c r="C10220" s="8"/>
    </row>
    <row r="10221" spans="3:3" x14ac:dyDescent="0.2">
      <c r="C10221" s="8"/>
    </row>
    <row r="10222" spans="3:3" x14ac:dyDescent="0.2">
      <c r="C10222" s="8"/>
    </row>
    <row r="10223" spans="3:3" x14ac:dyDescent="0.2">
      <c r="C10223" s="8"/>
    </row>
    <row r="10224" spans="3:3" x14ac:dyDescent="0.2">
      <c r="C10224" s="8"/>
    </row>
    <row r="10225" spans="3:3" x14ac:dyDescent="0.2">
      <c r="C10225" s="8"/>
    </row>
    <row r="10226" spans="3:3" x14ac:dyDescent="0.2">
      <c r="C10226" s="8"/>
    </row>
    <row r="10227" spans="3:3" x14ac:dyDescent="0.2">
      <c r="C10227" s="8"/>
    </row>
    <row r="10228" spans="3:3" x14ac:dyDescent="0.2">
      <c r="C10228" s="8"/>
    </row>
    <row r="10229" spans="3:3" x14ac:dyDescent="0.2">
      <c r="C10229" s="8"/>
    </row>
    <row r="10230" spans="3:3" x14ac:dyDescent="0.2">
      <c r="C10230" s="8"/>
    </row>
    <row r="10231" spans="3:3" x14ac:dyDescent="0.2">
      <c r="C10231" s="8"/>
    </row>
    <row r="10232" spans="3:3" x14ac:dyDescent="0.2">
      <c r="C10232" s="8"/>
    </row>
    <row r="10233" spans="3:3" x14ac:dyDescent="0.2">
      <c r="C10233" s="8"/>
    </row>
    <row r="10234" spans="3:3" x14ac:dyDescent="0.2">
      <c r="C10234" s="8"/>
    </row>
    <row r="10235" spans="3:3" x14ac:dyDescent="0.2">
      <c r="C10235" s="8"/>
    </row>
    <row r="10236" spans="3:3" x14ac:dyDescent="0.2">
      <c r="C10236" s="8"/>
    </row>
    <row r="10237" spans="3:3" x14ac:dyDescent="0.2">
      <c r="C10237" s="8"/>
    </row>
    <row r="10238" spans="3:3" x14ac:dyDescent="0.2">
      <c r="C10238" s="8"/>
    </row>
    <row r="10239" spans="3:3" x14ac:dyDescent="0.2">
      <c r="C10239" s="8"/>
    </row>
    <row r="10240" spans="3:3" x14ac:dyDescent="0.2">
      <c r="C10240" s="8"/>
    </row>
    <row r="10241" spans="3:3" x14ac:dyDescent="0.2">
      <c r="C10241" s="8"/>
    </row>
    <row r="10242" spans="3:3" x14ac:dyDescent="0.2">
      <c r="C10242" s="8"/>
    </row>
    <row r="10243" spans="3:3" x14ac:dyDescent="0.2">
      <c r="C10243" s="8"/>
    </row>
    <row r="10244" spans="3:3" x14ac:dyDescent="0.2">
      <c r="C10244" s="8"/>
    </row>
    <row r="10245" spans="3:3" x14ac:dyDescent="0.2">
      <c r="C10245" s="8"/>
    </row>
    <row r="10246" spans="3:3" x14ac:dyDescent="0.2">
      <c r="C10246" s="8"/>
    </row>
    <row r="10247" spans="3:3" x14ac:dyDescent="0.2">
      <c r="C10247" s="8"/>
    </row>
    <row r="10248" spans="3:3" x14ac:dyDescent="0.2">
      <c r="C10248" s="8"/>
    </row>
    <row r="10249" spans="3:3" x14ac:dyDescent="0.2">
      <c r="C10249" s="8"/>
    </row>
    <row r="10250" spans="3:3" x14ac:dyDescent="0.2">
      <c r="C10250" s="8"/>
    </row>
    <row r="10251" spans="3:3" x14ac:dyDescent="0.2">
      <c r="C10251" s="8"/>
    </row>
    <row r="10252" spans="3:3" x14ac:dyDescent="0.2">
      <c r="C10252" s="8"/>
    </row>
    <row r="10253" spans="3:3" x14ac:dyDescent="0.2">
      <c r="C10253" s="8"/>
    </row>
    <row r="10254" spans="3:3" x14ac:dyDescent="0.2">
      <c r="C10254" s="8"/>
    </row>
    <row r="10255" spans="3:3" x14ac:dyDescent="0.2">
      <c r="C10255" s="8"/>
    </row>
    <row r="10256" spans="3:3" x14ac:dyDescent="0.2">
      <c r="C10256" s="8"/>
    </row>
    <row r="10257" spans="3:3" x14ac:dyDescent="0.2">
      <c r="C10257" s="8"/>
    </row>
    <row r="10258" spans="3:3" x14ac:dyDescent="0.2">
      <c r="C10258" s="8"/>
    </row>
    <row r="10259" spans="3:3" x14ac:dyDescent="0.2">
      <c r="C10259" s="8"/>
    </row>
    <row r="10260" spans="3:3" x14ac:dyDescent="0.2">
      <c r="C10260" s="8"/>
    </row>
    <row r="10261" spans="3:3" x14ac:dyDescent="0.2">
      <c r="C10261" s="8"/>
    </row>
    <row r="10262" spans="3:3" x14ac:dyDescent="0.2">
      <c r="C10262" s="8"/>
    </row>
    <row r="10263" spans="3:3" x14ac:dyDescent="0.2">
      <c r="C10263" s="8"/>
    </row>
    <row r="10264" spans="3:3" x14ac:dyDescent="0.2">
      <c r="C10264" s="8"/>
    </row>
    <row r="10265" spans="3:3" x14ac:dyDescent="0.2">
      <c r="C10265" s="8"/>
    </row>
    <row r="10266" spans="3:3" x14ac:dyDescent="0.2">
      <c r="C10266" s="8"/>
    </row>
    <row r="10267" spans="3:3" x14ac:dyDescent="0.2">
      <c r="C10267" s="8"/>
    </row>
    <row r="10268" spans="3:3" x14ac:dyDescent="0.2">
      <c r="C10268" s="8"/>
    </row>
    <row r="10269" spans="3:3" x14ac:dyDescent="0.2">
      <c r="C10269" s="8"/>
    </row>
    <row r="10270" spans="3:3" x14ac:dyDescent="0.2">
      <c r="C10270" s="8"/>
    </row>
    <row r="10271" spans="3:3" x14ac:dyDescent="0.2">
      <c r="C10271" s="8"/>
    </row>
    <row r="10272" spans="3:3" x14ac:dyDescent="0.2">
      <c r="C10272" s="8"/>
    </row>
    <row r="10273" spans="3:3" x14ac:dyDescent="0.2">
      <c r="C10273" s="8"/>
    </row>
    <row r="10274" spans="3:3" x14ac:dyDescent="0.2">
      <c r="C10274" s="8"/>
    </row>
    <row r="10275" spans="3:3" x14ac:dyDescent="0.2">
      <c r="C10275" s="8"/>
    </row>
    <row r="10276" spans="3:3" x14ac:dyDescent="0.2">
      <c r="C10276" s="8"/>
    </row>
    <row r="10277" spans="3:3" x14ac:dyDescent="0.2">
      <c r="C10277" s="8"/>
    </row>
    <row r="10278" spans="3:3" x14ac:dyDescent="0.2">
      <c r="C10278" s="8"/>
    </row>
    <row r="10279" spans="3:3" x14ac:dyDescent="0.2">
      <c r="C10279" s="8"/>
    </row>
    <row r="10280" spans="3:3" x14ac:dyDescent="0.2">
      <c r="C10280" s="8"/>
    </row>
    <row r="10281" spans="3:3" x14ac:dyDescent="0.2">
      <c r="C10281" s="8"/>
    </row>
    <row r="10282" spans="3:3" x14ac:dyDescent="0.2">
      <c r="C10282" s="8"/>
    </row>
    <row r="10283" spans="3:3" x14ac:dyDescent="0.2">
      <c r="C10283" s="8"/>
    </row>
    <row r="10284" spans="3:3" x14ac:dyDescent="0.2">
      <c r="C10284" s="8"/>
    </row>
    <row r="10285" spans="3:3" x14ac:dyDescent="0.2">
      <c r="C10285" s="8"/>
    </row>
    <row r="10286" spans="3:3" x14ac:dyDescent="0.2">
      <c r="C10286" s="8"/>
    </row>
    <row r="10287" spans="3:3" x14ac:dyDescent="0.2">
      <c r="C10287" s="8"/>
    </row>
    <row r="10288" spans="3:3" x14ac:dyDescent="0.2">
      <c r="C10288" s="8"/>
    </row>
    <row r="10289" spans="3:3" x14ac:dyDescent="0.2">
      <c r="C10289" s="8"/>
    </row>
    <row r="10290" spans="3:3" x14ac:dyDescent="0.2">
      <c r="C10290" s="8"/>
    </row>
    <row r="10291" spans="3:3" x14ac:dyDescent="0.2">
      <c r="C10291" s="8"/>
    </row>
    <row r="10292" spans="3:3" x14ac:dyDescent="0.2">
      <c r="C10292" s="8"/>
    </row>
    <row r="10293" spans="3:3" x14ac:dyDescent="0.2">
      <c r="C10293" s="8"/>
    </row>
    <row r="10294" spans="3:3" x14ac:dyDescent="0.2">
      <c r="C10294" s="8"/>
    </row>
    <row r="10295" spans="3:3" x14ac:dyDescent="0.2">
      <c r="C10295" s="8"/>
    </row>
    <row r="10296" spans="3:3" x14ac:dyDescent="0.2">
      <c r="C10296" s="8"/>
    </row>
    <row r="10297" spans="3:3" x14ac:dyDescent="0.2">
      <c r="C10297" s="8"/>
    </row>
    <row r="10298" spans="3:3" x14ac:dyDescent="0.2">
      <c r="C10298" s="8"/>
    </row>
    <row r="10299" spans="3:3" x14ac:dyDescent="0.2">
      <c r="C10299" s="8"/>
    </row>
    <row r="10300" spans="3:3" x14ac:dyDescent="0.2">
      <c r="C10300" s="8"/>
    </row>
    <row r="10301" spans="3:3" x14ac:dyDescent="0.2">
      <c r="C10301" s="8"/>
    </row>
    <row r="10302" spans="3:3" x14ac:dyDescent="0.2">
      <c r="C10302" s="8"/>
    </row>
    <row r="10303" spans="3:3" x14ac:dyDescent="0.2">
      <c r="C10303" s="8"/>
    </row>
    <row r="10304" spans="3:3" x14ac:dyDescent="0.2">
      <c r="C10304" s="8"/>
    </row>
    <row r="10305" spans="3:3" x14ac:dyDescent="0.2">
      <c r="C10305" s="8"/>
    </row>
    <row r="10306" spans="3:3" x14ac:dyDescent="0.2">
      <c r="C10306" s="8"/>
    </row>
    <row r="10307" spans="3:3" x14ac:dyDescent="0.2">
      <c r="C10307" s="8"/>
    </row>
    <row r="10308" spans="3:3" x14ac:dyDescent="0.2">
      <c r="C10308" s="8"/>
    </row>
    <row r="10309" spans="3:3" x14ac:dyDescent="0.2">
      <c r="C10309" s="8"/>
    </row>
    <row r="10310" spans="3:3" x14ac:dyDescent="0.2">
      <c r="C10310" s="8"/>
    </row>
    <row r="10311" spans="3:3" x14ac:dyDescent="0.2">
      <c r="C10311" s="8"/>
    </row>
    <row r="10312" spans="3:3" x14ac:dyDescent="0.2">
      <c r="C10312" s="8"/>
    </row>
    <row r="10313" spans="3:3" x14ac:dyDescent="0.2">
      <c r="C10313" s="8"/>
    </row>
    <row r="10314" spans="3:3" x14ac:dyDescent="0.2">
      <c r="C10314" s="8"/>
    </row>
    <row r="10315" spans="3:3" x14ac:dyDescent="0.2">
      <c r="C10315" s="8"/>
    </row>
    <row r="10316" spans="3:3" x14ac:dyDescent="0.2">
      <c r="C10316" s="8"/>
    </row>
    <row r="10317" spans="3:3" x14ac:dyDescent="0.2">
      <c r="C10317" s="8"/>
    </row>
    <row r="10318" spans="3:3" x14ac:dyDescent="0.2">
      <c r="C10318" s="8"/>
    </row>
    <row r="10319" spans="3:3" x14ac:dyDescent="0.2">
      <c r="C10319" s="8"/>
    </row>
    <row r="10320" spans="3:3" x14ac:dyDescent="0.2">
      <c r="C10320" s="8"/>
    </row>
    <row r="10321" spans="3:3" x14ac:dyDescent="0.2">
      <c r="C10321" s="8"/>
    </row>
    <row r="10322" spans="3:3" x14ac:dyDescent="0.2">
      <c r="C10322" s="8"/>
    </row>
    <row r="10323" spans="3:3" x14ac:dyDescent="0.2">
      <c r="C10323" s="8"/>
    </row>
    <row r="10324" spans="3:3" x14ac:dyDescent="0.2">
      <c r="C10324" s="8"/>
    </row>
    <row r="10325" spans="3:3" x14ac:dyDescent="0.2">
      <c r="C10325" s="8"/>
    </row>
    <row r="10326" spans="3:3" x14ac:dyDescent="0.2">
      <c r="C10326" s="8"/>
    </row>
    <row r="10327" spans="3:3" x14ac:dyDescent="0.2">
      <c r="C10327" s="8"/>
    </row>
    <row r="10328" spans="3:3" x14ac:dyDescent="0.2">
      <c r="C10328" s="8"/>
    </row>
    <row r="10329" spans="3:3" x14ac:dyDescent="0.2">
      <c r="C10329" s="8"/>
    </row>
    <row r="10330" spans="3:3" x14ac:dyDescent="0.2">
      <c r="C10330" s="8"/>
    </row>
    <row r="10331" spans="3:3" x14ac:dyDescent="0.2">
      <c r="C10331" s="8"/>
    </row>
    <row r="10332" spans="3:3" x14ac:dyDescent="0.2">
      <c r="C10332" s="8"/>
    </row>
    <row r="10333" spans="3:3" x14ac:dyDescent="0.2">
      <c r="C10333" s="8"/>
    </row>
    <row r="10334" spans="3:3" x14ac:dyDescent="0.2">
      <c r="C10334" s="8"/>
    </row>
    <row r="10335" spans="3:3" x14ac:dyDescent="0.2">
      <c r="C10335" s="8"/>
    </row>
    <row r="10336" spans="3:3" x14ac:dyDescent="0.2">
      <c r="C10336" s="8"/>
    </row>
    <row r="10337" spans="3:3" x14ac:dyDescent="0.2">
      <c r="C10337" s="8"/>
    </row>
    <row r="10338" spans="3:3" x14ac:dyDescent="0.2">
      <c r="C10338" s="8"/>
    </row>
    <row r="10339" spans="3:3" x14ac:dyDescent="0.2">
      <c r="C10339" s="8"/>
    </row>
    <row r="10340" spans="3:3" x14ac:dyDescent="0.2">
      <c r="C10340" s="8"/>
    </row>
    <row r="10341" spans="3:3" x14ac:dyDescent="0.2">
      <c r="C10341" s="8"/>
    </row>
    <row r="10342" spans="3:3" x14ac:dyDescent="0.2">
      <c r="C10342" s="8"/>
    </row>
    <row r="10343" spans="3:3" x14ac:dyDescent="0.2">
      <c r="C10343" s="8"/>
    </row>
    <row r="10344" spans="3:3" x14ac:dyDescent="0.2">
      <c r="C10344" s="8"/>
    </row>
    <row r="10345" spans="3:3" x14ac:dyDescent="0.2">
      <c r="C10345" s="8"/>
    </row>
    <row r="10346" spans="3:3" x14ac:dyDescent="0.2">
      <c r="C10346" s="8"/>
    </row>
    <row r="10347" spans="3:3" x14ac:dyDescent="0.2">
      <c r="C10347" s="8"/>
    </row>
    <row r="10348" spans="3:3" x14ac:dyDescent="0.2">
      <c r="C10348" s="8"/>
    </row>
    <row r="10349" spans="3:3" x14ac:dyDescent="0.2">
      <c r="C10349" s="8"/>
    </row>
    <row r="10350" spans="3:3" x14ac:dyDescent="0.2">
      <c r="C10350" s="8"/>
    </row>
    <row r="10351" spans="3:3" x14ac:dyDescent="0.2">
      <c r="C10351" s="8"/>
    </row>
    <row r="10352" spans="3:3" x14ac:dyDescent="0.2">
      <c r="C10352" s="8"/>
    </row>
    <row r="10353" spans="3:3" x14ac:dyDescent="0.2">
      <c r="C10353" s="8"/>
    </row>
    <row r="10354" spans="3:3" x14ac:dyDescent="0.2">
      <c r="C10354" s="8"/>
    </row>
    <row r="10355" spans="3:3" x14ac:dyDescent="0.2">
      <c r="C10355" s="8"/>
    </row>
    <row r="10356" spans="3:3" x14ac:dyDescent="0.2">
      <c r="C10356" s="8"/>
    </row>
    <row r="10357" spans="3:3" x14ac:dyDescent="0.2">
      <c r="C10357" s="8"/>
    </row>
    <row r="10358" spans="3:3" x14ac:dyDescent="0.2">
      <c r="C10358" s="8"/>
    </row>
    <row r="10359" spans="3:3" x14ac:dyDescent="0.2">
      <c r="C10359" s="8"/>
    </row>
    <row r="10360" spans="3:3" x14ac:dyDescent="0.2">
      <c r="C10360" s="8"/>
    </row>
    <row r="10361" spans="3:3" x14ac:dyDescent="0.2">
      <c r="C10361" s="8"/>
    </row>
    <row r="10362" spans="3:3" x14ac:dyDescent="0.2">
      <c r="C10362" s="8"/>
    </row>
    <row r="10363" spans="3:3" x14ac:dyDescent="0.2">
      <c r="C10363" s="8"/>
    </row>
    <row r="10364" spans="3:3" x14ac:dyDescent="0.2">
      <c r="C10364" s="8"/>
    </row>
    <row r="10365" spans="3:3" x14ac:dyDescent="0.2">
      <c r="C10365" s="8"/>
    </row>
    <row r="10366" spans="3:3" x14ac:dyDescent="0.2">
      <c r="C10366" s="8"/>
    </row>
    <row r="10367" spans="3:3" x14ac:dyDescent="0.2">
      <c r="C10367" s="8"/>
    </row>
    <row r="10368" spans="3:3" x14ac:dyDescent="0.2">
      <c r="C10368" s="8"/>
    </row>
    <row r="10369" spans="3:3" x14ac:dyDescent="0.2">
      <c r="C10369" s="8"/>
    </row>
    <row r="10370" spans="3:3" x14ac:dyDescent="0.2">
      <c r="C10370" s="8"/>
    </row>
    <row r="10371" spans="3:3" x14ac:dyDescent="0.2">
      <c r="C10371" s="8"/>
    </row>
    <row r="10372" spans="3:3" x14ac:dyDescent="0.2">
      <c r="C10372" s="8"/>
    </row>
    <row r="10373" spans="3:3" x14ac:dyDescent="0.2">
      <c r="C10373" s="8"/>
    </row>
    <row r="10374" spans="3:3" x14ac:dyDescent="0.2">
      <c r="C10374" s="8"/>
    </row>
    <row r="10375" spans="3:3" x14ac:dyDescent="0.2">
      <c r="C10375" s="8"/>
    </row>
    <row r="10376" spans="3:3" x14ac:dyDescent="0.2">
      <c r="C10376" s="8"/>
    </row>
    <row r="10377" spans="3:3" x14ac:dyDescent="0.2">
      <c r="C10377" s="8"/>
    </row>
    <row r="10378" spans="3:3" x14ac:dyDescent="0.2">
      <c r="C10378" s="8"/>
    </row>
    <row r="10379" spans="3:3" x14ac:dyDescent="0.2">
      <c r="C10379" s="8"/>
    </row>
    <row r="10380" spans="3:3" x14ac:dyDescent="0.2">
      <c r="C10380" s="8"/>
    </row>
    <row r="10381" spans="3:3" x14ac:dyDescent="0.2">
      <c r="C10381" s="8"/>
    </row>
    <row r="10382" spans="3:3" x14ac:dyDescent="0.2">
      <c r="C10382" s="8"/>
    </row>
    <row r="10383" spans="3:3" x14ac:dyDescent="0.2">
      <c r="C10383" s="8"/>
    </row>
    <row r="10384" spans="3:3" x14ac:dyDescent="0.2">
      <c r="C10384" s="8"/>
    </row>
    <row r="10385" spans="3:3" x14ac:dyDescent="0.2">
      <c r="C10385" s="8"/>
    </row>
    <row r="10386" spans="3:3" x14ac:dyDescent="0.2">
      <c r="C10386" s="8"/>
    </row>
    <row r="10387" spans="3:3" x14ac:dyDescent="0.2">
      <c r="C10387" s="8"/>
    </row>
    <row r="10388" spans="3:3" x14ac:dyDescent="0.2">
      <c r="C10388" s="8"/>
    </row>
    <row r="10389" spans="3:3" x14ac:dyDescent="0.2">
      <c r="C10389" s="8"/>
    </row>
    <row r="10390" spans="3:3" x14ac:dyDescent="0.2">
      <c r="C10390" s="8"/>
    </row>
    <row r="10391" spans="3:3" x14ac:dyDescent="0.2">
      <c r="C10391" s="8"/>
    </row>
    <row r="10392" spans="3:3" x14ac:dyDescent="0.2">
      <c r="C10392" s="8"/>
    </row>
    <row r="10393" spans="3:3" x14ac:dyDescent="0.2">
      <c r="C10393" s="8"/>
    </row>
    <row r="10394" spans="3:3" x14ac:dyDescent="0.2">
      <c r="C10394" s="8"/>
    </row>
    <row r="10395" spans="3:3" x14ac:dyDescent="0.2">
      <c r="C10395" s="8"/>
    </row>
    <row r="10396" spans="3:3" x14ac:dyDescent="0.2">
      <c r="C10396" s="8"/>
    </row>
    <row r="10397" spans="3:3" x14ac:dyDescent="0.2">
      <c r="C10397" s="8"/>
    </row>
    <row r="10398" spans="3:3" x14ac:dyDescent="0.2">
      <c r="C10398" s="8"/>
    </row>
    <row r="10399" spans="3:3" x14ac:dyDescent="0.2">
      <c r="C10399" s="8"/>
    </row>
    <row r="10400" spans="3:3" x14ac:dyDescent="0.2">
      <c r="C10400" s="8"/>
    </row>
    <row r="10401" spans="3:3" x14ac:dyDescent="0.2">
      <c r="C10401" s="8"/>
    </row>
    <row r="10402" spans="3:3" x14ac:dyDescent="0.2">
      <c r="C10402" s="8"/>
    </row>
    <row r="10403" spans="3:3" x14ac:dyDescent="0.2">
      <c r="C10403" s="8"/>
    </row>
    <row r="10404" spans="3:3" x14ac:dyDescent="0.2">
      <c r="C10404" s="8"/>
    </row>
    <row r="10405" spans="3:3" x14ac:dyDescent="0.2">
      <c r="C10405" s="8"/>
    </row>
    <row r="10406" spans="3:3" x14ac:dyDescent="0.2">
      <c r="C10406" s="8"/>
    </row>
    <row r="10407" spans="3:3" x14ac:dyDescent="0.2">
      <c r="C10407" s="8"/>
    </row>
    <row r="10408" spans="3:3" x14ac:dyDescent="0.2">
      <c r="C10408" s="8"/>
    </row>
    <row r="10409" spans="3:3" x14ac:dyDescent="0.2">
      <c r="C10409" s="8"/>
    </row>
    <row r="10410" spans="3:3" x14ac:dyDescent="0.2">
      <c r="C10410" s="8"/>
    </row>
    <row r="10411" spans="3:3" x14ac:dyDescent="0.2">
      <c r="C10411" s="8"/>
    </row>
    <row r="10412" spans="3:3" x14ac:dyDescent="0.2">
      <c r="C10412" s="8"/>
    </row>
    <row r="10413" spans="3:3" x14ac:dyDescent="0.2">
      <c r="C10413" s="8"/>
    </row>
    <row r="10414" spans="3:3" x14ac:dyDescent="0.2">
      <c r="C10414" s="8"/>
    </row>
    <row r="10415" spans="3:3" x14ac:dyDescent="0.2">
      <c r="C10415" s="8"/>
    </row>
    <row r="10416" spans="3:3" x14ac:dyDescent="0.2">
      <c r="C10416" s="8"/>
    </row>
    <row r="10417" spans="3:3" x14ac:dyDescent="0.2">
      <c r="C10417" s="8"/>
    </row>
    <row r="10418" spans="3:3" x14ac:dyDescent="0.2">
      <c r="C10418" s="8"/>
    </row>
    <row r="10419" spans="3:3" x14ac:dyDescent="0.2">
      <c r="C10419" s="8"/>
    </row>
    <row r="10420" spans="3:3" x14ac:dyDescent="0.2">
      <c r="C10420" s="8"/>
    </row>
    <row r="10421" spans="3:3" x14ac:dyDescent="0.2">
      <c r="C10421" s="8"/>
    </row>
    <row r="10422" spans="3:3" x14ac:dyDescent="0.2">
      <c r="C10422" s="8"/>
    </row>
    <row r="10423" spans="3:3" x14ac:dyDescent="0.2">
      <c r="C10423" s="8"/>
    </row>
    <row r="10424" spans="3:3" x14ac:dyDescent="0.2">
      <c r="C10424" s="8"/>
    </row>
    <row r="10425" spans="3:3" x14ac:dyDescent="0.2">
      <c r="C10425" s="8"/>
    </row>
    <row r="10426" spans="3:3" x14ac:dyDescent="0.2">
      <c r="C10426" s="8"/>
    </row>
    <row r="10427" spans="3:3" x14ac:dyDescent="0.2">
      <c r="C10427" s="8"/>
    </row>
    <row r="10428" spans="3:3" x14ac:dyDescent="0.2">
      <c r="C10428" s="8"/>
    </row>
    <row r="10429" spans="3:3" x14ac:dyDescent="0.2">
      <c r="C10429" s="8"/>
    </row>
    <row r="10430" spans="3:3" x14ac:dyDescent="0.2">
      <c r="C10430" s="8"/>
    </row>
    <row r="10431" spans="3:3" x14ac:dyDescent="0.2">
      <c r="C10431" s="8"/>
    </row>
    <row r="10432" spans="3:3" x14ac:dyDescent="0.2">
      <c r="C10432" s="8"/>
    </row>
    <row r="10433" spans="3:3" x14ac:dyDescent="0.2">
      <c r="C10433" s="8"/>
    </row>
    <row r="10434" spans="3:3" x14ac:dyDescent="0.2">
      <c r="C10434" s="8"/>
    </row>
    <row r="10435" spans="3:3" x14ac:dyDescent="0.2">
      <c r="C10435" s="8"/>
    </row>
    <row r="10436" spans="3:3" x14ac:dyDescent="0.2">
      <c r="C10436" s="8"/>
    </row>
    <row r="10437" spans="3:3" x14ac:dyDescent="0.2">
      <c r="C10437" s="8"/>
    </row>
    <row r="10438" spans="3:3" x14ac:dyDescent="0.2">
      <c r="C10438" s="8"/>
    </row>
    <row r="10439" spans="3:3" x14ac:dyDescent="0.2">
      <c r="C10439" s="8"/>
    </row>
    <row r="10440" spans="3:3" x14ac:dyDescent="0.2">
      <c r="C10440" s="8"/>
    </row>
    <row r="10441" spans="3:3" x14ac:dyDescent="0.2">
      <c r="C10441" s="8"/>
    </row>
    <row r="10442" spans="3:3" x14ac:dyDescent="0.2">
      <c r="C10442" s="8"/>
    </row>
    <row r="10443" spans="3:3" x14ac:dyDescent="0.2">
      <c r="C10443" s="8"/>
    </row>
    <row r="10444" spans="3:3" x14ac:dyDescent="0.2">
      <c r="C10444" s="8"/>
    </row>
    <row r="10445" spans="3:3" x14ac:dyDescent="0.2">
      <c r="C10445" s="8"/>
    </row>
    <row r="10446" spans="3:3" x14ac:dyDescent="0.2">
      <c r="C10446" s="8"/>
    </row>
    <row r="10447" spans="3:3" x14ac:dyDescent="0.2">
      <c r="C10447" s="8"/>
    </row>
    <row r="10448" spans="3:3" x14ac:dyDescent="0.2">
      <c r="C10448" s="8"/>
    </row>
    <row r="10449" spans="3:3" x14ac:dyDescent="0.2">
      <c r="C10449" s="8"/>
    </row>
    <row r="10450" spans="3:3" x14ac:dyDescent="0.2">
      <c r="C10450" s="8"/>
    </row>
    <row r="10451" spans="3:3" x14ac:dyDescent="0.2">
      <c r="C10451" s="8"/>
    </row>
    <row r="10452" spans="3:3" x14ac:dyDescent="0.2">
      <c r="C10452" s="8"/>
    </row>
    <row r="10453" spans="3:3" x14ac:dyDescent="0.2">
      <c r="C10453" s="8"/>
    </row>
    <row r="10454" spans="3:3" x14ac:dyDescent="0.2">
      <c r="C10454" s="8"/>
    </row>
    <row r="10455" spans="3:3" x14ac:dyDescent="0.2">
      <c r="C10455" s="8"/>
    </row>
    <row r="10456" spans="3:3" x14ac:dyDescent="0.2">
      <c r="C10456" s="8"/>
    </row>
    <row r="10457" spans="3:3" x14ac:dyDescent="0.2">
      <c r="C10457" s="8"/>
    </row>
    <row r="10458" spans="3:3" x14ac:dyDescent="0.2">
      <c r="C10458" s="8"/>
    </row>
    <row r="10459" spans="3:3" x14ac:dyDescent="0.2">
      <c r="C10459" s="8"/>
    </row>
    <row r="10460" spans="3:3" x14ac:dyDescent="0.2">
      <c r="C10460" s="8"/>
    </row>
    <row r="10461" spans="3:3" x14ac:dyDescent="0.2">
      <c r="C10461" s="8"/>
    </row>
    <row r="10462" spans="3:3" x14ac:dyDescent="0.2">
      <c r="C10462" s="8"/>
    </row>
    <row r="10463" spans="3:3" x14ac:dyDescent="0.2">
      <c r="C10463" s="8"/>
    </row>
    <row r="10464" spans="3:3" x14ac:dyDescent="0.2">
      <c r="C10464" s="8"/>
    </row>
    <row r="10465" spans="3:3" x14ac:dyDescent="0.2">
      <c r="C10465" s="8"/>
    </row>
    <row r="10466" spans="3:3" x14ac:dyDescent="0.2">
      <c r="C10466" s="8"/>
    </row>
    <row r="10467" spans="3:3" x14ac:dyDescent="0.2">
      <c r="C10467" s="8"/>
    </row>
    <row r="10468" spans="3:3" x14ac:dyDescent="0.2">
      <c r="C10468" s="8"/>
    </row>
    <row r="10469" spans="3:3" x14ac:dyDescent="0.2">
      <c r="C10469" s="8"/>
    </row>
    <row r="10470" spans="3:3" x14ac:dyDescent="0.2">
      <c r="C10470" s="8"/>
    </row>
    <row r="10471" spans="3:3" x14ac:dyDescent="0.2">
      <c r="C10471" s="8"/>
    </row>
    <row r="10472" spans="3:3" x14ac:dyDescent="0.2">
      <c r="C10472" s="8"/>
    </row>
    <row r="10473" spans="3:3" x14ac:dyDescent="0.2">
      <c r="C10473" s="8"/>
    </row>
    <row r="10474" spans="3:3" x14ac:dyDescent="0.2">
      <c r="C10474" s="8"/>
    </row>
    <row r="10475" spans="3:3" x14ac:dyDescent="0.2">
      <c r="C10475" s="8"/>
    </row>
    <row r="10476" spans="3:3" x14ac:dyDescent="0.2">
      <c r="C10476" s="8"/>
    </row>
    <row r="10477" spans="3:3" x14ac:dyDescent="0.2">
      <c r="C10477" s="8"/>
    </row>
    <row r="10478" spans="3:3" x14ac:dyDescent="0.2">
      <c r="C10478" s="8"/>
    </row>
    <row r="10479" spans="3:3" x14ac:dyDescent="0.2">
      <c r="C10479" s="8"/>
    </row>
    <row r="10480" spans="3:3" x14ac:dyDescent="0.2">
      <c r="C10480" s="8"/>
    </row>
    <row r="10481" spans="3:3" x14ac:dyDescent="0.2">
      <c r="C10481" s="8"/>
    </row>
    <row r="10482" spans="3:3" x14ac:dyDescent="0.2">
      <c r="C10482" s="8"/>
    </row>
    <row r="10483" spans="3:3" x14ac:dyDescent="0.2">
      <c r="C10483" s="8"/>
    </row>
    <row r="10484" spans="3:3" x14ac:dyDescent="0.2">
      <c r="C10484" s="8"/>
    </row>
    <row r="10485" spans="3:3" x14ac:dyDescent="0.2">
      <c r="C10485" s="8"/>
    </row>
    <row r="10486" spans="3:3" x14ac:dyDescent="0.2">
      <c r="C10486" s="8"/>
    </row>
    <row r="10487" spans="3:3" x14ac:dyDescent="0.2">
      <c r="C10487" s="8"/>
    </row>
    <row r="10488" spans="3:3" x14ac:dyDescent="0.2">
      <c r="C10488" s="8"/>
    </row>
    <row r="10489" spans="3:3" x14ac:dyDescent="0.2">
      <c r="C10489" s="8"/>
    </row>
    <row r="10490" spans="3:3" x14ac:dyDescent="0.2">
      <c r="C10490" s="8"/>
    </row>
    <row r="10491" spans="3:3" x14ac:dyDescent="0.2">
      <c r="C10491" s="8"/>
    </row>
    <row r="10492" spans="3:3" x14ac:dyDescent="0.2">
      <c r="C10492" s="8"/>
    </row>
    <row r="10493" spans="3:3" x14ac:dyDescent="0.2">
      <c r="C10493" s="8"/>
    </row>
    <row r="10494" spans="3:3" x14ac:dyDescent="0.2">
      <c r="C10494" s="8"/>
    </row>
    <row r="10495" spans="3:3" x14ac:dyDescent="0.2">
      <c r="C10495" s="8"/>
    </row>
    <row r="10496" spans="3:3" x14ac:dyDescent="0.2">
      <c r="C10496" s="8"/>
    </row>
    <row r="10497" spans="3:3" x14ac:dyDescent="0.2">
      <c r="C10497" s="8"/>
    </row>
    <row r="10498" spans="3:3" x14ac:dyDescent="0.2">
      <c r="C10498" s="8"/>
    </row>
    <row r="10499" spans="3:3" x14ac:dyDescent="0.2">
      <c r="C10499" s="8"/>
    </row>
    <row r="10500" spans="3:3" x14ac:dyDescent="0.2">
      <c r="C10500" s="8"/>
    </row>
    <row r="10501" spans="3:3" x14ac:dyDescent="0.2">
      <c r="C10501" s="8"/>
    </row>
    <row r="10502" spans="3:3" x14ac:dyDescent="0.2">
      <c r="C10502" s="8"/>
    </row>
    <row r="10503" spans="3:3" x14ac:dyDescent="0.2">
      <c r="C10503" s="8"/>
    </row>
    <row r="10504" spans="3:3" x14ac:dyDescent="0.2">
      <c r="C10504" s="8"/>
    </row>
    <row r="10505" spans="3:3" x14ac:dyDescent="0.2">
      <c r="C10505" s="8"/>
    </row>
    <row r="10506" spans="3:3" x14ac:dyDescent="0.2">
      <c r="C10506" s="8"/>
    </row>
    <row r="10507" spans="3:3" x14ac:dyDescent="0.2">
      <c r="C10507" s="8"/>
    </row>
    <row r="10508" spans="3:3" x14ac:dyDescent="0.2">
      <c r="C10508" s="8"/>
    </row>
    <row r="10509" spans="3:3" x14ac:dyDescent="0.2">
      <c r="C10509" s="8"/>
    </row>
    <row r="10510" spans="3:3" x14ac:dyDescent="0.2">
      <c r="C10510" s="8"/>
    </row>
    <row r="10511" spans="3:3" x14ac:dyDescent="0.2">
      <c r="C10511" s="8"/>
    </row>
    <row r="10512" spans="3:3" x14ac:dyDescent="0.2">
      <c r="C10512" s="8"/>
    </row>
    <row r="10513" spans="3:3" x14ac:dyDescent="0.2">
      <c r="C10513" s="8"/>
    </row>
    <row r="10514" spans="3:3" x14ac:dyDescent="0.2">
      <c r="C10514" s="8"/>
    </row>
    <row r="10515" spans="3:3" x14ac:dyDescent="0.2">
      <c r="C10515" s="8"/>
    </row>
    <row r="10516" spans="3:3" x14ac:dyDescent="0.2">
      <c r="C10516" s="8"/>
    </row>
    <row r="10517" spans="3:3" x14ac:dyDescent="0.2">
      <c r="C10517" s="8"/>
    </row>
    <row r="10518" spans="3:3" x14ac:dyDescent="0.2">
      <c r="C10518" s="8"/>
    </row>
    <row r="10519" spans="3:3" x14ac:dyDescent="0.2">
      <c r="C10519" s="8"/>
    </row>
    <row r="10520" spans="3:3" x14ac:dyDescent="0.2">
      <c r="C10520" s="8"/>
    </row>
    <row r="10521" spans="3:3" x14ac:dyDescent="0.2">
      <c r="C10521" s="8"/>
    </row>
    <row r="10522" spans="3:3" x14ac:dyDescent="0.2">
      <c r="C10522" s="8"/>
    </row>
    <row r="10523" spans="3:3" x14ac:dyDescent="0.2">
      <c r="C10523" s="8"/>
    </row>
    <row r="10524" spans="3:3" x14ac:dyDescent="0.2">
      <c r="C10524" s="8"/>
    </row>
    <row r="10525" spans="3:3" x14ac:dyDescent="0.2">
      <c r="C10525" s="8"/>
    </row>
    <row r="10526" spans="3:3" x14ac:dyDescent="0.2">
      <c r="C10526" s="8"/>
    </row>
    <row r="10527" spans="3:3" x14ac:dyDescent="0.2">
      <c r="C10527" s="8"/>
    </row>
    <row r="10528" spans="3:3" x14ac:dyDescent="0.2">
      <c r="C10528" s="8"/>
    </row>
    <row r="10529" spans="3:3" x14ac:dyDescent="0.2">
      <c r="C10529" s="8"/>
    </row>
    <row r="10530" spans="3:3" x14ac:dyDescent="0.2">
      <c r="C10530" s="8"/>
    </row>
    <row r="10531" spans="3:3" x14ac:dyDescent="0.2">
      <c r="C10531" s="8"/>
    </row>
    <row r="10532" spans="3:3" x14ac:dyDescent="0.2">
      <c r="C10532" s="8"/>
    </row>
    <row r="10533" spans="3:3" x14ac:dyDescent="0.2">
      <c r="C10533" s="8"/>
    </row>
    <row r="10534" spans="3:3" x14ac:dyDescent="0.2">
      <c r="C10534" s="8"/>
    </row>
    <row r="10535" spans="3:3" x14ac:dyDescent="0.2">
      <c r="C10535" s="8"/>
    </row>
    <row r="10536" spans="3:3" x14ac:dyDescent="0.2">
      <c r="C10536" s="8"/>
    </row>
    <row r="10537" spans="3:3" x14ac:dyDescent="0.2">
      <c r="C10537" s="8"/>
    </row>
    <row r="10538" spans="3:3" x14ac:dyDescent="0.2">
      <c r="C10538" s="8"/>
    </row>
    <row r="10539" spans="3:3" x14ac:dyDescent="0.2">
      <c r="C10539" s="8"/>
    </row>
    <row r="10540" spans="3:3" x14ac:dyDescent="0.2">
      <c r="C10540" s="8"/>
    </row>
    <row r="10541" spans="3:3" x14ac:dyDescent="0.2">
      <c r="C10541" s="8"/>
    </row>
    <row r="10542" spans="3:3" x14ac:dyDescent="0.2">
      <c r="C10542" s="8"/>
    </row>
    <row r="10543" spans="3:3" x14ac:dyDescent="0.2">
      <c r="C10543" s="8"/>
    </row>
    <row r="10544" spans="3:3" x14ac:dyDescent="0.2">
      <c r="C10544" s="8"/>
    </row>
    <row r="10545" spans="3:3" x14ac:dyDescent="0.2">
      <c r="C10545" s="8"/>
    </row>
    <row r="10546" spans="3:3" x14ac:dyDescent="0.2">
      <c r="C10546" s="8"/>
    </row>
    <row r="10547" spans="3:3" x14ac:dyDescent="0.2">
      <c r="C10547" s="8"/>
    </row>
    <row r="10548" spans="3:3" x14ac:dyDescent="0.2">
      <c r="C10548" s="8"/>
    </row>
    <row r="10549" spans="3:3" x14ac:dyDescent="0.2">
      <c r="C10549" s="8"/>
    </row>
    <row r="10550" spans="3:3" x14ac:dyDescent="0.2">
      <c r="C10550" s="8"/>
    </row>
    <row r="10551" spans="3:3" x14ac:dyDescent="0.2">
      <c r="C10551" s="8"/>
    </row>
    <row r="10552" spans="3:3" x14ac:dyDescent="0.2">
      <c r="C10552" s="8"/>
    </row>
    <row r="10553" spans="3:3" x14ac:dyDescent="0.2">
      <c r="C10553" s="8"/>
    </row>
    <row r="10554" spans="3:3" x14ac:dyDescent="0.2">
      <c r="C10554" s="8"/>
    </row>
    <row r="10555" spans="3:3" x14ac:dyDescent="0.2">
      <c r="C10555" s="8"/>
    </row>
    <row r="10556" spans="3:3" x14ac:dyDescent="0.2">
      <c r="C10556" s="8"/>
    </row>
    <row r="10557" spans="3:3" x14ac:dyDescent="0.2">
      <c r="C10557" s="8"/>
    </row>
    <row r="10558" spans="3:3" x14ac:dyDescent="0.2">
      <c r="C10558" s="8"/>
    </row>
    <row r="10559" spans="3:3" x14ac:dyDescent="0.2">
      <c r="C10559" s="8"/>
    </row>
    <row r="10560" spans="3:3" x14ac:dyDescent="0.2">
      <c r="C10560" s="8"/>
    </row>
    <row r="10561" spans="3:3" x14ac:dyDescent="0.2">
      <c r="C10561" s="8"/>
    </row>
    <row r="10562" spans="3:3" x14ac:dyDescent="0.2">
      <c r="C10562" s="8"/>
    </row>
    <row r="10563" spans="3:3" x14ac:dyDescent="0.2">
      <c r="C10563" s="8"/>
    </row>
    <row r="10564" spans="3:3" x14ac:dyDescent="0.2">
      <c r="C10564" s="8"/>
    </row>
    <row r="10565" spans="3:3" x14ac:dyDescent="0.2">
      <c r="C10565" s="8"/>
    </row>
    <row r="10566" spans="3:3" x14ac:dyDescent="0.2">
      <c r="C10566" s="8"/>
    </row>
    <row r="10567" spans="3:3" x14ac:dyDescent="0.2">
      <c r="C10567" s="8"/>
    </row>
    <row r="10568" spans="3:3" x14ac:dyDescent="0.2">
      <c r="C10568" s="8"/>
    </row>
    <row r="10569" spans="3:3" x14ac:dyDescent="0.2">
      <c r="C10569" s="8"/>
    </row>
    <row r="10570" spans="3:3" x14ac:dyDescent="0.2">
      <c r="C10570" s="8"/>
    </row>
    <row r="10571" spans="3:3" x14ac:dyDescent="0.2">
      <c r="C10571" s="8"/>
    </row>
    <row r="10572" spans="3:3" x14ac:dyDescent="0.2">
      <c r="C10572" s="8"/>
    </row>
    <row r="10573" spans="3:3" x14ac:dyDescent="0.2">
      <c r="C10573" s="8"/>
    </row>
    <row r="10574" spans="3:3" x14ac:dyDescent="0.2">
      <c r="C10574" s="8"/>
    </row>
    <row r="10575" spans="3:3" x14ac:dyDescent="0.2">
      <c r="C10575" s="8"/>
    </row>
    <row r="10576" spans="3:3" x14ac:dyDescent="0.2">
      <c r="C10576" s="8"/>
    </row>
    <row r="10577" spans="3:3" x14ac:dyDescent="0.2">
      <c r="C10577" s="8"/>
    </row>
    <row r="10578" spans="3:3" x14ac:dyDescent="0.2">
      <c r="C10578" s="8"/>
    </row>
    <row r="10579" spans="3:3" x14ac:dyDescent="0.2">
      <c r="C10579" s="8"/>
    </row>
    <row r="10580" spans="3:3" x14ac:dyDescent="0.2">
      <c r="C10580" s="8"/>
    </row>
    <row r="10581" spans="3:3" x14ac:dyDescent="0.2">
      <c r="C10581" s="8"/>
    </row>
    <row r="10582" spans="3:3" x14ac:dyDescent="0.2">
      <c r="C10582" s="8"/>
    </row>
    <row r="10583" spans="3:3" x14ac:dyDescent="0.2">
      <c r="C10583" s="8"/>
    </row>
    <row r="10584" spans="3:3" x14ac:dyDescent="0.2">
      <c r="C10584" s="8"/>
    </row>
    <row r="10585" spans="3:3" x14ac:dyDescent="0.2">
      <c r="C10585" s="8"/>
    </row>
    <row r="10586" spans="3:3" x14ac:dyDescent="0.2">
      <c r="C10586" s="8"/>
    </row>
    <row r="10587" spans="3:3" x14ac:dyDescent="0.2">
      <c r="C10587" s="8"/>
    </row>
    <row r="10588" spans="3:3" x14ac:dyDescent="0.2">
      <c r="C10588" s="8"/>
    </row>
    <row r="10589" spans="3:3" x14ac:dyDescent="0.2">
      <c r="C10589" s="8"/>
    </row>
    <row r="10590" spans="3:3" x14ac:dyDescent="0.2">
      <c r="C10590" s="8"/>
    </row>
    <row r="10591" spans="3:3" x14ac:dyDescent="0.2">
      <c r="C10591" s="8"/>
    </row>
    <row r="10592" spans="3:3" x14ac:dyDescent="0.2">
      <c r="C10592" s="8"/>
    </row>
    <row r="10593" spans="3:3" x14ac:dyDescent="0.2">
      <c r="C10593" s="8"/>
    </row>
    <row r="10594" spans="3:3" x14ac:dyDescent="0.2">
      <c r="C10594" s="8"/>
    </row>
    <row r="10595" spans="3:3" x14ac:dyDescent="0.2">
      <c r="C10595" s="8"/>
    </row>
    <row r="10596" spans="3:3" x14ac:dyDescent="0.2">
      <c r="C10596" s="8"/>
    </row>
    <row r="10597" spans="3:3" x14ac:dyDescent="0.2">
      <c r="C10597" s="8"/>
    </row>
    <row r="10598" spans="3:3" x14ac:dyDescent="0.2">
      <c r="C10598" s="8"/>
    </row>
    <row r="10599" spans="3:3" x14ac:dyDescent="0.2">
      <c r="C10599" s="8"/>
    </row>
    <row r="10600" spans="3:3" x14ac:dyDescent="0.2">
      <c r="C10600" s="8"/>
    </row>
    <row r="10601" spans="3:3" x14ac:dyDescent="0.2">
      <c r="C10601" s="8"/>
    </row>
    <row r="10602" spans="3:3" x14ac:dyDescent="0.2">
      <c r="C10602" s="8"/>
    </row>
    <row r="10603" spans="3:3" x14ac:dyDescent="0.2">
      <c r="C10603" s="8"/>
    </row>
    <row r="10604" spans="3:3" x14ac:dyDescent="0.2">
      <c r="C10604" s="8"/>
    </row>
    <row r="10605" spans="3:3" x14ac:dyDescent="0.2">
      <c r="C10605" s="8"/>
    </row>
    <row r="10606" spans="3:3" x14ac:dyDescent="0.2">
      <c r="C10606" s="8"/>
    </row>
    <row r="10607" spans="3:3" x14ac:dyDescent="0.2">
      <c r="C10607" s="8"/>
    </row>
    <row r="10608" spans="3:3" x14ac:dyDescent="0.2">
      <c r="C10608" s="8"/>
    </row>
    <row r="10609" spans="3:3" x14ac:dyDescent="0.2">
      <c r="C10609" s="8"/>
    </row>
    <row r="10610" spans="3:3" x14ac:dyDescent="0.2">
      <c r="C10610" s="8"/>
    </row>
    <row r="10611" spans="3:3" x14ac:dyDescent="0.2">
      <c r="C10611" s="8"/>
    </row>
    <row r="10612" spans="3:3" x14ac:dyDescent="0.2">
      <c r="C10612" s="8"/>
    </row>
    <row r="10613" spans="3:3" x14ac:dyDescent="0.2">
      <c r="C10613" s="8"/>
    </row>
    <row r="10614" spans="3:3" x14ac:dyDescent="0.2">
      <c r="C10614" s="8"/>
    </row>
    <row r="10615" spans="3:3" x14ac:dyDescent="0.2">
      <c r="C10615" s="8"/>
    </row>
    <row r="10616" spans="3:3" x14ac:dyDescent="0.2">
      <c r="C10616" s="8"/>
    </row>
    <row r="10617" spans="3:3" x14ac:dyDescent="0.2">
      <c r="C10617" s="8"/>
    </row>
    <row r="10618" spans="3:3" x14ac:dyDescent="0.2">
      <c r="C10618" s="8"/>
    </row>
    <row r="10619" spans="3:3" x14ac:dyDescent="0.2">
      <c r="C10619" s="8"/>
    </row>
    <row r="10620" spans="3:3" x14ac:dyDescent="0.2">
      <c r="C10620" s="8"/>
    </row>
    <row r="10621" spans="3:3" x14ac:dyDescent="0.2">
      <c r="C10621" s="8"/>
    </row>
    <row r="10622" spans="3:3" x14ac:dyDescent="0.2">
      <c r="C10622" s="8"/>
    </row>
    <row r="10623" spans="3:3" x14ac:dyDescent="0.2">
      <c r="C10623" s="8"/>
    </row>
    <row r="10624" spans="3:3" x14ac:dyDescent="0.2">
      <c r="C10624" s="8"/>
    </row>
    <row r="10625" spans="3:3" x14ac:dyDescent="0.2">
      <c r="C10625" s="8"/>
    </row>
    <row r="10626" spans="3:3" x14ac:dyDescent="0.2">
      <c r="C10626" s="8"/>
    </row>
    <row r="10627" spans="3:3" x14ac:dyDescent="0.2">
      <c r="C10627" s="8"/>
    </row>
    <row r="10628" spans="3:3" x14ac:dyDescent="0.2">
      <c r="C10628" s="8"/>
    </row>
    <row r="10629" spans="3:3" x14ac:dyDescent="0.2">
      <c r="C10629" s="8"/>
    </row>
    <row r="10630" spans="3:3" x14ac:dyDescent="0.2">
      <c r="C10630" s="8"/>
    </row>
    <row r="10631" spans="3:3" x14ac:dyDescent="0.2">
      <c r="C10631" s="8"/>
    </row>
    <row r="10632" spans="3:3" x14ac:dyDescent="0.2">
      <c r="C10632" s="8"/>
    </row>
    <row r="10633" spans="3:3" x14ac:dyDescent="0.2">
      <c r="C10633" s="8"/>
    </row>
    <row r="10634" spans="3:3" x14ac:dyDescent="0.2">
      <c r="C10634" s="8"/>
    </row>
    <row r="10635" spans="3:3" x14ac:dyDescent="0.2">
      <c r="C10635" s="8"/>
    </row>
    <row r="10636" spans="3:3" x14ac:dyDescent="0.2">
      <c r="C10636" s="8"/>
    </row>
    <row r="10637" spans="3:3" x14ac:dyDescent="0.2">
      <c r="C10637" s="8"/>
    </row>
    <row r="10638" spans="3:3" x14ac:dyDescent="0.2">
      <c r="C10638" s="8"/>
    </row>
    <row r="10639" spans="3:3" x14ac:dyDescent="0.2">
      <c r="C10639" s="8"/>
    </row>
    <row r="10640" spans="3:3" x14ac:dyDescent="0.2">
      <c r="C10640" s="8"/>
    </row>
    <row r="10641" spans="3:3" x14ac:dyDescent="0.2">
      <c r="C10641" s="8"/>
    </row>
    <row r="10642" spans="3:3" x14ac:dyDescent="0.2">
      <c r="C10642" s="8"/>
    </row>
    <row r="10643" spans="3:3" x14ac:dyDescent="0.2">
      <c r="C10643" s="8"/>
    </row>
    <row r="10644" spans="3:3" x14ac:dyDescent="0.2">
      <c r="C10644" s="8"/>
    </row>
    <row r="10645" spans="3:3" x14ac:dyDescent="0.2">
      <c r="C10645" s="8"/>
    </row>
    <row r="10646" spans="3:3" x14ac:dyDescent="0.2">
      <c r="C10646" s="8"/>
    </row>
    <row r="10647" spans="3:3" x14ac:dyDescent="0.2">
      <c r="C10647" s="8"/>
    </row>
    <row r="10648" spans="3:3" x14ac:dyDescent="0.2">
      <c r="C10648" s="8"/>
    </row>
    <row r="10649" spans="3:3" x14ac:dyDescent="0.2">
      <c r="C10649" s="8"/>
    </row>
    <row r="10650" spans="3:3" x14ac:dyDescent="0.2">
      <c r="C10650" s="8"/>
    </row>
    <row r="10651" spans="3:3" x14ac:dyDescent="0.2">
      <c r="C10651" s="8"/>
    </row>
    <row r="10652" spans="3:3" x14ac:dyDescent="0.2">
      <c r="C10652" s="8"/>
    </row>
    <row r="10653" spans="3:3" x14ac:dyDescent="0.2">
      <c r="C10653" s="8"/>
    </row>
    <row r="10654" spans="3:3" x14ac:dyDescent="0.2">
      <c r="C10654" s="8"/>
    </row>
    <row r="10655" spans="3:3" x14ac:dyDescent="0.2">
      <c r="C10655" s="8"/>
    </row>
    <row r="10656" spans="3:3" x14ac:dyDescent="0.2">
      <c r="C10656" s="8"/>
    </row>
    <row r="10657" spans="3:3" x14ac:dyDescent="0.2">
      <c r="C10657" s="8"/>
    </row>
    <row r="10658" spans="3:3" x14ac:dyDescent="0.2">
      <c r="C10658" s="8"/>
    </row>
    <row r="10659" spans="3:3" x14ac:dyDescent="0.2">
      <c r="C10659" s="8"/>
    </row>
    <row r="10660" spans="3:3" x14ac:dyDescent="0.2">
      <c r="C10660" s="8"/>
    </row>
    <row r="10661" spans="3:3" x14ac:dyDescent="0.2">
      <c r="C10661" s="8"/>
    </row>
    <row r="10662" spans="3:3" x14ac:dyDescent="0.2">
      <c r="C10662" s="8"/>
    </row>
    <row r="10663" spans="3:3" x14ac:dyDescent="0.2">
      <c r="C10663" s="8"/>
    </row>
    <row r="10664" spans="3:3" x14ac:dyDescent="0.2">
      <c r="C10664" s="8"/>
    </row>
    <row r="10665" spans="3:3" x14ac:dyDescent="0.2">
      <c r="C10665" s="8"/>
    </row>
    <row r="10666" spans="3:3" x14ac:dyDescent="0.2">
      <c r="C10666" s="8"/>
    </row>
    <row r="10667" spans="3:3" x14ac:dyDescent="0.2">
      <c r="C10667" s="8"/>
    </row>
    <row r="10668" spans="3:3" x14ac:dyDescent="0.2">
      <c r="C10668" s="8"/>
    </row>
    <row r="10669" spans="3:3" x14ac:dyDescent="0.2">
      <c r="C10669" s="8"/>
    </row>
    <row r="10670" spans="3:3" x14ac:dyDescent="0.2">
      <c r="C10670" s="8"/>
    </row>
    <row r="10671" spans="3:3" x14ac:dyDescent="0.2">
      <c r="C10671" s="8"/>
    </row>
    <row r="10672" spans="3:3" x14ac:dyDescent="0.2">
      <c r="C10672" s="8"/>
    </row>
    <row r="10673" spans="3:3" x14ac:dyDescent="0.2">
      <c r="C10673" s="8"/>
    </row>
    <row r="10674" spans="3:3" x14ac:dyDescent="0.2">
      <c r="C10674" s="8"/>
    </row>
    <row r="10675" spans="3:3" x14ac:dyDescent="0.2">
      <c r="C10675" s="8"/>
    </row>
    <row r="10676" spans="3:3" x14ac:dyDescent="0.2">
      <c r="C10676" s="8"/>
    </row>
    <row r="10677" spans="3:3" x14ac:dyDescent="0.2">
      <c r="C10677" s="8"/>
    </row>
    <row r="10678" spans="3:3" x14ac:dyDescent="0.2">
      <c r="C10678" s="8"/>
    </row>
    <row r="10679" spans="3:3" x14ac:dyDescent="0.2">
      <c r="C10679" s="8"/>
    </row>
    <row r="10680" spans="3:3" x14ac:dyDescent="0.2">
      <c r="C10680" s="8"/>
    </row>
    <row r="10681" spans="3:3" x14ac:dyDescent="0.2">
      <c r="C10681" s="8"/>
    </row>
    <row r="10682" spans="3:3" x14ac:dyDescent="0.2">
      <c r="C10682" s="8"/>
    </row>
    <row r="10683" spans="3:3" x14ac:dyDescent="0.2">
      <c r="C10683" s="8"/>
    </row>
    <row r="10684" spans="3:3" x14ac:dyDescent="0.2">
      <c r="C10684" s="8"/>
    </row>
    <row r="10685" spans="3:3" x14ac:dyDescent="0.2">
      <c r="C10685" s="8"/>
    </row>
    <row r="10686" spans="3:3" x14ac:dyDescent="0.2">
      <c r="C10686" s="8"/>
    </row>
    <row r="10687" spans="3:3" x14ac:dyDescent="0.2">
      <c r="C10687" s="8"/>
    </row>
    <row r="10688" spans="3:3" x14ac:dyDescent="0.2">
      <c r="C10688" s="8"/>
    </row>
    <row r="10689" spans="3:3" x14ac:dyDescent="0.2">
      <c r="C10689" s="8"/>
    </row>
    <row r="10690" spans="3:3" x14ac:dyDescent="0.2">
      <c r="C10690" s="8"/>
    </row>
    <row r="10691" spans="3:3" x14ac:dyDescent="0.2">
      <c r="C10691" s="8"/>
    </row>
    <row r="10692" spans="3:3" x14ac:dyDescent="0.2">
      <c r="C10692" s="8"/>
    </row>
    <row r="10693" spans="3:3" x14ac:dyDescent="0.2">
      <c r="C10693" s="8"/>
    </row>
    <row r="10694" spans="3:3" x14ac:dyDescent="0.2">
      <c r="C10694" s="8"/>
    </row>
    <row r="10695" spans="3:3" x14ac:dyDescent="0.2">
      <c r="C10695" s="8"/>
    </row>
    <row r="10696" spans="3:3" x14ac:dyDescent="0.2">
      <c r="C10696" s="8"/>
    </row>
    <row r="10697" spans="3:3" x14ac:dyDescent="0.2">
      <c r="C10697" s="8"/>
    </row>
    <row r="10698" spans="3:3" x14ac:dyDescent="0.2">
      <c r="C10698" s="8"/>
    </row>
    <row r="10699" spans="3:3" x14ac:dyDescent="0.2">
      <c r="C10699" s="8"/>
    </row>
    <row r="10700" spans="3:3" x14ac:dyDescent="0.2">
      <c r="C10700" s="8"/>
    </row>
    <row r="10701" spans="3:3" x14ac:dyDescent="0.2">
      <c r="C10701" s="8"/>
    </row>
    <row r="10702" spans="3:3" x14ac:dyDescent="0.2">
      <c r="C10702" s="8"/>
    </row>
    <row r="10703" spans="3:3" x14ac:dyDescent="0.2">
      <c r="C10703" s="8"/>
    </row>
    <row r="10704" spans="3:3" x14ac:dyDescent="0.2">
      <c r="C10704" s="8"/>
    </row>
    <row r="10705" spans="3:3" x14ac:dyDescent="0.2">
      <c r="C10705" s="8"/>
    </row>
    <row r="10706" spans="3:3" x14ac:dyDescent="0.2">
      <c r="C10706" s="8"/>
    </row>
    <row r="10707" spans="3:3" x14ac:dyDescent="0.2">
      <c r="C10707" s="8"/>
    </row>
    <row r="10708" spans="3:3" x14ac:dyDescent="0.2">
      <c r="C10708" s="8"/>
    </row>
    <row r="10709" spans="3:3" x14ac:dyDescent="0.2">
      <c r="C10709" s="8"/>
    </row>
    <row r="10710" spans="3:3" x14ac:dyDescent="0.2">
      <c r="C10710" s="8"/>
    </row>
    <row r="10711" spans="3:3" x14ac:dyDescent="0.2">
      <c r="C10711" s="8"/>
    </row>
    <row r="10712" spans="3:3" x14ac:dyDescent="0.2">
      <c r="C10712" s="8"/>
    </row>
    <row r="10713" spans="3:3" x14ac:dyDescent="0.2">
      <c r="C10713" s="8"/>
    </row>
    <row r="10714" spans="3:3" x14ac:dyDescent="0.2">
      <c r="C10714" s="8"/>
    </row>
    <row r="10715" spans="3:3" x14ac:dyDescent="0.2">
      <c r="C10715" s="8"/>
    </row>
    <row r="10716" spans="3:3" x14ac:dyDescent="0.2">
      <c r="C10716" s="8"/>
    </row>
    <row r="10717" spans="3:3" x14ac:dyDescent="0.2">
      <c r="C10717" s="8"/>
    </row>
    <row r="10718" spans="3:3" x14ac:dyDescent="0.2">
      <c r="C10718" s="8"/>
    </row>
    <row r="10719" spans="3:3" x14ac:dyDescent="0.2">
      <c r="C10719" s="8"/>
    </row>
    <row r="10720" spans="3:3" x14ac:dyDescent="0.2">
      <c r="C10720" s="8"/>
    </row>
    <row r="10721" spans="3:3" x14ac:dyDescent="0.2">
      <c r="C10721" s="8"/>
    </row>
    <row r="10722" spans="3:3" x14ac:dyDescent="0.2">
      <c r="C10722" s="8"/>
    </row>
    <row r="10723" spans="3:3" x14ac:dyDescent="0.2">
      <c r="C10723" s="8"/>
    </row>
    <row r="10724" spans="3:3" x14ac:dyDescent="0.2">
      <c r="C10724" s="8"/>
    </row>
    <row r="10725" spans="3:3" x14ac:dyDescent="0.2">
      <c r="C10725" s="8"/>
    </row>
    <row r="10726" spans="3:3" x14ac:dyDescent="0.2">
      <c r="C10726" s="8"/>
    </row>
    <row r="10727" spans="3:3" x14ac:dyDescent="0.2">
      <c r="C10727" s="8"/>
    </row>
    <row r="10728" spans="3:3" x14ac:dyDescent="0.2">
      <c r="C10728" s="8"/>
    </row>
    <row r="10729" spans="3:3" x14ac:dyDescent="0.2">
      <c r="C10729" s="8"/>
    </row>
    <row r="10730" spans="3:3" x14ac:dyDescent="0.2">
      <c r="C10730" s="8"/>
    </row>
    <row r="10731" spans="3:3" x14ac:dyDescent="0.2">
      <c r="C10731" s="8"/>
    </row>
    <row r="10732" spans="3:3" x14ac:dyDescent="0.2">
      <c r="C10732" s="8"/>
    </row>
    <row r="10733" spans="3:3" x14ac:dyDescent="0.2">
      <c r="C10733" s="8"/>
    </row>
    <row r="10734" spans="3:3" x14ac:dyDescent="0.2">
      <c r="C10734" s="8"/>
    </row>
    <row r="10735" spans="3:3" x14ac:dyDescent="0.2">
      <c r="C10735" s="8"/>
    </row>
    <row r="10736" spans="3:3" x14ac:dyDescent="0.2">
      <c r="C10736" s="8"/>
    </row>
    <row r="10737" spans="3:3" x14ac:dyDescent="0.2">
      <c r="C10737" s="8"/>
    </row>
    <row r="10738" spans="3:3" x14ac:dyDescent="0.2">
      <c r="C10738" s="8"/>
    </row>
    <row r="10739" spans="3:3" x14ac:dyDescent="0.2">
      <c r="C10739" s="8"/>
    </row>
    <row r="10740" spans="3:3" x14ac:dyDescent="0.2">
      <c r="C10740" s="8"/>
    </row>
    <row r="10741" spans="3:3" x14ac:dyDescent="0.2">
      <c r="C10741" s="8"/>
    </row>
    <row r="10742" spans="3:3" x14ac:dyDescent="0.2">
      <c r="C10742" s="8"/>
    </row>
    <row r="10743" spans="3:3" x14ac:dyDescent="0.2">
      <c r="C10743" s="8"/>
    </row>
    <row r="10744" spans="3:3" x14ac:dyDescent="0.2">
      <c r="C10744" s="8"/>
    </row>
    <row r="10745" spans="3:3" x14ac:dyDescent="0.2">
      <c r="C10745" s="8"/>
    </row>
    <row r="10746" spans="3:3" x14ac:dyDescent="0.2">
      <c r="C10746" s="8"/>
    </row>
    <row r="10747" spans="3:3" x14ac:dyDescent="0.2">
      <c r="C10747" s="8"/>
    </row>
    <row r="10748" spans="3:3" x14ac:dyDescent="0.2">
      <c r="C10748" s="8"/>
    </row>
    <row r="10749" spans="3:3" x14ac:dyDescent="0.2">
      <c r="C10749" s="8"/>
    </row>
    <row r="10750" spans="3:3" x14ac:dyDescent="0.2">
      <c r="C10750" s="8"/>
    </row>
    <row r="10751" spans="3:3" x14ac:dyDescent="0.2">
      <c r="C10751" s="8"/>
    </row>
    <row r="10752" spans="3:3" x14ac:dyDescent="0.2">
      <c r="C10752" s="8"/>
    </row>
    <row r="10753" spans="3:3" x14ac:dyDescent="0.2">
      <c r="C10753" s="8"/>
    </row>
    <row r="10754" spans="3:3" x14ac:dyDescent="0.2">
      <c r="C10754" s="8"/>
    </row>
    <row r="10755" spans="3:3" x14ac:dyDescent="0.2">
      <c r="C10755" s="8"/>
    </row>
    <row r="10756" spans="3:3" x14ac:dyDescent="0.2">
      <c r="C10756" s="8"/>
    </row>
    <row r="10757" spans="3:3" x14ac:dyDescent="0.2">
      <c r="C10757" s="8"/>
    </row>
    <row r="10758" spans="3:3" x14ac:dyDescent="0.2">
      <c r="C10758" s="8"/>
    </row>
    <row r="10759" spans="3:3" x14ac:dyDescent="0.2">
      <c r="C10759" s="8"/>
    </row>
    <row r="10760" spans="3:3" x14ac:dyDescent="0.2">
      <c r="C10760" s="8"/>
    </row>
    <row r="10761" spans="3:3" x14ac:dyDescent="0.2">
      <c r="C10761" s="8"/>
    </row>
    <row r="10762" spans="3:3" x14ac:dyDescent="0.2">
      <c r="C10762" s="8"/>
    </row>
    <row r="10763" spans="3:3" x14ac:dyDescent="0.2">
      <c r="C10763" s="8"/>
    </row>
    <row r="10764" spans="3:3" x14ac:dyDescent="0.2">
      <c r="C10764" s="8"/>
    </row>
    <row r="10765" spans="3:3" x14ac:dyDescent="0.2">
      <c r="C10765" s="8"/>
    </row>
    <row r="10766" spans="3:3" x14ac:dyDescent="0.2">
      <c r="C10766" s="8"/>
    </row>
    <row r="10767" spans="3:3" x14ac:dyDescent="0.2">
      <c r="C10767" s="8"/>
    </row>
    <row r="10768" spans="3:3" x14ac:dyDescent="0.2">
      <c r="C10768" s="8"/>
    </row>
    <row r="10769" spans="3:3" x14ac:dyDescent="0.2">
      <c r="C10769" s="8"/>
    </row>
    <row r="10770" spans="3:3" x14ac:dyDescent="0.2">
      <c r="C10770" s="8"/>
    </row>
    <row r="10771" spans="3:3" x14ac:dyDescent="0.2">
      <c r="C10771" s="8"/>
    </row>
    <row r="10772" spans="3:3" x14ac:dyDescent="0.2">
      <c r="C10772" s="8"/>
    </row>
    <row r="10773" spans="3:3" x14ac:dyDescent="0.2">
      <c r="C10773" s="8"/>
    </row>
    <row r="10774" spans="3:3" x14ac:dyDescent="0.2">
      <c r="C10774" s="8"/>
    </row>
    <row r="10775" spans="3:3" x14ac:dyDescent="0.2">
      <c r="C10775" s="8"/>
    </row>
    <row r="10776" spans="3:3" x14ac:dyDescent="0.2">
      <c r="C10776" s="8"/>
    </row>
    <row r="10777" spans="3:3" x14ac:dyDescent="0.2">
      <c r="C10777" s="8"/>
    </row>
    <row r="10778" spans="3:3" x14ac:dyDescent="0.2">
      <c r="C10778" s="8"/>
    </row>
    <row r="10779" spans="3:3" x14ac:dyDescent="0.2">
      <c r="C10779" s="8"/>
    </row>
    <row r="10780" spans="3:3" x14ac:dyDescent="0.2">
      <c r="C10780" s="8"/>
    </row>
    <row r="10781" spans="3:3" x14ac:dyDescent="0.2">
      <c r="C10781" s="8"/>
    </row>
    <row r="10782" spans="3:3" x14ac:dyDescent="0.2">
      <c r="C10782" s="8"/>
    </row>
    <row r="10783" spans="3:3" x14ac:dyDescent="0.2">
      <c r="C10783" s="8"/>
    </row>
    <row r="10784" spans="3:3" x14ac:dyDescent="0.2">
      <c r="C10784" s="8"/>
    </row>
    <row r="10785" spans="3:3" x14ac:dyDescent="0.2">
      <c r="C10785" s="8"/>
    </row>
    <row r="10786" spans="3:3" x14ac:dyDescent="0.2">
      <c r="C10786" s="8"/>
    </row>
    <row r="10787" spans="3:3" x14ac:dyDescent="0.2">
      <c r="C10787" s="8"/>
    </row>
    <row r="10788" spans="3:3" x14ac:dyDescent="0.2">
      <c r="C10788" s="8"/>
    </row>
    <row r="10789" spans="3:3" x14ac:dyDescent="0.2">
      <c r="C10789" s="8"/>
    </row>
    <row r="10790" spans="3:3" x14ac:dyDescent="0.2">
      <c r="C10790" s="8"/>
    </row>
    <row r="10791" spans="3:3" x14ac:dyDescent="0.2">
      <c r="C10791" s="8"/>
    </row>
    <row r="10792" spans="3:3" x14ac:dyDescent="0.2">
      <c r="C10792" s="8"/>
    </row>
    <row r="10793" spans="3:3" x14ac:dyDescent="0.2">
      <c r="C10793" s="8"/>
    </row>
    <row r="10794" spans="3:3" x14ac:dyDescent="0.2">
      <c r="C10794" s="8"/>
    </row>
    <row r="10795" spans="3:3" x14ac:dyDescent="0.2">
      <c r="C10795" s="8"/>
    </row>
    <row r="10796" spans="3:3" x14ac:dyDescent="0.2">
      <c r="C10796" s="8"/>
    </row>
    <row r="10797" spans="3:3" x14ac:dyDescent="0.2">
      <c r="C10797" s="8"/>
    </row>
    <row r="10798" spans="3:3" x14ac:dyDescent="0.2">
      <c r="C10798" s="8"/>
    </row>
    <row r="10799" spans="3:3" x14ac:dyDescent="0.2">
      <c r="C10799" s="8"/>
    </row>
    <row r="10800" spans="3:3" x14ac:dyDescent="0.2">
      <c r="C10800" s="8"/>
    </row>
    <row r="10801" spans="3:3" x14ac:dyDescent="0.2">
      <c r="C10801" s="8"/>
    </row>
    <row r="10802" spans="3:3" x14ac:dyDescent="0.2">
      <c r="C10802" s="8"/>
    </row>
    <row r="10803" spans="3:3" x14ac:dyDescent="0.2">
      <c r="C10803" s="8"/>
    </row>
    <row r="10804" spans="3:3" x14ac:dyDescent="0.2">
      <c r="C10804" s="8"/>
    </row>
    <row r="10805" spans="3:3" x14ac:dyDescent="0.2">
      <c r="C10805" s="8"/>
    </row>
    <row r="10806" spans="3:3" x14ac:dyDescent="0.2">
      <c r="C10806" s="8"/>
    </row>
    <row r="10807" spans="3:3" x14ac:dyDescent="0.2">
      <c r="C10807" s="8"/>
    </row>
    <row r="10808" spans="3:3" x14ac:dyDescent="0.2">
      <c r="C10808" s="8"/>
    </row>
    <row r="10809" spans="3:3" x14ac:dyDescent="0.2">
      <c r="C10809" s="8"/>
    </row>
    <row r="10810" spans="3:3" x14ac:dyDescent="0.2">
      <c r="C10810" s="8"/>
    </row>
    <row r="10811" spans="3:3" x14ac:dyDescent="0.2">
      <c r="C10811" s="8"/>
    </row>
    <row r="10812" spans="3:3" x14ac:dyDescent="0.2">
      <c r="C10812" s="8"/>
    </row>
    <row r="10813" spans="3:3" x14ac:dyDescent="0.2">
      <c r="C10813" s="8"/>
    </row>
    <row r="10814" spans="3:3" x14ac:dyDescent="0.2">
      <c r="C10814" s="8"/>
    </row>
    <row r="10815" spans="3:3" x14ac:dyDescent="0.2">
      <c r="C10815" s="8"/>
    </row>
    <row r="10816" spans="3:3" x14ac:dyDescent="0.2">
      <c r="C10816" s="8"/>
    </row>
    <row r="10817" spans="3:3" x14ac:dyDescent="0.2">
      <c r="C10817" s="8"/>
    </row>
    <row r="10818" spans="3:3" x14ac:dyDescent="0.2">
      <c r="C10818" s="8"/>
    </row>
    <row r="10819" spans="3:3" x14ac:dyDescent="0.2">
      <c r="C10819" s="8"/>
    </row>
    <row r="10820" spans="3:3" x14ac:dyDescent="0.2">
      <c r="C10820" s="8"/>
    </row>
    <row r="10821" spans="3:3" x14ac:dyDescent="0.2">
      <c r="C10821" s="8"/>
    </row>
    <row r="10822" spans="3:3" x14ac:dyDescent="0.2">
      <c r="C10822" s="8"/>
    </row>
    <row r="10823" spans="3:3" x14ac:dyDescent="0.2">
      <c r="C10823" s="8"/>
    </row>
    <row r="10824" spans="3:3" x14ac:dyDescent="0.2">
      <c r="C10824" s="8"/>
    </row>
    <row r="10825" spans="3:3" x14ac:dyDescent="0.2">
      <c r="C10825" s="8"/>
    </row>
    <row r="10826" spans="3:3" x14ac:dyDescent="0.2">
      <c r="C10826" s="8"/>
    </row>
    <row r="10827" spans="3:3" x14ac:dyDescent="0.2">
      <c r="C10827" s="8"/>
    </row>
    <row r="10828" spans="3:3" x14ac:dyDescent="0.2">
      <c r="C10828" s="8"/>
    </row>
    <row r="10829" spans="3:3" x14ac:dyDescent="0.2">
      <c r="C10829" s="8"/>
    </row>
    <row r="10830" spans="3:3" x14ac:dyDescent="0.2">
      <c r="C10830" s="8"/>
    </row>
    <row r="10831" spans="3:3" x14ac:dyDescent="0.2">
      <c r="C10831" s="8"/>
    </row>
    <row r="10832" spans="3:3" x14ac:dyDescent="0.2">
      <c r="C10832" s="8"/>
    </row>
    <row r="10833" spans="3:3" x14ac:dyDescent="0.2">
      <c r="C10833" s="8"/>
    </row>
    <row r="10834" spans="3:3" x14ac:dyDescent="0.2">
      <c r="C10834" s="8"/>
    </row>
    <row r="10835" spans="3:3" x14ac:dyDescent="0.2">
      <c r="C10835" s="8"/>
    </row>
    <row r="10836" spans="3:3" x14ac:dyDescent="0.2">
      <c r="C10836" s="8"/>
    </row>
    <row r="10837" spans="3:3" x14ac:dyDescent="0.2">
      <c r="C10837" s="8"/>
    </row>
    <row r="10838" spans="3:3" x14ac:dyDescent="0.2">
      <c r="C10838" s="8"/>
    </row>
    <row r="10839" spans="3:3" x14ac:dyDescent="0.2">
      <c r="C10839" s="8"/>
    </row>
    <row r="10840" spans="3:3" x14ac:dyDescent="0.2">
      <c r="C10840" s="8"/>
    </row>
    <row r="10841" spans="3:3" x14ac:dyDescent="0.2">
      <c r="C10841" s="8"/>
    </row>
    <row r="10842" spans="3:3" x14ac:dyDescent="0.2">
      <c r="C10842" s="8"/>
    </row>
    <row r="10843" spans="3:3" x14ac:dyDescent="0.2">
      <c r="C10843" s="8"/>
    </row>
    <row r="10844" spans="3:3" x14ac:dyDescent="0.2">
      <c r="C10844" s="8"/>
    </row>
    <row r="10845" spans="3:3" x14ac:dyDescent="0.2">
      <c r="C10845" s="8"/>
    </row>
    <row r="10846" spans="3:3" x14ac:dyDescent="0.2">
      <c r="C10846" s="8"/>
    </row>
    <row r="10847" spans="3:3" x14ac:dyDescent="0.2">
      <c r="C10847" s="8"/>
    </row>
    <row r="10848" spans="3:3" x14ac:dyDescent="0.2">
      <c r="C10848" s="8"/>
    </row>
    <row r="10849" spans="3:3" x14ac:dyDescent="0.2">
      <c r="C10849" s="8"/>
    </row>
    <row r="10850" spans="3:3" x14ac:dyDescent="0.2">
      <c r="C10850" s="8"/>
    </row>
    <row r="10851" spans="3:3" x14ac:dyDescent="0.2">
      <c r="C10851" s="8"/>
    </row>
    <row r="10852" spans="3:3" x14ac:dyDescent="0.2">
      <c r="C10852" s="8"/>
    </row>
    <row r="10853" spans="3:3" x14ac:dyDescent="0.2">
      <c r="C10853" s="8"/>
    </row>
    <row r="10854" spans="3:3" x14ac:dyDescent="0.2">
      <c r="C10854" s="8"/>
    </row>
    <row r="10855" spans="3:3" x14ac:dyDescent="0.2">
      <c r="C10855" s="8"/>
    </row>
    <row r="10856" spans="3:3" x14ac:dyDescent="0.2">
      <c r="C10856" s="8"/>
    </row>
    <row r="10857" spans="3:3" x14ac:dyDescent="0.2">
      <c r="C10857" s="8"/>
    </row>
    <row r="10858" spans="3:3" x14ac:dyDescent="0.2">
      <c r="C10858" s="8"/>
    </row>
    <row r="10859" spans="3:3" x14ac:dyDescent="0.2">
      <c r="C10859" s="8"/>
    </row>
    <row r="10860" spans="3:3" x14ac:dyDescent="0.2">
      <c r="C10860" s="8"/>
    </row>
    <row r="10861" spans="3:3" x14ac:dyDescent="0.2">
      <c r="C10861" s="8"/>
    </row>
    <row r="10862" spans="3:3" x14ac:dyDescent="0.2">
      <c r="C10862" s="8"/>
    </row>
    <row r="10863" spans="3:3" x14ac:dyDescent="0.2">
      <c r="C10863" s="8"/>
    </row>
    <row r="10864" spans="3:3" x14ac:dyDescent="0.2">
      <c r="C10864" s="8"/>
    </row>
    <row r="10865" spans="3:3" x14ac:dyDescent="0.2">
      <c r="C10865" s="8"/>
    </row>
    <row r="10866" spans="3:3" x14ac:dyDescent="0.2">
      <c r="C10866" s="8"/>
    </row>
    <row r="10867" spans="3:3" x14ac:dyDescent="0.2">
      <c r="C10867" s="8"/>
    </row>
    <row r="10868" spans="3:3" x14ac:dyDescent="0.2">
      <c r="C10868" s="8"/>
    </row>
    <row r="10869" spans="3:3" x14ac:dyDescent="0.2">
      <c r="C10869" s="8"/>
    </row>
    <row r="10870" spans="3:3" x14ac:dyDescent="0.2">
      <c r="C10870" s="8"/>
    </row>
    <row r="10871" spans="3:3" x14ac:dyDescent="0.2">
      <c r="C10871" s="8"/>
    </row>
    <row r="10872" spans="3:3" x14ac:dyDescent="0.2">
      <c r="C10872" s="8"/>
    </row>
    <row r="10873" spans="3:3" x14ac:dyDescent="0.2">
      <c r="C10873" s="8"/>
    </row>
    <row r="10874" spans="3:3" x14ac:dyDescent="0.2">
      <c r="C10874" s="8"/>
    </row>
    <row r="10875" spans="3:3" x14ac:dyDescent="0.2">
      <c r="C10875" s="8"/>
    </row>
    <row r="10876" spans="3:3" x14ac:dyDescent="0.2">
      <c r="C10876" s="8"/>
    </row>
    <row r="10877" spans="3:3" x14ac:dyDescent="0.2">
      <c r="C10877" s="8"/>
    </row>
    <row r="10878" spans="3:3" x14ac:dyDescent="0.2">
      <c r="C10878" s="8"/>
    </row>
    <row r="10879" spans="3:3" x14ac:dyDescent="0.2">
      <c r="C10879" s="8"/>
    </row>
    <row r="10880" spans="3:3" x14ac:dyDescent="0.2">
      <c r="C10880" s="8"/>
    </row>
    <row r="10881" spans="3:3" x14ac:dyDescent="0.2">
      <c r="C10881" s="8"/>
    </row>
    <row r="10882" spans="3:3" x14ac:dyDescent="0.2">
      <c r="C10882" s="8"/>
    </row>
    <row r="10883" spans="3:3" x14ac:dyDescent="0.2">
      <c r="C10883" s="8"/>
    </row>
    <row r="10884" spans="3:3" x14ac:dyDescent="0.2">
      <c r="C10884" s="8"/>
    </row>
    <row r="10885" spans="3:3" x14ac:dyDescent="0.2">
      <c r="C10885" s="8"/>
    </row>
    <row r="10886" spans="3:3" x14ac:dyDescent="0.2">
      <c r="C10886" s="8"/>
    </row>
    <row r="10887" spans="3:3" x14ac:dyDescent="0.2">
      <c r="C10887" s="8"/>
    </row>
    <row r="10888" spans="3:3" x14ac:dyDescent="0.2">
      <c r="C10888" s="8"/>
    </row>
    <row r="10889" spans="3:3" x14ac:dyDescent="0.2">
      <c r="C10889" s="8"/>
    </row>
    <row r="10890" spans="3:3" x14ac:dyDescent="0.2">
      <c r="C10890" s="8"/>
    </row>
    <row r="10891" spans="3:3" x14ac:dyDescent="0.2">
      <c r="C10891" s="8"/>
    </row>
    <row r="10892" spans="3:3" x14ac:dyDescent="0.2">
      <c r="C10892" s="8"/>
    </row>
    <row r="10893" spans="3:3" x14ac:dyDescent="0.2">
      <c r="C10893" s="8"/>
    </row>
    <row r="10894" spans="3:3" x14ac:dyDescent="0.2">
      <c r="C10894" s="8"/>
    </row>
    <row r="10895" spans="3:3" x14ac:dyDescent="0.2">
      <c r="C10895" s="8"/>
    </row>
    <row r="10896" spans="3:3" x14ac:dyDescent="0.2">
      <c r="C10896" s="8"/>
    </row>
    <row r="10897" spans="3:3" x14ac:dyDescent="0.2">
      <c r="C10897" s="8"/>
    </row>
    <row r="10898" spans="3:3" x14ac:dyDescent="0.2">
      <c r="C10898" s="8"/>
    </row>
    <row r="10899" spans="3:3" x14ac:dyDescent="0.2">
      <c r="C10899" s="8"/>
    </row>
    <row r="10900" spans="3:3" x14ac:dyDescent="0.2">
      <c r="C10900" s="8"/>
    </row>
    <row r="10901" spans="3:3" x14ac:dyDescent="0.2">
      <c r="C10901" s="8"/>
    </row>
    <row r="10902" spans="3:3" x14ac:dyDescent="0.2">
      <c r="C10902" s="8"/>
    </row>
    <row r="10903" spans="3:3" x14ac:dyDescent="0.2">
      <c r="C10903" s="8"/>
    </row>
    <row r="10904" spans="3:3" x14ac:dyDescent="0.2">
      <c r="C10904" s="8"/>
    </row>
    <row r="10905" spans="3:3" x14ac:dyDescent="0.2">
      <c r="C10905" s="8"/>
    </row>
    <row r="10906" spans="3:3" x14ac:dyDescent="0.2">
      <c r="C10906" s="8"/>
    </row>
    <row r="10907" spans="3:3" x14ac:dyDescent="0.2">
      <c r="C10907" s="8"/>
    </row>
    <row r="10908" spans="3:3" x14ac:dyDescent="0.2">
      <c r="C10908" s="8"/>
    </row>
    <row r="10909" spans="3:3" x14ac:dyDescent="0.2">
      <c r="C10909" s="8"/>
    </row>
    <row r="10910" spans="3:3" x14ac:dyDescent="0.2">
      <c r="C10910" s="8"/>
    </row>
    <row r="10911" spans="3:3" x14ac:dyDescent="0.2">
      <c r="C10911" s="8"/>
    </row>
    <row r="10912" spans="3:3" x14ac:dyDescent="0.2">
      <c r="C10912" s="8"/>
    </row>
    <row r="10913" spans="3:3" x14ac:dyDescent="0.2">
      <c r="C10913" s="8"/>
    </row>
    <row r="10914" spans="3:3" x14ac:dyDescent="0.2">
      <c r="C10914" s="8"/>
    </row>
    <row r="10915" spans="3:3" x14ac:dyDescent="0.2">
      <c r="C10915" s="8"/>
    </row>
    <row r="10916" spans="3:3" x14ac:dyDescent="0.2">
      <c r="C10916" s="8"/>
    </row>
    <row r="10917" spans="3:3" x14ac:dyDescent="0.2">
      <c r="C10917" s="8"/>
    </row>
    <row r="10918" spans="3:3" x14ac:dyDescent="0.2">
      <c r="C10918" s="8"/>
    </row>
    <row r="10919" spans="3:3" x14ac:dyDescent="0.2">
      <c r="C10919" s="8"/>
    </row>
    <row r="10920" spans="3:3" x14ac:dyDescent="0.2">
      <c r="C10920" s="8"/>
    </row>
    <row r="10921" spans="3:3" x14ac:dyDescent="0.2">
      <c r="C10921" s="8"/>
    </row>
    <row r="10922" spans="3:3" x14ac:dyDescent="0.2">
      <c r="C10922" s="8"/>
    </row>
    <row r="10923" spans="3:3" x14ac:dyDescent="0.2">
      <c r="C10923" s="8"/>
    </row>
    <row r="10924" spans="3:3" x14ac:dyDescent="0.2">
      <c r="C10924" s="8"/>
    </row>
    <row r="10925" spans="3:3" x14ac:dyDescent="0.2">
      <c r="C10925" s="8"/>
    </row>
    <row r="10926" spans="3:3" x14ac:dyDescent="0.2">
      <c r="C10926" s="8"/>
    </row>
    <row r="10927" spans="3:3" x14ac:dyDescent="0.2">
      <c r="C10927" s="8"/>
    </row>
    <row r="10928" spans="3:3" x14ac:dyDescent="0.2">
      <c r="C10928" s="8"/>
    </row>
    <row r="10929" spans="3:3" x14ac:dyDescent="0.2">
      <c r="C10929" s="8"/>
    </row>
    <row r="10930" spans="3:3" x14ac:dyDescent="0.2">
      <c r="C10930" s="8"/>
    </row>
    <row r="10931" spans="3:3" x14ac:dyDescent="0.2">
      <c r="C10931" s="8"/>
    </row>
    <row r="10932" spans="3:3" x14ac:dyDescent="0.2">
      <c r="C10932" s="8"/>
    </row>
    <row r="10933" spans="3:3" x14ac:dyDescent="0.2">
      <c r="C10933" s="8"/>
    </row>
    <row r="10934" spans="3:3" x14ac:dyDescent="0.2">
      <c r="C10934" s="8"/>
    </row>
    <row r="10935" spans="3:3" x14ac:dyDescent="0.2">
      <c r="C10935" s="8"/>
    </row>
    <row r="10936" spans="3:3" x14ac:dyDescent="0.2">
      <c r="C10936" s="8"/>
    </row>
    <row r="10937" spans="3:3" x14ac:dyDescent="0.2">
      <c r="C10937" s="8"/>
    </row>
    <row r="10938" spans="3:3" x14ac:dyDescent="0.2">
      <c r="C10938" s="8"/>
    </row>
    <row r="10939" spans="3:3" x14ac:dyDescent="0.2">
      <c r="C10939" s="8"/>
    </row>
    <row r="10940" spans="3:3" x14ac:dyDescent="0.2">
      <c r="C10940" s="8"/>
    </row>
    <row r="10941" spans="3:3" x14ac:dyDescent="0.2">
      <c r="C10941" s="8"/>
    </row>
    <row r="10942" spans="3:3" x14ac:dyDescent="0.2">
      <c r="C10942" s="8"/>
    </row>
    <row r="10943" spans="3:3" x14ac:dyDescent="0.2">
      <c r="C10943" s="8"/>
    </row>
    <row r="10944" spans="3:3" x14ac:dyDescent="0.2">
      <c r="C10944" s="8"/>
    </row>
    <row r="10945" spans="3:3" x14ac:dyDescent="0.2">
      <c r="C10945" s="8"/>
    </row>
    <row r="10946" spans="3:3" x14ac:dyDescent="0.2">
      <c r="C10946" s="8"/>
    </row>
    <row r="10947" spans="3:3" x14ac:dyDescent="0.2">
      <c r="C10947" s="8"/>
    </row>
    <row r="10948" spans="3:3" x14ac:dyDescent="0.2">
      <c r="C10948" s="8"/>
    </row>
    <row r="10949" spans="3:3" x14ac:dyDescent="0.2">
      <c r="C10949" s="8"/>
    </row>
    <row r="10950" spans="3:3" x14ac:dyDescent="0.2">
      <c r="C10950" s="8"/>
    </row>
    <row r="10951" spans="3:3" x14ac:dyDescent="0.2">
      <c r="C10951" s="8"/>
    </row>
    <row r="10952" spans="3:3" x14ac:dyDescent="0.2">
      <c r="C10952" s="8"/>
    </row>
    <row r="10953" spans="3:3" x14ac:dyDescent="0.2">
      <c r="C10953" s="8"/>
    </row>
    <row r="10954" spans="3:3" x14ac:dyDescent="0.2">
      <c r="C10954" s="8"/>
    </row>
    <row r="10955" spans="3:3" x14ac:dyDescent="0.2">
      <c r="C10955" s="8"/>
    </row>
    <row r="10956" spans="3:3" x14ac:dyDescent="0.2">
      <c r="C10956" s="8"/>
    </row>
    <row r="10957" spans="3:3" x14ac:dyDescent="0.2">
      <c r="C10957" s="8"/>
    </row>
    <row r="10958" spans="3:3" x14ac:dyDescent="0.2">
      <c r="C10958" s="8"/>
    </row>
    <row r="10959" spans="3:3" x14ac:dyDescent="0.2">
      <c r="C10959" s="8"/>
    </row>
    <row r="10960" spans="3:3" x14ac:dyDescent="0.2">
      <c r="C10960" s="8"/>
    </row>
    <row r="10961" spans="3:3" x14ac:dyDescent="0.2">
      <c r="C10961" s="8"/>
    </row>
    <row r="10962" spans="3:3" x14ac:dyDescent="0.2">
      <c r="C10962" s="8"/>
    </row>
    <row r="10963" spans="3:3" x14ac:dyDescent="0.2">
      <c r="C10963" s="8"/>
    </row>
    <row r="10964" spans="3:3" x14ac:dyDescent="0.2">
      <c r="C10964" s="8"/>
    </row>
    <row r="10965" spans="3:3" x14ac:dyDescent="0.2">
      <c r="C10965" s="8"/>
    </row>
    <row r="10966" spans="3:3" x14ac:dyDescent="0.2">
      <c r="C10966" s="8"/>
    </row>
    <row r="10967" spans="3:3" x14ac:dyDescent="0.2">
      <c r="C10967" s="8"/>
    </row>
    <row r="10968" spans="3:3" x14ac:dyDescent="0.2">
      <c r="C10968" s="8"/>
    </row>
    <row r="10969" spans="3:3" x14ac:dyDescent="0.2">
      <c r="C10969" s="8"/>
    </row>
    <row r="10970" spans="3:3" x14ac:dyDescent="0.2">
      <c r="C10970" s="8"/>
    </row>
    <row r="10971" spans="3:3" x14ac:dyDescent="0.2">
      <c r="C10971" s="8"/>
    </row>
    <row r="10972" spans="3:3" x14ac:dyDescent="0.2">
      <c r="C10972" s="8"/>
    </row>
    <row r="10973" spans="3:3" x14ac:dyDescent="0.2">
      <c r="C10973" s="8"/>
    </row>
    <row r="10974" spans="3:3" x14ac:dyDescent="0.2">
      <c r="C10974" s="8"/>
    </row>
    <row r="10975" spans="3:3" x14ac:dyDescent="0.2">
      <c r="C10975" s="8"/>
    </row>
    <row r="10976" spans="3:3" x14ac:dyDescent="0.2">
      <c r="C10976" s="8"/>
    </row>
    <row r="10977" spans="3:3" x14ac:dyDescent="0.2">
      <c r="C10977" s="8"/>
    </row>
    <row r="10978" spans="3:3" x14ac:dyDescent="0.2">
      <c r="C10978" s="8"/>
    </row>
    <row r="10979" spans="3:3" x14ac:dyDescent="0.2">
      <c r="C10979" s="8"/>
    </row>
    <row r="10980" spans="3:3" x14ac:dyDescent="0.2">
      <c r="C10980" s="8"/>
    </row>
    <row r="10981" spans="3:3" x14ac:dyDescent="0.2">
      <c r="C10981" s="8"/>
    </row>
    <row r="10982" spans="3:3" x14ac:dyDescent="0.2">
      <c r="C10982" s="8"/>
    </row>
    <row r="10983" spans="3:3" x14ac:dyDescent="0.2">
      <c r="C10983" s="8"/>
    </row>
    <row r="10984" spans="3:3" x14ac:dyDescent="0.2">
      <c r="C10984" s="8"/>
    </row>
    <row r="10985" spans="3:3" x14ac:dyDescent="0.2">
      <c r="C10985" s="8"/>
    </row>
    <row r="10986" spans="3:3" x14ac:dyDescent="0.2">
      <c r="C10986" s="8"/>
    </row>
    <row r="10987" spans="3:3" x14ac:dyDescent="0.2">
      <c r="C10987" s="8"/>
    </row>
    <row r="10988" spans="3:3" x14ac:dyDescent="0.2">
      <c r="C10988" s="8"/>
    </row>
    <row r="10989" spans="3:3" x14ac:dyDescent="0.2">
      <c r="C10989" s="8"/>
    </row>
    <row r="10990" spans="3:3" x14ac:dyDescent="0.2">
      <c r="C10990" s="8"/>
    </row>
    <row r="10991" spans="3:3" x14ac:dyDescent="0.2">
      <c r="C10991" s="8"/>
    </row>
    <row r="10992" spans="3:3" x14ac:dyDescent="0.2">
      <c r="C10992" s="8"/>
    </row>
    <row r="10993" spans="3:3" x14ac:dyDescent="0.2">
      <c r="C10993" s="8"/>
    </row>
    <row r="10994" spans="3:3" x14ac:dyDescent="0.2">
      <c r="C10994" s="8"/>
    </row>
    <row r="10995" spans="3:3" x14ac:dyDescent="0.2">
      <c r="C10995" s="8"/>
    </row>
    <row r="10996" spans="3:3" x14ac:dyDescent="0.2">
      <c r="C10996" s="8"/>
    </row>
    <row r="10997" spans="3:3" x14ac:dyDescent="0.2">
      <c r="C10997" s="8"/>
    </row>
    <row r="10998" spans="3:3" x14ac:dyDescent="0.2">
      <c r="C10998" s="8"/>
    </row>
    <row r="10999" spans="3:3" x14ac:dyDescent="0.2">
      <c r="C10999" s="8"/>
    </row>
    <row r="11000" spans="3:3" x14ac:dyDescent="0.2">
      <c r="C11000" s="8"/>
    </row>
    <row r="11001" spans="3:3" x14ac:dyDescent="0.2">
      <c r="C11001" s="8"/>
    </row>
    <row r="11002" spans="3:3" x14ac:dyDescent="0.2">
      <c r="C11002" s="8"/>
    </row>
    <row r="11003" spans="3:3" x14ac:dyDescent="0.2">
      <c r="C11003" s="8"/>
    </row>
    <row r="11004" spans="3:3" x14ac:dyDescent="0.2">
      <c r="C11004" s="8"/>
    </row>
    <row r="11005" spans="3:3" x14ac:dyDescent="0.2">
      <c r="C11005" s="8"/>
    </row>
    <row r="11006" spans="3:3" x14ac:dyDescent="0.2">
      <c r="C11006" s="8"/>
    </row>
    <row r="11007" spans="3:3" x14ac:dyDescent="0.2">
      <c r="C11007" s="8"/>
    </row>
    <row r="11008" spans="3:3" x14ac:dyDescent="0.2">
      <c r="C11008" s="8"/>
    </row>
    <row r="11009" spans="3:3" x14ac:dyDescent="0.2">
      <c r="C11009" s="8"/>
    </row>
    <row r="11010" spans="3:3" x14ac:dyDescent="0.2">
      <c r="C11010" s="8"/>
    </row>
    <row r="11011" spans="3:3" x14ac:dyDescent="0.2">
      <c r="C11011" s="8"/>
    </row>
    <row r="11012" spans="3:3" x14ac:dyDescent="0.2">
      <c r="C11012" s="8"/>
    </row>
    <row r="11013" spans="3:3" x14ac:dyDescent="0.2">
      <c r="C11013" s="8"/>
    </row>
    <row r="11014" spans="3:3" x14ac:dyDescent="0.2">
      <c r="C11014" s="8"/>
    </row>
    <row r="11015" spans="3:3" x14ac:dyDescent="0.2">
      <c r="C11015" s="8"/>
    </row>
    <row r="11016" spans="3:3" x14ac:dyDescent="0.2">
      <c r="C11016" s="8"/>
    </row>
    <row r="11017" spans="3:3" x14ac:dyDescent="0.2">
      <c r="C11017" s="8"/>
    </row>
    <row r="11018" spans="3:3" x14ac:dyDescent="0.2">
      <c r="C11018" s="8"/>
    </row>
    <row r="11019" spans="3:3" x14ac:dyDescent="0.2">
      <c r="C11019" s="8"/>
    </row>
    <row r="11020" spans="3:3" x14ac:dyDescent="0.2">
      <c r="C11020" s="8"/>
    </row>
    <row r="11021" spans="3:3" x14ac:dyDescent="0.2">
      <c r="C11021" s="8"/>
    </row>
    <row r="11022" spans="3:3" x14ac:dyDescent="0.2">
      <c r="C11022" s="8"/>
    </row>
    <row r="11023" spans="3:3" x14ac:dyDescent="0.2">
      <c r="C11023" s="8"/>
    </row>
    <row r="11024" spans="3:3" x14ac:dyDescent="0.2">
      <c r="C11024" s="8"/>
    </row>
    <row r="11025" spans="3:3" x14ac:dyDescent="0.2">
      <c r="C11025" s="8"/>
    </row>
    <row r="11026" spans="3:3" x14ac:dyDescent="0.2">
      <c r="C11026" s="8"/>
    </row>
    <row r="11027" spans="3:3" x14ac:dyDescent="0.2">
      <c r="C11027" s="8"/>
    </row>
    <row r="11028" spans="3:3" x14ac:dyDescent="0.2">
      <c r="C11028" s="8"/>
    </row>
    <row r="11029" spans="3:3" x14ac:dyDescent="0.2">
      <c r="C11029" s="8"/>
    </row>
    <row r="11030" spans="3:3" x14ac:dyDescent="0.2">
      <c r="C11030" s="8"/>
    </row>
    <row r="11031" spans="3:3" x14ac:dyDescent="0.2">
      <c r="C11031" s="8"/>
    </row>
    <row r="11032" spans="3:3" x14ac:dyDescent="0.2">
      <c r="C11032" s="8"/>
    </row>
    <row r="11033" spans="3:3" x14ac:dyDescent="0.2">
      <c r="C11033" s="8"/>
    </row>
    <row r="11034" spans="3:3" x14ac:dyDescent="0.2">
      <c r="C11034" s="8"/>
    </row>
    <row r="11035" spans="3:3" x14ac:dyDescent="0.2">
      <c r="C11035" s="8"/>
    </row>
    <row r="11036" spans="3:3" x14ac:dyDescent="0.2">
      <c r="C11036" s="8"/>
    </row>
    <row r="11037" spans="3:3" x14ac:dyDescent="0.2">
      <c r="C11037" s="8"/>
    </row>
    <row r="11038" spans="3:3" x14ac:dyDescent="0.2">
      <c r="C11038" s="8"/>
    </row>
    <row r="11039" spans="3:3" x14ac:dyDescent="0.2">
      <c r="C11039" s="8"/>
    </row>
    <row r="11040" spans="3:3" x14ac:dyDescent="0.2">
      <c r="C11040" s="8"/>
    </row>
    <row r="11041" spans="3:3" x14ac:dyDescent="0.2">
      <c r="C11041" s="8"/>
    </row>
    <row r="11042" spans="3:3" x14ac:dyDescent="0.2">
      <c r="C11042" s="8"/>
    </row>
    <row r="11043" spans="3:3" x14ac:dyDescent="0.2">
      <c r="C11043" s="8"/>
    </row>
    <row r="11044" spans="3:3" x14ac:dyDescent="0.2">
      <c r="C11044" s="8"/>
    </row>
    <row r="11045" spans="3:3" x14ac:dyDescent="0.2">
      <c r="C11045" s="8"/>
    </row>
    <row r="11046" spans="3:3" x14ac:dyDescent="0.2">
      <c r="C11046" s="8"/>
    </row>
    <row r="11047" spans="3:3" x14ac:dyDescent="0.2">
      <c r="C11047" s="8"/>
    </row>
    <row r="11048" spans="3:3" x14ac:dyDescent="0.2">
      <c r="C11048" s="8"/>
    </row>
    <row r="11049" spans="3:3" x14ac:dyDescent="0.2">
      <c r="C11049" s="8"/>
    </row>
    <row r="11050" spans="3:3" x14ac:dyDescent="0.2">
      <c r="C11050" s="8"/>
    </row>
    <row r="11051" spans="3:3" x14ac:dyDescent="0.2">
      <c r="C11051" s="8"/>
    </row>
    <row r="11052" spans="3:3" x14ac:dyDescent="0.2">
      <c r="C11052" s="8"/>
    </row>
    <row r="11053" spans="3:3" x14ac:dyDescent="0.2">
      <c r="C11053" s="8"/>
    </row>
    <row r="11054" spans="3:3" x14ac:dyDescent="0.2">
      <c r="C11054" s="8"/>
    </row>
    <row r="11055" spans="3:3" x14ac:dyDescent="0.2">
      <c r="C11055" s="8"/>
    </row>
    <row r="11056" spans="3:3" x14ac:dyDescent="0.2">
      <c r="C11056" s="8"/>
    </row>
    <row r="11057" spans="3:3" x14ac:dyDescent="0.2">
      <c r="C11057" s="8"/>
    </row>
    <row r="11058" spans="3:3" x14ac:dyDescent="0.2">
      <c r="C11058" s="8"/>
    </row>
    <row r="11059" spans="3:3" x14ac:dyDescent="0.2">
      <c r="C11059" s="8"/>
    </row>
    <row r="11060" spans="3:3" x14ac:dyDescent="0.2">
      <c r="C11060" s="8"/>
    </row>
    <row r="11061" spans="3:3" x14ac:dyDescent="0.2">
      <c r="C11061" s="8"/>
    </row>
    <row r="11062" spans="3:3" x14ac:dyDescent="0.2">
      <c r="C11062" s="8"/>
    </row>
    <row r="11063" spans="3:3" x14ac:dyDescent="0.2">
      <c r="C11063" s="8"/>
    </row>
    <row r="11064" spans="3:3" x14ac:dyDescent="0.2">
      <c r="C11064" s="8"/>
    </row>
    <row r="11065" spans="3:3" x14ac:dyDescent="0.2">
      <c r="C11065" s="8"/>
    </row>
    <row r="11066" spans="3:3" x14ac:dyDescent="0.2">
      <c r="C11066" s="8"/>
    </row>
    <row r="11067" spans="3:3" x14ac:dyDescent="0.2">
      <c r="C11067" s="8"/>
    </row>
    <row r="11068" spans="3:3" x14ac:dyDescent="0.2">
      <c r="C11068" s="8"/>
    </row>
    <row r="11069" spans="3:3" x14ac:dyDescent="0.2">
      <c r="C11069" s="8"/>
    </row>
    <row r="11070" spans="3:3" x14ac:dyDescent="0.2">
      <c r="C11070" s="8"/>
    </row>
    <row r="11071" spans="3:3" x14ac:dyDescent="0.2">
      <c r="C11071" s="8"/>
    </row>
    <row r="11072" spans="3:3" x14ac:dyDescent="0.2">
      <c r="C11072" s="8"/>
    </row>
    <row r="11073" spans="3:3" x14ac:dyDescent="0.2">
      <c r="C11073" s="8"/>
    </row>
    <row r="11074" spans="3:3" x14ac:dyDescent="0.2">
      <c r="C11074" s="8"/>
    </row>
    <row r="11075" spans="3:3" x14ac:dyDescent="0.2">
      <c r="C11075" s="8"/>
    </row>
    <row r="11076" spans="3:3" x14ac:dyDescent="0.2">
      <c r="C11076" s="8"/>
    </row>
    <row r="11077" spans="3:3" x14ac:dyDescent="0.2">
      <c r="C11077" s="8"/>
    </row>
    <row r="11078" spans="3:3" x14ac:dyDescent="0.2">
      <c r="C11078" s="8"/>
    </row>
    <row r="11079" spans="3:3" x14ac:dyDescent="0.2">
      <c r="C11079" s="8"/>
    </row>
    <row r="11080" spans="3:3" x14ac:dyDescent="0.2">
      <c r="C11080" s="8"/>
    </row>
    <row r="11081" spans="3:3" x14ac:dyDescent="0.2">
      <c r="C11081" s="8"/>
    </row>
    <row r="11082" spans="3:3" x14ac:dyDescent="0.2">
      <c r="C11082" s="8"/>
    </row>
    <row r="11083" spans="3:3" x14ac:dyDescent="0.2">
      <c r="C11083" s="8"/>
    </row>
    <row r="11084" spans="3:3" x14ac:dyDescent="0.2">
      <c r="C11084" s="8"/>
    </row>
    <row r="11085" spans="3:3" x14ac:dyDescent="0.2">
      <c r="C11085" s="8"/>
    </row>
    <row r="11086" spans="3:3" x14ac:dyDescent="0.2">
      <c r="C11086" s="8"/>
    </row>
    <row r="11087" spans="3:3" x14ac:dyDescent="0.2">
      <c r="C11087" s="8"/>
    </row>
    <row r="11088" spans="3:3" x14ac:dyDescent="0.2">
      <c r="C11088" s="8"/>
    </row>
    <row r="11089" spans="3:3" x14ac:dyDescent="0.2">
      <c r="C11089" s="8"/>
    </row>
    <row r="11090" spans="3:3" x14ac:dyDescent="0.2">
      <c r="C11090" s="8"/>
    </row>
    <row r="11091" spans="3:3" x14ac:dyDescent="0.2">
      <c r="C11091" s="8"/>
    </row>
    <row r="11092" spans="3:3" x14ac:dyDescent="0.2">
      <c r="C11092" s="8"/>
    </row>
    <row r="11093" spans="3:3" x14ac:dyDescent="0.2">
      <c r="C11093" s="8"/>
    </row>
    <row r="11094" spans="3:3" x14ac:dyDescent="0.2">
      <c r="C11094" s="8"/>
    </row>
    <row r="11095" spans="3:3" x14ac:dyDescent="0.2">
      <c r="C11095" s="8"/>
    </row>
    <row r="11096" spans="3:3" x14ac:dyDescent="0.2">
      <c r="C11096" s="8"/>
    </row>
    <row r="11097" spans="3:3" x14ac:dyDescent="0.2">
      <c r="C11097" s="8"/>
    </row>
    <row r="11098" spans="3:3" x14ac:dyDescent="0.2">
      <c r="C11098" s="8"/>
    </row>
    <row r="11099" spans="3:3" x14ac:dyDescent="0.2">
      <c r="C11099" s="8"/>
    </row>
    <row r="11100" spans="3:3" x14ac:dyDescent="0.2">
      <c r="C11100" s="8"/>
    </row>
    <row r="11101" spans="3:3" x14ac:dyDescent="0.2">
      <c r="C11101" s="8"/>
    </row>
    <row r="11102" spans="3:3" x14ac:dyDescent="0.2">
      <c r="C11102" s="8"/>
    </row>
    <row r="11103" spans="3:3" x14ac:dyDescent="0.2">
      <c r="C11103" s="8"/>
    </row>
    <row r="11104" spans="3:3" x14ac:dyDescent="0.2">
      <c r="C11104" s="8"/>
    </row>
    <row r="11105" spans="3:3" x14ac:dyDescent="0.2">
      <c r="C11105" s="8"/>
    </row>
    <row r="11106" spans="3:3" x14ac:dyDescent="0.2">
      <c r="C11106" s="8"/>
    </row>
    <row r="11107" spans="3:3" x14ac:dyDescent="0.2">
      <c r="C11107" s="8"/>
    </row>
    <row r="11108" spans="3:3" x14ac:dyDescent="0.2">
      <c r="C11108" s="8"/>
    </row>
    <row r="11109" spans="3:3" x14ac:dyDescent="0.2">
      <c r="C11109" s="8"/>
    </row>
    <row r="11110" spans="3:3" x14ac:dyDescent="0.2">
      <c r="C11110" s="8"/>
    </row>
    <row r="11111" spans="3:3" x14ac:dyDescent="0.2">
      <c r="C11111" s="8"/>
    </row>
    <row r="11112" spans="3:3" x14ac:dyDescent="0.2">
      <c r="C11112" s="8"/>
    </row>
    <row r="11113" spans="3:3" x14ac:dyDescent="0.2">
      <c r="C11113" s="8"/>
    </row>
    <row r="11114" spans="3:3" x14ac:dyDescent="0.2">
      <c r="C11114" s="8"/>
    </row>
    <row r="11115" spans="3:3" x14ac:dyDescent="0.2">
      <c r="C11115" s="8"/>
    </row>
    <row r="11116" spans="3:3" x14ac:dyDescent="0.2">
      <c r="C11116" s="8"/>
    </row>
    <row r="11117" spans="3:3" x14ac:dyDescent="0.2">
      <c r="C11117" s="8"/>
    </row>
    <row r="11118" spans="3:3" x14ac:dyDescent="0.2">
      <c r="C11118" s="8"/>
    </row>
    <row r="11119" spans="3:3" x14ac:dyDescent="0.2">
      <c r="C11119" s="8"/>
    </row>
    <row r="11120" spans="3:3" x14ac:dyDescent="0.2">
      <c r="C11120" s="8"/>
    </row>
    <row r="11121" spans="3:3" x14ac:dyDescent="0.2">
      <c r="C11121" s="8"/>
    </row>
    <row r="11122" spans="3:3" x14ac:dyDescent="0.2">
      <c r="C11122" s="8"/>
    </row>
    <row r="11123" spans="3:3" x14ac:dyDescent="0.2">
      <c r="C11123" s="8"/>
    </row>
    <row r="11124" spans="3:3" x14ac:dyDescent="0.2">
      <c r="C11124" s="8"/>
    </row>
    <row r="11125" spans="3:3" x14ac:dyDescent="0.2">
      <c r="C11125" s="8"/>
    </row>
    <row r="11126" spans="3:3" x14ac:dyDescent="0.2">
      <c r="C11126" s="8"/>
    </row>
    <row r="11127" spans="3:3" x14ac:dyDescent="0.2">
      <c r="C11127" s="8"/>
    </row>
    <row r="11128" spans="3:3" x14ac:dyDescent="0.2">
      <c r="C11128" s="8"/>
    </row>
    <row r="11129" spans="3:3" x14ac:dyDescent="0.2">
      <c r="C11129" s="8"/>
    </row>
    <row r="11130" spans="3:3" x14ac:dyDescent="0.2">
      <c r="C11130" s="8"/>
    </row>
    <row r="11131" spans="3:3" x14ac:dyDescent="0.2">
      <c r="C11131" s="8"/>
    </row>
    <row r="11132" spans="3:3" x14ac:dyDescent="0.2">
      <c r="C11132" s="8"/>
    </row>
    <row r="11133" spans="3:3" x14ac:dyDescent="0.2">
      <c r="C11133" s="8"/>
    </row>
    <row r="11134" spans="3:3" x14ac:dyDescent="0.2">
      <c r="C11134" s="8"/>
    </row>
    <row r="11135" spans="3:3" x14ac:dyDescent="0.2">
      <c r="C11135" s="8"/>
    </row>
    <row r="11136" spans="3:3" x14ac:dyDescent="0.2">
      <c r="C11136" s="8"/>
    </row>
    <row r="11137" spans="3:3" x14ac:dyDescent="0.2">
      <c r="C11137" s="8"/>
    </row>
    <row r="11138" spans="3:3" x14ac:dyDescent="0.2">
      <c r="C11138" s="8"/>
    </row>
    <row r="11139" spans="3:3" x14ac:dyDescent="0.2">
      <c r="C11139" s="8"/>
    </row>
    <row r="11140" spans="3:3" x14ac:dyDescent="0.2">
      <c r="C11140" s="8"/>
    </row>
    <row r="11141" spans="3:3" x14ac:dyDescent="0.2">
      <c r="C11141" s="8"/>
    </row>
    <row r="11142" spans="3:3" x14ac:dyDescent="0.2">
      <c r="C11142" s="8"/>
    </row>
    <row r="11143" spans="3:3" x14ac:dyDescent="0.2">
      <c r="C11143" s="8"/>
    </row>
    <row r="11144" spans="3:3" x14ac:dyDescent="0.2">
      <c r="C11144" s="8"/>
    </row>
    <row r="11145" spans="3:3" x14ac:dyDescent="0.2">
      <c r="C11145" s="8"/>
    </row>
    <row r="11146" spans="3:3" x14ac:dyDescent="0.2">
      <c r="C11146" s="8"/>
    </row>
    <row r="11147" spans="3:3" x14ac:dyDescent="0.2">
      <c r="C11147" s="8"/>
    </row>
    <row r="11148" spans="3:3" x14ac:dyDescent="0.2">
      <c r="C11148" s="8"/>
    </row>
    <row r="11149" spans="3:3" x14ac:dyDescent="0.2">
      <c r="C11149" s="8"/>
    </row>
    <row r="11150" spans="3:3" x14ac:dyDescent="0.2">
      <c r="C11150" s="8"/>
    </row>
    <row r="11151" spans="3:3" x14ac:dyDescent="0.2">
      <c r="C11151" s="8"/>
    </row>
    <row r="11152" spans="3:3" x14ac:dyDescent="0.2">
      <c r="C11152" s="8"/>
    </row>
    <row r="11153" spans="3:3" x14ac:dyDescent="0.2">
      <c r="C11153" s="8"/>
    </row>
    <row r="11154" spans="3:3" x14ac:dyDescent="0.2">
      <c r="C11154" s="8"/>
    </row>
    <row r="11155" spans="3:3" x14ac:dyDescent="0.2">
      <c r="C11155" s="8"/>
    </row>
    <row r="11156" spans="3:3" x14ac:dyDescent="0.2">
      <c r="C11156" s="8"/>
    </row>
    <row r="11157" spans="3:3" x14ac:dyDescent="0.2">
      <c r="C11157" s="8"/>
    </row>
    <row r="11158" spans="3:3" x14ac:dyDescent="0.2">
      <c r="C11158" s="8"/>
    </row>
    <row r="11159" spans="3:3" x14ac:dyDescent="0.2">
      <c r="C11159" s="8"/>
    </row>
    <row r="11160" spans="3:3" x14ac:dyDescent="0.2">
      <c r="C11160" s="8"/>
    </row>
  </sheetData>
  <autoFilter ref="A1:WVI5586"/>
  <conditionalFormatting sqref="A1:XFD1048576">
    <cfRule type="expression" dxfId="0" priority="1">
      <formula>_xlfn.ISFORMULA(A1)</formula>
    </cfRule>
  </conditionalFormatting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46"/>
  <sheetViews>
    <sheetView tabSelected="1" workbookViewId="0" rightToLeft="false">
      <selection activeCell="C5" sqref="C5"/>
    </sheetView>
  </sheetViews>
  <sheetFormatPr defaultRowHeight="15"/>
  <sheetData>
    <row outlineLevel="0" r="1">
      <c r="A1" s="4" t="inlineStr">
        <is>
          <t>Id</t>
        </is>
      </c>
      <c r="B1" s="4" t="inlineStr">
        <is>
          <t>Nome</t>
        </is>
      </c>
      <c r="C1" s="4" t="inlineStr">
        <is>
          <t>CD_GEOCMU</t>
        </is>
      </c>
    </row>
    <row outlineLevel="0" r="2">
      <c r="A2" s="4">
        <v>1</v>
      </c>
      <c r="B2" s="4" t="inlineStr">
        <is>
          <t>CAIU┴</t>
        </is>
      </c>
      <c r="C2" s="4">
        <v>3509106</v>
      </c>
    </row>
    <row outlineLevel="0" r="3">
      <c r="A3" s="4">
        <v>2</v>
      </c>
      <c r="B3" s="4" t="inlineStr">
        <is>
          <t>CASTILHO</t>
        </is>
      </c>
      <c r="C3" s="4">
        <v>3511003</v>
      </c>
    </row>
    <row outlineLevel="0" r="4">
      <c r="A4" s="4">
        <v>3</v>
      </c>
      <c r="B4" s="4" t="inlineStr">
        <is>
          <t>DRACENA</t>
        </is>
      </c>
      <c r="C4" s="4">
        <v>3514403</v>
      </c>
    </row>
    <row outlineLevel="0" r="5">
      <c r="A5" s="4">
        <v>4</v>
      </c>
      <c r="B5" s="4" t="inlineStr">
        <is>
          <t>ESTRELA DO NORTE</t>
        </is>
      </c>
      <c r="C5" s="4">
        <v>3515301</v>
      </c>
    </row>
    <row outlineLevel="0" r="6">
      <c r="A6" s="4">
        <v>5</v>
      </c>
      <c r="B6" s="4" t="inlineStr">
        <is>
          <t>EUCLIDES DA CUNHA PAULISTA</t>
        </is>
      </c>
      <c r="C6" s="4">
        <v>3515350</v>
      </c>
    </row>
    <row outlineLevel="0" r="7">
      <c r="A7" s="4">
        <v>6</v>
      </c>
      <c r="B7" s="4" t="inlineStr">
        <is>
          <t>MARAB┴ PAULISTA</t>
        </is>
      </c>
      <c r="C7" s="4">
        <v>3528700</v>
      </c>
    </row>
    <row outlineLevel="0" r="8">
      <c r="A8" s="4">
        <v>7</v>
      </c>
      <c r="B8" s="4" t="inlineStr">
        <is>
          <t>MIRANTE DO PARANAPANEMA</t>
        </is>
      </c>
      <c r="C8" s="4">
        <v>3530201</v>
      </c>
    </row>
    <row outlineLevel="0" r="9">
      <c r="A9" s="4">
        <v>8</v>
      </c>
      <c r="B9" s="4" t="inlineStr">
        <is>
          <t>MONTE CASTELO</t>
        </is>
      </c>
      <c r="C9" s="4">
        <v>3531605</v>
      </c>
    </row>
    <row outlineLevel="0" r="10">
      <c r="A10" s="4">
        <v>9</v>
      </c>
      <c r="B10" s="4" t="inlineStr">
        <is>
          <t>NARANDIBA</t>
        </is>
      </c>
      <c r="C10" s="4">
        <v>3532207</v>
      </c>
    </row>
    <row outlineLevel="0" r="11">
      <c r="A11" s="4">
        <v>10</v>
      </c>
      <c r="B11" s="4" t="inlineStr">
        <is>
          <t>NOVA GUATAPORANGA</t>
        </is>
      </c>
      <c r="C11" s="4">
        <v>3533106</v>
      </c>
    </row>
    <row outlineLevel="0" r="12">
      <c r="A12" s="4">
        <v>11</v>
      </c>
      <c r="B12" s="4" t="inlineStr">
        <is>
          <t>OURO VERDE</t>
        </is>
      </c>
      <c r="C12" s="4">
        <v>3534807</v>
      </c>
    </row>
    <row outlineLevel="0" r="13">
      <c r="A13" s="4">
        <v>12</v>
      </c>
      <c r="B13" s="4" t="inlineStr">
        <is>
          <t>PANORAMA</t>
        </is>
      </c>
      <c r="C13" s="4">
        <v>3535408</v>
      </c>
    </row>
    <row outlineLevel="0" r="14">
      <c r="A14" s="4">
        <v>13</v>
      </c>
      <c r="B14" s="4" t="inlineStr">
        <is>
          <t>PAULIC╔IA</t>
        </is>
      </c>
      <c r="C14" s="4">
        <v>3536406</v>
      </c>
    </row>
    <row outlineLevel="0" r="15">
      <c r="A15" s="4">
        <v>14</v>
      </c>
      <c r="B15" s="4" t="inlineStr">
        <is>
          <t>PIQUEROBI</t>
        </is>
      </c>
      <c r="C15" s="4">
        <v>3538303</v>
      </c>
    </row>
    <row outlineLevel="0" r="16">
      <c r="A16" s="4">
        <v>15</v>
      </c>
      <c r="B16" s="4" t="inlineStr">
        <is>
          <t>PRESIDENTE BERNARDES</t>
        </is>
      </c>
      <c r="C16" s="4">
        <v>3541208</v>
      </c>
    </row>
    <row outlineLevel="0" r="17">
      <c r="A17" s="4">
        <v>16</v>
      </c>
      <c r="B17" s="4" t="inlineStr">
        <is>
          <t>PRESIDENTE EPIT┴CIO</t>
        </is>
      </c>
      <c r="C17" s="4">
        <v>3541307</v>
      </c>
    </row>
    <row outlineLevel="0" r="18">
      <c r="A18" s="4">
        <v>17</v>
      </c>
      <c r="B18" s="4" t="inlineStr">
        <is>
          <t>PRESIDENTE VENCESLAU</t>
        </is>
      </c>
      <c r="C18" s="4">
        <v>3541505</v>
      </c>
    </row>
    <row outlineLevel="0" r="19">
      <c r="A19" s="4">
        <v>18</v>
      </c>
      <c r="B19" s="4" t="inlineStr">
        <is>
          <t>RIBEIR├O DOS ═NDIOS</t>
        </is>
      </c>
      <c r="C19" s="4">
        <v>3543238</v>
      </c>
    </row>
    <row outlineLevel="0" r="20">
      <c r="A20" s="4">
        <v>19</v>
      </c>
      <c r="B20" s="4" t="inlineStr">
        <is>
          <t>ROSANA</t>
        </is>
      </c>
      <c r="C20" s="4">
        <v>3544251</v>
      </c>
    </row>
    <row outlineLevel="0" r="21">
      <c r="A21" s="4">
        <v>20</v>
      </c>
      <c r="B21" s="4" t="inlineStr">
        <is>
          <t>SANDOVALINA</t>
        </is>
      </c>
      <c r="C21" s="4">
        <v>3545506</v>
      </c>
    </row>
    <row outlineLevel="0" r="22">
      <c r="A22" s="4">
        <v>21</v>
      </c>
      <c r="B22" s="4" t="inlineStr">
        <is>
          <t>SANTA MERCEDES</t>
        </is>
      </c>
      <c r="C22" s="4">
        <v>3547106</v>
      </c>
    </row>
    <row outlineLevel="0" r="23">
      <c r="A23" s="4">
        <v>22</v>
      </c>
      <c r="B23" s="4" t="inlineStr">
        <is>
          <t>SANTO ANAST┴CIO</t>
        </is>
      </c>
      <c r="C23" s="4">
        <v>3547700</v>
      </c>
    </row>
    <row outlineLevel="0" r="24">
      <c r="A24" s="4">
        <v>23</v>
      </c>
      <c r="B24" s="4" t="inlineStr">
        <is>
          <t>S├O JO├O DO PAU D'ALHO</t>
        </is>
      </c>
      <c r="C24" s="4">
        <v>3549300</v>
      </c>
    </row>
    <row outlineLevel="0" r="25">
      <c r="A25" s="4">
        <v>24</v>
      </c>
      <c r="B25" s="4" t="inlineStr">
        <is>
          <t>TARABAI</t>
        </is>
      </c>
      <c r="C25" s="4">
        <v>3553906</v>
      </c>
    </row>
    <row outlineLevel="0" r="26">
      <c r="A26" s="4">
        <v>25</v>
      </c>
      <c r="B26" s="4" t="inlineStr">
        <is>
          <t>TEODORO SAMPAIO</t>
        </is>
      </c>
      <c r="C26" s="4">
        <v>3554300</v>
      </c>
    </row>
    <row outlineLevel="0" r="27">
      <c r="A27" s="4">
        <v>26</v>
      </c>
      <c r="B27" s="4" t="inlineStr">
        <is>
          <t>TUPI PAULISTA</t>
        </is>
      </c>
      <c r="C27" s="4">
        <v>3555109</v>
      </c>
    </row>
    <row outlineLevel="0" r="28">
      <c r="A28" s="4">
        <v>27</v>
      </c>
      <c r="B28" s="4" t="inlineStr">
        <is>
          <t>ADAMANTINA</t>
        </is>
      </c>
      <c r="C28" s="4">
        <v>3500105</v>
      </c>
    </row>
    <row outlineLevel="0" r="29">
      <c r="A29" s="4">
        <v>28</v>
      </c>
      <c r="B29" s="4" t="inlineStr">
        <is>
          <t>ADOLFO</t>
        </is>
      </c>
      <c r="C29" s="4">
        <v>3500204</v>
      </c>
    </row>
    <row outlineLevel="0" r="30">
      <c r="A30" s="4">
        <v>29</v>
      </c>
      <c r="B30" s="4" t="inlineStr">
        <is>
          <t>AGUA═</t>
        </is>
      </c>
      <c r="C30" s="4">
        <v>3500303</v>
      </c>
    </row>
    <row outlineLevel="0" r="31">
      <c r="A31" s="4">
        <v>30</v>
      </c>
      <c r="B31" s="4" t="inlineStr">
        <is>
          <t>┴GUAS DA PRATA</t>
        </is>
      </c>
      <c r="C31" s="4">
        <v>3500402</v>
      </c>
    </row>
    <row outlineLevel="0" r="32">
      <c r="A32" s="4">
        <v>31</v>
      </c>
      <c r="B32" s="4" t="inlineStr">
        <is>
          <t>┴GUAS DE LIND╙IA</t>
        </is>
      </c>
      <c r="C32" s="4">
        <v>3500501</v>
      </c>
    </row>
    <row outlineLevel="0" r="33">
      <c r="A33" s="4">
        <v>32</v>
      </c>
      <c r="B33" s="4" t="inlineStr">
        <is>
          <t>┴GUAS DE SANTA B┴RBARA</t>
        </is>
      </c>
      <c r="C33" s="4">
        <v>3500550</v>
      </c>
    </row>
    <row outlineLevel="0" r="34">
      <c r="A34" s="4">
        <v>33</v>
      </c>
      <c r="B34" s="4" t="inlineStr">
        <is>
          <t>┴GUAS DE S├O PEDRO</t>
        </is>
      </c>
      <c r="C34" s="4">
        <v>3500600</v>
      </c>
    </row>
    <row outlineLevel="0" r="35">
      <c r="A35" s="4">
        <v>34</v>
      </c>
      <c r="B35" s="4" t="inlineStr">
        <is>
          <t>AGUDOS</t>
        </is>
      </c>
      <c r="C35" s="4">
        <v>3500709</v>
      </c>
    </row>
    <row outlineLevel="0" r="36">
      <c r="A36" s="4">
        <v>35</v>
      </c>
      <c r="B36" s="4" t="inlineStr">
        <is>
          <t>ALAMBARI</t>
        </is>
      </c>
      <c r="C36" s="4">
        <v>3500758</v>
      </c>
    </row>
    <row outlineLevel="0" r="37">
      <c r="A37" s="4">
        <v>36</v>
      </c>
      <c r="B37" s="4" t="inlineStr">
        <is>
          <t>ALTAIR</t>
        </is>
      </c>
      <c r="C37" s="4">
        <v>3500907</v>
      </c>
    </row>
    <row outlineLevel="0" r="38">
      <c r="A38" s="4">
        <v>37</v>
      </c>
      <c r="B38" s="4" t="inlineStr">
        <is>
          <t>ALTIN╙POLIS</t>
        </is>
      </c>
      <c r="C38" s="4">
        <v>3501004</v>
      </c>
    </row>
    <row outlineLevel="0" r="39">
      <c r="A39" s="4">
        <v>38</v>
      </c>
      <c r="B39" s="4" t="inlineStr">
        <is>
          <t>ALTO ALEGRE</t>
        </is>
      </c>
      <c r="C39" s="4">
        <v>3501103</v>
      </c>
    </row>
    <row outlineLevel="0" r="40">
      <c r="A40" s="4">
        <v>39</v>
      </c>
      <c r="B40" s="4" t="inlineStr">
        <is>
          <t>ALUM═NIO</t>
        </is>
      </c>
      <c r="C40" s="4">
        <v>3501152</v>
      </c>
    </row>
    <row outlineLevel="0" r="41">
      <c r="A41" s="4">
        <v>40</v>
      </c>
      <c r="B41" s="4" t="inlineStr">
        <is>
          <t>┴LVARES FLORENCE</t>
        </is>
      </c>
      <c r="C41" s="4">
        <v>3501202</v>
      </c>
    </row>
    <row outlineLevel="0" r="42">
      <c r="A42" s="4">
        <v>41</v>
      </c>
      <c r="B42" s="4" t="inlineStr">
        <is>
          <t>┴LVARO DE CARVALHO</t>
        </is>
      </c>
      <c r="C42" s="4">
        <v>3501400</v>
      </c>
    </row>
    <row outlineLevel="0" r="43">
      <c r="A43" s="4">
        <v>42</v>
      </c>
      <c r="B43" s="4" t="inlineStr">
        <is>
          <t>ALVINL┬NDIA</t>
        </is>
      </c>
      <c r="C43" s="4">
        <v>3501509</v>
      </c>
    </row>
    <row outlineLevel="0" r="44">
      <c r="A44" s="4">
        <v>43</v>
      </c>
      <c r="B44" s="4" t="inlineStr">
        <is>
          <t>AMERICANA</t>
        </is>
      </c>
      <c r="C44" s="4">
        <v>3501608</v>
      </c>
    </row>
    <row outlineLevel="0" r="45">
      <c r="A45" s="4">
        <v>44</v>
      </c>
      <c r="B45" s="4" t="inlineStr">
        <is>
          <t>AM╔RICO BRASILIENSE</t>
        </is>
      </c>
      <c r="C45" s="4">
        <v>3501707</v>
      </c>
    </row>
    <row outlineLevel="0" r="46">
      <c r="A46" s="4">
        <v>45</v>
      </c>
      <c r="B46" s="4" t="inlineStr">
        <is>
          <t>AM╔RICO DE CAMPOS</t>
        </is>
      </c>
      <c r="C46" s="4">
        <v>3501806</v>
      </c>
    </row>
    <row outlineLevel="0" r="47">
      <c r="A47" s="4">
        <v>46</v>
      </c>
      <c r="B47" s="4" t="inlineStr">
        <is>
          <t>AMPARO</t>
        </is>
      </c>
      <c r="C47" s="4">
        <v>3501905</v>
      </c>
    </row>
    <row outlineLevel="0" r="48">
      <c r="A48" s="4">
        <v>47</v>
      </c>
      <c r="B48" s="4" t="inlineStr">
        <is>
          <t>ANAL┬NDIA</t>
        </is>
      </c>
      <c r="C48" s="4">
        <v>3502002</v>
      </c>
    </row>
    <row outlineLevel="0" r="49">
      <c r="A49" s="4">
        <v>48</v>
      </c>
      <c r="B49" s="4" t="inlineStr">
        <is>
          <t>ANGATUBA</t>
        </is>
      </c>
      <c r="C49" s="4">
        <v>3502200</v>
      </c>
    </row>
    <row outlineLevel="0" r="50">
      <c r="A50" s="4">
        <v>49</v>
      </c>
      <c r="B50" s="4" t="inlineStr">
        <is>
          <t>ANHEMBI</t>
        </is>
      </c>
      <c r="C50" s="4">
        <v>3502309</v>
      </c>
    </row>
    <row outlineLevel="0" r="51">
      <c r="A51" s="4">
        <v>50</v>
      </c>
      <c r="B51" s="4" t="inlineStr">
        <is>
          <t>APARECIDA</t>
        </is>
      </c>
      <c r="C51" s="4">
        <v>3502507</v>
      </c>
    </row>
    <row outlineLevel="0" r="52">
      <c r="A52" s="4">
        <v>51</v>
      </c>
      <c r="B52" s="4" t="inlineStr">
        <is>
          <t>APARECIDA D'OESTE</t>
        </is>
      </c>
      <c r="C52" s="4">
        <v>3502606</v>
      </c>
    </row>
    <row outlineLevel="0" r="53">
      <c r="A53" s="4">
        <v>52</v>
      </c>
      <c r="B53" s="4" t="inlineStr">
        <is>
          <t>APIA═</t>
        </is>
      </c>
      <c r="C53" s="4">
        <v>3502705</v>
      </c>
    </row>
    <row outlineLevel="0" r="54">
      <c r="A54" s="4">
        <v>53</v>
      </c>
      <c r="B54" s="4" t="inlineStr">
        <is>
          <t>ARA╟ARIGUAMA</t>
        </is>
      </c>
      <c r="C54" s="4">
        <v>3502754</v>
      </c>
    </row>
    <row outlineLevel="0" r="55">
      <c r="A55" s="4">
        <v>54</v>
      </c>
      <c r="B55" s="4" t="inlineStr">
        <is>
          <t>ARA╟ATUBA</t>
        </is>
      </c>
      <c r="C55" s="4">
        <v>3502804</v>
      </c>
    </row>
    <row outlineLevel="0" r="56">
      <c r="A56" s="4">
        <v>55</v>
      </c>
      <c r="B56" s="4" t="inlineStr">
        <is>
          <t>ARA╟OIABA DA SERRA</t>
        </is>
      </c>
      <c r="C56" s="4">
        <v>3502903</v>
      </c>
    </row>
    <row outlineLevel="0" r="57">
      <c r="A57" s="4">
        <v>56</v>
      </c>
      <c r="B57" s="4" t="inlineStr">
        <is>
          <t>ARAMINA</t>
        </is>
      </c>
      <c r="C57" s="4">
        <v>3503000</v>
      </c>
    </row>
    <row outlineLevel="0" r="58">
      <c r="A58" s="4">
        <v>57</v>
      </c>
      <c r="B58" s="4" t="inlineStr">
        <is>
          <t>ARANDU</t>
        </is>
      </c>
      <c r="C58" s="4">
        <v>3503109</v>
      </c>
    </row>
    <row outlineLevel="0" r="59">
      <c r="A59" s="4">
        <v>58</v>
      </c>
      <c r="B59" s="4" t="inlineStr">
        <is>
          <t>ARAPE═</t>
        </is>
      </c>
      <c r="C59" s="4">
        <v>3503158</v>
      </c>
    </row>
    <row outlineLevel="0" r="60">
      <c r="A60" s="4">
        <v>59</v>
      </c>
      <c r="B60" s="4" t="inlineStr">
        <is>
          <t>ARARAQUARA</t>
        </is>
      </c>
      <c r="C60" s="4">
        <v>3503208</v>
      </c>
    </row>
    <row outlineLevel="0" r="61">
      <c r="A61" s="4">
        <v>60</v>
      </c>
      <c r="B61" s="4" t="inlineStr">
        <is>
          <t>ARARAS</t>
        </is>
      </c>
      <c r="C61" s="4">
        <v>3503307</v>
      </c>
    </row>
    <row outlineLevel="0" r="62">
      <c r="A62" s="4">
        <v>61</v>
      </c>
      <c r="B62" s="4" t="inlineStr">
        <is>
          <t>ARCO-═RIS</t>
        </is>
      </c>
      <c r="C62" s="4">
        <v>3503356</v>
      </c>
    </row>
    <row outlineLevel="0" r="63">
      <c r="A63" s="4">
        <v>62</v>
      </c>
      <c r="B63" s="4" t="inlineStr">
        <is>
          <t>AREALVA</t>
        </is>
      </c>
      <c r="C63" s="4">
        <v>3503406</v>
      </c>
    </row>
    <row outlineLevel="0" r="64">
      <c r="A64" s="4">
        <v>63</v>
      </c>
      <c r="B64" s="4" t="inlineStr">
        <is>
          <t>AREIAS</t>
        </is>
      </c>
      <c r="C64" s="4">
        <v>3503505</v>
      </c>
    </row>
    <row outlineLevel="0" r="65">
      <c r="A65" s="4">
        <v>64</v>
      </c>
      <c r="B65" s="4" t="inlineStr">
        <is>
          <t>AREI╙POLIS</t>
        </is>
      </c>
      <c r="C65" s="4">
        <v>3503604</v>
      </c>
    </row>
    <row outlineLevel="0" r="66">
      <c r="A66" s="4">
        <v>65</v>
      </c>
      <c r="B66" s="4" t="inlineStr">
        <is>
          <t>ARIRANHA</t>
        </is>
      </c>
      <c r="C66" s="4">
        <v>3503703</v>
      </c>
    </row>
    <row outlineLevel="0" r="67">
      <c r="A67" s="4">
        <v>66</v>
      </c>
      <c r="B67" s="4" t="inlineStr">
        <is>
          <t>ARTUR NOGUEIRA</t>
        </is>
      </c>
      <c r="C67" s="4">
        <v>3503802</v>
      </c>
    </row>
    <row outlineLevel="0" r="68">
      <c r="A68" s="4">
        <v>67</v>
      </c>
      <c r="B68" s="4" t="inlineStr">
        <is>
          <t>ARUJ┴</t>
        </is>
      </c>
      <c r="C68" s="4">
        <v>3503901</v>
      </c>
    </row>
    <row outlineLevel="0" r="69">
      <c r="A69" s="4">
        <v>68</v>
      </c>
      <c r="B69" s="4" t="inlineStr">
        <is>
          <t>ASP┴SIA</t>
        </is>
      </c>
      <c r="C69" s="4">
        <v>3503950</v>
      </c>
    </row>
    <row outlineLevel="0" r="70">
      <c r="A70" s="4">
        <v>69</v>
      </c>
      <c r="B70" s="4" t="inlineStr">
        <is>
          <t>ASSIS</t>
        </is>
      </c>
      <c r="C70" s="4">
        <v>3504008</v>
      </c>
    </row>
    <row outlineLevel="0" r="71">
      <c r="A71" s="4">
        <v>70</v>
      </c>
      <c r="B71" s="4" t="inlineStr">
        <is>
          <t>ATIBAIA</t>
        </is>
      </c>
      <c r="C71" s="4">
        <v>3504107</v>
      </c>
    </row>
    <row outlineLevel="0" r="72">
      <c r="A72" s="4">
        <v>71</v>
      </c>
      <c r="B72" s="4" t="inlineStr">
        <is>
          <t>AURIFLAMA</t>
        </is>
      </c>
      <c r="C72" s="4">
        <v>3504206</v>
      </c>
    </row>
    <row outlineLevel="0" r="73">
      <c r="A73" s="4">
        <v>72</v>
      </c>
      <c r="B73" s="4" t="inlineStr">
        <is>
          <t>AVA═</t>
        </is>
      </c>
      <c r="C73" s="4">
        <v>3504305</v>
      </c>
    </row>
    <row outlineLevel="0" r="74">
      <c r="A74" s="4">
        <v>73</v>
      </c>
      <c r="B74" s="4" t="inlineStr">
        <is>
          <t>AVANHANDAVA</t>
        </is>
      </c>
      <c r="C74" s="4">
        <v>3504404</v>
      </c>
    </row>
    <row outlineLevel="0" r="75">
      <c r="A75" s="4">
        <v>74</v>
      </c>
      <c r="B75" s="4" t="inlineStr">
        <is>
          <t>AVAR╔</t>
        </is>
      </c>
      <c r="C75" s="4">
        <v>3504503</v>
      </c>
    </row>
    <row outlineLevel="0" r="76">
      <c r="A76" s="4">
        <v>75</v>
      </c>
      <c r="B76" s="4" t="inlineStr">
        <is>
          <t>BADY BASSITT</t>
        </is>
      </c>
      <c r="C76" s="4">
        <v>3504602</v>
      </c>
    </row>
    <row outlineLevel="0" r="77">
      <c r="A77" s="4">
        <v>76</v>
      </c>
      <c r="B77" s="4" t="inlineStr">
        <is>
          <t>BALBINOS</t>
        </is>
      </c>
      <c r="C77" s="4">
        <v>3504701</v>
      </c>
    </row>
    <row outlineLevel="0" r="78">
      <c r="A78" s="4">
        <v>77</v>
      </c>
      <c r="B78" s="4" t="inlineStr">
        <is>
          <t>B┴LSAMO</t>
        </is>
      </c>
      <c r="C78" s="4">
        <v>3504800</v>
      </c>
    </row>
    <row outlineLevel="0" r="79">
      <c r="A79" s="4">
        <v>78</v>
      </c>
      <c r="B79" s="4" t="inlineStr">
        <is>
          <t>BANANAL</t>
        </is>
      </c>
      <c r="C79" s="4">
        <v>3504909</v>
      </c>
    </row>
    <row outlineLevel="0" r="80">
      <c r="A80" s="4">
        <v>79</v>
      </c>
      <c r="B80" s="4" t="inlineStr">
        <is>
          <t>BAR├O DE ANTONINA</t>
        </is>
      </c>
      <c r="C80" s="4">
        <v>3505005</v>
      </c>
    </row>
    <row outlineLevel="0" r="81">
      <c r="A81" s="4">
        <v>80</v>
      </c>
      <c r="B81" s="4" t="inlineStr">
        <is>
          <t>BARBOSA</t>
        </is>
      </c>
      <c r="C81" s="4">
        <v>3505104</v>
      </c>
    </row>
    <row outlineLevel="0" r="82">
      <c r="A82" s="4">
        <v>81</v>
      </c>
      <c r="B82" s="4" t="inlineStr">
        <is>
          <t>BARIRI</t>
        </is>
      </c>
      <c r="C82" s="4">
        <v>3505203</v>
      </c>
    </row>
    <row outlineLevel="0" r="83">
      <c r="A83" s="4">
        <v>82</v>
      </c>
      <c r="B83" s="4" t="inlineStr">
        <is>
          <t>BARRA BONITA</t>
        </is>
      </c>
      <c r="C83" s="4">
        <v>3505302</v>
      </c>
    </row>
    <row outlineLevel="0" r="84">
      <c r="A84" s="4">
        <v>83</v>
      </c>
      <c r="B84" s="4" t="inlineStr">
        <is>
          <t>BARRA DO CHAP╔U</t>
        </is>
      </c>
      <c r="C84" s="4">
        <v>3505351</v>
      </c>
    </row>
    <row outlineLevel="0" r="85">
      <c r="A85" s="4">
        <v>84</v>
      </c>
      <c r="B85" s="4" t="inlineStr">
        <is>
          <t>BARRA DO TURVO</t>
        </is>
      </c>
      <c r="C85" s="4">
        <v>3505401</v>
      </c>
    </row>
    <row outlineLevel="0" r="86">
      <c r="A86" s="4">
        <v>85</v>
      </c>
      <c r="B86" s="4" t="inlineStr">
        <is>
          <t>BARRETOS</t>
        </is>
      </c>
      <c r="C86" s="4">
        <v>3505500</v>
      </c>
    </row>
    <row outlineLevel="0" r="87">
      <c r="A87" s="4">
        <v>86</v>
      </c>
      <c r="B87" s="4" t="inlineStr">
        <is>
          <t>BARRINHA</t>
        </is>
      </c>
      <c r="C87" s="4">
        <v>3505609</v>
      </c>
    </row>
    <row outlineLevel="0" r="88">
      <c r="A88" s="4">
        <v>87</v>
      </c>
      <c r="B88" s="4" t="inlineStr">
        <is>
          <t>BARUERI</t>
        </is>
      </c>
      <c r="C88" s="4">
        <v>3505708</v>
      </c>
    </row>
    <row outlineLevel="0" r="89">
      <c r="A89" s="4">
        <v>88</v>
      </c>
      <c r="B89" s="4" t="inlineStr">
        <is>
          <t>BASTOS</t>
        </is>
      </c>
      <c r="C89" s="4">
        <v>3505807</v>
      </c>
    </row>
    <row outlineLevel="0" r="90">
      <c r="A90" s="4">
        <v>89</v>
      </c>
      <c r="B90" s="4" t="inlineStr">
        <is>
          <t>BATATAIS</t>
        </is>
      </c>
      <c r="C90" s="4">
        <v>3505906</v>
      </c>
    </row>
    <row outlineLevel="0" r="91">
      <c r="A91" s="4">
        <v>90</v>
      </c>
      <c r="B91" s="4" t="inlineStr">
        <is>
          <t>BAURU</t>
        </is>
      </c>
      <c r="C91" s="4">
        <v>3506003</v>
      </c>
    </row>
    <row outlineLevel="0" r="92">
      <c r="A92" s="4">
        <v>91</v>
      </c>
      <c r="B92" s="4" t="inlineStr">
        <is>
          <t>BEBEDOURO</t>
        </is>
      </c>
      <c r="C92" s="4">
        <v>3506102</v>
      </c>
    </row>
    <row outlineLevel="0" r="93">
      <c r="A93" s="4">
        <v>92</v>
      </c>
      <c r="B93" s="4" t="inlineStr">
        <is>
          <t>BENTO DE ABREU</t>
        </is>
      </c>
      <c r="C93" s="4">
        <v>3506201</v>
      </c>
    </row>
    <row outlineLevel="0" r="94">
      <c r="A94" s="4">
        <v>93</v>
      </c>
      <c r="B94" s="4" t="inlineStr">
        <is>
          <t>BERNARDINO DE CAMPOS</t>
        </is>
      </c>
      <c r="C94" s="4">
        <v>3506300</v>
      </c>
    </row>
    <row outlineLevel="0" r="95">
      <c r="A95" s="4">
        <v>94</v>
      </c>
      <c r="B95" s="4" t="inlineStr">
        <is>
          <t>BERTIOGA</t>
        </is>
      </c>
      <c r="C95" s="4">
        <v>3506359</v>
      </c>
    </row>
    <row outlineLevel="0" r="96">
      <c r="A96" s="4">
        <v>95</v>
      </c>
      <c r="B96" s="4" t="inlineStr">
        <is>
          <t>BILAC</t>
        </is>
      </c>
      <c r="C96" s="4">
        <v>3506409</v>
      </c>
    </row>
    <row outlineLevel="0" r="97">
      <c r="A97" s="4">
        <v>96</v>
      </c>
      <c r="B97" s="4" t="inlineStr">
        <is>
          <t>BIRIGUI</t>
        </is>
      </c>
      <c r="C97" s="4">
        <v>3506508</v>
      </c>
    </row>
    <row outlineLevel="0" r="98">
      <c r="A98" s="4">
        <v>97</v>
      </c>
      <c r="B98" s="4" t="inlineStr">
        <is>
          <t>BIRITIBA-MIRIM</t>
        </is>
      </c>
      <c r="C98" s="4">
        <v>3506607</v>
      </c>
    </row>
    <row outlineLevel="0" r="99">
      <c r="A99" s="4">
        <v>98</v>
      </c>
      <c r="B99" s="4" t="inlineStr">
        <is>
          <t>BOA ESPERAN╟A DO SUL</t>
        </is>
      </c>
      <c r="C99" s="4">
        <v>3506706</v>
      </c>
    </row>
    <row outlineLevel="0" r="100">
      <c r="A100" s="4">
        <v>99</v>
      </c>
      <c r="B100" s="4" t="inlineStr">
        <is>
          <t>BOCAINA</t>
        </is>
      </c>
      <c r="C100" s="4">
        <v>3506805</v>
      </c>
    </row>
    <row outlineLevel="0" r="101">
      <c r="A101" s="4">
        <v>100</v>
      </c>
      <c r="B101" s="4" t="inlineStr">
        <is>
          <t>BOFETE</t>
        </is>
      </c>
      <c r="C101" s="4">
        <v>3506904</v>
      </c>
    </row>
    <row outlineLevel="0" r="102">
      <c r="A102" s="4">
        <v>101</v>
      </c>
      <c r="B102" s="4" t="inlineStr">
        <is>
          <t>BOITUVA</t>
        </is>
      </c>
      <c r="C102" s="4">
        <v>3507001</v>
      </c>
    </row>
    <row outlineLevel="0" r="103">
      <c r="A103" s="4">
        <v>102</v>
      </c>
      <c r="B103" s="4" t="inlineStr">
        <is>
          <t>BOM JESUS DOS PERD╒ES</t>
        </is>
      </c>
      <c r="C103" s="4">
        <v>3507100</v>
      </c>
    </row>
    <row outlineLevel="0" r="104">
      <c r="A104" s="4">
        <v>103</v>
      </c>
      <c r="B104" s="4" t="inlineStr">
        <is>
          <t>BOM SUCESSO DE ITARAR╔</t>
        </is>
      </c>
      <c r="C104" s="4">
        <v>3507159</v>
      </c>
    </row>
    <row outlineLevel="0" r="105">
      <c r="A105" s="4">
        <v>104</v>
      </c>
      <c r="B105" s="4" t="inlineStr">
        <is>
          <t>BOR┴</t>
        </is>
      </c>
      <c r="C105" s="4">
        <v>3507209</v>
      </c>
    </row>
    <row outlineLevel="0" r="106">
      <c r="A106" s="4">
        <v>105</v>
      </c>
      <c r="B106" s="4" t="inlineStr">
        <is>
          <t>BORAC╔IA</t>
        </is>
      </c>
      <c r="C106" s="4">
        <v>3507308</v>
      </c>
    </row>
    <row outlineLevel="0" r="107">
      <c r="A107" s="4">
        <v>106</v>
      </c>
      <c r="B107" s="4" t="inlineStr">
        <is>
          <t>BORBOREMA</t>
        </is>
      </c>
      <c r="C107" s="4">
        <v>3507407</v>
      </c>
    </row>
    <row outlineLevel="0" r="108">
      <c r="A108" s="4">
        <v>107</v>
      </c>
      <c r="B108" s="4" t="inlineStr">
        <is>
          <t>BOREBI</t>
        </is>
      </c>
      <c r="C108" s="4">
        <v>3507456</v>
      </c>
    </row>
    <row outlineLevel="0" r="109">
      <c r="A109" s="4">
        <v>108</v>
      </c>
      <c r="B109" s="4" t="inlineStr">
        <is>
          <t>BOTUCATU</t>
        </is>
      </c>
      <c r="C109" s="4">
        <v>3507506</v>
      </c>
    </row>
    <row outlineLevel="0" r="110">
      <c r="A110" s="4">
        <v>109</v>
      </c>
      <c r="B110" s="4" t="inlineStr">
        <is>
          <t>BRAGAN╟A PAULISTA</t>
        </is>
      </c>
      <c r="C110" s="4">
        <v>3507605</v>
      </c>
    </row>
    <row outlineLevel="0" r="111">
      <c r="A111" s="4">
        <v>110</v>
      </c>
      <c r="B111" s="4" t="inlineStr">
        <is>
          <t>BRA┌NA</t>
        </is>
      </c>
      <c r="C111" s="4">
        <v>3507704</v>
      </c>
    </row>
    <row outlineLevel="0" r="112">
      <c r="A112" s="4">
        <v>111</v>
      </c>
      <c r="B112" s="4" t="inlineStr">
        <is>
          <t>BREJO ALEGRE</t>
        </is>
      </c>
      <c r="C112" s="4">
        <v>3507753</v>
      </c>
    </row>
    <row outlineLevel="0" r="113">
      <c r="A113" s="4">
        <v>112</v>
      </c>
      <c r="B113" s="4" t="inlineStr">
        <is>
          <t>BRODOWSKI</t>
        </is>
      </c>
      <c r="C113" s="4">
        <v>3507803</v>
      </c>
    </row>
    <row outlineLevel="0" r="114">
      <c r="A114" s="4">
        <v>113</v>
      </c>
      <c r="B114" s="4" t="inlineStr">
        <is>
          <t>BROTAS</t>
        </is>
      </c>
      <c r="C114" s="4">
        <v>3507902</v>
      </c>
    </row>
    <row outlineLevel="0" r="115">
      <c r="A115" s="4">
        <v>114</v>
      </c>
      <c r="B115" s="4" t="inlineStr">
        <is>
          <t>BURI</t>
        </is>
      </c>
      <c r="C115" s="4">
        <v>3508009</v>
      </c>
    </row>
    <row outlineLevel="0" r="116">
      <c r="A116" s="4">
        <v>115</v>
      </c>
      <c r="B116" s="4" t="inlineStr">
        <is>
          <t>BURITAMA</t>
        </is>
      </c>
      <c r="C116" s="4">
        <v>3508108</v>
      </c>
    </row>
    <row outlineLevel="0" r="117">
      <c r="A117" s="4">
        <v>116</v>
      </c>
      <c r="B117" s="4" t="inlineStr">
        <is>
          <t>BURITIZAL</t>
        </is>
      </c>
      <c r="C117" s="4">
        <v>3508207</v>
      </c>
    </row>
    <row outlineLevel="0" r="118">
      <c r="A118" s="4">
        <v>117</v>
      </c>
      <c r="B118" s="4" t="inlineStr">
        <is>
          <t>CABR┴LIA PAULISTA</t>
        </is>
      </c>
      <c r="C118" s="4">
        <v>3508306</v>
      </c>
    </row>
    <row outlineLevel="0" r="119">
      <c r="A119" s="4">
        <v>118</v>
      </c>
      <c r="B119" s="4" t="inlineStr">
        <is>
          <t>CABRE┌VA</t>
        </is>
      </c>
      <c r="C119" s="4">
        <v>3508405</v>
      </c>
    </row>
    <row outlineLevel="0" r="120">
      <c r="A120" s="4">
        <v>119</v>
      </c>
      <c r="B120" s="4" t="inlineStr">
        <is>
          <t>CA╟APAVA</t>
        </is>
      </c>
      <c r="C120" s="4">
        <v>3508504</v>
      </c>
    </row>
    <row outlineLevel="0" r="121">
      <c r="A121" s="4">
        <v>120</v>
      </c>
      <c r="B121" s="4" t="inlineStr">
        <is>
          <t>CACHOEIRA PAULISTA</t>
        </is>
      </c>
      <c r="C121" s="4">
        <v>3508603</v>
      </c>
    </row>
    <row outlineLevel="0" r="122">
      <c r="A122" s="4">
        <v>121</v>
      </c>
      <c r="B122" s="4" t="inlineStr">
        <is>
          <t>CACONDE</t>
        </is>
      </c>
      <c r="C122" s="4">
        <v>3508702</v>
      </c>
    </row>
    <row outlineLevel="0" r="123">
      <c r="A123" s="4">
        <v>122</v>
      </c>
      <c r="B123" s="4" t="inlineStr">
        <is>
          <t>CAFEL┬NDIA</t>
        </is>
      </c>
      <c r="C123" s="4">
        <v>3508801</v>
      </c>
    </row>
    <row outlineLevel="0" r="124">
      <c r="A124" s="4">
        <v>123</v>
      </c>
      <c r="B124" s="4" t="inlineStr">
        <is>
          <t>CAIABU</t>
        </is>
      </c>
      <c r="C124" s="4">
        <v>3508900</v>
      </c>
    </row>
    <row outlineLevel="0" r="125">
      <c r="A125" s="4">
        <v>124</v>
      </c>
      <c r="B125" s="4" t="inlineStr">
        <is>
          <t>CAIEIRAS</t>
        </is>
      </c>
      <c r="C125" s="4">
        <v>3509007</v>
      </c>
    </row>
    <row outlineLevel="0" r="126">
      <c r="A126" s="4">
        <v>125</v>
      </c>
      <c r="B126" s="4" t="inlineStr">
        <is>
          <t>CAJAMAR</t>
        </is>
      </c>
      <c r="C126" s="4">
        <v>3509205</v>
      </c>
    </row>
    <row outlineLevel="0" r="127">
      <c r="A127" s="4">
        <v>126</v>
      </c>
      <c r="B127" s="4" t="inlineStr">
        <is>
          <t>CAJATI</t>
        </is>
      </c>
      <c r="C127" s="4">
        <v>3509254</v>
      </c>
    </row>
    <row outlineLevel="0" r="128">
      <c r="A128" s="4">
        <v>127</v>
      </c>
      <c r="B128" s="4" t="inlineStr">
        <is>
          <t>CAJOBI</t>
        </is>
      </c>
      <c r="C128" s="4">
        <v>3509304</v>
      </c>
    </row>
    <row outlineLevel="0" r="129">
      <c r="A129" s="4">
        <v>128</v>
      </c>
      <c r="B129" s="4" t="inlineStr">
        <is>
          <t>CAJURU</t>
        </is>
      </c>
      <c r="C129" s="4">
        <v>3509403</v>
      </c>
    </row>
    <row outlineLevel="0" r="130">
      <c r="A130" s="4">
        <v>129</v>
      </c>
      <c r="B130" s="4" t="inlineStr">
        <is>
          <t>CAMPINA DO MONTE ALEGRE</t>
        </is>
      </c>
      <c r="C130" s="4">
        <v>3509452</v>
      </c>
    </row>
    <row outlineLevel="0" r="131">
      <c r="A131" s="4">
        <v>130</v>
      </c>
      <c r="B131" s="4" t="inlineStr">
        <is>
          <t>CAMPINAS</t>
        </is>
      </c>
      <c r="C131" s="4">
        <v>3509502</v>
      </c>
    </row>
    <row outlineLevel="0" r="132">
      <c r="A132" s="4">
        <v>131</v>
      </c>
      <c r="B132" s="4" t="inlineStr">
        <is>
          <t>CAMPO LIMPO PAULISTA</t>
        </is>
      </c>
      <c r="C132" s="4">
        <v>3509601</v>
      </c>
    </row>
    <row outlineLevel="0" r="133">
      <c r="A133" s="4">
        <v>132</v>
      </c>
      <c r="B133" s="4" t="inlineStr">
        <is>
          <t>CAMPOS DO JORD├O</t>
        </is>
      </c>
      <c r="C133" s="4">
        <v>3509700</v>
      </c>
    </row>
    <row outlineLevel="0" r="134">
      <c r="A134" s="4">
        <v>133</v>
      </c>
      <c r="B134" s="4" t="inlineStr">
        <is>
          <t>CAMPOS NOVOS PAULISTA</t>
        </is>
      </c>
      <c r="C134" s="4">
        <v>3509809</v>
      </c>
    </row>
    <row outlineLevel="0" r="135">
      <c r="A135" s="4">
        <v>134</v>
      </c>
      <c r="B135" s="4" t="inlineStr">
        <is>
          <t>CANAN╔IA</t>
        </is>
      </c>
      <c r="C135" s="4">
        <v>3509908</v>
      </c>
    </row>
    <row outlineLevel="0" r="136">
      <c r="A136" s="4">
        <v>135</v>
      </c>
      <c r="B136" s="4" t="inlineStr">
        <is>
          <t>CANAS</t>
        </is>
      </c>
      <c r="C136" s="4">
        <v>3509957</v>
      </c>
    </row>
    <row outlineLevel="0" r="137">
      <c r="A137" s="4">
        <v>136</v>
      </c>
      <c r="B137" s="4" t="inlineStr">
        <is>
          <t>C┬NDIDO MOTA</t>
        </is>
      </c>
      <c r="C137" s="4">
        <v>3510005</v>
      </c>
    </row>
    <row outlineLevel="0" r="138">
      <c r="A138" s="4">
        <v>137</v>
      </c>
      <c r="B138" s="4" t="inlineStr">
        <is>
          <t>C┬NDIDO RODRIGUES</t>
        </is>
      </c>
      <c r="C138" s="4">
        <v>3510104</v>
      </c>
    </row>
    <row outlineLevel="0" r="139">
      <c r="A139" s="4">
        <v>138</v>
      </c>
      <c r="B139" s="4" t="inlineStr">
        <is>
          <t>CANITAR</t>
        </is>
      </c>
      <c r="C139" s="4">
        <v>3510153</v>
      </c>
    </row>
    <row outlineLevel="0" r="140">
      <c r="A140" s="4">
        <v>139</v>
      </c>
      <c r="B140" s="4" t="inlineStr">
        <is>
          <t>CAP├O BONITO</t>
        </is>
      </c>
      <c r="C140" s="4">
        <v>3510203</v>
      </c>
    </row>
    <row outlineLevel="0" r="141">
      <c r="A141" s="4">
        <v>140</v>
      </c>
      <c r="B141" s="4" t="inlineStr">
        <is>
          <t>CAPELA DO ALTO</t>
        </is>
      </c>
      <c r="C141" s="4">
        <v>3510302</v>
      </c>
    </row>
    <row outlineLevel="0" r="142">
      <c r="A142" s="4">
        <v>141</v>
      </c>
      <c r="B142" s="4" t="inlineStr">
        <is>
          <t>CAPIVARI</t>
        </is>
      </c>
      <c r="C142" s="4">
        <v>3510401</v>
      </c>
    </row>
    <row outlineLevel="0" r="143">
      <c r="A143" s="4">
        <v>142</v>
      </c>
      <c r="B143" s="4" t="inlineStr">
        <is>
          <t>CARAGUATATUBA</t>
        </is>
      </c>
      <c r="C143" s="4">
        <v>3510500</v>
      </c>
    </row>
    <row outlineLevel="0" r="144">
      <c r="A144" s="4">
        <v>143</v>
      </c>
      <c r="B144" s="4" t="inlineStr">
        <is>
          <t>CARAPICU═BA</t>
        </is>
      </c>
      <c r="C144" s="4">
        <v>3510609</v>
      </c>
    </row>
    <row outlineLevel="0" r="145">
      <c r="A145" s="4">
        <v>144</v>
      </c>
      <c r="B145" s="4" t="inlineStr">
        <is>
          <t>CARDOSO</t>
        </is>
      </c>
      <c r="C145" s="4">
        <v>3510708</v>
      </c>
    </row>
    <row outlineLevel="0" r="146">
      <c r="A146" s="4">
        <v>145</v>
      </c>
      <c r="B146" s="4" t="inlineStr">
        <is>
          <t>CASA BRANCA</t>
        </is>
      </c>
      <c r="C146" s="4">
        <v>3510807</v>
      </c>
    </row>
    <row outlineLevel="0" r="147">
      <c r="A147" s="4">
        <v>146</v>
      </c>
      <c r="B147" s="4" t="inlineStr">
        <is>
          <t>C┴SSIA DOS COQUEIROS</t>
        </is>
      </c>
      <c r="C147" s="4">
        <v>3510906</v>
      </c>
    </row>
    <row outlineLevel="0" r="148">
      <c r="A148" s="4">
        <v>147</v>
      </c>
      <c r="B148" s="4" t="inlineStr">
        <is>
          <t>CATANDUVA</t>
        </is>
      </c>
      <c r="C148" s="4">
        <v>3511102</v>
      </c>
    </row>
    <row outlineLevel="0" r="149">
      <c r="A149" s="4">
        <v>148</v>
      </c>
      <c r="B149" s="4" t="inlineStr">
        <is>
          <t>CATIGU┴</t>
        </is>
      </c>
      <c r="C149" s="4">
        <v>3511201</v>
      </c>
    </row>
    <row outlineLevel="0" r="150">
      <c r="A150" s="4">
        <v>149</v>
      </c>
      <c r="B150" s="4" t="inlineStr">
        <is>
          <t>CEDRAL</t>
        </is>
      </c>
      <c r="C150" s="4">
        <v>3511300</v>
      </c>
    </row>
    <row outlineLevel="0" r="151">
      <c r="A151" s="4">
        <v>150</v>
      </c>
      <c r="B151" s="4" t="inlineStr">
        <is>
          <t>CERQUEIRA C╔SAR</t>
        </is>
      </c>
      <c r="C151" s="4">
        <v>3511409</v>
      </c>
    </row>
    <row outlineLevel="0" r="152">
      <c r="A152" s="4">
        <v>151</v>
      </c>
      <c r="B152" s="4" t="inlineStr">
        <is>
          <t>CERQUILHO</t>
        </is>
      </c>
      <c r="C152" s="4">
        <v>3511508</v>
      </c>
    </row>
    <row outlineLevel="0" r="153">
      <c r="A153" s="4">
        <v>152</v>
      </c>
      <c r="B153" s="4" t="inlineStr">
        <is>
          <t>CES┴RIO LANGE</t>
        </is>
      </c>
      <c r="C153" s="4">
        <v>3511607</v>
      </c>
    </row>
    <row outlineLevel="0" r="154">
      <c r="A154" s="4">
        <v>153</v>
      </c>
      <c r="B154" s="4" t="inlineStr">
        <is>
          <t>CHARQUEADA</t>
        </is>
      </c>
      <c r="C154" s="4">
        <v>3511706</v>
      </c>
    </row>
    <row outlineLevel="0" r="155">
      <c r="A155" s="4">
        <v>154</v>
      </c>
      <c r="B155" s="4" t="inlineStr">
        <is>
          <t>CLEMENTINA</t>
        </is>
      </c>
      <c r="C155" s="4">
        <v>3511904</v>
      </c>
    </row>
    <row outlineLevel="0" r="156">
      <c r="A156" s="4">
        <v>155</v>
      </c>
      <c r="B156" s="4" t="inlineStr">
        <is>
          <t>COLINA</t>
        </is>
      </c>
      <c r="C156" s="4">
        <v>3512001</v>
      </c>
    </row>
    <row outlineLevel="0" r="157">
      <c r="A157" s="4">
        <v>156</v>
      </c>
      <c r="B157" s="4" t="inlineStr">
        <is>
          <t>COL╘MBIA</t>
        </is>
      </c>
      <c r="C157" s="4">
        <v>3512100</v>
      </c>
    </row>
    <row outlineLevel="0" r="158">
      <c r="A158" s="4">
        <v>157</v>
      </c>
      <c r="B158" s="4" t="inlineStr">
        <is>
          <t>CONCHAL</t>
        </is>
      </c>
      <c r="C158" s="4">
        <v>3512209</v>
      </c>
    </row>
    <row outlineLevel="0" r="159">
      <c r="A159" s="4">
        <v>158</v>
      </c>
      <c r="B159" s="4" t="inlineStr">
        <is>
          <t>CONCHAS</t>
        </is>
      </c>
      <c r="C159" s="4">
        <v>3512308</v>
      </c>
    </row>
    <row outlineLevel="0" r="160">
      <c r="A160" s="4">
        <v>159</v>
      </c>
      <c r="B160" s="4" t="inlineStr">
        <is>
          <t>CORDEIR╙POLIS</t>
        </is>
      </c>
      <c r="C160" s="4">
        <v>3512407</v>
      </c>
    </row>
    <row outlineLevel="0" r="161">
      <c r="A161" s="4">
        <v>160</v>
      </c>
      <c r="B161" s="4" t="inlineStr">
        <is>
          <t>COROADOS</t>
        </is>
      </c>
      <c r="C161" s="4">
        <v>3512506</v>
      </c>
    </row>
    <row outlineLevel="0" r="162">
      <c r="A162" s="4">
        <v>161</v>
      </c>
      <c r="B162" s="4" t="inlineStr">
        <is>
          <t>CORONEL MACEDO</t>
        </is>
      </c>
      <c r="C162" s="4">
        <v>3512605</v>
      </c>
    </row>
    <row outlineLevel="0" r="163">
      <c r="A163" s="4">
        <v>162</v>
      </c>
      <c r="B163" s="4" t="inlineStr">
        <is>
          <t>CORUMBATA═</t>
        </is>
      </c>
      <c r="C163" s="4">
        <v>3512704</v>
      </c>
    </row>
    <row outlineLevel="0" r="164">
      <c r="A164" s="4">
        <v>163</v>
      </c>
      <c r="B164" s="4" t="inlineStr">
        <is>
          <t>COSM╙POLIS</t>
        </is>
      </c>
      <c r="C164" s="4">
        <v>3512803</v>
      </c>
    </row>
    <row outlineLevel="0" r="165">
      <c r="A165" s="4">
        <v>164</v>
      </c>
      <c r="B165" s="4" t="inlineStr">
        <is>
          <t>COSMORAMA</t>
        </is>
      </c>
      <c r="C165" s="4">
        <v>3512902</v>
      </c>
    </row>
    <row outlineLevel="0" r="166">
      <c r="A166" s="4">
        <v>165</v>
      </c>
      <c r="B166" s="4" t="inlineStr">
        <is>
          <t>COTIA</t>
        </is>
      </c>
      <c r="C166" s="4">
        <v>3513009</v>
      </c>
    </row>
    <row outlineLevel="0" r="167">
      <c r="A167" s="4">
        <v>166</v>
      </c>
      <c r="B167" s="4" t="inlineStr">
        <is>
          <t>CRAVINHOS</t>
        </is>
      </c>
      <c r="C167" s="4">
        <v>3513108</v>
      </c>
    </row>
    <row outlineLevel="0" r="168">
      <c r="A168" s="4">
        <v>167</v>
      </c>
      <c r="B168" s="4" t="inlineStr">
        <is>
          <t>CRISTAIS PAULISTA</t>
        </is>
      </c>
      <c r="C168" s="4">
        <v>3513207</v>
      </c>
    </row>
    <row outlineLevel="0" r="169">
      <c r="A169" s="4">
        <v>168</v>
      </c>
      <c r="B169" s="4" t="inlineStr">
        <is>
          <t>CRUZ┴LIA</t>
        </is>
      </c>
      <c r="C169" s="4">
        <v>3513306</v>
      </c>
    </row>
    <row outlineLevel="0" r="170">
      <c r="A170" s="4">
        <v>169</v>
      </c>
      <c r="B170" s="4" t="inlineStr">
        <is>
          <t>CRUZEIRO</t>
        </is>
      </c>
      <c r="C170" s="4">
        <v>3513405</v>
      </c>
    </row>
    <row outlineLevel="0" r="171">
      <c r="A171" s="4">
        <v>170</v>
      </c>
      <c r="B171" s="4" t="inlineStr">
        <is>
          <t>CUBAT├O</t>
        </is>
      </c>
      <c r="C171" s="4">
        <v>3513504</v>
      </c>
    </row>
    <row outlineLevel="0" r="172">
      <c r="A172" s="4">
        <v>171</v>
      </c>
      <c r="B172" s="4" t="inlineStr">
        <is>
          <t>CUNHA</t>
        </is>
      </c>
      <c r="C172" s="4">
        <v>3513603</v>
      </c>
    </row>
    <row outlineLevel="0" r="173">
      <c r="A173" s="4">
        <v>172</v>
      </c>
      <c r="B173" s="4" t="inlineStr">
        <is>
          <t>DESCALVADO</t>
        </is>
      </c>
      <c r="C173" s="4">
        <v>3513702</v>
      </c>
    </row>
    <row outlineLevel="0" r="174">
      <c r="A174" s="4">
        <v>173</v>
      </c>
      <c r="B174" s="4" t="inlineStr">
        <is>
          <t>DIADEMA</t>
        </is>
      </c>
      <c r="C174" s="4">
        <v>3513801</v>
      </c>
    </row>
    <row outlineLevel="0" r="175">
      <c r="A175" s="4">
        <v>174</v>
      </c>
      <c r="B175" s="4" t="inlineStr">
        <is>
          <t>DIRCE REIS</t>
        </is>
      </c>
      <c r="C175" s="4">
        <v>3513850</v>
      </c>
    </row>
    <row outlineLevel="0" r="176">
      <c r="A176" s="4">
        <v>175</v>
      </c>
      <c r="B176" s="4" t="inlineStr">
        <is>
          <t>DIVINOL┬NDIA</t>
        </is>
      </c>
      <c r="C176" s="4">
        <v>3513900</v>
      </c>
    </row>
    <row outlineLevel="0" r="177">
      <c r="A177" s="4">
        <v>176</v>
      </c>
      <c r="B177" s="4" t="inlineStr">
        <is>
          <t>DOBRADA</t>
        </is>
      </c>
      <c r="C177" s="4">
        <v>3514007</v>
      </c>
    </row>
    <row outlineLevel="0" r="178">
      <c r="A178" s="4">
        <v>177</v>
      </c>
      <c r="B178" s="4" t="inlineStr">
        <is>
          <t>DOIS C╙RREGOS</t>
        </is>
      </c>
      <c r="C178" s="4">
        <v>3514106</v>
      </c>
    </row>
    <row outlineLevel="0" r="179">
      <c r="A179" s="4">
        <v>178</v>
      </c>
      <c r="B179" s="4" t="inlineStr">
        <is>
          <t>DOLCIN╙POLIS</t>
        </is>
      </c>
      <c r="C179" s="4">
        <v>3514205</v>
      </c>
    </row>
    <row outlineLevel="0" r="180">
      <c r="A180" s="4">
        <v>179</v>
      </c>
      <c r="B180" s="4" t="inlineStr">
        <is>
          <t>DOURADO</t>
        </is>
      </c>
      <c r="C180" s="4">
        <v>3514304</v>
      </c>
    </row>
    <row outlineLevel="0" r="181">
      <c r="A181" s="4">
        <v>180</v>
      </c>
      <c r="B181" s="4" t="inlineStr">
        <is>
          <t>DUARTINA</t>
        </is>
      </c>
      <c r="C181" s="4">
        <v>3514502</v>
      </c>
    </row>
    <row outlineLevel="0" r="182">
      <c r="A182" s="4">
        <v>181</v>
      </c>
      <c r="B182" s="4" t="inlineStr">
        <is>
          <t>DUMONT</t>
        </is>
      </c>
      <c r="C182" s="4">
        <v>3514601</v>
      </c>
    </row>
    <row outlineLevel="0" r="183">
      <c r="A183" s="4">
        <v>182</v>
      </c>
      <c r="B183" s="4" t="inlineStr">
        <is>
          <t>ECHAPOR├</t>
        </is>
      </c>
      <c r="C183" s="4">
        <v>3514700</v>
      </c>
    </row>
    <row outlineLevel="0" r="184">
      <c r="A184" s="4">
        <v>183</v>
      </c>
      <c r="B184" s="4" t="inlineStr">
        <is>
          <t>ELDORADO</t>
        </is>
      </c>
      <c r="C184" s="4">
        <v>3514809</v>
      </c>
    </row>
    <row outlineLevel="0" r="185">
      <c r="A185" s="4">
        <v>184</v>
      </c>
      <c r="B185" s="4" t="inlineStr">
        <is>
          <t>ELIAS FAUSTO</t>
        </is>
      </c>
      <c r="C185" s="4">
        <v>3514908</v>
      </c>
    </row>
    <row outlineLevel="0" r="186">
      <c r="A186" s="4">
        <v>185</v>
      </c>
      <c r="B186" s="4" t="inlineStr">
        <is>
          <t>ELISI┴RIO</t>
        </is>
      </c>
      <c r="C186" s="4">
        <v>3514924</v>
      </c>
    </row>
    <row outlineLevel="0" r="187">
      <c r="A187" s="4">
        <v>186</v>
      </c>
      <c r="B187" s="4" t="inlineStr">
        <is>
          <t>EMBA┌BA</t>
        </is>
      </c>
      <c r="C187" s="4">
        <v>3514957</v>
      </c>
    </row>
    <row outlineLevel="0" r="188">
      <c r="A188" s="4">
        <v>187</v>
      </c>
      <c r="B188" s="4" t="inlineStr">
        <is>
          <t>EMBU DAS ARTES</t>
        </is>
      </c>
      <c r="C188" s="4">
        <v>3515004</v>
      </c>
    </row>
    <row outlineLevel="0" r="189">
      <c r="A189" s="4">
        <v>188</v>
      </c>
      <c r="B189" s="4" t="inlineStr">
        <is>
          <t>EMBU-GUA╟U</t>
        </is>
      </c>
      <c r="C189" s="4">
        <v>3515103</v>
      </c>
    </row>
    <row outlineLevel="0" r="190">
      <c r="A190" s="4">
        <v>189</v>
      </c>
      <c r="B190" s="4" t="inlineStr">
        <is>
          <t>ENGENHEIRO COELHO</t>
        </is>
      </c>
      <c r="C190" s="4">
        <v>3515152</v>
      </c>
    </row>
    <row outlineLevel="0" r="191">
      <c r="A191" s="4">
        <v>190</v>
      </c>
      <c r="B191" s="4" t="inlineStr">
        <is>
          <t>ESP═RITO SANTO DO PINHAL</t>
        </is>
      </c>
      <c r="C191" s="4">
        <v>3515186</v>
      </c>
    </row>
    <row outlineLevel="0" r="192">
      <c r="A192" s="4">
        <v>191</v>
      </c>
      <c r="B192" s="4" t="inlineStr">
        <is>
          <t>ESP═RITO SANTO DO TURVO</t>
        </is>
      </c>
      <c r="C192" s="4">
        <v>3515194</v>
      </c>
    </row>
    <row outlineLevel="0" r="193">
      <c r="A193" s="4">
        <v>192</v>
      </c>
      <c r="B193" s="4" t="inlineStr">
        <is>
          <t>ESTRELA D'OESTE</t>
        </is>
      </c>
      <c r="C193" s="4">
        <v>3515202</v>
      </c>
    </row>
    <row outlineLevel="0" r="194">
      <c r="A194" s="4">
        <v>193</v>
      </c>
      <c r="B194" s="4" t="inlineStr">
        <is>
          <t>FARTURA</t>
        </is>
      </c>
      <c r="C194" s="4">
        <v>3515400</v>
      </c>
    </row>
    <row outlineLevel="0" r="195">
      <c r="A195" s="4">
        <v>194</v>
      </c>
      <c r="B195" s="4" t="inlineStr">
        <is>
          <t>FERNAND╙POLIS</t>
        </is>
      </c>
      <c r="C195" s="4">
        <v>3515509</v>
      </c>
    </row>
    <row outlineLevel="0" r="196">
      <c r="A196" s="4">
        <v>195</v>
      </c>
      <c r="B196" s="4" t="inlineStr">
        <is>
          <t>FERNANDO PRESTES</t>
        </is>
      </c>
      <c r="C196" s="4">
        <v>3515608</v>
      </c>
    </row>
    <row outlineLevel="0" r="197">
      <c r="A197" s="4">
        <v>196</v>
      </c>
      <c r="B197" s="4" t="inlineStr">
        <is>
          <t>FERN├O</t>
        </is>
      </c>
      <c r="C197" s="4">
        <v>3515657</v>
      </c>
    </row>
    <row outlineLevel="0" r="198">
      <c r="A198" s="4">
        <v>197</v>
      </c>
      <c r="B198" s="4" t="inlineStr">
        <is>
          <t>FERRAZ DE VASCONCELOS</t>
        </is>
      </c>
      <c r="C198" s="4">
        <v>3515707</v>
      </c>
    </row>
    <row outlineLevel="0" r="199">
      <c r="A199" s="4">
        <v>198</v>
      </c>
      <c r="B199" s="4" t="inlineStr">
        <is>
          <t>FLOREAL</t>
        </is>
      </c>
      <c r="C199" s="4">
        <v>3515905</v>
      </c>
    </row>
    <row outlineLevel="0" r="200">
      <c r="A200" s="4">
        <v>199</v>
      </c>
      <c r="B200" s="4" t="inlineStr">
        <is>
          <t>FL╙RIDA PAULISTA</t>
        </is>
      </c>
      <c r="C200" s="4">
        <v>3516002</v>
      </c>
    </row>
    <row outlineLevel="0" r="201">
      <c r="A201" s="4">
        <v>200</v>
      </c>
      <c r="B201" s="4" t="inlineStr">
        <is>
          <t>FLOR═NIA</t>
        </is>
      </c>
      <c r="C201" s="4">
        <v>3516101</v>
      </c>
    </row>
    <row outlineLevel="0" r="202">
      <c r="A202" s="4">
        <v>201</v>
      </c>
      <c r="B202" s="4" t="inlineStr">
        <is>
          <t>FRANCA</t>
        </is>
      </c>
      <c r="C202" s="4">
        <v>3516200</v>
      </c>
    </row>
    <row outlineLevel="0" r="203">
      <c r="A203" s="4">
        <v>202</v>
      </c>
      <c r="B203" s="4" t="inlineStr">
        <is>
          <t>FRANCISCO MORATO</t>
        </is>
      </c>
      <c r="C203" s="4">
        <v>3516309</v>
      </c>
    </row>
    <row outlineLevel="0" r="204">
      <c r="A204" s="4">
        <v>203</v>
      </c>
      <c r="B204" s="4" t="inlineStr">
        <is>
          <t>FRANCO DA ROCHA</t>
        </is>
      </c>
      <c r="C204" s="4">
        <v>3516408</v>
      </c>
    </row>
    <row outlineLevel="0" r="205">
      <c r="A205" s="4">
        <v>204</v>
      </c>
      <c r="B205" s="4" t="inlineStr">
        <is>
          <t>GABRIEL MONTEIRO</t>
        </is>
      </c>
      <c r="C205" s="4">
        <v>3516507</v>
      </c>
    </row>
    <row outlineLevel="0" r="206">
      <c r="A206" s="4">
        <v>205</v>
      </c>
      <c r="B206" s="4" t="inlineStr">
        <is>
          <t>G┴LIA</t>
        </is>
      </c>
      <c r="C206" s="4">
        <v>3516606</v>
      </c>
    </row>
    <row outlineLevel="0" r="207">
      <c r="A207" s="4">
        <v>206</v>
      </c>
      <c r="B207" s="4" t="inlineStr">
        <is>
          <t>GAR╟A</t>
        </is>
      </c>
      <c r="C207" s="4">
        <v>3516705</v>
      </c>
    </row>
    <row outlineLevel="0" r="208">
      <c r="A208" s="4">
        <v>207</v>
      </c>
      <c r="B208" s="4" t="inlineStr">
        <is>
          <t>GAST├O VIDIGAL</t>
        </is>
      </c>
      <c r="C208" s="4">
        <v>3516804</v>
      </c>
    </row>
    <row outlineLevel="0" r="209">
      <c r="A209" s="4">
        <v>208</v>
      </c>
      <c r="B209" s="4" t="inlineStr">
        <is>
          <t>GAVI├O PEIXOTO</t>
        </is>
      </c>
      <c r="C209" s="4">
        <v>3516853</v>
      </c>
    </row>
    <row outlineLevel="0" r="210">
      <c r="A210" s="4">
        <v>209</v>
      </c>
      <c r="B210" s="4" t="inlineStr">
        <is>
          <t>GENERAL SALGADO</t>
        </is>
      </c>
      <c r="C210" s="4">
        <v>3516903</v>
      </c>
    </row>
    <row outlineLevel="0" r="211">
      <c r="A211" s="4">
        <v>210</v>
      </c>
      <c r="B211" s="4" t="inlineStr">
        <is>
          <t>GETULINA</t>
        </is>
      </c>
      <c r="C211" s="4">
        <v>3517000</v>
      </c>
    </row>
    <row outlineLevel="0" r="212">
      <c r="A212" s="4">
        <v>211</v>
      </c>
      <c r="B212" s="4" t="inlineStr">
        <is>
          <t>GLIC╔RIO</t>
        </is>
      </c>
      <c r="C212" s="4">
        <v>3517109</v>
      </c>
    </row>
    <row outlineLevel="0" r="213">
      <c r="A213" s="4">
        <v>212</v>
      </c>
      <c r="B213" s="4" t="inlineStr">
        <is>
          <t>GUAI╟ARA</t>
        </is>
      </c>
      <c r="C213" s="4">
        <v>3517208</v>
      </c>
    </row>
    <row outlineLevel="0" r="214">
      <c r="A214" s="4">
        <v>213</v>
      </c>
      <c r="B214" s="4" t="inlineStr">
        <is>
          <t>GUAIMB╩</t>
        </is>
      </c>
      <c r="C214" s="4">
        <v>3517307</v>
      </c>
    </row>
    <row outlineLevel="0" r="215">
      <c r="A215" s="4">
        <v>214</v>
      </c>
      <c r="B215" s="4" t="inlineStr">
        <is>
          <t>GUA═RA</t>
        </is>
      </c>
      <c r="C215" s="4">
        <v>3517406</v>
      </c>
    </row>
    <row outlineLevel="0" r="216">
      <c r="A216" s="4">
        <v>215</v>
      </c>
      <c r="B216" s="4" t="inlineStr">
        <is>
          <t>GUAPIA╟U</t>
        </is>
      </c>
      <c r="C216" s="4">
        <v>3517505</v>
      </c>
    </row>
    <row outlineLevel="0" r="217">
      <c r="A217" s="4">
        <v>216</v>
      </c>
      <c r="B217" s="4" t="inlineStr">
        <is>
          <t>GUAPIARA</t>
        </is>
      </c>
      <c r="C217" s="4">
        <v>3517604</v>
      </c>
    </row>
    <row outlineLevel="0" r="218">
      <c r="A218" s="4">
        <v>217</v>
      </c>
      <c r="B218" s="4" t="inlineStr">
        <is>
          <t>GUAR┴</t>
        </is>
      </c>
      <c r="C218" s="4">
        <v>3517703</v>
      </c>
    </row>
    <row outlineLevel="0" r="219">
      <c r="A219" s="4">
        <v>218</v>
      </c>
      <c r="B219" s="4" t="inlineStr">
        <is>
          <t>GUARACI</t>
        </is>
      </c>
      <c r="C219" s="4">
        <v>3517901</v>
      </c>
    </row>
    <row outlineLevel="0" r="220">
      <c r="A220" s="4">
        <v>219</v>
      </c>
      <c r="B220" s="4" t="inlineStr">
        <is>
          <t>GUARANI D'OESTE</t>
        </is>
      </c>
      <c r="C220" s="4">
        <v>3518008</v>
      </c>
    </row>
    <row outlineLevel="0" r="221">
      <c r="A221" s="4">
        <v>220</v>
      </c>
      <c r="B221" s="4" t="inlineStr">
        <is>
          <t>GUARANT├</t>
        </is>
      </c>
      <c r="C221" s="4">
        <v>3518107</v>
      </c>
    </row>
    <row outlineLevel="0" r="222">
      <c r="A222" s="4">
        <v>221</v>
      </c>
      <c r="B222" s="4" t="inlineStr">
        <is>
          <t>GUARARAPES</t>
        </is>
      </c>
      <c r="C222" s="4">
        <v>3518206</v>
      </c>
    </row>
    <row outlineLevel="0" r="223">
      <c r="A223" s="4">
        <v>222</v>
      </c>
      <c r="B223" s="4" t="inlineStr">
        <is>
          <t>GUARAREMA</t>
        </is>
      </c>
      <c r="C223" s="4">
        <v>3518305</v>
      </c>
    </row>
    <row outlineLevel="0" r="224">
      <c r="A224" s="4">
        <v>223</v>
      </c>
      <c r="B224" s="4" t="inlineStr">
        <is>
          <t>GUARATINGUET┴</t>
        </is>
      </c>
      <c r="C224" s="4">
        <v>3518404</v>
      </c>
    </row>
    <row outlineLevel="0" r="225">
      <c r="A225" s="4">
        <v>224</v>
      </c>
      <c r="B225" s="4" t="inlineStr">
        <is>
          <t>GUARE═</t>
        </is>
      </c>
      <c r="C225" s="4">
        <v>3518503</v>
      </c>
    </row>
    <row outlineLevel="0" r="226">
      <c r="A226" s="4">
        <v>225</v>
      </c>
      <c r="B226" s="4" t="inlineStr">
        <is>
          <t>GUARIBA</t>
        </is>
      </c>
      <c r="C226" s="4">
        <v>3518602</v>
      </c>
    </row>
    <row outlineLevel="0" r="227">
      <c r="A227" s="4">
        <v>226</v>
      </c>
      <c r="B227" s="4" t="inlineStr">
        <is>
          <t>GUARUJ┴</t>
        </is>
      </c>
      <c r="C227" s="4">
        <v>3518701</v>
      </c>
    </row>
    <row outlineLevel="0" r="228">
      <c r="A228" s="4">
        <v>227</v>
      </c>
      <c r="B228" s="4" t="inlineStr">
        <is>
          <t>GUARULHOS</t>
        </is>
      </c>
      <c r="C228" s="4">
        <v>3518800</v>
      </c>
    </row>
    <row outlineLevel="0" r="229">
      <c r="A229" s="4">
        <v>228</v>
      </c>
      <c r="B229" s="4" t="inlineStr">
        <is>
          <t>GUATAPAR┴</t>
        </is>
      </c>
      <c r="C229" s="4">
        <v>3518859</v>
      </c>
    </row>
    <row outlineLevel="0" r="230">
      <c r="A230" s="4">
        <v>229</v>
      </c>
      <c r="B230" s="4" t="inlineStr">
        <is>
          <t>GUZOL┬NDIA</t>
        </is>
      </c>
      <c r="C230" s="4">
        <v>3518909</v>
      </c>
    </row>
    <row outlineLevel="0" r="231">
      <c r="A231" s="4">
        <v>230</v>
      </c>
      <c r="B231" s="4" t="inlineStr">
        <is>
          <t>HERCUL┬NDIA</t>
        </is>
      </c>
      <c r="C231" s="4">
        <v>3519006</v>
      </c>
    </row>
    <row outlineLevel="0" r="232">
      <c r="A232" s="4">
        <v>231</v>
      </c>
      <c r="B232" s="4" t="inlineStr">
        <is>
          <t>HOLAMBRA</t>
        </is>
      </c>
      <c r="C232" s="4">
        <v>3519055</v>
      </c>
    </row>
    <row outlineLevel="0" r="233">
      <c r="A233" s="4">
        <v>232</v>
      </c>
      <c r="B233" s="4" t="inlineStr">
        <is>
          <t>HORTOL┬NDIA</t>
        </is>
      </c>
      <c r="C233" s="4">
        <v>3519071</v>
      </c>
    </row>
    <row outlineLevel="0" r="234">
      <c r="A234" s="4">
        <v>233</v>
      </c>
      <c r="B234" s="4" t="inlineStr">
        <is>
          <t>IACANGA</t>
        </is>
      </c>
      <c r="C234" s="4">
        <v>3519105</v>
      </c>
    </row>
    <row outlineLevel="0" r="235">
      <c r="A235" s="4">
        <v>234</v>
      </c>
      <c r="B235" s="4" t="inlineStr">
        <is>
          <t>IACRI</t>
        </is>
      </c>
      <c r="C235" s="4">
        <v>3519204</v>
      </c>
    </row>
    <row outlineLevel="0" r="236">
      <c r="A236" s="4">
        <v>235</v>
      </c>
      <c r="B236" s="4" t="inlineStr">
        <is>
          <t>IARAS</t>
        </is>
      </c>
      <c r="C236" s="4">
        <v>3519253</v>
      </c>
    </row>
    <row outlineLevel="0" r="237">
      <c r="A237" s="4">
        <v>236</v>
      </c>
      <c r="B237" s="4" t="inlineStr">
        <is>
          <t>IBAT╔</t>
        </is>
      </c>
      <c r="C237" s="4">
        <v>3519303</v>
      </c>
    </row>
    <row outlineLevel="0" r="238">
      <c r="A238" s="4">
        <v>237</v>
      </c>
      <c r="B238" s="4" t="inlineStr">
        <is>
          <t>IBIR┴</t>
        </is>
      </c>
      <c r="C238" s="4">
        <v>3519402</v>
      </c>
    </row>
    <row outlineLevel="0" r="239">
      <c r="A239" s="4">
        <v>238</v>
      </c>
      <c r="B239" s="4" t="inlineStr">
        <is>
          <t>IBIRAREMA</t>
        </is>
      </c>
      <c r="C239" s="4">
        <v>3519501</v>
      </c>
    </row>
    <row outlineLevel="0" r="240">
      <c r="A240" s="4">
        <v>239</v>
      </c>
      <c r="B240" s="4" t="inlineStr">
        <is>
          <t>IBITINGA</t>
        </is>
      </c>
      <c r="C240" s="4">
        <v>3519600</v>
      </c>
    </row>
    <row outlineLevel="0" r="241">
      <c r="A241" s="4">
        <v>240</v>
      </c>
      <c r="B241" s="4" t="inlineStr">
        <is>
          <t>IBI┌NA</t>
        </is>
      </c>
      <c r="C241" s="4">
        <v>3519709</v>
      </c>
    </row>
    <row outlineLevel="0" r="242">
      <c r="A242" s="4">
        <v>241</v>
      </c>
      <c r="B242" s="4" t="inlineStr">
        <is>
          <t>IC╔M</t>
        </is>
      </c>
      <c r="C242" s="4">
        <v>3519808</v>
      </c>
    </row>
    <row outlineLevel="0" r="243">
      <c r="A243" s="4">
        <v>242</v>
      </c>
      <c r="B243" s="4" t="inlineStr">
        <is>
          <t>IEP╩</t>
        </is>
      </c>
      <c r="C243" s="4">
        <v>3519907</v>
      </c>
    </row>
    <row outlineLevel="0" r="244">
      <c r="A244" s="4">
        <v>243</v>
      </c>
      <c r="B244" s="4" t="inlineStr">
        <is>
          <t>IGARA╟U DO TIET╩</t>
        </is>
      </c>
      <c r="C244" s="4">
        <v>3520004</v>
      </c>
    </row>
    <row outlineLevel="0" r="245">
      <c r="A245" s="4">
        <v>244</v>
      </c>
      <c r="B245" s="4" t="inlineStr">
        <is>
          <t>IGARAPAVA</t>
        </is>
      </c>
      <c r="C245" s="4">
        <v>3520103</v>
      </c>
    </row>
    <row outlineLevel="0" r="246">
      <c r="A246" s="4">
        <v>245</v>
      </c>
      <c r="B246" s="4" t="inlineStr">
        <is>
          <t>IGARAT┴</t>
        </is>
      </c>
      <c r="C246" s="4">
        <v>3520202</v>
      </c>
    </row>
    <row outlineLevel="0" r="247">
      <c r="A247" s="4">
        <v>246</v>
      </c>
      <c r="B247" s="4" t="inlineStr">
        <is>
          <t>IGUAPE</t>
        </is>
      </c>
      <c r="C247" s="4">
        <v>3520301</v>
      </c>
    </row>
    <row outlineLevel="0" r="248">
      <c r="A248" s="4">
        <v>247</v>
      </c>
      <c r="B248" s="4" t="inlineStr">
        <is>
          <t>ILHABELA</t>
        </is>
      </c>
      <c r="C248" s="4">
        <v>3520400</v>
      </c>
    </row>
    <row outlineLevel="0" r="249">
      <c r="A249" s="4">
        <v>248</v>
      </c>
      <c r="B249" s="4" t="inlineStr">
        <is>
          <t>ILHA COMPRIDA</t>
        </is>
      </c>
      <c r="C249" s="4">
        <v>3520426</v>
      </c>
    </row>
    <row outlineLevel="0" r="250">
      <c r="A250" s="4">
        <v>249</v>
      </c>
      <c r="B250" s="4" t="inlineStr">
        <is>
          <t>INDAIATUBA</t>
        </is>
      </c>
      <c r="C250" s="4">
        <v>3520509</v>
      </c>
    </row>
    <row outlineLevel="0" r="251">
      <c r="A251" s="4">
        <v>250</v>
      </c>
      <c r="B251" s="4" t="inlineStr">
        <is>
          <t>INDIANA</t>
        </is>
      </c>
      <c r="C251" s="4">
        <v>3520608</v>
      </c>
    </row>
    <row outlineLevel="0" r="252">
      <c r="A252" s="4">
        <v>251</v>
      </c>
      <c r="B252" s="4" t="inlineStr">
        <is>
          <t>INDIAPOR├</t>
        </is>
      </c>
      <c r="C252" s="4">
        <v>3520707</v>
      </c>
    </row>
    <row outlineLevel="0" r="253">
      <c r="A253" s="4">
        <v>252</v>
      </c>
      <c r="B253" s="4" t="inlineStr">
        <is>
          <t>IN┌BIA PAULISTA</t>
        </is>
      </c>
      <c r="C253" s="4">
        <v>3520806</v>
      </c>
    </row>
    <row outlineLevel="0" r="254">
      <c r="A254" s="4">
        <v>253</v>
      </c>
      <c r="B254" s="4" t="inlineStr">
        <is>
          <t>IPAUSSU</t>
        </is>
      </c>
      <c r="C254" s="4">
        <v>3520905</v>
      </c>
    </row>
    <row outlineLevel="0" r="255">
      <c r="A255" s="4">
        <v>254</v>
      </c>
      <c r="B255" s="4" t="inlineStr">
        <is>
          <t>IPER╙</t>
        </is>
      </c>
      <c r="C255" s="4">
        <v>3521002</v>
      </c>
    </row>
    <row outlineLevel="0" r="256">
      <c r="A256" s="4">
        <v>255</v>
      </c>
      <c r="B256" s="4" t="inlineStr">
        <is>
          <t>IPE┌NA</t>
        </is>
      </c>
      <c r="C256" s="4">
        <v>3521101</v>
      </c>
    </row>
    <row outlineLevel="0" r="257">
      <c r="A257" s="4">
        <v>256</v>
      </c>
      <c r="B257" s="4" t="inlineStr">
        <is>
          <t>IPIGU┴</t>
        </is>
      </c>
      <c r="C257" s="4">
        <v>3521150</v>
      </c>
    </row>
    <row outlineLevel="0" r="258">
      <c r="A258" s="4">
        <v>257</v>
      </c>
      <c r="B258" s="4" t="inlineStr">
        <is>
          <t>IPORANGA</t>
        </is>
      </c>
      <c r="C258" s="4">
        <v>3521200</v>
      </c>
    </row>
    <row outlineLevel="0" r="259">
      <c r="A259" s="4">
        <v>258</v>
      </c>
      <c r="B259" s="4" t="inlineStr">
        <is>
          <t>IPU├</t>
        </is>
      </c>
      <c r="C259" s="4">
        <v>3521309</v>
      </c>
    </row>
    <row outlineLevel="0" r="260">
      <c r="A260" s="4">
        <v>259</v>
      </c>
      <c r="B260" s="4" t="inlineStr">
        <is>
          <t>IRACEM┴POLIS</t>
        </is>
      </c>
      <c r="C260" s="4">
        <v>3521408</v>
      </c>
    </row>
    <row outlineLevel="0" r="261">
      <c r="A261" s="4">
        <v>260</v>
      </c>
      <c r="B261" s="4" t="inlineStr">
        <is>
          <t>IRAPU├</t>
        </is>
      </c>
      <c r="C261" s="4">
        <v>3521507</v>
      </c>
    </row>
    <row outlineLevel="0" r="262">
      <c r="A262" s="4">
        <v>261</v>
      </c>
      <c r="B262" s="4" t="inlineStr">
        <is>
          <t>ITABER┴</t>
        </is>
      </c>
      <c r="C262" s="4">
        <v>3521705</v>
      </c>
    </row>
    <row outlineLevel="0" r="263">
      <c r="A263" s="4">
        <v>262</v>
      </c>
      <c r="B263" s="4" t="inlineStr">
        <is>
          <t>ITA═</t>
        </is>
      </c>
      <c r="C263" s="4">
        <v>3521804</v>
      </c>
    </row>
    <row outlineLevel="0" r="264">
      <c r="A264" s="4">
        <v>263</v>
      </c>
      <c r="B264" s="4" t="inlineStr">
        <is>
          <t>ITAJOBI</t>
        </is>
      </c>
      <c r="C264" s="4">
        <v>3521903</v>
      </c>
    </row>
    <row outlineLevel="0" r="265">
      <c r="A265" s="4">
        <v>264</v>
      </c>
      <c r="B265" s="4" t="inlineStr">
        <is>
          <t>ITAJU</t>
        </is>
      </c>
      <c r="C265" s="4">
        <v>3522000</v>
      </c>
    </row>
    <row outlineLevel="0" r="266">
      <c r="A266" s="4">
        <v>265</v>
      </c>
      <c r="B266" s="4" t="inlineStr">
        <is>
          <t>ITANHA╔M</t>
        </is>
      </c>
      <c r="C266" s="4">
        <v>3522109</v>
      </c>
    </row>
    <row outlineLevel="0" r="267">
      <c r="A267" s="4">
        <v>266</v>
      </c>
      <c r="B267" s="4" t="inlineStr">
        <is>
          <t>ITA╙CA</t>
        </is>
      </c>
      <c r="C267" s="4">
        <v>3522158</v>
      </c>
    </row>
    <row outlineLevel="0" r="268">
      <c r="A268" s="4">
        <v>267</v>
      </c>
      <c r="B268" s="4" t="inlineStr">
        <is>
          <t>ITAPECERICA DA SERRA</t>
        </is>
      </c>
      <c r="C268" s="4">
        <v>3522208</v>
      </c>
    </row>
    <row outlineLevel="0" r="269">
      <c r="A269" s="4">
        <v>268</v>
      </c>
      <c r="B269" s="4" t="inlineStr">
        <is>
          <t>ITAPETININGA</t>
        </is>
      </c>
      <c r="C269" s="4">
        <v>3522307</v>
      </c>
    </row>
    <row outlineLevel="0" r="270">
      <c r="A270" s="4">
        <v>269</v>
      </c>
      <c r="B270" s="4" t="inlineStr">
        <is>
          <t>ITAPEVA</t>
        </is>
      </c>
      <c r="C270" s="4">
        <v>3522406</v>
      </c>
    </row>
    <row outlineLevel="0" r="271">
      <c r="A271" s="4">
        <v>270</v>
      </c>
      <c r="B271" s="4" t="inlineStr">
        <is>
          <t>ITAPEVI</t>
        </is>
      </c>
      <c r="C271" s="4">
        <v>3522505</v>
      </c>
    </row>
    <row outlineLevel="0" r="272">
      <c r="A272" s="4">
        <v>271</v>
      </c>
      <c r="B272" s="4" t="inlineStr">
        <is>
          <t>ITAPIRA</t>
        </is>
      </c>
      <c r="C272" s="4">
        <v>3522604</v>
      </c>
    </row>
    <row outlineLevel="0" r="273">
      <c r="A273" s="4">
        <v>272</v>
      </c>
      <c r="B273" s="4" t="inlineStr">
        <is>
          <t>ITAPIRAPU├ PAULISTA</t>
        </is>
      </c>
      <c r="C273" s="4">
        <v>3522653</v>
      </c>
    </row>
    <row outlineLevel="0" r="274">
      <c r="A274" s="4">
        <v>273</v>
      </c>
      <c r="B274" s="4" t="inlineStr">
        <is>
          <t>IT┴POLIS</t>
        </is>
      </c>
      <c r="C274" s="4">
        <v>3522703</v>
      </c>
    </row>
    <row outlineLevel="0" r="275">
      <c r="A275" s="4">
        <v>274</v>
      </c>
      <c r="B275" s="4" t="inlineStr">
        <is>
          <t>ITAPORANGA</t>
        </is>
      </c>
      <c r="C275" s="4">
        <v>3522802</v>
      </c>
    </row>
    <row outlineLevel="0" r="276">
      <c r="A276" s="4">
        <v>275</v>
      </c>
      <c r="B276" s="4" t="inlineStr">
        <is>
          <t>ITAPU═</t>
        </is>
      </c>
      <c r="C276" s="4">
        <v>3522901</v>
      </c>
    </row>
    <row outlineLevel="0" r="277">
      <c r="A277" s="4">
        <v>276</v>
      </c>
      <c r="B277" s="4" t="inlineStr">
        <is>
          <t>ITAQUAQUECETUBA</t>
        </is>
      </c>
      <c r="C277" s="4">
        <v>3523107</v>
      </c>
    </row>
    <row outlineLevel="0" r="278">
      <c r="A278" s="4">
        <v>277</v>
      </c>
      <c r="B278" s="4" t="inlineStr">
        <is>
          <t>ITARAR╔</t>
        </is>
      </c>
      <c r="C278" s="4">
        <v>3523206</v>
      </c>
    </row>
    <row outlineLevel="0" r="279">
      <c r="A279" s="4">
        <v>278</v>
      </c>
      <c r="B279" s="4" t="inlineStr">
        <is>
          <t>ITARIRI</t>
        </is>
      </c>
      <c r="C279" s="4">
        <v>3523305</v>
      </c>
    </row>
    <row outlineLevel="0" r="280">
      <c r="A280" s="4">
        <v>279</v>
      </c>
      <c r="B280" s="4" t="inlineStr">
        <is>
          <t>ITATIBA</t>
        </is>
      </c>
      <c r="C280" s="4">
        <v>3523404</v>
      </c>
    </row>
    <row outlineLevel="0" r="281">
      <c r="A281" s="4">
        <v>280</v>
      </c>
      <c r="B281" s="4" t="inlineStr">
        <is>
          <t>ITATINGA</t>
        </is>
      </c>
      <c r="C281" s="4">
        <v>3523503</v>
      </c>
    </row>
    <row outlineLevel="0" r="282">
      <c r="A282" s="4">
        <v>281</v>
      </c>
      <c r="B282" s="4" t="inlineStr">
        <is>
          <t>ITIRAPINA</t>
        </is>
      </c>
      <c r="C282" s="4">
        <v>3523602</v>
      </c>
    </row>
    <row outlineLevel="0" r="283">
      <c r="A283" s="4">
        <v>282</v>
      </c>
      <c r="B283" s="4" t="inlineStr">
        <is>
          <t>ITIRAPU├</t>
        </is>
      </c>
      <c r="C283" s="4">
        <v>3523701</v>
      </c>
    </row>
    <row outlineLevel="0" r="284">
      <c r="A284" s="4">
        <v>283</v>
      </c>
      <c r="B284" s="4" t="inlineStr">
        <is>
          <t>ITOBI</t>
        </is>
      </c>
      <c r="C284" s="4">
        <v>3523800</v>
      </c>
    </row>
    <row outlineLevel="0" r="285">
      <c r="A285" s="4">
        <v>284</v>
      </c>
      <c r="B285" s="4" t="inlineStr">
        <is>
          <t>ITU</t>
        </is>
      </c>
      <c r="C285" s="4">
        <v>3523909</v>
      </c>
    </row>
    <row outlineLevel="0" r="286">
      <c r="A286" s="4">
        <v>285</v>
      </c>
      <c r="B286" s="4" t="inlineStr">
        <is>
          <t>ITUPEVA</t>
        </is>
      </c>
      <c r="C286" s="4">
        <v>3524006</v>
      </c>
    </row>
    <row outlineLevel="0" r="287">
      <c r="A287" s="4">
        <v>286</v>
      </c>
      <c r="B287" s="4" t="inlineStr">
        <is>
          <t>ITUVERAVA</t>
        </is>
      </c>
      <c r="C287" s="4">
        <v>3524105</v>
      </c>
    </row>
    <row outlineLevel="0" r="288">
      <c r="A288" s="4">
        <v>287</v>
      </c>
      <c r="B288" s="4" t="inlineStr">
        <is>
          <t>JABORANDI</t>
        </is>
      </c>
      <c r="C288" s="4">
        <v>3524204</v>
      </c>
    </row>
    <row outlineLevel="0" r="289">
      <c r="A289" s="4">
        <v>288</v>
      </c>
      <c r="B289" s="4" t="inlineStr">
        <is>
          <t>JABOTICABAL</t>
        </is>
      </c>
      <c r="C289" s="4">
        <v>3524303</v>
      </c>
    </row>
    <row outlineLevel="0" r="290">
      <c r="A290" s="4">
        <v>289</v>
      </c>
      <c r="B290" s="4" t="inlineStr">
        <is>
          <t>JACARE═</t>
        </is>
      </c>
      <c r="C290" s="4">
        <v>3524402</v>
      </c>
    </row>
    <row outlineLevel="0" r="291">
      <c r="A291" s="4">
        <v>290</v>
      </c>
      <c r="B291" s="4" t="inlineStr">
        <is>
          <t>JACI</t>
        </is>
      </c>
      <c r="C291" s="4">
        <v>3524501</v>
      </c>
    </row>
    <row outlineLevel="0" r="292">
      <c r="A292" s="4">
        <v>291</v>
      </c>
      <c r="B292" s="4" t="inlineStr">
        <is>
          <t>JACUPIRANGA</t>
        </is>
      </c>
      <c r="C292" s="4">
        <v>3524600</v>
      </c>
    </row>
    <row outlineLevel="0" r="293">
      <c r="A293" s="4">
        <v>292</v>
      </c>
      <c r="B293" s="4" t="inlineStr">
        <is>
          <t>JAGUARI┌NA</t>
        </is>
      </c>
      <c r="C293" s="4">
        <v>3524709</v>
      </c>
    </row>
    <row outlineLevel="0" r="294">
      <c r="A294" s="4">
        <v>293</v>
      </c>
      <c r="B294" s="4" t="inlineStr">
        <is>
          <t>JALES</t>
        </is>
      </c>
      <c r="C294" s="4">
        <v>3524808</v>
      </c>
    </row>
    <row outlineLevel="0" r="295">
      <c r="A295" s="4">
        <v>294</v>
      </c>
      <c r="B295" s="4" t="inlineStr">
        <is>
          <t>JAMBEIRO</t>
        </is>
      </c>
      <c r="C295" s="4">
        <v>3524907</v>
      </c>
    </row>
    <row outlineLevel="0" r="296">
      <c r="A296" s="4">
        <v>295</v>
      </c>
      <c r="B296" s="4" t="inlineStr">
        <is>
          <t>JANDIRA</t>
        </is>
      </c>
      <c r="C296" s="4">
        <v>3525003</v>
      </c>
    </row>
    <row outlineLevel="0" r="297">
      <c r="A297" s="4">
        <v>296</v>
      </c>
      <c r="B297" s="4" t="inlineStr">
        <is>
          <t>JARDIN╙POLIS</t>
        </is>
      </c>
      <c r="C297" s="4">
        <v>3525102</v>
      </c>
    </row>
    <row outlineLevel="0" r="298">
      <c r="A298" s="4">
        <v>297</v>
      </c>
      <c r="B298" s="4" t="inlineStr">
        <is>
          <t>JARINU</t>
        </is>
      </c>
      <c r="C298" s="4">
        <v>3525201</v>
      </c>
    </row>
    <row outlineLevel="0" r="299">
      <c r="A299" s="4">
        <v>298</v>
      </c>
      <c r="B299" s="4" t="inlineStr">
        <is>
          <t>JA┌</t>
        </is>
      </c>
      <c r="C299" s="4">
        <v>3525300</v>
      </c>
    </row>
    <row outlineLevel="0" r="300">
      <c r="A300" s="4">
        <v>299</v>
      </c>
      <c r="B300" s="4" t="inlineStr">
        <is>
          <t>JERIQUARA</t>
        </is>
      </c>
      <c r="C300" s="4">
        <v>3525409</v>
      </c>
    </row>
    <row outlineLevel="0" r="301">
      <c r="A301" s="4">
        <v>300</v>
      </c>
      <c r="B301" s="4" t="inlineStr">
        <is>
          <t>JOAN╙POLIS</t>
        </is>
      </c>
      <c r="C301" s="4">
        <v>3525508</v>
      </c>
    </row>
    <row outlineLevel="0" r="302">
      <c r="A302" s="4">
        <v>301</v>
      </c>
      <c r="B302" s="4" t="inlineStr">
        <is>
          <t>JO├O RAMALHO</t>
        </is>
      </c>
      <c r="C302" s="4">
        <v>3525607</v>
      </c>
    </row>
    <row outlineLevel="0" r="303">
      <c r="A303" s="4">
        <v>302</v>
      </c>
      <c r="B303" s="4" t="inlineStr">
        <is>
          <t>JOS╔ BONIF┴CIO</t>
        </is>
      </c>
      <c r="C303" s="4">
        <v>3525706</v>
      </c>
    </row>
    <row outlineLevel="0" r="304">
      <c r="A304" s="4">
        <v>303</v>
      </c>
      <c r="B304" s="4" t="inlineStr">
        <is>
          <t>J┌LIO MESQUITA</t>
        </is>
      </c>
      <c r="C304" s="4">
        <v>3525805</v>
      </c>
    </row>
    <row outlineLevel="0" r="305">
      <c r="A305" s="4">
        <v>304</v>
      </c>
      <c r="B305" s="4" t="inlineStr">
        <is>
          <t>JUMIRIM</t>
        </is>
      </c>
      <c r="C305" s="4">
        <v>3525854</v>
      </c>
    </row>
    <row outlineLevel="0" r="306">
      <c r="A306" s="4">
        <v>305</v>
      </c>
      <c r="B306" s="4" t="inlineStr">
        <is>
          <t>JUNDIA═</t>
        </is>
      </c>
      <c r="C306" s="4">
        <v>3525904</v>
      </c>
    </row>
    <row outlineLevel="0" r="307">
      <c r="A307" s="4">
        <v>306</v>
      </c>
      <c r="B307" s="4" t="inlineStr">
        <is>
          <t>JUQUI┴</t>
        </is>
      </c>
      <c r="C307" s="4">
        <v>3526100</v>
      </c>
    </row>
    <row outlineLevel="0" r="308">
      <c r="A308" s="4">
        <v>307</v>
      </c>
      <c r="B308" s="4" t="inlineStr">
        <is>
          <t>JUQUITIBA</t>
        </is>
      </c>
      <c r="C308" s="4">
        <v>3526209</v>
      </c>
    </row>
    <row outlineLevel="0" r="309">
      <c r="A309" s="4">
        <v>308</v>
      </c>
      <c r="B309" s="4" t="inlineStr">
        <is>
          <t>LAGOINHA</t>
        </is>
      </c>
      <c r="C309" s="4">
        <v>3526308</v>
      </c>
    </row>
    <row outlineLevel="0" r="310">
      <c r="A310" s="4">
        <v>309</v>
      </c>
      <c r="B310" s="4" t="inlineStr">
        <is>
          <t>LARANJAL PAULISTA</t>
        </is>
      </c>
      <c r="C310" s="4">
        <v>3526407</v>
      </c>
    </row>
    <row outlineLevel="0" r="311">
      <c r="A311" s="4">
        <v>310</v>
      </c>
      <c r="B311" s="4" t="inlineStr">
        <is>
          <t>LAV═NIA</t>
        </is>
      </c>
      <c r="C311" s="4">
        <v>3526506</v>
      </c>
    </row>
    <row outlineLevel="0" r="312">
      <c r="A312" s="4">
        <v>311</v>
      </c>
      <c r="B312" s="4" t="inlineStr">
        <is>
          <t>LAVRINHAS</t>
        </is>
      </c>
      <c r="C312" s="4">
        <v>3526605</v>
      </c>
    </row>
    <row outlineLevel="0" r="313">
      <c r="A313" s="4">
        <v>312</v>
      </c>
      <c r="B313" s="4" t="inlineStr">
        <is>
          <t>LEME</t>
        </is>
      </c>
      <c r="C313" s="4">
        <v>3526704</v>
      </c>
    </row>
    <row outlineLevel="0" r="314">
      <c r="A314" s="4">
        <v>313</v>
      </c>
      <c r="B314" s="4" t="inlineStr">
        <is>
          <t>LEN╟╙IS PAULISTA</t>
        </is>
      </c>
      <c r="C314" s="4">
        <v>3526803</v>
      </c>
    </row>
    <row outlineLevel="0" r="315">
      <c r="A315" s="4">
        <v>314</v>
      </c>
      <c r="B315" s="4" t="inlineStr">
        <is>
          <t>LIMEIRA</t>
        </is>
      </c>
      <c r="C315" s="4">
        <v>3526902</v>
      </c>
    </row>
    <row outlineLevel="0" r="316">
      <c r="A316" s="4">
        <v>315</v>
      </c>
      <c r="B316" s="4" t="inlineStr">
        <is>
          <t>LIND╙IA</t>
        </is>
      </c>
      <c r="C316" s="4">
        <v>3527009</v>
      </c>
    </row>
    <row outlineLevel="0" r="317">
      <c r="A317" s="4">
        <v>316</v>
      </c>
      <c r="B317" s="4" t="inlineStr">
        <is>
          <t>LINS</t>
        </is>
      </c>
      <c r="C317" s="4">
        <v>3527108</v>
      </c>
    </row>
    <row outlineLevel="0" r="318">
      <c r="A318" s="4">
        <v>317</v>
      </c>
      <c r="B318" s="4" t="inlineStr">
        <is>
          <t>LORENA</t>
        </is>
      </c>
      <c r="C318" s="4">
        <v>3527207</v>
      </c>
    </row>
    <row outlineLevel="0" r="319">
      <c r="A319" s="4">
        <v>318</v>
      </c>
      <c r="B319" s="4" t="inlineStr">
        <is>
          <t>LOURDES</t>
        </is>
      </c>
      <c r="C319" s="4">
        <v>3527256</v>
      </c>
    </row>
    <row outlineLevel="0" r="320">
      <c r="A320" s="4">
        <v>319</v>
      </c>
      <c r="B320" s="4" t="inlineStr">
        <is>
          <t>LOUVEIRA</t>
        </is>
      </c>
      <c r="C320" s="4">
        <v>3527306</v>
      </c>
    </row>
    <row outlineLevel="0" r="321">
      <c r="A321" s="4">
        <v>320</v>
      </c>
      <c r="B321" s="4" t="inlineStr">
        <is>
          <t>LUC╔LIA</t>
        </is>
      </c>
      <c r="C321" s="4">
        <v>3527405</v>
      </c>
    </row>
    <row outlineLevel="0" r="322">
      <c r="A322" s="4">
        <v>321</v>
      </c>
      <c r="B322" s="4" t="inlineStr">
        <is>
          <t>LUCIAN╙POLIS</t>
        </is>
      </c>
      <c r="C322" s="4">
        <v>3527504</v>
      </c>
    </row>
    <row outlineLevel="0" r="323">
      <c r="A323" s="4">
        <v>322</v>
      </c>
      <c r="B323" s="4" t="inlineStr">
        <is>
          <t>LU═S ANT╘NIO</t>
        </is>
      </c>
      <c r="C323" s="4">
        <v>3527603</v>
      </c>
    </row>
    <row outlineLevel="0" r="324">
      <c r="A324" s="4">
        <v>323</v>
      </c>
      <c r="B324" s="4" t="inlineStr">
        <is>
          <t>LUIZI┬NIA</t>
        </is>
      </c>
      <c r="C324" s="4">
        <v>3527702</v>
      </c>
    </row>
    <row outlineLevel="0" r="325">
      <c r="A325" s="4">
        <v>324</v>
      </c>
      <c r="B325" s="4" t="inlineStr">
        <is>
          <t>LUP╔RCIO</t>
        </is>
      </c>
      <c r="C325" s="4">
        <v>3527801</v>
      </c>
    </row>
    <row outlineLevel="0" r="326">
      <c r="A326" s="4">
        <v>325</v>
      </c>
      <c r="B326" s="4" t="inlineStr">
        <is>
          <t>LUT╔CIA</t>
        </is>
      </c>
      <c r="C326" s="4">
        <v>3527900</v>
      </c>
    </row>
    <row outlineLevel="0" r="327">
      <c r="A327" s="4">
        <v>326</v>
      </c>
      <c r="B327" s="4" t="inlineStr">
        <is>
          <t>MACATUBA</t>
        </is>
      </c>
      <c r="C327" s="4">
        <v>3528007</v>
      </c>
    </row>
    <row outlineLevel="0" r="328">
      <c r="A328" s="4">
        <v>327</v>
      </c>
      <c r="B328" s="4" t="inlineStr">
        <is>
          <t>MACAUBAL</t>
        </is>
      </c>
      <c r="C328" s="4">
        <v>3528106</v>
      </c>
    </row>
    <row outlineLevel="0" r="329">
      <c r="A329" s="4">
        <v>328</v>
      </c>
      <c r="B329" s="4" t="inlineStr">
        <is>
          <t>MACED╘NIA</t>
        </is>
      </c>
      <c r="C329" s="4">
        <v>3528205</v>
      </c>
    </row>
    <row outlineLevel="0" r="330">
      <c r="A330" s="4">
        <v>329</v>
      </c>
      <c r="B330" s="4" t="inlineStr">
        <is>
          <t>MAGDA</t>
        </is>
      </c>
      <c r="C330" s="4">
        <v>3528304</v>
      </c>
    </row>
    <row outlineLevel="0" r="331">
      <c r="A331" s="4">
        <v>330</v>
      </c>
      <c r="B331" s="4" t="inlineStr">
        <is>
          <t>MAIRINQUE</t>
        </is>
      </c>
      <c r="C331" s="4">
        <v>3528403</v>
      </c>
    </row>
    <row outlineLevel="0" r="332">
      <c r="A332" s="4">
        <v>331</v>
      </c>
      <c r="B332" s="4" t="inlineStr">
        <is>
          <t>MAIRIPOR├</t>
        </is>
      </c>
      <c r="C332" s="4">
        <v>3528502</v>
      </c>
    </row>
    <row outlineLevel="0" r="333">
      <c r="A333" s="4">
        <v>332</v>
      </c>
      <c r="B333" s="4" t="inlineStr">
        <is>
          <t>MANDURI</t>
        </is>
      </c>
      <c r="C333" s="4">
        <v>3528601</v>
      </c>
    </row>
    <row outlineLevel="0" r="334">
      <c r="A334" s="4">
        <v>333</v>
      </c>
      <c r="B334" s="4" t="inlineStr">
        <is>
          <t>MARACA═</t>
        </is>
      </c>
      <c r="C334" s="4">
        <v>3528809</v>
      </c>
    </row>
    <row outlineLevel="0" r="335">
      <c r="A335" s="4">
        <v>334</v>
      </c>
      <c r="B335" s="4" t="inlineStr">
        <is>
          <t>MARAPOAMA</t>
        </is>
      </c>
      <c r="C335" s="4">
        <v>3528858</v>
      </c>
    </row>
    <row outlineLevel="0" r="336">
      <c r="A336" s="4">
        <v>335</v>
      </c>
      <c r="B336" s="4" t="inlineStr">
        <is>
          <t>MARI┴POLIS</t>
        </is>
      </c>
      <c r="C336" s="4">
        <v>3528908</v>
      </c>
    </row>
    <row outlineLevel="0" r="337">
      <c r="A337" s="4">
        <v>336</v>
      </c>
      <c r="B337" s="4" t="inlineStr">
        <is>
          <t>MAR═LIA</t>
        </is>
      </c>
      <c r="C337" s="4">
        <v>3529005</v>
      </c>
    </row>
    <row outlineLevel="0" r="338">
      <c r="A338" s="4">
        <v>337</v>
      </c>
      <c r="B338" s="4" t="inlineStr">
        <is>
          <t>MARIN╙POLIS</t>
        </is>
      </c>
      <c r="C338" s="4">
        <v>3529104</v>
      </c>
    </row>
    <row outlineLevel="0" r="339">
      <c r="A339" s="4">
        <v>338</v>
      </c>
      <c r="B339" s="4" t="inlineStr">
        <is>
          <t>MARTIN╙POLIS</t>
        </is>
      </c>
      <c r="C339" s="4">
        <v>3529203</v>
      </c>
    </row>
    <row outlineLevel="0" r="340">
      <c r="A340" s="4">
        <v>339</v>
      </c>
      <c r="B340" s="4" t="inlineStr">
        <is>
          <t>MAT├O</t>
        </is>
      </c>
      <c r="C340" s="4">
        <v>3529302</v>
      </c>
    </row>
    <row outlineLevel="0" r="341">
      <c r="A341" s="4">
        <v>340</v>
      </c>
      <c r="B341" s="4" t="inlineStr">
        <is>
          <t>MAU┴</t>
        </is>
      </c>
      <c r="C341" s="4">
        <v>3529401</v>
      </c>
    </row>
    <row outlineLevel="0" r="342">
      <c r="A342" s="4">
        <v>341</v>
      </c>
      <c r="B342" s="4" t="inlineStr">
        <is>
          <t>MENDON╟A</t>
        </is>
      </c>
      <c r="C342" s="4">
        <v>3529500</v>
      </c>
    </row>
    <row outlineLevel="0" r="343">
      <c r="A343" s="4">
        <v>342</v>
      </c>
      <c r="B343" s="4" t="inlineStr">
        <is>
          <t>MERIDIANO</t>
        </is>
      </c>
      <c r="C343" s="4">
        <v>3529609</v>
      </c>
    </row>
    <row outlineLevel="0" r="344">
      <c r="A344" s="4">
        <v>343</v>
      </c>
      <c r="B344" s="4" t="inlineStr">
        <is>
          <t>MES╙POLIS</t>
        </is>
      </c>
      <c r="C344" s="4">
        <v>3529658</v>
      </c>
    </row>
    <row outlineLevel="0" r="345">
      <c r="A345" s="4">
        <v>344</v>
      </c>
      <c r="B345" s="4" t="inlineStr">
        <is>
          <t>MIGUEL╙POLIS</t>
        </is>
      </c>
      <c r="C345" s="4">
        <v>3529708</v>
      </c>
    </row>
    <row outlineLevel="0" r="346">
      <c r="A346" s="4">
        <v>345</v>
      </c>
      <c r="B346" s="4" t="inlineStr">
        <is>
          <t>MINEIROS DO TIET╩</t>
        </is>
      </c>
      <c r="C346" s="4">
        <v>3529807</v>
      </c>
    </row>
    <row outlineLevel="0" r="347">
      <c r="A347" s="4">
        <v>346</v>
      </c>
      <c r="B347" s="4" t="inlineStr">
        <is>
          <t>MIRACATU</t>
        </is>
      </c>
      <c r="C347" s="4">
        <v>3529906</v>
      </c>
    </row>
    <row outlineLevel="0" r="348">
      <c r="A348" s="4">
        <v>347</v>
      </c>
      <c r="B348" s="4" t="inlineStr">
        <is>
          <t>MIRA ESTRELA</t>
        </is>
      </c>
      <c r="C348" s="4">
        <v>3530003</v>
      </c>
    </row>
    <row outlineLevel="0" r="349">
      <c r="A349" s="4">
        <v>348</v>
      </c>
      <c r="B349" s="4" t="inlineStr">
        <is>
          <t>MIRAND╙POLIS</t>
        </is>
      </c>
      <c r="C349" s="4">
        <v>3530102</v>
      </c>
    </row>
    <row outlineLevel="0" r="350">
      <c r="A350" s="4">
        <v>349</v>
      </c>
      <c r="B350" s="4" t="inlineStr">
        <is>
          <t>MIRASSOL</t>
        </is>
      </c>
      <c r="C350" s="4">
        <v>3530300</v>
      </c>
    </row>
    <row outlineLevel="0" r="351">
      <c r="A351" s="4">
        <v>350</v>
      </c>
      <c r="B351" s="4" t="inlineStr">
        <is>
          <t>MIRASSOL┬NDIA</t>
        </is>
      </c>
      <c r="C351" s="4">
        <v>3530409</v>
      </c>
    </row>
    <row outlineLevel="0" r="352">
      <c r="A352" s="4">
        <v>351</v>
      </c>
      <c r="B352" s="4" t="inlineStr">
        <is>
          <t>MOCOCA</t>
        </is>
      </c>
      <c r="C352" s="4">
        <v>3530508</v>
      </c>
    </row>
    <row outlineLevel="0" r="353">
      <c r="A353" s="4">
        <v>352</v>
      </c>
      <c r="B353" s="4" t="inlineStr">
        <is>
          <t>MOGI DAS CRUZES</t>
        </is>
      </c>
      <c r="C353" s="4">
        <v>3530607</v>
      </c>
    </row>
    <row outlineLevel="0" r="354">
      <c r="A354" s="4">
        <v>353</v>
      </c>
      <c r="B354" s="4" t="inlineStr">
        <is>
          <t>MOGI GUA╟U</t>
        </is>
      </c>
      <c r="C354" s="4">
        <v>3530706</v>
      </c>
    </row>
    <row outlineLevel="0" r="355">
      <c r="A355" s="4">
        <v>354</v>
      </c>
      <c r="B355" s="4" t="inlineStr">
        <is>
          <t>MOGI MIRIM</t>
        </is>
      </c>
      <c r="C355" s="4">
        <v>3530805</v>
      </c>
    </row>
    <row outlineLevel="0" r="356">
      <c r="A356" s="4">
        <v>355</v>
      </c>
      <c r="B356" s="4" t="inlineStr">
        <is>
          <t>MOMBUCA</t>
        </is>
      </c>
      <c r="C356" s="4">
        <v>3530904</v>
      </c>
    </row>
    <row outlineLevel="0" r="357">
      <c r="A357" s="4">
        <v>356</v>
      </c>
      <c r="B357" s="4" t="inlineStr">
        <is>
          <t>MON╟╒ES</t>
        </is>
      </c>
      <c r="C357" s="4">
        <v>3531001</v>
      </c>
    </row>
    <row outlineLevel="0" r="358">
      <c r="A358" s="4">
        <v>357</v>
      </c>
      <c r="B358" s="4" t="inlineStr">
        <is>
          <t>MONGAGU┴</t>
        </is>
      </c>
      <c r="C358" s="4">
        <v>3531100</v>
      </c>
    </row>
    <row outlineLevel="0" r="359">
      <c r="A359" s="4">
        <v>358</v>
      </c>
      <c r="B359" s="4" t="inlineStr">
        <is>
          <t>MONTE ALEGRE DO SUL</t>
        </is>
      </c>
      <c r="C359" s="4">
        <v>3531209</v>
      </c>
    </row>
    <row outlineLevel="0" r="360">
      <c r="A360" s="4">
        <v>359</v>
      </c>
      <c r="B360" s="4" t="inlineStr">
        <is>
          <t>MONTE ALTO</t>
        </is>
      </c>
      <c r="C360" s="4">
        <v>3531308</v>
      </c>
    </row>
    <row outlineLevel="0" r="361">
      <c r="A361" s="4">
        <v>360</v>
      </c>
      <c r="B361" s="4" t="inlineStr">
        <is>
          <t>MONTE APRAZ═VEL</t>
        </is>
      </c>
      <c r="C361" s="4">
        <v>3531407</v>
      </c>
    </row>
    <row outlineLevel="0" r="362">
      <c r="A362" s="4">
        <v>361</v>
      </c>
      <c r="B362" s="4" t="inlineStr">
        <is>
          <t>MONTE AZUL PAULISTA</t>
        </is>
      </c>
      <c r="C362" s="4">
        <v>3531506</v>
      </c>
    </row>
    <row outlineLevel="0" r="363">
      <c r="A363" s="4">
        <v>362</v>
      </c>
      <c r="B363" s="4" t="inlineStr">
        <is>
          <t>MONTEIRO LOBATO</t>
        </is>
      </c>
      <c r="C363" s="4">
        <v>3531704</v>
      </c>
    </row>
    <row outlineLevel="0" r="364">
      <c r="A364" s="4">
        <v>363</v>
      </c>
      <c r="B364" s="4" t="inlineStr">
        <is>
          <t>MONTE MOR</t>
        </is>
      </c>
      <c r="C364" s="4">
        <v>3531803</v>
      </c>
    </row>
    <row outlineLevel="0" r="365">
      <c r="A365" s="4">
        <v>364</v>
      </c>
      <c r="B365" s="4" t="inlineStr">
        <is>
          <t>MORRO AGUDO</t>
        </is>
      </c>
      <c r="C365" s="4">
        <v>3531902</v>
      </c>
    </row>
    <row outlineLevel="0" r="366">
      <c r="A366" s="4">
        <v>365</v>
      </c>
      <c r="B366" s="4" t="inlineStr">
        <is>
          <t>MORUNGABA</t>
        </is>
      </c>
      <c r="C366" s="4">
        <v>3532009</v>
      </c>
    </row>
    <row outlineLevel="0" r="367">
      <c r="A367" s="4">
        <v>366</v>
      </c>
      <c r="B367" s="4" t="inlineStr">
        <is>
          <t>MOTUCA</t>
        </is>
      </c>
      <c r="C367" s="4">
        <v>3532058</v>
      </c>
    </row>
    <row outlineLevel="0" r="368">
      <c r="A368" s="4">
        <v>367</v>
      </c>
      <c r="B368" s="4" t="inlineStr">
        <is>
          <t>MURUTINGA DO SUL</t>
        </is>
      </c>
      <c r="C368" s="4">
        <v>3532108</v>
      </c>
    </row>
    <row outlineLevel="0" r="369">
      <c r="A369" s="4">
        <v>368</v>
      </c>
      <c r="B369" s="4" t="inlineStr">
        <is>
          <t>NANTES</t>
        </is>
      </c>
      <c r="C369" s="4">
        <v>3532157</v>
      </c>
    </row>
    <row outlineLevel="0" r="370">
      <c r="A370" s="4">
        <v>369</v>
      </c>
      <c r="B370" s="4" t="inlineStr">
        <is>
          <t>NATIVIDADE DA SERRA</t>
        </is>
      </c>
      <c r="C370" s="4">
        <v>3532306</v>
      </c>
    </row>
    <row outlineLevel="0" r="371">
      <c r="A371" s="4">
        <v>370</v>
      </c>
      <c r="B371" s="4" t="inlineStr">
        <is>
          <t>NAZAR╔ PAULISTA</t>
        </is>
      </c>
      <c r="C371" s="4">
        <v>3532405</v>
      </c>
    </row>
    <row outlineLevel="0" r="372">
      <c r="A372" s="4">
        <v>371</v>
      </c>
      <c r="B372" s="4" t="inlineStr">
        <is>
          <t>NEVES PAULISTA</t>
        </is>
      </c>
      <c r="C372" s="4">
        <v>3532504</v>
      </c>
    </row>
    <row outlineLevel="0" r="373">
      <c r="A373" s="4">
        <v>372</v>
      </c>
      <c r="B373" s="4" t="inlineStr">
        <is>
          <t>NHANDEARA</t>
        </is>
      </c>
      <c r="C373" s="4">
        <v>3532603</v>
      </c>
    </row>
    <row outlineLevel="0" r="374">
      <c r="A374" s="4">
        <v>373</v>
      </c>
      <c r="B374" s="4" t="inlineStr">
        <is>
          <t>NIPO├</t>
        </is>
      </c>
      <c r="C374" s="4">
        <v>3532702</v>
      </c>
    </row>
    <row outlineLevel="0" r="375">
      <c r="A375" s="4">
        <v>374</v>
      </c>
      <c r="B375" s="4" t="inlineStr">
        <is>
          <t>NOVA ALIAN╟A</t>
        </is>
      </c>
      <c r="C375" s="4">
        <v>3532801</v>
      </c>
    </row>
    <row outlineLevel="0" r="376">
      <c r="A376" s="4">
        <v>375</v>
      </c>
      <c r="B376" s="4" t="inlineStr">
        <is>
          <t>NOVA CAMPINA</t>
        </is>
      </c>
      <c r="C376" s="4">
        <v>3532827</v>
      </c>
    </row>
    <row outlineLevel="0" r="377">
      <c r="A377" s="4">
        <v>376</v>
      </c>
      <c r="B377" s="4" t="inlineStr">
        <is>
          <t>NOVA CANA├ PAULISTA</t>
        </is>
      </c>
      <c r="C377" s="4">
        <v>3532843</v>
      </c>
    </row>
    <row outlineLevel="0" r="378">
      <c r="A378" s="4">
        <v>377</v>
      </c>
      <c r="B378" s="4" t="inlineStr">
        <is>
          <t>NOVA CASTILHO</t>
        </is>
      </c>
      <c r="C378" s="4">
        <v>3532868</v>
      </c>
    </row>
    <row outlineLevel="0" r="379">
      <c r="A379" s="4">
        <v>378</v>
      </c>
      <c r="B379" s="4" t="inlineStr">
        <is>
          <t>NOVA EUROPA</t>
        </is>
      </c>
      <c r="C379" s="4">
        <v>3532900</v>
      </c>
    </row>
    <row outlineLevel="0" r="380">
      <c r="A380" s="4">
        <v>379</v>
      </c>
      <c r="B380" s="4" t="inlineStr">
        <is>
          <t>NOVA GRANADA</t>
        </is>
      </c>
      <c r="C380" s="4">
        <v>3533007</v>
      </c>
    </row>
    <row outlineLevel="0" r="381">
      <c r="A381" s="4">
        <v>380</v>
      </c>
      <c r="B381" s="4" t="inlineStr">
        <is>
          <t>NOVAIS</t>
        </is>
      </c>
      <c r="C381" s="4">
        <v>3533254</v>
      </c>
    </row>
    <row outlineLevel="0" r="382">
      <c r="A382" s="4">
        <v>381</v>
      </c>
      <c r="B382" s="4" t="inlineStr">
        <is>
          <t>NOVA LUZIT┬NIA</t>
        </is>
      </c>
      <c r="C382" s="4">
        <v>3533304</v>
      </c>
    </row>
    <row outlineLevel="0" r="383">
      <c r="A383" s="4">
        <v>382</v>
      </c>
      <c r="B383" s="4" t="inlineStr">
        <is>
          <t>NOVA ODESSA</t>
        </is>
      </c>
      <c r="C383" s="4">
        <v>3533403</v>
      </c>
    </row>
    <row outlineLevel="0" r="384">
      <c r="A384" s="4">
        <v>383</v>
      </c>
      <c r="B384" s="4" t="inlineStr">
        <is>
          <t>NOVO HORIZONTE</t>
        </is>
      </c>
      <c r="C384" s="4">
        <v>3533502</v>
      </c>
    </row>
    <row outlineLevel="0" r="385">
      <c r="A385" s="4">
        <v>384</v>
      </c>
      <c r="B385" s="4" t="inlineStr">
        <is>
          <t>NUPORANGA</t>
        </is>
      </c>
      <c r="C385" s="4">
        <v>3533601</v>
      </c>
    </row>
    <row outlineLevel="0" r="386">
      <c r="A386" s="4">
        <v>385</v>
      </c>
      <c r="B386" s="4" t="inlineStr">
        <is>
          <t>OCAU╟U</t>
        </is>
      </c>
      <c r="C386" s="4">
        <v>3533700</v>
      </c>
    </row>
    <row outlineLevel="0" r="387">
      <c r="A387" s="4">
        <v>386</v>
      </c>
      <c r="B387" s="4" t="inlineStr">
        <is>
          <t>╙LEO</t>
        </is>
      </c>
      <c r="C387" s="4">
        <v>3533809</v>
      </c>
    </row>
    <row outlineLevel="0" r="388">
      <c r="A388" s="4">
        <v>387</v>
      </c>
      <c r="B388" s="4" t="inlineStr">
        <is>
          <t>OL═MPIA</t>
        </is>
      </c>
      <c r="C388" s="4">
        <v>3533908</v>
      </c>
    </row>
    <row outlineLevel="0" r="389">
      <c r="A389" s="4">
        <v>388</v>
      </c>
      <c r="B389" s="4" t="inlineStr">
        <is>
          <t>ONDA VERDE</t>
        </is>
      </c>
      <c r="C389" s="4">
        <v>3534005</v>
      </c>
    </row>
    <row outlineLevel="0" r="390">
      <c r="A390" s="4">
        <v>389</v>
      </c>
      <c r="B390" s="4" t="inlineStr">
        <is>
          <t>ORIENTE</t>
        </is>
      </c>
      <c r="C390" s="4">
        <v>3534104</v>
      </c>
    </row>
    <row outlineLevel="0" r="391">
      <c r="A391" s="4">
        <v>390</v>
      </c>
      <c r="B391" s="4" t="inlineStr">
        <is>
          <t>ORINDI┌VA</t>
        </is>
      </c>
      <c r="C391" s="4">
        <v>3534203</v>
      </c>
    </row>
    <row outlineLevel="0" r="392">
      <c r="A392" s="4">
        <v>391</v>
      </c>
      <c r="B392" s="4" t="inlineStr">
        <is>
          <t>ORL┬NDIA</t>
        </is>
      </c>
      <c r="C392" s="4">
        <v>3534302</v>
      </c>
    </row>
    <row outlineLevel="0" r="393">
      <c r="A393" s="4">
        <v>392</v>
      </c>
      <c r="B393" s="4" t="inlineStr">
        <is>
          <t>OSASCO</t>
        </is>
      </c>
      <c r="C393" s="4">
        <v>3534401</v>
      </c>
    </row>
    <row outlineLevel="0" r="394">
      <c r="A394" s="4">
        <v>393</v>
      </c>
      <c r="B394" s="4" t="inlineStr">
        <is>
          <t>OSCAR BRESSANE</t>
        </is>
      </c>
      <c r="C394" s="4">
        <v>3534500</v>
      </c>
    </row>
    <row outlineLevel="0" r="395">
      <c r="A395" s="4">
        <v>394</v>
      </c>
      <c r="B395" s="4" t="inlineStr">
        <is>
          <t>OSVALDO CRUZ</t>
        </is>
      </c>
      <c r="C395" s="4">
        <v>3534609</v>
      </c>
    </row>
    <row outlineLevel="0" r="396">
      <c r="A396" s="4">
        <v>395</v>
      </c>
      <c r="B396" s="4" t="inlineStr">
        <is>
          <t>OURINHOS</t>
        </is>
      </c>
      <c r="C396" s="4">
        <v>3534708</v>
      </c>
    </row>
    <row outlineLevel="0" r="397">
      <c r="A397" s="4">
        <v>396</v>
      </c>
      <c r="B397" s="4" t="inlineStr">
        <is>
          <t>OUROESTE</t>
        </is>
      </c>
      <c r="C397" s="4">
        <v>3534757</v>
      </c>
    </row>
    <row outlineLevel="0" r="398">
      <c r="A398" s="4">
        <v>397</v>
      </c>
      <c r="B398" s="4" t="inlineStr">
        <is>
          <t>PACAEMBU</t>
        </is>
      </c>
      <c r="C398" s="4">
        <v>3534906</v>
      </c>
    </row>
    <row outlineLevel="0" r="399">
      <c r="A399" s="4">
        <v>398</v>
      </c>
      <c r="B399" s="4" t="inlineStr">
        <is>
          <t>PALESTINA</t>
        </is>
      </c>
      <c r="C399" s="4">
        <v>3535002</v>
      </c>
    </row>
    <row outlineLevel="0" r="400">
      <c r="A400" s="4">
        <v>399</v>
      </c>
      <c r="B400" s="4" t="inlineStr">
        <is>
          <t>PALMARES PAULISTA</t>
        </is>
      </c>
      <c r="C400" s="4">
        <v>3535101</v>
      </c>
    </row>
    <row outlineLevel="0" r="401">
      <c r="A401" s="4">
        <v>400</v>
      </c>
      <c r="B401" s="4" t="inlineStr">
        <is>
          <t>PALMEIRA D'OESTE</t>
        </is>
      </c>
      <c r="C401" s="4">
        <v>3535200</v>
      </c>
    </row>
    <row outlineLevel="0" r="402">
      <c r="A402" s="4">
        <v>401</v>
      </c>
      <c r="B402" s="4" t="inlineStr">
        <is>
          <t>PALMITAL</t>
        </is>
      </c>
      <c r="C402" s="4">
        <v>3535309</v>
      </c>
    </row>
    <row outlineLevel="0" r="403">
      <c r="A403" s="4">
        <v>402</v>
      </c>
      <c r="B403" s="4" t="inlineStr">
        <is>
          <t>PARAGUA╟U PAULISTA</t>
        </is>
      </c>
      <c r="C403" s="4">
        <v>3535507</v>
      </c>
    </row>
    <row outlineLevel="0" r="404">
      <c r="A404" s="4">
        <v>403</v>
      </c>
      <c r="B404" s="4" t="inlineStr">
        <is>
          <t>PARAIBUNA</t>
        </is>
      </c>
      <c r="C404" s="4">
        <v>3535606</v>
      </c>
    </row>
    <row outlineLevel="0" r="405">
      <c r="A405" s="4">
        <v>404</v>
      </c>
      <c r="B405" s="4" t="inlineStr">
        <is>
          <t>PARA═SO</t>
        </is>
      </c>
      <c r="C405" s="4">
        <v>3535705</v>
      </c>
    </row>
    <row outlineLevel="0" r="406">
      <c r="A406" s="4">
        <v>405</v>
      </c>
      <c r="B406" s="4" t="inlineStr">
        <is>
          <t>PARANAPANEMA</t>
        </is>
      </c>
      <c r="C406" s="4">
        <v>3535804</v>
      </c>
    </row>
    <row outlineLevel="0" r="407">
      <c r="A407" s="4">
        <v>406</v>
      </c>
      <c r="B407" s="4" t="inlineStr">
        <is>
          <t>PARANAPU├</t>
        </is>
      </c>
      <c r="C407" s="4">
        <v>3535903</v>
      </c>
    </row>
    <row outlineLevel="0" r="408">
      <c r="A408" s="4">
        <v>407</v>
      </c>
      <c r="B408" s="4" t="inlineStr">
        <is>
          <t>PARAPU├</t>
        </is>
      </c>
      <c r="C408" s="4">
        <v>3536000</v>
      </c>
    </row>
    <row outlineLevel="0" r="409">
      <c r="A409" s="4">
        <v>408</v>
      </c>
      <c r="B409" s="4" t="inlineStr">
        <is>
          <t>PARDINHO</t>
        </is>
      </c>
      <c r="C409" s="4">
        <v>3536109</v>
      </c>
    </row>
    <row outlineLevel="0" r="410">
      <c r="A410" s="4">
        <v>409</v>
      </c>
      <c r="B410" s="4" t="inlineStr">
        <is>
          <t>PARIQUERA-A╟U</t>
        </is>
      </c>
      <c r="C410" s="4">
        <v>3536208</v>
      </c>
    </row>
    <row outlineLevel="0" r="411">
      <c r="A411" s="4">
        <v>410</v>
      </c>
      <c r="B411" s="4" t="inlineStr">
        <is>
          <t>PARISI</t>
        </is>
      </c>
      <c r="C411" s="4">
        <v>3536257</v>
      </c>
    </row>
    <row outlineLevel="0" r="412">
      <c r="A412" s="4">
        <v>411</v>
      </c>
      <c r="B412" s="4" t="inlineStr">
        <is>
          <t>PATROC═NIO PAULISTA</t>
        </is>
      </c>
      <c r="C412" s="4">
        <v>3536307</v>
      </c>
    </row>
    <row outlineLevel="0" r="413">
      <c r="A413" s="4">
        <v>412</v>
      </c>
      <c r="B413" s="4" t="inlineStr">
        <is>
          <t>PAUL═NIA</t>
        </is>
      </c>
      <c r="C413" s="4">
        <v>3536505</v>
      </c>
    </row>
    <row outlineLevel="0" r="414">
      <c r="A414" s="4">
        <v>413</v>
      </c>
      <c r="B414" s="4" t="inlineStr">
        <is>
          <t>PAULIST┬NIA</t>
        </is>
      </c>
      <c r="C414" s="4">
        <v>3536570</v>
      </c>
    </row>
    <row outlineLevel="0" r="415">
      <c r="A415" s="4">
        <v>414</v>
      </c>
      <c r="B415" s="4" t="inlineStr">
        <is>
          <t>PAULO DE FARIA</t>
        </is>
      </c>
      <c r="C415" s="4">
        <v>3536604</v>
      </c>
    </row>
    <row outlineLevel="0" r="416">
      <c r="A416" s="4">
        <v>415</v>
      </c>
      <c r="B416" s="4" t="inlineStr">
        <is>
          <t>PEDERNEIRAS</t>
        </is>
      </c>
      <c r="C416" s="4">
        <v>3536703</v>
      </c>
    </row>
    <row outlineLevel="0" r="417">
      <c r="A417" s="4">
        <v>416</v>
      </c>
      <c r="B417" s="4" t="inlineStr">
        <is>
          <t>PEDRA BELA</t>
        </is>
      </c>
      <c r="C417" s="4">
        <v>3536802</v>
      </c>
    </row>
    <row outlineLevel="0" r="418">
      <c r="A418" s="4">
        <v>417</v>
      </c>
      <c r="B418" s="4" t="inlineStr">
        <is>
          <t>PEDRAN╙POLIS</t>
        </is>
      </c>
      <c r="C418" s="4">
        <v>3536901</v>
      </c>
    </row>
    <row outlineLevel="0" r="419">
      <c r="A419" s="4">
        <v>418</v>
      </c>
      <c r="B419" s="4" t="inlineStr">
        <is>
          <t>PEDREGULHO</t>
        </is>
      </c>
      <c r="C419" s="4">
        <v>3537008</v>
      </c>
    </row>
    <row outlineLevel="0" r="420">
      <c r="A420" s="4">
        <v>419</v>
      </c>
      <c r="B420" s="4" t="inlineStr">
        <is>
          <t>PEDREIRA</t>
        </is>
      </c>
      <c r="C420" s="4">
        <v>3537107</v>
      </c>
    </row>
    <row outlineLevel="0" r="421">
      <c r="A421" s="4">
        <v>420</v>
      </c>
      <c r="B421" s="4" t="inlineStr">
        <is>
          <t>PEDRINHAS PAULISTA</t>
        </is>
      </c>
      <c r="C421" s="4">
        <v>3537156</v>
      </c>
    </row>
    <row outlineLevel="0" r="422">
      <c r="A422" s="4">
        <v>421</v>
      </c>
      <c r="B422" s="4" t="inlineStr">
        <is>
          <t>PEDRO DE TOLEDO</t>
        </is>
      </c>
      <c r="C422" s="4">
        <v>3537206</v>
      </c>
    </row>
    <row outlineLevel="0" r="423">
      <c r="A423" s="4">
        <v>422</v>
      </c>
      <c r="B423" s="4" t="inlineStr">
        <is>
          <t>PEN┴POLIS</t>
        </is>
      </c>
      <c r="C423" s="4">
        <v>3537305</v>
      </c>
    </row>
    <row outlineLevel="0" r="424">
      <c r="A424" s="4">
        <v>423</v>
      </c>
      <c r="B424" s="4" t="inlineStr">
        <is>
          <t>PEREIRA BARRETO</t>
        </is>
      </c>
      <c r="C424" s="4">
        <v>3537404</v>
      </c>
    </row>
    <row outlineLevel="0" r="425">
      <c r="A425" s="4">
        <v>424</v>
      </c>
      <c r="B425" s="4" t="inlineStr">
        <is>
          <t>PEREIRAS</t>
        </is>
      </c>
      <c r="C425" s="4">
        <v>3537503</v>
      </c>
    </row>
    <row outlineLevel="0" r="426">
      <c r="A426" s="4">
        <v>425</v>
      </c>
      <c r="B426" s="4" t="inlineStr">
        <is>
          <t>PERU═BE</t>
        </is>
      </c>
      <c r="C426" s="4">
        <v>3537602</v>
      </c>
    </row>
    <row outlineLevel="0" r="427">
      <c r="A427" s="4">
        <v>426</v>
      </c>
      <c r="B427" s="4" t="inlineStr">
        <is>
          <t>PIACATU</t>
        </is>
      </c>
      <c r="C427" s="4">
        <v>3537701</v>
      </c>
    </row>
    <row outlineLevel="0" r="428">
      <c r="A428" s="4">
        <v>427</v>
      </c>
      <c r="B428" s="4" t="inlineStr">
        <is>
          <t>PIEDADE</t>
        </is>
      </c>
      <c r="C428" s="4">
        <v>3537800</v>
      </c>
    </row>
    <row outlineLevel="0" r="429">
      <c r="A429" s="4">
        <v>428</v>
      </c>
      <c r="B429" s="4" t="inlineStr">
        <is>
          <t>PILAR DO SUL</t>
        </is>
      </c>
      <c r="C429" s="4">
        <v>3537909</v>
      </c>
    </row>
    <row outlineLevel="0" r="430">
      <c r="A430" s="4">
        <v>429</v>
      </c>
      <c r="B430" s="4" t="inlineStr">
        <is>
          <t>PINDAMONHANGABA</t>
        </is>
      </c>
      <c r="C430" s="4">
        <v>3538006</v>
      </c>
    </row>
    <row outlineLevel="0" r="431">
      <c r="A431" s="4">
        <v>430</v>
      </c>
      <c r="B431" s="4" t="inlineStr">
        <is>
          <t>PINDORAMA</t>
        </is>
      </c>
      <c r="C431" s="4">
        <v>3538105</v>
      </c>
    </row>
    <row outlineLevel="0" r="432">
      <c r="A432" s="4">
        <v>431</v>
      </c>
      <c r="B432" s="4" t="inlineStr">
        <is>
          <t>PINHALZINHO</t>
        </is>
      </c>
      <c r="C432" s="4">
        <v>3538204</v>
      </c>
    </row>
    <row outlineLevel="0" r="433">
      <c r="A433" s="4">
        <v>432</v>
      </c>
      <c r="B433" s="4" t="inlineStr">
        <is>
          <t>PIQUETE</t>
        </is>
      </c>
      <c r="C433" s="4">
        <v>3538501</v>
      </c>
    </row>
    <row outlineLevel="0" r="434">
      <c r="A434" s="4">
        <v>433</v>
      </c>
      <c r="B434" s="4" t="inlineStr">
        <is>
          <t>PIRACAIA</t>
        </is>
      </c>
      <c r="C434" s="4">
        <v>3538600</v>
      </c>
    </row>
    <row outlineLevel="0" r="435">
      <c r="A435" s="4">
        <v>434</v>
      </c>
      <c r="B435" s="4" t="inlineStr">
        <is>
          <t>PIRACICABA</t>
        </is>
      </c>
      <c r="C435" s="4">
        <v>3538709</v>
      </c>
    </row>
    <row outlineLevel="0" r="436">
      <c r="A436" s="4">
        <v>435</v>
      </c>
      <c r="B436" s="4" t="inlineStr">
        <is>
          <t>PIRAJU</t>
        </is>
      </c>
      <c r="C436" s="4">
        <v>3538808</v>
      </c>
    </row>
    <row outlineLevel="0" r="437">
      <c r="A437" s="4">
        <v>436</v>
      </c>
      <c r="B437" s="4" t="inlineStr">
        <is>
          <t>PIRAJU═</t>
        </is>
      </c>
      <c r="C437" s="4">
        <v>3538907</v>
      </c>
    </row>
    <row outlineLevel="0" r="438">
      <c r="A438" s="4">
        <v>437</v>
      </c>
      <c r="B438" s="4" t="inlineStr">
        <is>
          <t>PIRANGI</t>
        </is>
      </c>
      <c r="C438" s="4">
        <v>3539004</v>
      </c>
    </row>
    <row outlineLevel="0" r="439">
      <c r="A439" s="4">
        <v>438</v>
      </c>
      <c r="B439" s="4" t="inlineStr">
        <is>
          <t>PIRAPORA DO BOM JESUS</t>
        </is>
      </c>
      <c r="C439" s="4">
        <v>3539103</v>
      </c>
    </row>
    <row outlineLevel="0" r="440">
      <c r="A440" s="4">
        <v>439</v>
      </c>
      <c r="B440" s="4" t="inlineStr">
        <is>
          <t>PIRASSUNUNGA</t>
        </is>
      </c>
      <c r="C440" s="4">
        <v>3539301</v>
      </c>
    </row>
    <row outlineLevel="0" r="441">
      <c r="A441" s="4">
        <v>440</v>
      </c>
      <c r="B441" s="4" t="inlineStr">
        <is>
          <t>PIRATININGA</t>
        </is>
      </c>
      <c r="C441" s="4">
        <v>3539400</v>
      </c>
    </row>
    <row outlineLevel="0" r="442">
      <c r="A442" s="4">
        <v>441</v>
      </c>
      <c r="B442" s="4" t="inlineStr">
        <is>
          <t>PITANGUEIRAS</t>
        </is>
      </c>
      <c r="C442" s="4">
        <v>3539509</v>
      </c>
    </row>
    <row outlineLevel="0" r="443">
      <c r="A443" s="4">
        <v>442</v>
      </c>
      <c r="B443" s="4" t="inlineStr">
        <is>
          <t>PLANALTO</t>
        </is>
      </c>
      <c r="C443" s="4">
        <v>3539608</v>
      </c>
    </row>
    <row outlineLevel="0" r="444">
      <c r="A444" s="4">
        <v>443</v>
      </c>
      <c r="B444" s="4" t="inlineStr">
        <is>
          <t>PLATINA</t>
        </is>
      </c>
      <c r="C444" s="4">
        <v>3539707</v>
      </c>
    </row>
    <row outlineLevel="0" r="445">
      <c r="A445" s="4">
        <v>444</v>
      </c>
      <c r="B445" s="4" t="inlineStr">
        <is>
          <t>PO┴</t>
        </is>
      </c>
      <c r="C445" s="4">
        <v>3539806</v>
      </c>
    </row>
    <row outlineLevel="0" r="446">
      <c r="A446" s="4">
        <v>445</v>
      </c>
      <c r="B446" s="4" t="inlineStr">
        <is>
          <t>POLONI</t>
        </is>
      </c>
      <c r="C446" s="4">
        <v>3539905</v>
      </c>
    </row>
    <row outlineLevel="0" r="447">
      <c r="A447" s="4">
        <v>446</v>
      </c>
      <c r="B447" s="4" t="inlineStr">
        <is>
          <t>POMP╔IA</t>
        </is>
      </c>
      <c r="C447" s="4">
        <v>3540002</v>
      </c>
    </row>
    <row outlineLevel="0" r="448">
      <c r="A448" s="4">
        <v>447</v>
      </c>
      <c r="B448" s="4" t="inlineStr">
        <is>
          <t>PONGA═</t>
        </is>
      </c>
      <c r="C448" s="4">
        <v>3540101</v>
      </c>
    </row>
    <row outlineLevel="0" r="449">
      <c r="A449" s="4">
        <v>448</v>
      </c>
      <c r="B449" s="4" t="inlineStr">
        <is>
          <t>PONTAL</t>
        </is>
      </c>
      <c r="C449" s="4">
        <v>3540200</v>
      </c>
    </row>
    <row outlineLevel="0" r="450">
      <c r="A450" s="4">
        <v>449</v>
      </c>
      <c r="B450" s="4" t="inlineStr">
        <is>
          <t>PONTALINDA</t>
        </is>
      </c>
      <c r="C450" s="4">
        <v>3540259</v>
      </c>
    </row>
    <row outlineLevel="0" r="451">
      <c r="A451" s="4">
        <v>450</v>
      </c>
      <c r="B451" s="4" t="inlineStr">
        <is>
          <t>PONTES GESTAL</t>
        </is>
      </c>
      <c r="C451" s="4">
        <v>3540309</v>
      </c>
    </row>
    <row outlineLevel="0" r="452">
      <c r="A452" s="4">
        <v>451</v>
      </c>
      <c r="B452" s="4" t="inlineStr">
        <is>
          <t>POPULINA</t>
        </is>
      </c>
      <c r="C452" s="4">
        <v>3540408</v>
      </c>
    </row>
    <row outlineLevel="0" r="453">
      <c r="A453" s="4">
        <v>452</v>
      </c>
      <c r="B453" s="4" t="inlineStr">
        <is>
          <t>PORANGABA</t>
        </is>
      </c>
      <c r="C453" s="4">
        <v>3540507</v>
      </c>
    </row>
    <row outlineLevel="0" r="454">
      <c r="A454" s="4">
        <v>453</v>
      </c>
      <c r="B454" s="4" t="inlineStr">
        <is>
          <t>PORTO FELIZ</t>
        </is>
      </c>
      <c r="C454" s="4">
        <v>3540606</v>
      </c>
    </row>
    <row outlineLevel="0" r="455">
      <c r="A455" s="4">
        <v>454</v>
      </c>
      <c r="B455" s="4" t="inlineStr">
        <is>
          <t>PORTO FERREIRA</t>
        </is>
      </c>
      <c r="C455" s="4">
        <v>3540705</v>
      </c>
    </row>
    <row outlineLevel="0" r="456">
      <c r="A456" s="4">
        <v>455</v>
      </c>
      <c r="B456" s="4" t="inlineStr">
        <is>
          <t>POTIM</t>
        </is>
      </c>
      <c r="C456" s="4">
        <v>3540754</v>
      </c>
    </row>
    <row outlineLevel="0" r="457">
      <c r="A457" s="4">
        <v>456</v>
      </c>
      <c r="B457" s="4" t="inlineStr">
        <is>
          <t>POTIRENDABA</t>
        </is>
      </c>
      <c r="C457" s="4">
        <v>3540804</v>
      </c>
    </row>
    <row outlineLevel="0" r="458">
      <c r="A458" s="4">
        <v>457</v>
      </c>
      <c r="B458" s="4" t="inlineStr">
        <is>
          <t>PRACINHA</t>
        </is>
      </c>
      <c r="C458" s="4">
        <v>3540853</v>
      </c>
    </row>
    <row outlineLevel="0" r="459">
      <c r="A459" s="4">
        <v>458</v>
      </c>
      <c r="B459" s="4" t="inlineStr">
        <is>
          <t>PRAD╙POLIS</t>
        </is>
      </c>
      <c r="C459" s="4">
        <v>3540903</v>
      </c>
    </row>
    <row outlineLevel="0" r="460">
      <c r="A460" s="4">
        <v>459</v>
      </c>
      <c r="B460" s="4" t="inlineStr">
        <is>
          <t>PRAIA GRANDE</t>
        </is>
      </c>
      <c r="C460" s="4">
        <v>3541000</v>
      </c>
    </row>
    <row outlineLevel="0" r="461">
      <c r="A461" s="4">
        <v>460</v>
      </c>
      <c r="B461" s="4" t="inlineStr">
        <is>
          <t>PRAT┬NIA</t>
        </is>
      </c>
      <c r="C461" s="4">
        <v>3541059</v>
      </c>
    </row>
    <row outlineLevel="0" r="462">
      <c r="A462" s="4">
        <v>461</v>
      </c>
      <c r="B462" s="4" t="inlineStr">
        <is>
          <t>PRESIDENTE ALVES</t>
        </is>
      </c>
      <c r="C462" s="4">
        <v>3541109</v>
      </c>
    </row>
    <row outlineLevel="0" r="463">
      <c r="A463" s="4">
        <v>462</v>
      </c>
      <c r="B463" s="4" t="inlineStr">
        <is>
          <t>PROMISS├O</t>
        </is>
      </c>
      <c r="C463" s="4">
        <v>3541604</v>
      </c>
    </row>
    <row outlineLevel="0" r="464">
      <c r="A464" s="4">
        <v>463</v>
      </c>
      <c r="B464" s="4" t="inlineStr">
        <is>
          <t>QUADRA</t>
        </is>
      </c>
      <c r="C464" s="4">
        <v>3541653</v>
      </c>
    </row>
    <row outlineLevel="0" r="465">
      <c r="A465" s="4">
        <v>464</v>
      </c>
      <c r="B465" s="4" t="inlineStr">
        <is>
          <t>QUAT┴</t>
        </is>
      </c>
      <c r="C465" s="4">
        <v>3541703</v>
      </c>
    </row>
    <row outlineLevel="0" r="466">
      <c r="A466" s="4">
        <v>465</v>
      </c>
      <c r="B466" s="4" t="inlineStr">
        <is>
          <t>QUEIROZ</t>
        </is>
      </c>
      <c r="C466" s="4">
        <v>3541802</v>
      </c>
    </row>
    <row outlineLevel="0" r="467">
      <c r="A467" s="4">
        <v>466</v>
      </c>
      <c r="B467" s="4" t="inlineStr">
        <is>
          <t>QUELUZ</t>
        </is>
      </c>
      <c r="C467" s="4">
        <v>3541901</v>
      </c>
    </row>
    <row outlineLevel="0" r="468">
      <c r="A468" s="4">
        <v>467</v>
      </c>
      <c r="B468" s="4" t="inlineStr">
        <is>
          <t>QUINTANA</t>
        </is>
      </c>
      <c r="C468" s="4">
        <v>3542008</v>
      </c>
    </row>
    <row outlineLevel="0" r="469">
      <c r="A469" s="4">
        <v>468</v>
      </c>
      <c r="B469" s="4" t="inlineStr">
        <is>
          <t>RAFARD</t>
        </is>
      </c>
      <c r="C469" s="4">
        <v>3542107</v>
      </c>
    </row>
    <row outlineLevel="0" r="470">
      <c r="A470" s="4">
        <v>469</v>
      </c>
      <c r="B470" s="4" t="inlineStr">
        <is>
          <t>RANCHARIA</t>
        </is>
      </c>
      <c r="C470" s="4">
        <v>3542206</v>
      </c>
    </row>
    <row outlineLevel="0" r="471">
      <c r="A471" s="4">
        <v>470</v>
      </c>
      <c r="B471" s="4" t="inlineStr">
        <is>
          <t>REDEN╟├O DA SERRA</t>
        </is>
      </c>
      <c r="C471" s="4">
        <v>3542305</v>
      </c>
    </row>
    <row outlineLevel="0" r="472">
      <c r="A472" s="4">
        <v>471</v>
      </c>
      <c r="B472" s="4" t="inlineStr">
        <is>
          <t>REGENTE FEIJ╙</t>
        </is>
      </c>
      <c r="C472" s="4">
        <v>3542404</v>
      </c>
    </row>
    <row outlineLevel="0" r="473">
      <c r="A473" s="4">
        <v>472</v>
      </c>
      <c r="B473" s="4" t="inlineStr">
        <is>
          <t>REGIN╙POLIS</t>
        </is>
      </c>
      <c r="C473" s="4">
        <v>3542503</v>
      </c>
    </row>
    <row outlineLevel="0" r="474">
      <c r="A474" s="4">
        <v>473</v>
      </c>
      <c r="B474" s="4" t="inlineStr">
        <is>
          <t>REGISTRO</t>
        </is>
      </c>
      <c r="C474" s="4">
        <v>3542602</v>
      </c>
    </row>
    <row outlineLevel="0" r="475">
      <c r="A475" s="4">
        <v>474</v>
      </c>
      <c r="B475" s="4" t="inlineStr">
        <is>
          <t>RESTINGA</t>
        </is>
      </c>
      <c r="C475" s="4">
        <v>3542701</v>
      </c>
    </row>
    <row outlineLevel="0" r="476">
      <c r="A476" s="4">
        <v>475</v>
      </c>
      <c r="B476" s="4" t="inlineStr">
        <is>
          <t>RIBEIRA</t>
        </is>
      </c>
      <c r="C476" s="4">
        <v>3542800</v>
      </c>
    </row>
    <row outlineLevel="0" r="477">
      <c r="A477" s="4">
        <v>476</v>
      </c>
      <c r="B477" s="4" t="inlineStr">
        <is>
          <t>RIBEIR├O BONITO</t>
        </is>
      </c>
      <c r="C477" s="4">
        <v>3542909</v>
      </c>
    </row>
    <row outlineLevel="0" r="478">
      <c r="A478" s="4">
        <v>477</v>
      </c>
      <c r="B478" s="4" t="inlineStr">
        <is>
          <t>RIBEIR├O BRANCO</t>
        </is>
      </c>
      <c r="C478" s="4">
        <v>3543006</v>
      </c>
    </row>
    <row outlineLevel="0" r="479">
      <c r="A479" s="4">
        <v>478</v>
      </c>
      <c r="B479" s="4" t="inlineStr">
        <is>
          <t>RIBEIR├O CORRENTE</t>
        </is>
      </c>
      <c r="C479" s="4">
        <v>3543105</v>
      </c>
    </row>
    <row outlineLevel="0" r="480">
      <c r="A480" s="4">
        <v>479</v>
      </c>
      <c r="B480" s="4" t="inlineStr">
        <is>
          <t>RIBEIR├O DO SUL</t>
        </is>
      </c>
      <c r="C480" s="4">
        <v>3543204</v>
      </c>
    </row>
    <row outlineLevel="0" r="481">
      <c r="A481" s="4">
        <v>480</v>
      </c>
      <c r="B481" s="4" t="inlineStr">
        <is>
          <t>RIBEIR├O GRANDE</t>
        </is>
      </c>
      <c r="C481" s="4">
        <v>3543253</v>
      </c>
    </row>
    <row outlineLevel="0" r="482">
      <c r="A482" s="4">
        <v>481</v>
      </c>
      <c r="B482" s="4" t="inlineStr">
        <is>
          <t>RIBEIR├O PIRES</t>
        </is>
      </c>
      <c r="C482" s="4">
        <v>3543303</v>
      </c>
    </row>
    <row outlineLevel="0" r="483">
      <c r="A483" s="4">
        <v>482</v>
      </c>
      <c r="B483" s="4" t="inlineStr">
        <is>
          <t>RIBEIR├O PRETO</t>
        </is>
      </c>
      <c r="C483" s="4">
        <v>3543402</v>
      </c>
    </row>
    <row outlineLevel="0" r="484">
      <c r="A484" s="4">
        <v>483</v>
      </c>
      <c r="B484" s="4" t="inlineStr">
        <is>
          <t>RIVERSUL</t>
        </is>
      </c>
      <c r="C484" s="4">
        <v>3543501</v>
      </c>
    </row>
    <row outlineLevel="0" r="485">
      <c r="A485" s="4">
        <v>484</v>
      </c>
      <c r="B485" s="4" t="inlineStr">
        <is>
          <t>RIFAINA</t>
        </is>
      </c>
      <c r="C485" s="4">
        <v>3543600</v>
      </c>
    </row>
    <row outlineLevel="0" r="486">
      <c r="A486" s="4">
        <v>485</v>
      </c>
      <c r="B486" s="4" t="inlineStr">
        <is>
          <t>RINC├O</t>
        </is>
      </c>
      <c r="C486" s="4">
        <v>3543709</v>
      </c>
    </row>
    <row outlineLevel="0" r="487">
      <c r="A487" s="4">
        <v>486</v>
      </c>
      <c r="B487" s="4" t="inlineStr">
        <is>
          <t>RIN╙POLIS</t>
        </is>
      </c>
      <c r="C487" s="4">
        <v>3543808</v>
      </c>
    </row>
    <row outlineLevel="0" r="488">
      <c r="A488" s="4">
        <v>487</v>
      </c>
      <c r="B488" s="4" t="inlineStr">
        <is>
          <t>RIO CLARO</t>
        </is>
      </c>
      <c r="C488" s="4">
        <v>3543907</v>
      </c>
    </row>
    <row outlineLevel="0" r="489">
      <c r="A489" s="4">
        <v>488</v>
      </c>
      <c r="B489" s="4" t="inlineStr">
        <is>
          <t>RIO DAS PEDRAS</t>
        </is>
      </c>
      <c r="C489" s="4">
        <v>3544004</v>
      </c>
    </row>
    <row outlineLevel="0" r="490">
      <c r="A490" s="4">
        <v>489</v>
      </c>
      <c r="B490" s="4" t="inlineStr">
        <is>
          <t>RIO GRANDE DA SERRA</t>
        </is>
      </c>
      <c r="C490" s="4">
        <v>3544103</v>
      </c>
    </row>
    <row outlineLevel="0" r="491">
      <c r="A491" s="4">
        <v>490</v>
      </c>
      <c r="B491" s="4" t="inlineStr">
        <is>
          <t>RIOL┬NDIA</t>
        </is>
      </c>
      <c r="C491" s="4">
        <v>3544202</v>
      </c>
    </row>
    <row outlineLevel="0" r="492">
      <c r="A492" s="4">
        <v>491</v>
      </c>
      <c r="B492" s="4" t="inlineStr">
        <is>
          <t>ROSEIRA</t>
        </is>
      </c>
      <c r="C492" s="4">
        <v>3544301</v>
      </c>
    </row>
    <row outlineLevel="0" r="493">
      <c r="A493" s="4">
        <v>492</v>
      </c>
      <c r="B493" s="4" t="inlineStr">
        <is>
          <t>RUBI┴CEA</t>
        </is>
      </c>
      <c r="C493" s="4">
        <v>3544400</v>
      </c>
    </row>
    <row outlineLevel="0" r="494">
      <c r="A494" s="4">
        <v>493</v>
      </c>
      <c r="B494" s="4" t="inlineStr">
        <is>
          <t>RUBIN╔IA</t>
        </is>
      </c>
      <c r="C494" s="4">
        <v>3544509</v>
      </c>
    </row>
    <row outlineLevel="0" r="495">
      <c r="A495" s="4">
        <v>494</v>
      </c>
      <c r="B495" s="4" t="inlineStr">
        <is>
          <t>SABINO</t>
        </is>
      </c>
      <c r="C495" s="4">
        <v>3544608</v>
      </c>
    </row>
    <row outlineLevel="0" r="496">
      <c r="A496" s="4">
        <v>495</v>
      </c>
      <c r="B496" s="4" t="inlineStr">
        <is>
          <t>SAGRES</t>
        </is>
      </c>
      <c r="C496" s="4">
        <v>3544707</v>
      </c>
    </row>
    <row outlineLevel="0" r="497">
      <c r="A497" s="4">
        <v>496</v>
      </c>
      <c r="B497" s="4" t="inlineStr">
        <is>
          <t>SALES</t>
        </is>
      </c>
      <c r="C497" s="4">
        <v>3544806</v>
      </c>
    </row>
    <row outlineLevel="0" r="498">
      <c r="A498" s="4">
        <v>497</v>
      </c>
      <c r="B498" s="4" t="inlineStr">
        <is>
          <t>SALES OLIVEIRA</t>
        </is>
      </c>
      <c r="C498" s="4">
        <v>3544905</v>
      </c>
    </row>
    <row outlineLevel="0" r="499">
      <c r="A499" s="4">
        <v>498</v>
      </c>
      <c r="B499" s="4" t="inlineStr">
        <is>
          <t>SALES╙POLIS</t>
        </is>
      </c>
      <c r="C499" s="4">
        <v>3545001</v>
      </c>
    </row>
    <row outlineLevel="0" r="500">
      <c r="A500" s="4">
        <v>499</v>
      </c>
      <c r="B500" s="4" t="inlineStr">
        <is>
          <t>SALMOUR├O</t>
        </is>
      </c>
      <c r="C500" s="4">
        <v>3545100</v>
      </c>
    </row>
    <row outlineLevel="0" r="501">
      <c r="A501" s="4">
        <v>500</v>
      </c>
      <c r="B501" s="4" t="inlineStr">
        <is>
          <t>SALTINHO</t>
        </is>
      </c>
      <c r="C501" s="4">
        <v>3545159</v>
      </c>
    </row>
    <row outlineLevel="0" r="502">
      <c r="A502" s="4">
        <v>501</v>
      </c>
      <c r="B502" s="4" t="inlineStr">
        <is>
          <t>SALTO</t>
        </is>
      </c>
      <c r="C502" s="4">
        <v>3545209</v>
      </c>
    </row>
    <row outlineLevel="0" r="503">
      <c r="A503" s="4">
        <v>502</v>
      </c>
      <c r="B503" s="4" t="inlineStr">
        <is>
          <t>SALTO DE PIRAPORA</t>
        </is>
      </c>
      <c r="C503" s="4">
        <v>3545308</v>
      </c>
    </row>
    <row outlineLevel="0" r="504">
      <c r="A504" s="4">
        <v>503</v>
      </c>
      <c r="B504" s="4" t="inlineStr">
        <is>
          <t>SALTO GRANDE</t>
        </is>
      </c>
      <c r="C504" s="4">
        <v>3545407</v>
      </c>
    </row>
    <row outlineLevel="0" r="505">
      <c r="A505" s="4">
        <v>504</v>
      </c>
      <c r="B505" s="4" t="inlineStr">
        <is>
          <t>SANTA AD╔LIA</t>
        </is>
      </c>
      <c r="C505" s="4">
        <v>3545605</v>
      </c>
    </row>
    <row outlineLevel="0" r="506">
      <c r="A506" s="4">
        <v>505</v>
      </c>
      <c r="B506" s="4" t="inlineStr">
        <is>
          <t>SANTA ALBERTINA</t>
        </is>
      </c>
      <c r="C506" s="4">
        <v>3545704</v>
      </c>
    </row>
    <row outlineLevel="0" r="507">
      <c r="A507" s="4">
        <v>506</v>
      </c>
      <c r="B507" s="4" t="inlineStr">
        <is>
          <t>SANTA B┴RBARA D'OESTE</t>
        </is>
      </c>
      <c r="C507" s="4">
        <v>3545803</v>
      </c>
    </row>
    <row outlineLevel="0" r="508">
      <c r="A508" s="4">
        <v>507</v>
      </c>
      <c r="B508" s="4" t="inlineStr">
        <is>
          <t>SANTA BRANCA</t>
        </is>
      </c>
      <c r="C508" s="4">
        <v>3546009</v>
      </c>
    </row>
    <row outlineLevel="0" r="509">
      <c r="A509" s="4">
        <v>508</v>
      </c>
      <c r="B509" s="4" t="inlineStr">
        <is>
          <t>SANTA CLARA D'OESTE</t>
        </is>
      </c>
      <c r="C509" s="4">
        <v>3546108</v>
      </c>
    </row>
    <row outlineLevel="0" r="510">
      <c r="A510" s="4">
        <v>509</v>
      </c>
      <c r="B510" s="4" t="inlineStr">
        <is>
          <t>SANTA CRUZ DA CONCEI╟├O</t>
        </is>
      </c>
      <c r="C510" s="4">
        <v>3546207</v>
      </c>
    </row>
    <row outlineLevel="0" r="511">
      <c r="A511" s="4">
        <v>510</v>
      </c>
      <c r="B511" s="4" t="inlineStr">
        <is>
          <t>SANTA CRUZ DA ESPERAN╟A</t>
        </is>
      </c>
      <c r="C511" s="4">
        <v>3546256</v>
      </c>
    </row>
    <row outlineLevel="0" r="512">
      <c r="A512" s="4">
        <v>511</v>
      </c>
      <c r="B512" s="4" t="inlineStr">
        <is>
          <t>SANTA CRUZ DAS PALMEIRAS</t>
        </is>
      </c>
      <c r="C512" s="4">
        <v>3546306</v>
      </c>
    </row>
    <row outlineLevel="0" r="513">
      <c r="A513" s="4">
        <v>512</v>
      </c>
      <c r="B513" s="4" t="inlineStr">
        <is>
          <t>SANTA CRUZ DO RIO PARDO</t>
        </is>
      </c>
      <c r="C513" s="4">
        <v>3546405</v>
      </c>
    </row>
    <row outlineLevel="0" r="514">
      <c r="A514" s="4">
        <v>513</v>
      </c>
      <c r="B514" s="4" t="inlineStr">
        <is>
          <t>SANTA ERNESTINA</t>
        </is>
      </c>
      <c r="C514" s="4">
        <v>3546504</v>
      </c>
    </row>
    <row outlineLevel="0" r="515">
      <c r="A515" s="4">
        <v>514</v>
      </c>
      <c r="B515" s="4" t="inlineStr">
        <is>
          <t>SANTA F╔ DO SUL</t>
        </is>
      </c>
      <c r="C515" s="4">
        <v>3546603</v>
      </c>
    </row>
    <row outlineLevel="0" r="516">
      <c r="A516" s="4">
        <v>515</v>
      </c>
      <c r="B516" s="4" t="inlineStr">
        <is>
          <t>SANTA GERTRUDES</t>
        </is>
      </c>
      <c r="C516" s="4">
        <v>3546702</v>
      </c>
    </row>
    <row outlineLevel="0" r="517">
      <c r="A517" s="4">
        <v>516</v>
      </c>
      <c r="B517" s="4" t="inlineStr">
        <is>
          <t>SANTA ISABEL</t>
        </is>
      </c>
      <c r="C517" s="4">
        <v>3546801</v>
      </c>
    </row>
    <row outlineLevel="0" r="518">
      <c r="A518" s="4">
        <v>517</v>
      </c>
      <c r="B518" s="4" t="inlineStr">
        <is>
          <t>SANTA L┌CIA</t>
        </is>
      </c>
      <c r="C518" s="4">
        <v>3546900</v>
      </c>
    </row>
    <row outlineLevel="0" r="519">
      <c r="A519" s="4">
        <v>518</v>
      </c>
      <c r="B519" s="4" t="inlineStr">
        <is>
          <t>SANTA MARIA DA SERRA</t>
        </is>
      </c>
      <c r="C519" s="4">
        <v>3547007</v>
      </c>
    </row>
    <row outlineLevel="0" r="520">
      <c r="A520" s="4">
        <v>519</v>
      </c>
      <c r="B520" s="4" t="inlineStr">
        <is>
          <t>SANTANA DA PONTE PENSA</t>
        </is>
      </c>
      <c r="C520" s="4">
        <v>3547205</v>
      </c>
    </row>
    <row outlineLevel="0" r="521">
      <c r="A521" s="4">
        <v>520</v>
      </c>
      <c r="B521" s="4" t="inlineStr">
        <is>
          <t>SANTANA DE PARNA═BA</t>
        </is>
      </c>
      <c r="C521" s="4">
        <v>3547304</v>
      </c>
    </row>
    <row outlineLevel="0" r="522">
      <c r="A522" s="4">
        <v>521</v>
      </c>
      <c r="B522" s="4" t="inlineStr">
        <is>
          <t>SANTA RITA D'OESTE</t>
        </is>
      </c>
      <c r="C522" s="4">
        <v>3547403</v>
      </c>
    </row>
    <row outlineLevel="0" r="523">
      <c r="A523" s="4">
        <v>522</v>
      </c>
      <c r="B523" s="4" t="inlineStr">
        <is>
          <t>SANTA RITA DO PASSA QUATRO</t>
        </is>
      </c>
      <c r="C523" s="4">
        <v>3547502</v>
      </c>
    </row>
    <row outlineLevel="0" r="524">
      <c r="A524" s="4">
        <v>523</v>
      </c>
      <c r="B524" s="4" t="inlineStr">
        <is>
          <t>SANTA ROSA DE VITERBO</t>
        </is>
      </c>
      <c r="C524" s="4">
        <v>3547601</v>
      </c>
    </row>
    <row outlineLevel="0" r="525">
      <c r="A525" s="4">
        <v>524</v>
      </c>
      <c r="B525" s="4" t="inlineStr">
        <is>
          <t>SANTA SALETE</t>
        </is>
      </c>
      <c r="C525" s="4">
        <v>3547650</v>
      </c>
    </row>
    <row outlineLevel="0" r="526">
      <c r="A526" s="4">
        <v>525</v>
      </c>
      <c r="B526" s="4" t="inlineStr">
        <is>
          <t>SANTO ANDR╔</t>
        </is>
      </c>
      <c r="C526" s="4">
        <v>3547809</v>
      </c>
    </row>
    <row outlineLevel="0" r="527">
      <c r="A527" s="4">
        <v>526</v>
      </c>
      <c r="B527" s="4" t="inlineStr">
        <is>
          <t>SANTO ANT╘NIO DA ALEGRIA</t>
        </is>
      </c>
      <c r="C527" s="4">
        <v>3547908</v>
      </c>
    </row>
    <row outlineLevel="0" r="528">
      <c r="A528" s="4">
        <v>527</v>
      </c>
      <c r="B528" s="4" t="inlineStr">
        <is>
          <t>SANTO ANT╘NIO DE POSSE</t>
        </is>
      </c>
      <c r="C528" s="4">
        <v>3548005</v>
      </c>
    </row>
    <row outlineLevel="0" r="529">
      <c r="A529" s="4">
        <v>528</v>
      </c>
      <c r="B529" s="4" t="inlineStr">
        <is>
          <t>SANTO ANT╘NIO DO ARACANGU┴</t>
        </is>
      </c>
      <c r="C529" s="4">
        <v>3548054</v>
      </c>
    </row>
    <row outlineLevel="0" r="530">
      <c r="A530" s="4">
        <v>529</v>
      </c>
      <c r="B530" s="4" t="inlineStr">
        <is>
          <t>SANTO ANT╘NIO DO JARDIM</t>
        </is>
      </c>
      <c r="C530" s="4">
        <v>3548104</v>
      </c>
    </row>
    <row outlineLevel="0" r="531">
      <c r="A531" s="4">
        <v>530</v>
      </c>
      <c r="B531" s="4" t="inlineStr">
        <is>
          <t>SANTO ANT╘NIO DO PINHAL</t>
        </is>
      </c>
      <c r="C531" s="4">
        <v>3548203</v>
      </c>
    </row>
    <row outlineLevel="0" r="532">
      <c r="A532" s="4">
        <v>531</v>
      </c>
      <c r="B532" s="4" t="inlineStr">
        <is>
          <t>SANT╙POLIS DO AGUAPE═</t>
        </is>
      </c>
      <c r="C532" s="4">
        <v>3548401</v>
      </c>
    </row>
    <row outlineLevel="0" r="533">
      <c r="A533" s="4">
        <v>532</v>
      </c>
      <c r="B533" s="4" t="inlineStr">
        <is>
          <t>SANTOS</t>
        </is>
      </c>
      <c r="C533" s="4">
        <v>3548500</v>
      </c>
    </row>
    <row outlineLevel="0" r="534">
      <c r="A534" s="4">
        <v>533</v>
      </c>
      <c r="B534" s="4" t="inlineStr">
        <is>
          <t>S├O BENTO DO SAPUCA═</t>
        </is>
      </c>
      <c r="C534" s="4">
        <v>3548609</v>
      </c>
    </row>
    <row outlineLevel="0" r="535">
      <c r="A535" s="4">
        <v>534</v>
      </c>
      <c r="B535" s="4" t="inlineStr">
        <is>
          <t>S├O BERNARDO DO CAMPO</t>
        </is>
      </c>
      <c r="C535" s="4">
        <v>3548708</v>
      </c>
    </row>
    <row outlineLevel="0" r="536">
      <c r="A536" s="4">
        <v>535</v>
      </c>
      <c r="B536" s="4" t="inlineStr">
        <is>
          <t>S├O CAETANO DO SUL</t>
        </is>
      </c>
      <c r="C536" s="4">
        <v>3548807</v>
      </c>
    </row>
    <row outlineLevel="0" r="537">
      <c r="A537" s="4">
        <v>536</v>
      </c>
      <c r="B537" s="4" t="inlineStr">
        <is>
          <t>S├O CARLOS</t>
        </is>
      </c>
      <c r="C537" s="4">
        <v>3548906</v>
      </c>
    </row>
    <row outlineLevel="0" r="538">
      <c r="A538" s="4">
        <v>537</v>
      </c>
      <c r="B538" s="4" t="inlineStr">
        <is>
          <t>S├O FRANCISCO</t>
        </is>
      </c>
      <c r="C538" s="4">
        <v>3549003</v>
      </c>
    </row>
    <row outlineLevel="0" r="539">
      <c r="A539" s="4">
        <v>538</v>
      </c>
      <c r="B539" s="4" t="inlineStr">
        <is>
          <t>S├O JO├O DA BOA VISTA</t>
        </is>
      </c>
      <c r="C539" s="4">
        <v>3549102</v>
      </c>
    </row>
    <row outlineLevel="0" r="540">
      <c r="A540" s="4">
        <v>539</v>
      </c>
      <c r="B540" s="4" t="inlineStr">
        <is>
          <t>S├O JO├O DAS DUAS PONTES</t>
        </is>
      </c>
      <c r="C540" s="4">
        <v>3549201</v>
      </c>
    </row>
    <row outlineLevel="0" r="541">
      <c r="A541" s="4">
        <v>540</v>
      </c>
      <c r="B541" s="4" t="inlineStr">
        <is>
          <t>S├O JO├O DE IRACEMA</t>
        </is>
      </c>
      <c r="C541" s="4">
        <v>3549250</v>
      </c>
    </row>
    <row outlineLevel="0" r="542">
      <c r="A542" s="4">
        <v>541</v>
      </c>
      <c r="B542" s="4" t="inlineStr">
        <is>
          <t>S├O JOAQUIM DA BARRA</t>
        </is>
      </c>
      <c r="C542" s="4">
        <v>3549409</v>
      </c>
    </row>
    <row outlineLevel="0" r="543">
      <c r="A543" s="4">
        <v>542</v>
      </c>
      <c r="B543" s="4" t="inlineStr">
        <is>
          <t>S├O JOS╔ DA BELA VISTA</t>
        </is>
      </c>
      <c r="C543" s="4">
        <v>3549508</v>
      </c>
    </row>
    <row outlineLevel="0" r="544">
      <c r="A544" s="4">
        <v>543</v>
      </c>
      <c r="B544" s="4" t="inlineStr">
        <is>
          <t>S├O JOS╔ DO BARREIRO</t>
        </is>
      </c>
      <c r="C544" s="4">
        <v>3549607</v>
      </c>
    </row>
    <row outlineLevel="0" r="545">
      <c r="A545" s="4">
        <v>544</v>
      </c>
      <c r="B545" s="4" t="inlineStr">
        <is>
          <t>S├O JOS╔ DO RIO PARDO</t>
        </is>
      </c>
      <c r="C545" s="4">
        <v>3549706</v>
      </c>
    </row>
    <row outlineLevel="0" r="546">
      <c r="A546" s="4">
        <v>545</v>
      </c>
      <c r="B546" s="4" t="inlineStr">
        <is>
          <t>S├O JOS╔ DO RIO PRETO</t>
        </is>
      </c>
      <c r="C546" s="4">
        <v>3549805</v>
      </c>
    </row>
    <row outlineLevel="0" r="547">
      <c r="A547" s="4">
        <v>546</v>
      </c>
      <c r="B547" s="4" t="inlineStr">
        <is>
          <t>S├O JOS╔ DOS CAMPOS</t>
        </is>
      </c>
      <c r="C547" s="4">
        <v>3549904</v>
      </c>
    </row>
    <row outlineLevel="0" r="548">
      <c r="A548" s="4">
        <v>547</v>
      </c>
      <c r="B548" s="4" t="inlineStr">
        <is>
          <t>S├O LOUREN╟O DA SERRA</t>
        </is>
      </c>
      <c r="C548" s="4">
        <v>3549953</v>
      </c>
    </row>
    <row outlineLevel="0" r="549">
      <c r="A549" s="4">
        <v>548</v>
      </c>
      <c r="B549" s="4" t="inlineStr">
        <is>
          <t>S├O LU═S DO PARAITINGA</t>
        </is>
      </c>
      <c r="C549" s="4">
        <v>3550001</v>
      </c>
    </row>
    <row outlineLevel="0" r="550">
      <c r="A550" s="4">
        <v>549</v>
      </c>
      <c r="B550" s="4" t="inlineStr">
        <is>
          <t>S├O MANUEL</t>
        </is>
      </c>
      <c r="C550" s="4">
        <v>3550100</v>
      </c>
    </row>
    <row outlineLevel="0" r="551">
      <c r="A551" s="4">
        <v>550</v>
      </c>
      <c r="B551" s="4" t="inlineStr">
        <is>
          <t>S├O MIGUEL ARCANJO</t>
        </is>
      </c>
      <c r="C551" s="4">
        <v>3550209</v>
      </c>
    </row>
    <row outlineLevel="0" r="552">
      <c r="A552" s="4">
        <v>551</v>
      </c>
      <c r="B552" s="4" t="inlineStr">
        <is>
          <t>S├O PAULO</t>
        </is>
      </c>
      <c r="C552" s="4">
        <v>3550308</v>
      </c>
    </row>
    <row outlineLevel="0" r="553">
      <c r="A553" s="4">
        <v>552</v>
      </c>
      <c r="B553" s="4" t="inlineStr">
        <is>
          <t>S├O PEDRO</t>
        </is>
      </c>
      <c r="C553" s="4">
        <v>3550407</v>
      </c>
    </row>
    <row outlineLevel="0" r="554">
      <c r="A554" s="4">
        <v>553</v>
      </c>
      <c r="B554" s="4" t="inlineStr">
        <is>
          <t>S├O PEDRO DO TURVO</t>
        </is>
      </c>
      <c r="C554" s="4">
        <v>3550506</v>
      </c>
    </row>
    <row outlineLevel="0" r="555">
      <c r="A555" s="4">
        <v>554</v>
      </c>
      <c r="B555" s="4" t="inlineStr">
        <is>
          <t>S├O ROQUE</t>
        </is>
      </c>
      <c r="C555" s="4">
        <v>3550605</v>
      </c>
    </row>
    <row outlineLevel="0" r="556">
      <c r="A556" s="4">
        <v>555</v>
      </c>
      <c r="B556" s="4" t="inlineStr">
        <is>
          <t>S├O SEBASTI├O</t>
        </is>
      </c>
      <c r="C556" s="4">
        <v>3550704</v>
      </c>
    </row>
    <row outlineLevel="0" r="557">
      <c r="A557" s="4">
        <v>556</v>
      </c>
      <c r="B557" s="4" t="inlineStr">
        <is>
          <t>S├O SEBASTI├O DA GRAMA</t>
        </is>
      </c>
      <c r="C557" s="4">
        <v>3550803</v>
      </c>
    </row>
    <row outlineLevel="0" r="558">
      <c r="A558" s="4">
        <v>557</v>
      </c>
      <c r="B558" s="4" t="inlineStr">
        <is>
          <t>S├O SIM├O</t>
        </is>
      </c>
      <c r="C558" s="4">
        <v>3550902</v>
      </c>
    </row>
    <row outlineLevel="0" r="559">
      <c r="A559" s="4">
        <v>558</v>
      </c>
      <c r="B559" s="4" t="inlineStr">
        <is>
          <t>S├O VICENTE</t>
        </is>
      </c>
      <c r="C559" s="4">
        <v>3551009</v>
      </c>
    </row>
    <row outlineLevel="0" r="560">
      <c r="A560" s="4">
        <v>559</v>
      </c>
      <c r="B560" s="4" t="inlineStr">
        <is>
          <t>SARAPU═</t>
        </is>
      </c>
      <c r="C560" s="4">
        <v>3551108</v>
      </c>
    </row>
    <row outlineLevel="0" r="561">
      <c r="A561" s="4">
        <v>560</v>
      </c>
      <c r="B561" s="4" t="inlineStr">
        <is>
          <t>SARUTAI┴</t>
        </is>
      </c>
      <c r="C561" s="4">
        <v>3551207</v>
      </c>
    </row>
    <row outlineLevel="0" r="562">
      <c r="A562" s="4">
        <v>561</v>
      </c>
      <c r="B562" s="4" t="inlineStr">
        <is>
          <t>SEBASTIAN╙POLIS DO SUL</t>
        </is>
      </c>
      <c r="C562" s="4">
        <v>3551306</v>
      </c>
    </row>
    <row outlineLevel="0" r="563">
      <c r="A563" s="4">
        <v>562</v>
      </c>
      <c r="B563" s="4" t="inlineStr">
        <is>
          <t>SERRA AZUL</t>
        </is>
      </c>
      <c r="C563" s="4">
        <v>3551405</v>
      </c>
    </row>
    <row outlineLevel="0" r="564">
      <c r="A564" s="4">
        <v>563</v>
      </c>
      <c r="B564" s="4" t="inlineStr">
        <is>
          <t>SERRANA</t>
        </is>
      </c>
      <c r="C564" s="4">
        <v>3551504</v>
      </c>
    </row>
    <row outlineLevel="0" r="565">
      <c r="A565" s="4">
        <v>564</v>
      </c>
      <c r="B565" s="4" t="inlineStr">
        <is>
          <t>SERRA NEGRA</t>
        </is>
      </c>
      <c r="C565" s="4">
        <v>3551603</v>
      </c>
    </row>
    <row outlineLevel="0" r="566">
      <c r="A566" s="4">
        <v>565</v>
      </c>
      <c r="B566" s="4" t="inlineStr">
        <is>
          <t>SERT├OZINHO</t>
        </is>
      </c>
      <c r="C566" s="4">
        <v>3551702</v>
      </c>
    </row>
    <row outlineLevel="0" r="567">
      <c r="A567" s="4">
        <v>566</v>
      </c>
      <c r="B567" s="4" t="inlineStr">
        <is>
          <t>SETE BARRAS</t>
        </is>
      </c>
      <c r="C567" s="4">
        <v>3551801</v>
      </c>
    </row>
    <row outlineLevel="0" r="568">
      <c r="A568" s="4">
        <v>567</v>
      </c>
      <c r="B568" s="4" t="inlineStr">
        <is>
          <t>SEVER═NIA</t>
        </is>
      </c>
      <c r="C568" s="4">
        <v>3551900</v>
      </c>
    </row>
    <row outlineLevel="0" r="569">
      <c r="A569" s="4">
        <v>568</v>
      </c>
      <c r="B569" s="4" t="inlineStr">
        <is>
          <t>SILVEIRAS</t>
        </is>
      </c>
      <c r="C569" s="4">
        <v>3552007</v>
      </c>
    </row>
    <row outlineLevel="0" r="570">
      <c r="A570" s="4">
        <v>569</v>
      </c>
      <c r="B570" s="4" t="inlineStr">
        <is>
          <t>SOCORRO</t>
        </is>
      </c>
      <c r="C570" s="4">
        <v>3552106</v>
      </c>
    </row>
    <row outlineLevel="0" r="571">
      <c r="A571" s="4">
        <v>570</v>
      </c>
      <c r="B571" s="4" t="inlineStr">
        <is>
          <t>SOROCABA</t>
        </is>
      </c>
      <c r="C571" s="4">
        <v>3552205</v>
      </c>
    </row>
    <row outlineLevel="0" r="572">
      <c r="A572" s="4">
        <v>571</v>
      </c>
      <c r="B572" s="4" t="inlineStr">
        <is>
          <t>SUD MENNUCCI</t>
        </is>
      </c>
      <c r="C572" s="4">
        <v>3552304</v>
      </c>
    </row>
    <row outlineLevel="0" r="573">
      <c r="A573" s="4">
        <v>572</v>
      </c>
      <c r="B573" s="4" t="inlineStr">
        <is>
          <t>SUMAR╔</t>
        </is>
      </c>
      <c r="C573" s="4">
        <v>3552403</v>
      </c>
    </row>
    <row outlineLevel="0" r="574">
      <c r="A574" s="4">
        <v>573</v>
      </c>
      <c r="B574" s="4" t="inlineStr">
        <is>
          <t>SUZANO</t>
        </is>
      </c>
      <c r="C574" s="4">
        <v>3552502</v>
      </c>
    </row>
    <row outlineLevel="0" r="575">
      <c r="A575" s="4">
        <v>574</v>
      </c>
      <c r="B575" s="4" t="inlineStr">
        <is>
          <t>SUZAN┴POLIS</t>
        </is>
      </c>
      <c r="C575" s="4">
        <v>3552551</v>
      </c>
    </row>
    <row outlineLevel="0" r="576">
      <c r="A576" s="4">
        <v>575</v>
      </c>
      <c r="B576" s="4" t="inlineStr">
        <is>
          <t>TABAPU├</t>
        </is>
      </c>
      <c r="C576" s="4">
        <v>3552601</v>
      </c>
    </row>
    <row outlineLevel="0" r="577">
      <c r="A577" s="4">
        <v>576</v>
      </c>
      <c r="B577" s="4" t="inlineStr">
        <is>
          <t>TABATINGA</t>
        </is>
      </c>
      <c r="C577" s="4">
        <v>3552700</v>
      </c>
    </row>
    <row outlineLevel="0" r="578">
      <c r="A578" s="4">
        <v>577</v>
      </c>
      <c r="B578" s="4" t="inlineStr">
        <is>
          <t>TABO├O DA SERRA</t>
        </is>
      </c>
      <c r="C578" s="4">
        <v>3552809</v>
      </c>
    </row>
    <row outlineLevel="0" r="579">
      <c r="A579" s="4">
        <v>578</v>
      </c>
      <c r="B579" s="4" t="inlineStr">
        <is>
          <t>TAGUA═</t>
        </is>
      </c>
      <c r="C579" s="4">
        <v>3553005</v>
      </c>
    </row>
    <row outlineLevel="0" r="580">
      <c r="A580" s="4">
        <v>579</v>
      </c>
      <c r="B580" s="4" t="inlineStr">
        <is>
          <t>TAIA╟U</t>
        </is>
      </c>
      <c r="C580" s="4">
        <v>3553104</v>
      </c>
    </row>
    <row outlineLevel="0" r="581">
      <c r="A581" s="4">
        <v>580</v>
      </c>
      <c r="B581" s="4" t="inlineStr">
        <is>
          <t>TAI┌VA</t>
        </is>
      </c>
      <c r="C581" s="4">
        <v>3553203</v>
      </c>
    </row>
    <row outlineLevel="0" r="582">
      <c r="A582" s="4">
        <v>581</v>
      </c>
      <c r="B582" s="4" t="inlineStr">
        <is>
          <t>TAMBA┌</t>
        </is>
      </c>
      <c r="C582" s="4">
        <v>3553302</v>
      </c>
    </row>
    <row outlineLevel="0" r="583">
      <c r="A583" s="4">
        <v>582</v>
      </c>
      <c r="B583" s="4" t="inlineStr">
        <is>
          <t>TANABI</t>
        </is>
      </c>
      <c r="C583" s="4">
        <v>3553401</v>
      </c>
    </row>
    <row outlineLevel="0" r="584">
      <c r="A584" s="4">
        <v>583</v>
      </c>
      <c r="B584" s="4" t="inlineStr">
        <is>
          <t>TAPIRA═</t>
        </is>
      </c>
      <c r="C584" s="4">
        <v>3553500</v>
      </c>
    </row>
    <row outlineLevel="0" r="585">
      <c r="A585" s="4">
        <v>584</v>
      </c>
      <c r="B585" s="4" t="inlineStr">
        <is>
          <t>TAPIRATIBA</t>
        </is>
      </c>
      <c r="C585" s="4">
        <v>3553609</v>
      </c>
    </row>
    <row outlineLevel="0" r="586">
      <c r="A586" s="4">
        <v>585</v>
      </c>
      <c r="B586" s="4" t="inlineStr">
        <is>
          <t>TAQUARAL</t>
        </is>
      </c>
      <c r="C586" s="4">
        <v>3553658</v>
      </c>
    </row>
    <row outlineLevel="0" r="587">
      <c r="A587" s="4">
        <v>586</v>
      </c>
      <c r="B587" s="4" t="inlineStr">
        <is>
          <t>TAQUARITINGA</t>
        </is>
      </c>
      <c r="C587" s="4">
        <v>3553708</v>
      </c>
    </row>
    <row outlineLevel="0" r="588">
      <c r="A588" s="4">
        <v>587</v>
      </c>
      <c r="B588" s="4" t="inlineStr">
        <is>
          <t>TAQUARITUBA</t>
        </is>
      </c>
      <c r="C588" s="4">
        <v>3553807</v>
      </c>
    </row>
    <row outlineLevel="0" r="589">
      <c r="A589" s="4">
        <v>588</v>
      </c>
      <c r="B589" s="4" t="inlineStr">
        <is>
          <t>TAQUARIVA═</t>
        </is>
      </c>
      <c r="C589" s="4">
        <v>3553856</v>
      </c>
    </row>
    <row outlineLevel="0" r="590">
      <c r="A590" s="4">
        <v>589</v>
      </c>
      <c r="B590" s="4" t="inlineStr">
        <is>
          <t>TARUM├</t>
        </is>
      </c>
      <c r="C590" s="4">
        <v>3553955</v>
      </c>
    </row>
    <row outlineLevel="0" r="591">
      <c r="A591" s="4">
        <v>590</v>
      </c>
      <c r="B591" s="4" t="inlineStr">
        <is>
          <t>TATU═</t>
        </is>
      </c>
      <c r="C591" s="4">
        <v>3554003</v>
      </c>
    </row>
    <row outlineLevel="0" r="592">
      <c r="A592" s="4">
        <v>591</v>
      </c>
      <c r="B592" s="4" t="inlineStr">
        <is>
          <t>TAUBAT╔</t>
        </is>
      </c>
      <c r="C592" s="4">
        <v>3554102</v>
      </c>
    </row>
    <row outlineLevel="0" r="593">
      <c r="A593" s="4">
        <v>592</v>
      </c>
      <c r="B593" s="4" t="inlineStr">
        <is>
          <t>TEJUP┴</t>
        </is>
      </c>
      <c r="C593" s="4">
        <v>3554201</v>
      </c>
    </row>
    <row outlineLevel="0" r="594">
      <c r="A594" s="4">
        <v>593</v>
      </c>
      <c r="B594" s="4" t="inlineStr">
        <is>
          <t>TERRA ROXA</t>
        </is>
      </c>
      <c r="C594" s="4">
        <v>3554409</v>
      </c>
    </row>
    <row outlineLevel="0" r="595">
      <c r="A595" s="4">
        <v>594</v>
      </c>
      <c r="B595" s="4" t="inlineStr">
        <is>
          <t>TIET╩</t>
        </is>
      </c>
      <c r="C595" s="4">
        <v>3554508</v>
      </c>
    </row>
    <row outlineLevel="0" r="596">
      <c r="A596" s="4">
        <v>595</v>
      </c>
      <c r="B596" s="4" t="inlineStr">
        <is>
          <t>TIMBURI</t>
        </is>
      </c>
      <c r="C596" s="4">
        <v>3554607</v>
      </c>
    </row>
    <row outlineLevel="0" r="597">
      <c r="A597" s="4">
        <v>596</v>
      </c>
      <c r="B597" s="4" t="inlineStr">
        <is>
          <t>TORRE DE PEDRA</t>
        </is>
      </c>
      <c r="C597" s="4">
        <v>3554656</v>
      </c>
    </row>
    <row outlineLevel="0" r="598">
      <c r="A598" s="4">
        <v>597</v>
      </c>
      <c r="B598" s="4" t="inlineStr">
        <is>
          <t>TORRINHA</t>
        </is>
      </c>
      <c r="C598" s="4">
        <v>3554706</v>
      </c>
    </row>
    <row outlineLevel="0" r="599">
      <c r="A599" s="4">
        <v>598</v>
      </c>
      <c r="B599" s="4" t="inlineStr">
        <is>
          <t>TRABIJU</t>
        </is>
      </c>
      <c r="C599" s="4">
        <v>3554755</v>
      </c>
    </row>
    <row outlineLevel="0" r="600">
      <c r="A600" s="4">
        <v>599</v>
      </c>
      <c r="B600" s="4" t="inlineStr">
        <is>
          <t>TREMEMB╔</t>
        </is>
      </c>
      <c r="C600" s="4">
        <v>3554805</v>
      </c>
    </row>
    <row outlineLevel="0" r="601">
      <c r="A601" s="4">
        <v>600</v>
      </c>
      <c r="B601" s="4" t="inlineStr">
        <is>
          <t>TR╩S FRONTEIRAS</t>
        </is>
      </c>
      <c r="C601" s="4">
        <v>3554904</v>
      </c>
    </row>
    <row outlineLevel="0" r="602">
      <c r="A602" s="4">
        <v>601</v>
      </c>
      <c r="B602" s="4" t="inlineStr">
        <is>
          <t>TUIUTI</t>
        </is>
      </c>
      <c r="C602" s="4">
        <v>3554953</v>
      </c>
    </row>
    <row outlineLevel="0" r="603">
      <c r="A603" s="4">
        <v>602</v>
      </c>
      <c r="B603" s="4" t="inlineStr">
        <is>
          <t>TUP├</t>
        </is>
      </c>
      <c r="C603" s="4">
        <v>3555000</v>
      </c>
    </row>
    <row outlineLevel="0" r="604">
      <c r="A604" s="4">
        <v>603</v>
      </c>
      <c r="B604" s="4" t="inlineStr">
        <is>
          <t>TURI┌BA</t>
        </is>
      </c>
      <c r="C604" s="4">
        <v>3555208</v>
      </c>
    </row>
    <row outlineLevel="0" r="605">
      <c r="A605" s="4">
        <v>604</v>
      </c>
      <c r="B605" s="4" t="inlineStr">
        <is>
          <t>TURMALINA</t>
        </is>
      </c>
      <c r="C605" s="4">
        <v>3555307</v>
      </c>
    </row>
    <row outlineLevel="0" r="606">
      <c r="A606" s="4">
        <v>605</v>
      </c>
      <c r="B606" s="4" t="inlineStr">
        <is>
          <t>UBARANA</t>
        </is>
      </c>
      <c r="C606" s="4">
        <v>3555356</v>
      </c>
    </row>
    <row outlineLevel="0" r="607">
      <c r="A607" s="4">
        <v>606</v>
      </c>
      <c r="B607" s="4" t="inlineStr">
        <is>
          <t>UBATUBA</t>
        </is>
      </c>
      <c r="C607" s="4">
        <v>3555406</v>
      </c>
    </row>
    <row outlineLevel="0" r="608">
      <c r="A608" s="4">
        <v>607</v>
      </c>
      <c r="B608" s="4" t="inlineStr">
        <is>
          <t>UBIRAJARA</t>
        </is>
      </c>
      <c r="C608" s="4">
        <v>3555505</v>
      </c>
    </row>
    <row outlineLevel="0" r="609">
      <c r="A609" s="4">
        <v>608</v>
      </c>
      <c r="B609" s="4" t="inlineStr">
        <is>
          <t>UCHOA</t>
        </is>
      </c>
      <c r="C609" s="4">
        <v>3555604</v>
      </c>
    </row>
    <row outlineLevel="0" r="610">
      <c r="A610" s="4">
        <v>609</v>
      </c>
      <c r="B610" s="4" t="inlineStr">
        <is>
          <t>UNI├O PAULISTA</t>
        </is>
      </c>
      <c r="C610" s="4">
        <v>3555703</v>
      </c>
    </row>
    <row outlineLevel="0" r="611">
      <c r="A611" s="4">
        <v>610</v>
      </c>
      <c r="B611" s="4" t="inlineStr">
        <is>
          <t>UR┬NIA</t>
        </is>
      </c>
      <c r="C611" s="4">
        <v>3555802</v>
      </c>
    </row>
    <row outlineLevel="0" r="612">
      <c r="A612" s="4">
        <v>611</v>
      </c>
      <c r="B612" s="4" t="inlineStr">
        <is>
          <t>URU</t>
        </is>
      </c>
      <c r="C612" s="4">
        <v>3555901</v>
      </c>
    </row>
    <row outlineLevel="0" r="613">
      <c r="A613" s="4">
        <v>612</v>
      </c>
      <c r="B613" s="4" t="inlineStr">
        <is>
          <t>URUP╩S</t>
        </is>
      </c>
      <c r="C613" s="4">
        <v>3556008</v>
      </c>
    </row>
    <row outlineLevel="0" r="614">
      <c r="A614" s="4">
        <v>613</v>
      </c>
      <c r="B614" s="4" t="inlineStr">
        <is>
          <t>VALENTIM GENTIL</t>
        </is>
      </c>
      <c r="C614" s="4">
        <v>3556107</v>
      </c>
    </row>
    <row outlineLevel="0" r="615">
      <c r="A615" s="4">
        <v>614</v>
      </c>
      <c r="B615" s="4" t="inlineStr">
        <is>
          <t>VALINHOS</t>
        </is>
      </c>
      <c r="C615" s="4">
        <v>3556206</v>
      </c>
    </row>
    <row outlineLevel="0" r="616">
      <c r="A616" s="4">
        <v>615</v>
      </c>
      <c r="B616" s="4" t="inlineStr">
        <is>
          <t>VALPARA═SO</t>
        </is>
      </c>
      <c r="C616" s="4">
        <v>3556305</v>
      </c>
    </row>
    <row outlineLevel="0" r="617">
      <c r="A617" s="4">
        <v>616</v>
      </c>
      <c r="B617" s="4" t="inlineStr">
        <is>
          <t>VARGEM</t>
        </is>
      </c>
      <c r="C617" s="4">
        <v>3556354</v>
      </c>
    </row>
    <row outlineLevel="0" r="618">
      <c r="A618" s="4">
        <v>617</v>
      </c>
      <c r="B618" s="4" t="inlineStr">
        <is>
          <t>VARGEM GRANDE DO SUL</t>
        </is>
      </c>
      <c r="C618" s="4">
        <v>3556404</v>
      </c>
    </row>
    <row outlineLevel="0" r="619">
      <c r="A619" s="4">
        <v>618</v>
      </c>
      <c r="B619" s="4" t="inlineStr">
        <is>
          <t>VARGEM GRANDE PAULISTA</t>
        </is>
      </c>
      <c r="C619" s="4">
        <v>3556453</v>
      </c>
    </row>
    <row outlineLevel="0" r="620">
      <c r="A620" s="4">
        <v>619</v>
      </c>
      <c r="B620" s="4" t="inlineStr">
        <is>
          <t>V┴RZEA PAULISTA</t>
        </is>
      </c>
      <c r="C620" s="4">
        <v>3556503</v>
      </c>
    </row>
    <row outlineLevel="0" r="621">
      <c r="A621" s="4">
        <v>620</v>
      </c>
      <c r="B621" s="4" t="inlineStr">
        <is>
          <t>VERA CRUZ</t>
        </is>
      </c>
      <c r="C621" s="4">
        <v>3556602</v>
      </c>
    </row>
    <row outlineLevel="0" r="622">
      <c r="A622" s="4">
        <v>621</v>
      </c>
      <c r="B622" s="4" t="inlineStr">
        <is>
          <t>VINHEDO</t>
        </is>
      </c>
      <c r="C622" s="4">
        <v>3556701</v>
      </c>
    </row>
    <row outlineLevel="0" r="623">
      <c r="A623" s="4">
        <v>622</v>
      </c>
      <c r="B623" s="4" t="inlineStr">
        <is>
          <t>VIRADOURO</t>
        </is>
      </c>
      <c r="C623" s="4">
        <v>3556800</v>
      </c>
    </row>
    <row outlineLevel="0" r="624">
      <c r="A624" s="4">
        <v>623</v>
      </c>
      <c r="B624" s="4" t="inlineStr">
        <is>
          <t>VISTA ALEGRE DO ALTO</t>
        </is>
      </c>
      <c r="C624" s="4">
        <v>3556909</v>
      </c>
    </row>
    <row outlineLevel="0" r="625">
      <c r="A625" s="4">
        <v>624</v>
      </c>
      <c r="B625" s="4" t="inlineStr">
        <is>
          <t>VIT╙RIA BRASIL</t>
        </is>
      </c>
      <c r="C625" s="4">
        <v>3556958</v>
      </c>
    </row>
    <row outlineLevel="0" r="626">
      <c r="A626" s="4">
        <v>625</v>
      </c>
      <c r="B626" s="4" t="inlineStr">
        <is>
          <t>VOTORANTIM</t>
        </is>
      </c>
      <c r="C626" s="4">
        <v>3557006</v>
      </c>
    </row>
    <row outlineLevel="0" r="627">
      <c r="A627" s="4">
        <v>626</v>
      </c>
      <c r="B627" s="4" t="inlineStr">
        <is>
          <t>VOTUPORANGA</t>
        </is>
      </c>
      <c r="C627" s="4">
        <v>3557105</v>
      </c>
    </row>
    <row outlineLevel="0" r="628">
      <c r="A628" s="4">
        <v>627</v>
      </c>
      <c r="B628" s="4" t="inlineStr">
        <is>
          <t>ZACARIAS</t>
        </is>
      </c>
      <c r="C628" s="4">
        <v>3557154</v>
      </c>
    </row>
    <row outlineLevel="0" r="629">
      <c r="A629" s="4">
        <v>628</v>
      </c>
      <c r="B629" s="4" t="inlineStr">
        <is>
          <t>CHAVANTES</t>
        </is>
      </c>
      <c r="C629" s="4">
        <v>3557204</v>
      </c>
    </row>
    <row outlineLevel="0" r="630">
      <c r="A630" s="4">
        <v>629</v>
      </c>
      <c r="B630" s="4" t="inlineStr">
        <is>
          <t>ESTIVA GERBI</t>
        </is>
      </c>
      <c r="C630" s="4">
        <v>3557303</v>
      </c>
    </row>
    <row outlineLevel="0" r="631">
      <c r="A631" s="4">
        <v>630</v>
      </c>
      <c r="B631" s="4" t="inlineStr">
        <is>
          <t>ALFREDO MARCONDES</t>
        </is>
      </c>
      <c r="C631" s="4">
        <v>3500808</v>
      </c>
    </row>
    <row outlineLevel="0" r="632">
      <c r="A632" s="4">
        <v>631</v>
      </c>
      <c r="B632" s="4" t="inlineStr">
        <is>
          <t>┴LVARES MACHADO</t>
        </is>
      </c>
      <c r="C632" s="4">
        <v>3501301</v>
      </c>
    </row>
    <row outlineLevel="0" r="633">
      <c r="A633" s="4">
        <v>632</v>
      </c>
      <c r="B633" s="4" t="inlineStr">
        <is>
          <t>ANDRADINA</t>
        </is>
      </c>
      <c r="C633" s="4">
        <v>3502101</v>
      </c>
    </row>
    <row outlineLevel="0" r="634">
      <c r="A634" s="4">
        <v>633</v>
      </c>
      <c r="B634" s="4" t="inlineStr">
        <is>
          <t>ANHUMAS</t>
        </is>
      </c>
      <c r="C634" s="4">
        <v>3502408</v>
      </c>
    </row>
    <row outlineLevel="0" r="635">
      <c r="A635" s="4">
        <v>634</v>
      </c>
      <c r="B635" s="4" t="inlineStr">
        <is>
          <t>EMILIAN╙POLIS</t>
        </is>
      </c>
      <c r="C635" s="4">
        <v>3515129</v>
      </c>
    </row>
    <row outlineLevel="0" r="636">
      <c r="A636" s="4">
        <v>635</v>
      </c>
      <c r="B636" s="4" t="inlineStr">
        <is>
          <t>FLORA RICA</t>
        </is>
      </c>
      <c r="C636" s="4">
        <v>3515806</v>
      </c>
    </row>
    <row outlineLevel="0" r="637">
      <c r="A637" s="4">
        <v>636</v>
      </c>
      <c r="B637" s="4" t="inlineStr">
        <is>
          <t>GUARA╟A═</t>
        </is>
      </c>
      <c r="C637" s="4">
        <v>3517802</v>
      </c>
    </row>
    <row outlineLevel="0" r="638">
      <c r="A638" s="4">
        <v>637</v>
      </c>
      <c r="B638" s="4" t="inlineStr">
        <is>
          <t>ILHA SOLTEIRA</t>
        </is>
      </c>
      <c r="C638" s="4">
        <v>3520442</v>
      </c>
    </row>
    <row outlineLevel="0" r="639">
      <c r="A639" s="4">
        <v>638</v>
      </c>
      <c r="B639" s="4" t="inlineStr">
        <is>
          <t>IRAPURU</t>
        </is>
      </c>
      <c r="C639" s="4">
        <v>3521606</v>
      </c>
    </row>
    <row outlineLevel="0" r="640">
      <c r="A640" s="4">
        <v>639</v>
      </c>
      <c r="B640" s="4" t="inlineStr">
        <is>
          <t>ITAPURA</t>
        </is>
      </c>
      <c r="C640" s="4">
        <v>3523008</v>
      </c>
    </row>
    <row outlineLevel="0" r="641">
      <c r="A641" s="4">
        <v>640</v>
      </c>
      <c r="B641" s="4" t="inlineStr">
        <is>
          <t>JUNQUEIR╙POLIS</t>
        </is>
      </c>
      <c r="C641" s="4">
        <v>3526001</v>
      </c>
    </row>
    <row outlineLevel="0" r="642">
      <c r="A642" s="4">
        <v>641</v>
      </c>
      <c r="B642" s="4" t="inlineStr">
        <is>
          <t>NOVA INDEPEND╩NCIA</t>
        </is>
      </c>
      <c r="C642" s="4">
        <v>3533205</v>
      </c>
    </row>
    <row outlineLevel="0" r="643">
      <c r="A643" s="4">
        <v>642</v>
      </c>
      <c r="B643" s="4" t="inlineStr">
        <is>
          <t>PIRAPOZINHO</t>
        </is>
      </c>
      <c r="C643" s="4">
        <v>3539202</v>
      </c>
    </row>
    <row outlineLevel="0" r="644">
      <c r="A644" s="4">
        <v>643</v>
      </c>
      <c r="B644" s="4" t="inlineStr">
        <is>
          <t>PRESIDENTE PRUDENTE</t>
        </is>
      </c>
      <c r="C644" s="4">
        <v>3541406</v>
      </c>
    </row>
    <row outlineLevel="0" r="645">
      <c r="A645" s="4">
        <v>644</v>
      </c>
      <c r="B645" s="4" t="inlineStr">
        <is>
          <t>SANTO EXPEDITO</t>
        </is>
      </c>
      <c r="C645" s="4">
        <v>3548302</v>
      </c>
    </row>
    <row outlineLevel="0" r="646">
      <c r="A646" s="4">
        <v>645</v>
      </c>
      <c r="B646" s="4" t="inlineStr">
        <is>
          <t>TACIBA</t>
        </is>
      </c>
      <c r="C646" s="4">
        <v>3552908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municipios</vt:lpstr>
      <vt:lpstr>mesoregioes</vt:lpstr>
      <vt:lpstr>Estados</vt:lpstr>
      <vt:lpstr>MunicipioRegioes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2016-09-26T18:56:24Z</dcterms:created>
  <dcterms:modified xsi:type="dcterms:W3CDTF">2019-04-04T22:00:51Z</dcterms:modified>
</cp:coreProperties>
</file>